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PARÂMETROS" sheetId="1" state="visible" r:id="rId1"/>
    <sheet xmlns:r="http://schemas.openxmlformats.org/officeDocument/2006/relationships" name="BASE CONSOLIDADA" sheetId="2" state="visible" r:id="rId2"/>
    <sheet xmlns:r="http://schemas.openxmlformats.org/officeDocument/2006/relationships" name="ABERTURA DE MERCADO" sheetId="3" state="visible" r:id="rId3"/>
    <sheet xmlns:r="http://schemas.openxmlformats.org/officeDocument/2006/relationships" name="LPU ADEQUAÇÃO" sheetId="4" state="visible" r:id="rId4"/>
    <sheet xmlns:r="http://schemas.openxmlformats.org/officeDocument/2006/relationships" name="DE-PARA" sheetId="5" state="visible" r:id="rId5"/>
    <sheet xmlns:r="http://schemas.openxmlformats.org/officeDocument/2006/relationships" name="RESUMO POR GRUPO" sheetId="6" state="visible" r:id="rId6"/>
    <sheet xmlns:r="http://schemas.openxmlformats.org/officeDocument/2006/relationships" name="CUSTOS DE MATERIAIS" sheetId="7" state="visible" r:id="rId7"/>
    <sheet xmlns:r="http://schemas.openxmlformats.org/officeDocument/2006/relationships" name="PV MÉDIO (36 PVs)" sheetId="8" state="visible" r:id="rId8"/>
    <sheet xmlns:r="http://schemas.openxmlformats.org/officeDocument/2006/relationships" name="COMO LER" sheetId="9" state="visible" r:id="rId9"/>
  </sheets>
  <externalReferences>
    <externalReference xmlns:r="http://schemas.openxmlformats.org/officeDocument/2006/relationships" r:id="rId10"/>
    <externalReference xmlns:r="http://schemas.openxmlformats.org/officeDocument/2006/relationships" r:id="rId11"/>
  </externalReferences>
  <definedNames>
    <definedName name="Google_Sheet_Link_1298250053_1516344378" hidden="1">Z_D5D0EB2E_A7C9_45AA_A27F_F342E6576FAC_.wvu.PrintArea</definedName>
    <definedName name="Google_Sheet_Link_1409930214_1516344378" hidden="1">Z_03CA1349_7825_4F13_BFB7_0BC1F59CB844_.wvu.Rows</definedName>
    <definedName name="Google_Sheet_Link_1586679270_1516344378" hidden="1">Z_03CA1349_7825_4F13_BFB7_0BC1F59CB844_.wvu.PrintArea</definedName>
    <definedName name="Google_Sheet_Link_1651104258_1516344378" hidden="1">Z_E99FFA21_B661_4124_B4BB_35909D577B30_.wvu.Rows</definedName>
    <definedName name="Google_Sheet_Link_2126120592_1516344378" hidden="1">Z_C2AA69AE_8EC1_46E2_B91F_7EF020137F51_.wvu.Rows</definedName>
    <definedName name="Google_Sheet_Link_282460455_1516344378" hidden="1">Z_C2AA69AE_8EC1_46E2_B91F_7EF020137F51_.wvu.PrintArea</definedName>
    <definedName name="Google_Sheet_Link_397740346_1516344378" hidden="1">Z_499817FA_F53B_43D8_B12F_B29815B549BA_.wvu.PrintArea</definedName>
    <definedName name="Google_Sheet_Link_633492172_1516344378" hidden="1">Z_A850530F_4E86_4EB8_B814_0A92D61F458F_.wvu.PrintArea</definedName>
    <definedName name="Google_Sheet_Link_649290281_1516344378" hidden="1">Z_A850530F_4E86_4EB8_B814_0A92D61F458F_.wvu.Rows</definedName>
    <definedName name="Google_Sheet_Link_690909131_1516344378" hidden="1">Z_F618C44B_B87D_4011_9FDB_16662249A0A5_.wvu.PrintArea</definedName>
    <definedName name="Google_Sheet_Link_697795781_1516344378" hidden="1">Z_F618C44B_B87D_4011_9FDB_16662249A0A5_.wvu.Rows</definedName>
    <definedName name="Google_Sheet_Link_782879802_1516344378" hidden="1">Z_E99FFA21_B661_4124_B4BB_35909D577B30_.wvu.PrintArea</definedName>
    <definedName name="STATUS_PROCESSO">#REF!</definedName>
    <definedName name="STATUSINFRA">'[2]Apoio IE'!$F$2:$F$16</definedName>
    <definedName name="_xlnm._FilterDatabase" localSheetId="1" hidden="1">'BASE CONSOLIDADA'!$A$1:$AF$373</definedName>
    <definedName name="_xlnm._FilterDatabase" localSheetId="2" hidden="1">'ABERTURA DE MERCADO'!$A$1:$J$13322</definedName>
    <definedName name="_xlnm._FilterDatabase" localSheetId="4" hidden="1">'DE-PARA'!$A$1:$J$105</definedName>
    <definedName name="_xlnm._FilterDatabase" localSheetId="5" hidden="1">'RESUMO POR GRUPO'!$A$1:$J$148</definedName>
    <definedName name="_xlnm._FilterDatabase" localSheetId="6" hidden="1">'CUSTOS DE MATERIAIS'!$A$1:$L$412</definedName>
    <definedName name="_xlnm._FilterDatabase" localSheetId="7" hidden="1">'PV MÉDIO (36 PVs)'!$A$1:$I$63</definedName>
  </definedNames>
  <calcPr calcId="191029" fullCalcOnLoad="1" iterateDelta="0.0001"/>
</workbook>
</file>

<file path=xl/styles.xml><?xml version="1.0" encoding="utf-8"?>
<styleSheet xmlns="http://schemas.openxmlformats.org/spreadsheetml/2006/main">
  <numFmts count="3">
    <numFmt numFmtId="164" formatCode="_-&quot;R$&quot;\ * #,##0.00_-;\-&quot;R$&quot;\ * #,##0.00_-;_-&quot;R$&quot;\ * &quot;-&quot;??_-;_-@_-"/>
    <numFmt numFmtId="165" formatCode="0.00&quot;x&quot;"/>
    <numFmt numFmtId="166" formatCode="R$ #,##0.00"/>
  </numFmts>
  <fonts count="22">
    <font>
      <name val="Calibri"/>
      <family val="2"/>
      <color theme="1"/>
      <sz val="11"/>
      <scheme val="minor"/>
    </font>
    <font>
      <name val="Calibri"/>
      <family val="2"/>
      <color theme="1"/>
      <sz val="11"/>
      <scheme val="minor"/>
    </font>
    <font>
      <name val="Arial"/>
      <family val="2"/>
      <b val="1"/>
      <color theme="1"/>
      <sz val="11"/>
    </font>
    <font>
      <name val="Arial"/>
      <family val="2"/>
      <b val="1"/>
      <i val="1"/>
      <color theme="2"/>
      <sz val="18"/>
    </font>
    <font>
      <name val="Arial"/>
      <family val="2"/>
      <b val="1"/>
      <sz val="11"/>
    </font>
    <font>
      <name val="Arial"/>
      <family val="2"/>
      <b val="1"/>
      <color theme="0"/>
      <sz val="11"/>
    </font>
    <font>
      <name val="Arial"/>
      <family val="2"/>
      <b val="1"/>
      <color theme="1" tint="0.0499893185216834"/>
      <sz val="11"/>
    </font>
    <font>
      <name val="Arial"/>
      <family val="2"/>
      <b val="1"/>
      <color theme="0"/>
      <sz val="10"/>
    </font>
    <font>
      <name val="Arial"/>
      <family val="2"/>
      <b val="1"/>
      <color theme="1" tint="0.0499893185216834"/>
      <sz val="10"/>
    </font>
    <font>
      <name val="Arial"/>
      <family val="2"/>
      <b val="1"/>
      <color theme="1"/>
      <sz val="10"/>
    </font>
    <font>
      <name val="Arial"/>
      <family val="2"/>
      <color theme="1"/>
      <sz val="10"/>
    </font>
    <font>
      <name val="Arial"/>
      <family val="2"/>
      <color theme="1"/>
      <sz val="11"/>
    </font>
    <font>
      <name val="Arial"/>
      <family val="2"/>
      <color theme="1"/>
      <sz val="11"/>
      <u val="single"/>
    </font>
    <font>
      <b val="1"/>
      <color rgb="001F3864"/>
      <sz val="13"/>
    </font>
    <font>
      <b val="1"/>
      <color rgb="00FFFFFF"/>
      <sz val="10"/>
    </font>
    <font>
      <b val="1"/>
    </font>
    <font>
      <b val="1"/>
      <color rgb="00C00000"/>
      <sz val="12"/>
    </font>
    <font>
      <b val="1"/>
      <sz val="10"/>
    </font>
    <font>
      <color rgb="00555555"/>
      <sz val="10"/>
    </font>
    <font>
      <b val="1"/>
      <color rgb="00C00000"/>
    </font>
    <font>
      <b val="1"/>
      <color rgb="001F3864"/>
      <sz val="14"/>
    </font>
    <font>
      <b val="1"/>
      <color rgb="001F3864"/>
      <sz val="12"/>
    </font>
  </fonts>
  <fills count="31">
    <fill>
      <patternFill/>
    </fill>
    <fill>
      <patternFill patternType="gray125"/>
    </fill>
    <fill>
      <patternFill patternType="solid">
        <fgColor theme="8" tint="0.5999938962981048"/>
        <bgColor indexed="64"/>
      </patternFill>
    </fill>
    <fill>
      <patternFill patternType="solid">
        <fgColor theme="1"/>
        <bgColor indexed="64"/>
      </patternFill>
    </fill>
    <fill>
      <patternFill patternType="solid">
        <fgColor theme="7" tint="0.7999816888943144"/>
        <bgColor indexed="64"/>
      </patternFill>
    </fill>
    <fill>
      <patternFill patternType="solid">
        <fgColor rgb="FFFF0000"/>
        <bgColor indexed="64"/>
      </patternFill>
    </fill>
    <fill>
      <patternFill patternType="solid">
        <fgColor theme="5" tint="0.5999938962981048"/>
        <bgColor indexed="64"/>
      </patternFill>
    </fill>
    <fill>
      <patternFill patternType="solid">
        <fgColor theme="2"/>
        <bgColor indexed="64"/>
      </patternFill>
    </fill>
    <fill>
      <patternFill patternType="solid">
        <fgColor rgb="FF0070C0"/>
        <bgColor indexed="64"/>
      </patternFill>
    </fill>
    <fill>
      <patternFill patternType="solid">
        <fgColor theme="1" tint="0.3499862666707358"/>
        <bgColor indexed="64"/>
      </patternFill>
    </fill>
    <fill>
      <patternFill patternType="solid">
        <fgColor rgb="FFFFC000"/>
        <bgColor indexed="64"/>
      </patternFill>
    </fill>
    <fill>
      <patternFill patternType="solid">
        <fgColor rgb="FFFFFF00"/>
        <bgColor indexed="64"/>
      </patternFill>
    </fill>
    <fill>
      <patternFill patternType="solid">
        <fgColor rgb="FF002060"/>
        <bgColor indexed="64"/>
      </patternFill>
    </fill>
    <fill>
      <patternFill patternType="solid">
        <fgColor rgb="FF00B0F0"/>
        <bgColor indexed="64"/>
      </patternFill>
    </fill>
    <fill>
      <patternFill patternType="solid">
        <fgColor rgb="FF00B050"/>
        <bgColor indexed="64"/>
      </patternFill>
    </fill>
    <fill>
      <patternFill patternType="solid">
        <fgColor theme="9" tint="0.5999938962981048"/>
        <bgColor indexed="64"/>
      </patternFill>
    </fill>
    <fill>
      <patternFill patternType="solid">
        <fgColor theme="4"/>
        <bgColor theme="4"/>
      </patternFill>
    </fill>
    <fill>
      <patternFill patternType="solid">
        <fgColor rgb="FFFFC000"/>
        <bgColor theme="4"/>
      </patternFill>
    </fill>
    <fill>
      <patternFill patternType="solid">
        <fgColor rgb="FFFFFF00"/>
        <bgColor theme="4"/>
      </patternFill>
    </fill>
    <fill>
      <patternFill patternType="solid">
        <fgColor rgb="FFC00000"/>
        <bgColor theme="4"/>
      </patternFill>
    </fill>
    <fill>
      <patternFill patternType="solid">
        <fgColor rgb="FF00B0F0"/>
        <bgColor theme="4"/>
      </patternFill>
    </fill>
    <fill>
      <patternFill patternType="solid">
        <fgColor rgb="FF00B050"/>
        <bgColor theme="4"/>
      </patternFill>
    </fill>
    <fill>
      <patternFill patternType="solid">
        <fgColor theme="0" tint="-0.1499984740745262"/>
        <bgColor indexed="64"/>
      </patternFill>
    </fill>
    <fill>
      <patternFill patternType="solid">
        <fgColor theme="0"/>
        <bgColor indexed="64"/>
      </patternFill>
    </fill>
    <fill>
      <patternFill patternType="solid">
        <fgColor theme="4" tint="0.7999816888943144"/>
        <bgColor theme="4" tint="0.7999816888943144"/>
      </patternFill>
    </fill>
    <fill>
      <patternFill patternType="solid">
        <fgColor rgb="001F3864"/>
      </patternFill>
    </fill>
    <fill>
      <patternFill patternType="solid">
        <fgColor rgb="007F2A2A"/>
      </patternFill>
    </fill>
    <fill>
      <patternFill patternType="solid">
        <fgColor rgb="00F2F5FA"/>
      </patternFill>
    </fill>
    <fill>
      <patternFill patternType="solid">
        <fgColor rgb="00FFC7CE"/>
      </patternFill>
    </fill>
    <fill>
      <patternFill patternType="solid">
        <fgColor rgb="00C6EFCE"/>
      </patternFill>
    </fill>
    <fill>
      <patternFill patternType="solid">
        <fgColor rgb="00FFEB9C"/>
      </patternFill>
    </fill>
  </fills>
  <borders count="25">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theme="4" tint="0.3999755851924192"/>
      </left>
      <right/>
      <top/>
      <bottom/>
      <diagonal/>
    </border>
    <border>
      <left/>
      <right/>
      <top style="medium">
        <color indexed="64"/>
      </top>
      <bottom/>
      <diagonal/>
    </border>
    <border>
      <left/>
      <right style="medium">
        <color indexed="64"/>
      </right>
      <top style="medium">
        <color indexed="64"/>
      </top>
      <bottom/>
      <diagonal/>
    </border>
    <border>
      <left style="thin">
        <color rgb="00C0C0C0"/>
      </left>
      <right style="thin">
        <color rgb="00C0C0C0"/>
      </right>
      <top style="thin">
        <color rgb="00C0C0C0"/>
      </top>
      <bottom style="thin">
        <color rgb="00C0C0C0"/>
      </bottom>
    </border>
  </borders>
  <cellStyleXfs count="5">
    <xf numFmtId="0" fontId="1" fillId="0" borderId="0"/>
    <xf numFmtId="44" fontId="11" fillId="0" borderId="0"/>
    <xf numFmtId="0" fontId="1" fillId="0" borderId="0"/>
    <xf numFmtId="44" fontId="1" fillId="0" borderId="0"/>
    <xf numFmtId="43" fontId="1" fillId="0" borderId="0"/>
  </cellStyleXfs>
  <cellXfs count="227">
    <xf numFmtId="0" fontId="0" fillId="0" borderId="0" pivotButton="0" quotePrefix="0" xfId="0"/>
    <xf numFmtId="0" fontId="2" fillId="0" borderId="0" applyAlignment="1" pivotButton="0" quotePrefix="0" xfId="2">
      <alignment horizontal="center" vertical="center" wrapText="1"/>
    </xf>
    <xf numFmtId="0" fontId="2" fillId="2" borderId="1" applyAlignment="1" pivotButton="0" quotePrefix="0" xfId="2">
      <alignment horizontal="center" vertical="center"/>
    </xf>
    <xf numFmtId="0" fontId="2" fillId="2" borderId="2" applyAlignment="1" pivotButton="0" quotePrefix="0" xfId="2">
      <alignment horizontal="center" vertical="center"/>
    </xf>
    <xf numFmtId="0" fontId="2" fillId="3" borderId="2" applyAlignment="1" pivotButton="0" quotePrefix="0" xfId="2">
      <alignment horizontal="center" vertical="center"/>
    </xf>
    <xf numFmtId="0" fontId="2" fillId="4" borderId="1" applyAlignment="1" pivotButton="0" quotePrefix="0" xfId="2">
      <alignment horizontal="center" vertical="center"/>
    </xf>
    <xf numFmtId="0" fontId="2" fillId="4" borderId="2" applyAlignment="1" pivotButton="0" quotePrefix="0" xfId="2">
      <alignment horizontal="center" vertical="center"/>
    </xf>
    <xf numFmtId="0" fontId="3" fillId="5" borderId="2" applyAlignment="1" pivotButton="0" quotePrefix="0" xfId="2">
      <alignment horizontal="left" vertical="center" wrapText="1"/>
    </xf>
    <xf numFmtId="0" fontId="3" fillId="5" borderId="3" applyAlignment="1" pivotButton="0" quotePrefix="0" xfId="2">
      <alignment horizontal="left" vertical="center" wrapText="1"/>
    </xf>
    <xf numFmtId="0" fontId="2" fillId="6" borderId="1" applyAlignment="1" pivotButton="0" quotePrefix="0" xfId="2">
      <alignment horizontal="center" vertical="center" wrapText="1"/>
    </xf>
    <xf numFmtId="0" fontId="2" fillId="6" borderId="2" applyAlignment="1" pivotButton="0" quotePrefix="0" xfId="2">
      <alignment horizontal="center" vertical="center" wrapText="1"/>
    </xf>
    <xf numFmtId="0" fontId="2" fillId="6" borderId="3" applyAlignment="1" pivotButton="0" quotePrefix="0" xfId="2">
      <alignment horizontal="center" vertical="center" wrapText="1"/>
    </xf>
    <xf numFmtId="0" fontId="2" fillId="3" borderId="2" applyAlignment="1" pivotButton="0" quotePrefix="0" xfId="2">
      <alignment horizontal="center" vertical="center" wrapText="1"/>
    </xf>
    <xf numFmtId="0" fontId="2" fillId="7" borderId="1" applyAlignment="1" pivotButton="0" quotePrefix="0" xfId="2">
      <alignment horizontal="center" vertical="center" wrapText="1"/>
    </xf>
    <xf numFmtId="0" fontId="2" fillId="7" borderId="2" applyAlignment="1" pivotButton="0" quotePrefix="0" xfId="2">
      <alignment horizontal="center" vertical="center" wrapText="1"/>
    </xf>
    <xf numFmtId="0" fontId="2" fillId="7" borderId="3" applyAlignment="1" pivotButton="0" quotePrefix="0" xfId="2">
      <alignment horizontal="center" vertical="center" wrapText="1"/>
    </xf>
    <xf numFmtId="0" fontId="4" fillId="8" borderId="1" applyAlignment="1" pivotButton="0" quotePrefix="0" xfId="2">
      <alignment horizontal="center" vertical="center" wrapText="1"/>
    </xf>
    <xf numFmtId="0" fontId="5" fillId="8" borderId="2" applyAlignment="1" pivotButton="0" quotePrefix="0" xfId="2">
      <alignment horizontal="center" vertical="center" wrapText="1"/>
    </xf>
    <xf numFmtId="0" fontId="5" fillId="8" borderId="3" applyAlignment="1" pivotButton="0" quotePrefix="0" xfId="2">
      <alignment horizontal="center" vertical="center" wrapText="1"/>
    </xf>
    <xf numFmtId="0" fontId="5" fillId="9" borderId="3" applyAlignment="1" pivotButton="0" quotePrefix="0" xfId="2">
      <alignment horizontal="center" vertical="center"/>
    </xf>
    <xf numFmtId="0" fontId="2" fillId="2" borderId="4" applyAlignment="1" pivotButton="0" quotePrefix="0" xfId="2">
      <alignment horizontal="center" vertical="center" wrapText="1"/>
    </xf>
    <xf numFmtId="0" fontId="2" fillId="2" borderId="5" applyAlignment="1" pivotButton="0" quotePrefix="0" xfId="2">
      <alignment horizontal="center" vertical="center" wrapText="1"/>
    </xf>
    <xf numFmtId="0" fontId="2" fillId="2" borderId="6" applyAlignment="1" pivotButton="0" quotePrefix="0" xfId="2">
      <alignment horizontal="center" vertical="center" wrapText="1"/>
    </xf>
    <xf numFmtId="0" fontId="2" fillId="2" borderId="7" applyAlignment="1" pivotButton="0" quotePrefix="0" xfId="2">
      <alignment horizontal="center" vertical="center" wrapText="1"/>
    </xf>
    <xf numFmtId="0" fontId="2" fillId="2" borderId="5" applyAlignment="1" pivotButton="0" quotePrefix="0" xfId="2">
      <alignment horizontal="center" vertical="center"/>
    </xf>
    <xf numFmtId="0" fontId="2" fillId="3" borderId="7" applyAlignment="1" pivotButton="0" quotePrefix="0" xfId="2">
      <alignment horizontal="center" vertical="center" wrapText="1"/>
    </xf>
    <xf numFmtId="0" fontId="2" fillId="4" borderId="4" applyAlignment="1" pivotButton="0" quotePrefix="0" xfId="2">
      <alignment horizontal="center" vertical="center" wrapText="1"/>
    </xf>
    <xf numFmtId="0" fontId="2" fillId="4" borderId="5" applyAlignment="1" pivotButton="0" quotePrefix="0" xfId="2">
      <alignment horizontal="center" vertical="center" wrapText="1"/>
    </xf>
    <xf numFmtId="0" fontId="2" fillId="4" borderId="6" applyAlignment="1" pivotButton="0" quotePrefix="0" xfId="2">
      <alignment horizontal="center" vertical="center" wrapText="1"/>
    </xf>
    <xf numFmtId="0" fontId="2" fillId="4" borderId="7" applyAlignment="1" pivotButton="0" quotePrefix="0" xfId="2">
      <alignment horizontal="center" vertical="center" wrapText="1"/>
    </xf>
    <xf numFmtId="0" fontId="2" fillId="4" borderId="6" applyAlignment="1" pivotButton="0" quotePrefix="0" xfId="2">
      <alignment horizontal="center" vertical="center"/>
    </xf>
    <xf numFmtId="0" fontId="2" fillId="4" borderId="7" applyAlignment="1" pivotButton="0" quotePrefix="0" xfId="2">
      <alignment horizontal="center" vertical="center"/>
    </xf>
    <xf numFmtId="0" fontId="2" fillId="10" borderId="7" applyAlignment="1" pivotButton="0" quotePrefix="0" xfId="2">
      <alignment horizontal="center" vertical="center" wrapText="1"/>
    </xf>
    <xf numFmtId="0" fontId="6" fillId="11" borderId="4" applyAlignment="1" pivotButton="0" quotePrefix="0" xfId="2">
      <alignment horizontal="center" vertical="center" wrapText="1"/>
    </xf>
    <xf numFmtId="0" fontId="6" fillId="11" borderId="5" applyAlignment="1" pivotButton="0" quotePrefix="0" xfId="2">
      <alignment horizontal="center" vertical="center" wrapText="1"/>
    </xf>
    <xf numFmtId="0" fontId="5" fillId="12" borderId="4" applyAlignment="1" pivotButton="0" quotePrefix="0" xfId="2">
      <alignment horizontal="center" vertical="center" wrapText="1"/>
    </xf>
    <xf numFmtId="0" fontId="5" fillId="12" borderId="5" applyAlignment="1" pivotButton="0" quotePrefix="0" xfId="2">
      <alignment horizontal="center" vertical="center" wrapText="1"/>
    </xf>
    <xf numFmtId="0" fontId="2" fillId="13" borderId="4" applyAlignment="1" pivotButton="0" quotePrefix="0" xfId="2">
      <alignment horizontal="center" vertical="center" wrapText="1"/>
    </xf>
    <xf numFmtId="0" fontId="2" fillId="13" borderId="5" applyAlignment="1" pivotButton="0" quotePrefix="0" xfId="2">
      <alignment horizontal="center" vertical="center" wrapText="1"/>
    </xf>
    <xf numFmtId="0" fontId="2" fillId="14" borderId="5" applyAlignment="1" pivotButton="0" quotePrefix="0" xfId="2">
      <alignment horizontal="center" vertical="center" wrapText="1"/>
    </xf>
    <xf numFmtId="0" fontId="2" fillId="15" borderId="6" applyAlignment="1" pivotButton="0" quotePrefix="0" xfId="2">
      <alignment horizontal="center" vertical="center" wrapText="1"/>
    </xf>
    <xf numFmtId="0" fontId="2" fillId="15" borderId="7" applyAlignment="1" pivotButton="0" quotePrefix="0" xfId="2">
      <alignment horizontal="center" vertical="center" wrapText="1"/>
    </xf>
    <xf numFmtId="0" fontId="2" fillId="15" borderId="5" applyAlignment="1" pivotButton="0" quotePrefix="0" xfId="2">
      <alignment horizontal="center" vertical="center" wrapText="1"/>
    </xf>
    <xf numFmtId="164" fontId="2" fillId="6" borderId="4" applyAlignment="1" pivotButton="0" quotePrefix="0" xfId="3">
      <alignment horizontal="center" vertical="center" wrapText="1"/>
    </xf>
    <xf numFmtId="164" fontId="2" fillId="6" borderId="5" applyAlignment="1" pivotButton="0" quotePrefix="0" xfId="3">
      <alignment horizontal="center" vertical="center" wrapText="1"/>
    </xf>
    <xf numFmtId="0" fontId="2" fillId="6" borderId="5" applyAlignment="1" pivotButton="0" quotePrefix="0" xfId="2">
      <alignment horizontal="center" vertical="center" wrapText="1"/>
    </xf>
    <xf numFmtId="4" fontId="2" fillId="6" borderId="6" applyAlignment="1" pivotButton="0" quotePrefix="0" xfId="4">
      <alignment horizontal="center" vertical="center" wrapText="1"/>
    </xf>
    <xf numFmtId="4" fontId="2" fillId="3" borderId="8" applyAlignment="1" pivotButton="0" quotePrefix="0" xfId="4">
      <alignment horizontal="center" vertical="center" wrapText="1"/>
    </xf>
    <xf numFmtId="0" fontId="2" fillId="7" borderId="4" applyAlignment="1" pivotButton="0" quotePrefix="0" xfId="2">
      <alignment horizontal="center" vertical="center" wrapText="1"/>
    </xf>
    <xf numFmtId="0" fontId="2" fillId="7" borderId="5" applyAlignment="1" pivotButton="0" quotePrefix="0" xfId="2">
      <alignment horizontal="center" vertical="center" wrapText="1"/>
    </xf>
    <xf numFmtId="4" fontId="2" fillId="7" borderId="6" applyAlignment="1" pivotButton="0" quotePrefix="0" xfId="4">
      <alignment horizontal="center" vertical="center" wrapText="1"/>
    </xf>
    <xf numFmtId="0" fontId="4" fillId="8" borderId="4" applyAlignment="1" pivotButton="0" quotePrefix="0" xfId="2">
      <alignment horizontal="center" vertical="center" wrapText="1"/>
    </xf>
    <xf numFmtId="0" fontId="4" fillId="8" borderId="5" applyAlignment="1" pivotButton="0" quotePrefix="0" xfId="2">
      <alignment horizontal="center" vertical="center" wrapText="1"/>
    </xf>
    <xf numFmtId="4" fontId="4" fillId="8" borderId="6" applyAlignment="1" pivotButton="0" quotePrefix="0" xfId="4">
      <alignment horizontal="center" vertical="center" wrapText="1"/>
    </xf>
    <xf numFmtId="4" fontId="5" fillId="9" borderId="6" applyAlignment="1" pivotButton="0" quotePrefix="0" xfId="4">
      <alignment horizontal="center" vertical="center"/>
    </xf>
    <xf numFmtId="0" fontId="2" fillId="2" borderId="0" applyAlignment="1" pivotButton="0" quotePrefix="0" xfId="2">
      <alignment horizontal="center" vertical="center" wrapText="1"/>
    </xf>
    <xf numFmtId="0" fontId="2" fillId="2" borderId="0" applyAlignment="1" pivotButton="0" quotePrefix="0" xfId="2">
      <alignment horizontal="center" vertical="center"/>
    </xf>
    <xf numFmtId="0" fontId="2" fillId="2" borderId="6" applyAlignment="1" pivotButton="0" quotePrefix="0" xfId="2">
      <alignment horizontal="center" vertical="center" wrapText="1"/>
    </xf>
    <xf numFmtId="0" fontId="2" fillId="3" borderId="0" applyAlignment="1" pivotButton="0" quotePrefix="0" xfId="2">
      <alignment horizontal="center" vertical="center" wrapText="1"/>
    </xf>
    <xf numFmtId="0" fontId="2" fillId="4" borderId="7" applyAlignment="1" pivotButton="0" quotePrefix="0" xfId="2">
      <alignment horizontal="center" vertical="center" wrapText="1"/>
    </xf>
    <xf numFmtId="0" fontId="2" fillId="4" borderId="0" applyAlignment="1" pivotButton="0" quotePrefix="0" xfId="2">
      <alignment horizontal="center" vertical="center" wrapText="1"/>
    </xf>
    <xf numFmtId="0" fontId="2" fillId="4" borderId="6" applyAlignment="1" pivotButton="0" quotePrefix="0" xfId="2">
      <alignment horizontal="center" vertical="center" wrapText="1"/>
    </xf>
    <xf numFmtId="0" fontId="2" fillId="4" borderId="5" applyAlignment="1" pivotButton="0" quotePrefix="0" xfId="2">
      <alignment horizontal="center" vertical="center" wrapText="1"/>
    </xf>
    <xf numFmtId="0" fontId="2" fillId="4" borderId="6" applyAlignment="1" pivotButton="0" quotePrefix="0" xfId="2">
      <alignment horizontal="center" vertical="center"/>
    </xf>
    <xf numFmtId="0" fontId="2" fillId="4" borderId="0" applyAlignment="1" pivotButton="0" quotePrefix="0" xfId="2">
      <alignment horizontal="center" vertical="center"/>
    </xf>
    <xf numFmtId="0" fontId="2" fillId="10" borderId="0" applyAlignment="1" pivotButton="0" quotePrefix="0" xfId="2">
      <alignment horizontal="center" vertical="center" wrapText="1"/>
    </xf>
    <xf numFmtId="0" fontId="6" fillId="11" borderId="9" applyAlignment="1" pivotButton="0" quotePrefix="0" xfId="2">
      <alignment horizontal="center" vertical="center" wrapText="1"/>
    </xf>
    <xf numFmtId="0" fontId="6" fillId="11" borderId="0" applyAlignment="1" pivotButton="0" quotePrefix="0" xfId="2">
      <alignment horizontal="center" vertical="center" wrapText="1"/>
    </xf>
    <xf numFmtId="0" fontId="5" fillId="12" borderId="9" applyAlignment="1" pivotButton="0" quotePrefix="0" xfId="2">
      <alignment horizontal="center" vertical="center" wrapText="1"/>
    </xf>
    <xf numFmtId="0" fontId="5" fillId="12" borderId="0" applyAlignment="1" pivotButton="0" quotePrefix="0" xfId="2">
      <alignment horizontal="center" vertical="center" wrapText="1"/>
    </xf>
    <xf numFmtId="0" fontId="2" fillId="13" borderId="9" applyAlignment="1" pivotButton="0" quotePrefix="0" xfId="2">
      <alignment horizontal="center" vertical="center" wrapText="1"/>
    </xf>
    <xf numFmtId="0" fontId="2" fillId="13" borderId="0" applyAlignment="1" pivotButton="0" quotePrefix="0" xfId="2">
      <alignment horizontal="center" vertical="center" wrapText="1"/>
    </xf>
    <xf numFmtId="0" fontId="2" fillId="14" borderId="10" applyAlignment="1" pivotButton="0" quotePrefix="0" xfId="2">
      <alignment horizontal="center" vertical="center" wrapText="1"/>
    </xf>
    <xf numFmtId="0" fontId="2" fillId="14" borderId="0" applyAlignment="1" pivotButton="0" quotePrefix="0" xfId="2">
      <alignment horizontal="center" vertical="center" wrapText="1"/>
    </xf>
    <xf numFmtId="0" fontId="2" fillId="15" borderId="11" applyAlignment="1" pivotButton="0" quotePrefix="0" xfId="2">
      <alignment horizontal="center" vertical="center" wrapText="1"/>
    </xf>
    <xf numFmtId="0" fontId="2" fillId="15" borderId="0" applyAlignment="1" pivotButton="0" quotePrefix="0" xfId="2">
      <alignment horizontal="center" vertical="center" wrapText="1"/>
    </xf>
    <xf numFmtId="0" fontId="2" fillId="15" borderId="10" applyAlignment="1" pivotButton="0" quotePrefix="0" xfId="2">
      <alignment horizontal="center" vertical="center" wrapText="1"/>
    </xf>
    <xf numFmtId="164" fontId="2" fillId="6" borderId="9" applyAlignment="1" pivotButton="0" quotePrefix="0" xfId="3">
      <alignment horizontal="center" vertical="center" wrapText="1"/>
    </xf>
    <xf numFmtId="164" fontId="2" fillId="6" borderId="0" applyAlignment="1" pivotButton="0" quotePrefix="0" xfId="3">
      <alignment horizontal="center" vertical="center" wrapText="1"/>
    </xf>
    <xf numFmtId="0" fontId="2" fillId="6" borderId="10" applyAlignment="1" pivotButton="0" quotePrefix="0" xfId="2">
      <alignment horizontal="center" vertical="center" wrapText="1"/>
    </xf>
    <xf numFmtId="0" fontId="2" fillId="6" borderId="0" applyAlignment="1" pivotButton="0" quotePrefix="0" xfId="2">
      <alignment horizontal="center" vertical="center" wrapText="1"/>
    </xf>
    <xf numFmtId="164" fontId="2" fillId="6" borderId="10" applyAlignment="1" pivotButton="0" quotePrefix="0" xfId="3">
      <alignment horizontal="center" vertical="center" wrapText="1"/>
    </xf>
    <xf numFmtId="4" fontId="2" fillId="6" borderId="11" applyAlignment="1" pivotButton="0" quotePrefix="0" xfId="4">
      <alignment horizontal="center" vertical="center" wrapText="1"/>
    </xf>
    <xf numFmtId="4" fontId="2" fillId="3" borderId="12" applyAlignment="1" pivotButton="0" quotePrefix="0" xfId="4">
      <alignment horizontal="center" vertical="center" wrapText="1"/>
    </xf>
    <xf numFmtId="0" fontId="2" fillId="7" borderId="9" applyAlignment="1" pivotButton="0" quotePrefix="0" xfId="2">
      <alignment horizontal="center" vertical="center" wrapText="1"/>
    </xf>
    <xf numFmtId="0" fontId="2" fillId="7" borderId="0" applyAlignment="1" pivotButton="0" quotePrefix="0" xfId="2">
      <alignment horizontal="center" vertical="center" wrapText="1"/>
    </xf>
    <xf numFmtId="0" fontId="2" fillId="7" borderId="10" applyAlignment="1" pivotButton="0" quotePrefix="0" xfId="2">
      <alignment horizontal="center" vertical="center" wrapText="1"/>
    </xf>
    <xf numFmtId="4" fontId="2" fillId="7" borderId="11" applyAlignment="1" pivotButton="0" quotePrefix="0" xfId="4">
      <alignment horizontal="center" vertical="center" wrapText="1"/>
    </xf>
    <xf numFmtId="0" fontId="4" fillId="8" borderId="9" applyAlignment="1" pivotButton="0" quotePrefix="0" xfId="2">
      <alignment horizontal="center" vertical="center" wrapText="1"/>
    </xf>
    <xf numFmtId="0" fontId="4" fillId="8" borderId="10" applyAlignment="1" pivotButton="0" quotePrefix="0" xfId="2">
      <alignment horizontal="center" vertical="center" wrapText="1"/>
    </xf>
    <xf numFmtId="4" fontId="4" fillId="8" borderId="11" applyAlignment="1" pivotButton="0" quotePrefix="0" xfId="4">
      <alignment horizontal="center" vertical="center" wrapText="1"/>
    </xf>
    <xf numFmtId="4" fontId="5" fillId="9" borderId="11" applyAlignment="1" pivotButton="0" quotePrefix="0" xfId="4">
      <alignment horizontal="center" vertical="center"/>
    </xf>
    <xf numFmtId="0" fontId="7" fillId="16" borderId="5" applyAlignment="1" pivotButton="0" quotePrefix="0" xfId="2">
      <alignment horizontal="center" vertical="center" wrapText="1"/>
    </xf>
    <xf numFmtId="0" fontId="7" fillId="16" borderId="0" applyAlignment="1" pivotButton="0" quotePrefix="0" xfId="2">
      <alignment horizontal="center" vertical="center" wrapText="1"/>
    </xf>
    <xf numFmtId="0" fontId="7" fillId="17" borderId="5" applyAlignment="1" pivotButton="0" quotePrefix="0" xfId="2">
      <alignment horizontal="center" vertical="center" wrapText="1"/>
    </xf>
    <xf numFmtId="0" fontId="8" fillId="18" borderId="5" applyAlignment="1" pivotButton="0" quotePrefix="0" xfId="2">
      <alignment horizontal="center" vertical="center" wrapText="1"/>
    </xf>
    <xf numFmtId="0" fontId="7" fillId="19" borderId="5" applyAlignment="1" pivotButton="0" quotePrefix="0" xfId="2">
      <alignment horizontal="center" vertical="center" wrapText="1"/>
    </xf>
    <xf numFmtId="0" fontId="7" fillId="20" borderId="5" applyAlignment="1" pivotButton="0" quotePrefix="0" xfId="2">
      <alignment horizontal="center" vertical="center" wrapText="1"/>
    </xf>
    <xf numFmtId="0" fontId="7" fillId="21" borderId="5" applyAlignment="1" pivotButton="0" quotePrefix="0" xfId="2">
      <alignment horizontal="center" vertical="center" wrapText="1"/>
    </xf>
    <xf numFmtId="4" fontId="9" fillId="3" borderId="5" applyAlignment="1" pivotButton="0" quotePrefix="0" xfId="4">
      <alignment horizontal="center" vertical="center" wrapText="1"/>
    </xf>
    <xf numFmtId="4" fontId="10" fillId="22" borderId="5" applyAlignment="1" pivotButton="0" quotePrefix="0" xfId="4">
      <alignment horizontal="center" vertical="center" wrapText="1"/>
    </xf>
    <xf numFmtId="0" fontId="10" fillId="22" borderId="5" applyAlignment="1" pivotButton="0" quotePrefix="0" xfId="2">
      <alignment horizontal="center" vertical="center" wrapText="1"/>
    </xf>
    <xf numFmtId="4" fontId="9" fillId="11" borderId="5" applyAlignment="1" pivotButton="0" quotePrefix="0" xfId="4">
      <alignment horizontal="center" vertical="center" wrapText="1"/>
    </xf>
    <xf numFmtId="4" fontId="9" fillId="11" borderId="5" applyAlignment="1" pivotButton="0" quotePrefix="0" xfId="4">
      <alignment horizontal="center" vertical="center"/>
    </xf>
    <xf numFmtId="0" fontId="10" fillId="0" borderId="0" applyAlignment="1" pivotButton="0" quotePrefix="0" xfId="2">
      <alignment horizontal="center" vertical="center" wrapText="1"/>
    </xf>
    <xf numFmtId="0" fontId="11" fillId="23" borderId="13" applyAlignment="1" pivotButton="0" quotePrefix="0" xfId="2">
      <alignment horizontal="center" vertical="center" wrapText="1"/>
    </xf>
    <xf numFmtId="0" fontId="11" fillId="23" borderId="0" applyAlignment="1" pivotButton="0" quotePrefix="0" xfId="2">
      <alignment horizontal="center" vertical="center" wrapText="1"/>
    </xf>
    <xf numFmtId="0" fontId="11" fillId="23" borderId="0" applyAlignment="1" pivotButton="0" quotePrefix="0" xfId="2">
      <alignment horizontal="center" vertical="center"/>
    </xf>
    <xf numFmtId="0" fontId="11" fillId="10" borderId="0" applyAlignment="1" pivotButton="0" quotePrefix="0" xfId="2">
      <alignment horizontal="center" vertical="center"/>
    </xf>
    <xf numFmtId="164" fontId="11" fillId="23" borderId="0" applyAlignment="1" pivotButton="0" quotePrefix="0" xfId="1">
      <alignment horizontal="center" vertical="center"/>
    </xf>
    <xf numFmtId="164" fontId="11" fillId="23" borderId="0" applyAlignment="1" pivotButton="0" quotePrefix="0" xfId="2">
      <alignment horizontal="center" vertical="center"/>
    </xf>
    <xf numFmtId="4" fontId="2" fillId="23" borderId="14" applyAlignment="1" pivotButton="0" quotePrefix="0" xfId="4">
      <alignment horizontal="center" vertical="center" wrapText="1"/>
    </xf>
    <xf numFmtId="4" fontId="11" fillId="23" borderId="15" applyAlignment="1" pivotButton="0" quotePrefix="0" xfId="3">
      <alignment horizontal="center" vertical="center" wrapText="1"/>
    </xf>
    <xf numFmtId="4" fontId="11" fillId="23" borderId="16" applyAlignment="1" pivotButton="0" quotePrefix="0" xfId="4">
      <alignment horizontal="center" vertical="center" wrapText="1"/>
    </xf>
    <xf numFmtId="4" fontId="2" fillId="23" borderId="17" applyAlignment="1" pivotButton="0" quotePrefix="0" xfId="4">
      <alignment horizontal="center" vertical="center" wrapText="1"/>
    </xf>
    <xf numFmtId="4" fontId="11" fillId="0" borderId="15" applyAlignment="1" pivotButton="0" quotePrefix="0" xfId="3">
      <alignment horizontal="center" vertical="center" wrapText="1"/>
    </xf>
    <xf numFmtId="4" fontId="11" fillId="0" borderId="16" applyAlignment="1" pivotButton="0" quotePrefix="0" xfId="4">
      <alignment horizontal="center" vertical="center" wrapText="1"/>
    </xf>
    <xf numFmtId="4" fontId="2" fillId="11" borderId="17" applyAlignment="1" pivotButton="0" quotePrefix="0" xfId="4">
      <alignment horizontal="center" vertical="center" wrapText="1"/>
    </xf>
    <xf numFmtId="4" fontId="2" fillId="11" borderId="17" applyAlignment="1" pivotButton="0" quotePrefix="0" xfId="4">
      <alignment horizontal="center" vertical="center"/>
    </xf>
    <xf numFmtId="0" fontId="11" fillId="0" borderId="0" applyAlignment="1" pivotButton="0" quotePrefix="0" xfId="2">
      <alignment horizontal="center" vertical="center" wrapText="1"/>
    </xf>
    <xf numFmtId="0" fontId="11" fillId="23" borderId="11" applyAlignment="1" pivotButton="0" quotePrefix="0" xfId="2">
      <alignment horizontal="center" vertical="center" wrapText="1"/>
    </xf>
    <xf numFmtId="0" fontId="12" fillId="23" borderId="0" applyAlignment="1" pivotButton="0" quotePrefix="0" xfId="2">
      <alignment horizontal="center" vertical="center" wrapText="1"/>
    </xf>
    <xf numFmtId="4" fontId="2" fillId="23" borderId="8" applyAlignment="1" pivotButton="0" quotePrefix="0" xfId="4">
      <alignment horizontal="center" vertical="center" wrapText="1"/>
    </xf>
    <xf numFmtId="4" fontId="11" fillId="23" borderId="4" applyAlignment="1" pivotButton="0" quotePrefix="0" xfId="3">
      <alignment horizontal="center" vertical="center" wrapText="1"/>
    </xf>
    <xf numFmtId="4" fontId="11" fillId="23" borderId="5" applyAlignment="1" pivotButton="0" quotePrefix="0" xfId="4">
      <alignment horizontal="center" vertical="center" wrapText="1"/>
    </xf>
    <xf numFmtId="4" fontId="2" fillId="23" borderId="6" applyAlignment="1" pivotButton="0" quotePrefix="0" xfId="4">
      <alignment horizontal="center" vertical="center" wrapText="1"/>
    </xf>
    <xf numFmtId="4" fontId="11" fillId="0" borderId="4" applyAlignment="1" pivotButton="0" quotePrefix="0" xfId="3">
      <alignment horizontal="center" vertical="center" wrapText="1"/>
    </xf>
    <xf numFmtId="4" fontId="11" fillId="0" borderId="5" applyAlignment="1" pivotButton="0" quotePrefix="0" xfId="4">
      <alignment horizontal="center" vertical="center" wrapText="1"/>
    </xf>
    <xf numFmtId="4" fontId="2" fillId="11" borderId="6" applyAlignment="1" pivotButton="0" quotePrefix="0" xfId="4">
      <alignment horizontal="center" vertical="center" wrapText="1"/>
    </xf>
    <xf numFmtId="4" fontId="2" fillId="11" borderId="6" applyAlignment="1" pivotButton="0" quotePrefix="0" xfId="4">
      <alignment horizontal="center" vertical="center"/>
    </xf>
    <xf numFmtId="0" fontId="11" fillId="23" borderId="11" applyAlignment="1" pivotButton="0" quotePrefix="0" xfId="2">
      <alignment horizontal="center" vertical="center"/>
    </xf>
    <xf numFmtId="4" fontId="2" fillId="23" borderId="8" applyAlignment="1" pivotButton="0" quotePrefix="0" xfId="4">
      <alignment horizontal="center" vertical="center"/>
    </xf>
    <xf numFmtId="4" fontId="11" fillId="23" borderId="5" applyAlignment="1" pivotButton="0" quotePrefix="0" xfId="4">
      <alignment horizontal="center" vertical="center"/>
    </xf>
    <xf numFmtId="4" fontId="11" fillId="23" borderId="4" applyAlignment="1" pivotButton="0" quotePrefix="0" xfId="4">
      <alignment horizontal="center" vertical="center"/>
    </xf>
    <xf numFmtId="4" fontId="2" fillId="23" borderId="6" applyAlignment="1" pivotButton="0" quotePrefix="0" xfId="4">
      <alignment horizontal="center" vertical="center"/>
    </xf>
    <xf numFmtId="4" fontId="11" fillId="0" borderId="5" applyAlignment="1" pivotButton="0" quotePrefix="0" xfId="4">
      <alignment horizontal="center" vertical="center"/>
    </xf>
    <xf numFmtId="4" fontId="11" fillId="0" borderId="4" applyAlignment="1" pivotButton="0" quotePrefix="0" xfId="4">
      <alignment horizontal="center" vertical="center"/>
    </xf>
    <xf numFmtId="0" fontId="11" fillId="0" borderId="0" applyAlignment="1" pivotButton="0" quotePrefix="0" xfId="2">
      <alignment horizontal="center" vertical="center"/>
    </xf>
    <xf numFmtId="4" fontId="11" fillId="23" borderId="5" applyAlignment="1" pivotButton="0" quotePrefix="0" xfId="3">
      <alignment horizontal="center" vertical="center" wrapText="1"/>
    </xf>
    <xf numFmtId="4" fontId="11" fillId="0" borderId="5" applyAlignment="1" pivotButton="0" quotePrefix="0" xfId="3">
      <alignment horizontal="center" vertical="center" wrapText="1"/>
    </xf>
    <xf numFmtId="4" fontId="11" fillId="5" borderId="4" applyAlignment="1" pivotButton="0" quotePrefix="0" xfId="3">
      <alignment horizontal="center" vertical="center" wrapText="1"/>
    </xf>
    <xf numFmtId="4" fontId="2" fillId="23" borderId="12" applyAlignment="1" pivotButton="0" quotePrefix="0" xfId="4">
      <alignment horizontal="center" vertical="center" wrapText="1"/>
    </xf>
    <xf numFmtId="4" fontId="11" fillId="23" borderId="18" applyAlignment="1" pivotButton="0" quotePrefix="0" xfId="3">
      <alignment horizontal="center" vertical="center" wrapText="1"/>
    </xf>
    <xf numFmtId="4" fontId="11" fillId="23" borderId="10" applyAlignment="1" pivotButton="0" quotePrefix="0" xfId="4">
      <alignment horizontal="center" vertical="center" wrapText="1"/>
    </xf>
    <xf numFmtId="4" fontId="2" fillId="23" borderId="11" applyAlignment="1" pivotButton="0" quotePrefix="0" xfId="4">
      <alignment horizontal="center" vertical="center" wrapText="1"/>
    </xf>
    <xf numFmtId="4" fontId="11" fillId="0" borderId="18" applyAlignment="1" pivotButton="0" quotePrefix="0" xfId="3">
      <alignment horizontal="center" vertical="center" wrapText="1"/>
    </xf>
    <xf numFmtId="4" fontId="11" fillId="0" borderId="10" applyAlignment="1" pivotButton="0" quotePrefix="0" xfId="4">
      <alignment horizontal="center" vertical="center" wrapText="1"/>
    </xf>
    <xf numFmtId="4" fontId="11" fillId="5" borderId="18" applyAlignment="1" pivotButton="0" quotePrefix="0" xfId="3">
      <alignment horizontal="center" vertical="center" wrapText="1"/>
    </xf>
    <xf numFmtId="4" fontId="2" fillId="11" borderId="11" applyAlignment="1" pivotButton="0" quotePrefix="0" xfId="4">
      <alignment horizontal="center" vertical="center" wrapText="1"/>
    </xf>
    <xf numFmtId="4" fontId="2" fillId="11" borderId="11" applyAlignment="1" pivotButton="0" quotePrefix="0" xfId="4">
      <alignment horizontal="center" vertical="center"/>
    </xf>
    <xf numFmtId="0" fontId="11" fillId="23" borderId="5" applyAlignment="1" pivotButton="0" quotePrefix="0" xfId="2">
      <alignment horizontal="center" vertical="center"/>
    </xf>
    <xf numFmtId="0" fontId="11" fillId="23" borderId="5" applyAlignment="1" pivotButton="0" quotePrefix="0" xfId="2">
      <alignment horizontal="center" vertical="center" wrapText="1"/>
    </xf>
    <xf numFmtId="0" fontId="11" fillId="13" borderId="5" applyAlignment="1" pivotButton="0" quotePrefix="0" xfId="2">
      <alignment horizontal="center" vertical="center"/>
    </xf>
    <xf numFmtId="0" fontId="11" fillId="10" borderId="5" applyAlignment="1" pivotButton="0" quotePrefix="0" xfId="2">
      <alignment horizontal="center" vertical="center"/>
    </xf>
    <xf numFmtId="164" fontId="11" fillId="23" borderId="5" applyAlignment="1" pivotButton="0" quotePrefix="0" xfId="1">
      <alignment horizontal="center" vertical="center"/>
    </xf>
    <xf numFmtId="164" fontId="11" fillId="23" borderId="5" applyAlignment="1" pivotButton="0" quotePrefix="0" xfId="2">
      <alignment horizontal="center" vertical="center"/>
    </xf>
    <xf numFmtId="4" fontId="2" fillId="23" borderId="5" applyAlignment="1" pivotButton="0" quotePrefix="0" xfId="4">
      <alignment horizontal="center" vertical="center"/>
    </xf>
    <xf numFmtId="4" fontId="2" fillId="11" borderId="5" applyAlignment="1" pivotButton="0" quotePrefix="0" xfId="4">
      <alignment horizontal="center" vertical="center"/>
    </xf>
    <xf numFmtId="0" fontId="11" fillId="23" borderId="13" applyAlignment="1" pivotButton="0" quotePrefix="0" xfId="2">
      <alignment horizontal="center" vertical="center"/>
    </xf>
    <xf numFmtId="4" fontId="2" fillId="23" borderId="14" applyAlignment="1" pivotButton="0" quotePrefix="0" xfId="4">
      <alignment horizontal="center" vertical="center"/>
    </xf>
    <xf numFmtId="4" fontId="11" fillId="23" borderId="16" applyAlignment="1" pivotButton="0" quotePrefix="0" xfId="4">
      <alignment horizontal="center" vertical="center"/>
    </xf>
    <xf numFmtId="4" fontId="2" fillId="23" borderId="17" applyAlignment="1" pivotButton="0" quotePrefix="0" xfId="4">
      <alignment horizontal="center" vertical="center"/>
    </xf>
    <xf numFmtId="4" fontId="11" fillId="0" borderId="16" applyAlignment="1" pivotButton="0" quotePrefix="0" xfId="4">
      <alignment horizontal="center" vertical="center"/>
    </xf>
    <xf numFmtId="4" fontId="2" fillId="23" borderId="12" applyAlignment="1" pivotButton="0" quotePrefix="0" xfId="4">
      <alignment horizontal="center" vertical="center"/>
    </xf>
    <xf numFmtId="4" fontId="11" fillId="23" borderId="10" applyAlignment="1" pivotButton="0" quotePrefix="0" xfId="4">
      <alignment horizontal="center" vertical="center"/>
    </xf>
    <xf numFmtId="4" fontId="2" fillId="23" borderId="11" applyAlignment="1" pivotButton="0" quotePrefix="0" xfId="4">
      <alignment horizontal="center" vertical="center"/>
    </xf>
    <xf numFmtId="4" fontId="11" fillId="0" borderId="10" applyAlignment="1" pivotButton="0" quotePrefix="0" xfId="4">
      <alignment horizontal="center" vertical="center"/>
    </xf>
    <xf numFmtId="4" fontId="2" fillId="23" borderId="0" applyAlignment="1" pivotButton="0" quotePrefix="0" xfId="4">
      <alignment horizontal="center" vertical="center"/>
    </xf>
    <xf numFmtId="4" fontId="11" fillId="23" borderId="19" applyAlignment="1" pivotButton="0" quotePrefix="0" xfId="3">
      <alignment horizontal="center" vertical="center" wrapText="1"/>
    </xf>
    <xf numFmtId="4" fontId="11" fillId="23" borderId="20" applyAlignment="1" pivotButton="0" quotePrefix="0" xfId="4">
      <alignment horizontal="center" vertical="center"/>
    </xf>
    <xf numFmtId="4" fontId="2" fillId="23" borderId="13" applyAlignment="1" pivotButton="0" quotePrefix="0" xfId="4">
      <alignment horizontal="center" vertical="center"/>
    </xf>
    <xf numFmtId="4" fontId="11" fillId="0" borderId="19" applyAlignment="1" pivotButton="0" quotePrefix="0" xfId="3">
      <alignment horizontal="center" vertical="center" wrapText="1"/>
    </xf>
    <xf numFmtId="4" fontId="11" fillId="0" borderId="20" applyAlignment="1" pivotButton="0" quotePrefix="0" xfId="4">
      <alignment horizontal="center" vertical="center"/>
    </xf>
    <xf numFmtId="4" fontId="2" fillId="11" borderId="13" applyAlignment="1" pivotButton="0" quotePrefix="0" xfId="4">
      <alignment horizontal="center" vertical="center"/>
    </xf>
    <xf numFmtId="0" fontId="11" fillId="24" borderId="21" applyAlignment="1" pivotButton="0" quotePrefix="0" xfId="2">
      <alignment horizontal="center" vertical="center"/>
    </xf>
    <xf numFmtId="4" fontId="11" fillId="5" borderId="15" applyAlignment="1" pivotButton="0" quotePrefix="0" xfId="3">
      <alignment horizontal="center" vertical="center" wrapText="1"/>
    </xf>
    <xf numFmtId="4" fontId="11" fillId="5" borderId="5" applyAlignment="1" pivotButton="0" quotePrefix="0" xfId="4">
      <alignment horizontal="center" vertical="center"/>
    </xf>
    <xf numFmtId="0" fontId="11" fillId="3" borderId="0" applyAlignment="1" pivotButton="0" quotePrefix="0" xfId="2">
      <alignment horizontal="center" vertical="center"/>
    </xf>
    <xf numFmtId="0" fontId="11" fillId="3" borderId="0" applyAlignment="1" pivotButton="0" quotePrefix="0" xfId="2">
      <alignment horizontal="center" vertical="center" wrapText="1"/>
    </xf>
    <xf numFmtId="0" fontId="13" fillId="0" borderId="0" pivotButton="0" quotePrefix="0" xfId="0"/>
    <xf numFmtId="0" fontId="14" fillId="25" borderId="24" pivotButton="0" quotePrefix="0" xfId="0"/>
    <xf numFmtId="0" fontId="15" fillId="0" borderId="24" pivotButton="0" quotePrefix="0" xfId="0"/>
    <xf numFmtId="9" fontId="16" fillId="0" borderId="24" pivotButton="0" quotePrefix="0" xfId="0"/>
    <xf numFmtId="0" fontId="0" fillId="0" borderId="24" applyAlignment="1" pivotButton="0" quotePrefix="0" xfId="0">
      <alignment vertical="top" wrapText="1"/>
    </xf>
    <xf numFmtId="165" fontId="16" fillId="0" borderId="24" pivotButton="0" quotePrefix="0" xfId="0"/>
    <xf numFmtId="0" fontId="0" fillId="0" borderId="24" pivotButton="0" quotePrefix="0" xfId="0"/>
    <xf numFmtId="0" fontId="14" fillId="25" borderId="24" applyAlignment="1" pivotButton="0" quotePrefix="0" xfId="0">
      <alignment horizontal="center" vertical="center" wrapText="1"/>
    </xf>
    <xf numFmtId="0" fontId="14" fillId="26" borderId="24" applyAlignment="1" pivotButton="0" quotePrefix="0" xfId="0">
      <alignment horizontal="center" vertical="center" wrapText="1"/>
    </xf>
    <xf numFmtId="0" fontId="0" fillId="27" borderId="24" applyAlignment="1" pivotButton="0" quotePrefix="0" xfId="0">
      <alignment horizontal="center"/>
    </xf>
    <xf numFmtId="0" fontId="17" fillId="27" borderId="24" pivotButton="0" quotePrefix="0" xfId="0"/>
    <xf numFmtId="0" fontId="18" fillId="27" borderId="24" pivotButton="0" quotePrefix="0" xfId="0"/>
    <xf numFmtId="0" fontId="0" fillId="27" borderId="24" pivotButton="0" quotePrefix="0" xfId="0"/>
    <xf numFmtId="166" fontId="0" fillId="27" borderId="24" pivotButton="0" quotePrefix="0" xfId="0"/>
    <xf numFmtId="166" fontId="19" fillId="27" borderId="24" pivotButton="0" quotePrefix="0" xfId="0"/>
    <xf numFmtId="165" fontId="0" fillId="27" borderId="24" applyAlignment="1" pivotButton="0" quotePrefix="0" xfId="0">
      <alignment horizontal="center"/>
    </xf>
    <xf numFmtId="165" fontId="0" fillId="28" borderId="24" applyAlignment="1" pivotButton="0" quotePrefix="0" xfId="0">
      <alignment horizontal="center"/>
    </xf>
    <xf numFmtId="0" fontId="0" fillId="0" borderId="24" applyAlignment="1" pivotButton="0" quotePrefix="0" xfId="0">
      <alignment horizontal="center"/>
    </xf>
    <xf numFmtId="0" fontId="17" fillId="0" borderId="24" pivotButton="0" quotePrefix="0" xfId="0"/>
    <xf numFmtId="0" fontId="18" fillId="0" borderId="24" pivotButton="0" quotePrefix="0" xfId="0"/>
    <xf numFmtId="166" fontId="0" fillId="0" borderId="24" pivotButton="0" quotePrefix="0" xfId="0"/>
    <xf numFmtId="166" fontId="19" fillId="0" borderId="24" pivotButton="0" quotePrefix="0" xfId="0"/>
    <xf numFmtId="165" fontId="0" fillId="0" borderId="24" applyAlignment="1" pivotButton="0" quotePrefix="0" xfId="0">
      <alignment horizontal="center"/>
    </xf>
    <xf numFmtId="0" fontId="0" fillId="29" borderId="24" applyAlignment="1" pivotButton="0" quotePrefix="0" xfId="0">
      <alignment horizontal="center"/>
    </xf>
    <xf numFmtId="0" fontId="0" fillId="0" borderId="2" pivotButton="0" quotePrefix="0" xfId="0"/>
    <xf numFmtId="0" fontId="0" fillId="0" borderId="3" pivotButton="0" quotePrefix="0" xfId="0"/>
    <xf numFmtId="0" fontId="0" fillId="0" borderId="7" pivotButton="0" quotePrefix="0" xfId="0"/>
    <xf numFmtId="0" fontId="2" fillId="4" borderId="5" applyAlignment="1" pivotButton="0" quotePrefix="0" xfId="2">
      <alignment horizontal="center" vertical="center"/>
    </xf>
    <xf numFmtId="164" fontId="2" fillId="6" borderId="4" applyAlignment="1" pivotButton="0" quotePrefix="0" xfId="3">
      <alignment horizontal="center" vertical="center" wrapText="1"/>
    </xf>
    <xf numFmtId="164" fontId="2" fillId="6" borderId="5" applyAlignment="1" pivotButton="0" quotePrefix="0" xfId="3">
      <alignment horizontal="center" vertical="center" wrapText="1"/>
    </xf>
    <xf numFmtId="164" fontId="2" fillId="6" borderId="9" applyAlignment="1" pivotButton="0" quotePrefix="0" xfId="3">
      <alignment horizontal="center" vertical="center" wrapText="1"/>
    </xf>
    <xf numFmtId="164" fontId="2" fillId="6" borderId="0" applyAlignment="1" pivotButton="0" quotePrefix="0" xfId="3">
      <alignment horizontal="center" vertical="center" wrapText="1"/>
    </xf>
    <xf numFmtId="164" fontId="2" fillId="6" borderId="10" applyAlignment="1" pivotButton="0" quotePrefix="0" xfId="3">
      <alignment horizontal="center" vertical="center" wrapText="1"/>
    </xf>
    <xf numFmtId="166" fontId="0" fillId="0" borderId="0" pivotButton="0" quotePrefix="0" xfId="0"/>
    <xf numFmtId="164" fontId="11" fillId="23" borderId="0" applyAlignment="1" pivotButton="0" quotePrefix="0" xfId="1">
      <alignment horizontal="center" vertical="center"/>
    </xf>
    <xf numFmtId="164" fontId="11" fillId="23" borderId="0" applyAlignment="1" pivotButton="0" quotePrefix="0" xfId="2">
      <alignment horizontal="center" vertical="center"/>
    </xf>
    <xf numFmtId="166" fontId="11" fillId="23" borderId="0" applyAlignment="1" pivotButton="0" quotePrefix="0" xfId="2">
      <alignment horizontal="center" vertical="center"/>
    </xf>
    <xf numFmtId="166" fontId="11" fillId="10" borderId="0" applyAlignment="1" pivotButton="0" quotePrefix="0" xfId="2">
      <alignment horizontal="center" vertical="center"/>
    </xf>
    <xf numFmtId="166" fontId="11" fillId="10" borderId="5" applyAlignment="1" pivotButton="0" quotePrefix="0" xfId="2">
      <alignment horizontal="center" vertical="center"/>
    </xf>
    <xf numFmtId="164" fontId="11" fillId="23" borderId="5" applyAlignment="1" pivotButton="0" quotePrefix="0" xfId="1">
      <alignment horizontal="center" vertical="center"/>
    </xf>
    <xf numFmtId="164" fontId="11" fillId="23" borderId="5" applyAlignment="1" pivotButton="0" quotePrefix="0" xfId="2">
      <alignment horizontal="center" vertical="center"/>
    </xf>
    <xf numFmtId="166" fontId="11" fillId="23" borderId="5" applyAlignment="1" pivotButton="0" quotePrefix="0" xfId="2">
      <alignment horizontal="center" vertical="center"/>
    </xf>
    <xf numFmtId="0" fontId="0" fillId="30" borderId="24" applyAlignment="1" pivotButton="0" quotePrefix="0" xfId="0">
      <alignment horizontal="center"/>
    </xf>
    <xf numFmtId="0" fontId="0" fillId="28" borderId="24" applyAlignment="1" pivotButton="0" quotePrefix="0" xfId="0">
      <alignment horizontal="center"/>
    </xf>
    <xf numFmtId="0" fontId="20" fillId="0" borderId="0" pivotButton="0" quotePrefix="0" xfId="0"/>
    <xf numFmtId="0" fontId="21" fillId="0" borderId="0" pivotButton="0" quotePrefix="0" xfId="0"/>
    <xf numFmtId="0" fontId="15" fillId="0" borderId="0" applyAlignment="1" pivotButton="0" quotePrefix="0" xfId="0">
      <alignment vertical="top" wrapText="1"/>
    </xf>
    <xf numFmtId="0" fontId="0" fillId="0" borderId="0" applyAlignment="1" pivotButton="0" quotePrefix="0" xfId="0">
      <alignment vertical="top" wrapText="1"/>
    </xf>
  </cellXfs>
  <cellStyles count="5">
    <cellStyle name="Normal" xfId="0" builtinId="0"/>
    <cellStyle name="Moeda" xfId="1" builtinId="4"/>
    <cellStyle name="Normal 10" xfId="2"/>
    <cellStyle name="Moeda 6" xfId="3"/>
    <cellStyle name="Vírgula 2" xfId="4"/>
  </cellStyles>
  <dxfs count="84">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34" formatCode="_-&quot;R$&quot;\ * #,##0.00_-;\-&quot;R$&quot;\ * #,##0.00_-;_-&quot;R$&quot;\ * &quot;-&quot;??_-;_-@_-"/>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rgb="FFFFC00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wrapText="1"/>
      <border outline="0">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wrapText="1"/>
      <border outline="0">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wrapText="1"/>
      <border outline="0">
        <left style="thin">
          <color indexed="64"/>
        </left>
        <right/>
        <top style="thin">
          <color indexed="64"/>
        </top>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border outline="0">
        <left style="thin">
          <color indexed="64"/>
        </left>
        <right/>
        <top style="thin">
          <color indexed="64"/>
        </top>
        <bottom/>
      </border>
    </dxf>
    <dxf>
      <border outline="0">
        <right style="thin">
          <color indexed="64"/>
        </right>
        <top style="thin">
          <color indexed="64"/>
        </top>
        <bottom style="thin">
          <color indexed="64"/>
        </bottom>
      </border>
    </dxf>
    <dxf>
      <font>
        <name val="Arial"/>
        <family val="2"/>
        <strike val="0"/>
        <outline val="0"/>
        <shadow val="0"/>
        <condense val="0"/>
        <color theme="1"/>
        <extend val="0"/>
        <sz val="11"/>
        <vertAlign val="baseline"/>
      </font>
      <numFmt numFmtId="0" formatCode="General"/>
      <fill>
        <patternFill patternType="solid">
          <fgColor indexed="64"/>
          <bgColor theme="0"/>
        </patternFill>
      </fill>
      <alignment horizontal="center" vertical="center"/>
    </dxf>
    <dxf>
      <font>
        <name val="Arial"/>
        <family val="2"/>
        <b val="1"/>
        <strike val="0"/>
        <outline val="0"/>
        <shadow val="0"/>
        <condense val="0"/>
        <color theme="0"/>
        <extend val="0"/>
        <sz val="10"/>
        <vertAlign val="baseline"/>
      </font>
      <numFmt numFmtId="0" formatCode="General"/>
      <fill>
        <patternFill patternType="solid">
          <fgColor theme="4"/>
          <bgColor theme="4"/>
        </patternFill>
      </fill>
      <alignment horizontal="center"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externalLink" Target="/xl/externalLinks/externalLink1.xml" Id="rId10"/><Relationship Type="http://schemas.openxmlformats.org/officeDocument/2006/relationships/externalLink" Target="/xl/externalLinks/externalLink2.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46510</colOff>
      <row>0</row>
      <rowOff>88075</rowOff>
    </from>
    <to>
      <col>1</col>
      <colOff>1534885</colOff>
      <row>1</row>
      <rowOff>201157</rowOff>
    </to>
    <pic>
      <nvPicPr>
        <cNvPr id="2" name="Imagem 1" descr="OS SETE SINAIS">
          <a:hlinkClick xmlns:a="http://schemas.openxmlformats.org/drawingml/2006/main" xmlns:r="http://schemas.openxmlformats.org/officeDocument/2006/relationships" r:id="rId1"/>
        </cNvPr>
        <cNvPicPr>
          <a:picLocks xmlns:a="http://schemas.openxmlformats.org/drawingml/2006/main" noChangeAspect="1" noChangeArrowheads="1"/>
        </cNvPicPr>
      </nvPicPr>
      <blipFill>
        <a:blip xmlns:a="http://schemas.openxmlformats.org/drawingml/2006/main" xmlns:r="http://schemas.openxmlformats.org/officeDocument/2006/relationships" cstate="email" r:embed="rId1"/>
        <a:srcRect xmlns:a="http://schemas.openxmlformats.org/drawingml/2006/main"/>
        <a:stretch xmlns:a="http://schemas.openxmlformats.org/drawingml/2006/main">
          <a:fillRect/>
        </a:stretch>
      </blipFill>
      <spPr bwMode="auto">
        <a:xfrm xmlns:a="http://schemas.openxmlformats.org/drawingml/2006/main">
          <a:off x="176050" y="88075"/>
          <a:ext cx="1488375" cy="410262"/>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https://d.docs.live.net/d16e8afbedc53b3b/VICTOR%20HUGO%20-%20LS%20OFFICE%20-%20ENGENHARIA/1.%20ROLLOUT_ENGENHARIA_PO_GERAL.xlsx" TargetMode="External" Id="rId2"/></Relationships>
</file>

<file path=xl/externalLinks/_rels/externalLink2.xml.rels><Relationships xmlns="http://schemas.openxmlformats.org/package/2006/relationships"><Relationship Type="http://schemas.openxmlformats.org/officeDocument/2006/relationships/externalLinkPath" Target="../../Z496784/Downloads/CONTROLE_INFRA_NO.xlsb" TargetMode="External" Id="rId3"/></Relationships>
</file>

<file path=xl/externalLinks/externalLink1.xml><?xml version="1.0" encoding="utf-8"?>
<externalLink xmlns="http://schemas.openxmlformats.org/spreadsheetml/2006/main">
  <externalBook xmlns:r="http://schemas.openxmlformats.org/officeDocument/2006/relationships" r:id="rId1">
    <sheetNames>
      <sheetName val="Claude Log"/>
      <sheetName val="COMISSÕES"/>
      <sheetName val="LPU ADEQUAÇÃO"/>
      <sheetName val="Planilha3"/>
      <sheetName val="HOME"/>
      <sheetName val="FORNECEDORES"/>
      <sheetName val="PIVOT"/>
      <sheetName val="ROLLOUT"/>
      <sheetName val="UR's"/>
      <sheetName val="Controle ART's Elétrcias"/>
      <sheetName val="Prestadores"/>
      <sheetName val="COMISSÃO RELATÓRIOS"/>
      <sheetName val="DASHBOARD"/>
      <sheetName val="ORÇAMENTOS"/>
      <sheetName val="STATION CLARO"/>
      <sheetName val="uMOV"/>
      <sheetName val="Planilha2"/>
      <sheetName val="CONSOLIDAÇÃ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inInfraMovel"/>
      <sheetName val="Din"/>
      <sheetName val="Tarefas"/>
      <sheetName val="POR RESPONSAVEL"/>
      <sheetName val="POR FORNECEDOR"/>
      <sheetName val="Adm"/>
      <sheetName val="Base"/>
      <sheetName val="Apoio IE"/>
      <sheetName val="ApoioBL"/>
      <sheetName val="Apoio2"/>
      <sheetName val="SIG-Anteriores"/>
      <sheetName val="BseEntrada"/>
      <sheetName val="Base Intervenções"/>
      <sheetName val="CargaARQStatus"/>
      <sheetName val="CargaArqPend"/>
      <sheetName val="Resumo Infra"/>
    </sheetNames>
    <sheetDataSet>
      <sheetData sheetId="0"/>
      <sheetData sheetId="1"/>
      <sheetData sheetId="2"/>
      <sheetData sheetId="3"/>
      <sheetData sheetId="4"/>
      <sheetData sheetId="5"/>
      <sheetData sheetId="6"/>
      <sheetData sheetId="7">
        <row r="2">
          <cell r="F2" t="str">
            <v>00 - AGUARDANDO PPI</v>
          </cell>
        </row>
        <row r="3">
          <cell r="F3" t="str">
            <v>01 - APROVAR PPI</v>
          </cell>
        </row>
        <row r="4">
          <cell r="F4" t="str">
            <v>02 - VERIFICAR NECESSIDADE DE LAUDO</v>
          </cell>
        </row>
        <row r="5">
          <cell r="F5" t="str">
            <v>03 - SOLICITAR PV</v>
          </cell>
        </row>
        <row r="6">
          <cell r="F6" t="str">
            <v>04 - ENVIAR PV</v>
          </cell>
        </row>
        <row r="7">
          <cell r="F7" t="str">
            <v>05 - VALIDAR PV</v>
          </cell>
        </row>
        <row r="8">
          <cell r="F8" t="str">
            <v>06 - ALOCAR VERBA/GERAR PO</v>
          </cell>
        </row>
        <row r="9">
          <cell r="F9" t="str">
            <v>07 - RECEBER CRONOGRAMA</v>
          </cell>
        </row>
        <row r="10">
          <cell r="F10" t="str">
            <v>08 - INICIAR OBRA</v>
          </cell>
        </row>
        <row r="11">
          <cell r="F11" t="str">
            <v>09 - OBRA INICIADA</v>
          </cell>
        </row>
        <row r="12">
          <cell r="F12" t="str">
            <v>10 - OBRA CONCLUIDA</v>
          </cell>
        </row>
        <row r="13">
          <cell r="F13" t="str">
            <v>11 - CCA</v>
          </cell>
        </row>
        <row r="14">
          <cell r="F14" t="str">
            <v>12 - ARQ</v>
          </cell>
        </row>
        <row r="15">
          <cell r="F15" t="str">
            <v>13 - NÃO SE APLICA</v>
          </cell>
        </row>
        <row r="16">
          <cell r="F16" t="str">
            <v>14 - CANCELADO</v>
          </cell>
        </row>
      </sheetData>
      <sheetData sheetId="8"/>
      <sheetData sheetId="9"/>
      <sheetData sheetId="10"/>
      <sheetData sheetId="11"/>
      <sheetData sheetId="12"/>
      <sheetData sheetId="13"/>
      <sheetData sheetId="14"/>
      <sheetData sheetId="15"/>
    </sheetDataSet>
  </externalBook>
</externalLink>
</file>

<file path=xl/tables/table1.xml><?xml version="1.0" encoding="utf-8"?>
<table xmlns="http://schemas.openxmlformats.org/spreadsheetml/2006/main" id="1" name="BASEDADOS" displayName="BASEDADOS" ref="B4:CD376" headerRowCount="1" totalsRowShown="0" headerRowDxfId="83" dataDxfId="82" tableBorderDxfId="81" headerRowCellStyle="Normal 10" dataCellStyle="Normal 10">
  <autoFilter ref="B4:CD376"/>
  <tableColumns count="81">
    <tableColumn id="1" name="RESUMO" dataDxfId="80" dataCellStyle="Normal 10"/>
    <tableColumn id="2" name="SOLUÇÃO" dataDxfId="79" dataCellStyle="Normal 10"/>
    <tableColumn id="3" name="SIMPLES" dataDxfId="78" dataCellStyle="Normal 10"/>
    <tableColumn id="4" name="MACRO" dataDxfId="77" dataCellStyle="Normal 10"/>
    <tableColumn id="5" name="Altura (m)" dataDxfId="76" dataCellStyle="Normal 10"/>
    <tableColumn id="6" name="AeV c/ CA _x000a_Nominal EV_x000a_(m²)" dataDxfId="75" dataCellStyle="Normal 10"/>
    <tableColumn id="7" name="S1xV0_x000a_(m/s)" dataDxfId="74" dataCellStyle="Normal 10"/>
    <tableColumn id="8" name="Unid." dataDxfId="73" dataCellStyle="Normal 10"/>
    <tableColumn id="9" name="QTDE" dataDxfId="72" dataCellStyle="Normal 10"/>
    <tableColumn id="10" name="Unitário" dataDxfId="71" dataCellStyle="Normal 10"/>
    <tableColumn id="11" name="Total" dataDxfId="70" dataCellStyle="Normal 10">
      <calculatedColumnFormula>IF(ISTEXT(K5),K5,$J5*K5)</calculatedColumnFormula>
    </tableColumn>
    <tableColumn id="12" name="Unitário2" dataDxfId="69" dataCellStyle="Normal 10"/>
    <tableColumn id="13" name="Total3" dataDxfId="68" dataCellStyle="Normal 10">
      <calculatedColumnFormula>IF(ISTEXT(M5),M5,$J5*M5)</calculatedColumnFormula>
    </tableColumn>
    <tableColumn id="14" name="Unitário4" dataDxfId="67" dataCellStyle="Normal 10"/>
    <tableColumn id="15" name="Total5" dataDxfId="66" dataCellStyle="Normal 10">
      <calculatedColumnFormula>IF(ISTEXT(O5),O5,$J5*O5)</calculatedColumnFormula>
    </tableColumn>
    <tableColumn id="16" name="Unitário6" dataDxfId="65" dataCellStyle="Normal 10"/>
    <tableColumn id="17" name="Total7" dataDxfId="64" dataCellStyle="Normal 10">
      <calculatedColumnFormula>IF(ISTEXT(Q5),Q5,$J5*Q5)</calculatedColumnFormula>
    </tableColumn>
    <tableColumn id="18" name="Unitário8" dataDxfId="63" dataCellStyle="Normal 10"/>
    <tableColumn id="19" name="Total9" dataDxfId="62" dataCellStyle="Normal 10">
      <calculatedColumnFormula>IF(ISTEXT(S5),S5,$J5*S5)</calculatedColumnFormula>
    </tableColumn>
    <tableColumn id="20" name="Unitário10" dataDxfId="61" dataCellStyle="Normal 10"/>
    <tableColumn id="21" name="Total11" dataDxfId="60" dataCellStyle="Normal 10">
      <calculatedColumnFormula>IF(ISTEXT(U5),U5,$J5*U5)</calculatedColumnFormula>
    </tableColumn>
    <tableColumn id="22" name="Unitário12" dataDxfId="59" dataCellStyle="Normal 10"/>
    <tableColumn id="23" name="Total13" dataDxfId="58" dataCellStyle="Normal 10">
      <calculatedColumnFormula>IF(ISTEXT(W5),W5,$J5*W5)</calculatedColumnFormula>
    </tableColumn>
    <tableColumn id="24" name="0" dataDxfId="57" dataCellStyle="Normal 10"/>
    <tableColumn id="25" name="Unitário14" dataDxfId="56" dataCellStyle="Normal 10"/>
    <tableColumn id="26" name="Total15" dataDxfId="55" dataCellStyle="Normal 10">
      <calculatedColumnFormula>IF(ISTEXT(Z5),Z5,$J5*Z5)</calculatedColumnFormula>
    </tableColumn>
    <tableColumn id="27" name="Unitário16" dataDxfId="54" dataCellStyle="Normal 10"/>
    <tableColumn id="28" name="Total17" dataDxfId="53" dataCellStyle="Normal 10">
      <calculatedColumnFormula>IF(ISTEXT(AB5),AB5,$J5*AB5)</calculatedColumnFormula>
    </tableColumn>
    <tableColumn id="29" name="Unitário18" dataDxfId="52" dataCellStyle="Normal 10"/>
    <tableColumn id="30" name="Total19" dataDxfId="51" dataCellStyle="Normal 10">
      <calculatedColumnFormula>IF(ISTEXT(AD5),AD5,$J5*AD5)</calculatedColumnFormula>
    </tableColumn>
    <tableColumn id="31" name="Unitário20" dataDxfId="50" dataCellStyle="Normal 10"/>
    <tableColumn id="32" name="Total21" dataDxfId="49" dataCellStyle="Normal 10">
      <calculatedColumnFormula>IF(ISTEXT(AF5),AF5,$J5*AF5)</calculatedColumnFormula>
    </tableColumn>
    <tableColumn id="33" name="Unitário22" dataDxfId="48" dataCellStyle="Normal 10"/>
    <tableColumn id="34" name="Total23" dataDxfId="47" dataCellStyle="Normal 10">
      <calculatedColumnFormula>IF(ISTEXT(AH5),AH5,$J5*AH5)</calculatedColumnFormula>
    </tableColumn>
    <tableColumn id="35" name="Unitário24" dataDxfId="46" dataCellStyle="Normal 10"/>
    <tableColumn id="36" name="Total25" dataDxfId="45" dataCellStyle="Normal 10">
      <calculatedColumnFormula>IF(ISTEXT(AJ5),AJ5,$J5*AJ5)</calculatedColumnFormula>
    </tableColumn>
    <tableColumn id="37" name="Unitário26" dataDxfId="44" dataCellStyle="Normal 10"/>
    <tableColumn id="38" name="Total27" dataDxfId="43" dataCellStyle="Normal 10">
      <calculatedColumnFormula>IF(ISTEXT(AL5),AL5,$J5*AL5)</calculatedColumnFormula>
    </tableColumn>
    <tableColumn id="39" name="Unitário28" dataDxfId="42" dataCellStyle="Normal 10"/>
    <tableColumn id="40" name="Total29" dataDxfId="41" dataCellStyle="Normal 10">
      <calculatedColumnFormula>IF(ISTEXT(AN5),AN5,$J5*AN5)</calculatedColumnFormula>
    </tableColumn>
    <tableColumn id="41" name="1" dataDxfId="40" dataCellStyle="Normal 10"/>
    <tableColumn id="42" name="2" dataDxfId="39" dataCellStyle="Normal 10"/>
    <tableColumn id="43" name="3" dataDxfId="38" dataCellStyle="Normal 10"/>
    <tableColumn id="44" name="4" dataDxfId="37" dataCellStyle="Normal 10"/>
    <tableColumn id="45" name="5" dataDxfId="36" dataCellStyle="Normal 10"/>
    <tableColumn id="46" name="VALOR_x000a_MERCADO" dataDxfId="35" dataCellStyle="Normal 10"/>
    <tableColumn id="47" name="VL UNIT_x000a_MÉDIA" dataDxfId="34" dataCellStyle="Moeda">
      <calculatedColumnFormula>AVERAGE(AZ5,BB5,BD5,BF5,BH5,BJ5,BL5)</calculatedColumnFormula>
    </tableColumn>
    <tableColumn id="48" name="TOTAL_x000a_MÉDIA" dataDxfId="33" dataCellStyle="Normal 10">
      <calculatedColumnFormula>BASEDADOS[[#This Row],[VL UNIT
MÉDIA]]*BASEDADOS[[#This Row],[QTDE]]</calculatedColumnFormula>
    </tableColumn>
    <tableColumn id="49" name="VL UNITÁRIO_x000a_LS" dataDxfId="32" dataCellStyle="Normal 10"/>
    <tableColumn id="50" name="TOTAL_x000a_LS" dataDxfId="31" dataCellStyle="Normal 10"/>
    <tableColumn id="51" name="VL UNITÁRIO_x000a_CLEMAR" dataDxfId="30" dataCellStyle="Normal 10"/>
    <tableColumn id="52" name="TOTAL_x000a_CLEMAR" dataDxfId="29" dataCellStyle="Normal 10">
      <calculatedColumnFormula>IF(ISTEXT(AZ5),AZ5,$J5*AZ5)</calculatedColumnFormula>
    </tableColumn>
    <tableColumn id="53" name="Unitário32" dataDxfId="28" dataCellStyle="Normal 10"/>
    <tableColumn id="54" name="Total33" dataDxfId="27" dataCellStyle="Normal 10">
      <calculatedColumnFormula>IF(ISTEXT(BB5),BB5,$J5*BB5)</calculatedColumnFormula>
    </tableColumn>
    <tableColumn id="55" name="Unitário34" dataDxfId="26" dataCellStyle="Normal 10"/>
    <tableColumn id="56" name="Total35" dataDxfId="25" dataCellStyle="Normal 10">
      <calculatedColumnFormula>IF(ISTEXT(BD5),BD5,$J5*BD5)</calculatedColumnFormula>
    </tableColumn>
    <tableColumn id="57" name="Unitário36" dataDxfId="24" dataCellStyle="Normal 10"/>
    <tableColumn id="58" name="Total37" dataDxfId="23" dataCellStyle="Normal 10">
      <calculatedColumnFormula>IF(ISTEXT(BF5),BF5,$J5*BF5)</calculatedColumnFormula>
    </tableColumn>
    <tableColumn id="59" name="Unitário38" dataDxfId="22" dataCellStyle="Normal 10"/>
    <tableColumn id="60" name="Total39" dataDxfId="21" dataCellStyle="Normal 10">
      <calculatedColumnFormula>IF(ISTEXT(BH5),BH5,$J5*BH5)</calculatedColumnFormula>
    </tableColumn>
    <tableColumn id="61" name="Unitário40" dataDxfId="20" dataCellStyle="Normal 10"/>
    <tableColumn id="62" name="Total41" dataDxfId="19" dataCellStyle="Normal 10">
      <calculatedColumnFormula>IF(ISTEXT(BJ5),BJ5,$J5*BJ5)</calculatedColumnFormula>
    </tableColumn>
    <tableColumn id="63" name="Unitário42" dataDxfId="18" dataCellStyle="Normal 10"/>
    <tableColumn id="64" name="Total43" dataDxfId="17" dataCellStyle="Normal 10">
      <calculatedColumnFormula>IF(ISTEXT(BL5),BL5,$J5*BL5)</calculatedColumnFormula>
    </tableColumn>
    <tableColumn id="65" name="Unitário44" dataDxfId="16" dataCellStyle="Normal 10"/>
    <tableColumn id="66" name="Total45" dataDxfId="15" dataCellStyle="Normal 10">
      <calculatedColumnFormula>IF(ISTEXT(BN5),BN5,$J5*BN5)</calculatedColumnFormula>
    </tableColumn>
    <tableColumn id="67" name="Unitário46" dataDxfId="14" dataCellStyle="Normal 10"/>
    <tableColumn id="68" name="Total47" dataDxfId="13" dataCellStyle="Normal 10">
      <calculatedColumnFormula>IF(ISTEXT(BP5),BP5,$J5*BP5)</calculatedColumnFormula>
    </tableColumn>
    <tableColumn id="69" name="Unitário48" dataDxfId="12" dataCellStyle="Normal 10"/>
    <tableColumn id="70" name="Total49" dataDxfId="11" dataCellStyle="Normal 10">
      <calculatedColumnFormula>IF(ISTEXT(BR5),BR5,$J5*BR5)</calculatedColumnFormula>
    </tableColumn>
    <tableColumn id="71" name="Unitário50" dataDxfId="10" dataCellStyle="Normal 10"/>
    <tableColumn id="72" name="Total51" dataDxfId="9" dataCellStyle="Normal 10">
      <calculatedColumnFormula>IF(ISTEXT(BT5),BT5,$J5*BT5)</calculatedColumnFormula>
    </tableColumn>
    <tableColumn id="73" name="Unitário52" dataDxfId="8" dataCellStyle="Normal 10"/>
    <tableColumn id="74" name="Total53" dataDxfId="7" dataCellStyle="Normal 10">
      <calculatedColumnFormula>IF(ISTEXT(BV5),BV5,$J5*BV5)</calculatedColumnFormula>
    </tableColumn>
    <tableColumn id="75" name="Unitário54" dataDxfId="6" dataCellStyle="Normal 10"/>
    <tableColumn id="76" name="Total55" dataDxfId="5" dataCellStyle="Normal 10">
      <calculatedColumnFormula>IF(ISTEXT(BX5),BX5,$J5*BX5)</calculatedColumnFormula>
    </tableColumn>
    <tableColumn id="77" name="Unitário56" dataDxfId="4" dataCellStyle="Normal 10"/>
    <tableColumn id="78" name="Total57" dataDxfId="3" dataCellStyle="Normal 10">
      <calculatedColumnFormula>IF(ISTEXT(BZ5),BZ5,$J5*BZ5)</calculatedColumnFormula>
    </tableColumn>
    <tableColumn id="79" name="Unitário58" dataDxfId="2" dataCellStyle="Normal 10"/>
    <tableColumn id="80" name="Total59" dataDxfId="1" dataCellStyle="Normal 10">
      <calculatedColumnFormula>IF(ISTEXT(CB5),CB5,$J5*CB5)</calculatedColumnFormula>
    </tableColumn>
    <tableColumn id="81" name="Minimo" dataDxfId="0" dataCellStyle="Normal 1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0" customWidth="1" min="1" max="1"/>
    <col width="13" customWidth="1" min="2" max="2"/>
    <col width="104" customWidth="1" min="3" max="3"/>
  </cols>
  <sheetData>
    <row r="1">
      <c r="A1" s="179" t="inlineStr">
        <is>
          <t>BASE CONSOLIDADA LPU LS — PARÂMETROS</t>
        </is>
      </c>
    </row>
    <row r="3">
      <c r="A3" s="180" t="inlineStr">
        <is>
          <t>Parâmetro</t>
        </is>
      </c>
      <c r="B3" s="180" t="inlineStr">
        <is>
          <t>Valor</t>
        </is>
      </c>
      <c r="C3" s="180" t="inlineStr">
        <is>
          <t>O que significa</t>
        </is>
      </c>
    </row>
    <row r="4" ht="40" customHeight="1">
      <c r="A4" s="181" t="inlineStr">
        <is>
          <t>Fator sobre o MERCADO</t>
        </is>
      </c>
      <c r="B4" s="182" t="n">
        <v>0.9</v>
      </c>
      <c r="C4" s="183" t="inlineStr">
        <is>
          <t>LS OFFICE = MERCADO da região × este fator. 0,90 = entrar 10% abaixo da mediana dos fornecedores. Altere e as colunas LS OFFICE recalculam, aqui e na aba LPU ADEQUAÇÃO.</t>
        </is>
      </c>
    </row>
    <row r="5" ht="40" customHeight="1">
      <c r="A5" s="181" t="inlineStr">
        <is>
          <t>Fator sobre o CUSTO</t>
        </is>
      </c>
      <c r="B5" s="184" t="n">
        <v>3.34</v>
      </c>
      <c r="C5" s="183" t="inlineStr">
        <is>
          <t>PREÇO POR CUSTO = CUSTO LS × este fator. O valor sugerido é a mediana do que a LS já praticou sobre o próprio custo nas linhas onde as duas pontas existem — não é uma meta, é o retrato do que vem sendo cobrado. Calibre.</t>
        </is>
      </c>
    </row>
    <row r="6" ht="40" customHeight="1">
      <c r="A6" s="181" t="inlineStr">
        <is>
          <t>MERCADO — critério</t>
        </is>
      </c>
      <c r="B6" s="185" t="inlineStr">
        <is>
          <t>Mediana</t>
        </is>
      </c>
      <c r="C6" s="183" t="inlineStr">
        <is>
          <t>Mediana das cotações de fornecedor válidas da região, ignorando n/a, N/A e zeros. Mediana e não média: em vários itens a Clemar cota 5x a Brasilsat, e a média sozinha seria puxada pelo extremo.</t>
        </is>
      </c>
    </row>
    <row r="7" ht="40" customHeight="1">
      <c r="A7" s="181" t="inlineStr">
        <is>
          <t>MERCADO NORTE / NORDESTE</t>
        </is>
      </c>
      <c r="B7" s="185" t="inlineStr">
        <is>
          <t>Por região</t>
        </is>
      </c>
      <c r="C7" s="183" t="inlineStr">
        <is>
          <t>Cada uma usa só os fornecedores daquele bloco da LPU: 7 no Norte, 8 no Nordeste.</t>
        </is>
      </c>
    </row>
    <row r="8" ht="40" customHeight="1">
      <c r="A8" s="181" t="inlineStr">
        <is>
          <t>MERCADO N+NE</t>
        </is>
      </c>
      <c r="B8" s="185" t="inlineStr">
        <is>
          <t>Duas regiões juntas</t>
        </is>
      </c>
      <c r="C8" s="183" t="inlineStr">
        <is>
          <t>Mediana das cotações do Norte e do Nordeste somadas — as regiões onde a LS opera. É esta, não a do Brasil, que serve de referência geral.</t>
        </is>
      </c>
    </row>
    <row r="9" ht="40" customHeight="1">
      <c r="A9" s="181" t="inlineStr">
        <is>
          <t>MERCADO BRASIL</t>
        </is>
      </c>
      <c r="B9" s="185" t="inlineStr">
        <is>
          <t>As 6 regiões</t>
        </is>
      </c>
      <c r="C9" s="183" t="inlineStr">
        <is>
          <t>Mediana de todas as cotações das 6 regiões. Fica na base só como referência: Leste e Sul são muito mais caros e distorcem o número para cima.</t>
        </is>
      </c>
    </row>
    <row r="10" ht="40" customHeight="1">
      <c r="A10" s="181" t="inlineStr">
        <is>
          <t>CUSTO LS</t>
        </is>
      </c>
      <c r="B10" s="185" t="inlineStr">
        <is>
          <t>Média</t>
        </is>
      </c>
      <c r="C10" s="183" t="inlineStr">
        <is>
          <t>Média do valor unitário efetivamente pago, apenas documentos marcados SIM na planilha de itens comprados. É material posto na obra: sem mão de obra, sem BDI.</t>
        </is>
      </c>
    </row>
    <row r="11" ht="40" customHeight="1">
      <c r="A11" s="181" t="inlineStr">
        <is>
          <t>PRATICADO</t>
        </is>
      </c>
      <c r="B11" s="185" t="inlineStr">
        <is>
          <t>Média</t>
        </is>
      </c>
      <c r="C11" s="183" t="inlineStr">
        <is>
          <t>Média das PVs que precificaram o item — 36 PVs, uma por site, revisão mais recente.</t>
        </is>
      </c>
    </row>
    <row r="12" ht="40" customHeight="1">
      <c r="A12" s="181" t="inlineStr">
        <is>
          <t>Rastreabilidade</t>
        </is>
      </c>
      <c r="B12" s="185" t="inlineStr">
        <is>
          <t>—</t>
        </is>
      </c>
      <c r="C12" s="183" t="inlineStr">
        <is>
          <t>Cada cotação de fornecedor que entra em qualquer mediana está na aba ABERTURA DE MERCADO, linha por linha, com região e nome do fornecedor.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37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28" customWidth="1" min="3" max="3"/>
    <col width="22" customWidth="1" min="4" max="4"/>
    <col width="54" customWidth="1" min="5" max="5"/>
    <col width="7" customWidth="1" min="6" max="6"/>
    <col width="8" customWidth="1" min="7" max="7"/>
    <col width="8" customWidth="1" min="8" max="8"/>
    <col width="8" customWidth="1" min="9" max="9"/>
    <col width="8" customWidth="1" min="10" max="10"/>
    <col width="9" customWidth="1" min="11" max="11"/>
    <col width="9" customWidth="1" min="12" max="12"/>
    <col width="14" customWidth="1" min="13" max="13"/>
    <col width="14" customWidth="1" min="14" max="14"/>
    <col width="9" customWidth="1" min="15" max="15"/>
    <col width="14" customWidth="1" min="16" max="16"/>
    <col width="14" customWidth="1" min="17" max="17"/>
    <col width="8" customWidth="1" min="18" max="18"/>
    <col width="14" customWidth="1" min="19" max="19"/>
    <col width="14" customWidth="1" min="20" max="20"/>
    <col width="9" customWidth="1" min="21" max="21"/>
    <col width="13" customWidth="1" min="22" max="22"/>
    <col width="14" customWidth="1" min="23" max="23"/>
    <col width="8" customWidth="1" min="24" max="24"/>
    <col width="11" customWidth="1" min="25" max="25"/>
    <col width="11" customWidth="1" min="26" max="26"/>
    <col width="11" customWidth="1" min="27" max="27"/>
    <col width="12" customWidth="1" min="28" max="28"/>
    <col width="15" customWidth="1" min="29" max="29"/>
    <col width="15" customWidth="1" min="30" max="30"/>
    <col width="40" customWidth="1" min="31" max="31"/>
    <col width="74" customWidth="1" min="32" max="32"/>
  </cols>
  <sheetData>
    <row r="1" ht="48" customHeight="1">
      <c r="A1" s="186" t="inlineStr">
        <is>
          <t>Linha
LPU</t>
        </is>
      </c>
      <c r="B1" s="186" t="inlineStr">
        <is>
          <t>Família</t>
        </is>
      </c>
      <c r="C1" s="186" t="inlineStr">
        <is>
          <t>Grupo</t>
        </is>
      </c>
      <c r="D1" s="186" t="inlineStr">
        <is>
          <t>Subgrupo</t>
        </is>
      </c>
      <c r="E1" s="186" t="inlineStr">
        <is>
          <t>Item</t>
        </is>
      </c>
      <c r="F1" s="186" t="inlineStr">
        <is>
          <t>Un.</t>
        </is>
      </c>
      <c r="G1" s="186" t="inlineStr">
        <is>
          <t>Simples</t>
        </is>
      </c>
      <c r="H1" s="186" t="inlineStr">
        <is>
          <t>Macro</t>
        </is>
      </c>
      <c r="I1" s="186" t="inlineStr">
        <is>
          <t>Altura
(m)</t>
        </is>
      </c>
      <c r="J1" s="186" t="inlineStr">
        <is>
          <t>AeV
(m²)</t>
        </is>
      </c>
      <c r="K1" s="186" t="inlineStr">
        <is>
          <t>Vento
(m/s)</t>
        </is>
      </c>
      <c r="L1" s="186" t="inlineStr">
        <is>
          <t>Nº forn.
Norte</t>
        </is>
      </c>
      <c r="M1" s="186" t="inlineStr">
        <is>
          <t>MERCADO
NORTE
(mediana)</t>
        </is>
      </c>
      <c r="N1" s="187" t="inlineStr">
        <is>
          <t>LS OFFICE
NORTE</t>
        </is>
      </c>
      <c r="O1" s="186" t="inlineStr">
        <is>
          <t>Nº forn.
Nordeste</t>
        </is>
      </c>
      <c r="P1" s="186" t="inlineStr">
        <is>
          <t>MERCADO
NORDESTE
(mediana)</t>
        </is>
      </c>
      <c r="Q1" s="187" t="inlineStr">
        <is>
          <t>LS OFFICE
NORDESTE</t>
        </is>
      </c>
      <c r="R1" s="186" t="inlineStr">
        <is>
          <t>Nº cot.
N+NE</t>
        </is>
      </c>
      <c r="S1" s="186" t="inlineStr">
        <is>
          <t>MERCADO
N+NE
(mediana)</t>
        </is>
      </c>
      <c r="T1" s="186" t="inlineStr">
        <is>
          <t>CUSTO LS
(compras)</t>
        </is>
      </c>
      <c r="U1" s="186" t="inlineStr">
        <is>
          <t>Nº
compras</t>
        </is>
      </c>
      <c r="V1" s="187" t="inlineStr">
        <is>
          <t>PREÇO POR
CUSTO</t>
        </is>
      </c>
      <c r="W1" s="186" t="inlineStr">
        <is>
          <t>PRATICADO
(PV média)</t>
        </is>
      </c>
      <c r="X1" s="186" t="inlineStr">
        <is>
          <t>Nº
PVs</t>
        </is>
      </c>
      <c r="Y1" s="186" t="inlineStr">
        <is>
          <t>Praticado
÷ Custo</t>
        </is>
      </c>
      <c r="Z1" s="186" t="inlineStr">
        <is>
          <t>LS Office
÷ Custo</t>
        </is>
      </c>
      <c r="AA1" s="186" t="inlineStr">
        <is>
          <t>LS Office
÷ Praticado</t>
        </is>
      </c>
      <c r="AB1" s="186" t="inlineStr">
        <is>
          <t>Dispersão
forn. Norte
(maior÷menor)</t>
        </is>
      </c>
      <c r="AC1" s="186" t="inlineStr">
        <is>
          <t>MÉDIA original
da LPU
(sua fórmula)</t>
        </is>
      </c>
      <c r="AD1" s="186" t="inlineStr">
        <is>
          <t>MERCADO BRASIL
(6 regiões)</t>
        </is>
      </c>
      <c r="AE1" s="186" t="inlineStr">
        <is>
          <t>Origem do de-para</t>
        </is>
      </c>
      <c r="AF1" s="186" t="inlineStr">
        <is>
          <t>Descrição completa (original da LPU)</t>
        </is>
      </c>
    </row>
    <row r="2">
      <c r="A2" s="188" t="n">
        <v>5</v>
      </c>
      <c r="B2" s="189" t="inlineStr">
        <is>
          <t>MASTRO</t>
        </is>
      </c>
      <c r="C2" s="190" t="inlineStr">
        <is>
          <t>Mastro</t>
        </is>
      </c>
      <c r="D2" s="191" t="n"/>
      <c r="E2" s="191" t="inlineStr">
        <is>
          <t>Mastro · 2m · AeV 2m² · 45m/s</t>
        </is>
      </c>
      <c r="F2" s="188" t="inlineStr">
        <is>
          <t>VB</t>
        </is>
      </c>
      <c r="G2" s="188" t="inlineStr">
        <is>
          <t>-</t>
        </is>
      </c>
      <c r="H2" s="188" t="n">
        <v>2</v>
      </c>
      <c r="I2" s="188" t="n">
        <v>2</v>
      </c>
      <c r="J2" s="188" t="n">
        <v>2</v>
      </c>
      <c r="K2" s="188" t="n">
        <v>45</v>
      </c>
      <c r="L2" s="188" t="n">
        <v>4</v>
      </c>
      <c r="M2" s="192" t="n">
        <v>3801.96</v>
      </c>
      <c r="N2" s="193">
        <f>IF(M2="","",ROUND(M2*PARÂMETROS!$B$4,2))</f>
        <v/>
      </c>
      <c r="O2" s="188" t="n">
        <v>4</v>
      </c>
      <c r="P2" s="192" t="n">
        <v>3721.96</v>
      </c>
      <c r="Q2" s="193">
        <f>IF(P2="","",ROUND(P2*PARÂMETROS!$B$4,2))</f>
        <v/>
      </c>
      <c r="R2" s="188" t="n">
        <v>8</v>
      </c>
      <c r="S2" s="192" t="n">
        <v>3763.92</v>
      </c>
      <c r="T2" s="192" t="n"/>
      <c r="U2" s="188" t="n"/>
      <c r="V2" s="193">
        <f>IF(T2="","",ROUND(T2*PARÂMETROS!$B$5,2))</f>
        <v/>
      </c>
      <c r="W2" s="192" t="n"/>
      <c r="X2" s="188" t="n"/>
      <c r="Y2" s="194">
        <f>IFERROR(ROUND(W2/T2,2),"")</f>
        <v/>
      </c>
      <c r="Z2" s="194">
        <f>IFERROR(ROUND(N2/T2,2),"")</f>
        <v/>
      </c>
      <c r="AA2" s="194">
        <f>IFERROR(ROUND(N2/W2,2),"")</f>
        <v/>
      </c>
      <c r="AB2" s="195" t="n">
        <v>6.3</v>
      </c>
      <c r="AC2" s="192" t="n">
        <v>3820.06</v>
      </c>
      <c r="AD2" s="192" t="n">
        <v>3721.98</v>
      </c>
      <c r="AE2" s="191" t="inlineStr"/>
      <c r="AF2" s="191" t="inlineStr">
        <is>
          <t>Mastros Mastros com altura superior 2m deverão ser providos de pedaleira e cabo trava-quedas. &gt;&gt; 2</t>
        </is>
      </c>
    </row>
    <row r="3">
      <c r="A3" s="196" t="n">
        <v>6</v>
      </c>
      <c r="B3" s="197" t="inlineStr">
        <is>
          <t>MASTRO</t>
        </is>
      </c>
      <c r="C3" s="198" t="inlineStr">
        <is>
          <t>Mastro</t>
        </is>
      </c>
      <c r="D3" s="185" t="n"/>
      <c r="E3" s="185" t="inlineStr">
        <is>
          <t>Mastro · 3m · AeV 2m² · 45m/s</t>
        </is>
      </c>
      <c r="F3" s="196" t="inlineStr">
        <is>
          <t>VB</t>
        </is>
      </c>
      <c r="G3" s="196" t="inlineStr">
        <is>
          <t>-</t>
        </is>
      </c>
      <c r="H3" s="196" t="n">
        <v>2</v>
      </c>
      <c r="I3" s="196" t="n">
        <v>3</v>
      </c>
      <c r="J3" s="196" t="n">
        <v>2</v>
      </c>
      <c r="K3" s="196" t="n">
        <v>45</v>
      </c>
      <c r="L3" s="196" t="n">
        <v>4</v>
      </c>
      <c r="M3" s="199" t="n">
        <v>6071.32</v>
      </c>
      <c r="N3" s="200">
        <f>IF(M3="","",ROUND(M3*PARÂMETROS!$B$4,2))</f>
        <v/>
      </c>
      <c r="O3" s="196" t="n">
        <v>4</v>
      </c>
      <c r="P3" s="199" t="n">
        <v>5908.12</v>
      </c>
      <c r="Q3" s="200">
        <f>IF(P3="","",ROUND(P3*PARÂMETROS!$B$4,2))</f>
        <v/>
      </c>
      <c r="R3" s="196" t="n">
        <v>8</v>
      </c>
      <c r="S3" s="199" t="n">
        <v>5908.12</v>
      </c>
      <c r="T3" s="199" t="n"/>
      <c r="U3" s="196" t="n"/>
      <c r="V3" s="200">
        <f>IF(T3="","",ROUND(T3*PARÂMETROS!$B$5,2))</f>
        <v/>
      </c>
      <c r="W3" s="199" t="n"/>
      <c r="X3" s="196" t="n"/>
      <c r="Y3" s="201">
        <f>IFERROR(ROUND(W3/T3,2),"")</f>
        <v/>
      </c>
      <c r="Z3" s="201">
        <f>IFERROR(ROUND(N3/T3,2),"")</f>
        <v/>
      </c>
      <c r="AA3" s="201">
        <f>IFERROR(ROUND(N3/W3,2),"")</f>
        <v/>
      </c>
      <c r="AB3" s="195" t="n">
        <v>5.4</v>
      </c>
      <c r="AC3" s="199" t="n">
        <v>6958.3</v>
      </c>
      <c r="AD3" s="199" t="n">
        <v>5418.52</v>
      </c>
      <c r="AE3" s="185" t="inlineStr"/>
      <c r="AF3" s="185" t="inlineStr">
        <is>
          <t>Mastros Mastros com altura superior 2m deverão ser providos de pedaleira e cabo trava-quedas. &gt;&gt; 2</t>
        </is>
      </c>
    </row>
    <row r="4">
      <c r="A4" s="188" t="n">
        <v>7</v>
      </c>
      <c r="B4" s="189" t="inlineStr">
        <is>
          <t>MASTRO</t>
        </is>
      </c>
      <c r="C4" s="190" t="inlineStr">
        <is>
          <t>Mastro</t>
        </is>
      </c>
      <c r="D4" s="191" t="n"/>
      <c r="E4" s="191" t="inlineStr">
        <is>
          <t>Mastro · 3m · AeV 3m² · 45m/s</t>
        </is>
      </c>
      <c r="F4" s="188" t="inlineStr">
        <is>
          <t>VB</t>
        </is>
      </c>
      <c r="G4" s="188" t="inlineStr">
        <is>
          <t>-</t>
        </is>
      </c>
      <c r="H4" s="188" t="n">
        <v>3</v>
      </c>
      <c r="I4" s="188" t="n">
        <v>3</v>
      </c>
      <c r="J4" s="188" t="n">
        <v>3</v>
      </c>
      <c r="K4" s="188" t="n">
        <v>45</v>
      </c>
      <c r="L4" s="188" t="n">
        <v>4</v>
      </c>
      <c r="M4" s="192" t="n">
        <v>6378.52</v>
      </c>
      <c r="N4" s="193">
        <f>IF(M4="","",ROUND(M4*PARÂMETROS!$B$4,2))</f>
        <v/>
      </c>
      <c r="O4" s="188" t="n">
        <v>4</v>
      </c>
      <c r="P4" s="192" t="n">
        <v>6202.52</v>
      </c>
      <c r="Q4" s="193">
        <f>IF(P4="","",ROUND(P4*PARÂMETROS!$B$4,2))</f>
        <v/>
      </c>
      <c r="R4" s="188" t="n">
        <v>8</v>
      </c>
      <c r="S4" s="192" t="n">
        <v>6202.52</v>
      </c>
      <c r="T4" s="192" t="n"/>
      <c r="U4" s="188" t="n"/>
      <c r="V4" s="193">
        <f>IF(T4="","",ROUND(T4*PARÂMETROS!$B$5,2))</f>
        <v/>
      </c>
      <c r="W4" s="192" t="n"/>
      <c r="X4" s="188" t="n"/>
      <c r="Y4" s="194">
        <f>IFERROR(ROUND(W4/T4,2),"")</f>
        <v/>
      </c>
      <c r="Z4" s="194">
        <f>IFERROR(ROUND(N4/T4,2),"")</f>
        <v/>
      </c>
      <c r="AA4" s="194">
        <f>IFERROR(ROUND(N4/W4,2),"")</f>
        <v/>
      </c>
      <c r="AB4" s="195" t="n">
        <v>5.7</v>
      </c>
      <c r="AC4" s="192" t="n">
        <v>7277.47</v>
      </c>
      <c r="AD4" s="192" t="n">
        <v>5674.52</v>
      </c>
      <c r="AE4" s="191" t="inlineStr"/>
      <c r="AF4" s="191" t="inlineStr">
        <is>
          <t>Mastros Mastros com altura superior 2m deverão ser providos de pedaleira e cabo trava-quedas. &gt;&gt; 3</t>
        </is>
      </c>
    </row>
    <row r="5">
      <c r="A5" s="196" t="n">
        <v>8</v>
      </c>
      <c r="B5" s="197" t="inlineStr">
        <is>
          <t>MASTRO</t>
        </is>
      </c>
      <c r="C5" s="198" t="inlineStr">
        <is>
          <t>Mastro</t>
        </is>
      </c>
      <c r="D5" s="185" t="n"/>
      <c r="E5" s="185" t="inlineStr">
        <is>
          <t>Mastro · 4m · AeV 2m² · 45m/s</t>
        </is>
      </c>
      <c r="F5" s="196" t="inlineStr">
        <is>
          <t>VB</t>
        </is>
      </c>
      <c r="G5" s="196" t="inlineStr">
        <is>
          <t>-</t>
        </is>
      </c>
      <c r="H5" s="196" t="n">
        <v>2</v>
      </c>
      <c r="I5" s="196" t="n">
        <v>4</v>
      </c>
      <c r="J5" s="196" t="n">
        <v>2</v>
      </c>
      <c r="K5" s="196" t="n">
        <v>45</v>
      </c>
      <c r="L5" s="196" t="n">
        <v>4</v>
      </c>
      <c r="M5" s="199" t="n">
        <v>7911.45</v>
      </c>
      <c r="N5" s="200">
        <f>IF(M5="","",ROUND(M5*PARÂMETROS!$B$4,2))</f>
        <v/>
      </c>
      <c r="O5" s="196" t="n">
        <v>4</v>
      </c>
      <c r="P5" s="199" t="n">
        <v>7711.45</v>
      </c>
      <c r="Q5" s="200">
        <f>IF(P5="","",ROUND(P5*PARÂMETROS!$B$4,2))</f>
        <v/>
      </c>
      <c r="R5" s="196" t="n">
        <v>8</v>
      </c>
      <c r="S5" s="199" t="n">
        <v>7711.45</v>
      </c>
      <c r="T5" s="199" t="n"/>
      <c r="U5" s="196" t="n"/>
      <c r="V5" s="200">
        <f>IF(T5="","",ROUND(T5*PARÂMETROS!$B$5,2))</f>
        <v/>
      </c>
      <c r="W5" s="199" t="n"/>
      <c r="X5" s="196" t="n"/>
      <c r="Y5" s="201">
        <f>IFERROR(ROUND(W5/T5,2),"")</f>
        <v/>
      </c>
      <c r="Z5" s="201">
        <f>IFERROR(ROUND(N5/T5,2),"")</f>
        <v/>
      </c>
      <c r="AA5" s="201">
        <f>IFERROR(ROUND(N5/W5,2),"")</f>
        <v/>
      </c>
      <c r="AB5" s="201" t="n">
        <v>3.5</v>
      </c>
      <c r="AC5" s="199" t="n">
        <v>8814.379999999999</v>
      </c>
      <c r="AD5" s="199" t="n">
        <v>7111.45</v>
      </c>
      <c r="AE5" s="185" t="inlineStr"/>
      <c r="AF5" s="185" t="inlineStr">
        <is>
          <t>Mastros Mastros com altura superior 2m deverão ser providos de pedaleira e cabo trava-quedas. &gt;&gt; 2</t>
        </is>
      </c>
    </row>
    <row r="6">
      <c r="A6" s="188" t="n">
        <v>9</v>
      </c>
      <c r="B6" s="189" t="inlineStr">
        <is>
          <t>MASTRO</t>
        </is>
      </c>
      <c r="C6" s="190" t="inlineStr">
        <is>
          <t>Mastro</t>
        </is>
      </c>
      <c r="D6" s="191" t="n"/>
      <c r="E6" s="191" t="inlineStr">
        <is>
          <t>Mastro · 4m · AeV 3m² · 45m/s</t>
        </is>
      </c>
      <c r="F6" s="188" t="inlineStr">
        <is>
          <t>VB</t>
        </is>
      </c>
      <c r="G6" s="188" t="inlineStr">
        <is>
          <t>-</t>
        </is>
      </c>
      <c r="H6" s="188" t="n">
        <v>3</v>
      </c>
      <c r="I6" s="188" t="n">
        <v>4</v>
      </c>
      <c r="J6" s="188" t="n">
        <v>3</v>
      </c>
      <c r="K6" s="188" t="n">
        <v>45</v>
      </c>
      <c r="L6" s="188" t="n">
        <v>4</v>
      </c>
      <c r="M6" s="192" t="n">
        <v>9677.85</v>
      </c>
      <c r="N6" s="193">
        <f>IF(M6="","",ROUND(M6*PARÂMETROS!$B$4,2))</f>
        <v/>
      </c>
      <c r="O6" s="188" t="n">
        <v>4</v>
      </c>
      <c r="P6" s="192" t="n">
        <v>9404.25</v>
      </c>
      <c r="Q6" s="193">
        <f>IF(P6="","",ROUND(P6*PARÂMETROS!$B$4,2))</f>
        <v/>
      </c>
      <c r="R6" s="188" t="n">
        <v>8</v>
      </c>
      <c r="S6" s="192" t="n">
        <v>9404.25</v>
      </c>
      <c r="T6" s="192" t="n"/>
      <c r="U6" s="188" t="n"/>
      <c r="V6" s="193">
        <f>IF(T6="","",ROUND(T6*PARÂMETROS!$B$5,2))</f>
        <v/>
      </c>
      <c r="W6" s="192" t="n"/>
      <c r="X6" s="188" t="n"/>
      <c r="Y6" s="194">
        <f>IFERROR(ROUND(W6/T6,2),"")</f>
        <v/>
      </c>
      <c r="Z6" s="194">
        <f>IFERROR(ROUND(N6/T6,2),"")</f>
        <v/>
      </c>
      <c r="AA6" s="194">
        <f>IFERROR(ROUND(N6/W6,2),"")</f>
        <v/>
      </c>
      <c r="AB6" s="194" t="n">
        <v>3.7</v>
      </c>
      <c r="AC6" s="192" t="n">
        <v>9886.65</v>
      </c>
      <c r="AD6" s="192" t="n">
        <v>8583.450000000001</v>
      </c>
      <c r="AE6" s="191" t="inlineStr"/>
      <c r="AF6" s="191" t="inlineStr">
        <is>
          <t>Mastros Mastros com altura superior 2m deverão ser providos de pedaleira e cabo trava-quedas. &gt;&gt; 3</t>
        </is>
      </c>
    </row>
    <row r="7">
      <c r="A7" s="196" t="n">
        <v>10</v>
      </c>
      <c r="B7" s="197" t="inlineStr">
        <is>
          <t>MASTRO</t>
        </is>
      </c>
      <c r="C7" s="198" t="inlineStr">
        <is>
          <t>Mastro</t>
        </is>
      </c>
      <c r="D7" s="185" t="n"/>
      <c r="E7" s="185" t="inlineStr">
        <is>
          <t>Mastro · 6m · AeV 2m² · 45m/s</t>
        </is>
      </c>
      <c r="F7" s="196" t="inlineStr">
        <is>
          <t>VB</t>
        </is>
      </c>
      <c r="G7" s="196" t="inlineStr">
        <is>
          <t>-</t>
        </is>
      </c>
      <c r="H7" s="196" t="n">
        <v>2</v>
      </c>
      <c r="I7" s="196" t="n">
        <v>6</v>
      </c>
      <c r="J7" s="196" t="n">
        <v>2</v>
      </c>
      <c r="K7" s="196" t="n">
        <v>45</v>
      </c>
      <c r="L7" s="196" t="n">
        <v>4</v>
      </c>
      <c r="M7" s="199" t="n">
        <v>12883.71</v>
      </c>
      <c r="N7" s="200">
        <f>IF(M7="","",ROUND(M7*PARÂMETROS!$B$4,2))</f>
        <v/>
      </c>
      <c r="O7" s="196" t="n">
        <v>4</v>
      </c>
      <c r="P7" s="199" t="n">
        <v>13005.3</v>
      </c>
      <c r="Q7" s="200">
        <f>IF(P7="","",ROUND(P7*PARÂMETROS!$B$4,2))</f>
        <v/>
      </c>
      <c r="R7" s="196" t="n">
        <v>8</v>
      </c>
      <c r="S7" s="199" t="n">
        <v>12883.71</v>
      </c>
      <c r="T7" s="199" t="n"/>
      <c r="U7" s="196" t="n"/>
      <c r="V7" s="200">
        <f>IF(T7="","",ROUND(T7*PARÂMETROS!$B$5,2))</f>
        <v/>
      </c>
      <c r="W7" s="199" t="n"/>
      <c r="X7" s="196" t="n"/>
      <c r="Y7" s="201">
        <f>IFERROR(ROUND(W7/T7,2),"")</f>
        <v/>
      </c>
      <c r="Z7" s="201">
        <f>IFERROR(ROUND(N7/T7,2),"")</f>
        <v/>
      </c>
      <c r="AA7" s="201">
        <f>IFERROR(ROUND(N7/W7,2),"")</f>
        <v/>
      </c>
      <c r="AB7" s="201" t="n">
        <v>3.8</v>
      </c>
      <c r="AC7" s="199" t="n">
        <v>12802.44</v>
      </c>
      <c r="AD7" s="199" t="n">
        <v>11925.19</v>
      </c>
      <c r="AE7" s="185" t="inlineStr"/>
      <c r="AF7" s="185" t="inlineStr">
        <is>
          <t>Mastros Mastros com altura superior 2m deverão ser providos de pedaleira e cabo trava-quedas. &gt;&gt; 2</t>
        </is>
      </c>
    </row>
    <row r="8">
      <c r="A8" s="188" t="n">
        <v>11</v>
      </c>
      <c r="B8" s="189" t="inlineStr">
        <is>
          <t>MASTRO</t>
        </is>
      </c>
      <c r="C8" s="190" t="inlineStr">
        <is>
          <t>Mastro</t>
        </is>
      </c>
      <c r="D8" s="191" t="n"/>
      <c r="E8" s="191" t="inlineStr">
        <is>
          <t>Mastro · 6m · AeV 3m² · 45m/s</t>
        </is>
      </c>
      <c r="F8" s="188" t="inlineStr">
        <is>
          <t>VB</t>
        </is>
      </c>
      <c r="G8" s="188" t="inlineStr">
        <is>
          <t>-</t>
        </is>
      </c>
      <c r="H8" s="188" t="n">
        <v>3</v>
      </c>
      <c r="I8" s="188" t="n">
        <v>6</v>
      </c>
      <c r="J8" s="188" t="n">
        <v>3</v>
      </c>
      <c r="K8" s="188" t="n">
        <v>45</v>
      </c>
      <c r="L8" s="188" t="n">
        <v>4</v>
      </c>
      <c r="M8" s="192" t="n">
        <v>15038.54</v>
      </c>
      <c r="N8" s="193">
        <f>IF(M8="","",ROUND(M8*PARÂMETROS!$B$4,2))</f>
        <v/>
      </c>
      <c r="O8" s="188" t="n">
        <v>4</v>
      </c>
      <c r="P8" s="192" t="n">
        <v>14096.81</v>
      </c>
      <c r="Q8" s="193">
        <f>IF(P8="","",ROUND(P8*PARÂMETROS!$B$4,2))</f>
        <v/>
      </c>
      <c r="R8" s="188" t="n">
        <v>8</v>
      </c>
      <c r="S8" s="192" t="n">
        <v>14096.81</v>
      </c>
      <c r="T8" s="192" t="n"/>
      <c r="U8" s="188" t="n"/>
      <c r="V8" s="193">
        <f>IF(T8="","",ROUND(T8*PARÂMETROS!$B$5,2))</f>
        <v/>
      </c>
      <c r="W8" s="192" t="n"/>
      <c r="X8" s="188" t="n"/>
      <c r="Y8" s="194">
        <f>IFERROR(ROUND(W8/T8,2),"")</f>
        <v/>
      </c>
      <c r="Z8" s="194">
        <f>IFERROR(ROUND(N8/T8,2),"")</f>
        <v/>
      </c>
      <c r="AA8" s="194">
        <f>IFERROR(ROUND(N8/W8,2),"")</f>
        <v/>
      </c>
      <c r="AB8" s="195" t="n">
        <v>4</v>
      </c>
      <c r="AC8" s="192" t="n">
        <v>14131.97</v>
      </c>
      <c r="AD8" s="192" t="n">
        <v>13249.68</v>
      </c>
      <c r="AE8" s="191" t="inlineStr"/>
      <c r="AF8" s="191" t="inlineStr">
        <is>
          <t>Mastros Mastros com altura superior 2m deverão ser providos de pedaleira e cabo trava-quedas. &gt;&gt; 3</t>
        </is>
      </c>
    </row>
    <row r="9">
      <c r="A9" s="196" t="n">
        <v>12</v>
      </c>
      <c r="B9" s="197" t="inlineStr">
        <is>
          <t>MASTRO</t>
        </is>
      </c>
      <c r="C9" s="198" t="inlineStr">
        <is>
          <t>Mastro</t>
        </is>
      </c>
      <c r="D9" s="185" t="n"/>
      <c r="E9" s="185" t="inlineStr">
        <is>
          <t>Mastro · 8m · AeV 3m² · 45m/s</t>
        </is>
      </c>
      <c r="F9" s="196" t="inlineStr">
        <is>
          <t>VB</t>
        </is>
      </c>
      <c r="G9" s="196" t="inlineStr">
        <is>
          <t>-</t>
        </is>
      </c>
      <c r="H9" s="196" t="n">
        <v>3</v>
      </c>
      <c r="I9" s="196" t="n">
        <v>8</v>
      </c>
      <c r="J9" s="196" t="n">
        <v>3</v>
      </c>
      <c r="K9" s="196" t="n">
        <v>45</v>
      </c>
      <c r="L9" s="196" t="n">
        <v>4</v>
      </c>
      <c r="M9" s="199" t="n">
        <v>24845.17</v>
      </c>
      <c r="N9" s="200">
        <f>IF(M9="","",ROUND(M9*PARÂMETROS!$B$4,2))</f>
        <v/>
      </c>
      <c r="O9" s="196" t="n">
        <v>4</v>
      </c>
      <c r="P9" s="199" t="n">
        <v>22800.52</v>
      </c>
      <c r="Q9" s="200">
        <f>IF(P9="","",ROUND(P9*PARÂMETROS!$B$4,2))</f>
        <v/>
      </c>
      <c r="R9" s="196" t="n">
        <v>8</v>
      </c>
      <c r="S9" s="199" t="n">
        <v>22800.52</v>
      </c>
      <c r="T9" s="199" t="n"/>
      <c r="U9" s="196" t="n"/>
      <c r="V9" s="200">
        <f>IF(T9="","",ROUND(T9*PARÂMETROS!$B$5,2))</f>
        <v/>
      </c>
      <c r="W9" s="199" t="n"/>
      <c r="X9" s="196" t="n"/>
      <c r="Y9" s="201">
        <f>IFERROR(ROUND(W9/T9,2),"")</f>
        <v/>
      </c>
      <c r="Z9" s="201">
        <f>IFERROR(ROUND(N9/T9,2),"")</f>
        <v/>
      </c>
      <c r="AA9" s="201">
        <f>IFERROR(ROUND(N9/W9,2),"")</f>
        <v/>
      </c>
      <c r="AB9" s="195" t="n">
        <v>5.6</v>
      </c>
      <c r="AC9" s="199" t="n">
        <v>22685.59</v>
      </c>
      <c r="AD9" s="199" t="n">
        <v>21437.41</v>
      </c>
      <c r="AE9" s="185" t="inlineStr"/>
      <c r="AF9" s="185" t="inlineStr">
        <is>
          <t>Mastros Mastros com altura superior 2m deverão ser providos de pedaleira e cabo trava-quedas. &gt;&gt; 3</t>
        </is>
      </c>
    </row>
    <row r="10">
      <c r="A10" s="188" t="n">
        <v>13</v>
      </c>
      <c r="B10" s="189" t="inlineStr">
        <is>
          <t>MASTRO</t>
        </is>
      </c>
      <c r="C10" s="190" t="inlineStr">
        <is>
          <t>Mastro</t>
        </is>
      </c>
      <c r="D10" s="191" t="n"/>
      <c r="E10" s="191" t="inlineStr">
        <is>
          <t>Mastro · 8m · AeV 4m² · 45m/s</t>
        </is>
      </c>
      <c r="F10" s="188" t="inlineStr">
        <is>
          <t>VB</t>
        </is>
      </c>
      <c r="G10" s="188" t="inlineStr">
        <is>
          <t>-</t>
        </is>
      </c>
      <c r="H10" s="188" t="n">
        <v>4</v>
      </c>
      <c r="I10" s="188" t="n">
        <v>8</v>
      </c>
      <c r="J10" s="188" t="n">
        <v>4</v>
      </c>
      <c r="K10" s="188" t="n">
        <v>45</v>
      </c>
      <c r="L10" s="188" t="n">
        <v>4</v>
      </c>
      <c r="M10" s="192" t="n">
        <v>25630.36</v>
      </c>
      <c r="N10" s="193">
        <f>IF(M10="","",ROUND(M10*PARÂMETROS!$B$4,2))</f>
        <v/>
      </c>
      <c r="O10" s="188" t="n">
        <v>4</v>
      </c>
      <c r="P10" s="192" t="n">
        <v>23550.22</v>
      </c>
      <c r="Q10" s="193">
        <f>IF(P10="","",ROUND(P10*PARÂMETROS!$B$4,2))</f>
        <v/>
      </c>
      <c r="R10" s="188" t="n">
        <v>8</v>
      </c>
      <c r="S10" s="192" t="n">
        <v>23550.22</v>
      </c>
      <c r="T10" s="192" t="n"/>
      <c r="U10" s="188" t="n"/>
      <c r="V10" s="193">
        <f>IF(T10="","",ROUND(T10*PARÂMETROS!$B$5,2))</f>
        <v/>
      </c>
      <c r="W10" s="192" t="n"/>
      <c r="X10" s="188" t="n"/>
      <c r="Y10" s="194">
        <f>IFERROR(ROUND(W10/T10,2),"")</f>
        <v/>
      </c>
      <c r="Z10" s="194">
        <f>IFERROR(ROUND(N10/T10,2),"")</f>
        <v/>
      </c>
      <c r="AA10" s="194">
        <f>IFERROR(ROUND(N10/W10,2),"")</f>
        <v/>
      </c>
      <c r="AB10" s="195" t="n">
        <v>5.7</v>
      </c>
      <c r="AC10" s="192" t="n">
        <v>23319.46</v>
      </c>
      <c r="AD10" s="192" t="n">
        <v>22118.97</v>
      </c>
      <c r="AE10" s="191" t="inlineStr"/>
      <c r="AF10" s="191" t="inlineStr">
        <is>
          <t>Mastros Mastros com altura superior 2m deverão ser providos de pedaleira e cabo trava-quedas. &gt;&gt; 4</t>
        </is>
      </c>
    </row>
    <row r="11">
      <c r="A11" s="196" t="n">
        <v>14</v>
      </c>
      <c r="B11" s="197" t="inlineStr">
        <is>
          <t>POSTE</t>
        </is>
      </c>
      <c r="C11" s="198" t="inlineStr">
        <is>
          <t>Poste Concreto/Fibra Simplificado</t>
        </is>
      </c>
      <c r="D11" s="185" t="inlineStr">
        <is>
          <t>Suporte RF em plataforma EV &gt; 30m</t>
        </is>
      </c>
      <c r="E11" s="185" t="inlineStr">
        <is>
          <t>3</t>
        </is>
      </c>
      <c r="F11" s="196" t="inlineStr">
        <is>
          <t>VB</t>
        </is>
      </c>
      <c r="G11" s="196" t="n"/>
      <c r="H11" s="196" t="n"/>
      <c r="I11" s="196" t="n">
        <v>9</v>
      </c>
      <c r="J11" s="196" t="n">
        <v>3</v>
      </c>
      <c r="K11" s="196" t="n">
        <v>30</v>
      </c>
      <c r="L11" s="196" t="n">
        <v>1</v>
      </c>
      <c r="M11" s="199" t="n">
        <v>3375</v>
      </c>
      <c r="N11" s="200">
        <f>IF(M11="","",ROUND(M11*PARÂMETROS!$B$4,2))</f>
        <v/>
      </c>
      <c r="O11" s="196" t="n">
        <v>1</v>
      </c>
      <c r="P11" s="199" t="n">
        <v>3375</v>
      </c>
      <c r="Q11" s="200">
        <f>IF(P11="","",ROUND(P11*PARÂMETROS!$B$4,2))</f>
        <v/>
      </c>
      <c r="R11" s="196" t="n">
        <v>2</v>
      </c>
      <c r="S11" s="199" t="n">
        <v>3375</v>
      </c>
      <c r="T11" s="199" t="n"/>
      <c r="U11" s="196" t="n"/>
      <c r="V11" s="200">
        <f>IF(T11="","",ROUND(T11*PARÂMETROS!$B$5,2))</f>
        <v/>
      </c>
      <c r="W11" s="199" t="n"/>
      <c r="X11" s="196" t="n"/>
      <c r="Y11" s="201">
        <f>IFERROR(ROUND(W11/T11,2),"")</f>
        <v/>
      </c>
      <c r="Z11" s="201">
        <f>IFERROR(ROUND(N11/T11,2),"")</f>
        <v/>
      </c>
      <c r="AA11" s="201">
        <f>IFERROR(ROUND(N11/W11,2),"")</f>
        <v/>
      </c>
      <c r="AB11" s="201" t="n">
        <v>1</v>
      </c>
      <c r="AC11" s="199" t="n">
        <v>3375</v>
      </c>
      <c r="AD11" s="199" t="n">
        <v>3375</v>
      </c>
      <c r="AE11" s="185" t="inlineStr"/>
      <c r="AF11" s="185" t="inlineStr">
        <is>
          <t>Poste de Concreto ou Fibra Simplificado Deflexão máxima 1◦0"00" &gt;&gt; Suporte RF em plataforma EV &gt; 30m &gt;&gt; 3</t>
        </is>
      </c>
    </row>
    <row r="12">
      <c r="A12" s="188" t="n">
        <v>15</v>
      </c>
      <c r="B12" s="189" t="inlineStr">
        <is>
          <t>POSTE</t>
        </is>
      </c>
      <c r="C12" s="190" t="inlineStr">
        <is>
          <t>Poste Concreto/Fibra Simplificado</t>
        </is>
      </c>
      <c r="D12" s="191" t="inlineStr">
        <is>
          <t>Suporte RF em plataforma EV &gt; 30m</t>
        </is>
      </c>
      <c r="E12" s="191" t="inlineStr">
        <is>
          <t>3</t>
        </is>
      </c>
      <c r="F12" s="188" t="inlineStr">
        <is>
          <t>VB</t>
        </is>
      </c>
      <c r="G12" s="188" t="n"/>
      <c r="H12" s="188" t="n"/>
      <c r="I12" s="188" t="n">
        <v>9</v>
      </c>
      <c r="J12" s="188" t="n">
        <v>3</v>
      </c>
      <c r="K12" s="188" t="n">
        <v>35</v>
      </c>
      <c r="L12" s="188" t="n">
        <v>1</v>
      </c>
      <c r="M12" s="192" t="n">
        <v>3543.75</v>
      </c>
      <c r="N12" s="193">
        <f>IF(M12="","",ROUND(M12*PARÂMETROS!$B$4,2))</f>
        <v/>
      </c>
      <c r="O12" s="188" t="n">
        <v>1</v>
      </c>
      <c r="P12" s="192" t="n">
        <v>3543.75</v>
      </c>
      <c r="Q12" s="193">
        <f>IF(P12="","",ROUND(P12*PARÂMETROS!$B$4,2))</f>
        <v/>
      </c>
      <c r="R12" s="188" t="n">
        <v>2</v>
      </c>
      <c r="S12" s="192" t="n">
        <v>3543.75</v>
      </c>
      <c r="T12" s="192" t="n"/>
      <c r="U12" s="188" t="n"/>
      <c r="V12" s="193">
        <f>IF(T12="","",ROUND(T12*PARÂMETROS!$B$5,2))</f>
        <v/>
      </c>
      <c r="W12" s="192" t="n"/>
      <c r="X12" s="188" t="n"/>
      <c r="Y12" s="194">
        <f>IFERROR(ROUND(W12/T12,2),"")</f>
        <v/>
      </c>
      <c r="Z12" s="194">
        <f>IFERROR(ROUND(N12/T12,2),"")</f>
        <v/>
      </c>
      <c r="AA12" s="194">
        <f>IFERROR(ROUND(N12/W12,2),"")</f>
        <v/>
      </c>
      <c r="AB12" s="194" t="n">
        <v>1</v>
      </c>
      <c r="AC12" s="192" t="n">
        <v>3543.75</v>
      </c>
      <c r="AD12" s="192" t="n">
        <v>3543.75</v>
      </c>
      <c r="AE12" s="191" t="inlineStr"/>
      <c r="AF12" s="191" t="inlineStr">
        <is>
          <t>Poste de Concreto ou Fibra Simplificado Deflexão máxima 1◦0"00" &gt;&gt; Suporte RF em plataforma EV &gt; 30m &gt;&gt; 3</t>
        </is>
      </c>
    </row>
    <row r="13">
      <c r="A13" s="196" t="n">
        <v>16</v>
      </c>
      <c r="B13" s="197" t="inlineStr">
        <is>
          <t>POSTE</t>
        </is>
      </c>
      <c r="C13" s="198" t="inlineStr">
        <is>
          <t>Poste Concreto/Fibra Simplificado</t>
        </is>
      </c>
      <c r="D13" s="185" t="inlineStr">
        <is>
          <t>Suporte TX em plataforma EV &gt; 30m</t>
        </is>
      </c>
      <c r="E13" s="185" t="inlineStr">
        <is>
          <t>3</t>
        </is>
      </c>
      <c r="F13" s="196" t="inlineStr">
        <is>
          <t>VB</t>
        </is>
      </c>
      <c r="G13" s="196" t="n"/>
      <c r="H13" s="196" t="n"/>
      <c r="I13" s="196" t="n">
        <v>9</v>
      </c>
      <c r="J13" s="196" t="n">
        <v>3</v>
      </c>
      <c r="K13" s="196" t="n">
        <v>40</v>
      </c>
      <c r="L13" s="196" t="n">
        <v>1</v>
      </c>
      <c r="M13" s="199" t="n">
        <v>3720.94</v>
      </c>
      <c r="N13" s="200">
        <f>IF(M13="","",ROUND(M13*PARÂMETROS!$B$4,2))</f>
        <v/>
      </c>
      <c r="O13" s="196" t="n">
        <v>1</v>
      </c>
      <c r="P13" s="199" t="n">
        <v>3720.94</v>
      </c>
      <c r="Q13" s="200">
        <f>IF(P13="","",ROUND(P13*PARÂMETROS!$B$4,2))</f>
        <v/>
      </c>
      <c r="R13" s="196" t="n">
        <v>2</v>
      </c>
      <c r="S13" s="199" t="n">
        <v>3720.94</v>
      </c>
      <c r="T13" s="199" t="n"/>
      <c r="U13" s="196" t="n"/>
      <c r="V13" s="200">
        <f>IF(T13="","",ROUND(T13*PARÂMETROS!$B$5,2))</f>
        <v/>
      </c>
      <c r="W13" s="199" t="n"/>
      <c r="X13" s="196" t="n"/>
      <c r="Y13" s="201">
        <f>IFERROR(ROUND(W13/T13,2),"")</f>
        <v/>
      </c>
      <c r="Z13" s="201">
        <f>IFERROR(ROUND(N13/T13,2),"")</f>
        <v/>
      </c>
      <c r="AA13" s="201">
        <f>IFERROR(ROUND(N13/W13,2),"")</f>
        <v/>
      </c>
      <c r="AB13" s="201" t="n">
        <v>1</v>
      </c>
      <c r="AC13" s="199" t="n">
        <v>3720.94</v>
      </c>
      <c r="AD13" s="199" t="n">
        <v>3720.94</v>
      </c>
      <c r="AE13" s="185" t="inlineStr"/>
      <c r="AF13" s="185" t="inlineStr">
        <is>
          <t>Poste de Concreto ou Fibra Simplificado Deflexão máxima 1◦0"00" &gt;&gt; Suporte TX em plataforma EV &gt; 30m &gt;&gt; 3</t>
        </is>
      </c>
    </row>
    <row r="14">
      <c r="A14" s="188" t="n">
        <v>17</v>
      </c>
      <c r="B14" s="189" t="inlineStr">
        <is>
          <t>POSTE</t>
        </is>
      </c>
      <c r="C14" s="190" t="inlineStr">
        <is>
          <t>Poste Concreto/Fibra Simplificado</t>
        </is>
      </c>
      <c r="D14" s="191" t="inlineStr">
        <is>
          <t>SPDA</t>
        </is>
      </c>
      <c r="E14" s="191" t="inlineStr">
        <is>
          <t>3</t>
        </is>
      </c>
      <c r="F14" s="188" t="inlineStr">
        <is>
          <t>VB</t>
        </is>
      </c>
      <c r="G14" s="188" t="n"/>
      <c r="H14" s="188" t="n"/>
      <c r="I14" s="188" t="n">
        <v>9</v>
      </c>
      <c r="J14" s="188" t="n">
        <v>3</v>
      </c>
      <c r="K14" s="188" t="n">
        <v>45</v>
      </c>
      <c r="L14" s="188" t="n">
        <v>1</v>
      </c>
      <c r="M14" s="192" t="n">
        <v>3906.98</v>
      </c>
      <c r="N14" s="193">
        <f>IF(M14="","",ROUND(M14*PARÂMETROS!$B$4,2))</f>
        <v/>
      </c>
      <c r="O14" s="188" t="n">
        <v>1</v>
      </c>
      <c r="P14" s="192" t="n">
        <v>3906.98</v>
      </c>
      <c r="Q14" s="193">
        <f>IF(P14="","",ROUND(P14*PARÂMETROS!$B$4,2))</f>
        <v/>
      </c>
      <c r="R14" s="188" t="n">
        <v>2</v>
      </c>
      <c r="S14" s="192" t="n">
        <v>3906.98</v>
      </c>
      <c r="T14" s="192" t="n"/>
      <c r="U14" s="188" t="n"/>
      <c r="V14" s="193">
        <f>IF(T14="","",ROUND(T14*PARÂMETROS!$B$5,2))</f>
        <v/>
      </c>
      <c r="W14" s="192" t="n"/>
      <c r="X14" s="188" t="n"/>
      <c r="Y14" s="194">
        <f>IFERROR(ROUND(W14/T14,2),"")</f>
        <v/>
      </c>
      <c r="Z14" s="194">
        <f>IFERROR(ROUND(N14/T14,2),"")</f>
        <v/>
      </c>
      <c r="AA14" s="194">
        <f>IFERROR(ROUND(N14/W14,2),"")</f>
        <v/>
      </c>
      <c r="AB14" s="194" t="n">
        <v>1</v>
      </c>
      <c r="AC14" s="192" t="n">
        <v>3906.98</v>
      </c>
      <c r="AD14" s="192" t="n">
        <v>3906.98</v>
      </c>
      <c r="AE14" s="191" t="inlineStr"/>
      <c r="AF14" s="191" t="inlineStr">
        <is>
          <t>Poste de Concreto ou Fibra Simplificado Deflexão máxima 1◦0"00" &gt;&gt; SPDA &gt;&gt; 3</t>
        </is>
      </c>
    </row>
    <row r="15">
      <c r="A15" s="196" t="n">
        <v>18</v>
      </c>
      <c r="B15" s="197" t="inlineStr">
        <is>
          <t>POSTE</t>
        </is>
      </c>
      <c r="C15" s="198" t="inlineStr">
        <is>
          <t>Poste Concreto/Fibra Simplificado</t>
        </is>
      </c>
      <c r="D15" s="185" t="n"/>
      <c r="E15" s="185" t="inlineStr">
        <is>
          <t>Poste Concreto/Fibra Simplificado · 9m · AeV 4m² · 30m/s</t>
        </is>
      </c>
      <c r="F15" s="196" t="inlineStr">
        <is>
          <t>VB</t>
        </is>
      </c>
      <c r="G15" s="196" t="n"/>
      <c r="H15" s="196" t="n">
        <v>4</v>
      </c>
      <c r="I15" s="196" t="n">
        <v>9</v>
      </c>
      <c r="J15" s="196" t="n">
        <v>4</v>
      </c>
      <c r="K15" s="196" t="n">
        <v>30</v>
      </c>
      <c r="L15" s="196" t="n">
        <v>1</v>
      </c>
      <c r="M15" s="199" t="n">
        <v>3881.25</v>
      </c>
      <c r="N15" s="200">
        <f>IF(M15="","",ROUND(M15*PARÂMETROS!$B$4,2))</f>
        <v/>
      </c>
      <c r="O15" s="196" t="n">
        <v>1</v>
      </c>
      <c r="P15" s="199" t="n">
        <v>3881.25</v>
      </c>
      <c r="Q15" s="200">
        <f>IF(P15="","",ROUND(P15*PARÂMETROS!$B$4,2))</f>
        <v/>
      </c>
      <c r="R15" s="196" t="n">
        <v>2</v>
      </c>
      <c r="S15" s="199" t="n">
        <v>3881.25</v>
      </c>
      <c r="T15" s="199" t="n"/>
      <c r="U15" s="196" t="n"/>
      <c r="V15" s="200">
        <f>IF(T15="","",ROUND(T15*PARÂMETROS!$B$5,2))</f>
        <v/>
      </c>
      <c r="W15" s="199" t="n"/>
      <c r="X15" s="196" t="n"/>
      <c r="Y15" s="201">
        <f>IFERROR(ROUND(W15/T15,2),"")</f>
        <v/>
      </c>
      <c r="Z15" s="201">
        <f>IFERROR(ROUND(N15/T15,2),"")</f>
        <v/>
      </c>
      <c r="AA15" s="201">
        <f>IFERROR(ROUND(N15/W15,2),"")</f>
        <v/>
      </c>
      <c r="AB15" s="201" t="n">
        <v>1</v>
      </c>
      <c r="AC15" s="199" t="n">
        <v>3881.25</v>
      </c>
      <c r="AD15" s="199" t="n">
        <v>3881.25</v>
      </c>
      <c r="AE15" s="185" t="inlineStr"/>
      <c r="AF15" s="185" t="inlineStr">
        <is>
          <t>Poste de Concreto ou Fibra Simplificado Deflexão máxima 1◦0"00" &gt;&gt; 4</t>
        </is>
      </c>
    </row>
    <row r="16">
      <c r="A16" s="188" t="n">
        <v>19</v>
      </c>
      <c r="B16" s="189" t="inlineStr">
        <is>
          <t>POSTE</t>
        </is>
      </c>
      <c r="C16" s="190" t="inlineStr">
        <is>
          <t>Poste Concreto/Fibra Simplificado</t>
        </is>
      </c>
      <c r="D16" s="191" t="inlineStr">
        <is>
          <t>Escada EV &gt; 30m</t>
        </is>
      </c>
      <c r="E16" s="191" t="inlineStr">
        <is>
          <t>4</t>
        </is>
      </c>
      <c r="F16" s="188" t="inlineStr">
        <is>
          <t>VB</t>
        </is>
      </c>
      <c r="G16" s="188" t="n"/>
      <c r="H16" s="188" t="n"/>
      <c r="I16" s="188" t="n">
        <v>9</v>
      </c>
      <c r="J16" s="188" t="n">
        <v>4</v>
      </c>
      <c r="K16" s="188" t="n">
        <v>35</v>
      </c>
      <c r="L16" s="188" t="n">
        <v>1</v>
      </c>
      <c r="M16" s="192" t="n">
        <v>4075.31</v>
      </c>
      <c r="N16" s="193">
        <f>IF(M16="","",ROUND(M16*PARÂMETROS!$B$4,2))</f>
        <v/>
      </c>
      <c r="O16" s="188" t="n">
        <v>1</v>
      </c>
      <c r="P16" s="192" t="n">
        <v>4075.31</v>
      </c>
      <c r="Q16" s="193">
        <f>IF(P16="","",ROUND(P16*PARÂMETROS!$B$4,2))</f>
        <v/>
      </c>
      <c r="R16" s="188" t="n">
        <v>2</v>
      </c>
      <c r="S16" s="192" t="n">
        <v>4075.31</v>
      </c>
      <c r="T16" s="192" t="n"/>
      <c r="U16" s="188" t="n"/>
      <c r="V16" s="193">
        <f>IF(T16="","",ROUND(T16*PARÂMETROS!$B$5,2))</f>
        <v/>
      </c>
      <c r="W16" s="192" t="n"/>
      <c r="X16" s="188" t="n"/>
      <c r="Y16" s="194">
        <f>IFERROR(ROUND(W16/T16,2),"")</f>
        <v/>
      </c>
      <c r="Z16" s="194">
        <f>IFERROR(ROUND(N16/T16,2),"")</f>
        <v/>
      </c>
      <c r="AA16" s="194">
        <f>IFERROR(ROUND(N16/W16,2),"")</f>
        <v/>
      </c>
      <c r="AB16" s="194" t="n">
        <v>1</v>
      </c>
      <c r="AC16" s="192" t="n">
        <v>4075.31</v>
      </c>
      <c r="AD16" s="192" t="n">
        <v>4075.31</v>
      </c>
      <c r="AE16" s="191" t="inlineStr"/>
      <c r="AF16" s="191" t="inlineStr">
        <is>
          <t>Poste de Concreto ou Fibra Simplificado Deflexão máxima 1◦0"00" &gt;&gt; Escada EV &gt; 30m &gt;&gt; 4</t>
        </is>
      </c>
    </row>
    <row r="17">
      <c r="A17" s="196" t="n">
        <v>20</v>
      </c>
      <c r="B17" s="197" t="inlineStr">
        <is>
          <t>POSTE</t>
        </is>
      </c>
      <c r="C17" s="198" t="inlineStr">
        <is>
          <t>Poste Concreto/Fibra Simplificado</t>
        </is>
      </c>
      <c r="D17" s="185" t="inlineStr">
        <is>
          <t>Trava quedas</t>
        </is>
      </c>
      <c r="E17" s="185" t="inlineStr">
        <is>
          <t>4</t>
        </is>
      </c>
      <c r="F17" s="196" t="inlineStr">
        <is>
          <t>VB</t>
        </is>
      </c>
      <c r="G17" s="196" t="n"/>
      <c r="H17" s="196" t="n"/>
      <c r="I17" s="196" t="n">
        <v>9</v>
      </c>
      <c r="J17" s="196" t="n">
        <v>4</v>
      </c>
      <c r="K17" s="196" t="n">
        <v>40</v>
      </c>
      <c r="L17" s="196" t="n">
        <v>1</v>
      </c>
      <c r="M17" s="199" t="n">
        <v>4279.08</v>
      </c>
      <c r="N17" s="200">
        <f>IF(M17="","",ROUND(M17*PARÂMETROS!$B$4,2))</f>
        <v/>
      </c>
      <c r="O17" s="196" t="n">
        <v>1</v>
      </c>
      <c r="P17" s="199" t="n">
        <v>4279.08</v>
      </c>
      <c r="Q17" s="200">
        <f>IF(P17="","",ROUND(P17*PARÂMETROS!$B$4,2))</f>
        <v/>
      </c>
      <c r="R17" s="196" t="n">
        <v>2</v>
      </c>
      <c r="S17" s="199" t="n">
        <v>4279.08</v>
      </c>
      <c r="T17" s="199" t="n"/>
      <c r="U17" s="196" t="n"/>
      <c r="V17" s="200">
        <f>IF(T17="","",ROUND(T17*PARÂMETROS!$B$5,2))</f>
        <v/>
      </c>
      <c r="W17" s="199" t="n"/>
      <c r="X17" s="196" t="n"/>
      <c r="Y17" s="201">
        <f>IFERROR(ROUND(W17/T17,2),"")</f>
        <v/>
      </c>
      <c r="Z17" s="201">
        <f>IFERROR(ROUND(N17/T17,2),"")</f>
        <v/>
      </c>
      <c r="AA17" s="201">
        <f>IFERROR(ROUND(N17/W17,2),"")</f>
        <v/>
      </c>
      <c r="AB17" s="201" t="n">
        <v>1</v>
      </c>
      <c r="AC17" s="199" t="n">
        <v>4279.08</v>
      </c>
      <c r="AD17" s="199" t="n">
        <v>4279.08</v>
      </c>
      <c r="AE17" s="185" t="inlineStr"/>
      <c r="AF17" s="185" t="inlineStr">
        <is>
          <t>Poste de Concreto ou Fibra Simplificado Deflexão máxima 1◦0"00" &gt;&gt; Trava quedas &gt;&gt; 4</t>
        </is>
      </c>
    </row>
    <row r="18">
      <c r="A18" s="188" t="n">
        <v>21</v>
      </c>
      <c r="B18" s="189" t="inlineStr">
        <is>
          <t>POSTE</t>
        </is>
      </c>
      <c r="C18" s="190" t="inlineStr">
        <is>
          <t>Poste Concreto/Fibra Simplificado</t>
        </is>
      </c>
      <c r="D18" s="191" t="inlineStr">
        <is>
          <t>Trava quedas</t>
        </is>
      </c>
      <c r="E18" s="191" t="inlineStr">
        <is>
          <t>4</t>
        </is>
      </c>
      <c r="F18" s="188" t="inlineStr">
        <is>
          <t>VB</t>
        </is>
      </c>
      <c r="G18" s="188" t="n"/>
      <c r="H18" s="188" t="n"/>
      <c r="I18" s="188" t="n">
        <v>9</v>
      </c>
      <c r="J18" s="188" t="n">
        <v>4</v>
      </c>
      <c r="K18" s="188" t="n">
        <v>45</v>
      </c>
      <c r="L18" s="188" t="n">
        <v>1</v>
      </c>
      <c r="M18" s="192" t="n">
        <v>4493.03</v>
      </c>
      <c r="N18" s="193">
        <f>IF(M18="","",ROUND(M18*PARÂMETROS!$B$4,2))</f>
        <v/>
      </c>
      <c r="O18" s="188" t="n">
        <v>1</v>
      </c>
      <c r="P18" s="192" t="n">
        <v>4493.03</v>
      </c>
      <c r="Q18" s="193">
        <f>IF(P18="","",ROUND(P18*PARÂMETROS!$B$4,2))</f>
        <v/>
      </c>
      <c r="R18" s="188" t="n">
        <v>2</v>
      </c>
      <c r="S18" s="192" t="n">
        <v>4493.03</v>
      </c>
      <c r="T18" s="192" t="n"/>
      <c r="U18" s="188" t="n"/>
      <c r="V18" s="193">
        <f>IF(T18="","",ROUND(T18*PARÂMETROS!$B$5,2))</f>
        <v/>
      </c>
      <c r="W18" s="192" t="n"/>
      <c r="X18" s="188" t="n"/>
      <c r="Y18" s="194">
        <f>IFERROR(ROUND(W18/T18,2),"")</f>
        <v/>
      </c>
      <c r="Z18" s="194">
        <f>IFERROR(ROUND(N18/T18,2),"")</f>
        <v/>
      </c>
      <c r="AA18" s="194">
        <f>IFERROR(ROUND(N18/W18,2),"")</f>
        <v/>
      </c>
      <c r="AB18" s="194" t="n">
        <v>1</v>
      </c>
      <c r="AC18" s="192" t="n">
        <v>4493.03</v>
      </c>
      <c r="AD18" s="192" t="n">
        <v>4493.03</v>
      </c>
      <c r="AE18" s="191" t="inlineStr"/>
      <c r="AF18" s="191" t="inlineStr">
        <is>
          <t>Poste de Concreto ou Fibra Simplificado Deflexão máxima 1◦0"00" &gt;&gt; Trava quedas &gt;&gt; 4</t>
        </is>
      </c>
    </row>
    <row r="19">
      <c r="A19" s="196" t="n">
        <v>22</v>
      </c>
      <c r="B19" s="197" t="inlineStr">
        <is>
          <t>POSTE</t>
        </is>
      </c>
      <c r="C19" s="198" t="inlineStr">
        <is>
          <t>Poste Concreto/Fibra Simplificado</t>
        </is>
      </c>
      <c r="D19" s="185" t="inlineStr">
        <is>
          <t>Esteriamento Horizontal EV &gt; 30m</t>
        </is>
      </c>
      <c r="E19" s="185" t="inlineStr">
        <is>
          <t>5</t>
        </is>
      </c>
      <c r="F19" s="196" t="inlineStr">
        <is>
          <t>VB</t>
        </is>
      </c>
      <c r="G19" s="196" t="n"/>
      <c r="H19" s="196" t="n"/>
      <c r="I19" s="196" t="n">
        <v>9</v>
      </c>
      <c r="J19" s="196" t="n">
        <v>5</v>
      </c>
      <c r="K19" s="196" t="n">
        <v>30</v>
      </c>
      <c r="L19" s="196" t="n">
        <v>1</v>
      </c>
      <c r="M19" s="199" t="n">
        <v>4463.44</v>
      </c>
      <c r="N19" s="200">
        <f>IF(M19="","",ROUND(M19*PARÂMETROS!$B$4,2))</f>
        <v/>
      </c>
      <c r="O19" s="196" t="n">
        <v>1</v>
      </c>
      <c r="P19" s="199" t="n">
        <v>4463.44</v>
      </c>
      <c r="Q19" s="200">
        <f>IF(P19="","",ROUND(P19*PARÂMETROS!$B$4,2))</f>
        <v/>
      </c>
      <c r="R19" s="196" t="n">
        <v>2</v>
      </c>
      <c r="S19" s="199" t="n">
        <v>4463.44</v>
      </c>
      <c r="T19" s="199" t="n"/>
      <c r="U19" s="196" t="n"/>
      <c r="V19" s="200">
        <f>IF(T19="","",ROUND(T19*PARÂMETROS!$B$5,2))</f>
        <v/>
      </c>
      <c r="W19" s="199" t="n"/>
      <c r="X19" s="196" t="n"/>
      <c r="Y19" s="201">
        <f>IFERROR(ROUND(W19/T19,2),"")</f>
        <v/>
      </c>
      <c r="Z19" s="201">
        <f>IFERROR(ROUND(N19/T19,2),"")</f>
        <v/>
      </c>
      <c r="AA19" s="201">
        <f>IFERROR(ROUND(N19/W19,2),"")</f>
        <v/>
      </c>
      <c r="AB19" s="201" t="n">
        <v>1</v>
      </c>
      <c r="AC19" s="199" t="n">
        <v>4463.44</v>
      </c>
      <c r="AD19" s="199" t="n">
        <v>4463.44</v>
      </c>
      <c r="AE19" s="185" t="inlineStr"/>
      <c r="AF19" s="185" t="inlineStr">
        <is>
          <t>Poste de Concreto ou Fibra Simplificado Deflexão máxima 1◦0"00" &gt;&gt; Esteriamento Horizontal EV &gt; 30m &gt;&gt; 5</t>
        </is>
      </c>
    </row>
    <row r="20">
      <c r="A20" s="188" t="n">
        <v>23</v>
      </c>
      <c r="B20" s="189" t="inlineStr">
        <is>
          <t>POSTE</t>
        </is>
      </c>
      <c r="C20" s="190" t="inlineStr">
        <is>
          <t>Poste Concreto/Fibra Simplificado</t>
        </is>
      </c>
      <c r="D20" s="191" t="inlineStr">
        <is>
          <t>Esteriamento Horizontal EV &gt; 30m</t>
        </is>
      </c>
      <c r="E20" s="191" t="inlineStr">
        <is>
          <t>5</t>
        </is>
      </c>
      <c r="F20" s="188" t="inlineStr">
        <is>
          <t>VB</t>
        </is>
      </c>
      <c r="G20" s="188" t="n"/>
      <c r="H20" s="188" t="n"/>
      <c r="I20" s="188" t="n">
        <v>9</v>
      </c>
      <c r="J20" s="188" t="n">
        <v>5</v>
      </c>
      <c r="K20" s="188" t="n">
        <v>35</v>
      </c>
      <c r="L20" s="188" t="n">
        <v>1</v>
      </c>
      <c r="M20" s="192" t="n">
        <v>4686.61</v>
      </c>
      <c r="N20" s="193">
        <f>IF(M20="","",ROUND(M20*PARÂMETROS!$B$4,2))</f>
        <v/>
      </c>
      <c r="O20" s="188" t="n">
        <v>1</v>
      </c>
      <c r="P20" s="192" t="n">
        <v>4686.61</v>
      </c>
      <c r="Q20" s="193">
        <f>IF(P20="","",ROUND(P20*PARÂMETROS!$B$4,2))</f>
        <v/>
      </c>
      <c r="R20" s="188" t="n">
        <v>2</v>
      </c>
      <c r="S20" s="192" t="n">
        <v>4686.61</v>
      </c>
      <c r="T20" s="192" t="n"/>
      <c r="U20" s="188" t="n"/>
      <c r="V20" s="193">
        <f>IF(T20="","",ROUND(T20*PARÂMETROS!$B$5,2))</f>
        <v/>
      </c>
      <c r="W20" s="192" t="n"/>
      <c r="X20" s="188" t="n"/>
      <c r="Y20" s="194">
        <f>IFERROR(ROUND(W20/T20,2),"")</f>
        <v/>
      </c>
      <c r="Z20" s="194">
        <f>IFERROR(ROUND(N20/T20,2),"")</f>
        <v/>
      </c>
      <c r="AA20" s="194">
        <f>IFERROR(ROUND(N20/W20,2),"")</f>
        <v/>
      </c>
      <c r="AB20" s="194" t="n">
        <v>1</v>
      </c>
      <c r="AC20" s="192" t="n">
        <v>4686.61</v>
      </c>
      <c r="AD20" s="192" t="n">
        <v>4686.61</v>
      </c>
      <c r="AE20" s="191" t="inlineStr"/>
      <c r="AF20" s="191" t="inlineStr">
        <is>
          <t>Poste de Concreto ou Fibra Simplificado Deflexão máxima 1◦0"00" &gt;&gt; Esteriamento Horizontal EV &gt; 30m &gt;&gt; 5</t>
        </is>
      </c>
    </row>
    <row r="21">
      <c r="A21" s="196" t="n">
        <v>24</v>
      </c>
      <c r="B21" s="197" t="inlineStr">
        <is>
          <t>POSTE</t>
        </is>
      </c>
      <c r="C21" s="198" t="inlineStr">
        <is>
          <t>Poste Concreto/Fibra Simplificado</t>
        </is>
      </c>
      <c r="D21" s="185" t="inlineStr">
        <is>
          <t>Esteriamento Horizontal EV &gt; 30m</t>
        </is>
      </c>
      <c r="E21" s="185" t="inlineStr">
        <is>
          <t>5</t>
        </is>
      </c>
      <c r="F21" s="196" t="inlineStr">
        <is>
          <t>VB</t>
        </is>
      </c>
      <c r="G21" s="196" t="n"/>
      <c r="H21" s="196" t="n"/>
      <c r="I21" s="196" t="n">
        <v>9</v>
      </c>
      <c r="J21" s="196" t="n">
        <v>5</v>
      </c>
      <c r="K21" s="196" t="n">
        <v>40</v>
      </c>
      <c r="L21" s="196" t="n">
        <v>1</v>
      </c>
      <c r="M21" s="199" t="n">
        <v>4920.94</v>
      </c>
      <c r="N21" s="200">
        <f>IF(M21="","",ROUND(M21*PARÂMETROS!$B$4,2))</f>
        <v/>
      </c>
      <c r="O21" s="196" t="n">
        <v>1</v>
      </c>
      <c r="P21" s="199" t="n">
        <v>4920.94</v>
      </c>
      <c r="Q21" s="200">
        <f>IF(P21="","",ROUND(P21*PARÂMETROS!$B$4,2))</f>
        <v/>
      </c>
      <c r="R21" s="196" t="n">
        <v>2</v>
      </c>
      <c r="S21" s="199" t="n">
        <v>4920.94</v>
      </c>
      <c r="T21" s="199" t="n"/>
      <c r="U21" s="196" t="n"/>
      <c r="V21" s="200">
        <f>IF(T21="","",ROUND(T21*PARÂMETROS!$B$5,2))</f>
        <v/>
      </c>
      <c r="W21" s="199" t="n"/>
      <c r="X21" s="196" t="n"/>
      <c r="Y21" s="201">
        <f>IFERROR(ROUND(W21/T21,2),"")</f>
        <v/>
      </c>
      <c r="Z21" s="201">
        <f>IFERROR(ROUND(N21/T21,2),"")</f>
        <v/>
      </c>
      <c r="AA21" s="201">
        <f>IFERROR(ROUND(N21/W21,2),"")</f>
        <v/>
      </c>
      <c r="AB21" s="201" t="n">
        <v>1</v>
      </c>
      <c r="AC21" s="199" t="n">
        <v>4920.94</v>
      </c>
      <c r="AD21" s="199" t="n">
        <v>4920.94</v>
      </c>
      <c r="AE21" s="185" t="inlineStr"/>
      <c r="AF21" s="185" t="inlineStr">
        <is>
          <t>Poste de Concreto ou Fibra Simplificado Deflexão máxima 1◦0"00" &gt;&gt; Esteriamento Horizontal EV &gt; 30m &gt;&gt; 5</t>
        </is>
      </c>
    </row>
    <row r="22">
      <c r="A22" s="188" t="n">
        <v>25</v>
      </c>
      <c r="B22" s="189" t="inlineStr">
        <is>
          <t>POSTE</t>
        </is>
      </c>
      <c r="C22" s="190" t="inlineStr">
        <is>
          <t>Poste Concreto/Fibra Simplificado</t>
        </is>
      </c>
      <c r="D22" s="191" t="inlineStr">
        <is>
          <t>Balizamento Baixa Intensidade EV até 45m</t>
        </is>
      </c>
      <c r="E22" s="191" t="inlineStr">
        <is>
          <t>5</t>
        </is>
      </c>
      <c r="F22" s="188" t="inlineStr">
        <is>
          <t>VB</t>
        </is>
      </c>
      <c r="G22" s="188" t="n"/>
      <c r="H22" s="188" t="n"/>
      <c r="I22" s="188" t="n">
        <v>9</v>
      </c>
      <c r="J22" s="188" t="n">
        <v>5</v>
      </c>
      <c r="K22" s="188" t="n">
        <v>45</v>
      </c>
      <c r="L22" s="188" t="n">
        <v>1</v>
      </c>
      <c r="M22" s="192" t="n">
        <v>5166.99</v>
      </c>
      <c r="N22" s="193">
        <f>IF(M22="","",ROUND(M22*PARÂMETROS!$B$4,2))</f>
        <v/>
      </c>
      <c r="O22" s="188" t="n">
        <v>1</v>
      </c>
      <c r="P22" s="192" t="n">
        <v>5166.99</v>
      </c>
      <c r="Q22" s="193">
        <f>IF(P22="","",ROUND(P22*PARÂMETROS!$B$4,2))</f>
        <v/>
      </c>
      <c r="R22" s="188" t="n">
        <v>2</v>
      </c>
      <c r="S22" s="192" t="n">
        <v>5166.99</v>
      </c>
      <c r="T22" s="192" t="n"/>
      <c r="U22" s="188" t="n"/>
      <c r="V22" s="193">
        <f>IF(T22="","",ROUND(T22*PARÂMETROS!$B$5,2))</f>
        <v/>
      </c>
      <c r="W22" s="192" t="n"/>
      <c r="X22" s="188" t="n"/>
      <c r="Y22" s="194">
        <f>IFERROR(ROUND(W22/T22,2),"")</f>
        <v/>
      </c>
      <c r="Z22" s="194">
        <f>IFERROR(ROUND(N22/T22,2),"")</f>
        <v/>
      </c>
      <c r="AA22" s="194">
        <f>IFERROR(ROUND(N22/W22,2),"")</f>
        <v/>
      </c>
      <c r="AB22" s="194" t="n">
        <v>1</v>
      </c>
      <c r="AC22" s="192" t="n">
        <v>5166.99</v>
      </c>
      <c r="AD22" s="192" t="n">
        <v>5166.99</v>
      </c>
      <c r="AE22" s="191" t="inlineStr"/>
      <c r="AF22" s="191" t="inlineStr">
        <is>
          <t>Poste de Concreto ou Fibra Simplificado Deflexão máxima 1◦0"00" &gt;&gt; Balizamento Baixa Intensidade EV até 45m &gt;&gt; 5</t>
        </is>
      </c>
    </row>
    <row r="23">
      <c r="A23" s="196" t="n">
        <v>26</v>
      </c>
      <c r="B23" s="197" t="inlineStr">
        <is>
          <t>POSTE</t>
        </is>
      </c>
      <c r="C23" s="198" t="inlineStr">
        <is>
          <t>Poste Metálico Simplificado</t>
        </is>
      </c>
      <c r="D23" s="185" t="n"/>
      <c r="E23" s="185" t="inlineStr">
        <is>
          <t>Poste Metálico Simplificado · 9m · AeV 3m² · 30m/s</t>
        </is>
      </c>
      <c r="F23" s="196" t="inlineStr">
        <is>
          <t>VB</t>
        </is>
      </c>
      <c r="G23" s="196" t="n"/>
      <c r="H23" s="196" t="n">
        <v>3</v>
      </c>
      <c r="I23" s="196" t="n">
        <v>9</v>
      </c>
      <c r="J23" s="196" t="n">
        <v>3</v>
      </c>
      <c r="K23" s="196" t="n">
        <v>30</v>
      </c>
      <c r="L23" s="196" t="n">
        <v>5</v>
      </c>
      <c r="M23" s="199" t="n">
        <v>8018.55</v>
      </c>
      <c r="N23" s="200">
        <f>IF(M23="","",ROUND(M23*PARÂMETROS!$B$4,2))</f>
        <v/>
      </c>
      <c r="O23" s="196" t="n">
        <v>5</v>
      </c>
      <c r="P23" s="199" t="n">
        <v>8018.55</v>
      </c>
      <c r="Q23" s="200">
        <f>IF(P23="","",ROUND(P23*PARÂMETROS!$B$4,2))</f>
        <v/>
      </c>
      <c r="R23" s="196" t="n">
        <v>10</v>
      </c>
      <c r="S23" s="199" t="n">
        <v>8018.55</v>
      </c>
      <c r="T23" s="199" t="n"/>
      <c r="U23" s="196" t="n"/>
      <c r="V23" s="200">
        <f>IF(T23="","",ROUND(T23*PARÂMETROS!$B$5,2))</f>
        <v/>
      </c>
      <c r="W23" s="199" t="n"/>
      <c r="X23" s="196" t="n"/>
      <c r="Y23" s="201">
        <f>IFERROR(ROUND(W23/T23,2),"")</f>
        <v/>
      </c>
      <c r="Z23" s="201">
        <f>IFERROR(ROUND(N23/T23,2),"")</f>
        <v/>
      </c>
      <c r="AA23" s="201">
        <f>IFERROR(ROUND(N23/W23,2),"")</f>
        <v/>
      </c>
      <c r="AB23" s="195" t="n">
        <v>4.7</v>
      </c>
      <c r="AC23" s="199" t="n">
        <v>12075.67</v>
      </c>
      <c r="AD23" s="199" t="n">
        <v>8018.55</v>
      </c>
      <c r="AE23" s="185" t="inlineStr"/>
      <c r="AF23" s="185" t="inlineStr">
        <is>
          <t>Poste de Metálico Simplificado Deflexão máxima 1◦0"00" Fornecimento de Poste inclui gabaritos, peças, placa de identificação, parafusos e tudo o que for necessário para sua correta instalação, sempre galvanizado a quente (≥ 84micron, NBR 6323). &gt;&gt; 3</t>
        </is>
      </c>
    </row>
    <row r="24">
      <c r="A24" s="188" t="n">
        <v>27</v>
      </c>
      <c r="B24" s="189" t="inlineStr">
        <is>
          <t>POSTE</t>
        </is>
      </c>
      <c r="C24" s="190" t="inlineStr">
        <is>
          <t>Poste Metálico Simplificado</t>
        </is>
      </c>
      <c r="D24" s="191" t="n"/>
      <c r="E24" s="191" t="inlineStr">
        <is>
          <t>Poste Metálico Simplificado · 9m · AeV 3m² · 35m/s</t>
        </is>
      </c>
      <c r="F24" s="188" t="inlineStr">
        <is>
          <t>VB</t>
        </is>
      </c>
      <c r="G24" s="188" t="n"/>
      <c r="H24" s="188" t="n">
        <v>3</v>
      </c>
      <c r="I24" s="188" t="n">
        <v>9</v>
      </c>
      <c r="J24" s="188" t="n">
        <v>3</v>
      </c>
      <c r="K24" s="188" t="n">
        <v>35</v>
      </c>
      <c r="L24" s="188" t="n">
        <v>5</v>
      </c>
      <c r="M24" s="192" t="n">
        <v>8018.55</v>
      </c>
      <c r="N24" s="193">
        <f>IF(M24="","",ROUND(M24*PARÂMETROS!$B$4,2))</f>
        <v/>
      </c>
      <c r="O24" s="188" t="n">
        <v>5</v>
      </c>
      <c r="P24" s="192" t="n">
        <v>8018.55</v>
      </c>
      <c r="Q24" s="193">
        <f>IF(P24="","",ROUND(P24*PARÂMETROS!$B$4,2))</f>
        <v/>
      </c>
      <c r="R24" s="188" t="n">
        <v>10</v>
      </c>
      <c r="S24" s="192" t="n">
        <v>8018.55</v>
      </c>
      <c r="T24" s="192" t="n"/>
      <c r="U24" s="188" t="n"/>
      <c r="V24" s="193">
        <f>IF(T24="","",ROUND(T24*PARÂMETROS!$B$5,2))</f>
        <v/>
      </c>
      <c r="W24" s="192" t="n"/>
      <c r="X24" s="188" t="n"/>
      <c r="Y24" s="194">
        <f>IFERROR(ROUND(W24/T24,2),"")</f>
        <v/>
      </c>
      <c r="Z24" s="194">
        <f>IFERROR(ROUND(N24/T24,2),"")</f>
        <v/>
      </c>
      <c r="AA24" s="194">
        <f>IFERROR(ROUND(N24/W24,2),"")</f>
        <v/>
      </c>
      <c r="AB24" s="195" t="n">
        <v>4.7</v>
      </c>
      <c r="AC24" s="192" t="n">
        <v>12101.49</v>
      </c>
      <c r="AD24" s="192" t="n">
        <v>8018.55</v>
      </c>
      <c r="AE24" s="191" t="inlineStr"/>
      <c r="AF24" s="191" t="inlineStr">
        <is>
          <t>Poste de Metálico Simplificado Deflexão máxima 1◦0"00" Fornecimento de Poste inclui gabaritos, peças, placa de identificação, parafusos e tudo o que for necessário para sua correta instalação, sempre galvanizado a quente (≥ 84micron, NBR 6323). &gt;&gt; 3</t>
        </is>
      </c>
    </row>
    <row r="25">
      <c r="A25" s="196" t="n">
        <v>28</v>
      </c>
      <c r="B25" s="197" t="inlineStr">
        <is>
          <t>POSTE</t>
        </is>
      </c>
      <c r="C25" s="198" t="inlineStr">
        <is>
          <t>Poste Metálico Simplificado</t>
        </is>
      </c>
      <c r="D25" s="185" t="n"/>
      <c r="E25" s="185" t="inlineStr">
        <is>
          <t>Poste Metálico Simplificado · 9m · AeV 3m² · 40m/s</t>
        </is>
      </c>
      <c r="F25" s="196" t="inlineStr">
        <is>
          <t>VB</t>
        </is>
      </c>
      <c r="G25" s="196" t="n"/>
      <c r="H25" s="196" t="n">
        <v>3</v>
      </c>
      <c r="I25" s="196" t="n">
        <v>9</v>
      </c>
      <c r="J25" s="196" t="n">
        <v>3</v>
      </c>
      <c r="K25" s="196" t="n">
        <v>40</v>
      </c>
      <c r="L25" s="196" t="n">
        <v>5</v>
      </c>
      <c r="M25" s="199" t="n">
        <v>8744.200000000001</v>
      </c>
      <c r="N25" s="200">
        <f>IF(M25="","",ROUND(M25*PARÂMETROS!$B$4,2))</f>
        <v/>
      </c>
      <c r="O25" s="196" t="n">
        <v>5</v>
      </c>
      <c r="P25" s="199" t="n">
        <v>8744.200000000001</v>
      </c>
      <c r="Q25" s="200">
        <f>IF(P25="","",ROUND(P25*PARÂMETROS!$B$4,2))</f>
        <v/>
      </c>
      <c r="R25" s="196" t="n">
        <v>10</v>
      </c>
      <c r="S25" s="199" t="n">
        <v>8744.200000000001</v>
      </c>
      <c r="T25" s="199" t="n"/>
      <c r="U25" s="196" t="n"/>
      <c r="V25" s="200">
        <f>IF(T25="","",ROUND(T25*PARÂMETROS!$B$5,2))</f>
        <v/>
      </c>
      <c r="W25" s="199" t="n"/>
      <c r="X25" s="196" t="n"/>
      <c r="Y25" s="201">
        <f>IFERROR(ROUND(W25/T25,2),"")</f>
        <v/>
      </c>
      <c r="Z25" s="201">
        <f>IFERROR(ROUND(N25/T25,2),"")</f>
        <v/>
      </c>
      <c r="AA25" s="201">
        <f>IFERROR(ROUND(N25/W25,2),"")</f>
        <v/>
      </c>
      <c r="AB25" s="201" t="n">
        <v>3.2</v>
      </c>
      <c r="AC25" s="199" t="n">
        <v>12723.31</v>
      </c>
      <c r="AD25" s="199" t="n">
        <v>8744.200000000001</v>
      </c>
      <c r="AE25" s="185" t="inlineStr"/>
      <c r="AF25" s="185" t="inlineStr">
        <is>
          <t>Poste de Metálico Simplificado Deflexão máxima 1◦0"00" Fornecimento de Poste inclui gabaritos, peças, placa de identificação, parafusos e tudo o que for necessário para sua correta instalação, sempre galvanizado a quente (≥ 84micron, NBR 6323). &gt;&gt; 3</t>
        </is>
      </c>
    </row>
    <row r="26">
      <c r="A26" s="188" t="n">
        <v>29</v>
      </c>
      <c r="B26" s="189" t="inlineStr">
        <is>
          <t>POSTE</t>
        </is>
      </c>
      <c r="C26" s="190" t="inlineStr">
        <is>
          <t>Poste Metálico Simplificado</t>
        </is>
      </c>
      <c r="D26" s="191" t="n"/>
      <c r="E26" s="191" t="inlineStr">
        <is>
          <t>Poste Metálico Simplificado · 9m · AeV 3m² · 45m/s</t>
        </is>
      </c>
      <c r="F26" s="188" t="inlineStr">
        <is>
          <t>VB</t>
        </is>
      </c>
      <c r="G26" s="188" t="n"/>
      <c r="H26" s="188" t="n">
        <v>3</v>
      </c>
      <c r="I26" s="188" t="n">
        <v>9</v>
      </c>
      <c r="J26" s="188" t="n">
        <v>3</v>
      </c>
      <c r="K26" s="188" t="n">
        <v>45</v>
      </c>
      <c r="L26" s="188" t="n">
        <v>5</v>
      </c>
      <c r="M26" s="192" t="n">
        <v>9469.870000000001</v>
      </c>
      <c r="N26" s="193">
        <f>IF(M26="","",ROUND(M26*PARÂMETROS!$B$4,2))</f>
        <v/>
      </c>
      <c r="O26" s="188" t="n">
        <v>5</v>
      </c>
      <c r="P26" s="192" t="n">
        <v>9469.870000000001</v>
      </c>
      <c r="Q26" s="193">
        <f>IF(P26="","",ROUND(P26*PARÂMETROS!$B$4,2))</f>
        <v/>
      </c>
      <c r="R26" s="188" t="n">
        <v>10</v>
      </c>
      <c r="S26" s="192" t="n">
        <v>9469.870000000001</v>
      </c>
      <c r="T26" s="192" t="n"/>
      <c r="U26" s="188" t="n"/>
      <c r="V26" s="193">
        <f>IF(T26="","",ROUND(T26*PARÂMETROS!$B$5,2))</f>
        <v/>
      </c>
      <c r="W26" s="192" t="n"/>
      <c r="X26" s="188" t="n"/>
      <c r="Y26" s="194">
        <f>IFERROR(ROUND(W26/T26,2),"")</f>
        <v/>
      </c>
      <c r="Z26" s="194">
        <f>IFERROR(ROUND(N26/T26,2),"")</f>
        <v/>
      </c>
      <c r="AA26" s="194">
        <f>IFERROR(ROUND(N26/W26,2),"")</f>
        <v/>
      </c>
      <c r="AB26" s="194" t="n">
        <v>3.1</v>
      </c>
      <c r="AC26" s="192" t="n">
        <v>12957.27</v>
      </c>
      <c r="AD26" s="192" t="n">
        <v>9469.870000000001</v>
      </c>
      <c r="AE26" s="191" t="inlineStr"/>
      <c r="AF26" s="191" t="inlineStr">
        <is>
          <t>Poste de Metálico Simplificado Deflexão máxima 1◦0"00" Fornecimento de Poste inclui gabaritos, peças, placa de identificação, parafusos e tudo o que for necessário para sua correta instalação, sempre galvanizado a quente (≥ 84micron, NBR 6323). &gt;&gt; 3</t>
        </is>
      </c>
    </row>
    <row r="27">
      <c r="A27" s="196" t="n">
        <v>30</v>
      </c>
      <c r="B27" s="197" t="inlineStr">
        <is>
          <t>POSTE</t>
        </is>
      </c>
      <c r="C27" s="198" t="inlineStr">
        <is>
          <t>Poste Metálico Simplificado</t>
        </is>
      </c>
      <c r="D27" s="185" t="n"/>
      <c r="E27" s="185" t="inlineStr">
        <is>
          <t>Poste Metálico Simplificado · 9m · AeV 4m² · 30m/s</t>
        </is>
      </c>
      <c r="F27" s="196" t="inlineStr">
        <is>
          <t>VB</t>
        </is>
      </c>
      <c r="G27" s="196" t="n"/>
      <c r="H27" s="196" t="n">
        <v>4</v>
      </c>
      <c r="I27" s="196" t="n">
        <v>9</v>
      </c>
      <c r="J27" s="196" t="n">
        <v>4</v>
      </c>
      <c r="K27" s="196" t="n">
        <v>30</v>
      </c>
      <c r="L27" s="196" t="n">
        <v>5</v>
      </c>
      <c r="M27" s="199" t="n">
        <v>8152.19</v>
      </c>
      <c r="N27" s="200">
        <f>IF(M27="","",ROUND(M27*PARÂMETROS!$B$4,2))</f>
        <v/>
      </c>
      <c r="O27" s="196" t="n">
        <v>5</v>
      </c>
      <c r="P27" s="199" t="n">
        <v>8152.19</v>
      </c>
      <c r="Q27" s="200">
        <f>IF(P27="","",ROUND(P27*PARÂMETROS!$B$4,2))</f>
        <v/>
      </c>
      <c r="R27" s="196" t="n">
        <v>10</v>
      </c>
      <c r="S27" s="199" t="n">
        <v>8152.19</v>
      </c>
      <c r="T27" s="199" t="n"/>
      <c r="U27" s="196" t="n"/>
      <c r="V27" s="200">
        <f>IF(T27="","",ROUND(T27*PARÂMETROS!$B$5,2))</f>
        <v/>
      </c>
      <c r="W27" s="199" t="n"/>
      <c r="X27" s="196" t="n"/>
      <c r="Y27" s="201">
        <f>IFERROR(ROUND(W27/T27,2),"")</f>
        <v/>
      </c>
      <c r="Z27" s="201">
        <f>IFERROR(ROUND(N27/T27,2),"")</f>
        <v/>
      </c>
      <c r="AA27" s="201">
        <f>IFERROR(ROUND(N27/W27,2),"")</f>
        <v/>
      </c>
      <c r="AB27" s="195" t="n">
        <v>4.7</v>
      </c>
      <c r="AC27" s="199" t="n">
        <v>12503.95</v>
      </c>
      <c r="AD27" s="199" t="n">
        <v>8152.19</v>
      </c>
      <c r="AE27" s="185" t="inlineStr"/>
      <c r="AF27" s="185" t="inlineStr">
        <is>
          <t>Poste de Metálico Simplificado Deflexão máxima 1◦0"00" Fornecimento de Poste inclui gabaritos, peças, placa de identificação, parafusos e tudo o que for necessário para sua correta instalação, sempre galvanizado a quente (≥ 84micron, NBR 6323). &gt;&gt; 4</t>
        </is>
      </c>
    </row>
    <row r="28">
      <c r="A28" s="188" t="n">
        <v>31</v>
      </c>
      <c r="B28" s="189" t="inlineStr">
        <is>
          <t>POSTE</t>
        </is>
      </c>
      <c r="C28" s="190" t="inlineStr">
        <is>
          <t>Poste Metálico Simplificado</t>
        </is>
      </c>
      <c r="D28" s="191" t="n"/>
      <c r="E28" s="191" t="inlineStr">
        <is>
          <t>Poste Metálico Simplificado · 9m · AeV 4m² · 35m/s</t>
        </is>
      </c>
      <c r="F28" s="188" t="inlineStr">
        <is>
          <t>VB</t>
        </is>
      </c>
      <c r="G28" s="188" t="n"/>
      <c r="H28" s="188" t="n">
        <v>4</v>
      </c>
      <c r="I28" s="188" t="n">
        <v>9</v>
      </c>
      <c r="J28" s="188" t="n">
        <v>4</v>
      </c>
      <c r="K28" s="188" t="n">
        <v>35</v>
      </c>
      <c r="L28" s="188" t="n">
        <v>5</v>
      </c>
      <c r="M28" s="192" t="n">
        <v>8559.799999999999</v>
      </c>
      <c r="N28" s="193">
        <f>IF(M28="","",ROUND(M28*PARÂMETROS!$B$4,2))</f>
        <v/>
      </c>
      <c r="O28" s="188" t="n">
        <v>5</v>
      </c>
      <c r="P28" s="192" t="n">
        <v>8559.799999999999</v>
      </c>
      <c r="Q28" s="193">
        <f>IF(P28="","",ROUND(P28*PARÂMETROS!$B$4,2))</f>
        <v/>
      </c>
      <c r="R28" s="188" t="n">
        <v>10</v>
      </c>
      <c r="S28" s="192" t="n">
        <v>8559.799999999999</v>
      </c>
      <c r="T28" s="192" t="n"/>
      <c r="U28" s="188" t="n"/>
      <c r="V28" s="193">
        <f>IF(T28="","",ROUND(T28*PARÂMETROS!$B$5,2))</f>
        <v/>
      </c>
      <c r="W28" s="192" t="n"/>
      <c r="X28" s="188" t="n"/>
      <c r="Y28" s="194">
        <f>IFERROR(ROUND(W28/T28,2),"")</f>
        <v/>
      </c>
      <c r="Z28" s="194">
        <f>IFERROR(ROUND(N28/T28,2),"")</f>
        <v/>
      </c>
      <c r="AA28" s="194">
        <f>IFERROR(ROUND(N28/W28,2),"")</f>
        <v/>
      </c>
      <c r="AB28" s="195" t="n">
        <v>4.7</v>
      </c>
      <c r="AC28" s="192" t="n">
        <v>12601.29</v>
      </c>
      <c r="AD28" s="192" t="n">
        <v>8559.799999999999</v>
      </c>
      <c r="AE28" s="191" t="inlineStr"/>
      <c r="AF28" s="191" t="inlineStr">
        <is>
          <t>Poste de Metálico Simplificado Deflexão máxima 1◦0"00" Fornecimento de Poste inclui gabaritos, peças, placa de identificação, parafusos e tudo o que for necessário para sua correta instalação, sempre galvanizado a quente (≥ 84micron, NBR 6323). &gt;&gt; 4</t>
        </is>
      </c>
    </row>
    <row r="29">
      <c r="A29" s="196" t="n">
        <v>32</v>
      </c>
      <c r="B29" s="197" t="inlineStr">
        <is>
          <t>POSTE</t>
        </is>
      </c>
      <c r="C29" s="198" t="inlineStr">
        <is>
          <t>Poste Metálico Simplificado</t>
        </is>
      </c>
      <c r="D29" s="185" t="n"/>
      <c r="E29" s="185" t="inlineStr">
        <is>
          <t>Poste Metálico Simplificado · 9m · AeV 4m² · 40m/s</t>
        </is>
      </c>
      <c r="F29" s="196" t="inlineStr">
        <is>
          <t>VB</t>
        </is>
      </c>
      <c r="G29" s="196" t="n"/>
      <c r="H29" s="196" t="n">
        <v>4</v>
      </c>
      <c r="I29" s="196" t="n">
        <v>9</v>
      </c>
      <c r="J29" s="196" t="n">
        <v>4</v>
      </c>
      <c r="K29" s="196" t="n">
        <v>40</v>
      </c>
      <c r="L29" s="196" t="n">
        <v>5</v>
      </c>
      <c r="M29" s="199" t="n">
        <v>8889.93</v>
      </c>
      <c r="N29" s="200">
        <f>IF(M29="","",ROUND(M29*PARÂMETROS!$B$4,2))</f>
        <v/>
      </c>
      <c r="O29" s="196" t="n">
        <v>5</v>
      </c>
      <c r="P29" s="199" t="n">
        <v>8889.93</v>
      </c>
      <c r="Q29" s="200">
        <f>IF(P29="","",ROUND(P29*PARÂMETROS!$B$4,2))</f>
        <v/>
      </c>
      <c r="R29" s="196" t="n">
        <v>10</v>
      </c>
      <c r="S29" s="199" t="n">
        <v>8889.93</v>
      </c>
      <c r="T29" s="199" t="n"/>
      <c r="U29" s="196" t="n"/>
      <c r="V29" s="200">
        <f>IF(T29="","",ROUND(T29*PARÂMETROS!$B$5,2))</f>
        <v/>
      </c>
      <c r="W29" s="199" t="n"/>
      <c r="X29" s="196" t="n"/>
      <c r="Y29" s="201">
        <f>IFERROR(ROUND(W29/T29,2),"")</f>
        <v/>
      </c>
      <c r="Z29" s="201">
        <f>IFERROR(ROUND(N29/T29,2),"")</f>
        <v/>
      </c>
      <c r="AA29" s="201">
        <f>IFERROR(ROUND(N29/W29,2),"")</f>
        <v/>
      </c>
      <c r="AB29" s="201" t="n">
        <v>3.2</v>
      </c>
      <c r="AC29" s="199" t="n">
        <v>13144.01</v>
      </c>
      <c r="AD29" s="199" t="n">
        <v>8889.93</v>
      </c>
      <c r="AE29" s="185" t="inlineStr"/>
      <c r="AF29" s="185" t="inlineStr">
        <is>
          <t>Poste de Metálico Simplificado Deflexão máxima 1◦0"00" Fornecimento de Poste inclui gabaritos, peças, placa de identificação, parafusos e tudo o que for necessário para sua correta instalação, sempre galvanizado a quente (≥ 84micron, NBR 6323). &gt;&gt; 4</t>
        </is>
      </c>
    </row>
    <row r="30">
      <c r="A30" s="188" t="n">
        <v>33</v>
      </c>
      <c r="B30" s="189" t="inlineStr">
        <is>
          <t>POSTE</t>
        </is>
      </c>
      <c r="C30" s="190" t="inlineStr">
        <is>
          <t>Poste Metálico Simplificado</t>
        </is>
      </c>
      <c r="D30" s="191" t="n"/>
      <c r="E30" s="191" t="inlineStr">
        <is>
          <t>Poste Metálico Simplificado · 9m · AeV 4m² · 45m/s</t>
        </is>
      </c>
      <c r="F30" s="188" t="inlineStr">
        <is>
          <t>VB</t>
        </is>
      </c>
      <c r="G30" s="188" t="n"/>
      <c r="H30" s="188" t="n">
        <v>4</v>
      </c>
      <c r="I30" s="188" t="n">
        <v>9</v>
      </c>
      <c r="J30" s="188" t="n">
        <v>4</v>
      </c>
      <c r="K30" s="188" t="n">
        <v>45</v>
      </c>
      <c r="L30" s="188" t="n">
        <v>5</v>
      </c>
      <c r="M30" s="192" t="n">
        <v>9627.700000000001</v>
      </c>
      <c r="N30" s="193">
        <f>IF(M30="","",ROUND(M30*PARÂMETROS!$B$4,2))</f>
        <v/>
      </c>
      <c r="O30" s="188" t="n">
        <v>5</v>
      </c>
      <c r="P30" s="192" t="n">
        <v>9627.700000000001</v>
      </c>
      <c r="Q30" s="193">
        <f>IF(P30="","",ROUND(P30*PARÂMETROS!$B$4,2))</f>
        <v/>
      </c>
      <c r="R30" s="188" t="n">
        <v>10</v>
      </c>
      <c r="S30" s="192" t="n">
        <v>9627.700000000001</v>
      </c>
      <c r="T30" s="192" t="n"/>
      <c r="U30" s="188" t="n"/>
      <c r="V30" s="193">
        <f>IF(T30="","",ROUND(T30*PARÂMETROS!$B$5,2))</f>
        <v/>
      </c>
      <c r="W30" s="192" t="n"/>
      <c r="X30" s="188" t="n"/>
      <c r="Y30" s="194">
        <f>IFERROR(ROUND(W30/T30,2),"")</f>
        <v/>
      </c>
      <c r="Z30" s="194">
        <f>IFERROR(ROUND(N30/T30,2),"")</f>
        <v/>
      </c>
      <c r="AA30" s="194">
        <f>IFERROR(ROUND(N30/W30,2),"")</f>
        <v/>
      </c>
      <c r="AB30" s="194" t="n">
        <v>3.1</v>
      </c>
      <c r="AC30" s="192" t="n">
        <v>13390.39</v>
      </c>
      <c r="AD30" s="192" t="n">
        <v>9627.700000000001</v>
      </c>
      <c r="AE30" s="191" t="inlineStr"/>
      <c r="AF30" s="191" t="inlineStr">
        <is>
          <t>Poste de Metálico Simplificado Deflexão máxima 1◦0"00" Fornecimento de Poste inclui gabaritos, peças, placa de identificação, parafusos e tudo o que for necessário para sua correta instalação, sempre galvanizado a quente (≥ 84micron, NBR 6323). &gt;&gt; 4</t>
        </is>
      </c>
    </row>
    <row r="31">
      <c r="A31" s="196" t="n">
        <v>34</v>
      </c>
      <c r="B31" s="197" t="inlineStr">
        <is>
          <t>POSTE</t>
        </is>
      </c>
      <c r="C31" s="198" t="inlineStr">
        <is>
          <t>Poste Metálico Simplificado</t>
        </is>
      </c>
      <c r="D31" s="185" t="n"/>
      <c r="E31" s="185" t="inlineStr">
        <is>
          <t>Poste Metálico Simplificado · 9m · AeV 5m² · 30m/s</t>
        </is>
      </c>
      <c r="F31" s="196" t="inlineStr">
        <is>
          <t>VB</t>
        </is>
      </c>
      <c r="G31" s="196" t="n"/>
      <c r="H31" s="196" t="n">
        <v>5</v>
      </c>
      <c r="I31" s="196" t="n">
        <v>9</v>
      </c>
      <c r="J31" s="196" t="n">
        <v>5</v>
      </c>
      <c r="K31" s="196" t="n">
        <v>30</v>
      </c>
      <c r="L31" s="196" t="n">
        <v>5</v>
      </c>
      <c r="M31" s="199" t="n">
        <v>8285.83</v>
      </c>
      <c r="N31" s="200">
        <f>IF(M31="","",ROUND(M31*PARÂMETROS!$B$4,2))</f>
        <v/>
      </c>
      <c r="O31" s="196" t="n">
        <v>5</v>
      </c>
      <c r="P31" s="199" t="n">
        <v>8285.83</v>
      </c>
      <c r="Q31" s="200">
        <f>IF(P31="","",ROUND(P31*PARÂMETROS!$B$4,2))</f>
        <v/>
      </c>
      <c r="R31" s="196" t="n">
        <v>10</v>
      </c>
      <c r="S31" s="199" t="n">
        <v>8285.83</v>
      </c>
      <c r="T31" s="199" t="n"/>
      <c r="U31" s="196" t="n"/>
      <c r="V31" s="200">
        <f>IF(T31="","",ROUND(T31*PARÂMETROS!$B$5,2))</f>
        <v/>
      </c>
      <c r="W31" s="199" t="n"/>
      <c r="X31" s="196" t="n"/>
      <c r="Y31" s="201">
        <f>IFERROR(ROUND(W31/T31,2),"")</f>
        <v/>
      </c>
      <c r="Z31" s="201">
        <f>IFERROR(ROUND(N31/T31,2),"")</f>
        <v/>
      </c>
      <c r="AA31" s="201">
        <f>IFERROR(ROUND(N31/W31,2),"")</f>
        <v/>
      </c>
      <c r="AB31" s="195" t="n">
        <v>4.7</v>
      </c>
      <c r="AC31" s="199" t="n">
        <v>13314.78</v>
      </c>
      <c r="AD31" s="199" t="n">
        <v>8285.83</v>
      </c>
      <c r="AE31" s="185" t="inlineStr"/>
      <c r="AF31" s="185" t="inlineStr">
        <is>
          <t>Poste de Metálico Simplificado Deflexão máxima 1◦0"00" Fornecimento de Poste inclui gabaritos, peças, placa de identificação, parafusos e tudo o que for necessário para sua correta instalação, sempre galvanizado a quente (≥ 84micron, NBR 6323). &gt;&gt; 5</t>
        </is>
      </c>
    </row>
    <row r="32">
      <c r="A32" s="188" t="n">
        <v>35</v>
      </c>
      <c r="B32" s="189" t="inlineStr">
        <is>
          <t>POSTE</t>
        </is>
      </c>
      <c r="C32" s="190" t="inlineStr">
        <is>
          <t>Poste Metálico Simplificado</t>
        </is>
      </c>
      <c r="D32" s="191" t="n"/>
      <c r="E32" s="191" t="inlineStr">
        <is>
          <t>Poste Metálico Simplificado · 9m · AeV 5m² · 35m/s</t>
        </is>
      </c>
      <c r="F32" s="188" t="inlineStr">
        <is>
          <t>VB</t>
        </is>
      </c>
      <c r="G32" s="188" t="n"/>
      <c r="H32" s="188" t="n">
        <v>5</v>
      </c>
      <c r="I32" s="188" t="n">
        <v>9</v>
      </c>
      <c r="J32" s="188" t="n">
        <v>5</v>
      </c>
      <c r="K32" s="188" t="n">
        <v>35</v>
      </c>
      <c r="L32" s="188" t="n">
        <v>5</v>
      </c>
      <c r="M32" s="192" t="n">
        <v>8700.120000000001</v>
      </c>
      <c r="N32" s="193">
        <f>IF(M32="","",ROUND(M32*PARÂMETROS!$B$4,2))</f>
        <v/>
      </c>
      <c r="O32" s="188" t="n">
        <v>5</v>
      </c>
      <c r="P32" s="192" t="n">
        <v>8700.120000000001</v>
      </c>
      <c r="Q32" s="193">
        <f>IF(P32="","",ROUND(P32*PARÂMETROS!$B$4,2))</f>
        <v/>
      </c>
      <c r="R32" s="188" t="n">
        <v>10</v>
      </c>
      <c r="S32" s="192" t="n">
        <v>8700.120000000001</v>
      </c>
      <c r="T32" s="192" t="n"/>
      <c r="U32" s="188" t="n"/>
      <c r="V32" s="193">
        <f>IF(T32="","",ROUND(T32*PARÂMETROS!$B$5,2))</f>
        <v/>
      </c>
      <c r="W32" s="192" t="n"/>
      <c r="X32" s="188" t="n"/>
      <c r="Y32" s="194">
        <f>IFERROR(ROUND(W32/T32,2),"")</f>
        <v/>
      </c>
      <c r="Z32" s="194">
        <f>IFERROR(ROUND(N32/T32,2),"")</f>
        <v/>
      </c>
      <c r="AA32" s="194">
        <f>IFERROR(ROUND(N32/W32,2),"")</f>
        <v/>
      </c>
      <c r="AB32" s="195" t="n">
        <v>4.7</v>
      </c>
      <c r="AC32" s="192" t="n">
        <v>13403.46</v>
      </c>
      <c r="AD32" s="192" t="n">
        <v>8700.120000000001</v>
      </c>
      <c r="AE32" s="191" t="inlineStr"/>
      <c r="AF32" s="191" t="inlineStr">
        <is>
          <t>Poste de Metálico Simplificado Deflexão máxima 1◦0"00" Fornecimento de Poste inclui gabaritos, peças, placa de identificação, parafusos e tudo o que for necessário para sua correta instalação, sempre galvanizado a quente (≥ 84micron, NBR 6323). &gt;&gt; 5</t>
        </is>
      </c>
    </row>
    <row r="33">
      <c r="A33" s="196" t="n">
        <v>36</v>
      </c>
      <c r="B33" s="197" t="inlineStr">
        <is>
          <t>POSTE</t>
        </is>
      </c>
      <c r="C33" s="198" t="inlineStr">
        <is>
          <t>Poste Metálico Simplificado</t>
        </is>
      </c>
      <c r="D33" s="185" t="n"/>
      <c r="E33" s="185" t="inlineStr">
        <is>
          <t>Poste Metálico Simplificado · 9m · AeV 5m² · 40m/s</t>
        </is>
      </c>
      <c r="F33" s="196" t="inlineStr">
        <is>
          <t>VB</t>
        </is>
      </c>
      <c r="G33" s="196" t="n"/>
      <c r="H33" s="196" t="n">
        <v>5</v>
      </c>
      <c r="I33" s="196" t="n">
        <v>9</v>
      </c>
      <c r="J33" s="196" t="n">
        <v>5</v>
      </c>
      <c r="K33" s="196" t="n">
        <v>40</v>
      </c>
      <c r="L33" s="196" t="n">
        <v>5</v>
      </c>
      <c r="M33" s="199" t="n">
        <v>9035.67</v>
      </c>
      <c r="N33" s="200">
        <f>IF(M33="","",ROUND(M33*PARÂMETROS!$B$4,2))</f>
        <v/>
      </c>
      <c r="O33" s="196" t="n">
        <v>5</v>
      </c>
      <c r="P33" s="199" t="n">
        <v>9035.67</v>
      </c>
      <c r="Q33" s="200">
        <f>IF(P33="","",ROUND(P33*PARÂMETROS!$B$4,2))</f>
        <v/>
      </c>
      <c r="R33" s="196" t="n">
        <v>10</v>
      </c>
      <c r="S33" s="199" t="n">
        <v>9035.67</v>
      </c>
      <c r="T33" s="199" t="n"/>
      <c r="U33" s="196" t="n"/>
      <c r="V33" s="200">
        <f>IF(T33="","",ROUND(T33*PARÂMETROS!$B$5,2))</f>
        <v/>
      </c>
      <c r="W33" s="199" t="n"/>
      <c r="X33" s="196" t="n"/>
      <c r="Y33" s="201">
        <f>IFERROR(ROUND(W33/T33,2),"")</f>
        <v/>
      </c>
      <c r="Z33" s="201">
        <f>IFERROR(ROUND(N33/T33,2),"")</f>
        <v/>
      </c>
      <c r="AA33" s="201">
        <f>IFERROR(ROUND(N33/W33,2),"")</f>
        <v/>
      </c>
      <c r="AB33" s="201" t="n">
        <v>3.2</v>
      </c>
      <c r="AC33" s="199" t="n">
        <v>13947.27</v>
      </c>
      <c r="AD33" s="199" t="n">
        <v>9035.67</v>
      </c>
      <c r="AE33" s="185" t="inlineStr"/>
      <c r="AF33" s="185" t="inlineStr">
        <is>
          <t>Poste de Metálico Simplificado Deflexão máxima 1◦0"00" Fornecimento de Poste inclui gabaritos, peças, placa de identificação, parafusos e tudo o que for necessário para sua correta instalação, sempre galvanizado a quente (≥ 84micron, NBR 6323). &gt;&gt; 5</t>
        </is>
      </c>
    </row>
    <row r="34">
      <c r="A34" s="188" t="n">
        <v>37</v>
      </c>
      <c r="B34" s="189" t="inlineStr">
        <is>
          <t>POSTE</t>
        </is>
      </c>
      <c r="C34" s="190" t="inlineStr">
        <is>
          <t>Poste Metálico Simplificado</t>
        </is>
      </c>
      <c r="D34" s="191" t="n"/>
      <c r="E34" s="191" t="inlineStr">
        <is>
          <t>Poste Metálico Simplificado · 9m · AeV 5m² · 45m/s</t>
        </is>
      </c>
      <c r="F34" s="188" t="inlineStr">
        <is>
          <t>VB</t>
        </is>
      </c>
      <c r="G34" s="188" t="n"/>
      <c r="H34" s="188" t="n">
        <v>5</v>
      </c>
      <c r="I34" s="188" t="n">
        <v>9</v>
      </c>
      <c r="J34" s="188" t="n">
        <v>5</v>
      </c>
      <c r="K34" s="188" t="n">
        <v>45</v>
      </c>
      <c r="L34" s="188" t="n">
        <v>5</v>
      </c>
      <c r="M34" s="192" t="n">
        <v>9785.530000000001</v>
      </c>
      <c r="N34" s="193">
        <f>IF(M34="","",ROUND(M34*PARÂMETROS!$B$4,2))</f>
        <v/>
      </c>
      <c r="O34" s="188" t="n">
        <v>5</v>
      </c>
      <c r="P34" s="192" t="n">
        <v>9785.530000000001</v>
      </c>
      <c r="Q34" s="193">
        <f>IF(P34="","",ROUND(P34*PARÂMETROS!$B$4,2))</f>
        <v/>
      </c>
      <c r="R34" s="188" t="n">
        <v>10</v>
      </c>
      <c r="S34" s="192" t="n">
        <v>9785.530000000001</v>
      </c>
      <c r="T34" s="192" t="n"/>
      <c r="U34" s="188" t="n"/>
      <c r="V34" s="193">
        <f>IF(T34="","",ROUND(T34*PARÂMETROS!$B$5,2))</f>
        <v/>
      </c>
      <c r="W34" s="192" t="n"/>
      <c r="X34" s="188" t="n"/>
      <c r="Y34" s="194">
        <f>IFERROR(ROUND(W34/T34,2),"")</f>
        <v/>
      </c>
      <c r="Z34" s="194">
        <f>IFERROR(ROUND(N34/T34,2),"")</f>
        <v/>
      </c>
      <c r="AA34" s="194">
        <f>IFERROR(ROUND(N34/W34,2),"")</f>
        <v/>
      </c>
      <c r="AB34" s="194" t="n">
        <v>3.1</v>
      </c>
      <c r="AC34" s="192" t="n">
        <v>14196.06</v>
      </c>
      <c r="AD34" s="192" t="n">
        <v>9785.530000000001</v>
      </c>
      <c r="AE34" s="191" t="inlineStr"/>
      <c r="AF34" s="191" t="inlineStr">
        <is>
          <t>Poste de Metálico Simplificado Deflexão máxima 1◦0"00" Fornecimento de Poste inclui gabaritos, peças, placa de identificação, parafusos e tudo o que for necessário para sua correta instalação, sempre galvanizado a quente (≥ 84micron, NBR 6323). &gt;&gt; 5</t>
        </is>
      </c>
    </row>
    <row r="35">
      <c r="A35" s="196" t="n">
        <v>38</v>
      </c>
      <c r="B35" s="197" t="inlineStr">
        <is>
          <t>POSTE</t>
        </is>
      </c>
      <c r="C35" s="198" t="inlineStr">
        <is>
          <t>Poste Metálico Simplificado</t>
        </is>
      </c>
      <c r="D35" s="185" t="n"/>
      <c r="E35" s="185" t="inlineStr">
        <is>
          <t>Kit de ancoragem Poste 9m</t>
        </is>
      </c>
      <c r="F35" s="196" t="inlineStr">
        <is>
          <t>VB</t>
        </is>
      </c>
      <c r="G35" s="196" t="n"/>
      <c r="H35" s="196" t="n"/>
      <c r="I35" s="196" t="n">
        <v>9</v>
      </c>
      <c r="J35" s="196" t="n"/>
      <c r="K35" s="196" t="n"/>
      <c r="L35" s="196" t="n">
        <v>5</v>
      </c>
      <c r="M35" s="199" t="n">
        <v>1375</v>
      </c>
      <c r="N35" s="200">
        <f>IF(M35="","",ROUND(M35*PARÂMETROS!$B$4,2))</f>
        <v/>
      </c>
      <c r="O35" s="196" t="n">
        <v>5</v>
      </c>
      <c r="P35" s="199" t="n">
        <v>1375</v>
      </c>
      <c r="Q35" s="200">
        <f>IF(P35="","",ROUND(P35*PARÂMETROS!$B$4,2))</f>
        <v/>
      </c>
      <c r="R35" s="196" t="n">
        <v>10</v>
      </c>
      <c r="S35" s="199" t="n">
        <v>1375</v>
      </c>
      <c r="T35" s="199" t="n"/>
      <c r="U35" s="196" t="n"/>
      <c r="V35" s="200">
        <f>IF(T35="","",ROUND(T35*PARÂMETROS!$B$5,2))</f>
        <v/>
      </c>
      <c r="W35" s="199" t="n"/>
      <c r="X35" s="196" t="n"/>
      <c r="Y35" s="201">
        <f>IFERROR(ROUND(W35/T35,2),"")</f>
        <v/>
      </c>
      <c r="Z35" s="201">
        <f>IFERROR(ROUND(N35/T35,2),"")</f>
        <v/>
      </c>
      <c r="AA35" s="201">
        <f>IFERROR(ROUND(N35/W35,2),"")</f>
        <v/>
      </c>
      <c r="AB35" s="195" t="n">
        <v>5.5</v>
      </c>
      <c r="AC35" s="199" t="n">
        <v>1550.57</v>
      </c>
      <c r="AD35" s="199" t="n">
        <v>1375</v>
      </c>
      <c r="AE35" s="185" t="inlineStr"/>
      <c r="AF35" s="185" t="inlineStr">
        <is>
          <t>Poste de Metálico Simplificado Deflexão máxima 1◦0"00" Fornecimento de Poste inclui gabaritos, peças, placa de identificação, parafusos e tudo o que for necessário para sua correta instalação, sempre galvanizado a quente (≥ 84micron, NBR 6323). &gt;&gt; Kit de ancoragem Poste 9m</t>
        </is>
      </c>
    </row>
    <row r="36">
      <c r="A36" s="188" t="n">
        <v>39</v>
      </c>
      <c r="B36" s="189" t="inlineStr">
        <is>
          <t>POSTE</t>
        </is>
      </c>
      <c r="C36" s="190" t="inlineStr">
        <is>
          <t>Montagem Poste</t>
        </is>
      </c>
      <c r="D36" s="191" t="n"/>
      <c r="E36" s="191" t="inlineStr">
        <is>
          <t>Montagem Poste</t>
        </is>
      </c>
      <c r="F36" s="188" t="inlineStr">
        <is>
          <t>VB</t>
        </is>
      </c>
      <c r="G36" s="188" t="n"/>
      <c r="H36" s="188" t="n"/>
      <c r="I36" s="188" t="n">
        <v>9</v>
      </c>
      <c r="J36" s="188" t="n"/>
      <c r="K36" s="188" t="n"/>
      <c r="L36" s="188" t="n">
        <v>5</v>
      </c>
      <c r="M36" s="192" t="n">
        <v>11631.09</v>
      </c>
      <c r="N36" s="193">
        <f>IF(M36="","",ROUND(M36*PARÂMETROS!$B$4,2))</f>
        <v/>
      </c>
      <c r="O36" s="188" t="n">
        <v>6</v>
      </c>
      <c r="P36" s="192" t="n">
        <v>12700.54</v>
      </c>
      <c r="Q36" s="193">
        <f>IF(P36="","",ROUND(P36*PARÂMETROS!$B$4,2))</f>
        <v/>
      </c>
      <c r="R36" s="188" t="n">
        <v>11</v>
      </c>
      <c r="S36" s="192" t="n">
        <v>11631.09</v>
      </c>
      <c r="T36" s="192" t="n"/>
      <c r="U36" s="188" t="n"/>
      <c r="V36" s="193">
        <f>IF(T36="","",ROUND(T36*PARÂMETROS!$B$5,2))</f>
        <v/>
      </c>
      <c r="W36" s="192" t="n"/>
      <c r="X36" s="188" t="n"/>
      <c r="Y36" s="194">
        <f>IFERROR(ROUND(W36/T36,2),"")</f>
        <v/>
      </c>
      <c r="Z36" s="194">
        <f>IFERROR(ROUND(N36/T36,2),"")</f>
        <v/>
      </c>
      <c r="AA36" s="194">
        <f>IFERROR(ROUND(N36/W36,2),"")</f>
        <v/>
      </c>
      <c r="AB36" s="195" t="n">
        <v>5.7</v>
      </c>
      <c r="AC36" s="192" t="n">
        <v>14259.29</v>
      </c>
      <c r="AD36" s="192" t="n">
        <v>11631.09</v>
      </c>
      <c r="AE36" s="191" t="inlineStr"/>
      <c r="AF36" s="191" t="inlineStr">
        <is>
          <t>Montagem Poste &gt;&gt; Inclui mão de obra, equipamentos p/ içamento, ferramentas e o que for necessário para correta execução da montagem da EV.</t>
        </is>
      </c>
    </row>
    <row r="37">
      <c r="A37" s="196" t="n">
        <v>40</v>
      </c>
      <c r="B37" s="197" t="inlineStr">
        <is>
          <t>MASTRO</t>
        </is>
      </c>
      <c r="C37" s="198" t="inlineStr">
        <is>
          <t>Mastro</t>
        </is>
      </c>
      <c r="D37" s="185" t="n"/>
      <c r="E37" s="185" t="inlineStr">
        <is>
          <t>Mastro · 10m · AeV 3m² · 45m/s</t>
        </is>
      </c>
      <c r="F37" s="196" t="inlineStr">
        <is>
          <t>VB</t>
        </is>
      </c>
      <c r="G37" s="196" t="inlineStr">
        <is>
          <t>-</t>
        </is>
      </c>
      <c r="H37" s="196" t="n">
        <v>3</v>
      </c>
      <c r="I37" s="196" t="n">
        <v>10</v>
      </c>
      <c r="J37" s="196" t="n">
        <v>3</v>
      </c>
      <c r="K37" s="196" t="n">
        <v>45</v>
      </c>
      <c r="L37" s="196" t="n">
        <v>4</v>
      </c>
      <c r="M37" s="199" t="n">
        <v>33371.64</v>
      </c>
      <c r="N37" s="200">
        <f>IF(M37="","",ROUND(M37*PARÂMETROS!$B$4,2))</f>
        <v/>
      </c>
      <c r="O37" s="196" t="n">
        <v>4</v>
      </c>
      <c r="P37" s="199" t="n">
        <v>30427.16</v>
      </c>
      <c r="Q37" s="200">
        <f>IF(P37="","",ROUND(P37*PARÂMETROS!$B$4,2))</f>
        <v/>
      </c>
      <c r="R37" s="196" t="n">
        <v>8</v>
      </c>
      <c r="S37" s="199" t="n">
        <v>30427.16</v>
      </c>
      <c r="T37" s="199" t="n"/>
      <c r="U37" s="196" t="n"/>
      <c r="V37" s="200">
        <f>IF(T37="","",ROUND(T37*PARÂMETROS!$B$5,2))</f>
        <v/>
      </c>
      <c r="W37" s="199" t="n"/>
      <c r="X37" s="196" t="n"/>
      <c r="Y37" s="201">
        <f>IFERROR(ROUND(W37/T37,2),"")</f>
        <v/>
      </c>
      <c r="Z37" s="201">
        <f>IFERROR(ROUND(N37/T37,2),"")</f>
        <v/>
      </c>
      <c r="AA37" s="201">
        <f>IFERROR(ROUND(N37/W37,2),"")</f>
        <v/>
      </c>
      <c r="AB37" s="195" t="n">
        <v>8.4</v>
      </c>
      <c r="AC37" s="199" t="n">
        <v>34744.96</v>
      </c>
      <c r="AD37" s="199" t="n">
        <v>28464.17</v>
      </c>
      <c r="AE37" s="185" t="inlineStr"/>
      <c r="AF37" s="185" t="inlineStr">
        <is>
          <t>Mastros Mastros com altura superior 2m deverão ser providos de pedaleira e cabo trava-quedas. &gt;&gt; 3</t>
        </is>
      </c>
    </row>
    <row r="38">
      <c r="A38" s="188" t="n">
        <v>41</v>
      </c>
      <c r="B38" s="189" t="inlineStr">
        <is>
          <t>MASTRO</t>
        </is>
      </c>
      <c r="C38" s="190" t="inlineStr">
        <is>
          <t>Mastro</t>
        </is>
      </c>
      <c r="D38" s="191" t="n"/>
      <c r="E38" s="191" t="inlineStr">
        <is>
          <t>Mastro · 10m · AeV 4m² · 45m/s</t>
        </is>
      </c>
      <c r="F38" s="188" t="inlineStr">
        <is>
          <t>VB</t>
        </is>
      </c>
      <c r="G38" s="188" t="inlineStr">
        <is>
          <t>-</t>
        </is>
      </c>
      <c r="H38" s="188" t="n">
        <v>4</v>
      </c>
      <c r="I38" s="188" t="n">
        <v>10</v>
      </c>
      <c r="J38" s="188" t="n">
        <v>4</v>
      </c>
      <c r="K38" s="188" t="n">
        <v>45</v>
      </c>
      <c r="L38" s="188" t="n">
        <v>4</v>
      </c>
      <c r="M38" s="192" t="n">
        <v>34598.51</v>
      </c>
      <c r="N38" s="193">
        <f>IF(M38="","",ROUND(M38*PARÂMETROS!$B$4,2))</f>
        <v/>
      </c>
      <c r="O38" s="188" t="n">
        <v>4</v>
      </c>
      <c r="P38" s="192" t="n">
        <v>31506.8</v>
      </c>
      <c r="Q38" s="193">
        <f>IF(P38="","",ROUND(P38*PARÂMETROS!$B$4,2))</f>
        <v/>
      </c>
      <c r="R38" s="188" t="n">
        <v>8</v>
      </c>
      <c r="S38" s="192" t="n">
        <v>31506.8</v>
      </c>
      <c r="T38" s="192" t="n"/>
      <c r="U38" s="188" t="n"/>
      <c r="V38" s="193">
        <f>IF(T38="","",ROUND(T38*PARÂMETROS!$B$5,2))</f>
        <v/>
      </c>
      <c r="W38" s="192" t="n"/>
      <c r="X38" s="188" t="n"/>
      <c r="Y38" s="194">
        <f>IFERROR(ROUND(W38/T38,2),"")</f>
        <v/>
      </c>
      <c r="Z38" s="194">
        <f>IFERROR(ROUND(N38/T38,2),"")</f>
        <v/>
      </c>
      <c r="AA38" s="194">
        <f>IFERROR(ROUND(N38/W38,2),"")</f>
        <v/>
      </c>
      <c r="AB38" s="195" t="n">
        <v>9.800000000000001</v>
      </c>
      <c r="AC38" s="192" t="n">
        <v>37922.49</v>
      </c>
      <c r="AD38" s="192" t="n">
        <v>29445.67</v>
      </c>
      <c r="AE38" s="191" t="inlineStr"/>
      <c r="AF38" s="191" t="inlineStr">
        <is>
          <t>Mastros Mastros com altura superior 2m deverão ser providos de pedaleira e cabo trava-quedas. &gt;&gt; 4</t>
        </is>
      </c>
    </row>
    <row r="39">
      <c r="A39" s="196" t="n">
        <v>42</v>
      </c>
      <c r="B39" s="197" t="inlineStr">
        <is>
          <t>POSTE</t>
        </is>
      </c>
      <c r="C39" s="198" t="inlineStr">
        <is>
          <t>Poste Concreto/Fibra Simplificado</t>
        </is>
      </c>
      <c r="D39" s="185" t="n"/>
      <c r="E39" s="185" t="inlineStr">
        <is>
          <t>Balizamento Média Intensidade EV de 46 até 150m — 3</t>
        </is>
      </c>
      <c r="F39" s="196" t="inlineStr">
        <is>
          <t>VB</t>
        </is>
      </c>
      <c r="G39" s="196" t="n"/>
      <c r="H39" s="196" t="n"/>
      <c r="I39" s="196" t="n">
        <v>12</v>
      </c>
      <c r="J39" s="196" t="n">
        <v>3</v>
      </c>
      <c r="K39" s="196" t="n">
        <v>30</v>
      </c>
      <c r="L39" s="196" t="n">
        <v>1</v>
      </c>
      <c r="M39" s="199" t="n">
        <v>4950</v>
      </c>
      <c r="N39" s="200">
        <f>IF(M39="","",ROUND(M39*PARÂMETROS!$B$4,2))</f>
        <v/>
      </c>
      <c r="O39" s="196" t="n">
        <v>1</v>
      </c>
      <c r="P39" s="199" t="n">
        <v>4950</v>
      </c>
      <c r="Q39" s="200">
        <f>IF(P39="","",ROUND(P39*PARÂMETROS!$B$4,2))</f>
        <v/>
      </c>
      <c r="R39" s="196" t="n">
        <v>2</v>
      </c>
      <c r="S39" s="199" t="n">
        <v>4950</v>
      </c>
      <c r="T39" s="199" t="n"/>
      <c r="U39" s="196" t="n"/>
      <c r="V39" s="200">
        <f>IF(T39="","",ROUND(T39*PARÂMETROS!$B$5,2))</f>
        <v/>
      </c>
      <c r="W39" s="199" t="n"/>
      <c r="X39" s="196" t="n"/>
      <c r="Y39" s="201">
        <f>IFERROR(ROUND(W39/T39,2),"")</f>
        <v/>
      </c>
      <c r="Z39" s="201">
        <f>IFERROR(ROUND(N39/T39,2),"")</f>
        <v/>
      </c>
      <c r="AA39" s="201">
        <f>IFERROR(ROUND(N39/W39,2),"")</f>
        <v/>
      </c>
      <c r="AB39" s="201" t="n">
        <v>1</v>
      </c>
      <c r="AC39" s="199" t="n">
        <v>4950</v>
      </c>
      <c r="AD39" s="199" t="n">
        <v>4950</v>
      </c>
      <c r="AE39" s="185" t="inlineStr"/>
      <c r="AF39" s="185" t="inlineStr">
        <is>
          <t>Poste de Concreto ou Fibra Simplificado Deflexão máxima 1◦0"00" &gt;&gt; Balizamento Média Intensidade EV de 46 até 150m &gt;&gt; 3</t>
        </is>
      </c>
    </row>
    <row r="40">
      <c r="A40" s="188" t="n">
        <v>43</v>
      </c>
      <c r="B40" s="189" t="inlineStr">
        <is>
          <t>POSTE</t>
        </is>
      </c>
      <c r="C40" s="190" t="inlineStr">
        <is>
          <t>Poste Concreto/Fibra Simplificado</t>
        </is>
      </c>
      <c r="D40" s="191" t="inlineStr">
        <is>
          <t>FCI</t>
        </is>
      </c>
      <c r="E40" s="191" t="inlineStr">
        <is>
          <t>3</t>
        </is>
      </c>
      <c r="F40" s="188" t="inlineStr">
        <is>
          <t>VB</t>
        </is>
      </c>
      <c r="G40" s="188" t="n"/>
      <c r="H40" s="188" t="n"/>
      <c r="I40" s="188" t="n">
        <v>12</v>
      </c>
      <c r="J40" s="188" t="n">
        <v>3</v>
      </c>
      <c r="K40" s="188" t="n">
        <v>35</v>
      </c>
      <c r="L40" s="188" t="n">
        <v>1</v>
      </c>
      <c r="M40" s="192" t="n">
        <v>5197.5</v>
      </c>
      <c r="N40" s="193">
        <f>IF(M40="","",ROUND(M40*PARÂMETROS!$B$4,2))</f>
        <v/>
      </c>
      <c r="O40" s="188" t="n">
        <v>1</v>
      </c>
      <c r="P40" s="192" t="n">
        <v>5197.5</v>
      </c>
      <c r="Q40" s="193">
        <f>IF(P40="","",ROUND(P40*PARÂMETROS!$B$4,2))</f>
        <v/>
      </c>
      <c r="R40" s="188" t="n">
        <v>2</v>
      </c>
      <c r="S40" s="192" t="n">
        <v>5197.5</v>
      </c>
      <c r="T40" s="192" t="n"/>
      <c r="U40" s="188" t="n"/>
      <c r="V40" s="193">
        <f>IF(T40="","",ROUND(T40*PARÂMETROS!$B$5,2))</f>
        <v/>
      </c>
      <c r="W40" s="192" t="n"/>
      <c r="X40" s="188" t="n"/>
      <c r="Y40" s="194">
        <f>IFERROR(ROUND(W40/T40,2),"")</f>
        <v/>
      </c>
      <c r="Z40" s="194">
        <f>IFERROR(ROUND(N40/T40,2),"")</f>
        <v/>
      </c>
      <c r="AA40" s="194">
        <f>IFERROR(ROUND(N40/W40,2),"")</f>
        <v/>
      </c>
      <c r="AB40" s="194" t="n">
        <v>1</v>
      </c>
      <c r="AC40" s="192" t="n">
        <v>5197.5</v>
      </c>
      <c r="AD40" s="192" t="n">
        <v>5197.5</v>
      </c>
      <c r="AE40" s="191" t="inlineStr"/>
      <c r="AF40" s="191" t="inlineStr">
        <is>
          <t>Poste de Concreto ou Fibra Simplificado Deflexão máxima 1◦0"00" &gt;&gt; FCI &gt;&gt; 3</t>
        </is>
      </c>
    </row>
    <row r="41">
      <c r="A41" s="196" t="n">
        <v>44</v>
      </c>
      <c r="B41" s="197" t="inlineStr">
        <is>
          <t>POSTE</t>
        </is>
      </c>
      <c r="C41" s="198" t="inlineStr">
        <is>
          <t>Poste Concreto/Fibra Simplificado</t>
        </is>
      </c>
      <c r="D41" s="185" t="inlineStr">
        <is>
          <t>Projeto</t>
        </is>
      </c>
      <c r="E41" s="185" t="inlineStr">
        <is>
          <t>3</t>
        </is>
      </c>
      <c r="F41" s="196" t="inlineStr">
        <is>
          <t>VB</t>
        </is>
      </c>
      <c r="G41" s="196" t="n"/>
      <c r="H41" s="196" t="n"/>
      <c r="I41" s="196" t="n">
        <v>12</v>
      </c>
      <c r="J41" s="196" t="n">
        <v>3</v>
      </c>
      <c r="K41" s="196" t="n">
        <v>40</v>
      </c>
      <c r="L41" s="196" t="n">
        <v>1</v>
      </c>
      <c r="M41" s="199" t="n">
        <v>5457.38</v>
      </c>
      <c r="N41" s="200">
        <f>IF(M41="","",ROUND(M41*PARÂMETROS!$B$4,2))</f>
        <v/>
      </c>
      <c r="O41" s="196" t="n">
        <v>1</v>
      </c>
      <c r="P41" s="199" t="n">
        <v>5457.38</v>
      </c>
      <c r="Q41" s="200">
        <f>IF(P41="","",ROUND(P41*PARÂMETROS!$B$4,2))</f>
        <v/>
      </c>
      <c r="R41" s="196" t="n">
        <v>2</v>
      </c>
      <c r="S41" s="199" t="n">
        <v>5457.38</v>
      </c>
      <c r="T41" s="199" t="n"/>
      <c r="U41" s="196" t="n"/>
      <c r="V41" s="200">
        <f>IF(T41="","",ROUND(T41*PARÂMETROS!$B$5,2))</f>
        <v/>
      </c>
      <c r="W41" s="199" t="n"/>
      <c r="X41" s="196" t="n"/>
      <c r="Y41" s="201">
        <f>IFERROR(ROUND(W41/T41,2),"")</f>
        <v/>
      </c>
      <c r="Z41" s="201">
        <f>IFERROR(ROUND(N41/T41,2),"")</f>
        <v/>
      </c>
      <c r="AA41" s="201">
        <f>IFERROR(ROUND(N41/W41,2),"")</f>
        <v/>
      </c>
      <c r="AB41" s="201" t="n">
        <v>1</v>
      </c>
      <c r="AC41" s="199" t="n">
        <v>5457.38</v>
      </c>
      <c r="AD41" s="199" t="n">
        <v>5457.38</v>
      </c>
      <c r="AE41" s="185" t="inlineStr"/>
      <c r="AF41" s="185" t="inlineStr">
        <is>
          <t>Poste de Concreto ou Fibra Simplificado Deflexão máxima 1◦0"00" &gt;&gt; Projeto &gt;&gt; 3</t>
        </is>
      </c>
    </row>
    <row r="42">
      <c r="A42" s="188" t="n">
        <v>45</v>
      </c>
      <c r="B42" s="189" t="inlineStr">
        <is>
          <t>POSTE</t>
        </is>
      </c>
      <c r="C42" s="190" t="inlineStr">
        <is>
          <t>Poste Concreto/Fibra Simplificado</t>
        </is>
      </c>
      <c r="D42" s="191" t="inlineStr">
        <is>
          <t>Projeto</t>
        </is>
      </c>
      <c r="E42" s="191" t="inlineStr">
        <is>
          <t>3</t>
        </is>
      </c>
      <c r="F42" s="188" t="inlineStr">
        <is>
          <t>VB</t>
        </is>
      </c>
      <c r="G42" s="188" t="n"/>
      <c r="H42" s="188" t="n"/>
      <c r="I42" s="188" t="n">
        <v>12</v>
      </c>
      <c r="J42" s="188" t="n">
        <v>3</v>
      </c>
      <c r="K42" s="188" t="n">
        <v>45</v>
      </c>
      <c r="L42" s="188" t="n">
        <v>1</v>
      </c>
      <c r="M42" s="192" t="n">
        <v>5730.24</v>
      </c>
      <c r="N42" s="193">
        <f>IF(M42="","",ROUND(M42*PARÂMETROS!$B$4,2))</f>
        <v/>
      </c>
      <c r="O42" s="188" t="n">
        <v>1</v>
      </c>
      <c r="P42" s="192" t="n">
        <v>5730.24</v>
      </c>
      <c r="Q42" s="193">
        <f>IF(P42="","",ROUND(P42*PARÂMETROS!$B$4,2))</f>
        <v/>
      </c>
      <c r="R42" s="188" t="n">
        <v>2</v>
      </c>
      <c r="S42" s="192" t="n">
        <v>5730.24</v>
      </c>
      <c r="T42" s="192" t="n"/>
      <c r="U42" s="188" t="n"/>
      <c r="V42" s="193">
        <f>IF(T42="","",ROUND(T42*PARÂMETROS!$B$5,2))</f>
        <v/>
      </c>
      <c r="W42" s="192" t="n"/>
      <c r="X42" s="188" t="n"/>
      <c r="Y42" s="194">
        <f>IFERROR(ROUND(W42/T42,2),"")</f>
        <v/>
      </c>
      <c r="Z42" s="194">
        <f>IFERROR(ROUND(N42/T42,2),"")</f>
        <v/>
      </c>
      <c r="AA42" s="194">
        <f>IFERROR(ROUND(N42/W42,2),"")</f>
        <v/>
      </c>
      <c r="AB42" s="194" t="n">
        <v>1</v>
      </c>
      <c r="AC42" s="192" t="n">
        <v>5730.24</v>
      </c>
      <c r="AD42" s="192" t="n">
        <v>5730.24</v>
      </c>
      <c r="AE42" s="191" t="inlineStr"/>
      <c r="AF42" s="191" t="inlineStr">
        <is>
          <t>Poste de Concreto ou Fibra Simplificado Deflexão máxima 1◦0"00" &gt;&gt; Projeto &gt;&gt; 3</t>
        </is>
      </c>
    </row>
    <row r="43">
      <c r="A43" s="196" t="n">
        <v>46</v>
      </c>
      <c r="B43" s="197" t="inlineStr">
        <is>
          <t>POSTE</t>
        </is>
      </c>
      <c r="C43" s="198" t="inlineStr">
        <is>
          <t>Poste Concreto/Fibra Simplificado</t>
        </is>
      </c>
      <c r="D43" s="185" t="inlineStr">
        <is>
          <t>Projeto</t>
        </is>
      </c>
      <c r="E43" s="185" t="inlineStr">
        <is>
          <t>4</t>
        </is>
      </c>
      <c r="F43" s="196" t="inlineStr">
        <is>
          <t>VB</t>
        </is>
      </c>
      <c r="G43" s="196" t="n"/>
      <c r="H43" s="196" t="n"/>
      <c r="I43" s="196" t="n">
        <v>12</v>
      </c>
      <c r="J43" s="196" t="n">
        <v>4</v>
      </c>
      <c r="K43" s="196" t="n">
        <v>30</v>
      </c>
      <c r="L43" s="196" t="n">
        <v>1</v>
      </c>
      <c r="M43" s="199" t="n">
        <v>5692.5</v>
      </c>
      <c r="N43" s="200">
        <f>IF(M43="","",ROUND(M43*PARÂMETROS!$B$4,2))</f>
        <v/>
      </c>
      <c r="O43" s="196" t="n">
        <v>1</v>
      </c>
      <c r="P43" s="199" t="n">
        <v>5692.5</v>
      </c>
      <c r="Q43" s="200">
        <f>IF(P43="","",ROUND(P43*PARÂMETROS!$B$4,2))</f>
        <v/>
      </c>
      <c r="R43" s="196" t="n">
        <v>2</v>
      </c>
      <c r="S43" s="199" t="n">
        <v>5692.5</v>
      </c>
      <c r="T43" s="199" t="n"/>
      <c r="U43" s="196" t="n"/>
      <c r="V43" s="200">
        <f>IF(T43="","",ROUND(T43*PARÂMETROS!$B$5,2))</f>
        <v/>
      </c>
      <c r="W43" s="199" t="n"/>
      <c r="X43" s="196" t="n"/>
      <c r="Y43" s="201">
        <f>IFERROR(ROUND(W43/T43,2),"")</f>
        <v/>
      </c>
      <c r="Z43" s="201">
        <f>IFERROR(ROUND(N43/T43,2),"")</f>
        <v/>
      </c>
      <c r="AA43" s="201">
        <f>IFERROR(ROUND(N43/W43,2),"")</f>
        <v/>
      </c>
      <c r="AB43" s="201" t="n">
        <v>1</v>
      </c>
      <c r="AC43" s="199" t="n">
        <v>5692.5</v>
      </c>
      <c r="AD43" s="199" t="n">
        <v>5692.5</v>
      </c>
      <c r="AE43" s="185" t="inlineStr"/>
      <c r="AF43" s="185" t="inlineStr">
        <is>
          <t>Poste de Concreto ou Fibra Simplificado Deflexão máxima 1◦0"00" &gt;&gt; Projeto &gt;&gt; 4</t>
        </is>
      </c>
    </row>
    <row r="44">
      <c r="A44" s="188" t="n">
        <v>47</v>
      </c>
      <c r="B44" s="189" t="inlineStr">
        <is>
          <t>POSTE</t>
        </is>
      </c>
      <c r="C44" s="190" t="inlineStr">
        <is>
          <t>Poste Concreto/Fibra Simplificado</t>
        </is>
      </c>
      <c r="D44" s="191" t="n"/>
      <c r="E44" s="191" t="inlineStr">
        <is>
          <t>Mastro 1,8m e fundação em solo para instalação de antena TX (parabólica 1,8m), com eletroduto flexível (envelopado em solo), eletroduto FGF e sistema de fixação para encaminhamento de cabos. — 4</t>
        </is>
      </c>
      <c r="F44" s="188" t="inlineStr">
        <is>
          <t>VB</t>
        </is>
      </c>
      <c r="G44" s="188" t="n"/>
      <c r="H44" s="188" t="n"/>
      <c r="I44" s="188" t="n">
        <v>12</v>
      </c>
      <c r="J44" s="188" t="n">
        <v>4</v>
      </c>
      <c r="K44" s="188" t="n">
        <v>35</v>
      </c>
      <c r="L44" s="188" t="n">
        <v>1</v>
      </c>
      <c r="M44" s="192" t="n">
        <v>5977.13</v>
      </c>
      <c r="N44" s="193">
        <f>IF(M44="","",ROUND(M44*PARÂMETROS!$B$4,2))</f>
        <v/>
      </c>
      <c r="O44" s="188" t="n">
        <v>1</v>
      </c>
      <c r="P44" s="192" t="n">
        <v>5977.13</v>
      </c>
      <c r="Q44" s="193">
        <f>IF(P44="","",ROUND(P44*PARÂMETROS!$B$4,2))</f>
        <v/>
      </c>
      <c r="R44" s="188" t="n">
        <v>2</v>
      </c>
      <c r="S44" s="192" t="n">
        <v>5977.13</v>
      </c>
      <c r="T44" s="192" t="n"/>
      <c r="U44" s="188" t="n"/>
      <c r="V44" s="193">
        <f>IF(T44="","",ROUND(T44*PARÂMETROS!$B$5,2))</f>
        <v/>
      </c>
      <c r="W44" s="192" t="n"/>
      <c r="X44" s="188" t="n"/>
      <c r="Y44" s="194">
        <f>IFERROR(ROUND(W44/T44,2),"")</f>
        <v/>
      </c>
      <c r="Z44" s="194">
        <f>IFERROR(ROUND(N44/T44,2),"")</f>
        <v/>
      </c>
      <c r="AA44" s="194">
        <f>IFERROR(ROUND(N44/W44,2),"")</f>
        <v/>
      </c>
      <c r="AB44" s="194" t="n">
        <v>1</v>
      </c>
      <c r="AC44" s="192" t="n">
        <v>5977.13</v>
      </c>
      <c r="AD44" s="192" t="n">
        <v>5977.13</v>
      </c>
      <c r="AE44" s="191" t="inlineStr"/>
      <c r="AF44" s="191" t="inlineStr">
        <is>
          <t>Poste de Concreto ou Fibra Simplificado Deflexão máxima 1◦0"00" &gt;&gt; Mastro 1,8m e fundação em solo para instalação de antena TX (parabólica 1,8m), com eletroduto flexível (envelopado em solo), eletroduto FGF e sistema de fixação para encaminhamento de cabos. &gt;&gt; 4</t>
        </is>
      </c>
    </row>
    <row r="45">
      <c r="A45" s="196" t="n">
        <v>48</v>
      </c>
      <c r="B45" s="197" t="inlineStr">
        <is>
          <t>POSTE</t>
        </is>
      </c>
      <c r="C45" s="198" t="inlineStr">
        <is>
          <t>Poste Concreto/Fibra Simplificado</t>
        </is>
      </c>
      <c r="D45" s="185" t="n"/>
      <c r="E45" s="185" t="inlineStr">
        <is>
          <t>Poste Concreto/Fibra Simplificado · 12m · AeV 4m² · 40m/s</t>
        </is>
      </c>
      <c r="F45" s="196" t="inlineStr">
        <is>
          <t>VB</t>
        </is>
      </c>
      <c r="G45" s="196" t="n"/>
      <c r="H45" s="196" t="n">
        <v>4</v>
      </c>
      <c r="I45" s="196" t="n">
        <v>12</v>
      </c>
      <c r="J45" s="196" t="n">
        <v>4</v>
      </c>
      <c r="K45" s="196" t="n">
        <v>40</v>
      </c>
      <c r="L45" s="196" t="n">
        <v>1</v>
      </c>
      <c r="M45" s="199" t="n">
        <v>6275.98</v>
      </c>
      <c r="N45" s="200">
        <f>IF(M45="","",ROUND(M45*PARÂMETROS!$B$4,2))</f>
        <v/>
      </c>
      <c r="O45" s="196" t="n">
        <v>1</v>
      </c>
      <c r="P45" s="199" t="n">
        <v>6275.98</v>
      </c>
      <c r="Q45" s="200">
        <f>IF(P45="","",ROUND(P45*PARÂMETROS!$B$4,2))</f>
        <v/>
      </c>
      <c r="R45" s="196" t="n">
        <v>2</v>
      </c>
      <c r="S45" s="199" t="n">
        <v>6275.98</v>
      </c>
      <c r="T45" s="199" t="n"/>
      <c r="U45" s="196" t="n"/>
      <c r="V45" s="200">
        <f>IF(T45="","",ROUND(T45*PARÂMETROS!$B$5,2))</f>
        <v/>
      </c>
      <c r="W45" s="199" t="n"/>
      <c r="X45" s="196" t="n"/>
      <c r="Y45" s="201">
        <f>IFERROR(ROUND(W45/T45,2),"")</f>
        <v/>
      </c>
      <c r="Z45" s="201">
        <f>IFERROR(ROUND(N45/T45,2),"")</f>
        <v/>
      </c>
      <c r="AA45" s="201">
        <f>IFERROR(ROUND(N45/W45,2),"")</f>
        <v/>
      </c>
      <c r="AB45" s="201" t="n">
        <v>1</v>
      </c>
      <c r="AC45" s="199" t="n">
        <v>6275.98</v>
      </c>
      <c r="AD45" s="199" t="n">
        <v>6275.98</v>
      </c>
      <c r="AE45" s="185" t="inlineStr"/>
      <c r="AF45" s="185" t="inlineStr">
        <is>
          <t>Poste de Concreto ou Fibra Simplificado Deflexão máxima 1◦0"00" &gt;&gt; 4</t>
        </is>
      </c>
    </row>
    <row r="46">
      <c r="A46" s="188" t="n">
        <v>49</v>
      </c>
      <c r="B46" s="189" t="inlineStr">
        <is>
          <t>POSTE</t>
        </is>
      </c>
      <c r="C46" s="190" t="inlineStr">
        <is>
          <t>Poste Concreto/Fibra Simplificado</t>
        </is>
      </c>
      <c r="D46" s="191" t="n"/>
      <c r="E46" s="191" t="inlineStr">
        <is>
          <t>Poste Concreto/Fibra Simplificado · 12m · AeV 4m² · 45m/s</t>
        </is>
      </c>
      <c r="F46" s="188" t="inlineStr">
        <is>
          <t>VB</t>
        </is>
      </c>
      <c r="G46" s="188" t="n"/>
      <c r="H46" s="188" t="n">
        <v>4</v>
      </c>
      <c r="I46" s="188" t="n">
        <v>12</v>
      </c>
      <c r="J46" s="188" t="n">
        <v>4</v>
      </c>
      <c r="K46" s="188" t="n">
        <v>45</v>
      </c>
      <c r="L46" s="188" t="n">
        <v>1</v>
      </c>
      <c r="M46" s="192" t="n">
        <v>6589.78</v>
      </c>
      <c r="N46" s="193">
        <f>IF(M46="","",ROUND(M46*PARÂMETROS!$B$4,2))</f>
        <v/>
      </c>
      <c r="O46" s="188" t="n">
        <v>1</v>
      </c>
      <c r="P46" s="192" t="n">
        <v>6589.78</v>
      </c>
      <c r="Q46" s="193">
        <f>IF(P46="","",ROUND(P46*PARÂMETROS!$B$4,2))</f>
        <v/>
      </c>
      <c r="R46" s="188" t="n">
        <v>2</v>
      </c>
      <c r="S46" s="192" t="n">
        <v>6589.78</v>
      </c>
      <c r="T46" s="192" t="n"/>
      <c r="U46" s="188" t="n"/>
      <c r="V46" s="193">
        <f>IF(T46="","",ROUND(T46*PARÂMETROS!$B$5,2))</f>
        <v/>
      </c>
      <c r="W46" s="192" t="n"/>
      <c r="X46" s="188" t="n"/>
      <c r="Y46" s="194">
        <f>IFERROR(ROUND(W46/T46,2),"")</f>
        <v/>
      </c>
      <c r="Z46" s="194">
        <f>IFERROR(ROUND(N46/T46,2),"")</f>
        <v/>
      </c>
      <c r="AA46" s="194">
        <f>IFERROR(ROUND(N46/W46,2),"")</f>
        <v/>
      </c>
      <c r="AB46" s="194" t="n">
        <v>1</v>
      </c>
      <c r="AC46" s="192" t="n">
        <v>6589.78</v>
      </c>
      <c r="AD46" s="192" t="n">
        <v>6589.78</v>
      </c>
      <c r="AE46" s="191" t="inlineStr"/>
      <c r="AF46" s="191" t="inlineStr">
        <is>
          <t>Poste de Concreto ou Fibra Simplificado Deflexão máxima 1◦0"00" &gt;&gt; 4</t>
        </is>
      </c>
    </row>
    <row r="47">
      <c r="A47" s="196" t="n">
        <v>50</v>
      </c>
      <c r="B47" s="197" t="inlineStr">
        <is>
          <t>POSTE</t>
        </is>
      </c>
      <c r="C47" s="198" t="inlineStr">
        <is>
          <t>Poste Concreto/Fibra Simplificado</t>
        </is>
      </c>
      <c r="D47" s="185" t="n"/>
      <c r="E47" s="185" t="inlineStr">
        <is>
          <t>Poste Concreto/Fibra Simplificado · 12m · AeV 5m² · 30m/s</t>
        </is>
      </c>
      <c r="F47" s="196" t="inlineStr">
        <is>
          <t>VB</t>
        </is>
      </c>
      <c r="G47" s="196" t="n"/>
      <c r="H47" s="196" t="n">
        <v>5</v>
      </c>
      <c r="I47" s="196" t="n">
        <v>12</v>
      </c>
      <c r="J47" s="196" t="n">
        <v>5</v>
      </c>
      <c r="K47" s="196" t="n">
        <v>30</v>
      </c>
      <c r="L47" s="196" t="n">
        <v>1</v>
      </c>
      <c r="M47" s="199" t="n">
        <v>6546.38</v>
      </c>
      <c r="N47" s="200">
        <f>IF(M47="","",ROUND(M47*PARÂMETROS!$B$4,2))</f>
        <v/>
      </c>
      <c r="O47" s="196" t="n">
        <v>1</v>
      </c>
      <c r="P47" s="199" t="n">
        <v>6546.38</v>
      </c>
      <c r="Q47" s="200">
        <f>IF(P47="","",ROUND(P47*PARÂMETROS!$B$4,2))</f>
        <v/>
      </c>
      <c r="R47" s="196" t="n">
        <v>2</v>
      </c>
      <c r="S47" s="199" t="n">
        <v>6546.38</v>
      </c>
      <c r="T47" s="199" t="n"/>
      <c r="U47" s="196" t="n"/>
      <c r="V47" s="200">
        <f>IF(T47="","",ROUND(T47*PARÂMETROS!$B$5,2))</f>
        <v/>
      </c>
      <c r="W47" s="199" t="n"/>
      <c r="X47" s="196" t="n"/>
      <c r="Y47" s="201">
        <f>IFERROR(ROUND(W47/T47,2),"")</f>
        <v/>
      </c>
      <c r="Z47" s="201">
        <f>IFERROR(ROUND(N47/T47,2),"")</f>
        <v/>
      </c>
      <c r="AA47" s="201">
        <f>IFERROR(ROUND(N47/W47,2),"")</f>
        <v/>
      </c>
      <c r="AB47" s="201" t="n">
        <v>1</v>
      </c>
      <c r="AC47" s="199" t="n">
        <v>6546.38</v>
      </c>
      <c r="AD47" s="199" t="n">
        <v>6546.38</v>
      </c>
      <c r="AE47" s="185" t="inlineStr"/>
      <c r="AF47" s="185" t="inlineStr">
        <is>
          <t>Poste de Concreto ou Fibra Simplificado Deflexão máxima 1◦0"00" &gt;&gt; 5</t>
        </is>
      </c>
    </row>
    <row r="48">
      <c r="A48" s="188" t="n">
        <v>51</v>
      </c>
      <c r="B48" s="189" t="inlineStr">
        <is>
          <t>POSTE</t>
        </is>
      </c>
      <c r="C48" s="190" t="inlineStr">
        <is>
          <t>Poste Concreto/Fibra Simplificado</t>
        </is>
      </c>
      <c r="D48" s="191" t="n"/>
      <c r="E48" s="191" t="inlineStr">
        <is>
          <t>Poste Concreto/Fibra Simplificado · 12m · AeV 5m² · 35m/s</t>
        </is>
      </c>
      <c r="F48" s="188" t="inlineStr">
        <is>
          <t>VB</t>
        </is>
      </c>
      <c r="G48" s="188" t="n"/>
      <c r="H48" s="188" t="n">
        <v>5</v>
      </c>
      <c r="I48" s="188" t="n">
        <v>12</v>
      </c>
      <c r="J48" s="188" t="n">
        <v>5</v>
      </c>
      <c r="K48" s="188" t="n">
        <v>35</v>
      </c>
      <c r="L48" s="188" t="n">
        <v>1</v>
      </c>
      <c r="M48" s="192" t="n">
        <v>6873.69</v>
      </c>
      <c r="N48" s="193">
        <f>IF(M48="","",ROUND(M48*PARÂMETROS!$B$4,2))</f>
        <v/>
      </c>
      <c r="O48" s="188" t="n">
        <v>1</v>
      </c>
      <c r="P48" s="192" t="n">
        <v>6873.69</v>
      </c>
      <c r="Q48" s="193">
        <f>IF(P48="","",ROUND(P48*PARÂMETROS!$B$4,2))</f>
        <v/>
      </c>
      <c r="R48" s="188" t="n">
        <v>2</v>
      </c>
      <c r="S48" s="192" t="n">
        <v>6873.69</v>
      </c>
      <c r="T48" s="192" t="n"/>
      <c r="U48" s="188" t="n"/>
      <c r="V48" s="193">
        <f>IF(T48="","",ROUND(T48*PARÂMETROS!$B$5,2))</f>
        <v/>
      </c>
      <c r="W48" s="192" t="n"/>
      <c r="X48" s="188" t="n"/>
      <c r="Y48" s="194">
        <f>IFERROR(ROUND(W48/T48,2),"")</f>
        <v/>
      </c>
      <c r="Z48" s="194">
        <f>IFERROR(ROUND(N48/T48,2),"")</f>
        <v/>
      </c>
      <c r="AA48" s="194">
        <f>IFERROR(ROUND(N48/W48,2),"")</f>
        <v/>
      </c>
      <c r="AB48" s="194" t="n">
        <v>1</v>
      </c>
      <c r="AC48" s="192" t="n">
        <v>6873.69</v>
      </c>
      <c r="AD48" s="192" t="n">
        <v>6873.69</v>
      </c>
      <c r="AE48" s="191" t="inlineStr"/>
      <c r="AF48" s="191" t="inlineStr">
        <is>
          <t>Poste de Concreto ou Fibra Simplificado Deflexão máxima 1◦0"00" &gt;&gt; 5</t>
        </is>
      </c>
    </row>
    <row r="49">
      <c r="A49" s="196" t="n">
        <v>52</v>
      </c>
      <c r="B49" s="197" t="inlineStr">
        <is>
          <t>POSTE</t>
        </is>
      </c>
      <c r="C49" s="198" t="inlineStr">
        <is>
          <t>Poste Concreto/Fibra Simplificado</t>
        </is>
      </c>
      <c r="D49" s="185" t="n"/>
      <c r="E49" s="185" t="inlineStr">
        <is>
          <t>Poste Concreto/Fibra Simplificado · 12m · AeV 5m² · 40m/s</t>
        </is>
      </c>
      <c r="F49" s="196" t="inlineStr">
        <is>
          <t>VB</t>
        </is>
      </c>
      <c r="G49" s="196" t="n"/>
      <c r="H49" s="196" t="n">
        <v>5</v>
      </c>
      <c r="I49" s="196" t="n">
        <v>12</v>
      </c>
      <c r="J49" s="196" t="n">
        <v>5</v>
      </c>
      <c r="K49" s="196" t="n">
        <v>40</v>
      </c>
      <c r="L49" s="196" t="n">
        <v>1</v>
      </c>
      <c r="M49" s="199" t="n">
        <v>7217.38</v>
      </c>
      <c r="N49" s="200">
        <f>IF(M49="","",ROUND(M49*PARÂMETROS!$B$4,2))</f>
        <v/>
      </c>
      <c r="O49" s="196" t="n">
        <v>1</v>
      </c>
      <c r="P49" s="199" t="n">
        <v>7217.38</v>
      </c>
      <c r="Q49" s="200">
        <f>IF(P49="","",ROUND(P49*PARÂMETROS!$B$4,2))</f>
        <v/>
      </c>
      <c r="R49" s="196" t="n">
        <v>2</v>
      </c>
      <c r="S49" s="199" t="n">
        <v>7217.38</v>
      </c>
      <c r="T49" s="199" t="n"/>
      <c r="U49" s="196" t="n"/>
      <c r="V49" s="200">
        <f>IF(T49="","",ROUND(T49*PARÂMETROS!$B$5,2))</f>
        <v/>
      </c>
      <c r="W49" s="199" t="n"/>
      <c r="X49" s="196" t="n"/>
      <c r="Y49" s="201">
        <f>IFERROR(ROUND(W49/T49,2),"")</f>
        <v/>
      </c>
      <c r="Z49" s="201">
        <f>IFERROR(ROUND(N49/T49,2),"")</f>
        <v/>
      </c>
      <c r="AA49" s="201">
        <f>IFERROR(ROUND(N49/W49,2),"")</f>
        <v/>
      </c>
      <c r="AB49" s="201" t="n">
        <v>1</v>
      </c>
      <c r="AC49" s="199" t="n">
        <v>7217.38</v>
      </c>
      <c r="AD49" s="199" t="n">
        <v>7217.38</v>
      </c>
      <c r="AE49" s="185" t="inlineStr"/>
      <c r="AF49" s="185" t="inlineStr">
        <is>
          <t>Poste de Concreto ou Fibra Simplificado Deflexão máxima 1◦0"00" &gt;&gt; 5</t>
        </is>
      </c>
    </row>
    <row r="50">
      <c r="A50" s="188" t="n">
        <v>53</v>
      </c>
      <c r="B50" s="189" t="inlineStr">
        <is>
          <t>POSTE</t>
        </is>
      </c>
      <c r="C50" s="190" t="inlineStr">
        <is>
          <t>Poste Concreto/Fibra Simplificado</t>
        </is>
      </c>
      <c r="D50" s="191" t="n"/>
      <c r="E50" s="191" t="inlineStr">
        <is>
          <t>Poste Concreto/Fibra Simplificado · 12m · AeV 5m² · 45m/s</t>
        </is>
      </c>
      <c r="F50" s="188" t="inlineStr">
        <is>
          <t>VB</t>
        </is>
      </c>
      <c r="G50" s="188" t="n"/>
      <c r="H50" s="188" t="n">
        <v>5</v>
      </c>
      <c r="I50" s="188" t="n">
        <v>12</v>
      </c>
      <c r="J50" s="188" t="n">
        <v>5</v>
      </c>
      <c r="K50" s="188" t="n">
        <v>45</v>
      </c>
      <c r="L50" s="188" t="n">
        <v>1</v>
      </c>
      <c r="M50" s="192" t="n">
        <v>7578.25</v>
      </c>
      <c r="N50" s="193">
        <f>IF(M50="","",ROUND(M50*PARÂMETROS!$B$4,2))</f>
        <v/>
      </c>
      <c r="O50" s="188" t="n">
        <v>1</v>
      </c>
      <c r="P50" s="192" t="n">
        <v>7578.25</v>
      </c>
      <c r="Q50" s="193">
        <f>IF(P50="","",ROUND(P50*PARÂMETROS!$B$4,2))</f>
        <v/>
      </c>
      <c r="R50" s="188" t="n">
        <v>2</v>
      </c>
      <c r="S50" s="192" t="n">
        <v>7578.25</v>
      </c>
      <c r="T50" s="192" t="n"/>
      <c r="U50" s="188" t="n"/>
      <c r="V50" s="193">
        <f>IF(T50="","",ROUND(T50*PARÂMETROS!$B$5,2))</f>
        <v/>
      </c>
      <c r="W50" s="192" t="n"/>
      <c r="X50" s="188" t="n"/>
      <c r="Y50" s="194">
        <f>IFERROR(ROUND(W50/T50,2),"")</f>
        <v/>
      </c>
      <c r="Z50" s="194">
        <f>IFERROR(ROUND(N50/T50,2),"")</f>
        <v/>
      </c>
      <c r="AA50" s="194">
        <f>IFERROR(ROUND(N50/W50,2),"")</f>
        <v/>
      </c>
      <c r="AB50" s="194" t="n">
        <v>1</v>
      </c>
      <c r="AC50" s="192" t="n">
        <v>7578.25</v>
      </c>
      <c r="AD50" s="192" t="n">
        <v>7578.25</v>
      </c>
      <c r="AE50" s="191" t="inlineStr"/>
      <c r="AF50" s="191" t="inlineStr">
        <is>
          <t>Poste de Concreto ou Fibra Simplificado Deflexão máxima 1◦0"00" &gt;&gt; 5</t>
        </is>
      </c>
    </row>
    <row r="51">
      <c r="A51" s="196" t="n">
        <v>54</v>
      </c>
      <c r="B51" s="197" t="inlineStr">
        <is>
          <t>POSTE</t>
        </is>
      </c>
      <c r="C51" s="198" t="inlineStr">
        <is>
          <t>Poste Metálico Simplificado</t>
        </is>
      </c>
      <c r="D51" s="185" t="n"/>
      <c r="E51" s="185" t="inlineStr">
        <is>
          <t>Poste Metálico Simplificado · 12m · AeV 3m² · 30m/s</t>
        </is>
      </c>
      <c r="F51" s="196" t="inlineStr">
        <is>
          <t>VB</t>
        </is>
      </c>
      <c r="G51" s="196" t="n"/>
      <c r="H51" s="196" t="n">
        <v>3</v>
      </c>
      <c r="I51" s="196" t="n">
        <v>12</v>
      </c>
      <c r="J51" s="196" t="n">
        <v>3</v>
      </c>
      <c r="K51" s="196" t="n">
        <v>30</v>
      </c>
      <c r="L51" s="196" t="n">
        <v>5</v>
      </c>
      <c r="M51" s="199" t="n">
        <v>11844.38</v>
      </c>
      <c r="N51" s="200">
        <f>IF(M51="","",ROUND(M51*PARÂMETROS!$B$4,2))</f>
        <v/>
      </c>
      <c r="O51" s="196" t="n">
        <v>5</v>
      </c>
      <c r="P51" s="199" t="n">
        <v>11844.38</v>
      </c>
      <c r="Q51" s="200">
        <f>IF(P51="","",ROUND(P51*PARÂMETROS!$B$4,2))</f>
        <v/>
      </c>
      <c r="R51" s="196" t="n">
        <v>10</v>
      </c>
      <c r="S51" s="199" t="n">
        <v>11844.38</v>
      </c>
      <c r="T51" s="199" t="n"/>
      <c r="U51" s="196" t="n"/>
      <c r="V51" s="200">
        <f>IF(T51="","",ROUND(T51*PARÂMETROS!$B$5,2))</f>
        <v/>
      </c>
      <c r="W51" s="199" t="n"/>
      <c r="X51" s="196" t="n"/>
      <c r="Y51" s="201">
        <f>IFERROR(ROUND(W51/T51,2),"")</f>
        <v/>
      </c>
      <c r="Z51" s="201">
        <f>IFERROR(ROUND(N51/T51,2),"")</f>
        <v/>
      </c>
      <c r="AA51" s="201">
        <f>IFERROR(ROUND(N51/W51,2),"")</f>
        <v/>
      </c>
      <c r="AB51" s="195" t="n">
        <v>5.7</v>
      </c>
      <c r="AC51" s="199" t="n">
        <v>17515.63</v>
      </c>
      <c r="AD51" s="199" t="n">
        <v>11844.38</v>
      </c>
      <c r="AE51" s="185" t="inlineStr"/>
      <c r="AF51" s="185" t="inlineStr">
        <is>
          <t>Poste de Metálico Simplificado Deflexão máxima 1◦0"00" Fornecimento de Poste inclui gabaritos, peças, placa de identificação, parafusos e tudo o que for necessário para sua correta instalação, sempre galvanizado a quente (≥ 84micron, NBR 6323). &gt;&gt; 3</t>
        </is>
      </c>
    </row>
    <row r="52">
      <c r="A52" s="188" t="n">
        <v>55</v>
      </c>
      <c r="B52" s="189" t="inlineStr">
        <is>
          <t>POSTE</t>
        </is>
      </c>
      <c r="C52" s="190" t="inlineStr">
        <is>
          <t>Poste Metálico Simplificado</t>
        </is>
      </c>
      <c r="D52" s="191" t="n"/>
      <c r="E52" s="191" t="inlineStr">
        <is>
          <t>Poste Metálico Simplificado · 12m · AeV 3m² · 35m/s</t>
        </is>
      </c>
      <c r="F52" s="188" t="inlineStr">
        <is>
          <t>VB</t>
        </is>
      </c>
      <c r="G52" s="188" t="n"/>
      <c r="H52" s="188" t="n">
        <v>3</v>
      </c>
      <c r="I52" s="188" t="n">
        <v>12</v>
      </c>
      <c r="J52" s="188" t="n">
        <v>3</v>
      </c>
      <c r="K52" s="188" t="n">
        <v>35</v>
      </c>
      <c r="L52" s="188" t="n">
        <v>5</v>
      </c>
      <c r="M52" s="192" t="n">
        <v>11882.69</v>
      </c>
      <c r="N52" s="193">
        <f>IF(M52="","",ROUND(M52*PARÂMETROS!$B$4,2))</f>
        <v/>
      </c>
      <c r="O52" s="188" t="n">
        <v>5</v>
      </c>
      <c r="P52" s="192" t="n">
        <v>11882.69</v>
      </c>
      <c r="Q52" s="193">
        <f>IF(P52="","",ROUND(P52*PARÂMETROS!$B$4,2))</f>
        <v/>
      </c>
      <c r="R52" s="188" t="n">
        <v>10</v>
      </c>
      <c r="S52" s="192" t="n">
        <v>11882.69</v>
      </c>
      <c r="T52" s="192" t="n"/>
      <c r="U52" s="188" t="n"/>
      <c r="V52" s="193">
        <f>IF(T52="","",ROUND(T52*PARÂMETROS!$B$5,2))</f>
        <v/>
      </c>
      <c r="W52" s="192" t="n"/>
      <c r="X52" s="188" t="n"/>
      <c r="Y52" s="194">
        <f>IFERROR(ROUND(W52/T52,2),"")</f>
        <v/>
      </c>
      <c r="Z52" s="194">
        <f>IFERROR(ROUND(N52/T52,2),"")</f>
        <v/>
      </c>
      <c r="AA52" s="194">
        <f>IFERROR(ROUND(N52/W52,2),"")</f>
        <v/>
      </c>
      <c r="AB52" s="195" t="n">
        <v>5.3</v>
      </c>
      <c r="AC52" s="192" t="n">
        <v>17840.42</v>
      </c>
      <c r="AD52" s="192" t="n">
        <v>11882.69</v>
      </c>
      <c r="AE52" s="191" t="inlineStr"/>
      <c r="AF52" s="191" t="inlineStr">
        <is>
          <t>Poste de Metálico Simplificado Deflexão máxima 1◦0"00" Fornecimento de Poste inclui gabaritos, peças, placa de identificação, parafusos e tudo o que for necessário para sua correta instalação, sempre galvanizado a quente (≥ 84micron, NBR 6323). &gt;&gt; 3</t>
        </is>
      </c>
    </row>
    <row r="53">
      <c r="A53" s="196" t="n">
        <v>56</v>
      </c>
      <c r="B53" s="197" t="inlineStr">
        <is>
          <t>POSTE</t>
        </is>
      </c>
      <c r="C53" s="198" t="inlineStr">
        <is>
          <t>Poste Metálico Simplificado</t>
        </is>
      </c>
      <c r="D53" s="185" t="n"/>
      <c r="E53" s="185" t="inlineStr">
        <is>
          <t>Poste Metálico Simplificado · 12m · AeV 3m² · 40m/s</t>
        </is>
      </c>
      <c r="F53" s="196" t="inlineStr">
        <is>
          <t>VB</t>
        </is>
      </c>
      <c r="G53" s="196" t="n"/>
      <c r="H53" s="196" t="n">
        <v>3</v>
      </c>
      <c r="I53" s="196" t="n">
        <v>12</v>
      </c>
      <c r="J53" s="196" t="n">
        <v>3</v>
      </c>
      <c r="K53" s="196" t="n">
        <v>40</v>
      </c>
      <c r="L53" s="196" t="n">
        <v>5</v>
      </c>
      <c r="M53" s="199" t="n">
        <v>12608.34</v>
      </c>
      <c r="N53" s="200">
        <f>IF(M53="","",ROUND(M53*PARÂMETROS!$B$4,2))</f>
        <v/>
      </c>
      <c r="O53" s="196" t="n">
        <v>5</v>
      </c>
      <c r="P53" s="199" t="n">
        <v>12608.34</v>
      </c>
      <c r="Q53" s="200">
        <f>IF(P53="","",ROUND(P53*PARÂMETROS!$B$4,2))</f>
        <v/>
      </c>
      <c r="R53" s="196" t="n">
        <v>10</v>
      </c>
      <c r="S53" s="199" t="n">
        <v>12608.34</v>
      </c>
      <c r="T53" s="199" t="n"/>
      <c r="U53" s="196" t="n"/>
      <c r="V53" s="200">
        <f>IF(T53="","",ROUND(T53*PARÂMETROS!$B$5,2))</f>
        <v/>
      </c>
      <c r="W53" s="199" t="n"/>
      <c r="X53" s="196" t="n"/>
      <c r="Y53" s="201">
        <f>IFERROR(ROUND(W53/T53,2),"")</f>
        <v/>
      </c>
      <c r="Z53" s="201">
        <f>IFERROR(ROUND(N53/T53,2),"")</f>
        <v/>
      </c>
      <c r="AA53" s="201">
        <f>IFERROR(ROUND(N53/W53,2),"")</f>
        <v/>
      </c>
      <c r="AB53" s="195" t="n">
        <v>4.1</v>
      </c>
      <c r="AC53" s="199" t="n">
        <v>18794.91</v>
      </c>
      <c r="AD53" s="199" t="n">
        <v>12608.34</v>
      </c>
      <c r="AE53" s="185" t="inlineStr"/>
      <c r="AF53" s="185" t="inlineStr">
        <is>
          <t>Poste de Metálico Simplificado Deflexão máxima 1◦0"00" Fornecimento de Poste inclui gabaritos, peças, placa de identificação, parafusos e tudo o que for necessário para sua correta instalação, sempre galvanizado a quente (≥ 84micron, NBR 6323). &gt;&gt; 3</t>
        </is>
      </c>
    </row>
    <row r="54">
      <c r="A54" s="188" t="n">
        <v>57</v>
      </c>
      <c r="B54" s="189" t="inlineStr">
        <is>
          <t>POSTE</t>
        </is>
      </c>
      <c r="C54" s="190" t="inlineStr">
        <is>
          <t>Poste Metálico Simplificado</t>
        </is>
      </c>
      <c r="D54" s="191" t="n"/>
      <c r="E54" s="191" t="inlineStr">
        <is>
          <t>Poste Metálico Simplificado · 12m · AeV 3m² · 45m/s</t>
        </is>
      </c>
      <c r="F54" s="188" t="inlineStr">
        <is>
          <t>VB</t>
        </is>
      </c>
      <c r="G54" s="188" t="n"/>
      <c r="H54" s="188" t="n">
        <v>3</v>
      </c>
      <c r="I54" s="188" t="n">
        <v>12</v>
      </c>
      <c r="J54" s="188" t="n">
        <v>3</v>
      </c>
      <c r="K54" s="188" t="n">
        <v>45</v>
      </c>
      <c r="L54" s="188" t="n">
        <v>5</v>
      </c>
      <c r="M54" s="192" t="n">
        <v>16236.64</v>
      </c>
      <c r="N54" s="193">
        <f>IF(M54="","",ROUND(M54*PARÂMETROS!$B$4,2))</f>
        <v/>
      </c>
      <c r="O54" s="188" t="n">
        <v>5</v>
      </c>
      <c r="P54" s="192" t="n">
        <v>16236.64</v>
      </c>
      <c r="Q54" s="193">
        <f>IF(P54="","",ROUND(P54*PARÂMETROS!$B$4,2))</f>
        <v/>
      </c>
      <c r="R54" s="188" t="n">
        <v>10</v>
      </c>
      <c r="S54" s="192" t="n">
        <v>16236.64</v>
      </c>
      <c r="T54" s="192" t="n"/>
      <c r="U54" s="188" t="n"/>
      <c r="V54" s="193">
        <f>IF(T54="","",ROUND(T54*PARÂMETROS!$B$5,2))</f>
        <v/>
      </c>
      <c r="W54" s="192" t="n"/>
      <c r="X54" s="188" t="n"/>
      <c r="Y54" s="194">
        <f>IFERROR(ROUND(W54/T54,2),"")</f>
        <v/>
      </c>
      <c r="Z54" s="194">
        <f>IFERROR(ROUND(N54/T54,2),"")</f>
        <v/>
      </c>
      <c r="AA54" s="194">
        <f>IFERROR(ROUND(N54/W54,2),"")</f>
        <v/>
      </c>
      <c r="AB54" s="194" t="n">
        <v>3.6</v>
      </c>
      <c r="AC54" s="192" t="n">
        <v>19842.01</v>
      </c>
      <c r="AD54" s="192" t="n">
        <v>16236.64</v>
      </c>
      <c r="AE54" s="191" t="inlineStr"/>
      <c r="AF54" s="191" t="inlineStr">
        <is>
          <t>Poste de Metálico Simplificado Deflexão máxima 1◦0"00" Fornecimento de Poste inclui gabaritos, peças, placa de identificação, parafusos e tudo o que for necessário para sua correta instalação, sempre galvanizado a quente (≥ 84micron, NBR 6323). &gt;&gt; 3</t>
        </is>
      </c>
    </row>
    <row r="55">
      <c r="A55" s="196" t="n">
        <v>58</v>
      </c>
      <c r="B55" s="197" t="inlineStr">
        <is>
          <t>POSTE</t>
        </is>
      </c>
      <c r="C55" s="198" t="inlineStr">
        <is>
          <t>Poste Metálico Simplificado</t>
        </is>
      </c>
      <c r="D55" s="185" t="n"/>
      <c r="E55" s="185" t="inlineStr">
        <is>
          <t>Poste Metálico Simplificado · 12m · AeV 4m² · 30m/s</t>
        </is>
      </c>
      <c r="F55" s="196" t="inlineStr">
        <is>
          <t>VB</t>
        </is>
      </c>
      <c r="G55" s="196" t="n"/>
      <c r="H55" s="196" t="n">
        <v>4</v>
      </c>
      <c r="I55" s="196" t="n">
        <v>12</v>
      </c>
      <c r="J55" s="196" t="n">
        <v>4</v>
      </c>
      <c r="K55" s="196" t="n">
        <v>30</v>
      </c>
      <c r="L55" s="196" t="n">
        <v>5</v>
      </c>
      <c r="M55" s="199" t="n">
        <v>11844.38</v>
      </c>
      <c r="N55" s="200">
        <f>IF(M55="","",ROUND(M55*PARÂMETROS!$B$4,2))</f>
        <v/>
      </c>
      <c r="O55" s="196" t="n">
        <v>5</v>
      </c>
      <c r="P55" s="199" t="n">
        <v>11844.38</v>
      </c>
      <c r="Q55" s="200">
        <f>IF(P55="","",ROUND(P55*PARÂMETROS!$B$4,2))</f>
        <v/>
      </c>
      <c r="R55" s="196" t="n">
        <v>10</v>
      </c>
      <c r="S55" s="199" t="n">
        <v>11844.38</v>
      </c>
      <c r="T55" s="199" t="n"/>
      <c r="U55" s="196" t="n"/>
      <c r="V55" s="200">
        <f>IF(T55="","",ROUND(T55*PARÂMETROS!$B$5,2))</f>
        <v/>
      </c>
      <c r="W55" s="199" t="n"/>
      <c r="X55" s="196" t="n"/>
      <c r="Y55" s="201">
        <f>IFERROR(ROUND(W55/T55,2),"")</f>
        <v/>
      </c>
      <c r="Z55" s="201">
        <f>IFERROR(ROUND(N55/T55,2),"")</f>
        <v/>
      </c>
      <c r="AA55" s="201">
        <f>IFERROR(ROUND(N55/W55,2),"")</f>
        <v/>
      </c>
      <c r="AB55" s="195" t="n">
        <v>5.7</v>
      </c>
      <c r="AC55" s="199" t="n">
        <v>17707.55</v>
      </c>
      <c r="AD55" s="199" t="n">
        <v>11844.38</v>
      </c>
      <c r="AE55" s="185" t="inlineStr"/>
      <c r="AF55" s="185" t="inlineStr">
        <is>
          <t>Poste de Metálico Simplificado Deflexão máxima 1◦0"00" Fornecimento de Poste inclui gabaritos, peças, placa de identificação, parafusos e tudo o que for necessário para sua correta instalação, sempre galvanizado a quente (≥ 84micron, NBR 6323). &gt;&gt; 4</t>
        </is>
      </c>
    </row>
    <row r="56">
      <c r="A56" s="188" t="n">
        <v>59</v>
      </c>
      <c r="B56" s="189" t="inlineStr">
        <is>
          <t>POSTE</t>
        </is>
      </c>
      <c r="C56" s="190" t="inlineStr">
        <is>
          <t>Poste Metálico Simplificado</t>
        </is>
      </c>
      <c r="D56" s="191" t="n"/>
      <c r="E56" s="191" t="inlineStr">
        <is>
          <t>Poste Metálico Simplificado · 12m · AeV 4m² · 35m/s</t>
        </is>
      </c>
      <c r="F56" s="188" t="inlineStr">
        <is>
          <t>VB</t>
        </is>
      </c>
      <c r="G56" s="188" t="n"/>
      <c r="H56" s="188" t="n">
        <v>4</v>
      </c>
      <c r="I56" s="188" t="n">
        <v>12</v>
      </c>
      <c r="J56" s="188" t="n">
        <v>4</v>
      </c>
      <c r="K56" s="188" t="n">
        <v>35</v>
      </c>
      <c r="L56" s="188" t="n">
        <v>5</v>
      </c>
      <c r="M56" s="192" t="n">
        <v>12120.34</v>
      </c>
      <c r="N56" s="193">
        <f>IF(M56="","",ROUND(M56*PARÂMETROS!$B$4,2))</f>
        <v/>
      </c>
      <c r="O56" s="188" t="n">
        <v>5</v>
      </c>
      <c r="P56" s="192" t="n">
        <v>12120.34</v>
      </c>
      <c r="Q56" s="193">
        <f>IF(P56="","",ROUND(P56*PARÂMETROS!$B$4,2))</f>
        <v/>
      </c>
      <c r="R56" s="188" t="n">
        <v>10</v>
      </c>
      <c r="S56" s="192" t="n">
        <v>12120.34</v>
      </c>
      <c r="T56" s="192" t="n"/>
      <c r="U56" s="188" t="n"/>
      <c r="V56" s="193">
        <f>IF(T56="","",ROUND(T56*PARÂMETROS!$B$5,2))</f>
        <v/>
      </c>
      <c r="W56" s="192" t="n"/>
      <c r="X56" s="188" t="n"/>
      <c r="Y56" s="194">
        <f>IFERROR(ROUND(W56/T56,2),"")</f>
        <v/>
      </c>
      <c r="Z56" s="194">
        <f>IFERROR(ROUND(N56/T56,2),"")</f>
        <v/>
      </c>
      <c r="AA56" s="194">
        <f>IFERROR(ROUND(N56/W56,2),"")</f>
        <v/>
      </c>
      <c r="AB56" s="195" t="n">
        <v>5.3</v>
      </c>
      <c r="AC56" s="192" t="n">
        <v>18026.69</v>
      </c>
      <c r="AD56" s="192" t="n">
        <v>12120.34</v>
      </c>
      <c r="AE56" s="191" t="inlineStr"/>
      <c r="AF56" s="191" t="inlineStr">
        <is>
          <t>Poste de Metálico Simplificado Deflexão máxima 1◦0"00" Fornecimento de Poste inclui gabaritos, peças, placa de identificação, parafusos e tudo o que for necessário para sua correta instalação, sempre galvanizado a quente (≥ 84micron, NBR 6323). &gt;&gt; 4</t>
        </is>
      </c>
    </row>
    <row r="57">
      <c r="A57" s="196" t="n">
        <v>60</v>
      </c>
      <c r="B57" s="197" t="inlineStr">
        <is>
          <t>POSTE</t>
        </is>
      </c>
      <c r="C57" s="198" t="inlineStr">
        <is>
          <t>Poste Metálico Simplificado</t>
        </is>
      </c>
      <c r="D57" s="185" t="n"/>
      <c r="E57" s="185" t="inlineStr">
        <is>
          <t>Poste Metálico Simplificado · 12m · AeV 4m² · 40m/s</t>
        </is>
      </c>
      <c r="F57" s="196" t="inlineStr">
        <is>
          <t>VB</t>
        </is>
      </c>
      <c r="G57" s="196" t="n"/>
      <c r="H57" s="196" t="n">
        <v>4</v>
      </c>
      <c r="I57" s="196" t="n">
        <v>12</v>
      </c>
      <c r="J57" s="196" t="n">
        <v>4</v>
      </c>
      <c r="K57" s="196" t="n">
        <v>40</v>
      </c>
      <c r="L57" s="196" t="n">
        <v>5</v>
      </c>
      <c r="M57" s="199" t="n">
        <v>12860.51</v>
      </c>
      <c r="N57" s="200">
        <f>IF(M57="","",ROUND(M57*PARÂMETROS!$B$4,2))</f>
        <v/>
      </c>
      <c r="O57" s="196" t="n">
        <v>5</v>
      </c>
      <c r="P57" s="199" t="n">
        <v>12860.51</v>
      </c>
      <c r="Q57" s="200">
        <f>IF(P57="","",ROUND(P57*PARÂMETROS!$B$4,2))</f>
        <v/>
      </c>
      <c r="R57" s="196" t="n">
        <v>10</v>
      </c>
      <c r="S57" s="199" t="n">
        <v>12860.51</v>
      </c>
      <c r="T57" s="199" t="n"/>
      <c r="U57" s="196" t="n"/>
      <c r="V57" s="200">
        <f>IF(T57="","",ROUND(T57*PARÂMETROS!$B$5,2))</f>
        <v/>
      </c>
      <c r="W57" s="199" t="n"/>
      <c r="X57" s="196" t="n"/>
      <c r="Y57" s="201">
        <f>IFERROR(ROUND(W57/T57,2),"")</f>
        <v/>
      </c>
      <c r="Z57" s="201">
        <f>IFERROR(ROUND(N57/T57,2),"")</f>
        <v/>
      </c>
      <c r="AA57" s="201">
        <f>IFERROR(ROUND(N57/W57,2),"")</f>
        <v/>
      </c>
      <c r="AB57" s="195" t="n">
        <v>4.1</v>
      </c>
      <c r="AC57" s="199" t="n">
        <v>18984.09</v>
      </c>
      <c r="AD57" s="199" t="n">
        <v>12860.51</v>
      </c>
      <c r="AE57" s="185" t="inlineStr"/>
      <c r="AF57" s="185" t="inlineStr">
        <is>
          <t>Poste de Metálico Simplificado Deflexão máxima 1◦0"00" Fornecimento de Poste inclui gabaritos, peças, placa de identificação, parafusos e tudo o que for necessário para sua correta instalação, sempre galvanizado a quente (≥ 84micron, NBR 6323). &gt;&gt; 4</t>
        </is>
      </c>
    </row>
    <row r="58">
      <c r="A58" s="188" t="n">
        <v>61</v>
      </c>
      <c r="B58" s="189" t="inlineStr">
        <is>
          <t>POSTE</t>
        </is>
      </c>
      <c r="C58" s="190" t="inlineStr">
        <is>
          <t>Poste Metálico Simplificado</t>
        </is>
      </c>
      <c r="D58" s="191" t="n"/>
      <c r="E58" s="191" t="inlineStr">
        <is>
          <t>Poste Metálico Simplificado · 12m · AeV 4m² · 45m/s</t>
        </is>
      </c>
      <c r="F58" s="188" t="inlineStr">
        <is>
          <t>VB</t>
        </is>
      </c>
      <c r="G58" s="188" t="n"/>
      <c r="H58" s="188" t="n">
        <v>4</v>
      </c>
      <c r="I58" s="188" t="n">
        <v>12</v>
      </c>
      <c r="J58" s="188" t="n">
        <v>4</v>
      </c>
      <c r="K58" s="188" t="n">
        <v>45</v>
      </c>
      <c r="L58" s="188" t="n">
        <v>5</v>
      </c>
      <c r="M58" s="192" t="n">
        <v>16561.37</v>
      </c>
      <c r="N58" s="193">
        <f>IF(M58="","",ROUND(M58*PARÂMETROS!$B$4,2))</f>
        <v/>
      </c>
      <c r="O58" s="188" t="n">
        <v>5</v>
      </c>
      <c r="P58" s="192" t="n">
        <v>16561.37</v>
      </c>
      <c r="Q58" s="193">
        <f>IF(P58="","",ROUND(P58*PARÂMETROS!$B$4,2))</f>
        <v/>
      </c>
      <c r="R58" s="188" t="n">
        <v>10</v>
      </c>
      <c r="S58" s="192" t="n">
        <v>16561.37</v>
      </c>
      <c r="T58" s="192" t="n"/>
      <c r="U58" s="188" t="n"/>
      <c r="V58" s="193">
        <f>IF(T58="","",ROUND(T58*PARÂMETROS!$B$5,2))</f>
        <v/>
      </c>
      <c r="W58" s="192" t="n"/>
      <c r="X58" s="188" t="n"/>
      <c r="Y58" s="194">
        <f>IFERROR(ROUND(W58/T58,2),"")</f>
        <v/>
      </c>
      <c r="Z58" s="194">
        <f>IFERROR(ROUND(N58/T58,2),"")</f>
        <v/>
      </c>
      <c r="AA58" s="194">
        <f>IFERROR(ROUND(N58/W58,2),"")</f>
        <v/>
      </c>
      <c r="AB58" s="194" t="n">
        <v>3.6</v>
      </c>
      <c r="AC58" s="192" t="n">
        <v>20045.7</v>
      </c>
      <c r="AD58" s="192" t="n">
        <v>16561.37</v>
      </c>
      <c r="AE58" s="191" t="inlineStr"/>
      <c r="AF58" s="191" t="inlineStr">
        <is>
          <t>Poste de Metálico Simplificado Deflexão máxima 1◦0"00" Fornecimento de Poste inclui gabaritos, peças, placa de identificação, parafusos e tudo o que for necessário para sua correta instalação, sempre galvanizado a quente (≥ 84micron, NBR 6323). &gt;&gt; 4</t>
        </is>
      </c>
    </row>
    <row r="59">
      <c r="A59" s="196" t="n">
        <v>62</v>
      </c>
      <c r="B59" s="197" t="inlineStr">
        <is>
          <t>POSTE</t>
        </is>
      </c>
      <c r="C59" s="198" t="inlineStr">
        <is>
          <t>Poste Metálico Simplificado</t>
        </is>
      </c>
      <c r="D59" s="185" t="n"/>
      <c r="E59" s="185" t="inlineStr">
        <is>
          <t>Poste Metálico Simplificado · 12m · AeV 5m² · 30m/s</t>
        </is>
      </c>
      <c r="F59" s="196" t="inlineStr">
        <is>
          <t>VB</t>
        </is>
      </c>
      <c r="G59" s="196" t="n"/>
      <c r="H59" s="196" t="n">
        <v>5</v>
      </c>
      <c r="I59" s="196" t="n">
        <v>12</v>
      </c>
      <c r="J59" s="196" t="n">
        <v>5</v>
      </c>
      <c r="K59" s="196" t="n">
        <v>30</v>
      </c>
      <c r="L59" s="196" t="n">
        <v>5</v>
      </c>
      <c r="M59" s="199" t="n">
        <v>11844.38</v>
      </c>
      <c r="N59" s="200">
        <f>IF(M59="","",ROUND(M59*PARÂMETROS!$B$4,2))</f>
        <v/>
      </c>
      <c r="O59" s="196" t="n">
        <v>5</v>
      </c>
      <c r="P59" s="199" t="n">
        <v>11844.38</v>
      </c>
      <c r="Q59" s="200">
        <f>IF(P59="","",ROUND(P59*PARÂMETROS!$B$4,2))</f>
        <v/>
      </c>
      <c r="R59" s="196" t="n">
        <v>10</v>
      </c>
      <c r="S59" s="199" t="n">
        <v>11844.38</v>
      </c>
      <c r="T59" s="199" t="n"/>
      <c r="U59" s="196" t="n"/>
      <c r="V59" s="200">
        <f>IF(T59="","",ROUND(T59*PARÂMETROS!$B$5,2))</f>
        <v/>
      </c>
      <c r="W59" s="199" t="n"/>
      <c r="X59" s="196" t="n"/>
      <c r="Y59" s="201">
        <f>IFERROR(ROUND(W59/T59,2),"")</f>
        <v/>
      </c>
      <c r="Z59" s="201">
        <f>IFERROR(ROUND(N59/T59,2),"")</f>
        <v/>
      </c>
      <c r="AA59" s="201">
        <f>IFERROR(ROUND(N59/W59,2),"")</f>
        <v/>
      </c>
      <c r="AB59" s="195" t="n">
        <v>5.7</v>
      </c>
      <c r="AC59" s="199" t="n">
        <v>18743.61</v>
      </c>
      <c r="AD59" s="199" t="n">
        <v>11844.38</v>
      </c>
      <c r="AE59" s="185" t="inlineStr"/>
      <c r="AF59" s="185" t="inlineStr">
        <is>
          <t>Poste de Metálico Simplificado Deflexão máxima 1◦0"00" Fornecimento de Poste inclui gabaritos, peças, placa de identificação, parafusos e tudo o que for necessário para sua correta instalação, sempre galvanizado a quente (≥ 84micron, NBR 6323). &gt;&gt; 5</t>
        </is>
      </c>
    </row>
    <row r="60">
      <c r="A60" s="188" t="n">
        <v>63</v>
      </c>
      <c r="B60" s="189" t="inlineStr">
        <is>
          <t>POSTE</t>
        </is>
      </c>
      <c r="C60" s="190" t="inlineStr">
        <is>
          <t>Poste Metálico Simplificado</t>
        </is>
      </c>
      <c r="D60" s="191" t="n"/>
      <c r="E60" s="191" t="inlineStr">
        <is>
          <t>Poste Metálico Simplificado · 12m · AeV 5m² · 35m/s</t>
        </is>
      </c>
      <c r="F60" s="188" t="inlineStr">
        <is>
          <t>VB</t>
        </is>
      </c>
      <c r="G60" s="188" t="n"/>
      <c r="H60" s="188" t="n">
        <v>5</v>
      </c>
      <c r="I60" s="188" t="n">
        <v>12</v>
      </c>
      <c r="J60" s="188" t="n">
        <v>5</v>
      </c>
      <c r="K60" s="188" t="n">
        <v>35</v>
      </c>
      <c r="L60" s="188" t="n">
        <v>5</v>
      </c>
      <c r="M60" s="192" t="n">
        <v>12483.96</v>
      </c>
      <c r="N60" s="193">
        <f>IF(M60="","",ROUND(M60*PARÂMETROS!$B$4,2))</f>
        <v/>
      </c>
      <c r="O60" s="188" t="n">
        <v>5</v>
      </c>
      <c r="P60" s="192" t="n">
        <v>12483.96</v>
      </c>
      <c r="Q60" s="193">
        <f>IF(P60="","",ROUND(P60*PARÂMETROS!$B$4,2))</f>
        <v/>
      </c>
      <c r="R60" s="188" t="n">
        <v>10</v>
      </c>
      <c r="S60" s="192" t="n">
        <v>12483.96</v>
      </c>
      <c r="T60" s="192" t="n"/>
      <c r="U60" s="188" t="n"/>
      <c r="V60" s="193">
        <f>IF(T60="","",ROUND(T60*PARÂMETROS!$B$5,2))</f>
        <v/>
      </c>
      <c r="W60" s="192" t="n"/>
      <c r="X60" s="188" t="n"/>
      <c r="Y60" s="194">
        <f>IFERROR(ROUND(W60/T60,2),"")</f>
        <v/>
      </c>
      <c r="Z60" s="194">
        <f>IFERROR(ROUND(N60/T60,2),"")</f>
        <v/>
      </c>
      <c r="AA60" s="194">
        <f>IFERROR(ROUND(N60/W60,2),"")</f>
        <v/>
      </c>
      <c r="AB60" s="195" t="n">
        <v>5.3</v>
      </c>
      <c r="AC60" s="192" t="n">
        <v>19069.42</v>
      </c>
      <c r="AD60" s="192" t="n">
        <v>12483.96</v>
      </c>
      <c r="AE60" s="191" t="inlineStr"/>
      <c r="AF60" s="191" t="inlineStr">
        <is>
          <t>Poste de Metálico Simplificado Deflexão máxima 1◦0"00" Fornecimento de Poste inclui gabaritos, peças, placa de identificação, parafusos e tudo o que for necessário para sua correta instalação, sempre galvanizado a quente (≥ 84micron, NBR 6323). &gt;&gt; 5</t>
        </is>
      </c>
    </row>
    <row r="61">
      <c r="A61" s="196" t="n">
        <v>64</v>
      </c>
      <c r="B61" s="197" t="inlineStr">
        <is>
          <t>POSTE</t>
        </is>
      </c>
      <c r="C61" s="198" t="inlineStr">
        <is>
          <t>Poste Metálico Simplificado</t>
        </is>
      </c>
      <c r="D61" s="185" t="n"/>
      <c r="E61" s="185" t="inlineStr">
        <is>
          <t>Poste Metálico Simplificado · 12m · AeV 5m² · 40m/s</t>
        </is>
      </c>
      <c r="F61" s="196" t="inlineStr">
        <is>
          <t>VB</t>
        </is>
      </c>
      <c r="G61" s="196" t="n"/>
      <c r="H61" s="196" t="n">
        <v>5</v>
      </c>
      <c r="I61" s="196" t="n">
        <v>12</v>
      </c>
      <c r="J61" s="196" t="n">
        <v>5</v>
      </c>
      <c r="K61" s="196" t="n">
        <v>40</v>
      </c>
      <c r="L61" s="196" t="n">
        <v>5</v>
      </c>
      <c r="M61" s="199" t="n">
        <v>13246.33</v>
      </c>
      <c r="N61" s="200">
        <f>IF(M61="","",ROUND(M61*PARÂMETROS!$B$4,2))</f>
        <v/>
      </c>
      <c r="O61" s="196" t="n">
        <v>5</v>
      </c>
      <c r="P61" s="199" t="n">
        <v>13246.33</v>
      </c>
      <c r="Q61" s="200">
        <f>IF(P61="","",ROUND(P61*PARÂMETROS!$B$4,2))</f>
        <v/>
      </c>
      <c r="R61" s="196" t="n">
        <v>10</v>
      </c>
      <c r="S61" s="199" t="n">
        <v>13246.33</v>
      </c>
      <c r="T61" s="199" t="n"/>
      <c r="U61" s="196" t="n"/>
      <c r="V61" s="200">
        <f>IF(T61="","",ROUND(T61*PARÂMETROS!$B$5,2))</f>
        <v/>
      </c>
      <c r="W61" s="199" t="n"/>
      <c r="X61" s="196" t="n"/>
      <c r="Y61" s="201">
        <f>IFERROR(ROUND(W61/T61,2),"")</f>
        <v/>
      </c>
      <c r="Z61" s="201">
        <f>IFERROR(ROUND(N61/T61,2),"")</f>
        <v/>
      </c>
      <c r="AA61" s="201">
        <f>IFERROR(ROUND(N61/W61,2),"")</f>
        <v/>
      </c>
      <c r="AB61" s="195" t="n">
        <v>4.1</v>
      </c>
      <c r="AC61" s="199" t="n">
        <v>20031.25</v>
      </c>
      <c r="AD61" s="199" t="n">
        <v>13246.33</v>
      </c>
      <c r="AE61" s="185" t="inlineStr"/>
      <c r="AF61" s="185" t="inlineStr">
        <is>
          <t>Poste de Metálico Simplificado Deflexão máxima 1◦0"00" Fornecimento de Poste inclui gabaritos, peças, placa de identificação, parafusos e tudo o que for necessário para sua correta instalação, sempre galvanizado a quente (≥ 84micron, NBR 6323). &gt;&gt; 5</t>
        </is>
      </c>
    </row>
    <row r="62">
      <c r="A62" s="188" t="n">
        <v>65</v>
      </c>
      <c r="B62" s="189" t="inlineStr">
        <is>
          <t>POSTE</t>
        </is>
      </c>
      <c r="C62" s="190" t="inlineStr">
        <is>
          <t>Poste Metálico Simplificado</t>
        </is>
      </c>
      <c r="D62" s="191" t="n"/>
      <c r="E62" s="191" t="inlineStr">
        <is>
          <t>Poste Metálico Simplificado · 12m · AeV 5m² · 45m/s</t>
        </is>
      </c>
      <c r="F62" s="188" t="inlineStr">
        <is>
          <t>VB</t>
        </is>
      </c>
      <c r="G62" s="188" t="n"/>
      <c r="H62" s="188" t="n">
        <v>5</v>
      </c>
      <c r="I62" s="188" t="n">
        <v>12</v>
      </c>
      <c r="J62" s="188" t="n">
        <v>5</v>
      </c>
      <c r="K62" s="188" t="n">
        <v>45</v>
      </c>
      <c r="L62" s="188" t="n">
        <v>5</v>
      </c>
      <c r="M62" s="192" t="n">
        <v>16777.86</v>
      </c>
      <c r="N62" s="193">
        <f>IF(M62="","",ROUND(M62*PARÂMETROS!$B$4,2))</f>
        <v/>
      </c>
      <c r="O62" s="188" t="n">
        <v>5</v>
      </c>
      <c r="P62" s="192" t="n">
        <v>16777.86</v>
      </c>
      <c r="Q62" s="193">
        <f>IF(P62="","",ROUND(P62*PARÂMETROS!$B$4,2))</f>
        <v/>
      </c>
      <c r="R62" s="188" t="n">
        <v>10</v>
      </c>
      <c r="S62" s="192" t="n">
        <v>16777.86</v>
      </c>
      <c r="T62" s="192" t="n"/>
      <c r="U62" s="188" t="n"/>
      <c r="V62" s="193">
        <f>IF(T62="","",ROUND(T62*PARÂMETROS!$B$5,2))</f>
        <v/>
      </c>
      <c r="W62" s="192" t="n"/>
      <c r="X62" s="188" t="n"/>
      <c r="Y62" s="194">
        <f>IFERROR(ROUND(W62/T62,2),"")</f>
        <v/>
      </c>
      <c r="Z62" s="194">
        <f>IFERROR(ROUND(N62/T62,2),"")</f>
        <v/>
      </c>
      <c r="AA62" s="194">
        <f>IFERROR(ROUND(N62/W62,2),"")</f>
        <v/>
      </c>
      <c r="AB62" s="194" t="n">
        <v>3.6</v>
      </c>
      <c r="AC62" s="192" t="n">
        <v>21059</v>
      </c>
      <c r="AD62" s="192" t="n">
        <v>16777.86</v>
      </c>
      <c r="AE62" s="191" t="inlineStr"/>
      <c r="AF62" s="191" t="inlineStr">
        <is>
          <t>Poste de Metálico Simplificado Deflexão máxima 1◦0"00" Fornecimento de Poste inclui gabaritos, peças, placa de identificação, parafusos e tudo o que for necessário para sua correta instalação, sempre galvanizado a quente (≥ 84micron, NBR 6323). &gt;&gt; 5</t>
        </is>
      </c>
    </row>
    <row r="63">
      <c r="A63" s="196" t="n">
        <v>66</v>
      </c>
      <c r="B63" s="197" t="inlineStr">
        <is>
          <t>POSTE</t>
        </is>
      </c>
      <c r="C63" s="198" t="inlineStr">
        <is>
          <t>Poste Metálico Simplificado</t>
        </is>
      </c>
      <c r="D63" s="185" t="n"/>
      <c r="E63" s="185" t="inlineStr">
        <is>
          <t>Kit de ancoragem Poste 12m</t>
        </is>
      </c>
      <c r="F63" s="196" t="inlineStr">
        <is>
          <t>VB</t>
        </is>
      </c>
      <c r="G63" s="196" t="n"/>
      <c r="H63" s="196" t="n"/>
      <c r="I63" s="196" t="n">
        <v>12</v>
      </c>
      <c r="J63" s="196" t="n"/>
      <c r="K63" s="196" t="n"/>
      <c r="L63" s="196" t="n">
        <v>5</v>
      </c>
      <c r="M63" s="199" t="n">
        <v>1375</v>
      </c>
      <c r="N63" s="200">
        <f>IF(M63="","",ROUND(M63*PARÂMETROS!$B$4,2))</f>
        <v/>
      </c>
      <c r="O63" s="196" t="n">
        <v>5</v>
      </c>
      <c r="P63" s="199" t="n">
        <v>1375</v>
      </c>
      <c r="Q63" s="200">
        <f>IF(P63="","",ROUND(P63*PARÂMETROS!$B$4,2))</f>
        <v/>
      </c>
      <c r="R63" s="196" t="n">
        <v>10</v>
      </c>
      <c r="S63" s="199" t="n">
        <v>1375</v>
      </c>
      <c r="T63" s="199" t="n"/>
      <c r="U63" s="196" t="n"/>
      <c r="V63" s="200">
        <f>IF(T63="","",ROUND(T63*PARÂMETROS!$B$5,2))</f>
        <v/>
      </c>
      <c r="W63" s="199" t="n"/>
      <c r="X63" s="196" t="n"/>
      <c r="Y63" s="201">
        <f>IFERROR(ROUND(W63/T63,2),"")</f>
        <v/>
      </c>
      <c r="Z63" s="201">
        <f>IFERROR(ROUND(N63/T63,2),"")</f>
        <v/>
      </c>
      <c r="AA63" s="201">
        <f>IFERROR(ROUND(N63/W63,2),"")</f>
        <v/>
      </c>
      <c r="AB63" s="201" t="n">
        <v>3.7</v>
      </c>
      <c r="AC63" s="199" t="n">
        <v>1795.89</v>
      </c>
      <c r="AD63" s="199" t="n">
        <v>1375</v>
      </c>
      <c r="AE63" s="185" t="inlineStr"/>
      <c r="AF63" s="185" t="inlineStr">
        <is>
          <t>Poste de Metálico Simplificado Deflexão máxima 1◦0"00" Fornecimento de Poste inclui gabaritos, peças, placa de identificação, parafusos e tudo o que for necessário para sua correta instalação, sempre galvanizado a quente (≥ 84micron, NBR 6323). &gt;&gt; Kit de ancoragem Poste 12m</t>
        </is>
      </c>
    </row>
    <row r="64">
      <c r="A64" s="188" t="n">
        <v>67</v>
      </c>
      <c r="B64" s="189" t="inlineStr">
        <is>
          <t>POSTE</t>
        </is>
      </c>
      <c r="C64" s="190" t="inlineStr">
        <is>
          <t>Montagem Poste</t>
        </is>
      </c>
      <c r="D64" s="191" t="n"/>
      <c r="E64" s="191" t="inlineStr">
        <is>
          <t>Montagem Poste</t>
        </is>
      </c>
      <c r="F64" s="188" t="inlineStr">
        <is>
          <t>VB</t>
        </is>
      </c>
      <c r="G64" s="188" t="n"/>
      <c r="H64" s="188" t="n"/>
      <c r="I64" s="188" t="n">
        <v>12</v>
      </c>
      <c r="J64" s="188" t="n"/>
      <c r="K64" s="188" t="n"/>
      <c r="L64" s="188" t="n">
        <v>5</v>
      </c>
      <c r="M64" s="192" t="n">
        <v>15599.34</v>
      </c>
      <c r="N64" s="193">
        <f>IF(M64="","",ROUND(M64*PARÂMETROS!$B$4,2))</f>
        <v/>
      </c>
      <c r="O64" s="188" t="n">
        <v>6</v>
      </c>
      <c r="P64" s="192" t="n">
        <v>14999.67</v>
      </c>
      <c r="Q64" s="193">
        <f>IF(P64="","",ROUND(P64*PARÂMETROS!$B$4,2))</f>
        <v/>
      </c>
      <c r="R64" s="188" t="n">
        <v>11</v>
      </c>
      <c r="S64" s="192" t="n">
        <v>15599.34</v>
      </c>
      <c r="T64" s="192" t="n"/>
      <c r="U64" s="188" t="n"/>
      <c r="V64" s="193">
        <f>IF(T64="","",ROUND(T64*PARÂMETROS!$B$5,2))</f>
        <v/>
      </c>
      <c r="W64" s="192" t="n"/>
      <c r="X64" s="188" t="n"/>
      <c r="Y64" s="194">
        <f>IFERROR(ROUND(W64/T64,2),"")</f>
        <v/>
      </c>
      <c r="Z64" s="194">
        <f>IFERROR(ROUND(N64/T64,2),"")</f>
        <v/>
      </c>
      <c r="AA64" s="194">
        <f>IFERROR(ROUND(N64/W64,2),"")</f>
        <v/>
      </c>
      <c r="AB64" s="194" t="n">
        <v>3.3</v>
      </c>
      <c r="AC64" s="192" t="n">
        <v>16290.56</v>
      </c>
      <c r="AD64" s="192" t="n">
        <v>14413.9</v>
      </c>
      <c r="AE64" s="191" t="inlineStr"/>
      <c r="AF64" s="191" t="inlineStr">
        <is>
          <t>Montagem Poste &gt;&gt; Inclui mão de obra, equipamentos p/ içamento, ferramentas e o que for necessário para correta execução da montagem da EV.</t>
        </is>
      </c>
    </row>
    <row r="65">
      <c r="A65" s="196" t="n">
        <v>68</v>
      </c>
      <c r="B65" s="197" t="inlineStr">
        <is>
          <t>POSTE</t>
        </is>
      </c>
      <c r="C65" s="198" t="inlineStr">
        <is>
          <t>Poste Concreto/Fibra Simplificado</t>
        </is>
      </c>
      <c r="D65" s="185" t="n"/>
      <c r="E65" s="185" t="inlineStr">
        <is>
          <t>Poste Concreto/Fibra Simplificado · 18m · AeV 3m² · 30m/s</t>
        </is>
      </c>
      <c r="F65" s="196" t="inlineStr">
        <is>
          <t>VB</t>
        </is>
      </c>
      <c r="G65" s="196" t="n"/>
      <c r="H65" s="196" t="n">
        <v>3</v>
      </c>
      <c r="I65" s="196" t="n">
        <v>18</v>
      </c>
      <c r="J65" s="196" t="n">
        <v>3</v>
      </c>
      <c r="K65" s="196" t="n">
        <v>30</v>
      </c>
      <c r="L65" s="196" t="n">
        <v>1</v>
      </c>
      <c r="M65" s="199" t="n">
        <v>21750</v>
      </c>
      <c r="N65" s="200">
        <f>IF(M65="","",ROUND(M65*PARÂMETROS!$B$4,2))</f>
        <v/>
      </c>
      <c r="O65" s="196" t="n">
        <v>1</v>
      </c>
      <c r="P65" s="199" t="n">
        <v>21750</v>
      </c>
      <c r="Q65" s="200">
        <f>IF(P65="","",ROUND(P65*PARÂMETROS!$B$4,2))</f>
        <v/>
      </c>
      <c r="R65" s="196" t="n">
        <v>2</v>
      </c>
      <c r="S65" s="199" t="n">
        <v>21750</v>
      </c>
      <c r="T65" s="199" t="n"/>
      <c r="U65" s="196" t="n"/>
      <c r="V65" s="200">
        <f>IF(T65="","",ROUND(T65*PARÂMETROS!$B$5,2))</f>
        <v/>
      </c>
      <c r="W65" s="199" t="n"/>
      <c r="X65" s="196" t="n"/>
      <c r="Y65" s="201">
        <f>IFERROR(ROUND(W65/T65,2),"")</f>
        <v/>
      </c>
      <c r="Z65" s="201">
        <f>IFERROR(ROUND(N65/T65,2),"")</f>
        <v/>
      </c>
      <c r="AA65" s="201">
        <f>IFERROR(ROUND(N65/W65,2),"")</f>
        <v/>
      </c>
      <c r="AB65" s="201" t="n">
        <v>1</v>
      </c>
      <c r="AC65" s="199" t="n">
        <v>21750</v>
      </c>
      <c r="AD65" s="199" t="n">
        <v>21750</v>
      </c>
      <c r="AE65" s="185" t="inlineStr"/>
      <c r="AF65" s="185" t="inlineStr">
        <is>
          <t>Poste de Concreto ou Fibra Simplificado Deflexão máxima 1◦0"00" &gt;&gt; 3</t>
        </is>
      </c>
    </row>
    <row r="66">
      <c r="A66" s="188" t="n">
        <v>69</v>
      </c>
      <c r="B66" s="189" t="inlineStr">
        <is>
          <t>POSTE</t>
        </is>
      </c>
      <c r="C66" s="190" t="inlineStr">
        <is>
          <t>Poste Concreto/Fibra Simplificado</t>
        </is>
      </c>
      <c r="D66" s="191" t="n"/>
      <c r="E66" s="191" t="inlineStr">
        <is>
          <t>Poste Concreto/Fibra Simplificado · 18m · AeV 3m² · 35m/s</t>
        </is>
      </c>
      <c r="F66" s="188" t="inlineStr">
        <is>
          <t>VB</t>
        </is>
      </c>
      <c r="G66" s="188" t="n"/>
      <c r="H66" s="188" t="n">
        <v>3</v>
      </c>
      <c r="I66" s="188" t="n">
        <v>18</v>
      </c>
      <c r="J66" s="188" t="n">
        <v>3</v>
      </c>
      <c r="K66" s="188" t="n">
        <v>35</v>
      </c>
      <c r="L66" s="188" t="n">
        <v>1</v>
      </c>
      <c r="M66" s="192" t="n">
        <v>22837.5</v>
      </c>
      <c r="N66" s="193">
        <f>IF(M66="","",ROUND(M66*PARÂMETROS!$B$4,2))</f>
        <v/>
      </c>
      <c r="O66" s="188" t="n">
        <v>1</v>
      </c>
      <c r="P66" s="192" t="n">
        <v>22837.5</v>
      </c>
      <c r="Q66" s="193">
        <f>IF(P66="","",ROUND(P66*PARÂMETROS!$B$4,2))</f>
        <v/>
      </c>
      <c r="R66" s="188" t="n">
        <v>2</v>
      </c>
      <c r="S66" s="192" t="n">
        <v>22837.5</v>
      </c>
      <c r="T66" s="192" t="n"/>
      <c r="U66" s="188" t="n"/>
      <c r="V66" s="193">
        <f>IF(T66="","",ROUND(T66*PARÂMETROS!$B$5,2))</f>
        <v/>
      </c>
      <c r="W66" s="192" t="n"/>
      <c r="X66" s="188" t="n"/>
      <c r="Y66" s="194">
        <f>IFERROR(ROUND(W66/T66,2),"")</f>
        <v/>
      </c>
      <c r="Z66" s="194">
        <f>IFERROR(ROUND(N66/T66,2),"")</f>
        <v/>
      </c>
      <c r="AA66" s="194">
        <f>IFERROR(ROUND(N66/W66,2),"")</f>
        <v/>
      </c>
      <c r="AB66" s="194" t="n">
        <v>1</v>
      </c>
      <c r="AC66" s="192" t="n">
        <v>22837.5</v>
      </c>
      <c r="AD66" s="192" t="n">
        <v>22837.5</v>
      </c>
      <c r="AE66" s="191" t="inlineStr"/>
      <c r="AF66" s="191" t="inlineStr">
        <is>
          <t>Poste de Concreto ou Fibra Simplificado Deflexão máxima 1◦0"00" &gt;&gt; 3</t>
        </is>
      </c>
    </row>
    <row r="67">
      <c r="A67" s="196" t="n">
        <v>70</v>
      </c>
      <c r="B67" s="197" t="inlineStr">
        <is>
          <t>POSTE</t>
        </is>
      </c>
      <c r="C67" s="198" t="inlineStr">
        <is>
          <t>Poste Concreto/Fibra Simplificado</t>
        </is>
      </c>
      <c r="D67" s="185" t="n"/>
      <c r="E67" s="185" t="inlineStr">
        <is>
          <t>Poste Concreto/Fibra Simplificado · 18m · AeV 3m² · 40m/s</t>
        </is>
      </c>
      <c r="F67" s="196" t="inlineStr">
        <is>
          <t>VB</t>
        </is>
      </c>
      <c r="G67" s="196" t="n"/>
      <c r="H67" s="196" t="n">
        <v>3</v>
      </c>
      <c r="I67" s="196" t="n">
        <v>18</v>
      </c>
      <c r="J67" s="196" t="n">
        <v>3</v>
      </c>
      <c r="K67" s="196" t="n">
        <v>40</v>
      </c>
      <c r="L67" s="196" t="n">
        <v>1</v>
      </c>
      <c r="M67" s="199" t="n">
        <v>23979.38</v>
      </c>
      <c r="N67" s="200">
        <f>IF(M67="","",ROUND(M67*PARÂMETROS!$B$4,2))</f>
        <v/>
      </c>
      <c r="O67" s="196" t="n">
        <v>1</v>
      </c>
      <c r="P67" s="199" t="n">
        <v>23979.38</v>
      </c>
      <c r="Q67" s="200">
        <f>IF(P67="","",ROUND(P67*PARÂMETROS!$B$4,2))</f>
        <v/>
      </c>
      <c r="R67" s="196" t="n">
        <v>2</v>
      </c>
      <c r="S67" s="199" t="n">
        <v>23979.38</v>
      </c>
      <c r="T67" s="199" t="n"/>
      <c r="U67" s="196" t="n"/>
      <c r="V67" s="200">
        <f>IF(T67="","",ROUND(T67*PARÂMETROS!$B$5,2))</f>
        <v/>
      </c>
      <c r="W67" s="199" t="n"/>
      <c r="X67" s="196" t="n"/>
      <c r="Y67" s="201">
        <f>IFERROR(ROUND(W67/T67,2),"")</f>
        <v/>
      </c>
      <c r="Z67" s="201">
        <f>IFERROR(ROUND(N67/T67,2),"")</f>
        <v/>
      </c>
      <c r="AA67" s="201">
        <f>IFERROR(ROUND(N67/W67,2),"")</f>
        <v/>
      </c>
      <c r="AB67" s="201" t="n">
        <v>1</v>
      </c>
      <c r="AC67" s="199" t="n">
        <v>23979.38</v>
      </c>
      <c r="AD67" s="199" t="n">
        <v>23979.38</v>
      </c>
      <c r="AE67" s="185" t="inlineStr"/>
      <c r="AF67" s="185" t="inlineStr">
        <is>
          <t>Poste de Concreto ou Fibra Simplificado Deflexão máxima 1◦0"00" &gt;&gt; 3</t>
        </is>
      </c>
    </row>
    <row r="68">
      <c r="A68" s="188" t="n">
        <v>71</v>
      </c>
      <c r="B68" s="189" t="inlineStr">
        <is>
          <t>POSTE</t>
        </is>
      </c>
      <c r="C68" s="190" t="inlineStr">
        <is>
          <t>Poste Concreto/Fibra Simplificado</t>
        </is>
      </c>
      <c r="D68" s="191" t="n"/>
      <c r="E68" s="191" t="inlineStr">
        <is>
          <t>Poste Concreto/Fibra Simplificado · 18m · AeV 3m² · 45m/s</t>
        </is>
      </c>
      <c r="F68" s="188" t="inlineStr">
        <is>
          <t>VB</t>
        </is>
      </c>
      <c r="G68" s="188" t="n"/>
      <c r="H68" s="188" t="n">
        <v>3</v>
      </c>
      <c r="I68" s="188" t="n">
        <v>18</v>
      </c>
      <c r="J68" s="188" t="n">
        <v>3</v>
      </c>
      <c r="K68" s="188" t="n">
        <v>45</v>
      </c>
      <c r="L68" s="188" t="n">
        <v>1</v>
      </c>
      <c r="M68" s="192" t="n">
        <v>25178.34</v>
      </c>
      <c r="N68" s="193">
        <f>IF(M68="","",ROUND(M68*PARÂMETROS!$B$4,2))</f>
        <v/>
      </c>
      <c r="O68" s="188" t="n">
        <v>1</v>
      </c>
      <c r="P68" s="192" t="n">
        <v>25178.34</v>
      </c>
      <c r="Q68" s="193">
        <f>IF(P68="","",ROUND(P68*PARÂMETROS!$B$4,2))</f>
        <v/>
      </c>
      <c r="R68" s="188" t="n">
        <v>2</v>
      </c>
      <c r="S68" s="192" t="n">
        <v>25178.34</v>
      </c>
      <c r="T68" s="192" t="n"/>
      <c r="U68" s="188" t="n"/>
      <c r="V68" s="193">
        <f>IF(T68="","",ROUND(T68*PARÂMETROS!$B$5,2))</f>
        <v/>
      </c>
      <c r="W68" s="192" t="n"/>
      <c r="X68" s="188" t="n"/>
      <c r="Y68" s="194">
        <f>IFERROR(ROUND(W68/T68,2),"")</f>
        <v/>
      </c>
      <c r="Z68" s="194">
        <f>IFERROR(ROUND(N68/T68,2),"")</f>
        <v/>
      </c>
      <c r="AA68" s="194">
        <f>IFERROR(ROUND(N68/W68,2),"")</f>
        <v/>
      </c>
      <c r="AB68" s="194" t="n">
        <v>1</v>
      </c>
      <c r="AC68" s="192" t="n">
        <v>25178.34</v>
      </c>
      <c r="AD68" s="192" t="n">
        <v>25178.34</v>
      </c>
      <c r="AE68" s="191" t="inlineStr"/>
      <c r="AF68" s="191" t="inlineStr">
        <is>
          <t>Poste de Concreto ou Fibra Simplificado Deflexão máxima 1◦0"00" &gt;&gt; 3</t>
        </is>
      </c>
    </row>
    <row r="69">
      <c r="A69" s="196" t="n">
        <v>72</v>
      </c>
      <c r="B69" s="197" t="inlineStr">
        <is>
          <t>POSTE</t>
        </is>
      </c>
      <c r="C69" s="198" t="inlineStr">
        <is>
          <t>Poste Concreto/Fibra Simplificado</t>
        </is>
      </c>
      <c r="D69" s="185" t="n"/>
      <c r="E69" s="185" t="inlineStr">
        <is>
          <t>Poste Concreto/Fibra Simplificado · 18m · AeV 4m² · 30m/s</t>
        </is>
      </c>
      <c r="F69" s="196" t="inlineStr">
        <is>
          <t>VB</t>
        </is>
      </c>
      <c r="G69" s="196" t="n"/>
      <c r="H69" s="196" t="n">
        <v>4</v>
      </c>
      <c r="I69" s="196" t="n">
        <v>18</v>
      </c>
      <c r="J69" s="196" t="n">
        <v>4</v>
      </c>
      <c r="K69" s="196" t="n">
        <v>30</v>
      </c>
      <c r="L69" s="196" t="n">
        <v>1</v>
      </c>
      <c r="M69" s="199" t="n">
        <v>25012.5</v>
      </c>
      <c r="N69" s="200">
        <f>IF(M69="","",ROUND(M69*PARÂMETROS!$B$4,2))</f>
        <v/>
      </c>
      <c r="O69" s="196" t="n">
        <v>1</v>
      </c>
      <c r="P69" s="199" t="n">
        <v>25012.5</v>
      </c>
      <c r="Q69" s="200">
        <f>IF(P69="","",ROUND(P69*PARÂMETROS!$B$4,2))</f>
        <v/>
      </c>
      <c r="R69" s="196" t="n">
        <v>2</v>
      </c>
      <c r="S69" s="199" t="n">
        <v>25012.5</v>
      </c>
      <c r="T69" s="199" t="n"/>
      <c r="U69" s="196" t="n"/>
      <c r="V69" s="200">
        <f>IF(T69="","",ROUND(T69*PARÂMETROS!$B$5,2))</f>
        <v/>
      </c>
      <c r="W69" s="199" t="n"/>
      <c r="X69" s="196" t="n"/>
      <c r="Y69" s="201">
        <f>IFERROR(ROUND(W69/T69,2),"")</f>
        <v/>
      </c>
      <c r="Z69" s="201">
        <f>IFERROR(ROUND(N69/T69,2),"")</f>
        <v/>
      </c>
      <c r="AA69" s="201">
        <f>IFERROR(ROUND(N69/W69,2),"")</f>
        <v/>
      </c>
      <c r="AB69" s="201" t="n">
        <v>1</v>
      </c>
      <c r="AC69" s="199" t="n">
        <v>25012.5</v>
      </c>
      <c r="AD69" s="199" t="n">
        <v>25012.5</v>
      </c>
      <c r="AE69" s="185" t="inlineStr"/>
      <c r="AF69" s="185" t="inlineStr">
        <is>
          <t>Poste de Concreto ou Fibra Simplificado Deflexão máxima 1◦0"00" &gt;&gt; 4</t>
        </is>
      </c>
    </row>
    <row r="70">
      <c r="A70" s="188" t="n">
        <v>73</v>
      </c>
      <c r="B70" s="189" t="inlineStr">
        <is>
          <t>POSTE</t>
        </is>
      </c>
      <c r="C70" s="190" t="inlineStr">
        <is>
          <t>Poste Concreto/Fibra Simplificado</t>
        </is>
      </c>
      <c r="D70" s="191" t="n"/>
      <c r="E70" s="191" t="inlineStr">
        <is>
          <t>Poste Concreto/Fibra Simplificado · 18m · AeV 4m² · 35m/s</t>
        </is>
      </c>
      <c r="F70" s="188" t="inlineStr">
        <is>
          <t>VB</t>
        </is>
      </c>
      <c r="G70" s="188" t="n"/>
      <c r="H70" s="188" t="n">
        <v>4</v>
      </c>
      <c r="I70" s="188" t="n">
        <v>18</v>
      </c>
      <c r="J70" s="188" t="n">
        <v>4</v>
      </c>
      <c r="K70" s="188" t="n">
        <v>35</v>
      </c>
      <c r="L70" s="188" t="n">
        <v>1</v>
      </c>
      <c r="M70" s="192" t="n">
        <v>26263.13</v>
      </c>
      <c r="N70" s="193">
        <f>IF(M70="","",ROUND(M70*PARÂMETROS!$B$4,2))</f>
        <v/>
      </c>
      <c r="O70" s="188" t="n">
        <v>1</v>
      </c>
      <c r="P70" s="192" t="n">
        <v>26263.13</v>
      </c>
      <c r="Q70" s="193">
        <f>IF(P70="","",ROUND(P70*PARÂMETROS!$B$4,2))</f>
        <v/>
      </c>
      <c r="R70" s="188" t="n">
        <v>2</v>
      </c>
      <c r="S70" s="192" t="n">
        <v>26263.13</v>
      </c>
      <c r="T70" s="192" t="n"/>
      <c r="U70" s="188" t="n"/>
      <c r="V70" s="193">
        <f>IF(T70="","",ROUND(T70*PARÂMETROS!$B$5,2))</f>
        <v/>
      </c>
      <c r="W70" s="192" t="n"/>
      <c r="X70" s="188" t="n"/>
      <c r="Y70" s="194">
        <f>IFERROR(ROUND(W70/T70,2),"")</f>
        <v/>
      </c>
      <c r="Z70" s="194">
        <f>IFERROR(ROUND(N70/T70,2),"")</f>
        <v/>
      </c>
      <c r="AA70" s="194">
        <f>IFERROR(ROUND(N70/W70,2),"")</f>
        <v/>
      </c>
      <c r="AB70" s="194" t="n">
        <v>1</v>
      </c>
      <c r="AC70" s="192" t="n">
        <v>26263.13</v>
      </c>
      <c r="AD70" s="192" t="n">
        <v>26263.13</v>
      </c>
      <c r="AE70" s="191" t="inlineStr"/>
      <c r="AF70" s="191" t="inlineStr">
        <is>
          <t>Poste de Concreto ou Fibra Simplificado Deflexão máxima 1◦0"00" &gt;&gt; 4</t>
        </is>
      </c>
    </row>
    <row r="71">
      <c r="A71" s="196" t="n">
        <v>74</v>
      </c>
      <c r="B71" s="197" t="inlineStr">
        <is>
          <t>POSTE</t>
        </is>
      </c>
      <c r="C71" s="198" t="inlineStr">
        <is>
          <t>Poste Concreto/Fibra Simplificado</t>
        </is>
      </c>
      <c r="D71" s="185" t="n"/>
      <c r="E71" s="185" t="inlineStr">
        <is>
          <t>Poste Concreto/Fibra Simplificado · 18m · AeV 4m² · 40m/s</t>
        </is>
      </c>
      <c r="F71" s="196" t="inlineStr">
        <is>
          <t>VB</t>
        </is>
      </c>
      <c r="G71" s="196" t="n"/>
      <c r="H71" s="196" t="n">
        <v>4</v>
      </c>
      <c r="I71" s="196" t="n">
        <v>18</v>
      </c>
      <c r="J71" s="196" t="n">
        <v>4</v>
      </c>
      <c r="K71" s="196" t="n">
        <v>40</v>
      </c>
      <c r="L71" s="196" t="n">
        <v>1</v>
      </c>
      <c r="M71" s="199" t="n">
        <v>27576.28</v>
      </c>
      <c r="N71" s="200">
        <f>IF(M71="","",ROUND(M71*PARÂMETROS!$B$4,2))</f>
        <v/>
      </c>
      <c r="O71" s="196" t="n">
        <v>1</v>
      </c>
      <c r="P71" s="199" t="n">
        <v>27576.28</v>
      </c>
      <c r="Q71" s="200">
        <f>IF(P71="","",ROUND(P71*PARÂMETROS!$B$4,2))</f>
        <v/>
      </c>
      <c r="R71" s="196" t="n">
        <v>2</v>
      </c>
      <c r="S71" s="199" t="n">
        <v>27576.28</v>
      </c>
      <c r="T71" s="199" t="n"/>
      <c r="U71" s="196" t="n"/>
      <c r="V71" s="200">
        <f>IF(T71="","",ROUND(T71*PARÂMETROS!$B$5,2))</f>
        <v/>
      </c>
      <c r="W71" s="199" t="n"/>
      <c r="X71" s="196" t="n"/>
      <c r="Y71" s="201">
        <f>IFERROR(ROUND(W71/T71,2),"")</f>
        <v/>
      </c>
      <c r="Z71" s="201">
        <f>IFERROR(ROUND(N71/T71,2),"")</f>
        <v/>
      </c>
      <c r="AA71" s="201">
        <f>IFERROR(ROUND(N71/W71,2),"")</f>
        <v/>
      </c>
      <c r="AB71" s="201" t="n">
        <v>1</v>
      </c>
      <c r="AC71" s="199" t="n">
        <v>27576.28</v>
      </c>
      <c r="AD71" s="199" t="n">
        <v>27576.28</v>
      </c>
      <c r="AE71" s="185" t="inlineStr"/>
      <c r="AF71" s="185" t="inlineStr">
        <is>
          <t>Poste de Concreto ou Fibra Simplificado Deflexão máxima 1◦0"00" &gt;&gt; 4</t>
        </is>
      </c>
    </row>
    <row r="72">
      <c r="A72" s="188" t="n">
        <v>75</v>
      </c>
      <c r="B72" s="189" t="inlineStr">
        <is>
          <t>POSTE</t>
        </is>
      </c>
      <c r="C72" s="190" t="inlineStr">
        <is>
          <t>Poste Concreto/Fibra Simplificado</t>
        </is>
      </c>
      <c r="D72" s="191" t="n"/>
      <c r="E72" s="191" t="inlineStr">
        <is>
          <t>Poste Concreto/Fibra Simplificado · 18m · AeV 4m² · 45m/s</t>
        </is>
      </c>
      <c r="F72" s="188" t="inlineStr">
        <is>
          <t>VB</t>
        </is>
      </c>
      <c r="G72" s="188" t="n"/>
      <c r="H72" s="188" t="n">
        <v>4</v>
      </c>
      <c r="I72" s="188" t="n">
        <v>18</v>
      </c>
      <c r="J72" s="188" t="n">
        <v>4</v>
      </c>
      <c r="K72" s="188" t="n">
        <v>45</v>
      </c>
      <c r="L72" s="188" t="n">
        <v>1</v>
      </c>
      <c r="M72" s="192" t="n">
        <v>28955.1</v>
      </c>
      <c r="N72" s="193">
        <f>IF(M72="","",ROUND(M72*PARÂMETROS!$B$4,2))</f>
        <v/>
      </c>
      <c r="O72" s="188" t="n">
        <v>1</v>
      </c>
      <c r="P72" s="192" t="n">
        <v>28955.1</v>
      </c>
      <c r="Q72" s="193">
        <f>IF(P72="","",ROUND(P72*PARÂMETROS!$B$4,2))</f>
        <v/>
      </c>
      <c r="R72" s="188" t="n">
        <v>2</v>
      </c>
      <c r="S72" s="192" t="n">
        <v>28955.1</v>
      </c>
      <c r="T72" s="192" t="n"/>
      <c r="U72" s="188" t="n"/>
      <c r="V72" s="193">
        <f>IF(T72="","",ROUND(T72*PARÂMETROS!$B$5,2))</f>
        <v/>
      </c>
      <c r="W72" s="192" t="n"/>
      <c r="X72" s="188" t="n"/>
      <c r="Y72" s="194">
        <f>IFERROR(ROUND(W72/T72,2),"")</f>
        <v/>
      </c>
      <c r="Z72" s="194">
        <f>IFERROR(ROUND(N72/T72,2),"")</f>
        <v/>
      </c>
      <c r="AA72" s="194">
        <f>IFERROR(ROUND(N72/W72,2),"")</f>
        <v/>
      </c>
      <c r="AB72" s="194" t="n">
        <v>1</v>
      </c>
      <c r="AC72" s="192" t="n">
        <v>28955.1</v>
      </c>
      <c r="AD72" s="192" t="n">
        <v>28955.1</v>
      </c>
      <c r="AE72" s="191" t="inlineStr"/>
      <c r="AF72" s="191" t="inlineStr">
        <is>
          <t>Poste de Concreto ou Fibra Simplificado Deflexão máxima 1◦0"00" &gt;&gt; 4</t>
        </is>
      </c>
    </row>
    <row r="73">
      <c r="A73" s="196" t="n">
        <v>76</v>
      </c>
      <c r="B73" s="197" t="inlineStr">
        <is>
          <t>POSTE</t>
        </is>
      </c>
      <c r="C73" s="198" t="inlineStr">
        <is>
          <t>Poste Concreto/Fibra Simplificado</t>
        </is>
      </c>
      <c r="D73" s="185" t="n"/>
      <c r="E73" s="185" t="inlineStr">
        <is>
          <t>Poste Concreto/Fibra Simplificado · 18m · AeV 5m² · 30m/s</t>
        </is>
      </c>
      <c r="F73" s="196" t="inlineStr">
        <is>
          <t>VB</t>
        </is>
      </c>
      <c r="G73" s="196" t="n"/>
      <c r="H73" s="196" t="n">
        <v>5</v>
      </c>
      <c r="I73" s="196" t="n">
        <v>18</v>
      </c>
      <c r="J73" s="196" t="n">
        <v>5</v>
      </c>
      <c r="K73" s="196" t="n">
        <v>30</v>
      </c>
      <c r="L73" s="196" t="n">
        <v>1</v>
      </c>
      <c r="M73" s="199" t="n">
        <v>28764.38</v>
      </c>
      <c r="N73" s="200">
        <f>IF(M73="","",ROUND(M73*PARÂMETROS!$B$4,2))</f>
        <v/>
      </c>
      <c r="O73" s="196" t="n">
        <v>1</v>
      </c>
      <c r="P73" s="199" t="n">
        <v>28764.38</v>
      </c>
      <c r="Q73" s="200">
        <f>IF(P73="","",ROUND(P73*PARÂMETROS!$B$4,2))</f>
        <v/>
      </c>
      <c r="R73" s="196" t="n">
        <v>2</v>
      </c>
      <c r="S73" s="199" t="n">
        <v>28764.38</v>
      </c>
      <c r="T73" s="199" t="n"/>
      <c r="U73" s="196" t="n"/>
      <c r="V73" s="200">
        <f>IF(T73="","",ROUND(T73*PARÂMETROS!$B$5,2))</f>
        <v/>
      </c>
      <c r="W73" s="199" t="n"/>
      <c r="X73" s="196" t="n"/>
      <c r="Y73" s="201">
        <f>IFERROR(ROUND(W73/T73,2),"")</f>
        <v/>
      </c>
      <c r="Z73" s="201">
        <f>IFERROR(ROUND(N73/T73,2),"")</f>
        <v/>
      </c>
      <c r="AA73" s="201">
        <f>IFERROR(ROUND(N73/W73,2),"")</f>
        <v/>
      </c>
      <c r="AB73" s="201" t="n">
        <v>1</v>
      </c>
      <c r="AC73" s="199" t="n">
        <v>28764.38</v>
      </c>
      <c r="AD73" s="199" t="n">
        <v>28764.38</v>
      </c>
      <c r="AE73" s="185" t="inlineStr"/>
      <c r="AF73" s="185" t="inlineStr">
        <is>
          <t>Poste de Concreto ou Fibra Simplificado Deflexão máxima 1◦0"00" &gt;&gt; 5</t>
        </is>
      </c>
    </row>
    <row r="74">
      <c r="A74" s="188" t="n">
        <v>77</v>
      </c>
      <c r="B74" s="189" t="inlineStr">
        <is>
          <t>POSTE</t>
        </is>
      </c>
      <c r="C74" s="190" t="inlineStr">
        <is>
          <t>Poste Concreto/Fibra Simplificado</t>
        </is>
      </c>
      <c r="D74" s="191" t="n"/>
      <c r="E74" s="191" t="inlineStr">
        <is>
          <t>Poste Concreto/Fibra Simplificado · 18m · AeV 5m² · 35m/s</t>
        </is>
      </c>
      <c r="F74" s="188" t="inlineStr">
        <is>
          <t>VB</t>
        </is>
      </c>
      <c r="G74" s="188" t="n"/>
      <c r="H74" s="188" t="n">
        <v>5</v>
      </c>
      <c r="I74" s="188" t="n">
        <v>18</v>
      </c>
      <c r="J74" s="188" t="n">
        <v>5</v>
      </c>
      <c r="K74" s="188" t="n">
        <v>35</v>
      </c>
      <c r="L74" s="188" t="n">
        <v>1</v>
      </c>
      <c r="M74" s="192" t="n">
        <v>30202.59</v>
      </c>
      <c r="N74" s="193">
        <f>IF(M74="","",ROUND(M74*PARÂMETROS!$B$4,2))</f>
        <v/>
      </c>
      <c r="O74" s="188" t="n">
        <v>1</v>
      </c>
      <c r="P74" s="192" t="n">
        <v>30202.59</v>
      </c>
      <c r="Q74" s="193">
        <f>IF(P74="","",ROUND(P74*PARÂMETROS!$B$4,2))</f>
        <v/>
      </c>
      <c r="R74" s="188" t="n">
        <v>2</v>
      </c>
      <c r="S74" s="192" t="n">
        <v>30202.59</v>
      </c>
      <c r="T74" s="192" t="n"/>
      <c r="U74" s="188" t="n"/>
      <c r="V74" s="193">
        <f>IF(T74="","",ROUND(T74*PARÂMETROS!$B$5,2))</f>
        <v/>
      </c>
      <c r="W74" s="192" t="n"/>
      <c r="X74" s="188" t="n"/>
      <c r="Y74" s="194">
        <f>IFERROR(ROUND(W74/T74,2),"")</f>
        <v/>
      </c>
      <c r="Z74" s="194">
        <f>IFERROR(ROUND(N74/T74,2),"")</f>
        <v/>
      </c>
      <c r="AA74" s="194">
        <f>IFERROR(ROUND(N74/W74,2),"")</f>
        <v/>
      </c>
      <c r="AB74" s="194" t="n">
        <v>1</v>
      </c>
      <c r="AC74" s="192" t="n">
        <v>30202.59</v>
      </c>
      <c r="AD74" s="192" t="n">
        <v>30202.59</v>
      </c>
      <c r="AE74" s="191" t="inlineStr"/>
      <c r="AF74" s="191" t="inlineStr">
        <is>
          <t>Poste de Concreto ou Fibra Simplificado Deflexão máxima 1◦0"00" &gt;&gt; 5</t>
        </is>
      </c>
    </row>
    <row r="75">
      <c r="A75" s="196" t="n">
        <v>78</v>
      </c>
      <c r="B75" s="197" t="inlineStr">
        <is>
          <t>POSTE</t>
        </is>
      </c>
      <c r="C75" s="198" t="inlineStr">
        <is>
          <t>Poste Concreto/Fibra Simplificado</t>
        </is>
      </c>
      <c r="D75" s="185" t="n"/>
      <c r="E75" s="185" t="inlineStr">
        <is>
          <t>Poste Concreto/Fibra Simplificado · 18m · AeV 5m² · 40m/s</t>
        </is>
      </c>
      <c r="F75" s="196" t="inlineStr">
        <is>
          <t>VB</t>
        </is>
      </c>
      <c r="G75" s="196" t="n"/>
      <c r="H75" s="196" t="n">
        <v>5</v>
      </c>
      <c r="I75" s="196" t="n">
        <v>18</v>
      </c>
      <c r="J75" s="196" t="n">
        <v>5</v>
      </c>
      <c r="K75" s="196" t="n">
        <v>40</v>
      </c>
      <c r="L75" s="196" t="n">
        <v>1</v>
      </c>
      <c r="M75" s="199" t="n">
        <v>31712.72</v>
      </c>
      <c r="N75" s="200">
        <f>IF(M75="","",ROUND(M75*PARÂMETROS!$B$4,2))</f>
        <v/>
      </c>
      <c r="O75" s="196" t="n">
        <v>1</v>
      </c>
      <c r="P75" s="199" t="n">
        <v>31712.72</v>
      </c>
      <c r="Q75" s="200">
        <f>IF(P75="","",ROUND(P75*PARÂMETROS!$B$4,2))</f>
        <v/>
      </c>
      <c r="R75" s="196" t="n">
        <v>2</v>
      </c>
      <c r="S75" s="199" t="n">
        <v>31712.72</v>
      </c>
      <c r="T75" s="199" t="n"/>
      <c r="U75" s="196" t="n"/>
      <c r="V75" s="200">
        <f>IF(T75="","",ROUND(T75*PARÂMETROS!$B$5,2))</f>
        <v/>
      </c>
      <c r="W75" s="199" t="n"/>
      <c r="X75" s="196" t="n"/>
      <c r="Y75" s="201">
        <f>IFERROR(ROUND(W75/T75,2),"")</f>
        <v/>
      </c>
      <c r="Z75" s="201">
        <f>IFERROR(ROUND(N75/T75,2),"")</f>
        <v/>
      </c>
      <c r="AA75" s="201">
        <f>IFERROR(ROUND(N75/W75,2),"")</f>
        <v/>
      </c>
      <c r="AB75" s="201" t="n">
        <v>1</v>
      </c>
      <c r="AC75" s="199" t="n">
        <v>31712.72</v>
      </c>
      <c r="AD75" s="199" t="n">
        <v>31712.72</v>
      </c>
      <c r="AE75" s="185" t="inlineStr"/>
      <c r="AF75" s="185" t="inlineStr">
        <is>
          <t>Poste de Concreto ou Fibra Simplificado Deflexão máxima 1◦0"00" &gt;&gt; 5</t>
        </is>
      </c>
    </row>
    <row r="76">
      <c r="A76" s="188" t="n">
        <v>79</v>
      </c>
      <c r="B76" s="189" t="inlineStr">
        <is>
          <t>POSTE</t>
        </is>
      </c>
      <c r="C76" s="190" t="inlineStr">
        <is>
          <t>Poste Concreto/Fibra Simplificado</t>
        </is>
      </c>
      <c r="D76" s="191" t="n"/>
      <c r="E76" s="191" t="inlineStr">
        <is>
          <t>Poste Concreto/Fibra Simplificado · 18m · AeV 5m² · 45m/s</t>
        </is>
      </c>
      <c r="F76" s="188" t="inlineStr">
        <is>
          <t>VB</t>
        </is>
      </c>
      <c r="G76" s="188" t="n"/>
      <c r="H76" s="188" t="n">
        <v>5</v>
      </c>
      <c r="I76" s="188" t="n">
        <v>18</v>
      </c>
      <c r="J76" s="188" t="n">
        <v>5</v>
      </c>
      <c r="K76" s="188" t="n">
        <v>45</v>
      </c>
      <c r="L76" s="188" t="n">
        <v>1</v>
      </c>
      <c r="M76" s="192" t="n">
        <v>33298.36</v>
      </c>
      <c r="N76" s="193">
        <f>IF(M76="","",ROUND(M76*PARÂMETROS!$B$4,2))</f>
        <v/>
      </c>
      <c r="O76" s="188" t="n">
        <v>1</v>
      </c>
      <c r="P76" s="192" t="n">
        <v>33298.36</v>
      </c>
      <c r="Q76" s="193">
        <f>IF(P76="","",ROUND(P76*PARÂMETROS!$B$4,2))</f>
        <v/>
      </c>
      <c r="R76" s="188" t="n">
        <v>2</v>
      </c>
      <c r="S76" s="192" t="n">
        <v>33298.36</v>
      </c>
      <c r="T76" s="192" t="n"/>
      <c r="U76" s="188" t="n"/>
      <c r="V76" s="193">
        <f>IF(T76="","",ROUND(T76*PARÂMETROS!$B$5,2))</f>
        <v/>
      </c>
      <c r="W76" s="192" t="n"/>
      <c r="X76" s="188" t="n"/>
      <c r="Y76" s="194">
        <f>IFERROR(ROUND(W76/T76,2),"")</f>
        <v/>
      </c>
      <c r="Z76" s="194">
        <f>IFERROR(ROUND(N76/T76,2),"")</f>
        <v/>
      </c>
      <c r="AA76" s="194">
        <f>IFERROR(ROUND(N76/W76,2),"")</f>
        <v/>
      </c>
      <c r="AB76" s="194" t="n">
        <v>1</v>
      </c>
      <c r="AC76" s="192" t="n">
        <v>33298.36</v>
      </c>
      <c r="AD76" s="192" t="n">
        <v>33298.36</v>
      </c>
      <c r="AE76" s="191" t="inlineStr"/>
      <c r="AF76" s="191" t="inlineStr">
        <is>
          <t>Poste de Concreto ou Fibra Simplificado Deflexão máxima 1◦0"00" &gt;&gt; 5</t>
        </is>
      </c>
    </row>
    <row r="77">
      <c r="A77" s="196" t="n">
        <v>80</v>
      </c>
      <c r="B77" s="197" t="inlineStr">
        <is>
          <t>POSTE</t>
        </is>
      </c>
      <c r="C77" s="198" t="inlineStr">
        <is>
          <t>Poste Metálico Simplificado</t>
        </is>
      </c>
      <c r="D77" s="185" t="n"/>
      <c r="E77" s="185" t="inlineStr">
        <is>
          <t>Poste Metálico Simplificado · 18m · AeV 3m² · 30m/s</t>
        </is>
      </c>
      <c r="F77" s="196" t="inlineStr">
        <is>
          <t>VB</t>
        </is>
      </c>
      <c r="G77" s="196" t="n"/>
      <c r="H77" s="196" t="n">
        <v>3</v>
      </c>
      <c r="I77" s="196" t="n">
        <v>18</v>
      </c>
      <c r="J77" s="196" t="n">
        <v>3</v>
      </c>
      <c r="K77" s="196" t="n">
        <v>30</v>
      </c>
      <c r="L77" s="196" t="n">
        <v>5</v>
      </c>
      <c r="M77" s="199" t="n">
        <v>21521.3</v>
      </c>
      <c r="N77" s="200">
        <f>IF(M77="","",ROUND(M77*PARÂMETROS!$B$4,2))</f>
        <v/>
      </c>
      <c r="O77" s="196" t="n">
        <v>5</v>
      </c>
      <c r="P77" s="199" t="n">
        <v>21521.3</v>
      </c>
      <c r="Q77" s="200">
        <f>IF(P77="","",ROUND(P77*PARÂMETROS!$B$4,2))</f>
        <v/>
      </c>
      <c r="R77" s="196" t="n">
        <v>10</v>
      </c>
      <c r="S77" s="199" t="n">
        <v>21521.3</v>
      </c>
      <c r="T77" s="199" t="n"/>
      <c r="U77" s="196" t="n"/>
      <c r="V77" s="200">
        <f>IF(T77="","",ROUND(T77*PARÂMETROS!$B$5,2))</f>
        <v/>
      </c>
      <c r="W77" s="199" t="n"/>
      <c r="X77" s="196" t="n"/>
      <c r="Y77" s="201">
        <f>IFERROR(ROUND(W77/T77,2),"")</f>
        <v/>
      </c>
      <c r="Z77" s="201">
        <f>IFERROR(ROUND(N77/T77,2),"")</f>
        <v/>
      </c>
      <c r="AA77" s="201">
        <f>IFERROR(ROUND(N77/W77,2),"")</f>
        <v/>
      </c>
      <c r="AB77" s="201" t="n">
        <v>3.4</v>
      </c>
      <c r="AC77" s="199" t="n">
        <v>23674.47</v>
      </c>
      <c r="AD77" s="199" t="n">
        <v>21521.3</v>
      </c>
      <c r="AE77" s="185" t="inlineStr"/>
      <c r="AF77" s="185" t="inlineStr">
        <is>
          <t>Poste de Metálico Simplificado Deflexão máxima 1◦0"00" Fornecimento de Poste inclui gabaritos, peças, placa de identificação, parafusos e tudo o que for necessário para sua correta instalação, sempre galvanizado a quente (≥ 84micron, NBR 6323). &gt;&gt; 3</t>
        </is>
      </c>
    </row>
    <row r="78">
      <c r="A78" s="188" t="n">
        <v>81</v>
      </c>
      <c r="B78" s="189" t="inlineStr">
        <is>
          <t>POSTE</t>
        </is>
      </c>
      <c r="C78" s="190" t="inlineStr">
        <is>
          <t>Poste Metálico Simplificado</t>
        </is>
      </c>
      <c r="D78" s="191" t="n"/>
      <c r="E78" s="191" t="inlineStr">
        <is>
          <t>Poste Metálico Simplificado · 18m · AeV 3m² · 35m/s</t>
        </is>
      </c>
      <c r="F78" s="188" t="inlineStr">
        <is>
          <t>VB</t>
        </is>
      </c>
      <c r="G78" s="188" t="n"/>
      <c r="H78" s="188" t="n">
        <v>3</v>
      </c>
      <c r="I78" s="188" t="n">
        <v>18</v>
      </c>
      <c r="J78" s="188" t="n">
        <v>3</v>
      </c>
      <c r="K78" s="188" t="n">
        <v>35</v>
      </c>
      <c r="L78" s="188" t="n">
        <v>5</v>
      </c>
      <c r="M78" s="192" t="n">
        <v>21521.3</v>
      </c>
      <c r="N78" s="193">
        <f>IF(M78="","",ROUND(M78*PARÂMETROS!$B$4,2))</f>
        <v/>
      </c>
      <c r="O78" s="188" t="n">
        <v>5</v>
      </c>
      <c r="P78" s="192" t="n">
        <v>21521.3</v>
      </c>
      <c r="Q78" s="193">
        <f>IF(P78="","",ROUND(P78*PARÂMETROS!$B$4,2))</f>
        <v/>
      </c>
      <c r="R78" s="188" t="n">
        <v>10</v>
      </c>
      <c r="S78" s="192" t="n">
        <v>21521.3</v>
      </c>
      <c r="T78" s="192" t="n"/>
      <c r="U78" s="188" t="n"/>
      <c r="V78" s="193">
        <f>IF(T78="","",ROUND(T78*PARÂMETROS!$B$5,2))</f>
        <v/>
      </c>
      <c r="W78" s="192" t="n"/>
      <c r="X78" s="188" t="n"/>
      <c r="Y78" s="194">
        <f>IFERROR(ROUND(W78/T78,2),"")</f>
        <v/>
      </c>
      <c r="Z78" s="194">
        <f>IFERROR(ROUND(N78/T78,2),"")</f>
        <v/>
      </c>
      <c r="AA78" s="194">
        <f>IFERROR(ROUND(N78/W78,2),"")</f>
        <v/>
      </c>
      <c r="AB78" s="194" t="n">
        <v>3.4</v>
      </c>
      <c r="AC78" s="192" t="n">
        <v>23850.64</v>
      </c>
      <c r="AD78" s="192" t="n">
        <v>21521.3</v>
      </c>
      <c r="AE78" s="191" t="inlineStr"/>
      <c r="AF78" s="191" t="inlineStr">
        <is>
          <t>Poste de Metálico Simplificado Deflexão máxima 1◦0"00" Fornecimento de Poste inclui gabaritos, peças, placa de identificação, parafusos e tudo o que for necessário para sua correta instalação, sempre galvanizado a quente (≥ 84micron, NBR 6323). &gt;&gt; 3</t>
        </is>
      </c>
    </row>
    <row r="79">
      <c r="A79" s="196" t="n">
        <v>82</v>
      </c>
      <c r="B79" s="197" t="inlineStr">
        <is>
          <t>POSTE</t>
        </is>
      </c>
      <c r="C79" s="198" t="inlineStr">
        <is>
          <t>Poste Metálico Simplificado</t>
        </is>
      </c>
      <c r="D79" s="185" t="n"/>
      <c r="E79" s="185" t="inlineStr">
        <is>
          <t>Poste Metálico Simplificado · 18m · AeV 3m² · 40m/s</t>
        </is>
      </c>
      <c r="F79" s="196" t="inlineStr">
        <is>
          <t>VB</t>
        </is>
      </c>
      <c r="G79" s="196" t="n"/>
      <c r="H79" s="196" t="n">
        <v>3</v>
      </c>
      <c r="I79" s="196" t="n">
        <v>18</v>
      </c>
      <c r="J79" s="196" t="n">
        <v>3</v>
      </c>
      <c r="K79" s="196" t="n">
        <v>40</v>
      </c>
      <c r="L79" s="196" t="n">
        <v>5</v>
      </c>
      <c r="M79" s="199" t="n">
        <v>30008.85</v>
      </c>
      <c r="N79" s="200">
        <f>IF(M79="","",ROUND(M79*PARÂMETROS!$B$4,2))</f>
        <v/>
      </c>
      <c r="O79" s="196" t="n">
        <v>5</v>
      </c>
      <c r="P79" s="199" t="n">
        <v>30008.85</v>
      </c>
      <c r="Q79" s="200">
        <f>IF(P79="","",ROUND(P79*PARÂMETROS!$B$4,2))</f>
        <v/>
      </c>
      <c r="R79" s="196" t="n">
        <v>10</v>
      </c>
      <c r="S79" s="199" t="n">
        <v>30008.85</v>
      </c>
      <c r="T79" s="199" t="n"/>
      <c r="U79" s="196" t="n"/>
      <c r="V79" s="200">
        <f>IF(T79="","",ROUND(T79*PARÂMETROS!$B$5,2))</f>
        <v/>
      </c>
      <c r="W79" s="199" t="n"/>
      <c r="X79" s="196" t="n"/>
      <c r="Y79" s="201">
        <f>IFERROR(ROUND(W79/T79,2),"")</f>
        <v/>
      </c>
      <c r="Z79" s="201">
        <f>IFERROR(ROUND(N79/T79,2),"")</f>
        <v/>
      </c>
      <c r="AA79" s="201">
        <f>IFERROR(ROUND(N79/W79,2),"")</f>
        <v/>
      </c>
      <c r="AB79" s="201" t="n">
        <v>2.2</v>
      </c>
      <c r="AC79" s="199" t="n">
        <v>27691.59</v>
      </c>
      <c r="AD79" s="199" t="n">
        <v>30008.85</v>
      </c>
      <c r="AE79" s="185" t="inlineStr"/>
      <c r="AF79" s="185" t="inlineStr">
        <is>
          <t>Poste de Metálico Simplificado Deflexão máxima 1◦0"00" Fornecimento de Poste inclui gabaritos, peças, placa de identificação, parafusos e tudo o que for necessário para sua correta instalação, sempre galvanizado a quente (≥ 84micron, NBR 6323). &gt;&gt; 3</t>
        </is>
      </c>
    </row>
    <row r="80">
      <c r="A80" s="188" t="n">
        <v>83</v>
      </c>
      <c r="B80" s="189" t="inlineStr">
        <is>
          <t>POSTE</t>
        </is>
      </c>
      <c r="C80" s="190" t="inlineStr">
        <is>
          <t>Poste Metálico Simplificado</t>
        </is>
      </c>
      <c r="D80" s="191" t="n"/>
      <c r="E80" s="191" t="inlineStr">
        <is>
          <t>Poste Metálico Simplificado · 18m · AeV 3m² · 45m/s</t>
        </is>
      </c>
      <c r="F80" s="188" t="inlineStr">
        <is>
          <t>VB</t>
        </is>
      </c>
      <c r="G80" s="188" t="n"/>
      <c r="H80" s="188" t="n">
        <v>3</v>
      </c>
      <c r="I80" s="188" t="n">
        <v>18</v>
      </c>
      <c r="J80" s="188" t="n">
        <v>3</v>
      </c>
      <c r="K80" s="188" t="n">
        <v>45</v>
      </c>
      <c r="L80" s="188" t="n">
        <v>5</v>
      </c>
      <c r="M80" s="192" t="n">
        <v>30158.85</v>
      </c>
      <c r="N80" s="193">
        <f>IF(M80="","",ROUND(M80*PARÂMETROS!$B$4,2))</f>
        <v/>
      </c>
      <c r="O80" s="188" t="n">
        <v>5</v>
      </c>
      <c r="P80" s="192" t="n">
        <v>30158.85</v>
      </c>
      <c r="Q80" s="193">
        <f>IF(P80="","",ROUND(P80*PARÂMETROS!$B$4,2))</f>
        <v/>
      </c>
      <c r="R80" s="188" t="n">
        <v>10</v>
      </c>
      <c r="S80" s="192" t="n">
        <v>30158.85</v>
      </c>
      <c r="T80" s="192" t="n"/>
      <c r="U80" s="188" t="n"/>
      <c r="V80" s="193">
        <f>IF(T80="","",ROUND(T80*PARÂMETROS!$B$5,2))</f>
        <v/>
      </c>
      <c r="W80" s="192" t="n"/>
      <c r="X80" s="188" t="n"/>
      <c r="Y80" s="194">
        <f>IFERROR(ROUND(W80/T80,2),"")</f>
        <v/>
      </c>
      <c r="Z80" s="194">
        <f>IFERROR(ROUND(N80/T80,2),"")</f>
        <v/>
      </c>
      <c r="AA80" s="194">
        <f>IFERROR(ROUND(N80/W80,2),"")</f>
        <v/>
      </c>
      <c r="AB80" s="194" t="n">
        <v>2</v>
      </c>
      <c r="AC80" s="192" t="n">
        <v>28791.38</v>
      </c>
      <c r="AD80" s="192" t="n">
        <v>30158.85</v>
      </c>
      <c r="AE80" s="191" t="inlineStr"/>
      <c r="AF80" s="191" t="inlineStr">
        <is>
          <t>Poste de Metálico Simplificado Deflexão máxima 1◦0"00" Fornecimento de Poste inclui gabaritos, peças, placa de identificação, parafusos e tudo o que for necessário para sua correta instalação, sempre galvanizado a quente (≥ 84micron, NBR 6323). &gt;&gt; 3</t>
        </is>
      </c>
    </row>
    <row r="81">
      <c r="A81" s="196" t="n">
        <v>84</v>
      </c>
      <c r="B81" s="197" t="inlineStr">
        <is>
          <t>POSTE</t>
        </is>
      </c>
      <c r="C81" s="198" t="inlineStr">
        <is>
          <t>Poste Metálico Simplificado</t>
        </is>
      </c>
      <c r="D81" s="185" t="n"/>
      <c r="E81" s="185" t="inlineStr">
        <is>
          <t>Poste Metálico Simplificado · 18m · AeV 4m² · 30m/s</t>
        </is>
      </c>
      <c r="F81" s="196" t="inlineStr">
        <is>
          <t>VB</t>
        </is>
      </c>
      <c r="G81" s="196" t="n"/>
      <c r="H81" s="196" t="n">
        <v>4</v>
      </c>
      <c r="I81" s="196" t="n">
        <v>18</v>
      </c>
      <c r="J81" s="196" t="n">
        <v>4</v>
      </c>
      <c r="K81" s="196" t="n">
        <v>30</v>
      </c>
      <c r="L81" s="196" t="n">
        <v>5</v>
      </c>
      <c r="M81" s="199" t="n">
        <v>21521.3</v>
      </c>
      <c r="N81" s="200">
        <f>IF(M81="","",ROUND(M81*PARÂMETROS!$B$4,2))</f>
        <v/>
      </c>
      <c r="O81" s="196" t="n">
        <v>5</v>
      </c>
      <c r="P81" s="199" t="n">
        <v>21521.3</v>
      </c>
      <c r="Q81" s="200">
        <f>IF(P81="","",ROUND(P81*PARÂMETROS!$B$4,2))</f>
        <v/>
      </c>
      <c r="R81" s="196" t="n">
        <v>10</v>
      </c>
      <c r="S81" s="199" t="n">
        <v>21521.3</v>
      </c>
      <c r="T81" s="199" t="n"/>
      <c r="U81" s="196" t="n"/>
      <c r="V81" s="200">
        <f>IF(T81="","",ROUND(T81*PARÂMETROS!$B$5,2))</f>
        <v/>
      </c>
      <c r="W81" s="199" t="n"/>
      <c r="X81" s="196" t="n"/>
      <c r="Y81" s="201">
        <f>IFERROR(ROUND(W81/T81,2),"")</f>
        <v/>
      </c>
      <c r="Z81" s="201">
        <f>IFERROR(ROUND(N81/T81,2),"")</f>
        <v/>
      </c>
      <c r="AA81" s="201">
        <f>IFERROR(ROUND(N81/W81,2),"")</f>
        <v/>
      </c>
      <c r="AB81" s="201" t="n">
        <v>3.4</v>
      </c>
      <c r="AC81" s="199" t="n">
        <v>24064.2</v>
      </c>
      <c r="AD81" s="199" t="n">
        <v>21521.3</v>
      </c>
      <c r="AE81" s="185" t="inlineStr"/>
      <c r="AF81" s="185" t="inlineStr">
        <is>
          <t>Poste de Metálico Simplificado Deflexão máxima 1◦0"00" Fornecimento de Poste inclui gabaritos, peças, placa de identificação, parafusos e tudo o que for necessário para sua correta instalação, sempre galvanizado a quente (≥ 84micron, NBR 6323). &gt;&gt; 4</t>
        </is>
      </c>
    </row>
    <row r="82">
      <c r="A82" s="188" t="n">
        <v>85</v>
      </c>
      <c r="B82" s="189" t="inlineStr">
        <is>
          <t>POSTE</t>
        </is>
      </c>
      <c r="C82" s="190" t="inlineStr">
        <is>
          <t>Poste Metálico Simplificado</t>
        </is>
      </c>
      <c r="D82" s="191" t="n"/>
      <c r="E82" s="191" t="inlineStr">
        <is>
          <t>Poste Metálico Simplificado · 18m · AeV 4m² · 35m/s</t>
        </is>
      </c>
      <c r="F82" s="188" t="inlineStr">
        <is>
          <t>VB</t>
        </is>
      </c>
      <c r="G82" s="188" t="n"/>
      <c r="H82" s="188" t="n">
        <v>4</v>
      </c>
      <c r="I82" s="188" t="n">
        <v>18</v>
      </c>
      <c r="J82" s="188" t="n">
        <v>4</v>
      </c>
      <c r="K82" s="188" t="n">
        <v>35</v>
      </c>
      <c r="L82" s="188" t="n">
        <v>5</v>
      </c>
      <c r="M82" s="192" t="n">
        <v>21521.3</v>
      </c>
      <c r="N82" s="193">
        <f>IF(M82="","",ROUND(M82*PARÂMETROS!$B$4,2))</f>
        <v/>
      </c>
      <c r="O82" s="188" t="n">
        <v>5</v>
      </c>
      <c r="P82" s="192" t="n">
        <v>21521.3</v>
      </c>
      <c r="Q82" s="193">
        <f>IF(P82="","",ROUND(P82*PARÂMETROS!$B$4,2))</f>
        <v/>
      </c>
      <c r="R82" s="188" t="n">
        <v>10</v>
      </c>
      <c r="S82" s="192" t="n">
        <v>21521.3</v>
      </c>
      <c r="T82" s="192" t="n"/>
      <c r="U82" s="188" t="n"/>
      <c r="V82" s="193">
        <f>IF(T82="","",ROUND(T82*PARÂMETROS!$B$5,2))</f>
        <v/>
      </c>
      <c r="W82" s="192" t="n"/>
      <c r="X82" s="188" t="n"/>
      <c r="Y82" s="194">
        <f>IFERROR(ROUND(W82/T82,2),"")</f>
        <v/>
      </c>
      <c r="Z82" s="194">
        <f>IFERROR(ROUND(N82/T82,2),"")</f>
        <v/>
      </c>
      <c r="AA82" s="194">
        <f>IFERROR(ROUND(N82/W82,2),"")</f>
        <v/>
      </c>
      <c r="AB82" s="194" t="n">
        <v>3.4</v>
      </c>
      <c r="AC82" s="192" t="n">
        <v>24206.23</v>
      </c>
      <c r="AD82" s="192" t="n">
        <v>21521.3</v>
      </c>
      <c r="AE82" s="191" t="inlineStr"/>
      <c r="AF82" s="191" t="inlineStr">
        <is>
          <t>Poste de Metálico Simplificado Deflexão máxima 1◦0"00" Fornecimento de Poste inclui gabaritos, peças, placa de identificação, parafusos e tudo o que for necessário para sua correta instalação, sempre galvanizado a quente (≥ 84micron, NBR 6323). &gt;&gt; 4</t>
        </is>
      </c>
    </row>
    <row r="83">
      <c r="A83" s="196" t="n">
        <v>86</v>
      </c>
      <c r="B83" s="197" t="inlineStr">
        <is>
          <t>POSTE</t>
        </is>
      </c>
      <c r="C83" s="198" t="inlineStr">
        <is>
          <t>Poste Metálico Simplificado</t>
        </is>
      </c>
      <c r="D83" s="185" t="n"/>
      <c r="E83" s="185" t="inlineStr">
        <is>
          <t>Poste Metálico Simplificado · 18m · AeV 4m² · 40m/s</t>
        </is>
      </c>
      <c r="F83" s="196" t="inlineStr">
        <is>
          <t>VB</t>
        </is>
      </c>
      <c r="G83" s="196" t="n"/>
      <c r="H83" s="196" t="n">
        <v>4</v>
      </c>
      <c r="I83" s="196" t="n">
        <v>18</v>
      </c>
      <c r="J83" s="196" t="n">
        <v>4</v>
      </c>
      <c r="K83" s="196" t="n">
        <v>40</v>
      </c>
      <c r="L83" s="196" t="n">
        <v>5</v>
      </c>
      <c r="M83" s="199" t="n">
        <v>30731.99</v>
      </c>
      <c r="N83" s="200">
        <f>IF(M83="","",ROUND(M83*PARÂMETROS!$B$4,2))</f>
        <v/>
      </c>
      <c r="O83" s="196" t="n">
        <v>5</v>
      </c>
      <c r="P83" s="199" t="n">
        <v>30731.99</v>
      </c>
      <c r="Q83" s="200">
        <f>IF(P83="","",ROUND(P83*PARÂMETROS!$B$4,2))</f>
        <v/>
      </c>
      <c r="R83" s="196" t="n">
        <v>10</v>
      </c>
      <c r="S83" s="199" t="n">
        <v>30731.99</v>
      </c>
      <c r="T83" s="199" t="n"/>
      <c r="U83" s="196" t="n"/>
      <c r="V83" s="200">
        <f>IF(T83="","",ROUND(T83*PARÂMETROS!$B$5,2))</f>
        <v/>
      </c>
      <c r="W83" s="199" t="n"/>
      <c r="X83" s="196" t="n"/>
      <c r="Y83" s="201">
        <f>IFERROR(ROUND(W83/T83,2),"")</f>
        <v/>
      </c>
      <c r="Z83" s="201">
        <f>IFERROR(ROUND(N83/T83,2),"")</f>
        <v/>
      </c>
      <c r="AA83" s="201">
        <f>IFERROR(ROUND(N83/W83,2),"")</f>
        <v/>
      </c>
      <c r="AB83" s="201" t="n">
        <v>2.2</v>
      </c>
      <c r="AC83" s="199" t="n">
        <v>28090.73</v>
      </c>
      <c r="AD83" s="199" t="n">
        <v>30731.99</v>
      </c>
      <c r="AE83" s="185" t="inlineStr"/>
      <c r="AF83" s="185" t="inlineStr">
        <is>
          <t>Poste de Metálico Simplificado Deflexão máxima 1◦0"00" Fornecimento de Poste inclui gabaritos, peças, placa de identificação, parafusos e tudo o que for necessário para sua correta instalação, sempre galvanizado a quente (≥ 84micron, NBR 6323). &gt;&gt; 4</t>
        </is>
      </c>
    </row>
    <row r="84">
      <c r="A84" s="188" t="n">
        <v>87</v>
      </c>
      <c r="B84" s="189" t="inlineStr">
        <is>
          <t>POSTE</t>
        </is>
      </c>
      <c r="C84" s="190" t="inlineStr">
        <is>
          <t>Poste Metálico Simplificado</t>
        </is>
      </c>
      <c r="D84" s="191" t="n"/>
      <c r="E84" s="191" t="inlineStr">
        <is>
          <t>Poste Metálico Simplificado · 18m · AeV 4m² · 45m/s</t>
        </is>
      </c>
      <c r="F84" s="188" t="inlineStr">
        <is>
          <t>VB</t>
        </is>
      </c>
      <c r="G84" s="188" t="n"/>
      <c r="H84" s="188" t="n">
        <v>4</v>
      </c>
      <c r="I84" s="188" t="n">
        <v>18</v>
      </c>
      <c r="J84" s="188" t="n">
        <v>4</v>
      </c>
      <c r="K84" s="188" t="n">
        <v>45</v>
      </c>
      <c r="L84" s="188" t="n">
        <v>5</v>
      </c>
      <c r="M84" s="192" t="n">
        <v>31551.95</v>
      </c>
      <c r="N84" s="193">
        <f>IF(M84="","",ROUND(M84*PARÂMETROS!$B$4,2))</f>
        <v/>
      </c>
      <c r="O84" s="188" t="n">
        <v>5</v>
      </c>
      <c r="P84" s="192" t="n">
        <v>31551.95</v>
      </c>
      <c r="Q84" s="193">
        <f>IF(P84="","",ROUND(P84*PARÂMETROS!$B$4,2))</f>
        <v/>
      </c>
      <c r="R84" s="188" t="n">
        <v>10</v>
      </c>
      <c r="S84" s="192" t="n">
        <v>31551.95</v>
      </c>
      <c r="T84" s="192" t="n"/>
      <c r="U84" s="188" t="n"/>
      <c r="V84" s="193">
        <f>IF(T84="","",ROUND(T84*PARÂMETROS!$B$5,2))</f>
        <v/>
      </c>
      <c r="W84" s="192" t="n"/>
      <c r="X84" s="188" t="n"/>
      <c r="Y84" s="194">
        <f>IFERROR(ROUND(W84/T84,2),"")</f>
        <v/>
      </c>
      <c r="Z84" s="194">
        <f>IFERROR(ROUND(N84/T84,2),"")</f>
        <v/>
      </c>
      <c r="AA84" s="194">
        <f>IFERROR(ROUND(N84/W84,2),"")</f>
        <v/>
      </c>
      <c r="AB84" s="194" t="n">
        <v>2</v>
      </c>
      <c r="AC84" s="192" t="n">
        <v>29205.03</v>
      </c>
      <c r="AD84" s="192" t="n">
        <v>31551.95</v>
      </c>
      <c r="AE84" s="191" t="inlineStr"/>
      <c r="AF84" s="191" t="inlineStr">
        <is>
          <t>Poste de Metálico Simplificado Deflexão máxima 1◦0"00" Fornecimento de Poste inclui gabaritos, peças, placa de identificação, parafusos e tudo o que for necessário para sua correta instalação, sempre galvanizado a quente (≥ 84micron, NBR 6323). &gt;&gt; 4</t>
        </is>
      </c>
    </row>
    <row r="85">
      <c r="A85" s="196" t="n">
        <v>88</v>
      </c>
      <c r="B85" s="197" t="inlineStr">
        <is>
          <t>POSTE</t>
        </is>
      </c>
      <c r="C85" s="198" t="inlineStr">
        <is>
          <t>Poste Metálico Simplificado</t>
        </is>
      </c>
      <c r="D85" s="185" t="n"/>
      <c r="E85" s="185" t="inlineStr">
        <is>
          <t>Poste Metálico Simplificado · 18m · AeV 5m² · 30m/s</t>
        </is>
      </c>
      <c r="F85" s="196" t="inlineStr">
        <is>
          <t>VB</t>
        </is>
      </c>
      <c r="G85" s="196" t="n"/>
      <c r="H85" s="196" t="n">
        <v>5</v>
      </c>
      <c r="I85" s="196" t="n">
        <v>18</v>
      </c>
      <c r="J85" s="196" t="n">
        <v>5</v>
      </c>
      <c r="K85" s="196" t="n">
        <v>30</v>
      </c>
      <c r="L85" s="196" t="n">
        <v>5</v>
      </c>
      <c r="M85" s="199" t="n">
        <v>21521.3</v>
      </c>
      <c r="N85" s="200">
        <f>IF(M85="","",ROUND(M85*PARÂMETROS!$B$4,2))</f>
        <v/>
      </c>
      <c r="O85" s="196" t="n">
        <v>5</v>
      </c>
      <c r="P85" s="199" t="n">
        <v>21521.3</v>
      </c>
      <c r="Q85" s="200">
        <f>IF(P85="","",ROUND(P85*PARÂMETROS!$B$4,2))</f>
        <v/>
      </c>
      <c r="R85" s="196" t="n">
        <v>10</v>
      </c>
      <c r="S85" s="199" t="n">
        <v>21521.3</v>
      </c>
      <c r="T85" s="199" t="n"/>
      <c r="U85" s="196" t="n"/>
      <c r="V85" s="200">
        <f>IF(T85="","",ROUND(T85*PARÂMETROS!$B$5,2))</f>
        <v/>
      </c>
      <c r="W85" s="199" t="n"/>
      <c r="X85" s="196" t="n"/>
      <c r="Y85" s="201">
        <f>IFERROR(ROUND(W85/T85,2),"")</f>
        <v/>
      </c>
      <c r="Z85" s="201">
        <f>IFERROR(ROUND(N85/T85,2),"")</f>
        <v/>
      </c>
      <c r="AA85" s="201">
        <f>IFERROR(ROUND(N85/W85,2),"")</f>
        <v/>
      </c>
      <c r="AB85" s="201" t="n">
        <v>3.4</v>
      </c>
      <c r="AC85" s="199" t="n">
        <v>24480.54</v>
      </c>
      <c r="AD85" s="199" t="n">
        <v>21521.3</v>
      </c>
      <c r="AE85" s="185" t="inlineStr"/>
      <c r="AF85" s="185" t="inlineStr">
        <is>
          <t>Poste de Metálico Simplificado Deflexão máxima 1◦0"00" Fornecimento de Poste inclui gabaritos, peças, placa de identificação, parafusos e tudo o que for necessário para sua correta instalação, sempre galvanizado a quente (≥ 84micron, NBR 6323). &gt;&gt; 5</t>
        </is>
      </c>
    </row>
    <row r="86">
      <c r="A86" s="188" t="n">
        <v>89</v>
      </c>
      <c r="B86" s="189" t="inlineStr">
        <is>
          <t>POSTE</t>
        </is>
      </c>
      <c r="C86" s="190" t="inlineStr">
        <is>
          <t>Poste Metálico Simplificado</t>
        </is>
      </c>
      <c r="D86" s="191" t="n"/>
      <c r="E86" s="191" t="inlineStr">
        <is>
          <t>Poste Metálico Simplificado · 18m · AeV 5m² · 35m/s</t>
        </is>
      </c>
      <c r="F86" s="188" t="inlineStr">
        <is>
          <t>VB</t>
        </is>
      </c>
      <c r="G86" s="188" t="n"/>
      <c r="H86" s="188" t="n">
        <v>5</v>
      </c>
      <c r="I86" s="188" t="n">
        <v>18</v>
      </c>
      <c r="J86" s="188" t="n">
        <v>5</v>
      </c>
      <c r="K86" s="188" t="n">
        <v>35</v>
      </c>
      <c r="L86" s="188" t="n">
        <v>5</v>
      </c>
      <c r="M86" s="192" t="n">
        <v>21521.3</v>
      </c>
      <c r="N86" s="193">
        <f>IF(M86="","",ROUND(M86*PARÂMETROS!$B$4,2))</f>
        <v/>
      </c>
      <c r="O86" s="188" t="n">
        <v>5</v>
      </c>
      <c r="P86" s="192" t="n">
        <v>21521.3</v>
      </c>
      <c r="Q86" s="193">
        <f>IF(P86="","",ROUND(P86*PARÂMETROS!$B$4,2))</f>
        <v/>
      </c>
      <c r="R86" s="188" t="n">
        <v>10</v>
      </c>
      <c r="S86" s="192" t="n">
        <v>21521.3</v>
      </c>
      <c r="T86" s="192" t="n"/>
      <c r="U86" s="188" t="n"/>
      <c r="V86" s="193">
        <f>IF(T86="","",ROUND(T86*PARÂMETROS!$B$5,2))</f>
        <v/>
      </c>
      <c r="W86" s="192" t="n"/>
      <c r="X86" s="188" t="n"/>
      <c r="Y86" s="194">
        <f>IFERROR(ROUND(W86/T86,2),"")</f>
        <v/>
      </c>
      <c r="Z86" s="194">
        <f>IFERROR(ROUND(N86/T86,2),"")</f>
        <v/>
      </c>
      <c r="AA86" s="194">
        <f>IFERROR(ROUND(N86/W86,2),"")</f>
        <v/>
      </c>
      <c r="AB86" s="194" t="n">
        <v>3.4</v>
      </c>
      <c r="AC86" s="192" t="n">
        <v>24624.79</v>
      </c>
      <c r="AD86" s="192" t="n">
        <v>21521.3</v>
      </c>
      <c r="AE86" s="191" t="inlineStr"/>
      <c r="AF86" s="191" t="inlineStr">
        <is>
          <t>Poste de Metálico Simplificado Deflexão máxima 1◦0"00" Fornecimento de Poste inclui gabaritos, peças, placa de identificação, parafusos e tudo o que for necessário para sua correta instalação, sempre galvanizado a quente (≥ 84micron, NBR 6323). &gt;&gt; 5</t>
        </is>
      </c>
    </row>
    <row r="87">
      <c r="A87" s="196" t="n">
        <v>90</v>
      </c>
      <c r="B87" s="197" t="inlineStr">
        <is>
          <t>POSTE</t>
        </is>
      </c>
      <c r="C87" s="198" t="inlineStr">
        <is>
          <t>Poste Metálico Simplificado</t>
        </is>
      </c>
      <c r="D87" s="185" t="n"/>
      <c r="E87" s="185" t="inlineStr">
        <is>
          <t>Poste Metálico Simplificado · 18m · AeV 5m² · 40m/s</t>
        </is>
      </c>
      <c r="F87" s="196" t="inlineStr">
        <is>
          <t>VB</t>
        </is>
      </c>
      <c r="G87" s="196" t="n"/>
      <c r="H87" s="196" t="n">
        <v>5</v>
      </c>
      <c r="I87" s="196" t="n">
        <v>18</v>
      </c>
      <c r="J87" s="196" t="n">
        <v>5</v>
      </c>
      <c r="K87" s="196" t="n">
        <v>40</v>
      </c>
      <c r="L87" s="196" t="n">
        <v>5</v>
      </c>
      <c r="M87" s="199" t="n">
        <v>31133.72</v>
      </c>
      <c r="N87" s="200">
        <f>IF(M87="","",ROUND(M87*PARÂMETROS!$B$4,2))</f>
        <v/>
      </c>
      <c r="O87" s="196" t="n">
        <v>5</v>
      </c>
      <c r="P87" s="199" t="n">
        <v>31133.72</v>
      </c>
      <c r="Q87" s="200">
        <f>IF(P87="","",ROUND(P87*PARÂMETROS!$B$4,2))</f>
        <v/>
      </c>
      <c r="R87" s="196" t="n">
        <v>10</v>
      </c>
      <c r="S87" s="199" t="n">
        <v>31133.72</v>
      </c>
      <c r="T87" s="199" t="n"/>
      <c r="U87" s="196" t="n"/>
      <c r="V87" s="200">
        <f>IF(T87="","",ROUND(T87*PARÂMETROS!$B$5,2))</f>
        <v/>
      </c>
      <c r="W87" s="199" t="n"/>
      <c r="X87" s="196" t="n"/>
      <c r="Y87" s="201">
        <f>IFERROR(ROUND(W87/T87,2),"")</f>
        <v/>
      </c>
      <c r="Z87" s="201">
        <f>IFERROR(ROUND(N87/T87,2),"")</f>
        <v/>
      </c>
      <c r="AA87" s="201">
        <f>IFERROR(ROUND(N87/W87,2),"")</f>
        <v/>
      </c>
      <c r="AB87" s="201" t="n">
        <v>2.2</v>
      </c>
      <c r="AC87" s="199" t="n">
        <v>28511.12</v>
      </c>
      <c r="AD87" s="199" t="n">
        <v>31133.72</v>
      </c>
      <c r="AE87" s="185" t="inlineStr"/>
      <c r="AF87" s="185" t="inlineStr">
        <is>
          <t>Poste de Metálico Simplificado Deflexão máxima 1◦0"00" Fornecimento de Poste inclui gabaritos, peças, placa de identificação, parafusos e tudo o que for necessário para sua correta instalação, sempre galvanizado a quente (≥ 84micron, NBR 6323). &gt;&gt; 5</t>
        </is>
      </c>
    </row>
    <row r="88">
      <c r="A88" s="188" t="n">
        <v>91</v>
      </c>
      <c r="B88" s="189" t="inlineStr">
        <is>
          <t>POSTE</t>
        </is>
      </c>
      <c r="C88" s="190" t="inlineStr">
        <is>
          <t>Poste Metálico Simplificado</t>
        </is>
      </c>
      <c r="D88" s="191" t="n"/>
      <c r="E88" s="191" t="inlineStr">
        <is>
          <t>Poste Metálico Simplificado · 18m · AeV 5m² · 45m/s</t>
        </is>
      </c>
      <c r="F88" s="188" t="inlineStr">
        <is>
          <t>VB</t>
        </is>
      </c>
      <c r="G88" s="188" t="n"/>
      <c r="H88" s="188" t="n">
        <v>5</v>
      </c>
      <c r="I88" s="188" t="n">
        <v>18</v>
      </c>
      <c r="J88" s="188" t="n">
        <v>5</v>
      </c>
      <c r="K88" s="188" t="n">
        <v>45</v>
      </c>
      <c r="L88" s="188" t="n">
        <v>5</v>
      </c>
      <c r="M88" s="192" t="n">
        <v>33252.15</v>
      </c>
      <c r="N88" s="193">
        <f>IF(M88="","",ROUND(M88*PARÂMETROS!$B$4,2))</f>
        <v/>
      </c>
      <c r="O88" s="188" t="n">
        <v>5</v>
      </c>
      <c r="P88" s="192" t="n">
        <v>33252.15</v>
      </c>
      <c r="Q88" s="193">
        <f>IF(P88="","",ROUND(P88*PARÂMETROS!$B$4,2))</f>
        <v/>
      </c>
      <c r="R88" s="188" t="n">
        <v>10</v>
      </c>
      <c r="S88" s="192" t="n">
        <v>33252.15</v>
      </c>
      <c r="T88" s="192" t="n"/>
      <c r="U88" s="188" t="n"/>
      <c r="V88" s="193">
        <f>IF(T88="","",ROUND(T88*PARÂMETROS!$B$5,2))</f>
        <v/>
      </c>
      <c r="W88" s="192" t="n"/>
      <c r="X88" s="188" t="n"/>
      <c r="Y88" s="194">
        <f>IFERROR(ROUND(W88/T88,2),"")</f>
        <v/>
      </c>
      <c r="Z88" s="194">
        <f>IFERROR(ROUND(N88/T88,2),"")</f>
        <v/>
      </c>
      <c r="AA88" s="194">
        <f>IFERROR(ROUND(N88/W88,2),"")</f>
        <v/>
      </c>
      <c r="AB88" s="194" t="n">
        <v>2</v>
      </c>
      <c r="AC88" s="192" t="n">
        <v>29635.09</v>
      </c>
      <c r="AD88" s="192" t="n">
        <v>33252.15</v>
      </c>
      <c r="AE88" s="191" t="inlineStr"/>
      <c r="AF88" s="191" t="inlineStr">
        <is>
          <t>Poste de Metálico Simplificado Deflexão máxima 1◦0"00" Fornecimento de Poste inclui gabaritos, peças, placa de identificação, parafusos e tudo o que for necessário para sua correta instalação, sempre galvanizado a quente (≥ 84micron, NBR 6323). &gt;&gt; 5</t>
        </is>
      </c>
    </row>
    <row r="89">
      <c r="A89" s="196" t="n">
        <v>92</v>
      </c>
      <c r="B89" s="197" t="inlineStr">
        <is>
          <t>POSTE</t>
        </is>
      </c>
      <c r="C89" s="198" t="inlineStr">
        <is>
          <t>Poste Metálico Simplificado</t>
        </is>
      </c>
      <c r="D89" s="185" t="n"/>
      <c r="E89" s="185" t="inlineStr">
        <is>
          <t>Kit de ancoragem Poste 18m</t>
        </is>
      </c>
      <c r="F89" s="196" t="inlineStr">
        <is>
          <t>VB</t>
        </is>
      </c>
      <c r="G89" s="196" t="n"/>
      <c r="H89" s="196" t="n"/>
      <c r="I89" s="196" t="n">
        <v>18</v>
      </c>
      <c r="J89" s="196" t="n"/>
      <c r="K89" s="196" t="n"/>
      <c r="L89" s="196" t="n">
        <v>5</v>
      </c>
      <c r="M89" s="199" t="n">
        <v>2391.26</v>
      </c>
      <c r="N89" s="200">
        <f>IF(M89="","",ROUND(M89*PARÂMETROS!$B$4,2))</f>
        <v/>
      </c>
      <c r="O89" s="196" t="n">
        <v>5</v>
      </c>
      <c r="P89" s="199" t="n">
        <v>2391.26</v>
      </c>
      <c r="Q89" s="200">
        <f>IF(P89="","",ROUND(P89*PARÂMETROS!$B$4,2))</f>
        <v/>
      </c>
      <c r="R89" s="196" t="n">
        <v>10</v>
      </c>
      <c r="S89" s="199" t="n">
        <v>2391.26</v>
      </c>
      <c r="T89" s="199" t="n"/>
      <c r="U89" s="196" t="n"/>
      <c r="V89" s="200">
        <f>IF(T89="","",ROUND(T89*PARÂMETROS!$B$5,2))</f>
        <v/>
      </c>
      <c r="W89" s="199" t="n"/>
      <c r="X89" s="196" t="n"/>
      <c r="Y89" s="201">
        <f>IFERROR(ROUND(W89/T89,2),"")</f>
        <v/>
      </c>
      <c r="Z89" s="201">
        <f>IFERROR(ROUND(N89/T89,2),"")</f>
        <v/>
      </c>
      <c r="AA89" s="201">
        <f>IFERROR(ROUND(N89/W89,2),"")</f>
        <v/>
      </c>
      <c r="AB89" s="201" t="n">
        <v>2.5</v>
      </c>
      <c r="AC89" s="199" t="n">
        <v>2251.2</v>
      </c>
      <c r="AD89" s="199" t="n">
        <v>2391.26</v>
      </c>
      <c r="AE89" s="185" t="inlineStr"/>
      <c r="AF89" s="185" t="inlineStr">
        <is>
          <t>Poste de Metálico Simplificado Deflexão máxima 1◦0"00" Fornecimento de Poste inclui gabaritos, peças, placa de identificação, parafusos e tudo o que for necessário para sua correta instalação, sempre galvanizado a quente (≥ 84micron, NBR 6323). &gt;&gt; Kit de ancoragem Poste 18m</t>
        </is>
      </c>
    </row>
    <row r="90">
      <c r="A90" s="188" t="n">
        <v>93</v>
      </c>
      <c r="B90" s="189" t="inlineStr">
        <is>
          <t>POSTE</t>
        </is>
      </c>
      <c r="C90" s="190" t="inlineStr">
        <is>
          <t>Montagem Poste</t>
        </is>
      </c>
      <c r="D90" s="191" t="n"/>
      <c r="E90" s="191" t="inlineStr">
        <is>
          <t>Montagem Poste</t>
        </is>
      </c>
      <c r="F90" s="188" t="inlineStr">
        <is>
          <t>VB</t>
        </is>
      </c>
      <c r="G90" s="188" t="n"/>
      <c r="H90" s="188" t="n"/>
      <c r="I90" s="188" t="n">
        <v>18</v>
      </c>
      <c r="J90" s="188" t="n"/>
      <c r="K90" s="188" t="n"/>
      <c r="L90" s="188" t="n">
        <v>5</v>
      </c>
      <c r="M90" s="192" t="n">
        <v>17104.54</v>
      </c>
      <c r="N90" s="193">
        <f>IF(M90="","",ROUND(M90*PARÂMETROS!$B$4,2))</f>
        <v/>
      </c>
      <c r="O90" s="188" t="n">
        <v>6</v>
      </c>
      <c r="P90" s="192" t="n">
        <v>17552.27</v>
      </c>
      <c r="Q90" s="193">
        <f>IF(P90="","",ROUND(P90*PARÂMETROS!$B$4,2))</f>
        <v/>
      </c>
      <c r="R90" s="188" t="n">
        <v>11</v>
      </c>
      <c r="S90" s="192" t="n">
        <v>17104.54</v>
      </c>
      <c r="T90" s="192" t="n"/>
      <c r="U90" s="188" t="n"/>
      <c r="V90" s="193">
        <f>IF(T90="","",ROUND(T90*PARÂMETROS!$B$5,2))</f>
        <v/>
      </c>
      <c r="W90" s="192" t="n"/>
      <c r="X90" s="188" t="n"/>
      <c r="Y90" s="194">
        <f>IFERROR(ROUND(W90/T90,2),"")</f>
        <v/>
      </c>
      <c r="Z90" s="194">
        <f>IFERROR(ROUND(N90/T90,2),"")</f>
        <v/>
      </c>
      <c r="AA90" s="194">
        <f>IFERROR(ROUND(N90/W90,2),"")</f>
        <v/>
      </c>
      <c r="AB90" s="194" t="n">
        <v>2.7</v>
      </c>
      <c r="AC90" s="192" t="n">
        <v>18801.79</v>
      </c>
      <c r="AD90" s="192" t="n">
        <v>17104.54</v>
      </c>
      <c r="AE90" s="191" t="inlineStr"/>
      <c r="AF90" s="191" t="inlineStr">
        <is>
          <t>Montagem Poste &gt;&gt; Inclui mão de obra, equipamentos p/ içamento, ferramentas e o que for necessário para correta execução da montagem da EV.</t>
        </is>
      </c>
    </row>
    <row r="91">
      <c r="A91" s="196" t="n">
        <v>94</v>
      </c>
      <c r="B91" s="197" t="inlineStr">
        <is>
          <t>POSTE</t>
        </is>
      </c>
      <c r="C91" s="198" t="inlineStr">
        <is>
          <t>Poste Metálico Autoportante</t>
        </is>
      </c>
      <c r="D91" s="185" t="n"/>
      <c r="E91" s="185" t="inlineStr">
        <is>
          <t>Poste Metálico Autoportante · 30m · AeV 3m² · 30m/s</t>
        </is>
      </c>
      <c r="F91" s="196" t="inlineStr">
        <is>
          <t>VB</t>
        </is>
      </c>
      <c r="G91" s="196" t="n"/>
      <c r="H91" s="196" t="n">
        <v>3</v>
      </c>
      <c r="I91" s="196" t="n">
        <v>30</v>
      </c>
      <c r="J91" s="196" t="n">
        <v>3</v>
      </c>
      <c r="K91" s="196" t="n">
        <v>30</v>
      </c>
      <c r="L91" s="196" t="n">
        <v>5</v>
      </c>
      <c r="M91" s="199" t="n">
        <v>70000</v>
      </c>
      <c r="N91" s="200">
        <f>IF(M91="","",ROUND(M91*PARÂMETROS!$B$4,2))</f>
        <v/>
      </c>
      <c r="O91" s="196" t="n">
        <v>6</v>
      </c>
      <c r="P91" s="199" t="n">
        <v>67633.56</v>
      </c>
      <c r="Q91" s="200">
        <f>IF(P91="","",ROUND(P91*PARÂMETROS!$B$4,2))</f>
        <v/>
      </c>
      <c r="R91" s="196" t="n">
        <v>11</v>
      </c>
      <c r="S91" s="199" t="n">
        <v>70000</v>
      </c>
      <c r="T91" s="199" t="n"/>
      <c r="U91" s="196" t="n"/>
      <c r="V91" s="200">
        <f>IF(T91="","",ROUND(T91*PARÂMETROS!$B$5,2))</f>
        <v/>
      </c>
      <c r="W91" s="199" t="n"/>
      <c r="X91" s="196" t="n"/>
      <c r="Y91" s="201">
        <f>IFERROR(ROUND(W91/T91,2),"")</f>
        <v/>
      </c>
      <c r="Z91" s="201">
        <f>IFERROR(ROUND(N91/T91,2),"")</f>
        <v/>
      </c>
      <c r="AA91" s="201">
        <f>IFERROR(ROUND(N91/W91,2),"")</f>
        <v/>
      </c>
      <c r="AB91" s="201" t="n">
        <v>1.7</v>
      </c>
      <c r="AC91" s="199" t="n">
        <v>71630.60000000001</v>
      </c>
      <c r="AD91" s="199" t="n">
        <v>70000</v>
      </c>
      <c r="AE91" s="185" t="inlineStr"/>
      <c r="AF91" s="185" t="inlineStr">
        <is>
          <t>Poste Metálico Autoportante &gt;&gt; 3</t>
        </is>
      </c>
    </row>
    <row r="92">
      <c r="A92" s="188" t="n">
        <v>95</v>
      </c>
      <c r="B92" s="189" t="inlineStr">
        <is>
          <t>POSTE</t>
        </is>
      </c>
      <c r="C92" s="190" t="inlineStr">
        <is>
          <t>Poste Metálico Autoportante</t>
        </is>
      </c>
      <c r="D92" s="191" t="n"/>
      <c r="E92" s="191" t="inlineStr">
        <is>
          <t>Poste Metálico Autoportante · 30m · AeV 3m² · 35m/s</t>
        </is>
      </c>
      <c r="F92" s="188" t="inlineStr">
        <is>
          <t>VB</t>
        </is>
      </c>
      <c r="G92" s="188" t="n"/>
      <c r="H92" s="188" t="n">
        <v>3</v>
      </c>
      <c r="I92" s="188" t="n">
        <v>30</v>
      </c>
      <c r="J92" s="188" t="n">
        <v>3</v>
      </c>
      <c r="K92" s="188" t="n">
        <v>35</v>
      </c>
      <c r="L92" s="188" t="n">
        <v>5</v>
      </c>
      <c r="M92" s="192" t="n">
        <v>72000</v>
      </c>
      <c r="N92" s="193">
        <f>IF(M92="","",ROUND(M92*PARÂMETROS!$B$4,2))</f>
        <v/>
      </c>
      <c r="O92" s="188" t="n">
        <v>6</v>
      </c>
      <c r="P92" s="192" t="n">
        <v>69301.07000000001</v>
      </c>
      <c r="Q92" s="193">
        <f>IF(P92="","",ROUND(P92*PARÂMETROS!$B$4,2))</f>
        <v/>
      </c>
      <c r="R92" s="188" t="n">
        <v>11</v>
      </c>
      <c r="S92" s="192" t="n">
        <v>72000</v>
      </c>
      <c r="T92" s="192" t="n"/>
      <c r="U92" s="188" t="n"/>
      <c r="V92" s="193">
        <f>IF(T92="","",ROUND(T92*PARÂMETROS!$B$5,2))</f>
        <v/>
      </c>
      <c r="W92" s="192" t="n"/>
      <c r="X92" s="188" t="n"/>
      <c r="Y92" s="194">
        <f>IFERROR(ROUND(W92/T92,2),"")</f>
        <v/>
      </c>
      <c r="Z92" s="194">
        <f>IFERROR(ROUND(N92/T92,2),"")</f>
        <v/>
      </c>
      <c r="AA92" s="194">
        <f>IFERROR(ROUND(N92/W92,2),"")</f>
        <v/>
      </c>
      <c r="AB92" s="194" t="n">
        <v>1.7</v>
      </c>
      <c r="AC92" s="192" t="n">
        <v>73943.63</v>
      </c>
      <c r="AD92" s="192" t="n">
        <v>72000</v>
      </c>
      <c r="AE92" s="191" t="inlineStr"/>
      <c r="AF92" s="191" t="inlineStr">
        <is>
          <t>Poste Metálico Autoportante &gt;&gt; 3</t>
        </is>
      </c>
    </row>
    <row r="93">
      <c r="A93" s="196" t="n">
        <v>96</v>
      </c>
      <c r="B93" s="197" t="inlineStr">
        <is>
          <t>POSTE</t>
        </is>
      </c>
      <c r="C93" s="198" t="inlineStr">
        <is>
          <t>Poste Metálico Autoportante</t>
        </is>
      </c>
      <c r="D93" s="185" t="n"/>
      <c r="E93" s="185" t="inlineStr">
        <is>
          <t>Poste Metálico Autoportante · 30m · AeV 3m² · 40m/s</t>
        </is>
      </c>
      <c r="F93" s="196" t="inlineStr">
        <is>
          <t>VB</t>
        </is>
      </c>
      <c r="G93" s="196" t="n"/>
      <c r="H93" s="196" t="n">
        <v>3</v>
      </c>
      <c r="I93" s="196" t="n">
        <v>30</v>
      </c>
      <c r="J93" s="196" t="n">
        <v>3</v>
      </c>
      <c r="K93" s="196" t="n">
        <v>40</v>
      </c>
      <c r="L93" s="196" t="n">
        <v>5</v>
      </c>
      <c r="M93" s="199" t="n">
        <v>84000</v>
      </c>
      <c r="N93" s="200">
        <f>IF(M93="","",ROUND(M93*PARÂMETROS!$B$4,2))</f>
        <v/>
      </c>
      <c r="O93" s="196" t="n">
        <v>6</v>
      </c>
      <c r="P93" s="199" t="n">
        <v>78189.06</v>
      </c>
      <c r="Q93" s="200">
        <f>IF(P93="","",ROUND(P93*PARÂMETROS!$B$4,2))</f>
        <v/>
      </c>
      <c r="R93" s="196" t="n">
        <v>11</v>
      </c>
      <c r="S93" s="199" t="n">
        <v>84000</v>
      </c>
      <c r="T93" s="199" t="n"/>
      <c r="U93" s="196" t="n"/>
      <c r="V93" s="200">
        <f>IF(T93="","",ROUND(T93*PARÂMETROS!$B$5,2))</f>
        <v/>
      </c>
      <c r="W93" s="199" t="n"/>
      <c r="X93" s="196" t="n"/>
      <c r="Y93" s="201">
        <f>IFERROR(ROUND(W93/T93,2),"")</f>
        <v/>
      </c>
      <c r="Z93" s="201">
        <f>IFERROR(ROUND(N93/T93,2),"")</f>
        <v/>
      </c>
      <c r="AA93" s="201">
        <f>IFERROR(ROUND(N93/W93,2),"")</f>
        <v/>
      </c>
      <c r="AB93" s="201" t="n">
        <v>2.9</v>
      </c>
      <c r="AC93" s="199" t="n">
        <v>92300.56</v>
      </c>
      <c r="AD93" s="199" t="n">
        <v>84000</v>
      </c>
      <c r="AE93" s="185" t="inlineStr"/>
      <c r="AF93" s="185" t="inlineStr">
        <is>
          <t>Poste Metálico Autoportante &gt;&gt; 3</t>
        </is>
      </c>
    </row>
    <row r="94">
      <c r="A94" s="188" t="n">
        <v>97</v>
      </c>
      <c r="B94" s="189" t="inlineStr">
        <is>
          <t>POSTE</t>
        </is>
      </c>
      <c r="C94" s="190" t="inlineStr">
        <is>
          <t>Poste Metálico Autoportante</t>
        </is>
      </c>
      <c r="D94" s="191" t="n"/>
      <c r="E94" s="191" t="inlineStr">
        <is>
          <t>Poste Metálico Autoportante · 30m · AeV 3m² · 45m/s</t>
        </is>
      </c>
      <c r="F94" s="188" t="inlineStr">
        <is>
          <t>VB</t>
        </is>
      </c>
      <c r="G94" s="188" t="n"/>
      <c r="H94" s="188" t="n">
        <v>3</v>
      </c>
      <c r="I94" s="188" t="n">
        <v>30</v>
      </c>
      <c r="J94" s="188" t="n">
        <v>3</v>
      </c>
      <c r="K94" s="188" t="n">
        <v>45</v>
      </c>
      <c r="L94" s="188" t="n">
        <v>5</v>
      </c>
      <c r="M94" s="192" t="n">
        <v>88200</v>
      </c>
      <c r="N94" s="193">
        <f>IF(M94="","",ROUND(M94*PARÂMETROS!$B$4,2))</f>
        <v/>
      </c>
      <c r="O94" s="188" t="n">
        <v>6</v>
      </c>
      <c r="P94" s="192" t="n">
        <v>82945.47</v>
      </c>
      <c r="Q94" s="193">
        <f>IF(P94="","",ROUND(P94*PARÂMETROS!$B$4,2))</f>
        <v/>
      </c>
      <c r="R94" s="188" t="n">
        <v>11</v>
      </c>
      <c r="S94" s="192" t="n">
        <v>88200</v>
      </c>
      <c r="T94" s="192" t="n"/>
      <c r="U94" s="188" t="n"/>
      <c r="V94" s="193">
        <f>IF(T94="","",ROUND(T94*PARÂMETROS!$B$5,2))</f>
        <v/>
      </c>
      <c r="W94" s="192" t="n"/>
      <c r="X94" s="188" t="n"/>
      <c r="Y94" s="194">
        <f>IFERROR(ROUND(W94/T94,2),"")</f>
        <v/>
      </c>
      <c r="Z94" s="194">
        <f>IFERROR(ROUND(N94/T94,2),"")</f>
        <v/>
      </c>
      <c r="AA94" s="194">
        <f>IFERROR(ROUND(N94/W94,2),"")</f>
        <v/>
      </c>
      <c r="AB94" s="194" t="n">
        <v>2.9</v>
      </c>
      <c r="AC94" s="192" t="n">
        <v>98731.17999999999</v>
      </c>
      <c r="AD94" s="192" t="n">
        <v>88200</v>
      </c>
      <c r="AE94" s="191" t="inlineStr"/>
      <c r="AF94" s="191" t="inlineStr">
        <is>
          <t>Poste Metálico Autoportante &gt;&gt; 3</t>
        </is>
      </c>
    </row>
    <row r="95">
      <c r="A95" s="196" t="n">
        <v>98</v>
      </c>
      <c r="B95" s="197" t="inlineStr">
        <is>
          <t>POSTE</t>
        </is>
      </c>
      <c r="C95" s="198" t="inlineStr">
        <is>
          <t>Poste Metálico Autoportante</t>
        </is>
      </c>
      <c r="D95" s="185" t="n"/>
      <c r="E95" s="185" t="inlineStr">
        <is>
          <t>Poste Metálico Autoportante · 30m · AeV 6m² · 30m/s</t>
        </is>
      </c>
      <c r="F95" s="196" t="inlineStr">
        <is>
          <t>VB</t>
        </is>
      </c>
      <c r="G95" s="196" t="n"/>
      <c r="H95" s="196" t="n">
        <v>6</v>
      </c>
      <c r="I95" s="196" t="n">
        <v>30</v>
      </c>
      <c r="J95" s="196" t="n">
        <v>6</v>
      </c>
      <c r="K95" s="196" t="n">
        <v>30</v>
      </c>
      <c r="L95" s="196" t="n">
        <v>5</v>
      </c>
      <c r="M95" s="199" t="n">
        <v>73500</v>
      </c>
      <c r="N95" s="200">
        <f>IF(M95="","",ROUND(M95*PARÂMETROS!$B$4,2))</f>
        <v/>
      </c>
      <c r="O95" s="196" t="n">
        <v>6</v>
      </c>
      <c r="P95" s="199" t="n">
        <v>69383.56</v>
      </c>
      <c r="Q95" s="200">
        <f>IF(P95="","",ROUND(P95*PARÂMETROS!$B$4,2))</f>
        <v/>
      </c>
      <c r="R95" s="196" t="n">
        <v>11</v>
      </c>
      <c r="S95" s="199" t="n">
        <v>73500</v>
      </c>
      <c r="T95" s="199" t="n"/>
      <c r="U95" s="196" t="n"/>
      <c r="V95" s="200">
        <f>IF(T95="","",ROUND(T95*PARÂMETROS!$B$5,2))</f>
        <v/>
      </c>
      <c r="W95" s="199" t="n"/>
      <c r="X95" s="196" t="n"/>
      <c r="Y95" s="201">
        <f>IFERROR(ROUND(W95/T95,2),"")</f>
        <v/>
      </c>
      <c r="Z95" s="201">
        <f>IFERROR(ROUND(N95/T95,2),"")</f>
        <v/>
      </c>
      <c r="AA95" s="201">
        <f>IFERROR(ROUND(N95/W95,2),"")</f>
        <v/>
      </c>
      <c r="AB95" s="201" t="n">
        <v>1.7</v>
      </c>
      <c r="AC95" s="199" t="n">
        <v>74087.39</v>
      </c>
      <c r="AD95" s="199" t="n">
        <v>73500</v>
      </c>
      <c r="AE95" s="185" t="inlineStr"/>
      <c r="AF95" s="185" t="inlineStr">
        <is>
          <t>Poste Metálico Autoportante &gt;&gt; 6</t>
        </is>
      </c>
    </row>
    <row r="96">
      <c r="A96" s="188" t="n">
        <v>99</v>
      </c>
      <c r="B96" s="189" t="inlineStr">
        <is>
          <t>POSTE</t>
        </is>
      </c>
      <c r="C96" s="190" t="inlineStr">
        <is>
          <t>Poste Metálico Autoportante</t>
        </is>
      </c>
      <c r="D96" s="191" t="n"/>
      <c r="E96" s="191" t="inlineStr">
        <is>
          <t>Poste Metálico Autoportante · 30m · AeV 6m² · 35m/s</t>
        </is>
      </c>
      <c r="F96" s="188" t="inlineStr">
        <is>
          <t>VB</t>
        </is>
      </c>
      <c r="G96" s="188" t="n"/>
      <c r="H96" s="188" t="n">
        <v>6</v>
      </c>
      <c r="I96" s="188" t="n">
        <v>30</v>
      </c>
      <c r="J96" s="188" t="n">
        <v>6</v>
      </c>
      <c r="K96" s="188" t="n">
        <v>35</v>
      </c>
      <c r="L96" s="188" t="n">
        <v>5</v>
      </c>
      <c r="M96" s="192" t="n">
        <v>75600</v>
      </c>
      <c r="N96" s="193">
        <f>IF(M96="","",ROUND(M96*PARÂMETROS!$B$4,2))</f>
        <v/>
      </c>
      <c r="O96" s="188" t="n">
        <v>6</v>
      </c>
      <c r="P96" s="192" t="n">
        <v>73989.06</v>
      </c>
      <c r="Q96" s="193">
        <f>IF(P96="","",ROUND(P96*PARÂMETROS!$B$4,2))</f>
        <v/>
      </c>
      <c r="R96" s="188" t="n">
        <v>11</v>
      </c>
      <c r="S96" s="192" t="n">
        <v>75600</v>
      </c>
      <c r="T96" s="192" t="n"/>
      <c r="U96" s="188" t="n"/>
      <c r="V96" s="193">
        <f>IF(T96="","",ROUND(T96*PARÂMETROS!$B$5,2))</f>
        <v/>
      </c>
      <c r="W96" s="192" t="n"/>
      <c r="X96" s="188" t="n"/>
      <c r="Y96" s="194">
        <f>IFERROR(ROUND(W96/T96,2),"")</f>
        <v/>
      </c>
      <c r="Z96" s="194">
        <f>IFERROR(ROUND(N96/T96,2),"")</f>
        <v/>
      </c>
      <c r="AA96" s="194">
        <f>IFERROR(ROUND(N96/W96,2),"")</f>
        <v/>
      </c>
      <c r="AB96" s="194" t="n">
        <v>1.7</v>
      </c>
      <c r="AC96" s="192" t="n">
        <v>76975.62</v>
      </c>
      <c r="AD96" s="192" t="n">
        <v>75600</v>
      </c>
      <c r="AE96" s="191" t="inlineStr"/>
      <c r="AF96" s="191" t="inlineStr">
        <is>
          <t>Poste Metálico Autoportante &gt;&gt; 6</t>
        </is>
      </c>
    </row>
    <row r="97">
      <c r="A97" s="196" t="n">
        <v>100</v>
      </c>
      <c r="B97" s="197" t="inlineStr">
        <is>
          <t>POSTE</t>
        </is>
      </c>
      <c r="C97" s="198" t="inlineStr">
        <is>
          <t>Poste Metálico Autoportante</t>
        </is>
      </c>
      <c r="D97" s="185" t="n"/>
      <c r="E97" s="185" t="inlineStr">
        <is>
          <t>Poste Metálico Autoportante · 30m · AeV 6m² · 40m/s</t>
        </is>
      </c>
      <c r="F97" s="196" t="inlineStr">
        <is>
          <t>VB</t>
        </is>
      </c>
      <c r="G97" s="196" t="n"/>
      <c r="H97" s="196" t="n">
        <v>6</v>
      </c>
      <c r="I97" s="196" t="n">
        <v>30</v>
      </c>
      <c r="J97" s="196" t="n">
        <v>6</v>
      </c>
      <c r="K97" s="196" t="n">
        <v>40</v>
      </c>
      <c r="L97" s="196" t="n">
        <v>5</v>
      </c>
      <c r="M97" s="199" t="n">
        <v>88200</v>
      </c>
      <c r="N97" s="200">
        <f>IF(M97="","",ROUND(M97*PARÂMETROS!$B$4,2))</f>
        <v/>
      </c>
      <c r="O97" s="196" t="n">
        <v>6</v>
      </c>
      <c r="P97" s="199" t="n">
        <v>85383.92</v>
      </c>
      <c r="Q97" s="200">
        <f>IF(P97="","",ROUND(P97*PARÂMETROS!$B$4,2))</f>
        <v/>
      </c>
      <c r="R97" s="196" t="n">
        <v>11</v>
      </c>
      <c r="S97" s="199" t="n">
        <v>88200</v>
      </c>
      <c r="T97" s="199" t="n"/>
      <c r="U97" s="196" t="n"/>
      <c r="V97" s="200">
        <f>IF(T97="","",ROUND(T97*PARÂMETROS!$B$5,2))</f>
        <v/>
      </c>
      <c r="W97" s="199" t="n"/>
      <c r="X97" s="196" t="n"/>
      <c r="Y97" s="201">
        <f>IFERROR(ROUND(W97/T97,2),"")</f>
        <v/>
      </c>
      <c r="Z97" s="201">
        <f>IFERROR(ROUND(N97/T97,2),"")</f>
        <v/>
      </c>
      <c r="AA97" s="201">
        <f>IFERROR(ROUND(N97/W97,2),"")</f>
        <v/>
      </c>
      <c r="AB97" s="201" t="n">
        <v>2.6</v>
      </c>
      <c r="AC97" s="199" t="n">
        <v>97315.28999999999</v>
      </c>
      <c r="AD97" s="199" t="n">
        <v>88200</v>
      </c>
      <c r="AE97" s="185" t="inlineStr"/>
      <c r="AF97" s="185" t="inlineStr">
        <is>
          <t>Poste Metálico Autoportante &gt;&gt; 6</t>
        </is>
      </c>
    </row>
    <row r="98">
      <c r="A98" s="188" t="n">
        <v>101</v>
      </c>
      <c r="B98" s="189" t="inlineStr">
        <is>
          <t>POSTE</t>
        </is>
      </c>
      <c r="C98" s="190" t="inlineStr">
        <is>
          <t>Poste Metálico Autoportante</t>
        </is>
      </c>
      <c r="D98" s="191" t="n"/>
      <c r="E98" s="191" t="inlineStr">
        <is>
          <t>Poste Metálico Autoportante · 30m · AeV 6m² · 45m/s</t>
        </is>
      </c>
      <c r="F98" s="188" t="inlineStr">
        <is>
          <t>VB</t>
        </is>
      </c>
      <c r="G98" s="188" t="n"/>
      <c r="H98" s="188" t="n">
        <v>6</v>
      </c>
      <c r="I98" s="188" t="n">
        <v>30</v>
      </c>
      <c r="J98" s="188" t="n">
        <v>6</v>
      </c>
      <c r="K98" s="188" t="n">
        <v>45</v>
      </c>
      <c r="L98" s="188" t="n">
        <v>5</v>
      </c>
      <c r="M98" s="192" t="n">
        <v>92610</v>
      </c>
      <c r="N98" s="193">
        <f>IF(M98="","",ROUND(M98*PARÂMETROS!$B$4,2))</f>
        <v/>
      </c>
      <c r="O98" s="188" t="n">
        <v>6</v>
      </c>
      <c r="P98" s="192" t="n">
        <v>87588.92</v>
      </c>
      <c r="Q98" s="193">
        <f>IF(P98="","",ROUND(P98*PARÂMETROS!$B$4,2))</f>
        <v/>
      </c>
      <c r="R98" s="188" t="n">
        <v>11</v>
      </c>
      <c r="S98" s="192" t="n">
        <v>92610</v>
      </c>
      <c r="T98" s="192" t="n"/>
      <c r="U98" s="188" t="n"/>
      <c r="V98" s="193">
        <f>IF(T98="","",ROUND(T98*PARÂMETROS!$B$5,2))</f>
        <v/>
      </c>
      <c r="W98" s="192" t="n"/>
      <c r="X98" s="188" t="n"/>
      <c r="Y98" s="194">
        <f>IFERROR(ROUND(W98/T98,2),"")</f>
        <v/>
      </c>
      <c r="Z98" s="194">
        <f>IFERROR(ROUND(N98/T98,2),"")</f>
        <v/>
      </c>
      <c r="AA98" s="194">
        <f>IFERROR(ROUND(N98/W98,2),"")</f>
        <v/>
      </c>
      <c r="AB98" s="194" t="n">
        <v>2.3</v>
      </c>
      <c r="AC98" s="192" t="n">
        <v>105401.6</v>
      </c>
      <c r="AD98" s="192" t="n">
        <v>92610</v>
      </c>
      <c r="AE98" s="191" t="inlineStr"/>
      <c r="AF98" s="191" t="inlineStr">
        <is>
          <t>Poste Metálico Autoportante &gt;&gt; 6</t>
        </is>
      </c>
    </row>
    <row r="99">
      <c r="A99" s="196" t="n">
        <v>102</v>
      </c>
      <c r="B99" s="197" t="inlineStr">
        <is>
          <t>POSTE</t>
        </is>
      </c>
      <c r="C99" s="198" t="inlineStr">
        <is>
          <t>Poste Metálico Autoportante</t>
        </is>
      </c>
      <c r="D99" s="185" t="n"/>
      <c r="E99" s="185" t="inlineStr">
        <is>
          <t>Poste Metálico Autoportante · 30m · AeV 9m² · 30m/s</t>
        </is>
      </c>
      <c r="F99" s="196" t="inlineStr">
        <is>
          <t>VB</t>
        </is>
      </c>
      <c r="G99" s="196" t="n"/>
      <c r="H99" s="196" t="n">
        <v>9</v>
      </c>
      <c r="I99" s="196" t="n">
        <v>30</v>
      </c>
      <c r="J99" s="196" t="n">
        <v>9</v>
      </c>
      <c r="K99" s="196" t="n">
        <v>30</v>
      </c>
      <c r="L99" s="196" t="n">
        <v>5</v>
      </c>
      <c r="M99" s="199" t="n">
        <v>77175</v>
      </c>
      <c r="N99" s="200">
        <f>IF(M99="","",ROUND(M99*PARÂMETROS!$B$4,2))</f>
        <v/>
      </c>
      <c r="O99" s="196" t="n">
        <v>6</v>
      </c>
      <c r="P99" s="199" t="n">
        <v>74776.56</v>
      </c>
      <c r="Q99" s="200">
        <f>IF(P99="","",ROUND(P99*PARÂMETROS!$B$4,2))</f>
        <v/>
      </c>
      <c r="R99" s="196" t="n">
        <v>11</v>
      </c>
      <c r="S99" s="199" t="n">
        <v>77175</v>
      </c>
      <c r="T99" s="199" t="n"/>
      <c r="U99" s="196" t="n"/>
      <c r="V99" s="200">
        <f>IF(T99="","",ROUND(T99*PARÂMETROS!$B$5,2))</f>
        <v/>
      </c>
      <c r="W99" s="199" t="n"/>
      <c r="X99" s="196" t="n"/>
      <c r="Y99" s="201">
        <f>IFERROR(ROUND(W99/T99,2),"")</f>
        <v/>
      </c>
      <c r="Z99" s="201">
        <f>IFERROR(ROUND(N99/T99,2),"")</f>
        <v/>
      </c>
      <c r="AA99" s="201">
        <f>IFERROR(ROUND(N99/W99,2),"")</f>
        <v/>
      </c>
      <c r="AB99" s="201" t="n">
        <v>1.7</v>
      </c>
      <c r="AC99" s="199" t="n">
        <v>76740.53999999999</v>
      </c>
      <c r="AD99" s="199" t="n">
        <v>77175</v>
      </c>
      <c r="AE99" s="185" t="inlineStr"/>
      <c r="AF99" s="185" t="inlineStr">
        <is>
          <t>Poste Metálico Autoportante &gt;&gt; 9</t>
        </is>
      </c>
    </row>
    <row r="100">
      <c r="A100" s="188" t="n">
        <v>103</v>
      </c>
      <c r="B100" s="189" t="inlineStr">
        <is>
          <t>POSTE</t>
        </is>
      </c>
      <c r="C100" s="190" t="inlineStr">
        <is>
          <t>Poste Metálico Autoportante</t>
        </is>
      </c>
      <c r="D100" s="191" t="n"/>
      <c r="E100" s="191" t="inlineStr">
        <is>
          <t>Poste Metálico Autoportante · 30m · AeV 9m² · 35m/s</t>
        </is>
      </c>
      <c r="F100" s="188" t="inlineStr">
        <is>
          <t>VB</t>
        </is>
      </c>
      <c r="G100" s="188" t="n"/>
      <c r="H100" s="188" t="n">
        <v>9</v>
      </c>
      <c r="I100" s="188" t="n">
        <v>30</v>
      </c>
      <c r="J100" s="188" t="n">
        <v>9</v>
      </c>
      <c r="K100" s="188" t="n">
        <v>35</v>
      </c>
      <c r="L100" s="188" t="n">
        <v>5</v>
      </c>
      <c r="M100" s="192" t="n">
        <v>79380</v>
      </c>
      <c r="N100" s="193">
        <f>IF(M100="","",ROUND(M100*PARÂMETROS!$B$4,2))</f>
        <v/>
      </c>
      <c r="O100" s="188" t="n">
        <v>6</v>
      </c>
      <c r="P100" s="192" t="n">
        <v>78535.47</v>
      </c>
      <c r="Q100" s="193">
        <f>IF(P100="","",ROUND(P100*PARÂMETROS!$B$4,2))</f>
        <v/>
      </c>
      <c r="R100" s="188" t="n">
        <v>11</v>
      </c>
      <c r="S100" s="192" t="n">
        <v>79380</v>
      </c>
      <c r="T100" s="192" t="n"/>
      <c r="U100" s="188" t="n"/>
      <c r="V100" s="193">
        <f>IF(T100="","",ROUND(T100*PARÂMETROS!$B$5,2))</f>
        <v/>
      </c>
      <c r="W100" s="192" t="n"/>
      <c r="X100" s="188" t="n"/>
      <c r="Y100" s="194">
        <f>IFERROR(ROUND(W100/T100,2),"")</f>
        <v/>
      </c>
      <c r="Z100" s="194">
        <f>IFERROR(ROUND(N100/T100,2),"")</f>
        <v/>
      </c>
      <c r="AA100" s="194">
        <f>IFERROR(ROUND(N100/W100,2),"")</f>
        <v/>
      </c>
      <c r="AB100" s="194" t="n">
        <v>1.9</v>
      </c>
      <c r="AC100" s="192" t="n">
        <v>80948.11</v>
      </c>
      <c r="AD100" s="192" t="n">
        <v>79380</v>
      </c>
      <c r="AE100" s="191" t="inlineStr"/>
      <c r="AF100" s="191" t="inlineStr">
        <is>
          <t>Poste Metálico Autoportante &gt;&gt; 9</t>
        </is>
      </c>
    </row>
    <row r="101">
      <c r="A101" s="196" t="n">
        <v>104</v>
      </c>
      <c r="B101" s="197" t="inlineStr">
        <is>
          <t>POSTE</t>
        </is>
      </c>
      <c r="C101" s="198" t="inlineStr">
        <is>
          <t>Poste Metálico Autoportante</t>
        </is>
      </c>
      <c r="D101" s="185" t="n"/>
      <c r="E101" s="185" t="inlineStr">
        <is>
          <t>Poste Metálico Autoportante · 30m · AeV 9m² · 40m/s</t>
        </is>
      </c>
      <c r="F101" s="196" t="inlineStr">
        <is>
          <t>VB</t>
        </is>
      </c>
      <c r="G101" s="196" t="n"/>
      <c r="H101" s="196" t="n">
        <v>9</v>
      </c>
      <c r="I101" s="196" t="n">
        <v>30</v>
      </c>
      <c r="J101" s="196" t="n">
        <v>9</v>
      </c>
      <c r="K101" s="196" t="n">
        <v>40</v>
      </c>
      <c r="L101" s="196" t="n">
        <v>5</v>
      </c>
      <c r="M101" s="199" t="n">
        <v>92610</v>
      </c>
      <c r="N101" s="200">
        <f>IF(M101="","",ROUND(M101*PARÂMETROS!$B$4,2))</f>
        <v/>
      </c>
      <c r="O101" s="196" t="n">
        <v>6</v>
      </c>
      <c r="P101" s="199" t="n">
        <v>89795.78999999999</v>
      </c>
      <c r="Q101" s="200">
        <f>IF(P101="","",ROUND(P101*PARÂMETROS!$B$4,2))</f>
        <v/>
      </c>
      <c r="R101" s="196" t="n">
        <v>11</v>
      </c>
      <c r="S101" s="199" t="n">
        <v>92610</v>
      </c>
      <c r="T101" s="199" t="n"/>
      <c r="U101" s="196" t="n"/>
      <c r="V101" s="200">
        <f>IF(T101="","",ROUND(T101*PARÂMETROS!$B$5,2))</f>
        <v/>
      </c>
      <c r="W101" s="199" t="n"/>
      <c r="X101" s="196" t="n"/>
      <c r="Y101" s="201">
        <f>IFERROR(ROUND(W101/T101,2),"")</f>
        <v/>
      </c>
      <c r="Z101" s="201">
        <f>IFERROR(ROUND(N101/T101,2),"")</f>
        <v/>
      </c>
      <c r="AA101" s="201">
        <f>IFERROR(ROUND(N101/W101,2),"")</f>
        <v/>
      </c>
      <c r="AB101" s="201" t="n">
        <v>2.3</v>
      </c>
      <c r="AC101" s="199" t="n">
        <v>107897.13</v>
      </c>
      <c r="AD101" s="199" t="n">
        <v>92610</v>
      </c>
      <c r="AE101" s="185" t="inlineStr"/>
      <c r="AF101" s="185" t="inlineStr">
        <is>
          <t>Poste Metálico Autoportante &gt;&gt; 9</t>
        </is>
      </c>
    </row>
    <row r="102">
      <c r="A102" s="188" t="n">
        <v>105</v>
      </c>
      <c r="B102" s="189" t="inlineStr">
        <is>
          <t>POSTE</t>
        </is>
      </c>
      <c r="C102" s="190" t="inlineStr">
        <is>
          <t>Poste Metálico Autoportante</t>
        </is>
      </c>
      <c r="D102" s="191" t="n"/>
      <c r="E102" s="191" t="inlineStr">
        <is>
          <t>Poste Metálico Autoportante · 30m · AeV 9m² · 45m/s</t>
        </is>
      </c>
      <c r="F102" s="188" t="inlineStr">
        <is>
          <t>VB</t>
        </is>
      </c>
      <c r="G102" s="188" t="n"/>
      <c r="H102" s="188" t="n">
        <v>9</v>
      </c>
      <c r="I102" s="188" t="n">
        <v>30</v>
      </c>
      <c r="J102" s="188" t="n">
        <v>9</v>
      </c>
      <c r="K102" s="188" t="n">
        <v>45</v>
      </c>
      <c r="L102" s="188" t="n">
        <v>5</v>
      </c>
      <c r="M102" s="192" t="n">
        <v>97240.5</v>
      </c>
      <c r="N102" s="193">
        <f>IF(M102="","",ROUND(M102*PARÂMETROS!$B$4,2))</f>
        <v/>
      </c>
      <c r="O102" s="188" t="n">
        <v>6</v>
      </c>
      <c r="P102" s="192" t="n">
        <v>95680.16</v>
      </c>
      <c r="Q102" s="193">
        <f>IF(P102="","",ROUND(P102*PARÂMETROS!$B$4,2))</f>
        <v/>
      </c>
      <c r="R102" s="188" t="n">
        <v>11</v>
      </c>
      <c r="S102" s="192" t="n">
        <v>97240.5</v>
      </c>
      <c r="T102" s="192" t="n"/>
      <c r="U102" s="188" t="n"/>
      <c r="V102" s="193">
        <f>IF(T102="","",ROUND(T102*PARÂMETROS!$B$5,2))</f>
        <v/>
      </c>
      <c r="W102" s="192" t="n"/>
      <c r="X102" s="188" t="n"/>
      <c r="Y102" s="194">
        <f>IFERROR(ROUND(W102/T102,2),"")</f>
        <v/>
      </c>
      <c r="Z102" s="194">
        <f>IFERROR(ROUND(N102/T102,2),"")</f>
        <v/>
      </c>
      <c r="AA102" s="194">
        <f>IFERROR(ROUND(N102/W102,2),"")</f>
        <v/>
      </c>
      <c r="AB102" s="194" t="n">
        <v>2.4</v>
      </c>
      <c r="AC102" s="192" t="n">
        <v>114675.51</v>
      </c>
      <c r="AD102" s="192" t="n">
        <v>97240.5</v>
      </c>
      <c r="AE102" s="191" t="inlineStr"/>
      <c r="AF102" s="191" t="inlineStr">
        <is>
          <t>Poste Metálico Autoportante &gt;&gt; 9</t>
        </is>
      </c>
    </row>
    <row r="103">
      <c r="A103" s="196" t="n">
        <v>106</v>
      </c>
      <c r="B103" s="197" t="inlineStr">
        <is>
          <t>POSTE</t>
        </is>
      </c>
      <c r="C103" s="198" t="inlineStr">
        <is>
          <t>Poste Metálico Autoportante</t>
        </is>
      </c>
      <c r="D103" s="185" t="n"/>
      <c r="E103" s="185" t="inlineStr">
        <is>
          <t>Poste Metálico Autoportante · 30m · AeV 12m² · 30m/s</t>
        </is>
      </c>
      <c r="F103" s="196" t="inlineStr">
        <is>
          <t>VB</t>
        </is>
      </c>
      <c r="G103" s="196" t="n"/>
      <c r="H103" s="196" t="n">
        <v>12</v>
      </c>
      <c r="I103" s="196" t="n">
        <v>30</v>
      </c>
      <c r="J103" s="196" t="n">
        <v>12</v>
      </c>
      <c r="K103" s="196" t="n">
        <v>30</v>
      </c>
      <c r="L103" s="196" t="n">
        <v>5</v>
      </c>
      <c r="M103" s="199" t="n">
        <v>81033.75</v>
      </c>
      <c r="N103" s="200">
        <f>IF(M103="","",ROUND(M103*PARÂMETROS!$B$4,2))</f>
        <v/>
      </c>
      <c r="O103" s="196" t="n">
        <v>6</v>
      </c>
      <c r="P103" s="199" t="n">
        <v>79362.35000000001</v>
      </c>
      <c r="Q103" s="200">
        <f>IF(P103="","",ROUND(P103*PARÂMETROS!$B$4,2))</f>
        <v/>
      </c>
      <c r="R103" s="196" t="n">
        <v>11</v>
      </c>
      <c r="S103" s="199" t="n">
        <v>81033.75</v>
      </c>
      <c r="T103" s="199" t="n"/>
      <c r="U103" s="196" t="n"/>
      <c r="V103" s="200">
        <f>IF(T103="","",ROUND(T103*PARÂMETROS!$B$5,2))</f>
        <v/>
      </c>
      <c r="W103" s="199" t="n"/>
      <c r="X103" s="196" t="n"/>
      <c r="Y103" s="201">
        <f>IFERROR(ROUND(W103/T103,2),"")</f>
        <v/>
      </c>
      <c r="Z103" s="201">
        <f>IFERROR(ROUND(N103/T103,2),"")</f>
        <v/>
      </c>
      <c r="AA103" s="201">
        <f>IFERROR(ROUND(N103/W103,2),"")</f>
        <v/>
      </c>
      <c r="AB103" s="201" t="n">
        <v>1.9</v>
      </c>
      <c r="AC103" s="199" t="n">
        <v>81254.22</v>
      </c>
      <c r="AD103" s="199" t="n">
        <v>81033.75</v>
      </c>
      <c r="AE103" s="185" t="inlineStr"/>
      <c r="AF103" s="185" t="inlineStr">
        <is>
          <t>Poste Metálico Autoportante &gt;&gt; 12</t>
        </is>
      </c>
    </row>
    <row r="104">
      <c r="A104" s="188" t="n">
        <v>107</v>
      </c>
      <c r="B104" s="189" t="inlineStr">
        <is>
          <t>POSTE</t>
        </is>
      </c>
      <c r="C104" s="190" t="inlineStr">
        <is>
          <t>Poste Metálico Autoportante</t>
        </is>
      </c>
      <c r="D104" s="191" t="n"/>
      <c r="E104" s="191" t="inlineStr">
        <is>
          <t>Poste Metálico Autoportante · 30m · AeV 12m² · 35m/s</t>
        </is>
      </c>
      <c r="F104" s="188" t="inlineStr">
        <is>
          <t>VB</t>
        </is>
      </c>
      <c r="G104" s="188" t="n"/>
      <c r="H104" s="188" t="n">
        <v>12</v>
      </c>
      <c r="I104" s="188" t="n">
        <v>30</v>
      </c>
      <c r="J104" s="188" t="n">
        <v>12</v>
      </c>
      <c r="K104" s="188" t="n">
        <v>35</v>
      </c>
      <c r="L104" s="188" t="n">
        <v>5</v>
      </c>
      <c r="M104" s="192" t="n">
        <v>83349</v>
      </c>
      <c r="N104" s="193">
        <f>IF(M104="","",ROUND(M104*PARÂMETROS!$B$4,2))</f>
        <v/>
      </c>
      <c r="O104" s="188" t="n">
        <v>6</v>
      </c>
      <c r="P104" s="192" t="n">
        <v>82958.42</v>
      </c>
      <c r="Q104" s="193">
        <f>IF(P104="","",ROUND(P104*PARÂMETROS!$B$4,2))</f>
        <v/>
      </c>
      <c r="R104" s="188" t="n">
        <v>11</v>
      </c>
      <c r="S104" s="192" t="n">
        <v>83349</v>
      </c>
      <c r="T104" s="192" t="n"/>
      <c r="U104" s="188" t="n"/>
      <c r="V104" s="193">
        <f>IF(T104="","",ROUND(T104*PARÂMETROS!$B$5,2))</f>
        <v/>
      </c>
      <c r="W104" s="192" t="n"/>
      <c r="X104" s="188" t="n"/>
      <c r="Y104" s="194">
        <f>IFERROR(ROUND(W104/T104,2),"")</f>
        <v/>
      </c>
      <c r="Z104" s="194">
        <f>IFERROR(ROUND(N104/T104,2),"")</f>
        <v/>
      </c>
      <c r="AA104" s="194">
        <f>IFERROR(ROUND(N104/W104,2),"")</f>
        <v/>
      </c>
      <c r="AB104" s="194" t="n">
        <v>1.8</v>
      </c>
      <c r="AC104" s="192" t="n">
        <v>87551.56</v>
      </c>
      <c r="AD104" s="192" t="n">
        <v>83349</v>
      </c>
      <c r="AE104" s="191" t="inlineStr"/>
      <c r="AF104" s="191" t="inlineStr">
        <is>
          <t>Poste Metálico Autoportante &gt;&gt; 12</t>
        </is>
      </c>
    </row>
    <row r="105">
      <c r="A105" s="196" t="n">
        <v>108</v>
      </c>
      <c r="B105" s="197" t="inlineStr">
        <is>
          <t>POSTE</t>
        </is>
      </c>
      <c r="C105" s="198" t="inlineStr">
        <is>
          <t>Poste Metálico Autoportante</t>
        </is>
      </c>
      <c r="D105" s="185" t="n"/>
      <c r="E105" s="185" t="inlineStr">
        <is>
          <t>Poste Metálico Autoportante · 30m · AeV 12m² · 40m/s</t>
        </is>
      </c>
      <c r="F105" s="196" t="inlineStr">
        <is>
          <t>VB</t>
        </is>
      </c>
      <c r="G105" s="196" t="n"/>
      <c r="H105" s="196" t="n">
        <v>12</v>
      </c>
      <c r="I105" s="196" t="n">
        <v>30</v>
      </c>
      <c r="J105" s="196" t="n">
        <v>12</v>
      </c>
      <c r="K105" s="196" t="n">
        <v>40</v>
      </c>
      <c r="L105" s="196" t="n">
        <v>5</v>
      </c>
      <c r="M105" s="199" t="n">
        <v>97240.5</v>
      </c>
      <c r="N105" s="200">
        <f>IF(M105="","",ROUND(M105*PARÂMETROS!$B$4,2))</f>
        <v/>
      </c>
      <c r="O105" s="196" t="n">
        <v>6</v>
      </c>
      <c r="P105" s="199" t="n">
        <v>92792.17</v>
      </c>
      <c r="Q105" s="200">
        <f>IF(P105="","",ROUND(P105*PARÂMETROS!$B$4,2))</f>
        <v/>
      </c>
      <c r="R105" s="196" t="n">
        <v>11</v>
      </c>
      <c r="S105" s="199" t="n">
        <v>97240.5</v>
      </c>
      <c r="T105" s="199" t="n"/>
      <c r="U105" s="196" t="n"/>
      <c r="V105" s="200">
        <f>IF(T105="","",ROUND(T105*PARÂMETROS!$B$5,2))</f>
        <v/>
      </c>
      <c r="W105" s="199" t="n"/>
      <c r="X105" s="196" t="n"/>
      <c r="Y105" s="201">
        <f>IFERROR(ROUND(W105/T105,2),"")</f>
        <v/>
      </c>
      <c r="Z105" s="201">
        <f>IFERROR(ROUND(N105/T105,2),"")</f>
        <v/>
      </c>
      <c r="AA105" s="201">
        <f>IFERROR(ROUND(N105/W105,2),"")</f>
        <v/>
      </c>
      <c r="AB105" s="201" t="n">
        <v>2.6</v>
      </c>
      <c r="AC105" s="199" t="n">
        <v>113919.07</v>
      </c>
      <c r="AD105" s="199" t="n">
        <v>97240.5</v>
      </c>
      <c r="AE105" s="185" t="inlineStr"/>
      <c r="AF105" s="185" t="inlineStr">
        <is>
          <t>Poste Metálico Autoportante &gt;&gt; 12</t>
        </is>
      </c>
    </row>
    <row r="106">
      <c r="A106" s="188" t="n">
        <v>109</v>
      </c>
      <c r="B106" s="189" t="inlineStr">
        <is>
          <t>POSTE</t>
        </is>
      </c>
      <c r="C106" s="190" t="inlineStr">
        <is>
          <t>Poste Metálico Autoportante</t>
        </is>
      </c>
      <c r="D106" s="191" t="n"/>
      <c r="E106" s="191" t="inlineStr">
        <is>
          <t>Poste Metálico Autoportante · 30m · AeV 12m² · 45m/s</t>
        </is>
      </c>
      <c r="F106" s="188" t="inlineStr">
        <is>
          <t>VB</t>
        </is>
      </c>
      <c r="G106" s="188" t="n"/>
      <c r="H106" s="188" t="n">
        <v>12</v>
      </c>
      <c r="I106" s="188" t="n">
        <v>30</v>
      </c>
      <c r="J106" s="188" t="n">
        <v>12</v>
      </c>
      <c r="K106" s="188" t="n">
        <v>45</v>
      </c>
      <c r="L106" s="188" t="n">
        <v>5</v>
      </c>
      <c r="M106" s="192" t="n">
        <v>103410.45</v>
      </c>
      <c r="N106" s="193">
        <f>IF(M106="","",ROUND(M106*PARÂMETROS!$B$4,2))</f>
        <v/>
      </c>
      <c r="O106" s="188" t="n">
        <v>6</v>
      </c>
      <c r="P106" s="192" t="n">
        <v>102756.49</v>
      </c>
      <c r="Q106" s="193">
        <f>IF(P106="","",ROUND(P106*PARÂMETROS!$B$4,2))</f>
        <v/>
      </c>
      <c r="R106" s="188" t="n">
        <v>11</v>
      </c>
      <c r="S106" s="192" t="n">
        <v>103410.45</v>
      </c>
      <c r="T106" s="192" t="n"/>
      <c r="U106" s="188" t="n"/>
      <c r="V106" s="193">
        <f>IF(T106="","",ROUND(T106*PARÂMETROS!$B$5,2))</f>
        <v/>
      </c>
      <c r="W106" s="192" t="n"/>
      <c r="X106" s="188" t="n"/>
      <c r="Y106" s="194">
        <f>IFERROR(ROUND(W106/T106,2),"")</f>
        <v/>
      </c>
      <c r="Z106" s="194">
        <f>IFERROR(ROUND(N106/T106,2),"")</f>
        <v/>
      </c>
      <c r="AA106" s="194">
        <f>IFERROR(ROUND(N106/W106,2),"")</f>
        <v/>
      </c>
      <c r="AB106" s="194" t="n">
        <v>2.3</v>
      </c>
      <c r="AC106" s="192" t="n">
        <v>123964.29</v>
      </c>
      <c r="AD106" s="192" t="n">
        <v>103410.45</v>
      </c>
      <c r="AE106" s="191" t="inlineStr"/>
      <c r="AF106" s="191" t="inlineStr">
        <is>
          <t>Poste Metálico Autoportante &gt;&gt; 12</t>
        </is>
      </c>
    </row>
    <row r="107">
      <c r="A107" s="196" t="n">
        <v>110</v>
      </c>
      <c r="B107" s="197" t="inlineStr">
        <is>
          <t>POSTE</t>
        </is>
      </c>
      <c r="C107" s="198" t="inlineStr">
        <is>
          <t>Poste Metálico Autoportante</t>
        </is>
      </c>
      <c r="D107" s="185" t="n"/>
      <c r="E107" s="185" t="inlineStr">
        <is>
          <t>Kit de ancoragem Poste 30m</t>
        </is>
      </c>
      <c r="F107" s="196" t="inlineStr">
        <is>
          <t>PÇ</t>
        </is>
      </c>
      <c r="G107" s="196" t="n"/>
      <c r="H107" s="196" t="n"/>
      <c r="I107" s="196" t="n">
        <v>30</v>
      </c>
      <c r="J107" s="196" t="n"/>
      <c r="K107" s="196" t="n"/>
      <c r="L107" s="196" t="n">
        <v>5</v>
      </c>
      <c r="M107" s="199" t="n">
        <v>4345.31</v>
      </c>
      <c r="N107" s="200">
        <f>IF(M107="","",ROUND(M107*PARÂMETROS!$B$4,2))</f>
        <v/>
      </c>
      <c r="O107" s="196" t="n">
        <v>6</v>
      </c>
      <c r="P107" s="199" t="n">
        <v>4222.24</v>
      </c>
      <c r="Q107" s="200">
        <f>IF(P107="","",ROUND(P107*PARÂMETROS!$B$4,2))</f>
        <v/>
      </c>
      <c r="R107" s="196" t="n">
        <v>11</v>
      </c>
      <c r="S107" s="199" t="n">
        <v>4345.31</v>
      </c>
      <c r="T107" s="199" t="n"/>
      <c r="U107" s="196" t="n"/>
      <c r="V107" s="200">
        <f>IF(T107="","",ROUND(T107*PARÂMETROS!$B$5,2))</f>
        <v/>
      </c>
      <c r="W107" s="199" t="n"/>
      <c r="X107" s="196" t="n"/>
      <c r="Y107" s="201">
        <f>IFERROR(ROUND(W107/T107,2),"")</f>
        <v/>
      </c>
      <c r="Z107" s="201">
        <f>IFERROR(ROUND(N107/T107,2),"")</f>
        <v/>
      </c>
      <c r="AA107" s="201">
        <f>IFERROR(ROUND(N107/W107,2),"")</f>
        <v/>
      </c>
      <c r="AB107" s="201" t="n">
        <v>1.9</v>
      </c>
      <c r="AC107" s="199" t="n">
        <v>4567.84</v>
      </c>
      <c r="AD107" s="199" t="n">
        <v>4345.31</v>
      </c>
      <c r="AE107" s="185" t="inlineStr"/>
      <c r="AF107" s="185" t="inlineStr">
        <is>
          <t>Poste Metálico Autoportante &gt;&gt; Kit de ancoragem Poste 30m</t>
        </is>
      </c>
    </row>
    <row r="108">
      <c r="A108" s="188" t="n">
        <v>111</v>
      </c>
      <c r="B108" s="189" t="inlineStr">
        <is>
          <t>TORRE</t>
        </is>
      </c>
      <c r="C108" s="190" t="inlineStr">
        <is>
          <t>Torre Metálica Autoportante</t>
        </is>
      </c>
      <c r="D108" s="191" t="n"/>
      <c r="E108" s="191" t="inlineStr">
        <is>
          <t>Torre Metálica Autoportante · 30m · AeV 3m² · 30m/s</t>
        </is>
      </c>
      <c r="F108" s="188" t="inlineStr">
        <is>
          <t>VB</t>
        </is>
      </c>
      <c r="G108" s="188" t="n"/>
      <c r="H108" s="188" t="n">
        <v>3</v>
      </c>
      <c r="I108" s="188" t="n">
        <v>30</v>
      </c>
      <c r="J108" s="188" t="n">
        <v>3</v>
      </c>
      <c r="K108" s="188" t="n">
        <v>30</v>
      </c>
      <c r="L108" s="188" t="n">
        <v>6</v>
      </c>
      <c r="M108" s="192" t="n">
        <v>62500.89</v>
      </c>
      <c r="N108" s="193">
        <f>IF(M108="","",ROUND(M108*PARÂMETROS!$B$4,2))</f>
        <v/>
      </c>
      <c r="O108" s="188" t="n">
        <v>7</v>
      </c>
      <c r="P108" s="192" t="n">
        <v>66686.35000000001</v>
      </c>
      <c r="Q108" s="193">
        <f>IF(P108="","",ROUND(P108*PARÂMETROS!$B$4,2))</f>
        <v/>
      </c>
      <c r="R108" s="188" t="n">
        <v>13</v>
      </c>
      <c r="S108" s="192" t="n">
        <v>66686.35000000001</v>
      </c>
      <c r="T108" s="192" t="n"/>
      <c r="U108" s="188" t="n"/>
      <c r="V108" s="193">
        <f>IF(T108="","",ROUND(T108*PARÂMETROS!$B$5,2))</f>
        <v/>
      </c>
      <c r="W108" s="192" t="n"/>
      <c r="X108" s="188" t="n"/>
      <c r="Y108" s="194">
        <f>IFERROR(ROUND(W108/T108,2),"")</f>
        <v/>
      </c>
      <c r="Z108" s="194">
        <f>IFERROR(ROUND(N108/T108,2),"")</f>
        <v/>
      </c>
      <c r="AA108" s="194">
        <f>IFERROR(ROUND(N108/W108,2),"")</f>
        <v/>
      </c>
      <c r="AB108" s="194" t="n">
        <v>2.1</v>
      </c>
      <c r="AC108" s="192" t="n">
        <v>61412.8</v>
      </c>
      <c r="AD108" s="192" t="n">
        <v>66686.35000000001</v>
      </c>
      <c r="AE108" s="191" t="inlineStr"/>
      <c r="AF108" s="191" t="inlineStr">
        <is>
          <t>Torre Metálica Autoportante &gt;&gt; 3</t>
        </is>
      </c>
    </row>
    <row r="109">
      <c r="A109" s="196" t="n">
        <v>112</v>
      </c>
      <c r="B109" s="197" t="inlineStr">
        <is>
          <t>TORRE</t>
        </is>
      </c>
      <c r="C109" s="198" t="inlineStr">
        <is>
          <t>Torre Metálica Autoportante</t>
        </is>
      </c>
      <c r="D109" s="185" t="n"/>
      <c r="E109" s="185" t="inlineStr">
        <is>
          <t>Torre Metálica Autoportante · 30m · AeV 3m² · 35m/s</t>
        </is>
      </c>
      <c r="F109" s="196" t="inlineStr">
        <is>
          <t>VB</t>
        </is>
      </c>
      <c r="G109" s="196" t="n"/>
      <c r="H109" s="196" t="n">
        <v>3</v>
      </c>
      <c r="I109" s="196" t="n">
        <v>30</v>
      </c>
      <c r="J109" s="196" t="n">
        <v>3</v>
      </c>
      <c r="K109" s="196" t="n">
        <v>35</v>
      </c>
      <c r="L109" s="196" t="n">
        <v>6</v>
      </c>
      <c r="M109" s="199" t="n">
        <v>69143.17</v>
      </c>
      <c r="N109" s="200">
        <f>IF(M109="","",ROUND(M109*PARÂMETROS!$B$4,2))</f>
        <v/>
      </c>
      <c r="O109" s="196" t="n">
        <v>7</v>
      </c>
      <c r="P109" s="199" t="n">
        <v>70331.99000000001</v>
      </c>
      <c r="Q109" s="200">
        <f>IF(P109="","",ROUND(P109*PARÂMETROS!$B$4,2))</f>
        <v/>
      </c>
      <c r="R109" s="196" t="n">
        <v>13</v>
      </c>
      <c r="S109" s="199" t="n">
        <v>70331.99000000001</v>
      </c>
      <c r="T109" s="199" t="n"/>
      <c r="U109" s="196" t="n"/>
      <c r="V109" s="200">
        <f>IF(T109="","",ROUND(T109*PARÂMETROS!$B$5,2))</f>
        <v/>
      </c>
      <c r="W109" s="199" t="n"/>
      <c r="X109" s="196" t="n"/>
      <c r="Y109" s="201">
        <f>IFERROR(ROUND(W109/T109,2),"")</f>
        <v/>
      </c>
      <c r="Z109" s="201">
        <f>IFERROR(ROUND(N109/T109,2),"")</f>
        <v/>
      </c>
      <c r="AA109" s="201">
        <f>IFERROR(ROUND(N109/W109,2),"")</f>
        <v/>
      </c>
      <c r="AB109" s="201" t="n">
        <v>1.8</v>
      </c>
      <c r="AC109" s="199" t="n">
        <v>65386.6</v>
      </c>
      <c r="AD109" s="199" t="n">
        <v>70331.99000000001</v>
      </c>
      <c r="AE109" s="185" t="inlineStr"/>
      <c r="AF109" s="185" t="inlineStr">
        <is>
          <t>Torre Metálica Autoportante &gt;&gt; 3</t>
        </is>
      </c>
    </row>
    <row r="110">
      <c r="A110" s="188" t="n">
        <v>113</v>
      </c>
      <c r="B110" s="189" t="inlineStr">
        <is>
          <t>TORRE</t>
        </is>
      </c>
      <c r="C110" s="190" t="inlineStr">
        <is>
          <t>Torre Metálica Autoportante</t>
        </is>
      </c>
      <c r="D110" s="191" t="n"/>
      <c r="E110" s="191" t="inlineStr">
        <is>
          <t>Torre Metálica Autoportante · 30m · AeV 3m² · 40m/s</t>
        </is>
      </c>
      <c r="F110" s="188" t="inlineStr">
        <is>
          <t>VB</t>
        </is>
      </c>
      <c r="G110" s="188" t="n"/>
      <c r="H110" s="188" t="n">
        <v>3</v>
      </c>
      <c r="I110" s="188" t="n">
        <v>30</v>
      </c>
      <c r="J110" s="188" t="n">
        <v>3</v>
      </c>
      <c r="K110" s="188" t="n">
        <v>40</v>
      </c>
      <c r="L110" s="188" t="n">
        <v>6</v>
      </c>
      <c r="M110" s="192" t="n">
        <v>75904.3</v>
      </c>
      <c r="N110" s="193">
        <f>IF(M110="","",ROUND(M110*PARÂMETROS!$B$4,2))</f>
        <v/>
      </c>
      <c r="O110" s="188" t="n">
        <v>7</v>
      </c>
      <c r="P110" s="192" t="n">
        <v>77320.07000000001</v>
      </c>
      <c r="Q110" s="193">
        <f>IF(P110="","",ROUND(P110*PARÂMETROS!$B$4,2))</f>
        <v/>
      </c>
      <c r="R110" s="188" t="n">
        <v>13</v>
      </c>
      <c r="S110" s="192" t="n">
        <v>77320.07000000001</v>
      </c>
      <c r="T110" s="192" t="n"/>
      <c r="U110" s="188" t="n"/>
      <c r="V110" s="193">
        <f>IF(T110="","",ROUND(T110*PARÂMETROS!$B$5,2))</f>
        <v/>
      </c>
      <c r="W110" s="192" t="n"/>
      <c r="X110" s="188" t="n"/>
      <c r="Y110" s="194">
        <f>IFERROR(ROUND(W110/T110,2),"")</f>
        <v/>
      </c>
      <c r="Z110" s="194">
        <f>IFERROR(ROUND(N110/T110,2),"")</f>
        <v/>
      </c>
      <c r="AA110" s="194">
        <f>IFERROR(ROUND(N110/W110,2),"")</f>
        <v/>
      </c>
      <c r="AB110" s="194" t="n">
        <v>1.6</v>
      </c>
      <c r="AC110" s="192" t="n">
        <v>70867.47</v>
      </c>
      <c r="AD110" s="192" t="n">
        <v>77320.07000000001</v>
      </c>
      <c r="AE110" s="191" t="inlineStr"/>
      <c r="AF110" s="191" t="inlineStr">
        <is>
          <t>Torre Metálica Autoportante &gt;&gt; 3</t>
        </is>
      </c>
    </row>
    <row r="111">
      <c r="A111" s="196" t="n">
        <v>114</v>
      </c>
      <c r="B111" s="197" t="inlineStr">
        <is>
          <t>TORRE</t>
        </is>
      </c>
      <c r="C111" s="198" t="inlineStr">
        <is>
          <t>Torre Metálica Autoportante</t>
        </is>
      </c>
      <c r="D111" s="185" t="n"/>
      <c r="E111" s="185" t="inlineStr">
        <is>
          <t>Torre Metálica Autoportante · 30m · AeV 3m² · 45m/s</t>
        </is>
      </c>
      <c r="F111" s="196" t="inlineStr">
        <is>
          <t>VB</t>
        </is>
      </c>
      <c r="G111" s="196" t="n"/>
      <c r="H111" s="196" t="n">
        <v>3</v>
      </c>
      <c r="I111" s="196" t="n">
        <v>30</v>
      </c>
      <c r="J111" s="196" t="n">
        <v>3</v>
      </c>
      <c r="K111" s="196" t="n">
        <v>45</v>
      </c>
      <c r="L111" s="196" t="n">
        <v>6</v>
      </c>
      <c r="M111" s="199" t="n">
        <v>80707.16</v>
      </c>
      <c r="N111" s="200">
        <f>IF(M111="","",ROUND(M111*PARÂMETROS!$B$4,2))</f>
        <v/>
      </c>
      <c r="O111" s="196" t="n">
        <v>7</v>
      </c>
      <c r="P111" s="199" t="n">
        <v>83341.16</v>
      </c>
      <c r="Q111" s="200">
        <f>IF(P111="","",ROUND(P111*PARÂMETROS!$B$4,2))</f>
        <v/>
      </c>
      <c r="R111" s="196" t="n">
        <v>13</v>
      </c>
      <c r="S111" s="199" t="n">
        <v>83341.16</v>
      </c>
      <c r="T111" s="199" t="n"/>
      <c r="U111" s="196" t="n"/>
      <c r="V111" s="200">
        <f>IF(T111="","",ROUND(T111*PARÂMETROS!$B$5,2))</f>
        <v/>
      </c>
      <c r="W111" s="199" t="n"/>
      <c r="X111" s="196" t="n"/>
      <c r="Y111" s="201">
        <f>IFERROR(ROUND(W111/T111,2),"")</f>
        <v/>
      </c>
      <c r="Z111" s="201">
        <f>IFERROR(ROUND(N111/T111,2),"")</f>
        <v/>
      </c>
      <c r="AA111" s="201">
        <f>IFERROR(ROUND(N111/W111,2),"")</f>
        <v/>
      </c>
      <c r="AB111" s="201" t="n">
        <v>1.5</v>
      </c>
      <c r="AC111" s="199" t="n">
        <v>75539.39999999999</v>
      </c>
      <c r="AD111" s="199" t="n">
        <v>83341.16</v>
      </c>
      <c r="AE111" s="185" t="inlineStr"/>
      <c r="AF111" s="185" t="inlineStr">
        <is>
          <t>Torre Metálica Autoportante &gt;&gt; 3</t>
        </is>
      </c>
    </row>
    <row r="112">
      <c r="A112" s="188" t="n">
        <v>115</v>
      </c>
      <c r="B112" s="189" t="inlineStr">
        <is>
          <t>TORRE</t>
        </is>
      </c>
      <c r="C112" s="190" t="inlineStr">
        <is>
          <t>Torre Metálica Autoportante</t>
        </is>
      </c>
      <c r="D112" s="191" t="n"/>
      <c r="E112" s="191" t="inlineStr">
        <is>
          <t>Torre Metálica Autoportante · 30m · AeV 6m² · 30m/s</t>
        </is>
      </c>
      <c r="F112" s="188" t="inlineStr">
        <is>
          <t>VB</t>
        </is>
      </c>
      <c r="G112" s="188" t="n"/>
      <c r="H112" s="188" t="n">
        <v>6</v>
      </c>
      <c r="I112" s="188" t="n">
        <v>30</v>
      </c>
      <c r="J112" s="188" t="n">
        <v>6</v>
      </c>
      <c r="K112" s="188" t="n">
        <v>30</v>
      </c>
      <c r="L112" s="188" t="n">
        <v>6</v>
      </c>
      <c r="M112" s="192" t="n">
        <v>64538.21</v>
      </c>
      <c r="N112" s="193">
        <f>IF(M112="","",ROUND(M112*PARÂMETROS!$B$4,2))</f>
        <v/>
      </c>
      <c r="O112" s="188" t="n">
        <v>7</v>
      </c>
      <c r="P112" s="192" t="n">
        <v>66686.35000000001</v>
      </c>
      <c r="Q112" s="193">
        <f>IF(P112="","",ROUND(P112*PARÂMETROS!$B$4,2))</f>
        <v/>
      </c>
      <c r="R112" s="188" t="n">
        <v>13</v>
      </c>
      <c r="S112" s="192" t="n">
        <v>66686.35000000001</v>
      </c>
      <c r="T112" s="192" t="n"/>
      <c r="U112" s="188" t="n"/>
      <c r="V112" s="193">
        <f>IF(T112="","",ROUND(T112*PARÂMETROS!$B$5,2))</f>
        <v/>
      </c>
      <c r="W112" s="192" t="n"/>
      <c r="X112" s="188" t="n"/>
      <c r="Y112" s="194">
        <f>IFERROR(ROUND(W112/T112,2),"")</f>
        <v/>
      </c>
      <c r="Z112" s="194">
        <f>IFERROR(ROUND(N112/T112,2),"")</f>
        <v/>
      </c>
      <c r="AA112" s="194">
        <f>IFERROR(ROUND(N112/W112,2),"")</f>
        <v/>
      </c>
      <c r="AB112" s="194" t="n">
        <v>2.1</v>
      </c>
      <c r="AC112" s="192" t="n">
        <v>63883.77</v>
      </c>
      <c r="AD112" s="192" t="n">
        <v>66686.35000000001</v>
      </c>
      <c r="AE112" s="191" t="inlineStr"/>
      <c r="AF112" s="191" t="inlineStr">
        <is>
          <t>Torre Metálica Autoportante &gt;&gt; 6</t>
        </is>
      </c>
    </row>
    <row r="113">
      <c r="A113" s="196" t="n">
        <v>116</v>
      </c>
      <c r="B113" s="197" t="inlineStr">
        <is>
          <t>TORRE</t>
        </is>
      </c>
      <c r="C113" s="198" t="inlineStr">
        <is>
          <t>Torre Metálica Autoportante</t>
        </is>
      </c>
      <c r="D113" s="185" t="n"/>
      <c r="E113" s="185" t="inlineStr">
        <is>
          <t>Torre Metálica Autoportante · 30m · AeV 6m² · 35m/s</t>
        </is>
      </c>
      <c r="F113" s="196" t="inlineStr">
        <is>
          <t>VB</t>
        </is>
      </c>
      <c r="G113" s="196" t="n"/>
      <c r="H113" s="196" t="n">
        <v>6</v>
      </c>
      <c r="I113" s="196" t="n">
        <v>30</v>
      </c>
      <c r="J113" s="196" t="n">
        <v>6</v>
      </c>
      <c r="K113" s="196" t="n">
        <v>35</v>
      </c>
      <c r="L113" s="196" t="n">
        <v>6</v>
      </c>
      <c r="M113" s="199" t="n">
        <v>70617.95</v>
      </c>
      <c r="N113" s="200">
        <f>IF(M113="","",ROUND(M113*PARÂMETROS!$B$4,2))</f>
        <v/>
      </c>
      <c r="O113" s="196" t="n">
        <v>7</v>
      </c>
      <c r="P113" s="199" t="n">
        <v>70903.92</v>
      </c>
      <c r="Q113" s="200">
        <f>IF(P113="","",ROUND(P113*PARÂMETROS!$B$4,2))</f>
        <v/>
      </c>
      <c r="R113" s="196" t="n">
        <v>13</v>
      </c>
      <c r="S113" s="199" t="n">
        <v>70903.92</v>
      </c>
      <c r="T113" s="199" t="n"/>
      <c r="U113" s="196" t="n"/>
      <c r="V113" s="200">
        <f>IF(T113="","",ROUND(T113*PARÂMETROS!$B$5,2))</f>
        <v/>
      </c>
      <c r="W113" s="199" t="n"/>
      <c r="X113" s="196" t="n"/>
      <c r="Y113" s="201">
        <f>IFERROR(ROUND(W113/T113,2),"")</f>
        <v/>
      </c>
      <c r="Z113" s="201">
        <f>IFERROR(ROUND(N113/T113,2),"")</f>
        <v/>
      </c>
      <c r="AA113" s="201">
        <f>IFERROR(ROUND(N113/W113,2),"")</f>
        <v/>
      </c>
      <c r="AB113" s="201" t="n">
        <v>1.9</v>
      </c>
      <c r="AC113" s="199" t="n">
        <v>68225.03999999999</v>
      </c>
      <c r="AD113" s="199" t="n">
        <v>70903.92</v>
      </c>
      <c r="AE113" s="185" t="inlineStr"/>
      <c r="AF113" s="185" t="inlineStr">
        <is>
          <t>Torre Metálica Autoportante &gt;&gt; 6</t>
        </is>
      </c>
    </row>
    <row r="114">
      <c r="A114" s="188" t="n">
        <v>117</v>
      </c>
      <c r="B114" s="189" t="inlineStr">
        <is>
          <t>TORRE</t>
        </is>
      </c>
      <c r="C114" s="190" t="inlineStr">
        <is>
          <t>Torre Metálica Autoportante</t>
        </is>
      </c>
      <c r="D114" s="191" t="n"/>
      <c r="E114" s="191" t="inlineStr">
        <is>
          <t>Torre Metálica Autoportante · 30m · AeV 6m² · 40m/s</t>
        </is>
      </c>
      <c r="F114" s="188" t="inlineStr">
        <is>
          <t>VB</t>
        </is>
      </c>
      <c r="G114" s="188" t="n"/>
      <c r="H114" s="188" t="n">
        <v>6</v>
      </c>
      <c r="I114" s="188" t="n">
        <v>30</v>
      </c>
      <c r="J114" s="188" t="n">
        <v>6</v>
      </c>
      <c r="K114" s="188" t="n">
        <v>40</v>
      </c>
      <c r="L114" s="188" t="n">
        <v>6</v>
      </c>
      <c r="M114" s="192" t="n">
        <v>74047.39999999999</v>
      </c>
      <c r="N114" s="193">
        <f>IF(M114="","",ROUND(M114*PARÂMETROS!$B$4,2))</f>
        <v/>
      </c>
      <c r="O114" s="188" t="n">
        <v>7</v>
      </c>
      <c r="P114" s="192" t="n">
        <v>74488.53999999999</v>
      </c>
      <c r="Q114" s="193">
        <f>IF(P114="","",ROUND(P114*PARÂMETROS!$B$4,2))</f>
        <v/>
      </c>
      <c r="R114" s="188" t="n">
        <v>13</v>
      </c>
      <c r="S114" s="192" t="n">
        <v>74488.53999999999</v>
      </c>
      <c r="T114" s="192" t="n"/>
      <c r="U114" s="188" t="n"/>
      <c r="V114" s="193">
        <f>IF(T114="","",ROUND(T114*PARÂMETROS!$B$5,2))</f>
        <v/>
      </c>
      <c r="W114" s="192" t="n"/>
      <c r="X114" s="188" t="n"/>
      <c r="Y114" s="194">
        <f>IFERROR(ROUND(W114/T114,2),"")</f>
        <v/>
      </c>
      <c r="Z114" s="194">
        <f>IFERROR(ROUND(N114/T114,2),"")</f>
        <v/>
      </c>
      <c r="AA114" s="194">
        <f>IFERROR(ROUND(N114/W114,2),"")</f>
        <v/>
      </c>
      <c r="AB114" s="194" t="n">
        <v>1.6</v>
      </c>
      <c r="AC114" s="192" t="n">
        <v>71853.78999999999</v>
      </c>
      <c r="AD114" s="192" t="n">
        <v>74488.53999999999</v>
      </c>
      <c r="AE114" s="191" t="inlineStr"/>
      <c r="AF114" s="191" t="inlineStr">
        <is>
          <t>Torre Metálica Autoportante &gt;&gt; 6</t>
        </is>
      </c>
    </row>
    <row r="115">
      <c r="A115" s="196" t="n">
        <v>118</v>
      </c>
      <c r="B115" s="197" t="inlineStr">
        <is>
          <t>TORRE</t>
        </is>
      </c>
      <c r="C115" s="198" t="inlineStr">
        <is>
          <t>Torre Metálica Autoportante</t>
        </is>
      </c>
      <c r="D115" s="185" t="n"/>
      <c r="E115" s="185" t="inlineStr">
        <is>
          <t>Torre Metálica Autoportante · 30m · AeV 6m² · 45m/s</t>
        </is>
      </c>
      <c r="F115" s="196" t="inlineStr">
        <is>
          <t>VB</t>
        </is>
      </c>
      <c r="G115" s="196" t="n"/>
      <c r="H115" s="196" t="n">
        <v>6</v>
      </c>
      <c r="I115" s="196" t="n">
        <v>30</v>
      </c>
      <c r="J115" s="196" t="n">
        <v>6</v>
      </c>
      <c r="K115" s="196" t="n">
        <v>45</v>
      </c>
      <c r="L115" s="196" t="n">
        <v>6</v>
      </c>
      <c r="M115" s="199" t="n">
        <v>82831.23</v>
      </c>
      <c r="N115" s="200">
        <f>IF(M115="","",ROUND(M115*PARÂMETROS!$B$4,2))</f>
        <v/>
      </c>
      <c r="O115" s="196" t="n">
        <v>7</v>
      </c>
      <c r="P115" s="199" t="n">
        <v>83341.16</v>
      </c>
      <c r="Q115" s="200">
        <f>IF(P115="","",ROUND(P115*PARÂMETROS!$B$4,2))</f>
        <v/>
      </c>
      <c r="R115" s="196" t="n">
        <v>13</v>
      </c>
      <c r="S115" s="199" t="n">
        <v>83341.16</v>
      </c>
      <c r="T115" s="199" t="n"/>
      <c r="U115" s="196" t="n"/>
      <c r="V115" s="200">
        <f>IF(T115="","",ROUND(T115*PARÂMETROS!$B$5,2))</f>
        <v/>
      </c>
      <c r="W115" s="199" t="n"/>
      <c r="X115" s="196" t="n"/>
      <c r="Y115" s="201">
        <f>IFERROR(ROUND(W115/T115,2),"")</f>
        <v/>
      </c>
      <c r="Z115" s="201">
        <f>IFERROR(ROUND(N115/T115,2),"")</f>
        <v/>
      </c>
      <c r="AA115" s="201">
        <f>IFERROR(ROUND(N115/W115,2),"")</f>
        <v/>
      </c>
      <c r="AB115" s="201" t="n">
        <v>1.3</v>
      </c>
      <c r="AC115" s="199" t="n">
        <v>78236.14999999999</v>
      </c>
      <c r="AD115" s="199" t="n">
        <v>83341.16</v>
      </c>
      <c r="AE115" s="185" t="inlineStr"/>
      <c r="AF115" s="185" t="inlineStr">
        <is>
          <t>Torre Metálica Autoportante &gt;&gt; 6</t>
        </is>
      </c>
    </row>
    <row r="116">
      <c r="A116" s="188" t="n">
        <v>119</v>
      </c>
      <c r="B116" s="189" t="inlineStr">
        <is>
          <t>TORRE</t>
        </is>
      </c>
      <c r="C116" s="190" t="inlineStr">
        <is>
          <t>Torre Metálica Autoportante</t>
        </is>
      </c>
      <c r="D116" s="191" t="n"/>
      <c r="E116" s="191" t="inlineStr">
        <is>
          <t>Torre Metálica Autoportante · 30m · AeV 9m² · 30m/s</t>
        </is>
      </c>
      <c r="F116" s="188" t="inlineStr">
        <is>
          <t>VB</t>
        </is>
      </c>
      <c r="G116" s="188" t="n"/>
      <c r="H116" s="188" t="n">
        <v>9</v>
      </c>
      <c r="I116" s="188" t="n">
        <v>30</v>
      </c>
      <c r="J116" s="188" t="n">
        <v>9</v>
      </c>
      <c r="K116" s="188" t="n">
        <v>30</v>
      </c>
      <c r="L116" s="188" t="n">
        <v>6</v>
      </c>
      <c r="M116" s="192" t="n">
        <v>69737.98</v>
      </c>
      <c r="N116" s="193">
        <f>IF(M116="","",ROUND(M116*PARÂMETROS!$B$4,2))</f>
        <v/>
      </c>
      <c r="O116" s="188" t="n">
        <v>7</v>
      </c>
      <c r="P116" s="192" t="n">
        <v>68572.03999999999</v>
      </c>
      <c r="Q116" s="193">
        <f>IF(P116="","",ROUND(P116*PARÂMETROS!$B$4,2))</f>
        <v/>
      </c>
      <c r="R116" s="188" t="n">
        <v>13</v>
      </c>
      <c r="S116" s="192" t="n">
        <v>68572.03999999999</v>
      </c>
      <c r="T116" s="192" t="n"/>
      <c r="U116" s="188" t="n"/>
      <c r="V116" s="193">
        <f>IF(T116="","",ROUND(T116*PARÂMETROS!$B$5,2))</f>
        <v/>
      </c>
      <c r="W116" s="192" t="n"/>
      <c r="X116" s="188" t="n"/>
      <c r="Y116" s="194">
        <f>IFERROR(ROUND(W116/T116,2),"")</f>
        <v/>
      </c>
      <c r="Z116" s="194">
        <f>IFERROR(ROUND(N116/T116,2),"")</f>
        <v/>
      </c>
      <c r="AA116" s="194">
        <f>IFERROR(ROUND(N116/W116,2),"")</f>
        <v/>
      </c>
      <c r="AB116" s="194" t="n">
        <v>2.2</v>
      </c>
      <c r="AC116" s="192" t="n">
        <v>67598.16</v>
      </c>
      <c r="AD116" s="192" t="n">
        <v>68572.03999999999</v>
      </c>
      <c r="AE116" s="191" t="inlineStr"/>
      <c r="AF116" s="191" t="inlineStr">
        <is>
          <t>Torre Metálica Autoportante &gt;&gt; 9</t>
        </is>
      </c>
    </row>
    <row r="117">
      <c r="A117" s="196" t="n">
        <v>120</v>
      </c>
      <c r="B117" s="197" t="inlineStr">
        <is>
          <t>TORRE</t>
        </is>
      </c>
      <c r="C117" s="198" t="inlineStr">
        <is>
          <t>Torre Metálica Autoportante</t>
        </is>
      </c>
      <c r="D117" s="185" t="n"/>
      <c r="E117" s="185" t="inlineStr">
        <is>
          <t>Torre Metálica Autoportante · 30m · AeV 9m² · 35m/s</t>
        </is>
      </c>
      <c r="F117" s="196" t="inlineStr">
        <is>
          <t>VB</t>
        </is>
      </c>
      <c r="G117" s="196" t="n"/>
      <c r="H117" s="196" t="n">
        <v>9</v>
      </c>
      <c r="I117" s="196" t="n">
        <v>30</v>
      </c>
      <c r="J117" s="196" t="n">
        <v>9</v>
      </c>
      <c r="K117" s="196" t="n">
        <v>35</v>
      </c>
      <c r="L117" s="196" t="n">
        <v>6</v>
      </c>
      <c r="M117" s="199" t="n">
        <v>75830.17</v>
      </c>
      <c r="N117" s="200">
        <f>IF(M117="","",ROUND(M117*PARÂMETROS!$B$4,2))</f>
        <v/>
      </c>
      <c r="O117" s="196" t="n">
        <v>7</v>
      </c>
      <c r="P117" s="199" t="n">
        <v>75707.32000000001</v>
      </c>
      <c r="Q117" s="200">
        <f>IF(P117="","",ROUND(P117*PARÂMETROS!$B$4,2))</f>
        <v/>
      </c>
      <c r="R117" s="196" t="n">
        <v>13</v>
      </c>
      <c r="S117" s="199" t="n">
        <v>75707.32000000001</v>
      </c>
      <c r="T117" s="199" t="n"/>
      <c r="U117" s="196" t="n"/>
      <c r="V117" s="200">
        <f>IF(T117="","",ROUND(T117*PARÂMETROS!$B$5,2))</f>
        <v/>
      </c>
      <c r="W117" s="199" t="n"/>
      <c r="X117" s="196" t="n"/>
      <c r="Y117" s="201">
        <f>IFERROR(ROUND(W117/T117,2),"")</f>
        <v/>
      </c>
      <c r="Z117" s="201">
        <f>IFERROR(ROUND(N117/T117,2),"")</f>
        <v/>
      </c>
      <c r="AA117" s="201">
        <f>IFERROR(ROUND(N117/W117,2),"")</f>
        <v/>
      </c>
      <c r="AB117" s="201" t="n">
        <v>1.9</v>
      </c>
      <c r="AC117" s="199" t="n">
        <v>72726.10000000001</v>
      </c>
      <c r="AD117" s="199" t="n">
        <v>75707.32000000001</v>
      </c>
      <c r="AE117" s="185" t="inlineStr"/>
      <c r="AF117" s="185" t="inlineStr">
        <is>
          <t>Torre Metálica Autoportante &gt;&gt; 9</t>
        </is>
      </c>
    </row>
    <row r="118">
      <c r="A118" s="188" t="n">
        <v>121</v>
      </c>
      <c r="B118" s="189" t="inlineStr">
        <is>
          <t>TORRE</t>
        </is>
      </c>
      <c r="C118" s="190" t="inlineStr">
        <is>
          <t>Torre Metálica Autoportante</t>
        </is>
      </c>
      <c r="D118" s="191" t="n"/>
      <c r="E118" s="191" t="inlineStr">
        <is>
          <t>Torre Metálica Autoportante · 30m · AeV 9m² · 40m/s</t>
        </is>
      </c>
      <c r="F118" s="188" t="inlineStr">
        <is>
          <t>VB</t>
        </is>
      </c>
      <c r="G118" s="188" t="n"/>
      <c r="H118" s="188" t="n">
        <v>9</v>
      </c>
      <c r="I118" s="188" t="n">
        <v>30</v>
      </c>
      <c r="J118" s="188" t="n">
        <v>9</v>
      </c>
      <c r="K118" s="188" t="n">
        <v>40</v>
      </c>
      <c r="L118" s="188" t="n">
        <v>6</v>
      </c>
      <c r="M118" s="192" t="n">
        <v>79981.89</v>
      </c>
      <c r="N118" s="193">
        <f>IF(M118="","",ROUND(M118*PARÂMETROS!$B$4,2))</f>
        <v/>
      </c>
      <c r="O118" s="188" t="n">
        <v>7</v>
      </c>
      <c r="P118" s="192" t="n">
        <v>80213.10000000001</v>
      </c>
      <c r="Q118" s="193">
        <f>IF(P118="","",ROUND(P118*PARÂMETROS!$B$4,2))</f>
        <v/>
      </c>
      <c r="R118" s="188" t="n">
        <v>13</v>
      </c>
      <c r="S118" s="192" t="n">
        <v>80213.10000000001</v>
      </c>
      <c r="T118" s="192" t="n"/>
      <c r="U118" s="188" t="n"/>
      <c r="V118" s="193">
        <f>IF(T118="","",ROUND(T118*PARÂMETROS!$B$5,2))</f>
        <v/>
      </c>
      <c r="W118" s="192" t="n"/>
      <c r="X118" s="188" t="n"/>
      <c r="Y118" s="194">
        <f>IFERROR(ROUND(W118/T118,2),"")</f>
        <v/>
      </c>
      <c r="Z118" s="194">
        <f>IFERROR(ROUND(N118/T118,2),"")</f>
        <v/>
      </c>
      <c r="AA118" s="194">
        <f>IFERROR(ROUND(N118/W118,2),"")</f>
        <v/>
      </c>
      <c r="AB118" s="194" t="n">
        <v>1.7</v>
      </c>
      <c r="AC118" s="192" t="n">
        <v>77971.60000000001</v>
      </c>
      <c r="AD118" s="192" t="n">
        <v>80213.10000000001</v>
      </c>
      <c r="AE118" s="191" t="inlineStr"/>
      <c r="AF118" s="191" t="inlineStr">
        <is>
          <t>Torre Metálica Autoportante &gt;&gt; 9</t>
        </is>
      </c>
    </row>
    <row r="119">
      <c r="A119" s="196" t="n">
        <v>122</v>
      </c>
      <c r="B119" s="197" t="inlineStr">
        <is>
          <t>TORRE</t>
        </is>
      </c>
      <c r="C119" s="198" t="inlineStr">
        <is>
          <t>Torre Metálica Autoportante</t>
        </is>
      </c>
      <c r="D119" s="185" t="n"/>
      <c r="E119" s="185" t="inlineStr">
        <is>
          <t>Torre Metálica Autoportante · 30m · AeV 9m² · 45m/s</t>
        </is>
      </c>
      <c r="F119" s="196" t="inlineStr">
        <is>
          <t>VB</t>
        </is>
      </c>
      <c r="G119" s="196" t="n"/>
      <c r="H119" s="196" t="n">
        <v>9</v>
      </c>
      <c r="I119" s="196" t="n">
        <v>30</v>
      </c>
      <c r="J119" s="196" t="n">
        <v>9</v>
      </c>
      <c r="K119" s="196" t="n">
        <v>45</v>
      </c>
      <c r="L119" s="196" t="n">
        <v>6</v>
      </c>
      <c r="M119" s="199" t="n">
        <v>86577.05</v>
      </c>
      <c r="N119" s="200">
        <f>IF(M119="","",ROUND(M119*PARÂMETROS!$B$4,2))</f>
        <v/>
      </c>
      <c r="O119" s="196" t="n">
        <v>7</v>
      </c>
      <c r="P119" s="199" t="n">
        <v>86300</v>
      </c>
      <c r="Q119" s="200">
        <f>IF(P119="","",ROUND(P119*PARÂMETROS!$B$4,2))</f>
        <v/>
      </c>
      <c r="R119" s="196" t="n">
        <v>13</v>
      </c>
      <c r="S119" s="199" t="n">
        <v>86300</v>
      </c>
      <c r="T119" s="199" t="n"/>
      <c r="U119" s="196" t="n"/>
      <c r="V119" s="200">
        <f>IF(T119="","",ROUND(T119*PARÂMETROS!$B$5,2))</f>
        <v/>
      </c>
      <c r="W119" s="199" t="n"/>
      <c r="X119" s="196" t="n"/>
      <c r="Y119" s="201">
        <f>IFERROR(ROUND(W119/T119,2),"")</f>
        <v/>
      </c>
      <c r="Z119" s="201">
        <f>IFERROR(ROUND(N119/T119,2),"")</f>
        <v/>
      </c>
      <c r="AA119" s="201">
        <f>IFERROR(ROUND(N119/W119,2),"")</f>
        <v/>
      </c>
      <c r="AB119" s="201" t="n">
        <v>1.6</v>
      </c>
      <c r="AC119" s="199" t="n">
        <v>86359.25999999999</v>
      </c>
      <c r="AD119" s="199" t="n">
        <v>86300</v>
      </c>
      <c r="AE119" s="185" t="inlineStr"/>
      <c r="AF119" s="185" t="inlineStr">
        <is>
          <t>Torre Metálica Autoportante &gt;&gt; 9</t>
        </is>
      </c>
    </row>
    <row r="120">
      <c r="A120" s="188" t="n">
        <v>123</v>
      </c>
      <c r="B120" s="189" t="inlineStr">
        <is>
          <t>TORRE</t>
        </is>
      </c>
      <c r="C120" s="190" t="inlineStr">
        <is>
          <t>Torre Metálica Autoportante</t>
        </is>
      </c>
      <c r="D120" s="191" t="n"/>
      <c r="E120" s="191" t="inlineStr">
        <is>
          <t>Torre Metálica Autoportante · 30m · AeV 12m² · 30m/s</t>
        </is>
      </c>
      <c r="F120" s="188" t="inlineStr">
        <is>
          <t>VB</t>
        </is>
      </c>
      <c r="G120" s="188" t="n"/>
      <c r="H120" s="188" t="n">
        <v>12</v>
      </c>
      <c r="I120" s="188" t="n">
        <v>30</v>
      </c>
      <c r="J120" s="188" t="n">
        <v>12</v>
      </c>
      <c r="K120" s="188" t="n">
        <v>30</v>
      </c>
      <c r="L120" s="188" t="n">
        <v>6</v>
      </c>
      <c r="M120" s="192" t="n">
        <v>70173.96000000001</v>
      </c>
      <c r="N120" s="193">
        <f>IF(M120="","",ROUND(M120*PARÂMETROS!$B$4,2))</f>
        <v/>
      </c>
      <c r="O120" s="188" t="n">
        <v>7</v>
      </c>
      <c r="P120" s="192" t="n">
        <v>70903.92</v>
      </c>
      <c r="Q120" s="193">
        <f>IF(P120="","",ROUND(P120*PARÂMETROS!$B$4,2))</f>
        <v/>
      </c>
      <c r="R120" s="188" t="n">
        <v>13</v>
      </c>
      <c r="S120" s="192" t="n">
        <v>70903.92</v>
      </c>
      <c r="T120" s="192" t="n"/>
      <c r="U120" s="188" t="n"/>
      <c r="V120" s="193">
        <f>IF(T120="","",ROUND(T120*PARÂMETROS!$B$5,2))</f>
        <v/>
      </c>
      <c r="W120" s="192" t="n"/>
      <c r="X120" s="188" t="n"/>
      <c r="Y120" s="194">
        <f>IFERROR(ROUND(W120/T120,2),"")</f>
        <v/>
      </c>
      <c r="Z120" s="194">
        <f>IFERROR(ROUND(N120/T120,2),"")</f>
        <v/>
      </c>
      <c r="AA120" s="194">
        <f>IFERROR(ROUND(N120/W120,2),"")</f>
        <v/>
      </c>
      <c r="AB120" s="194" t="n">
        <v>2.2</v>
      </c>
      <c r="AC120" s="192" t="n">
        <v>70505.82000000001</v>
      </c>
      <c r="AD120" s="192" t="n">
        <v>70903.92</v>
      </c>
      <c r="AE120" s="191" t="inlineStr"/>
      <c r="AF120" s="191" t="inlineStr">
        <is>
          <t>Torre Metálica Autoportante &gt;&gt; 12</t>
        </is>
      </c>
    </row>
    <row r="121">
      <c r="A121" s="196" t="n">
        <v>124</v>
      </c>
      <c r="B121" s="197" t="inlineStr">
        <is>
          <t>TORRE</t>
        </is>
      </c>
      <c r="C121" s="198" t="inlineStr">
        <is>
          <t>Torre Metálica Autoportante</t>
        </is>
      </c>
      <c r="D121" s="185" t="n"/>
      <c r="E121" s="185" t="inlineStr">
        <is>
          <t>Torre Metálica Autoportante · 30m · AeV 12m² · 35m/s</t>
        </is>
      </c>
      <c r="F121" s="196" t="inlineStr">
        <is>
          <t>VB</t>
        </is>
      </c>
      <c r="G121" s="196" t="n"/>
      <c r="H121" s="196" t="n">
        <v>12</v>
      </c>
      <c r="I121" s="196" t="n">
        <v>30</v>
      </c>
      <c r="J121" s="196" t="n">
        <v>12</v>
      </c>
      <c r="K121" s="196" t="n">
        <v>35</v>
      </c>
      <c r="L121" s="196" t="n">
        <v>6</v>
      </c>
      <c r="M121" s="199" t="n">
        <v>77833.25</v>
      </c>
      <c r="N121" s="200">
        <f>IF(M121="","",ROUND(M121*PARÂMETROS!$B$4,2))</f>
        <v/>
      </c>
      <c r="O121" s="196" t="n">
        <v>7</v>
      </c>
      <c r="P121" s="199" t="n">
        <v>79959.17</v>
      </c>
      <c r="Q121" s="200">
        <f>IF(P121="","",ROUND(P121*PARÂMETROS!$B$4,2))</f>
        <v/>
      </c>
      <c r="R121" s="196" t="n">
        <v>13</v>
      </c>
      <c r="S121" s="199" t="n">
        <v>79959.17</v>
      </c>
      <c r="T121" s="199" t="n"/>
      <c r="U121" s="196" t="n"/>
      <c r="V121" s="200">
        <f>IF(T121="","",ROUND(T121*PARÂMETROS!$B$5,2))</f>
        <v/>
      </c>
      <c r="W121" s="199" t="n"/>
      <c r="X121" s="196" t="n"/>
      <c r="Y121" s="201">
        <f>IFERROR(ROUND(W121/T121,2),"")</f>
        <v/>
      </c>
      <c r="Z121" s="201">
        <f>IFERROR(ROUND(N121/T121,2),"")</f>
        <v/>
      </c>
      <c r="AA121" s="201">
        <f>IFERROR(ROUND(N121/W121,2),"")</f>
        <v/>
      </c>
      <c r="AB121" s="201" t="n">
        <v>2</v>
      </c>
      <c r="AC121" s="199" t="n">
        <v>75917.38</v>
      </c>
      <c r="AD121" s="199" t="n">
        <v>77397.64</v>
      </c>
      <c r="AE121" s="185" t="inlineStr"/>
      <c r="AF121" s="185" t="inlineStr">
        <is>
          <t>Torre Metálica Autoportante &gt;&gt; 12</t>
        </is>
      </c>
    </row>
    <row r="122">
      <c r="A122" s="188" t="n">
        <v>125</v>
      </c>
      <c r="B122" s="189" t="inlineStr">
        <is>
          <t>TORRE</t>
        </is>
      </c>
      <c r="C122" s="190" t="inlineStr">
        <is>
          <t>Torre Metálica Autoportante</t>
        </is>
      </c>
      <c r="D122" s="191" t="n"/>
      <c r="E122" s="191" t="inlineStr">
        <is>
          <t>Torre Metálica Autoportante · 30m · AeV 12m² · 40m/s</t>
        </is>
      </c>
      <c r="F122" s="188" t="inlineStr">
        <is>
          <t>VB</t>
        </is>
      </c>
      <c r="G122" s="188" t="n"/>
      <c r="H122" s="188" t="n">
        <v>12</v>
      </c>
      <c r="I122" s="188" t="n">
        <v>30</v>
      </c>
      <c r="J122" s="188" t="n">
        <v>12</v>
      </c>
      <c r="K122" s="188" t="n">
        <v>40</v>
      </c>
      <c r="L122" s="188" t="n">
        <v>6</v>
      </c>
      <c r="M122" s="192" t="n">
        <v>84818.55</v>
      </c>
      <c r="N122" s="193">
        <f>IF(M122="","",ROUND(M122*PARÂMETROS!$B$4,2))</f>
        <v/>
      </c>
      <c r="O122" s="188" t="n">
        <v>7</v>
      </c>
      <c r="P122" s="192" t="n">
        <v>86300</v>
      </c>
      <c r="Q122" s="193">
        <f>IF(P122="","",ROUND(P122*PARÂMETROS!$B$4,2))</f>
        <v/>
      </c>
      <c r="R122" s="188" t="n">
        <v>13</v>
      </c>
      <c r="S122" s="192" t="n">
        <v>86300</v>
      </c>
      <c r="T122" s="192" t="n"/>
      <c r="U122" s="188" t="n"/>
      <c r="V122" s="193">
        <f>IF(T122="","",ROUND(T122*PARÂMETROS!$B$5,2))</f>
        <v/>
      </c>
      <c r="W122" s="192" t="n"/>
      <c r="X122" s="188" t="n"/>
      <c r="Y122" s="194">
        <f>IFERROR(ROUND(W122/T122,2),"")</f>
        <v/>
      </c>
      <c r="Z122" s="194">
        <f>IFERROR(ROUND(N122/T122,2),"")</f>
        <v/>
      </c>
      <c r="AA122" s="194">
        <f>IFERROR(ROUND(N122/W122,2),"")</f>
        <v/>
      </c>
      <c r="AB122" s="194" t="n">
        <v>1.8</v>
      </c>
      <c r="AC122" s="192" t="n">
        <v>82261.17</v>
      </c>
      <c r="AD122" s="192" t="n">
        <v>84078.69</v>
      </c>
      <c r="AE122" s="191" t="inlineStr"/>
      <c r="AF122" s="191" t="inlineStr">
        <is>
          <t>Torre Metálica Autoportante &gt;&gt; 12</t>
        </is>
      </c>
    </row>
    <row r="123">
      <c r="A123" s="196" t="n">
        <v>126</v>
      </c>
      <c r="B123" s="197" t="inlineStr">
        <is>
          <t>TORRE</t>
        </is>
      </c>
      <c r="C123" s="198" t="inlineStr">
        <is>
          <t>Torre Metálica Autoportante</t>
        </is>
      </c>
      <c r="D123" s="185" t="n"/>
      <c r="E123" s="185" t="inlineStr">
        <is>
          <t>Torre Metálica Autoportante · 30m · AeV 12m² · 45m/s</t>
        </is>
      </c>
      <c r="F123" s="196" t="inlineStr">
        <is>
          <t>VB</t>
        </is>
      </c>
      <c r="G123" s="196" t="n"/>
      <c r="H123" s="196" t="n">
        <v>12</v>
      </c>
      <c r="I123" s="196" t="n">
        <v>30</v>
      </c>
      <c r="J123" s="196" t="n">
        <v>12</v>
      </c>
      <c r="K123" s="196" t="n">
        <v>45</v>
      </c>
      <c r="L123" s="196" t="n">
        <v>6</v>
      </c>
      <c r="M123" s="199" t="n">
        <v>94555.11</v>
      </c>
      <c r="N123" s="200">
        <f>IF(M123="","",ROUND(M123*PARÂMETROS!$B$4,2))</f>
        <v/>
      </c>
      <c r="O123" s="196" t="n">
        <v>7</v>
      </c>
      <c r="P123" s="199" t="n">
        <v>91625.74000000001</v>
      </c>
      <c r="Q123" s="200">
        <f>IF(P123="","",ROUND(P123*PARÂMETROS!$B$4,2))</f>
        <v/>
      </c>
      <c r="R123" s="196" t="n">
        <v>13</v>
      </c>
      <c r="S123" s="199" t="n">
        <v>91625.74000000001</v>
      </c>
      <c r="T123" s="199" t="n"/>
      <c r="U123" s="196" t="n"/>
      <c r="V123" s="200">
        <f>IF(T123="","",ROUND(T123*PARÂMETROS!$B$5,2))</f>
        <v/>
      </c>
      <c r="W123" s="199" t="n"/>
      <c r="X123" s="196" t="n"/>
      <c r="Y123" s="201">
        <f>IFERROR(ROUND(W123/T123,2),"")</f>
        <v/>
      </c>
      <c r="Z123" s="201">
        <f>IFERROR(ROUND(N123/T123,2),"")</f>
        <v/>
      </c>
      <c r="AA123" s="201">
        <f>IFERROR(ROUND(N123/W123,2),"")</f>
        <v/>
      </c>
      <c r="AB123" s="201" t="n">
        <v>1.6</v>
      </c>
      <c r="AC123" s="199" t="n">
        <v>90823.17</v>
      </c>
      <c r="AD123" s="199" t="n">
        <v>91625.74000000001</v>
      </c>
      <c r="AE123" s="185" t="inlineStr"/>
      <c r="AF123" s="185" t="inlineStr">
        <is>
          <t>Torre Metálica Autoportante &gt;&gt; 12</t>
        </is>
      </c>
    </row>
    <row r="124">
      <c r="A124" s="188" t="n">
        <v>127</v>
      </c>
      <c r="B124" s="189" t="inlineStr">
        <is>
          <t>TORRE</t>
        </is>
      </c>
      <c r="C124" s="190" t="inlineStr">
        <is>
          <t>Torre Metálica Autoportante</t>
        </is>
      </c>
      <c r="D124" s="191" t="n"/>
      <c r="E124" s="191" t="inlineStr">
        <is>
          <t>Kit de ancoragem Torre 30m</t>
        </is>
      </c>
      <c r="F124" s="188" t="inlineStr">
        <is>
          <t>PÇ</t>
        </is>
      </c>
      <c r="G124" s="188" t="n"/>
      <c r="H124" s="188" t="n"/>
      <c r="I124" s="188" t="n">
        <v>30</v>
      </c>
      <c r="J124" s="188" t="n"/>
      <c r="K124" s="188" t="n"/>
      <c r="L124" s="188" t="n">
        <v>6</v>
      </c>
      <c r="M124" s="192" t="n">
        <v>5055.65</v>
      </c>
      <c r="N124" s="193">
        <f>IF(M124="","",ROUND(M124*PARÂMETROS!$B$4,2))</f>
        <v/>
      </c>
      <c r="O124" s="188" t="n">
        <v>7</v>
      </c>
      <c r="P124" s="192" t="n">
        <v>3977.44</v>
      </c>
      <c r="Q124" s="193">
        <f>IF(P124="","",ROUND(P124*PARÂMETROS!$B$4,2))</f>
        <v/>
      </c>
      <c r="R124" s="188" t="n">
        <v>13</v>
      </c>
      <c r="S124" s="192" t="n">
        <v>3977.44</v>
      </c>
      <c r="T124" s="192" t="n"/>
      <c r="U124" s="188" t="n"/>
      <c r="V124" s="193">
        <f>IF(T124="","",ROUND(T124*PARÂMETROS!$B$5,2))</f>
        <v/>
      </c>
      <c r="W124" s="192" t="n"/>
      <c r="X124" s="188" t="n"/>
      <c r="Y124" s="194">
        <f>IFERROR(ROUND(W124/T124,2),"")</f>
        <v/>
      </c>
      <c r="Z124" s="194">
        <f>IFERROR(ROUND(N124/T124,2),"")</f>
        <v/>
      </c>
      <c r="AA124" s="194">
        <f>IFERROR(ROUND(N124/W124,2),"")</f>
        <v/>
      </c>
      <c r="AB124" s="195" t="n">
        <v>13.8</v>
      </c>
      <c r="AC124" s="192" t="n">
        <v>5232.44</v>
      </c>
      <c r="AD124" s="192" t="n">
        <v>3977.44</v>
      </c>
      <c r="AE124" s="191" t="inlineStr"/>
      <c r="AF124" s="191" t="inlineStr">
        <is>
          <t>Torre Metálica Autoportante &gt;&gt; Kit de ancoragem Torre 30m</t>
        </is>
      </c>
    </row>
    <row r="125">
      <c r="A125" s="196" t="n">
        <v>128</v>
      </c>
      <c r="B125" s="197" t="inlineStr">
        <is>
          <t>POSTE</t>
        </is>
      </c>
      <c r="C125" s="198" t="inlineStr">
        <is>
          <t>Montagem Poste</t>
        </is>
      </c>
      <c r="D125" s="185" t="n"/>
      <c r="E125" s="185" t="inlineStr">
        <is>
          <t>Montagem Poste</t>
        </is>
      </c>
      <c r="F125" s="196" t="inlineStr">
        <is>
          <t>VB</t>
        </is>
      </c>
      <c r="G125" s="196" t="n"/>
      <c r="H125" s="196" t="n"/>
      <c r="I125" s="196" t="n">
        <v>30</v>
      </c>
      <c r="J125" s="196" t="n"/>
      <c r="K125" s="196" t="n"/>
      <c r="L125" s="196" t="n">
        <v>6</v>
      </c>
      <c r="M125" s="199" t="n">
        <v>32385</v>
      </c>
      <c r="N125" s="200">
        <f>IF(M125="","",ROUND(M125*PARÂMETROS!$B$4,2))</f>
        <v/>
      </c>
      <c r="O125" s="196" t="n">
        <v>7</v>
      </c>
      <c r="P125" s="199" t="n">
        <v>26040</v>
      </c>
      <c r="Q125" s="200">
        <f>IF(P125="","",ROUND(P125*PARÂMETROS!$B$4,2))</f>
        <v/>
      </c>
      <c r="R125" s="196" t="n">
        <v>13</v>
      </c>
      <c r="S125" s="199" t="n">
        <v>29800</v>
      </c>
      <c r="T125" s="199" t="n"/>
      <c r="U125" s="196" t="n"/>
      <c r="V125" s="200">
        <f>IF(T125="","",ROUND(T125*PARÂMETROS!$B$5,2))</f>
        <v/>
      </c>
      <c r="W125" s="199" t="n"/>
      <c r="X125" s="196" t="n"/>
      <c r="Y125" s="201">
        <f>IFERROR(ROUND(W125/T125,2),"")</f>
        <v/>
      </c>
      <c r="Z125" s="201">
        <f>IFERROR(ROUND(N125/T125,2),"")</f>
        <v/>
      </c>
      <c r="AA125" s="201">
        <f>IFERROR(ROUND(N125/W125,2),"")</f>
        <v/>
      </c>
      <c r="AB125" s="201" t="n">
        <v>2</v>
      </c>
      <c r="AC125" s="199" t="n">
        <v>32843.46</v>
      </c>
      <c r="AD125" s="199" t="n">
        <v>28329.38</v>
      </c>
      <c r="AE125" s="185" t="inlineStr"/>
      <c r="AF125" s="185" t="inlineStr">
        <is>
          <t>Montagem Poste &gt;&gt; Inclui mão de obra, equipamentos p/ içamento, ferramentas e o que for necessário para correta execução da montagem da EV.</t>
        </is>
      </c>
    </row>
    <row r="126">
      <c r="A126" s="188" t="n">
        <v>129</v>
      </c>
      <c r="B126" s="189" t="inlineStr">
        <is>
          <t>MONTAGEM</t>
        </is>
      </c>
      <c r="C126" s="190" t="inlineStr">
        <is>
          <t>Montagem Torre</t>
        </is>
      </c>
      <c r="D126" s="191" t="n"/>
      <c r="E126" s="191" t="inlineStr">
        <is>
          <t>Montagem Torre</t>
        </is>
      </c>
      <c r="F126" s="188" t="inlineStr">
        <is>
          <t>VB</t>
        </is>
      </c>
      <c r="G126" s="188" t="n"/>
      <c r="H126" s="188" t="n"/>
      <c r="I126" s="188" t="n">
        <v>30</v>
      </c>
      <c r="J126" s="188" t="n"/>
      <c r="K126" s="188" t="n"/>
      <c r="L126" s="188" t="n">
        <v>6</v>
      </c>
      <c r="M126" s="192" t="n">
        <v>22805</v>
      </c>
      <c r="N126" s="193">
        <f>IF(M126="","",ROUND(M126*PARÂMETROS!$B$4,2))</f>
        <v/>
      </c>
      <c r="O126" s="188" t="n">
        <v>7</v>
      </c>
      <c r="P126" s="192" t="n">
        <v>21000</v>
      </c>
      <c r="Q126" s="193">
        <f>IF(P126="","",ROUND(P126*PARÂMETROS!$B$4,2))</f>
        <v/>
      </c>
      <c r="R126" s="188" t="n">
        <v>13</v>
      </c>
      <c r="S126" s="192" t="n">
        <v>21000</v>
      </c>
      <c r="T126" s="192" t="n"/>
      <c r="U126" s="188" t="n"/>
      <c r="V126" s="193">
        <f>IF(T126="","",ROUND(T126*PARÂMETROS!$B$5,2))</f>
        <v/>
      </c>
      <c r="W126" s="192" t="n"/>
      <c r="X126" s="188" t="n"/>
      <c r="Y126" s="194">
        <f>IFERROR(ROUND(W126/T126,2),"")</f>
        <v/>
      </c>
      <c r="Z126" s="194">
        <f>IFERROR(ROUND(N126/T126,2),"")</f>
        <v/>
      </c>
      <c r="AA126" s="194">
        <f>IFERROR(ROUND(N126/W126,2),"")</f>
        <v/>
      </c>
      <c r="AB126" s="194" t="n">
        <v>2.2</v>
      </c>
      <c r="AC126" s="192" t="n">
        <v>20604.3</v>
      </c>
      <c r="AD126" s="192" t="n">
        <v>20946.32</v>
      </c>
      <c r="AE126" s="191" t="inlineStr"/>
      <c r="AF126" s="191" t="inlineStr">
        <is>
          <t>Montagem Torre &gt;&gt; Inclui mão de obra, equipamentos p/ içamento, ferramentas e o que for necessário para correta execução da montagem da EV.</t>
        </is>
      </c>
    </row>
    <row r="127">
      <c r="A127" s="196" t="n">
        <v>130</v>
      </c>
      <c r="B127" s="197" t="inlineStr">
        <is>
          <t>POSTE</t>
        </is>
      </c>
      <c r="C127" s="198" t="inlineStr">
        <is>
          <t>Poste Metálico Autoportante</t>
        </is>
      </c>
      <c r="D127" s="185" t="n"/>
      <c r="E127" s="185" t="inlineStr">
        <is>
          <t>Poste Metálico Autoportante · 40m · AeV 3m² · 30m/s</t>
        </is>
      </c>
      <c r="F127" s="196" t="inlineStr">
        <is>
          <t>VB</t>
        </is>
      </c>
      <c r="G127" s="196" t="n"/>
      <c r="H127" s="196" t="n">
        <v>3</v>
      </c>
      <c r="I127" s="196" t="n">
        <v>40</v>
      </c>
      <c r="J127" s="196" t="n">
        <v>3</v>
      </c>
      <c r="K127" s="196" t="n">
        <v>30</v>
      </c>
      <c r="L127" s="196" t="n">
        <v>5</v>
      </c>
      <c r="M127" s="199" t="n">
        <v>97900</v>
      </c>
      <c r="N127" s="200">
        <f>IF(M127="","",ROUND(M127*PARÂMETROS!$B$4,2))</f>
        <v/>
      </c>
      <c r="O127" s="196" t="n">
        <v>6</v>
      </c>
      <c r="P127" s="199" t="n">
        <v>97900</v>
      </c>
      <c r="Q127" s="200">
        <f>IF(P127="","",ROUND(P127*PARÂMETROS!$B$4,2))</f>
        <v/>
      </c>
      <c r="R127" s="196" t="n">
        <v>11</v>
      </c>
      <c r="S127" s="199" t="n">
        <v>97900</v>
      </c>
      <c r="T127" s="199" t="n"/>
      <c r="U127" s="196" t="n"/>
      <c r="V127" s="200">
        <f>IF(T127="","",ROUND(T127*PARÂMETROS!$B$5,2))</f>
        <v/>
      </c>
      <c r="W127" s="199" t="n"/>
      <c r="X127" s="196" t="n"/>
      <c r="Y127" s="201">
        <f>IFERROR(ROUND(W127/T127,2),"")</f>
        <v/>
      </c>
      <c r="Z127" s="201">
        <f>IFERROR(ROUND(N127/T127,2),"")</f>
        <v/>
      </c>
      <c r="AA127" s="201">
        <f>IFERROR(ROUND(N127/W127,2),"")</f>
        <v/>
      </c>
      <c r="AB127" s="201" t="n">
        <v>1.5</v>
      </c>
      <c r="AC127" s="199" t="n">
        <v>108140.79</v>
      </c>
      <c r="AD127" s="199" t="n">
        <v>97900</v>
      </c>
      <c r="AE127" s="185" t="inlineStr"/>
      <c r="AF127" s="185" t="inlineStr">
        <is>
          <t>Poste Metálico Autoportante &gt;&gt; 3</t>
        </is>
      </c>
    </row>
    <row r="128">
      <c r="A128" s="188" t="n">
        <v>131</v>
      </c>
      <c r="B128" s="189" t="inlineStr">
        <is>
          <t>POSTE</t>
        </is>
      </c>
      <c r="C128" s="190" t="inlineStr">
        <is>
          <t>Poste Metálico Autoportante</t>
        </is>
      </c>
      <c r="D128" s="191" t="n"/>
      <c r="E128" s="191" t="inlineStr">
        <is>
          <t>Poste Metálico Autoportante · 40m · AeV 3m² · 35m/s</t>
        </is>
      </c>
      <c r="F128" s="188" t="inlineStr">
        <is>
          <t>VB</t>
        </is>
      </c>
      <c r="G128" s="188" t="n"/>
      <c r="H128" s="188" t="n">
        <v>3</v>
      </c>
      <c r="I128" s="188" t="n">
        <v>40</v>
      </c>
      <c r="J128" s="188" t="n">
        <v>3</v>
      </c>
      <c r="K128" s="188" t="n">
        <v>35</v>
      </c>
      <c r="L128" s="188" t="n">
        <v>5</v>
      </c>
      <c r="M128" s="192" t="n">
        <v>109830.4</v>
      </c>
      <c r="N128" s="193">
        <f>IF(M128="","",ROUND(M128*PARÂMETROS!$B$4,2))</f>
        <v/>
      </c>
      <c r="O128" s="188" t="n">
        <v>6</v>
      </c>
      <c r="P128" s="192" t="n">
        <v>103965.2</v>
      </c>
      <c r="Q128" s="193">
        <f>IF(P128="","",ROUND(P128*PARÂMETROS!$B$4,2))</f>
        <v/>
      </c>
      <c r="R128" s="188" t="n">
        <v>11</v>
      </c>
      <c r="S128" s="192" t="n">
        <v>109830.4</v>
      </c>
      <c r="T128" s="192" t="n"/>
      <c r="U128" s="188" t="n"/>
      <c r="V128" s="193">
        <f>IF(T128="","",ROUND(T128*PARÂMETROS!$B$5,2))</f>
        <v/>
      </c>
      <c r="W128" s="192" t="n"/>
      <c r="X128" s="188" t="n"/>
      <c r="Y128" s="194">
        <f>IFERROR(ROUND(W128/T128,2),"")</f>
        <v/>
      </c>
      <c r="Z128" s="194">
        <f>IFERROR(ROUND(N128/T128,2),"")</f>
        <v/>
      </c>
      <c r="AA128" s="194">
        <f>IFERROR(ROUND(N128/W128,2),"")</f>
        <v/>
      </c>
      <c r="AB128" s="194" t="n">
        <v>1.4</v>
      </c>
      <c r="AC128" s="192" t="n">
        <v>116056.65</v>
      </c>
      <c r="AD128" s="192" t="n">
        <v>109830.4</v>
      </c>
      <c r="AE128" s="191" t="inlineStr"/>
      <c r="AF128" s="191" t="inlineStr">
        <is>
          <t>Poste Metálico Autoportante &gt;&gt; 3</t>
        </is>
      </c>
    </row>
    <row r="129">
      <c r="A129" s="196" t="n">
        <v>132</v>
      </c>
      <c r="B129" s="197" t="inlineStr">
        <is>
          <t>POSTE</t>
        </is>
      </c>
      <c r="C129" s="198" t="inlineStr">
        <is>
          <t>Poste Metálico Autoportante</t>
        </is>
      </c>
      <c r="D129" s="185" t="n"/>
      <c r="E129" s="185" t="inlineStr">
        <is>
          <t>Poste Metálico Autoportante · 40m · AeV 3m² · 40m/s</t>
        </is>
      </c>
      <c r="F129" s="196" t="inlineStr">
        <is>
          <t>VB</t>
        </is>
      </c>
      <c r="G129" s="196" t="n"/>
      <c r="H129" s="196" t="n">
        <v>3</v>
      </c>
      <c r="I129" s="196" t="n">
        <v>40</v>
      </c>
      <c r="J129" s="196" t="n">
        <v>3</v>
      </c>
      <c r="K129" s="196" t="n">
        <v>40</v>
      </c>
      <c r="L129" s="196" t="n">
        <v>5</v>
      </c>
      <c r="M129" s="199" t="n">
        <v>115633.63</v>
      </c>
      <c r="N129" s="200">
        <f>IF(M129="","",ROUND(M129*PARÂMETROS!$B$4,2))</f>
        <v/>
      </c>
      <c r="O129" s="196" t="n">
        <v>6</v>
      </c>
      <c r="P129" s="199" t="n">
        <v>110316.81</v>
      </c>
      <c r="Q129" s="200">
        <f>IF(P129="","",ROUND(P129*PARÂMETROS!$B$4,2))</f>
        <v/>
      </c>
      <c r="R129" s="196" t="n">
        <v>11</v>
      </c>
      <c r="S129" s="199" t="n">
        <v>115633.63</v>
      </c>
      <c r="T129" s="199" t="n"/>
      <c r="U129" s="196" t="n"/>
      <c r="V129" s="200">
        <f>IF(T129="","",ROUND(T129*PARÂMETROS!$B$5,2))</f>
        <v/>
      </c>
      <c r="W129" s="199" t="n"/>
      <c r="X129" s="196" t="n"/>
      <c r="Y129" s="201">
        <f>IFERROR(ROUND(W129/T129,2),"")</f>
        <v/>
      </c>
      <c r="Z129" s="201">
        <f>IFERROR(ROUND(N129/T129,2),"")</f>
        <v/>
      </c>
      <c r="AA129" s="201">
        <f>IFERROR(ROUND(N129/W129,2),"")</f>
        <v/>
      </c>
      <c r="AB129" s="201" t="n">
        <v>2</v>
      </c>
      <c r="AC129" s="199" t="n">
        <v>135069.64</v>
      </c>
      <c r="AD129" s="199" t="n">
        <v>115633.63</v>
      </c>
      <c r="AE129" s="185" t="inlineStr"/>
      <c r="AF129" s="185" t="inlineStr">
        <is>
          <t>Poste Metálico Autoportante &gt;&gt; 3</t>
        </is>
      </c>
    </row>
    <row r="130">
      <c r="A130" s="188" t="n">
        <v>133</v>
      </c>
      <c r="B130" s="189" t="inlineStr">
        <is>
          <t>POSTE</t>
        </is>
      </c>
      <c r="C130" s="190" t="inlineStr">
        <is>
          <t>Poste Metálico Autoportante</t>
        </is>
      </c>
      <c r="D130" s="191" t="n"/>
      <c r="E130" s="191" t="inlineStr">
        <is>
          <t>Poste Metálico Autoportante · 40m · AeV 3m² · 45m/s</t>
        </is>
      </c>
      <c r="F130" s="188" t="inlineStr">
        <is>
          <t>VB</t>
        </is>
      </c>
      <c r="G130" s="188" t="n"/>
      <c r="H130" s="188" t="n">
        <v>3</v>
      </c>
      <c r="I130" s="188" t="n">
        <v>40</v>
      </c>
      <c r="J130" s="188" t="n">
        <v>3</v>
      </c>
      <c r="K130" s="188" t="n">
        <v>45</v>
      </c>
      <c r="L130" s="188" t="n">
        <v>5</v>
      </c>
      <c r="M130" s="192" t="n">
        <v>120946.45</v>
      </c>
      <c r="N130" s="193">
        <f>IF(M130="","",ROUND(M130*PARÂMETROS!$B$4,2))</f>
        <v/>
      </c>
      <c r="O130" s="188" t="n">
        <v>6</v>
      </c>
      <c r="P130" s="192" t="n">
        <v>118223.23</v>
      </c>
      <c r="Q130" s="193">
        <f>IF(P130="","",ROUND(P130*PARÂMETROS!$B$4,2))</f>
        <v/>
      </c>
      <c r="R130" s="188" t="n">
        <v>11</v>
      </c>
      <c r="S130" s="192" t="n">
        <v>120946.45</v>
      </c>
      <c r="T130" s="192" t="n"/>
      <c r="U130" s="188" t="n"/>
      <c r="V130" s="193">
        <f>IF(T130="","",ROUND(T130*PARÂMETROS!$B$5,2))</f>
        <v/>
      </c>
      <c r="W130" s="192" t="n"/>
      <c r="X130" s="188" t="n"/>
      <c r="Y130" s="194">
        <f>IFERROR(ROUND(W130/T130,2),"")</f>
        <v/>
      </c>
      <c r="Z130" s="194">
        <f>IFERROR(ROUND(N130/T130,2),"")</f>
        <v/>
      </c>
      <c r="AA130" s="194">
        <f>IFERROR(ROUND(N130/W130,2),"")</f>
        <v/>
      </c>
      <c r="AB130" s="194" t="n">
        <v>2.2</v>
      </c>
      <c r="AC130" s="192" t="n">
        <v>135603.93</v>
      </c>
      <c r="AD130" s="192" t="n">
        <v>120062.1</v>
      </c>
      <c r="AE130" s="191" t="inlineStr"/>
      <c r="AF130" s="191" t="inlineStr">
        <is>
          <t>Poste Metálico Autoportante &gt;&gt; 3</t>
        </is>
      </c>
    </row>
    <row r="131">
      <c r="A131" s="196" t="n">
        <v>134</v>
      </c>
      <c r="B131" s="197" t="inlineStr">
        <is>
          <t>POSTE</t>
        </is>
      </c>
      <c r="C131" s="198" t="inlineStr">
        <is>
          <t>Poste Metálico Autoportante</t>
        </is>
      </c>
      <c r="D131" s="185" t="n"/>
      <c r="E131" s="185" t="inlineStr">
        <is>
          <t>Poste Metálico Autoportante · 40m · AeV 6m² · 30m/s</t>
        </is>
      </c>
      <c r="F131" s="196" t="inlineStr">
        <is>
          <t>VB</t>
        </is>
      </c>
      <c r="G131" s="196" t="n"/>
      <c r="H131" s="196" t="n">
        <v>6</v>
      </c>
      <c r="I131" s="196" t="n">
        <v>40</v>
      </c>
      <c r="J131" s="196" t="n">
        <v>6</v>
      </c>
      <c r="K131" s="196" t="n">
        <v>30</v>
      </c>
      <c r="L131" s="196" t="n">
        <v>5</v>
      </c>
      <c r="M131" s="199" t="n">
        <v>103645.73</v>
      </c>
      <c r="N131" s="200">
        <f>IF(M131="","",ROUND(M131*PARÂMETROS!$B$4,2))</f>
        <v/>
      </c>
      <c r="O131" s="196" t="n">
        <v>6</v>
      </c>
      <c r="P131" s="199" t="n">
        <v>100872.86</v>
      </c>
      <c r="Q131" s="200">
        <f>IF(P131="","",ROUND(P131*PARÂMETROS!$B$4,2))</f>
        <v/>
      </c>
      <c r="R131" s="196" t="n">
        <v>11</v>
      </c>
      <c r="S131" s="199" t="n">
        <v>103645.73</v>
      </c>
      <c r="T131" s="199" t="n"/>
      <c r="U131" s="196" t="n"/>
      <c r="V131" s="200">
        <f>IF(T131="","",ROUND(T131*PARÂMETROS!$B$5,2))</f>
        <v/>
      </c>
      <c r="W131" s="199" t="n"/>
      <c r="X131" s="196" t="n"/>
      <c r="Y131" s="201">
        <f>IFERROR(ROUND(W131/T131,2),"")</f>
        <v/>
      </c>
      <c r="Z131" s="201">
        <f>IFERROR(ROUND(N131/T131,2),"")</f>
        <v/>
      </c>
      <c r="AA131" s="201">
        <f>IFERROR(ROUND(N131/W131,2),"")</f>
        <v/>
      </c>
      <c r="AB131" s="201" t="n">
        <v>1.5</v>
      </c>
      <c r="AC131" s="199" t="n">
        <v>112704.37</v>
      </c>
      <c r="AD131" s="199" t="n">
        <v>103645.73</v>
      </c>
      <c r="AE131" s="185" t="inlineStr"/>
      <c r="AF131" s="185" t="inlineStr">
        <is>
          <t>Poste Metálico Autoportante &gt;&gt; 6</t>
        </is>
      </c>
    </row>
    <row r="132">
      <c r="A132" s="188" t="n">
        <v>135</v>
      </c>
      <c r="B132" s="189" t="inlineStr">
        <is>
          <t>POSTE</t>
        </is>
      </c>
      <c r="C132" s="190" t="inlineStr">
        <is>
          <t>Poste Metálico Autoportante</t>
        </is>
      </c>
      <c r="D132" s="191" t="n"/>
      <c r="E132" s="191" t="inlineStr">
        <is>
          <t>Poste Metálico Autoportante · 40m · AeV 6m² · 35m/s</t>
        </is>
      </c>
      <c r="F132" s="188" t="inlineStr">
        <is>
          <t>VB</t>
        </is>
      </c>
      <c r="G132" s="188" t="n"/>
      <c r="H132" s="188" t="n">
        <v>6</v>
      </c>
      <c r="I132" s="188" t="n">
        <v>40</v>
      </c>
      <c r="J132" s="188" t="n">
        <v>6</v>
      </c>
      <c r="K132" s="188" t="n">
        <v>35</v>
      </c>
      <c r="L132" s="188" t="n">
        <v>5</v>
      </c>
      <c r="M132" s="192" t="n">
        <v>115633.63</v>
      </c>
      <c r="N132" s="193">
        <f>IF(M132="","",ROUND(M132*PARÂMETROS!$B$4,2))</f>
        <v/>
      </c>
      <c r="O132" s="188" t="n">
        <v>6</v>
      </c>
      <c r="P132" s="192" t="n">
        <v>108216.81</v>
      </c>
      <c r="Q132" s="193">
        <f>IF(P132="","",ROUND(P132*PARÂMETROS!$B$4,2))</f>
        <v/>
      </c>
      <c r="R132" s="188" t="n">
        <v>11</v>
      </c>
      <c r="S132" s="192" t="n">
        <v>115633.63</v>
      </c>
      <c r="T132" s="192" t="n"/>
      <c r="U132" s="188" t="n"/>
      <c r="V132" s="193">
        <f>IF(T132="","",ROUND(T132*PARÂMETROS!$B$5,2))</f>
        <v/>
      </c>
      <c r="W132" s="192" t="n"/>
      <c r="X132" s="188" t="n"/>
      <c r="Y132" s="194">
        <f>IFERROR(ROUND(W132/T132,2),"")</f>
        <v/>
      </c>
      <c r="Z132" s="194">
        <f>IFERROR(ROUND(N132/T132,2),"")</f>
        <v/>
      </c>
      <c r="AA132" s="194">
        <f>IFERROR(ROUND(N132/W132,2),"")</f>
        <v/>
      </c>
      <c r="AB132" s="194" t="n">
        <v>1.5</v>
      </c>
      <c r="AC132" s="192" t="n">
        <v>119964.61</v>
      </c>
      <c r="AD132" s="192" t="n">
        <v>115633.63</v>
      </c>
      <c r="AE132" s="191" t="inlineStr"/>
      <c r="AF132" s="191" t="inlineStr">
        <is>
          <t>Poste Metálico Autoportante &gt;&gt; 6</t>
        </is>
      </c>
    </row>
    <row r="133">
      <c r="A133" s="196" t="n">
        <v>136</v>
      </c>
      <c r="B133" s="197" t="inlineStr">
        <is>
          <t>POSTE</t>
        </is>
      </c>
      <c r="C133" s="198" t="inlineStr">
        <is>
          <t>Poste Metálico Autoportante</t>
        </is>
      </c>
      <c r="D133" s="185" t="n"/>
      <c r="E133" s="185" t="inlineStr">
        <is>
          <t>Poste Metálico Autoportante · 40m · AeV 6m² · 40m/s</t>
        </is>
      </c>
      <c r="F133" s="196" t="inlineStr">
        <is>
          <t>VB</t>
        </is>
      </c>
      <c r="G133" s="196" t="n"/>
      <c r="H133" s="196" t="n">
        <v>6</v>
      </c>
      <c r="I133" s="196" t="n">
        <v>40</v>
      </c>
      <c r="J133" s="196" t="n">
        <v>6</v>
      </c>
      <c r="K133" s="196" t="n">
        <v>40</v>
      </c>
      <c r="L133" s="196" t="n">
        <v>5</v>
      </c>
      <c r="M133" s="199" t="n">
        <v>125823.35</v>
      </c>
      <c r="N133" s="200">
        <f>IF(M133="","",ROUND(M133*PARÂMETROS!$B$4,2))</f>
        <v/>
      </c>
      <c r="O133" s="196" t="n">
        <v>6</v>
      </c>
      <c r="P133" s="199" t="n">
        <v>118036.67</v>
      </c>
      <c r="Q133" s="200">
        <f>IF(P133="","",ROUND(P133*PARÂMETROS!$B$4,2))</f>
        <v/>
      </c>
      <c r="R133" s="196" t="n">
        <v>11</v>
      </c>
      <c r="S133" s="199" t="n">
        <v>125823.35</v>
      </c>
      <c r="T133" s="199" t="n"/>
      <c r="U133" s="196" t="n"/>
      <c r="V133" s="200">
        <f>IF(T133="","",ROUND(T133*PARÂMETROS!$B$5,2))</f>
        <v/>
      </c>
      <c r="W133" s="199" t="n"/>
      <c r="X133" s="196" t="n"/>
      <c r="Y133" s="201">
        <f>IFERROR(ROUND(W133/T133,2),"")</f>
        <v/>
      </c>
      <c r="Z133" s="201">
        <f>IFERROR(ROUND(N133/T133,2),"")</f>
        <v/>
      </c>
      <c r="AA133" s="201">
        <f>IFERROR(ROUND(N133/W133,2),"")</f>
        <v/>
      </c>
      <c r="AB133" s="201" t="n">
        <v>2</v>
      </c>
      <c r="AC133" s="199" t="n">
        <v>139368.77</v>
      </c>
      <c r="AD133" s="199" t="n">
        <v>125823.35</v>
      </c>
      <c r="AE133" s="185" t="inlineStr"/>
      <c r="AF133" s="185" t="inlineStr">
        <is>
          <t>Poste Metálico Autoportante &gt;&gt; 6</t>
        </is>
      </c>
    </row>
    <row r="134">
      <c r="A134" s="188" t="n">
        <v>137</v>
      </c>
      <c r="B134" s="189" t="inlineStr">
        <is>
          <t>POSTE</t>
        </is>
      </c>
      <c r="C134" s="190" t="inlineStr">
        <is>
          <t>Poste Metálico Autoportante</t>
        </is>
      </c>
      <c r="D134" s="191" t="n"/>
      <c r="E134" s="191" t="inlineStr">
        <is>
          <t>Poste Metálico Autoportante · 40m · AeV 6m² · 45m/s</t>
        </is>
      </c>
      <c r="F134" s="188" t="inlineStr">
        <is>
          <t>VB</t>
        </is>
      </c>
      <c r="G134" s="188" t="n"/>
      <c r="H134" s="188" t="n">
        <v>6</v>
      </c>
      <c r="I134" s="188" t="n">
        <v>40</v>
      </c>
      <c r="J134" s="188" t="n">
        <v>6</v>
      </c>
      <c r="K134" s="188" t="n">
        <v>45</v>
      </c>
      <c r="L134" s="188" t="n">
        <v>5</v>
      </c>
      <c r="M134" s="192" t="n">
        <v>135413.67</v>
      </c>
      <c r="N134" s="193">
        <f>IF(M134="","",ROUND(M134*PARÂMETROS!$B$4,2))</f>
        <v/>
      </c>
      <c r="O134" s="188" t="n">
        <v>6</v>
      </c>
      <c r="P134" s="192" t="n">
        <v>128344.33</v>
      </c>
      <c r="Q134" s="193">
        <f>IF(P134="","",ROUND(P134*PARÂMETROS!$B$4,2))</f>
        <v/>
      </c>
      <c r="R134" s="188" t="n">
        <v>11</v>
      </c>
      <c r="S134" s="192" t="n">
        <v>135413.67</v>
      </c>
      <c r="T134" s="192" t="n"/>
      <c r="U134" s="188" t="n"/>
      <c r="V134" s="193">
        <f>IF(T134="","",ROUND(T134*PARÂMETROS!$B$5,2))</f>
        <v/>
      </c>
      <c r="W134" s="192" t="n"/>
      <c r="X134" s="188" t="n"/>
      <c r="Y134" s="194">
        <f>IFERROR(ROUND(W134/T134,2),"")</f>
        <v/>
      </c>
      <c r="Z134" s="194">
        <f>IFERROR(ROUND(N134/T134,2),"")</f>
        <v/>
      </c>
      <c r="AA134" s="194">
        <f>IFERROR(ROUND(N134/W134,2),"")</f>
        <v/>
      </c>
      <c r="AB134" s="194" t="n">
        <v>1.9</v>
      </c>
      <c r="AC134" s="192" t="n">
        <v>154018.71</v>
      </c>
      <c r="AD134" s="192" t="n">
        <v>135413.67</v>
      </c>
      <c r="AE134" s="191" t="inlineStr"/>
      <c r="AF134" s="191" t="inlineStr">
        <is>
          <t>Poste Metálico Autoportante &gt;&gt; 6</t>
        </is>
      </c>
    </row>
    <row r="135">
      <c r="A135" s="196" t="n">
        <v>138</v>
      </c>
      <c r="B135" s="197" t="inlineStr">
        <is>
          <t>POSTE</t>
        </is>
      </c>
      <c r="C135" s="198" t="inlineStr">
        <is>
          <t>Poste Metálico Autoportante</t>
        </is>
      </c>
      <c r="D135" s="185" t="n"/>
      <c r="E135" s="185" t="inlineStr">
        <is>
          <t>Poste Metálico Autoportante · 40m · AeV 9m² · 30m/s</t>
        </is>
      </c>
      <c r="F135" s="196" t="inlineStr">
        <is>
          <t>VB</t>
        </is>
      </c>
      <c r="G135" s="196" t="n"/>
      <c r="H135" s="196" t="n">
        <v>9</v>
      </c>
      <c r="I135" s="196" t="n">
        <v>40</v>
      </c>
      <c r="J135" s="196" t="n">
        <v>9</v>
      </c>
      <c r="K135" s="196" t="n">
        <v>30</v>
      </c>
      <c r="L135" s="196" t="n">
        <v>5</v>
      </c>
      <c r="M135" s="199" t="n">
        <v>115633.63</v>
      </c>
      <c r="N135" s="200">
        <f>IF(M135="","",ROUND(M135*PARÂMETROS!$B$4,2))</f>
        <v/>
      </c>
      <c r="O135" s="196" t="n">
        <v>6</v>
      </c>
      <c r="P135" s="199" t="n">
        <v>107429.31</v>
      </c>
      <c r="Q135" s="200">
        <f>IF(P135="","",ROUND(P135*PARÂMETROS!$B$4,2))</f>
        <v/>
      </c>
      <c r="R135" s="196" t="n">
        <v>11</v>
      </c>
      <c r="S135" s="199" t="n">
        <v>115633.63</v>
      </c>
      <c r="T135" s="199" t="n"/>
      <c r="U135" s="196" t="n"/>
      <c r="V135" s="200">
        <f>IF(T135="","",ROUND(T135*PARÂMETROS!$B$5,2))</f>
        <v/>
      </c>
      <c r="W135" s="199" t="n"/>
      <c r="X135" s="196" t="n"/>
      <c r="Y135" s="201">
        <f>IFERROR(ROUND(W135/T135,2),"")</f>
        <v/>
      </c>
      <c r="Z135" s="201">
        <f>IFERROR(ROUND(N135/T135,2),"")</f>
        <v/>
      </c>
      <c r="AA135" s="201">
        <f>IFERROR(ROUND(N135/W135,2),"")</f>
        <v/>
      </c>
      <c r="AB135" s="201" t="n">
        <v>1.4</v>
      </c>
      <c r="AC135" s="199" t="n">
        <v>117977.88</v>
      </c>
      <c r="AD135" s="199" t="n">
        <v>115633.63</v>
      </c>
      <c r="AE135" s="185" t="inlineStr"/>
      <c r="AF135" s="185" t="inlineStr">
        <is>
          <t>Poste Metálico Autoportante &gt;&gt; 9</t>
        </is>
      </c>
    </row>
    <row r="136">
      <c r="A136" s="188" t="n">
        <v>139</v>
      </c>
      <c r="B136" s="189" t="inlineStr">
        <is>
          <t>POSTE</t>
        </is>
      </c>
      <c r="C136" s="190" t="inlineStr">
        <is>
          <t>Poste Metálico Autoportante</t>
        </is>
      </c>
      <c r="D136" s="191" t="n"/>
      <c r="E136" s="191" t="inlineStr">
        <is>
          <t>Poste Metálico Autoportante · 40m · AeV 9m² · 35m/s</t>
        </is>
      </c>
      <c r="F136" s="188" t="inlineStr">
        <is>
          <t>VB</t>
        </is>
      </c>
      <c r="G136" s="188" t="n"/>
      <c r="H136" s="188" t="n">
        <v>9</v>
      </c>
      <c r="I136" s="188" t="n">
        <v>40</v>
      </c>
      <c r="J136" s="188" t="n">
        <v>9</v>
      </c>
      <c r="K136" s="188" t="n">
        <v>35</v>
      </c>
      <c r="L136" s="188" t="n">
        <v>5</v>
      </c>
      <c r="M136" s="192" t="n">
        <v>120946.45</v>
      </c>
      <c r="N136" s="193">
        <f>IF(M136="","",ROUND(M136*PARÂMETROS!$B$4,2))</f>
        <v/>
      </c>
      <c r="O136" s="188" t="n">
        <v>6</v>
      </c>
      <c r="P136" s="192" t="n">
        <v>113393.23</v>
      </c>
      <c r="Q136" s="193">
        <f>IF(P136="","",ROUND(P136*PARÂMETROS!$B$4,2))</f>
        <v/>
      </c>
      <c r="R136" s="188" t="n">
        <v>11</v>
      </c>
      <c r="S136" s="192" t="n">
        <v>120946.45</v>
      </c>
      <c r="T136" s="192" t="n"/>
      <c r="U136" s="188" t="n"/>
      <c r="V136" s="193">
        <f>IF(T136="","",ROUND(T136*PARÂMETROS!$B$5,2))</f>
        <v/>
      </c>
      <c r="W136" s="192" t="n"/>
      <c r="X136" s="188" t="n"/>
      <c r="Y136" s="194">
        <f>IFERROR(ROUND(W136/T136,2),"")</f>
        <v/>
      </c>
      <c r="Z136" s="194">
        <f>IFERROR(ROUND(N136/T136,2),"")</f>
        <v/>
      </c>
      <c r="AA136" s="194">
        <f>IFERROR(ROUND(N136/W136,2),"")</f>
        <v/>
      </c>
      <c r="AB136" s="194" t="n">
        <v>1.5</v>
      </c>
      <c r="AC136" s="192" t="n">
        <v>125471.94</v>
      </c>
      <c r="AD136" s="192" t="n">
        <v>120946.45</v>
      </c>
      <c r="AE136" s="191" t="inlineStr"/>
      <c r="AF136" s="191" t="inlineStr">
        <is>
          <t>Poste Metálico Autoportante &gt;&gt; 9</t>
        </is>
      </c>
    </row>
    <row r="137">
      <c r="A137" s="196" t="n">
        <v>140</v>
      </c>
      <c r="B137" s="197" t="inlineStr">
        <is>
          <t>POSTE</t>
        </is>
      </c>
      <c r="C137" s="198" t="inlineStr">
        <is>
          <t>Poste Metálico Autoportante</t>
        </is>
      </c>
      <c r="D137" s="185" t="n"/>
      <c r="E137" s="185" t="inlineStr">
        <is>
          <t>Poste Metálico Autoportante · 40m · AeV 9m² · 40m/s</t>
        </is>
      </c>
      <c r="F137" s="196" t="inlineStr">
        <is>
          <t>VB</t>
        </is>
      </c>
      <c r="G137" s="196" t="n"/>
      <c r="H137" s="196" t="n">
        <v>9</v>
      </c>
      <c r="I137" s="196" t="n">
        <v>40</v>
      </c>
      <c r="J137" s="196" t="n">
        <v>9</v>
      </c>
      <c r="K137" s="196" t="n">
        <v>40</v>
      </c>
      <c r="L137" s="196" t="n">
        <v>5</v>
      </c>
      <c r="M137" s="199" t="n">
        <v>139827.4</v>
      </c>
      <c r="N137" s="200">
        <f>IF(M137="","",ROUND(M137*PARÂMETROS!$B$4,2))</f>
        <v/>
      </c>
      <c r="O137" s="196" t="n">
        <v>6</v>
      </c>
      <c r="P137" s="199" t="n">
        <v>127794.95</v>
      </c>
      <c r="Q137" s="200">
        <f>IF(P137="","",ROUND(P137*PARÂMETROS!$B$4,2))</f>
        <v/>
      </c>
      <c r="R137" s="196" t="n">
        <v>11</v>
      </c>
      <c r="S137" s="199" t="n">
        <v>139827.4</v>
      </c>
      <c r="T137" s="199" t="n"/>
      <c r="U137" s="196" t="n"/>
      <c r="V137" s="200">
        <f>IF(T137="","",ROUND(T137*PARÂMETROS!$B$5,2))</f>
        <v/>
      </c>
      <c r="W137" s="199" t="n"/>
      <c r="X137" s="196" t="n"/>
      <c r="Y137" s="201">
        <f>IFERROR(ROUND(W137/T137,2),"")</f>
        <v/>
      </c>
      <c r="Z137" s="201">
        <f>IFERROR(ROUND(N137/T137,2),"")</f>
        <v/>
      </c>
      <c r="AA137" s="201">
        <f>IFERROR(ROUND(N137/W137,2),"")</f>
        <v/>
      </c>
      <c r="AB137" s="201" t="n">
        <v>1.9</v>
      </c>
      <c r="AC137" s="199" t="n">
        <v>152727.2</v>
      </c>
      <c r="AD137" s="199" t="n">
        <v>139827.4</v>
      </c>
      <c r="AE137" s="185" t="inlineStr"/>
      <c r="AF137" s="185" t="inlineStr">
        <is>
          <t>Poste Metálico Autoportante &gt;&gt; 9</t>
        </is>
      </c>
    </row>
    <row r="138">
      <c r="A138" s="188" t="n">
        <v>141</v>
      </c>
      <c r="B138" s="189" t="inlineStr">
        <is>
          <t>POSTE</t>
        </is>
      </c>
      <c r="C138" s="190" t="inlineStr">
        <is>
          <t>Poste Metálico Autoportante</t>
        </is>
      </c>
      <c r="D138" s="191" t="n"/>
      <c r="E138" s="191" t="inlineStr">
        <is>
          <t>Poste Metálico Autoportante · 40m · AeV 9m² · 45m/s</t>
        </is>
      </c>
      <c r="F138" s="188" t="inlineStr">
        <is>
          <t>VB</t>
        </is>
      </c>
      <c r="G138" s="188" t="n"/>
      <c r="H138" s="188" t="n">
        <v>9</v>
      </c>
      <c r="I138" s="188" t="n">
        <v>40</v>
      </c>
      <c r="J138" s="188" t="n">
        <v>9</v>
      </c>
      <c r="K138" s="188" t="n">
        <v>45</v>
      </c>
      <c r="L138" s="188" t="n">
        <v>5</v>
      </c>
      <c r="M138" s="192" t="n">
        <v>151869.79</v>
      </c>
      <c r="N138" s="193">
        <f>IF(M138="","",ROUND(M138*PARÂMETROS!$B$4,2))</f>
        <v/>
      </c>
      <c r="O138" s="188" t="n">
        <v>6</v>
      </c>
      <c r="P138" s="192" t="n">
        <v>141334.89</v>
      </c>
      <c r="Q138" s="193">
        <f>IF(P138="","",ROUND(P138*PARÂMETROS!$B$4,2))</f>
        <v/>
      </c>
      <c r="R138" s="188" t="n">
        <v>11</v>
      </c>
      <c r="S138" s="192" t="n">
        <v>151869.79</v>
      </c>
      <c r="T138" s="192" t="n"/>
      <c r="U138" s="188" t="n"/>
      <c r="V138" s="193">
        <f>IF(T138="","",ROUND(T138*PARÂMETROS!$B$5,2))</f>
        <v/>
      </c>
      <c r="W138" s="192" t="n"/>
      <c r="X138" s="188" t="n"/>
      <c r="Y138" s="194">
        <f>IFERROR(ROUND(W138/T138,2),"")</f>
        <v/>
      </c>
      <c r="Z138" s="194">
        <f>IFERROR(ROUND(N138/T138,2),"")</f>
        <v/>
      </c>
      <c r="AA138" s="194">
        <f>IFERROR(ROUND(N138/W138,2),"")</f>
        <v/>
      </c>
      <c r="AB138" s="194" t="n">
        <v>1.8</v>
      </c>
      <c r="AC138" s="192" t="n">
        <v>167671.9</v>
      </c>
      <c r="AD138" s="192" t="n">
        <v>151869.79</v>
      </c>
      <c r="AE138" s="191" t="inlineStr"/>
      <c r="AF138" s="191" t="inlineStr">
        <is>
          <t>Poste Metálico Autoportante &gt;&gt; 9</t>
        </is>
      </c>
    </row>
    <row r="139">
      <c r="A139" s="196" t="n">
        <v>142</v>
      </c>
      <c r="B139" s="197" t="inlineStr">
        <is>
          <t>POSTE</t>
        </is>
      </c>
      <c r="C139" s="198" t="inlineStr">
        <is>
          <t>Poste Metálico Autoportante</t>
        </is>
      </c>
      <c r="D139" s="185" t="n"/>
      <c r="E139" s="185" t="inlineStr">
        <is>
          <t>Poste Metálico Autoportante · 40m · AeV 12m² · 30m/s</t>
        </is>
      </c>
      <c r="F139" s="196" t="inlineStr">
        <is>
          <t>VB</t>
        </is>
      </c>
      <c r="G139" s="196" t="n"/>
      <c r="H139" s="196" t="n">
        <v>12</v>
      </c>
      <c r="I139" s="196" t="n">
        <v>40</v>
      </c>
      <c r="J139" s="196" t="n">
        <v>12</v>
      </c>
      <c r="K139" s="196" t="n">
        <v>30</v>
      </c>
      <c r="L139" s="196" t="n">
        <v>5</v>
      </c>
      <c r="M139" s="199" t="n">
        <v>120946.45</v>
      </c>
      <c r="N139" s="200">
        <f>IF(M139="","",ROUND(M139*PARÂMETROS!$B$4,2))</f>
        <v/>
      </c>
      <c r="O139" s="196" t="n">
        <v>6</v>
      </c>
      <c r="P139" s="199" t="n">
        <v>112566.35</v>
      </c>
      <c r="Q139" s="200">
        <f>IF(P139="","",ROUND(P139*PARÂMETROS!$B$4,2))</f>
        <v/>
      </c>
      <c r="R139" s="196" t="n">
        <v>11</v>
      </c>
      <c r="S139" s="199" t="n">
        <v>120946.45</v>
      </c>
      <c r="T139" s="199" t="n"/>
      <c r="U139" s="196" t="n"/>
      <c r="V139" s="200">
        <f>IF(T139="","",ROUND(T139*PARÂMETROS!$B$5,2))</f>
        <v/>
      </c>
      <c r="W139" s="199" t="n"/>
      <c r="X139" s="196" t="n"/>
      <c r="Y139" s="201">
        <f>IFERROR(ROUND(W139/T139,2),"")</f>
        <v/>
      </c>
      <c r="Z139" s="201">
        <f>IFERROR(ROUND(N139/T139,2),"")</f>
        <v/>
      </c>
      <c r="AA139" s="201">
        <f>IFERROR(ROUND(N139/W139,2),"")</f>
        <v/>
      </c>
      <c r="AB139" s="201" t="n">
        <v>1.5</v>
      </c>
      <c r="AC139" s="199" t="n">
        <v>122311.67</v>
      </c>
      <c r="AD139" s="199" t="n">
        <v>120946.45</v>
      </c>
      <c r="AE139" s="185" t="inlineStr"/>
      <c r="AF139" s="185" t="inlineStr">
        <is>
          <t>Poste Metálico Autoportante &gt;&gt; 12</t>
        </is>
      </c>
    </row>
    <row r="140">
      <c r="A140" s="188" t="n">
        <v>143</v>
      </c>
      <c r="B140" s="189" t="inlineStr">
        <is>
          <t>POSTE</t>
        </is>
      </c>
      <c r="C140" s="190" t="inlineStr">
        <is>
          <t>Poste Metálico Autoportante</t>
        </is>
      </c>
      <c r="D140" s="191" t="n"/>
      <c r="E140" s="191" t="inlineStr">
        <is>
          <t>Poste Metálico Autoportante · 40m · AeV 12m² · 35m/s</t>
        </is>
      </c>
      <c r="F140" s="188" t="inlineStr">
        <is>
          <t>VB</t>
        </is>
      </c>
      <c r="G140" s="188" t="n"/>
      <c r="H140" s="188" t="n">
        <v>12</v>
      </c>
      <c r="I140" s="188" t="n">
        <v>40</v>
      </c>
      <c r="J140" s="188" t="n">
        <v>12</v>
      </c>
      <c r="K140" s="188" t="n">
        <v>35</v>
      </c>
      <c r="L140" s="188" t="n">
        <v>5</v>
      </c>
      <c r="M140" s="192" t="n">
        <v>125823.35</v>
      </c>
      <c r="N140" s="193">
        <f>IF(M140="","",ROUND(M140*PARÂMETROS!$B$4,2))</f>
        <v/>
      </c>
      <c r="O140" s="188" t="n">
        <v>6</v>
      </c>
      <c r="P140" s="192" t="n">
        <v>118477.67</v>
      </c>
      <c r="Q140" s="193">
        <f>IF(P140="","",ROUND(P140*PARÂMETROS!$B$4,2))</f>
        <v/>
      </c>
      <c r="R140" s="188" t="n">
        <v>11</v>
      </c>
      <c r="S140" s="192" t="n">
        <v>125823.35</v>
      </c>
      <c r="T140" s="192" t="n"/>
      <c r="U140" s="188" t="n"/>
      <c r="V140" s="193">
        <f>IF(T140="","",ROUND(T140*PARÂMETROS!$B$5,2))</f>
        <v/>
      </c>
      <c r="W140" s="192" t="n"/>
      <c r="X140" s="188" t="n"/>
      <c r="Y140" s="194">
        <f>IFERROR(ROUND(W140/T140,2),"")</f>
        <v/>
      </c>
      <c r="Z140" s="194">
        <f>IFERROR(ROUND(N140/T140,2),"")</f>
        <v/>
      </c>
      <c r="AA140" s="194">
        <f>IFERROR(ROUND(N140/W140,2),"")</f>
        <v/>
      </c>
      <c r="AB140" s="194" t="n">
        <v>1.7</v>
      </c>
      <c r="AC140" s="192" t="n">
        <v>133707.77</v>
      </c>
      <c r="AD140" s="192" t="n">
        <v>125823.35</v>
      </c>
      <c r="AE140" s="191" t="inlineStr"/>
      <c r="AF140" s="191" t="inlineStr">
        <is>
          <t>Poste Metálico Autoportante &gt;&gt; 12</t>
        </is>
      </c>
    </row>
    <row r="141">
      <c r="A141" s="196" t="n">
        <v>144</v>
      </c>
      <c r="B141" s="197" t="inlineStr">
        <is>
          <t>POSTE</t>
        </is>
      </c>
      <c r="C141" s="198" t="inlineStr">
        <is>
          <t>Poste Metálico Autoportante</t>
        </is>
      </c>
      <c r="D141" s="185" t="n"/>
      <c r="E141" s="185" t="inlineStr">
        <is>
          <t>Poste Metálico Autoportante · 40m · AeV 12m² · 40m/s</t>
        </is>
      </c>
      <c r="F141" s="196" t="inlineStr">
        <is>
          <t>VB</t>
        </is>
      </c>
      <c r="G141" s="196" t="n"/>
      <c r="H141" s="196" t="n">
        <v>12</v>
      </c>
      <c r="I141" s="196" t="n">
        <v>40</v>
      </c>
      <c r="J141" s="196" t="n">
        <v>12</v>
      </c>
      <c r="K141" s="196" t="n">
        <v>40</v>
      </c>
      <c r="L141" s="196" t="n">
        <v>5</v>
      </c>
      <c r="M141" s="199" t="n">
        <v>146066.55</v>
      </c>
      <c r="N141" s="200">
        <f>IF(M141="","",ROUND(M141*PARÂMETROS!$B$4,2))</f>
        <v/>
      </c>
      <c r="O141" s="196" t="n">
        <v>6</v>
      </c>
      <c r="P141" s="199" t="n">
        <v>133808.59</v>
      </c>
      <c r="Q141" s="200">
        <f>IF(P141="","",ROUND(P141*PARÂMETROS!$B$4,2))</f>
        <v/>
      </c>
      <c r="R141" s="196" t="n">
        <v>11</v>
      </c>
      <c r="S141" s="199" t="n">
        <v>146066.55</v>
      </c>
      <c r="T141" s="199" t="n"/>
      <c r="U141" s="196" t="n"/>
      <c r="V141" s="200">
        <f>IF(T141="","",ROUND(T141*PARÂMETROS!$B$5,2))</f>
        <v/>
      </c>
      <c r="W141" s="199" t="n"/>
      <c r="X141" s="196" t="n"/>
      <c r="Y141" s="201">
        <f>IFERROR(ROUND(W141/T141,2),"")</f>
        <v/>
      </c>
      <c r="Z141" s="201">
        <f>IFERROR(ROUND(N141/T141,2),"")</f>
        <v/>
      </c>
      <c r="AA141" s="201">
        <f>IFERROR(ROUND(N141/W141,2),"")</f>
        <v/>
      </c>
      <c r="AB141" s="201" t="n">
        <v>2.2</v>
      </c>
      <c r="AC141" s="199" t="n">
        <v>165188.05</v>
      </c>
      <c r="AD141" s="199" t="n">
        <v>146066.55</v>
      </c>
      <c r="AE141" s="185" t="inlineStr"/>
      <c r="AF141" s="185" t="inlineStr">
        <is>
          <t>Poste Metálico Autoportante &gt;&gt; 12</t>
        </is>
      </c>
    </row>
    <row r="142">
      <c r="A142" s="188" t="n">
        <v>145</v>
      </c>
      <c r="B142" s="189" t="inlineStr">
        <is>
          <t>POSTE</t>
        </is>
      </c>
      <c r="C142" s="190" t="inlineStr">
        <is>
          <t>Poste Metálico Autoportante</t>
        </is>
      </c>
      <c r="D142" s="191" t="n"/>
      <c r="E142" s="191" t="inlineStr">
        <is>
          <t>Poste Metálico Autoportante · 40m · AeV 12m² · 45m/s</t>
        </is>
      </c>
      <c r="F142" s="188" t="inlineStr">
        <is>
          <t>VB</t>
        </is>
      </c>
      <c r="G142" s="188" t="n"/>
      <c r="H142" s="188" t="n">
        <v>12</v>
      </c>
      <c r="I142" s="188" t="n">
        <v>40</v>
      </c>
      <c r="J142" s="188" t="n">
        <v>12</v>
      </c>
      <c r="K142" s="188" t="n">
        <v>45</v>
      </c>
      <c r="L142" s="188" t="n">
        <v>5</v>
      </c>
      <c r="M142" s="192" t="n">
        <v>168500</v>
      </c>
      <c r="N142" s="193">
        <f>IF(M142="","",ROUND(M142*PARÂMETROS!$B$4,2))</f>
        <v/>
      </c>
      <c r="O142" s="188" t="n">
        <v>6</v>
      </c>
      <c r="P142" s="192" t="n">
        <v>168500</v>
      </c>
      <c r="Q142" s="193">
        <f>IF(P142="","",ROUND(P142*PARÂMETROS!$B$4,2))</f>
        <v/>
      </c>
      <c r="R142" s="188" t="n">
        <v>11</v>
      </c>
      <c r="S142" s="192" t="n">
        <v>168500</v>
      </c>
      <c r="T142" s="192" t="n"/>
      <c r="U142" s="188" t="n"/>
      <c r="V142" s="193">
        <f>IF(T142="","",ROUND(T142*PARÂMETROS!$B$5,2))</f>
        <v/>
      </c>
      <c r="W142" s="192" t="n"/>
      <c r="X142" s="188" t="n"/>
      <c r="Y142" s="194">
        <f>IFERROR(ROUND(W142/T142,2),"")</f>
        <v/>
      </c>
      <c r="Z142" s="194">
        <f>IFERROR(ROUND(N142/T142,2),"")</f>
        <v/>
      </c>
      <c r="AA142" s="194">
        <f>IFERROR(ROUND(N142/W142,2),"")</f>
        <v/>
      </c>
      <c r="AB142" s="194" t="n">
        <v>1.9</v>
      </c>
      <c r="AC142" s="192" t="n">
        <v>187786.13</v>
      </c>
      <c r="AD142" s="192" t="n">
        <v>168500</v>
      </c>
      <c r="AE142" s="191" t="inlineStr"/>
      <c r="AF142" s="191" t="inlineStr">
        <is>
          <t>Poste Metálico Autoportante &gt;&gt; 12</t>
        </is>
      </c>
    </row>
    <row r="143">
      <c r="A143" s="196" t="n">
        <v>146</v>
      </c>
      <c r="B143" s="197" t="inlineStr">
        <is>
          <t>TORRE</t>
        </is>
      </c>
      <c r="C143" s="198" t="inlineStr">
        <is>
          <t>Torre Metálica Autoportante</t>
        </is>
      </c>
      <c r="D143" s="185" t="n"/>
      <c r="E143" s="185" t="inlineStr">
        <is>
          <t>Torre Metálica Autoportante · 40m · AeV 3m² · 30m/s</t>
        </is>
      </c>
      <c r="F143" s="196" t="inlineStr">
        <is>
          <t>VB</t>
        </is>
      </c>
      <c r="G143" s="196" t="n"/>
      <c r="H143" s="196" t="n">
        <v>3</v>
      </c>
      <c r="I143" s="196" t="n">
        <v>40</v>
      </c>
      <c r="J143" s="196" t="n">
        <v>3</v>
      </c>
      <c r="K143" s="196" t="n">
        <v>30</v>
      </c>
      <c r="L143" s="196" t="n">
        <v>6</v>
      </c>
      <c r="M143" s="199" t="n">
        <v>82463.67</v>
      </c>
      <c r="N143" s="200">
        <f>IF(M143="","",ROUND(M143*PARÂMETROS!$B$4,2))</f>
        <v/>
      </c>
      <c r="O143" s="196" t="n">
        <v>7</v>
      </c>
      <c r="P143" s="199" t="n">
        <v>90364.82000000001</v>
      </c>
      <c r="Q143" s="200">
        <f>IF(P143="","",ROUND(P143*PARÂMETROS!$B$4,2))</f>
        <v/>
      </c>
      <c r="R143" s="196" t="n">
        <v>13</v>
      </c>
      <c r="S143" s="199" t="n">
        <v>90364.82000000001</v>
      </c>
      <c r="T143" s="199" t="n"/>
      <c r="U143" s="196" t="n"/>
      <c r="V143" s="200">
        <f>IF(T143="","",ROUND(T143*PARÂMETROS!$B$5,2))</f>
        <v/>
      </c>
      <c r="W143" s="199" t="n"/>
      <c r="X143" s="196" t="n"/>
      <c r="Y143" s="201">
        <f>IFERROR(ROUND(W143/T143,2),"")</f>
        <v/>
      </c>
      <c r="Z143" s="201">
        <f>IFERROR(ROUND(N143/T143,2),"")</f>
        <v/>
      </c>
      <c r="AA143" s="201">
        <f>IFERROR(ROUND(N143/W143,2),"")</f>
        <v/>
      </c>
      <c r="AB143" s="201" t="n">
        <v>2.1</v>
      </c>
      <c r="AC143" s="199" t="n">
        <v>82448.28</v>
      </c>
      <c r="AD143" s="199" t="n">
        <v>90364.82000000001</v>
      </c>
      <c r="AE143" s="185" t="inlineStr"/>
      <c r="AF143" s="185" t="inlineStr">
        <is>
          <t>Torre Metálica Autoportante &gt;&gt; 3</t>
        </is>
      </c>
    </row>
    <row r="144">
      <c r="A144" s="188" t="n">
        <v>147</v>
      </c>
      <c r="B144" s="189" t="inlineStr">
        <is>
          <t>TORRE</t>
        </is>
      </c>
      <c r="C144" s="190" t="inlineStr">
        <is>
          <t>Torre Metálica Autoportante</t>
        </is>
      </c>
      <c r="D144" s="191" t="n"/>
      <c r="E144" s="191" t="inlineStr">
        <is>
          <t>Torre Metálica Autoportante · 40m · AeV 3m² · 35m/s</t>
        </is>
      </c>
      <c r="F144" s="188" t="inlineStr">
        <is>
          <t>VB</t>
        </is>
      </c>
      <c r="G144" s="188" t="n"/>
      <c r="H144" s="188" t="n">
        <v>3</v>
      </c>
      <c r="I144" s="188" t="n">
        <v>40</v>
      </c>
      <c r="J144" s="188" t="n">
        <v>3</v>
      </c>
      <c r="K144" s="188" t="n">
        <v>35</v>
      </c>
      <c r="L144" s="188" t="n">
        <v>6</v>
      </c>
      <c r="M144" s="192" t="n">
        <v>88187.03</v>
      </c>
      <c r="N144" s="193">
        <f>IF(M144="","",ROUND(M144*PARÂMETROS!$B$4,2))</f>
        <v/>
      </c>
      <c r="O144" s="188" t="n">
        <v>7</v>
      </c>
      <c r="P144" s="192" t="n">
        <v>96936.81</v>
      </c>
      <c r="Q144" s="193">
        <f>IF(P144="","",ROUND(P144*PARÂMETROS!$B$4,2))</f>
        <v/>
      </c>
      <c r="R144" s="188" t="n">
        <v>13</v>
      </c>
      <c r="S144" s="192" t="n">
        <v>96936.81</v>
      </c>
      <c r="T144" s="192" t="n"/>
      <c r="U144" s="188" t="n"/>
      <c r="V144" s="193">
        <f>IF(T144="","",ROUND(T144*PARÂMETROS!$B$5,2))</f>
        <v/>
      </c>
      <c r="W144" s="192" t="n"/>
      <c r="X144" s="188" t="n"/>
      <c r="Y144" s="194">
        <f>IFERROR(ROUND(W144/T144,2),"")</f>
        <v/>
      </c>
      <c r="Z144" s="194">
        <f>IFERROR(ROUND(N144/T144,2),"")</f>
        <v/>
      </c>
      <c r="AA144" s="194">
        <f>IFERROR(ROUND(N144/W144,2),"")</f>
        <v/>
      </c>
      <c r="AB144" s="194" t="n">
        <v>1.9</v>
      </c>
      <c r="AC144" s="192" t="n">
        <v>87585.31</v>
      </c>
      <c r="AD144" s="192" t="n">
        <v>96936.81</v>
      </c>
      <c r="AE144" s="191" t="inlineStr"/>
      <c r="AF144" s="191" t="inlineStr">
        <is>
          <t>Torre Metálica Autoportante &gt;&gt; 3</t>
        </is>
      </c>
    </row>
    <row r="145">
      <c r="A145" s="196" t="n">
        <v>148</v>
      </c>
      <c r="B145" s="197" t="inlineStr">
        <is>
          <t>TORRE</t>
        </is>
      </c>
      <c r="C145" s="198" t="inlineStr">
        <is>
          <t>Torre Metálica Autoportante</t>
        </is>
      </c>
      <c r="D145" s="185" t="n"/>
      <c r="E145" s="185" t="inlineStr">
        <is>
          <t>Torre Metálica Autoportante · 40m · AeV 3m² · 40m/s</t>
        </is>
      </c>
      <c r="F145" s="196" t="inlineStr">
        <is>
          <t>VB</t>
        </is>
      </c>
      <c r="G145" s="196" t="n"/>
      <c r="H145" s="196" t="n">
        <v>3</v>
      </c>
      <c r="I145" s="196" t="n">
        <v>40</v>
      </c>
      <c r="J145" s="196" t="n">
        <v>3</v>
      </c>
      <c r="K145" s="196" t="n">
        <v>40</v>
      </c>
      <c r="L145" s="196" t="n">
        <v>6</v>
      </c>
      <c r="M145" s="199" t="n">
        <v>96256.64999999999</v>
      </c>
      <c r="N145" s="200">
        <f>IF(M145="","",ROUND(M145*PARÂMETROS!$B$4,2))</f>
        <v/>
      </c>
      <c r="O145" s="196" t="n">
        <v>7</v>
      </c>
      <c r="P145" s="199" t="n">
        <v>106685.25</v>
      </c>
      <c r="Q145" s="200">
        <f>IF(P145="","",ROUND(P145*PARÂMETROS!$B$4,2))</f>
        <v/>
      </c>
      <c r="R145" s="196" t="n">
        <v>13</v>
      </c>
      <c r="S145" s="199" t="n">
        <v>106685.25</v>
      </c>
      <c r="T145" s="199" t="n"/>
      <c r="U145" s="196" t="n"/>
      <c r="V145" s="200">
        <f>IF(T145="","",ROUND(T145*PARÂMETROS!$B$5,2))</f>
        <v/>
      </c>
      <c r="W145" s="199" t="n"/>
      <c r="X145" s="196" t="n"/>
      <c r="Y145" s="201">
        <f>IFERROR(ROUND(W145/T145,2),"")</f>
        <v/>
      </c>
      <c r="Z145" s="201">
        <f>IFERROR(ROUND(N145/T145,2),"")</f>
        <v/>
      </c>
      <c r="AA145" s="201">
        <f>IFERROR(ROUND(N145/W145,2),"")</f>
        <v/>
      </c>
      <c r="AB145" s="201" t="n">
        <v>1.8</v>
      </c>
      <c r="AC145" s="199" t="n">
        <v>97219.94</v>
      </c>
      <c r="AD145" s="199" t="n">
        <v>106685.25</v>
      </c>
      <c r="AE145" s="185" t="inlineStr"/>
      <c r="AF145" s="185" t="inlineStr">
        <is>
          <t>Torre Metálica Autoportante &gt;&gt; 3</t>
        </is>
      </c>
    </row>
    <row r="146">
      <c r="A146" s="188" t="n">
        <v>149</v>
      </c>
      <c r="B146" s="189" t="inlineStr">
        <is>
          <t>TORRE</t>
        </is>
      </c>
      <c r="C146" s="190" t="inlineStr">
        <is>
          <t>Torre Metálica Autoportante</t>
        </is>
      </c>
      <c r="D146" s="191" t="n"/>
      <c r="E146" s="191" t="inlineStr">
        <is>
          <t>Torre Metálica Autoportante · 40m · AeV 3m² · 45m/s</t>
        </is>
      </c>
      <c r="F146" s="188" t="inlineStr">
        <is>
          <t>VB</t>
        </is>
      </c>
      <c r="G146" s="188" t="n"/>
      <c r="H146" s="188" t="n">
        <v>3</v>
      </c>
      <c r="I146" s="188" t="n">
        <v>40</v>
      </c>
      <c r="J146" s="188" t="n">
        <v>3</v>
      </c>
      <c r="K146" s="188" t="n">
        <v>45</v>
      </c>
      <c r="L146" s="188" t="n">
        <v>6</v>
      </c>
      <c r="M146" s="192" t="n">
        <v>106752.77</v>
      </c>
      <c r="N146" s="193">
        <f>IF(M146="","",ROUND(M146*PARÂMETROS!$B$4,2))</f>
        <v/>
      </c>
      <c r="O146" s="188" t="n">
        <v>7</v>
      </c>
      <c r="P146" s="192" t="n">
        <v>116433.7</v>
      </c>
      <c r="Q146" s="193">
        <f>IF(P146="","",ROUND(P146*PARÂMETROS!$B$4,2))</f>
        <v/>
      </c>
      <c r="R146" s="188" t="n">
        <v>13</v>
      </c>
      <c r="S146" s="192" t="n">
        <v>116433.7</v>
      </c>
      <c r="T146" s="192" t="n"/>
      <c r="U146" s="188" t="n"/>
      <c r="V146" s="193">
        <f>IF(T146="","",ROUND(T146*PARÂMETROS!$B$5,2))</f>
        <v/>
      </c>
      <c r="W146" s="192" t="n"/>
      <c r="X146" s="188" t="n"/>
      <c r="Y146" s="194">
        <f>IFERROR(ROUND(W146/T146,2),"")</f>
        <v/>
      </c>
      <c r="Z146" s="194">
        <f>IFERROR(ROUND(N146/T146,2),"")</f>
        <v/>
      </c>
      <c r="AA146" s="194">
        <f>IFERROR(ROUND(N146/W146,2),"")</f>
        <v/>
      </c>
      <c r="AB146" s="194" t="n">
        <v>1.8</v>
      </c>
      <c r="AC146" s="192" t="n">
        <v>104375.23</v>
      </c>
      <c r="AD146" s="192" t="n">
        <v>116433.7</v>
      </c>
      <c r="AE146" s="191" t="inlineStr"/>
      <c r="AF146" s="191" t="inlineStr">
        <is>
          <t>Torre Metálica Autoportante &gt;&gt; 3</t>
        </is>
      </c>
    </row>
    <row r="147">
      <c r="A147" s="196" t="n">
        <v>150</v>
      </c>
      <c r="B147" s="197" t="inlineStr">
        <is>
          <t>TORRE</t>
        </is>
      </c>
      <c r="C147" s="198" t="inlineStr">
        <is>
          <t>Torre Metálica Autoportante</t>
        </is>
      </c>
      <c r="D147" s="185" t="n"/>
      <c r="E147" s="185" t="inlineStr">
        <is>
          <t>Torre Metálica Autoportante · 40m · AeV 6m² · 30m/s</t>
        </is>
      </c>
      <c r="F147" s="196" t="inlineStr">
        <is>
          <t>VB</t>
        </is>
      </c>
      <c r="G147" s="196" t="n"/>
      <c r="H147" s="196" t="n">
        <v>6</v>
      </c>
      <c r="I147" s="196" t="n">
        <v>40</v>
      </c>
      <c r="J147" s="196" t="n">
        <v>6</v>
      </c>
      <c r="K147" s="196" t="n">
        <v>30</v>
      </c>
      <c r="L147" s="196" t="n">
        <v>6</v>
      </c>
      <c r="M147" s="199" t="n">
        <v>83845.56</v>
      </c>
      <c r="N147" s="200">
        <f>IF(M147="","",ROUND(M147*PARÂMETROS!$B$4,2))</f>
        <v/>
      </c>
      <c r="O147" s="196" t="n">
        <v>7</v>
      </c>
      <c r="P147" s="199" t="n">
        <v>93128.60000000001</v>
      </c>
      <c r="Q147" s="200">
        <f>IF(P147="","",ROUND(P147*PARÂMETROS!$B$4,2))</f>
        <v/>
      </c>
      <c r="R147" s="196" t="n">
        <v>13</v>
      </c>
      <c r="S147" s="199" t="n">
        <v>93128.60000000001</v>
      </c>
      <c r="T147" s="199" t="n"/>
      <c r="U147" s="196" t="n"/>
      <c r="V147" s="200">
        <f>IF(T147="","",ROUND(T147*PARÂMETROS!$B$5,2))</f>
        <v/>
      </c>
      <c r="W147" s="199" t="n"/>
      <c r="X147" s="196" t="n"/>
      <c r="Y147" s="201">
        <f>IFERROR(ROUND(W147/T147,2),"")</f>
        <v/>
      </c>
      <c r="Z147" s="201">
        <f>IFERROR(ROUND(N147/T147,2),"")</f>
        <v/>
      </c>
      <c r="AA147" s="201">
        <f>IFERROR(ROUND(N147/W147,2),"")</f>
        <v/>
      </c>
      <c r="AB147" s="201" t="n">
        <v>2.1</v>
      </c>
      <c r="AC147" s="199" t="n">
        <v>83610.32000000001</v>
      </c>
      <c r="AD147" s="199" t="n">
        <v>93128.60000000001</v>
      </c>
      <c r="AE147" s="185" t="inlineStr"/>
      <c r="AF147" s="185" t="inlineStr">
        <is>
          <t>Torre Metálica Autoportante &gt;&gt; 6</t>
        </is>
      </c>
    </row>
    <row r="148">
      <c r="A148" s="188" t="n">
        <v>151</v>
      </c>
      <c r="B148" s="189" t="inlineStr">
        <is>
          <t>TORRE</t>
        </is>
      </c>
      <c r="C148" s="190" t="inlineStr">
        <is>
          <t>Torre Metálica Autoportante</t>
        </is>
      </c>
      <c r="D148" s="191" t="n"/>
      <c r="E148" s="191" t="inlineStr">
        <is>
          <t>Torre Metálica Autoportante · 40m · AeV 6m² · 35m/s</t>
        </is>
      </c>
      <c r="F148" s="188" t="inlineStr">
        <is>
          <t>VB</t>
        </is>
      </c>
      <c r="G148" s="188" t="n"/>
      <c r="H148" s="188" t="n">
        <v>6</v>
      </c>
      <c r="I148" s="188" t="n">
        <v>40</v>
      </c>
      <c r="J148" s="188" t="n">
        <v>6</v>
      </c>
      <c r="K148" s="188" t="n">
        <v>35</v>
      </c>
      <c r="L148" s="188" t="n">
        <v>6</v>
      </c>
      <c r="M148" s="192" t="n">
        <v>88433.7</v>
      </c>
      <c r="N148" s="193">
        <f>IF(M148="","",ROUND(M148*PARÂMETROS!$B$4,2))</f>
        <v/>
      </c>
      <c r="O148" s="188" t="n">
        <v>7</v>
      </c>
      <c r="P148" s="192" t="n">
        <v>97430.16</v>
      </c>
      <c r="Q148" s="193">
        <f>IF(P148="","",ROUND(P148*PARÂMETROS!$B$4,2))</f>
        <v/>
      </c>
      <c r="R148" s="188" t="n">
        <v>13</v>
      </c>
      <c r="S148" s="192" t="n">
        <v>97430.16</v>
      </c>
      <c r="T148" s="192" t="n"/>
      <c r="U148" s="188" t="n"/>
      <c r="V148" s="193">
        <f>IF(T148="","",ROUND(T148*PARÂMETROS!$B$5,2))</f>
        <v/>
      </c>
      <c r="W148" s="192" t="n"/>
      <c r="X148" s="188" t="n"/>
      <c r="Y148" s="194">
        <f>IFERROR(ROUND(W148/T148,2),"")</f>
        <v/>
      </c>
      <c r="Z148" s="194">
        <f>IFERROR(ROUND(N148/T148,2),"")</f>
        <v/>
      </c>
      <c r="AA148" s="194">
        <f>IFERROR(ROUND(N148/W148,2),"")</f>
        <v/>
      </c>
      <c r="AB148" s="194" t="n">
        <v>1.9</v>
      </c>
      <c r="AC148" s="192" t="n">
        <v>89530.94</v>
      </c>
      <c r="AD148" s="192" t="n">
        <v>97430.16</v>
      </c>
      <c r="AE148" s="191" t="inlineStr"/>
      <c r="AF148" s="191" t="inlineStr">
        <is>
          <t>Torre Metálica Autoportante &gt;&gt; 6</t>
        </is>
      </c>
    </row>
    <row r="149">
      <c r="A149" s="196" t="n">
        <v>152</v>
      </c>
      <c r="B149" s="197" t="inlineStr">
        <is>
          <t>TORRE</t>
        </is>
      </c>
      <c r="C149" s="198" t="inlineStr">
        <is>
          <t>Torre Metálica Autoportante</t>
        </is>
      </c>
      <c r="D149" s="185" t="n"/>
      <c r="E149" s="185" t="inlineStr">
        <is>
          <t>Torre Metálica Autoportante · 40m · AeV 6m² · 40m/s</t>
        </is>
      </c>
      <c r="F149" s="196" t="inlineStr">
        <is>
          <t>VB</t>
        </is>
      </c>
      <c r="G149" s="196" t="n"/>
      <c r="H149" s="196" t="n">
        <v>6</v>
      </c>
      <c r="I149" s="196" t="n">
        <v>40</v>
      </c>
      <c r="J149" s="196" t="n">
        <v>6</v>
      </c>
      <c r="K149" s="196" t="n">
        <v>40</v>
      </c>
      <c r="L149" s="196" t="n">
        <v>6</v>
      </c>
      <c r="M149" s="199" t="n">
        <v>102992.94</v>
      </c>
      <c r="N149" s="200">
        <f>IF(M149="","",ROUND(M149*PARÂMETROS!$B$4,2))</f>
        <v/>
      </c>
      <c r="O149" s="196" t="n">
        <v>7</v>
      </c>
      <c r="P149" s="199" t="n">
        <v>120157.83</v>
      </c>
      <c r="Q149" s="200">
        <f>IF(P149="","",ROUND(P149*PARÂMETROS!$B$4,2))</f>
        <v/>
      </c>
      <c r="R149" s="196" t="n">
        <v>13</v>
      </c>
      <c r="S149" s="199" t="n">
        <v>120157.83</v>
      </c>
      <c r="T149" s="199" t="n"/>
      <c r="U149" s="196" t="n"/>
      <c r="V149" s="200">
        <f>IF(T149="","",ROUND(T149*PARÂMETROS!$B$5,2))</f>
        <v/>
      </c>
      <c r="W149" s="199" t="n"/>
      <c r="X149" s="196" t="n"/>
      <c r="Y149" s="201">
        <f>IFERROR(ROUND(W149/T149,2),"")</f>
        <v/>
      </c>
      <c r="Z149" s="201">
        <f>IFERROR(ROUND(N149/T149,2),"")</f>
        <v/>
      </c>
      <c r="AA149" s="201">
        <f>IFERROR(ROUND(N149/W149,2),"")</f>
        <v/>
      </c>
      <c r="AB149" s="201" t="n">
        <v>1.8</v>
      </c>
      <c r="AC149" s="199" t="n">
        <v>100312.87</v>
      </c>
      <c r="AD149" s="199" t="n">
        <v>120157.83</v>
      </c>
      <c r="AE149" s="185" t="inlineStr"/>
      <c r="AF149" s="185" t="inlineStr">
        <is>
          <t>Torre Metálica Autoportante &gt;&gt; 6</t>
        </is>
      </c>
    </row>
    <row r="150">
      <c r="A150" s="188" t="n">
        <v>153</v>
      </c>
      <c r="B150" s="189" t="inlineStr">
        <is>
          <t>TORRE</t>
        </is>
      </c>
      <c r="C150" s="190" t="inlineStr">
        <is>
          <t>Torre Metálica Autoportante</t>
        </is>
      </c>
      <c r="D150" s="191" t="n"/>
      <c r="E150" s="191" t="inlineStr">
        <is>
          <t>Torre Metálica Autoportante · 40m · AeV 6m² · 45m/s</t>
        </is>
      </c>
      <c r="F150" s="188" t="inlineStr">
        <is>
          <t>VB</t>
        </is>
      </c>
      <c r="G150" s="188" t="n"/>
      <c r="H150" s="188" t="n">
        <v>6</v>
      </c>
      <c r="I150" s="188" t="n">
        <v>40</v>
      </c>
      <c r="J150" s="188" t="n">
        <v>6</v>
      </c>
      <c r="K150" s="188" t="n">
        <v>45</v>
      </c>
      <c r="L150" s="188" t="n">
        <v>6</v>
      </c>
      <c r="M150" s="192" t="n">
        <v>109385.92</v>
      </c>
      <c r="N150" s="193">
        <f>IF(M150="","",ROUND(M150*PARÂMETROS!$B$4,2))</f>
        <v/>
      </c>
      <c r="O150" s="188" t="n">
        <v>7</v>
      </c>
      <c r="P150" s="192" t="n">
        <v>121700</v>
      </c>
      <c r="Q150" s="193">
        <f>IF(P150="","",ROUND(P150*PARÂMETROS!$B$4,2))</f>
        <v/>
      </c>
      <c r="R150" s="188" t="n">
        <v>13</v>
      </c>
      <c r="S150" s="192" t="n">
        <v>121700</v>
      </c>
      <c r="T150" s="192" t="n"/>
      <c r="U150" s="188" t="n"/>
      <c r="V150" s="193">
        <f>IF(T150="","",ROUND(T150*PARÂMETROS!$B$5,2))</f>
        <v/>
      </c>
      <c r="W150" s="192" t="n"/>
      <c r="X150" s="188" t="n"/>
      <c r="Y150" s="194">
        <f>IFERROR(ROUND(W150/T150,2),"")</f>
        <v/>
      </c>
      <c r="Z150" s="194">
        <f>IFERROR(ROUND(N150/T150,2),"")</f>
        <v/>
      </c>
      <c r="AA150" s="194">
        <f>IFERROR(ROUND(N150/W150,2),"")</f>
        <v/>
      </c>
      <c r="AB150" s="194" t="n">
        <v>1.9</v>
      </c>
      <c r="AC150" s="192" t="n">
        <v>109696.05</v>
      </c>
      <c r="AD150" s="192" t="n">
        <v>121700</v>
      </c>
      <c r="AE150" s="191" t="inlineStr"/>
      <c r="AF150" s="191" t="inlineStr">
        <is>
          <t>Torre Metálica Autoportante &gt;&gt; 6</t>
        </is>
      </c>
    </row>
    <row r="151">
      <c r="A151" s="196" t="n">
        <v>154</v>
      </c>
      <c r="B151" s="197" t="inlineStr">
        <is>
          <t>TORRE</t>
        </is>
      </c>
      <c r="C151" s="198" t="inlineStr">
        <is>
          <t>Torre Metálica Autoportante</t>
        </is>
      </c>
      <c r="D151" s="185" t="n"/>
      <c r="E151" s="185" t="inlineStr">
        <is>
          <t>Torre Metálica Autoportante · 40m · AeV 9m² · 30m/s</t>
        </is>
      </c>
      <c r="F151" s="196" t="inlineStr">
        <is>
          <t>VB</t>
        </is>
      </c>
      <c r="G151" s="196" t="n"/>
      <c r="H151" s="196" t="n">
        <v>9</v>
      </c>
      <c r="I151" s="196" t="n">
        <v>40</v>
      </c>
      <c r="J151" s="196" t="n">
        <v>9</v>
      </c>
      <c r="K151" s="196" t="n">
        <v>30</v>
      </c>
      <c r="L151" s="196" t="n">
        <v>6</v>
      </c>
      <c r="M151" s="199" t="n">
        <v>85655.99000000001</v>
      </c>
      <c r="N151" s="200">
        <f>IF(M151="","",ROUND(M151*PARÂMETROS!$B$4,2))</f>
        <v/>
      </c>
      <c r="O151" s="196" t="n">
        <v>7</v>
      </c>
      <c r="P151" s="199" t="n">
        <v>95996.3</v>
      </c>
      <c r="Q151" s="200">
        <f>IF(P151="","",ROUND(P151*PARÂMETROS!$B$4,2))</f>
        <v/>
      </c>
      <c r="R151" s="196" t="n">
        <v>13</v>
      </c>
      <c r="S151" s="199" t="n">
        <v>95996.3</v>
      </c>
      <c r="T151" s="199" t="n"/>
      <c r="U151" s="196" t="n"/>
      <c r="V151" s="200">
        <f>IF(T151="","",ROUND(T151*PARÂMETROS!$B$5,2))</f>
        <v/>
      </c>
      <c r="W151" s="199" t="n"/>
      <c r="X151" s="196" t="n"/>
      <c r="Y151" s="201">
        <f>IFERROR(ROUND(W151/T151,2),"")</f>
        <v/>
      </c>
      <c r="Z151" s="201">
        <f>IFERROR(ROUND(N151/T151,2),"")</f>
        <v/>
      </c>
      <c r="AA151" s="201">
        <f>IFERROR(ROUND(N151/W151,2),"")</f>
        <v/>
      </c>
      <c r="AB151" s="201" t="n">
        <v>2.1</v>
      </c>
      <c r="AC151" s="199" t="n">
        <v>85375.84</v>
      </c>
      <c r="AD151" s="199" t="n">
        <v>95996.3</v>
      </c>
      <c r="AE151" s="185" t="inlineStr"/>
      <c r="AF151" s="185" t="inlineStr">
        <is>
          <t>Torre Metálica Autoportante &gt;&gt; 9</t>
        </is>
      </c>
    </row>
    <row r="152">
      <c r="A152" s="188" t="n">
        <v>155</v>
      </c>
      <c r="B152" s="189" t="inlineStr">
        <is>
          <t>TORRE</t>
        </is>
      </c>
      <c r="C152" s="190" t="inlineStr">
        <is>
          <t>Torre Metálica Autoportante</t>
        </is>
      </c>
      <c r="D152" s="191" t="n"/>
      <c r="E152" s="191" t="inlineStr">
        <is>
          <t>Torre Metálica Autoportante · 40m · AeV 9m² · 35m/s</t>
        </is>
      </c>
      <c r="F152" s="188" t="inlineStr">
        <is>
          <t>VB</t>
        </is>
      </c>
      <c r="G152" s="188" t="n"/>
      <c r="H152" s="188" t="n">
        <v>9</v>
      </c>
      <c r="I152" s="188" t="n">
        <v>40</v>
      </c>
      <c r="J152" s="188" t="n">
        <v>9</v>
      </c>
      <c r="K152" s="188" t="n">
        <v>35</v>
      </c>
      <c r="L152" s="188" t="n">
        <v>7</v>
      </c>
      <c r="M152" s="192" t="n">
        <v>79572.52</v>
      </c>
      <c r="N152" s="193">
        <f>IF(M152="","",ROUND(M152*PARÂMETROS!$B$4,2))</f>
        <v/>
      </c>
      <c r="O152" s="188" t="n">
        <v>8</v>
      </c>
      <c r="P152" s="192" t="n">
        <v>93519.81</v>
      </c>
      <c r="Q152" s="193">
        <f>IF(P152="","",ROUND(P152*PARÂMETROS!$B$4,2))</f>
        <v/>
      </c>
      <c r="R152" s="188" t="n">
        <v>15</v>
      </c>
      <c r="S152" s="192" t="n">
        <v>79572.52</v>
      </c>
      <c r="T152" s="192" t="n"/>
      <c r="U152" s="188" t="n"/>
      <c r="V152" s="193">
        <f>IF(T152="","",ROUND(T152*PARÂMETROS!$B$5,2))</f>
        <v/>
      </c>
      <c r="W152" s="192" t="n"/>
      <c r="X152" s="188" t="n"/>
      <c r="Y152" s="194">
        <f>IFERROR(ROUND(W152/T152,2),"")</f>
        <v/>
      </c>
      <c r="Z152" s="194">
        <f>IFERROR(ROUND(N152/T152,2),"")</f>
        <v/>
      </c>
      <c r="AA152" s="194">
        <f>IFERROR(ROUND(N152/W152,2),"")</f>
        <v/>
      </c>
      <c r="AB152" s="194" t="n">
        <v>1.9</v>
      </c>
      <c r="AC152" s="192" t="n">
        <v>91243.46000000001</v>
      </c>
      <c r="AD152" s="192" t="n">
        <v>79572.52</v>
      </c>
      <c r="AE152" s="191" t="inlineStr"/>
      <c r="AF152" s="191" t="inlineStr">
        <is>
          <t>Torre Metálica Autoportante &gt;&gt; 9</t>
        </is>
      </c>
    </row>
    <row r="153">
      <c r="A153" s="196" t="n">
        <v>156</v>
      </c>
      <c r="B153" s="197" t="inlineStr">
        <is>
          <t>TORRE</t>
        </is>
      </c>
      <c r="C153" s="198" t="inlineStr">
        <is>
          <t>Torre Metálica Autoportante</t>
        </is>
      </c>
      <c r="D153" s="185" t="n"/>
      <c r="E153" s="185" t="inlineStr">
        <is>
          <t>Torre Metálica Autoportante · 40m · AeV 9m² · 40m/s</t>
        </is>
      </c>
      <c r="F153" s="196" t="inlineStr">
        <is>
          <t>VB</t>
        </is>
      </c>
      <c r="G153" s="196" t="n"/>
      <c r="H153" s="196" t="n">
        <v>9</v>
      </c>
      <c r="I153" s="196" t="n">
        <v>40</v>
      </c>
      <c r="J153" s="196" t="n">
        <v>9</v>
      </c>
      <c r="K153" s="196" t="n">
        <v>40</v>
      </c>
      <c r="L153" s="196" t="n">
        <v>6</v>
      </c>
      <c r="M153" s="199" t="n">
        <v>104729.37</v>
      </c>
      <c r="N153" s="200">
        <f>IF(M153="","",ROUND(M153*PARÂMETROS!$B$4,2))</f>
        <v/>
      </c>
      <c r="O153" s="196" t="n">
        <v>7</v>
      </c>
      <c r="P153" s="199" t="n">
        <v>121700</v>
      </c>
      <c r="Q153" s="200">
        <f>IF(P153="","",ROUND(P153*PARÂMETROS!$B$4,2))</f>
        <v/>
      </c>
      <c r="R153" s="196" t="n">
        <v>13</v>
      </c>
      <c r="S153" s="199" t="n">
        <v>121700</v>
      </c>
      <c r="T153" s="199" t="n"/>
      <c r="U153" s="196" t="n"/>
      <c r="V153" s="200">
        <f>IF(T153="","",ROUND(T153*PARÂMETROS!$B$5,2))</f>
        <v/>
      </c>
      <c r="W153" s="199" t="n"/>
      <c r="X153" s="196" t="n"/>
      <c r="Y153" s="201">
        <f>IFERROR(ROUND(W153/T153,2),"")</f>
        <v/>
      </c>
      <c r="Z153" s="201">
        <f>IFERROR(ROUND(N153/T153,2),"")</f>
        <v/>
      </c>
      <c r="AA153" s="201">
        <f>IFERROR(ROUND(N153/W153,2),"")</f>
        <v/>
      </c>
      <c r="AB153" s="201" t="n">
        <v>1.9</v>
      </c>
      <c r="AC153" s="199" t="n">
        <v>105032.8</v>
      </c>
      <c r="AD153" s="199" t="n">
        <v>121700</v>
      </c>
      <c r="AE153" s="185" t="inlineStr"/>
      <c r="AF153" s="185" t="inlineStr">
        <is>
          <t>Torre Metálica Autoportante &gt;&gt; 9</t>
        </is>
      </c>
    </row>
    <row r="154">
      <c r="A154" s="188" t="n">
        <v>157</v>
      </c>
      <c r="B154" s="189" t="inlineStr">
        <is>
          <t>TORRE</t>
        </is>
      </c>
      <c r="C154" s="190" t="inlineStr">
        <is>
          <t>Torre Metálica Autoportante</t>
        </is>
      </c>
      <c r="D154" s="191" t="n"/>
      <c r="E154" s="191" t="inlineStr">
        <is>
          <t>Torre Metálica Autoportante · 40m · AeV 9m² · 45m/s</t>
        </is>
      </c>
      <c r="F154" s="188" t="inlineStr">
        <is>
          <t>VB</t>
        </is>
      </c>
      <c r="G154" s="188" t="n"/>
      <c r="H154" s="188" t="n">
        <v>9</v>
      </c>
      <c r="I154" s="188" t="n">
        <v>40</v>
      </c>
      <c r="J154" s="188" t="n">
        <v>9</v>
      </c>
      <c r="K154" s="188" t="n">
        <v>45</v>
      </c>
      <c r="L154" s="188" t="n">
        <v>7</v>
      </c>
      <c r="M154" s="192" t="n">
        <v>97071.83</v>
      </c>
      <c r="N154" s="193">
        <f>IF(M154="","",ROUND(M154*PARÂMETROS!$B$4,2))</f>
        <v/>
      </c>
      <c r="O154" s="188" t="n">
        <v>8</v>
      </c>
      <c r="P154" s="192" t="n">
        <v>109485.92</v>
      </c>
      <c r="Q154" s="193">
        <f>IF(P154="","",ROUND(P154*PARÂMETROS!$B$4,2))</f>
        <v/>
      </c>
      <c r="R154" s="188" t="n">
        <v>15</v>
      </c>
      <c r="S154" s="192" t="n">
        <v>97071.83</v>
      </c>
      <c r="T154" s="192" t="n"/>
      <c r="U154" s="188" t="n"/>
      <c r="V154" s="193">
        <f>IF(T154="","",ROUND(T154*PARÂMETROS!$B$5,2))</f>
        <v/>
      </c>
      <c r="W154" s="192" t="n"/>
      <c r="X154" s="188" t="n"/>
      <c r="Y154" s="194">
        <f>IFERROR(ROUND(W154/T154,2),"")</f>
        <v/>
      </c>
      <c r="Z154" s="194">
        <f>IFERROR(ROUND(N154/T154,2),"")</f>
        <v/>
      </c>
      <c r="AA154" s="194">
        <f>IFERROR(ROUND(N154/W154,2),"")</f>
        <v/>
      </c>
      <c r="AB154" s="194" t="n">
        <v>2</v>
      </c>
      <c r="AC154" s="192" t="n">
        <v>107745.06</v>
      </c>
      <c r="AD154" s="192" t="n">
        <v>97071.83</v>
      </c>
      <c r="AE154" s="191" t="inlineStr"/>
      <c r="AF154" s="191" t="inlineStr">
        <is>
          <t>Torre Metálica Autoportante &gt;&gt; 9</t>
        </is>
      </c>
    </row>
    <row r="155">
      <c r="A155" s="196" t="n">
        <v>158</v>
      </c>
      <c r="B155" s="197" t="inlineStr">
        <is>
          <t>TORRE</t>
        </is>
      </c>
      <c r="C155" s="198" t="inlineStr">
        <is>
          <t>Torre Metálica Autoportante</t>
        </is>
      </c>
      <c r="D155" s="185" t="n"/>
      <c r="E155" s="185" t="inlineStr">
        <is>
          <t>Torre Metálica Autoportante · 40m · AeV 12m² · 30m/s</t>
        </is>
      </c>
      <c r="F155" s="196" t="inlineStr">
        <is>
          <t>VB</t>
        </is>
      </c>
      <c r="G155" s="196" t="n"/>
      <c r="H155" s="196" t="n">
        <v>12</v>
      </c>
      <c r="I155" s="196" t="n">
        <v>40</v>
      </c>
      <c r="J155" s="196" t="n">
        <v>12</v>
      </c>
      <c r="K155" s="196" t="n">
        <v>30</v>
      </c>
      <c r="L155" s="196" t="n">
        <v>6</v>
      </c>
      <c r="M155" s="199" t="n">
        <v>90958.19</v>
      </c>
      <c r="N155" s="200">
        <f>IF(M155="","",ROUND(M155*PARÂMETROS!$B$4,2))</f>
        <v/>
      </c>
      <c r="O155" s="196" t="n">
        <v>7</v>
      </c>
      <c r="P155" s="199" t="n">
        <v>95951.00999999999</v>
      </c>
      <c r="Q155" s="200">
        <f>IF(P155="","",ROUND(P155*PARÂMETROS!$B$4,2))</f>
        <v/>
      </c>
      <c r="R155" s="196" t="n">
        <v>13</v>
      </c>
      <c r="S155" s="199" t="n">
        <v>95951.00999999999</v>
      </c>
      <c r="T155" s="199" t="n"/>
      <c r="U155" s="196" t="n"/>
      <c r="V155" s="200">
        <f>IF(T155="","",ROUND(T155*PARÂMETROS!$B$5,2))</f>
        <v/>
      </c>
      <c r="W155" s="199" t="n"/>
      <c r="X155" s="196" t="n"/>
      <c r="Y155" s="201">
        <f>IFERROR(ROUND(W155/T155,2),"")</f>
        <v/>
      </c>
      <c r="Z155" s="201">
        <f>IFERROR(ROUND(N155/T155,2),"")</f>
        <v/>
      </c>
      <c r="AA155" s="201">
        <f>IFERROR(ROUND(N155/W155,2),"")</f>
        <v/>
      </c>
      <c r="AB155" s="201" t="n">
        <v>1.9</v>
      </c>
      <c r="AC155" s="199" t="n">
        <v>89057.46000000001</v>
      </c>
      <c r="AD155" s="199" t="n">
        <v>95951.00999999999</v>
      </c>
      <c r="AE155" s="185" t="inlineStr"/>
      <c r="AF155" s="185" t="inlineStr">
        <is>
          <t>Torre Metálica Autoportante &gt;&gt; 12</t>
        </is>
      </c>
    </row>
    <row r="156">
      <c r="A156" s="188" t="n">
        <v>159</v>
      </c>
      <c r="B156" s="189" t="inlineStr">
        <is>
          <t>TORRE</t>
        </is>
      </c>
      <c r="C156" s="190" t="inlineStr">
        <is>
          <t>Torre Metálica Autoportante</t>
        </is>
      </c>
      <c r="D156" s="191" t="n"/>
      <c r="E156" s="191" t="inlineStr">
        <is>
          <t>Torre Metálica Autoportante · 40m · AeV 12m² · 35m/s</t>
        </is>
      </c>
      <c r="F156" s="188" t="inlineStr">
        <is>
          <t>VB</t>
        </is>
      </c>
      <c r="G156" s="188" t="n"/>
      <c r="H156" s="188" t="n">
        <v>12</v>
      </c>
      <c r="I156" s="188" t="n">
        <v>40</v>
      </c>
      <c r="J156" s="188" t="n">
        <v>12</v>
      </c>
      <c r="K156" s="188" t="n">
        <v>35</v>
      </c>
      <c r="L156" s="188" t="n">
        <v>6</v>
      </c>
      <c r="M156" s="192" t="n">
        <v>99677.58</v>
      </c>
      <c r="N156" s="193">
        <f>IF(M156="","",ROUND(M156*PARÂMETROS!$B$4,2))</f>
        <v/>
      </c>
      <c r="O156" s="188" t="n">
        <v>7</v>
      </c>
      <c r="P156" s="192" t="n">
        <v>107123.39</v>
      </c>
      <c r="Q156" s="193">
        <f>IF(P156="","",ROUND(P156*PARÂMETROS!$B$4,2))</f>
        <v/>
      </c>
      <c r="R156" s="188" t="n">
        <v>13</v>
      </c>
      <c r="S156" s="192" t="n">
        <v>107123.39</v>
      </c>
      <c r="T156" s="192" t="n"/>
      <c r="U156" s="188" t="n"/>
      <c r="V156" s="193">
        <f>IF(T156="","",ROUND(T156*PARÂMETROS!$B$5,2))</f>
        <v/>
      </c>
      <c r="W156" s="192" t="n"/>
      <c r="X156" s="188" t="n"/>
      <c r="Y156" s="194">
        <f>IFERROR(ROUND(W156/T156,2),"")</f>
        <v/>
      </c>
      <c r="Z156" s="194">
        <f>IFERROR(ROUND(N156/T156,2),"")</f>
        <v/>
      </c>
      <c r="AA156" s="194">
        <f>IFERROR(ROUND(N156/W156,2),"")</f>
        <v/>
      </c>
      <c r="AB156" s="194" t="n">
        <v>1.7</v>
      </c>
      <c r="AC156" s="192" t="n">
        <v>98838.66</v>
      </c>
      <c r="AD156" s="192" t="n">
        <v>107123.39</v>
      </c>
      <c r="AE156" s="191" t="inlineStr"/>
      <c r="AF156" s="191" t="inlineStr">
        <is>
          <t>Torre Metálica Autoportante &gt;&gt; 12</t>
        </is>
      </c>
    </row>
    <row r="157">
      <c r="A157" s="196" t="n">
        <v>160</v>
      </c>
      <c r="B157" s="197" t="inlineStr">
        <is>
          <t>TORRE</t>
        </is>
      </c>
      <c r="C157" s="198" t="inlineStr">
        <is>
          <t>Torre Metálica Autoportante</t>
        </is>
      </c>
      <c r="D157" s="185" t="n"/>
      <c r="E157" s="185" t="inlineStr">
        <is>
          <t>Torre Metálica Autoportante · 40m · AeV 12m² · 40m/s</t>
        </is>
      </c>
      <c r="F157" s="196" t="inlineStr">
        <is>
          <t>VB</t>
        </is>
      </c>
      <c r="G157" s="196" t="n"/>
      <c r="H157" s="196" t="n">
        <v>12</v>
      </c>
      <c r="I157" s="196" t="n">
        <v>40</v>
      </c>
      <c r="J157" s="196" t="n">
        <v>12</v>
      </c>
      <c r="K157" s="196" t="n">
        <v>40</v>
      </c>
      <c r="L157" s="196" t="n">
        <v>6</v>
      </c>
      <c r="M157" s="199" t="n">
        <v>109767.3</v>
      </c>
      <c r="N157" s="200">
        <f>IF(M157="","",ROUND(M157*PARÂMETROS!$B$4,2))</f>
        <v/>
      </c>
      <c r="O157" s="196" t="n">
        <v>7</v>
      </c>
      <c r="P157" s="199" t="n">
        <v>120157.83</v>
      </c>
      <c r="Q157" s="200">
        <f>IF(P157="","",ROUND(P157*PARÂMETROS!$B$4,2))</f>
        <v/>
      </c>
      <c r="R157" s="196" t="n">
        <v>13</v>
      </c>
      <c r="S157" s="199" t="n">
        <v>120157.83</v>
      </c>
      <c r="T157" s="199" t="n"/>
      <c r="U157" s="196" t="n"/>
      <c r="V157" s="200">
        <f>IF(T157="","",ROUND(T157*PARÂMETROS!$B$5,2))</f>
        <v/>
      </c>
      <c r="W157" s="199" t="n"/>
      <c r="X157" s="196" t="n"/>
      <c r="Y157" s="201">
        <f>IFERROR(ROUND(W157/T157,2),"")</f>
        <v/>
      </c>
      <c r="Z157" s="201">
        <f>IFERROR(ROUND(N157/T157,2),"")</f>
        <v/>
      </c>
      <c r="AA157" s="201">
        <f>IFERROR(ROUND(N157/W157,2),"")</f>
        <v/>
      </c>
      <c r="AB157" s="201" t="n">
        <v>1.7</v>
      </c>
      <c r="AC157" s="199" t="n">
        <v>108961.58</v>
      </c>
      <c r="AD157" s="199" t="n">
        <v>120157.83</v>
      </c>
      <c r="AE157" s="185" t="inlineStr"/>
      <c r="AF157" s="185" t="inlineStr">
        <is>
          <t>Torre Metálica Autoportante &gt;&gt; 12</t>
        </is>
      </c>
    </row>
    <row r="158">
      <c r="A158" s="188" t="n">
        <v>161</v>
      </c>
      <c r="B158" s="189" t="inlineStr">
        <is>
          <t>TORRE</t>
        </is>
      </c>
      <c r="C158" s="190" t="inlineStr">
        <is>
          <t>Torre Metálica Autoportante</t>
        </is>
      </c>
      <c r="D158" s="191" t="n"/>
      <c r="E158" s="191" t="inlineStr">
        <is>
          <t>Torre Metálica Autoportante · 40m · AeV 12m² · 45m/s</t>
        </is>
      </c>
      <c r="F158" s="188" t="inlineStr">
        <is>
          <t>VB</t>
        </is>
      </c>
      <c r="G158" s="188" t="n"/>
      <c r="H158" s="188" t="n">
        <v>12</v>
      </c>
      <c r="I158" s="188" t="n">
        <v>40</v>
      </c>
      <c r="J158" s="188" t="n">
        <v>12</v>
      </c>
      <c r="K158" s="188" t="n">
        <v>45</v>
      </c>
      <c r="L158" s="188" t="n">
        <v>6</v>
      </c>
      <c r="M158" s="192" t="n">
        <v>119487.73</v>
      </c>
      <c r="N158" s="193">
        <f>IF(M158="","",ROUND(M158*PARÂMETROS!$B$4,2))</f>
        <v/>
      </c>
      <c r="O158" s="188" t="n">
        <v>7</v>
      </c>
      <c r="P158" s="192" t="n">
        <v>125800</v>
      </c>
      <c r="Q158" s="193">
        <f>IF(P158="","",ROUND(P158*PARÂMETROS!$B$4,2))</f>
        <v/>
      </c>
      <c r="R158" s="188" t="n">
        <v>13</v>
      </c>
      <c r="S158" s="192" t="n">
        <v>125800</v>
      </c>
      <c r="T158" s="192" t="n"/>
      <c r="U158" s="188" t="n"/>
      <c r="V158" s="193">
        <f>IF(T158="","",ROUND(T158*PARÂMETROS!$B$5,2))</f>
        <v/>
      </c>
      <c r="W158" s="192" t="n"/>
      <c r="X158" s="188" t="n"/>
      <c r="Y158" s="194">
        <f>IFERROR(ROUND(W158/T158,2),"")</f>
        <v/>
      </c>
      <c r="Z158" s="194">
        <f>IFERROR(ROUND(N158/T158,2),"")</f>
        <v/>
      </c>
      <c r="AA158" s="194">
        <f>IFERROR(ROUND(N158/W158,2),"")</f>
        <v/>
      </c>
      <c r="AB158" s="194" t="n">
        <v>2</v>
      </c>
      <c r="AC158" s="192" t="n">
        <v>120833.87</v>
      </c>
      <c r="AD158" s="192" t="n">
        <v>125800</v>
      </c>
      <c r="AE158" s="191" t="inlineStr"/>
      <c r="AF158" s="191" t="inlineStr">
        <is>
          <t>Torre Metálica Autoportante &gt;&gt; 12</t>
        </is>
      </c>
    </row>
    <row r="159">
      <c r="A159" s="196" t="n">
        <v>162</v>
      </c>
      <c r="B159" s="197" t="inlineStr">
        <is>
          <t>TORRE</t>
        </is>
      </c>
      <c r="C159" s="198" t="inlineStr">
        <is>
          <t>Torre Metálica Autoportante</t>
        </is>
      </c>
      <c r="D159" s="185" t="n"/>
      <c r="E159" s="185" t="inlineStr">
        <is>
          <t>Kit de ancoragem Torre 40m</t>
        </is>
      </c>
      <c r="F159" s="196" t="inlineStr">
        <is>
          <t>PÇ</t>
        </is>
      </c>
      <c r="G159" s="196" t="n"/>
      <c r="H159" s="196" t="n"/>
      <c r="I159" s="196" t="n">
        <v>40</v>
      </c>
      <c r="J159" s="196" t="n"/>
      <c r="K159" s="196" t="n"/>
      <c r="L159" s="196" t="n">
        <v>7</v>
      </c>
      <c r="M159" s="199" t="n">
        <v>3000</v>
      </c>
      <c r="N159" s="200">
        <f>IF(M159="","",ROUND(M159*PARÂMETROS!$B$4,2))</f>
        <v/>
      </c>
      <c r="O159" s="196" t="n">
        <v>8</v>
      </c>
      <c r="P159" s="199" t="n">
        <v>3000</v>
      </c>
      <c r="Q159" s="200">
        <f>IF(P159="","",ROUND(P159*PARÂMETROS!$B$4,2))</f>
        <v/>
      </c>
      <c r="R159" s="196" t="n">
        <v>15</v>
      </c>
      <c r="S159" s="199" t="n">
        <v>3000</v>
      </c>
      <c r="T159" s="199" t="n"/>
      <c r="U159" s="196" t="n"/>
      <c r="V159" s="200">
        <f>IF(T159="","",ROUND(T159*PARÂMETROS!$B$5,2))</f>
        <v/>
      </c>
      <c r="W159" s="199" t="n"/>
      <c r="X159" s="196" t="n"/>
      <c r="Y159" s="201">
        <f>IFERROR(ROUND(W159/T159,2),"")</f>
        <v/>
      </c>
      <c r="Z159" s="201">
        <f>IFERROR(ROUND(N159/T159,2),"")</f>
        <v/>
      </c>
      <c r="AA159" s="201">
        <f>IFERROR(ROUND(N159/W159,2),"")</f>
        <v/>
      </c>
      <c r="AB159" s="195" t="n">
        <v>24.3</v>
      </c>
      <c r="AC159" s="199" t="n">
        <v>5140.46</v>
      </c>
      <c r="AD159" s="199" t="n">
        <v>3000</v>
      </c>
      <c r="AE159" s="185" t="inlineStr"/>
      <c r="AF159" s="185" t="inlineStr">
        <is>
          <t>Torre Metálica Autoportante &gt;&gt; Kit de ancoragem Torre 40m</t>
        </is>
      </c>
    </row>
    <row r="160">
      <c r="A160" s="188" t="n">
        <v>163</v>
      </c>
      <c r="B160" s="189" t="inlineStr">
        <is>
          <t>POSTE</t>
        </is>
      </c>
      <c r="C160" s="190" t="inlineStr">
        <is>
          <t>Montagem Poste</t>
        </is>
      </c>
      <c r="D160" s="191" t="n"/>
      <c r="E160" s="191" t="inlineStr">
        <is>
          <t>Montagem Poste</t>
        </is>
      </c>
      <c r="F160" s="188" t="inlineStr">
        <is>
          <t>VB</t>
        </is>
      </c>
      <c r="G160" s="188" t="n"/>
      <c r="H160" s="188" t="n"/>
      <c r="I160" s="188" t="n">
        <v>40</v>
      </c>
      <c r="J160" s="188" t="n"/>
      <c r="K160" s="188" t="n"/>
      <c r="L160" s="188" t="n">
        <v>6</v>
      </c>
      <c r="M160" s="192" t="n">
        <v>40532</v>
      </c>
      <c r="N160" s="193">
        <f>IF(M160="","",ROUND(M160*PARÂMETROS!$B$4,2))</f>
        <v/>
      </c>
      <c r="O160" s="188" t="n">
        <v>7</v>
      </c>
      <c r="P160" s="192" t="n">
        <v>30689.45</v>
      </c>
      <c r="Q160" s="193">
        <f>IF(P160="","",ROUND(P160*PARÂMETROS!$B$4,2))</f>
        <v/>
      </c>
      <c r="R160" s="188" t="n">
        <v>13</v>
      </c>
      <c r="S160" s="192" t="n">
        <v>39400</v>
      </c>
      <c r="T160" s="192" t="n"/>
      <c r="U160" s="188" t="n"/>
      <c r="V160" s="193">
        <f>IF(T160="","",ROUND(T160*PARÂMETROS!$B$5,2))</f>
        <v/>
      </c>
      <c r="W160" s="192" t="n"/>
      <c r="X160" s="188" t="n"/>
      <c r="Y160" s="194">
        <f>IFERROR(ROUND(W160/T160,2),"")</f>
        <v/>
      </c>
      <c r="Z160" s="194">
        <f>IFERROR(ROUND(N160/T160,2),"")</f>
        <v/>
      </c>
      <c r="AA160" s="194">
        <f>IFERROR(ROUND(N160/W160,2),"")</f>
        <v/>
      </c>
      <c r="AB160" s="194" t="n">
        <v>2.6</v>
      </c>
      <c r="AC160" s="192" t="n">
        <v>39985.18</v>
      </c>
      <c r="AD160" s="192" t="n">
        <v>33479.4</v>
      </c>
      <c r="AE160" s="191" t="inlineStr"/>
      <c r="AF160" s="191" t="inlineStr">
        <is>
          <t>Montagem Poste &gt;&gt; Inclui mão de obra, equipamentos p/ içamento, ferramentas e o que for necessário para correta execução da montagem da EV.</t>
        </is>
      </c>
    </row>
    <row r="161">
      <c r="A161" s="196" t="n">
        <v>164</v>
      </c>
      <c r="B161" s="197" t="inlineStr">
        <is>
          <t>MONTAGEM</t>
        </is>
      </c>
      <c r="C161" s="198" t="inlineStr">
        <is>
          <t>Montagem Torre</t>
        </is>
      </c>
      <c r="D161" s="185" t="n"/>
      <c r="E161" s="185" t="inlineStr">
        <is>
          <t>Montagem Torre</t>
        </is>
      </c>
      <c r="F161" s="196" t="inlineStr">
        <is>
          <t>VB</t>
        </is>
      </c>
      <c r="G161" s="196" t="n"/>
      <c r="H161" s="196" t="n"/>
      <c r="I161" s="196" t="n">
        <v>40</v>
      </c>
      <c r="J161" s="196" t="n"/>
      <c r="K161" s="196" t="n"/>
      <c r="L161" s="196" t="n">
        <v>7</v>
      </c>
      <c r="M161" s="199" t="n">
        <v>25340</v>
      </c>
      <c r="N161" s="200">
        <f>IF(M161="","",ROUND(M161*PARÂMETROS!$B$4,2))</f>
        <v/>
      </c>
      <c r="O161" s="196" t="n">
        <v>8</v>
      </c>
      <c r="P161" s="199" t="n">
        <v>22585.25</v>
      </c>
      <c r="Q161" s="200">
        <f>IF(P161="","",ROUND(P161*PARÂMETROS!$B$4,2))</f>
        <v/>
      </c>
      <c r="R161" s="196" t="n">
        <v>15</v>
      </c>
      <c r="S161" s="199" t="n">
        <v>23170.49</v>
      </c>
      <c r="T161" s="199" t="n"/>
      <c r="U161" s="196" t="n"/>
      <c r="V161" s="200">
        <f>IF(T161="","",ROUND(T161*PARÂMETROS!$B$5,2))</f>
        <v/>
      </c>
      <c r="W161" s="199" t="n"/>
      <c r="X161" s="196" t="n"/>
      <c r="Y161" s="201">
        <f>IFERROR(ROUND(W161/T161,2),"")</f>
        <v/>
      </c>
      <c r="Z161" s="201">
        <f>IFERROR(ROUND(N161/T161,2),"")</f>
        <v/>
      </c>
      <c r="AA161" s="201">
        <f>IFERROR(ROUND(N161/W161,2),"")</f>
        <v/>
      </c>
      <c r="AB161" s="201" t="n">
        <v>3</v>
      </c>
      <c r="AC161" s="199" t="n">
        <v>24951.54</v>
      </c>
      <c r="AD161" s="199" t="n">
        <v>23170.49</v>
      </c>
      <c r="AE161" s="185" t="inlineStr"/>
      <c r="AF161" s="185" t="inlineStr">
        <is>
          <t>Montagem Torre &gt;&gt; Inclui mão de obra, equipamentos p/ içamento, ferramentas e o que for necessário para correta execução da montagem da EV.</t>
        </is>
      </c>
    </row>
    <row r="162">
      <c r="A162" s="188" t="n">
        <v>165</v>
      </c>
      <c r="B162" s="189" t="inlineStr">
        <is>
          <t>INFRA</t>
        </is>
      </c>
      <c r="C162" s="190" t="inlineStr">
        <is>
          <t>Padrão de Entrada</t>
        </is>
      </c>
      <c r="D162" s="191" t="inlineStr">
        <is>
          <t>2a. Abordagem FO</t>
        </is>
      </c>
      <c r="E162" s="191" t="inlineStr">
        <is>
          <t>Instalação de Poste de Aço ou Concreto p/ 2a. abordagem fibra óptica</t>
        </is>
      </c>
      <c r="F162" s="188" t="inlineStr">
        <is>
          <t>VB</t>
        </is>
      </c>
      <c r="G162" s="188" t="n"/>
      <c r="H162" s="188" t="n"/>
      <c r="I162" s="188" t="n"/>
      <c r="J162" s="188" t="n"/>
      <c r="K162" s="188" t="n"/>
      <c r="L162" s="188" t="n">
        <v>7</v>
      </c>
      <c r="M162" s="192" t="n">
        <v>3800</v>
      </c>
      <c r="N162" s="193">
        <f>IF(M162="","",ROUND(M162*PARÂMETROS!$B$4,2))</f>
        <v/>
      </c>
      <c r="O162" s="188" t="n">
        <v>8</v>
      </c>
      <c r="P162" s="192" t="n">
        <v>2788.05</v>
      </c>
      <c r="Q162" s="193">
        <f>IF(P162="","",ROUND(P162*PARÂMETROS!$B$4,2))</f>
        <v/>
      </c>
      <c r="R162" s="188" t="n">
        <v>15</v>
      </c>
      <c r="S162" s="192" t="n">
        <v>3024</v>
      </c>
      <c r="T162" s="192" t="n"/>
      <c r="U162" s="188" t="n"/>
      <c r="V162" s="193">
        <f>IF(T162="","",ROUND(T162*PARÂMETROS!$B$5,2))</f>
        <v/>
      </c>
      <c r="W162" s="192" t="n"/>
      <c r="X162" s="188" t="n"/>
      <c r="Y162" s="194">
        <f>IFERROR(ROUND(W162/T162,2),"")</f>
        <v/>
      </c>
      <c r="Z162" s="194">
        <f>IFERROR(ROUND(N162/T162,2),"")</f>
        <v/>
      </c>
      <c r="AA162" s="194">
        <f>IFERROR(ROUND(N162/W162,2),"")</f>
        <v/>
      </c>
      <c r="AB162" s="194" t="n">
        <v>2</v>
      </c>
      <c r="AC162" s="192" t="n">
        <v>3569.6</v>
      </c>
      <c r="AD162" s="192" t="n">
        <v>2970</v>
      </c>
      <c r="AE162" s="191" t="inlineStr"/>
      <c r="AF162" s="191" t="inlineStr">
        <is>
          <t>Padrão de Entrada de Energia &gt;&gt; 2a. Abordagem FO &gt;&gt; Instalação de Poste de Aço ou Concreto p/ 2a. abordagem fibra óptica</t>
        </is>
      </c>
    </row>
    <row r="163">
      <c r="A163" s="196" t="n">
        <v>166</v>
      </c>
      <c r="B163" s="197" t="inlineStr">
        <is>
          <t>ATERRAMENTO</t>
        </is>
      </c>
      <c r="C163" s="198" t="inlineStr">
        <is>
          <t>Aterramento</t>
        </is>
      </c>
      <c r="D163" s="185" t="inlineStr">
        <is>
          <t>Cabo flexível</t>
        </is>
      </c>
      <c r="E163" s="185" t="inlineStr">
        <is>
          <t>Cabo flexível verde 50 mm²</t>
        </is>
      </c>
      <c r="F163" s="196" t="inlineStr">
        <is>
          <t>M</t>
        </is>
      </c>
      <c r="G163" s="196" t="n"/>
      <c r="H163" s="196" t="n"/>
      <c r="I163" s="196" t="n"/>
      <c r="J163" s="196" t="n"/>
      <c r="K163" s="196" t="n"/>
      <c r="L163" s="196" t="n">
        <v>7</v>
      </c>
      <c r="M163" s="199" t="n">
        <v>90</v>
      </c>
      <c r="N163" s="200">
        <f>IF(M163="","",ROUND(M163*PARÂMETROS!$B$4,2))</f>
        <v/>
      </c>
      <c r="O163" s="196" t="n">
        <v>8</v>
      </c>
      <c r="P163" s="199" t="n">
        <v>74.33</v>
      </c>
      <c r="Q163" s="200">
        <f>IF(P163="","",ROUND(P163*PARÂMETROS!$B$4,2))</f>
        <v/>
      </c>
      <c r="R163" s="196" t="n">
        <v>15</v>
      </c>
      <c r="S163" s="199" t="n">
        <v>80.41</v>
      </c>
      <c r="T163" s="199" t="n">
        <v>58.6</v>
      </c>
      <c r="U163" s="196" t="n">
        <v>2</v>
      </c>
      <c r="V163" s="200">
        <f>IF(T163="","",ROUND(T163*PARÂMETROS!$B$5,2))</f>
        <v/>
      </c>
      <c r="W163" s="199" t="n"/>
      <c r="X163" s="196" t="n"/>
      <c r="Y163" s="201">
        <f>IFERROR(ROUND(W163/T163,2),"")</f>
        <v/>
      </c>
      <c r="Z163" s="201">
        <f>IFERROR(ROUND(N163/T163,2),"")</f>
        <v/>
      </c>
      <c r="AA163" s="201">
        <f>IFERROR(ROUND(N163/W163,2),"")</f>
        <v/>
      </c>
      <c r="AB163" s="201" t="n">
        <v>2.5</v>
      </c>
      <c r="AC163" s="199" t="n">
        <v>86.84999999999999</v>
      </c>
      <c r="AD163" s="199" t="n">
        <v>74.33</v>
      </c>
      <c r="AE163" s="185" t="inlineStr">
        <is>
          <t>custo: ALTA</t>
        </is>
      </c>
      <c r="AF163" s="185" t="inlineStr">
        <is>
          <t>Aterramento &gt;&gt; Cabo flexível &gt;&gt; Cabo flexível verde 50 mm²</t>
        </is>
      </c>
    </row>
    <row r="164">
      <c r="A164" s="188" t="n">
        <v>167</v>
      </c>
      <c r="B164" s="189" t="inlineStr">
        <is>
          <t>INFRA</t>
        </is>
      </c>
      <c r="C164" s="190" t="inlineStr">
        <is>
          <t>Infra — Opcionais</t>
        </is>
      </c>
      <c r="D164" s="191" t="inlineStr">
        <is>
          <t>Acesso veicular</t>
        </is>
      </c>
      <c r="E164" s="191" t="inlineStr">
        <is>
          <t>Em brita graduada (no. 3) ou escoria de aciaria</t>
        </is>
      </c>
      <c r="F164" s="188" t="inlineStr">
        <is>
          <t>M2</t>
        </is>
      </c>
      <c r="G164" s="188" t="n"/>
      <c r="H164" s="188" t="n"/>
      <c r="I164" s="188" t="n"/>
      <c r="J164" s="188" t="n"/>
      <c r="K164" s="188" t="n"/>
      <c r="L164" s="188" t="n">
        <v>5</v>
      </c>
      <c r="M164" s="192" t="n">
        <v>52.18</v>
      </c>
      <c r="N164" s="193">
        <f>IF(M164="","",ROUND(M164*PARÂMETROS!$B$4,2))</f>
        <v/>
      </c>
      <c r="O164" s="188" t="n">
        <v>6</v>
      </c>
      <c r="P164" s="192" t="n">
        <v>46.18</v>
      </c>
      <c r="Q164" s="193">
        <f>IF(P164="","",ROUND(P164*PARÂMETROS!$B$4,2))</f>
        <v/>
      </c>
      <c r="R164" s="188" t="n">
        <v>11</v>
      </c>
      <c r="S164" s="192" t="n">
        <v>50.67</v>
      </c>
      <c r="T164" s="192" t="n"/>
      <c r="U164" s="188" t="n"/>
      <c r="V164" s="193">
        <f>IF(T164="","",ROUND(T164*PARÂMETROS!$B$5,2))</f>
        <v/>
      </c>
      <c r="W164" s="192" t="n"/>
      <c r="X164" s="188" t="n"/>
      <c r="Y164" s="194">
        <f>IFERROR(ROUND(W164/T164,2),"")</f>
        <v/>
      </c>
      <c r="Z164" s="194">
        <f>IFERROR(ROUND(N164/T164,2),"")</f>
        <v/>
      </c>
      <c r="AA164" s="194">
        <f>IFERROR(ROUND(N164/W164,2),"")</f>
        <v/>
      </c>
      <c r="AB164" s="195" t="n">
        <v>4.8</v>
      </c>
      <c r="AC164" s="192" t="n">
        <v>77.84</v>
      </c>
      <c r="AD164" s="192" t="n">
        <v>46.18</v>
      </c>
      <c r="AE164" s="191" t="inlineStr"/>
      <c r="AF164" s="191" t="inlineStr">
        <is>
          <t>Infra Opcionais &gt;&gt; Acesso veicular &gt;&gt; Em brita graduada (no. 3) ou escoria de aciaria</t>
        </is>
      </c>
    </row>
    <row r="165">
      <c r="A165" s="196" t="n">
        <v>168</v>
      </c>
      <c r="B165" s="197" t="inlineStr">
        <is>
          <t>MASTRO</t>
        </is>
      </c>
      <c r="C165" s="198" t="inlineStr">
        <is>
          <t>Mastro</t>
        </is>
      </c>
      <c r="D165" s="185" t="inlineStr">
        <is>
          <t>Acessórios</t>
        </is>
      </c>
      <c r="E165" s="185" t="inlineStr">
        <is>
          <t>Pedaleira</t>
        </is>
      </c>
      <c r="F165" s="196" t="inlineStr">
        <is>
          <t>PÇ</t>
        </is>
      </c>
      <c r="G165" s="196" t="n"/>
      <c r="H165" s="196" t="n"/>
      <c r="I165" s="196" t="n"/>
      <c r="J165" s="196" t="n"/>
      <c r="K165" s="196" t="n"/>
      <c r="L165" s="196" t="n">
        <v>4</v>
      </c>
      <c r="M165" s="199" t="n">
        <v>266.62</v>
      </c>
      <c r="N165" s="200">
        <f>IF(M165="","",ROUND(M165*PARÂMETROS!$B$4,2))</f>
        <v/>
      </c>
      <c r="O165" s="196" t="n">
        <v>4</v>
      </c>
      <c r="P165" s="199" t="n">
        <v>240.07</v>
      </c>
      <c r="Q165" s="200">
        <f>IF(P165="","",ROUND(P165*PARÂMETROS!$B$4,2))</f>
        <v/>
      </c>
      <c r="R165" s="196" t="n">
        <v>8</v>
      </c>
      <c r="S165" s="199" t="n">
        <v>254.25</v>
      </c>
      <c r="T165" s="199" t="n"/>
      <c r="U165" s="196" t="n"/>
      <c r="V165" s="200">
        <f>IF(T165="","",ROUND(T165*PARÂMETROS!$B$5,2))</f>
        <v/>
      </c>
      <c r="W165" s="199" t="n"/>
      <c r="X165" s="196" t="n"/>
      <c r="Y165" s="201">
        <f>IFERROR(ROUND(W165/T165,2),"")</f>
        <v/>
      </c>
      <c r="Z165" s="201">
        <f>IFERROR(ROUND(N165/T165,2),"")</f>
        <v/>
      </c>
      <c r="AA165" s="201">
        <f>IFERROR(ROUND(N165/W165,2),"")</f>
        <v/>
      </c>
      <c r="AB165" s="201" t="n">
        <v>2.7</v>
      </c>
      <c r="AC165" s="199" t="n">
        <v>260.38</v>
      </c>
      <c r="AD165" s="199" t="n">
        <v>241.88</v>
      </c>
      <c r="AE165" s="185" t="inlineStr"/>
      <c r="AF165" s="185" t="inlineStr">
        <is>
          <t>Mastros Mastros com altura superior 2m deverão ser providos de pedaleira e cabo trava-quedas. &gt;&gt; Acessórios &gt;&gt; Pedaleira</t>
        </is>
      </c>
    </row>
    <row r="166">
      <c r="A166" s="188" t="n">
        <v>169</v>
      </c>
      <c r="B166" s="189" t="inlineStr">
        <is>
          <t>ATERRAMENTO</t>
        </is>
      </c>
      <c r="C166" s="190" t="inlineStr">
        <is>
          <t>Aterramento</t>
        </is>
      </c>
      <c r="D166" s="191" t="inlineStr">
        <is>
          <t>Cordoalha</t>
        </is>
      </c>
      <c r="E166" s="191" t="inlineStr">
        <is>
          <t>Cordoalha de cobre, 50mm²</t>
        </is>
      </c>
      <c r="F166" s="188" t="inlineStr">
        <is>
          <t>M</t>
        </is>
      </c>
      <c r="G166" s="188" t="n"/>
      <c r="H166" s="188" t="n"/>
      <c r="I166" s="188" t="n"/>
      <c r="J166" s="188" t="n"/>
      <c r="K166" s="188" t="n"/>
      <c r="L166" s="188" t="n">
        <v>7</v>
      </c>
      <c r="M166" s="192" t="n">
        <v>98</v>
      </c>
      <c r="N166" s="193">
        <f>IF(M166="","",ROUND(M166*PARÂMETROS!$B$4,2))</f>
        <v/>
      </c>
      <c r="O166" s="188" t="n">
        <v>8</v>
      </c>
      <c r="P166" s="192" t="n">
        <v>82.31</v>
      </c>
      <c r="Q166" s="193">
        <f>IF(P166="","",ROUND(P166*PARÂMETROS!$B$4,2))</f>
        <v/>
      </c>
      <c r="R166" s="188" t="n">
        <v>15</v>
      </c>
      <c r="S166" s="192" t="n">
        <v>95.04000000000001</v>
      </c>
      <c r="T166" s="192" t="n">
        <v>62.13</v>
      </c>
      <c r="U166" s="188" t="n">
        <v>6</v>
      </c>
      <c r="V166" s="193">
        <f>IF(T166="","",ROUND(T166*PARÂMETROS!$B$5,2))</f>
        <v/>
      </c>
      <c r="W166" s="192" t="n"/>
      <c r="X166" s="188" t="n"/>
      <c r="Y166" s="194">
        <f>IFERROR(ROUND(W166/T166,2),"")</f>
        <v/>
      </c>
      <c r="Z166" s="194">
        <f>IFERROR(ROUND(N166/T166,2),"")</f>
        <v/>
      </c>
      <c r="AA166" s="194">
        <f>IFERROR(ROUND(N166/W166,2),"")</f>
        <v/>
      </c>
      <c r="AB166" s="194" t="n">
        <v>1.9</v>
      </c>
      <c r="AC166" s="192" t="n">
        <v>100.5</v>
      </c>
      <c r="AD166" s="192" t="n">
        <v>67.20999999999999</v>
      </c>
      <c r="AE166" s="191" t="inlineStr">
        <is>
          <t>custo: MEDIA | PV: BAIXA (não aplicado)</t>
        </is>
      </c>
      <c r="AF166" s="191" t="inlineStr">
        <is>
          <t>Aterramento &gt;&gt; Cordoalha &gt;&gt; Cordoalha de cobre, 50mm²</t>
        </is>
      </c>
    </row>
    <row r="167">
      <c r="A167" s="196" t="n">
        <v>170</v>
      </c>
      <c r="B167" s="197" t="inlineStr">
        <is>
          <t>FUNDAÇÃO</t>
        </is>
      </c>
      <c r="C167" s="198" t="inlineStr">
        <is>
          <t>Fundação — Itens básicos</t>
        </is>
      </c>
      <c r="D167" s="185" t="inlineStr">
        <is>
          <t>Aço</t>
        </is>
      </c>
      <c r="E167" s="185" t="inlineStr">
        <is>
          <t>Aço CA-60A</t>
        </is>
      </c>
      <c r="F167" s="196" t="inlineStr">
        <is>
          <t>KG</t>
        </is>
      </c>
      <c r="G167" s="196" t="n"/>
      <c r="H167" s="196" t="n"/>
      <c r="I167" s="196" t="n"/>
      <c r="J167" s="196" t="n"/>
      <c r="K167" s="196" t="n"/>
      <c r="L167" s="196" t="n">
        <v>7</v>
      </c>
      <c r="M167" s="199" t="n">
        <v>29.89</v>
      </c>
      <c r="N167" s="200">
        <f>IF(M167="","",ROUND(M167*PARÂMETROS!$B$4,2))</f>
        <v/>
      </c>
      <c r="O167" s="196" t="n">
        <v>8</v>
      </c>
      <c r="P167" s="199" t="n">
        <v>26.09</v>
      </c>
      <c r="Q167" s="200">
        <f>IF(P167="","",ROUND(P167*PARÂMETROS!$B$4,2))</f>
        <v/>
      </c>
      <c r="R167" s="196" t="n">
        <v>15</v>
      </c>
      <c r="S167" s="199" t="n">
        <v>26.89</v>
      </c>
      <c r="T167" s="199" t="n"/>
      <c r="U167" s="196" t="n"/>
      <c r="V167" s="200">
        <f>IF(T167="","",ROUND(T167*PARÂMETROS!$B$5,2))</f>
        <v/>
      </c>
      <c r="W167" s="199" t="n"/>
      <c r="X167" s="196" t="n"/>
      <c r="Y167" s="201">
        <f>IFERROR(ROUND(W167/T167,2),"")</f>
        <v/>
      </c>
      <c r="Z167" s="201">
        <f>IFERROR(ROUND(N167/T167,2),"")</f>
        <v/>
      </c>
      <c r="AA167" s="201">
        <f>IFERROR(ROUND(N167/W167,2),"")</f>
        <v/>
      </c>
      <c r="AB167" s="201" t="n">
        <v>2.4</v>
      </c>
      <c r="AC167" s="199" t="n">
        <v>31.49</v>
      </c>
      <c r="AD167" s="199" t="n">
        <v>26.52</v>
      </c>
      <c r="AE167" s="185" t="inlineStr"/>
      <c r="AF167" s="185" t="inlineStr">
        <is>
          <t>Fundação Itens básicos &gt;&gt; Aço &gt;&gt; Aço CA-60A</t>
        </is>
      </c>
    </row>
    <row r="168">
      <c r="A168" s="188" t="n">
        <v>171</v>
      </c>
      <c r="B168" s="189" t="inlineStr">
        <is>
          <t>INFRA</t>
        </is>
      </c>
      <c r="C168" s="190" t="inlineStr">
        <is>
          <t>Padrão de Entrada</t>
        </is>
      </c>
      <c r="D168" s="191" t="inlineStr">
        <is>
          <t>Adequação Padrão</t>
        </is>
      </c>
      <c r="E168" s="191" t="inlineStr">
        <is>
          <t>Adeqauação do padrão de entrada de energia existente (até 04 medidores) com fornecimento e instalação de seccionamento padrão da concessionária local (disjuntor), cabos internos ao padrão e demais acessórios</t>
        </is>
      </c>
      <c r="F168" s="188" t="inlineStr">
        <is>
          <t>VB</t>
        </is>
      </c>
      <c r="G168" s="188" t="n"/>
      <c r="H168" s="188" t="n"/>
      <c r="I168" s="188" t="n"/>
      <c r="J168" s="188" t="n"/>
      <c r="K168" s="188" t="n"/>
      <c r="L168" s="188" t="n">
        <v>7</v>
      </c>
      <c r="M168" s="192" t="n">
        <v>12200</v>
      </c>
      <c r="N168" s="193">
        <f>IF(M168="","",ROUND(M168*PARÂMETROS!$B$4,2))</f>
        <v/>
      </c>
      <c r="O168" s="188" t="n">
        <v>8</v>
      </c>
      <c r="P168" s="192" t="n">
        <v>9542.059999999999</v>
      </c>
      <c r="Q168" s="193">
        <f>IF(P168="","",ROUND(P168*PARÂMETROS!$B$4,2))</f>
        <v/>
      </c>
      <c r="R168" s="188" t="n">
        <v>15</v>
      </c>
      <c r="S168" s="192" t="n">
        <v>11625</v>
      </c>
      <c r="T168" s="192" t="n"/>
      <c r="U168" s="188" t="n"/>
      <c r="V168" s="193">
        <f>IF(T168="","",ROUND(T168*PARÂMETROS!$B$5,2))</f>
        <v/>
      </c>
      <c r="W168" s="192" t="n"/>
      <c r="X168" s="188" t="n"/>
      <c r="Y168" s="194">
        <f>IFERROR(ROUND(W168/T168,2),"")</f>
        <v/>
      </c>
      <c r="Z168" s="194">
        <f>IFERROR(ROUND(N168/T168,2),"")</f>
        <v/>
      </c>
      <c r="AA168" s="194">
        <f>IFERROR(ROUND(N168/W168,2),"")</f>
        <v/>
      </c>
      <c r="AB168" s="194" t="n">
        <v>3.6</v>
      </c>
      <c r="AC168" s="192" t="n">
        <v>10789.55</v>
      </c>
      <c r="AD168" s="192" t="n">
        <v>9793.299999999999</v>
      </c>
      <c r="AE168" s="191" t="inlineStr"/>
      <c r="AF168" s="191" t="inlineStr">
        <is>
          <t>Padrão de Entrada de Energia &gt;&gt; Adequação Padrão &gt;&gt; Adeqauação do padrão de entrada de energia existente (até 04 medidores) com fornecimento e instalação de seccionamento padrão da concessionária local (disjuntor), cabos internos ao padrão e demais acessórios</t>
        </is>
      </c>
    </row>
    <row r="169">
      <c r="A169" s="196" t="n">
        <v>172</v>
      </c>
      <c r="B169" s="197" t="inlineStr">
        <is>
          <t>ATERRAMENTO</t>
        </is>
      </c>
      <c r="C169" s="198" t="inlineStr">
        <is>
          <t>Aterramento</t>
        </is>
      </c>
      <c r="D169" s="185" t="inlineStr">
        <is>
          <t>Cordoalha</t>
        </is>
      </c>
      <c r="E169" s="185" t="inlineStr">
        <is>
          <t>Cordoalha de aço galvanizado, 50mm²</t>
        </is>
      </c>
      <c r="F169" s="196" t="inlineStr">
        <is>
          <t>M</t>
        </is>
      </c>
      <c r="G169" s="196" t="n"/>
      <c r="H169" s="196" t="n"/>
      <c r="I169" s="196" t="n"/>
      <c r="J169" s="196" t="n"/>
      <c r="K169" s="196" t="n"/>
      <c r="L169" s="196" t="n">
        <v>7</v>
      </c>
      <c r="M169" s="199" t="n">
        <v>65</v>
      </c>
      <c r="N169" s="200">
        <f>IF(M169="","",ROUND(M169*PARÂMETROS!$B$4,2))</f>
        <v/>
      </c>
      <c r="O169" s="196" t="n">
        <v>8</v>
      </c>
      <c r="P169" s="199" t="n">
        <v>56.95</v>
      </c>
      <c r="Q169" s="200">
        <f>IF(P169="","",ROUND(P169*PARÂMETROS!$B$4,2))</f>
        <v/>
      </c>
      <c r="R169" s="196" t="n">
        <v>15</v>
      </c>
      <c r="S169" s="199" t="n">
        <v>65</v>
      </c>
      <c r="T169" s="199" t="n">
        <v>17.32</v>
      </c>
      <c r="U169" s="196" t="n">
        <v>6</v>
      </c>
      <c r="V169" s="200">
        <f>IF(T169="","",ROUND(T169*PARÂMETROS!$B$5,2))</f>
        <v/>
      </c>
      <c r="W169" s="199" t="n"/>
      <c r="X169" s="196" t="n"/>
      <c r="Y169" s="201">
        <f>IFERROR(ROUND(W169/T169,2),"")</f>
        <v/>
      </c>
      <c r="Z169" s="201">
        <f>IFERROR(ROUND(N169/T169,2),"")</f>
        <v/>
      </c>
      <c r="AA169" s="201">
        <f>IFERROR(ROUND(N169/W169,2),"")</f>
        <v/>
      </c>
      <c r="AB169" s="201" t="n">
        <v>2</v>
      </c>
      <c r="AC169" s="199" t="n">
        <v>64.06999999999999</v>
      </c>
      <c r="AD169" s="199" t="n">
        <v>69.19</v>
      </c>
      <c r="AE169" s="185" t="inlineStr">
        <is>
          <t>custo: MEDIA</t>
        </is>
      </c>
      <c r="AF169" s="185" t="inlineStr">
        <is>
          <t>Aterramento &gt;&gt; Cordoalha &gt;&gt; Cordoalha de aço galvanizado, 50mm²</t>
        </is>
      </c>
    </row>
    <row r="170">
      <c r="A170" s="188" t="n">
        <v>173</v>
      </c>
      <c r="B170" s="189" t="inlineStr">
        <is>
          <t>INFRA</t>
        </is>
      </c>
      <c r="C170" s="190" t="inlineStr">
        <is>
          <t>Camuflagem</t>
        </is>
      </c>
      <c r="D170" s="191" t="inlineStr">
        <is>
          <t>Alambrado</t>
        </is>
      </c>
      <c r="E170" s="191" t="inlineStr">
        <is>
          <t>Alambrado (tela militar)</t>
        </is>
      </c>
      <c r="F170" s="188" t="inlineStr">
        <is>
          <t>M2</t>
        </is>
      </c>
      <c r="G170" s="188" t="n"/>
      <c r="H170" s="188" t="n"/>
      <c r="I170" s="188" t="n"/>
      <c r="J170" s="188" t="n"/>
      <c r="K170" s="188" t="n"/>
      <c r="L170" s="188" t="n">
        <v>6</v>
      </c>
      <c r="M170" s="192" t="n">
        <v>311.76</v>
      </c>
      <c r="N170" s="193">
        <f>IF(M170="","",ROUND(M170*PARÂMETROS!$B$4,2))</f>
        <v/>
      </c>
      <c r="O170" s="188" t="n">
        <v>7</v>
      </c>
      <c r="P170" s="192" t="n">
        <v>168.74</v>
      </c>
      <c r="Q170" s="193">
        <f>IF(P170="","",ROUND(P170*PARÂMETROS!$B$4,2))</f>
        <v/>
      </c>
      <c r="R170" s="188" t="n">
        <v>13</v>
      </c>
      <c r="S170" s="192" t="n">
        <v>193.56</v>
      </c>
      <c r="T170" s="192" t="n"/>
      <c r="U170" s="188" t="n"/>
      <c r="V170" s="193">
        <f>IF(T170="","",ROUND(T170*PARÂMETROS!$B$5,2))</f>
        <v/>
      </c>
      <c r="W170" s="192" t="n"/>
      <c r="X170" s="188" t="n"/>
      <c r="Y170" s="194">
        <f>IFERROR(ROUND(W170/T170,2),"")</f>
        <v/>
      </c>
      <c r="Z170" s="194">
        <f>IFERROR(ROUND(N170/T170,2),"")</f>
        <v/>
      </c>
      <c r="AA170" s="194">
        <f>IFERROR(ROUND(N170/W170,2),"")</f>
        <v/>
      </c>
      <c r="AB170" s="195" t="n">
        <v>8.300000000000001</v>
      </c>
      <c r="AC170" s="192" t="n">
        <v>400.27</v>
      </c>
      <c r="AD170" s="192" t="n">
        <v>168.74</v>
      </c>
      <c r="AE170" s="191" t="inlineStr"/>
      <c r="AF170" s="191" t="inlineStr">
        <is>
          <t>Camuflagem &gt;&gt; Alambrado &gt;&gt; Alambrado (tela militar)</t>
        </is>
      </c>
    </row>
    <row r="171">
      <c r="A171" s="196" t="n">
        <v>174</v>
      </c>
      <c r="B171" s="197" t="inlineStr">
        <is>
          <t>MASTRO</t>
        </is>
      </c>
      <c r="C171" s="198" t="inlineStr">
        <is>
          <t>Acessórios — Mastro/Poste/Torre</t>
        </is>
      </c>
      <c r="D171" s="185" t="inlineStr">
        <is>
          <t>Balizamento Baixa Intensidade EV até 45m</t>
        </is>
      </c>
      <c r="E171" s="185" t="inlineStr">
        <is>
          <t>Balizamento solar de Baixa Intensidade, portaria COMAR 1424 GC3- -ICA 11-408 de 14/12/2020, inclui suporte, painel, armário com controlador e bateria.</t>
        </is>
      </c>
      <c r="F171" s="196" t="inlineStr">
        <is>
          <t>Kit</t>
        </is>
      </c>
      <c r="G171" s="196" t="n"/>
      <c r="H171" s="196" t="n"/>
      <c r="I171" s="196" t="n"/>
      <c r="J171" s="196" t="n"/>
      <c r="K171" s="196" t="n"/>
      <c r="L171" s="196" t="n">
        <v>6</v>
      </c>
      <c r="M171" s="199" t="n">
        <v>2099.62</v>
      </c>
      <c r="N171" s="200">
        <f>IF(M171="","",ROUND(M171*PARÂMETROS!$B$4,2))</f>
        <v/>
      </c>
      <c r="O171" s="196" t="n">
        <v>7</v>
      </c>
      <c r="P171" s="199" t="n">
        <v>1699.25</v>
      </c>
      <c r="Q171" s="200">
        <f>IF(P171="","",ROUND(P171*PARÂMETROS!$B$4,2))</f>
        <v/>
      </c>
      <c r="R171" s="196" t="n">
        <v>13</v>
      </c>
      <c r="S171" s="199" t="n">
        <v>1699.25</v>
      </c>
      <c r="T171" s="199" t="n"/>
      <c r="U171" s="196" t="n"/>
      <c r="V171" s="200">
        <f>IF(T171="","",ROUND(T171*PARÂMETROS!$B$5,2))</f>
        <v/>
      </c>
      <c r="W171" s="199" t="n"/>
      <c r="X171" s="196" t="n"/>
      <c r="Y171" s="201">
        <f>IFERROR(ROUND(W171/T171,2),"")</f>
        <v/>
      </c>
      <c r="Z171" s="201">
        <f>IFERROR(ROUND(N171/T171,2),"")</f>
        <v/>
      </c>
      <c r="AA171" s="201">
        <f>IFERROR(ROUND(N171/W171,2),"")</f>
        <v/>
      </c>
      <c r="AB171" s="201" t="n">
        <v>3.8</v>
      </c>
      <c r="AC171" s="199" t="n">
        <v>2610.87</v>
      </c>
      <c r="AD171" s="199" t="n">
        <v>1699.25</v>
      </c>
      <c r="AE171" s="185" t="inlineStr"/>
      <c r="AF171" s="185" t="inlineStr">
        <is>
          <t>Acessórios Mastro, Poste Simplificado 9, 12, 18, Poste 30 e 40m e Torre 30 e 40m &gt;&gt; Balizamento Baixa Intensidade EV até 45m &gt;&gt; Balizamento solar de Baixa Intensidade, portaria COMAR 1424 GC3- -ICA 11-408 de 14/12/2020, inclui suporte, painel, armário com controlador e bateria.</t>
        </is>
      </c>
    </row>
    <row r="172">
      <c r="A172" s="188" t="n">
        <v>175</v>
      </c>
      <c r="B172" s="189" t="inlineStr">
        <is>
          <t>MASTRO</t>
        </is>
      </c>
      <c r="C172" s="190" t="inlineStr">
        <is>
          <t>Acessórios — Mastro/Poste/Torre</t>
        </is>
      </c>
      <c r="D172" s="191" t="n"/>
      <c r="E172" s="191" t="inlineStr">
        <is>
          <t>Balizamento Média Intensidade EV de 46 até 150m — Balizamento solar de Média Intensidade, portaria COMAR 1424 GC3- -ICA 11-408 de 14/12/2020, inclui suporte, painel, armário com controlador e bateria.</t>
        </is>
      </c>
      <c r="F172" s="188" t="inlineStr">
        <is>
          <t>Kit</t>
        </is>
      </c>
      <c r="G172" s="188" t="n"/>
      <c r="H172" s="188" t="n"/>
      <c r="I172" s="188" t="n"/>
      <c r="J172" s="188" t="n"/>
      <c r="K172" s="188" t="n"/>
      <c r="L172" s="188" t="n">
        <v>6</v>
      </c>
      <c r="M172" s="192" t="n">
        <v>5440.84</v>
      </c>
      <c r="N172" s="193">
        <f>IF(M172="","",ROUND(M172*PARÂMETROS!$B$4,2))</f>
        <v/>
      </c>
      <c r="O172" s="188" t="n">
        <v>7</v>
      </c>
      <c r="P172" s="192" t="n">
        <v>4510</v>
      </c>
      <c r="Q172" s="193">
        <f>IF(P172="","",ROUND(P172*PARÂMETROS!$B$4,2))</f>
        <v/>
      </c>
      <c r="R172" s="188" t="n">
        <v>13</v>
      </c>
      <c r="S172" s="192" t="n">
        <v>4510</v>
      </c>
      <c r="T172" s="192" t="n"/>
      <c r="U172" s="188" t="n"/>
      <c r="V172" s="193">
        <f>IF(T172="","",ROUND(T172*PARÂMETROS!$B$5,2))</f>
        <v/>
      </c>
      <c r="W172" s="192" t="n"/>
      <c r="X172" s="188" t="n"/>
      <c r="Y172" s="194">
        <f>IFERROR(ROUND(W172/T172,2),"")</f>
        <v/>
      </c>
      <c r="Z172" s="194">
        <f>IFERROR(ROUND(N172/T172,2),"")</f>
        <v/>
      </c>
      <c r="AA172" s="194">
        <f>IFERROR(ROUND(N172/W172,2),"")</f>
        <v/>
      </c>
      <c r="AB172" s="195" t="n">
        <v>9.9</v>
      </c>
      <c r="AC172" s="192" t="n">
        <v>5851.04</v>
      </c>
      <c r="AD172" s="192" t="n">
        <v>4510</v>
      </c>
      <c r="AE172" s="191" t="inlineStr"/>
      <c r="AF172" s="191" t="inlineStr">
        <is>
          <t>Acessórios Mastro, Poste Simplificado 9, 12, 18, Poste 30 e 40m e Torre 30 e 40m &gt;&gt; Balizamento Média Intensidade EV de 46 até 150m &gt;&gt; Balizamento solar de Média Intensidade, portaria COMAR 1424 GC3- -ICA 11-408 de 14/12/2020, inclui suporte, painel, armário com controlador e bateria.</t>
        </is>
      </c>
    </row>
    <row r="173">
      <c r="A173" s="196" t="n">
        <v>176</v>
      </c>
      <c r="B173" s="197" t="inlineStr">
        <is>
          <t>ATERRAMENTO</t>
        </is>
      </c>
      <c r="C173" s="198" t="inlineStr">
        <is>
          <t>Aterramento</t>
        </is>
      </c>
      <c r="D173" s="185" t="inlineStr">
        <is>
          <t>Caixa de inspeção</t>
        </is>
      </c>
      <c r="E173" s="185" t="inlineStr">
        <is>
          <t>Caixa de inspeção circular 30cm, com tampa em aço galvanizado c/ alça</t>
        </is>
      </c>
      <c r="F173" s="196" t="inlineStr">
        <is>
          <t>PÇ</t>
        </is>
      </c>
      <c r="G173" s="196" t="n"/>
      <c r="H173" s="196" t="n"/>
      <c r="I173" s="196" t="n"/>
      <c r="J173" s="196" t="n"/>
      <c r="K173" s="196" t="n"/>
      <c r="L173" s="196" t="n">
        <v>7</v>
      </c>
      <c r="M173" s="199" t="n">
        <v>450</v>
      </c>
      <c r="N173" s="200">
        <f>IF(M173="","",ROUND(M173*PARÂMETROS!$B$4,2))</f>
        <v/>
      </c>
      <c r="O173" s="196" t="n">
        <v>8</v>
      </c>
      <c r="P173" s="199" t="n">
        <v>312.71</v>
      </c>
      <c r="Q173" s="200">
        <f>IF(P173="","",ROUND(P173*PARÂMETROS!$B$4,2))</f>
        <v/>
      </c>
      <c r="R173" s="196" t="n">
        <v>15</v>
      </c>
      <c r="S173" s="199" t="n">
        <v>368.3</v>
      </c>
      <c r="T173" s="199" t="n"/>
      <c r="U173" s="196" t="n"/>
      <c r="V173" s="200">
        <f>IF(T173="","",ROUND(T173*PARÂMETROS!$B$5,2))</f>
        <v/>
      </c>
      <c r="W173" s="199" t="n"/>
      <c r="X173" s="196" t="n"/>
      <c r="Y173" s="201">
        <f>IFERROR(ROUND(W173/T173,2),"")</f>
        <v/>
      </c>
      <c r="Z173" s="201">
        <f>IFERROR(ROUND(N173/T173,2),"")</f>
        <v/>
      </c>
      <c r="AA173" s="201">
        <f>IFERROR(ROUND(N173/W173,2),"")</f>
        <v/>
      </c>
      <c r="AB173" s="195" t="n">
        <v>7.1</v>
      </c>
      <c r="AC173" s="199" t="n">
        <v>455.53</v>
      </c>
      <c r="AD173" s="199" t="n">
        <v>312.71</v>
      </c>
      <c r="AE173" s="185" t="inlineStr"/>
      <c r="AF173" s="185" t="inlineStr">
        <is>
          <t>Aterramento &gt;&gt; Caixa de inspeção &gt;&gt; Caixa de inspeção circular 30cm, com tampa em aço galvanizado c/ alça</t>
        </is>
      </c>
    </row>
    <row r="174">
      <c r="A174" s="188" t="n">
        <v>177</v>
      </c>
      <c r="B174" s="189" t="inlineStr">
        <is>
          <t>INFRA</t>
        </is>
      </c>
      <c r="C174" s="190" t="inlineStr">
        <is>
          <t>Ferragens — Opcionais</t>
        </is>
      </c>
      <c r="D174" s="191" t="inlineStr">
        <is>
          <t>Beliche</t>
        </is>
      </c>
      <c r="E174" s="191" t="inlineStr">
        <is>
          <t>Estrutura metálica tipo "Beliche" para suporte e fixação de Gabinetes</t>
        </is>
      </c>
      <c r="F174" s="188" t="inlineStr">
        <is>
          <t>KG</t>
        </is>
      </c>
      <c r="G174" s="188" t="n"/>
      <c r="H174" s="188" t="n"/>
      <c r="I174" s="188" t="n"/>
      <c r="J174" s="188" t="n"/>
      <c r="K174" s="188" t="n"/>
      <c r="L174" s="188" t="n">
        <v>7</v>
      </c>
      <c r="M174" s="192" t="n">
        <v>59.4</v>
      </c>
      <c r="N174" s="193">
        <f>IF(M174="","",ROUND(M174*PARÂMETROS!$B$4,2))</f>
        <v/>
      </c>
      <c r="O174" s="188" t="n">
        <v>7</v>
      </c>
      <c r="P174" s="192" t="n">
        <v>48.7</v>
      </c>
      <c r="Q174" s="193">
        <f>IF(P174="","",ROUND(P174*PARÂMETROS!$B$4,2))</f>
        <v/>
      </c>
      <c r="R174" s="188" t="n">
        <v>14</v>
      </c>
      <c r="S174" s="192" t="n">
        <v>53.69</v>
      </c>
      <c r="T174" s="192" t="n"/>
      <c r="U174" s="188" t="n"/>
      <c r="V174" s="193">
        <f>IF(T174="","",ROUND(T174*PARÂMETROS!$B$5,2))</f>
        <v/>
      </c>
      <c r="W174" s="192" t="n"/>
      <c r="X174" s="188" t="n"/>
      <c r="Y174" s="194">
        <f>IFERROR(ROUND(W174/T174,2),"")</f>
        <v/>
      </c>
      <c r="Z174" s="194">
        <f>IFERROR(ROUND(N174/T174,2),"")</f>
        <v/>
      </c>
      <c r="AA174" s="194">
        <f>IFERROR(ROUND(N174/W174,2),"")</f>
        <v/>
      </c>
      <c r="AB174" s="194" t="n">
        <v>2.6</v>
      </c>
      <c r="AC174" s="192" t="n">
        <v>52.86</v>
      </c>
      <c r="AD174" s="192" t="n">
        <v>48.82</v>
      </c>
      <c r="AE174" s="191" t="inlineStr"/>
      <c r="AF174" s="191" t="inlineStr">
        <is>
          <t>Ferragens Opcionais &gt;&gt; Beliche &gt;&gt; Estrutura metálica tipo "Beliche" para suporte e fixação de Gabinetes</t>
        </is>
      </c>
    </row>
    <row r="175">
      <c r="A175" s="196" t="n">
        <v>178</v>
      </c>
      <c r="B175" s="197" t="inlineStr">
        <is>
          <t>ATERRAMENTO</t>
        </is>
      </c>
      <c r="C175" s="198" t="inlineStr">
        <is>
          <t>Aterramento</t>
        </is>
      </c>
      <c r="D175" s="185" t="inlineStr">
        <is>
          <t>Haste de aterramento</t>
        </is>
      </c>
      <c r="E175" s="185" t="inlineStr">
        <is>
          <t>Haste de aterramento 5/8", revestida em cobre 254μ, L=3,00m</t>
        </is>
      </c>
      <c r="F175" s="196" t="inlineStr">
        <is>
          <t>PÇ</t>
        </is>
      </c>
      <c r="G175" s="196" t="n"/>
      <c r="H175" s="196" t="n"/>
      <c r="I175" s="196" t="n"/>
      <c r="J175" s="196" t="n"/>
      <c r="K175" s="196" t="n"/>
      <c r="L175" s="196" t="n">
        <v>7</v>
      </c>
      <c r="M175" s="199" t="n">
        <v>280</v>
      </c>
      <c r="N175" s="200">
        <f>IF(M175="","",ROUND(M175*PARÂMETROS!$B$4,2))</f>
        <v/>
      </c>
      <c r="O175" s="196" t="n">
        <v>8</v>
      </c>
      <c r="P175" s="199" t="n">
        <v>271.69</v>
      </c>
      <c r="Q175" s="200">
        <f>IF(P175="","",ROUND(P175*PARÂMETROS!$B$4,2))</f>
        <v/>
      </c>
      <c r="R175" s="196" t="n">
        <v>15</v>
      </c>
      <c r="S175" s="199" t="n">
        <v>278.32</v>
      </c>
      <c r="T175" s="199" t="n">
        <v>105.67</v>
      </c>
      <c r="U175" s="196" t="n">
        <v>4</v>
      </c>
      <c r="V175" s="200">
        <f>IF(T175="","",ROUND(T175*PARÂMETROS!$B$5,2))</f>
        <v/>
      </c>
      <c r="W175" s="199" t="n"/>
      <c r="X175" s="196" t="n"/>
      <c r="Y175" s="201">
        <f>IFERROR(ROUND(W175/T175,2),"")</f>
        <v/>
      </c>
      <c r="Z175" s="201">
        <f>IFERROR(ROUND(N175/T175,2),"")</f>
        <v/>
      </c>
      <c r="AA175" s="201">
        <f>IFERROR(ROUND(N175/W175,2),"")</f>
        <v/>
      </c>
      <c r="AB175" s="201" t="n">
        <v>2.9</v>
      </c>
      <c r="AC175" s="199" t="n">
        <v>309.3</v>
      </c>
      <c r="AD175" s="199" t="n">
        <v>221.67</v>
      </c>
      <c r="AE175" s="185" t="inlineStr">
        <is>
          <t>custo: ALTA/MEDIA</t>
        </is>
      </c>
      <c r="AF175" s="185" t="inlineStr">
        <is>
          <t>Aterramento &gt;&gt; Haste de aterramento &gt;&gt; Haste de aterramento 5/8", revestida em cobre 254μ, L=3,00m</t>
        </is>
      </c>
    </row>
    <row r="176">
      <c r="A176" s="188" t="n">
        <v>179</v>
      </c>
      <c r="B176" s="189" t="inlineStr">
        <is>
          <t>INFRA</t>
        </is>
      </c>
      <c r="C176" s="190" t="inlineStr">
        <is>
          <t>Acabamento site</t>
        </is>
      </c>
      <c r="D176" s="191" t="inlineStr">
        <is>
          <t>Brita</t>
        </is>
      </c>
      <c r="E176" s="191" t="inlineStr">
        <is>
          <t>Cobertura com 5 a 7 cm de brita (no. 2), seixo ou similar</t>
        </is>
      </c>
      <c r="F176" s="188" t="inlineStr">
        <is>
          <t>M2</t>
        </is>
      </c>
      <c r="G176" s="188" t="n"/>
      <c r="H176" s="188" t="n"/>
      <c r="I176" s="188" t="n"/>
      <c r="J176" s="188" t="n"/>
      <c r="K176" s="188" t="n"/>
      <c r="L176" s="188" t="n">
        <v>7</v>
      </c>
      <c r="M176" s="192" t="n">
        <v>53.22</v>
      </c>
      <c r="N176" s="193">
        <f>IF(M176="","",ROUND(M176*PARÂMETROS!$B$4,2))</f>
        <v/>
      </c>
      <c r="O176" s="188" t="n">
        <v>8</v>
      </c>
      <c r="P176" s="192" t="n">
        <v>34.86</v>
      </c>
      <c r="Q176" s="193">
        <f>IF(P176="","",ROUND(P176*PARÂMETROS!$B$4,2))</f>
        <v/>
      </c>
      <c r="R176" s="188" t="n">
        <v>15</v>
      </c>
      <c r="S176" s="192" t="n">
        <v>38.94</v>
      </c>
      <c r="T176" s="192" t="n"/>
      <c r="U176" s="188" t="n"/>
      <c r="V176" s="193">
        <f>IF(T176="","",ROUND(T176*PARÂMETROS!$B$5,2))</f>
        <v/>
      </c>
      <c r="W176" s="192" t="n"/>
      <c r="X176" s="188" t="n"/>
      <c r="Y176" s="194">
        <f>IFERROR(ROUND(W176/T176,2),"")</f>
        <v/>
      </c>
      <c r="Z176" s="194">
        <f>IFERROR(ROUND(N176/T176,2),"")</f>
        <v/>
      </c>
      <c r="AA176" s="194">
        <f>IFERROR(ROUND(N176/W176,2),"")</f>
        <v/>
      </c>
      <c r="AB176" s="195" t="n">
        <v>4.7</v>
      </c>
      <c r="AC176" s="192" t="n">
        <v>52.74</v>
      </c>
      <c r="AD176" s="192" t="n">
        <v>35</v>
      </c>
      <c r="AE176" s="191" t="inlineStr">
        <is>
          <t>custo: BAIXA (não aplicado)</t>
        </is>
      </c>
      <c r="AF176" s="191" t="inlineStr">
        <is>
          <t>Acabamento site &gt;&gt; Brita &gt;&gt; Cobertura com 5 a 7 cm de brita (no. 2), seixo ou similar</t>
        </is>
      </c>
    </row>
    <row r="177">
      <c r="A177" s="196" t="n">
        <v>180</v>
      </c>
      <c r="B177" s="197" t="inlineStr">
        <is>
          <t>ATERRAMENTO</t>
        </is>
      </c>
      <c r="C177" s="198" t="inlineStr">
        <is>
          <t>Aterramento</t>
        </is>
      </c>
      <c r="D177" s="185" t="inlineStr">
        <is>
          <t>Cabo de aço</t>
        </is>
      </c>
      <c r="E177" s="185" t="inlineStr">
        <is>
          <t>Cabo de aço com alma de aço de 1/2"</t>
        </is>
      </c>
      <c r="F177" s="196" t="inlineStr">
        <is>
          <t>M</t>
        </is>
      </c>
      <c r="G177" s="196" t="n"/>
      <c r="H177" s="196" t="n"/>
      <c r="I177" s="196" t="n"/>
      <c r="J177" s="196" t="n"/>
      <c r="K177" s="196" t="n"/>
      <c r="L177" s="196" t="n">
        <v>7</v>
      </c>
      <c r="M177" s="199" t="n">
        <v>70.77</v>
      </c>
      <c r="N177" s="200">
        <f>IF(M177="","",ROUND(M177*PARÂMETROS!$B$4,2))</f>
        <v/>
      </c>
      <c r="O177" s="196" t="n">
        <v>8</v>
      </c>
      <c r="P177" s="199" t="n">
        <v>60.14</v>
      </c>
      <c r="Q177" s="200">
        <f>IF(P177="","",ROUND(P177*PARÂMETROS!$B$4,2))</f>
        <v/>
      </c>
      <c r="R177" s="196" t="n">
        <v>15</v>
      </c>
      <c r="S177" s="199" t="n">
        <v>62.4</v>
      </c>
      <c r="T177" s="199" t="n">
        <v>28.68</v>
      </c>
      <c r="U177" s="196" t="n">
        <v>3</v>
      </c>
      <c r="V177" s="200">
        <f>IF(T177="","",ROUND(T177*PARÂMETROS!$B$5,2))</f>
        <v/>
      </c>
      <c r="W177" s="199" t="n"/>
      <c r="X177" s="196" t="n"/>
      <c r="Y177" s="201">
        <f>IFERROR(ROUND(W177/T177,2),"")</f>
        <v/>
      </c>
      <c r="Z177" s="201">
        <f>IFERROR(ROUND(N177/T177,2),"")</f>
        <v/>
      </c>
      <c r="AA177" s="201">
        <f>IFERROR(ROUND(N177/W177,2),"")</f>
        <v/>
      </c>
      <c r="AB177" s="201" t="n">
        <v>2.1</v>
      </c>
      <c r="AC177" s="199" t="n">
        <v>74.53</v>
      </c>
      <c r="AD177" s="199" t="n">
        <v>59.53</v>
      </c>
      <c r="AE177" s="185" t="inlineStr">
        <is>
          <t>custo: MEDIA</t>
        </is>
      </c>
      <c r="AF177" s="185" t="inlineStr">
        <is>
          <t>Aterramento &gt;&gt; Cabo de aço &gt;&gt; Cabo de aço com alma de aço de 1/2"</t>
        </is>
      </c>
    </row>
    <row r="178">
      <c r="A178" s="188" t="n">
        <v>181</v>
      </c>
      <c r="B178" s="189" t="inlineStr">
        <is>
          <t>ATERRAMENTO</t>
        </is>
      </c>
      <c r="C178" s="190" t="inlineStr">
        <is>
          <t>Aterramento</t>
        </is>
      </c>
      <c r="D178" s="191" t="inlineStr">
        <is>
          <t>Cabo flexível</t>
        </is>
      </c>
      <c r="E178" s="191" t="inlineStr">
        <is>
          <t>Cabo flexível verde 16 mm²</t>
        </is>
      </c>
      <c r="F178" s="188" t="inlineStr">
        <is>
          <t>M</t>
        </is>
      </c>
      <c r="G178" s="188" t="n"/>
      <c r="H178" s="188" t="n"/>
      <c r="I178" s="188" t="n"/>
      <c r="J178" s="188" t="n"/>
      <c r="K178" s="188" t="n"/>
      <c r="L178" s="188" t="n">
        <v>7</v>
      </c>
      <c r="M178" s="192" t="n">
        <v>32.06</v>
      </c>
      <c r="N178" s="193">
        <f>IF(M178="","",ROUND(M178*PARÂMETROS!$B$4,2))</f>
        <v/>
      </c>
      <c r="O178" s="188" t="n">
        <v>8</v>
      </c>
      <c r="P178" s="192" t="n">
        <v>25.3</v>
      </c>
      <c r="Q178" s="193">
        <f>IF(P178="","",ROUND(P178*PARÂMETROS!$B$4,2))</f>
        <v/>
      </c>
      <c r="R178" s="188" t="n">
        <v>15</v>
      </c>
      <c r="S178" s="192" t="n">
        <v>27.72</v>
      </c>
      <c r="T178" s="192" t="n">
        <v>16.77</v>
      </c>
      <c r="U178" s="188" t="n">
        <v>4</v>
      </c>
      <c r="V178" s="193">
        <f>IF(T178="","",ROUND(T178*PARÂMETROS!$B$5,2))</f>
        <v/>
      </c>
      <c r="W178" s="192" t="n"/>
      <c r="X178" s="188" t="n"/>
      <c r="Y178" s="194">
        <f>IFERROR(ROUND(W178/T178,2),"")</f>
        <v/>
      </c>
      <c r="Z178" s="194">
        <f>IFERROR(ROUND(N178/T178,2),"")</f>
        <v/>
      </c>
      <c r="AA178" s="194">
        <f>IFERROR(ROUND(N178/W178,2),"")</f>
        <v/>
      </c>
      <c r="AB178" s="194" t="n">
        <v>3.7</v>
      </c>
      <c r="AC178" s="192" t="n">
        <v>33.76</v>
      </c>
      <c r="AD178" s="192" t="n">
        <v>25.3</v>
      </c>
      <c r="AE178" s="191" t="inlineStr">
        <is>
          <t>custo: ALTA</t>
        </is>
      </c>
      <c r="AF178" s="191" t="inlineStr">
        <is>
          <t>Aterramento &gt;&gt; Cabo flexível &gt;&gt; Cabo flexível verde 16 mm²</t>
        </is>
      </c>
    </row>
    <row r="179">
      <c r="A179" s="196" t="n">
        <v>182</v>
      </c>
      <c r="B179" s="197" t="inlineStr">
        <is>
          <t>ATERRAMENTO</t>
        </is>
      </c>
      <c r="C179" s="198" t="inlineStr">
        <is>
          <t>Aterramento</t>
        </is>
      </c>
      <c r="D179" s="185" t="inlineStr">
        <is>
          <t>Cabo flexível</t>
        </is>
      </c>
      <c r="E179" s="185" t="inlineStr">
        <is>
          <t>Cabo flexível verde 25 mm²</t>
        </is>
      </c>
      <c r="F179" s="196" t="inlineStr">
        <is>
          <t>M</t>
        </is>
      </c>
      <c r="G179" s="196" t="n"/>
      <c r="H179" s="196" t="n"/>
      <c r="I179" s="196" t="n"/>
      <c r="J179" s="196" t="n"/>
      <c r="K179" s="196" t="n"/>
      <c r="L179" s="196" t="n">
        <v>7</v>
      </c>
      <c r="M179" s="199" t="n">
        <v>46</v>
      </c>
      <c r="N179" s="200">
        <f>IF(M179="","",ROUND(M179*PARÂMETROS!$B$4,2))</f>
        <v/>
      </c>
      <c r="O179" s="196" t="n">
        <v>8</v>
      </c>
      <c r="P179" s="199" t="n">
        <v>36.35</v>
      </c>
      <c r="Q179" s="200">
        <f>IF(P179="","",ROUND(P179*PARÂMETROS!$B$4,2))</f>
        <v/>
      </c>
      <c r="R179" s="196" t="n">
        <v>15</v>
      </c>
      <c r="S179" s="199" t="n">
        <v>41.58</v>
      </c>
      <c r="T179" s="199" t="n"/>
      <c r="U179" s="196" t="n"/>
      <c r="V179" s="200">
        <f>IF(T179="","",ROUND(T179*PARÂMETROS!$B$5,2))</f>
        <v/>
      </c>
      <c r="W179" s="199" t="n"/>
      <c r="X179" s="196" t="n"/>
      <c r="Y179" s="201">
        <f>IFERROR(ROUND(W179/T179,2),"")</f>
        <v/>
      </c>
      <c r="Z179" s="201">
        <f>IFERROR(ROUND(N179/T179,2),"")</f>
        <v/>
      </c>
      <c r="AA179" s="201">
        <f>IFERROR(ROUND(N179/W179,2),"")</f>
        <v/>
      </c>
      <c r="AB179" s="201" t="n">
        <v>3.3</v>
      </c>
      <c r="AC179" s="199" t="n">
        <v>46.4</v>
      </c>
      <c r="AD179" s="199" t="n">
        <v>37.25</v>
      </c>
      <c r="AE179" s="185" t="inlineStr"/>
      <c r="AF179" s="185" t="inlineStr">
        <is>
          <t>Aterramento &gt;&gt; Cabo flexível &gt;&gt; Cabo flexível verde 25 mm²</t>
        </is>
      </c>
    </row>
    <row r="180">
      <c r="A180" s="188" t="n">
        <v>183</v>
      </c>
      <c r="B180" s="189" t="inlineStr">
        <is>
          <t>ATERRAMENTO</t>
        </is>
      </c>
      <c r="C180" s="190" t="inlineStr">
        <is>
          <t>Aterramento</t>
        </is>
      </c>
      <c r="D180" s="191" t="inlineStr">
        <is>
          <t>Conector FCI</t>
        </is>
      </c>
      <c r="E180" s="191" t="inlineStr">
        <is>
          <t>Conector de compressão FCI tipo Cabo-Cabo</t>
        </is>
      </c>
      <c r="F180" s="188" t="inlineStr">
        <is>
          <t>PÇ</t>
        </is>
      </c>
      <c r="G180" s="188" t="n"/>
      <c r="H180" s="188" t="n"/>
      <c r="I180" s="188" t="n"/>
      <c r="J180" s="188" t="n"/>
      <c r="K180" s="188" t="n"/>
      <c r="L180" s="188" t="n">
        <v>7</v>
      </c>
      <c r="M180" s="192" t="n">
        <v>100</v>
      </c>
      <c r="N180" s="193">
        <f>IF(M180="","",ROUND(M180*PARÂMETROS!$B$4,2))</f>
        <v/>
      </c>
      <c r="O180" s="188" t="n">
        <v>8</v>
      </c>
      <c r="P180" s="192" t="n">
        <v>76.29000000000001</v>
      </c>
      <c r="Q180" s="193">
        <f>IF(P180="","",ROUND(P180*PARÂMETROS!$B$4,2))</f>
        <v/>
      </c>
      <c r="R180" s="188" t="n">
        <v>15</v>
      </c>
      <c r="S180" s="192" t="n">
        <v>85.36</v>
      </c>
      <c r="T180" s="192" t="n"/>
      <c r="U180" s="188" t="n"/>
      <c r="V180" s="193">
        <f>IF(T180="","",ROUND(T180*PARÂMETROS!$B$5,2))</f>
        <v/>
      </c>
      <c r="W180" s="192" t="n">
        <v>187.02</v>
      </c>
      <c r="X180" s="188" t="n">
        <v>36</v>
      </c>
      <c r="Y180" s="194">
        <f>IFERROR(ROUND(W180/T180,2),"")</f>
        <v/>
      </c>
      <c r="Z180" s="194">
        <f>IFERROR(ROUND(N180/T180,2),"")</f>
        <v/>
      </c>
      <c r="AA180" s="194">
        <f>IFERROR(ROUND(N180/W180,2),"")</f>
        <v/>
      </c>
      <c r="AB180" s="194" t="n">
        <v>3.1</v>
      </c>
      <c r="AC180" s="192" t="n">
        <v>101.39</v>
      </c>
      <c r="AD180" s="192" t="n">
        <v>78</v>
      </c>
      <c r="AE180" s="191" t="inlineStr">
        <is>
          <t>PV: MEDIA</t>
        </is>
      </c>
      <c r="AF180" s="191" t="inlineStr">
        <is>
          <t>Aterramento &gt;&gt; Conector FCI &gt;&gt; Conector de compressão FCI tipo Cabo-Cabo</t>
        </is>
      </c>
    </row>
    <row r="181">
      <c r="A181" s="196" t="n">
        <v>184</v>
      </c>
      <c r="B181" s="197" t="inlineStr">
        <is>
          <t>ELÉTRICA</t>
        </is>
      </c>
      <c r="C181" s="198" t="inlineStr">
        <is>
          <t>Elétrica</t>
        </is>
      </c>
      <c r="D181" s="185" t="inlineStr">
        <is>
          <t>Cabo flexível</t>
        </is>
      </c>
      <c r="E181" s="185" t="inlineStr">
        <is>
          <t>Cabo de cobre flexível, PVC, 1KV, 2,5mm² (inclusive terminais)</t>
        </is>
      </c>
      <c r="F181" s="196" t="inlineStr">
        <is>
          <t>M</t>
        </is>
      </c>
      <c r="G181" s="196" t="n"/>
      <c r="H181" s="196" t="n"/>
      <c r="I181" s="196" t="n"/>
      <c r="J181" s="196" t="n"/>
      <c r="K181" s="196" t="n"/>
      <c r="L181" s="196" t="n">
        <v>7</v>
      </c>
      <c r="M181" s="199" t="n">
        <v>5.81</v>
      </c>
      <c r="N181" s="200">
        <f>IF(M181="","",ROUND(M181*PARÂMETROS!$B$4,2))</f>
        <v/>
      </c>
      <c r="O181" s="196" t="n">
        <v>8</v>
      </c>
      <c r="P181" s="199" t="n">
        <v>5</v>
      </c>
      <c r="Q181" s="200">
        <f>IF(P181="","",ROUND(P181*PARÂMETROS!$B$4,2))</f>
        <v/>
      </c>
      <c r="R181" s="196" t="n">
        <v>15</v>
      </c>
      <c r="S181" s="199" t="n">
        <v>5.03</v>
      </c>
      <c r="T181" s="199" t="n"/>
      <c r="U181" s="196" t="n"/>
      <c r="V181" s="200">
        <f>IF(T181="","",ROUND(T181*PARÂMETROS!$B$5,2))</f>
        <v/>
      </c>
      <c r="W181" s="199" t="n"/>
      <c r="X181" s="196" t="n"/>
      <c r="Y181" s="201">
        <f>IFERROR(ROUND(W181/T181,2),"")</f>
        <v/>
      </c>
      <c r="Z181" s="201">
        <f>IFERROR(ROUND(N181/T181,2),"")</f>
        <v/>
      </c>
      <c r="AA181" s="201">
        <f>IFERROR(ROUND(N181/W181,2),"")</f>
        <v/>
      </c>
      <c r="AB181" s="195" t="n">
        <v>9.1</v>
      </c>
      <c r="AC181" s="199" t="n">
        <v>8.609999999999999</v>
      </c>
      <c r="AD181" s="199" t="n">
        <v>5</v>
      </c>
      <c r="AE181" s="185" t="inlineStr"/>
      <c r="AF181" s="185" t="inlineStr">
        <is>
          <t>Elétrica (Cabos, Disjuntores, Eletrodutos, etc) &gt;&gt; Cabo flexível &gt;&gt; Cabo de cobre flexível, PVC, 1KV, 2,5mm² (inclusive terminais)</t>
        </is>
      </c>
    </row>
    <row r="182">
      <c r="A182" s="188" t="n">
        <v>185</v>
      </c>
      <c r="B182" s="189" t="inlineStr">
        <is>
          <t>ELÉTRICA</t>
        </is>
      </c>
      <c r="C182" s="190" t="inlineStr">
        <is>
          <t>Elétrica</t>
        </is>
      </c>
      <c r="D182" s="191" t="inlineStr">
        <is>
          <t>Cabo flexível</t>
        </is>
      </c>
      <c r="E182" s="191" t="inlineStr">
        <is>
          <t>Cabo de cobre flexível, PVC, 1KV, 4mm² (inclusive terminais)</t>
        </is>
      </c>
      <c r="F182" s="188" t="inlineStr">
        <is>
          <t>M</t>
        </is>
      </c>
      <c r="G182" s="188" t="n"/>
      <c r="H182" s="188" t="n"/>
      <c r="I182" s="188" t="n"/>
      <c r="J182" s="188" t="n"/>
      <c r="K182" s="188" t="n"/>
      <c r="L182" s="188" t="n">
        <v>7</v>
      </c>
      <c r="M182" s="192" t="n">
        <v>11.74</v>
      </c>
      <c r="N182" s="193">
        <f>IF(M182="","",ROUND(M182*PARÂMETROS!$B$4,2))</f>
        <v/>
      </c>
      <c r="O182" s="188" t="n">
        <v>8</v>
      </c>
      <c r="P182" s="192" t="n">
        <v>10.5</v>
      </c>
      <c r="Q182" s="193">
        <f>IF(P182="","",ROUND(P182*PARÂMETROS!$B$4,2))</f>
        <v/>
      </c>
      <c r="R182" s="188" t="n">
        <v>15</v>
      </c>
      <c r="S182" s="192" t="n">
        <v>10.76</v>
      </c>
      <c r="T182" s="192" t="n"/>
      <c r="U182" s="188" t="n"/>
      <c r="V182" s="193">
        <f>IF(T182="","",ROUND(T182*PARÂMETROS!$B$5,2))</f>
        <v/>
      </c>
      <c r="W182" s="192" t="n"/>
      <c r="X182" s="188" t="n"/>
      <c r="Y182" s="194">
        <f>IFERROR(ROUND(W182/T182,2),"")</f>
        <v/>
      </c>
      <c r="Z182" s="194">
        <f>IFERROR(ROUND(N182/T182,2),"")</f>
        <v/>
      </c>
      <c r="AA182" s="194">
        <f>IFERROR(ROUND(N182/W182,2),"")</f>
        <v/>
      </c>
      <c r="AB182" s="195" t="n">
        <v>7.3</v>
      </c>
      <c r="AC182" s="192" t="n">
        <v>12.96</v>
      </c>
      <c r="AD182" s="192" t="n">
        <v>9.779999999999999</v>
      </c>
      <c r="AE182" s="191" t="inlineStr"/>
      <c r="AF182" s="191" t="inlineStr">
        <is>
          <t>Elétrica (Cabos, Disjuntores, Eletrodutos, etc) &gt;&gt; Cabo flexível &gt;&gt; Cabo de cobre flexível, PVC, 1KV, 4mm² (inclusive terminais)</t>
        </is>
      </c>
    </row>
    <row r="183">
      <c r="A183" s="196" t="n">
        <v>186</v>
      </c>
      <c r="B183" s="197" t="inlineStr">
        <is>
          <t>ELÉTRICA</t>
        </is>
      </c>
      <c r="C183" s="198" t="inlineStr">
        <is>
          <t>Elétrica</t>
        </is>
      </c>
      <c r="D183" s="185" t="inlineStr">
        <is>
          <t>Cabo flexível</t>
        </is>
      </c>
      <c r="E183" s="185" t="inlineStr">
        <is>
          <t>Cabo de cobre flexível, PVC, 1KV, 10mm² (inclusive terminais)</t>
        </is>
      </c>
      <c r="F183" s="196" t="inlineStr">
        <is>
          <t>M</t>
        </is>
      </c>
      <c r="G183" s="196" t="n"/>
      <c r="H183" s="196" t="n"/>
      <c r="I183" s="196" t="n"/>
      <c r="J183" s="196" t="n"/>
      <c r="K183" s="196" t="n"/>
      <c r="L183" s="196" t="n">
        <v>7</v>
      </c>
      <c r="M183" s="199" t="n">
        <v>19.7</v>
      </c>
      <c r="N183" s="200">
        <f>IF(M183="","",ROUND(M183*PARÂMETROS!$B$4,2))</f>
        <v/>
      </c>
      <c r="O183" s="196" t="n">
        <v>8</v>
      </c>
      <c r="P183" s="199" t="n">
        <v>17.57</v>
      </c>
      <c r="Q183" s="200">
        <f>IF(P183="","",ROUND(P183*PARÂMETROS!$B$4,2))</f>
        <v/>
      </c>
      <c r="R183" s="196" t="n">
        <v>15</v>
      </c>
      <c r="S183" s="199" t="n">
        <v>19.41</v>
      </c>
      <c r="T183" s="199" t="n"/>
      <c r="U183" s="196" t="n"/>
      <c r="V183" s="200">
        <f>IF(T183="","",ROUND(T183*PARÂMETROS!$B$5,2))</f>
        <v/>
      </c>
      <c r="W183" s="199" t="n">
        <v>27.47</v>
      </c>
      <c r="X183" s="196" t="n">
        <v>25</v>
      </c>
      <c r="Y183" s="201">
        <f>IFERROR(ROUND(W183/T183,2),"")</f>
        <v/>
      </c>
      <c r="Z183" s="201">
        <f>IFERROR(ROUND(N183/T183,2),"")</f>
        <v/>
      </c>
      <c r="AA183" s="201">
        <f>IFERROR(ROUND(N183/W183,2),"")</f>
        <v/>
      </c>
      <c r="AB183" s="201" t="n">
        <v>3.5</v>
      </c>
      <c r="AC183" s="199" t="n">
        <v>22.59</v>
      </c>
      <c r="AD183" s="199" t="n">
        <v>17.55</v>
      </c>
      <c r="AE183" s="185" t="inlineStr">
        <is>
          <t>PV: ALTA</t>
        </is>
      </c>
      <c r="AF183" s="185" t="inlineStr">
        <is>
          <t>Elétrica (Cabos, Disjuntores, Eletrodutos, etc) &gt;&gt; Cabo flexível &gt;&gt; Cabo de cobre flexível, PVC, 1KV, 10mm² (inclusive terminais)</t>
        </is>
      </c>
    </row>
    <row r="184">
      <c r="A184" s="188" t="n">
        <v>187</v>
      </c>
      <c r="B184" s="189" t="inlineStr">
        <is>
          <t>ELÉTRICA</t>
        </is>
      </c>
      <c r="C184" s="190" t="inlineStr">
        <is>
          <t>Elétrica</t>
        </is>
      </c>
      <c r="D184" s="191" t="inlineStr">
        <is>
          <t>Cabo flexível</t>
        </is>
      </c>
      <c r="E184" s="191" t="inlineStr">
        <is>
          <t>Cabo de cobre flexível, PVC, 1KV, 16mm² (inclusive terminais)</t>
        </is>
      </c>
      <c r="F184" s="188" t="inlineStr">
        <is>
          <t>M</t>
        </is>
      </c>
      <c r="G184" s="188" t="n"/>
      <c r="H184" s="188" t="n"/>
      <c r="I184" s="188" t="n"/>
      <c r="J184" s="188" t="n"/>
      <c r="K184" s="188" t="n"/>
      <c r="L184" s="188" t="n">
        <v>7</v>
      </c>
      <c r="M184" s="192" t="n">
        <v>26.88</v>
      </c>
      <c r="N184" s="193">
        <f>IF(M184="","",ROUND(M184*PARÂMETROS!$B$4,2))</f>
        <v/>
      </c>
      <c r="O184" s="188" t="n">
        <v>8</v>
      </c>
      <c r="P184" s="192" t="n">
        <v>23.83</v>
      </c>
      <c r="Q184" s="193">
        <f>IF(P184="","",ROUND(P184*PARÂMETROS!$B$4,2))</f>
        <v/>
      </c>
      <c r="R184" s="188" t="n">
        <v>15</v>
      </c>
      <c r="S184" s="192" t="n">
        <v>24.89</v>
      </c>
      <c r="T184" s="192" t="n">
        <v>18</v>
      </c>
      <c r="U184" s="188" t="n">
        <v>15</v>
      </c>
      <c r="V184" s="193">
        <f>IF(T184="","",ROUND(T184*PARÂMETROS!$B$5,2))</f>
        <v/>
      </c>
      <c r="W184" s="192" t="n">
        <v>36.68</v>
      </c>
      <c r="X184" s="188" t="n">
        <v>34</v>
      </c>
      <c r="Y184" s="194">
        <f>IFERROR(ROUND(W184/T184,2),"")</f>
        <v/>
      </c>
      <c r="Z184" s="194">
        <f>IFERROR(ROUND(N184/T184,2),"")</f>
        <v/>
      </c>
      <c r="AA184" s="194">
        <f>IFERROR(ROUND(N184/W184,2),"")</f>
        <v/>
      </c>
      <c r="AB184" s="194" t="n">
        <v>2.4</v>
      </c>
      <c r="AC184" s="192" t="n">
        <v>31.41</v>
      </c>
      <c r="AD184" s="192" t="n">
        <v>23.38</v>
      </c>
      <c r="AE184" s="191" t="inlineStr">
        <is>
          <t>custo: ALTA | PV: ALTA</t>
        </is>
      </c>
      <c r="AF184" s="191" t="inlineStr">
        <is>
          <t>Elétrica (Cabos, Disjuntores, Eletrodutos, etc) &gt;&gt; Cabo flexível &gt;&gt; Cabo de cobre flexível, PVC, 1KV, 16mm² (inclusive terminais)</t>
        </is>
      </c>
    </row>
    <row r="185">
      <c r="A185" s="196" t="n">
        <v>188</v>
      </c>
      <c r="B185" s="197" t="inlineStr">
        <is>
          <t>ELÉTRICA</t>
        </is>
      </c>
      <c r="C185" s="198" t="inlineStr">
        <is>
          <t>Elétrica</t>
        </is>
      </c>
      <c r="D185" s="185" t="inlineStr">
        <is>
          <t>Eletroduto PVC</t>
        </is>
      </c>
      <c r="E185" s="185" t="inlineStr">
        <is>
          <t>Eletroduto corrugado de PVC (PEAD / kanaflex) flexível 2" com conexões</t>
        </is>
      </c>
      <c r="F185" s="196" t="inlineStr">
        <is>
          <t>M</t>
        </is>
      </c>
      <c r="G185" s="196" t="n"/>
      <c r="H185" s="196" t="n"/>
      <c r="I185" s="196" t="n"/>
      <c r="J185" s="196" t="n"/>
      <c r="K185" s="196" t="n"/>
      <c r="L185" s="196" t="n">
        <v>7</v>
      </c>
      <c r="M185" s="199" t="n">
        <v>27.11</v>
      </c>
      <c r="N185" s="200">
        <f>IF(M185="","",ROUND(M185*PARÂMETROS!$B$4,2))</f>
        <v/>
      </c>
      <c r="O185" s="196" t="n">
        <v>8</v>
      </c>
      <c r="P185" s="199" t="n">
        <v>23.97</v>
      </c>
      <c r="Q185" s="200">
        <f>IF(P185="","",ROUND(P185*PARÂMETROS!$B$4,2))</f>
        <v/>
      </c>
      <c r="R185" s="196" t="n">
        <v>15</v>
      </c>
      <c r="S185" s="199" t="n">
        <v>24.85</v>
      </c>
      <c r="T185" s="199" t="n">
        <v>8.06</v>
      </c>
      <c r="U185" s="196" t="n">
        <v>6</v>
      </c>
      <c r="V185" s="200">
        <f>IF(T185="","",ROUND(T185*PARÂMETROS!$B$5,2))</f>
        <v/>
      </c>
      <c r="W185" s="199" t="n">
        <v>34.91</v>
      </c>
      <c r="X185" s="196" t="n">
        <v>35</v>
      </c>
      <c r="Y185" s="201">
        <f>IFERROR(ROUND(W185/T185,2),"")</f>
        <v/>
      </c>
      <c r="Z185" s="201">
        <f>IFERROR(ROUND(N185/T185,2),"")</f>
        <v/>
      </c>
      <c r="AA185" s="201">
        <f>IFERROR(ROUND(N185/W185,2),"")</f>
        <v/>
      </c>
      <c r="AB185" s="201" t="n">
        <v>3.7</v>
      </c>
      <c r="AC185" s="199" t="n">
        <v>31.73</v>
      </c>
      <c r="AD185" s="199" t="n">
        <v>35.77</v>
      </c>
      <c r="AE185" s="185" t="inlineStr">
        <is>
          <t>custo: ALTA | PV: ALTA</t>
        </is>
      </c>
      <c r="AF185" s="185" t="inlineStr">
        <is>
          <t>Elétrica (Cabos, Disjuntores, Eletrodutos, etc) &gt;&gt; Eletroduto PVC &gt;&gt; Eletroduto corrugado de PVC (PEAD / kanaflex) flexível 2" com conexões</t>
        </is>
      </c>
    </row>
    <row r="186">
      <c r="A186" s="188" t="n">
        <v>189</v>
      </c>
      <c r="B186" s="189" t="inlineStr">
        <is>
          <t>ELÉTRICA</t>
        </is>
      </c>
      <c r="C186" s="190" t="inlineStr">
        <is>
          <t>Elétrica</t>
        </is>
      </c>
      <c r="D186" s="191" t="inlineStr">
        <is>
          <t>Cabo flexível</t>
        </is>
      </c>
      <c r="E186" s="191" t="inlineStr">
        <is>
          <t>Cabo de cobre flexível, PVC, 1KV, 35mm² (inclusive terminais)</t>
        </is>
      </c>
      <c r="F186" s="188" t="inlineStr">
        <is>
          <t>M</t>
        </is>
      </c>
      <c r="G186" s="188" t="n"/>
      <c r="H186" s="188" t="n"/>
      <c r="I186" s="188" t="n"/>
      <c r="J186" s="188" t="n"/>
      <c r="K186" s="188" t="n"/>
      <c r="L186" s="188" t="n">
        <v>7</v>
      </c>
      <c r="M186" s="192" t="n">
        <v>51.66</v>
      </c>
      <c r="N186" s="193">
        <f>IF(M186="","",ROUND(M186*PARÂMETROS!$B$4,2))</f>
        <v/>
      </c>
      <c r="O186" s="188" t="n">
        <v>8</v>
      </c>
      <c r="P186" s="192" t="n">
        <v>46.5</v>
      </c>
      <c r="Q186" s="193">
        <f>IF(P186="","",ROUND(P186*PARÂMETROS!$B$4,2))</f>
        <v/>
      </c>
      <c r="R186" s="188" t="n">
        <v>15</v>
      </c>
      <c r="S186" s="192" t="n">
        <v>49.29</v>
      </c>
      <c r="T186" s="192" t="n"/>
      <c r="U186" s="188" t="n"/>
      <c r="V186" s="193">
        <f>IF(T186="","",ROUND(T186*PARÂMETROS!$B$5,2))</f>
        <v/>
      </c>
      <c r="W186" s="192" t="n">
        <v>76.27</v>
      </c>
      <c r="X186" s="188" t="n">
        <v>4</v>
      </c>
      <c r="Y186" s="194">
        <f>IFERROR(ROUND(W186/T186,2),"")</f>
        <v/>
      </c>
      <c r="Z186" s="194">
        <f>IFERROR(ROUND(N186/T186,2),"")</f>
        <v/>
      </c>
      <c r="AA186" s="194">
        <f>IFERROR(ROUND(N186/W186,2),"")</f>
        <v/>
      </c>
      <c r="AB186" s="194" t="n">
        <v>3.5</v>
      </c>
      <c r="AC186" s="192" t="n">
        <v>74.63</v>
      </c>
      <c r="AD186" s="192" t="n">
        <v>47.53</v>
      </c>
      <c r="AE186" s="191" t="inlineStr">
        <is>
          <t>PV: ALTA</t>
        </is>
      </c>
      <c r="AF186" s="191" t="inlineStr">
        <is>
          <t>Elétrica (Cabos, Disjuntores, Eletrodutos, etc) &gt;&gt; Cabo flexível &gt;&gt; Cabo de cobre flexível, PVC, 1KV, 35mm² (inclusive terminais)</t>
        </is>
      </c>
    </row>
    <row r="187">
      <c r="A187" s="196" t="n">
        <v>190</v>
      </c>
      <c r="B187" s="197" t="inlineStr">
        <is>
          <t>ELÉTRICA</t>
        </is>
      </c>
      <c r="C187" s="198" t="inlineStr">
        <is>
          <t>Elétrica</t>
        </is>
      </c>
      <c r="D187" s="185" t="inlineStr">
        <is>
          <t>Eletroduto PVC</t>
        </is>
      </c>
      <c r="E187" s="185" t="inlineStr">
        <is>
          <t>Eletroduto corrugado de PVC (PEAD / kanaflex) flexível 1" com conexões</t>
        </is>
      </c>
      <c r="F187" s="196" t="inlineStr">
        <is>
          <t>M</t>
        </is>
      </c>
      <c r="G187" s="196" t="n"/>
      <c r="H187" s="196" t="n"/>
      <c r="I187" s="196" t="n"/>
      <c r="J187" s="196" t="n"/>
      <c r="K187" s="196" t="n"/>
      <c r="L187" s="196" t="n">
        <v>7</v>
      </c>
      <c r="M187" s="199" t="n">
        <v>17.58</v>
      </c>
      <c r="N187" s="200">
        <f>IF(M187="","",ROUND(M187*PARÂMETROS!$B$4,2))</f>
        <v/>
      </c>
      <c r="O187" s="196" t="n">
        <v>8</v>
      </c>
      <c r="P187" s="199" t="n">
        <v>15.55</v>
      </c>
      <c r="Q187" s="200">
        <f>IF(P187="","",ROUND(P187*PARÂMETROS!$B$4,2))</f>
        <v/>
      </c>
      <c r="R187" s="196" t="n">
        <v>15</v>
      </c>
      <c r="S187" s="199" t="n">
        <v>16.11</v>
      </c>
      <c r="T187" s="199" t="n">
        <v>4.76</v>
      </c>
      <c r="U187" s="196" t="n">
        <v>3</v>
      </c>
      <c r="V187" s="200">
        <f>IF(T187="","",ROUND(T187*PARÂMETROS!$B$5,2))</f>
        <v/>
      </c>
      <c r="W187" s="199" t="n">
        <v>25</v>
      </c>
      <c r="X187" s="196" t="n">
        <v>31</v>
      </c>
      <c r="Y187" s="201">
        <f>IFERROR(ROUND(W187/T187,2),"")</f>
        <v/>
      </c>
      <c r="Z187" s="201">
        <f>IFERROR(ROUND(N187/T187,2),"")</f>
        <v/>
      </c>
      <c r="AA187" s="201">
        <f>IFERROR(ROUND(N187/W187,2),"")</f>
        <v/>
      </c>
      <c r="AB187" s="195" t="n">
        <v>5.6</v>
      </c>
      <c r="AC187" s="199" t="n">
        <v>21.09</v>
      </c>
      <c r="AD187" s="199" t="n">
        <v>25.59</v>
      </c>
      <c r="AE187" s="185" t="inlineStr">
        <is>
          <t>custo: ALTA | PV: ALTA</t>
        </is>
      </c>
      <c r="AF187" s="185" t="inlineStr">
        <is>
          <t>Elétrica (Cabos, Disjuntores, Eletrodutos, etc) &gt;&gt; Eletroduto PVC &gt;&gt; Eletroduto corrugado de PVC (PEAD / kanaflex) flexível 1" com conexões</t>
        </is>
      </c>
    </row>
    <row r="188">
      <c r="A188" s="188" t="n">
        <v>191</v>
      </c>
      <c r="B188" s="189" t="inlineStr">
        <is>
          <t>ELÉTRICA</t>
        </is>
      </c>
      <c r="C188" s="190" t="inlineStr">
        <is>
          <t>Infra — Opcionais</t>
        </is>
      </c>
      <c r="D188" s="191" t="inlineStr">
        <is>
          <t>Cabo flexível</t>
        </is>
      </c>
      <c r="E188" s="191" t="inlineStr">
        <is>
          <t>Cabo de alumínio flexível, PVC, 1KV, 2,5mm² (inclusive terminais)</t>
        </is>
      </c>
      <c r="F188" s="188" t="inlineStr">
        <is>
          <t>M</t>
        </is>
      </c>
      <c r="G188" s="188" t="n"/>
      <c r="H188" s="188" t="n"/>
      <c r="I188" s="188" t="n"/>
      <c r="J188" s="188" t="n"/>
      <c r="K188" s="188" t="n"/>
      <c r="L188" s="188" t="n">
        <v>6</v>
      </c>
      <c r="M188" s="192" t="n">
        <v>8.550000000000001</v>
      </c>
      <c r="N188" s="193">
        <f>IF(M188="","",ROUND(M188*PARÂMETROS!$B$4,2))</f>
        <v/>
      </c>
      <c r="O188" s="188" t="n">
        <v>7</v>
      </c>
      <c r="P188" s="192" t="n">
        <v>4.11</v>
      </c>
      <c r="Q188" s="193">
        <f>IF(P188="","",ROUND(P188*PARÂMETROS!$B$4,2))</f>
        <v/>
      </c>
      <c r="R188" s="188" t="n">
        <v>13</v>
      </c>
      <c r="S188" s="192" t="n">
        <v>5.85</v>
      </c>
      <c r="T188" s="192" t="n"/>
      <c r="U188" s="188" t="n"/>
      <c r="V188" s="193">
        <f>IF(T188="","",ROUND(T188*PARÂMETROS!$B$5,2))</f>
        <v/>
      </c>
      <c r="W188" s="192" t="n"/>
      <c r="X188" s="188" t="n"/>
      <c r="Y188" s="194">
        <f>IFERROR(ROUND(W188/T188,2),"")</f>
        <v/>
      </c>
      <c r="Z188" s="194">
        <f>IFERROR(ROUND(N188/T188,2),"")</f>
        <v/>
      </c>
      <c r="AA188" s="194">
        <f>IFERROR(ROUND(N188/W188,2),"")</f>
        <v/>
      </c>
      <c r="AB188" s="195" t="n">
        <v>7.5</v>
      </c>
      <c r="AC188" s="192" t="n">
        <v>11.4</v>
      </c>
      <c r="AD188" s="192" t="n">
        <v>4.3</v>
      </c>
      <c r="AE188" s="191" t="inlineStr"/>
      <c r="AF188" s="191" t="inlineStr">
        <is>
          <t>Infra Opcionais &gt;&gt; Cabo flexível &gt;&gt; Cabo de alumínio flexível, PVC, 1KV, 2,5mm² (inclusive terminais)</t>
        </is>
      </c>
    </row>
    <row r="189">
      <c r="A189" s="196" t="n">
        <v>192</v>
      </c>
      <c r="B189" s="197" t="inlineStr">
        <is>
          <t>ELÉTRICA</t>
        </is>
      </c>
      <c r="C189" s="198" t="inlineStr">
        <is>
          <t>Infra — Opcionais</t>
        </is>
      </c>
      <c r="D189" s="185" t="inlineStr">
        <is>
          <t>Cabo flexível</t>
        </is>
      </c>
      <c r="E189" s="185" t="inlineStr">
        <is>
          <t>Cabo de alumínio flexível, PVC, 1KV, 4mm² (inclusive terminais)</t>
        </is>
      </c>
      <c r="F189" s="196" t="inlineStr">
        <is>
          <t>M</t>
        </is>
      </c>
      <c r="G189" s="196" t="n"/>
      <c r="H189" s="196" t="n"/>
      <c r="I189" s="196" t="n"/>
      <c r="J189" s="196" t="n"/>
      <c r="K189" s="196" t="n"/>
      <c r="L189" s="196" t="n">
        <v>6</v>
      </c>
      <c r="M189" s="199" t="n">
        <v>11.88</v>
      </c>
      <c r="N189" s="200">
        <f>IF(M189="","",ROUND(M189*PARÂMETROS!$B$4,2))</f>
        <v/>
      </c>
      <c r="O189" s="196" t="n">
        <v>7</v>
      </c>
      <c r="P189" s="199" t="n">
        <v>10.66</v>
      </c>
      <c r="Q189" s="200">
        <f>IF(P189="","",ROUND(P189*PARÂMETROS!$B$4,2))</f>
        <v/>
      </c>
      <c r="R189" s="196" t="n">
        <v>13</v>
      </c>
      <c r="S189" s="199" t="n">
        <v>11.61</v>
      </c>
      <c r="T189" s="199" t="n"/>
      <c r="U189" s="196" t="n"/>
      <c r="V189" s="200">
        <f>IF(T189="","",ROUND(T189*PARÂMETROS!$B$5,2))</f>
        <v/>
      </c>
      <c r="W189" s="199" t="n"/>
      <c r="X189" s="196" t="n"/>
      <c r="Y189" s="201">
        <f>IFERROR(ROUND(W189/T189,2),"")</f>
        <v/>
      </c>
      <c r="Z189" s="201">
        <f>IFERROR(ROUND(N189/T189,2),"")</f>
        <v/>
      </c>
      <c r="AA189" s="201">
        <f>IFERROR(ROUND(N189/W189,2),"")</f>
        <v/>
      </c>
      <c r="AB189" s="195" t="n">
        <v>5.6</v>
      </c>
      <c r="AC189" s="199" t="n">
        <v>14.07</v>
      </c>
      <c r="AD189" s="199" t="n">
        <v>10</v>
      </c>
      <c r="AE189" s="185" t="inlineStr"/>
      <c r="AF189" s="185" t="inlineStr">
        <is>
          <t>Infra Opcionais &gt;&gt; Cabo flexível &gt;&gt; Cabo de alumínio flexível, PVC, 1KV, 4mm² (inclusive terminais)</t>
        </is>
      </c>
    </row>
    <row r="190">
      <c r="A190" s="188" t="n">
        <v>193</v>
      </c>
      <c r="B190" s="189" t="inlineStr">
        <is>
          <t>ELÉTRICA</t>
        </is>
      </c>
      <c r="C190" s="190" t="inlineStr">
        <is>
          <t>Infra — Opcionais</t>
        </is>
      </c>
      <c r="D190" s="191" t="inlineStr">
        <is>
          <t>Cabo flexível</t>
        </is>
      </c>
      <c r="E190" s="191" t="inlineStr">
        <is>
          <t>Cabo de alumínio flexível, PVC, 1KV, 10mm² (inclusive terminais)</t>
        </is>
      </c>
      <c r="F190" s="188" t="inlineStr">
        <is>
          <t>M</t>
        </is>
      </c>
      <c r="G190" s="188" t="n"/>
      <c r="H190" s="188" t="n"/>
      <c r="I190" s="188" t="n"/>
      <c r="J190" s="188" t="n"/>
      <c r="K190" s="188" t="n"/>
      <c r="L190" s="188" t="n">
        <v>6</v>
      </c>
      <c r="M190" s="192" t="n">
        <v>11.61</v>
      </c>
      <c r="N190" s="193">
        <f>IF(M190="","",ROUND(M190*PARÂMETROS!$B$4,2))</f>
        <v/>
      </c>
      <c r="O190" s="188" t="n">
        <v>7</v>
      </c>
      <c r="P190" s="192" t="n">
        <v>8.960000000000001</v>
      </c>
      <c r="Q190" s="193">
        <f>IF(P190="","",ROUND(P190*PARÂMETROS!$B$4,2))</f>
        <v/>
      </c>
      <c r="R190" s="188" t="n">
        <v>13</v>
      </c>
      <c r="S190" s="192" t="n">
        <v>10.99</v>
      </c>
      <c r="T190" s="192" t="n"/>
      <c r="U190" s="188" t="n"/>
      <c r="V190" s="193">
        <f>IF(T190="","",ROUND(T190*PARÂMETROS!$B$5,2))</f>
        <v/>
      </c>
      <c r="W190" s="192" t="n"/>
      <c r="X190" s="188" t="n"/>
      <c r="Y190" s="194">
        <f>IFERROR(ROUND(W190/T190,2),"")</f>
        <v/>
      </c>
      <c r="Z190" s="194">
        <f>IFERROR(ROUND(N190/T190,2),"")</f>
        <v/>
      </c>
      <c r="AA190" s="194">
        <f>IFERROR(ROUND(N190/W190,2),"")</f>
        <v/>
      </c>
      <c r="AB190" s="195" t="n">
        <v>5.3</v>
      </c>
      <c r="AC190" s="192" t="n">
        <v>15.8</v>
      </c>
      <c r="AD190" s="192" t="n">
        <v>9.289999999999999</v>
      </c>
      <c r="AE190" s="191" t="inlineStr"/>
      <c r="AF190" s="191" t="inlineStr">
        <is>
          <t>Infra Opcionais &gt;&gt; Cabo flexível &gt;&gt; Cabo de alumínio flexível, PVC, 1KV, 10mm² (inclusive terminais)</t>
        </is>
      </c>
    </row>
    <row r="191">
      <c r="A191" s="196" t="n">
        <v>194</v>
      </c>
      <c r="B191" s="197" t="inlineStr">
        <is>
          <t>ELÉTRICA</t>
        </is>
      </c>
      <c r="C191" s="198" t="inlineStr">
        <is>
          <t>Infra — Opcionais</t>
        </is>
      </c>
      <c r="D191" s="185" t="inlineStr">
        <is>
          <t>Cabo flexível</t>
        </is>
      </c>
      <c r="E191" s="185" t="inlineStr">
        <is>
          <t>Cabo de alumínio, PVC, 1KV, 16mm² (inclusive terminais)</t>
        </is>
      </c>
      <c r="F191" s="196" t="inlineStr">
        <is>
          <t>M</t>
        </is>
      </c>
      <c r="G191" s="196" t="n"/>
      <c r="H191" s="196" t="n"/>
      <c r="I191" s="196" t="n"/>
      <c r="J191" s="196" t="n"/>
      <c r="K191" s="196" t="n"/>
      <c r="L191" s="196" t="n">
        <v>7</v>
      </c>
      <c r="M191" s="199" t="n">
        <v>19.52</v>
      </c>
      <c r="N191" s="200">
        <f>IF(M191="","",ROUND(M191*PARÂMETROS!$B$4,2))</f>
        <v/>
      </c>
      <c r="O191" s="196" t="n">
        <v>8</v>
      </c>
      <c r="P191" s="199" t="n">
        <v>16.68</v>
      </c>
      <c r="Q191" s="200">
        <f>IF(P191="","",ROUND(P191*PARÂMETROS!$B$4,2))</f>
        <v/>
      </c>
      <c r="R191" s="196" t="n">
        <v>15</v>
      </c>
      <c r="S191" s="199" t="n">
        <v>18</v>
      </c>
      <c r="T191" s="199" t="n"/>
      <c r="U191" s="196" t="n"/>
      <c r="V191" s="200">
        <f>IF(T191="","",ROUND(T191*PARÂMETROS!$B$5,2))</f>
        <v/>
      </c>
      <c r="W191" s="199" t="n"/>
      <c r="X191" s="196" t="n"/>
      <c r="Y191" s="201">
        <f>IFERROR(ROUND(W191/T191,2),"")</f>
        <v/>
      </c>
      <c r="Z191" s="201">
        <f>IFERROR(ROUND(N191/T191,2),"")</f>
        <v/>
      </c>
      <c r="AA191" s="201">
        <f>IFERROR(ROUND(N191/W191,2),"")</f>
        <v/>
      </c>
      <c r="AB191" s="201" t="n">
        <v>3.6</v>
      </c>
      <c r="AC191" s="199" t="n">
        <v>24.22</v>
      </c>
      <c r="AD191" s="199" t="n">
        <v>16.23</v>
      </c>
      <c r="AE191" s="185" t="inlineStr"/>
      <c r="AF191" s="185" t="inlineStr">
        <is>
          <t>Infra Opcionais &gt;&gt; Cabo flexível &gt;&gt; Cabo de alumínio, PVC, 1KV, 16mm² (inclusive terminais)</t>
        </is>
      </c>
    </row>
    <row r="192">
      <c r="A192" s="188" t="n">
        <v>195</v>
      </c>
      <c r="B192" s="189" t="inlineStr">
        <is>
          <t>ELÉTRICA</t>
        </is>
      </c>
      <c r="C192" s="190" t="inlineStr">
        <is>
          <t>Infra — Opcionais</t>
        </is>
      </c>
      <c r="D192" s="191" t="inlineStr">
        <is>
          <t>Cabo flexível</t>
        </is>
      </c>
      <c r="E192" s="191" t="inlineStr">
        <is>
          <t>Cabo de alumínio flexível, PVC, 1KV, 25mm² (inclusive terminais)</t>
        </is>
      </c>
      <c r="F192" s="188" t="inlineStr">
        <is>
          <t>M</t>
        </is>
      </c>
      <c r="G192" s="188" t="n"/>
      <c r="H192" s="188" t="n"/>
      <c r="I192" s="188" t="n"/>
      <c r="J192" s="188" t="n"/>
      <c r="K192" s="188" t="n"/>
      <c r="L192" s="188" t="n">
        <v>7</v>
      </c>
      <c r="M192" s="192" t="n">
        <v>36.91</v>
      </c>
      <c r="N192" s="193">
        <f>IF(M192="","",ROUND(M192*PARÂMETROS!$B$4,2))</f>
        <v/>
      </c>
      <c r="O192" s="188" t="n">
        <v>8</v>
      </c>
      <c r="P192" s="192" t="n">
        <v>26.76</v>
      </c>
      <c r="Q192" s="193">
        <f>IF(P192="","",ROUND(P192*PARÂMETROS!$B$4,2))</f>
        <v/>
      </c>
      <c r="R192" s="188" t="n">
        <v>15</v>
      </c>
      <c r="S192" s="192" t="n">
        <v>27.28</v>
      </c>
      <c r="T192" s="192" t="n"/>
      <c r="U192" s="188" t="n"/>
      <c r="V192" s="193">
        <f>IF(T192="","",ROUND(T192*PARÂMETROS!$B$5,2))</f>
        <v/>
      </c>
      <c r="W192" s="192" t="n"/>
      <c r="X192" s="188" t="n"/>
      <c r="Y192" s="194">
        <f>IFERROR(ROUND(W192/T192,2),"")</f>
        <v/>
      </c>
      <c r="Z192" s="194">
        <f>IFERROR(ROUND(N192/T192,2),"")</f>
        <v/>
      </c>
      <c r="AA192" s="194">
        <f>IFERROR(ROUND(N192/W192,2),"")</f>
        <v/>
      </c>
      <c r="AB192" s="194" t="n">
        <v>3.7</v>
      </c>
      <c r="AC192" s="192" t="n">
        <v>41.27</v>
      </c>
      <c r="AD192" s="192" t="n">
        <v>27.28</v>
      </c>
      <c r="AE192" s="191" t="inlineStr"/>
      <c r="AF192" s="191" t="inlineStr">
        <is>
          <t>Infra Opcionais &gt;&gt; Cabo flexível &gt;&gt; Cabo de alumínio flexível, PVC, 1KV, 25mm² (inclusive terminais)</t>
        </is>
      </c>
    </row>
    <row r="193">
      <c r="A193" s="196" t="n">
        <v>196</v>
      </c>
      <c r="B193" s="197" t="inlineStr">
        <is>
          <t>ELÉTRICA</t>
        </is>
      </c>
      <c r="C193" s="198" t="inlineStr">
        <is>
          <t>Infra — Opcionais</t>
        </is>
      </c>
      <c r="D193" s="185" t="inlineStr">
        <is>
          <t>Cabo flexível</t>
        </is>
      </c>
      <c r="E193" s="185" t="inlineStr">
        <is>
          <t>Cabo de alumínio flexível, PVC, 1KV, 35mm² (inclusive terminais)</t>
        </is>
      </c>
      <c r="F193" s="196" t="inlineStr">
        <is>
          <t>M</t>
        </is>
      </c>
      <c r="G193" s="196" t="n"/>
      <c r="H193" s="196" t="n"/>
      <c r="I193" s="196" t="n"/>
      <c r="J193" s="196" t="n"/>
      <c r="K193" s="196" t="n"/>
      <c r="L193" s="196" t="n">
        <v>7</v>
      </c>
      <c r="M193" s="199" t="n">
        <v>54.56</v>
      </c>
      <c r="N193" s="200">
        <f>IF(M193="","",ROUND(M193*PARÂMETROS!$B$4,2))</f>
        <v/>
      </c>
      <c r="O193" s="196" t="n">
        <v>8</v>
      </c>
      <c r="P193" s="199" t="n">
        <v>30.17</v>
      </c>
      <c r="Q193" s="200">
        <f>IF(P193="","",ROUND(P193*PARÂMETROS!$B$4,2))</f>
        <v/>
      </c>
      <c r="R193" s="196" t="n">
        <v>15</v>
      </c>
      <c r="S193" s="199" t="n">
        <v>34.1</v>
      </c>
      <c r="T193" s="199" t="n"/>
      <c r="U193" s="196" t="n"/>
      <c r="V193" s="200">
        <f>IF(T193="","",ROUND(T193*PARÂMETROS!$B$5,2))</f>
        <v/>
      </c>
      <c r="W193" s="199" t="n"/>
      <c r="X193" s="196" t="n"/>
      <c r="Y193" s="201">
        <f>IFERROR(ROUND(W193/T193,2),"")</f>
        <v/>
      </c>
      <c r="Z193" s="201">
        <f>IFERROR(ROUND(N193/T193,2),"")</f>
        <v/>
      </c>
      <c r="AA193" s="201">
        <f>IFERROR(ROUND(N193/W193,2),"")</f>
        <v/>
      </c>
      <c r="AB193" s="201" t="n">
        <v>2.9</v>
      </c>
      <c r="AC193" s="199" t="n">
        <v>48.85</v>
      </c>
      <c r="AD193" s="199" t="n">
        <v>34.1</v>
      </c>
      <c r="AE193" s="185" t="inlineStr"/>
      <c r="AF193" s="185" t="inlineStr">
        <is>
          <t>Infra Opcionais &gt;&gt; Cabo flexível &gt;&gt; Cabo de alumínio flexível, PVC, 1KV, 35mm² (inclusive terminais)</t>
        </is>
      </c>
    </row>
    <row r="194">
      <c r="A194" s="188" t="n">
        <v>197</v>
      </c>
      <c r="B194" s="189" t="inlineStr">
        <is>
          <t>ELÉTRICA</t>
        </is>
      </c>
      <c r="C194" s="190" t="inlineStr">
        <is>
          <t>Infra — Opcionais</t>
        </is>
      </c>
      <c r="D194" s="191" t="inlineStr">
        <is>
          <t>Cabo flexível</t>
        </is>
      </c>
      <c r="E194" s="191" t="inlineStr">
        <is>
          <t>Cabo de alumínio flexível, PVC, 1KV, 50mm² (inclusive terminais)</t>
        </is>
      </c>
      <c r="F194" s="188" t="inlineStr">
        <is>
          <t>M</t>
        </is>
      </c>
      <c r="G194" s="188" t="n"/>
      <c r="H194" s="188" t="n"/>
      <c r="I194" s="188" t="n"/>
      <c r="J194" s="188" t="n"/>
      <c r="K194" s="188" t="n"/>
      <c r="L194" s="188" t="n">
        <v>7</v>
      </c>
      <c r="M194" s="192" t="n">
        <v>65.47</v>
      </c>
      <c r="N194" s="193">
        <f>IF(M194="","",ROUND(M194*PARÂMETROS!$B$4,2))</f>
        <v/>
      </c>
      <c r="O194" s="188" t="n">
        <v>8</v>
      </c>
      <c r="P194" s="192" t="n">
        <v>39.17</v>
      </c>
      <c r="Q194" s="193">
        <f>IF(P194="","",ROUND(P194*PARÂMETROS!$B$4,2))</f>
        <v/>
      </c>
      <c r="R194" s="188" t="n">
        <v>15</v>
      </c>
      <c r="S194" s="192" t="n">
        <v>40.92</v>
      </c>
      <c r="T194" s="192" t="n"/>
      <c r="U194" s="188" t="n"/>
      <c r="V194" s="193">
        <f>IF(T194="","",ROUND(T194*PARÂMETROS!$B$5,2))</f>
        <v/>
      </c>
      <c r="W194" s="192" t="n"/>
      <c r="X194" s="188" t="n"/>
      <c r="Y194" s="194">
        <f>IFERROR(ROUND(W194/T194,2),"")</f>
        <v/>
      </c>
      <c r="Z194" s="194">
        <f>IFERROR(ROUND(N194/T194,2),"")</f>
        <v/>
      </c>
      <c r="AA194" s="194">
        <f>IFERROR(ROUND(N194/W194,2),"")</f>
        <v/>
      </c>
      <c r="AB194" s="195" t="n">
        <v>4.1</v>
      </c>
      <c r="AC194" s="192" t="n">
        <v>63.54</v>
      </c>
      <c r="AD194" s="192" t="n">
        <v>40.92</v>
      </c>
      <c r="AE194" s="191" t="inlineStr"/>
      <c r="AF194" s="191" t="inlineStr">
        <is>
          <t>Infra Opcionais &gt;&gt; Cabo flexível &gt;&gt; Cabo de alumínio flexível, PVC, 1KV, 50mm² (inclusive terminais)</t>
        </is>
      </c>
    </row>
    <row r="195">
      <c r="A195" s="196" t="n">
        <v>198</v>
      </c>
      <c r="B195" s="197" t="inlineStr">
        <is>
          <t>ELÉTRICA</t>
        </is>
      </c>
      <c r="C195" s="198" t="inlineStr">
        <is>
          <t>Elétrica</t>
        </is>
      </c>
      <c r="D195" s="185" t="inlineStr">
        <is>
          <t>Cabo multiplexado</t>
        </is>
      </c>
      <c r="E195" s="185" t="inlineStr">
        <is>
          <t>Cabo multiplexado 2x10mm² neutro nu - alumínio</t>
        </is>
      </c>
      <c r="F195" s="196" t="inlineStr">
        <is>
          <t>M</t>
        </is>
      </c>
      <c r="G195" s="196" t="n"/>
      <c r="H195" s="196" t="n"/>
      <c r="I195" s="196" t="n"/>
      <c r="J195" s="196" t="n"/>
      <c r="K195" s="196" t="n"/>
      <c r="L195" s="196" t="n">
        <v>7</v>
      </c>
      <c r="M195" s="199" t="n">
        <v>18.4</v>
      </c>
      <c r="N195" s="200">
        <f>IF(M195="","",ROUND(M195*PARÂMETROS!$B$4,2))</f>
        <v/>
      </c>
      <c r="O195" s="196" t="n">
        <v>8</v>
      </c>
      <c r="P195" s="199" t="n">
        <v>12.29</v>
      </c>
      <c r="Q195" s="200">
        <f>IF(P195="","",ROUND(P195*PARÂMETROS!$B$4,2))</f>
        <v/>
      </c>
      <c r="R195" s="196" t="n">
        <v>15</v>
      </c>
      <c r="S195" s="199" t="n">
        <v>13.68</v>
      </c>
      <c r="T195" s="199" t="n"/>
      <c r="U195" s="196" t="n"/>
      <c r="V195" s="200">
        <f>IF(T195="","",ROUND(T195*PARÂMETROS!$B$5,2))</f>
        <v/>
      </c>
      <c r="W195" s="199" t="n"/>
      <c r="X195" s="196" t="n"/>
      <c r="Y195" s="201">
        <f>IFERROR(ROUND(W195/T195,2),"")</f>
        <v/>
      </c>
      <c r="Z195" s="201">
        <f>IFERROR(ROUND(N195/T195,2),"")</f>
        <v/>
      </c>
      <c r="AA195" s="201">
        <f>IFERROR(ROUND(N195/W195,2),"")</f>
        <v/>
      </c>
      <c r="AB195" s="201" t="n">
        <v>2.8</v>
      </c>
      <c r="AC195" s="199" t="n">
        <v>17.3</v>
      </c>
      <c r="AD195" s="199" t="n">
        <v>12.55</v>
      </c>
      <c r="AE195" s="185" t="inlineStr"/>
      <c r="AF195" s="185" t="inlineStr">
        <is>
          <t>Elétrica (Cabos, Disjuntores, Eletrodutos, etc) &gt;&gt; Cabo multiplexado &gt;&gt; Cabo multiplexado 2x10mm² neutro nu - alumínio</t>
        </is>
      </c>
    </row>
    <row r="196">
      <c r="A196" s="188" t="n">
        <v>199</v>
      </c>
      <c r="B196" s="189" t="inlineStr">
        <is>
          <t>ELÉTRICA</t>
        </is>
      </c>
      <c r="C196" s="190" t="inlineStr">
        <is>
          <t>Elétrica</t>
        </is>
      </c>
      <c r="D196" s="191" t="inlineStr">
        <is>
          <t>Cabo multiplexado</t>
        </is>
      </c>
      <c r="E196" s="191" t="inlineStr">
        <is>
          <t>Cabo multiplexado 3x10mm² neutro nu - alumínio</t>
        </is>
      </c>
      <c r="F196" s="188" t="inlineStr">
        <is>
          <t>M</t>
        </is>
      </c>
      <c r="G196" s="188" t="n"/>
      <c r="H196" s="188" t="n"/>
      <c r="I196" s="188" t="n"/>
      <c r="J196" s="188" t="n"/>
      <c r="K196" s="188" t="n"/>
      <c r="L196" s="188" t="n">
        <v>7</v>
      </c>
      <c r="M196" s="192" t="n">
        <v>27.64</v>
      </c>
      <c r="N196" s="193">
        <f>IF(M196="","",ROUND(M196*PARÂMETROS!$B$4,2))</f>
        <v/>
      </c>
      <c r="O196" s="188" t="n">
        <v>8</v>
      </c>
      <c r="P196" s="192" t="n">
        <v>20.16</v>
      </c>
      <c r="Q196" s="193">
        <f>IF(P196="","",ROUND(P196*PARÂMETROS!$B$4,2))</f>
        <v/>
      </c>
      <c r="R196" s="188" t="n">
        <v>15</v>
      </c>
      <c r="S196" s="192" t="n">
        <v>24.55</v>
      </c>
      <c r="T196" s="192" t="n"/>
      <c r="U196" s="188" t="n"/>
      <c r="V196" s="193">
        <f>IF(T196="","",ROUND(T196*PARÂMETROS!$B$5,2))</f>
        <v/>
      </c>
      <c r="W196" s="192" t="n"/>
      <c r="X196" s="188" t="n"/>
      <c r="Y196" s="194">
        <f>IFERROR(ROUND(W196/T196,2),"")</f>
        <v/>
      </c>
      <c r="Z196" s="194">
        <f>IFERROR(ROUND(N196/T196,2),"")</f>
        <v/>
      </c>
      <c r="AA196" s="194">
        <f>IFERROR(ROUND(N196/W196,2),"")</f>
        <v/>
      </c>
      <c r="AB196" s="194" t="n">
        <v>3.4</v>
      </c>
      <c r="AC196" s="192" t="n">
        <v>26.46</v>
      </c>
      <c r="AD196" s="192" t="n">
        <v>22.11</v>
      </c>
      <c r="AE196" s="191" t="inlineStr"/>
      <c r="AF196" s="191" t="inlineStr">
        <is>
          <t>Elétrica (Cabos, Disjuntores, Eletrodutos, etc) &gt;&gt; Cabo multiplexado &gt;&gt; Cabo multiplexado 3x10mm² neutro nu - alumínio</t>
        </is>
      </c>
    </row>
    <row r="197">
      <c r="A197" s="196" t="n">
        <v>200</v>
      </c>
      <c r="B197" s="197" t="inlineStr">
        <is>
          <t>ELÉTRICA</t>
        </is>
      </c>
      <c r="C197" s="198" t="inlineStr">
        <is>
          <t>Elétrica</t>
        </is>
      </c>
      <c r="D197" s="185" t="inlineStr">
        <is>
          <t>Cabo multiplexado</t>
        </is>
      </c>
      <c r="E197" s="185" t="inlineStr">
        <is>
          <t>Cabo multiplexado 2x 25mm² neutro nu - alumínio</t>
        </is>
      </c>
      <c r="F197" s="196" t="inlineStr">
        <is>
          <t>M</t>
        </is>
      </c>
      <c r="G197" s="196" t="n"/>
      <c r="H197" s="196" t="n"/>
      <c r="I197" s="196" t="n"/>
      <c r="J197" s="196" t="n"/>
      <c r="K197" s="196" t="n"/>
      <c r="L197" s="196" t="n">
        <v>7</v>
      </c>
      <c r="M197" s="199" t="n">
        <v>41.98</v>
      </c>
      <c r="N197" s="200">
        <f>IF(M197="","",ROUND(M197*PARÂMETROS!$B$4,2))</f>
        <v/>
      </c>
      <c r="O197" s="196" t="n">
        <v>8</v>
      </c>
      <c r="P197" s="199" t="n">
        <v>27.54</v>
      </c>
      <c r="Q197" s="200">
        <f>IF(P197="","",ROUND(P197*PARÂMETROS!$B$4,2))</f>
        <v/>
      </c>
      <c r="R197" s="196" t="n">
        <v>15</v>
      </c>
      <c r="S197" s="199" t="n">
        <v>31.26</v>
      </c>
      <c r="T197" s="199" t="n"/>
      <c r="U197" s="196" t="n"/>
      <c r="V197" s="200">
        <f>IF(T197="","",ROUND(T197*PARÂMETROS!$B$5,2))</f>
        <v/>
      </c>
      <c r="W197" s="199" t="n"/>
      <c r="X197" s="196" t="n"/>
      <c r="Y197" s="201">
        <f>IFERROR(ROUND(W197/T197,2),"")</f>
        <v/>
      </c>
      <c r="Z197" s="201">
        <f>IFERROR(ROUND(N197/T197,2),"")</f>
        <v/>
      </c>
      <c r="AA197" s="201">
        <f>IFERROR(ROUND(N197/W197,2),"")</f>
        <v/>
      </c>
      <c r="AB197" s="195" t="n">
        <v>5.9</v>
      </c>
      <c r="AC197" s="199" t="n">
        <v>47.44</v>
      </c>
      <c r="AD197" s="199" t="n">
        <v>31.26</v>
      </c>
      <c r="AE197" s="185" t="inlineStr"/>
      <c r="AF197" s="185" t="inlineStr">
        <is>
          <t>Elétrica (Cabos, Disjuntores, Eletrodutos, etc) &gt;&gt; Cabo multiplexado &gt;&gt; Cabo multiplexado 2x 25mm² neutro nu - alumínio</t>
        </is>
      </c>
    </row>
    <row r="198">
      <c r="A198" s="188" t="n">
        <v>201</v>
      </c>
      <c r="B198" s="189" t="inlineStr">
        <is>
          <t>ELÉTRICA</t>
        </is>
      </c>
      <c r="C198" s="190" t="inlineStr">
        <is>
          <t>Elétrica</t>
        </is>
      </c>
      <c r="D198" s="191" t="inlineStr">
        <is>
          <t>Cabo multiplexado</t>
        </is>
      </c>
      <c r="E198" s="191" t="inlineStr">
        <is>
          <t>Cabo multiplexado 3x 25mm² neutro nu - alumínio</t>
        </is>
      </c>
      <c r="F198" s="188" t="inlineStr">
        <is>
          <t>M</t>
        </is>
      </c>
      <c r="G198" s="188" t="n"/>
      <c r="H198" s="188" t="n"/>
      <c r="I198" s="188" t="n"/>
      <c r="J198" s="188" t="n"/>
      <c r="K198" s="188" t="n"/>
      <c r="L198" s="188" t="n">
        <v>7</v>
      </c>
      <c r="M198" s="192" t="n">
        <v>54.36</v>
      </c>
      <c r="N198" s="193">
        <f>IF(M198="","",ROUND(M198*PARÂMETROS!$B$4,2))</f>
        <v/>
      </c>
      <c r="O198" s="188" t="n">
        <v>8</v>
      </c>
      <c r="P198" s="192" t="n">
        <v>38.13</v>
      </c>
      <c r="Q198" s="193">
        <f>IF(P198="","",ROUND(P198*PARÂMETROS!$B$4,2))</f>
        <v/>
      </c>
      <c r="R198" s="188" t="n">
        <v>15</v>
      </c>
      <c r="S198" s="192" t="n">
        <v>43.85</v>
      </c>
      <c r="T198" s="192" t="n"/>
      <c r="U198" s="188" t="n"/>
      <c r="V198" s="193">
        <f>IF(T198="","",ROUND(T198*PARÂMETROS!$B$5,2))</f>
        <v/>
      </c>
      <c r="W198" s="192" t="n"/>
      <c r="X198" s="188" t="n"/>
      <c r="Y198" s="194">
        <f>IFERROR(ROUND(W198/T198,2),"")</f>
        <v/>
      </c>
      <c r="Z198" s="194">
        <f>IFERROR(ROUND(N198/T198,2),"")</f>
        <v/>
      </c>
      <c r="AA198" s="194">
        <f>IFERROR(ROUND(N198/W198,2),"")</f>
        <v/>
      </c>
      <c r="AB198" s="195" t="n">
        <v>6.5</v>
      </c>
      <c r="AC198" s="192" t="n">
        <v>65.17</v>
      </c>
      <c r="AD198" s="192" t="n">
        <v>41.53</v>
      </c>
      <c r="AE198" s="191" t="inlineStr"/>
      <c r="AF198" s="191" t="inlineStr">
        <is>
          <t>Elétrica (Cabos, Disjuntores, Eletrodutos, etc) &gt;&gt; Cabo multiplexado &gt;&gt; Cabo multiplexado 3x 25mm² neutro nu - alumínio</t>
        </is>
      </c>
    </row>
    <row r="199">
      <c r="A199" s="196" t="n">
        <v>202</v>
      </c>
      <c r="B199" s="197" t="inlineStr">
        <is>
          <t>ELÉTRICA</t>
        </is>
      </c>
      <c r="C199" s="198" t="inlineStr">
        <is>
          <t>Elétrica</t>
        </is>
      </c>
      <c r="D199" s="185" t="inlineStr">
        <is>
          <t>Cabo multiplexado</t>
        </is>
      </c>
      <c r="E199" s="185" t="inlineStr">
        <is>
          <t>Cabo multiplexado 2x 35mm² neutro nu - alumínio</t>
        </is>
      </c>
      <c r="F199" s="196" t="inlineStr">
        <is>
          <t>M</t>
        </is>
      </c>
      <c r="G199" s="196" t="n"/>
      <c r="H199" s="196" t="n"/>
      <c r="I199" s="196" t="n"/>
      <c r="J199" s="196" t="n"/>
      <c r="K199" s="196" t="n"/>
      <c r="L199" s="196" t="n">
        <v>7</v>
      </c>
      <c r="M199" s="199" t="n">
        <v>51.16</v>
      </c>
      <c r="N199" s="200">
        <f>IF(M199="","",ROUND(M199*PARÂMETROS!$B$4,2))</f>
        <v/>
      </c>
      <c r="O199" s="196" t="n">
        <v>8</v>
      </c>
      <c r="P199" s="199" t="n">
        <v>34.75</v>
      </c>
      <c r="Q199" s="200">
        <f>IF(P199="","",ROUND(P199*PARÂMETROS!$B$4,2))</f>
        <v/>
      </c>
      <c r="R199" s="196" t="n">
        <v>15</v>
      </c>
      <c r="S199" s="199" t="n">
        <v>37.25</v>
      </c>
      <c r="T199" s="199" t="n"/>
      <c r="U199" s="196" t="n"/>
      <c r="V199" s="200">
        <f>IF(T199="","",ROUND(T199*PARÂMETROS!$B$5,2))</f>
        <v/>
      </c>
      <c r="W199" s="199" t="n"/>
      <c r="X199" s="196" t="n"/>
      <c r="Y199" s="201">
        <f>IFERROR(ROUND(W199/T199,2),"")</f>
        <v/>
      </c>
      <c r="Z199" s="201">
        <f>IFERROR(ROUND(N199/T199,2),"")</f>
        <v/>
      </c>
      <c r="AA199" s="201">
        <f>IFERROR(ROUND(N199/W199,2),"")</f>
        <v/>
      </c>
      <c r="AB199" s="201" t="n">
        <v>3.8</v>
      </c>
      <c r="AC199" s="199" t="n">
        <v>55.77</v>
      </c>
      <c r="AD199" s="199" t="n">
        <v>36.58</v>
      </c>
      <c r="AE199" s="185" t="inlineStr"/>
      <c r="AF199" s="185" t="inlineStr">
        <is>
          <t>Elétrica (Cabos, Disjuntores, Eletrodutos, etc) &gt;&gt; Cabo multiplexado &gt;&gt; Cabo multiplexado 2x 35mm² neutro nu - alumínio</t>
        </is>
      </c>
    </row>
    <row r="200">
      <c r="A200" s="188" t="n">
        <v>203</v>
      </c>
      <c r="B200" s="189" t="inlineStr">
        <is>
          <t>ELÉTRICA</t>
        </is>
      </c>
      <c r="C200" s="190" t="inlineStr">
        <is>
          <t>Elétrica</t>
        </is>
      </c>
      <c r="D200" s="191" t="inlineStr">
        <is>
          <t>Cabo multiplexado</t>
        </is>
      </c>
      <c r="E200" s="191" t="inlineStr">
        <is>
          <t>Cabo multiplexado 3x 35mm² neutro nu - alumínio</t>
        </is>
      </c>
      <c r="F200" s="188" t="inlineStr">
        <is>
          <t>M</t>
        </is>
      </c>
      <c r="G200" s="188" t="n"/>
      <c r="H200" s="188" t="n"/>
      <c r="I200" s="188" t="n"/>
      <c r="J200" s="188" t="n"/>
      <c r="K200" s="188" t="n"/>
      <c r="L200" s="188" t="n">
        <v>7</v>
      </c>
      <c r="M200" s="192" t="n">
        <v>66.81</v>
      </c>
      <c r="N200" s="193">
        <f>IF(M200="","",ROUND(M200*PARÂMETROS!$B$4,2))</f>
        <v/>
      </c>
      <c r="O200" s="188" t="n">
        <v>8</v>
      </c>
      <c r="P200" s="192" t="n">
        <v>53.68</v>
      </c>
      <c r="Q200" s="193">
        <f>IF(P200="","",ROUND(P200*PARÂMETROS!$B$4,2))</f>
        <v/>
      </c>
      <c r="R200" s="188" t="n">
        <v>15</v>
      </c>
      <c r="S200" s="192" t="n">
        <v>64.42</v>
      </c>
      <c r="T200" s="192" t="n">
        <v>19.91</v>
      </c>
      <c r="U200" s="188" t="n">
        <v>1</v>
      </c>
      <c r="V200" s="193">
        <f>IF(T200="","",ROUND(T200*PARÂMETROS!$B$5,2))</f>
        <v/>
      </c>
      <c r="W200" s="192" t="n"/>
      <c r="X200" s="188" t="n"/>
      <c r="Y200" s="194">
        <f>IFERROR(ROUND(W200/T200,2),"")</f>
        <v/>
      </c>
      <c r="Z200" s="194">
        <f>IFERROR(ROUND(N200/T200,2),"")</f>
        <v/>
      </c>
      <c r="AA200" s="194">
        <f>IFERROR(ROUND(N200/W200,2),"")</f>
        <v/>
      </c>
      <c r="AB200" s="195" t="n">
        <v>4.7</v>
      </c>
      <c r="AC200" s="192" t="n">
        <v>78.13</v>
      </c>
      <c r="AD200" s="192" t="n">
        <v>59.79</v>
      </c>
      <c r="AE200" s="191" t="inlineStr">
        <is>
          <t>custo: MEDIA</t>
        </is>
      </c>
      <c r="AF200" s="191" t="inlineStr">
        <is>
          <t>Elétrica (Cabos, Disjuntores, Eletrodutos, etc) &gt;&gt; Cabo multiplexado &gt;&gt; Cabo multiplexado 3x 35mm² neutro nu - alumínio</t>
        </is>
      </c>
    </row>
    <row r="201">
      <c r="A201" s="196" t="n">
        <v>204</v>
      </c>
      <c r="B201" s="197" t="inlineStr">
        <is>
          <t>ELÉTRICA</t>
        </is>
      </c>
      <c r="C201" s="198" t="inlineStr">
        <is>
          <t>Elétrica adicional</t>
        </is>
      </c>
      <c r="D201" s="185" t="inlineStr">
        <is>
          <t>Cabo multiplexado</t>
        </is>
      </c>
      <c r="E201" s="185" t="inlineStr">
        <is>
          <t>Cabo multiplexado 2x 50 mm² neutro nu - alumínio</t>
        </is>
      </c>
      <c r="F201" s="196" t="inlineStr">
        <is>
          <t>M</t>
        </is>
      </c>
      <c r="G201" s="196" t="n"/>
      <c r="H201" s="196" t="n"/>
      <c r="I201" s="196" t="n"/>
      <c r="J201" s="196" t="n"/>
      <c r="K201" s="196" t="n"/>
      <c r="L201" s="196" t="n">
        <v>6</v>
      </c>
      <c r="M201" s="199" t="n">
        <v>74.42</v>
      </c>
      <c r="N201" s="200">
        <f>IF(M201="","",ROUND(M201*PARÂMETROS!$B$4,2))</f>
        <v/>
      </c>
      <c r="O201" s="196" t="n">
        <v>7</v>
      </c>
      <c r="P201" s="199" t="n">
        <v>51.15</v>
      </c>
      <c r="Q201" s="200">
        <f>IF(P201="","",ROUND(P201*PARÂMETROS!$B$4,2))</f>
        <v/>
      </c>
      <c r="R201" s="196" t="n">
        <v>13</v>
      </c>
      <c r="S201" s="199" t="n">
        <v>61.42</v>
      </c>
      <c r="T201" s="199" t="n"/>
      <c r="U201" s="196" t="n"/>
      <c r="V201" s="200">
        <f>IF(T201="","",ROUND(T201*PARÂMETROS!$B$5,2))</f>
        <v/>
      </c>
      <c r="W201" s="199" t="n"/>
      <c r="X201" s="196" t="n"/>
      <c r="Y201" s="201">
        <f>IFERROR(ROUND(W201/T201,2),"")</f>
        <v/>
      </c>
      <c r="Z201" s="201">
        <f>IFERROR(ROUND(N201/T201,2),"")</f>
        <v/>
      </c>
      <c r="AA201" s="201">
        <f>IFERROR(ROUND(N201/W201,2),"")</f>
        <v/>
      </c>
      <c r="AB201" s="195" t="n">
        <v>6.9</v>
      </c>
      <c r="AC201" s="199" t="n">
        <v>83.90000000000001</v>
      </c>
      <c r="AD201" s="199" t="n">
        <v>55.84</v>
      </c>
      <c r="AE201" s="185" t="inlineStr"/>
      <c r="AF201" s="185" t="inlineStr">
        <is>
          <t>Elétrica adicional &gt;&gt; Cabo multiplexado &gt;&gt; Cabo multiplexado 2x 50 mm² neutro nu - alumínio</t>
        </is>
      </c>
    </row>
    <row r="202">
      <c r="A202" s="188" t="n">
        <v>205</v>
      </c>
      <c r="B202" s="189" t="inlineStr">
        <is>
          <t>ELÉTRICA</t>
        </is>
      </c>
      <c r="C202" s="190" t="inlineStr">
        <is>
          <t>Elétrica adicional</t>
        </is>
      </c>
      <c r="D202" s="191" t="inlineStr">
        <is>
          <t>Cabo multiplexado</t>
        </is>
      </c>
      <c r="E202" s="191" t="inlineStr">
        <is>
          <t>Cabo multiplexado 3x 50 mm² neutro nu - alumínio</t>
        </is>
      </c>
      <c r="F202" s="188" t="inlineStr">
        <is>
          <t>M</t>
        </is>
      </c>
      <c r="G202" s="188" t="n"/>
      <c r="H202" s="188" t="n"/>
      <c r="I202" s="188" t="n"/>
      <c r="J202" s="188" t="n"/>
      <c r="K202" s="188" t="n"/>
      <c r="L202" s="188" t="n">
        <v>6</v>
      </c>
      <c r="M202" s="192" t="n">
        <v>91.17</v>
      </c>
      <c r="N202" s="193">
        <f>IF(M202="","",ROUND(M202*PARÂMETROS!$B$4,2))</f>
        <v/>
      </c>
      <c r="O202" s="188" t="n">
        <v>7</v>
      </c>
      <c r="P202" s="192" t="n">
        <v>62.49</v>
      </c>
      <c r="Q202" s="193">
        <f>IF(P202="","",ROUND(P202*PARÂMETROS!$B$4,2))</f>
        <v/>
      </c>
      <c r="R202" s="188" t="n">
        <v>13</v>
      </c>
      <c r="S202" s="192" t="n">
        <v>81.84</v>
      </c>
      <c r="T202" s="192" t="n"/>
      <c r="U202" s="188" t="n"/>
      <c r="V202" s="193">
        <f>IF(T202="","",ROUND(T202*PARÂMETROS!$B$5,2))</f>
        <v/>
      </c>
      <c r="W202" s="192" t="n"/>
      <c r="X202" s="188" t="n"/>
      <c r="Y202" s="194">
        <f>IFERROR(ROUND(W202/T202,2),"")</f>
        <v/>
      </c>
      <c r="Z202" s="194">
        <f>IFERROR(ROUND(N202/T202,2),"")</f>
        <v/>
      </c>
      <c r="AA202" s="194">
        <f>IFERROR(ROUND(N202/W202,2),"")</f>
        <v/>
      </c>
      <c r="AB202" s="195" t="n">
        <v>6.9</v>
      </c>
      <c r="AC202" s="192" t="n">
        <v>110.6</v>
      </c>
      <c r="AD202" s="192" t="n">
        <v>68.17</v>
      </c>
      <c r="AE202" s="191" t="inlineStr"/>
      <c r="AF202" s="191" t="inlineStr">
        <is>
          <t>Elétrica adicional &gt;&gt; Cabo multiplexado &gt;&gt; Cabo multiplexado 3x 50 mm² neutro nu - alumínio</t>
        </is>
      </c>
    </row>
    <row r="203">
      <c r="A203" s="196" t="n">
        <v>206</v>
      </c>
      <c r="B203" s="197" t="inlineStr">
        <is>
          <t>ELÉTRICA</t>
        </is>
      </c>
      <c r="C203" s="198" t="inlineStr">
        <is>
          <t>Elétrica</t>
        </is>
      </c>
      <c r="D203" s="185" t="inlineStr">
        <is>
          <t>Cabo PP</t>
        </is>
      </c>
      <c r="E203" s="185" t="inlineStr">
        <is>
          <t>Cabo de cobre flexível tipo PP 2x2,5mm² isolamento 750V (inclusive terminais)</t>
        </is>
      </c>
      <c r="F203" s="196" t="inlineStr">
        <is>
          <t>M</t>
        </is>
      </c>
      <c r="G203" s="196" t="n"/>
      <c r="H203" s="196" t="n"/>
      <c r="I203" s="196" t="n"/>
      <c r="J203" s="196" t="n"/>
      <c r="K203" s="196" t="n"/>
      <c r="L203" s="196" t="n">
        <v>7</v>
      </c>
      <c r="M203" s="199" t="n">
        <v>17.05</v>
      </c>
      <c r="N203" s="200">
        <f>IF(M203="","",ROUND(M203*PARÂMETROS!$B$4,2))</f>
        <v/>
      </c>
      <c r="O203" s="196" t="n">
        <v>8</v>
      </c>
      <c r="P203" s="199" t="n">
        <v>14.59</v>
      </c>
      <c r="Q203" s="200">
        <f>IF(P203="","",ROUND(P203*PARÂMETROS!$B$4,2))</f>
        <v/>
      </c>
      <c r="R203" s="196" t="n">
        <v>15</v>
      </c>
      <c r="S203" s="199" t="n">
        <v>14.92</v>
      </c>
      <c r="T203" s="199" t="n">
        <v>7.85</v>
      </c>
      <c r="U203" s="196" t="n">
        <v>7</v>
      </c>
      <c r="V203" s="200">
        <f>IF(T203="","",ROUND(T203*PARÂMETROS!$B$5,2))</f>
        <v/>
      </c>
      <c r="W203" s="199" t="n"/>
      <c r="X203" s="196" t="n"/>
      <c r="Y203" s="201">
        <f>IFERROR(ROUND(W203/T203,2),"")</f>
        <v/>
      </c>
      <c r="Z203" s="201">
        <f>IFERROR(ROUND(N203/T203,2),"")</f>
        <v/>
      </c>
      <c r="AA203" s="201">
        <f>IFERROR(ROUND(N203/W203,2),"")</f>
        <v/>
      </c>
      <c r="AB203" s="201" t="n">
        <v>2.4</v>
      </c>
      <c r="AC203" s="199" t="n">
        <v>18.58</v>
      </c>
      <c r="AD203" s="199" t="n">
        <v>14.26</v>
      </c>
      <c r="AE203" s="185" t="inlineStr">
        <is>
          <t>custo: ALTA</t>
        </is>
      </c>
      <c r="AF203" s="185" t="inlineStr">
        <is>
          <t>Elétrica (Cabos, Disjuntores, Eletrodutos, etc) &gt;&gt; Cabo PP &gt;&gt; Cabo de cobre flexível tipo PP 2x2,5mm² isolamento 750V (inclusive terminais)</t>
        </is>
      </c>
    </row>
    <row r="204">
      <c r="A204" s="188" t="n">
        <v>207</v>
      </c>
      <c r="B204" s="189" t="inlineStr">
        <is>
          <t>ELÉTRICA</t>
        </is>
      </c>
      <c r="C204" s="190" t="inlineStr">
        <is>
          <t>Elétrica</t>
        </is>
      </c>
      <c r="D204" s="191" t="inlineStr">
        <is>
          <t>Cabo PP</t>
        </is>
      </c>
      <c r="E204" s="191" t="inlineStr">
        <is>
          <t>Cabo de cobre flexível tipo PP 3x2,5mm² isolamento 750V (inclusive terminais)</t>
        </is>
      </c>
      <c r="F204" s="188" t="inlineStr">
        <is>
          <t>M</t>
        </is>
      </c>
      <c r="G204" s="188" t="n"/>
      <c r="H204" s="188" t="n"/>
      <c r="I204" s="188" t="n"/>
      <c r="J204" s="188" t="n"/>
      <c r="K204" s="188" t="n"/>
      <c r="L204" s="188" t="n">
        <v>7</v>
      </c>
      <c r="M204" s="192" t="n">
        <v>23.68</v>
      </c>
      <c r="N204" s="193">
        <f>IF(M204="","",ROUND(M204*PARÂMETROS!$B$4,2))</f>
        <v/>
      </c>
      <c r="O204" s="188" t="n">
        <v>8</v>
      </c>
      <c r="P204" s="192" t="n">
        <v>18.11</v>
      </c>
      <c r="Q204" s="193">
        <f>IF(P204="","",ROUND(P204*PARÂMETROS!$B$4,2))</f>
        <v/>
      </c>
      <c r="R204" s="188" t="n">
        <v>15</v>
      </c>
      <c r="S204" s="192" t="n">
        <v>19.22</v>
      </c>
      <c r="T204" s="192" t="n">
        <v>10.62</v>
      </c>
      <c r="U204" s="188" t="n">
        <v>2</v>
      </c>
      <c r="V204" s="193">
        <f>IF(T204="","",ROUND(T204*PARÂMETROS!$B$5,2))</f>
        <v/>
      </c>
      <c r="W204" s="192" t="n"/>
      <c r="X204" s="188" t="n"/>
      <c r="Y204" s="194">
        <f>IFERROR(ROUND(W204/T204,2),"")</f>
        <v/>
      </c>
      <c r="Z204" s="194">
        <f>IFERROR(ROUND(N204/T204,2),"")</f>
        <v/>
      </c>
      <c r="AA204" s="194">
        <f>IFERROR(ROUND(N204/W204,2),"")</f>
        <v/>
      </c>
      <c r="AB204" s="195" t="n">
        <v>4.1</v>
      </c>
      <c r="AC204" s="192" t="n">
        <v>24.81</v>
      </c>
      <c r="AD204" s="192" t="n">
        <v>18.95</v>
      </c>
      <c r="AE204" s="191" t="inlineStr">
        <is>
          <t>custo: ALTA</t>
        </is>
      </c>
      <c r="AF204" s="191" t="inlineStr">
        <is>
          <t>Elétrica (Cabos, Disjuntores, Eletrodutos, etc) &gt;&gt; Cabo PP &gt;&gt; Cabo de cobre flexível tipo PP 3x2,5mm² isolamento 750V (inclusive terminais)</t>
        </is>
      </c>
    </row>
    <row r="205">
      <c r="A205" s="196" t="n">
        <v>208</v>
      </c>
      <c r="B205" s="197" t="inlineStr">
        <is>
          <t>ATERRAMENTO</t>
        </is>
      </c>
      <c r="C205" s="198" t="inlineStr">
        <is>
          <t>Aterramento</t>
        </is>
      </c>
      <c r="D205" s="185" t="inlineStr">
        <is>
          <t>EGB</t>
        </is>
      </c>
      <c r="E205" s="185" t="inlineStr">
        <is>
          <t>Placa EGB (External Ground Bar), em aço com conectores</t>
        </is>
      </c>
      <c r="F205" s="196" t="inlineStr">
        <is>
          <t>PÇ</t>
        </is>
      </c>
      <c r="G205" s="196" t="n"/>
      <c r="H205" s="196" t="n"/>
      <c r="I205" s="196" t="n"/>
      <c r="J205" s="196" t="n"/>
      <c r="K205" s="196" t="n"/>
      <c r="L205" s="196" t="n">
        <v>7</v>
      </c>
      <c r="M205" s="199" t="n">
        <v>514.8</v>
      </c>
      <c r="N205" s="200">
        <f>IF(M205="","",ROUND(M205*PARÂMETROS!$B$4,2))</f>
        <v/>
      </c>
      <c r="O205" s="196" t="n">
        <v>8</v>
      </c>
      <c r="P205" s="199" t="n">
        <v>401.37</v>
      </c>
      <c r="Q205" s="200">
        <f>IF(P205="","",ROUND(P205*PARÂMETROS!$B$4,2))</f>
        <v/>
      </c>
      <c r="R205" s="196" t="n">
        <v>15</v>
      </c>
      <c r="S205" s="199" t="n">
        <v>418.5</v>
      </c>
      <c r="T205" s="199" t="n">
        <v>162.35</v>
      </c>
      <c r="U205" s="196" t="n">
        <v>8</v>
      </c>
      <c r="V205" s="200">
        <f>IF(T205="","",ROUND(T205*PARÂMETROS!$B$5,2))</f>
        <v/>
      </c>
      <c r="W205" s="199" t="n"/>
      <c r="X205" s="196" t="n"/>
      <c r="Y205" s="201">
        <f>IFERROR(ROUND(W205/T205,2),"")</f>
        <v/>
      </c>
      <c r="Z205" s="201">
        <f>IFERROR(ROUND(N205/T205,2),"")</f>
        <v/>
      </c>
      <c r="AA205" s="201">
        <f>IFERROR(ROUND(N205/W205,2),"")</f>
        <v/>
      </c>
      <c r="AB205" s="195" t="n">
        <v>6.2</v>
      </c>
      <c r="AC205" s="199" t="n">
        <v>583.23</v>
      </c>
      <c r="AD205" s="199" t="n">
        <v>418.5</v>
      </c>
      <c r="AE205" s="185" t="inlineStr">
        <is>
          <t>custo: ALTA</t>
        </is>
      </c>
      <c r="AF205" s="185" t="inlineStr">
        <is>
          <t>Aterramento &gt;&gt; EGB &gt;&gt; Placa EGB (External Ground Bar), em aço com conectores</t>
        </is>
      </c>
    </row>
    <row r="206">
      <c r="A206" s="188" t="n">
        <v>209</v>
      </c>
      <c r="B206" s="189" t="inlineStr">
        <is>
          <t>ELÉTRICA</t>
        </is>
      </c>
      <c r="C206" s="190" t="inlineStr">
        <is>
          <t>Elétrica</t>
        </is>
      </c>
      <c r="D206" s="191" t="inlineStr">
        <is>
          <t>Cabo PP</t>
        </is>
      </c>
      <c r="E206" s="191" t="inlineStr">
        <is>
          <t>Cabo de cobre flexível tipo PP 3x6mm² isolamento 1kV (inclusive terminais)</t>
        </is>
      </c>
      <c r="F206" s="188" t="inlineStr">
        <is>
          <t>M</t>
        </is>
      </c>
      <c r="G206" s="188" t="n"/>
      <c r="H206" s="188" t="n"/>
      <c r="I206" s="188" t="n"/>
      <c r="J206" s="188" t="n"/>
      <c r="K206" s="188" t="n"/>
      <c r="L206" s="188" t="n">
        <v>7</v>
      </c>
      <c r="M206" s="192" t="n">
        <v>44.3</v>
      </c>
      <c r="N206" s="193">
        <f>IF(M206="","",ROUND(M206*PARÂMETROS!$B$4,2))</f>
        <v/>
      </c>
      <c r="O206" s="188" t="n">
        <v>8</v>
      </c>
      <c r="P206" s="192" t="n">
        <v>38.77</v>
      </c>
      <c r="Q206" s="193">
        <f>IF(P206="","",ROUND(P206*PARÂMETROS!$B$4,2))</f>
        <v/>
      </c>
      <c r="R206" s="188" t="n">
        <v>15</v>
      </c>
      <c r="S206" s="192" t="n">
        <v>39.47</v>
      </c>
      <c r="T206" s="192" t="n"/>
      <c r="U206" s="188" t="n"/>
      <c r="V206" s="193">
        <f>IF(T206="","",ROUND(T206*PARÂMETROS!$B$5,2))</f>
        <v/>
      </c>
      <c r="W206" s="192" t="n"/>
      <c r="X206" s="188" t="n"/>
      <c r="Y206" s="194">
        <f>IFERROR(ROUND(W206/T206,2),"")</f>
        <v/>
      </c>
      <c r="Z206" s="194">
        <f>IFERROR(ROUND(N206/T206,2),"")</f>
        <v/>
      </c>
      <c r="AA206" s="194">
        <f>IFERROR(ROUND(N206/W206,2),"")</f>
        <v/>
      </c>
      <c r="AB206" s="194" t="n">
        <v>2.4</v>
      </c>
      <c r="AC206" s="192" t="n">
        <v>46.53</v>
      </c>
      <c r="AD206" s="192" t="n">
        <v>38.56</v>
      </c>
      <c r="AE206" s="191" t="inlineStr"/>
      <c r="AF206" s="191" t="inlineStr">
        <is>
          <t>Elétrica (Cabos, Disjuntores, Eletrodutos, etc) &gt;&gt; Cabo PP &gt;&gt; Cabo de cobre flexível tipo PP 3x6mm² isolamento 1kV (inclusive terminais)</t>
        </is>
      </c>
    </row>
    <row r="207">
      <c r="A207" s="196" t="n">
        <v>210</v>
      </c>
      <c r="B207" s="197" t="inlineStr">
        <is>
          <t>ELÉTRICA</t>
        </is>
      </c>
      <c r="C207" s="198" t="inlineStr">
        <is>
          <t>Padrão de Entrada</t>
        </is>
      </c>
      <c r="D207" s="185" t="inlineStr">
        <is>
          <t>Padrão de Entrada Trifásico</t>
        </is>
      </c>
      <c r="E207" s="185" t="inlineStr">
        <is>
          <t>Padrão de entrada BT, Trifásico (FFFN) 380/220V até 75KVA, Poste (padrão concecionária), eletrodutos (bengala), kit Armação Presbow + Roldana e demais acessórios</t>
        </is>
      </c>
      <c r="F207" s="196" t="inlineStr">
        <is>
          <t>VB</t>
        </is>
      </c>
      <c r="G207" s="196" t="n"/>
      <c r="H207" s="196" t="n"/>
      <c r="I207" s="196" t="n"/>
      <c r="J207" s="196" t="n"/>
      <c r="K207" s="196" t="n"/>
      <c r="L207" s="196" t="n">
        <v>7</v>
      </c>
      <c r="M207" s="199" t="n">
        <v>6696</v>
      </c>
      <c r="N207" s="200">
        <f>IF(M207="","",ROUND(M207*PARÂMETROS!$B$4,2))</f>
        <v/>
      </c>
      <c r="O207" s="196" t="n">
        <v>8</v>
      </c>
      <c r="P207" s="199" t="n">
        <v>5852.37</v>
      </c>
      <c r="Q207" s="200">
        <f>IF(P207="","",ROUND(P207*PARÂMETROS!$B$4,2))</f>
        <v/>
      </c>
      <c r="R207" s="196" t="n">
        <v>15</v>
      </c>
      <c r="S207" s="199" t="n">
        <v>6400</v>
      </c>
      <c r="T207" s="199" t="n"/>
      <c r="U207" s="196" t="n"/>
      <c r="V207" s="200">
        <f>IF(T207="","",ROUND(T207*PARÂMETROS!$B$5,2))</f>
        <v/>
      </c>
      <c r="W207" s="199" t="n"/>
      <c r="X207" s="196" t="n"/>
      <c r="Y207" s="201">
        <f>IFERROR(ROUND(W207/T207,2),"")</f>
        <v/>
      </c>
      <c r="Z207" s="201">
        <f>IFERROR(ROUND(N207/T207,2),"")</f>
        <v/>
      </c>
      <c r="AA207" s="201">
        <f>IFERROR(ROUND(N207/W207,2),"")</f>
        <v/>
      </c>
      <c r="AB207" s="201" t="n">
        <v>1.8</v>
      </c>
      <c r="AC207" s="199" t="n">
        <v>6960.74</v>
      </c>
      <c r="AD207" s="199" t="n">
        <v>5200</v>
      </c>
      <c r="AE207" s="185" t="inlineStr"/>
      <c r="AF207" s="185" t="inlineStr">
        <is>
          <t>Padrão de Entrada de Energia &gt;&gt; Padrão de Entrada Trifásico &gt;&gt; Padrão de entrada BT, Trifásico (FFFN) 380/220V até 75KVA, Poste (padrão concecionária), eletrodutos (bengala), kit Armação Presbow + Roldana e demais acessórios</t>
        </is>
      </c>
    </row>
    <row r="208">
      <c r="A208" s="188" t="n">
        <v>211</v>
      </c>
      <c r="B208" s="189" t="inlineStr">
        <is>
          <t>ELÉTRICA</t>
        </is>
      </c>
      <c r="C208" s="190" t="inlineStr">
        <is>
          <t>Padrão de Entrada</t>
        </is>
      </c>
      <c r="D208" s="191" t="inlineStr">
        <is>
          <t>Caixa de passagem</t>
        </is>
      </c>
      <c r="E208" s="191" t="inlineStr">
        <is>
          <t>Caixa de passagem 300x300x600mm em bloco de concreto (inclui tampa)</t>
        </is>
      </c>
      <c r="F208" s="188" t="inlineStr">
        <is>
          <t>PÇ</t>
        </is>
      </c>
      <c r="G208" s="188" t="n"/>
      <c r="H208" s="188" t="n"/>
      <c r="I208" s="188" t="n"/>
      <c r="J208" s="188" t="n"/>
      <c r="K208" s="188" t="n"/>
      <c r="L208" s="188" t="n">
        <v>7</v>
      </c>
      <c r="M208" s="192" t="n">
        <v>740.73</v>
      </c>
      <c r="N208" s="193">
        <f>IF(M208="","",ROUND(M208*PARÂMETROS!$B$4,2))</f>
        <v/>
      </c>
      <c r="O208" s="188" t="n">
        <v>8</v>
      </c>
      <c r="P208" s="192" t="n">
        <v>675.92</v>
      </c>
      <c r="Q208" s="193">
        <f>IF(P208="","",ROUND(P208*PARÂMETROS!$B$4,2))</f>
        <v/>
      </c>
      <c r="R208" s="188" t="n">
        <v>15</v>
      </c>
      <c r="S208" s="192" t="n">
        <v>700</v>
      </c>
      <c r="T208" s="192" t="n">
        <v>265</v>
      </c>
      <c r="U208" s="188" t="n">
        <v>6</v>
      </c>
      <c r="V208" s="193">
        <f>IF(T208="","",ROUND(T208*PARÂMETROS!$B$5,2))</f>
        <v/>
      </c>
      <c r="W208" s="192" t="n"/>
      <c r="X208" s="188" t="n"/>
      <c r="Y208" s="194">
        <f>IFERROR(ROUND(W208/T208,2),"")</f>
        <v/>
      </c>
      <c r="Z208" s="194">
        <f>IFERROR(ROUND(N208/T208,2),"")</f>
        <v/>
      </c>
      <c r="AA208" s="194">
        <f>IFERROR(ROUND(N208/W208,2),"")</f>
        <v/>
      </c>
      <c r="AB208" s="194" t="n">
        <v>3.1</v>
      </c>
      <c r="AC208" s="192" t="n">
        <v>847.5599999999999</v>
      </c>
      <c r="AD208" s="192" t="n">
        <v>695.51</v>
      </c>
      <c r="AE208" s="191" t="inlineStr">
        <is>
          <t>custo: MEDIA</t>
        </is>
      </c>
      <c r="AF208" s="191" t="inlineStr">
        <is>
          <t>Padrão de Entrada de Energia &gt;&gt; Caixa de passagem &gt;&gt; Caixa de passagem 300x300x600mm em bloco de concreto (inclui tampa)</t>
        </is>
      </c>
    </row>
    <row r="209">
      <c r="A209" s="196" t="n">
        <v>212</v>
      </c>
      <c r="B209" s="197" t="inlineStr">
        <is>
          <t>INFRA</t>
        </is>
      </c>
      <c r="C209" s="198" t="inlineStr">
        <is>
          <t>Padrão de Entrada</t>
        </is>
      </c>
      <c r="D209" s="185" t="inlineStr">
        <is>
          <t>Caixa de passagem</t>
        </is>
      </c>
      <c r="E209" s="185" t="inlineStr">
        <is>
          <t>Caixa de passagem 300x300x600mm pré-moldada (inclui tampa)</t>
        </is>
      </c>
      <c r="F209" s="196" t="inlineStr">
        <is>
          <t>PÇ</t>
        </is>
      </c>
      <c r="G209" s="196" t="n"/>
      <c r="H209" s="196" t="n"/>
      <c r="I209" s="196" t="n"/>
      <c r="J209" s="196" t="n"/>
      <c r="K209" s="196" t="n"/>
      <c r="L209" s="196" t="n">
        <v>7</v>
      </c>
      <c r="M209" s="199" t="n">
        <v>830</v>
      </c>
      <c r="N209" s="200">
        <f>IF(M209="","",ROUND(M209*PARÂMETROS!$B$4,2))</f>
        <v/>
      </c>
      <c r="O209" s="196" t="n">
        <v>8</v>
      </c>
      <c r="P209" s="199" t="n">
        <v>701.35</v>
      </c>
      <c r="Q209" s="200">
        <f>IF(P209="","",ROUND(P209*PARÂMETROS!$B$4,2))</f>
        <v/>
      </c>
      <c r="R209" s="196" t="n">
        <v>15</v>
      </c>
      <c r="S209" s="199" t="n">
        <v>775</v>
      </c>
      <c r="T209" s="199" t="n"/>
      <c r="U209" s="196" t="n"/>
      <c r="V209" s="200">
        <f>IF(T209="","",ROUND(T209*PARÂMETROS!$B$5,2))</f>
        <v/>
      </c>
      <c r="W209" s="199" t="n"/>
      <c r="X209" s="196" t="n"/>
      <c r="Y209" s="201">
        <f>IFERROR(ROUND(W209/T209,2),"")</f>
        <v/>
      </c>
      <c r="Z209" s="201">
        <f>IFERROR(ROUND(N209/T209,2),"")</f>
        <v/>
      </c>
      <c r="AA209" s="201">
        <f>IFERROR(ROUND(N209/W209,2),"")</f>
        <v/>
      </c>
      <c r="AB209" s="201" t="n">
        <v>2.8</v>
      </c>
      <c r="AC209" s="199" t="n">
        <v>836.8099999999999</v>
      </c>
      <c r="AD209" s="199" t="n">
        <v>744.14</v>
      </c>
      <c r="AE209" s="185" t="inlineStr"/>
      <c r="AF209" s="185" t="inlineStr">
        <is>
          <t>Padrão de Entrada de Energia &gt;&gt; Caixa de passagem &gt;&gt; Caixa de passagem 300x300x600mm pré-moldada (inclui tampa)</t>
        </is>
      </c>
    </row>
    <row r="210">
      <c r="A210" s="188" t="n">
        <v>213</v>
      </c>
      <c r="B210" s="189" t="inlineStr">
        <is>
          <t>INFRA</t>
        </is>
      </c>
      <c r="C210" s="190" t="inlineStr">
        <is>
          <t>Padrão de Entrada</t>
        </is>
      </c>
      <c r="D210" s="191" t="inlineStr">
        <is>
          <t>Caixa de passagem</t>
        </is>
      </c>
      <c r="E210" s="191" t="inlineStr">
        <is>
          <t>Caixa de passagem 600x600x600mm em bloco de concreto (inclui tampa)</t>
        </is>
      </c>
      <c r="F210" s="188" t="inlineStr">
        <is>
          <t>PÇ</t>
        </is>
      </c>
      <c r="G210" s="188" t="n"/>
      <c r="H210" s="188" t="n"/>
      <c r="I210" s="188" t="n"/>
      <c r="J210" s="188" t="n"/>
      <c r="K210" s="188" t="n"/>
      <c r="L210" s="188" t="n">
        <v>7</v>
      </c>
      <c r="M210" s="192" t="n">
        <v>1100</v>
      </c>
      <c r="N210" s="193">
        <f>IF(M210="","",ROUND(M210*PARÂMETROS!$B$4,2))</f>
        <v/>
      </c>
      <c r="O210" s="188" t="n">
        <v>8</v>
      </c>
      <c r="P210" s="192" t="n">
        <v>1010.85</v>
      </c>
      <c r="Q210" s="193">
        <f>IF(P210="","",ROUND(P210*PARÂMETROS!$B$4,2))</f>
        <v/>
      </c>
      <c r="R210" s="188" t="n">
        <v>15</v>
      </c>
      <c r="S210" s="192" t="n">
        <v>1028.34</v>
      </c>
      <c r="T210" s="192" t="n">
        <v>386.11</v>
      </c>
      <c r="U210" s="188" t="n">
        <v>6</v>
      </c>
      <c r="V210" s="193">
        <f>IF(T210="","",ROUND(T210*PARÂMETROS!$B$5,2))</f>
        <v/>
      </c>
      <c r="W210" s="192" t="n">
        <v>907.6900000000001</v>
      </c>
      <c r="X210" s="188" t="n">
        <v>35</v>
      </c>
      <c r="Y210" s="194">
        <f>IFERROR(ROUND(W210/T210,2),"")</f>
        <v/>
      </c>
      <c r="Z210" s="194">
        <f>IFERROR(ROUND(N210/T210,2),"")</f>
        <v/>
      </c>
      <c r="AA210" s="194">
        <f>IFERROR(ROUND(N210/W210,2),"")</f>
        <v/>
      </c>
      <c r="AB210" s="194" t="n">
        <v>1.7</v>
      </c>
      <c r="AC210" s="192" t="n">
        <v>1128.31</v>
      </c>
      <c r="AD210" s="192" t="n">
        <v>1010.85</v>
      </c>
      <c r="AE210" s="191" t="inlineStr">
        <is>
          <t>custo: MEDIA | PV: MEDIA</t>
        </is>
      </c>
      <c r="AF210" s="191" t="inlineStr">
        <is>
          <t>Padrão de Entrada de Energia &gt;&gt; Caixa de passagem &gt;&gt; Caixa de passagem 600x600x600mm em bloco de concreto (inclui tampa)</t>
        </is>
      </c>
    </row>
    <row r="211">
      <c r="A211" s="196" t="n">
        <v>214</v>
      </c>
      <c r="B211" s="197" t="inlineStr">
        <is>
          <t>ELÉTRICA</t>
        </is>
      </c>
      <c r="C211" s="198" t="inlineStr">
        <is>
          <t>Elétrica</t>
        </is>
      </c>
      <c r="D211" s="185" t="inlineStr">
        <is>
          <t>Cabo flexível</t>
        </is>
      </c>
      <c r="E211" s="185" t="inlineStr">
        <is>
          <t>Cabo de cobre flexível, PVC, 1KV, 25mm² (inclusive terminais)</t>
        </is>
      </c>
      <c r="F211" s="196" t="inlineStr">
        <is>
          <t>M</t>
        </is>
      </c>
      <c r="G211" s="196" t="n"/>
      <c r="H211" s="196" t="n"/>
      <c r="I211" s="196" t="n"/>
      <c r="J211" s="196" t="n"/>
      <c r="K211" s="196" t="n"/>
      <c r="L211" s="196" t="n">
        <v>7</v>
      </c>
      <c r="M211" s="199" t="n">
        <v>41.58</v>
      </c>
      <c r="N211" s="200">
        <f>IF(M211="","",ROUND(M211*PARÂMETROS!$B$4,2))</f>
        <v/>
      </c>
      <c r="O211" s="196" t="n">
        <v>8</v>
      </c>
      <c r="P211" s="199" t="n">
        <v>36.35</v>
      </c>
      <c r="Q211" s="200">
        <f>IF(P211="","",ROUND(P211*PARÂMETROS!$B$4,2))</f>
        <v/>
      </c>
      <c r="R211" s="196" t="n">
        <v>15</v>
      </c>
      <c r="S211" s="199" t="n">
        <v>38.5</v>
      </c>
      <c r="T211" s="199" t="n"/>
      <c r="U211" s="196" t="n"/>
      <c r="V211" s="200">
        <f>IF(T211="","",ROUND(T211*PARÂMETROS!$B$5,2))</f>
        <v/>
      </c>
      <c r="W211" s="199" t="n">
        <v>51.26</v>
      </c>
      <c r="X211" s="196" t="n">
        <v>13</v>
      </c>
      <c r="Y211" s="201">
        <f>IFERROR(ROUND(W211/T211,2),"")</f>
        <v/>
      </c>
      <c r="Z211" s="201">
        <f>IFERROR(ROUND(N211/T211,2),"")</f>
        <v/>
      </c>
      <c r="AA211" s="201">
        <f>IFERROR(ROUND(N211/W211,2),"")</f>
        <v/>
      </c>
      <c r="AB211" s="201" t="n">
        <v>2.3</v>
      </c>
      <c r="AC211" s="199" t="n">
        <v>50.63</v>
      </c>
      <c r="AD211" s="199" t="n">
        <v>36.13</v>
      </c>
      <c r="AE211" s="185" t="inlineStr">
        <is>
          <t>PV: ALTA</t>
        </is>
      </c>
      <c r="AF211" s="185" t="inlineStr">
        <is>
          <t>Elétrica (Cabos, Disjuntores, Eletrodutos, etc) &gt;&gt; Cabo flexível &gt;&gt; Cabo de cobre flexível, PVC, 1KV, 25mm² (inclusive terminais)</t>
        </is>
      </c>
    </row>
    <row r="212">
      <c r="A212" s="188" t="n">
        <v>215</v>
      </c>
      <c r="B212" s="189" t="inlineStr">
        <is>
          <t>INFRA</t>
        </is>
      </c>
      <c r="C212" s="190" t="inlineStr">
        <is>
          <t>Elétrica</t>
        </is>
      </c>
      <c r="D212" s="191" t="inlineStr">
        <is>
          <t>Caixa de passagem</t>
        </is>
      </c>
      <c r="E212" s="191" t="inlineStr">
        <is>
          <t>Caixa de passagem 300x300x120mm em aluminio fundido (inclui tampa)</t>
        </is>
      </c>
      <c r="F212" s="188" t="inlineStr">
        <is>
          <t>PÇ</t>
        </is>
      </c>
      <c r="G212" s="188" t="n"/>
      <c r="H212" s="188" t="n"/>
      <c r="I212" s="188" t="n"/>
      <c r="J212" s="188" t="n"/>
      <c r="K212" s="188" t="n"/>
      <c r="L212" s="188" t="n">
        <v>7</v>
      </c>
      <c r="M212" s="192" t="n">
        <v>650</v>
      </c>
      <c r="N212" s="193">
        <f>IF(M212="","",ROUND(M212*PARÂMETROS!$B$4,2))</f>
        <v/>
      </c>
      <c r="O212" s="188" t="n">
        <v>8</v>
      </c>
      <c r="P212" s="192" t="n">
        <v>662.5</v>
      </c>
      <c r="Q212" s="193">
        <f>IF(P212="","",ROUND(P212*PARÂMETROS!$B$4,2))</f>
        <v/>
      </c>
      <c r="R212" s="188" t="n">
        <v>15</v>
      </c>
      <c r="S212" s="192" t="n">
        <v>650</v>
      </c>
      <c r="T212" s="192" t="n"/>
      <c r="U212" s="188" t="n"/>
      <c r="V212" s="193">
        <f>IF(T212="","",ROUND(T212*PARÂMETROS!$B$5,2))</f>
        <v/>
      </c>
      <c r="W212" s="192" t="n"/>
      <c r="X212" s="188" t="n"/>
      <c r="Y212" s="194">
        <f>IFERROR(ROUND(W212/T212,2),"")</f>
        <v/>
      </c>
      <c r="Z212" s="194">
        <f>IFERROR(ROUND(N212/T212,2),"")</f>
        <v/>
      </c>
      <c r="AA212" s="194">
        <f>IFERROR(ROUND(N212/W212,2),"")</f>
        <v/>
      </c>
      <c r="AB212" s="194" t="n">
        <v>3.3</v>
      </c>
      <c r="AC212" s="192" t="n">
        <v>710.02</v>
      </c>
      <c r="AD212" s="192" t="n">
        <v>650</v>
      </c>
      <c r="AE212" s="191" t="inlineStr"/>
      <c r="AF212" s="191" t="inlineStr">
        <is>
          <t>Elétrica (Cabos, Disjuntores, Eletrodutos, etc) &gt;&gt; Caixa de passagem &gt;&gt; Caixa de passagem 300x300x120mm em aluminio fundido (inclui tampa)</t>
        </is>
      </c>
    </row>
    <row r="213">
      <c r="A213" s="196" t="n">
        <v>216</v>
      </c>
      <c r="B213" s="197" t="inlineStr">
        <is>
          <t>INFRA</t>
        </is>
      </c>
      <c r="C213" s="198" t="inlineStr">
        <is>
          <t>Infra — Opcionais</t>
        </is>
      </c>
      <c r="D213" s="185" t="inlineStr">
        <is>
          <t>Caixa de passagem</t>
        </is>
      </c>
      <c r="E213" s="185" t="inlineStr">
        <is>
          <t>Caixa de passagem Tipo R2 1200x600x800mm Bloco Concreto (inclui tampa)</t>
        </is>
      </c>
      <c r="F213" s="196" t="inlineStr">
        <is>
          <t>PÇ</t>
        </is>
      </c>
      <c r="G213" s="196" t="n"/>
      <c r="H213" s="196" t="n"/>
      <c r="I213" s="196" t="n"/>
      <c r="J213" s="196" t="n"/>
      <c r="K213" s="196" t="n"/>
      <c r="L213" s="196" t="n">
        <v>6</v>
      </c>
      <c r="M213" s="199" t="n">
        <v>3078.18</v>
      </c>
      <c r="N213" s="200">
        <f>IF(M213="","",ROUND(M213*PARÂMETROS!$B$4,2))</f>
        <v/>
      </c>
      <c r="O213" s="196" t="n">
        <v>7</v>
      </c>
      <c r="P213" s="199" t="n">
        <v>2953.61</v>
      </c>
      <c r="Q213" s="200">
        <f>IF(P213="","",ROUND(P213*PARÂMETROS!$B$4,2))</f>
        <v/>
      </c>
      <c r="R213" s="196" t="n">
        <v>13</v>
      </c>
      <c r="S213" s="199" t="n">
        <v>2953.61</v>
      </c>
      <c r="T213" s="199" t="n"/>
      <c r="U213" s="196" t="n"/>
      <c r="V213" s="200">
        <f>IF(T213="","",ROUND(T213*PARÂMETROS!$B$5,2))</f>
        <v/>
      </c>
      <c r="W213" s="199" t="n"/>
      <c r="X213" s="196" t="n"/>
      <c r="Y213" s="201">
        <f>IFERROR(ROUND(W213/T213,2),"")</f>
        <v/>
      </c>
      <c r="Z213" s="201">
        <f>IFERROR(ROUND(N213/T213,2),"")</f>
        <v/>
      </c>
      <c r="AA213" s="201">
        <f>IFERROR(ROUND(N213/W213,2),"")</f>
        <v/>
      </c>
      <c r="AB213" s="201" t="n">
        <v>3.3</v>
      </c>
      <c r="AC213" s="199" t="n">
        <v>3447.11</v>
      </c>
      <c r="AD213" s="199" t="n">
        <v>2800</v>
      </c>
      <c r="AE213" s="185" t="inlineStr"/>
      <c r="AF213" s="185" t="inlineStr">
        <is>
          <t>Infra Opcionais &gt;&gt; Caixa de passagem &gt;&gt; Caixa de passagem Tipo R2 1200x600x800mm Bloco Concreto (inclui tampa)</t>
        </is>
      </c>
    </row>
    <row r="214">
      <c r="A214" s="188" t="n">
        <v>217</v>
      </c>
      <c r="B214" s="189" t="inlineStr">
        <is>
          <t>FUNDAÇÃO</t>
        </is>
      </c>
      <c r="C214" s="190" t="inlineStr">
        <is>
          <t>Tubulão</t>
        </is>
      </c>
      <c r="D214" s="191" t="inlineStr">
        <is>
          <t>Camisa concreto</t>
        </is>
      </c>
      <c r="E214" s="191" t="inlineStr">
        <is>
          <t>Camisa concreto para construção do tubulão revestido</t>
        </is>
      </c>
      <c r="F214" s="188" t="inlineStr">
        <is>
          <t>M</t>
        </is>
      </c>
      <c r="G214" s="188" t="n"/>
      <c r="H214" s="188" t="n"/>
      <c r="I214" s="188" t="n"/>
      <c r="J214" s="188" t="n"/>
      <c r="K214" s="188" t="n"/>
      <c r="L214" s="188" t="n">
        <v>7</v>
      </c>
      <c r="M214" s="192" t="n">
        <v>739</v>
      </c>
      <c r="N214" s="193">
        <f>IF(M214="","",ROUND(M214*PARÂMETROS!$B$4,2))</f>
        <v/>
      </c>
      <c r="O214" s="188" t="n">
        <v>8</v>
      </c>
      <c r="P214" s="192" t="n">
        <v>787.64</v>
      </c>
      <c r="Q214" s="193">
        <f>IF(P214="","",ROUND(P214*PARÂMETROS!$B$4,2))</f>
        <v/>
      </c>
      <c r="R214" s="188" t="n">
        <v>15</v>
      </c>
      <c r="S214" s="192" t="n">
        <v>739</v>
      </c>
      <c r="T214" s="192" t="n"/>
      <c r="U214" s="188" t="n"/>
      <c r="V214" s="193">
        <f>IF(T214="","",ROUND(T214*PARÂMETROS!$B$5,2))</f>
        <v/>
      </c>
      <c r="W214" s="192" t="n"/>
      <c r="X214" s="188" t="n"/>
      <c r="Y214" s="194">
        <f>IFERROR(ROUND(W214/T214,2),"")</f>
        <v/>
      </c>
      <c r="Z214" s="194">
        <f>IFERROR(ROUND(N214/T214,2),"")</f>
        <v/>
      </c>
      <c r="AA214" s="194">
        <f>IFERROR(ROUND(N214/W214,2),"")</f>
        <v/>
      </c>
      <c r="AB214" s="195" t="n">
        <v>12.4</v>
      </c>
      <c r="AC214" s="192" t="n">
        <v>905.96</v>
      </c>
      <c r="AD214" s="192" t="n">
        <v>739</v>
      </c>
      <c r="AE214" s="191" t="inlineStr"/>
      <c r="AF214" s="191" t="inlineStr">
        <is>
          <t>Tubulão &gt;&gt; Camisa concreto &gt;&gt; Camisa concreto para construção do tubulão revestido</t>
        </is>
      </c>
    </row>
    <row r="215">
      <c r="A215" s="196" t="n">
        <v>218</v>
      </c>
      <c r="B215" s="197" t="inlineStr">
        <is>
          <t>FUNDAÇÃO</t>
        </is>
      </c>
      <c r="C215" s="198" t="inlineStr">
        <is>
          <t>Tubulão</t>
        </is>
      </c>
      <c r="D215" s="185" t="inlineStr">
        <is>
          <t>Camisa metalica</t>
        </is>
      </c>
      <c r="E215" s="185" t="inlineStr">
        <is>
          <t>Camisa metalica (sem reaproveitamento) para construção do tubulão revestido</t>
        </is>
      </c>
      <c r="F215" s="196" t="inlineStr">
        <is>
          <t>KG</t>
        </is>
      </c>
      <c r="G215" s="196" t="n"/>
      <c r="H215" s="196" t="n"/>
      <c r="I215" s="196" t="n"/>
      <c r="J215" s="196" t="n"/>
      <c r="K215" s="196" t="n"/>
      <c r="L215" s="196" t="n">
        <v>7</v>
      </c>
      <c r="M215" s="199" t="n">
        <v>43.4</v>
      </c>
      <c r="N215" s="200">
        <f>IF(M215="","",ROUND(M215*PARÂMETROS!$B$4,2))</f>
        <v/>
      </c>
      <c r="O215" s="196" t="n">
        <v>8</v>
      </c>
      <c r="P215" s="199" t="n">
        <v>43.45</v>
      </c>
      <c r="Q215" s="200">
        <f>IF(P215="","",ROUND(P215*PARÂMETROS!$B$4,2))</f>
        <v/>
      </c>
      <c r="R215" s="196" t="n">
        <v>15</v>
      </c>
      <c r="S215" s="199" t="n">
        <v>43.4</v>
      </c>
      <c r="T215" s="199" t="n"/>
      <c r="U215" s="196" t="n"/>
      <c r="V215" s="200">
        <f>IF(T215="","",ROUND(T215*PARÂMETROS!$B$5,2))</f>
        <v/>
      </c>
      <c r="W215" s="199" t="n"/>
      <c r="X215" s="196" t="n"/>
      <c r="Y215" s="201">
        <f>IFERROR(ROUND(W215/T215,2),"")</f>
        <v/>
      </c>
      <c r="Z215" s="201">
        <f>IFERROR(ROUND(N215/T215,2),"")</f>
        <v/>
      </c>
      <c r="AA215" s="201">
        <f>IFERROR(ROUND(N215/W215,2),"")</f>
        <v/>
      </c>
      <c r="AB215" s="201" t="n">
        <v>2.6</v>
      </c>
      <c r="AC215" s="199" t="n">
        <v>47.9</v>
      </c>
      <c r="AD215" s="199" t="n">
        <v>38.7</v>
      </c>
      <c r="AE215" s="185" t="inlineStr"/>
      <c r="AF215" s="185" t="inlineStr">
        <is>
          <t>Tubulão &gt;&gt; Camisa metalica &gt;&gt; Camisa metalica (sem reaproveitamento) para construção do tubulão revestido</t>
        </is>
      </c>
    </row>
    <row r="216">
      <c r="A216" s="188" t="n">
        <v>219</v>
      </c>
      <c r="B216" s="189" t="inlineStr">
        <is>
          <t>ELÉTRICA</t>
        </is>
      </c>
      <c r="C216" s="190" t="inlineStr">
        <is>
          <t>Elétrica</t>
        </is>
      </c>
      <c r="D216" s="191" t="inlineStr">
        <is>
          <t>Cabo flexível</t>
        </is>
      </c>
      <c r="E216" s="191" t="inlineStr">
        <is>
          <t>Cabo de cobre flexível, PVC, 1KV, 50mm² (inclusive terminais)</t>
        </is>
      </c>
      <c r="F216" s="188" t="inlineStr">
        <is>
          <t>M</t>
        </is>
      </c>
      <c r="G216" s="188" t="n"/>
      <c r="H216" s="188" t="n"/>
      <c r="I216" s="188" t="n"/>
      <c r="J216" s="188" t="n"/>
      <c r="K216" s="188" t="n"/>
      <c r="L216" s="188" t="n">
        <v>7</v>
      </c>
      <c r="M216" s="192" t="n">
        <v>95.34</v>
      </c>
      <c r="N216" s="193">
        <f>IF(M216="","",ROUND(M216*PARÂMETROS!$B$4,2))</f>
        <v/>
      </c>
      <c r="O216" s="188" t="n">
        <v>8</v>
      </c>
      <c r="P216" s="192" t="n">
        <v>86.31</v>
      </c>
      <c r="Q216" s="193">
        <f>IF(P216="","",ROUND(P216*PARÂMETROS!$B$4,2))</f>
        <v/>
      </c>
      <c r="R216" s="188" t="n">
        <v>15</v>
      </c>
      <c r="S216" s="192" t="n">
        <v>88.70999999999999</v>
      </c>
      <c r="T216" s="192" t="n"/>
      <c r="U216" s="188" t="n"/>
      <c r="V216" s="193">
        <f>IF(T216="","",ROUND(T216*PARÂMETROS!$B$5,2))</f>
        <v/>
      </c>
      <c r="W216" s="192" t="n">
        <v>112.7</v>
      </c>
      <c r="X216" s="188" t="n">
        <v>12</v>
      </c>
      <c r="Y216" s="194">
        <f>IFERROR(ROUND(W216/T216,2),"")</f>
        <v/>
      </c>
      <c r="Z216" s="194">
        <f>IFERROR(ROUND(N216/T216,2),"")</f>
        <v/>
      </c>
      <c r="AA216" s="194">
        <f>IFERROR(ROUND(N216/W216,2),"")</f>
        <v/>
      </c>
      <c r="AB216" s="194" t="n">
        <v>2.4</v>
      </c>
      <c r="AC216" s="192" t="n">
        <v>112.17</v>
      </c>
      <c r="AD216" s="192" t="n">
        <v>88.70999999999999</v>
      </c>
      <c r="AE216" s="191" t="inlineStr">
        <is>
          <t>PV: ALTA</t>
        </is>
      </c>
      <c r="AF216" s="191" t="inlineStr">
        <is>
          <t>Elétrica (Cabos, Disjuntores, Eletrodutos, etc) &gt;&gt; Cabo flexível &gt;&gt; Cabo de cobre flexível, PVC, 1KV, 50mm² (inclusive terminais)</t>
        </is>
      </c>
    </row>
    <row r="217">
      <c r="A217" s="196" t="n">
        <v>220</v>
      </c>
      <c r="B217" s="197" t="inlineStr">
        <is>
          <t>ELÉTRICA</t>
        </is>
      </c>
      <c r="C217" s="198" t="inlineStr">
        <is>
          <t>Quadros Elétricos</t>
        </is>
      </c>
      <c r="D217" s="185" t="inlineStr">
        <is>
          <t>QTME Trifásico sem PPTA</t>
        </is>
      </c>
      <c r="E217" s="185" t="inlineStr">
        <is>
          <t>Quadro QTME Trifásico, sem PPTA, chave de transferência até 160A, tomada GMG + Supressores de surto + barramento + disjuntores e demais acessórios</t>
        </is>
      </c>
      <c r="F217" s="196" t="inlineStr">
        <is>
          <t>VB</t>
        </is>
      </c>
      <c r="G217" s="196" t="n"/>
      <c r="H217" s="196" t="n"/>
      <c r="I217" s="196" t="n"/>
      <c r="J217" s="196" t="n"/>
      <c r="K217" s="196" t="n"/>
      <c r="L217" s="196" t="n">
        <v>7</v>
      </c>
      <c r="M217" s="199" t="n">
        <v>10350</v>
      </c>
      <c r="N217" s="200">
        <f>IF(M217="","",ROUND(M217*PARÂMETROS!$B$4,2))</f>
        <v/>
      </c>
      <c r="O217" s="196" t="n">
        <v>8</v>
      </c>
      <c r="P217" s="199" t="n">
        <v>8302.280000000001</v>
      </c>
      <c r="Q217" s="200">
        <f>IF(P217="","",ROUND(P217*PARÂMETROS!$B$4,2))</f>
        <v/>
      </c>
      <c r="R217" s="196" t="n">
        <v>15</v>
      </c>
      <c r="S217" s="199" t="n">
        <v>9147.6</v>
      </c>
      <c r="T217" s="199" t="n"/>
      <c r="U217" s="196" t="n"/>
      <c r="V217" s="200">
        <f>IF(T217="","",ROUND(T217*PARÂMETROS!$B$5,2))</f>
        <v/>
      </c>
      <c r="W217" s="199" t="n"/>
      <c r="X217" s="196" t="n"/>
      <c r="Y217" s="201">
        <f>IFERROR(ROUND(W217/T217,2),"")</f>
        <v/>
      </c>
      <c r="Z217" s="201">
        <f>IFERROR(ROUND(N217/T217,2),"")</f>
        <v/>
      </c>
      <c r="AA217" s="201">
        <f>IFERROR(ROUND(N217/W217,2),"")</f>
        <v/>
      </c>
      <c r="AB217" s="201" t="n">
        <v>2.1</v>
      </c>
      <c r="AC217" s="199" t="n">
        <v>9953.73</v>
      </c>
      <c r="AD217" s="199" t="n">
        <v>6622.7</v>
      </c>
      <c r="AE217" s="185" t="inlineStr"/>
      <c r="AF217" s="185" t="inlineStr">
        <is>
          <t>Quadros Elétricos &gt;&gt; QTME Trifásico sem PPTA &gt;&gt; Quadro QTME Trifásico, sem PPTA, chave de transferência até 160A, tomada GMG + Supressores de surto + barramento + disjuntores e demais acessórios</t>
        </is>
      </c>
    </row>
    <row r="218">
      <c r="A218" s="188" t="n">
        <v>221</v>
      </c>
      <c r="B218" s="189" t="inlineStr">
        <is>
          <t>FUNDAÇÃO</t>
        </is>
      </c>
      <c r="C218" s="190" t="inlineStr">
        <is>
          <t>Fundação — Itens básicos</t>
        </is>
      </c>
      <c r="D218" s="191" t="inlineStr">
        <is>
          <t>Concreto</t>
        </is>
      </c>
      <c r="E218" s="191" t="inlineStr">
        <is>
          <t>Concreto convencional - fck 20MPa</t>
        </is>
      </c>
      <c r="F218" s="188" t="inlineStr">
        <is>
          <t>M3</t>
        </is>
      </c>
      <c r="G218" s="188" t="n"/>
      <c r="H218" s="188" t="n"/>
      <c r="I218" s="188" t="n"/>
      <c r="J218" s="188" t="n"/>
      <c r="K218" s="188" t="n"/>
      <c r="L218" s="188" t="n">
        <v>7</v>
      </c>
      <c r="M218" s="192" t="n">
        <v>1170.7</v>
      </c>
      <c r="N218" s="193">
        <f>IF(M218="","",ROUND(M218*PARÂMETROS!$B$4,2))</f>
        <v/>
      </c>
      <c r="O218" s="188" t="n">
        <v>8</v>
      </c>
      <c r="P218" s="192" t="n">
        <v>1134.99</v>
      </c>
      <c r="Q218" s="193">
        <f>IF(P218="","",ROUND(P218*PARÂMETROS!$B$4,2))</f>
        <v/>
      </c>
      <c r="R218" s="188" t="n">
        <v>15</v>
      </c>
      <c r="S218" s="192" t="n">
        <v>1153.99</v>
      </c>
      <c r="T218" s="192" t="n"/>
      <c r="U218" s="188" t="n"/>
      <c r="V218" s="193">
        <f>IF(T218="","",ROUND(T218*PARÂMETROS!$B$5,2))</f>
        <v/>
      </c>
      <c r="W218" s="192" t="n">
        <v>1293.22</v>
      </c>
      <c r="X218" s="188" t="n">
        <v>2</v>
      </c>
      <c r="Y218" s="194">
        <f>IFERROR(ROUND(W218/T218,2),"")</f>
        <v/>
      </c>
      <c r="Z218" s="194">
        <f>IFERROR(ROUND(N218/T218,2),"")</f>
        <v/>
      </c>
      <c r="AA218" s="194">
        <f>IFERROR(ROUND(N218/W218,2),"")</f>
        <v/>
      </c>
      <c r="AB218" s="195" t="n">
        <v>12.1</v>
      </c>
      <c r="AC218" s="192" t="n">
        <v>2798.21</v>
      </c>
      <c r="AD218" s="192" t="n">
        <v>1151.19</v>
      </c>
      <c r="AE218" s="191" t="inlineStr">
        <is>
          <t>custo: BAIXA (não aplicado) | PV: MEDIA</t>
        </is>
      </c>
      <c r="AF218" s="191" t="inlineStr">
        <is>
          <t>Fundação Itens básicos &gt;&gt; Concreto &gt;&gt; Concreto convencional - fck 20MPa</t>
        </is>
      </c>
    </row>
    <row r="219">
      <c r="A219" s="196" t="n">
        <v>222</v>
      </c>
      <c r="B219" s="197" t="inlineStr">
        <is>
          <t>FUNDAÇÃO</t>
        </is>
      </c>
      <c r="C219" s="198" t="inlineStr">
        <is>
          <t>Fundação — Itens básicos</t>
        </is>
      </c>
      <c r="D219" s="185" t="inlineStr">
        <is>
          <t>Aço</t>
        </is>
      </c>
      <c r="E219" s="185" t="inlineStr">
        <is>
          <t>Aço CA-50A</t>
        </is>
      </c>
      <c r="F219" s="196" t="inlineStr">
        <is>
          <t>KG</t>
        </is>
      </c>
      <c r="G219" s="196" t="n"/>
      <c r="H219" s="196" t="n"/>
      <c r="I219" s="196" t="n"/>
      <c r="J219" s="196" t="n"/>
      <c r="K219" s="196" t="n"/>
      <c r="L219" s="196" t="n">
        <v>7</v>
      </c>
      <c r="M219" s="199" t="n">
        <v>23.8</v>
      </c>
      <c r="N219" s="200">
        <f>IF(M219="","",ROUND(M219*PARÂMETROS!$B$4,2))</f>
        <v/>
      </c>
      <c r="O219" s="196" t="n">
        <v>8</v>
      </c>
      <c r="P219" s="199" t="n">
        <v>19.86</v>
      </c>
      <c r="Q219" s="200">
        <f>IF(P219="","",ROUND(P219*PARÂMETROS!$B$4,2))</f>
        <v/>
      </c>
      <c r="R219" s="196" t="n">
        <v>15</v>
      </c>
      <c r="S219" s="199" t="n">
        <v>21.78</v>
      </c>
      <c r="T219" s="199" t="n"/>
      <c r="U219" s="196" t="n"/>
      <c r="V219" s="200">
        <f>IF(T219="","",ROUND(T219*PARÂMETROS!$B$5,2))</f>
        <v/>
      </c>
      <c r="W219" s="199" t="n">
        <v>22.54</v>
      </c>
      <c r="X219" s="196" t="n">
        <v>2</v>
      </c>
      <c r="Y219" s="201">
        <f>IFERROR(ROUND(W219/T219,2),"")</f>
        <v/>
      </c>
      <c r="Z219" s="201">
        <f>IFERROR(ROUND(N219/T219,2),"")</f>
        <v/>
      </c>
      <c r="AA219" s="201">
        <f>IFERROR(ROUND(N219/W219,2),"")</f>
        <v/>
      </c>
      <c r="AB219" s="201" t="n">
        <v>2</v>
      </c>
      <c r="AC219" s="199" t="n">
        <v>23.52</v>
      </c>
      <c r="AD219" s="199" t="n">
        <v>23.8</v>
      </c>
      <c r="AE219" s="185" t="inlineStr">
        <is>
          <t>PV: ALTA</t>
        </is>
      </c>
      <c r="AF219" s="185" t="inlineStr">
        <is>
          <t>Fundação Itens básicos &gt;&gt; Aço &gt;&gt; Aço CA-50A</t>
        </is>
      </c>
    </row>
    <row r="220">
      <c r="A220" s="188" t="n">
        <v>223</v>
      </c>
      <c r="B220" s="189" t="inlineStr">
        <is>
          <t>FUNDAÇÃO</t>
        </is>
      </c>
      <c r="C220" s="190" t="inlineStr">
        <is>
          <t>Fundação — Especial</t>
        </is>
      </c>
      <c r="D220" s="191" t="inlineStr">
        <is>
          <t>Concreto Bombeável</t>
        </is>
      </c>
      <c r="E220" s="191" t="inlineStr">
        <is>
          <t>Fornecimento e lançamento de concreto bombeável - fck 20MPa</t>
        </is>
      </c>
      <c r="F220" s="188" t="inlineStr">
        <is>
          <t>M3</t>
        </is>
      </c>
      <c r="G220" s="188" t="n"/>
      <c r="H220" s="188" t="n"/>
      <c r="I220" s="188" t="n"/>
      <c r="J220" s="188" t="n"/>
      <c r="K220" s="188" t="n"/>
      <c r="L220" s="188" t="n">
        <v>7</v>
      </c>
      <c r="M220" s="192" t="n">
        <v>1718.64</v>
      </c>
      <c r="N220" s="193">
        <f>IF(M220="","",ROUND(M220*PARÂMETROS!$B$4,2))</f>
        <v/>
      </c>
      <c r="O220" s="188" t="n">
        <v>8</v>
      </c>
      <c r="P220" s="192" t="n">
        <v>1402.38</v>
      </c>
      <c r="Q220" s="193">
        <f>IF(P220="","",ROUND(P220*PARÂMETROS!$B$4,2))</f>
        <v/>
      </c>
      <c r="R220" s="188" t="n">
        <v>15</v>
      </c>
      <c r="S220" s="192" t="n">
        <v>1575.42</v>
      </c>
      <c r="T220" s="192" t="n"/>
      <c r="U220" s="188" t="n"/>
      <c r="V220" s="193">
        <f>IF(T220="","",ROUND(T220*PARÂMETROS!$B$5,2))</f>
        <v/>
      </c>
      <c r="W220" s="192" t="n"/>
      <c r="X220" s="188" t="n"/>
      <c r="Y220" s="194">
        <f>IFERROR(ROUND(W220/T220,2),"")</f>
        <v/>
      </c>
      <c r="Z220" s="194">
        <f>IFERROR(ROUND(N220/T220,2),"")</f>
        <v/>
      </c>
      <c r="AA220" s="194">
        <f>IFERROR(ROUND(N220/W220,2),"")</f>
        <v/>
      </c>
      <c r="AB220" s="194" t="n">
        <v>3.7</v>
      </c>
      <c r="AC220" s="192" t="n">
        <v>1805.39</v>
      </c>
      <c r="AD220" s="192" t="n">
        <v>1413.6</v>
      </c>
      <c r="AE220" s="191" t="inlineStr"/>
      <c r="AF220" s="191" t="inlineStr">
        <is>
          <t>Fundação Especial &gt;&gt; Concreto Bombeável &gt;&gt; Fornecimento e lançamento de concreto bombeável - fck 20MPa</t>
        </is>
      </c>
    </row>
    <row r="221">
      <c r="A221" s="196" t="n">
        <v>224</v>
      </c>
      <c r="B221" s="197" t="inlineStr">
        <is>
          <t>FUNDAÇÃO</t>
        </is>
      </c>
      <c r="C221" s="198" t="inlineStr">
        <is>
          <t>Fundação — Especial</t>
        </is>
      </c>
      <c r="D221" s="185" t="inlineStr">
        <is>
          <t>Concreto Bombeável</t>
        </is>
      </c>
      <c r="E221" s="185" t="inlineStr">
        <is>
          <t>Fornecimento e lançamento de concreto bombeável - fck 25MPa</t>
        </is>
      </c>
      <c r="F221" s="196" t="inlineStr">
        <is>
          <t>M3</t>
        </is>
      </c>
      <c r="G221" s="196" t="n"/>
      <c r="H221" s="196" t="n"/>
      <c r="I221" s="196" t="n"/>
      <c r="J221" s="196" t="n"/>
      <c r="K221" s="196" t="n"/>
      <c r="L221" s="196" t="n">
        <v>7</v>
      </c>
      <c r="M221" s="199" t="n">
        <v>1553.11</v>
      </c>
      <c r="N221" s="200">
        <f>IF(M221="","",ROUND(M221*PARÂMETROS!$B$4,2))</f>
        <v/>
      </c>
      <c r="O221" s="196" t="n">
        <v>8</v>
      </c>
      <c r="P221" s="199" t="n">
        <v>1347.61</v>
      </c>
      <c r="Q221" s="200">
        <f>IF(P221="","",ROUND(P221*PARÂMETROS!$B$4,2))</f>
        <v/>
      </c>
      <c r="R221" s="196" t="n">
        <v>15</v>
      </c>
      <c r="S221" s="199" t="n">
        <v>1444.92</v>
      </c>
      <c r="T221" s="199" t="n"/>
      <c r="U221" s="196" t="n"/>
      <c r="V221" s="200">
        <f>IF(T221="","",ROUND(T221*PARÂMETROS!$B$5,2))</f>
        <v/>
      </c>
      <c r="W221" s="199" t="n"/>
      <c r="X221" s="196" t="n"/>
      <c r="Y221" s="201">
        <f>IFERROR(ROUND(W221/T221,2),"")</f>
        <v/>
      </c>
      <c r="Z221" s="201">
        <f>IFERROR(ROUND(N221/T221,2),"")</f>
        <v/>
      </c>
      <c r="AA221" s="201">
        <f>IFERROR(ROUND(N221/W221,2),"")</f>
        <v/>
      </c>
      <c r="AB221" s="195" t="n">
        <v>5.3</v>
      </c>
      <c r="AC221" s="199" t="n">
        <v>2064.06</v>
      </c>
      <c r="AD221" s="199" t="n">
        <v>1311.8</v>
      </c>
      <c r="AE221" s="185" t="inlineStr"/>
      <c r="AF221" s="185" t="inlineStr">
        <is>
          <t>Fundação Especial &gt;&gt; Concreto Bombeável &gt;&gt; Fornecimento e lançamento de concreto bombeável - fck 25MPa</t>
        </is>
      </c>
    </row>
    <row r="222">
      <c r="A222" s="188" t="n">
        <v>225</v>
      </c>
      <c r="B222" s="189" t="inlineStr">
        <is>
          <t>ATERRAMENTO</t>
        </is>
      </c>
      <c r="C222" s="190" t="inlineStr">
        <is>
          <t>Aterramento</t>
        </is>
      </c>
      <c r="D222" s="191" t="inlineStr">
        <is>
          <t>Conector FCI</t>
        </is>
      </c>
      <c r="E222" s="191" t="inlineStr">
        <is>
          <t>Conector de compressão FCI tipo Cabo-Haste</t>
        </is>
      </c>
      <c r="F222" s="188" t="inlineStr">
        <is>
          <t>PÇ</t>
        </is>
      </c>
      <c r="G222" s="188" t="n"/>
      <c r="H222" s="188" t="n"/>
      <c r="I222" s="188" t="n"/>
      <c r="J222" s="188" t="n"/>
      <c r="K222" s="188" t="n"/>
      <c r="L222" s="188" t="n">
        <v>7</v>
      </c>
      <c r="M222" s="192" t="n">
        <v>111.31</v>
      </c>
      <c r="N222" s="193">
        <f>IF(M222="","",ROUND(M222*PARÂMETROS!$B$4,2))</f>
        <v/>
      </c>
      <c r="O222" s="188" t="n">
        <v>8</v>
      </c>
      <c r="P222" s="192" t="n">
        <v>89.34</v>
      </c>
      <c r="Q222" s="193">
        <f>IF(P222="","",ROUND(P222*PARÂMETROS!$B$4,2))</f>
        <v/>
      </c>
      <c r="R222" s="188" t="n">
        <v>15</v>
      </c>
      <c r="S222" s="192" t="n">
        <v>100.63</v>
      </c>
      <c r="T222" s="192" t="n"/>
      <c r="U222" s="188" t="n"/>
      <c r="V222" s="193">
        <f>IF(T222="","",ROUND(T222*PARÂMETROS!$B$5,2))</f>
        <v/>
      </c>
      <c r="W222" s="192" t="n"/>
      <c r="X222" s="188" t="n"/>
      <c r="Y222" s="194">
        <f>IFERROR(ROUND(W222/T222,2),"")</f>
        <v/>
      </c>
      <c r="Z222" s="194">
        <f>IFERROR(ROUND(N222/T222,2),"")</f>
        <v/>
      </c>
      <c r="AA222" s="194">
        <f>IFERROR(ROUND(N222/W222,2),"")</f>
        <v/>
      </c>
      <c r="AB222" s="194" t="n">
        <v>3.7</v>
      </c>
      <c r="AC222" s="192" t="n">
        <v>120.26</v>
      </c>
      <c r="AD222" s="192" t="n">
        <v>90.13</v>
      </c>
      <c r="AE222" s="191" t="inlineStr"/>
      <c r="AF222" s="191" t="inlineStr">
        <is>
          <t>Aterramento &gt;&gt; Conector FCI &gt;&gt; Conector de compressão FCI tipo Cabo-Haste</t>
        </is>
      </c>
    </row>
    <row r="223">
      <c r="A223" s="196" t="n">
        <v>226</v>
      </c>
      <c r="B223" s="197" t="inlineStr">
        <is>
          <t>ELÉTRICA</t>
        </is>
      </c>
      <c r="C223" s="198" t="inlineStr">
        <is>
          <t>Elétrica</t>
        </is>
      </c>
      <c r="D223" s="185" t="inlineStr">
        <is>
          <t>Cabo PP</t>
        </is>
      </c>
      <c r="E223" s="185" t="inlineStr">
        <is>
          <t>Cabo de cobre flexível tipo PP 3x4mm² isolamento 750V (inclusive terminais)</t>
        </is>
      </c>
      <c r="F223" s="196" t="inlineStr">
        <is>
          <t>M</t>
        </is>
      </c>
      <c r="G223" s="196" t="n"/>
      <c r="H223" s="196" t="n"/>
      <c r="I223" s="196" t="n"/>
      <c r="J223" s="196" t="n"/>
      <c r="K223" s="196" t="n"/>
      <c r="L223" s="196" t="n">
        <v>7</v>
      </c>
      <c r="M223" s="199" t="n">
        <v>32.7</v>
      </c>
      <c r="N223" s="200">
        <f>IF(M223="","",ROUND(M223*PARÂMETROS!$B$4,2))</f>
        <v/>
      </c>
      <c r="O223" s="196" t="n">
        <v>8</v>
      </c>
      <c r="P223" s="199" t="n">
        <v>27.67</v>
      </c>
      <c r="Q223" s="200">
        <f>IF(P223="","",ROUND(P223*PARÂMETROS!$B$4,2))</f>
        <v/>
      </c>
      <c r="R223" s="196" t="n">
        <v>15</v>
      </c>
      <c r="S223" s="199" t="n">
        <v>28.45</v>
      </c>
      <c r="T223" s="199" t="n"/>
      <c r="U223" s="196" t="n"/>
      <c r="V223" s="200">
        <f>IF(T223="","",ROUND(T223*PARÂMETROS!$B$5,2))</f>
        <v/>
      </c>
      <c r="W223" s="199" t="n"/>
      <c r="X223" s="196" t="n"/>
      <c r="Y223" s="201">
        <f>IFERROR(ROUND(W223/T223,2),"")</f>
        <v/>
      </c>
      <c r="Z223" s="201">
        <f>IFERROR(ROUND(N223/T223,2),"")</f>
        <v/>
      </c>
      <c r="AA223" s="201">
        <f>IFERROR(ROUND(N223/W223,2),"")</f>
        <v/>
      </c>
      <c r="AB223" s="195" t="n">
        <v>4.6</v>
      </c>
      <c r="AC223" s="199" t="n">
        <v>34.52</v>
      </c>
      <c r="AD223" s="199" t="n">
        <v>27.9</v>
      </c>
      <c r="AE223" s="185" t="inlineStr"/>
      <c r="AF223" s="185" t="inlineStr">
        <is>
          <t>Elétrica (Cabos, Disjuntores, Eletrodutos, etc) &gt;&gt; Cabo PP &gt;&gt; Cabo de cobre flexível tipo PP 3x4mm² isolamento 750V (inclusive terminais)</t>
        </is>
      </c>
    </row>
    <row r="224">
      <c r="A224" s="188" t="n">
        <v>227</v>
      </c>
      <c r="B224" s="189" t="inlineStr">
        <is>
          <t>ATERRAMENTO</t>
        </is>
      </c>
      <c r="C224" s="190" t="inlineStr">
        <is>
          <t>Aterramento</t>
        </is>
      </c>
      <c r="D224" s="191" t="inlineStr">
        <is>
          <t>Cordoalha</t>
        </is>
      </c>
      <c r="E224" s="191" t="inlineStr">
        <is>
          <t>Cordoalha de cobre, 25mm²</t>
        </is>
      </c>
      <c r="F224" s="188" t="inlineStr">
        <is>
          <t>M</t>
        </is>
      </c>
      <c r="G224" s="188" t="n"/>
      <c r="H224" s="188" t="n"/>
      <c r="I224" s="188" t="n"/>
      <c r="J224" s="188" t="n"/>
      <c r="K224" s="188" t="n"/>
      <c r="L224" s="188" t="n">
        <v>7</v>
      </c>
      <c r="M224" s="192" t="n">
        <v>52.39</v>
      </c>
      <c r="N224" s="193">
        <f>IF(M224="","",ROUND(M224*PARÂMETROS!$B$4,2))</f>
        <v/>
      </c>
      <c r="O224" s="188" t="n">
        <v>8</v>
      </c>
      <c r="P224" s="192" t="n">
        <v>45.94</v>
      </c>
      <c r="Q224" s="193">
        <f>IF(P224="","",ROUND(P224*PARÂMETROS!$B$4,2))</f>
        <v/>
      </c>
      <c r="R224" s="188" t="n">
        <v>15</v>
      </c>
      <c r="S224" s="192" t="n">
        <v>49.5</v>
      </c>
      <c r="T224" s="192" t="n"/>
      <c r="U224" s="188" t="n"/>
      <c r="V224" s="193">
        <f>IF(T224="","",ROUND(T224*PARÂMETROS!$B$5,2))</f>
        <v/>
      </c>
      <c r="W224" s="192" t="n"/>
      <c r="X224" s="188" t="n"/>
      <c r="Y224" s="194">
        <f>IFERROR(ROUND(W224/T224,2),"")</f>
        <v/>
      </c>
      <c r="Z224" s="194">
        <f>IFERROR(ROUND(N224/T224,2),"")</f>
        <v/>
      </c>
      <c r="AA224" s="194">
        <f>IFERROR(ROUND(N224/W224,2),"")</f>
        <v/>
      </c>
      <c r="AB224" s="194" t="n">
        <v>2.3</v>
      </c>
      <c r="AC224" s="192" t="n">
        <v>55.81</v>
      </c>
      <c r="AD224" s="192" t="n">
        <v>46.5</v>
      </c>
      <c r="AE224" s="191" t="inlineStr"/>
      <c r="AF224" s="191" t="inlineStr">
        <is>
          <t>Aterramento &gt;&gt; Cordoalha &gt;&gt; Cordoalha de cobre, 25mm²</t>
        </is>
      </c>
    </row>
    <row r="225">
      <c r="A225" s="196" t="n">
        <v>228</v>
      </c>
      <c r="B225" s="197" t="inlineStr">
        <is>
          <t>ELÉTRICA</t>
        </is>
      </c>
      <c r="C225" s="198" t="inlineStr">
        <is>
          <t>Elétrica</t>
        </is>
      </c>
      <c r="D225" s="185" t="inlineStr">
        <is>
          <t>Eletroduto Externos</t>
        </is>
      </c>
      <c r="E225" s="185" t="inlineStr">
        <is>
          <t>Eletroduto PVC flexível 1/2 - 1" (tipo seal tube)</t>
        </is>
      </c>
      <c r="F225" s="196" t="inlineStr">
        <is>
          <t>M</t>
        </is>
      </c>
      <c r="G225" s="196" t="n"/>
      <c r="H225" s="196" t="n"/>
      <c r="I225" s="196" t="n"/>
      <c r="J225" s="196" t="n"/>
      <c r="K225" s="196" t="n"/>
      <c r="L225" s="196" t="n">
        <v>7</v>
      </c>
      <c r="M225" s="199" t="n">
        <v>41.43</v>
      </c>
      <c r="N225" s="200">
        <f>IF(M225="","",ROUND(M225*PARÂMETROS!$B$4,2))</f>
        <v/>
      </c>
      <c r="O225" s="196" t="n">
        <v>8</v>
      </c>
      <c r="P225" s="199" t="n">
        <v>37.52</v>
      </c>
      <c r="Q225" s="200">
        <f>IF(P225="","",ROUND(P225*PARÂMETROS!$B$4,2))</f>
        <v/>
      </c>
      <c r="R225" s="196" t="n">
        <v>15</v>
      </c>
      <c r="S225" s="199" t="n">
        <v>38.44</v>
      </c>
      <c r="T225" s="199" t="n"/>
      <c r="U225" s="196" t="n"/>
      <c r="V225" s="200">
        <f>IF(T225="","",ROUND(T225*PARÂMETROS!$B$5,2))</f>
        <v/>
      </c>
      <c r="W225" s="199" t="n"/>
      <c r="X225" s="196" t="n"/>
      <c r="Y225" s="201">
        <f>IFERROR(ROUND(W225/T225,2),"")</f>
        <v/>
      </c>
      <c r="Z225" s="201">
        <f>IFERROR(ROUND(N225/T225,2),"")</f>
        <v/>
      </c>
      <c r="AA225" s="201">
        <f>IFERROR(ROUND(N225/W225,2),"")</f>
        <v/>
      </c>
      <c r="AB225" s="195" t="n">
        <v>5.2</v>
      </c>
      <c r="AC225" s="199" t="n">
        <v>62.15</v>
      </c>
      <c r="AD225" s="199" t="n">
        <v>37.98</v>
      </c>
      <c r="AE225" s="185" t="inlineStr"/>
      <c r="AF225" s="185" t="inlineStr">
        <is>
          <t>Elétrica (Cabos, Disjuntores, Eletrodutos, etc) &gt;&gt; Eletroduto Externos &gt;&gt; Eletroduto PVC flexível 1/2 - 1" (tipo seal tube)</t>
        </is>
      </c>
    </row>
    <row r="226">
      <c r="A226" s="188" t="n">
        <v>229</v>
      </c>
      <c r="B226" s="189" t="inlineStr">
        <is>
          <t>ELÉTRICA</t>
        </is>
      </c>
      <c r="C226" s="190" t="inlineStr">
        <is>
          <t>Elétrica</t>
        </is>
      </c>
      <c r="D226" s="191" t="inlineStr">
        <is>
          <t>Eletroduto Externos</t>
        </is>
      </c>
      <c r="E226" s="191" t="inlineStr">
        <is>
          <t>Eletroduto PVC flexível 1 1/2 - 2" (tipo seal tube)</t>
        </is>
      </c>
      <c r="F226" s="188" t="inlineStr">
        <is>
          <t>M</t>
        </is>
      </c>
      <c r="G226" s="188" t="n"/>
      <c r="H226" s="188" t="n"/>
      <c r="I226" s="188" t="n"/>
      <c r="J226" s="188" t="n"/>
      <c r="K226" s="188" t="n"/>
      <c r="L226" s="188" t="n">
        <v>7</v>
      </c>
      <c r="M226" s="192" t="n">
        <v>96.3</v>
      </c>
      <c r="N226" s="193">
        <f>IF(M226="","",ROUND(M226*PARÂMETROS!$B$4,2))</f>
        <v/>
      </c>
      <c r="O226" s="188" t="n">
        <v>8</v>
      </c>
      <c r="P226" s="192" t="n">
        <v>84.56999999999999</v>
      </c>
      <c r="Q226" s="193">
        <f>IF(P226="","",ROUND(P226*PARÂMETROS!$B$4,2))</f>
        <v/>
      </c>
      <c r="R226" s="188" t="n">
        <v>15</v>
      </c>
      <c r="S226" s="192" t="n">
        <v>88.27</v>
      </c>
      <c r="T226" s="192" t="n"/>
      <c r="U226" s="188" t="n"/>
      <c r="V226" s="193">
        <f>IF(T226="","",ROUND(T226*PARÂMETROS!$B$5,2))</f>
        <v/>
      </c>
      <c r="W226" s="192" t="n"/>
      <c r="X226" s="188" t="n"/>
      <c r="Y226" s="194">
        <f>IFERROR(ROUND(W226/T226,2),"")</f>
        <v/>
      </c>
      <c r="Z226" s="194">
        <f>IFERROR(ROUND(N226/T226,2),"")</f>
        <v/>
      </c>
      <c r="AA226" s="194">
        <f>IFERROR(ROUND(N226/W226,2),"")</f>
        <v/>
      </c>
      <c r="AB226" s="195" t="n">
        <v>4.8</v>
      </c>
      <c r="AC226" s="192" t="n">
        <v>99.19</v>
      </c>
      <c r="AD226" s="192" t="n">
        <v>82.98999999999999</v>
      </c>
      <c r="AE226" s="191" t="inlineStr"/>
      <c r="AF226" s="191" t="inlineStr">
        <is>
          <t>Elétrica (Cabos, Disjuntores, Eletrodutos, etc) &gt;&gt; Eletroduto Externos &gt;&gt; Eletroduto PVC flexível 1 1/2 - 2" (tipo seal tube)</t>
        </is>
      </c>
    </row>
    <row r="227">
      <c r="A227" s="196" t="n">
        <v>230</v>
      </c>
      <c r="B227" s="197" t="inlineStr">
        <is>
          <t>INFRA</t>
        </is>
      </c>
      <c r="C227" s="198" t="inlineStr">
        <is>
          <t>Infra — Opcionais</t>
        </is>
      </c>
      <c r="D227" s="185" t="inlineStr">
        <is>
          <t>Demolição de alvenaria</t>
        </is>
      </c>
      <c r="E227" s="185" t="inlineStr">
        <is>
          <t>Demolição de alvenaria ( salas, paredes, pisos, tetos, muros, abrigos, etc)</t>
        </is>
      </c>
      <c r="F227" s="196" t="inlineStr">
        <is>
          <t>M2</t>
        </is>
      </c>
      <c r="G227" s="196" t="n"/>
      <c r="H227" s="196" t="n"/>
      <c r="I227" s="196" t="n"/>
      <c r="J227" s="196" t="n"/>
      <c r="K227" s="196" t="n"/>
      <c r="L227" s="196" t="n">
        <v>7</v>
      </c>
      <c r="M227" s="199" t="n">
        <v>268.84</v>
      </c>
      <c r="N227" s="200">
        <f>IF(M227="","",ROUND(M227*PARÂMETROS!$B$4,2))</f>
        <v/>
      </c>
      <c r="O227" s="196" t="n">
        <v>8</v>
      </c>
      <c r="P227" s="199" t="n">
        <v>196.25</v>
      </c>
      <c r="Q227" s="200">
        <f>IF(P227="","",ROUND(P227*PARÂMETROS!$B$4,2))</f>
        <v/>
      </c>
      <c r="R227" s="196" t="n">
        <v>15</v>
      </c>
      <c r="S227" s="199" t="n">
        <v>248</v>
      </c>
      <c r="T227" s="199" t="n"/>
      <c r="U227" s="196" t="n"/>
      <c r="V227" s="200">
        <f>IF(T227="","",ROUND(T227*PARÂMETROS!$B$5,2))</f>
        <v/>
      </c>
      <c r="W227" s="199" t="n"/>
      <c r="X227" s="196" t="n"/>
      <c r="Y227" s="201">
        <f>IFERROR(ROUND(W227/T227,2),"")</f>
        <v/>
      </c>
      <c r="Z227" s="201">
        <f>IFERROR(ROUND(N227/T227,2),"")</f>
        <v/>
      </c>
      <c r="AA227" s="201">
        <f>IFERROR(ROUND(N227/W227,2),"")</f>
        <v/>
      </c>
      <c r="AB227" s="195" t="n">
        <v>9.699999999999999</v>
      </c>
      <c r="AC227" s="199" t="n">
        <v>433.98</v>
      </c>
      <c r="AD227" s="199" t="n">
        <v>215.07</v>
      </c>
      <c r="AE227" s="185" t="inlineStr"/>
      <c r="AF227" s="185" t="inlineStr">
        <is>
          <t>Infra Opcionais &gt;&gt; Demolição de alvenaria &gt;&gt; Demolição de alvenaria ( salas, paredes, pisos, tetos, muros, abrigos, etc)</t>
        </is>
      </c>
    </row>
    <row r="228">
      <c r="A228" s="188" t="n">
        <v>231</v>
      </c>
      <c r="B228" s="189" t="inlineStr">
        <is>
          <t>FUNDAÇÃO</t>
        </is>
      </c>
      <c r="C228" s="190" t="inlineStr">
        <is>
          <t>Fundação — Especial</t>
        </is>
      </c>
      <c r="D228" s="191" t="inlineStr">
        <is>
          <t>Demolição de concreto</t>
        </is>
      </c>
      <c r="E228" s="191" t="inlineStr">
        <is>
          <t>Demolição de concreto armado até 1,5m de profundidade</t>
        </is>
      </c>
      <c r="F228" s="188" t="inlineStr">
        <is>
          <t>M3</t>
        </is>
      </c>
      <c r="G228" s="188" t="n"/>
      <c r="H228" s="188" t="n"/>
      <c r="I228" s="188" t="n"/>
      <c r="J228" s="188" t="n"/>
      <c r="K228" s="188" t="n"/>
      <c r="L228" s="188" t="n">
        <v>6</v>
      </c>
      <c r="M228" s="192" t="n">
        <v>938.95</v>
      </c>
      <c r="N228" s="193">
        <f>IF(M228="","",ROUND(M228*PARÂMETROS!$B$4,2))</f>
        <v/>
      </c>
      <c r="O228" s="188" t="n">
        <v>7</v>
      </c>
      <c r="P228" s="192" t="n">
        <v>1340</v>
      </c>
      <c r="Q228" s="193">
        <f>IF(P228="","",ROUND(P228*PARÂMETROS!$B$4,2))</f>
        <v/>
      </c>
      <c r="R228" s="188" t="n">
        <v>13</v>
      </c>
      <c r="S228" s="192" t="n">
        <v>1340</v>
      </c>
      <c r="T228" s="192" t="n"/>
      <c r="U228" s="188" t="n"/>
      <c r="V228" s="193">
        <f>IF(T228="","",ROUND(T228*PARÂMETROS!$B$5,2))</f>
        <v/>
      </c>
      <c r="W228" s="192" t="n"/>
      <c r="X228" s="188" t="n"/>
      <c r="Y228" s="194">
        <f>IFERROR(ROUND(W228/T228,2),"")</f>
        <v/>
      </c>
      <c r="Z228" s="194">
        <f>IFERROR(ROUND(N228/T228,2),"")</f>
        <v/>
      </c>
      <c r="AA228" s="194">
        <f>IFERROR(ROUND(N228/W228,2),"")</f>
        <v/>
      </c>
      <c r="AB228" s="195" t="n">
        <v>19.5</v>
      </c>
      <c r="AC228" s="192" t="n">
        <v>1800.62</v>
      </c>
      <c r="AD228" s="192" t="n">
        <v>1340</v>
      </c>
      <c r="AE228" s="191" t="inlineStr"/>
      <c r="AF228" s="191" t="inlineStr">
        <is>
          <t>Fundação Especial &gt;&gt; Demolição de concreto &gt;&gt; Demolição de concreto armado até 1,5m de profundidade</t>
        </is>
      </c>
    </row>
    <row r="229">
      <c r="A229" s="196" t="n">
        <v>232</v>
      </c>
      <c r="B229" s="197" t="inlineStr">
        <is>
          <t>FUNDAÇÃO</t>
        </is>
      </c>
      <c r="C229" s="198" t="inlineStr">
        <is>
          <t>Fundação — Especial</t>
        </is>
      </c>
      <c r="D229" s="185" t="inlineStr">
        <is>
          <t>Demolição de concreto</t>
        </is>
      </c>
      <c r="E229" s="185" t="inlineStr">
        <is>
          <t>Demolição de concreto armado acima de 1,5m de profundidade</t>
        </is>
      </c>
      <c r="F229" s="196" t="inlineStr">
        <is>
          <t>M3</t>
        </is>
      </c>
      <c r="G229" s="196" t="n"/>
      <c r="H229" s="196" t="n"/>
      <c r="I229" s="196" t="n"/>
      <c r="J229" s="196" t="n"/>
      <c r="K229" s="196" t="n"/>
      <c r="L229" s="196" t="n">
        <v>6</v>
      </c>
      <c r="M229" s="199" t="n">
        <v>1174.64</v>
      </c>
      <c r="N229" s="200">
        <f>IF(M229="","",ROUND(M229*PARÂMETROS!$B$4,2))</f>
        <v/>
      </c>
      <c r="O229" s="196" t="n">
        <v>7</v>
      </c>
      <c r="P229" s="199" t="n">
        <v>1650</v>
      </c>
      <c r="Q229" s="200">
        <f>IF(P229="","",ROUND(P229*PARÂMETROS!$B$4,2))</f>
        <v/>
      </c>
      <c r="R229" s="196" t="n">
        <v>13</v>
      </c>
      <c r="S229" s="199" t="n">
        <v>1650</v>
      </c>
      <c r="T229" s="199" t="n"/>
      <c r="U229" s="196" t="n"/>
      <c r="V229" s="200">
        <f>IF(T229="","",ROUND(T229*PARÂMETROS!$B$5,2))</f>
        <v/>
      </c>
      <c r="W229" s="199" t="n"/>
      <c r="X229" s="196" t="n"/>
      <c r="Y229" s="201">
        <f>IFERROR(ROUND(W229/T229,2),"")</f>
        <v/>
      </c>
      <c r="Z229" s="201">
        <f>IFERROR(ROUND(N229/T229,2),"")</f>
        <v/>
      </c>
      <c r="AA229" s="201">
        <f>IFERROR(ROUND(N229/W229,2),"")</f>
        <v/>
      </c>
      <c r="AB229" s="195" t="n">
        <v>16.2</v>
      </c>
      <c r="AC229" s="199" t="n">
        <v>1859.52</v>
      </c>
      <c r="AD229" s="199" t="n">
        <v>1650</v>
      </c>
      <c r="AE229" s="185" t="inlineStr"/>
      <c r="AF229" s="185" t="inlineStr">
        <is>
          <t>Fundação Especial &gt;&gt; Demolição de concreto &gt;&gt; Demolição de concreto armado acima de 1,5m de profundidade</t>
        </is>
      </c>
    </row>
    <row r="230">
      <c r="A230" s="188" t="n">
        <v>233</v>
      </c>
      <c r="B230" s="189" t="inlineStr">
        <is>
          <t>ADMINISTRATIVO</t>
        </is>
      </c>
      <c r="C230" s="190" t="inlineStr">
        <is>
          <t>Deslocamento</t>
        </is>
      </c>
      <c r="D230" s="191" t="n"/>
      <c r="E230" s="191" t="inlineStr">
        <is>
          <t>Deslocamento Pontual</t>
        </is>
      </c>
      <c r="F230" s="188" t="inlineStr">
        <is>
          <t>VB</t>
        </is>
      </c>
      <c r="G230" s="188" t="n"/>
      <c r="H230" s="188" t="n"/>
      <c r="I230" s="188" t="n"/>
      <c r="J230" s="188" t="n"/>
      <c r="K230" s="188" t="n"/>
      <c r="L230" s="188" t="n">
        <v>6</v>
      </c>
      <c r="M230" s="192" t="n">
        <v>3532</v>
      </c>
      <c r="N230" s="193">
        <f>IF(M230="","",ROUND(M230*PARÂMETROS!$B$4,2))</f>
        <v/>
      </c>
      <c r="O230" s="188" t="n">
        <v>7</v>
      </c>
      <c r="P230" s="192" t="n">
        <v>2800</v>
      </c>
      <c r="Q230" s="193">
        <f>IF(P230="","",ROUND(P230*PARÂMETROS!$B$4,2))</f>
        <v/>
      </c>
      <c r="R230" s="188" t="n">
        <v>13</v>
      </c>
      <c r="S230" s="192" t="n">
        <v>3267</v>
      </c>
      <c r="T230" s="192" t="n"/>
      <c r="U230" s="188" t="n"/>
      <c r="V230" s="193">
        <f>IF(T230="","",ROUND(T230*PARÂMETROS!$B$5,2))</f>
        <v/>
      </c>
      <c r="W230" s="192" t="n"/>
      <c r="X230" s="188" t="n"/>
      <c r="Y230" s="194">
        <f>IFERROR(ROUND(W230/T230,2),"")</f>
        <v/>
      </c>
      <c r="Z230" s="194">
        <f>IFERROR(ROUND(N230/T230,2),"")</f>
        <v/>
      </c>
      <c r="AA230" s="194">
        <f>IFERROR(ROUND(N230/W230,2),"")</f>
        <v/>
      </c>
      <c r="AB230" s="194" t="n">
        <v>2.5</v>
      </c>
      <c r="AC230" s="192" t="n">
        <v>4041.25</v>
      </c>
      <c r="AD230" s="192" t="n">
        <v>2800</v>
      </c>
      <c r="AE230" s="191" t="inlineStr"/>
      <c r="AF230" s="191" t="inlineStr">
        <is>
          <t>Deslocamento &gt;&gt; Deslocamento Pontual: Deslocamento de recurso para execução de atividade pontual não originada por ação e/ou omissão da contratada.</t>
        </is>
      </c>
    </row>
    <row r="231">
      <c r="A231" s="196" t="n">
        <v>234</v>
      </c>
      <c r="B231" s="197" t="inlineStr">
        <is>
          <t>ELÉTRICA</t>
        </is>
      </c>
      <c r="C231" s="198" t="inlineStr">
        <is>
          <t>Elétrica</t>
        </is>
      </c>
      <c r="D231" s="185" t="inlineStr">
        <is>
          <t>Disjuntor</t>
        </is>
      </c>
      <c r="E231" s="185" t="inlineStr">
        <is>
          <t>Disjuntor DIN monopolar 10-50A (Abb, Siemens, GE), curva "C"</t>
        </is>
      </c>
      <c r="F231" s="196" t="inlineStr">
        <is>
          <t>PÇ</t>
        </is>
      </c>
      <c r="G231" s="196" t="n"/>
      <c r="H231" s="196" t="n"/>
      <c r="I231" s="196" t="n"/>
      <c r="J231" s="196" t="n"/>
      <c r="K231" s="196" t="n"/>
      <c r="L231" s="196" t="n">
        <v>7</v>
      </c>
      <c r="M231" s="199" t="n">
        <v>97.5</v>
      </c>
      <c r="N231" s="200">
        <f>IF(M231="","",ROUND(M231*PARÂMETROS!$B$4,2))</f>
        <v/>
      </c>
      <c r="O231" s="196" t="n">
        <v>8</v>
      </c>
      <c r="P231" s="199" t="n">
        <v>57.84</v>
      </c>
      <c r="Q231" s="200">
        <f>IF(P231="","",ROUND(P231*PARÂMETROS!$B$4,2))</f>
        <v/>
      </c>
      <c r="R231" s="196" t="n">
        <v>15</v>
      </c>
      <c r="S231" s="199" t="n">
        <v>62.39</v>
      </c>
      <c r="T231" s="199" t="n">
        <v>10.55</v>
      </c>
      <c r="U231" s="196" t="n">
        <v>1</v>
      </c>
      <c r="V231" s="200">
        <f>IF(T231="","",ROUND(T231*PARÂMETROS!$B$5,2))</f>
        <v/>
      </c>
      <c r="W231" s="199" t="n"/>
      <c r="X231" s="196" t="n"/>
      <c r="Y231" s="201">
        <f>IFERROR(ROUND(W231/T231,2),"")</f>
        <v/>
      </c>
      <c r="Z231" s="201">
        <f>IFERROR(ROUND(N231/T231,2),"")</f>
        <v/>
      </c>
      <c r="AA231" s="201">
        <f>IFERROR(ROUND(N231/W231,2),"")</f>
        <v/>
      </c>
      <c r="AB231" s="195" t="n">
        <v>7.9</v>
      </c>
      <c r="AC231" s="199" t="n">
        <v>108.29</v>
      </c>
      <c r="AD231" s="199" t="n">
        <v>62.39</v>
      </c>
      <c r="AE231" s="185" t="inlineStr">
        <is>
          <t>custo: ALTA</t>
        </is>
      </c>
      <c r="AF231" s="185" t="inlineStr">
        <is>
          <t>Elétrica (Cabos, Disjuntores, Eletrodutos, etc) &gt;&gt; Disjuntor &gt;&gt; Disjuntor DIN monopolar 10-50A (Abb, Siemens, GE), curva "C"</t>
        </is>
      </c>
    </row>
    <row r="232">
      <c r="A232" s="188" t="n">
        <v>235</v>
      </c>
      <c r="B232" s="189" t="inlineStr">
        <is>
          <t>ELÉTRICA</t>
        </is>
      </c>
      <c r="C232" s="190" t="inlineStr">
        <is>
          <t>Elétrica</t>
        </is>
      </c>
      <c r="D232" s="191" t="inlineStr">
        <is>
          <t>Disjuntor</t>
        </is>
      </c>
      <c r="E232" s="191" t="inlineStr">
        <is>
          <t>Disjuntor DIN monopolar 63-80A (Abb, Siemens, GE), curva "C"</t>
        </is>
      </c>
      <c r="F232" s="188" t="inlineStr">
        <is>
          <t>PÇ</t>
        </is>
      </c>
      <c r="G232" s="188" t="n"/>
      <c r="H232" s="188" t="n"/>
      <c r="I232" s="188" t="n"/>
      <c r="J232" s="188" t="n"/>
      <c r="K232" s="188" t="n"/>
      <c r="L232" s="188" t="n">
        <v>7</v>
      </c>
      <c r="M232" s="192" t="n">
        <v>226.8</v>
      </c>
      <c r="N232" s="193">
        <f>IF(M232="","",ROUND(M232*PARÂMETROS!$B$4,2))</f>
        <v/>
      </c>
      <c r="O232" s="188" t="n">
        <v>8</v>
      </c>
      <c r="P232" s="192" t="n">
        <v>194.7</v>
      </c>
      <c r="Q232" s="193">
        <f>IF(P232="","",ROUND(P232*PARÂMETROS!$B$4,2))</f>
        <v/>
      </c>
      <c r="R232" s="188" t="n">
        <v>15</v>
      </c>
      <c r="S232" s="192" t="n">
        <v>196.07</v>
      </c>
      <c r="T232" s="192" t="n"/>
      <c r="U232" s="188" t="n"/>
      <c r="V232" s="193">
        <f>IF(T232="","",ROUND(T232*PARÂMETROS!$B$5,2))</f>
        <v/>
      </c>
      <c r="W232" s="192" t="n"/>
      <c r="X232" s="188" t="n"/>
      <c r="Y232" s="194">
        <f>IFERROR(ROUND(W232/T232,2),"")</f>
        <v/>
      </c>
      <c r="Z232" s="194">
        <f>IFERROR(ROUND(N232/T232,2),"")</f>
        <v/>
      </c>
      <c r="AA232" s="194">
        <f>IFERROR(ROUND(N232/W232,2),"")</f>
        <v/>
      </c>
      <c r="AB232" s="195" t="n">
        <v>11.5</v>
      </c>
      <c r="AC232" s="192" t="n">
        <v>225.6</v>
      </c>
      <c r="AD232" s="192" t="n">
        <v>193.87</v>
      </c>
      <c r="AE232" s="191" t="inlineStr"/>
      <c r="AF232" s="191" t="inlineStr">
        <is>
          <t>Elétrica (Cabos, Disjuntores, Eletrodutos, etc) &gt;&gt; Disjuntor &gt;&gt; Disjuntor DIN monopolar 63-80A (Abb, Siemens, GE), curva "C"</t>
        </is>
      </c>
    </row>
    <row r="233">
      <c r="A233" s="196" t="n">
        <v>236</v>
      </c>
      <c r="B233" s="197" t="inlineStr">
        <is>
          <t>ELÉTRICA</t>
        </is>
      </c>
      <c r="C233" s="198" t="inlineStr">
        <is>
          <t>Elétrica</t>
        </is>
      </c>
      <c r="D233" s="185" t="inlineStr">
        <is>
          <t>Disjuntor</t>
        </is>
      </c>
      <c r="E233" s="185" t="inlineStr">
        <is>
          <t>Disjuntor DIN bipolar 10-50A (Abb, Siemens, GE), curva "C"</t>
        </is>
      </c>
      <c r="F233" s="196" t="inlineStr">
        <is>
          <t>PÇ</t>
        </is>
      </c>
      <c r="G233" s="196" t="n"/>
      <c r="H233" s="196" t="n"/>
      <c r="I233" s="196" t="n"/>
      <c r="J233" s="196" t="n"/>
      <c r="K233" s="196" t="n"/>
      <c r="L233" s="196" t="n">
        <v>7</v>
      </c>
      <c r="M233" s="199" t="n">
        <v>154.38</v>
      </c>
      <c r="N233" s="200">
        <f>IF(M233="","",ROUND(M233*PARÂMETROS!$B$4,2))</f>
        <v/>
      </c>
      <c r="O233" s="196" t="n">
        <v>8</v>
      </c>
      <c r="P233" s="199" t="n">
        <v>137.86</v>
      </c>
      <c r="Q233" s="200">
        <f>IF(P233="","",ROUND(P233*PARÂMETROS!$B$4,2))</f>
        <v/>
      </c>
      <c r="R233" s="196" t="n">
        <v>15</v>
      </c>
      <c r="S233" s="199" t="n">
        <v>145.04</v>
      </c>
      <c r="T233" s="199" t="n"/>
      <c r="U233" s="196" t="n"/>
      <c r="V233" s="200">
        <f>IF(T233="","",ROUND(T233*PARÂMETROS!$B$5,2))</f>
        <v/>
      </c>
      <c r="W233" s="199" t="n"/>
      <c r="X233" s="196" t="n"/>
      <c r="Y233" s="201">
        <f>IFERROR(ROUND(W233/T233,2),"")</f>
        <v/>
      </c>
      <c r="Z233" s="201">
        <f>IFERROR(ROUND(N233/T233,2),"")</f>
        <v/>
      </c>
      <c r="AA233" s="201">
        <f>IFERROR(ROUND(N233/W233,2),"")</f>
        <v/>
      </c>
      <c r="AB233" s="195" t="n">
        <v>5.4</v>
      </c>
      <c r="AC233" s="199" t="n">
        <v>194.86</v>
      </c>
      <c r="AD233" s="199" t="n">
        <v>140.94</v>
      </c>
      <c r="AE233" s="185" t="inlineStr"/>
      <c r="AF233" s="185" t="inlineStr">
        <is>
          <t>Elétrica (Cabos, Disjuntores, Eletrodutos, etc) &gt;&gt; Disjuntor &gt;&gt; Disjuntor DIN bipolar 10-50A (Abb, Siemens, GE), curva "C"</t>
        </is>
      </c>
    </row>
    <row r="234">
      <c r="A234" s="188" t="n">
        <v>237</v>
      </c>
      <c r="B234" s="189" t="inlineStr">
        <is>
          <t>ELÉTRICA</t>
        </is>
      </c>
      <c r="C234" s="190" t="inlineStr">
        <is>
          <t>Elétrica</t>
        </is>
      </c>
      <c r="D234" s="191" t="inlineStr">
        <is>
          <t>Disjuntor</t>
        </is>
      </c>
      <c r="E234" s="191" t="inlineStr">
        <is>
          <t>Disjuntor DIN bipolar 63-100A (Abb, Siemens, GE), curva "C"</t>
        </is>
      </c>
      <c r="F234" s="188" t="inlineStr">
        <is>
          <t>PÇ</t>
        </is>
      </c>
      <c r="G234" s="188" t="n"/>
      <c r="H234" s="188" t="n"/>
      <c r="I234" s="188" t="n"/>
      <c r="J234" s="188" t="n"/>
      <c r="K234" s="188" t="n"/>
      <c r="L234" s="188" t="n">
        <v>7</v>
      </c>
      <c r="M234" s="192" t="n">
        <v>372</v>
      </c>
      <c r="N234" s="193">
        <f>IF(M234="","",ROUND(M234*PARÂMETROS!$B$4,2))</f>
        <v/>
      </c>
      <c r="O234" s="188" t="n">
        <v>8</v>
      </c>
      <c r="P234" s="192" t="n">
        <v>320.96</v>
      </c>
      <c r="Q234" s="193">
        <f>IF(P234="","",ROUND(P234*PARÂMETROS!$B$4,2))</f>
        <v/>
      </c>
      <c r="R234" s="188" t="n">
        <v>15</v>
      </c>
      <c r="S234" s="192" t="n">
        <v>372</v>
      </c>
      <c r="T234" s="192" t="n"/>
      <c r="U234" s="188" t="n"/>
      <c r="V234" s="193">
        <f>IF(T234="","",ROUND(T234*PARÂMETROS!$B$5,2))</f>
        <v/>
      </c>
      <c r="W234" s="192" t="n"/>
      <c r="X234" s="188" t="n"/>
      <c r="Y234" s="194">
        <f>IFERROR(ROUND(W234/T234,2),"")</f>
        <v/>
      </c>
      <c r="Z234" s="194">
        <f>IFERROR(ROUND(N234/T234,2),"")</f>
        <v/>
      </c>
      <c r="AA234" s="194">
        <f>IFERROR(ROUND(N234/W234,2),"")</f>
        <v/>
      </c>
      <c r="AB234" s="195" t="n">
        <v>11.2</v>
      </c>
      <c r="AC234" s="192" t="n">
        <v>402.91</v>
      </c>
      <c r="AD234" s="192" t="n">
        <v>372</v>
      </c>
      <c r="AE234" s="191" t="inlineStr"/>
      <c r="AF234" s="191" t="inlineStr">
        <is>
          <t>Elétrica (Cabos, Disjuntores, Eletrodutos, etc) &gt;&gt; Disjuntor &gt;&gt; Disjuntor DIN bipolar 63-100A (Abb, Siemens, GE), curva "C"</t>
        </is>
      </c>
    </row>
    <row r="235">
      <c r="A235" s="196" t="n">
        <v>238</v>
      </c>
      <c r="B235" s="197" t="inlineStr">
        <is>
          <t>ELÉTRICA</t>
        </is>
      </c>
      <c r="C235" s="198" t="inlineStr">
        <is>
          <t>Elétrica</t>
        </is>
      </c>
      <c r="D235" s="185" t="inlineStr">
        <is>
          <t>Disjuntor</t>
        </is>
      </c>
      <c r="E235" s="185" t="inlineStr">
        <is>
          <t>Disjuntor DIN tripolar 10-50A (Abb, Siemens, GE), curva "C"</t>
        </is>
      </c>
      <c r="F235" s="196" t="inlineStr">
        <is>
          <t>PÇ</t>
        </is>
      </c>
      <c r="G235" s="196" t="n"/>
      <c r="H235" s="196" t="n"/>
      <c r="I235" s="196" t="n"/>
      <c r="J235" s="196" t="n"/>
      <c r="K235" s="196" t="n"/>
      <c r="L235" s="196" t="n">
        <v>7</v>
      </c>
      <c r="M235" s="199" t="n">
        <v>221.2</v>
      </c>
      <c r="N235" s="200">
        <f>IF(M235="","",ROUND(M235*PARÂMETROS!$B$4,2))</f>
        <v/>
      </c>
      <c r="O235" s="196" t="n">
        <v>8</v>
      </c>
      <c r="P235" s="199" t="n">
        <v>192.48</v>
      </c>
      <c r="Q235" s="200">
        <f>IF(P235="","",ROUND(P235*PARÂMETROS!$B$4,2))</f>
        <v/>
      </c>
      <c r="R235" s="196" t="n">
        <v>15</v>
      </c>
      <c r="S235" s="199" t="n">
        <v>205.16</v>
      </c>
      <c r="T235" s="199" t="n">
        <v>68.87</v>
      </c>
      <c r="U235" s="196" t="n">
        <v>1</v>
      </c>
      <c r="V235" s="200">
        <f>IF(T235="","",ROUND(T235*PARÂMETROS!$B$5,2))</f>
        <v/>
      </c>
      <c r="W235" s="199" t="n"/>
      <c r="X235" s="196" t="n"/>
      <c r="Y235" s="201">
        <f>IFERROR(ROUND(W235/T235,2),"")</f>
        <v/>
      </c>
      <c r="Z235" s="201">
        <f>IFERROR(ROUND(N235/T235,2),"")</f>
        <v/>
      </c>
      <c r="AA235" s="201">
        <f>IFERROR(ROUND(N235/W235,2),"")</f>
        <v/>
      </c>
      <c r="AB235" s="195" t="n">
        <v>5.6</v>
      </c>
      <c r="AC235" s="199" t="n">
        <v>264.42</v>
      </c>
      <c r="AD235" s="199" t="n">
        <v>197.86</v>
      </c>
      <c r="AE235" s="185" t="inlineStr">
        <is>
          <t>custo: ALTA</t>
        </is>
      </c>
      <c r="AF235" s="185" t="inlineStr">
        <is>
          <t>Elétrica (Cabos, Disjuntores, Eletrodutos, etc) &gt;&gt; Disjuntor &gt;&gt; Disjuntor DIN tripolar 10-50A (Abb, Siemens, GE), curva "C"</t>
        </is>
      </c>
    </row>
    <row r="236">
      <c r="A236" s="188" t="n">
        <v>239</v>
      </c>
      <c r="B236" s="189" t="inlineStr">
        <is>
          <t>ELÉTRICA</t>
        </is>
      </c>
      <c r="C236" s="190" t="inlineStr">
        <is>
          <t>Elétrica</t>
        </is>
      </c>
      <c r="D236" s="191" t="inlineStr">
        <is>
          <t>Disjuntor</t>
        </is>
      </c>
      <c r="E236" s="191" t="inlineStr">
        <is>
          <t>Disjuntor DIN tripolar 63-100A (Abb, Siemens, GE), curva "C"</t>
        </is>
      </c>
      <c r="F236" s="188" t="inlineStr">
        <is>
          <t>PÇ</t>
        </is>
      </c>
      <c r="G236" s="188" t="n"/>
      <c r="H236" s="188" t="n"/>
      <c r="I236" s="188" t="n"/>
      <c r="J236" s="188" t="n"/>
      <c r="K236" s="188" t="n"/>
      <c r="L236" s="188" t="n">
        <v>7</v>
      </c>
      <c r="M236" s="192" t="n">
        <v>453.6</v>
      </c>
      <c r="N236" s="193">
        <f>IF(M236="","",ROUND(M236*PARÂMETROS!$B$4,2))</f>
        <v/>
      </c>
      <c r="O236" s="188" t="n">
        <v>8</v>
      </c>
      <c r="P236" s="192" t="n">
        <v>437.04</v>
      </c>
      <c r="Q236" s="193">
        <f>IF(P236="","",ROUND(P236*PARÂMETROS!$B$4,2))</f>
        <v/>
      </c>
      <c r="R236" s="188" t="n">
        <v>15</v>
      </c>
      <c r="S236" s="192" t="n">
        <v>437.4</v>
      </c>
      <c r="T236" s="192" t="n">
        <v>58.82</v>
      </c>
      <c r="U236" s="188" t="n">
        <v>5</v>
      </c>
      <c r="V236" s="193">
        <f>IF(T236="","",ROUND(T236*PARÂMETROS!$B$5,2))</f>
        <v/>
      </c>
      <c r="W236" s="192" t="n"/>
      <c r="X236" s="188" t="n"/>
      <c r="Y236" s="194">
        <f>IFERROR(ROUND(W236/T236,2),"")</f>
        <v/>
      </c>
      <c r="Z236" s="194">
        <f>IFERROR(ROUND(N236/T236,2),"")</f>
        <v/>
      </c>
      <c r="AA236" s="194">
        <f>IFERROR(ROUND(N236/W236,2),"")</f>
        <v/>
      </c>
      <c r="AB236" s="195" t="n">
        <v>8.699999999999999</v>
      </c>
      <c r="AC236" s="192" t="n">
        <v>596.5599999999999</v>
      </c>
      <c r="AD236" s="192" t="n">
        <v>436.67</v>
      </c>
      <c r="AE236" s="191" t="inlineStr">
        <is>
          <t>custo: ALTA</t>
        </is>
      </c>
      <c r="AF236" s="191" t="inlineStr">
        <is>
          <t>Elétrica (Cabos, Disjuntores, Eletrodutos, etc) &gt;&gt; Disjuntor &gt;&gt; Disjuntor DIN tripolar 63-100A (Abb, Siemens, GE), curva "C"</t>
        </is>
      </c>
    </row>
    <row r="237">
      <c r="A237" s="196" t="n">
        <v>240</v>
      </c>
      <c r="B237" s="197" t="inlineStr">
        <is>
          <t>INFRA</t>
        </is>
      </c>
      <c r="C237" s="198" t="inlineStr">
        <is>
          <t>Infra — Opcionais</t>
        </is>
      </c>
      <c r="D237" s="185" t="inlineStr">
        <is>
          <t>Dry Wall</t>
        </is>
      </c>
      <c r="E237" s="185" t="inlineStr">
        <is>
          <t>Fechamento em Dry wall</t>
        </is>
      </c>
      <c r="F237" s="196" t="inlineStr">
        <is>
          <t>M2</t>
        </is>
      </c>
      <c r="G237" s="196" t="n"/>
      <c r="H237" s="196" t="n"/>
      <c r="I237" s="196" t="n"/>
      <c r="J237" s="196" t="n"/>
      <c r="K237" s="196" t="n"/>
      <c r="L237" s="196" t="n">
        <v>5</v>
      </c>
      <c r="M237" s="199" t="n">
        <v>298</v>
      </c>
      <c r="N237" s="200">
        <f>IF(M237="","",ROUND(M237*PARÂMETROS!$B$4,2))</f>
        <v/>
      </c>
      <c r="O237" s="196" t="n">
        <v>6</v>
      </c>
      <c r="P237" s="199" t="n">
        <v>240.27</v>
      </c>
      <c r="Q237" s="200">
        <f>IF(P237="","",ROUND(P237*PARÂMETROS!$B$4,2))</f>
        <v/>
      </c>
      <c r="R237" s="196" t="n">
        <v>11</v>
      </c>
      <c r="S237" s="199" t="n">
        <v>298</v>
      </c>
      <c r="T237" s="199" t="n"/>
      <c r="U237" s="196" t="n"/>
      <c r="V237" s="200">
        <f>IF(T237="","",ROUND(T237*PARÂMETROS!$B$5,2))</f>
        <v/>
      </c>
      <c r="W237" s="199" t="n"/>
      <c r="X237" s="196" t="n"/>
      <c r="Y237" s="201">
        <f>IFERROR(ROUND(W237/T237,2),"")</f>
        <v/>
      </c>
      <c r="Z237" s="201">
        <f>IFERROR(ROUND(N237/T237,2),"")</f>
        <v/>
      </c>
      <c r="AA237" s="201">
        <f>IFERROR(ROUND(N237/W237,2),"")</f>
        <v/>
      </c>
      <c r="AB237" s="195" t="n">
        <v>6</v>
      </c>
      <c r="AC237" s="199" t="n">
        <v>322.79</v>
      </c>
      <c r="AD237" s="199" t="n">
        <v>298</v>
      </c>
      <c r="AE237" s="185" t="inlineStr"/>
      <c r="AF237" s="185" t="inlineStr">
        <is>
          <t>Infra Opcionais &gt;&gt; Dry Wall &gt;&gt; Fechamento em Dry wall</t>
        </is>
      </c>
    </row>
    <row r="238">
      <c r="A238" s="188" t="n">
        <v>241</v>
      </c>
      <c r="B238" s="189" t="inlineStr">
        <is>
          <t>ELÉTRICA</t>
        </is>
      </c>
      <c r="C238" s="190" t="inlineStr">
        <is>
          <t>Elétrica</t>
        </is>
      </c>
      <c r="D238" s="191" t="inlineStr">
        <is>
          <t>Eletroduto Externos</t>
        </is>
      </c>
      <c r="E238" s="191" t="inlineStr">
        <is>
          <t>Eletroduto rigidos pesado galvanizado a fogo (F.G.F) 1 1/2 - 2"</t>
        </is>
      </c>
      <c r="F238" s="188" t="inlineStr">
        <is>
          <t>M</t>
        </is>
      </c>
      <c r="G238" s="188" t="n"/>
      <c r="H238" s="188" t="n"/>
      <c r="I238" s="188" t="n"/>
      <c r="J238" s="188" t="n"/>
      <c r="K238" s="188" t="n"/>
      <c r="L238" s="188" t="n">
        <v>7</v>
      </c>
      <c r="M238" s="192" t="n">
        <v>178</v>
      </c>
      <c r="N238" s="193">
        <f>IF(M238="","",ROUND(M238*PARÂMETROS!$B$4,2))</f>
        <v/>
      </c>
      <c r="O238" s="188" t="n">
        <v>8</v>
      </c>
      <c r="P238" s="192" t="n">
        <v>189.75</v>
      </c>
      <c r="Q238" s="193">
        <f>IF(P238="","",ROUND(P238*PARÂMETROS!$B$4,2))</f>
        <v/>
      </c>
      <c r="R238" s="188" t="n">
        <v>15</v>
      </c>
      <c r="S238" s="192" t="n">
        <v>178</v>
      </c>
      <c r="T238" s="192" t="n"/>
      <c r="U238" s="188" t="n"/>
      <c r="V238" s="193">
        <f>IF(T238="","",ROUND(T238*PARÂMETROS!$B$5,2))</f>
        <v/>
      </c>
      <c r="W238" s="192" t="n">
        <v>99.39</v>
      </c>
      <c r="X238" s="188" t="n">
        <v>19</v>
      </c>
      <c r="Y238" s="194">
        <f>IFERROR(ROUND(W238/T238,2),"")</f>
        <v/>
      </c>
      <c r="Z238" s="194">
        <f>IFERROR(ROUND(N238/T238,2),"")</f>
        <v/>
      </c>
      <c r="AA238" s="194">
        <f>IFERROR(ROUND(N238/W238,2),"")</f>
        <v/>
      </c>
      <c r="AB238" s="195" t="n">
        <v>7.7</v>
      </c>
      <c r="AC238" s="192" t="n">
        <v>172.73</v>
      </c>
      <c r="AD238" s="192" t="n">
        <v>178</v>
      </c>
      <c r="AE238" s="191" t="inlineStr">
        <is>
          <t>custo: BAIXA (não aplicado) | PV: ALTA</t>
        </is>
      </c>
      <c r="AF238" s="191" t="inlineStr">
        <is>
          <t>Elétrica (Cabos, Disjuntores, Eletrodutos, etc) &gt;&gt; Eletroduto Externos &gt;&gt; Eletroduto rigidos pesado galvanizado a fogo (F.G.F) 1 1/2 - 2"</t>
        </is>
      </c>
    </row>
    <row r="239">
      <c r="A239" s="196" t="n">
        <v>242</v>
      </c>
      <c r="B239" s="197" t="inlineStr">
        <is>
          <t>FUNDAÇÃO</t>
        </is>
      </c>
      <c r="C239" s="198" t="inlineStr">
        <is>
          <t>Fundação — Itens básicos</t>
        </is>
      </c>
      <c r="D239" s="185" t="inlineStr">
        <is>
          <t>Bota Fora</t>
        </is>
      </c>
      <c r="E239" s="185" t="inlineStr">
        <is>
          <t>Bota Fora (remoção de terra, vegetação, entulho em geral, etc). Considerar taxa de empolamento - E 25%</t>
        </is>
      </c>
      <c r="F239" s="196" t="inlineStr">
        <is>
          <t>M3</t>
        </is>
      </c>
      <c r="G239" s="196" t="n"/>
      <c r="H239" s="196" t="n"/>
      <c r="I239" s="196" t="n"/>
      <c r="J239" s="196" t="n"/>
      <c r="K239" s="196" t="n"/>
      <c r="L239" s="196" t="n">
        <v>7</v>
      </c>
      <c r="M239" s="199" t="n">
        <v>128.7</v>
      </c>
      <c r="N239" s="200">
        <f>IF(M239="","",ROUND(M239*PARÂMETROS!$B$4,2))</f>
        <v/>
      </c>
      <c r="O239" s="196" t="n">
        <v>8</v>
      </c>
      <c r="P239" s="199" t="n">
        <v>121.55</v>
      </c>
      <c r="Q239" s="200">
        <f>IF(P239="","",ROUND(P239*PARÂMETROS!$B$4,2))</f>
        <v/>
      </c>
      <c r="R239" s="196" t="n">
        <v>15</v>
      </c>
      <c r="S239" s="199" t="n">
        <v>125.13</v>
      </c>
      <c r="T239" s="199" t="n"/>
      <c r="U239" s="196" t="n"/>
      <c r="V239" s="200">
        <f>IF(T239="","",ROUND(T239*PARÂMETROS!$B$5,2))</f>
        <v/>
      </c>
      <c r="W239" s="199" t="n">
        <v>121.12</v>
      </c>
      <c r="X239" s="196" t="n">
        <v>4</v>
      </c>
      <c r="Y239" s="201">
        <f>IFERROR(ROUND(W239/T239,2),"")</f>
        <v/>
      </c>
      <c r="Z239" s="201">
        <f>IFERROR(ROUND(N239/T239,2),"")</f>
        <v/>
      </c>
      <c r="AA239" s="201">
        <f>IFERROR(ROUND(N239/W239,2),"")</f>
        <v/>
      </c>
      <c r="AB239" s="195" t="n">
        <v>10.1</v>
      </c>
      <c r="AC239" s="199" t="n">
        <v>121.54</v>
      </c>
      <c r="AD239" s="199" t="n">
        <v>58</v>
      </c>
      <c r="AE239" s="185" t="inlineStr">
        <is>
          <t>PV: ALTA</t>
        </is>
      </c>
      <c r="AF239" s="185" t="inlineStr">
        <is>
          <t>Fundação Itens básicos &gt;&gt; Bota Fora &gt;&gt; Bota Fora (remoção de terra, vegetação, entulho em geral, etc). Considerar taxa de empolamento - E 25%</t>
        </is>
      </c>
    </row>
    <row r="240">
      <c r="A240" s="188" t="n">
        <v>243</v>
      </c>
      <c r="B240" s="189" t="inlineStr">
        <is>
          <t>ELÉTRICA</t>
        </is>
      </c>
      <c r="C240" s="190" t="inlineStr">
        <is>
          <t>Padrão de Entrada</t>
        </is>
      </c>
      <c r="D240" s="191" t="inlineStr">
        <is>
          <t>Padrão de Entrada Bifásico</t>
        </is>
      </c>
      <c r="E240" s="191" t="inlineStr">
        <is>
          <t>Padrão de entrada BT, Bifásico (FFN) 220/127V até 75KVA, Poste (padrão concecionária), eletrodutos (bengala), kit Armação Presbow + Roldana e demais acessórios</t>
        </is>
      </c>
      <c r="F240" s="188" t="inlineStr">
        <is>
          <t>VB</t>
        </is>
      </c>
      <c r="G240" s="188" t="n"/>
      <c r="H240" s="188" t="n"/>
      <c r="I240" s="188" t="n"/>
      <c r="J240" s="188" t="n"/>
      <c r="K240" s="188" t="n"/>
      <c r="L240" s="188" t="n">
        <v>7</v>
      </c>
      <c r="M240" s="192" t="n">
        <v>5200</v>
      </c>
      <c r="N240" s="193">
        <f>IF(M240="","",ROUND(M240*PARÂMETROS!$B$4,2))</f>
        <v/>
      </c>
      <c r="O240" s="188" t="n">
        <v>8</v>
      </c>
      <c r="P240" s="192" t="n">
        <v>4575</v>
      </c>
      <c r="Q240" s="193">
        <f>IF(P240="","",ROUND(P240*PARÂMETROS!$B$4,2))</f>
        <v/>
      </c>
      <c r="R240" s="188" t="n">
        <v>15</v>
      </c>
      <c r="S240" s="192" t="n">
        <v>5200</v>
      </c>
      <c r="T240" s="192" t="n"/>
      <c r="U240" s="188" t="n"/>
      <c r="V240" s="193">
        <f>IF(T240="","",ROUND(T240*PARÂMETROS!$B$5,2))</f>
        <v/>
      </c>
      <c r="W240" s="192" t="n"/>
      <c r="X240" s="188" t="n"/>
      <c r="Y240" s="194">
        <f>IFERROR(ROUND(W240/T240,2),"")</f>
        <v/>
      </c>
      <c r="Z240" s="194">
        <f>IFERROR(ROUND(N240/T240,2),"")</f>
        <v/>
      </c>
      <c r="AA240" s="194">
        <f>IFERROR(ROUND(N240/W240,2),"")</f>
        <v/>
      </c>
      <c r="AB240" s="194" t="n">
        <v>2.4</v>
      </c>
      <c r="AC240" s="192" t="n">
        <v>5523.4</v>
      </c>
      <c r="AD240" s="192" t="n">
        <v>5200</v>
      </c>
      <c r="AE240" s="191" t="inlineStr"/>
      <c r="AF240" s="191" t="inlineStr">
        <is>
          <t>Padrão de Entrada de Energia &gt;&gt; Padrão de Entrada Bifásico &gt;&gt; Padrão de entrada BT, Bifásico (FFN) 220/127V até 75KVA, Poste (padrão concecionária), eletrodutos (bengala), kit Armação Presbow + Roldana e demais acessórios</t>
        </is>
      </c>
    </row>
    <row r="241">
      <c r="A241" s="196" t="n">
        <v>244</v>
      </c>
      <c r="B241" s="197" t="inlineStr">
        <is>
          <t>ELÉTRICA</t>
        </is>
      </c>
      <c r="C241" s="198" t="inlineStr">
        <is>
          <t>Elétrica</t>
        </is>
      </c>
      <c r="D241" s="185" t="inlineStr">
        <is>
          <t>Eletroduto Externos</t>
        </is>
      </c>
      <c r="E241" s="185" t="inlineStr">
        <is>
          <t>Eletroduto rigidos pesado galvanizado a fogo (F.G.F) 1/2 - 1"</t>
        </is>
      </c>
      <c r="F241" s="196" t="inlineStr">
        <is>
          <t>M</t>
        </is>
      </c>
      <c r="G241" s="196" t="n"/>
      <c r="H241" s="196" t="n"/>
      <c r="I241" s="196" t="n"/>
      <c r="J241" s="196" t="n"/>
      <c r="K241" s="196" t="n"/>
      <c r="L241" s="196" t="n">
        <v>7</v>
      </c>
      <c r="M241" s="199" t="n">
        <v>118.51</v>
      </c>
      <c r="N241" s="200">
        <f>IF(M241="","",ROUND(M241*PARÂMETROS!$B$4,2))</f>
        <v/>
      </c>
      <c r="O241" s="196" t="n">
        <v>8</v>
      </c>
      <c r="P241" s="199" t="n">
        <v>133.25</v>
      </c>
      <c r="Q241" s="200">
        <f>IF(P241="","",ROUND(P241*PARÂMETROS!$B$4,2))</f>
        <v/>
      </c>
      <c r="R241" s="196" t="n">
        <v>15</v>
      </c>
      <c r="S241" s="199" t="n">
        <v>118.51</v>
      </c>
      <c r="T241" s="199" t="n"/>
      <c r="U241" s="196" t="n"/>
      <c r="V241" s="200">
        <f>IF(T241="","",ROUND(T241*PARÂMETROS!$B$5,2))</f>
        <v/>
      </c>
      <c r="W241" s="199" t="n">
        <v>55</v>
      </c>
      <c r="X241" s="196" t="n">
        <v>1</v>
      </c>
      <c r="Y241" s="201">
        <f>IFERROR(ROUND(W241/T241,2),"")</f>
        <v/>
      </c>
      <c r="Z241" s="201">
        <f>IFERROR(ROUND(N241/T241,2),"")</f>
        <v/>
      </c>
      <c r="AA241" s="201">
        <f>IFERROR(ROUND(N241/W241,2),"")</f>
        <v/>
      </c>
      <c r="AB241" s="195" t="n">
        <v>8.1</v>
      </c>
      <c r="AC241" s="199" t="n">
        <v>128.88</v>
      </c>
      <c r="AD241" s="199" t="n">
        <v>118.51</v>
      </c>
      <c r="AE241" s="185" t="inlineStr">
        <is>
          <t>PV: ALTA</t>
        </is>
      </c>
      <c r="AF241" s="185" t="inlineStr">
        <is>
          <t>Elétrica (Cabos, Disjuntores, Eletrodutos, etc) &gt;&gt; Eletroduto Externos &gt;&gt; Eletroduto rigidos pesado galvanizado a fogo (F.G.F) 1/2 - 1"</t>
        </is>
      </c>
    </row>
    <row r="242">
      <c r="A242" s="188" t="n">
        <v>245</v>
      </c>
      <c r="B242" s="189" t="inlineStr">
        <is>
          <t>ELÉTRICA</t>
        </is>
      </c>
      <c r="C242" s="190" t="inlineStr">
        <is>
          <t>Ferragens — Opcionais</t>
        </is>
      </c>
      <c r="D242" s="191" t="inlineStr">
        <is>
          <t>Poste de Iluminação, 3m</t>
        </is>
      </c>
      <c r="E242" s="191" t="inlineStr">
        <is>
          <t>Poste de iluminação em aço galvanizado, 3 metros de altura, luminária tipo tartaruga e lampanda de 200 Watts ou LED.</t>
        </is>
      </c>
      <c r="F242" s="188" t="inlineStr">
        <is>
          <t>PÇ</t>
        </is>
      </c>
      <c r="G242" s="188" t="n"/>
      <c r="H242" s="188" t="n"/>
      <c r="I242" s="188" t="n"/>
      <c r="J242" s="188" t="n"/>
      <c r="K242" s="188" t="n"/>
      <c r="L242" s="188" t="n">
        <v>7</v>
      </c>
      <c r="M242" s="192" t="n">
        <v>3400</v>
      </c>
      <c r="N242" s="193">
        <f>IF(M242="","",ROUND(M242*PARÂMETROS!$B$4,2))</f>
        <v/>
      </c>
      <c r="O242" s="188" t="n">
        <v>8</v>
      </c>
      <c r="P242" s="192" t="n">
        <v>2861.23</v>
      </c>
      <c r="Q242" s="193">
        <f>IF(P242="","",ROUND(P242*PARÂMETROS!$B$4,2))</f>
        <v/>
      </c>
      <c r="R242" s="188" t="n">
        <v>15</v>
      </c>
      <c r="S242" s="192" t="n">
        <v>3400</v>
      </c>
      <c r="T242" s="192" t="n"/>
      <c r="U242" s="188" t="n"/>
      <c r="V242" s="193">
        <f>IF(T242="","",ROUND(T242*PARÂMETROS!$B$5,2))</f>
        <v/>
      </c>
      <c r="W242" s="192" t="n">
        <v>3615.93</v>
      </c>
      <c r="X242" s="188" t="n">
        <v>35</v>
      </c>
      <c r="Y242" s="194">
        <f>IFERROR(ROUND(W242/T242,2),"")</f>
        <v/>
      </c>
      <c r="Z242" s="194">
        <f>IFERROR(ROUND(N242/T242,2),"")</f>
        <v/>
      </c>
      <c r="AA242" s="194">
        <f>IFERROR(ROUND(N242/W242,2),"")</f>
        <v/>
      </c>
      <c r="AB242" s="194" t="n">
        <v>3</v>
      </c>
      <c r="AC242" s="192" t="n">
        <v>3267.67</v>
      </c>
      <c r="AD242" s="192" t="n">
        <v>3088.39</v>
      </c>
      <c r="AE242" s="191" t="inlineStr">
        <is>
          <t>PV: MEDIA</t>
        </is>
      </c>
      <c r="AF242" s="191" t="inlineStr">
        <is>
          <t>Ferragens Opcionais &gt;&gt; Poste de Iluminação, 3m &gt;&gt; Poste de iluminação em aço galvanizado, 3 metros de altura, luminária tipo tartaruga e lampanda de 200 Watts ou LED.</t>
        </is>
      </c>
    </row>
    <row r="243">
      <c r="A243" s="196" t="n">
        <v>246</v>
      </c>
      <c r="B243" s="197" t="inlineStr">
        <is>
          <t>ELÉTRICA</t>
        </is>
      </c>
      <c r="C243" s="198" t="inlineStr">
        <is>
          <t>Elétrica</t>
        </is>
      </c>
      <c r="D243" s="185" t="inlineStr">
        <is>
          <t>Eletroduto Externos</t>
        </is>
      </c>
      <c r="E243" s="185" t="inlineStr">
        <is>
          <t>Eletroduto rigidos pesado galvanizado a fogo (F.G.F) 2 1/2 - 3"</t>
        </is>
      </c>
      <c r="F243" s="196" t="inlineStr">
        <is>
          <t>M</t>
        </is>
      </c>
      <c r="G243" s="196" t="n"/>
      <c r="H243" s="196" t="n"/>
      <c r="I243" s="196" t="n"/>
      <c r="J243" s="196" t="n"/>
      <c r="K243" s="196" t="n"/>
      <c r="L243" s="196" t="n">
        <v>7</v>
      </c>
      <c r="M243" s="199" t="n">
        <v>257.93</v>
      </c>
      <c r="N243" s="200">
        <f>IF(M243="","",ROUND(M243*PARÂMETROS!$B$4,2))</f>
        <v/>
      </c>
      <c r="O243" s="196" t="n">
        <v>8</v>
      </c>
      <c r="P243" s="199" t="n">
        <v>294.88</v>
      </c>
      <c r="Q243" s="200">
        <f>IF(P243="","",ROUND(P243*PARÂMETROS!$B$4,2))</f>
        <v/>
      </c>
      <c r="R243" s="196" t="n">
        <v>15</v>
      </c>
      <c r="S243" s="199" t="n">
        <v>257.93</v>
      </c>
      <c r="T243" s="199" t="n"/>
      <c r="U243" s="196" t="n"/>
      <c r="V243" s="200">
        <f>IF(T243="","",ROUND(T243*PARÂMETROS!$B$5,2))</f>
        <v/>
      </c>
      <c r="W243" s="199" t="n"/>
      <c r="X243" s="196" t="n"/>
      <c r="Y243" s="201">
        <f>IFERROR(ROUND(W243/T243,2),"")</f>
        <v/>
      </c>
      <c r="Z243" s="201">
        <f>IFERROR(ROUND(N243/T243,2),"")</f>
        <v/>
      </c>
      <c r="AA243" s="201">
        <f>IFERROR(ROUND(N243/W243,2),"")</f>
        <v/>
      </c>
      <c r="AB243" s="195" t="n">
        <v>5.6</v>
      </c>
      <c r="AC243" s="199" t="n">
        <v>302.49</v>
      </c>
      <c r="AD243" s="199" t="n">
        <v>247.19</v>
      </c>
      <c r="AE243" s="185" t="inlineStr"/>
      <c r="AF243" s="185" t="inlineStr">
        <is>
          <t>Elétrica (Cabos, Disjuntores, Eletrodutos, etc) &gt;&gt; Eletroduto Externos &gt;&gt; Eletroduto rigidos pesado galvanizado a fogo (F.G.F) 2 1/2 - 3"</t>
        </is>
      </c>
    </row>
    <row r="244">
      <c r="A244" s="188" t="n">
        <v>247</v>
      </c>
      <c r="B244" s="189" t="inlineStr">
        <is>
          <t>ELÉTRICA</t>
        </is>
      </c>
      <c r="C244" s="190" t="inlineStr">
        <is>
          <t>Elétrica</t>
        </is>
      </c>
      <c r="D244" s="191" t="inlineStr">
        <is>
          <t>Eletroduto Externos</t>
        </is>
      </c>
      <c r="E244" s="191" t="inlineStr">
        <is>
          <t>Eletroduto rigidos pesado galvanizado a fogo (F.G.F) 4"</t>
        </is>
      </c>
      <c r="F244" s="188" t="inlineStr">
        <is>
          <t>M</t>
        </is>
      </c>
      <c r="G244" s="188" t="n"/>
      <c r="H244" s="188" t="n"/>
      <c r="I244" s="188" t="n"/>
      <c r="J244" s="188" t="n"/>
      <c r="K244" s="188" t="n"/>
      <c r="L244" s="188" t="n">
        <v>7</v>
      </c>
      <c r="M244" s="192" t="n">
        <v>445.54</v>
      </c>
      <c r="N244" s="193">
        <f>IF(M244="","",ROUND(M244*PARÂMETROS!$B$4,2))</f>
        <v/>
      </c>
      <c r="O244" s="188" t="n">
        <v>8</v>
      </c>
      <c r="P244" s="192" t="n">
        <v>447.52</v>
      </c>
      <c r="Q244" s="193">
        <f>IF(P244="","",ROUND(P244*PARÂMETROS!$B$4,2))</f>
        <v/>
      </c>
      <c r="R244" s="188" t="n">
        <v>15</v>
      </c>
      <c r="S244" s="192" t="n">
        <v>445.54</v>
      </c>
      <c r="T244" s="192" t="n"/>
      <c r="U244" s="188" t="n"/>
      <c r="V244" s="193">
        <f>IF(T244="","",ROUND(T244*PARÂMETROS!$B$5,2))</f>
        <v/>
      </c>
      <c r="W244" s="192" t="n"/>
      <c r="X244" s="188" t="n"/>
      <c r="Y244" s="194">
        <f>IFERROR(ROUND(W244/T244,2),"")</f>
        <v/>
      </c>
      <c r="Z244" s="194">
        <f>IFERROR(ROUND(N244/T244,2),"")</f>
        <v/>
      </c>
      <c r="AA244" s="194">
        <f>IFERROR(ROUND(N244/W244,2),"")</f>
        <v/>
      </c>
      <c r="AB244" s="195" t="n">
        <v>5.9</v>
      </c>
      <c r="AC244" s="192" t="n">
        <v>395.64</v>
      </c>
      <c r="AD244" s="192" t="n">
        <v>437.55</v>
      </c>
      <c r="AE244" s="191" t="inlineStr"/>
      <c r="AF244" s="191" t="inlineStr">
        <is>
          <t>Elétrica (Cabos, Disjuntores, Eletrodutos, etc) &gt;&gt; Eletroduto Externos &gt;&gt; Eletroduto rigidos pesado galvanizado a fogo (F.G.F) 4"</t>
        </is>
      </c>
    </row>
    <row r="245">
      <c r="A245" s="196" t="n">
        <v>248</v>
      </c>
      <c r="B245" s="197" t="inlineStr">
        <is>
          <t>ELÉTRICA</t>
        </is>
      </c>
      <c r="C245" s="198" t="inlineStr">
        <is>
          <t>Quadros Elétricos</t>
        </is>
      </c>
      <c r="D245" s="185" t="inlineStr">
        <is>
          <t>QTME Bifásico com PPTA</t>
        </is>
      </c>
      <c r="E245" s="185" t="inlineStr">
        <is>
          <t>Quadro QTME Bifásico,com PPTA, chave de transferência até 160A, tomada GMG + Supressores de surto + barramento + disjuntores e demais acessórios</t>
        </is>
      </c>
      <c r="F245" s="196" t="inlineStr">
        <is>
          <t>VB</t>
        </is>
      </c>
      <c r="G245" s="196" t="n"/>
      <c r="H245" s="196" t="n"/>
      <c r="I245" s="196" t="n"/>
      <c r="J245" s="196" t="n"/>
      <c r="K245" s="196" t="n"/>
      <c r="L245" s="196" t="n">
        <v>7</v>
      </c>
      <c r="M245" s="199" t="n">
        <v>11620.84</v>
      </c>
      <c r="N245" s="200">
        <f>IF(M245="","",ROUND(M245*PARÂMETROS!$B$4,2))</f>
        <v/>
      </c>
      <c r="O245" s="196" t="n">
        <v>8</v>
      </c>
      <c r="P245" s="199" t="n">
        <v>10966.37</v>
      </c>
      <c r="Q245" s="200">
        <f>IF(P245="","",ROUND(P245*PARÂMETROS!$B$4,2))</f>
        <v/>
      </c>
      <c r="R245" s="196" t="n">
        <v>15</v>
      </c>
      <c r="S245" s="199" t="n">
        <v>11205.81</v>
      </c>
      <c r="T245" s="199" t="n"/>
      <c r="U245" s="196" t="n"/>
      <c r="V245" s="200">
        <f>IF(T245="","",ROUND(T245*PARÂMETROS!$B$5,2))</f>
        <v/>
      </c>
      <c r="W245" s="199" t="n"/>
      <c r="X245" s="196" t="n"/>
      <c r="Y245" s="201">
        <f>IFERROR(ROUND(W245/T245,2),"")</f>
        <v/>
      </c>
      <c r="Z245" s="201">
        <f>IFERROR(ROUND(N245/T245,2),"")</f>
        <v/>
      </c>
      <c r="AA245" s="201">
        <f>IFERROR(ROUND(N245/W245,2),"")</f>
        <v/>
      </c>
      <c r="AB245" s="201" t="n">
        <v>2.5</v>
      </c>
      <c r="AC245" s="199" t="n">
        <v>11454.52</v>
      </c>
      <c r="AD245" s="199" t="n">
        <v>10350</v>
      </c>
      <c r="AE245" s="185" t="inlineStr"/>
      <c r="AF245" s="185" t="inlineStr">
        <is>
          <t>Quadros Elétricos &gt;&gt; QTME Bifásico com PPTA &gt;&gt; Quadro QTME Bifásico,com PPTA, chave de transferência até 160A, tomada GMG + Supressores de surto + barramento + disjuntores e demais acessórios</t>
        </is>
      </c>
    </row>
    <row r="246">
      <c r="A246" s="188" t="n">
        <v>249</v>
      </c>
      <c r="B246" s="189" t="inlineStr">
        <is>
          <t>FUNDAÇÃO</t>
        </is>
      </c>
      <c r="C246" s="190" t="inlineStr">
        <is>
          <t>Fundação — Itens básicos</t>
        </is>
      </c>
      <c r="D246" s="191" t="inlineStr">
        <is>
          <t>Concreto</t>
        </is>
      </c>
      <c r="E246" s="191" t="inlineStr">
        <is>
          <t>Concreto magro / lastro</t>
        </is>
      </c>
      <c r="F246" s="188" t="inlineStr">
        <is>
          <t>M3</t>
        </is>
      </c>
      <c r="G246" s="188" t="n"/>
      <c r="H246" s="188" t="n"/>
      <c r="I246" s="188" t="n"/>
      <c r="J246" s="188" t="n"/>
      <c r="K246" s="188" t="n"/>
      <c r="L246" s="188" t="n">
        <v>7</v>
      </c>
      <c r="M246" s="192" t="n">
        <v>751.8</v>
      </c>
      <c r="N246" s="193">
        <f>IF(M246="","",ROUND(M246*PARÂMETROS!$B$4,2))</f>
        <v/>
      </c>
      <c r="O246" s="188" t="n">
        <v>8</v>
      </c>
      <c r="P246" s="192" t="n">
        <v>608</v>
      </c>
      <c r="Q246" s="193">
        <f>IF(P246="","",ROUND(P246*PARÂMETROS!$B$4,2))</f>
        <v/>
      </c>
      <c r="R246" s="188" t="n">
        <v>15</v>
      </c>
      <c r="S246" s="192" t="n">
        <v>720</v>
      </c>
      <c r="T246" s="192" t="n"/>
      <c r="U246" s="188" t="n"/>
      <c r="V246" s="193">
        <f>IF(T246="","",ROUND(T246*PARÂMETROS!$B$5,2))</f>
        <v/>
      </c>
      <c r="W246" s="192" t="n">
        <v>641.77</v>
      </c>
      <c r="X246" s="188" t="n">
        <v>2</v>
      </c>
      <c r="Y246" s="194">
        <f>IFERROR(ROUND(W246/T246,2),"")</f>
        <v/>
      </c>
      <c r="Z246" s="194">
        <f>IFERROR(ROUND(N246/T246,2),"")</f>
        <v/>
      </c>
      <c r="AA246" s="194">
        <f>IFERROR(ROUND(N246/W246,2),"")</f>
        <v/>
      </c>
      <c r="AB246" s="195" t="n">
        <v>4.1</v>
      </c>
      <c r="AC246" s="192" t="n">
        <v>630.4400000000001</v>
      </c>
      <c r="AD246" s="192" t="n">
        <v>436.43</v>
      </c>
      <c r="AE246" s="191" t="inlineStr">
        <is>
          <t>PV: ALTA</t>
        </is>
      </c>
      <c r="AF246" s="191" t="inlineStr">
        <is>
          <t>Fundação Itens básicos &gt;&gt; Concreto &gt;&gt; Concreto magro / lastro</t>
        </is>
      </c>
    </row>
    <row r="247">
      <c r="A247" s="196" t="n">
        <v>250</v>
      </c>
      <c r="B247" s="197" t="inlineStr">
        <is>
          <t>ELÉTRICA</t>
        </is>
      </c>
      <c r="C247" s="198" t="inlineStr">
        <is>
          <t>Elétrica</t>
        </is>
      </c>
      <c r="D247" s="185" t="inlineStr">
        <is>
          <t>Eletroduto PVC</t>
        </is>
      </c>
      <c r="E247" s="185" t="inlineStr">
        <is>
          <t>Eletroduto corrugado de PVC (PEAD / kanaflex) flexível 3-4" com conexões</t>
        </is>
      </c>
      <c r="F247" s="196" t="inlineStr">
        <is>
          <t>M</t>
        </is>
      </c>
      <c r="G247" s="196" t="n"/>
      <c r="H247" s="196" t="n"/>
      <c r="I247" s="196" t="n"/>
      <c r="J247" s="196" t="n"/>
      <c r="K247" s="196" t="n"/>
      <c r="L247" s="196" t="n">
        <v>7</v>
      </c>
      <c r="M247" s="199" t="n">
        <v>41.13</v>
      </c>
      <c r="N247" s="200">
        <f>IF(M247="","",ROUND(M247*PARÂMETROS!$B$4,2))</f>
        <v/>
      </c>
      <c r="O247" s="196" t="n">
        <v>8</v>
      </c>
      <c r="P247" s="199" t="n">
        <v>47.11</v>
      </c>
      <c r="Q247" s="200">
        <f>IF(P247="","",ROUND(P247*PARÂMETROS!$B$4,2))</f>
        <v/>
      </c>
      <c r="R247" s="196" t="n">
        <v>15</v>
      </c>
      <c r="S247" s="199" t="n">
        <v>41.13</v>
      </c>
      <c r="T247" s="199" t="n"/>
      <c r="U247" s="196" t="n"/>
      <c r="V247" s="200">
        <f>IF(T247="","",ROUND(T247*PARÂMETROS!$B$5,2))</f>
        <v/>
      </c>
      <c r="W247" s="199" t="n"/>
      <c r="X247" s="196" t="n"/>
      <c r="Y247" s="201">
        <f>IFERROR(ROUND(W247/T247,2),"")</f>
        <v/>
      </c>
      <c r="Z247" s="201">
        <f>IFERROR(ROUND(N247/T247,2),"")</f>
        <v/>
      </c>
      <c r="AA247" s="201">
        <f>IFERROR(ROUND(N247/W247,2),"")</f>
        <v/>
      </c>
      <c r="AB247" s="195" t="n">
        <v>11.5</v>
      </c>
      <c r="AC247" s="199" t="n">
        <v>41.86</v>
      </c>
      <c r="AD247" s="199" t="n">
        <v>41.06</v>
      </c>
      <c r="AE247" s="185" t="inlineStr"/>
      <c r="AF247" s="185" t="inlineStr">
        <is>
          <t>Elétrica (Cabos, Disjuntores, Eletrodutos, etc) &gt;&gt; Eletroduto PVC &gt;&gt; Eletroduto corrugado de PVC (PEAD / kanaflex) flexível 3-4" com conexões</t>
        </is>
      </c>
    </row>
    <row r="248">
      <c r="A248" s="188" t="n">
        <v>251</v>
      </c>
      <c r="B248" s="189" t="inlineStr">
        <is>
          <t>ELÉTRICA</t>
        </is>
      </c>
      <c r="C248" s="190" t="inlineStr">
        <is>
          <t>Elétrica</t>
        </is>
      </c>
      <c r="D248" s="191" t="inlineStr">
        <is>
          <t>Eletroduto PVC</t>
        </is>
      </c>
      <c r="E248" s="191" t="inlineStr">
        <is>
          <t>Eletroduto rígido PVC de 1/2 - 1" preto ou cinza com conexões</t>
        </is>
      </c>
      <c r="F248" s="188" t="inlineStr">
        <is>
          <t>M</t>
        </is>
      </c>
      <c r="G248" s="188" t="n"/>
      <c r="H248" s="188" t="n"/>
      <c r="I248" s="188" t="n"/>
      <c r="J248" s="188" t="n"/>
      <c r="K248" s="188" t="n"/>
      <c r="L248" s="188" t="n">
        <v>7</v>
      </c>
      <c r="M248" s="192" t="n">
        <v>36.95</v>
      </c>
      <c r="N248" s="193">
        <f>IF(M248="","",ROUND(M248*PARÂMETROS!$B$4,2))</f>
        <v/>
      </c>
      <c r="O248" s="188" t="n">
        <v>8</v>
      </c>
      <c r="P248" s="192" t="n">
        <v>34.78</v>
      </c>
      <c r="Q248" s="193">
        <f>IF(P248="","",ROUND(P248*PARÂMETROS!$B$4,2))</f>
        <v/>
      </c>
      <c r="R248" s="188" t="n">
        <v>15</v>
      </c>
      <c r="S248" s="192" t="n">
        <v>35.63</v>
      </c>
      <c r="T248" s="192" t="n"/>
      <c r="U248" s="188" t="n"/>
      <c r="V248" s="193">
        <f>IF(T248="","",ROUND(T248*PARÂMETROS!$B$5,2))</f>
        <v/>
      </c>
      <c r="W248" s="192" t="n">
        <v>50.31</v>
      </c>
      <c r="X248" s="188" t="n">
        <v>1</v>
      </c>
      <c r="Y248" s="194">
        <f>IFERROR(ROUND(W248/T248,2),"")</f>
        <v/>
      </c>
      <c r="Z248" s="194">
        <f>IFERROR(ROUND(N248/T248,2),"")</f>
        <v/>
      </c>
      <c r="AA248" s="194">
        <f>IFERROR(ROUND(N248/W248,2),"")</f>
        <v/>
      </c>
      <c r="AB248" s="195" t="n">
        <v>8.199999999999999</v>
      </c>
      <c r="AC248" s="192" t="n">
        <v>40.31</v>
      </c>
      <c r="AD248" s="192" t="n">
        <v>33.93</v>
      </c>
      <c r="AE248" s="191" t="inlineStr">
        <is>
          <t>PV: ALTA</t>
        </is>
      </c>
      <c r="AF248" s="191" t="inlineStr">
        <is>
          <t>Elétrica (Cabos, Disjuntores, Eletrodutos, etc) &gt;&gt; Eletroduto PVC &gt;&gt; Eletroduto rígido PVC de 1/2 - 1" preto ou cinza com conexões</t>
        </is>
      </c>
    </row>
    <row r="249">
      <c r="A249" s="196" t="n">
        <v>252</v>
      </c>
      <c r="B249" s="197" t="inlineStr">
        <is>
          <t>ELÉTRICA</t>
        </is>
      </c>
      <c r="C249" s="198" t="inlineStr">
        <is>
          <t>Elétrica</t>
        </is>
      </c>
      <c r="D249" s="185" t="inlineStr">
        <is>
          <t>Eletroduto PVC</t>
        </is>
      </c>
      <c r="E249" s="185" t="inlineStr">
        <is>
          <t>Eletroduto rígido PVC de 1 1/2 - 2" preto ou cinza com conexões</t>
        </is>
      </c>
      <c r="F249" s="196" t="inlineStr">
        <is>
          <t>M</t>
        </is>
      </c>
      <c r="G249" s="196" t="n"/>
      <c r="H249" s="196" t="n"/>
      <c r="I249" s="196" t="n"/>
      <c r="J249" s="196" t="n"/>
      <c r="K249" s="196" t="n"/>
      <c r="L249" s="196" t="n">
        <v>7</v>
      </c>
      <c r="M249" s="199" t="n">
        <v>65</v>
      </c>
      <c r="N249" s="200">
        <f>IF(M249="","",ROUND(M249*PARÂMETROS!$B$4,2))</f>
        <v/>
      </c>
      <c r="O249" s="196" t="n">
        <v>8</v>
      </c>
      <c r="P249" s="199" t="n">
        <v>70.48</v>
      </c>
      <c r="Q249" s="200">
        <f>IF(P249="","",ROUND(P249*PARÂMETROS!$B$4,2))</f>
        <v/>
      </c>
      <c r="R249" s="196" t="n">
        <v>15</v>
      </c>
      <c r="S249" s="199" t="n">
        <v>65</v>
      </c>
      <c r="T249" s="199" t="n"/>
      <c r="U249" s="196" t="n"/>
      <c r="V249" s="200">
        <f>IF(T249="","",ROUND(T249*PARÂMETROS!$B$5,2))</f>
        <v/>
      </c>
      <c r="W249" s="199" t="n">
        <v>112</v>
      </c>
      <c r="X249" s="196" t="n">
        <v>4</v>
      </c>
      <c r="Y249" s="201">
        <f>IFERROR(ROUND(W249/T249,2),"")</f>
        <v/>
      </c>
      <c r="Z249" s="201">
        <f>IFERROR(ROUND(N249/T249,2),"")</f>
        <v/>
      </c>
      <c r="AA249" s="201">
        <f>IFERROR(ROUND(N249/W249,2),"")</f>
        <v/>
      </c>
      <c r="AB249" s="195" t="n">
        <v>5.9</v>
      </c>
      <c r="AC249" s="199" t="n">
        <v>66.95999999999999</v>
      </c>
      <c r="AD249" s="199" t="n">
        <v>65</v>
      </c>
      <c r="AE249" s="185" t="inlineStr">
        <is>
          <t>PV: ALTA</t>
        </is>
      </c>
      <c r="AF249" s="185" t="inlineStr">
        <is>
          <t>Elétrica (Cabos, Disjuntores, Eletrodutos, etc) &gt;&gt; Eletroduto PVC &gt;&gt; Eletroduto rígido PVC de 1 1/2 - 2" preto ou cinza com conexões</t>
        </is>
      </c>
    </row>
    <row r="250">
      <c r="A250" s="188" t="n">
        <v>253</v>
      </c>
      <c r="B250" s="189" t="inlineStr">
        <is>
          <t>INFRA</t>
        </is>
      </c>
      <c r="C250" s="190" t="inlineStr">
        <is>
          <t>Ferragens — Opcionais</t>
        </is>
      </c>
      <c r="D250" s="191" t="inlineStr">
        <is>
          <t>Enclausuramento</t>
        </is>
      </c>
      <c r="E250" s="191" t="inlineStr">
        <is>
          <t>Enclausuramento (tampa) de esteiramento em chapa galvanizada L=400 mm</t>
        </is>
      </c>
      <c r="F250" s="188" t="inlineStr">
        <is>
          <t>M</t>
        </is>
      </c>
      <c r="G250" s="188" t="n"/>
      <c r="H250" s="188" t="n"/>
      <c r="I250" s="188" t="n"/>
      <c r="J250" s="188" t="n"/>
      <c r="K250" s="188" t="n"/>
      <c r="L250" s="188" t="n">
        <v>6</v>
      </c>
      <c r="M250" s="192" t="n">
        <v>668.22</v>
      </c>
      <c r="N250" s="193">
        <f>IF(M250="","",ROUND(M250*PARÂMETROS!$B$4,2))</f>
        <v/>
      </c>
      <c r="O250" s="188" t="n">
        <v>7</v>
      </c>
      <c r="P250" s="192" t="n">
        <v>429.56</v>
      </c>
      <c r="Q250" s="193">
        <f>IF(P250="","",ROUND(P250*PARÂMETROS!$B$4,2))</f>
        <v/>
      </c>
      <c r="R250" s="188" t="n">
        <v>13</v>
      </c>
      <c r="S250" s="192" t="n">
        <v>601.4400000000001</v>
      </c>
      <c r="T250" s="192" t="n"/>
      <c r="U250" s="188" t="n"/>
      <c r="V250" s="193">
        <f>IF(T250="","",ROUND(T250*PARÂMETROS!$B$5,2))</f>
        <v/>
      </c>
      <c r="W250" s="192" t="n"/>
      <c r="X250" s="188" t="n"/>
      <c r="Y250" s="194">
        <f>IFERROR(ROUND(W250/T250,2),"")</f>
        <v/>
      </c>
      <c r="Z250" s="194">
        <f>IFERROR(ROUND(N250/T250,2),"")</f>
        <v/>
      </c>
      <c r="AA250" s="194">
        <f>IFERROR(ROUND(N250/W250,2),"")</f>
        <v/>
      </c>
      <c r="AB250" s="195" t="n">
        <v>11.6</v>
      </c>
      <c r="AC250" s="192" t="n">
        <v>591.02</v>
      </c>
      <c r="AD250" s="192" t="n">
        <v>440.32</v>
      </c>
      <c r="AE250" s="191" t="inlineStr"/>
      <c r="AF250" s="191" t="inlineStr">
        <is>
          <t>Ferragens Opcionais &gt;&gt; Enclausuramento &gt;&gt; Enclausuramento (tampa) de esteiramento em chapa galvanizada L=400 mm</t>
        </is>
      </c>
    </row>
    <row r="251">
      <c r="A251" s="196" t="n">
        <v>254</v>
      </c>
      <c r="B251" s="197" t="inlineStr">
        <is>
          <t>INFRA</t>
        </is>
      </c>
      <c r="C251" s="198" t="inlineStr">
        <is>
          <t>Ferragens — Opcionais</t>
        </is>
      </c>
      <c r="D251" s="185" t="inlineStr">
        <is>
          <t>Escada "Marinheiro"</t>
        </is>
      </c>
      <c r="E251" s="185" t="inlineStr">
        <is>
          <t>Escada de Acesso, tipo "Marinheiro" com guarda corpo galvanizado a fogo e acessórios de segurança</t>
        </is>
      </c>
      <c r="F251" s="196" t="inlineStr">
        <is>
          <t>KG</t>
        </is>
      </c>
      <c r="G251" s="196" t="n"/>
      <c r="H251" s="196" t="n"/>
      <c r="I251" s="196" t="n"/>
      <c r="J251" s="196" t="n"/>
      <c r="K251" s="196" t="n"/>
      <c r="L251" s="196" t="n">
        <v>7</v>
      </c>
      <c r="M251" s="199" t="n">
        <v>55.91</v>
      </c>
      <c r="N251" s="200">
        <f>IF(M251="","",ROUND(M251*PARÂMETROS!$B$4,2))</f>
        <v/>
      </c>
      <c r="O251" s="196" t="n">
        <v>7</v>
      </c>
      <c r="P251" s="199" t="n">
        <v>48.7</v>
      </c>
      <c r="Q251" s="200">
        <f>IF(P251="","",ROUND(P251*PARÂMETROS!$B$4,2))</f>
        <v/>
      </c>
      <c r="R251" s="196" t="n">
        <v>14</v>
      </c>
      <c r="S251" s="199" t="n">
        <v>53.69</v>
      </c>
      <c r="T251" s="199" t="n"/>
      <c r="U251" s="196" t="n"/>
      <c r="V251" s="200">
        <f>IF(T251="","",ROUND(T251*PARÂMETROS!$B$5,2))</f>
        <v/>
      </c>
      <c r="W251" s="199" t="n"/>
      <c r="X251" s="196" t="n"/>
      <c r="Y251" s="201">
        <f>IFERROR(ROUND(W251/T251,2),"")</f>
        <v/>
      </c>
      <c r="Z251" s="201">
        <f>IFERROR(ROUND(N251/T251,2),"")</f>
        <v/>
      </c>
      <c r="AA251" s="201">
        <f>IFERROR(ROUND(N251/W251,2),"")</f>
        <v/>
      </c>
      <c r="AB251" s="201" t="n">
        <v>2.6</v>
      </c>
      <c r="AC251" s="199" t="n">
        <v>52.04</v>
      </c>
      <c r="AD251" s="199" t="n">
        <v>48.82</v>
      </c>
      <c r="AE251" s="185" t="inlineStr"/>
      <c r="AF251" s="185" t="inlineStr">
        <is>
          <t>Ferragens Opcionais &gt;&gt; Escada "Marinheiro" &gt;&gt; Escada de Acesso, tipo "Marinheiro" com guarda corpo galvanizado a fogo e acessórios de segurança</t>
        </is>
      </c>
    </row>
    <row r="252">
      <c r="A252" s="188" t="n">
        <v>255</v>
      </c>
      <c r="B252" s="189" t="inlineStr">
        <is>
          <t>MASTRO</t>
        </is>
      </c>
      <c r="C252" s="190" t="inlineStr">
        <is>
          <t>Acessórios — Mastro/Poste/Torre</t>
        </is>
      </c>
      <c r="D252" s="191" t="inlineStr">
        <is>
          <t>Escada EV &gt; 30m</t>
        </is>
      </c>
      <c r="E252" s="191" t="inlineStr">
        <is>
          <t>Escada L= 400mm (mínimo), em cantoneiras de 1,1/2" x 3/16" e degraus redondos de 5/8"</t>
        </is>
      </c>
      <c r="F252" s="188" t="inlineStr">
        <is>
          <t>M</t>
        </is>
      </c>
      <c r="G252" s="188" t="n"/>
      <c r="H252" s="188" t="n"/>
      <c r="I252" s="188" t="n"/>
      <c r="J252" s="188" t="n"/>
      <c r="K252" s="188" t="n"/>
      <c r="L252" s="188" t="n">
        <v>6</v>
      </c>
      <c r="M252" s="192" t="n">
        <v>178.27</v>
      </c>
      <c r="N252" s="193">
        <f>IF(M252="","",ROUND(M252*PARÂMETROS!$B$4,2))</f>
        <v/>
      </c>
      <c r="O252" s="188" t="n">
        <v>7</v>
      </c>
      <c r="P252" s="192" t="n">
        <v>178.2</v>
      </c>
      <c r="Q252" s="193">
        <f>IF(P252="","",ROUND(P252*PARÂMETROS!$B$4,2))</f>
        <v/>
      </c>
      <c r="R252" s="188" t="n">
        <v>13</v>
      </c>
      <c r="S252" s="192" t="n">
        <v>178.2</v>
      </c>
      <c r="T252" s="192" t="n"/>
      <c r="U252" s="188" t="n"/>
      <c r="V252" s="193">
        <f>IF(T252="","",ROUND(T252*PARÂMETROS!$B$5,2))</f>
        <v/>
      </c>
      <c r="W252" s="192" t="n"/>
      <c r="X252" s="188" t="n"/>
      <c r="Y252" s="194">
        <f>IFERROR(ROUND(W252/T252,2),"")</f>
        <v/>
      </c>
      <c r="Z252" s="194">
        <f>IFERROR(ROUND(N252/T252,2),"")</f>
        <v/>
      </c>
      <c r="AA252" s="194">
        <f>IFERROR(ROUND(N252/W252,2),"")</f>
        <v/>
      </c>
      <c r="AB252" s="195" t="n">
        <v>14.2</v>
      </c>
      <c r="AC252" s="192" t="n">
        <v>338.32</v>
      </c>
      <c r="AD252" s="192" t="n">
        <v>178.2</v>
      </c>
      <c r="AE252" s="191" t="inlineStr"/>
      <c r="AF252" s="191" t="inlineStr">
        <is>
          <t>Acessórios Mastro, Poste Simplificado 9, 12, 18, Poste 30 e 40m e Torre 30 e 40m &gt;&gt; Escada EV &gt; 30m &gt;&gt; Escada L= 400mm (mínimo), em cantoneiras de 1,1/2" x 3/16" e degraus redondos de 5/8"</t>
        </is>
      </c>
    </row>
    <row r="253">
      <c r="A253" s="196" t="n">
        <v>256</v>
      </c>
      <c r="B253" s="197" t="inlineStr">
        <is>
          <t>FUNDAÇÃO</t>
        </is>
      </c>
      <c r="C253" s="198" t="inlineStr">
        <is>
          <t>Fundação — Especial</t>
        </is>
      </c>
      <c r="D253" s="185" t="inlineStr">
        <is>
          <t>Escavação em rocha</t>
        </is>
      </c>
      <c r="E253" s="185" t="inlineStr">
        <is>
          <t>Serviços de escavação, reaterro, nivelamento e compactação</t>
        </is>
      </c>
      <c r="F253" s="196" t="inlineStr">
        <is>
          <t>M3</t>
        </is>
      </c>
      <c r="G253" s="196" t="n"/>
      <c r="H253" s="196" t="n"/>
      <c r="I253" s="196" t="n"/>
      <c r="J253" s="196" t="n"/>
      <c r="K253" s="196" t="n"/>
      <c r="L253" s="196" t="n">
        <v>6</v>
      </c>
      <c r="M253" s="199" t="n">
        <v>1563.22</v>
      </c>
      <c r="N253" s="200">
        <f>IF(M253="","",ROUND(M253*PARÂMETROS!$B$4,2))</f>
        <v/>
      </c>
      <c r="O253" s="196" t="n">
        <v>6</v>
      </c>
      <c r="P253" s="199" t="n">
        <v>1405.04</v>
      </c>
      <c r="Q253" s="200">
        <f>IF(P253="","",ROUND(P253*PARÂMETROS!$B$4,2))</f>
        <v/>
      </c>
      <c r="R253" s="196" t="n">
        <v>12</v>
      </c>
      <c r="S253" s="199" t="n">
        <v>1471.33</v>
      </c>
      <c r="T253" s="199" t="n"/>
      <c r="U253" s="196" t="n"/>
      <c r="V253" s="200">
        <f>IF(T253="","",ROUND(T253*PARÂMETROS!$B$5,2))</f>
        <v/>
      </c>
      <c r="W253" s="199" t="n"/>
      <c r="X253" s="196" t="n"/>
      <c r="Y253" s="201">
        <f>IFERROR(ROUND(W253/T253,2),"")</f>
        <v/>
      </c>
      <c r="Z253" s="201">
        <f>IFERROR(ROUND(N253/T253,2),"")</f>
        <v/>
      </c>
      <c r="AA253" s="201">
        <f>IFERROR(ROUND(N253/W253,2),"")</f>
        <v/>
      </c>
      <c r="AB253" s="195" t="n">
        <v>50.8</v>
      </c>
      <c r="AC253" s="199" t="n">
        <v>3206.23</v>
      </c>
      <c r="AD253" s="199" t="n">
        <v>1370.38</v>
      </c>
      <c r="AE253" s="185" t="inlineStr"/>
      <c r="AF253" s="185" t="inlineStr">
        <is>
          <t>Fundação Especial &gt;&gt; Escavação em rocha &gt;&gt; Serviços de escavação, reaterro, nivelamento e compactação</t>
        </is>
      </c>
    </row>
    <row r="254">
      <c r="A254" s="188" t="n">
        <v>257</v>
      </c>
      <c r="B254" s="189" t="inlineStr">
        <is>
          <t>FUNDAÇÃO</t>
        </is>
      </c>
      <c r="C254" s="190" t="inlineStr">
        <is>
          <t>Tubulão</t>
        </is>
      </c>
      <c r="D254" s="191" t="inlineStr">
        <is>
          <t>Escavação profunda em solo</t>
        </is>
      </c>
      <c r="E254" s="191" t="inlineStr">
        <is>
          <t>Serviços de escavação, reaterro, nivelamento e compactação</t>
        </is>
      </c>
      <c r="F254" s="188" t="inlineStr">
        <is>
          <t>M3</t>
        </is>
      </c>
      <c r="G254" s="188" t="n"/>
      <c r="H254" s="188" t="n"/>
      <c r="I254" s="188" t="n"/>
      <c r="J254" s="188" t="n"/>
      <c r="K254" s="188" t="n"/>
      <c r="L254" s="188" t="n">
        <v>7</v>
      </c>
      <c r="M254" s="192" t="n">
        <v>509.64</v>
      </c>
      <c r="N254" s="193">
        <f>IF(M254="","",ROUND(M254*PARÂMETROS!$B$4,2))</f>
        <v/>
      </c>
      <c r="O254" s="188" t="n">
        <v>8</v>
      </c>
      <c r="P254" s="192" t="n">
        <v>482.4</v>
      </c>
      <c r="Q254" s="193">
        <f>IF(P254="","",ROUND(P254*PARÂMETROS!$B$4,2))</f>
        <v/>
      </c>
      <c r="R254" s="188" t="n">
        <v>15</v>
      </c>
      <c r="S254" s="192" t="n">
        <v>495</v>
      </c>
      <c r="T254" s="192" t="n"/>
      <c r="U254" s="188" t="n"/>
      <c r="V254" s="193">
        <f>IF(T254="","",ROUND(T254*PARÂMETROS!$B$5,2))</f>
        <v/>
      </c>
      <c r="W254" s="192" t="n"/>
      <c r="X254" s="188" t="n"/>
      <c r="Y254" s="194">
        <f>IFERROR(ROUND(W254/T254,2),"")</f>
        <v/>
      </c>
      <c r="Z254" s="194">
        <f>IFERROR(ROUND(N254/T254,2),"")</f>
        <v/>
      </c>
      <c r="AA254" s="194">
        <f>IFERROR(ROUND(N254/W254,2),"")</f>
        <v/>
      </c>
      <c r="AB254" s="195" t="n">
        <v>5.4</v>
      </c>
      <c r="AC254" s="192" t="n">
        <v>683.09</v>
      </c>
      <c r="AD254" s="192" t="n">
        <v>495</v>
      </c>
      <c r="AE254" s="191" t="inlineStr"/>
      <c r="AF254" s="191" t="inlineStr">
        <is>
          <t>Tubulão &gt;&gt; Escavação profunda em solo &gt;&gt; Serviços de escavação, reaterro, nivelamento e compactação</t>
        </is>
      </c>
    </row>
    <row r="255">
      <c r="A255" s="196" t="n">
        <v>258</v>
      </c>
      <c r="B255" s="197" t="inlineStr">
        <is>
          <t>FUNDAÇÃO</t>
        </is>
      </c>
      <c r="C255" s="198" t="inlineStr">
        <is>
          <t>Fundação — Itens básicos</t>
        </is>
      </c>
      <c r="D255" s="185" t="inlineStr">
        <is>
          <t>Concreto</t>
        </is>
      </c>
      <c r="E255" s="185" t="inlineStr">
        <is>
          <t>Concreto convencional - fck 25MPa</t>
        </is>
      </c>
      <c r="F255" s="196" t="inlineStr">
        <is>
          <t>M3</t>
        </is>
      </c>
      <c r="G255" s="196" t="n"/>
      <c r="H255" s="196" t="n"/>
      <c r="I255" s="196" t="n"/>
      <c r="J255" s="196" t="n"/>
      <c r="K255" s="196" t="n"/>
      <c r="L255" s="196" t="n">
        <v>7</v>
      </c>
      <c r="M255" s="199" t="n">
        <v>1250</v>
      </c>
      <c r="N255" s="200">
        <f>IF(M255="","",ROUND(M255*PARÂMETROS!$B$4,2))</f>
        <v/>
      </c>
      <c r="O255" s="196" t="n">
        <v>8</v>
      </c>
      <c r="P255" s="199" t="n">
        <v>1171.12</v>
      </c>
      <c r="Q255" s="200">
        <f>IF(P255="","",ROUND(P255*PARÂMETROS!$B$4,2))</f>
        <v/>
      </c>
      <c r="R255" s="196" t="n">
        <v>15</v>
      </c>
      <c r="S255" s="199" t="n">
        <v>1228.91</v>
      </c>
      <c r="T255" s="199" t="n"/>
      <c r="U255" s="196" t="n"/>
      <c r="V255" s="200">
        <f>IF(T255="","",ROUND(T255*PARÂMETROS!$B$5,2))</f>
        <v/>
      </c>
      <c r="W255" s="199" t="n"/>
      <c r="X255" s="196" t="n"/>
      <c r="Y255" s="201">
        <f>IFERROR(ROUND(W255/T255,2),"")</f>
        <v/>
      </c>
      <c r="Z255" s="201">
        <f>IFERROR(ROUND(N255/T255,2),"")</f>
        <v/>
      </c>
      <c r="AA255" s="201">
        <f>IFERROR(ROUND(N255/W255,2),"")</f>
        <v/>
      </c>
      <c r="AB255" s="201" t="n">
        <v>1.7</v>
      </c>
      <c r="AC255" s="199" t="n">
        <v>1330.64</v>
      </c>
      <c r="AD255" s="199" t="n">
        <v>1080.22</v>
      </c>
      <c r="AE255" s="185" t="inlineStr"/>
      <c r="AF255" s="185" t="inlineStr">
        <is>
          <t>Fundação Itens básicos &gt;&gt; Concreto &gt;&gt; Concreto convencional - fck 25MPa</t>
        </is>
      </c>
    </row>
    <row r="256">
      <c r="A256" s="188" t="n">
        <v>259</v>
      </c>
      <c r="B256" s="189" t="inlineStr">
        <is>
          <t>FUNDAÇÃO</t>
        </is>
      </c>
      <c r="C256" s="190" t="inlineStr">
        <is>
          <t>Radier</t>
        </is>
      </c>
      <c r="D256" s="191" t="inlineStr">
        <is>
          <t>Escavação rasa em solo</t>
        </is>
      </c>
      <c r="E256" s="191" t="inlineStr">
        <is>
          <t>Serviços de escavação, reaterro, nivelamento e compactação</t>
        </is>
      </c>
      <c r="F256" s="188" t="inlineStr">
        <is>
          <t>M3</t>
        </is>
      </c>
      <c r="G256" s="188" t="n"/>
      <c r="H256" s="188" t="n"/>
      <c r="I256" s="188" t="n"/>
      <c r="J256" s="188" t="n"/>
      <c r="K256" s="188" t="n"/>
      <c r="L256" s="188" t="n">
        <v>7</v>
      </c>
      <c r="M256" s="192" t="n">
        <v>142.09</v>
      </c>
      <c r="N256" s="193">
        <f>IF(M256="","",ROUND(M256*PARÂMETROS!$B$4,2))</f>
        <v/>
      </c>
      <c r="O256" s="188" t="n">
        <v>8</v>
      </c>
      <c r="P256" s="192" t="n">
        <v>152.52</v>
      </c>
      <c r="Q256" s="193">
        <f>IF(P256="","",ROUND(P256*PARÂMETROS!$B$4,2))</f>
        <v/>
      </c>
      <c r="R256" s="188" t="n">
        <v>15</v>
      </c>
      <c r="S256" s="192" t="n">
        <v>142.09</v>
      </c>
      <c r="T256" s="192" t="n"/>
      <c r="U256" s="188" t="n"/>
      <c r="V256" s="193">
        <f>IF(T256="","",ROUND(T256*PARÂMETROS!$B$5,2))</f>
        <v/>
      </c>
      <c r="W256" s="192" t="n">
        <v>177.66</v>
      </c>
      <c r="X256" s="188" t="n">
        <v>2</v>
      </c>
      <c r="Y256" s="194">
        <f>IFERROR(ROUND(W256/T256,2),"")</f>
        <v/>
      </c>
      <c r="Z256" s="194">
        <f>IFERROR(ROUND(N256/T256,2),"")</f>
        <v/>
      </c>
      <c r="AA256" s="194">
        <f>IFERROR(ROUND(N256/W256,2),"")</f>
        <v/>
      </c>
      <c r="AB256" s="195" t="n">
        <v>5.6</v>
      </c>
      <c r="AC256" s="192" t="n">
        <v>177.66</v>
      </c>
      <c r="AD256" s="192" t="n">
        <v>217.64</v>
      </c>
      <c r="AE256" s="191" t="inlineStr">
        <is>
          <t>PV: ALTA</t>
        </is>
      </c>
      <c r="AF256" s="191" t="inlineStr">
        <is>
          <t>Radier &gt;&gt; Escavação rasa em solo &gt;&gt; Serviços de escavação, reaterro, nivelamento e compactação</t>
        </is>
      </c>
    </row>
    <row r="257">
      <c r="A257" s="196" t="n">
        <v>260</v>
      </c>
      <c r="B257" s="197" t="inlineStr">
        <is>
          <t>MASTRO</t>
        </is>
      </c>
      <c r="C257" s="198" t="inlineStr">
        <is>
          <t>Acessórios — Mastro/Poste/Torre</t>
        </is>
      </c>
      <c r="D257" s="185" t="inlineStr">
        <is>
          <t>Esteriamento Horizontal EV &gt; 30m</t>
        </is>
      </c>
      <c r="E257" s="185" t="inlineStr">
        <is>
          <t>Esteiramento horizontal galvanizado a fogo L=600mm, espaçamento entre "degraus" de 0,50m</t>
        </is>
      </c>
      <c r="F257" s="196" t="inlineStr">
        <is>
          <t>M</t>
        </is>
      </c>
      <c r="G257" s="196" t="n"/>
      <c r="H257" s="196" t="n"/>
      <c r="I257" s="196" t="n"/>
      <c r="J257" s="196" t="n"/>
      <c r="K257" s="196" t="n"/>
      <c r="L257" s="196" t="n">
        <v>6</v>
      </c>
      <c r="M257" s="199" t="n">
        <v>320.36</v>
      </c>
      <c r="N257" s="200">
        <f>IF(M257="","",ROUND(M257*PARÂMETROS!$B$4,2))</f>
        <v/>
      </c>
      <c r="O257" s="196" t="n">
        <v>7</v>
      </c>
      <c r="P257" s="199" t="n">
        <v>340</v>
      </c>
      <c r="Q257" s="200">
        <f>IF(P257="","",ROUND(P257*PARÂMETROS!$B$4,2))</f>
        <v/>
      </c>
      <c r="R257" s="196" t="n">
        <v>13</v>
      </c>
      <c r="S257" s="199" t="n">
        <v>340</v>
      </c>
      <c r="T257" s="199" t="n"/>
      <c r="U257" s="196" t="n"/>
      <c r="V257" s="200">
        <f>IF(T257="","",ROUND(T257*PARÂMETROS!$B$5,2))</f>
        <v/>
      </c>
      <c r="W257" s="199" t="n"/>
      <c r="X257" s="196" t="n"/>
      <c r="Y257" s="201">
        <f>IFERROR(ROUND(W257/T257,2),"")</f>
        <v/>
      </c>
      <c r="Z257" s="201">
        <f>IFERROR(ROUND(N257/T257,2),"")</f>
        <v/>
      </c>
      <c r="AA257" s="201">
        <f>IFERROR(ROUND(N257/W257,2),"")</f>
        <v/>
      </c>
      <c r="AB257" s="201" t="n">
        <v>3.5</v>
      </c>
      <c r="AC257" s="199" t="n">
        <v>384.24</v>
      </c>
      <c r="AD257" s="199" t="n">
        <v>340</v>
      </c>
      <c r="AE257" s="185" t="inlineStr"/>
      <c r="AF257" s="185" t="inlineStr">
        <is>
          <t>Acessórios Mastro, Poste Simplificado 9, 12, 18, Poste 30 e 40m e Torre 30 e 40m &gt;&gt; Esteriamento Horizontal EV &gt; 30m &gt;&gt; Esteiramento horizontal galvanizado a fogo L=600mm, espaçamento entre "degraus" de 0,50m</t>
        </is>
      </c>
    </row>
    <row r="258">
      <c r="A258" s="188" t="n">
        <v>261</v>
      </c>
      <c r="B258" s="189" t="inlineStr">
        <is>
          <t>MASTRO</t>
        </is>
      </c>
      <c r="C258" s="190" t="inlineStr">
        <is>
          <t>Acessórios — Mastro/Poste/Torre</t>
        </is>
      </c>
      <c r="D258" s="191" t="inlineStr">
        <is>
          <t>Esteriamento Horizontal EV &gt; 30m</t>
        </is>
      </c>
      <c r="E258" s="191" t="inlineStr">
        <is>
          <t>"Pé de esteiramento" horizontal em tubo de 2,1/2" ø</t>
        </is>
      </c>
      <c r="F258" s="188" t="inlineStr">
        <is>
          <t>PÇ</t>
        </is>
      </c>
      <c r="G258" s="188" t="n"/>
      <c r="H258" s="188" t="n"/>
      <c r="I258" s="188" t="n"/>
      <c r="J258" s="188" t="n"/>
      <c r="K258" s="188" t="n"/>
      <c r="L258" s="188" t="n">
        <v>6</v>
      </c>
      <c r="M258" s="192" t="n">
        <v>166.35</v>
      </c>
      <c r="N258" s="193">
        <f>IF(M258="","",ROUND(M258*PARÂMETROS!$B$4,2))</f>
        <v/>
      </c>
      <c r="O258" s="188" t="n">
        <v>7</v>
      </c>
      <c r="P258" s="192" t="n">
        <v>232.7</v>
      </c>
      <c r="Q258" s="193">
        <f>IF(P258="","",ROUND(P258*PARÂMETROS!$B$4,2))</f>
        <v/>
      </c>
      <c r="R258" s="188" t="n">
        <v>13</v>
      </c>
      <c r="S258" s="192" t="n">
        <v>232.7</v>
      </c>
      <c r="T258" s="192" t="n"/>
      <c r="U258" s="188" t="n"/>
      <c r="V258" s="193">
        <f>IF(T258="","",ROUND(T258*PARÂMETROS!$B$5,2))</f>
        <v/>
      </c>
      <c r="W258" s="192" t="n"/>
      <c r="X258" s="188" t="n"/>
      <c r="Y258" s="194">
        <f>IFERROR(ROUND(W258/T258,2),"")</f>
        <v/>
      </c>
      <c r="Z258" s="194">
        <f>IFERROR(ROUND(N258/T258,2),"")</f>
        <v/>
      </c>
      <c r="AA258" s="194">
        <f>IFERROR(ROUND(N258/W258,2),"")</f>
        <v/>
      </c>
      <c r="AB258" s="195" t="n">
        <v>5.9</v>
      </c>
      <c r="AC258" s="192" t="n">
        <v>279.05</v>
      </c>
      <c r="AD258" s="192" t="n">
        <v>232.7</v>
      </c>
      <c r="AE258" s="191" t="inlineStr"/>
      <c r="AF258" s="191" t="inlineStr">
        <is>
          <t>Acessórios Mastro, Poste Simplificado 9, 12, 18, Poste 30 e 40m e Torre 30 e 40m &gt;&gt; Esteriamento Horizontal EV &gt; 30m &gt;&gt; "Pé de esteiramento" horizontal em tubo de 2,1/2" ø</t>
        </is>
      </c>
    </row>
    <row r="259">
      <c r="A259" s="196" t="n">
        <v>262</v>
      </c>
      <c r="B259" s="197" t="inlineStr">
        <is>
          <t>TORRE</t>
        </is>
      </c>
      <c r="C259" s="198" t="inlineStr">
        <is>
          <t>Acessórios — Poste 30/40m</t>
        </is>
      </c>
      <c r="D259" s="185" t="inlineStr">
        <is>
          <t>Esteriamento Vertical</t>
        </is>
      </c>
      <c r="E259" s="185" t="inlineStr">
        <is>
          <t>Esteiramento vertical interno para 2x ou mais Operadoras, com janela(s) de inspeção em cada modulo, com tampa(s) superior e inferior com travamento e vedação</t>
        </is>
      </c>
      <c r="F259" s="196" t="inlineStr">
        <is>
          <t>VB</t>
        </is>
      </c>
      <c r="G259" s="196" t="n"/>
      <c r="H259" s="196" t="n"/>
      <c r="I259" s="196" t="n"/>
      <c r="J259" s="196" t="n"/>
      <c r="K259" s="196" t="n"/>
      <c r="L259" s="196" t="n">
        <v>4</v>
      </c>
      <c r="M259" s="199" t="n">
        <v>8464.6</v>
      </c>
      <c r="N259" s="200">
        <f>IF(M259="","",ROUND(M259*PARÂMETROS!$B$4,2))</f>
        <v/>
      </c>
      <c r="O259" s="196" t="n">
        <v>4</v>
      </c>
      <c r="P259" s="199" t="n">
        <v>8093.35</v>
      </c>
      <c r="Q259" s="200">
        <f>IF(P259="","",ROUND(P259*PARÂMETROS!$B$4,2))</f>
        <v/>
      </c>
      <c r="R259" s="196" t="n">
        <v>8</v>
      </c>
      <c r="S259" s="199" t="n">
        <v>8093.35</v>
      </c>
      <c r="T259" s="199" t="n"/>
      <c r="U259" s="196" t="n"/>
      <c r="V259" s="200">
        <f>IF(T259="","",ROUND(T259*PARÂMETROS!$B$5,2))</f>
        <v/>
      </c>
      <c r="W259" s="199" t="n"/>
      <c r="X259" s="196" t="n"/>
      <c r="Y259" s="201">
        <f>IFERROR(ROUND(W259/T259,2),"")</f>
        <v/>
      </c>
      <c r="Z259" s="201">
        <f>IFERROR(ROUND(N259/T259,2),"")</f>
        <v/>
      </c>
      <c r="AA259" s="201">
        <f>IFERROR(ROUND(N259/W259,2),"")</f>
        <v/>
      </c>
      <c r="AB259" s="201" t="n">
        <v>3.6</v>
      </c>
      <c r="AC259" s="199" t="n">
        <v>7269.04</v>
      </c>
      <c r="AD259" s="199" t="n">
        <v>7907.73</v>
      </c>
      <c r="AE259" s="185" t="inlineStr"/>
      <c r="AF259" s="185" t="inlineStr">
        <is>
          <t>Acessórios Poste 30 e 40m &gt;&gt; Esteriamento Vertical &gt;&gt; Esteiramento vertical interno para 2x ou mais Operadoras, com janela(s) de inspeção em cada modulo, com tampa(s) superior e inferior com travamento e vedação</t>
        </is>
      </c>
    </row>
    <row r="260">
      <c r="A260" s="188" t="n">
        <v>263</v>
      </c>
      <c r="B260" s="189" t="inlineStr">
        <is>
          <t>TORRE</t>
        </is>
      </c>
      <c r="C260" s="190" t="inlineStr">
        <is>
          <t>Acessórios — Torre 30/40m</t>
        </is>
      </c>
      <c r="D260" s="191" t="inlineStr">
        <is>
          <t>Esteriamento Vertical EV &gt; 30m</t>
        </is>
      </c>
      <c r="E260" s="191" t="inlineStr">
        <is>
          <t>Esteiramento galvanizado a fogo L=400mm, espaçamento entre "degraus" de 1,50m</t>
        </is>
      </c>
      <c r="F260" s="188" t="inlineStr">
        <is>
          <t>M</t>
        </is>
      </c>
      <c r="G260" s="188" t="n"/>
      <c r="H260" s="188" t="n"/>
      <c r="I260" s="188" t="n"/>
      <c r="J260" s="188" t="n"/>
      <c r="K260" s="188" t="n"/>
      <c r="L260" s="188" t="n">
        <v>6</v>
      </c>
      <c r="M260" s="192" t="n">
        <v>246.26</v>
      </c>
      <c r="N260" s="193">
        <f>IF(M260="","",ROUND(M260*PARÂMETROS!$B$4,2))</f>
        <v/>
      </c>
      <c r="O260" s="188" t="n">
        <v>7</v>
      </c>
      <c r="P260" s="192" t="n">
        <v>200.48</v>
      </c>
      <c r="Q260" s="193">
        <f>IF(P260="","",ROUND(P260*PARÂMETROS!$B$4,2))</f>
        <v/>
      </c>
      <c r="R260" s="188" t="n">
        <v>13</v>
      </c>
      <c r="S260" s="192" t="n">
        <v>200.48</v>
      </c>
      <c r="T260" s="192" t="n"/>
      <c r="U260" s="188" t="n"/>
      <c r="V260" s="193">
        <f>IF(T260="","",ROUND(T260*PARÂMETROS!$B$5,2))</f>
        <v/>
      </c>
      <c r="W260" s="192" t="n"/>
      <c r="X260" s="188" t="n"/>
      <c r="Y260" s="194">
        <f>IFERROR(ROUND(W260/T260,2),"")</f>
        <v/>
      </c>
      <c r="Z260" s="194">
        <f>IFERROR(ROUND(N260/T260,2),"")</f>
        <v/>
      </c>
      <c r="AA260" s="194">
        <f>IFERROR(ROUND(N260/W260,2),"")</f>
        <v/>
      </c>
      <c r="AB260" s="195" t="n">
        <v>7.5</v>
      </c>
      <c r="AC260" s="192" t="n">
        <v>312.84</v>
      </c>
      <c r="AD260" s="192" t="n">
        <v>200.48</v>
      </c>
      <c r="AE260" s="191" t="inlineStr"/>
      <c r="AF260" s="191" t="inlineStr">
        <is>
          <t>Acessórios Torre 30 e 40m &gt;&gt; Esteriamento Vertical EV &gt; 30m &gt;&gt; Esteiramento galvanizado a fogo L=400mm, espaçamento entre "degraus" de 1,50m</t>
        </is>
      </c>
    </row>
    <row r="261">
      <c r="A261" s="196" t="n">
        <v>264</v>
      </c>
      <c r="B261" s="197" t="inlineStr">
        <is>
          <t>TORRE</t>
        </is>
      </c>
      <c r="C261" s="198" t="inlineStr">
        <is>
          <t>Acessórios — Torre 30/40m</t>
        </is>
      </c>
      <c r="D261" s="185" t="inlineStr">
        <is>
          <t>Esteriamento Vertical EV &gt; 30m</t>
        </is>
      </c>
      <c r="E261" s="185" t="inlineStr">
        <is>
          <t>Esteiramento galvanizado a fogo L=600mm, espaçamento entre "degraus" de 1,50m</t>
        </is>
      </c>
      <c r="F261" s="196" t="inlineStr">
        <is>
          <t>M</t>
        </is>
      </c>
      <c r="G261" s="196" t="n"/>
      <c r="H261" s="196" t="n"/>
      <c r="I261" s="196" t="n"/>
      <c r="J261" s="196" t="n"/>
      <c r="K261" s="196" t="n"/>
      <c r="L261" s="196" t="n">
        <v>6</v>
      </c>
      <c r="M261" s="199" t="n">
        <v>454.47</v>
      </c>
      <c r="N261" s="200">
        <f>IF(M261="","",ROUND(M261*PARÂMETROS!$B$4,2))</f>
        <v/>
      </c>
      <c r="O261" s="196" t="n">
        <v>7</v>
      </c>
      <c r="P261" s="199" t="n">
        <v>440.22</v>
      </c>
      <c r="Q261" s="200">
        <f>IF(P261="","",ROUND(P261*PARÂMETROS!$B$4,2))</f>
        <v/>
      </c>
      <c r="R261" s="196" t="n">
        <v>13</v>
      </c>
      <c r="S261" s="199" t="n">
        <v>440.22</v>
      </c>
      <c r="T261" s="199" t="n"/>
      <c r="U261" s="196" t="n"/>
      <c r="V261" s="200">
        <f>IF(T261="","",ROUND(T261*PARÂMETROS!$B$5,2))</f>
        <v/>
      </c>
      <c r="W261" s="199" t="n"/>
      <c r="X261" s="196" t="n"/>
      <c r="Y261" s="201">
        <f>IFERROR(ROUND(W261/T261,2),"")</f>
        <v/>
      </c>
      <c r="Z261" s="201">
        <f>IFERROR(ROUND(N261/T261,2),"")</f>
        <v/>
      </c>
      <c r="AA261" s="201">
        <f>IFERROR(ROUND(N261/W261,2),"")</f>
        <v/>
      </c>
      <c r="AB261" s="195" t="n">
        <v>5.5</v>
      </c>
      <c r="AC261" s="199" t="n">
        <v>447.9</v>
      </c>
      <c r="AD261" s="199" t="n">
        <v>440.22</v>
      </c>
      <c r="AE261" s="185" t="inlineStr"/>
      <c r="AF261" s="185" t="inlineStr">
        <is>
          <t>Acessórios Torre 30 e 40m &gt;&gt; Esteriamento Vertical EV &gt; 30m &gt;&gt; Esteiramento galvanizado a fogo L=600mm, espaçamento entre "degraus" de 1,50m</t>
        </is>
      </c>
    </row>
    <row r="262">
      <c r="A262" s="188" t="n">
        <v>265</v>
      </c>
      <c r="B262" s="189" t="inlineStr">
        <is>
          <t>TORRE</t>
        </is>
      </c>
      <c r="C262" s="190" t="inlineStr">
        <is>
          <t>Acessórios — Torre 30/40m</t>
        </is>
      </c>
      <c r="D262" s="191" t="inlineStr">
        <is>
          <t>Esteriamento Vertical EV &gt; 30m</t>
        </is>
      </c>
      <c r="E262" s="191" t="inlineStr">
        <is>
          <t>Esteiramento vertical tipo "costela-de-vaca" L=400mm</t>
        </is>
      </c>
      <c r="F262" s="188" t="inlineStr">
        <is>
          <t>PÇ</t>
        </is>
      </c>
      <c r="G262" s="188" t="n"/>
      <c r="H262" s="188" t="n"/>
      <c r="I262" s="188" t="n"/>
      <c r="J262" s="188" t="n"/>
      <c r="K262" s="188" t="n"/>
      <c r="L262" s="188" t="n">
        <v>6</v>
      </c>
      <c r="M262" s="192" t="n">
        <v>111.5</v>
      </c>
      <c r="N262" s="193">
        <f>IF(M262="","",ROUND(M262*PARÂMETROS!$B$4,2))</f>
        <v/>
      </c>
      <c r="O262" s="188" t="n">
        <v>7</v>
      </c>
      <c r="P262" s="192" t="n">
        <v>90</v>
      </c>
      <c r="Q262" s="193">
        <f>IF(P262="","",ROUND(P262*PARÂMETROS!$B$4,2))</f>
        <v/>
      </c>
      <c r="R262" s="188" t="n">
        <v>13</v>
      </c>
      <c r="S262" s="192" t="n">
        <v>90</v>
      </c>
      <c r="T262" s="192" t="n"/>
      <c r="U262" s="188" t="n"/>
      <c r="V262" s="193">
        <f>IF(T262="","",ROUND(T262*PARÂMETROS!$B$5,2))</f>
        <v/>
      </c>
      <c r="W262" s="192" t="n"/>
      <c r="X262" s="188" t="n"/>
      <c r="Y262" s="194">
        <f>IFERROR(ROUND(W262/T262,2),"")</f>
        <v/>
      </c>
      <c r="Z262" s="194">
        <f>IFERROR(ROUND(N262/T262,2),"")</f>
        <v/>
      </c>
      <c r="AA262" s="194">
        <f>IFERROR(ROUND(N262/W262,2),"")</f>
        <v/>
      </c>
      <c r="AB262" s="195" t="n">
        <v>7.3</v>
      </c>
      <c r="AC262" s="192" t="n">
        <v>154.92</v>
      </c>
      <c r="AD262" s="192" t="n">
        <v>90</v>
      </c>
      <c r="AE262" s="191" t="inlineStr"/>
      <c r="AF262" s="191" t="inlineStr">
        <is>
          <t>Acessórios Torre 30 e 40m &gt;&gt; Esteriamento Vertical EV &gt; 30m &gt;&gt; Esteiramento vertical tipo "costela-de-vaca" L=400mm</t>
        </is>
      </c>
    </row>
    <row r="263">
      <c r="A263" s="196" t="n">
        <v>266</v>
      </c>
      <c r="B263" s="197" t="inlineStr">
        <is>
          <t>MASTRO</t>
        </is>
      </c>
      <c r="C263" s="198" t="inlineStr">
        <is>
          <t>Acessórios — Mastro/Poste/Torre</t>
        </is>
      </c>
      <c r="D263" s="185" t="inlineStr">
        <is>
          <t>FCI</t>
        </is>
      </c>
      <c r="E263" s="185" t="inlineStr">
        <is>
          <t>Barra FCI p/ suportes RF e TX, transição de esteiramento</t>
        </is>
      </c>
      <c r="F263" s="196" t="inlineStr">
        <is>
          <t>PÇ</t>
        </is>
      </c>
      <c r="G263" s="196" t="n"/>
      <c r="H263" s="196" t="n"/>
      <c r="I263" s="196" t="n"/>
      <c r="J263" s="196" t="n"/>
      <c r="K263" s="196" t="n"/>
      <c r="L263" s="196" t="n">
        <v>6</v>
      </c>
      <c r="M263" s="199" t="n">
        <v>276.24</v>
      </c>
      <c r="N263" s="200">
        <f>IF(M263="","",ROUND(M263*PARÂMETROS!$B$4,2))</f>
        <v/>
      </c>
      <c r="O263" s="196" t="n">
        <v>7</v>
      </c>
      <c r="P263" s="199" t="n">
        <v>250</v>
      </c>
      <c r="Q263" s="200">
        <f>IF(P263="","",ROUND(P263*PARÂMETROS!$B$4,2))</f>
        <v/>
      </c>
      <c r="R263" s="196" t="n">
        <v>13</v>
      </c>
      <c r="S263" s="199" t="n">
        <v>250</v>
      </c>
      <c r="T263" s="199" t="n"/>
      <c r="U263" s="196" t="n"/>
      <c r="V263" s="200">
        <f>IF(T263="","",ROUND(T263*PARÂMETROS!$B$5,2))</f>
        <v/>
      </c>
      <c r="W263" s="199" t="n"/>
      <c r="X263" s="196" t="n"/>
      <c r="Y263" s="201">
        <f>IFERROR(ROUND(W263/T263,2),"")</f>
        <v/>
      </c>
      <c r="Z263" s="201">
        <f>IFERROR(ROUND(N263/T263,2),"")</f>
        <v/>
      </c>
      <c r="AA263" s="201">
        <f>IFERROR(ROUND(N263/W263,2),"")</f>
        <v/>
      </c>
      <c r="AB263" s="195" t="n">
        <v>5.7</v>
      </c>
      <c r="AC263" s="199" t="n">
        <v>309.33</v>
      </c>
      <c r="AD263" s="199" t="n">
        <v>250</v>
      </c>
      <c r="AE263" s="185" t="inlineStr"/>
      <c r="AF263" s="185" t="inlineStr">
        <is>
          <t>Acessórios Mastro, Poste Simplificado 9, 12, 18, Poste 30 e 40m e Torre 30 e 40m &gt;&gt; FCI &gt;&gt; Barra FCI p/ suportes RF e TX, transição de esteiramento</t>
        </is>
      </c>
    </row>
    <row r="264">
      <c r="A264" s="188" t="n">
        <v>267</v>
      </c>
      <c r="B264" s="189" t="inlineStr">
        <is>
          <t>FUNDAÇÃO</t>
        </is>
      </c>
      <c r="C264" s="190" t="inlineStr">
        <is>
          <t>Fundação — Itens básicos</t>
        </is>
      </c>
      <c r="D264" s="191" t="inlineStr">
        <is>
          <t>Formas</t>
        </is>
      </c>
      <c r="E264" s="191" t="inlineStr">
        <is>
          <t>Fornecimento, montagem, escoras, desmoldante estão inclusas neste item.</t>
        </is>
      </c>
      <c r="F264" s="188" t="inlineStr">
        <is>
          <t>M2</t>
        </is>
      </c>
      <c r="G264" s="188" t="n"/>
      <c r="H264" s="188" t="n"/>
      <c r="I264" s="188" t="n"/>
      <c r="J264" s="188" t="n"/>
      <c r="K264" s="188" t="n"/>
      <c r="L264" s="188" t="n">
        <v>7</v>
      </c>
      <c r="M264" s="192" t="n">
        <v>131.16</v>
      </c>
      <c r="N264" s="193">
        <f>IF(M264="","",ROUND(M264*PARÂMETROS!$B$4,2))</f>
        <v/>
      </c>
      <c r="O264" s="188" t="n">
        <v>8</v>
      </c>
      <c r="P264" s="192" t="n">
        <v>115.11</v>
      </c>
      <c r="Q264" s="193">
        <f>IF(P264="","",ROUND(P264*PARÂMETROS!$B$4,2))</f>
        <v/>
      </c>
      <c r="R264" s="188" t="n">
        <v>15</v>
      </c>
      <c r="S264" s="192" t="n">
        <v>120.23</v>
      </c>
      <c r="T264" s="192" t="n"/>
      <c r="U264" s="188" t="n"/>
      <c r="V264" s="193">
        <f>IF(T264="","",ROUND(T264*PARÂMETROS!$B$5,2))</f>
        <v/>
      </c>
      <c r="W264" s="192" t="n"/>
      <c r="X264" s="188" t="n"/>
      <c r="Y264" s="194">
        <f>IFERROR(ROUND(W264/T264,2),"")</f>
        <v/>
      </c>
      <c r="Z264" s="194">
        <f>IFERROR(ROUND(N264/T264,2),"")</f>
        <v/>
      </c>
      <c r="AA264" s="194">
        <f>IFERROR(ROUND(N264/W264,2),"")</f>
        <v/>
      </c>
      <c r="AB264" s="194" t="n">
        <v>1.7</v>
      </c>
      <c r="AC264" s="192" t="n">
        <v>144.05</v>
      </c>
      <c r="AD264" s="192" t="n">
        <v>111.11</v>
      </c>
      <c r="AE264" s="191" t="inlineStr"/>
      <c r="AF264" s="191" t="inlineStr">
        <is>
          <t>Fundação Itens básicos &gt;&gt; Formas &gt;&gt; Fornecimento, montagem, escoras, desmoldante estão inclusas neste item.</t>
        </is>
      </c>
    </row>
    <row r="265">
      <c r="A265" s="196" t="n">
        <v>268</v>
      </c>
      <c r="B265" s="197" t="inlineStr">
        <is>
          <t>LOGÍSTICA</t>
        </is>
      </c>
      <c r="C265" s="198" t="inlineStr">
        <is>
          <t>Transporte</t>
        </is>
      </c>
      <c r="D265" s="185" t="inlineStr">
        <is>
          <t>Frete</t>
        </is>
      </c>
      <c r="E265" s="185" t="inlineStr">
        <is>
          <t>Transporte até 500km</t>
        </is>
      </c>
      <c r="F265" s="196" t="inlineStr">
        <is>
          <t>KM/TN</t>
        </is>
      </c>
      <c r="G265" s="196" t="n"/>
      <c r="H265" s="196" t="n"/>
      <c r="I265" s="196" t="n"/>
      <c r="J265" s="196" t="n"/>
      <c r="K265" s="196" t="n"/>
      <c r="L265" s="196" t="n">
        <v>7</v>
      </c>
      <c r="M265" s="199" t="n">
        <v>1.8</v>
      </c>
      <c r="N265" s="200">
        <f>IF(M265="","",ROUND(M265*PARÂMETROS!$B$4,2))</f>
        <v/>
      </c>
      <c r="O265" s="196" t="n">
        <v>8</v>
      </c>
      <c r="P265" s="199" t="n">
        <v>4.57</v>
      </c>
      <c r="Q265" s="200">
        <f>IF(P265="","",ROUND(P265*PARÂMETROS!$B$4,2))</f>
        <v/>
      </c>
      <c r="R265" s="196" t="n">
        <v>15</v>
      </c>
      <c r="S265" s="199" t="n">
        <v>1.8</v>
      </c>
      <c r="T265" s="199" t="n"/>
      <c r="U265" s="196" t="n"/>
      <c r="V265" s="200">
        <f>IF(T265="","",ROUND(T265*PARÂMETROS!$B$5,2))</f>
        <v/>
      </c>
      <c r="W265" s="199" t="n"/>
      <c r="X265" s="196" t="n"/>
      <c r="Y265" s="201">
        <f>IFERROR(ROUND(W265/T265,2),"")</f>
        <v/>
      </c>
      <c r="Z265" s="201">
        <f>IFERROR(ROUND(N265/T265,2),"")</f>
        <v/>
      </c>
      <c r="AA265" s="201">
        <f>IFERROR(ROUND(N265/W265,2),"")</f>
        <v/>
      </c>
      <c r="AB265" s="195" t="n">
        <v>26400</v>
      </c>
      <c r="AC265" s="199" t="n">
        <v>6966.64</v>
      </c>
      <c r="AD265" s="199" t="n">
        <v>1.79</v>
      </c>
      <c r="AE265" s="185" t="inlineStr"/>
      <c r="AF265" s="185" t="inlineStr">
        <is>
          <t>Transporte Inclui contratação frete, controle prazo, conferência do material, etc &gt;&gt; Frete &gt;&gt; Transporte até 500km</t>
        </is>
      </c>
    </row>
    <row r="266">
      <c r="A266" s="188" t="n">
        <v>269</v>
      </c>
      <c r="B266" s="189" t="inlineStr">
        <is>
          <t>LOGÍSTICA</t>
        </is>
      </c>
      <c r="C266" s="190" t="inlineStr">
        <is>
          <t>Transporte</t>
        </is>
      </c>
      <c r="D266" s="191" t="inlineStr">
        <is>
          <t>Frete</t>
        </is>
      </c>
      <c r="E266" s="191" t="inlineStr">
        <is>
          <t>Transporte 501 km à 1000km</t>
        </is>
      </c>
      <c r="F266" s="188" t="inlineStr">
        <is>
          <t>KM/TN</t>
        </is>
      </c>
      <c r="G266" s="188" t="n"/>
      <c r="H266" s="188" t="n"/>
      <c r="I266" s="188" t="n"/>
      <c r="J266" s="188" t="n"/>
      <c r="K266" s="188" t="n"/>
      <c r="L266" s="188" t="n">
        <v>7</v>
      </c>
      <c r="M266" s="192" t="n">
        <v>1.8</v>
      </c>
      <c r="N266" s="193">
        <f>IF(M266="","",ROUND(M266*PARÂMETROS!$B$4,2))</f>
        <v/>
      </c>
      <c r="O266" s="188" t="n">
        <v>8</v>
      </c>
      <c r="P266" s="192" t="n">
        <v>4.57</v>
      </c>
      <c r="Q266" s="193">
        <f>IF(P266="","",ROUND(P266*PARÂMETROS!$B$4,2))</f>
        <v/>
      </c>
      <c r="R266" s="188" t="n">
        <v>15</v>
      </c>
      <c r="S266" s="192" t="n">
        <v>1.8</v>
      </c>
      <c r="T266" s="192" t="n"/>
      <c r="U266" s="188" t="n"/>
      <c r="V266" s="193">
        <f>IF(T266="","",ROUND(T266*PARÂMETROS!$B$5,2))</f>
        <v/>
      </c>
      <c r="W266" s="192" t="n"/>
      <c r="X266" s="188" t="n"/>
      <c r="Y266" s="194">
        <f>IFERROR(ROUND(W266/T266,2),"")</f>
        <v/>
      </c>
      <c r="Z266" s="194">
        <f>IFERROR(ROUND(N266/T266,2),"")</f>
        <v/>
      </c>
      <c r="AA266" s="194">
        <f>IFERROR(ROUND(N266/W266,2),"")</f>
        <v/>
      </c>
      <c r="AB266" s="195" t="n">
        <v>28430.8</v>
      </c>
      <c r="AC266" s="192" t="n">
        <v>11738.06</v>
      </c>
      <c r="AD266" s="192" t="n">
        <v>1.79</v>
      </c>
      <c r="AE266" s="191" t="inlineStr"/>
      <c r="AF266" s="191" t="inlineStr">
        <is>
          <t>Transporte Inclui contratação frete, controle prazo, conferência do material, etc &gt;&gt; Frete &gt;&gt; Transporte 501 km à 1000km</t>
        </is>
      </c>
    </row>
    <row r="267">
      <c r="A267" s="196" t="n">
        <v>270</v>
      </c>
      <c r="B267" s="197" t="inlineStr">
        <is>
          <t>LOGÍSTICA</t>
        </is>
      </c>
      <c r="C267" s="198" t="inlineStr">
        <is>
          <t>Transporte</t>
        </is>
      </c>
      <c r="D267" s="185" t="inlineStr">
        <is>
          <t>Frete</t>
        </is>
      </c>
      <c r="E267" s="185" t="inlineStr">
        <is>
          <t>Transporte ≥ 1001km</t>
        </is>
      </c>
      <c r="F267" s="196" t="inlineStr">
        <is>
          <t>KM/TN</t>
        </is>
      </c>
      <c r="G267" s="196" t="n"/>
      <c r="H267" s="196" t="n"/>
      <c r="I267" s="196" t="n"/>
      <c r="J267" s="196" t="n"/>
      <c r="K267" s="196" t="n"/>
      <c r="L267" s="196" t="n">
        <v>7</v>
      </c>
      <c r="M267" s="199" t="n">
        <v>1.8</v>
      </c>
      <c r="N267" s="200">
        <f>IF(M267="","",ROUND(M267*PARÂMETROS!$B$4,2))</f>
        <v/>
      </c>
      <c r="O267" s="196" t="n">
        <v>8</v>
      </c>
      <c r="P267" s="199" t="n">
        <v>4.57</v>
      </c>
      <c r="Q267" s="200">
        <f>IF(P267="","",ROUND(P267*PARÂMETROS!$B$4,2))</f>
        <v/>
      </c>
      <c r="R267" s="196" t="n">
        <v>15</v>
      </c>
      <c r="S267" s="199" t="n">
        <v>1.8</v>
      </c>
      <c r="T267" s="199" t="n"/>
      <c r="U267" s="196" t="n"/>
      <c r="V267" s="200">
        <f>IF(T267="","",ROUND(T267*PARÂMETROS!$B$5,2))</f>
        <v/>
      </c>
      <c r="W267" s="199" t="n"/>
      <c r="X267" s="196" t="n"/>
      <c r="Y267" s="201">
        <f>IFERROR(ROUND(W267/T267,2),"")</f>
        <v/>
      </c>
      <c r="Z267" s="201">
        <f>IFERROR(ROUND(N267/T267,2),"")</f>
        <v/>
      </c>
      <c r="AA267" s="201">
        <f>IFERROR(ROUND(N267/W267,2),"")</f>
        <v/>
      </c>
      <c r="AB267" s="195" t="n">
        <v>35760</v>
      </c>
      <c r="AC267" s="199" t="n">
        <v>18052.34</v>
      </c>
      <c r="AD267" s="199" t="n">
        <v>1.79</v>
      </c>
      <c r="AE267" s="185" t="inlineStr"/>
      <c r="AF267" s="185" t="inlineStr">
        <is>
          <t>Transporte Inclui contratação frete, controle prazo, conferência do material, etc &gt;&gt; Frete &gt;&gt; Transporte ≥ 1001km</t>
        </is>
      </c>
    </row>
    <row r="268">
      <c r="A268" s="188" t="n">
        <v>271</v>
      </c>
      <c r="B268" s="189" t="inlineStr">
        <is>
          <t>FUNDAÇÃO</t>
        </is>
      </c>
      <c r="C268" s="190" t="inlineStr">
        <is>
          <t>Estaca Raiz</t>
        </is>
      </c>
      <c r="D268" s="191" t="inlineStr">
        <is>
          <t>Furo D=20cm</t>
        </is>
      </c>
      <c r="E268" s="191" t="inlineStr">
        <is>
          <t>Estaca Raiz em solo comum D=20CM</t>
        </is>
      </c>
      <c r="F268" s="188" t="inlineStr">
        <is>
          <t>M</t>
        </is>
      </c>
      <c r="G268" s="188" t="n"/>
      <c r="H268" s="188" t="n"/>
      <c r="I268" s="188" t="n"/>
      <c r="J268" s="188" t="n"/>
      <c r="K268" s="188" t="n"/>
      <c r="L268" s="188" t="n">
        <v>6</v>
      </c>
      <c r="M268" s="192" t="n">
        <v>1041.34</v>
      </c>
      <c r="N268" s="193">
        <f>IF(M268="","",ROUND(M268*PARÂMETROS!$B$4,2))</f>
        <v/>
      </c>
      <c r="O268" s="188" t="n">
        <v>7</v>
      </c>
      <c r="P268" s="192" t="n">
        <v>830</v>
      </c>
      <c r="Q268" s="193">
        <f>IF(P268="","",ROUND(P268*PARÂMETROS!$B$4,2))</f>
        <v/>
      </c>
      <c r="R268" s="188" t="n">
        <v>13</v>
      </c>
      <c r="S268" s="192" t="n">
        <v>990</v>
      </c>
      <c r="T268" s="192" t="n"/>
      <c r="U268" s="188" t="n"/>
      <c r="V268" s="193">
        <f>IF(T268="","",ROUND(T268*PARÂMETROS!$B$5,2))</f>
        <v/>
      </c>
      <c r="W268" s="192" t="n"/>
      <c r="X268" s="188" t="n"/>
      <c r="Y268" s="194">
        <f>IFERROR(ROUND(W268/T268,2),"")</f>
        <v/>
      </c>
      <c r="Z268" s="194">
        <f>IFERROR(ROUND(N268/T268,2),"")</f>
        <v/>
      </c>
      <c r="AA268" s="194">
        <f>IFERROR(ROUND(N268/W268,2),"")</f>
        <v/>
      </c>
      <c r="AB268" s="194" t="n">
        <v>2.7</v>
      </c>
      <c r="AC268" s="192" t="n">
        <v>1297.71</v>
      </c>
      <c r="AD268" s="192" t="n">
        <v>837.73</v>
      </c>
      <c r="AE268" s="191" t="inlineStr"/>
      <c r="AF268" s="191" t="inlineStr">
        <is>
          <t>Estaca Raiz &gt;&gt; Furo D=20cm &gt;&gt; Estaca Raiz em solo comum D=20CM</t>
        </is>
      </c>
    </row>
    <row r="269">
      <c r="A269" s="196" t="n">
        <v>272</v>
      </c>
      <c r="B269" s="197" t="inlineStr">
        <is>
          <t>FUNDAÇÃO</t>
        </is>
      </c>
      <c r="C269" s="198" t="inlineStr">
        <is>
          <t>Estaca Raiz</t>
        </is>
      </c>
      <c r="D269" s="185" t="inlineStr">
        <is>
          <t>Furo D=25cm</t>
        </is>
      </c>
      <c r="E269" s="185" t="inlineStr">
        <is>
          <t>Estaca Raiz em solo comum D=25CM</t>
        </is>
      </c>
      <c r="F269" s="196" t="inlineStr">
        <is>
          <t>M</t>
        </is>
      </c>
      <c r="G269" s="196" t="n"/>
      <c r="H269" s="196" t="n"/>
      <c r="I269" s="196" t="n"/>
      <c r="J269" s="196" t="n"/>
      <c r="K269" s="196" t="n"/>
      <c r="L269" s="196" t="n">
        <v>6</v>
      </c>
      <c r="M269" s="199" t="n">
        <v>1072.66</v>
      </c>
      <c r="N269" s="200">
        <f>IF(M269="","",ROUND(M269*PARÂMETROS!$B$4,2))</f>
        <v/>
      </c>
      <c r="O269" s="196" t="n">
        <v>7</v>
      </c>
      <c r="P269" s="199" t="n">
        <v>998</v>
      </c>
      <c r="Q269" s="200">
        <f>IF(P269="","",ROUND(P269*PARÂMETROS!$B$4,2))</f>
        <v/>
      </c>
      <c r="R269" s="196" t="n">
        <v>13</v>
      </c>
      <c r="S269" s="199" t="n">
        <v>998</v>
      </c>
      <c r="T269" s="199" t="n"/>
      <c r="U269" s="196" t="n"/>
      <c r="V269" s="200">
        <f>IF(T269="","",ROUND(T269*PARÂMETROS!$B$5,2))</f>
        <v/>
      </c>
      <c r="W269" s="199" t="n"/>
      <c r="X269" s="196" t="n"/>
      <c r="Y269" s="201">
        <f>IFERROR(ROUND(W269/T269,2),"")</f>
        <v/>
      </c>
      <c r="Z269" s="201">
        <f>IFERROR(ROUND(N269/T269,2),"")</f>
        <v/>
      </c>
      <c r="AA269" s="201">
        <f>IFERROR(ROUND(N269/W269,2),"")</f>
        <v/>
      </c>
      <c r="AB269" s="201" t="n">
        <v>2.7</v>
      </c>
      <c r="AC269" s="199" t="n">
        <v>1444.58</v>
      </c>
      <c r="AD269" s="199" t="n">
        <v>998</v>
      </c>
      <c r="AE269" s="185" t="inlineStr"/>
      <c r="AF269" s="185" t="inlineStr">
        <is>
          <t>Estaca Raiz &gt;&gt; Furo D=25cm &gt;&gt; Estaca Raiz em solo comum D=25CM</t>
        </is>
      </c>
    </row>
    <row r="270">
      <c r="A270" s="188" t="n">
        <v>273</v>
      </c>
      <c r="B270" s="189" t="inlineStr">
        <is>
          <t>PROTEÇÃO</t>
        </is>
      </c>
      <c r="C270" s="190" t="inlineStr">
        <is>
          <t>Ferragens — Opcionais</t>
        </is>
      </c>
      <c r="D270" s="191" t="inlineStr">
        <is>
          <t>Gradil</t>
        </is>
      </c>
      <c r="E270" s="191" t="inlineStr">
        <is>
          <t>Kit Anti-vandalismo ( gradil de proteção e porta cadeado, galvanizado a fogo ) p/ QM (Quadro de Medição)</t>
        </is>
      </c>
      <c r="F270" s="188" t="inlineStr">
        <is>
          <t>PÇ</t>
        </is>
      </c>
      <c r="G270" s="188" t="n"/>
      <c r="H270" s="188" t="n"/>
      <c r="I270" s="188" t="n"/>
      <c r="J270" s="188" t="n"/>
      <c r="K270" s="188" t="n"/>
      <c r="L270" s="188" t="n">
        <v>7</v>
      </c>
      <c r="M270" s="192" t="n">
        <v>1250</v>
      </c>
      <c r="N270" s="193">
        <f>IF(M270="","",ROUND(M270*PARÂMETROS!$B$4,2))</f>
        <v/>
      </c>
      <c r="O270" s="188" t="n">
        <v>8</v>
      </c>
      <c r="P270" s="192" t="n">
        <v>854.65</v>
      </c>
      <c r="Q270" s="193">
        <f>IF(P270="","",ROUND(P270*PARÂMETROS!$B$4,2))</f>
        <v/>
      </c>
      <c r="R270" s="188" t="n">
        <v>15</v>
      </c>
      <c r="S270" s="192" t="n">
        <v>939.75</v>
      </c>
      <c r="T270" s="192" t="n">
        <v>716.66</v>
      </c>
      <c r="U270" s="188" t="n">
        <v>6</v>
      </c>
      <c r="V270" s="193">
        <f>IF(T270="","",ROUND(T270*PARÂMETROS!$B$5,2))</f>
        <v/>
      </c>
      <c r="W270" s="192" t="n"/>
      <c r="X270" s="188" t="n"/>
      <c r="Y270" s="194">
        <f>IFERROR(ROUND(W270/T270,2),"")</f>
        <v/>
      </c>
      <c r="Z270" s="194">
        <f>IFERROR(ROUND(N270/T270,2),"")</f>
        <v/>
      </c>
      <c r="AA270" s="194">
        <f>IFERROR(ROUND(N270/W270,2),"")</f>
        <v/>
      </c>
      <c r="AB270" s="195" t="n">
        <v>4.4</v>
      </c>
      <c r="AC270" s="192" t="n">
        <v>1224.27</v>
      </c>
      <c r="AD270" s="192" t="n">
        <v>939.75</v>
      </c>
      <c r="AE270" s="191" t="inlineStr">
        <is>
          <t>custo: MEDIA</t>
        </is>
      </c>
      <c r="AF270" s="191" t="inlineStr">
        <is>
          <t>Ferragens Opcionais &gt;&gt; Gradil &gt;&gt; Kit Anti-vandalismo ( gradil de proteção e porta cadeado, galvanizado a fogo ) p/ QM (Quadro de Medição)</t>
        </is>
      </c>
    </row>
    <row r="271">
      <c r="A271" s="196" t="n">
        <v>274</v>
      </c>
      <c r="B271" s="197" t="inlineStr">
        <is>
          <t>INFRA</t>
        </is>
      </c>
      <c r="C271" s="198" t="inlineStr">
        <is>
          <t>Ferragens</t>
        </is>
      </c>
      <c r="D271" s="185" t="inlineStr">
        <is>
          <t>Guarda-corpo</t>
        </is>
      </c>
      <c r="E271" s="185" t="inlineStr">
        <is>
          <t>Guarda-corpo metálico (conforme legislação) para fechamento de perímetro de trabalho, galvanizado a fogo</t>
        </is>
      </c>
      <c r="F271" s="196" t="inlineStr">
        <is>
          <t>KG</t>
        </is>
      </c>
      <c r="G271" s="196" t="n"/>
      <c r="H271" s="196" t="n"/>
      <c r="I271" s="196" t="n"/>
      <c r="J271" s="196" t="n"/>
      <c r="K271" s="196" t="n"/>
      <c r="L271" s="196" t="n">
        <v>7</v>
      </c>
      <c r="M271" s="199" t="n">
        <v>57.73</v>
      </c>
      <c r="N271" s="200">
        <f>IF(M271="","",ROUND(M271*PARÂMETROS!$B$4,2))</f>
        <v/>
      </c>
      <c r="O271" s="196" t="n">
        <v>7</v>
      </c>
      <c r="P271" s="199" t="n">
        <v>48.7</v>
      </c>
      <c r="Q271" s="200">
        <f>IF(P271="","",ROUND(P271*PARÂMETROS!$B$4,2))</f>
        <v/>
      </c>
      <c r="R271" s="196" t="n">
        <v>14</v>
      </c>
      <c r="S271" s="199" t="n">
        <v>53.69</v>
      </c>
      <c r="T271" s="199" t="n"/>
      <c r="U271" s="196" t="n"/>
      <c r="V271" s="200">
        <f>IF(T271="","",ROUND(T271*PARÂMETROS!$B$5,2))</f>
        <v/>
      </c>
      <c r="W271" s="199" t="n"/>
      <c r="X271" s="196" t="n"/>
      <c r="Y271" s="201">
        <f>IFERROR(ROUND(W271/T271,2),"")</f>
        <v/>
      </c>
      <c r="Z271" s="201">
        <f>IFERROR(ROUND(N271/T271,2),"")</f>
        <v/>
      </c>
      <c r="AA271" s="201">
        <f>IFERROR(ROUND(N271/W271,2),"")</f>
        <v/>
      </c>
      <c r="AB271" s="201" t="n">
        <v>1.8</v>
      </c>
      <c r="AC271" s="199" t="n">
        <v>54.12</v>
      </c>
      <c r="AD271" s="199" t="n">
        <v>48.82</v>
      </c>
      <c r="AE271" s="185" t="inlineStr"/>
      <c r="AF271" s="185" t="inlineStr">
        <is>
          <t>Ferragens &gt;&gt; Guarda-corpo &gt;&gt; Guarda-corpo metálico (conforme legislação) para fechamento de perímetro de trabalho, galvanizado a fogo</t>
        </is>
      </c>
    </row>
    <row r="272">
      <c r="A272" s="188" t="n">
        <v>275</v>
      </c>
      <c r="B272" s="189" t="inlineStr">
        <is>
          <t>ATERRAMENTO</t>
        </is>
      </c>
      <c r="C272" s="190" t="inlineStr">
        <is>
          <t>Aterramento</t>
        </is>
      </c>
      <c r="D272" s="191" t="inlineStr">
        <is>
          <t>Haste de aterramento</t>
        </is>
      </c>
      <c r="E272" s="191" t="inlineStr">
        <is>
          <t>Haste de aterramento 3/4", revestida em cobre 254μ, L=2,4m</t>
        </is>
      </c>
      <c r="F272" s="188" t="inlineStr">
        <is>
          <t>PÇ</t>
        </is>
      </c>
      <c r="G272" s="188" t="n"/>
      <c r="H272" s="188" t="n"/>
      <c r="I272" s="188" t="n"/>
      <c r="J272" s="188" t="n"/>
      <c r="K272" s="188" t="n"/>
      <c r="L272" s="188" t="n">
        <v>7</v>
      </c>
      <c r="M272" s="192" t="n">
        <v>309.93</v>
      </c>
      <c r="N272" s="193">
        <f>IF(M272="","",ROUND(M272*PARÂMETROS!$B$4,2))</f>
        <v/>
      </c>
      <c r="O272" s="188" t="n">
        <v>8</v>
      </c>
      <c r="P272" s="192" t="n">
        <v>282.19</v>
      </c>
      <c r="Q272" s="193">
        <f>IF(P272="","",ROUND(P272*PARÂMETROS!$B$4,2))</f>
        <v/>
      </c>
      <c r="R272" s="188" t="n">
        <v>15</v>
      </c>
      <c r="S272" s="192" t="n">
        <v>303</v>
      </c>
      <c r="T272" s="192" t="n">
        <v>98.86</v>
      </c>
      <c r="U272" s="188" t="n">
        <v>2</v>
      </c>
      <c r="V272" s="193">
        <f>IF(T272="","",ROUND(T272*PARÂMETROS!$B$5,2))</f>
        <v/>
      </c>
      <c r="W272" s="192" t="n"/>
      <c r="X272" s="188" t="n"/>
      <c r="Y272" s="194">
        <f>IFERROR(ROUND(W272/T272,2),"")</f>
        <v/>
      </c>
      <c r="Z272" s="194">
        <f>IFERROR(ROUND(N272/T272,2),"")</f>
        <v/>
      </c>
      <c r="AA272" s="194">
        <f>IFERROR(ROUND(N272/W272,2),"")</f>
        <v/>
      </c>
      <c r="AB272" s="194" t="n">
        <v>3.5</v>
      </c>
      <c r="AC272" s="192" t="n">
        <v>338.43</v>
      </c>
      <c r="AD272" s="192" t="n">
        <v>275.73</v>
      </c>
      <c r="AE272" s="191" t="inlineStr">
        <is>
          <t>custo: MEDIA</t>
        </is>
      </c>
      <c r="AF272" s="191" t="inlineStr">
        <is>
          <t>Aterramento &gt;&gt; Haste de aterramento &gt;&gt; Haste de aterramento 3/4", revestida em cobre 254μ, L=2,4m</t>
        </is>
      </c>
    </row>
    <row r="273">
      <c r="A273" s="196" t="n">
        <v>276</v>
      </c>
      <c r="B273" s="197" t="inlineStr">
        <is>
          <t>INFRA</t>
        </is>
      </c>
      <c r="C273" s="198" t="inlineStr">
        <is>
          <t>Fechamento</t>
        </is>
      </c>
      <c r="D273" s="185" t="inlineStr">
        <is>
          <t>Alambrado</t>
        </is>
      </c>
      <c r="E273" s="185" t="inlineStr">
        <is>
          <t>Mourão de concreto H=2,00m+0,40m com travamentos nos cantos e intermediários + alambrado galvanizado 2”x2”+ 3 x fiadas de arame farpado</t>
        </is>
      </c>
      <c r="F273" s="196" t="inlineStr">
        <is>
          <t>ML</t>
        </is>
      </c>
      <c r="G273" s="196" t="n"/>
      <c r="H273" s="196" t="n"/>
      <c r="I273" s="196" t="n"/>
      <c r="J273" s="196" t="n"/>
      <c r="K273" s="196" t="n"/>
      <c r="L273" s="196" t="n">
        <v>7</v>
      </c>
      <c r="M273" s="199" t="n">
        <v>524.1799999999999</v>
      </c>
      <c r="N273" s="200">
        <f>IF(M273="","",ROUND(M273*PARÂMETROS!$B$4,2))</f>
        <v/>
      </c>
      <c r="O273" s="196" t="n">
        <v>8</v>
      </c>
      <c r="P273" s="199" t="n">
        <v>384.16</v>
      </c>
      <c r="Q273" s="200">
        <f>IF(P273="","",ROUND(P273*PARÂMETROS!$B$4,2))</f>
        <v/>
      </c>
      <c r="R273" s="196" t="n">
        <v>15</v>
      </c>
      <c r="S273" s="199" t="n">
        <v>468</v>
      </c>
      <c r="T273" s="199" t="n"/>
      <c r="U273" s="196" t="n"/>
      <c r="V273" s="200">
        <f>IF(T273="","",ROUND(T273*PARÂMETROS!$B$5,2))</f>
        <v/>
      </c>
      <c r="W273" s="199" t="n"/>
      <c r="X273" s="196" t="n"/>
      <c r="Y273" s="201">
        <f>IFERROR(ROUND(W273/T273,2),"")</f>
        <v/>
      </c>
      <c r="Z273" s="201">
        <f>IFERROR(ROUND(N273/T273,2),"")</f>
        <v/>
      </c>
      <c r="AA273" s="201">
        <f>IFERROR(ROUND(N273/W273,2),"")</f>
        <v/>
      </c>
      <c r="AB273" s="201" t="n">
        <v>2.4</v>
      </c>
      <c r="AC273" s="199" t="n">
        <v>512.46</v>
      </c>
      <c r="AD273" s="199" t="n">
        <v>521.97</v>
      </c>
      <c r="AE273" s="185" t="inlineStr">
        <is>
          <t>PV: BAIXA (não aplicado)</t>
        </is>
      </c>
      <c r="AF273" s="185" t="inlineStr">
        <is>
          <t>Fechamento &gt;&gt; Alambrado &gt;&gt; Mourão de concreto H=2,00m+0,40m com travamentos nos cantos e intermediários + alambrado galvanizado 2”x2”+ 3 x fiadas de arame farpado</t>
        </is>
      </c>
    </row>
    <row r="274">
      <c r="A274" s="188" t="n">
        <v>277</v>
      </c>
      <c r="B274" s="189" t="inlineStr">
        <is>
          <t>INFRA</t>
        </is>
      </c>
      <c r="C274" s="190" t="inlineStr">
        <is>
          <t>Infra — Opcionais</t>
        </is>
      </c>
      <c r="D274" s="191" t="inlineStr">
        <is>
          <t>Impermeabilização</t>
        </is>
      </c>
      <c r="E274" s="191"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274" s="188" t="inlineStr">
        <is>
          <t>M2</t>
        </is>
      </c>
      <c r="G274" s="188" t="n"/>
      <c r="H274" s="188" t="n"/>
      <c r="I274" s="188" t="n"/>
      <c r="J274" s="188" t="n"/>
      <c r="K274" s="188" t="n"/>
      <c r="L274" s="188" t="n">
        <v>6</v>
      </c>
      <c r="M274" s="192" t="n">
        <v>410.5</v>
      </c>
      <c r="N274" s="193">
        <f>IF(M274="","",ROUND(M274*PARÂMETROS!$B$4,2))</f>
        <v/>
      </c>
      <c r="O274" s="188" t="n">
        <v>7</v>
      </c>
      <c r="P274" s="192" t="n">
        <v>345</v>
      </c>
      <c r="Q274" s="193">
        <f>IF(P274="","",ROUND(P274*PARÂMETROS!$B$4,2))</f>
        <v/>
      </c>
      <c r="R274" s="188" t="n">
        <v>13</v>
      </c>
      <c r="S274" s="192" t="n">
        <v>345</v>
      </c>
      <c r="T274" s="192" t="n"/>
      <c r="U274" s="188" t="n"/>
      <c r="V274" s="193">
        <f>IF(T274="","",ROUND(T274*PARÂMETROS!$B$5,2))</f>
        <v/>
      </c>
      <c r="W274" s="192" t="n"/>
      <c r="X274" s="188" t="n"/>
      <c r="Y274" s="194">
        <f>IFERROR(ROUND(W274/T274,2),"")</f>
        <v/>
      </c>
      <c r="Z274" s="194">
        <f>IFERROR(ROUND(N274/T274,2),"")</f>
        <v/>
      </c>
      <c r="AA274" s="194">
        <f>IFERROR(ROUND(N274/W274,2),"")</f>
        <v/>
      </c>
      <c r="AB274" s="194" t="n">
        <v>3.2</v>
      </c>
      <c r="AC274" s="192" t="n">
        <v>374.95</v>
      </c>
      <c r="AD274" s="192" t="n">
        <v>345</v>
      </c>
      <c r="AE274" s="191" t="inlineStr"/>
      <c r="AF274" s="191" t="inlineStr">
        <is>
          <t>Infra Opcionais &gt;&gt; Impermeabilização &gt;&gt; 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row>
    <row r="275">
      <c r="A275" s="196" t="n">
        <v>278</v>
      </c>
      <c r="B275" s="197" t="inlineStr">
        <is>
          <t>INFRA</t>
        </is>
      </c>
      <c r="C275" s="198" t="inlineStr">
        <is>
          <t>Infra — Opcionais</t>
        </is>
      </c>
      <c r="D275" s="185" t="inlineStr">
        <is>
          <t>Impermeabilização</t>
        </is>
      </c>
      <c r="E275" s="185" t="inlineStr">
        <is>
          <t>Impermeabilização com primer, manta asfáltica plastomerica tipo 2 com 3mm de espessura, camada separadora e argamassa para proteção mecânica com 5cm de espessura com juntas de dilatação. Inclui a recomposição da área</t>
        </is>
      </c>
      <c r="F275" s="196" t="inlineStr">
        <is>
          <t>M2</t>
        </is>
      </c>
      <c r="G275" s="196" t="n"/>
      <c r="H275" s="196" t="n"/>
      <c r="I275" s="196" t="n"/>
      <c r="J275" s="196" t="n"/>
      <c r="K275" s="196" t="n"/>
      <c r="L275" s="196" t="n">
        <v>6</v>
      </c>
      <c r="M275" s="199" t="n">
        <v>407.64</v>
      </c>
      <c r="N275" s="200">
        <f>IF(M275="","",ROUND(M275*PARÂMETROS!$B$4,2))</f>
        <v/>
      </c>
      <c r="O275" s="196" t="n">
        <v>7</v>
      </c>
      <c r="P275" s="199" t="n">
        <v>241.47</v>
      </c>
      <c r="Q275" s="200">
        <f>IF(P275="","",ROUND(P275*PARÂMETROS!$B$4,2))</f>
        <v/>
      </c>
      <c r="R275" s="196" t="n">
        <v>13</v>
      </c>
      <c r="S275" s="199" t="n">
        <v>263.42</v>
      </c>
      <c r="T275" s="199" t="n"/>
      <c r="U275" s="196" t="n"/>
      <c r="V275" s="200">
        <f>IF(T275="","",ROUND(T275*PARÂMETROS!$B$5,2))</f>
        <v/>
      </c>
      <c r="W275" s="199" t="n"/>
      <c r="X275" s="196" t="n"/>
      <c r="Y275" s="201">
        <f>IFERROR(ROUND(W275/T275,2),"")</f>
        <v/>
      </c>
      <c r="Z275" s="201">
        <f>IFERROR(ROUND(N275/T275,2),"")</f>
        <v/>
      </c>
      <c r="AA275" s="201">
        <f>IFERROR(ROUND(N275/W275,2),"")</f>
        <v/>
      </c>
      <c r="AB275" s="201" t="n">
        <v>3.3</v>
      </c>
      <c r="AC275" s="199" t="n">
        <v>375.09</v>
      </c>
      <c r="AD275" s="199" t="n">
        <v>241.47</v>
      </c>
      <c r="AE275" s="185" t="inlineStr"/>
      <c r="AF275" s="185" t="inlineStr">
        <is>
          <t>Infra Opcionais &gt;&gt; Impermeabilização &gt;&gt; Impermeabilização com primer, manta asfáltica plastomerica tipo 2 com 3mm de espessura, camada separadora e argamassa para proteção mecânica com 5cm de espessura com juntas de dilatação. Inclui a recomposição da área</t>
        </is>
      </c>
    </row>
    <row r="276">
      <c r="A276" s="188" t="n">
        <v>279</v>
      </c>
      <c r="B276" s="189" t="inlineStr">
        <is>
          <t>LAUDO</t>
        </is>
      </c>
      <c r="C276" s="190" t="inlineStr">
        <is>
          <t>Laudo de Talude</t>
        </is>
      </c>
      <c r="D276" s="191" t="n"/>
      <c r="E276" s="191" t="inlineStr">
        <is>
          <t>Laudo de Estabilidade de Talude + ART + Comprovante Pagamento</t>
        </is>
      </c>
      <c r="F276" s="188" t="inlineStr">
        <is>
          <t>VB</t>
        </is>
      </c>
      <c r="G276" s="188" t="n"/>
      <c r="H276" s="188" t="n"/>
      <c r="I276" s="188" t="n"/>
      <c r="J276" s="188" t="n"/>
      <c r="K276" s="188" t="n"/>
      <c r="L276" s="188" t="n">
        <v>5</v>
      </c>
      <c r="M276" s="192" t="n">
        <v>4200</v>
      </c>
      <c r="N276" s="193">
        <f>IF(M276="","",ROUND(M276*PARÂMETROS!$B$4,2))</f>
        <v/>
      </c>
      <c r="O276" s="188" t="n">
        <v>6</v>
      </c>
      <c r="P276" s="192" t="n">
        <v>5059.18</v>
      </c>
      <c r="Q276" s="193">
        <f>IF(P276="","",ROUND(P276*PARÂMETROS!$B$4,2))</f>
        <v/>
      </c>
      <c r="R276" s="188" t="n">
        <v>11</v>
      </c>
      <c r="S276" s="192" t="n">
        <v>4200</v>
      </c>
      <c r="T276" s="192" t="n"/>
      <c r="U276" s="188" t="n"/>
      <c r="V276" s="193">
        <f>IF(T276="","",ROUND(T276*PARÂMETROS!$B$5,2))</f>
        <v/>
      </c>
      <c r="W276" s="192" t="n"/>
      <c r="X276" s="188" t="n"/>
      <c r="Y276" s="194">
        <f>IFERROR(ROUND(W276/T276,2),"")</f>
        <v/>
      </c>
      <c r="Z276" s="194">
        <f>IFERROR(ROUND(N276/T276,2),"")</f>
        <v/>
      </c>
      <c r="AA276" s="194">
        <f>IFERROR(ROUND(N276/W276,2),"")</f>
        <v/>
      </c>
      <c r="AB276" s="195" t="n">
        <v>4.5</v>
      </c>
      <c r="AC276" s="192" t="n">
        <v>5835.82</v>
      </c>
      <c r="AD276" s="192" t="n">
        <v>4200</v>
      </c>
      <c r="AE276" s="191" t="inlineStr"/>
      <c r="AF276" s="191" t="inlineStr">
        <is>
          <t>Laudo de Talude &gt;&gt; Laudo de Estabilidade de Talude + ART + Comprovante Pagamento</t>
        </is>
      </c>
    </row>
    <row r="277">
      <c r="A277" s="196" t="n">
        <v>280</v>
      </c>
      <c r="B277" s="197" t="inlineStr">
        <is>
          <t>LAUDO</t>
        </is>
      </c>
      <c r="C277" s="198" t="inlineStr">
        <is>
          <t>Laudo Estrutural</t>
        </is>
      </c>
      <c r="D277" s="185" t="n"/>
      <c r="E277" s="185" t="inlineStr">
        <is>
          <t>Laudo estrutural de Rooftop (ex</t>
        </is>
      </c>
      <c r="F277" s="196" t="inlineStr">
        <is>
          <t>VB</t>
        </is>
      </c>
      <c r="G277" s="196" t="n"/>
      <c r="H277" s="196" t="n"/>
      <c r="I277" s="196" t="n"/>
      <c r="J277" s="196" t="n"/>
      <c r="K277" s="196" t="n"/>
      <c r="L277" s="196" t="n">
        <v>7</v>
      </c>
      <c r="M277" s="199" t="n">
        <v>4216</v>
      </c>
      <c r="N277" s="200">
        <f>IF(M277="","",ROUND(M277*PARÂMETROS!$B$4,2))</f>
        <v/>
      </c>
      <c r="O277" s="196" t="n">
        <v>8</v>
      </c>
      <c r="P277" s="199" t="n">
        <v>4274.72</v>
      </c>
      <c r="Q277" s="200">
        <f>IF(P277="","",ROUND(P277*PARÂMETROS!$B$4,2))</f>
        <v/>
      </c>
      <c r="R277" s="196" t="n">
        <v>15</v>
      </c>
      <c r="S277" s="199" t="n">
        <v>4216</v>
      </c>
      <c r="T277" s="199" t="n"/>
      <c r="U277" s="196" t="n"/>
      <c r="V277" s="200">
        <f>IF(T277="","",ROUND(T277*PARÂMETROS!$B$5,2))</f>
        <v/>
      </c>
      <c r="W277" s="199" t="n"/>
      <c r="X277" s="196" t="n"/>
      <c r="Y277" s="201">
        <f>IFERROR(ROUND(W277/T277,2),"")</f>
        <v/>
      </c>
      <c r="Z277" s="201">
        <f>IFERROR(ROUND(N277/T277,2),"")</f>
        <v/>
      </c>
      <c r="AA277" s="201">
        <f>IFERROR(ROUND(N277/W277,2),"")</f>
        <v/>
      </c>
      <c r="AB277" s="201" t="n">
        <v>3</v>
      </c>
      <c r="AC277" s="199" t="n">
        <v>5876.61</v>
      </c>
      <c r="AD277" s="199" t="n">
        <v>4207.72</v>
      </c>
      <c r="AE277" s="185" t="inlineStr"/>
      <c r="AF277" s="185" t="inlineStr">
        <is>
          <t>Laudo Estrutural &gt;&gt; Laudo estrutural de Rooftop (ex: casas, prédios ou outras edificações), com instalação do mastro em caixa d´agua, telhado, platibanda, etc + ART + Comprovante Pagamento</t>
        </is>
      </c>
    </row>
    <row r="278">
      <c r="A278" s="188" t="n">
        <v>281</v>
      </c>
      <c r="B278" s="189" t="inlineStr">
        <is>
          <t>LAUDO</t>
        </is>
      </c>
      <c r="C278" s="190" t="inlineStr">
        <is>
          <t>Laudo de Concreto</t>
        </is>
      </c>
      <c r="D278" s="191" t="n"/>
      <c r="E278" s="191" t="inlineStr">
        <is>
          <t>Laudo Técnido de Resistencia do Concreto (fck) Obs.: Laudo de instituto credenciado, não é o fornecido pela empresa de concreto.</t>
        </is>
      </c>
      <c r="F278" s="188" t="inlineStr">
        <is>
          <t>VB</t>
        </is>
      </c>
      <c r="G278" s="188" t="n"/>
      <c r="H278" s="188" t="n"/>
      <c r="I278" s="188" t="n"/>
      <c r="J278" s="188" t="n"/>
      <c r="K278" s="188" t="n"/>
      <c r="L278" s="188" t="n">
        <v>6</v>
      </c>
      <c r="M278" s="192" t="n">
        <v>4504</v>
      </c>
      <c r="N278" s="193">
        <f>IF(M278="","",ROUND(M278*PARÂMETROS!$B$4,2))</f>
        <v/>
      </c>
      <c r="O278" s="188" t="n">
        <v>7</v>
      </c>
      <c r="P278" s="192" t="n">
        <v>3300</v>
      </c>
      <c r="Q278" s="193">
        <f>IF(P278="","",ROUND(P278*PARÂMETROS!$B$4,2))</f>
        <v/>
      </c>
      <c r="R278" s="188" t="n">
        <v>13</v>
      </c>
      <c r="S278" s="192" t="n">
        <v>3800</v>
      </c>
      <c r="T278" s="192" t="n"/>
      <c r="U278" s="188" t="n"/>
      <c r="V278" s="193">
        <f>IF(T278="","",ROUND(T278*PARÂMETROS!$B$5,2))</f>
        <v/>
      </c>
      <c r="W278" s="192" t="n"/>
      <c r="X278" s="188" t="n"/>
      <c r="Y278" s="194">
        <f>IFERROR(ROUND(W278/T278,2),"")</f>
        <v/>
      </c>
      <c r="Z278" s="194">
        <f>IFERROR(ROUND(N278/T278,2),"")</f>
        <v/>
      </c>
      <c r="AA278" s="194">
        <f>IFERROR(ROUND(N278/W278,2),"")</f>
        <v/>
      </c>
      <c r="AB278" s="195" t="n">
        <v>11.1</v>
      </c>
      <c r="AC278" s="192" t="n">
        <v>4373.77</v>
      </c>
      <c r="AD278" s="192" t="n">
        <v>3550</v>
      </c>
      <c r="AE278" s="191" t="inlineStr"/>
      <c r="AF278" s="191" t="inlineStr">
        <is>
          <t>Laudo de Concreto &gt;&gt; Laudo Técnido de Resistencia do Concreto (fck) Obs.: Laudo de instituto credenciado, não é o fornecido pela empresa de concreto.</t>
        </is>
      </c>
    </row>
    <row r="279">
      <c r="A279" s="196" t="n">
        <v>282</v>
      </c>
      <c r="B279" s="197" t="inlineStr">
        <is>
          <t>LICENCIAMENTO</t>
        </is>
      </c>
      <c r="C279" s="198" t="inlineStr">
        <is>
          <t>Licenciamento</t>
        </is>
      </c>
      <c r="D279" s="185" t="inlineStr">
        <is>
          <t>Licenciamento</t>
        </is>
      </c>
      <c r="E279" s="185" t="inlineStr">
        <is>
          <t>Processo de Licenciamento completo - Urbanistico / Ambiental</t>
        </is>
      </c>
      <c r="F279" s="196" t="inlineStr">
        <is>
          <t>VB</t>
        </is>
      </c>
      <c r="G279" s="196" t="n"/>
      <c r="H279" s="196" t="n"/>
      <c r="I279" s="196" t="n"/>
      <c r="J279" s="196" t="n"/>
      <c r="K279" s="196" t="n"/>
      <c r="L279" s="196" t="n">
        <v>6</v>
      </c>
      <c r="M279" s="199" t="n">
        <v>8374.5</v>
      </c>
      <c r="N279" s="200">
        <f>IF(M279="","",ROUND(M279*PARÂMETROS!$B$4,2))</f>
        <v/>
      </c>
      <c r="O279" s="196" t="n">
        <v>7</v>
      </c>
      <c r="P279" s="199" t="n">
        <v>8000</v>
      </c>
      <c r="Q279" s="200">
        <f>IF(P279="","",ROUND(P279*PARÂMETROS!$B$4,2))</f>
        <v/>
      </c>
      <c r="R279" s="196" t="n">
        <v>13</v>
      </c>
      <c r="S279" s="199" t="n">
        <v>8069</v>
      </c>
      <c r="T279" s="199" t="n"/>
      <c r="U279" s="196" t="n"/>
      <c r="V279" s="200">
        <f>IF(T279="","",ROUND(T279*PARÂMETROS!$B$5,2))</f>
        <v/>
      </c>
      <c r="W279" s="199" t="n"/>
      <c r="X279" s="196" t="n"/>
      <c r="Y279" s="201">
        <f>IFERROR(ROUND(W279/T279,2),"")</f>
        <v/>
      </c>
      <c r="Z279" s="201">
        <f>IFERROR(ROUND(N279/T279,2),"")</f>
        <v/>
      </c>
      <c r="AA279" s="201">
        <f>IFERROR(ROUND(N279/W279,2),"")</f>
        <v/>
      </c>
      <c r="AB279" s="201" t="n">
        <v>3.1</v>
      </c>
      <c r="AC279" s="199" t="n">
        <v>8659.940000000001</v>
      </c>
      <c r="AD279" s="199" t="n">
        <v>8000</v>
      </c>
      <c r="AE279" s="185" t="inlineStr"/>
      <c r="AF279" s="185" t="inlineStr">
        <is>
          <t>Licenciamento &gt;&gt; Licenciamento &gt;&gt; Processo de Licenciamento completo - Urbanistico / Ambiental</t>
        </is>
      </c>
    </row>
    <row r="280">
      <c r="A280" s="188" t="n">
        <v>283</v>
      </c>
      <c r="B280" s="189" t="inlineStr">
        <is>
          <t>ELÉTRICA</t>
        </is>
      </c>
      <c r="C280" s="190" t="inlineStr">
        <is>
          <t>Elétrica adicional</t>
        </is>
      </c>
      <c r="D280" s="191" t="inlineStr">
        <is>
          <t>Ligação Provisória de energia</t>
        </is>
      </c>
      <c r="E280" s="191" t="inlineStr">
        <is>
          <t>Ligação Provisória de Energia considerando cabo 10-16mm2 + disjuntor, inclui negociação de uso provisório junto ao cedente (ex: condomínio, vizinho, etc)</t>
        </is>
      </c>
      <c r="F280" s="188" t="inlineStr">
        <is>
          <t>M</t>
        </is>
      </c>
      <c r="G280" s="188" t="n"/>
      <c r="H280" s="188" t="n"/>
      <c r="I280" s="188" t="n"/>
      <c r="J280" s="188" t="n"/>
      <c r="K280" s="188" t="n"/>
      <c r="L280" s="188" t="n">
        <v>7</v>
      </c>
      <c r="M280" s="192" t="n">
        <v>63.95</v>
      </c>
      <c r="N280" s="193">
        <f>IF(M280="","",ROUND(M280*PARÂMETROS!$B$4,2))</f>
        <v/>
      </c>
      <c r="O280" s="188" t="n">
        <v>8</v>
      </c>
      <c r="P280" s="192" t="n">
        <v>70.44</v>
      </c>
      <c r="Q280" s="193">
        <f>IF(P280="","",ROUND(P280*PARÂMETROS!$B$4,2))</f>
        <v/>
      </c>
      <c r="R280" s="188" t="n">
        <v>15</v>
      </c>
      <c r="S280" s="192" t="n">
        <v>63.95</v>
      </c>
      <c r="T280" s="192" t="n"/>
      <c r="U280" s="188" t="n"/>
      <c r="V280" s="193">
        <f>IF(T280="","",ROUND(T280*PARÂMETROS!$B$5,2))</f>
        <v/>
      </c>
      <c r="W280" s="192" t="n"/>
      <c r="X280" s="188" t="n"/>
      <c r="Y280" s="194">
        <f>IFERROR(ROUND(W280/T280,2),"")</f>
        <v/>
      </c>
      <c r="Z280" s="194">
        <f>IFERROR(ROUND(N280/T280,2),"")</f>
        <v/>
      </c>
      <c r="AA280" s="194">
        <f>IFERROR(ROUND(N280/W280,2),"")</f>
        <v/>
      </c>
      <c r="AB280" s="194" t="n">
        <v>2.8</v>
      </c>
      <c r="AC280" s="192" t="n">
        <v>82.13</v>
      </c>
      <c r="AD280" s="192" t="n">
        <v>63.95</v>
      </c>
      <c r="AE280" s="191" t="inlineStr"/>
      <c r="AF280" s="191" t="inlineStr">
        <is>
          <t>Elétrica adicional &gt;&gt; Ligação Provisória de energia &gt;&gt; Ligação Provisória de Energia considerando cabo 10-16mm2 + disjuntor, inclui negociação de uso provisório junto ao cedente (ex: condomínio, vizinho, etc)</t>
        </is>
      </c>
    </row>
    <row r="281">
      <c r="A281" s="196" t="n">
        <v>284</v>
      </c>
      <c r="B281" s="197" t="inlineStr">
        <is>
          <t>TORRE</t>
        </is>
      </c>
      <c r="C281" s="198" t="inlineStr">
        <is>
          <t>Camuflagem</t>
        </is>
      </c>
      <c r="D281" s="185" t="inlineStr">
        <is>
          <t>Luminária</t>
        </is>
      </c>
      <c r="E281" s="185" t="inlineStr">
        <is>
          <t>Luminária c/ lampada + reator ou LED, fotocélula e montagem.</t>
        </is>
      </c>
      <c r="F281" s="196" t="inlineStr">
        <is>
          <t>PÇ</t>
        </is>
      </c>
      <c r="G281" s="196" t="n"/>
      <c r="H281" s="196" t="n"/>
      <c r="I281" s="196" t="n"/>
      <c r="J281" s="196" t="n"/>
      <c r="K281" s="196" t="n"/>
      <c r="L281" s="196" t="n">
        <v>7</v>
      </c>
      <c r="M281" s="199" t="n">
        <v>4464</v>
      </c>
      <c r="N281" s="200">
        <f>IF(M281="","",ROUND(M281*PARÂMETROS!$B$4,2))</f>
        <v/>
      </c>
      <c r="O281" s="196" t="n">
        <v>8</v>
      </c>
      <c r="P281" s="199" t="n">
        <v>1915</v>
      </c>
      <c r="Q281" s="200">
        <f>IF(P281="","",ROUND(P281*PARÂMETROS!$B$4,2))</f>
        <v/>
      </c>
      <c r="R281" s="196" t="n">
        <v>15</v>
      </c>
      <c r="S281" s="199" t="n">
        <v>2790</v>
      </c>
      <c r="T281" s="199" t="n"/>
      <c r="U281" s="196" t="n"/>
      <c r="V281" s="200">
        <f>IF(T281="","",ROUND(T281*PARÂMETROS!$B$5,2))</f>
        <v/>
      </c>
      <c r="W281" s="199" t="n"/>
      <c r="X281" s="196" t="n"/>
      <c r="Y281" s="201">
        <f>IFERROR(ROUND(W281/T281,2),"")</f>
        <v/>
      </c>
      <c r="Z281" s="201">
        <f>IFERROR(ROUND(N281/T281,2),"")</f>
        <v/>
      </c>
      <c r="AA281" s="201">
        <f>IFERROR(ROUND(N281/W281,2),"")</f>
        <v/>
      </c>
      <c r="AB281" s="195" t="n">
        <v>22.9</v>
      </c>
      <c r="AC281" s="199" t="n">
        <v>3819.68</v>
      </c>
      <c r="AD281" s="199" t="n">
        <v>2790</v>
      </c>
      <c r="AE281" s="185" t="inlineStr"/>
      <c r="AF281" s="185" t="inlineStr">
        <is>
          <t>Camuflagem &gt;&gt; Luminária &gt;&gt; Luminária c/ lampada + reator ou LED, fotocélula e montagem.</t>
        </is>
      </c>
    </row>
    <row r="282">
      <c r="A282" s="188" t="n">
        <v>285</v>
      </c>
      <c r="B282" s="189" t="inlineStr">
        <is>
          <t>MASTRO</t>
        </is>
      </c>
      <c r="C282" s="190" t="inlineStr">
        <is>
          <t>Mastro TX</t>
        </is>
      </c>
      <c r="D282" s="191" t="n"/>
      <c r="E282" s="191" t="inlineStr">
        <is>
          <t>Mastro 1,8m e fundação em solo para instalação de antena TX (parabólica 1,8m), com eletroduto flexível (envelopado em solo), eletroduto FGF e sistema de fixação para encaminhamento de cabos.</t>
        </is>
      </c>
      <c r="F282" s="188" t="inlineStr">
        <is>
          <t>VB</t>
        </is>
      </c>
      <c r="G282" s="188" t="n"/>
      <c r="H282" s="188" t="n"/>
      <c r="I282" s="188" t="n"/>
      <c r="J282" s="188" t="n"/>
      <c r="K282" s="188" t="n"/>
      <c r="L282" s="188" t="n">
        <v>6</v>
      </c>
      <c r="M282" s="192" t="n">
        <v>6515.11</v>
      </c>
      <c r="N282" s="193">
        <f>IF(M282="","",ROUND(M282*PARÂMETROS!$B$4,2))</f>
        <v/>
      </c>
      <c r="O282" s="188" t="n">
        <v>7</v>
      </c>
      <c r="P282" s="192" t="n">
        <v>5861.88</v>
      </c>
      <c r="Q282" s="193">
        <f>IF(P282="","",ROUND(P282*PARÂMETROS!$B$4,2))</f>
        <v/>
      </c>
      <c r="R282" s="188" t="n">
        <v>13</v>
      </c>
      <c r="S282" s="192" t="n">
        <v>6352.5</v>
      </c>
      <c r="T282" s="192" t="n"/>
      <c r="U282" s="188" t="n"/>
      <c r="V282" s="193">
        <f>IF(T282="","",ROUND(T282*PARÂMETROS!$B$5,2))</f>
        <v/>
      </c>
      <c r="W282" s="192" t="n"/>
      <c r="X282" s="188" t="n"/>
      <c r="Y282" s="194">
        <f>IFERROR(ROUND(W282/T282,2),"")</f>
        <v/>
      </c>
      <c r="Z282" s="194">
        <f>IFERROR(ROUND(N282/T282,2),"")</f>
        <v/>
      </c>
      <c r="AA282" s="194">
        <f>IFERROR(ROUND(N282/W282,2),"")</f>
        <v/>
      </c>
      <c r="AB282" s="195" t="n">
        <v>14.8</v>
      </c>
      <c r="AC282" s="192" t="n">
        <v>5441.35</v>
      </c>
      <c r="AD282" s="192" t="n">
        <v>5775</v>
      </c>
      <c r="AE282" s="191" t="inlineStr"/>
      <c r="AF282" s="191" t="inlineStr">
        <is>
          <t>Mastro TX &gt;&gt; Mastro 1,8m e fundação em solo para instalação de antena TX (parabólica 1,8m), com eletroduto flexível (envelopado em solo), eletroduto FGF e sistema de fixação para encaminhamento de cabos.</t>
        </is>
      </c>
    </row>
    <row r="283">
      <c r="A283" s="196" t="n">
        <v>286</v>
      </c>
      <c r="B283" s="197" t="inlineStr">
        <is>
          <t>FUNDAÇÃO</t>
        </is>
      </c>
      <c r="C283" s="198" t="inlineStr">
        <is>
          <t>Estaca Raiz</t>
        </is>
      </c>
      <c r="D283" s="185" t="inlineStr">
        <is>
          <t>Micro Estaca Raiz</t>
        </is>
      </c>
      <c r="E283" s="185" t="inlineStr">
        <is>
          <t>Micro Estaca Raiz em solo comum (utilização eqto compacto para sites reduzidos)</t>
        </is>
      </c>
      <c r="F283" s="196" t="inlineStr">
        <is>
          <t>M</t>
        </is>
      </c>
      <c r="G283" s="196" t="n"/>
      <c r="H283" s="196" t="n"/>
      <c r="I283" s="196" t="n"/>
      <c r="J283" s="196" t="n"/>
      <c r="K283" s="196" t="n"/>
      <c r="L283" s="196" t="n">
        <v>6</v>
      </c>
      <c r="M283" s="199" t="n">
        <v>1575.8</v>
      </c>
      <c r="N283" s="200">
        <f>IF(M283="","",ROUND(M283*PARÂMETROS!$B$4,2))</f>
        <v/>
      </c>
      <c r="O283" s="196" t="n">
        <v>7</v>
      </c>
      <c r="P283" s="199" t="n">
        <v>1001.63</v>
      </c>
      <c r="Q283" s="200">
        <f>IF(P283="","",ROUND(P283*PARÂMETROS!$B$4,2))</f>
        <v/>
      </c>
      <c r="R283" s="196" t="n">
        <v>13</v>
      </c>
      <c r="S283" s="199" t="n">
        <v>1420.31</v>
      </c>
      <c r="T283" s="199" t="n"/>
      <c r="U283" s="196" t="n"/>
      <c r="V283" s="200">
        <f>IF(T283="","",ROUND(T283*PARÂMETROS!$B$5,2))</f>
        <v/>
      </c>
      <c r="W283" s="199" t="n"/>
      <c r="X283" s="196" t="n"/>
      <c r="Y283" s="201">
        <f>IFERROR(ROUND(W283/T283,2),"")</f>
        <v/>
      </c>
      <c r="Z283" s="201">
        <f>IFERROR(ROUND(N283/T283,2),"")</f>
        <v/>
      </c>
      <c r="AA283" s="201">
        <f>IFERROR(ROUND(N283/W283,2),"")</f>
        <v/>
      </c>
      <c r="AB283" s="201" t="n">
        <v>3.4</v>
      </c>
      <c r="AC283" s="199" t="n">
        <v>1646.66</v>
      </c>
      <c r="AD283" s="199" t="n">
        <v>1122.94</v>
      </c>
      <c r="AE283" s="185" t="inlineStr"/>
      <c r="AF283" s="185" t="inlineStr">
        <is>
          <t>Estaca Raiz &gt;&gt; Micro Estaca Raiz &gt;&gt; Micro Estaca Raiz em solo comum (utilização eqto compacto para sites reduzidos)</t>
        </is>
      </c>
    </row>
    <row r="284">
      <c r="A284" s="188" t="n">
        <v>287</v>
      </c>
      <c r="B284" s="189" t="inlineStr">
        <is>
          <t>FUNDAÇÃO</t>
        </is>
      </c>
      <c r="C284" s="190" t="inlineStr">
        <is>
          <t>Estaca Raiz</t>
        </is>
      </c>
      <c r="D284" s="191" t="inlineStr">
        <is>
          <t>Mobilização</t>
        </is>
      </c>
      <c r="E284" s="191" t="inlineStr">
        <is>
          <t>Transporte e remoção do equipamento completo</t>
        </is>
      </c>
      <c r="F284" s="188" t="inlineStr">
        <is>
          <t>VB</t>
        </is>
      </c>
      <c r="G284" s="188" t="n"/>
      <c r="H284" s="188" t="n"/>
      <c r="I284" s="188" t="n"/>
      <c r="J284" s="188" t="n"/>
      <c r="K284" s="188" t="n"/>
      <c r="L284" s="188" t="n">
        <v>6</v>
      </c>
      <c r="M284" s="192" t="n">
        <v>43107</v>
      </c>
      <c r="N284" s="193">
        <f>IF(M284="","",ROUND(M284*PARÂMETROS!$B$4,2))</f>
        <v/>
      </c>
      <c r="O284" s="188" t="n">
        <v>7</v>
      </c>
      <c r="P284" s="192" t="n">
        <v>32000</v>
      </c>
      <c r="Q284" s="193">
        <f>IF(P284="","",ROUND(P284*PARÂMETROS!$B$4,2))</f>
        <v/>
      </c>
      <c r="R284" s="188" t="n">
        <v>13</v>
      </c>
      <c r="S284" s="192" t="n">
        <v>35750</v>
      </c>
      <c r="T284" s="192" t="n"/>
      <c r="U284" s="188" t="n"/>
      <c r="V284" s="193">
        <f>IF(T284="","",ROUND(T284*PARÂMETROS!$B$5,2))</f>
        <v/>
      </c>
      <c r="W284" s="192" t="n"/>
      <c r="X284" s="188" t="n"/>
      <c r="Y284" s="194">
        <f>IFERROR(ROUND(W284/T284,2),"")</f>
        <v/>
      </c>
      <c r="Z284" s="194">
        <f>IFERROR(ROUND(N284/T284,2),"")</f>
        <v/>
      </c>
      <c r="AA284" s="194">
        <f>IFERROR(ROUND(N284/W284,2),"")</f>
        <v/>
      </c>
      <c r="AB284" s="194" t="n">
        <v>2.3</v>
      </c>
      <c r="AC284" s="192" t="n">
        <v>39831.92</v>
      </c>
      <c r="AD284" s="192" t="n">
        <v>32250</v>
      </c>
      <c r="AE284" s="191" t="inlineStr"/>
      <c r="AF284" s="191" t="inlineStr">
        <is>
          <t>Estaca Raiz &gt;&gt; Mobilização &gt;&gt; Transporte e remoção do equipamento completo</t>
        </is>
      </c>
    </row>
    <row r="285">
      <c r="A285" s="196" t="n">
        <v>288</v>
      </c>
      <c r="B285" s="197" t="inlineStr">
        <is>
          <t>INFRA</t>
        </is>
      </c>
      <c r="C285" s="198" t="inlineStr">
        <is>
          <t>Fechamento</t>
        </is>
      </c>
      <c r="D285" s="185" t="inlineStr">
        <is>
          <t>Muro</t>
        </is>
      </c>
      <c r="E285" s="185" t="inlineStr">
        <is>
          <t>Muro de alvenaria (espessura acabada 20 cm) , emboço e chapisco + Proteção tipo concertina</t>
        </is>
      </c>
      <c r="F285" s="196" t="inlineStr">
        <is>
          <t>M2</t>
        </is>
      </c>
      <c r="G285" s="196" t="n"/>
      <c r="H285" s="196" t="n"/>
      <c r="I285" s="196" t="n"/>
      <c r="J285" s="196" t="n"/>
      <c r="K285" s="196" t="n"/>
      <c r="L285" s="196" t="n">
        <v>7</v>
      </c>
      <c r="M285" s="199" t="n">
        <v>654.01</v>
      </c>
      <c r="N285" s="200">
        <f>IF(M285="","",ROUND(M285*PARÂMETROS!$B$4,2))</f>
        <v/>
      </c>
      <c r="O285" s="196" t="n">
        <v>8</v>
      </c>
      <c r="P285" s="199" t="n">
        <v>509.25</v>
      </c>
      <c r="Q285" s="200">
        <f>IF(P285="","",ROUND(P285*PARÂMETROS!$B$4,2))</f>
        <v/>
      </c>
      <c r="R285" s="196" t="n">
        <v>15</v>
      </c>
      <c r="S285" s="199" t="n">
        <v>548.8</v>
      </c>
      <c r="T285" s="199" t="n"/>
      <c r="U285" s="196" t="n"/>
      <c r="V285" s="200">
        <f>IF(T285="","",ROUND(T285*PARÂMETROS!$B$5,2))</f>
        <v/>
      </c>
      <c r="W285" s="199" t="n"/>
      <c r="X285" s="196" t="n"/>
      <c r="Y285" s="201">
        <f>IFERROR(ROUND(W285/T285,2),"")</f>
        <v/>
      </c>
      <c r="Z285" s="201">
        <f>IFERROR(ROUND(N285/T285,2),"")</f>
        <v/>
      </c>
      <c r="AA285" s="201">
        <f>IFERROR(ROUND(N285/W285,2),"")</f>
        <v/>
      </c>
      <c r="AB285" s="201" t="n">
        <v>2.4</v>
      </c>
      <c r="AC285" s="199" t="n">
        <v>687.89</v>
      </c>
      <c r="AD285" s="199" t="n">
        <v>523.99</v>
      </c>
      <c r="AE285" s="185" t="inlineStr"/>
      <c r="AF285" s="185" t="inlineStr">
        <is>
          <t>Fechamento &gt;&gt; Muro &gt;&gt; Muro de alvenaria (espessura acabada 20 cm) , emboço e chapisco + Proteção tipo concertina</t>
        </is>
      </c>
    </row>
    <row r="286">
      <c r="A286" s="188" t="n">
        <v>289</v>
      </c>
      <c r="B286" s="189" t="inlineStr">
        <is>
          <t>INFRA</t>
        </is>
      </c>
      <c r="C286" s="190" t="inlineStr">
        <is>
          <t>Camuflagem</t>
        </is>
      </c>
      <c r="D286" s="191" t="inlineStr">
        <is>
          <t>Muro</t>
        </is>
      </c>
      <c r="E286" s="191" t="inlineStr">
        <is>
          <t>Muro (pintura)</t>
        </is>
      </c>
      <c r="F286" s="188" t="inlineStr">
        <is>
          <t>M2</t>
        </is>
      </c>
      <c r="G286" s="188" t="n"/>
      <c r="H286" s="188" t="n"/>
      <c r="I286" s="188" t="n"/>
      <c r="J286" s="188" t="n"/>
      <c r="K286" s="188" t="n"/>
      <c r="L286" s="188" t="n">
        <v>6</v>
      </c>
      <c r="M286" s="192" t="n">
        <v>100.72</v>
      </c>
      <c r="N286" s="193">
        <f>IF(M286="","",ROUND(M286*PARÂMETROS!$B$4,2))</f>
        <v/>
      </c>
      <c r="O286" s="188" t="n">
        <v>7</v>
      </c>
      <c r="P286" s="192" t="n">
        <v>91.03</v>
      </c>
      <c r="Q286" s="193">
        <f>IF(P286="","",ROUND(P286*PARÂMETROS!$B$4,2))</f>
        <v/>
      </c>
      <c r="R286" s="188" t="n">
        <v>13</v>
      </c>
      <c r="S286" s="192" t="n">
        <v>98</v>
      </c>
      <c r="T286" s="192" t="n"/>
      <c r="U286" s="188" t="n"/>
      <c r="V286" s="193">
        <f>IF(T286="","",ROUND(T286*PARÂMETROS!$B$5,2))</f>
        <v/>
      </c>
      <c r="W286" s="192" t="n"/>
      <c r="X286" s="188" t="n"/>
      <c r="Y286" s="194">
        <f>IFERROR(ROUND(W286/T286,2),"")</f>
        <v/>
      </c>
      <c r="Z286" s="194">
        <f>IFERROR(ROUND(N286/T286,2),"")</f>
        <v/>
      </c>
      <c r="AA286" s="194">
        <f>IFERROR(ROUND(N286/W286,2),"")</f>
        <v/>
      </c>
      <c r="AB286" s="195" t="n">
        <v>8.699999999999999</v>
      </c>
      <c r="AC286" s="192" t="n">
        <v>173.57</v>
      </c>
      <c r="AD286" s="192" t="n">
        <v>93.09999999999999</v>
      </c>
      <c r="AE286" s="191" t="inlineStr"/>
      <c r="AF286" s="191" t="inlineStr">
        <is>
          <t>Camuflagem &gt;&gt; Muro &gt;&gt; Muro (pintura)</t>
        </is>
      </c>
    </row>
    <row r="287">
      <c r="A287" s="196" t="n">
        <v>290</v>
      </c>
      <c r="B287" s="197" t="inlineStr">
        <is>
          <t>FUNDAÇÃO</t>
        </is>
      </c>
      <c r="C287" s="198" t="inlineStr">
        <is>
          <t>Fundação — Especial</t>
        </is>
      </c>
      <c r="D287" s="185" t="inlineStr">
        <is>
          <t>Muro Arrimo</t>
        </is>
      </c>
      <c r="E287" s="185" t="inlineStr">
        <is>
          <t>Muro Arrimo em Concreto Armado</t>
        </is>
      </c>
      <c r="F287" s="196" t="inlineStr">
        <is>
          <t>M3</t>
        </is>
      </c>
      <c r="G287" s="196" t="n"/>
      <c r="H287" s="196" t="n"/>
      <c r="I287" s="196" t="n"/>
      <c r="J287" s="196" t="n"/>
      <c r="K287" s="196" t="n"/>
      <c r="L287" s="196" t="n">
        <v>6</v>
      </c>
      <c r="M287" s="199" t="n">
        <v>3023.99</v>
      </c>
      <c r="N287" s="200">
        <f>IF(M287="","",ROUND(M287*PARÂMETROS!$B$4,2))</f>
        <v/>
      </c>
      <c r="O287" s="196" t="n">
        <v>7</v>
      </c>
      <c r="P287" s="199" t="n">
        <v>2670</v>
      </c>
      <c r="Q287" s="200">
        <f>IF(P287="","",ROUND(P287*PARÂMETROS!$B$4,2))</f>
        <v/>
      </c>
      <c r="R287" s="196" t="n">
        <v>13</v>
      </c>
      <c r="S287" s="199" t="n">
        <v>2670</v>
      </c>
      <c r="T287" s="199" t="n"/>
      <c r="U287" s="196" t="n"/>
      <c r="V287" s="200">
        <f>IF(T287="","",ROUND(T287*PARÂMETROS!$B$5,2))</f>
        <v/>
      </c>
      <c r="W287" s="199" t="n"/>
      <c r="X287" s="196" t="n"/>
      <c r="Y287" s="201">
        <f>IFERROR(ROUND(W287/T287,2),"")</f>
        <v/>
      </c>
      <c r="Z287" s="201">
        <f>IFERROR(ROUND(N287/T287,2),"")</f>
        <v/>
      </c>
      <c r="AA287" s="201">
        <f>IFERROR(ROUND(N287/W287,2),"")</f>
        <v/>
      </c>
      <c r="AB287" s="195" t="n">
        <v>6.1</v>
      </c>
      <c r="AC287" s="199" t="n">
        <v>3630.59</v>
      </c>
      <c r="AD287" s="199" t="n">
        <v>2670</v>
      </c>
      <c r="AE287" s="185" t="inlineStr"/>
      <c r="AF287" s="185" t="inlineStr">
        <is>
          <t>Fundação Especial &gt;&gt; Muro Arrimo &gt;&gt; Muro Arrimo em Concreto Armado</t>
        </is>
      </c>
    </row>
    <row r="288">
      <c r="A288" s="188" t="n">
        <v>291</v>
      </c>
      <c r="B288" s="189" t="inlineStr">
        <is>
          <t>INFRA</t>
        </is>
      </c>
      <c r="C288" s="190" t="inlineStr">
        <is>
          <t>Padrão de Entrada</t>
        </is>
      </c>
      <c r="D288" s="191" t="inlineStr">
        <is>
          <t>Abrigo</t>
        </is>
      </c>
      <c r="E288" s="191" t="inlineStr">
        <is>
          <t>Construção de Abrigo em alvenaria para QM e QTME</t>
        </is>
      </c>
      <c r="F288" s="188" t="inlineStr">
        <is>
          <t>VB</t>
        </is>
      </c>
      <c r="G288" s="188" t="n"/>
      <c r="H288" s="188" t="n"/>
      <c r="I288" s="188" t="n"/>
      <c r="J288" s="188" t="n"/>
      <c r="K288" s="188" t="n"/>
      <c r="L288" s="188" t="n">
        <v>7</v>
      </c>
      <c r="M288" s="192" t="n">
        <v>2847.14</v>
      </c>
      <c r="N288" s="193">
        <f>IF(M288="","",ROUND(M288*PARÂMETROS!$B$4,2))</f>
        <v/>
      </c>
      <c r="O288" s="188" t="n">
        <v>8</v>
      </c>
      <c r="P288" s="192" t="n">
        <v>2508.79</v>
      </c>
      <c r="Q288" s="193">
        <f>IF(P288="","",ROUND(P288*PARÂMETROS!$B$4,2))</f>
        <v/>
      </c>
      <c r="R288" s="188" t="n">
        <v>15</v>
      </c>
      <c r="S288" s="192" t="n">
        <v>2736.02</v>
      </c>
      <c r="T288" s="192" t="n"/>
      <c r="U288" s="188" t="n"/>
      <c r="V288" s="193">
        <f>IF(T288="","",ROUND(T288*PARÂMETROS!$B$5,2))</f>
        <v/>
      </c>
      <c r="W288" s="192" t="n"/>
      <c r="X288" s="188" t="n"/>
      <c r="Y288" s="194">
        <f>IFERROR(ROUND(W288/T288,2),"")</f>
        <v/>
      </c>
      <c r="Z288" s="194">
        <f>IFERROR(ROUND(N288/T288,2),"")</f>
        <v/>
      </c>
      <c r="AA288" s="194">
        <f>IFERROR(ROUND(N288/W288,2),"")</f>
        <v/>
      </c>
      <c r="AB288" s="195" t="n">
        <v>6.4</v>
      </c>
      <c r="AC288" s="192" t="n">
        <v>3158.23</v>
      </c>
      <c r="AD288" s="192" t="n">
        <v>1862</v>
      </c>
      <c r="AE288" s="191" t="inlineStr"/>
      <c r="AF288" s="191" t="inlineStr">
        <is>
          <t>Padrão de Entrada de Energia &gt;&gt; Abrigo &gt;&gt; Construção de Abrigo em alvenaria para QM e QTME</t>
        </is>
      </c>
    </row>
    <row r="289">
      <c r="A289" s="196" t="n">
        <v>292</v>
      </c>
      <c r="B289" s="197" t="inlineStr">
        <is>
          <t>ELÉTRICA</t>
        </is>
      </c>
      <c r="C289" s="198" t="inlineStr">
        <is>
          <t>Padrão de Entrada</t>
        </is>
      </c>
      <c r="D289" s="185" t="inlineStr">
        <is>
          <t>Padrão de Entrada Monofásico</t>
        </is>
      </c>
      <c r="E289" s="185" t="inlineStr">
        <is>
          <t>Padrão de entrada BT, Monofásico (FN) 380/220V até 75KVA, Poste (padrão concecionária), eletrodutos (bengala), kit Armação Presbow + Roldana e demais acessórios</t>
        </is>
      </c>
      <c r="F289" s="196" t="inlineStr">
        <is>
          <t>VB</t>
        </is>
      </c>
      <c r="G289" s="196" t="n"/>
      <c r="H289" s="196" t="n"/>
      <c r="I289" s="196" t="n"/>
      <c r="J289" s="196" t="n"/>
      <c r="K289" s="196" t="n"/>
      <c r="L289" s="196" t="n">
        <v>7</v>
      </c>
      <c r="M289" s="199" t="n">
        <v>5200</v>
      </c>
      <c r="N289" s="200">
        <f>IF(M289="","",ROUND(M289*PARÂMETROS!$B$4,2))</f>
        <v/>
      </c>
      <c r="O289" s="196" t="n">
        <v>8</v>
      </c>
      <c r="P289" s="199" t="n">
        <v>4589.87</v>
      </c>
      <c r="Q289" s="200">
        <f>IF(P289="","",ROUND(P289*PARÂMETROS!$B$4,2))</f>
        <v/>
      </c>
      <c r="R289" s="196" t="n">
        <v>15</v>
      </c>
      <c r="S289" s="199" t="n">
        <v>5145.43</v>
      </c>
      <c r="T289" s="199" t="n"/>
      <c r="U289" s="196" t="n"/>
      <c r="V289" s="200">
        <f>IF(T289="","",ROUND(T289*PARÂMETROS!$B$5,2))</f>
        <v/>
      </c>
      <c r="W289" s="199" t="n"/>
      <c r="X289" s="196" t="n"/>
      <c r="Y289" s="201">
        <f>IFERROR(ROUND(W289/T289,2),"")</f>
        <v/>
      </c>
      <c r="Z289" s="201">
        <f>IFERROR(ROUND(N289/T289,2),"")</f>
        <v/>
      </c>
      <c r="AA289" s="201">
        <f>IFERROR(ROUND(N289/W289,2),"")</f>
        <v/>
      </c>
      <c r="AB289" s="201" t="n">
        <v>3.2</v>
      </c>
      <c r="AC289" s="199" t="n">
        <v>5451.68</v>
      </c>
      <c r="AD289" s="199" t="n">
        <v>4588.84</v>
      </c>
      <c r="AE289" s="185" t="inlineStr"/>
      <c r="AF289" s="185" t="inlineStr">
        <is>
          <t>Padrão de Entrada de Energia &gt;&gt; Padrão de Entrada Monofásico &gt;&gt; Padrão de entrada BT, Monofásico (FN) 380/220V até 75KVA, Poste (padrão concecionária), eletrodutos (bengala), kit Armação Presbow + Roldana e demais acessórios</t>
        </is>
      </c>
    </row>
    <row r="290">
      <c r="A290" s="188" t="n">
        <v>293</v>
      </c>
      <c r="B290" s="189" t="inlineStr">
        <is>
          <t>INFRA</t>
        </is>
      </c>
      <c r="C290" s="190" t="inlineStr">
        <is>
          <t>Base</t>
        </is>
      </c>
      <c r="D290" s="191" t="inlineStr">
        <is>
          <t>Base em concreto armado</t>
        </is>
      </c>
      <c r="E290" s="191" t="inlineStr">
        <is>
          <t>Base em concreto armado para gabinetes, mastros de RF ou MW, etc (todas as dimensões) contemplando concreto, aço, forma.</t>
        </is>
      </c>
      <c r="F290" s="188" t="inlineStr">
        <is>
          <t>M3</t>
        </is>
      </c>
      <c r="G290" s="188" t="n"/>
      <c r="H290" s="188" t="n"/>
      <c r="I290" s="188" t="n"/>
      <c r="J290" s="188" t="n"/>
      <c r="K290" s="188" t="n"/>
      <c r="L290" s="188" t="n">
        <v>7</v>
      </c>
      <c r="M290" s="192" t="n">
        <v>3140.67</v>
      </c>
      <c r="N290" s="193">
        <f>IF(M290="","",ROUND(M290*PARÂMETROS!$B$4,2))</f>
        <v/>
      </c>
      <c r="O290" s="188" t="n">
        <v>8</v>
      </c>
      <c r="P290" s="192" t="n">
        <v>3075</v>
      </c>
      <c r="Q290" s="193">
        <f>IF(P290="","",ROUND(P290*PARÂMETROS!$B$4,2))</f>
        <v/>
      </c>
      <c r="R290" s="188" t="n">
        <v>15</v>
      </c>
      <c r="S290" s="192" t="n">
        <v>3140.67</v>
      </c>
      <c r="T290" s="192" t="n"/>
      <c r="U290" s="188" t="n"/>
      <c r="V290" s="193">
        <f>IF(T290="","",ROUND(T290*PARÂMETROS!$B$5,2))</f>
        <v/>
      </c>
      <c r="W290" s="192" t="n">
        <v>3530.43</v>
      </c>
      <c r="X290" s="188" t="n">
        <v>36</v>
      </c>
      <c r="Y290" s="194">
        <f>IFERROR(ROUND(W290/T290,2),"")</f>
        <v/>
      </c>
      <c r="Z290" s="194">
        <f>IFERROR(ROUND(N290/T290,2),"")</f>
        <v/>
      </c>
      <c r="AA290" s="194">
        <f>IFERROR(ROUND(N290/W290,2),"")</f>
        <v/>
      </c>
      <c r="AB290" s="194" t="n">
        <v>1.7</v>
      </c>
      <c r="AC290" s="192" t="n">
        <v>3316.7</v>
      </c>
      <c r="AD290" s="192" t="n">
        <v>3600</v>
      </c>
      <c r="AE290" s="191" t="inlineStr">
        <is>
          <t>PV: ALTA</t>
        </is>
      </c>
      <c r="AF290" s="191" t="inlineStr">
        <is>
          <t>Base &gt;&gt; Base em concreto armado &gt;&gt; Base em concreto armado para gabinetes, mastros de RF ou MW, etc (todas as dimensões) contemplando concreto, aço, forma.</t>
        </is>
      </c>
    </row>
    <row r="291">
      <c r="A291" s="196" t="n">
        <v>294</v>
      </c>
      <c r="B291" s="197" t="inlineStr">
        <is>
          <t>PINTURA</t>
        </is>
      </c>
      <c r="C291" s="198" t="inlineStr">
        <is>
          <t>Camuflagem</t>
        </is>
      </c>
      <c r="D291" s="185" t="inlineStr">
        <is>
          <t>Pétela</t>
        </is>
      </c>
      <c r="E291" s="185" t="inlineStr">
        <is>
          <t>Pétela de Coqueiro</t>
        </is>
      </c>
      <c r="F291" s="196" t="inlineStr">
        <is>
          <t>KG</t>
        </is>
      </c>
      <c r="G291" s="196" t="n"/>
      <c r="H291" s="196" t="n"/>
      <c r="I291" s="196" t="n"/>
      <c r="J291" s="196" t="n"/>
      <c r="K291" s="196" t="n"/>
      <c r="L291" s="196" t="n">
        <v>2</v>
      </c>
      <c r="M291" s="199" t="n">
        <v>1934.03</v>
      </c>
      <c r="N291" s="200">
        <f>IF(M291="","",ROUND(M291*PARÂMETROS!$B$4,2))</f>
        <v/>
      </c>
      <c r="O291" s="196" t="n">
        <v>2</v>
      </c>
      <c r="P291" s="199" t="n">
        <v>1929.94</v>
      </c>
      <c r="Q291" s="200">
        <f>IF(P291="","",ROUND(P291*PARÂMETROS!$B$4,2))</f>
        <v/>
      </c>
      <c r="R291" s="196" t="n">
        <v>4</v>
      </c>
      <c r="S291" s="199" t="n">
        <v>1934.03</v>
      </c>
      <c r="T291" s="199" t="n"/>
      <c r="U291" s="196" t="n"/>
      <c r="V291" s="200">
        <f>IF(T291="","",ROUND(T291*PARÂMETROS!$B$5,2))</f>
        <v/>
      </c>
      <c r="W291" s="199" t="n"/>
      <c r="X291" s="196" t="n"/>
      <c r="Y291" s="201">
        <f>IFERROR(ROUND(W291/T291,2),"")</f>
        <v/>
      </c>
      <c r="Z291" s="201">
        <f>IFERROR(ROUND(N291/T291,2),"")</f>
        <v/>
      </c>
      <c r="AA291" s="201">
        <f>IFERROR(ROUND(N291/W291,2),"")</f>
        <v/>
      </c>
      <c r="AB291" s="195" t="n">
        <v>55.8</v>
      </c>
      <c r="AC291" s="199" t="n">
        <v>1934.03</v>
      </c>
      <c r="AD291" s="199" t="n">
        <v>1934.03</v>
      </c>
      <c r="AE291" s="185" t="inlineStr"/>
      <c r="AF291" s="185" t="inlineStr">
        <is>
          <t>Camuflagem &gt;&gt; Pétela &gt;&gt; Pétela de Coqueiro</t>
        </is>
      </c>
    </row>
    <row r="292">
      <c r="A292" s="188" t="n">
        <v>295</v>
      </c>
      <c r="B292" s="189" t="inlineStr">
        <is>
          <t>PINTURA</t>
        </is>
      </c>
      <c r="C292" s="190" t="inlineStr">
        <is>
          <t>Pintura</t>
        </is>
      </c>
      <c r="D292" s="191" t="n"/>
      <c r="E292" s="191" t="inlineStr">
        <is>
          <t>Pintura Poste 12m</t>
        </is>
      </c>
      <c r="F292" s="188" t="inlineStr">
        <is>
          <t>VB</t>
        </is>
      </c>
      <c r="G292" s="188" t="n"/>
      <c r="H292" s="188" t="n"/>
      <c r="I292" s="188" t="n"/>
      <c r="J292" s="188" t="n"/>
      <c r="K292" s="188" t="n"/>
      <c r="L292" s="188" t="n">
        <v>6</v>
      </c>
      <c r="M292" s="192" t="n">
        <v>7699.94</v>
      </c>
      <c r="N292" s="193">
        <f>IF(M292="","",ROUND(M292*PARÂMETROS!$B$4,2))</f>
        <v/>
      </c>
      <c r="O292" s="188" t="n">
        <v>7</v>
      </c>
      <c r="P292" s="192" t="n">
        <v>7127.68</v>
      </c>
      <c r="Q292" s="193">
        <f>IF(P292="","",ROUND(P292*PARÂMETROS!$B$4,2))</f>
        <v/>
      </c>
      <c r="R292" s="188" t="n">
        <v>13</v>
      </c>
      <c r="S292" s="192" t="n">
        <v>7500</v>
      </c>
      <c r="T292" s="192" t="n"/>
      <c r="U292" s="188" t="n"/>
      <c r="V292" s="193">
        <f>IF(T292="","",ROUND(T292*PARÂMETROS!$B$5,2))</f>
        <v/>
      </c>
      <c r="W292" s="192" t="n"/>
      <c r="X292" s="188" t="n"/>
      <c r="Y292" s="194">
        <f>IFERROR(ROUND(W292/T292,2),"")</f>
        <v/>
      </c>
      <c r="Z292" s="194">
        <f>IFERROR(ROUND(N292/T292,2),"")</f>
        <v/>
      </c>
      <c r="AA292" s="194">
        <f>IFERROR(ROUND(N292/W292,2),"")</f>
        <v/>
      </c>
      <c r="AB292" s="195" t="n">
        <v>7.2</v>
      </c>
      <c r="AC292" s="192" t="n">
        <v>10403.86</v>
      </c>
      <c r="AD292" s="192" t="n">
        <v>7197.79</v>
      </c>
      <c r="AE292" s="191" t="inlineStr"/>
      <c r="AF292" s="191" t="inlineStr">
        <is>
          <t>Pintura &gt;&gt; Pintura Poste 12m</t>
        </is>
      </c>
    </row>
    <row r="293">
      <c r="A293" s="196" t="n">
        <v>296</v>
      </c>
      <c r="B293" s="197" t="inlineStr">
        <is>
          <t>PINTURA</t>
        </is>
      </c>
      <c r="C293" s="198" t="inlineStr">
        <is>
          <t>Pintura</t>
        </is>
      </c>
      <c r="D293" s="185" t="n"/>
      <c r="E293" s="185" t="inlineStr">
        <is>
          <t>Pintura Poste 18m</t>
        </is>
      </c>
      <c r="F293" s="196" t="inlineStr">
        <is>
          <t>VB</t>
        </is>
      </c>
      <c r="G293" s="196" t="n"/>
      <c r="H293" s="196" t="n"/>
      <c r="I293" s="196" t="n"/>
      <c r="J293" s="196" t="n"/>
      <c r="K293" s="196" t="n"/>
      <c r="L293" s="196" t="n">
        <v>6</v>
      </c>
      <c r="M293" s="199" t="n">
        <v>10007.05</v>
      </c>
      <c r="N293" s="200">
        <f>IF(M293="","",ROUND(M293*PARÂMETROS!$B$4,2))</f>
        <v/>
      </c>
      <c r="O293" s="196" t="n">
        <v>7</v>
      </c>
      <c r="P293" s="199" t="n">
        <v>9399</v>
      </c>
      <c r="Q293" s="200">
        <f>IF(P293="","",ROUND(P293*PARÂMETROS!$B$4,2))</f>
        <v/>
      </c>
      <c r="R293" s="196" t="n">
        <v>13</v>
      </c>
      <c r="S293" s="199" t="n">
        <v>9773.01</v>
      </c>
      <c r="T293" s="199" t="n"/>
      <c r="U293" s="196" t="n"/>
      <c r="V293" s="200">
        <f>IF(T293="","",ROUND(T293*PARÂMETROS!$B$5,2))</f>
        <v/>
      </c>
      <c r="W293" s="199" t="n"/>
      <c r="X293" s="196" t="n"/>
      <c r="Y293" s="201">
        <f>IFERROR(ROUND(W293/T293,2),"")</f>
        <v/>
      </c>
      <c r="Z293" s="201">
        <f>IFERROR(ROUND(N293/T293,2),"")</f>
        <v/>
      </c>
      <c r="AA293" s="201">
        <f>IFERROR(ROUND(N293/W293,2),"")</f>
        <v/>
      </c>
      <c r="AB293" s="195" t="n">
        <v>8.4</v>
      </c>
      <c r="AC293" s="199" t="n">
        <v>14439.12</v>
      </c>
      <c r="AD293" s="199" t="n">
        <v>9399</v>
      </c>
      <c r="AE293" s="185" t="inlineStr"/>
      <c r="AF293" s="185" t="inlineStr">
        <is>
          <t>Pintura &gt;&gt; Pintura Poste 18m</t>
        </is>
      </c>
    </row>
    <row r="294">
      <c r="A294" s="188" t="n">
        <v>297</v>
      </c>
      <c r="B294" s="189" t="inlineStr">
        <is>
          <t>PINTURA</t>
        </is>
      </c>
      <c r="C294" s="190" t="inlineStr">
        <is>
          <t>Pintura</t>
        </is>
      </c>
      <c r="D294" s="191" t="n"/>
      <c r="E294" s="191" t="inlineStr">
        <is>
          <t>Pintura Poste 30m</t>
        </is>
      </c>
      <c r="F294" s="188" t="inlineStr">
        <is>
          <t>VB</t>
        </is>
      </c>
      <c r="G294" s="188" t="n"/>
      <c r="H294" s="188" t="n"/>
      <c r="I294" s="188" t="n"/>
      <c r="J294" s="188" t="n"/>
      <c r="K294" s="188" t="n"/>
      <c r="L294" s="188" t="n">
        <v>6</v>
      </c>
      <c r="M294" s="192" t="n">
        <v>22444</v>
      </c>
      <c r="N294" s="193">
        <f>IF(M294="","",ROUND(M294*PARÂMETROS!$B$4,2))</f>
        <v/>
      </c>
      <c r="O294" s="188" t="n">
        <v>7</v>
      </c>
      <c r="P294" s="192" t="n">
        <v>20418.75</v>
      </c>
      <c r="Q294" s="193">
        <f>IF(P294="","",ROUND(P294*PARÂMETROS!$B$4,2))</f>
        <v/>
      </c>
      <c r="R294" s="188" t="n">
        <v>13</v>
      </c>
      <c r="S294" s="192" t="n">
        <v>22275</v>
      </c>
      <c r="T294" s="192" t="n"/>
      <c r="U294" s="188" t="n"/>
      <c r="V294" s="193">
        <f>IF(T294="","",ROUND(T294*PARÂMETROS!$B$5,2))</f>
        <v/>
      </c>
      <c r="W294" s="192" t="n"/>
      <c r="X294" s="188" t="n"/>
      <c r="Y294" s="194">
        <f>IFERROR(ROUND(W294/T294,2),"")</f>
        <v/>
      </c>
      <c r="Z294" s="194">
        <f>IFERROR(ROUND(N294/T294,2),"")</f>
        <v/>
      </c>
      <c r="AA294" s="194">
        <f>IFERROR(ROUND(N294/W294,2),"")</f>
        <v/>
      </c>
      <c r="AB294" s="195" t="n">
        <v>4.8</v>
      </c>
      <c r="AC294" s="192" t="n">
        <v>32027.86</v>
      </c>
      <c r="AD294" s="192" t="n">
        <v>20418.75</v>
      </c>
      <c r="AE294" s="191" t="inlineStr"/>
      <c r="AF294" s="191" t="inlineStr">
        <is>
          <t>Pintura &gt;&gt; Pintura Poste 30m</t>
        </is>
      </c>
    </row>
    <row r="295">
      <c r="A295" s="196" t="n">
        <v>298</v>
      </c>
      <c r="B295" s="197" t="inlineStr">
        <is>
          <t>PINTURA</t>
        </is>
      </c>
      <c r="C295" s="198" t="inlineStr">
        <is>
          <t>Pintura</t>
        </is>
      </c>
      <c r="D295" s="185" t="n"/>
      <c r="E295" s="185" t="inlineStr">
        <is>
          <t>Pintura Poste 40m</t>
        </is>
      </c>
      <c r="F295" s="196" t="inlineStr">
        <is>
          <t>VB</t>
        </is>
      </c>
      <c r="G295" s="196" t="n"/>
      <c r="H295" s="196" t="n"/>
      <c r="I295" s="196" t="n"/>
      <c r="J295" s="196" t="n"/>
      <c r="K295" s="196" t="n"/>
      <c r="L295" s="196" t="n">
        <v>6</v>
      </c>
      <c r="M295" s="199" t="n">
        <v>32010.56</v>
      </c>
      <c r="N295" s="200">
        <f>IF(M295="","",ROUND(M295*PARÂMETROS!$B$4,2))</f>
        <v/>
      </c>
      <c r="O295" s="196" t="n">
        <v>7</v>
      </c>
      <c r="P295" s="199" t="n">
        <v>29000</v>
      </c>
      <c r="Q295" s="200">
        <f>IF(P295="","",ROUND(P295*PARÂMETROS!$B$4,2))</f>
        <v/>
      </c>
      <c r="R295" s="196" t="n">
        <v>13</v>
      </c>
      <c r="S295" s="199" t="n">
        <v>29947.5</v>
      </c>
      <c r="T295" s="199" t="n"/>
      <c r="U295" s="196" t="n"/>
      <c r="V295" s="200">
        <f>IF(T295="","",ROUND(T295*PARÂMETROS!$B$5,2))</f>
        <v/>
      </c>
      <c r="W295" s="199" t="n"/>
      <c r="X295" s="196" t="n"/>
      <c r="Y295" s="201">
        <f>IFERROR(ROUND(W295/T295,2),"")</f>
        <v/>
      </c>
      <c r="Z295" s="201">
        <f>IFERROR(ROUND(N295/T295,2),"")</f>
        <v/>
      </c>
      <c r="AA295" s="201">
        <f>IFERROR(ROUND(N295/W295,2),"")</f>
        <v/>
      </c>
      <c r="AB295" s="195" t="n">
        <v>6.6</v>
      </c>
      <c r="AC295" s="199" t="n">
        <v>43486.61</v>
      </c>
      <c r="AD295" s="199" t="n">
        <v>28921.51</v>
      </c>
      <c r="AE295" s="185" t="inlineStr"/>
      <c r="AF295" s="185" t="inlineStr">
        <is>
          <t>Pintura &gt;&gt; Pintura Poste 40m</t>
        </is>
      </c>
    </row>
    <row r="296">
      <c r="A296" s="188" t="n">
        <v>299</v>
      </c>
      <c r="B296" s="189" t="inlineStr">
        <is>
          <t>PINTURA</t>
        </is>
      </c>
      <c r="C296" s="190" t="inlineStr">
        <is>
          <t>Pintura</t>
        </is>
      </c>
      <c r="D296" s="191" t="inlineStr">
        <is>
          <t>Pintura Poste 9m</t>
        </is>
      </c>
      <c r="E296" s="191" t="inlineStr">
        <is>
          <t>Pintura</t>
        </is>
      </c>
      <c r="F296" s="188" t="inlineStr">
        <is>
          <t>VB</t>
        </is>
      </c>
      <c r="G296" s="188" t="n"/>
      <c r="H296" s="188" t="n"/>
      <c r="I296" s="188" t="n"/>
      <c r="J296" s="188" t="n"/>
      <c r="K296" s="188" t="n"/>
      <c r="L296" s="188" t="n">
        <v>6</v>
      </c>
      <c r="M296" s="192" t="n">
        <v>6854.45</v>
      </c>
      <c r="N296" s="193">
        <f>IF(M296="","",ROUND(M296*PARÂMETROS!$B$4,2))</f>
        <v/>
      </c>
      <c r="O296" s="188" t="n">
        <v>7</v>
      </c>
      <c r="P296" s="192" t="n">
        <v>6168.71</v>
      </c>
      <c r="Q296" s="193">
        <f>IF(P296="","",ROUND(P296*PARÂMETROS!$B$4,2))</f>
        <v/>
      </c>
      <c r="R296" s="188" t="n">
        <v>13</v>
      </c>
      <c r="S296" s="192" t="n">
        <v>6699</v>
      </c>
      <c r="T296" s="192" t="n"/>
      <c r="U296" s="188" t="n"/>
      <c r="V296" s="193">
        <f>IF(T296="","",ROUND(T296*PARÂMETROS!$B$5,2))</f>
        <v/>
      </c>
      <c r="W296" s="192" t="n"/>
      <c r="X296" s="188" t="n"/>
      <c r="Y296" s="194">
        <f>IFERROR(ROUND(W296/T296,2),"")</f>
        <v/>
      </c>
      <c r="Z296" s="194">
        <f>IFERROR(ROUND(N296/T296,2),"")</f>
        <v/>
      </c>
      <c r="AA296" s="194">
        <f>IFERROR(ROUND(N296/W296,2),"")</f>
        <v/>
      </c>
      <c r="AB296" s="195" t="n">
        <v>5.3</v>
      </c>
      <c r="AC296" s="192" t="n">
        <v>8459.059999999999</v>
      </c>
      <c r="AD296" s="192" t="n">
        <v>6308.91</v>
      </c>
      <c r="AE296" s="191" t="inlineStr"/>
      <c r="AF296" s="191" t="inlineStr">
        <is>
          <t>Pintura &gt;&gt; Pintura Poste 9m &gt;&gt; Fornecimento de tinta epóxi na cor branca e laranja internacional conforme obrigação COMAR ou classificação de agressividade ambiental Classe III: Ambiente marinho e industrial e Classe IV: Ambiente industrial e com respingos de maré.</t>
        </is>
      </c>
    </row>
    <row r="297">
      <c r="A297" s="196" t="n">
        <v>300</v>
      </c>
      <c r="B297" s="197" t="inlineStr">
        <is>
          <t>PINTURA</t>
        </is>
      </c>
      <c r="C297" s="198" t="inlineStr">
        <is>
          <t>Pintura</t>
        </is>
      </c>
      <c r="D297" s="185" t="n"/>
      <c r="E297" s="185" t="inlineStr">
        <is>
          <t>Pintura Torre 30m</t>
        </is>
      </c>
      <c r="F297" s="196" t="inlineStr">
        <is>
          <t>VB</t>
        </is>
      </c>
      <c r="G297" s="196" t="n"/>
      <c r="H297" s="196" t="n"/>
      <c r="I297" s="196" t="n"/>
      <c r="J297" s="196" t="n"/>
      <c r="K297" s="196" t="n"/>
      <c r="L297" s="196" t="n">
        <v>6</v>
      </c>
      <c r="M297" s="199" t="n">
        <v>27195.85</v>
      </c>
      <c r="N297" s="200">
        <f>IF(M297="","",ROUND(M297*PARÂMETROS!$B$4,2))</f>
        <v/>
      </c>
      <c r="O297" s="196" t="n">
        <v>7</v>
      </c>
      <c r="P297" s="199" t="n">
        <v>26359.66</v>
      </c>
      <c r="Q297" s="200">
        <f>IF(P297="","",ROUND(P297*PARÂMETROS!$B$4,2))</f>
        <v/>
      </c>
      <c r="R297" s="196" t="n">
        <v>13</v>
      </c>
      <c r="S297" s="199" t="n">
        <v>26359.66</v>
      </c>
      <c r="T297" s="199" t="n"/>
      <c r="U297" s="196" t="n"/>
      <c r="V297" s="200">
        <f>IF(T297="","",ROUND(T297*PARÂMETROS!$B$5,2))</f>
        <v/>
      </c>
      <c r="W297" s="199" t="n"/>
      <c r="X297" s="196" t="n"/>
      <c r="Y297" s="201">
        <f>IFERROR(ROUND(W297/T297,2),"")</f>
        <v/>
      </c>
      <c r="Z297" s="201">
        <f>IFERROR(ROUND(N297/T297,2),"")</f>
        <v/>
      </c>
      <c r="AA297" s="201">
        <f>IFERROR(ROUND(N297/W297,2),"")</f>
        <v/>
      </c>
      <c r="AB297" s="201" t="n">
        <v>3.3</v>
      </c>
      <c r="AC297" s="199" t="n">
        <v>31014.81</v>
      </c>
      <c r="AD297" s="199" t="n">
        <v>26359.66</v>
      </c>
      <c r="AE297" s="185" t="inlineStr"/>
      <c r="AF297" s="185" t="inlineStr">
        <is>
          <t>Pintura &gt;&gt; Pintura Torre 30m</t>
        </is>
      </c>
    </row>
    <row r="298">
      <c r="A298" s="188" t="n">
        <v>301</v>
      </c>
      <c r="B298" s="189" t="inlineStr">
        <is>
          <t>PINTURA</t>
        </is>
      </c>
      <c r="C298" s="190" t="inlineStr">
        <is>
          <t>Pintura</t>
        </is>
      </c>
      <c r="D298" s="191" t="n"/>
      <c r="E298" s="191" t="inlineStr">
        <is>
          <t>Pintura Torre 40m</t>
        </is>
      </c>
      <c r="F298" s="188" t="inlineStr">
        <is>
          <t>VB</t>
        </is>
      </c>
      <c r="G298" s="188" t="n"/>
      <c r="H298" s="188" t="n"/>
      <c r="I298" s="188" t="n"/>
      <c r="J298" s="188" t="n"/>
      <c r="K298" s="188" t="n"/>
      <c r="L298" s="188" t="n">
        <v>6</v>
      </c>
      <c r="M298" s="192" t="n">
        <v>33702.7</v>
      </c>
      <c r="N298" s="193">
        <f>IF(M298="","",ROUND(M298*PARÂMETROS!$B$4,2))</f>
        <v/>
      </c>
      <c r="O298" s="188" t="n">
        <v>7</v>
      </c>
      <c r="P298" s="192" t="n">
        <v>32949.58</v>
      </c>
      <c r="Q298" s="193">
        <f>IF(P298="","",ROUND(P298*PARÂMETROS!$B$4,2))</f>
        <v/>
      </c>
      <c r="R298" s="188" t="n">
        <v>13</v>
      </c>
      <c r="S298" s="192" t="n">
        <v>32949.58</v>
      </c>
      <c r="T298" s="192" t="n"/>
      <c r="U298" s="188" t="n"/>
      <c r="V298" s="193">
        <f>IF(T298="","",ROUND(T298*PARÂMETROS!$B$5,2))</f>
        <v/>
      </c>
      <c r="W298" s="192" t="n"/>
      <c r="X298" s="188" t="n"/>
      <c r="Y298" s="194">
        <f>IFERROR(ROUND(W298/T298,2),"")</f>
        <v/>
      </c>
      <c r="Z298" s="194">
        <f>IFERROR(ROUND(N298/T298,2),"")</f>
        <v/>
      </c>
      <c r="AA298" s="194">
        <f>IFERROR(ROUND(N298/W298,2),"")</f>
        <v/>
      </c>
      <c r="AB298" s="195" t="n">
        <v>5.4</v>
      </c>
      <c r="AC298" s="192" t="n">
        <v>43259.11</v>
      </c>
      <c r="AD298" s="192" t="n">
        <v>32949.58</v>
      </c>
      <c r="AE298" s="191" t="inlineStr"/>
      <c r="AF298" s="191" t="inlineStr">
        <is>
          <t>Pintura &gt;&gt; Pintura Torre 40m</t>
        </is>
      </c>
    </row>
    <row r="299">
      <c r="A299" s="196" t="n">
        <v>302</v>
      </c>
      <c r="B299" s="197" t="inlineStr">
        <is>
          <t>TORRE</t>
        </is>
      </c>
      <c r="C299" s="198" t="inlineStr">
        <is>
          <t>Acessórios — Poste Simplificado</t>
        </is>
      </c>
      <c r="D299" s="185" t="inlineStr">
        <is>
          <t>Plataforma</t>
        </is>
      </c>
      <c r="E299" s="185" t="inlineStr">
        <is>
          <t>Plataforma "Meia Lua", em "Tela", sem guarda-corpo</t>
        </is>
      </c>
      <c r="F299" s="196" t="inlineStr">
        <is>
          <t>PÇ</t>
        </is>
      </c>
      <c r="G299" s="196" t="n"/>
      <c r="H299" s="196" t="n"/>
      <c r="I299" s="196" t="n"/>
      <c r="J299" s="196" t="n"/>
      <c r="K299" s="196" t="n"/>
      <c r="L299" s="196" t="n">
        <v>5</v>
      </c>
      <c r="M299" s="199" t="n">
        <v>4950</v>
      </c>
      <c r="N299" s="200">
        <f>IF(M299="","",ROUND(M299*PARÂMETROS!$B$4,2))</f>
        <v/>
      </c>
      <c r="O299" s="196" t="n">
        <v>5</v>
      </c>
      <c r="P299" s="199" t="n">
        <v>4537.5</v>
      </c>
      <c r="Q299" s="200">
        <f>IF(P299="","",ROUND(P299*PARÂMETROS!$B$4,2))</f>
        <v/>
      </c>
      <c r="R299" s="196" t="n">
        <v>10</v>
      </c>
      <c r="S299" s="199" t="n">
        <v>4743.75</v>
      </c>
      <c r="T299" s="199" t="n"/>
      <c r="U299" s="196" t="n"/>
      <c r="V299" s="200">
        <f>IF(T299="","",ROUND(T299*PARÂMETROS!$B$5,2))</f>
        <v/>
      </c>
      <c r="W299" s="199" t="n"/>
      <c r="X299" s="196" t="n"/>
      <c r="Y299" s="201">
        <f>IFERROR(ROUND(W299/T299,2),"")</f>
        <v/>
      </c>
      <c r="Z299" s="201">
        <f>IFERROR(ROUND(N299/T299,2),"")</f>
        <v/>
      </c>
      <c r="AA299" s="201">
        <f>IFERROR(ROUND(N299/W299,2),"")</f>
        <v/>
      </c>
      <c r="AB299" s="201" t="n">
        <v>3.5</v>
      </c>
      <c r="AC299" s="199" t="n">
        <v>4282.73</v>
      </c>
      <c r="AD299" s="199" t="n">
        <v>4434.38</v>
      </c>
      <c r="AE299" s="185" t="inlineStr"/>
      <c r="AF299" s="185" t="inlineStr">
        <is>
          <t>Acessórios Poste Simplificado 9, 12 ou 18m &gt;&gt; Plataforma &gt;&gt; Plataforma "Meia Lua", em "Tela", sem guarda-corpo</t>
        </is>
      </c>
    </row>
    <row r="300">
      <c r="A300" s="188" t="n">
        <v>303</v>
      </c>
      <c r="B300" s="189" t="inlineStr">
        <is>
          <t>TORRE</t>
        </is>
      </c>
      <c r="C300" s="190" t="inlineStr">
        <is>
          <t>Acessórios — Poste 30/40m</t>
        </is>
      </c>
      <c r="D300" s="191" t="inlineStr">
        <is>
          <t>Plataforma Poste</t>
        </is>
      </c>
      <c r="E300" s="191" t="inlineStr">
        <is>
          <t>Plataforma de Trabalho no Topo (circular, sextavada ou oitavada)</t>
        </is>
      </c>
      <c r="F300" s="188" t="inlineStr">
        <is>
          <t>PÇ</t>
        </is>
      </c>
      <c r="G300" s="188" t="n"/>
      <c r="H300" s="188" t="n"/>
      <c r="I300" s="188" t="n"/>
      <c r="J300" s="188" t="n"/>
      <c r="K300" s="188" t="n"/>
      <c r="L300" s="188" t="n">
        <v>5</v>
      </c>
      <c r="M300" s="192" t="n">
        <v>14765.63</v>
      </c>
      <c r="N300" s="193">
        <f>IF(M300="","",ROUND(M300*PARÂMETROS!$B$4,2))</f>
        <v/>
      </c>
      <c r="O300" s="188" t="n">
        <v>6</v>
      </c>
      <c r="P300" s="192" t="n">
        <v>10906.25</v>
      </c>
      <c r="Q300" s="193">
        <f>IF(P300="","",ROUND(P300*PARÂMETROS!$B$4,2))</f>
        <v/>
      </c>
      <c r="R300" s="188" t="n">
        <v>11</v>
      </c>
      <c r="S300" s="192" t="n">
        <v>13612.5</v>
      </c>
      <c r="T300" s="192" t="n"/>
      <c r="U300" s="188" t="n"/>
      <c r="V300" s="193">
        <f>IF(T300="","",ROUND(T300*PARÂMETROS!$B$5,2))</f>
        <v/>
      </c>
      <c r="W300" s="192" t="n"/>
      <c r="X300" s="188" t="n"/>
      <c r="Y300" s="194">
        <f>IFERROR(ROUND(W300/T300,2),"")</f>
        <v/>
      </c>
      <c r="Z300" s="194">
        <f>IFERROR(ROUND(N300/T300,2),"")</f>
        <v/>
      </c>
      <c r="AA300" s="194">
        <f>IFERROR(ROUND(N300/W300,2),"")</f>
        <v/>
      </c>
      <c r="AB300" s="195" t="n">
        <v>5.3</v>
      </c>
      <c r="AC300" s="192" t="n">
        <v>12315.26</v>
      </c>
      <c r="AD300" s="192" t="n">
        <v>12375</v>
      </c>
      <c r="AE300" s="191" t="inlineStr"/>
      <c r="AF300" s="191" t="inlineStr">
        <is>
          <t>Acessórios Poste 30 e 40m &gt;&gt; Plataforma Poste &gt;&gt; Plataforma de Trabalho no Topo (circular, sextavada ou oitavada)</t>
        </is>
      </c>
    </row>
    <row r="301">
      <c r="A301" s="196" t="n">
        <v>304</v>
      </c>
      <c r="B301" s="197" t="inlineStr">
        <is>
          <t>TORRE</t>
        </is>
      </c>
      <c r="C301" s="198" t="inlineStr">
        <is>
          <t>Acessórios — Torre 30/40m</t>
        </is>
      </c>
      <c r="D301" s="185" t="inlineStr">
        <is>
          <t>Plataforma Torre</t>
        </is>
      </c>
      <c r="E301" s="185" t="inlineStr">
        <is>
          <t>Plataforma de Trabalho no Topo (circular, sextavada ou oitavada)</t>
        </is>
      </c>
      <c r="F301" s="196" t="inlineStr">
        <is>
          <t>PÇ</t>
        </is>
      </c>
      <c r="G301" s="196" t="n"/>
      <c r="H301" s="196" t="n"/>
      <c r="I301" s="196" t="n"/>
      <c r="J301" s="196" t="n"/>
      <c r="K301" s="196" t="n"/>
      <c r="L301" s="196" t="n">
        <v>7</v>
      </c>
      <c r="M301" s="199" t="n">
        <v>9400</v>
      </c>
      <c r="N301" s="200">
        <f>IF(M301="","",ROUND(M301*PARÂMETROS!$B$4,2))</f>
        <v/>
      </c>
      <c r="O301" s="196" t="n">
        <v>8</v>
      </c>
      <c r="P301" s="199" t="n">
        <v>10393.41</v>
      </c>
      <c r="Q301" s="200">
        <f>IF(P301="","",ROUND(P301*PARÂMETROS!$B$4,2))</f>
        <v/>
      </c>
      <c r="R301" s="196" t="n">
        <v>15</v>
      </c>
      <c r="S301" s="199" t="n">
        <v>9400</v>
      </c>
      <c r="T301" s="199" t="n"/>
      <c r="U301" s="196" t="n"/>
      <c r="V301" s="200">
        <f>IF(T301="","",ROUND(T301*PARÂMETROS!$B$5,2))</f>
        <v/>
      </c>
      <c r="W301" s="199" t="n"/>
      <c r="X301" s="196" t="n"/>
      <c r="Y301" s="201">
        <f>IFERROR(ROUND(W301/T301,2),"")</f>
        <v/>
      </c>
      <c r="Z301" s="201">
        <f>IFERROR(ROUND(N301/T301,2),"")</f>
        <v/>
      </c>
      <c r="AA301" s="201">
        <f>IFERROR(ROUND(N301/W301,2),"")</f>
        <v/>
      </c>
      <c r="AB301" s="195" t="n">
        <v>6.6</v>
      </c>
      <c r="AC301" s="199" t="n">
        <v>10583.07</v>
      </c>
      <c r="AD301" s="199" t="n">
        <v>9400</v>
      </c>
      <c r="AE301" s="185" t="inlineStr"/>
      <c r="AF301" s="185" t="inlineStr">
        <is>
          <t>Acessórios Torre 30 e 40m &gt;&gt; Plataforma Torre &gt;&gt; Plataforma de Trabalho no Topo (circular, sextavada ou oitavada)</t>
        </is>
      </c>
    </row>
    <row r="302">
      <c r="A302" s="188" t="n">
        <v>305</v>
      </c>
      <c r="B302" s="189" t="inlineStr">
        <is>
          <t>INFRA</t>
        </is>
      </c>
      <c r="C302" s="190" t="inlineStr">
        <is>
          <t>Infra — Opcionais</t>
        </is>
      </c>
      <c r="D302" s="191" t="inlineStr">
        <is>
          <t>Poço</t>
        </is>
      </c>
      <c r="E302" s="191" t="inlineStr">
        <is>
          <t>Poço de visita para captação de águas pluviais com tampa em contreto.</t>
        </is>
      </c>
      <c r="F302" s="188" t="inlineStr">
        <is>
          <t>VB</t>
        </is>
      </c>
      <c r="G302" s="188" t="n"/>
      <c r="H302" s="188" t="n"/>
      <c r="I302" s="188" t="n"/>
      <c r="J302" s="188" t="n"/>
      <c r="K302" s="188" t="n"/>
      <c r="L302" s="188" t="n">
        <v>5</v>
      </c>
      <c r="M302" s="192" t="n">
        <v>1980</v>
      </c>
      <c r="N302" s="193">
        <f>IF(M302="","",ROUND(M302*PARÂMETROS!$B$4,2))</f>
        <v/>
      </c>
      <c r="O302" s="188" t="n">
        <v>6</v>
      </c>
      <c r="P302" s="192" t="n">
        <v>1605</v>
      </c>
      <c r="Q302" s="193">
        <f>IF(P302="","",ROUND(P302*PARÂMETROS!$B$4,2))</f>
        <v/>
      </c>
      <c r="R302" s="188" t="n">
        <v>11</v>
      </c>
      <c r="S302" s="192" t="n">
        <v>1980</v>
      </c>
      <c r="T302" s="192" t="n"/>
      <c r="U302" s="188" t="n"/>
      <c r="V302" s="193">
        <f>IF(T302="","",ROUND(T302*PARÂMETROS!$B$5,2))</f>
        <v/>
      </c>
      <c r="W302" s="192" t="n"/>
      <c r="X302" s="188" t="n"/>
      <c r="Y302" s="194">
        <f>IFERROR(ROUND(W302/T302,2),"")</f>
        <v/>
      </c>
      <c r="Z302" s="194">
        <f>IFERROR(ROUND(N302/T302,2),"")</f>
        <v/>
      </c>
      <c r="AA302" s="194">
        <f>IFERROR(ROUND(N302/W302,2),"")</f>
        <v/>
      </c>
      <c r="AB302" s="195" t="n">
        <v>29.9</v>
      </c>
      <c r="AC302" s="192" t="n">
        <v>1724.21</v>
      </c>
      <c r="AD302" s="192" t="n">
        <v>1980</v>
      </c>
      <c r="AE302" s="191" t="inlineStr"/>
      <c r="AF302" s="191" t="inlineStr">
        <is>
          <t>Infra Opcionais &gt;&gt; Poço &gt;&gt; Poço de visita para captação de águas pluviais com tampa em contreto.</t>
        </is>
      </c>
    </row>
    <row r="303">
      <c r="A303" s="196" t="n">
        <v>306</v>
      </c>
      <c r="B303" s="197" t="inlineStr">
        <is>
          <t>INFRA</t>
        </is>
      </c>
      <c r="C303" s="198" t="inlineStr">
        <is>
          <t>Portão</t>
        </is>
      </c>
      <c r="D303" s="185" t="inlineStr">
        <is>
          <t>Portão Chapa</t>
        </is>
      </c>
      <c r="E303" s="185" t="inlineStr">
        <is>
          <t>Portão pedestre chapa</t>
        </is>
      </c>
      <c r="F303" s="196" t="inlineStr">
        <is>
          <t>VB</t>
        </is>
      </c>
      <c r="G303" s="196" t="n"/>
      <c r="H303" s="196" t="n"/>
      <c r="I303" s="196" t="n"/>
      <c r="J303" s="196" t="n"/>
      <c r="K303" s="196" t="n"/>
      <c r="L303" s="196" t="n">
        <v>7</v>
      </c>
      <c r="M303" s="199" t="n">
        <v>4960</v>
      </c>
      <c r="N303" s="200">
        <f>IF(M303="","",ROUND(M303*PARÂMETROS!$B$4,2))</f>
        <v/>
      </c>
      <c r="O303" s="196" t="n">
        <v>8</v>
      </c>
      <c r="P303" s="199" t="n">
        <v>4150.09</v>
      </c>
      <c r="Q303" s="200">
        <f>IF(P303="","",ROUND(P303*PARÂMETROS!$B$4,2))</f>
        <v/>
      </c>
      <c r="R303" s="196" t="n">
        <v>15</v>
      </c>
      <c r="S303" s="199" t="n">
        <v>4752</v>
      </c>
      <c r="T303" s="199" t="n"/>
      <c r="U303" s="196" t="n"/>
      <c r="V303" s="200">
        <f>IF(T303="","",ROUND(T303*PARÂMETROS!$B$5,2))</f>
        <v/>
      </c>
      <c r="W303" s="199" t="n"/>
      <c r="X303" s="196" t="n"/>
      <c r="Y303" s="201">
        <f>IFERROR(ROUND(W303/T303,2),"")</f>
        <v/>
      </c>
      <c r="Z303" s="201">
        <f>IFERROR(ROUND(N303/T303,2),"")</f>
        <v/>
      </c>
      <c r="AA303" s="201">
        <f>IFERROR(ROUND(N303/W303,2),"")</f>
        <v/>
      </c>
      <c r="AB303" s="201" t="n">
        <v>2.4</v>
      </c>
      <c r="AC303" s="199" t="n">
        <v>4743.12</v>
      </c>
      <c r="AD303" s="199" t="n">
        <v>4059</v>
      </c>
      <c r="AE303" s="185" t="inlineStr"/>
      <c r="AF303" s="185" t="inlineStr">
        <is>
          <t>Portão &gt;&gt; Portão Chapa &gt;&gt; Portão pedestre chapa</t>
        </is>
      </c>
    </row>
    <row r="304">
      <c r="A304" s="188" t="n">
        <v>307</v>
      </c>
      <c r="B304" s="189" t="inlineStr">
        <is>
          <t>INFRA</t>
        </is>
      </c>
      <c r="C304" s="190" t="inlineStr">
        <is>
          <t>Portão</t>
        </is>
      </c>
      <c r="D304" s="191" t="inlineStr">
        <is>
          <t>Portão Chapa</t>
        </is>
      </c>
      <c r="E304" s="191" t="inlineStr">
        <is>
          <t>Portão veicular chapa</t>
        </is>
      </c>
      <c r="F304" s="188" t="inlineStr">
        <is>
          <t>VB</t>
        </is>
      </c>
      <c r="G304" s="188" t="n"/>
      <c r="H304" s="188" t="n"/>
      <c r="I304" s="188" t="n"/>
      <c r="J304" s="188" t="n"/>
      <c r="K304" s="188" t="n"/>
      <c r="L304" s="188" t="n">
        <v>7</v>
      </c>
      <c r="M304" s="192" t="n">
        <v>9741.08</v>
      </c>
      <c r="N304" s="193">
        <f>IF(M304="","",ROUND(M304*PARÂMETROS!$B$4,2))</f>
        <v/>
      </c>
      <c r="O304" s="188" t="n">
        <v>8</v>
      </c>
      <c r="P304" s="192" t="n">
        <v>9200.620000000001</v>
      </c>
      <c r="Q304" s="193">
        <f>IF(P304="","",ROUND(P304*PARÂMETROS!$B$4,2))</f>
        <v/>
      </c>
      <c r="R304" s="188" t="n">
        <v>15</v>
      </c>
      <c r="S304" s="192" t="n">
        <v>9741.08</v>
      </c>
      <c r="T304" s="192" t="n"/>
      <c r="U304" s="188" t="n"/>
      <c r="V304" s="193">
        <f>IF(T304="","",ROUND(T304*PARÂMETROS!$B$5,2))</f>
        <v/>
      </c>
      <c r="W304" s="192" t="n"/>
      <c r="X304" s="188" t="n"/>
      <c r="Y304" s="194">
        <f>IFERROR(ROUND(W304/T304,2),"")</f>
        <v/>
      </c>
      <c r="Z304" s="194">
        <f>IFERROR(ROUND(N304/T304,2),"")</f>
        <v/>
      </c>
      <c r="AA304" s="194">
        <f>IFERROR(ROUND(N304/W304,2),"")</f>
        <v/>
      </c>
      <c r="AB304" s="194" t="n">
        <v>2.3</v>
      </c>
      <c r="AC304" s="192" t="n">
        <v>10694.92</v>
      </c>
      <c r="AD304" s="192" t="n">
        <v>9539.57</v>
      </c>
      <c r="AE304" s="191" t="inlineStr"/>
      <c r="AF304" s="191" t="inlineStr">
        <is>
          <t>Portão &gt;&gt; Portão Chapa &gt;&gt; Portão veicular chapa</t>
        </is>
      </c>
    </row>
    <row r="305">
      <c r="A305" s="196" t="n">
        <v>308</v>
      </c>
      <c r="B305" s="197" t="inlineStr">
        <is>
          <t>INFRA</t>
        </is>
      </c>
      <c r="C305" s="198" t="inlineStr">
        <is>
          <t>Padrão de Entrada</t>
        </is>
      </c>
      <c r="D305" s="185" t="inlineStr">
        <is>
          <t>Caixa de passagem</t>
        </is>
      </c>
      <c r="E305" s="185" t="inlineStr">
        <is>
          <t>Caixa de passagem 600x600x600mm pré-moldada (inclui tampa)</t>
        </is>
      </c>
      <c r="F305" s="196" t="inlineStr">
        <is>
          <t>PÇ</t>
        </is>
      </c>
      <c r="G305" s="196" t="n"/>
      <c r="H305" s="196" t="n"/>
      <c r="I305" s="196" t="n"/>
      <c r="J305" s="196" t="n"/>
      <c r="K305" s="196" t="n"/>
      <c r="L305" s="196" t="n">
        <v>7</v>
      </c>
      <c r="M305" s="199" t="n">
        <v>1100</v>
      </c>
      <c r="N305" s="200">
        <f>IF(M305="","",ROUND(M305*PARÂMETROS!$B$4,2))</f>
        <v/>
      </c>
      <c r="O305" s="196" t="n">
        <v>8</v>
      </c>
      <c r="P305" s="199" t="n">
        <v>954.5599999999999</v>
      </c>
      <c r="Q305" s="200">
        <f>IF(P305="","",ROUND(P305*PARÂMETROS!$B$4,2))</f>
        <v/>
      </c>
      <c r="R305" s="196" t="n">
        <v>15</v>
      </c>
      <c r="S305" s="199" t="n">
        <v>1000</v>
      </c>
      <c r="T305" s="199" t="n"/>
      <c r="U305" s="196" t="n"/>
      <c r="V305" s="200">
        <f>IF(T305="","",ROUND(T305*PARÂMETROS!$B$5,2))</f>
        <v/>
      </c>
      <c r="W305" s="199" t="n"/>
      <c r="X305" s="196" t="n"/>
      <c r="Y305" s="201">
        <f>IFERROR(ROUND(W305/T305,2),"")</f>
        <v/>
      </c>
      <c r="Z305" s="201">
        <f>IFERROR(ROUND(N305/T305,2),"")</f>
        <v/>
      </c>
      <c r="AA305" s="201">
        <f>IFERROR(ROUND(N305/W305,2),"")</f>
        <v/>
      </c>
      <c r="AB305" s="201" t="n">
        <v>1.9</v>
      </c>
      <c r="AC305" s="199" t="n">
        <v>1149.46</v>
      </c>
      <c r="AD305" s="199" t="n">
        <v>1106.32</v>
      </c>
      <c r="AE305" s="185" t="inlineStr"/>
      <c r="AF305" s="185" t="inlineStr">
        <is>
          <t>Padrão de Entrada de Energia &gt;&gt; Caixa de passagem &gt;&gt; Caixa de passagem 600x600x600mm pré-moldada (inclui tampa)</t>
        </is>
      </c>
    </row>
    <row r="306">
      <c r="A306" s="188" t="n">
        <v>309</v>
      </c>
      <c r="B306" s="189" t="inlineStr">
        <is>
          <t>INFRA</t>
        </is>
      </c>
      <c r="C306" s="190" t="inlineStr">
        <is>
          <t>Portão</t>
        </is>
      </c>
      <c r="D306" s="191" t="inlineStr">
        <is>
          <t>Portão Tela</t>
        </is>
      </c>
      <c r="E306" s="191" t="inlineStr">
        <is>
          <t>Portão veicular tela</t>
        </is>
      </c>
      <c r="F306" s="188" t="inlineStr">
        <is>
          <t>VB</t>
        </is>
      </c>
      <c r="G306" s="188" t="n"/>
      <c r="H306" s="188" t="n"/>
      <c r="I306" s="188" t="n"/>
      <c r="J306" s="188" t="n"/>
      <c r="K306" s="188" t="n"/>
      <c r="L306" s="188" t="n">
        <v>7</v>
      </c>
      <c r="M306" s="192" t="n">
        <v>7789.96</v>
      </c>
      <c r="N306" s="193">
        <f>IF(M306="","",ROUND(M306*PARÂMETROS!$B$4,2))</f>
        <v/>
      </c>
      <c r="O306" s="188" t="n">
        <v>8</v>
      </c>
      <c r="P306" s="192" t="n">
        <v>7184.62</v>
      </c>
      <c r="Q306" s="193">
        <f>IF(P306="","",ROUND(P306*PARÂMETROS!$B$4,2))</f>
        <v/>
      </c>
      <c r="R306" s="188" t="n">
        <v>15</v>
      </c>
      <c r="S306" s="192" t="n">
        <v>7336.28</v>
      </c>
      <c r="T306" s="192" t="n"/>
      <c r="U306" s="188" t="n"/>
      <c r="V306" s="193">
        <f>IF(T306="","",ROUND(T306*PARÂMETROS!$B$5,2))</f>
        <v/>
      </c>
      <c r="W306" s="192" t="n"/>
      <c r="X306" s="188" t="n"/>
      <c r="Y306" s="194">
        <f>IFERROR(ROUND(W306/T306,2),"")</f>
        <v/>
      </c>
      <c r="Z306" s="194">
        <f>IFERROR(ROUND(N306/T306,2),"")</f>
        <v/>
      </c>
      <c r="AA306" s="194">
        <f>IFERROR(ROUND(N306/W306,2),"")</f>
        <v/>
      </c>
      <c r="AB306" s="194" t="n">
        <v>2.1</v>
      </c>
      <c r="AC306" s="192" t="n">
        <v>8406.75</v>
      </c>
      <c r="AD306" s="192" t="n">
        <v>7200</v>
      </c>
      <c r="AE306" s="191" t="inlineStr"/>
      <c r="AF306" s="191" t="inlineStr">
        <is>
          <t>Portão &gt;&gt; Portão Tela &gt;&gt; Portão veicular tela</t>
        </is>
      </c>
    </row>
    <row r="307">
      <c r="A307" s="196" t="n">
        <v>310</v>
      </c>
      <c r="B307" s="197" t="inlineStr">
        <is>
          <t>INFRA</t>
        </is>
      </c>
      <c r="C307" s="198" t="inlineStr">
        <is>
          <t>Fechamento</t>
        </is>
      </c>
      <c r="D307" s="185" t="inlineStr">
        <is>
          <t>Concertina</t>
        </is>
      </c>
      <c r="E307" s="185" t="inlineStr">
        <is>
          <t>Concertina para gradil, plataforma da torre, poste do padrão de energia</t>
        </is>
      </c>
      <c r="F307" s="196" t="inlineStr">
        <is>
          <t>M</t>
        </is>
      </c>
      <c r="G307" s="196" t="n"/>
      <c r="H307" s="196" t="n"/>
      <c r="I307" s="196" t="n"/>
      <c r="J307" s="196" t="n"/>
      <c r="K307" s="196" t="n"/>
      <c r="L307" s="196" t="n">
        <v>7</v>
      </c>
      <c r="M307" s="199" t="n">
        <v>97.56</v>
      </c>
      <c r="N307" s="200">
        <f>IF(M307="","",ROUND(M307*PARÂMETROS!$B$4,2))</f>
        <v/>
      </c>
      <c r="O307" s="196" t="n">
        <v>8</v>
      </c>
      <c r="P307" s="199" t="n">
        <v>85.15000000000001</v>
      </c>
      <c r="Q307" s="200">
        <f>IF(P307="","",ROUND(P307*PARÂMETROS!$B$4,2))</f>
        <v/>
      </c>
      <c r="R307" s="196" t="n">
        <v>15</v>
      </c>
      <c r="S307" s="199" t="n">
        <v>85.84999999999999</v>
      </c>
      <c r="T307" s="199" t="n"/>
      <c r="U307" s="196" t="n"/>
      <c r="V307" s="200">
        <f>IF(T307="","",ROUND(T307*PARÂMETROS!$B$5,2))</f>
        <v/>
      </c>
      <c r="W307" s="199" t="n"/>
      <c r="X307" s="196" t="n"/>
      <c r="Y307" s="201">
        <f>IFERROR(ROUND(W307/T307,2),"")</f>
        <v/>
      </c>
      <c r="Z307" s="201">
        <f>IFERROR(ROUND(N307/T307,2),"")</f>
        <v/>
      </c>
      <c r="AA307" s="201">
        <f>IFERROR(ROUND(N307/W307,2),"")</f>
        <v/>
      </c>
      <c r="AB307" s="195" t="n">
        <v>14</v>
      </c>
      <c r="AC307" s="199" t="n">
        <v>109.54</v>
      </c>
      <c r="AD307" s="199" t="n">
        <v>85.25</v>
      </c>
      <c r="AE307" s="185" t="inlineStr"/>
      <c r="AF307" s="185" t="inlineStr">
        <is>
          <t>Fechamento &gt;&gt; Concertina &gt;&gt; Concertina para gradil, plataforma da torre, poste do padrão de energia</t>
        </is>
      </c>
    </row>
    <row r="308">
      <c r="A308" s="188" t="n">
        <v>311</v>
      </c>
      <c r="B308" s="189" t="inlineStr">
        <is>
          <t>ELÉTRICA</t>
        </is>
      </c>
      <c r="C308" s="190" t="inlineStr">
        <is>
          <t>Ferragens — Opcionais</t>
        </is>
      </c>
      <c r="D308" s="191" t="inlineStr">
        <is>
          <t>Poste de Iluminação, 6m</t>
        </is>
      </c>
      <c r="E308" s="191" t="inlineStr">
        <is>
          <t>Poste de iluminação em aço galvanizado, 6 metros de altura, luminária tipo tartaruga e lampanda de 200 Watts ou LED.</t>
        </is>
      </c>
      <c r="F308" s="188" t="inlineStr">
        <is>
          <t>PÇ</t>
        </is>
      </c>
      <c r="G308" s="188" t="n"/>
      <c r="H308" s="188" t="n"/>
      <c r="I308" s="188" t="n"/>
      <c r="J308" s="188" t="n"/>
      <c r="K308" s="188" t="n"/>
      <c r="L308" s="188" t="n">
        <v>7</v>
      </c>
      <c r="M308" s="192" t="n">
        <v>6273.68</v>
      </c>
      <c r="N308" s="193">
        <f>IF(M308="","",ROUND(M308*PARÂMETROS!$B$4,2))</f>
        <v/>
      </c>
      <c r="O308" s="188" t="n">
        <v>8</v>
      </c>
      <c r="P308" s="192" t="n">
        <v>4464.96</v>
      </c>
      <c r="Q308" s="193">
        <f>IF(P308="","",ROUND(P308*PARÂMETROS!$B$4,2))</f>
        <v/>
      </c>
      <c r="R308" s="188" t="n">
        <v>15</v>
      </c>
      <c r="S308" s="192" t="n">
        <v>5750.87</v>
      </c>
      <c r="T308" s="192" t="n"/>
      <c r="U308" s="188" t="n"/>
      <c r="V308" s="193">
        <f>IF(T308="","",ROUND(T308*PARÂMETROS!$B$5,2))</f>
        <v/>
      </c>
      <c r="W308" s="192" t="n"/>
      <c r="X308" s="188" t="n"/>
      <c r="Y308" s="194">
        <f>IFERROR(ROUND(W308/T308,2),"")</f>
        <v/>
      </c>
      <c r="Z308" s="194">
        <f>IFERROR(ROUND(N308/T308,2),"")</f>
        <v/>
      </c>
      <c r="AA308" s="194">
        <f>IFERROR(ROUND(N308/W308,2),"")</f>
        <v/>
      </c>
      <c r="AB308" s="195" t="n">
        <v>5.8</v>
      </c>
      <c r="AC308" s="192" t="n">
        <v>5797.77</v>
      </c>
      <c r="AD308" s="192" t="n">
        <v>5228.07</v>
      </c>
      <c r="AE308" s="191" t="inlineStr"/>
      <c r="AF308" s="191" t="inlineStr">
        <is>
          <t>Ferragens Opcionais &gt;&gt; Poste de Iluminação, 6m &gt;&gt; Poste de iluminação em aço galvanizado, 6 metros de altura, luminária tipo tartaruga e lampanda de 200 Watts ou LED.</t>
        </is>
      </c>
    </row>
    <row r="309">
      <c r="A309" s="196" t="n">
        <v>312</v>
      </c>
      <c r="B309" s="197" t="inlineStr">
        <is>
          <t>ELÉTRICA</t>
        </is>
      </c>
      <c r="C309" s="198" t="inlineStr">
        <is>
          <t>Ferragens — Opcionais</t>
        </is>
      </c>
      <c r="D309" s="185" t="inlineStr">
        <is>
          <t>Poste de Monitoramento, 5m</t>
        </is>
      </c>
      <c r="E309" s="185" t="inlineStr">
        <is>
          <t>Poste de monitoramento CATV em aço galvanizado, 5 metros de altura.</t>
        </is>
      </c>
      <c r="F309" s="196" t="inlineStr">
        <is>
          <t>PÇ</t>
        </is>
      </c>
      <c r="G309" s="196" t="n"/>
      <c r="H309" s="196" t="n"/>
      <c r="I309" s="196" t="n"/>
      <c r="J309" s="196" t="n"/>
      <c r="K309" s="196" t="n"/>
      <c r="L309" s="196" t="n">
        <v>7</v>
      </c>
      <c r="M309" s="199" t="n">
        <v>5018.94</v>
      </c>
      <c r="N309" s="200">
        <f>IF(M309="","",ROUND(M309*PARÂMETROS!$B$4,2))</f>
        <v/>
      </c>
      <c r="O309" s="196" t="n">
        <v>8</v>
      </c>
      <c r="P309" s="199" t="n">
        <v>3456.4</v>
      </c>
      <c r="Q309" s="200">
        <f>IF(P309="","",ROUND(P309*PARÂMETROS!$B$4,2))</f>
        <v/>
      </c>
      <c r="R309" s="196" t="n">
        <v>15</v>
      </c>
      <c r="S309" s="199" t="n">
        <v>4600.7</v>
      </c>
      <c r="T309" s="199" t="n"/>
      <c r="U309" s="196" t="n"/>
      <c r="V309" s="200">
        <f>IF(T309="","",ROUND(T309*PARÂMETROS!$B$5,2))</f>
        <v/>
      </c>
      <c r="W309" s="199" t="n"/>
      <c r="X309" s="196" t="n"/>
      <c r="Y309" s="201">
        <f>IFERROR(ROUND(W309/T309,2),"")</f>
        <v/>
      </c>
      <c r="Z309" s="201">
        <f>IFERROR(ROUND(N309/T309,2),"")</f>
        <v/>
      </c>
      <c r="AA309" s="201">
        <f>IFERROR(ROUND(N309/W309,2),"")</f>
        <v/>
      </c>
      <c r="AB309" s="195" t="n">
        <v>7.9</v>
      </c>
      <c r="AC309" s="199" t="n">
        <v>4260.4</v>
      </c>
      <c r="AD309" s="199" t="n">
        <v>4182.45</v>
      </c>
      <c r="AE309" s="185" t="inlineStr"/>
      <c r="AF309" s="185" t="inlineStr">
        <is>
          <t>Ferragens Opcionais &gt;&gt; Poste de Monitoramento, 5m &gt;&gt; Poste de monitoramento CATV em aço galvanizado, 5 metros de altura.</t>
        </is>
      </c>
    </row>
    <row r="310">
      <c r="A310" s="188" t="n">
        <v>313</v>
      </c>
      <c r="B310" s="189" t="inlineStr">
        <is>
          <t>AQUISIÇÃO</t>
        </is>
      </c>
      <c r="C310" s="190" t="inlineStr">
        <is>
          <t>Aquisição</t>
        </is>
      </c>
      <c r="D310" s="191" t="n"/>
      <c r="E310" s="191" t="inlineStr">
        <is>
          <t>Processo Aquisição completo - Busca / SAR / Contrato</t>
        </is>
      </c>
      <c r="F310" s="188" t="inlineStr">
        <is>
          <t>VB</t>
        </is>
      </c>
      <c r="G310" s="188" t="n"/>
      <c r="H310" s="188" t="n"/>
      <c r="I310" s="188" t="n"/>
      <c r="J310" s="188" t="n"/>
      <c r="K310" s="188" t="n"/>
      <c r="L310" s="188" t="n">
        <v>6</v>
      </c>
      <c r="M310" s="192" t="n">
        <v>6327.5</v>
      </c>
      <c r="N310" s="193">
        <f>IF(M310="","",ROUND(M310*PARÂMETROS!$B$4,2))</f>
        <v/>
      </c>
      <c r="O310" s="188" t="n">
        <v>7</v>
      </c>
      <c r="P310" s="192" t="n">
        <v>6200</v>
      </c>
      <c r="Q310" s="193">
        <f>IF(P310="","",ROUND(P310*PARÂMETROS!$B$4,2))</f>
        <v/>
      </c>
      <c r="R310" s="188" t="n">
        <v>13</v>
      </c>
      <c r="S310" s="192" t="n">
        <v>6200</v>
      </c>
      <c r="T310" s="192" t="n"/>
      <c r="U310" s="188" t="n"/>
      <c r="V310" s="193">
        <f>IF(T310="","",ROUND(T310*PARÂMETROS!$B$5,2))</f>
        <v/>
      </c>
      <c r="W310" s="192" t="n"/>
      <c r="X310" s="188" t="n"/>
      <c r="Y310" s="194">
        <f>IFERROR(ROUND(W310/T310,2),"")</f>
        <v/>
      </c>
      <c r="Z310" s="194">
        <f>IFERROR(ROUND(N310/T310,2),"")</f>
        <v/>
      </c>
      <c r="AA310" s="194">
        <f>IFERROR(ROUND(N310/W310,2),"")</f>
        <v/>
      </c>
      <c r="AB310" s="194" t="n">
        <v>3.3</v>
      </c>
      <c r="AC310" s="192" t="n">
        <v>6112.5</v>
      </c>
      <c r="AD310" s="192" t="n">
        <v>6200</v>
      </c>
      <c r="AE310" s="191" t="inlineStr"/>
      <c r="AF310" s="191" t="inlineStr">
        <is>
          <t>Acquisition &gt;&gt; Processo Aquisição completo - Busca / SAR / Contrato</t>
        </is>
      </c>
    </row>
    <row r="311">
      <c r="A311" s="196" t="n">
        <v>314</v>
      </c>
      <c r="B311" s="197" t="inlineStr">
        <is>
          <t>MASTRO</t>
        </is>
      </c>
      <c r="C311" s="198" t="inlineStr">
        <is>
          <t>Acessórios — Mastro/Poste/Torre</t>
        </is>
      </c>
      <c r="D311" s="185" t="inlineStr">
        <is>
          <t>Projeto</t>
        </is>
      </c>
      <c r="E311" s="185" t="inlineStr">
        <is>
          <t>Memorial de cálculo e Projeto Montagem</t>
        </is>
      </c>
      <c r="F311" s="196" t="inlineStr">
        <is>
          <t>VB</t>
        </is>
      </c>
      <c r="G311" s="196" t="n"/>
      <c r="H311" s="196" t="n"/>
      <c r="I311" s="196" t="n"/>
      <c r="J311" s="196" t="n"/>
      <c r="K311" s="196" t="n"/>
      <c r="L311" s="196" t="n">
        <v>6</v>
      </c>
      <c r="M311" s="199" t="n">
        <v>2298.2</v>
      </c>
      <c r="N311" s="200">
        <f>IF(M311="","",ROUND(M311*PARÂMETROS!$B$4,2))</f>
        <v/>
      </c>
      <c r="O311" s="196" t="n">
        <v>7</v>
      </c>
      <c r="P311" s="199" t="n">
        <v>2350</v>
      </c>
      <c r="Q311" s="200">
        <f>IF(P311="","",ROUND(P311*PARÂMETROS!$B$4,2))</f>
        <v/>
      </c>
      <c r="R311" s="196" t="n">
        <v>13</v>
      </c>
      <c r="S311" s="199" t="n">
        <v>2350</v>
      </c>
      <c r="T311" s="199" t="n"/>
      <c r="U311" s="196" t="n"/>
      <c r="V311" s="200">
        <f>IF(T311="","",ROUND(T311*PARÂMETROS!$B$5,2))</f>
        <v/>
      </c>
      <c r="W311" s="199" t="n"/>
      <c r="X311" s="196" t="n"/>
      <c r="Y311" s="201">
        <f>IFERROR(ROUND(W311/T311,2),"")</f>
        <v/>
      </c>
      <c r="Z311" s="201">
        <f>IFERROR(ROUND(N311/T311,2),"")</f>
        <v/>
      </c>
      <c r="AA311" s="201">
        <f>IFERROR(ROUND(N311/W311,2),"")</f>
        <v/>
      </c>
      <c r="AB311" s="195" t="n">
        <v>4.5</v>
      </c>
      <c r="AC311" s="199" t="n">
        <v>2673.21</v>
      </c>
      <c r="AD311" s="199" t="n">
        <v>2350</v>
      </c>
      <c r="AE311" s="185" t="inlineStr"/>
      <c r="AF311" s="185" t="inlineStr">
        <is>
          <t>Acessórios Mastro, Poste Simplificado 9, 12, 18, Poste 30 e 40m e Torre 30 e 40m &gt;&gt; Projeto &gt;&gt; Memorial de cálculo e Projeto Montagem</t>
        </is>
      </c>
    </row>
    <row r="312">
      <c r="A312" s="188" t="n">
        <v>315</v>
      </c>
      <c r="B312" s="189" t="inlineStr">
        <is>
          <t>MASTRO</t>
        </is>
      </c>
      <c r="C312" s="190" t="inlineStr">
        <is>
          <t>Acessórios — Mastro/Poste/Torre</t>
        </is>
      </c>
      <c r="D312" s="191" t="inlineStr">
        <is>
          <t>Projeto</t>
        </is>
      </c>
      <c r="E312" s="191" t="inlineStr">
        <is>
          <t>Laudo de Verticalidade</t>
        </is>
      </c>
      <c r="F312" s="188" t="inlineStr">
        <is>
          <t>VB</t>
        </is>
      </c>
      <c r="G312" s="188" t="n"/>
      <c r="H312" s="188" t="n"/>
      <c r="I312" s="188" t="n"/>
      <c r="J312" s="188" t="n"/>
      <c r="K312" s="188" t="n"/>
      <c r="L312" s="188" t="n">
        <v>6</v>
      </c>
      <c r="M312" s="192" t="n">
        <v>3411.57</v>
      </c>
      <c r="N312" s="193">
        <f>IF(M312="","",ROUND(M312*PARÂMETROS!$B$4,2))</f>
        <v/>
      </c>
      <c r="O312" s="188" t="n">
        <v>7</v>
      </c>
      <c r="P312" s="192" t="n">
        <v>2923.98</v>
      </c>
      <c r="Q312" s="193">
        <f>IF(P312="","",ROUND(P312*PARÂMETROS!$B$4,2))</f>
        <v/>
      </c>
      <c r="R312" s="188" t="n">
        <v>13</v>
      </c>
      <c r="S312" s="192" t="n">
        <v>2923.98</v>
      </c>
      <c r="T312" s="192" t="n"/>
      <c r="U312" s="188" t="n"/>
      <c r="V312" s="193">
        <f>IF(T312="","",ROUND(T312*PARÂMETROS!$B$5,2))</f>
        <v/>
      </c>
      <c r="W312" s="192" t="n"/>
      <c r="X312" s="188" t="n"/>
      <c r="Y312" s="194">
        <f>IFERROR(ROUND(W312/T312,2),"")</f>
        <v/>
      </c>
      <c r="Z312" s="194">
        <f>IFERROR(ROUND(N312/T312,2),"")</f>
        <v/>
      </c>
      <c r="AA312" s="194">
        <f>IFERROR(ROUND(N312/W312,2),"")</f>
        <v/>
      </c>
      <c r="AB312" s="195" t="n">
        <v>4.5</v>
      </c>
      <c r="AC312" s="192" t="n">
        <v>4572.19</v>
      </c>
      <c r="AD312" s="192" t="n">
        <v>2923.98</v>
      </c>
      <c r="AE312" s="191" t="inlineStr"/>
      <c r="AF312" s="191" t="inlineStr">
        <is>
          <t>Acessórios Mastro, Poste Simplificado 9, 12, 18, Poste 30 e 40m e Torre 30 e 40m &gt;&gt; Projeto &gt;&gt; Laudo de Verticalidade</t>
        </is>
      </c>
    </row>
    <row r="313">
      <c r="A313" s="196" t="n">
        <v>316</v>
      </c>
      <c r="B313" s="197" t="inlineStr">
        <is>
          <t>MASTRO</t>
        </is>
      </c>
      <c r="C313" s="198" t="inlineStr">
        <is>
          <t>Acessórios — Mastro/Poste/Torre</t>
        </is>
      </c>
      <c r="D313" s="185" t="inlineStr">
        <is>
          <t>Projeto</t>
        </is>
      </c>
      <c r="E313" s="185" t="inlineStr">
        <is>
          <t>Projeto de fundação, com respectivas memórias de cálculo + ART + Comprovante Pagamento</t>
        </is>
      </c>
      <c r="F313" s="196" t="inlineStr">
        <is>
          <t>VB</t>
        </is>
      </c>
      <c r="G313" s="196" t="n"/>
      <c r="H313" s="196" t="n"/>
      <c r="I313" s="196" t="n"/>
      <c r="J313" s="196" t="n"/>
      <c r="K313" s="196" t="n"/>
      <c r="L313" s="196" t="n">
        <v>6</v>
      </c>
      <c r="M313" s="199" t="n">
        <v>2446.25</v>
      </c>
      <c r="N313" s="200">
        <f>IF(M313="","",ROUND(M313*PARÂMETROS!$B$4,2))</f>
        <v/>
      </c>
      <c r="O313" s="196" t="n">
        <v>7</v>
      </c>
      <c r="P313" s="199" t="n">
        <v>2722.5</v>
      </c>
      <c r="Q313" s="200">
        <f>IF(P313="","",ROUND(P313*PARÂMETROS!$B$4,2))</f>
        <v/>
      </c>
      <c r="R313" s="196" t="n">
        <v>13</v>
      </c>
      <c r="S313" s="199" t="n">
        <v>2722.5</v>
      </c>
      <c r="T313" s="199" t="n"/>
      <c r="U313" s="196" t="n"/>
      <c r="V313" s="200">
        <f>IF(T313="","",ROUND(T313*PARÂMETROS!$B$5,2))</f>
        <v/>
      </c>
      <c r="W313" s="199" t="n"/>
      <c r="X313" s="196" t="n"/>
      <c r="Y313" s="201">
        <f>IFERROR(ROUND(W313/T313,2),"")</f>
        <v/>
      </c>
      <c r="Z313" s="201">
        <f>IFERROR(ROUND(N313/T313,2),"")</f>
        <v/>
      </c>
      <c r="AA313" s="201">
        <f>IFERROR(ROUND(N313/W313,2),"")</f>
        <v/>
      </c>
      <c r="AB313" s="195" t="n">
        <v>5.9</v>
      </c>
      <c r="AC313" s="199" t="n">
        <v>2694.65</v>
      </c>
      <c r="AD313" s="199" t="n">
        <v>2475</v>
      </c>
      <c r="AE313" s="185" t="inlineStr"/>
      <c r="AF313" s="185" t="inlineStr">
        <is>
          <t>Acessórios Mastro, Poste Simplificado 9, 12, 18, Poste 30 e 40m e Torre 30 e 40m &gt;&gt; Projeto &gt;&gt; Projeto de fundação, com respectivas memórias de cálculo + ART + Comprovante Pagamento</t>
        </is>
      </c>
    </row>
    <row r="314">
      <c r="A314" s="188" t="n">
        <v>317</v>
      </c>
      <c r="B314" s="189" t="inlineStr">
        <is>
          <t>PROJETO</t>
        </is>
      </c>
      <c r="C314" s="190" t="n"/>
      <c r="D314" s="191" t="inlineStr">
        <is>
          <t>Projeto</t>
        </is>
      </c>
      <c r="E314" s="191" t="inlineStr">
        <is>
          <t>Projeto Prefeitura + ART + Comprovante Pagamento</t>
        </is>
      </c>
      <c r="F314" s="188" t="inlineStr">
        <is>
          <t>VB</t>
        </is>
      </c>
      <c r="G314" s="188" t="n"/>
      <c r="H314" s="188" t="n"/>
      <c r="I314" s="188" t="n"/>
      <c r="J314" s="188" t="n"/>
      <c r="K314" s="188" t="n"/>
      <c r="L314" s="188" t="n">
        <v>6</v>
      </c>
      <c r="M314" s="192" t="n">
        <v>1807.5</v>
      </c>
      <c r="N314" s="193">
        <f>IF(M314="","",ROUND(M314*PARÂMETROS!$B$4,2))</f>
        <v/>
      </c>
      <c r="O314" s="188" t="n">
        <v>6</v>
      </c>
      <c r="P314" s="192" t="n">
        <v>1807.5</v>
      </c>
      <c r="Q314" s="193">
        <f>IF(P314="","",ROUND(P314*PARÂMETROS!$B$4,2))</f>
        <v/>
      </c>
      <c r="R314" s="188" t="n">
        <v>12</v>
      </c>
      <c r="S314" s="192" t="n">
        <v>1807.5</v>
      </c>
      <c r="T314" s="192" t="n"/>
      <c r="U314" s="188" t="n"/>
      <c r="V314" s="193">
        <f>IF(T314="","",ROUND(T314*PARÂMETROS!$B$5,2))</f>
        <v/>
      </c>
      <c r="W314" s="192" t="n"/>
      <c r="X314" s="188" t="n"/>
      <c r="Y314" s="194">
        <f>IFERROR(ROUND(W314/T314,2),"")</f>
        <v/>
      </c>
      <c r="Z314" s="194">
        <f>IFERROR(ROUND(N314/T314,2),"")</f>
        <v/>
      </c>
      <c r="AA314" s="194">
        <f>IFERROR(ROUND(N314/W314,2),"")</f>
        <v/>
      </c>
      <c r="AB314" s="194" t="n">
        <v>1.5</v>
      </c>
      <c r="AC314" s="192" t="n">
        <v>1763.98</v>
      </c>
      <c r="AD314" s="192" t="n">
        <v>1766.25</v>
      </c>
      <c r="AE314" s="191" t="inlineStr"/>
      <c r="AF314" s="191" t="inlineStr">
        <is>
          <t>Projeto &gt;&gt; Projeto Prefeitura + ART + Comprovante Pagamento</t>
        </is>
      </c>
    </row>
    <row r="315">
      <c r="A315" s="196" t="n">
        <v>318</v>
      </c>
      <c r="B315" s="197" t="inlineStr">
        <is>
          <t>REFORÇO</t>
        </is>
      </c>
      <c r="C315" s="198" t="inlineStr">
        <is>
          <t>Projeto de Reforço</t>
        </is>
      </c>
      <c r="D315" s="185" t="n"/>
      <c r="E315" s="185" t="inlineStr">
        <is>
          <t>Projeto de Reforço de Rooftop (ex</t>
        </is>
      </c>
      <c r="F315" s="196" t="inlineStr">
        <is>
          <t>VB</t>
        </is>
      </c>
      <c r="G315" s="196" t="n"/>
      <c r="H315" s="196" t="n"/>
      <c r="I315" s="196" t="n"/>
      <c r="J315" s="196" t="n"/>
      <c r="K315" s="196" t="n"/>
      <c r="L315" s="196" t="n">
        <v>7</v>
      </c>
      <c r="M315" s="199" t="n">
        <v>4000</v>
      </c>
      <c r="N315" s="200">
        <f>IF(M315="","",ROUND(M315*PARÂMETROS!$B$4,2))</f>
        <v/>
      </c>
      <c r="O315" s="196" t="n">
        <v>8</v>
      </c>
      <c r="P315" s="199" t="n">
        <v>3150</v>
      </c>
      <c r="Q315" s="200">
        <f>IF(P315="","",ROUND(P315*PARÂMETROS!$B$4,2))</f>
        <v/>
      </c>
      <c r="R315" s="196" t="n">
        <v>15</v>
      </c>
      <c r="S315" s="199" t="n">
        <v>3300</v>
      </c>
      <c r="T315" s="199" t="n"/>
      <c r="U315" s="196" t="n"/>
      <c r="V315" s="200">
        <f>IF(T315="","",ROUND(T315*PARÂMETROS!$B$5,2))</f>
        <v/>
      </c>
      <c r="W315" s="199" t="n"/>
      <c r="X315" s="196" t="n"/>
      <c r="Y315" s="201">
        <f>IFERROR(ROUND(W315/T315,2),"")</f>
        <v/>
      </c>
      <c r="Z315" s="201">
        <f>IFERROR(ROUND(N315/T315,2),"")</f>
        <v/>
      </c>
      <c r="AA315" s="201">
        <f>IFERROR(ROUND(N315/W315,2),"")</f>
        <v/>
      </c>
      <c r="AB315" s="201" t="n">
        <v>3.9</v>
      </c>
      <c r="AC315" s="199" t="n">
        <v>3887.28</v>
      </c>
      <c r="AD315" s="199" t="n">
        <v>3300</v>
      </c>
      <c r="AE315" s="185" t="inlineStr"/>
      <c r="AF315" s="185" t="inlineStr">
        <is>
          <t>Projeto de reforço &gt;&gt; Projeto de Reforço de Rooftop (ex: casas, prédios ou outras edificações) + ART + Comprovante Pagamento</t>
        </is>
      </c>
    </row>
    <row r="316">
      <c r="A316" s="188" t="n">
        <v>319</v>
      </c>
      <c r="B316" s="189" t="inlineStr">
        <is>
          <t>PROJETO</t>
        </is>
      </c>
      <c r="C316" s="190" t="inlineStr">
        <is>
          <t>Projeto Executivo</t>
        </is>
      </c>
      <c r="D316" s="191" t="n"/>
      <c r="E316" s="191" t="inlineStr">
        <is>
          <t>Projeto Executivo (pranchas CW, EL, AT, Elevação, Detalhes)</t>
        </is>
      </c>
      <c r="F316" s="188" t="inlineStr">
        <is>
          <t>VB</t>
        </is>
      </c>
      <c r="G316" s="188" t="n"/>
      <c r="H316" s="188" t="n"/>
      <c r="I316" s="188" t="n"/>
      <c r="J316" s="188" t="n"/>
      <c r="K316" s="188" t="n"/>
      <c r="L316" s="188" t="n">
        <v>7</v>
      </c>
      <c r="M316" s="192" t="n">
        <v>3000</v>
      </c>
      <c r="N316" s="193">
        <f>IF(M316="","",ROUND(M316*PARÂMETROS!$B$4,2))</f>
        <v/>
      </c>
      <c r="O316" s="188" t="n">
        <v>8</v>
      </c>
      <c r="P316" s="192" t="n">
        <v>2770.5</v>
      </c>
      <c r="Q316" s="193">
        <f>IF(P316="","",ROUND(P316*PARÂMETROS!$B$4,2))</f>
        <v/>
      </c>
      <c r="R316" s="188" t="n">
        <v>15</v>
      </c>
      <c r="S316" s="192" t="n">
        <v>3000</v>
      </c>
      <c r="T316" s="192" t="n"/>
      <c r="U316" s="188" t="n"/>
      <c r="V316" s="193">
        <f>IF(T316="","",ROUND(T316*PARÂMETROS!$B$5,2))</f>
        <v/>
      </c>
      <c r="W316" s="192" t="n"/>
      <c r="X316" s="188" t="n"/>
      <c r="Y316" s="194">
        <f>IFERROR(ROUND(W316/T316,2),"")</f>
        <v/>
      </c>
      <c r="Z316" s="194">
        <f>IFERROR(ROUND(N316/T316,2),"")</f>
        <v/>
      </c>
      <c r="AA316" s="194">
        <f>IFERROR(ROUND(N316/W316,2),"")</f>
        <v/>
      </c>
      <c r="AB316" s="195" t="n">
        <v>5</v>
      </c>
      <c r="AC316" s="192" t="n">
        <v>3755.14</v>
      </c>
      <c r="AD316" s="192" t="n">
        <v>3000</v>
      </c>
      <c r="AE316" s="191" t="inlineStr"/>
      <c r="AF316" s="191" t="inlineStr">
        <is>
          <t>Projeto Executivo &gt;&gt; Projeto Executivo (pranchas CW, EL, AT, Elevação, Detalhes)</t>
        </is>
      </c>
    </row>
    <row r="317">
      <c r="A317" s="196" t="n">
        <v>320</v>
      </c>
      <c r="B317" s="197" t="inlineStr">
        <is>
          <t>INFRA</t>
        </is>
      </c>
      <c r="C317" s="198" t="inlineStr">
        <is>
          <t>Ferragens — Opcionais</t>
        </is>
      </c>
      <c r="D317" s="185" t="inlineStr">
        <is>
          <t>Proteção esteiramento</t>
        </is>
      </c>
      <c r="E317" s="185" t="inlineStr">
        <is>
          <t>Proteção de esteiramento em chapa expandida galvanizada L=400 mm</t>
        </is>
      </c>
      <c r="F317" s="196" t="inlineStr">
        <is>
          <t>M</t>
        </is>
      </c>
      <c r="G317" s="196" t="n"/>
      <c r="H317" s="196" t="n"/>
      <c r="I317" s="196" t="n"/>
      <c r="J317" s="196" t="n"/>
      <c r="K317" s="196" t="n"/>
      <c r="L317" s="196" t="n">
        <v>6</v>
      </c>
      <c r="M317" s="199" t="n">
        <v>703.02</v>
      </c>
      <c r="N317" s="200">
        <f>IF(M317="","",ROUND(M317*PARÂMETROS!$B$4,2))</f>
        <v/>
      </c>
      <c r="O317" s="196" t="n">
        <v>7</v>
      </c>
      <c r="P317" s="199" t="n">
        <v>638.92</v>
      </c>
      <c r="Q317" s="200">
        <f>IF(P317="","",ROUND(P317*PARÂMETROS!$B$4,2))</f>
        <v/>
      </c>
      <c r="R317" s="196" t="n">
        <v>13</v>
      </c>
      <c r="S317" s="199" t="n">
        <v>680</v>
      </c>
      <c r="T317" s="199" t="n"/>
      <c r="U317" s="196" t="n"/>
      <c r="V317" s="200">
        <f>IF(T317="","",ROUND(T317*PARÂMETROS!$B$5,2))</f>
        <v/>
      </c>
      <c r="W317" s="199" t="n"/>
      <c r="X317" s="196" t="n"/>
      <c r="Y317" s="201">
        <f>IFERROR(ROUND(W317/T317,2),"")</f>
        <v/>
      </c>
      <c r="Z317" s="201">
        <f>IFERROR(ROUND(N317/T317,2),"")</f>
        <v/>
      </c>
      <c r="AA317" s="201">
        <f>IFERROR(ROUND(N317/W317,2),"")</f>
        <v/>
      </c>
      <c r="AB317" s="201" t="n">
        <v>3.2</v>
      </c>
      <c r="AC317" s="199" t="n">
        <v>695.04</v>
      </c>
      <c r="AD317" s="199" t="n">
        <v>641.21</v>
      </c>
      <c r="AE317" s="185" t="inlineStr"/>
      <c r="AF317" s="185" t="inlineStr">
        <is>
          <t>Ferragens Opcionais &gt;&gt; Proteção esteiramento &gt;&gt; Proteção de esteiramento em chapa expandida galvanizada L=400 mm</t>
        </is>
      </c>
    </row>
    <row r="318">
      <c r="A318" s="188" t="n">
        <v>321</v>
      </c>
      <c r="B318" s="189" t="inlineStr">
        <is>
          <t>ELÉTRICA</t>
        </is>
      </c>
      <c r="C318" s="190" t="inlineStr">
        <is>
          <t>Quadros Elétricos</t>
        </is>
      </c>
      <c r="D318" s="191" t="inlineStr">
        <is>
          <t>QDE Simplificado</t>
        </is>
      </c>
      <c r="E318" s="191" t="inlineStr">
        <is>
          <t>Quadro QDE Simplificado, 1x disjuntor 32A (eqto), 1x disjuntor 32A (Reserva eqto) + 1x disjuntor 16A (tomada serviço)</t>
        </is>
      </c>
      <c r="F318" s="188" t="inlineStr">
        <is>
          <t>VB</t>
        </is>
      </c>
      <c r="G318" s="188" t="n"/>
      <c r="H318" s="188" t="n"/>
      <c r="I318" s="188" t="n"/>
      <c r="J318" s="188" t="n"/>
      <c r="K318" s="188" t="n"/>
      <c r="L318" s="188" t="n">
        <v>7</v>
      </c>
      <c r="M318" s="192" t="n">
        <v>4500</v>
      </c>
      <c r="N318" s="193">
        <f>IF(M318="","",ROUND(M318*PARÂMETROS!$B$4,2))</f>
        <v/>
      </c>
      <c r="O318" s="188" t="n">
        <v>8</v>
      </c>
      <c r="P318" s="192" t="n">
        <v>4300</v>
      </c>
      <c r="Q318" s="193">
        <f>IF(P318="","",ROUND(P318*PARÂMETROS!$B$4,2))</f>
        <v/>
      </c>
      <c r="R318" s="188" t="n">
        <v>15</v>
      </c>
      <c r="S318" s="192" t="n">
        <v>4500</v>
      </c>
      <c r="T318" s="192" t="n"/>
      <c r="U318" s="188" t="n"/>
      <c r="V318" s="193">
        <f>IF(T318="","",ROUND(T318*PARÂMETROS!$B$5,2))</f>
        <v/>
      </c>
      <c r="W318" s="192" t="n"/>
      <c r="X318" s="188" t="n"/>
      <c r="Y318" s="194">
        <f>IFERROR(ROUND(W318/T318,2),"")</f>
        <v/>
      </c>
      <c r="Z318" s="194">
        <f>IFERROR(ROUND(N318/T318,2),"")</f>
        <v/>
      </c>
      <c r="AA318" s="194">
        <f>IFERROR(ROUND(N318/W318,2),"")</f>
        <v/>
      </c>
      <c r="AB318" s="194" t="n">
        <v>1.3</v>
      </c>
      <c r="AC318" s="192" t="n">
        <v>4399.37</v>
      </c>
      <c r="AD318" s="192" t="n">
        <v>4195.97</v>
      </c>
      <c r="AE318" s="191" t="inlineStr"/>
      <c r="AF318" s="191" t="inlineStr">
        <is>
          <t>Quadros Elétricos &gt;&gt; QDE Simplificado &gt;&gt; Quadro QDE Simplificado, 1x disjuntor 32A (eqto), 1x disjuntor 32A (Reserva eqto) + 1x disjuntor 16A (tomada serviço)</t>
        </is>
      </c>
    </row>
    <row r="319">
      <c r="A319" s="196" t="n">
        <v>322</v>
      </c>
      <c r="B319" s="197" t="inlineStr">
        <is>
          <t>ELÉTRICA</t>
        </is>
      </c>
      <c r="C319" s="198" t="inlineStr">
        <is>
          <t>Padrão de Entrada</t>
        </is>
      </c>
      <c r="D319" s="185" t="inlineStr">
        <is>
          <t>QM Bífasico</t>
        </is>
      </c>
      <c r="E319" s="185" t="inlineStr">
        <is>
          <t>Caixa de medição Simplificado (QM) Bifásico p/ 1x medidor (padrão concessionaria), seccionamento (disjuntor), cabos e demais acessórios</t>
        </is>
      </c>
      <c r="F319" s="196" t="inlineStr">
        <is>
          <t>VB</t>
        </is>
      </c>
      <c r="G319" s="196" t="n"/>
      <c r="H319" s="196" t="n"/>
      <c r="I319" s="196" t="n"/>
      <c r="J319" s="196" t="n"/>
      <c r="K319" s="196" t="n"/>
      <c r="L319" s="196" t="n">
        <v>7</v>
      </c>
      <c r="M319" s="199" t="n">
        <v>1877.34</v>
      </c>
      <c r="N319" s="200">
        <f>IF(M319="","",ROUND(M319*PARÂMETROS!$B$4,2))</f>
        <v/>
      </c>
      <c r="O319" s="196" t="n">
        <v>8</v>
      </c>
      <c r="P319" s="199" t="n">
        <v>1502.95</v>
      </c>
      <c r="Q319" s="200">
        <f>IF(P319="","",ROUND(P319*PARÂMETROS!$B$4,2))</f>
        <v/>
      </c>
      <c r="R319" s="196" t="n">
        <v>15</v>
      </c>
      <c r="S319" s="199" t="n">
        <v>1859.02</v>
      </c>
      <c r="T319" s="199" t="n"/>
      <c r="U319" s="196" t="n"/>
      <c r="V319" s="200">
        <f>IF(T319="","",ROUND(T319*PARÂMETROS!$B$5,2))</f>
        <v/>
      </c>
      <c r="W319" s="199" t="n"/>
      <c r="X319" s="196" t="n"/>
      <c r="Y319" s="201">
        <f>IFERROR(ROUND(W319/T319,2),"")</f>
        <v/>
      </c>
      <c r="Z319" s="201">
        <f>IFERROR(ROUND(N319/T319,2),"")</f>
        <v/>
      </c>
      <c r="AA319" s="201">
        <f>IFERROR(ROUND(N319/W319,2),"")</f>
        <v/>
      </c>
      <c r="AB319" s="195" t="n">
        <v>9.1</v>
      </c>
      <c r="AC319" s="199" t="n">
        <v>2140.77</v>
      </c>
      <c r="AD319" s="199" t="n">
        <v>1487.22</v>
      </c>
      <c r="AE319" s="185" t="inlineStr"/>
      <c r="AF319" s="185" t="inlineStr">
        <is>
          <t>Padrão de Entrada de Energia &gt;&gt; QM Bífasico &gt;&gt; Caixa de medição Simplificado (QM) Bifásico p/ 1x medidor (padrão concessionaria), seccionamento (disjuntor), cabos e demais acessórios</t>
        </is>
      </c>
    </row>
    <row r="320">
      <c r="A320" s="188" t="n">
        <v>323</v>
      </c>
      <c r="B320" s="189" t="inlineStr">
        <is>
          <t>ELÉTRICA</t>
        </is>
      </c>
      <c r="C320" s="190" t="inlineStr">
        <is>
          <t>Padrão de Entrada</t>
        </is>
      </c>
      <c r="D320" s="191" t="inlineStr">
        <is>
          <t>QM Monofásico</t>
        </is>
      </c>
      <c r="E320" s="191" t="inlineStr">
        <is>
          <t>Caixa de medição Simplificado (QM) Monofásico p/ 1x medidor (padrão concessionaria), seccionamento (disjuntor), cabos e demais acessórios</t>
        </is>
      </c>
      <c r="F320" s="188" t="inlineStr">
        <is>
          <t>VB</t>
        </is>
      </c>
      <c r="G320" s="188" t="n"/>
      <c r="H320" s="188" t="n"/>
      <c r="I320" s="188" t="n"/>
      <c r="J320" s="188" t="n"/>
      <c r="K320" s="188" t="n"/>
      <c r="L320" s="188" t="n">
        <v>7</v>
      </c>
      <c r="M320" s="192" t="n">
        <v>1638.52</v>
      </c>
      <c r="N320" s="193">
        <f>IF(M320="","",ROUND(M320*PARÂMETROS!$B$4,2))</f>
        <v/>
      </c>
      <c r="O320" s="188" t="n">
        <v>8</v>
      </c>
      <c r="P320" s="192" t="n">
        <v>1201.25</v>
      </c>
      <c r="Q320" s="193">
        <f>IF(P320="","",ROUND(P320*PARÂMETROS!$B$4,2))</f>
        <v/>
      </c>
      <c r="R320" s="188" t="n">
        <v>15</v>
      </c>
      <c r="S320" s="192" t="n">
        <v>1441.9</v>
      </c>
      <c r="T320" s="192" t="n">
        <v>114.57</v>
      </c>
      <c r="U320" s="188" t="n">
        <v>2</v>
      </c>
      <c r="V320" s="193">
        <f>IF(T320="","",ROUND(T320*PARÂMETROS!$B$5,2))</f>
        <v/>
      </c>
      <c r="W320" s="192" t="n"/>
      <c r="X320" s="188" t="n"/>
      <c r="Y320" s="194">
        <f>IFERROR(ROUND(W320/T320,2),"")</f>
        <v/>
      </c>
      <c r="Z320" s="194">
        <f>IFERROR(ROUND(N320/T320,2),"")</f>
        <v/>
      </c>
      <c r="AA320" s="194">
        <f>IFERROR(ROUND(N320/W320,2),"")</f>
        <v/>
      </c>
      <c r="AB320" s="195" t="n">
        <v>8.5</v>
      </c>
      <c r="AC320" s="192" t="n">
        <v>1922.98</v>
      </c>
      <c r="AD320" s="192" t="n">
        <v>1310.82</v>
      </c>
      <c r="AE320" s="191" t="inlineStr">
        <is>
          <t>custo: MEDIA</t>
        </is>
      </c>
      <c r="AF320" s="191" t="inlineStr">
        <is>
          <t>Padrão de Entrada de Energia &gt;&gt; QM Monofásico &gt;&gt; Caixa de medição Simplificado (QM) Monofásico p/ 1x medidor (padrão concessionaria), seccionamento (disjuntor), cabos e demais acessórios</t>
        </is>
      </c>
    </row>
    <row r="321">
      <c r="A321" s="196" t="n">
        <v>324</v>
      </c>
      <c r="B321" s="197" t="inlineStr">
        <is>
          <t>ELÉTRICA</t>
        </is>
      </c>
      <c r="C321" s="198" t="inlineStr">
        <is>
          <t>Padrão de Entrada</t>
        </is>
      </c>
      <c r="D321" s="185" t="inlineStr">
        <is>
          <t>QM Monofásico</t>
        </is>
      </c>
      <c r="E321" s="185" t="inlineStr">
        <is>
          <t>Caixa de medição (QM) Monofásico p/ 2x medidores (padrão concessionaria), seccionamento (disjuntor), cabos e demais acessórios</t>
        </is>
      </c>
      <c r="F321" s="196" t="inlineStr">
        <is>
          <t>VB</t>
        </is>
      </c>
      <c r="G321" s="196" t="n"/>
      <c r="H321" s="196" t="n"/>
      <c r="I321" s="196" t="n"/>
      <c r="J321" s="196" t="n"/>
      <c r="K321" s="196" t="n"/>
      <c r="L321" s="196" t="n">
        <v>7</v>
      </c>
      <c r="M321" s="199" t="n">
        <v>3332</v>
      </c>
      <c r="N321" s="200">
        <f>IF(M321="","",ROUND(M321*PARÂMETROS!$B$4,2))</f>
        <v/>
      </c>
      <c r="O321" s="196" t="n">
        <v>8</v>
      </c>
      <c r="P321" s="199" t="n">
        <v>2606.68</v>
      </c>
      <c r="Q321" s="200">
        <f>IF(P321="","",ROUND(P321*PARÂMETROS!$B$4,2))</f>
        <v/>
      </c>
      <c r="R321" s="196" t="n">
        <v>15</v>
      </c>
      <c r="S321" s="199" t="n">
        <v>2945</v>
      </c>
      <c r="T321" s="199" t="n"/>
      <c r="U321" s="196" t="n"/>
      <c r="V321" s="200">
        <f>IF(T321="","",ROUND(T321*PARÂMETROS!$B$5,2))</f>
        <v/>
      </c>
      <c r="W321" s="199" t="n"/>
      <c r="X321" s="196" t="n"/>
      <c r="Y321" s="201">
        <f>IFERROR(ROUND(W321/T321,2),"")</f>
        <v/>
      </c>
      <c r="Z321" s="201">
        <f>IFERROR(ROUND(N321/T321,2),"")</f>
        <v/>
      </c>
      <c r="AA321" s="201">
        <f>IFERROR(ROUND(N321/W321,2),"")</f>
        <v/>
      </c>
      <c r="AB321" s="195" t="n">
        <v>6.7</v>
      </c>
      <c r="AC321" s="199" t="n">
        <v>3364.44</v>
      </c>
      <c r="AD321" s="199" t="n">
        <v>2716.85</v>
      </c>
      <c r="AE321" s="185" t="inlineStr"/>
      <c r="AF321" s="185" t="inlineStr">
        <is>
          <t>Padrão de Entrada de Energia &gt;&gt; QM Monofásico &gt;&gt; Caixa de medição (QM) Monofásico p/ 2x medidores (padrão concessionaria), seccionamento (disjuntor), cabos e demais acessórios</t>
        </is>
      </c>
    </row>
    <row r="322">
      <c r="A322" s="188" t="n">
        <v>325</v>
      </c>
      <c r="B322" s="189" t="inlineStr">
        <is>
          <t>ELÉTRICA</t>
        </is>
      </c>
      <c r="C322" s="190" t="inlineStr">
        <is>
          <t>Padrão de Entrada</t>
        </is>
      </c>
      <c r="D322" s="191" t="inlineStr">
        <is>
          <t>QM Trifásico</t>
        </is>
      </c>
      <c r="E322" s="191" t="inlineStr">
        <is>
          <t>Caixa de medição (QM) Trifásico p/ 2x medidores (padrão concessionaria), seccionamento (disjuntor), cabos e demais acessórios</t>
        </is>
      </c>
      <c r="F322" s="188" t="inlineStr">
        <is>
          <t>VB</t>
        </is>
      </c>
      <c r="G322" s="188" t="n"/>
      <c r="H322" s="188" t="n"/>
      <c r="I322" s="188" t="n"/>
      <c r="J322" s="188" t="n"/>
      <c r="K322" s="188" t="n"/>
      <c r="L322" s="188" t="n">
        <v>7</v>
      </c>
      <c r="M322" s="192" t="n">
        <v>3120.04</v>
      </c>
      <c r="N322" s="193">
        <f>IF(M322="","",ROUND(M322*PARÂMETROS!$B$4,2))</f>
        <v/>
      </c>
      <c r="O322" s="188" t="n">
        <v>8</v>
      </c>
      <c r="P322" s="192" t="n">
        <v>2772.82</v>
      </c>
      <c r="Q322" s="193">
        <f>IF(P322="","",ROUND(P322*PARÂMETROS!$B$4,2))</f>
        <v/>
      </c>
      <c r="R322" s="188" t="n">
        <v>15</v>
      </c>
      <c r="S322" s="192" t="n">
        <v>2800</v>
      </c>
      <c r="T322" s="192" t="n"/>
      <c r="U322" s="188" t="n"/>
      <c r="V322" s="193">
        <f>IF(T322="","",ROUND(T322*PARÂMETROS!$B$5,2))</f>
        <v/>
      </c>
      <c r="W322" s="192" t="n"/>
      <c r="X322" s="188" t="n"/>
      <c r="Y322" s="194">
        <f>IFERROR(ROUND(W322/T322,2),"")</f>
        <v/>
      </c>
      <c r="Z322" s="194">
        <f>IFERROR(ROUND(N322/T322,2),"")</f>
        <v/>
      </c>
      <c r="AA322" s="194">
        <f>IFERROR(ROUND(N322/W322,2),"")</f>
        <v/>
      </c>
      <c r="AB322" s="195" t="n">
        <v>4.9</v>
      </c>
      <c r="AC322" s="192" t="n">
        <v>3151.62</v>
      </c>
      <c r="AD322" s="192" t="n">
        <v>2776.77</v>
      </c>
      <c r="AE322" s="191" t="inlineStr"/>
      <c r="AF322" s="191" t="inlineStr">
        <is>
          <t>Padrão de Entrada de Energia &gt;&gt; QM Trifásico &gt;&gt; Caixa de medição (QM) Trifásico p/ 2x medidores (padrão concessionaria), seccionamento (disjuntor), cabos e demais acessórios</t>
        </is>
      </c>
    </row>
    <row r="323">
      <c r="A323" s="196" t="n">
        <v>326</v>
      </c>
      <c r="B323" s="197" t="inlineStr">
        <is>
          <t>MASTRO</t>
        </is>
      </c>
      <c r="C323" s="198" t="inlineStr">
        <is>
          <t>Acessórios — Mastro/Poste/Torre</t>
        </is>
      </c>
      <c r="D323" s="185" t="inlineStr">
        <is>
          <t>Esteriamento Horizontal EV &gt; 30m</t>
        </is>
      </c>
      <c r="E323" s="185" t="inlineStr">
        <is>
          <t>Esteiramento horizontal galvanizado a fogo L=400mm, espaçamento entre "degraus" de 0,50m</t>
        </is>
      </c>
      <c r="F323" s="196" t="inlineStr">
        <is>
          <t>M</t>
        </is>
      </c>
      <c r="G323" s="196" t="n"/>
      <c r="H323" s="196" t="n"/>
      <c r="I323" s="196" t="n"/>
      <c r="J323" s="196" t="n"/>
      <c r="K323" s="196" t="n"/>
      <c r="L323" s="196" t="n">
        <v>6</v>
      </c>
      <c r="M323" s="199" t="n">
        <v>225.24</v>
      </c>
      <c r="N323" s="200">
        <f>IF(M323="","",ROUND(M323*PARÂMETROS!$B$4,2))</f>
        <v/>
      </c>
      <c r="O323" s="196" t="n">
        <v>7</v>
      </c>
      <c r="P323" s="199" t="n">
        <v>250</v>
      </c>
      <c r="Q323" s="200">
        <f>IF(P323="","",ROUND(P323*PARÂMETROS!$B$4,2))</f>
        <v/>
      </c>
      <c r="R323" s="196" t="n">
        <v>13</v>
      </c>
      <c r="S323" s="199" t="n">
        <v>250</v>
      </c>
      <c r="T323" s="199" t="n"/>
      <c r="U323" s="196" t="n"/>
      <c r="V323" s="200">
        <f>IF(T323="","",ROUND(T323*PARÂMETROS!$B$5,2))</f>
        <v/>
      </c>
      <c r="W323" s="199" t="n"/>
      <c r="X323" s="196" t="n"/>
      <c r="Y323" s="201">
        <f>IFERROR(ROUND(W323/T323,2),"")</f>
        <v/>
      </c>
      <c r="Z323" s="201">
        <f>IFERROR(ROUND(N323/T323,2),"")</f>
        <v/>
      </c>
      <c r="AA323" s="201">
        <f>IFERROR(ROUND(N323/W323,2),"")</f>
        <v/>
      </c>
      <c r="AB323" s="195" t="n">
        <v>4.7</v>
      </c>
      <c r="AC323" s="199" t="n">
        <v>313.02</v>
      </c>
      <c r="AD323" s="199" t="n">
        <v>250</v>
      </c>
      <c r="AE323" s="185" t="inlineStr"/>
      <c r="AF323" s="185" t="inlineStr">
        <is>
          <t>Acessórios Mastro, Poste Simplificado 9, 12, 18, Poste 30 e 40m e Torre 30 e 40m &gt;&gt; Esteriamento Horizontal EV &gt; 30m &gt;&gt; Esteiramento horizontal galvanizado a fogo L=400mm, espaçamento entre "degraus" de 0,50m</t>
        </is>
      </c>
    </row>
    <row r="324">
      <c r="A324" s="188" t="n">
        <v>327</v>
      </c>
      <c r="B324" s="189" t="inlineStr">
        <is>
          <t>ELÉTRICA</t>
        </is>
      </c>
      <c r="C324" s="190" t="inlineStr">
        <is>
          <t>Quadros Elétricos</t>
        </is>
      </c>
      <c r="D324" s="191" t="inlineStr">
        <is>
          <t>QTME Bifásico sem PPTA</t>
        </is>
      </c>
      <c r="E324" s="191" t="inlineStr">
        <is>
          <t>Quadro QTME Bifásico, sem PPTA, chave de transferência até 160A, tomada GMG + Supressores de surto + barramento + disjuntores e demais acessórios</t>
        </is>
      </c>
      <c r="F324" s="188" t="inlineStr">
        <is>
          <t>VB</t>
        </is>
      </c>
      <c r="G324" s="188" t="n"/>
      <c r="H324" s="188" t="n"/>
      <c r="I324" s="188" t="n"/>
      <c r="J324" s="188" t="n"/>
      <c r="K324" s="188" t="n"/>
      <c r="L324" s="188" t="n">
        <v>7</v>
      </c>
      <c r="M324" s="192" t="n">
        <v>8316</v>
      </c>
      <c r="N324" s="193">
        <f>IF(M324="","",ROUND(M324*PARÂMETROS!$B$4,2))</f>
        <v/>
      </c>
      <c r="O324" s="188" t="n">
        <v>8</v>
      </c>
      <c r="P324" s="192" t="n">
        <v>7680.2</v>
      </c>
      <c r="Q324" s="193">
        <f>IF(P324="","",ROUND(P324*PARÂMETROS!$B$4,2))</f>
        <v/>
      </c>
      <c r="R324" s="188" t="n">
        <v>15</v>
      </c>
      <c r="S324" s="192" t="n">
        <v>7737.4</v>
      </c>
      <c r="T324" s="192" t="n"/>
      <c r="U324" s="188" t="n"/>
      <c r="V324" s="193">
        <f>IF(T324="","",ROUND(T324*PARÂMETROS!$B$5,2))</f>
        <v/>
      </c>
      <c r="W324" s="192" t="n"/>
      <c r="X324" s="188" t="n"/>
      <c r="Y324" s="194">
        <f>IFERROR(ROUND(W324/T324,2),"")</f>
        <v/>
      </c>
      <c r="Z324" s="194">
        <f>IFERROR(ROUND(N324/T324,2),"")</f>
        <v/>
      </c>
      <c r="AA324" s="194">
        <f>IFERROR(ROUND(N324/W324,2),"")</f>
        <v/>
      </c>
      <c r="AB324" s="194" t="n">
        <v>2.1</v>
      </c>
      <c r="AC324" s="192" t="n">
        <v>9072.959999999999</v>
      </c>
      <c r="AD324" s="192" t="n">
        <v>7680.2</v>
      </c>
      <c r="AE324" s="191" t="inlineStr"/>
      <c r="AF324" s="191" t="inlineStr">
        <is>
          <t>Quadros Elétricos &gt;&gt; QTME Bifásico sem PPTA &gt;&gt; Quadro QTME Bifásico, sem PPTA, chave de transferência até 160A, tomada GMG + Supressores de surto + barramento + disjuntores e demais acessórios</t>
        </is>
      </c>
    </row>
    <row r="325">
      <c r="A325" s="196" t="n">
        <v>328</v>
      </c>
      <c r="B325" s="197" t="inlineStr">
        <is>
          <t>ELÉTRICA</t>
        </is>
      </c>
      <c r="C325" s="198" t="inlineStr">
        <is>
          <t>Quadros Elétricos</t>
        </is>
      </c>
      <c r="D325" s="185" t="inlineStr">
        <is>
          <t>QTME Trifásico com PPTA</t>
        </is>
      </c>
      <c r="E325" s="185" t="inlineStr">
        <is>
          <t>Quadro QTME Trifásico,com PPTA, chave de transferência até 160A, tomada GMG + Supressores de surto + barramento + disjuntores e demais acessórios</t>
        </is>
      </c>
      <c r="F325" s="196" t="inlineStr">
        <is>
          <t>VB</t>
        </is>
      </c>
      <c r="G325" s="196" t="n"/>
      <c r="H325" s="196" t="n"/>
      <c r="I325" s="196" t="n"/>
      <c r="J325" s="196" t="n"/>
      <c r="K325" s="196" t="n"/>
      <c r="L325" s="196" t="n">
        <v>7</v>
      </c>
      <c r="M325" s="199" t="n">
        <v>13144.57</v>
      </c>
      <c r="N325" s="200">
        <f>IF(M325="","",ROUND(M325*PARÂMETROS!$B$4,2))</f>
        <v/>
      </c>
      <c r="O325" s="196" t="n">
        <v>8</v>
      </c>
      <c r="P325" s="199" t="n">
        <v>10958.61</v>
      </c>
      <c r="Q325" s="200">
        <f>IF(P325="","",ROUND(P325*PARÂMETROS!$B$4,2))</f>
        <v/>
      </c>
      <c r="R325" s="196" t="n">
        <v>15</v>
      </c>
      <c r="S325" s="199" t="n">
        <v>11567.22</v>
      </c>
      <c r="T325" s="199" t="n"/>
      <c r="U325" s="196" t="n"/>
      <c r="V325" s="200">
        <f>IF(T325="","",ROUND(T325*PARÂMETROS!$B$5,2))</f>
        <v/>
      </c>
      <c r="W325" s="199" t="n"/>
      <c r="X325" s="196" t="n"/>
      <c r="Y325" s="201">
        <f>IFERROR(ROUND(W325/T325,2),"")</f>
        <v/>
      </c>
      <c r="Z325" s="201">
        <f>IFERROR(ROUND(N325/T325,2),"")</f>
        <v/>
      </c>
      <c r="AA325" s="201">
        <f>IFERROR(ROUND(N325/W325,2),"")</f>
        <v/>
      </c>
      <c r="AB325" s="201" t="n">
        <v>2.1</v>
      </c>
      <c r="AC325" s="199" t="n">
        <v>11630</v>
      </c>
      <c r="AD325" s="199" t="n">
        <v>10432.83</v>
      </c>
      <c r="AE325" s="185" t="inlineStr"/>
      <c r="AF325" s="185" t="inlineStr">
        <is>
          <t>Quadros Elétricos &gt;&gt; QTME Trifásico com PPTA &gt;&gt; Quadro QTME Trifásico,com PPTA, chave de transferência até 160A, tomada GMG + Supressores de surto + barramento + disjuntores e demais acessórios</t>
        </is>
      </c>
    </row>
    <row r="326">
      <c r="A326" s="188" t="n">
        <v>329</v>
      </c>
      <c r="B326" s="189" t="inlineStr">
        <is>
          <t>INFRA</t>
        </is>
      </c>
      <c r="C326" s="190" t="inlineStr">
        <is>
          <t>Portão</t>
        </is>
      </c>
      <c r="D326" s="191" t="inlineStr">
        <is>
          <t>Portão Tela</t>
        </is>
      </c>
      <c r="E326" s="191" t="inlineStr">
        <is>
          <t>Portão pedestre tela</t>
        </is>
      </c>
      <c r="F326" s="188" t="inlineStr">
        <is>
          <t>VB</t>
        </is>
      </c>
      <c r="G326" s="188" t="n"/>
      <c r="H326" s="188" t="n"/>
      <c r="I326" s="188" t="n"/>
      <c r="J326" s="188" t="n"/>
      <c r="K326" s="188" t="n"/>
      <c r="L326" s="188" t="n">
        <v>7</v>
      </c>
      <c r="M326" s="192" t="n">
        <v>4099.98</v>
      </c>
      <c r="N326" s="193">
        <f>IF(M326="","",ROUND(M326*PARÂMETROS!$B$4,2))</f>
        <v/>
      </c>
      <c r="O326" s="188" t="n">
        <v>8</v>
      </c>
      <c r="P326" s="192" t="n">
        <v>3692.29</v>
      </c>
      <c r="Q326" s="193">
        <f>IF(P326="","",ROUND(P326*PARÂMETROS!$B$4,2))</f>
        <v/>
      </c>
      <c r="R326" s="188" t="n">
        <v>15</v>
      </c>
      <c r="S326" s="192" t="n">
        <v>3948.69</v>
      </c>
      <c r="T326" s="192" t="n"/>
      <c r="U326" s="188" t="n"/>
      <c r="V326" s="193">
        <f>IF(T326="","",ROUND(T326*PARÂMETROS!$B$5,2))</f>
        <v/>
      </c>
      <c r="W326" s="192" t="n">
        <v>3003.23</v>
      </c>
      <c r="X326" s="188" t="n">
        <v>4</v>
      </c>
      <c r="Y326" s="194">
        <f>IFERROR(ROUND(W326/T326,2),"")</f>
        <v/>
      </c>
      <c r="Z326" s="194">
        <f>IFERROR(ROUND(N326/T326,2),"")</f>
        <v/>
      </c>
      <c r="AA326" s="194">
        <f>IFERROR(ROUND(N326/W326,2),"")</f>
        <v/>
      </c>
      <c r="AB326" s="194" t="n">
        <v>2.9</v>
      </c>
      <c r="AC326" s="192" t="n">
        <v>3886.04</v>
      </c>
      <c r="AD326" s="192" t="n">
        <v>4114.08</v>
      </c>
      <c r="AE326" s="191" t="inlineStr">
        <is>
          <t>PV: MEDIA</t>
        </is>
      </c>
      <c r="AF326" s="191" t="inlineStr">
        <is>
          <t>Portão &gt;&gt; Portão Tela &gt;&gt; Portão pedestre tela</t>
        </is>
      </c>
    </row>
    <row r="327">
      <c r="A327" s="196" t="n">
        <v>330</v>
      </c>
      <c r="B327" s="197" t="inlineStr">
        <is>
          <t>TORRE</t>
        </is>
      </c>
      <c r="C327" s="198" t="inlineStr">
        <is>
          <t>Acessórios — Poste Simplificado</t>
        </is>
      </c>
      <c r="D327" s="185" t="inlineStr">
        <is>
          <t>Radome</t>
        </is>
      </c>
      <c r="E327" s="185" t="inlineStr">
        <is>
          <t>Radome ou tri-sector</t>
        </is>
      </c>
      <c r="F327" s="196" t="inlineStr">
        <is>
          <t>PÇ</t>
        </is>
      </c>
      <c r="G327" s="196" t="n"/>
      <c r="H327" s="196" t="n"/>
      <c r="I327" s="196" t="n"/>
      <c r="J327" s="196" t="n"/>
      <c r="K327" s="196" t="n"/>
      <c r="L327" s="196" t="n">
        <v>3</v>
      </c>
      <c r="M327" s="199" t="n">
        <v>13860</v>
      </c>
      <c r="N327" s="200">
        <f>IF(M327="","",ROUND(M327*PARÂMETROS!$B$4,2))</f>
        <v/>
      </c>
      <c r="O327" s="196" t="n">
        <v>3</v>
      </c>
      <c r="P327" s="199" t="n">
        <v>12705</v>
      </c>
      <c r="Q327" s="200">
        <f>IF(P327="","",ROUND(P327*PARÂMETROS!$B$4,2))</f>
        <v/>
      </c>
      <c r="R327" s="196" t="n">
        <v>6</v>
      </c>
      <c r="S327" s="199" t="n">
        <v>13282.5</v>
      </c>
      <c r="T327" s="199" t="n"/>
      <c r="U327" s="196" t="n"/>
      <c r="V327" s="200">
        <f>IF(T327="","",ROUND(T327*PARÂMETROS!$B$5,2))</f>
        <v/>
      </c>
      <c r="W327" s="199" t="n"/>
      <c r="X327" s="196" t="n"/>
      <c r="Y327" s="201">
        <f>IFERROR(ROUND(W327/T327,2),"")</f>
        <v/>
      </c>
      <c r="Z327" s="201">
        <f>IFERROR(ROUND(N327/T327,2),"")</f>
        <v/>
      </c>
      <c r="AA327" s="201">
        <f>IFERROR(ROUND(N327/W327,2),"")</f>
        <v/>
      </c>
      <c r="AB327" s="195" t="n">
        <v>19.9</v>
      </c>
      <c r="AC327" s="199" t="n">
        <v>10886.67</v>
      </c>
      <c r="AD327" s="199" t="n">
        <v>12416.25</v>
      </c>
      <c r="AE327" s="185" t="inlineStr"/>
      <c r="AF327" s="185" t="inlineStr">
        <is>
          <t>Acessórios Poste Simplificado 9, 12 ou 18m &gt;&gt; Radome &gt;&gt; Radome ou tri-sector</t>
        </is>
      </c>
    </row>
    <row r="328">
      <c r="A328" s="188" t="n">
        <v>331</v>
      </c>
      <c r="B328" s="189" t="inlineStr">
        <is>
          <t>ELÉTRICA</t>
        </is>
      </c>
      <c r="C328" s="190" t="inlineStr">
        <is>
          <t>Elétrica adicional</t>
        </is>
      </c>
      <c r="D328" s="191" t="inlineStr">
        <is>
          <t>Ramal de Ligação</t>
        </is>
      </c>
      <c r="E328" s="191" t="inlineStr">
        <is>
          <t>Ampliação do Ramal de Ligação ou Extensão de Rede BT (obs.: padrão TBSA até 50m incluso no ramal de ligação)</t>
        </is>
      </c>
      <c r="F328" s="188" t="inlineStr">
        <is>
          <t>M</t>
        </is>
      </c>
      <c r="G328" s="188" t="n"/>
      <c r="H328" s="188" t="n"/>
      <c r="I328" s="188" t="n"/>
      <c r="J328" s="188" t="n"/>
      <c r="K328" s="188" t="n"/>
      <c r="L328" s="188" t="n">
        <v>7</v>
      </c>
      <c r="M328" s="192" t="n">
        <v>319.93</v>
      </c>
      <c r="N328" s="193">
        <f>IF(M328="","",ROUND(M328*PARÂMETROS!$B$4,2))</f>
        <v/>
      </c>
      <c r="O328" s="188" t="n">
        <v>8</v>
      </c>
      <c r="P328" s="192" t="n">
        <v>244.3</v>
      </c>
      <c r="Q328" s="193">
        <f>IF(P328="","",ROUND(P328*PARÂMETROS!$B$4,2))</f>
        <v/>
      </c>
      <c r="R328" s="188" t="n">
        <v>15</v>
      </c>
      <c r="S328" s="192" t="n">
        <v>264</v>
      </c>
      <c r="T328" s="192" t="n"/>
      <c r="U328" s="188" t="n"/>
      <c r="V328" s="193">
        <f>IF(T328="","",ROUND(T328*PARÂMETROS!$B$5,2))</f>
        <v/>
      </c>
      <c r="W328" s="192" t="n"/>
      <c r="X328" s="188" t="n"/>
      <c r="Y328" s="194">
        <f>IFERROR(ROUND(W328/T328,2),"")</f>
        <v/>
      </c>
      <c r="Z328" s="194">
        <f>IFERROR(ROUND(N328/T328,2),"")</f>
        <v/>
      </c>
      <c r="AA328" s="194">
        <f>IFERROR(ROUND(N328/W328,2),"")</f>
        <v/>
      </c>
      <c r="AB328" s="194" t="n">
        <v>2.8</v>
      </c>
      <c r="AC328" s="192" t="n">
        <v>289.77</v>
      </c>
      <c r="AD328" s="192" t="n">
        <v>248.6</v>
      </c>
      <c r="AE328" s="191" t="inlineStr"/>
      <c r="AF328" s="191" t="inlineStr">
        <is>
          <t>Elétrica adicional &gt;&gt; Ramal de Ligação &gt;&gt; Ampliação do Ramal de Ligação ou Extensão de Rede BT (obs.: padrão TBSA até 50m incluso no ramal de ligação)</t>
        </is>
      </c>
    </row>
    <row r="329">
      <c r="A329" s="196" t="n">
        <v>332</v>
      </c>
      <c r="B329" s="197" t="inlineStr">
        <is>
          <t>ADMINISTRATIVO</t>
        </is>
      </c>
      <c r="C329" s="198" t="inlineStr">
        <is>
          <t>Remobilização</t>
        </is>
      </c>
      <c r="D329" s="185" t="n"/>
      <c r="E329" s="185" t="inlineStr">
        <is>
          <t>Remobilização de Equipe</t>
        </is>
      </c>
      <c r="F329" s="196" t="inlineStr">
        <is>
          <t>VB</t>
        </is>
      </c>
      <c r="G329" s="196" t="n"/>
      <c r="H329" s="196" t="n"/>
      <c r="I329" s="196" t="n"/>
      <c r="J329" s="196" t="n"/>
      <c r="K329" s="196" t="n"/>
      <c r="L329" s="196" t="n">
        <v>6</v>
      </c>
      <c r="M329" s="199" t="n">
        <v>5428</v>
      </c>
      <c r="N329" s="200">
        <f>IF(M329="","",ROUND(M329*PARÂMETROS!$B$4,2))</f>
        <v/>
      </c>
      <c r="O329" s="196" t="n">
        <v>7</v>
      </c>
      <c r="P329" s="199" t="n">
        <v>3993</v>
      </c>
      <c r="Q329" s="200">
        <f>IF(P329="","",ROUND(P329*PARÂMETROS!$B$4,2))</f>
        <v/>
      </c>
      <c r="R329" s="196" t="n">
        <v>13</v>
      </c>
      <c r="S329" s="199" t="n">
        <v>4356</v>
      </c>
      <c r="T329" s="199" t="n"/>
      <c r="U329" s="196" t="n"/>
      <c r="V329" s="200">
        <f>IF(T329="","",ROUND(T329*PARÂMETROS!$B$5,2))</f>
        <v/>
      </c>
      <c r="W329" s="199" t="n"/>
      <c r="X329" s="196" t="n"/>
      <c r="Y329" s="201">
        <f>IFERROR(ROUND(W329/T329,2),"")</f>
        <v/>
      </c>
      <c r="Z329" s="201">
        <f>IFERROR(ROUND(N329/T329,2),"")</f>
        <v/>
      </c>
      <c r="AA329" s="201">
        <f>IFERROR(ROUND(N329/W329,2),"")</f>
        <v/>
      </c>
      <c r="AB329" s="201" t="n">
        <v>3.1</v>
      </c>
      <c r="AC329" s="199" t="n">
        <v>6296.68</v>
      </c>
      <c r="AD329" s="199" t="n">
        <v>4004.65</v>
      </c>
      <c r="AE329" s="185" t="inlineStr"/>
      <c r="AF329" s="185" t="inlineStr">
        <is>
          <t>Remobilização &gt;&gt; Remobilização de Equipe: Nova mobilização de equipe, em decorrência de interrupção dos serviços não originada por ação e/ou omissão da contratada, mediante análise prévia Sites Brasil.</t>
        </is>
      </c>
    </row>
    <row r="330">
      <c r="A330" s="188" t="n">
        <v>333</v>
      </c>
      <c r="B330" s="189" t="inlineStr">
        <is>
          <t>FUNDAÇÃO</t>
        </is>
      </c>
      <c r="C330" s="190" t="inlineStr">
        <is>
          <t>Fundação — Especial</t>
        </is>
      </c>
      <c r="D330" s="191" t="inlineStr">
        <is>
          <t>Retroescavadeira</t>
        </is>
      </c>
      <c r="E330" s="191" t="inlineStr">
        <is>
          <t>Retroescavadeira com martelo rompedor</t>
        </is>
      </c>
      <c r="F330" s="188" t="inlineStr">
        <is>
          <t>Dia</t>
        </is>
      </c>
      <c r="G330" s="188" t="n"/>
      <c r="H330" s="188" t="n"/>
      <c r="I330" s="188" t="n"/>
      <c r="J330" s="188" t="n"/>
      <c r="K330" s="188" t="n"/>
      <c r="L330" s="188" t="n">
        <v>6</v>
      </c>
      <c r="M330" s="192" t="n">
        <v>4234.64</v>
      </c>
      <c r="N330" s="193">
        <f>IF(M330="","",ROUND(M330*PARÂMETROS!$B$4,2))</f>
        <v/>
      </c>
      <c r="O330" s="188" t="n">
        <v>7</v>
      </c>
      <c r="P330" s="192" t="n">
        <v>3875</v>
      </c>
      <c r="Q330" s="193">
        <f>IF(P330="","",ROUND(P330*PARÂMETROS!$B$4,2))</f>
        <v/>
      </c>
      <c r="R330" s="188" t="n">
        <v>13</v>
      </c>
      <c r="S330" s="192" t="n">
        <v>3993</v>
      </c>
      <c r="T330" s="192" t="n"/>
      <c r="U330" s="188" t="n"/>
      <c r="V330" s="193">
        <f>IF(T330="","",ROUND(T330*PARÂMETROS!$B$5,2))</f>
        <v/>
      </c>
      <c r="W330" s="192" t="n"/>
      <c r="X330" s="188" t="n"/>
      <c r="Y330" s="194">
        <f>IFERROR(ROUND(W330/T330,2),"")</f>
        <v/>
      </c>
      <c r="Z330" s="194">
        <f>IFERROR(ROUND(N330/T330,2),"")</f>
        <v/>
      </c>
      <c r="AA330" s="194">
        <f>IFERROR(ROUND(N330/W330,2),"")</f>
        <v/>
      </c>
      <c r="AB330" s="195" t="n">
        <v>25</v>
      </c>
      <c r="AC330" s="192" t="n">
        <v>3763.12</v>
      </c>
      <c r="AD330" s="192" t="n">
        <v>3843.25</v>
      </c>
      <c r="AE330" s="191" t="inlineStr"/>
      <c r="AF330" s="191" t="inlineStr">
        <is>
          <t>Fundação Especial &gt;&gt; Retroescavadeira &gt;&gt; Retroescavadeira com martelo rompedor</t>
        </is>
      </c>
    </row>
    <row r="331">
      <c r="A331" s="196" t="n">
        <v>334</v>
      </c>
      <c r="B331" s="197" t="inlineStr">
        <is>
          <t>FUNDAÇÃO</t>
        </is>
      </c>
      <c r="C331" s="198" t="inlineStr">
        <is>
          <t>Fundação — Itens básicos</t>
        </is>
      </c>
      <c r="D331" s="185" t="inlineStr">
        <is>
          <t>Rompedor elétrico</t>
        </is>
      </c>
      <c r="E331" s="185" t="inlineStr">
        <is>
          <t>Locação de rompedor elétrico</t>
        </is>
      </c>
      <c r="F331" s="196" t="inlineStr">
        <is>
          <t>DIA</t>
        </is>
      </c>
      <c r="G331" s="196" t="n"/>
      <c r="H331" s="196" t="n"/>
      <c r="I331" s="196" t="n"/>
      <c r="J331" s="196" t="n"/>
      <c r="K331" s="196" t="n"/>
      <c r="L331" s="196" t="n">
        <v>7</v>
      </c>
      <c r="M331" s="199" t="n">
        <v>435.6</v>
      </c>
      <c r="N331" s="200">
        <f>IF(M331="","",ROUND(M331*PARÂMETROS!$B$4,2))</f>
        <v/>
      </c>
      <c r="O331" s="196" t="n">
        <v>8</v>
      </c>
      <c r="P331" s="199" t="n">
        <v>389.65</v>
      </c>
      <c r="Q331" s="200">
        <f>IF(P331="","",ROUND(P331*PARÂMETROS!$B$4,2))</f>
        <v/>
      </c>
      <c r="R331" s="196" t="n">
        <v>15</v>
      </c>
      <c r="S331" s="199" t="n">
        <v>399.3</v>
      </c>
      <c r="T331" s="199" t="n"/>
      <c r="U331" s="196" t="n"/>
      <c r="V331" s="200">
        <f>IF(T331="","",ROUND(T331*PARÂMETROS!$B$5,2))</f>
        <v/>
      </c>
      <c r="W331" s="199" t="n"/>
      <c r="X331" s="196" t="n"/>
      <c r="Y331" s="201">
        <f>IFERROR(ROUND(W331/T331,2),"")</f>
        <v/>
      </c>
      <c r="Z331" s="201">
        <f>IFERROR(ROUND(N331/T331,2),"")</f>
        <v/>
      </c>
      <c r="AA331" s="201">
        <f>IFERROR(ROUND(N331/W331,2),"")</f>
        <v/>
      </c>
      <c r="AB331" s="195" t="n">
        <v>40.9</v>
      </c>
      <c r="AC331" s="199" t="n">
        <v>613.95</v>
      </c>
      <c r="AD331" s="199" t="n">
        <v>380</v>
      </c>
      <c r="AE331" s="185" t="inlineStr"/>
      <c r="AF331" s="185" t="inlineStr">
        <is>
          <t>Fundação Itens básicos &gt;&gt; Rompedor elétrico &gt;&gt; Locação de rompedor elétrico</t>
        </is>
      </c>
    </row>
    <row r="332">
      <c r="A332" s="188" t="n">
        <v>335</v>
      </c>
      <c r="B332" s="189" t="inlineStr">
        <is>
          <t>FUNDAÇÃO</t>
        </is>
      </c>
      <c r="C332" s="190" t="inlineStr">
        <is>
          <t>Fundação — Especial</t>
        </is>
      </c>
      <c r="D332" s="191" t="inlineStr">
        <is>
          <t>Rompedor pneumático</t>
        </is>
      </c>
      <c r="E332" s="191" t="inlineStr">
        <is>
          <t>Locação de rompedor pneumático</t>
        </is>
      </c>
      <c r="F332" s="188" t="inlineStr">
        <is>
          <t>Dia</t>
        </is>
      </c>
      <c r="G332" s="188" t="n"/>
      <c r="H332" s="188" t="n"/>
      <c r="I332" s="188" t="n"/>
      <c r="J332" s="188" t="n"/>
      <c r="K332" s="188" t="n"/>
      <c r="L332" s="188" t="n">
        <v>6</v>
      </c>
      <c r="M332" s="192" t="n">
        <v>552.9400000000001</v>
      </c>
      <c r="N332" s="193">
        <f>IF(M332="","",ROUND(M332*PARÂMETROS!$B$4,2))</f>
        <v/>
      </c>
      <c r="O332" s="188" t="n">
        <v>7</v>
      </c>
      <c r="P332" s="192" t="n">
        <v>465</v>
      </c>
      <c r="Q332" s="193">
        <f>IF(P332="","",ROUND(P332*PARÂMETROS!$B$4,2))</f>
        <v/>
      </c>
      <c r="R332" s="188" t="n">
        <v>13</v>
      </c>
      <c r="S332" s="192" t="n">
        <v>499.9</v>
      </c>
      <c r="T332" s="192" t="n"/>
      <c r="U332" s="188" t="n"/>
      <c r="V332" s="193">
        <f>IF(T332="","",ROUND(T332*PARÂMETROS!$B$5,2))</f>
        <v/>
      </c>
      <c r="W332" s="192" t="n"/>
      <c r="X332" s="188" t="n"/>
      <c r="Y332" s="194">
        <f>IFERROR(ROUND(W332/T332,2),"")</f>
        <v/>
      </c>
      <c r="Z332" s="194">
        <f>IFERROR(ROUND(N332/T332,2),"")</f>
        <v/>
      </c>
      <c r="AA332" s="194">
        <f>IFERROR(ROUND(N332/W332,2),"")</f>
        <v/>
      </c>
      <c r="AB332" s="194" t="n">
        <v>2.8</v>
      </c>
      <c r="AC332" s="192" t="n">
        <v>563.3099999999999</v>
      </c>
      <c r="AD332" s="192" t="n">
        <v>474.89</v>
      </c>
      <c r="AE332" s="191" t="inlineStr"/>
      <c r="AF332" s="191" t="inlineStr">
        <is>
          <t>Fundação Especial &gt;&gt; Rompedor pneumático &gt;&gt; Locação de rompedor pneumático</t>
        </is>
      </c>
    </row>
    <row r="333">
      <c r="A333" s="196" t="n">
        <v>336</v>
      </c>
      <c r="B333" s="197" t="inlineStr">
        <is>
          <t>INFRA</t>
        </is>
      </c>
      <c r="C333" s="198" t="n"/>
      <c r="D333" s="185" t="inlineStr">
        <is>
          <t>Rufo</t>
        </is>
      </c>
      <c r="E333" s="185" t="inlineStr">
        <is>
          <t>Rufos L=0,2m em cima do muro de alvenaria</t>
        </is>
      </c>
      <c r="F333" s="196" t="inlineStr">
        <is>
          <t>M</t>
        </is>
      </c>
      <c r="G333" s="196" t="n"/>
      <c r="H333" s="196" t="n"/>
      <c r="I333" s="196" t="n"/>
      <c r="J333" s="196" t="n"/>
      <c r="K333" s="196" t="n"/>
      <c r="L333" s="196" t="n">
        <v>7</v>
      </c>
      <c r="M333" s="199" t="n">
        <v>124.58</v>
      </c>
      <c r="N333" s="200">
        <f>IF(M333="","",ROUND(M333*PARÂMETROS!$B$4,2))</f>
        <v/>
      </c>
      <c r="O333" s="196" t="n">
        <v>8</v>
      </c>
      <c r="P333" s="199" t="n">
        <v>98.42</v>
      </c>
      <c r="Q333" s="200">
        <f>IF(P333="","",ROUND(P333*PARÂMETROS!$B$4,2))</f>
        <v/>
      </c>
      <c r="R333" s="196" t="n">
        <v>15</v>
      </c>
      <c r="S333" s="199" t="n">
        <v>105.63</v>
      </c>
      <c r="T333" s="199" t="n"/>
      <c r="U333" s="196" t="n"/>
      <c r="V333" s="200">
        <f>IF(T333="","",ROUND(T333*PARÂMETROS!$B$5,2))</f>
        <v/>
      </c>
      <c r="W333" s="199" t="n"/>
      <c r="X333" s="196" t="n"/>
      <c r="Y333" s="201">
        <f>IFERROR(ROUND(W333/T333,2),"")</f>
        <v/>
      </c>
      <c r="Z333" s="201">
        <f>IFERROR(ROUND(N333/T333,2),"")</f>
        <v/>
      </c>
      <c r="AA333" s="201">
        <f>IFERROR(ROUND(N333/W333,2),"")</f>
        <v/>
      </c>
      <c r="AB333" s="195" t="n">
        <v>4.9</v>
      </c>
      <c r="AC333" s="199" t="n">
        <v>141.62</v>
      </c>
      <c r="AD333" s="199" t="n">
        <v>99.66</v>
      </c>
      <c r="AE333" s="185" t="inlineStr"/>
      <c r="AF333" s="185" t="inlineStr">
        <is>
          <t>Rufo &gt;&gt; Rufos L=0,2m em cima do muro de alvenaria</t>
        </is>
      </c>
    </row>
    <row r="334">
      <c r="A334" s="188" t="n">
        <v>337</v>
      </c>
      <c r="B334" s="189" t="inlineStr">
        <is>
          <t>INFRA</t>
        </is>
      </c>
      <c r="C334" s="190" t="inlineStr">
        <is>
          <t>Ferragens</t>
        </is>
      </c>
      <c r="D334" s="191" t="inlineStr">
        <is>
          <t>SKID</t>
        </is>
      </c>
      <c r="E334" s="191" t="inlineStr">
        <is>
          <t>SKID (estrutura metálica) para suporte e fixação de Gabinetes</t>
        </is>
      </c>
      <c r="F334" s="188" t="inlineStr">
        <is>
          <t>KG</t>
        </is>
      </c>
      <c r="G334" s="188" t="n"/>
      <c r="H334" s="188" t="n"/>
      <c r="I334" s="188" t="n"/>
      <c r="J334" s="188" t="n"/>
      <c r="K334" s="188" t="n"/>
      <c r="L334" s="188" t="n">
        <v>7</v>
      </c>
      <c r="M334" s="192" t="n">
        <v>53.55</v>
      </c>
      <c r="N334" s="193">
        <f>IF(M334="","",ROUND(M334*PARÂMETROS!$B$4,2))</f>
        <v/>
      </c>
      <c r="O334" s="188" t="n">
        <v>7</v>
      </c>
      <c r="P334" s="192" t="n">
        <v>48.7</v>
      </c>
      <c r="Q334" s="193">
        <f>IF(P334="","",ROUND(P334*PARÂMETROS!$B$4,2))</f>
        <v/>
      </c>
      <c r="R334" s="188" t="n">
        <v>14</v>
      </c>
      <c r="S334" s="192" t="n">
        <v>50.95</v>
      </c>
      <c r="T334" s="192" t="n"/>
      <c r="U334" s="188" t="n"/>
      <c r="V334" s="193">
        <f>IF(T334="","",ROUND(T334*PARÂMETROS!$B$5,2))</f>
        <v/>
      </c>
      <c r="W334" s="192" t="n">
        <v>54.24</v>
      </c>
      <c r="X334" s="188" t="n">
        <v>32</v>
      </c>
      <c r="Y334" s="194">
        <f>IFERROR(ROUND(W334/T334,2),"")</f>
        <v/>
      </c>
      <c r="Z334" s="194">
        <f>IFERROR(ROUND(N334/T334,2),"")</f>
        <v/>
      </c>
      <c r="AA334" s="194">
        <f>IFERROR(ROUND(N334/W334,2),"")</f>
        <v/>
      </c>
      <c r="AB334" s="194" t="n">
        <v>1.6</v>
      </c>
      <c r="AC334" s="192" t="n">
        <v>52.89</v>
      </c>
      <c r="AD334" s="192" t="n">
        <v>45.89</v>
      </c>
      <c r="AE334" s="191" t="inlineStr">
        <is>
          <t>custo: BAIXA (não aplicado) | PV: ALTA</t>
        </is>
      </c>
      <c r="AF334" s="191" t="inlineStr">
        <is>
          <t>Ferragens &gt;&gt; SKID &gt;&gt; SKID (estrutura metálica) para suporte e fixação de Gabinetes</t>
        </is>
      </c>
    </row>
    <row r="335">
      <c r="A335" s="196" t="n">
        <v>338</v>
      </c>
      <c r="B335" s="197" t="inlineStr">
        <is>
          <t>ELÉTRICA</t>
        </is>
      </c>
      <c r="C335" s="198" t="inlineStr">
        <is>
          <t>Padrão de Entrada</t>
        </is>
      </c>
      <c r="D335" s="185" t="inlineStr">
        <is>
          <t>Solicitação energia</t>
        </is>
      </c>
      <c r="E335" s="185" t="inlineStr">
        <is>
          <t>Solicitação de ligação de energia junto a concessionária local</t>
        </is>
      </c>
      <c r="F335" s="196" t="inlineStr">
        <is>
          <t>VB</t>
        </is>
      </c>
      <c r="G335" s="196" t="n"/>
      <c r="H335" s="196" t="n"/>
      <c r="I335" s="196" t="n"/>
      <c r="J335" s="196" t="n"/>
      <c r="K335" s="196" t="n"/>
      <c r="L335" s="196" t="n">
        <v>7</v>
      </c>
      <c r="M335" s="199" t="n">
        <v>2677.53</v>
      </c>
      <c r="N335" s="200">
        <f>IF(M335="","",ROUND(M335*PARÂMETROS!$B$4,2))</f>
        <v/>
      </c>
      <c r="O335" s="196" t="n">
        <v>8</v>
      </c>
      <c r="P335" s="199" t="n">
        <v>1980</v>
      </c>
      <c r="Q335" s="200">
        <f>IF(P335="","",ROUND(P335*PARÂMETROS!$B$4,2))</f>
        <v/>
      </c>
      <c r="R335" s="196" t="n">
        <v>15</v>
      </c>
      <c r="S335" s="199" t="n">
        <v>2100</v>
      </c>
      <c r="T335" s="199" t="n"/>
      <c r="U335" s="196" t="n"/>
      <c r="V335" s="200">
        <f>IF(T335="","",ROUND(T335*PARÂMETROS!$B$5,2))</f>
        <v/>
      </c>
      <c r="W335" s="199" t="n"/>
      <c r="X335" s="196" t="n"/>
      <c r="Y335" s="201">
        <f>IFERROR(ROUND(W335/T335,2),"")</f>
        <v/>
      </c>
      <c r="Z335" s="201">
        <f>IFERROR(ROUND(N335/T335,2),"")</f>
        <v/>
      </c>
      <c r="AA335" s="201">
        <f>IFERROR(ROUND(N335/W335,2),"")</f>
        <v/>
      </c>
      <c r="AB335" s="201" t="n">
        <v>3.3</v>
      </c>
      <c r="AC335" s="199" t="n">
        <v>2259.31</v>
      </c>
      <c r="AD335" s="199" t="n">
        <v>2100</v>
      </c>
      <c r="AE335" s="185" t="inlineStr"/>
      <c r="AF335" s="185" t="inlineStr">
        <is>
          <t>Padrão de Entrada de Energia &gt;&gt; Solicitação energia &gt;&gt; Solicitação de ligação de energia junto a concessionária local</t>
        </is>
      </c>
    </row>
    <row r="336">
      <c r="A336" s="188" t="n">
        <v>339</v>
      </c>
      <c r="B336" s="189" t="inlineStr">
        <is>
          <t>FUNDAÇÃO</t>
        </is>
      </c>
      <c r="C336" s="190" t="inlineStr">
        <is>
          <t>Sondagem</t>
        </is>
      </c>
      <c r="D336" s="191" t="n"/>
      <c r="E336" s="191" t="inlineStr">
        <is>
          <t>Sondagem a percussão com mínimo 2x furos (unitário por site) com Laudo Sondagem + ART + Comprovante Pagamento</t>
        </is>
      </c>
      <c r="F336" s="188" t="inlineStr">
        <is>
          <t>VB</t>
        </is>
      </c>
      <c r="G336" s="188" t="n"/>
      <c r="H336" s="188" t="n"/>
      <c r="I336" s="188" t="n"/>
      <c r="J336" s="188" t="n"/>
      <c r="K336" s="188" t="n"/>
      <c r="L336" s="188" t="n">
        <v>7</v>
      </c>
      <c r="M336" s="192" t="n">
        <v>7800</v>
      </c>
      <c r="N336" s="193">
        <f>IF(M336="","",ROUND(M336*PARÂMETROS!$B$4,2))</f>
        <v/>
      </c>
      <c r="O336" s="188" t="n">
        <v>8</v>
      </c>
      <c r="P336" s="192" t="n">
        <v>6228.12</v>
      </c>
      <c r="Q336" s="193">
        <f>IF(P336="","",ROUND(P336*PARÂMETROS!$B$4,2))</f>
        <v/>
      </c>
      <c r="R336" s="188" t="n">
        <v>15</v>
      </c>
      <c r="S336" s="192" t="n">
        <v>6500</v>
      </c>
      <c r="T336" s="192" t="n"/>
      <c r="U336" s="188" t="n"/>
      <c r="V336" s="193">
        <f>IF(T336="","",ROUND(T336*PARÂMETROS!$B$5,2))</f>
        <v/>
      </c>
      <c r="W336" s="192" t="n"/>
      <c r="X336" s="188" t="n"/>
      <c r="Y336" s="194">
        <f>IFERROR(ROUND(W336/T336,2),"")</f>
        <v/>
      </c>
      <c r="Z336" s="194">
        <f>IFERROR(ROUND(N336/T336,2),"")</f>
        <v/>
      </c>
      <c r="AA336" s="194">
        <f>IFERROR(ROUND(N336/W336,2),"")</f>
        <v/>
      </c>
      <c r="AB336" s="194" t="n">
        <v>3.3</v>
      </c>
      <c r="AC336" s="192" t="n">
        <v>8164.05</v>
      </c>
      <c r="AD336" s="192" t="n">
        <v>6228.12</v>
      </c>
      <c r="AE336" s="191" t="inlineStr"/>
      <c r="AF336" s="191" t="inlineStr">
        <is>
          <t>Sondagem &gt;&gt; Sondagem a percussão com mínimo 2x furos (unitário por site) com Laudo Sondagem + ART + Comprovante Pagamento</t>
        </is>
      </c>
    </row>
    <row r="337">
      <c r="A337" s="196" t="n">
        <v>340</v>
      </c>
      <c r="B337" s="197" t="inlineStr">
        <is>
          <t>FUNDAÇÃO</t>
        </is>
      </c>
      <c r="C337" s="198" t="inlineStr">
        <is>
          <t>Sondagem Especial</t>
        </is>
      </c>
      <c r="D337" s="185" t="n"/>
      <c r="E337" s="185" t="inlineStr">
        <is>
          <t>Sondagem rotativa</t>
        </is>
      </c>
      <c r="F337" s="196" t="inlineStr">
        <is>
          <t>M</t>
        </is>
      </c>
      <c r="G337" s="196" t="n"/>
      <c r="H337" s="196" t="n"/>
      <c r="I337" s="196" t="n"/>
      <c r="J337" s="196" t="n"/>
      <c r="K337" s="196" t="n"/>
      <c r="L337" s="196" t="n">
        <v>6</v>
      </c>
      <c r="M337" s="199" t="n">
        <v>1207.75</v>
      </c>
      <c r="N337" s="200">
        <f>IF(M337="","",ROUND(M337*PARÂMETROS!$B$4,2))</f>
        <v/>
      </c>
      <c r="O337" s="196" t="n">
        <v>7</v>
      </c>
      <c r="P337" s="199" t="n">
        <v>1023.5</v>
      </c>
      <c r="Q337" s="200">
        <f>IF(P337="","",ROUND(P337*PARÂMETROS!$B$4,2))</f>
        <v/>
      </c>
      <c r="R337" s="196" t="n">
        <v>13</v>
      </c>
      <c r="S337" s="199" t="n">
        <v>1134.38</v>
      </c>
      <c r="T337" s="199" t="n"/>
      <c r="U337" s="196" t="n"/>
      <c r="V337" s="200">
        <f>IF(T337="","",ROUND(T337*PARÂMETROS!$B$5,2))</f>
        <v/>
      </c>
      <c r="W337" s="199" t="n"/>
      <c r="X337" s="196" t="n"/>
      <c r="Y337" s="201">
        <f>IFERROR(ROUND(W337/T337,2),"")</f>
        <v/>
      </c>
      <c r="Z337" s="201">
        <f>IFERROR(ROUND(N337/T337,2),"")</f>
        <v/>
      </c>
      <c r="AA337" s="201">
        <f>IFERROR(ROUND(N337/W337,2),"")</f>
        <v/>
      </c>
      <c r="AB337" s="201" t="n">
        <v>2.3</v>
      </c>
      <c r="AC337" s="199" t="n">
        <v>1208.97</v>
      </c>
      <c r="AD337" s="199" t="n">
        <v>956.75</v>
      </c>
      <c r="AE337" s="185" t="inlineStr"/>
      <c r="AF337" s="185" t="inlineStr">
        <is>
          <t>Sondagem Especial &gt;&gt; Sondagem rotativa: furo adicional ou perfuração com profundidade superior a 20m, com aprovação prévia da Engenharia Sites.</t>
        </is>
      </c>
    </row>
    <row r="338">
      <c r="A338" s="188" t="n">
        <v>341</v>
      </c>
      <c r="B338" s="189" t="inlineStr">
        <is>
          <t>FUNDAÇÃO</t>
        </is>
      </c>
      <c r="C338" s="190" t="inlineStr">
        <is>
          <t>Sondagem Especial</t>
        </is>
      </c>
      <c r="D338" s="191" t="n"/>
      <c r="E338" s="191" t="inlineStr">
        <is>
          <t>Sondagem rotativa</t>
        </is>
      </c>
      <c r="F338" s="188" t="inlineStr">
        <is>
          <t>VB</t>
        </is>
      </c>
      <c r="G338" s="188" t="n"/>
      <c r="H338" s="188" t="n"/>
      <c r="I338" s="188" t="n"/>
      <c r="J338" s="188" t="n"/>
      <c r="K338" s="188" t="n"/>
      <c r="L338" s="188" t="n">
        <v>6</v>
      </c>
      <c r="M338" s="192" t="n">
        <v>28956.5</v>
      </c>
      <c r="N338" s="193">
        <f>IF(M338="","",ROUND(M338*PARÂMETROS!$B$4,2))</f>
        <v/>
      </c>
      <c r="O338" s="188" t="n">
        <v>7</v>
      </c>
      <c r="P338" s="192" t="n">
        <v>22687.5</v>
      </c>
      <c r="Q338" s="193">
        <f>IF(P338="","",ROUND(P338*PARÂMETROS!$B$4,2))</f>
        <v/>
      </c>
      <c r="R338" s="188" t="n">
        <v>13</v>
      </c>
      <c r="S338" s="192" t="n">
        <v>25714</v>
      </c>
      <c r="T338" s="192" t="n"/>
      <c r="U338" s="188" t="n"/>
      <c r="V338" s="193">
        <f>IF(T338="","",ROUND(T338*PARÂMETROS!$B$5,2))</f>
        <v/>
      </c>
      <c r="W338" s="192" t="n"/>
      <c r="X338" s="188" t="n"/>
      <c r="Y338" s="194">
        <f>IFERROR(ROUND(W338/T338,2),"")</f>
        <v/>
      </c>
      <c r="Z338" s="194">
        <f>IFERROR(ROUND(N338/T338,2),"")</f>
        <v/>
      </c>
      <c r="AA338" s="194">
        <f>IFERROR(ROUND(N338/W338,2),"")</f>
        <v/>
      </c>
      <c r="AB338" s="194" t="n">
        <v>1.4</v>
      </c>
      <c r="AC338" s="192" t="n">
        <v>28995.5</v>
      </c>
      <c r="AD338" s="192" t="n">
        <v>24155</v>
      </c>
      <c r="AE338" s="191" t="inlineStr"/>
      <c r="AF338" s="191" t="inlineStr">
        <is>
          <t>Sondagem Especial &gt;&gt; Sondagem rotativa: mobilização eqto com mínimo 2x furos até 20m inclusive (soma dos furos) (unitário por site) com Laudo Sondagem + ART</t>
        </is>
      </c>
    </row>
    <row r="339">
      <c r="A339" s="196" t="n">
        <v>342</v>
      </c>
      <c r="B339" s="197" t="inlineStr">
        <is>
          <t>MASTRO</t>
        </is>
      </c>
      <c r="C339" s="198" t="inlineStr">
        <is>
          <t>Acessórios — Mastro/Poste/Torre</t>
        </is>
      </c>
      <c r="D339" s="185" t="inlineStr">
        <is>
          <t>SPDA</t>
        </is>
      </c>
      <c r="E339" s="185" t="inlineStr">
        <is>
          <t>Mastro sem captor metálico, em cantoneira chanfrada</t>
        </is>
      </c>
      <c r="F339" s="196" t="inlineStr">
        <is>
          <t>PÇ</t>
        </is>
      </c>
      <c r="G339" s="196" t="n"/>
      <c r="H339" s="196" t="n"/>
      <c r="I339" s="196" t="n"/>
      <c r="J339" s="196" t="n"/>
      <c r="K339" s="196" t="n"/>
      <c r="L339" s="196" t="n">
        <v>5</v>
      </c>
      <c r="M339" s="199" t="n">
        <v>198.25</v>
      </c>
      <c r="N339" s="200">
        <f>IF(M339="","",ROUND(M339*PARÂMETROS!$B$4,2))</f>
        <v/>
      </c>
      <c r="O339" s="196" t="n">
        <v>6</v>
      </c>
      <c r="P339" s="199" t="n">
        <v>627.35</v>
      </c>
      <c r="Q339" s="200">
        <f>IF(P339="","",ROUND(P339*PARÂMETROS!$B$4,2))</f>
        <v/>
      </c>
      <c r="R339" s="196" t="n">
        <v>11</v>
      </c>
      <c r="S339" s="199" t="n">
        <v>198.25</v>
      </c>
      <c r="T339" s="199" t="n"/>
      <c r="U339" s="196" t="n"/>
      <c r="V339" s="200">
        <f>IF(T339="","",ROUND(T339*PARÂMETROS!$B$5,2))</f>
        <v/>
      </c>
      <c r="W339" s="199" t="n"/>
      <c r="X339" s="196" t="n"/>
      <c r="Y339" s="201">
        <f>IFERROR(ROUND(W339/T339,2),"")</f>
        <v/>
      </c>
      <c r="Z339" s="201">
        <f>IFERROR(ROUND(N339/T339,2),"")</f>
        <v/>
      </c>
      <c r="AA339" s="201">
        <f>IFERROR(ROUND(N339/W339,2),"")</f>
        <v/>
      </c>
      <c r="AB339" s="195" t="n">
        <v>16.5</v>
      </c>
      <c r="AC339" s="199" t="n">
        <v>585.99</v>
      </c>
      <c r="AD339" s="199" t="n">
        <v>198.25</v>
      </c>
      <c r="AE339" s="185" t="inlineStr"/>
      <c r="AF339" s="185" t="inlineStr">
        <is>
          <t>Acessórios Mastro, Poste Simplificado 9, 12, 18, Poste 30 e 40m e Torre 30 e 40m &gt;&gt; SPDA &gt;&gt; Mastro sem captor metálico, em cantoneira chanfrada</t>
        </is>
      </c>
    </row>
    <row r="340">
      <c r="A340" s="188" t="n">
        <v>343</v>
      </c>
      <c r="B340" s="189" t="inlineStr">
        <is>
          <t>ATERRAMENTO</t>
        </is>
      </c>
      <c r="C340" s="190" t="inlineStr">
        <is>
          <t>Infra — Opcionais</t>
        </is>
      </c>
      <c r="D340" s="191" t="inlineStr">
        <is>
          <t>SPDA</t>
        </is>
      </c>
      <c r="E340" s="191" t="inlineStr">
        <is>
          <t>Adequação dos mastros de para-raio existente do prédio Serviços de reposicionamento, alteamento, reparo, etc</t>
        </is>
      </c>
      <c r="F340" s="188" t="inlineStr">
        <is>
          <t>VB</t>
        </is>
      </c>
      <c r="G340" s="188" t="n"/>
      <c r="H340" s="188" t="n"/>
      <c r="I340" s="188" t="n"/>
      <c r="J340" s="188" t="n"/>
      <c r="K340" s="188" t="n"/>
      <c r="L340" s="188" t="n">
        <v>7</v>
      </c>
      <c r="M340" s="192" t="n">
        <v>2049.4</v>
      </c>
      <c r="N340" s="193">
        <f>IF(M340="","",ROUND(M340*PARÂMETROS!$B$4,2))</f>
        <v/>
      </c>
      <c r="O340" s="188" t="n">
        <v>8</v>
      </c>
      <c r="P340" s="192" t="n">
        <v>2087.05</v>
      </c>
      <c r="Q340" s="193">
        <f>IF(P340="","",ROUND(P340*PARÂMETROS!$B$4,2))</f>
        <v/>
      </c>
      <c r="R340" s="188" t="n">
        <v>15</v>
      </c>
      <c r="S340" s="192" t="n">
        <v>2049.4</v>
      </c>
      <c r="T340" s="192" t="n"/>
      <c r="U340" s="188" t="n"/>
      <c r="V340" s="193">
        <f>IF(T340="","",ROUND(T340*PARÂMETROS!$B$5,2))</f>
        <v/>
      </c>
      <c r="W340" s="192" t="n"/>
      <c r="X340" s="188" t="n"/>
      <c r="Y340" s="194">
        <f>IFERROR(ROUND(W340/T340,2),"")</f>
        <v/>
      </c>
      <c r="Z340" s="194">
        <f>IFERROR(ROUND(N340/T340,2),"")</f>
        <v/>
      </c>
      <c r="AA340" s="194">
        <f>IFERROR(ROUND(N340/W340,2),"")</f>
        <v/>
      </c>
      <c r="AB340" s="195" t="n">
        <v>166.1</v>
      </c>
      <c r="AC340" s="192" t="n">
        <v>2238.51</v>
      </c>
      <c r="AD340" s="192" t="n">
        <v>2049.4</v>
      </c>
      <c r="AE340" s="191" t="inlineStr"/>
      <c r="AF340" s="191" t="inlineStr">
        <is>
          <t>Infra Opcionais &gt;&gt; SPDA &gt;&gt; Adequação dos mastros de para-raio existente do prédio Serviços de reposicionamento, alteamento, reparo, etc</t>
        </is>
      </c>
    </row>
    <row r="341">
      <c r="A341" s="196" t="n">
        <v>344</v>
      </c>
      <c r="B341" s="197" t="inlineStr">
        <is>
          <t>TORRE</t>
        </is>
      </c>
      <c r="C341" s="198" t="inlineStr">
        <is>
          <t>Acessórios — Poste 30/40m</t>
        </is>
      </c>
      <c r="D341" s="185" t="inlineStr">
        <is>
          <t>Suporte RF Cinta</t>
        </is>
      </c>
      <c r="E341" s="185" t="inlineStr">
        <is>
          <t>Suporte "Simples" tipo cinta 1x Antena Painel c/ pé de pato</t>
        </is>
      </c>
      <c r="F341" s="196" t="inlineStr">
        <is>
          <t>PÇ</t>
        </is>
      </c>
      <c r="G341" s="196" t="n"/>
      <c r="H341" s="196" t="n"/>
      <c r="I341" s="196" t="n"/>
      <c r="J341" s="196" t="n"/>
      <c r="K341" s="196" t="n"/>
      <c r="L341" s="196" t="n">
        <v>4</v>
      </c>
      <c r="M341" s="199" t="n">
        <v>2516.04</v>
      </c>
      <c r="N341" s="200">
        <f>IF(M341="","",ROUND(M341*PARÂMETROS!$B$4,2))</f>
        <v/>
      </c>
      <c r="O341" s="196" t="n">
        <v>5</v>
      </c>
      <c r="P341" s="199" t="n">
        <v>2062.08</v>
      </c>
      <c r="Q341" s="200">
        <f>IF(P341="","",ROUND(P341*PARÂMETROS!$B$4,2))</f>
        <v/>
      </c>
      <c r="R341" s="196" t="n">
        <v>9</v>
      </c>
      <c r="S341" s="199" t="n">
        <v>2062.08</v>
      </c>
      <c r="T341" s="199" t="n"/>
      <c r="U341" s="196" t="n"/>
      <c r="V341" s="200">
        <f>IF(T341="","",ROUND(T341*PARÂMETROS!$B$5,2))</f>
        <v/>
      </c>
      <c r="W341" s="199" t="n"/>
      <c r="X341" s="196" t="n"/>
      <c r="Y341" s="201">
        <f>IFERROR(ROUND(W341/T341,2),"")</f>
        <v/>
      </c>
      <c r="Z341" s="201">
        <f>IFERROR(ROUND(N341/T341,2),"")</f>
        <v/>
      </c>
      <c r="AA341" s="201">
        <f>IFERROR(ROUND(N341/W341,2),"")</f>
        <v/>
      </c>
      <c r="AB341" s="201" t="n">
        <v>2.7</v>
      </c>
      <c r="AC341" s="199" t="n">
        <v>2649.54</v>
      </c>
      <c r="AD341" s="199" t="n">
        <v>2062.08</v>
      </c>
      <c r="AE341" s="185" t="inlineStr"/>
      <c r="AF341" s="185" t="inlineStr">
        <is>
          <t>Acessórios Poste 30 e 40m &gt;&gt; Suporte RF Cinta &gt;&gt; Suporte "Simples" tipo cinta 1x Antena Painel c/ pé de pato</t>
        </is>
      </c>
    </row>
    <row r="342">
      <c r="A342" s="188" t="n">
        <v>345</v>
      </c>
      <c r="B342" s="189" t="inlineStr">
        <is>
          <t>TORRE</t>
        </is>
      </c>
      <c r="C342" s="190" t="inlineStr">
        <is>
          <t>Acessórios — Poste 30/40m</t>
        </is>
      </c>
      <c r="D342" s="191" t="inlineStr">
        <is>
          <t>Suporte RF Cinta</t>
        </is>
      </c>
      <c r="E342" s="191" t="inlineStr">
        <is>
          <t>Suporte "Simples" tipo cinta 3x Antenas Painel c/ pé de pato</t>
        </is>
      </c>
      <c r="F342" s="188" t="inlineStr">
        <is>
          <t>PÇ</t>
        </is>
      </c>
      <c r="G342" s="188" t="n"/>
      <c r="H342" s="188" t="n"/>
      <c r="I342" s="188" t="n"/>
      <c r="J342" s="188" t="n"/>
      <c r="K342" s="188" t="n"/>
      <c r="L342" s="188" t="n">
        <v>4</v>
      </c>
      <c r="M342" s="192" t="n">
        <v>5249.45</v>
      </c>
      <c r="N342" s="193">
        <f>IF(M342="","",ROUND(M342*PARÂMETROS!$B$4,2))</f>
        <v/>
      </c>
      <c r="O342" s="188" t="n">
        <v>5</v>
      </c>
      <c r="P342" s="192" t="n">
        <v>4510.8</v>
      </c>
      <c r="Q342" s="193">
        <f>IF(P342="","",ROUND(P342*PARÂMETROS!$B$4,2))</f>
        <v/>
      </c>
      <c r="R342" s="188" t="n">
        <v>9</v>
      </c>
      <c r="S342" s="192" t="n">
        <v>4510.8</v>
      </c>
      <c r="T342" s="192" t="n"/>
      <c r="U342" s="188" t="n"/>
      <c r="V342" s="193">
        <f>IF(T342="","",ROUND(T342*PARÂMETROS!$B$5,2))</f>
        <v/>
      </c>
      <c r="W342" s="192" t="n"/>
      <c r="X342" s="188" t="n"/>
      <c r="Y342" s="194">
        <f>IFERROR(ROUND(W342/T342,2),"")</f>
        <v/>
      </c>
      <c r="Z342" s="194">
        <f>IFERROR(ROUND(N342/T342,2),"")</f>
        <v/>
      </c>
      <c r="AA342" s="194">
        <f>IFERROR(ROUND(N342/W342,2),"")</f>
        <v/>
      </c>
      <c r="AB342" s="194" t="n">
        <v>2.9</v>
      </c>
      <c r="AC342" s="192" t="n">
        <v>6732.4</v>
      </c>
      <c r="AD342" s="192" t="n">
        <v>4510.8</v>
      </c>
      <c r="AE342" s="191" t="inlineStr"/>
      <c r="AF342" s="191" t="inlineStr">
        <is>
          <t>Acessórios Poste 30 e 40m &gt;&gt; Suporte RF Cinta &gt;&gt; Suporte "Simples" tipo cinta 3x Antenas Painel c/ pé de pato</t>
        </is>
      </c>
    </row>
    <row r="343">
      <c r="A343" s="196" t="n">
        <v>346</v>
      </c>
      <c r="B343" s="197" t="inlineStr">
        <is>
          <t>TORRE</t>
        </is>
      </c>
      <c r="C343" s="198" t="inlineStr">
        <is>
          <t>Acessórios — Poste 30/40m</t>
        </is>
      </c>
      <c r="D343" s="185" t="inlineStr">
        <is>
          <t>Suporte RF Cinta</t>
        </is>
      </c>
      <c r="E343" s="185" t="inlineStr">
        <is>
          <t>Suporte "Y" tipo cinta 1x posição (2x Antenas) c/ pé de pato</t>
        </is>
      </c>
      <c r="F343" s="196" t="inlineStr">
        <is>
          <t>PÇ</t>
        </is>
      </c>
      <c r="G343" s="196" t="n"/>
      <c r="H343" s="196" t="n"/>
      <c r="I343" s="196" t="n"/>
      <c r="J343" s="196" t="n"/>
      <c r="K343" s="196" t="n"/>
      <c r="L343" s="196" t="n">
        <v>4</v>
      </c>
      <c r="M343" s="199" t="n">
        <v>4417.01</v>
      </c>
      <c r="N343" s="200">
        <f>IF(M343="","",ROUND(M343*PARÂMETROS!$B$4,2))</f>
        <v/>
      </c>
      <c r="O343" s="196" t="n">
        <v>5</v>
      </c>
      <c r="P343" s="199" t="n">
        <v>4067.15</v>
      </c>
      <c r="Q343" s="200">
        <f>IF(P343="","",ROUND(P343*PARÂMETROS!$B$4,2))</f>
        <v/>
      </c>
      <c r="R343" s="196" t="n">
        <v>9</v>
      </c>
      <c r="S343" s="199" t="n">
        <v>4314.95</v>
      </c>
      <c r="T343" s="199" t="n"/>
      <c r="U343" s="196" t="n"/>
      <c r="V343" s="200">
        <f>IF(T343="","",ROUND(T343*PARÂMETROS!$B$5,2))</f>
        <v/>
      </c>
      <c r="W343" s="199" t="n"/>
      <c r="X343" s="196" t="n"/>
      <c r="Y343" s="201">
        <f>IFERROR(ROUND(W343/T343,2),"")</f>
        <v/>
      </c>
      <c r="Z343" s="201">
        <f>IFERROR(ROUND(N343/T343,2),"")</f>
        <v/>
      </c>
      <c r="AA343" s="201">
        <f>IFERROR(ROUND(N343/W343,2),"")</f>
        <v/>
      </c>
      <c r="AB343" s="201" t="n">
        <v>2.3</v>
      </c>
      <c r="AC343" s="199" t="n">
        <v>4188.27</v>
      </c>
      <c r="AD343" s="199" t="n">
        <v>4134.43</v>
      </c>
      <c r="AE343" s="185" t="inlineStr"/>
      <c r="AF343" s="185" t="inlineStr">
        <is>
          <t>Acessórios Poste 30 e 40m &gt;&gt; Suporte RF Cinta &gt;&gt; Suporte "Y" tipo cinta 1x posição (2x Antenas) c/ pé de pato</t>
        </is>
      </c>
    </row>
    <row r="344">
      <c r="A344" s="188" t="n">
        <v>347</v>
      </c>
      <c r="B344" s="189" t="inlineStr">
        <is>
          <t>TORRE</t>
        </is>
      </c>
      <c r="C344" s="190" t="inlineStr">
        <is>
          <t>Acessórios — Poste 30/40m</t>
        </is>
      </c>
      <c r="D344" s="191" t="inlineStr">
        <is>
          <t>Suporte RF Cinta</t>
        </is>
      </c>
      <c r="E344" s="191" t="inlineStr">
        <is>
          <t>Suporte "Y" tipo cinta 3x posições (6x Antenas) c/ pé de pato</t>
        </is>
      </c>
      <c r="F344" s="188" t="inlineStr">
        <is>
          <t>PÇ</t>
        </is>
      </c>
      <c r="G344" s="188" t="n"/>
      <c r="H344" s="188" t="n"/>
      <c r="I344" s="188" t="n"/>
      <c r="J344" s="188" t="n"/>
      <c r="K344" s="188" t="n"/>
      <c r="L344" s="188" t="n">
        <v>4</v>
      </c>
      <c r="M344" s="192" t="n">
        <v>7445.7</v>
      </c>
      <c r="N344" s="193">
        <f>IF(M344="","",ROUND(M344*PARÂMETROS!$B$4,2))</f>
        <v/>
      </c>
      <c r="O344" s="188" t="n">
        <v>5</v>
      </c>
      <c r="P344" s="192" t="n">
        <v>7200</v>
      </c>
      <c r="Q344" s="193">
        <f>IF(P344="","",ROUND(P344*PARÂMETROS!$B$4,2))</f>
        <v/>
      </c>
      <c r="R344" s="188" t="n">
        <v>9</v>
      </c>
      <c r="S344" s="192" t="n">
        <v>7200</v>
      </c>
      <c r="T344" s="192" t="n"/>
      <c r="U344" s="188" t="n"/>
      <c r="V344" s="193">
        <f>IF(T344="","",ROUND(T344*PARÂMETROS!$B$5,2))</f>
        <v/>
      </c>
      <c r="W344" s="192" t="n"/>
      <c r="X344" s="188" t="n"/>
      <c r="Y344" s="194">
        <f>IFERROR(ROUND(W344/T344,2),"")</f>
        <v/>
      </c>
      <c r="Z344" s="194">
        <f>IFERROR(ROUND(N344/T344,2),"")</f>
        <v/>
      </c>
      <c r="AA344" s="194">
        <f>IFERROR(ROUND(N344/W344,2),"")</f>
        <v/>
      </c>
      <c r="AB344" s="194" t="n">
        <v>3</v>
      </c>
      <c r="AC344" s="192" t="n">
        <v>8496.01</v>
      </c>
      <c r="AD344" s="192" t="n">
        <v>7200</v>
      </c>
      <c r="AE344" s="191" t="inlineStr"/>
      <c r="AF344" s="191" t="inlineStr">
        <is>
          <t>Acessórios Poste 30 e 40m &gt;&gt; Suporte RF Cinta &gt;&gt; Suporte "Y" tipo cinta 3x posições (6x Antenas) c/ pé de pato</t>
        </is>
      </c>
    </row>
    <row r="345">
      <c r="A345" s="196" t="n">
        <v>348</v>
      </c>
      <c r="B345" s="197" t="inlineStr">
        <is>
          <t>MASTRO</t>
        </is>
      </c>
      <c r="C345" s="198" t="inlineStr">
        <is>
          <t>Acessórios — Mastro/Poste/Torre</t>
        </is>
      </c>
      <c r="D345" s="185" t="inlineStr">
        <is>
          <t>Suporte RF em plataforma EV &gt; 30m</t>
        </is>
      </c>
      <c r="E345" s="185" t="inlineStr">
        <is>
          <t>Suporte "Simples" 1x Antena Painel</t>
        </is>
      </c>
      <c r="F345" s="196" t="inlineStr">
        <is>
          <t>PÇ</t>
        </is>
      </c>
      <c r="G345" s="196" t="n"/>
      <c r="H345" s="196" t="n"/>
      <c r="I345" s="196" t="n"/>
      <c r="J345" s="196" t="n"/>
      <c r="K345" s="196" t="n"/>
      <c r="L345" s="196" t="n">
        <v>7</v>
      </c>
      <c r="M345" s="199" t="n">
        <v>1724.82</v>
      </c>
      <c r="N345" s="200">
        <f>IF(M345="","",ROUND(M345*PARÂMETROS!$B$4,2))</f>
        <v/>
      </c>
      <c r="O345" s="196" t="n">
        <v>8</v>
      </c>
      <c r="P345" s="199" t="n">
        <v>1694.91</v>
      </c>
      <c r="Q345" s="200">
        <f>IF(P345="","",ROUND(P345*PARÂMETROS!$B$4,2))</f>
        <v/>
      </c>
      <c r="R345" s="196" t="n">
        <v>15</v>
      </c>
      <c r="S345" s="199" t="n">
        <v>1724.82</v>
      </c>
      <c r="T345" s="199" t="n"/>
      <c r="U345" s="196" t="n"/>
      <c r="V345" s="200">
        <f>IF(T345="","",ROUND(T345*PARÂMETROS!$B$5,2))</f>
        <v/>
      </c>
      <c r="W345" s="199" t="n"/>
      <c r="X345" s="196" t="n"/>
      <c r="Y345" s="201">
        <f>IFERROR(ROUND(W345/T345,2),"")</f>
        <v/>
      </c>
      <c r="Z345" s="201">
        <f>IFERROR(ROUND(N345/T345,2),"")</f>
        <v/>
      </c>
      <c r="AA345" s="201">
        <f>IFERROR(ROUND(N345/W345,2),"")</f>
        <v/>
      </c>
      <c r="AB345" s="195" t="n">
        <v>4.2</v>
      </c>
      <c r="AC345" s="199" t="n">
        <v>2672.41</v>
      </c>
      <c r="AD345" s="199" t="n">
        <v>1706.27</v>
      </c>
      <c r="AE345" s="185" t="inlineStr"/>
      <c r="AF345" s="185" t="inlineStr">
        <is>
          <t>Acessórios Mastro, Poste Simplificado 9, 12, 18, Poste 30 e 40m e Torre 30 e 40m &gt;&gt; Suporte RF em plataforma EV &gt; 30m &gt;&gt; Suporte "Simples" 1x Antena Painel</t>
        </is>
      </c>
    </row>
    <row r="346">
      <c r="A346" s="188" t="n">
        <v>349</v>
      </c>
      <c r="B346" s="189" t="inlineStr">
        <is>
          <t>MASTRO</t>
        </is>
      </c>
      <c r="C346" s="190" t="inlineStr">
        <is>
          <t>Acessórios — Mastro/Poste/Torre</t>
        </is>
      </c>
      <c r="D346" s="191" t="inlineStr">
        <is>
          <t>Suporte RF em plataforma EV &gt; 30m</t>
        </is>
      </c>
      <c r="E346" s="191" t="inlineStr">
        <is>
          <t>Suporte "H" ou "Y" 2x Antenas Painel</t>
        </is>
      </c>
      <c r="F346" s="188" t="inlineStr">
        <is>
          <t>PÇ</t>
        </is>
      </c>
      <c r="G346" s="188" t="n"/>
      <c r="H346" s="188" t="n"/>
      <c r="I346" s="188" t="n"/>
      <c r="J346" s="188" t="n"/>
      <c r="K346" s="188" t="n"/>
      <c r="L346" s="188" t="n">
        <v>6</v>
      </c>
      <c r="M346" s="192" t="n">
        <v>3641.68</v>
      </c>
      <c r="N346" s="193">
        <f>IF(M346="","",ROUND(M346*PARÂMETROS!$B$4,2))</f>
        <v/>
      </c>
      <c r="O346" s="188" t="n">
        <v>7</v>
      </c>
      <c r="P346" s="192" t="n">
        <v>2590</v>
      </c>
      <c r="Q346" s="193">
        <f>IF(P346="","",ROUND(P346*PARÂMETROS!$B$4,2))</f>
        <v/>
      </c>
      <c r="R346" s="188" t="n">
        <v>13</v>
      </c>
      <c r="S346" s="192" t="n">
        <v>2590</v>
      </c>
      <c r="T346" s="192" t="n"/>
      <c r="U346" s="188" t="n"/>
      <c r="V346" s="193">
        <f>IF(T346="","",ROUND(T346*PARÂMETROS!$B$5,2))</f>
        <v/>
      </c>
      <c r="W346" s="192" t="n"/>
      <c r="X346" s="188" t="n"/>
      <c r="Y346" s="194">
        <f>IFERROR(ROUND(W346/T346,2),"")</f>
        <v/>
      </c>
      <c r="Z346" s="194">
        <f>IFERROR(ROUND(N346/T346,2),"")</f>
        <v/>
      </c>
      <c r="AA346" s="194">
        <f>IFERROR(ROUND(N346/W346,2),"")</f>
        <v/>
      </c>
      <c r="AB346" s="194" t="n">
        <v>2.2</v>
      </c>
      <c r="AC346" s="192" t="n">
        <v>3742.15</v>
      </c>
      <c r="AD346" s="192" t="n">
        <v>2590</v>
      </c>
      <c r="AE346" s="191" t="inlineStr"/>
      <c r="AF346" s="191" t="inlineStr">
        <is>
          <t>Acessórios Mastro, Poste Simplificado 9, 12, 18, Poste 30 e 40m e Torre 30 e 40m &gt;&gt; Suporte RF em plataforma EV &gt; 30m &gt;&gt; Suporte "H" ou "Y" 2x Antenas Painel</t>
        </is>
      </c>
    </row>
    <row r="347">
      <c r="A347" s="196" t="n">
        <v>350</v>
      </c>
      <c r="B347" s="197" t="inlineStr">
        <is>
          <t>TORRE</t>
        </is>
      </c>
      <c r="C347" s="198" t="inlineStr">
        <is>
          <t>Acessórios — Torre 30/40m</t>
        </is>
      </c>
      <c r="D347" s="185" t="inlineStr">
        <is>
          <t>Suporte RF Montante</t>
        </is>
      </c>
      <c r="E347" s="185" t="inlineStr">
        <is>
          <t>Suporte "H" ou "Y" canto 2x Antenas Painel c/ pé de pato</t>
        </is>
      </c>
      <c r="F347" s="196" t="inlineStr">
        <is>
          <t>PÇ</t>
        </is>
      </c>
      <c r="G347" s="196" t="n"/>
      <c r="H347" s="196" t="n"/>
      <c r="I347" s="196" t="n"/>
      <c r="J347" s="196" t="n"/>
      <c r="K347" s="196" t="n"/>
      <c r="L347" s="196" t="n">
        <v>6</v>
      </c>
      <c r="M347" s="199" t="n">
        <v>3428.05</v>
      </c>
      <c r="N347" s="200">
        <f>IF(M347="","",ROUND(M347*PARÂMETROS!$B$4,2))</f>
        <v/>
      </c>
      <c r="O347" s="196" t="n">
        <v>7</v>
      </c>
      <c r="P347" s="199" t="n">
        <v>2931.23</v>
      </c>
      <c r="Q347" s="200">
        <f>IF(P347="","",ROUND(P347*PARÂMETROS!$B$4,2))</f>
        <v/>
      </c>
      <c r="R347" s="196" t="n">
        <v>13</v>
      </c>
      <c r="S347" s="199" t="n">
        <v>3197.7</v>
      </c>
      <c r="T347" s="199" t="n"/>
      <c r="U347" s="196" t="n"/>
      <c r="V347" s="200">
        <f>IF(T347="","",ROUND(T347*PARÂMETROS!$B$5,2))</f>
        <v/>
      </c>
      <c r="W347" s="199" t="n"/>
      <c r="X347" s="196" t="n"/>
      <c r="Y347" s="201">
        <f>IFERROR(ROUND(W347/T347,2),"")</f>
        <v/>
      </c>
      <c r="Z347" s="201">
        <f>IFERROR(ROUND(N347/T347,2),"")</f>
        <v/>
      </c>
      <c r="AA347" s="201">
        <f>IFERROR(ROUND(N347/W347,2),"")</f>
        <v/>
      </c>
      <c r="AB347" s="201" t="n">
        <v>2</v>
      </c>
      <c r="AC347" s="199" t="n">
        <v>3499.26</v>
      </c>
      <c r="AD347" s="199" t="n">
        <v>2931.23</v>
      </c>
      <c r="AE347" s="185" t="inlineStr"/>
      <c r="AF347" s="185" t="inlineStr">
        <is>
          <t>Acessórios Torre 30 e 40m &gt;&gt; Suporte RF Montante &gt;&gt; Suporte "H" ou "Y" canto 2x Antenas Painel c/ pé de pato</t>
        </is>
      </c>
    </row>
    <row r="348">
      <c r="A348" s="188" t="n">
        <v>351</v>
      </c>
      <c r="B348" s="189" t="inlineStr">
        <is>
          <t>TORRE</t>
        </is>
      </c>
      <c r="C348" s="190" t="inlineStr">
        <is>
          <t>Acessórios — Torre 30/40m</t>
        </is>
      </c>
      <c r="D348" s="191" t="inlineStr">
        <is>
          <t>Suporte RF Montante</t>
        </is>
      </c>
      <c r="E348" s="191" t="inlineStr">
        <is>
          <t>Suporte "Simples" canto 1x Antena Painel c/ pé de pato</t>
        </is>
      </c>
      <c r="F348" s="188" t="inlineStr">
        <is>
          <t>PÇ</t>
        </is>
      </c>
      <c r="G348" s="188" t="n"/>
      <c r="H348" s="188" t="n"/>
      <c r="I348" s="188" t="n"/>
      <c r="J348" s="188" t="n"/>
      <c r="K348" s="188" t="n"/>
      <c r="L348" s="188" t="n">
        <v>6</v>
      </c>
      <c r="M348" s="192" t="n">
        <v>2130.4</v>
      </c>
      <c r="N348" s="193">
        <f>IF(M348="","",ROUND(M348*PARÂMETROS!$B$4,2))</f>
        <v/>
      </c>
      <c r="O348" s="188" t="n">
        <v>7</v>
      </c>
      <c r="P348" s="192" t="n">
        <v>1656.89</v>
      </c>
      <c r="Q348" s="193">
        <f>IF(P348="","",ROUND(P348*PARÂMETROS!$B$4,2))</f>
        <v/>
      </c>
      <c r="R348" s="188" t="n">
        <v>13</v>
      </c>
      <c r="S348" s="192" t="n">
        <v>1686.81</v>
      </c>
      <c r="T348" s="192" t="n"/>
      <c r="U348" s="188" t="n"/>
      <c r="V348" s="193">
        <f>IF(T348="","",ROUND(T348*PARÂMETROS!$B$5,2))</f>
        <v/>
      </c>
      <c r="W348" s="192" t="n"/>
      <c r="X348" s="188" t="n"/>
      <c r="Y348" s="194">
        <f>IFERROR(ROUND(W348/T348,2),"")</f>
        <v/>
      </c>
      <c r="Z348" s="194">
        <f>IFERROR(ROUND(N348/T348,2),"")</f>
        <v/>
      </c>
      <c r="AA348" s="194">
        <f>IFERROR(ROUND(N348/W348,2),"")</f>
        <v/>
      </c>
      <c r="AB348" s="194" t="n">
        <v>3.7</v>
      </c>
      <c r="AC348" s="192" t="n">
        <v>2163.03</v>
      </c>
      <c r="AD348" s="192" t="n">
        <v>1686.81</v>
      </c>
      <c r="AE348" s="191" t="inlineStr"/>
      <c r="AF348" s="191" t="inlineStr">
        <is>
          <t>Acessórios Torre 30 e 40m &gt;&gt; Suporte RF Montante &gt;&gt; Suporte "Simples" canto 1x Antena Painel c/ pé de pato</t>
        </is>
      </c>
    </row>
    <row r="349">
      <c r="A349" s="196" t="n">
        <v>352</v>
      </c>
      <c r="B349" s="197" t="inlineStr">
        <is>
          <t>TORRE</t>
        </is>
      </c>
      <c r="C349" s="198" t="inlineStr">
        <is>
          <t>Acessórios — Poste Simplificado</t>
        </is>
      </c>
      <c r="D349" s="185" t="inlineStr">
        <is>
          <t>Suporte RF Topo</t>
        </is>
      </c>
      <c r="E349" s="185" t="inlineStr">
        <is>
          <t>Suporte topo 1x Antena Omini</t>
        </is>
      </c>
      <c r="F349" s="196" t="inlineStr">
        <is>
          <t>PÇ</t>
        </is>
      </c>
      <c r="G349" s="196" t="n"/>
      <c r="H349" s="196" t="n"/>
      <c r="I349" s="196" t="n"/>
      <c r="J349" s="196" t="n"/>
      <c r="K349" s="196" t="n"/>
      <c r="L349" s="196" t="n">
        <v>6</v>
      </c>
      <c r="M349" s="199" t="n">
        <v>1973.44</v>
      </c>
      <c r="N349" s="200">
        <f>IF(M349="","",ROUND(M349*PARÂMETROS!$B$4,2))</f>
        <v/>
      </c>
      <c r="O349" s="196" t="n">
        <v>6</v>
      </c>
      <c r="P349" s="199" t="n">
        <v>1956.6</v>
      </c>
      <c r="Q349" s="200">
        <f>IF(P349="","",ROUND(P349*PARÂMETROS!$B$4,2))</f>
        <v/>
      </c>
      <c r="R349" s="196" t="n">
        <v>12</v>
      </c>
      <c r="S349" s="199" t="n">
        <v>1956.6</v>
      </c>
      <c r="T349" s="199" t="n"/>
      <c r="U349" s="196" t="n"/>
      <c r="V349" s="200">
        <f>IF(T349="","",ROUND(T349*PARÂMETROS!$B$5,2))</f>
        <v/>
      </c>
      <c r="W349" s="199" t="n"/>
      <c r="X349" s="196" t="n"/>
      <c r="Y349" s="201">
        <f>IFERROR(ROUND(W349/T349,2),"")</f>
        <v/>
      </c>
      <c r="Z349" s="201">
        <f>IFERROR(ROUND(N349/T349,2),"")</f>
        <v/>
      </c>
      <c r="AA349" s="201">
        <f>IFERROR(ROUND(N349/W349,2),"")</f>
        <v/>
      </c>
      <c r="AB349" s="195" t="n">
        <v>6.2</v>
      </c>
      <c r="AC349" s="199" t="n">
        <v>2072.93</v>
      </c>
      <c r="AD349" s="199" t="n">
        <v>1566</v>
      </c>
      <c r="AE349" s="185" t="inlineStr"/>
      <c r="AF349" s="185" t="inlineStr">
        <is>
          <t>Acessórios Poste Simplificado 9, 12 ou 18m &gt;&gt; Suporte RF Topo &gt;&gt; Suporte topo 1x Antena Omini</t>
        </is>
      </c>
    </row>
    <row r="350">
      <c r="A350" s="188" t="n">
        <v>353</v>
      </c>
      <c r="B350" s="189" t="inlineStr">
        <is>
          <t>TORRE</t>
        </is>
      </c>
      <c r="C350" s="190" t="inlineStr">
        <is>
          <t>Acessórios — Poste Simplificado</t>
        </is>
      </c>
      <c r="D350" s="191" t="inlineStr">
        <is>
          <t>Suporte RF Topo</t>
        </is>
      </c>
      <c r="E350" s="191" t="inlineStr">
        <is>
          <t>Suporte topo 1x Antena Painel</t>
        </is>
      </c>
      <c r="F350" s="188" t="inlineStr">
        <is>
          <t>PÇ</t>
        </is>
      </c>
      <c r="G350" s="188" t="n"/>
      <c r="H350" s="188" t="n"/>
      <c r="I350" s="188" t="n"/>
      <c r="J350" s="188" t="n"/>
      <c r="K350" s="188" t="n"/>
      <c r="L350" s="188" t="n">
        <v>6</v>
      </c>
      <c r="M350" s="192" t="n">
        <v>2404.5</v>
      </c>
      <c r="N350" s="193">
        <f>IF(M350="","",ROUND(M350*PARÂMETROS!$B$4,2))</f>
        <v/>
      </c>
      <c r="O350" s="188" t="n">
        <v>6</v>
      </c>
      <c r="P350" s="192" t="n">
        <v>2384.99</v>
      </c>
      <c r="Q350" s="193">
        <f>IF(P350="","",ROUND(P350*PARÂMETROS!$B$4,2))</f>
        <v/>
      </c>
      <c r="R350" s="188" t="n">
        <v>12</v>
      </c>
      <c r="S350" s="192" t="n">
        <v>2384.99</v>
      </c>
      <c r="T350" s="192" t="n">
        <v>1720</v>
      </c>
      <c r="U350" s="188" t="n">
        <v>6</v>
      </c>
      <c r="V350" s="193">
        <f>IF(T350="","",ROUND(T350*PARÂMETROS!$B$5,2))</f>
        <v/>
      </c>
      <c r="W350" s="192" t="n"/>
      <c r="X350" s="188" t="n"/>
      <c r="Y350" s="194">
        <f>IFERROR(ROUND(W350/T350,2),"")</f>
        <v/>
      </c>
      <c r="Z350" s="194">
        <f>IFERROR(ROUND(N350/T350,2),"")</f>
        <v/>
      </c>
      <c r="AA350" s="194">
        <f>IFERROR(ROUND(N350/W350,2),"")</f>
        <v/>
      </c>
      <c r="AB350" s="195" t="n">
        <v>4.3</v>
      </c>
      <c r="AC350" s="192" t="n">
        <v>2282.87</v>
      </c>
      <c r="AD350" s="192" t="n">
        <v>1994.39</v>
      </c>
      <c r="AE350" s="191" t="inlineStr">
        <is>
          <t>custo: MEDIA | PV: BAIXA (não aplicado)</t>
        </is>
      </c>
      <c r="AF350" s="191" t="inlineStr">
        <is>
          <t>Acessórios Poste Simplificado 9, 12 ou 18m &gt;&gt; Suporte RF Topo &gt;&gt; Suporte topo 1x Antena Painel</t>
        </is>
      </c>
    </row>
    <row r="351">
      <c r="A351" s="196" t="n">
        <v>354</v>
      </c>
      <c r="B351" s="197" t="inlineStr">
        <is>
          <t>TORRE</t>
        </is>
      </c>
      <c r="C351" s="198" t="inlineStr">
        <is>
          <t>Acessórios — Poste Simplificado</t>
        </is>
      </c>
      <c r="D351" s="185" t="inlineStr">
        <is>
          <t>Suporte RF Topo</t>
        </is>
      </c>
      <c r="E351" s="185" t="inlineStr">
        <is>
          <t>Suporte topo 3x Antenas Painel</t>
        </is>
      </c>
      <c r="F351" s="196" t="inlineStr">
        <is>
          <t>PÇ</t>
        </is>
      </c>
      <c r="G351" s="196" t="n"/>
      <c r="H351" s="196" t="n"/>
      <c r="I351" s="196" t="n"/>
      <c r="J351" s="196" t="n"/>
      <c r="K351" s="196" t="n"/>
      <c r="L351" s="196" t="n">
        <v>6</v>
      </c>
      <c r="M351" s="199" t="n">
        <v>4180.79</v>
      </c>
      <c r="N351" s="200">
        <f>IF(M351="","",ROUND(M351*PARÂMETROS!$B$4,2))</f>
        <v/>
      </c>
      <c r="O351" s="196" t="n">
        <v>6</v>
      </c>
      <c r="P351" s="199" t="n">
        <v>4088.99</v>
      </c>
      <c r="Q351" s="200">
        <f>IF(P351="","",ROUND(P351*PARÂMETROS!$B$4,2))</f>
        <v/>
      </c>
      <c r="R351" s="196" t="n">
        <v>12</v>
      </c>
      <c r="S351" s="199" t="n">
        <v>4088.99</v>
      </c>
      <c r="T351" s="199" t="n"/>
      <c r="U351" s="196" t="n"/>
      <c r="V351" s="200">
        <f>IF(T351="","",ROUND(T351*PARÂMETROS!$B$5,2))</f>
        <v/>
      </c>
      <c r="W351" s="199" t="n"/>
      <c r="X351" s="196" t="n"/>
      <c r="Y351" s="201">
        <f>IFERROR(ROUND(W351/T351,2),"")</f>
        <v/>
      </c>
      <c r="Z351" s="201">
        <f>IFERROR(ROUND(N351/T351,2),"")</f>
        <v/>
      </c>
      <c r="AA351" s="201">
        <f>IFERROR(ROUND(N351/W351,2),"")</f>
        <v/>
      </c>
      <c r="AB351" s="195" t="n">
        <v>8.6</v>
      </c>
      <c r="AC351" s="199" t="n">
        <v>4311.8</v>
      </c>
      <c r="AD351" s="199" t="n">
        <v>3446.39</v>
      </c>
      <c r="AE351" s="185" t="inlineStr"/>
      <c r="AF351" s="185" t="inlineStr">
        <is>
          <t>Acessórios Poste Simplificado 9, 12 ou 18m &gt;&gt; Suporte RF Topo &gt;&gt; Suporte topo 3x Antenas Painel</t>
        </is>
      </c>
    </row>
    <row r="352">
      <c r="A352" s="188" t="n">
        <v>355</v>
      </c>
      <c r="B352" s="189" t="inlineStr">
        <is>
          <t>TORRE</t>
        </is>
      </c>
      <c r="C352" s="190" t="inlineStr">
        <is>
          <t>Acessórios — Poste Simplificado</t>
        </is>
      </c>
      <c r="D352" s="191" t="inlineStr">
        <is>
          <t>Suporte TX</t>
        </is>
      </c>
      <c r="E352" s="191" t="inlineStr">
        <is>
          <t>Suporte "Simples" tipo cinta 1x Antena MW até 1,2m sem pé de pato</t>
        </is>
      </c>
      <c r="F352" s="188" t="inlineStr">
        <is>
          <t>PÇ</t>
        </is>
      </c>
      <c r="G352" s="188" t="n"/>
      <c r="H352" s="188" t="n"/>
      <c r="I352" s="188" t="n"/>
      <c r="J352" s="188" t="n"/>
      <c r="K352" s="188" t="n"/>
      <c r="L352" s="188" t="n">
        <v>5</v>
      </c>
      <c r="M352" s="192" t="n">
        <v>1754.2</v>
      </c>
      <c r="N352" s="193">
        <f>IF(M352="","",ROUND(M352*PARÂMETROS!$B$4,2))</f>
        <v/>
      </c>
      <c r="O352" s="188" t="n">
        <v>5</v>
      </c>
      <c r="P352" s="192" t="n">
        <v>1754.2</v>
      </c>
      <c r="Q352" s="193">
        <f>IF(P352="","",ROUND(P352*PARÂMETROS!$B$4,2))</f>
        <v/>
      </c>
      <c r="R352" s="188" t="n">
        <v>10</v>
      </c>
      <c r="S352" s="192" t="n">
        <v>1754.2</v>
      </c>
      <c r="T352" s="192" t="n"/>
      <c r="U352" s="188" t="n"/>
      <c r="V352" s="193">
        <f>IF(T352="","",ROUND(T352*PARÂMETROS!$B$5,2))</f>
        <v/>
      </c>
      <c r="W352" s="192" t="n"/>
      <c r="X352" s="188" t="n"/>
      <c r="Y352" s="194">
        <f>IFERROR(ROUND(W352/T352,2),"")</f>
        <v/>
      </c>
      <c r="Z352" s="194">
        <f>IFERROR(ROUND(N352/T352,2),"")</f>
        <v/>
      </c>
      <c r="AA352" s="194">
        <f>IFERROR(ROUND(N352/W352,2),"")</f>
        <v/>
      </c>
      <c r="AB352" s="194" t="n">
        <v>2.7</v>
      </c>
      <c r="AC352" s="192" t="n">
        <v>2165.84</v>
      </c>
      <c r="AD352" s="192" t="n">
        <v>1754.2</v>
      </c>
      <c r="AE352" s="191" t="inlineStr"/>
      <c r="AF352" s="191" t="inlineStr">
        <is>
          <t>Acessórios Poste Simplificado 9, 12 ou 18m &gt;&gt; Suporte TX &gt;&gt; Suporte "Simples" tipo cinta 1x Antena MW até 1,2m sem pé de pato</t>
        </is>
      </c>
    </row>
    <row r="353">
      <c r="A353" s="196" t="n">
        <v>356</v>
      </c>
      <c r="B353" s="197" t="inlineStr">
        <is>
          <t>TORRE</t>
        </is>
      </c>
      <c r="C353" s="198" t="inlineStr">
        <is>
          <t>Acessórios — Poste 30/40m</t>
        </is>
      </c>
      <c r="D353" s="185" t="inlineStr">
        <is>
          <t>Suporte TX Cinta</t>
        </is>
      </c>
      <c r="E353" s="185" t="inlineStr">
        <is>
          <t>Suporte tipo cinta 1x Antena MW até 1,2m c/ pé de pato</t>
        </is>
      </c>
      <c r="F353" s="196" t="inlineStr">
        <is>
          <t>PÇ</t>
        </is>
      </c>
      <c r="G353" s="196" t="n"/>
      <c r="H353" s="196" t="n"/>
      <c r="I353" s="196" t="n"/>
      <c r="J353" s="196" t="n"/>
      <c r="K353" s="196" t="n"/>
      <c r="L353" s="196" t="n">
        <v>4</v>
      </c>
      <c r="M353" s="199" t="n">
        <v>3141.58</v>
      </c>
      <c r="N353" s="200">
        <f>IF(M353="","",ROUND(M353*PARÂMETROS!$B$4,2))</f>
        <v/>
      </c>
      <c r="O353" s="196" t="n">
        <v>5</v>
      </c>
      <c r="P353" s="199" t="n">
        <v>2289.57</v>
      </c>
      <c r="Q353" s="200">
        <f>IF(P353="","",ROUND(P353*PARÂMETROS!$B$4,2))</f>
        <v/>
      </c>
      <c r="R353" s="196" t="n">
        <v>9</v>
      </c>
      <c r="S353" s="199" t="n">
        <v>2289.57</v>
      </c>
      <c r="T353" s="199" t="n"/>
      <c r="U353" s="196" t="n"/>
      <c r="V353" s="200">
        <f>IF(T353="","",ROUND(T353*PARÂMETROS!$B$5,2))</f>
        <v/>
      </c>
      <c r="W353" s="199" t="n"/>
      <c r="X353" s="196" t="n"/>
      <c r="Y353" s="201">
        <f>IFERROR(ROUND(W353/T353,2),"")</f>
        <v/>
      </c>
      <c r="Z353" s="201">
        <f>IFERROR(ROUND(N353/T353,2),"")</f>
        <v/>
      </c>
      <c r="AA353" s="201">
        <f>IFERROR(ROUND(N353/W353,2),"")</f>
        <v/>
      </c>
      <c r="AB353" s="195" t="n">
        <v>28.8</v>
      </c>
      <c r="AC353" s="199" t="n">
        <v>2879.01</v>
      </c>
      <c r="AD353" s="199" t="n">
        <v>2289.57</v>
      </c>
      <c r="AE353" s="185" t="inlineStr"/>
      <c r="AF353" s="185" t="inlineStr">
        <is>
          <t>Acessórios Poste 30 e 40m &gt;&gt; Suporte TX Cinta &gt;&gt; Suporte tipo cinta 1x Antena MW até 1,2m c/ pé de pato</t>
        </is>
      </c>
    </row>
    <row r="354">
      <c r="A354" s="188" t="n">
        <v>357</v>
      </c>
      <c r="B354" s="189" t="inlineStr">
        <is>
          <t>TORRE</t>
        </is>
      </c>
      <c r="C354" s="190" t="inlineStr">
        <is>
          <t>Acessórios — Poste 30/40m</t>
        </is>
      </c>
      <c r="D354" s="191" t="inlineStr">
        <is>
          <t>Suporte TX Cinta</t>
        </is>
      </c>
      <c r="E354" s="191" t="inlineStr">
        <is>
          <t>Suporte tipo cinta 1x Antena MW igual ou superior 1,2m c/ pé de pato</t>
        </is>
      </c>
      <c r="F354" s="188" t="inlineStr">
        <is>
          <t>PÇ</t>
        </is>
      </c>
      <c r="G354" s="188" t="n"/>
      <c r="H354" s="188" t="n"/>
      <c r="I354" s="188" t="n"/>
      <c r="J354" s="188" t="n"/>
      <c r="K354" s="188" t="n"/>
      <c r="L354" s="188" t="n">
        <v>4</v>
      </c>
      <c r="M354" s="192" t="n">
        <v>6179.84</v>
      </c>
      <c r="N354" s="193">
        <f>IF(M354="","",ROUND(M354*PARÂMETROS!$B$4,2))</f>
        <v/>
      </c>
      <c r="O354" s="188" t="n">
        <v>5</v>
      </c>
      <c r="P354" s="192" t="n">
        <v>3522.41</v>
      </c>
      <c r="Q354" s="193">
        <f>IF(P354="","",ROUND(P354*PARÂMETROS!$B$4,2))</f>
        <v/>
      </c>
      <c r="R354" s="188" t="n">
        <v>9</v>
      </c>
      <c r="S354" s="192" t="n">
        <v>3522.41</v>
      </c>
      <c r="T354" s="192" t="n"/>
      <c r="U354" s="188" t="n"/>
      <c r="V354" s="193">
        <f>IF(T354="","",ROUND(T354*PARÂMETROS!$B$5,2))</f>
        <v/>
      </c>
      <c r="W354" s="192" t="n"/>
      <c r="X354" s="188" t="n"/>
      <c r="Y354" s="194">
        <f>IFERROR(ROUND(W354/T354,2),"")</f>
        <v/>
      </c>
      <c r="Z354" s="194">
        <f>IFERROR(ROUND(N354/T354,2),"")</f>
        <v/>
      </c>
      <c r="AA354" s="194">
        <f>IFERROR(ROUND(N354/W354,2),"")</f>
        <v/>
      </c>
      <c r="AB354" s="195" t="n">
        <v>4.6</v>
      </c>
      <c r="AC354" s="192" t="n">
        <v>7315.86</v>
      </c>
      <c r="AD354" s="192" t="n">
        <v>3522.41</v>
      </c>
      <c r="AE354" s="191" t="inlineStr"/>
      <c r="AF354" s="191" t="inlineStr">
        <is>
          <t>Acessórios Poste 30 e 40m &gt;&gt; Suporte TX Cinta &gt;&gt; Suporte tipo cinta 1x Antena MW igual ou superior 1,2m c/ pé de pato</t>
        </is>
      </c>
    </row>
    <row r="355">
      <c r="A355" s="196" t="n">
        <v>358</v>
      </c>
      <c r="B355" s="197" t="inlineStr">
        <is>
          <t>MASTRO</t>
        </is>
      </c>
      <c r="C355" s="198" t="inlineStr">
        <is>
          <t>Acessórios — Mastro/Poste/Torre</t>
        </is>
      </c>
      <c r="D355" s="185" t="inlineStr">
        <is>
          <t>Suporte TX em plataforma EV &gt; 30m</t>
        </is>
      </c>
      <c r="E355" s="185" t="inlineStr">
        <is>
          <t>Suporte "Simples" 1x Antena MW até 1,2m</t>
        </is>
      </c>
      <c r="F355" s="196" t="inlineStr">
        <is>
          <t>PÇ</t>
        </is>
      </c>
      <c r="G355" s="196" t="n"/>
      <c r="H355" s="196" t="n"/>
      <c r="I355" s="196" t="n"/>
      <c r="J355" s="196" t="n"/>
      <c r="K355" s="196" t="n"/>
      <c r="L355" s="196" t="n">
        <v>6</v>
      </c>
      <c r="M355" s="199" t="n">
        <v>2058.79</v>
      </c>
      <c r="N355" s="200">
        <f>IF(M355="","",ROUND(M355*PARÂMETROS!$B$4,2))</f>
        <v/>
      </c>
      <c r="O355" s="196" t="n">
        <v>7</v>
      </c>
      <c r="P355" s="199" t="n">
        <v>1850</v>
      </c>
      <c r="Q355" s="200">
        <f>IF(P355="","",ROUND(P355*PARÂMETROS!$B$4,2))</f>
        <v/>
      </c>
      <c r="R355" s="196" t="n">
        <v>13</v>
      </c>
      <c r="S355" s="199" t="n">
        <v>1850</v>
      </c>
      <c r="T355" s="199" t="n"/>
      <c r="U355" s="196" t="n"/>
      <c r="V355" s="200">
        <f>IF(T355="","",ROUND(T355*PARÂMETROS!$B$5,2))</f>
        <v/>
      </c>
      <c r="W355" s="199" t="n"/>
      <c r="X355" s="196" t="n"/>
      <c r="Y355" s="201">
        <f>IFERROR(ROUND(W355/T355,2),"")</f>
        <v/>
      </c>
      <c r="Z355" s="201">
        <f>IFERROR(ROUND(N355/T355,2),"")</f>
        <v/>
      </c>
      <c r="AA355" s="201">
        <f>IFERROR(ROUND(N355/W355,2),"")</f>
        <v/>
      </c>
      <c r="AB355" s="201" t="n">
        <v>3.8</v>
      </c>
      <c r="AC355" s="199" t="n">
        <v>2250.67</v>
      </c>
      <c r="AD355" s="199" t="n">
        <v>1850</v>
      </c>
      <c r="AE355" s="185" t="inlineStr"/>
      <c r="AF355" s="185" t="inlineStr">
        <is>
          <t>Acessórios Mastro, Poste Simplificado 9, 12, 18, Poste 30 e 40m e Torre 30 e 40m &gt;&gt; Suporte TX em plataforma EV &gt; 30m &gt;&gt; Suporte "Simples" 1x Antena MW até 1,2m</t>
        </is>
      </c>
    </row>
    <row r="356">
      <c r="A356" s="188" t="n">
        <v>359</v>
      </c>
      <c r="B356" s="189" t="inlineStr">
        <is>
          <t>TORRE</t>
        </is>
      </c>
      <c r="C356" s="190" t="inlineStr">
        <is>
          <t>Acessórios — Torre 30/40m</t>
        </is>
      </c>
      <c r="D356" s="191" t="inlineStr">
        <is>
          <t>Suporte TX Montante</t>
        </is>
      </c>
      <c r="E356" s="191" t="inlineStr">
        <is>
          <t>Suporte "canto" 1x Antena MW até 1,2m c/ pé de pato</t>
        </is>
      </c>
      <c r="F356" s="188" t="inlineStr">
        <is>
          <t>PÇ</t>
        </is>
      </c>
      <c r="G356" s="188" t="n"/>
      <c r="H356" s="188" t="n"/>
      <c r="I356" s="188" t="n"/>
      <c r="J356" s="188" t="n"/>
      <c r="K356" s="188" t="n"/>
      <c r="L356" s="188" t="n">
        <v>6</v>
      </c>
      <c r="M356" s="192" t="n">
        <v>2239.94</v>
      </c>
      <c r="N356" s="193">
        <f>IF(M356="","",ROUND(M356*PARÂMETROS!$B$4,2))</f>
        <v/>
      </c>
      <c r="O356" s="188" t="n">
        <v>7</v>
      </c>
      <c r="P356" s="192" t="n">
        <v>1905.88</v>
      </c>
      <c r="Q356" s="193">
        <f>IF(P356="","",ROUND(P356*PARÂMETROS!$B$4,2))</f>
        <v/>
      </c>
      <c r="R356" s="188" t="n">
        <v>13</v>
      </c>
      <c r="S356" s="192" t="n">
        <v>1905.88</v>
      </c>
      <c r="T356" s="192" t="n"/>
      <c r="U356" s="188" t="n"/>
      <c r="V356" s="193">
        <f>IF(T356="","",ROUND(T356*PARÂMETROS!$B$5,2))</f>
        <v/>
      </c>
      <c r="W356" s="192" t="n"/>
      <c r="X356" s="188" t="n"/>
      <c r="Y356" s="194">
        <f>IFERROR(ROUND(W356/T356,2),"")</f>
        <v/>
      </c>
      <c r="Z356" s="194">
        <f>IFERROR(ROUND(N356/T356,2),"")</f>
        <v/>
      </c>
      <c r="AA356" s="194">
        <f>IFERROR(ROUND(N356/W356,2),"")</f>
        <v/>
      </c>
      <c r="AB356" s="194" t="n">
        <v>3.5</v>
      </c>
      <c r="AC356" s="192" t="n">
        <v>2603.87</v>
      </c>
      <c r="AD356" s="192" t="n">
        <v>1905.88</v>
      </c>
      <c r="AE356" s="191" t="inlineStr"/>
      <c r="AF356" s="191" t="inlineStr">
        <is>
          <t>Acessórios Torre 30 e 40m &gt;&gt; Suporte TX Montante &gt;&gt; Suporte "canto" 1x Antena MW até 1,2m c/ pé de pato</t>
        </is>
      </c>
    </row>
    <row r="357">
      <c r="A357" s="196" t="n">
        <v>360</v>
      </c>
      <c r="B357" s="197" t="inlineStr">
        <is>
          <t>TORRE</t>
        </is>
      </c>
      <c r="C357" s="198" t="inlineStr">
        <is>
          <t>Acessórios — Torre 30/40m</t>
        </is>
      </c>
      <c r="D357" s="185" t="inlineStr">
        <is>
          <t>Suporte TX Montante</t>
        </is>
      </c>
      <c r="E357" s="185" t="inlineStr">
        <is>
          <t>Suporte "face" 1x Antena MW igual ou superior 1,2m c/ pé de pato</t>
        </is>
      </c>
      <c r="F357" s="196" t="inlineStr">
        <is>
          <t>PÇ</t>
        </is>
      </c>
      <c r="G357" s="196" t="n"/>
      <c r="H357" s="196" t="n"/>
      <c r="I357" s="196" t="n"/>
      <c r="J357" s="196" t="n"/>
      <c r="K357" s="196" t="n"/>
      <c r="L357" s="196" t="n">
        <v>6</v>
      </c>
      <c r="M357" s="199" t="n">
        <v>5100.84</v>
      </c>
      <c r="N357" s="200">
        <f>IF(M357="","",ROUND(M357*PARÂMETROS!$B$4,2))</f>
        <v/>
      </c>
      <c r="O357" s="196" t="n">
        <v>7</v>
      </c>
      <c r="P357" s="199" t="n">
        <v>4510.8</v>
      </c>
      <c r="Q357" s="200">
        <f>IF(P357="","",ROUND(P357*PARÂMETROS!$B$4,2))</f>
        <v/>
      </c>
      <c r="R357" s="196" t="n">
        <v>13</v>
      </c>
      <c r="S357" s="199" t="n">
        <v>4510.8</v>
      </c>
      <c r="T357" s="199" t="n"/>
      <c r="U357" s="196" t="n"/>
      <c r="V357" s="200">
        <f>IF(T357="","",ROUND(T357*PARÂMETROS!$B$5,2))</f>
        <v/>
      </c>
      <c r="W357" s="199" t="n"/>
      <c r="X357" s="196" t="n"/>
      <c r="Y357" s="201">
        <f>IFERROR(ROUND(W357/T357,2),"")</f>
        <v/>
      </c>
      <c r="Z357" s="201">
        <f>IFERROR(ROUND(N357/T357,2),"")</f>
        <v/>
      </c>
      <c r="AA357" s="201">
        <f>IFERROR(ROUND(N357/W357,2),"")</f>
        <v/>
      </c>
      <c r="AB357" s="195" t="n">
        <v>4.3</v>
      </c>
      <c r="AC357" s="199" t="n">
        <v>5993.97</v>
      </c>
      <c r="AD357" s="199" t="n">
        <v>4510.8</v>
      </c>
      <c r="AE357" s="185" t="inlineStr"/>
      <c r="AF357" s="185" t="inlineStr">
        <is>
          <t>Acessórios Torre 30 e 40m &gt;&gt; Suporte TX Montante &gt;&gt; Suporte "face" 1x Antena MW igual ou superior 1,2m c/ pé de pato</t>
        </is>
      </c>
    </row>
    <row r="358">
      <c r="A358" s="188" t="n">
        <v>361</v>
      </c>
      <c r="B358" s="189" t="inlineStr">
        <is>
          <t>INFRA</t>
        </is>
      </c>
      <c r="C358" s="190" t="inlineStr">
        <is>
          <t>Infra — Opcionais</t>
        </is>
      </c>
      <c r="D358" s="191" t="inlineStr">
        <is>
          <t>Telhado</t>
        </is>
      </c>
      <c r="E358" s="191" t="inlineStr">
        <is>
          <t>Demolição telhado (Cobertura), inclusive calhas e rufos até os condutores de Água Pluviais</t>
        </is>
      </c>
      <c r="F358" s="188" t="inlineStr">
        <is>
          <t>M2</t>
        </is>
      </c>
      <c r="G358" s="188" t="n"/>
      <c r="H358" s="188" t="n"/>
      <c r="I358" s="188" t="n"/>
      <c r="J358" s="188" t="n"/>
      <c r="K358" s="188" t="n"/>
      <c r="L358" s="188" t="n">
        <v>6</v>
      </c>
      <c r="M358" s="192" t="n">
        <v>188.12</v>
      </c>
      <c r="N358" s="193">
        <f>IF(M358="","",ROUND(M358*PARÂMETROS!$B$4,2))</f>
        <v/>
      </c>
      <c r="O358" s="188" t="n">
        <v>7</v>
      </c>
      <c r="P358" s="192" t="n">
        <v>92.8</v>
      </c>
      <c r="Q358" s="193">
        <f>IF(P358="","",ROUND(P358*PARÂMETROS!$B$4,2))</f>
        <v/>
      </c>
      <c r="R358" s="188" t="n">
        <v>13</v>
      </c>
      <c r="S358" s="192" t="n">
        <v>96.23</v>
      </c>
      <c r="T358" s="192" t="n"/>
      <c r="U358" s="188" t="n"/>
      <c r="V358" s="193">
        <f>IF(T358="","",ROUND(T358*PARÂMETROS!$B$5,2))</f>
        <v/>
      </c>
      <c r="W358" s="192" t="n"/>
      <c r="X358" s="188" t="n"/>
      <c r="Y358" s="194">
        <f>IFERROR(ROUND(W358/T358,2),"")</f>
        <v/>
      </c>
      <c r="Z358" s="194">
        <f>IFERROR(ROUND(N358/T358,2),"")</f>
        <v/>
      </c>
      <c r="AA358" s="194">
        <f>IFERROR(ROUND(N358/W358,2),"")</f>
        <v/>
      </c>
      <c r="AB358" s="195" t="n">
        <v>10.2</v>
      </c>
      <c r="AC358" s="192" t="n">
        <v>289.07</v>
      </c>
      <c r="AD358" s="192" t="n">
        <v>96.23</v>
      </c>
      <c r="AE358" s="191" t="inlineStr"/>
      <c r="AF358" s="191" t="inlineStr">
        <is>
          <t>Infra Opcionais &gt;&gt; Telhado &gt;&gt; Demolição telhado (Cobertura), inclusive calhas e rufos até os condutores de Água Pluviais</t>
        </is>
      </c>
    </row>
    <row r="359">
      <c r="A359" s="196" t="n">
        <v>362</v>
      </c>
      <c r="B359" s="197" t="inlineStr">
        <is>
          <t>INFRA</t>
        </is>
      </c>
      <c r="C359" s="198" t="inlineStr">
        <is>
          <t>Infra — Opcionais</t>
        </is>
      </c>
      <c r="D359" s="185" t="inlineStr">
        <is>
          <t>Telhado</t>
        </is>
      </c>
      <c r="E359" s="185" t="inlineStr">
        <is>
          <t>Recomposição do Telhado (Cobertura), inclusive calhas e rufos até os condutores de Água Pluviais</t>
        </is>
      </c>
      <c r="F359" s="196" t="inlineStr">
        <is>
          <t>M2</t>
        </is>
      </c>
      <c r="G359" s="196" t="n"/>
      <c r="H359" s="196" t="n"/>
      <c r="I359" s="196" t="n"/>
      <c r="J359" s="196" t="n"/>
      <c r="K359" s="196" t="n"/>
      <c r="L359" s="196" t="n">
        <v>6</v>
      </c>
      <c r="M359" s="199" t="n">
        <v>579.33</v>
      </c>
      <c r="N359" s="200">
        <f>IF(M359="","",ROUND(M359*PARÂMETROS!$B$4,2))</f>
        <v/>
      </c>
      <c r="O359" s="196" t="n">
        <v>7</v>
      </c>
      <c r="P359" s="199" t="n">
        <v>492</v>
      </c>
      <c r="Q359" s="200">
        <f>IF(P359="","",ROUND(P359*PARÂMETROS!$B$4,2))</f>
        <v/>
      </c>
      <c r="R359" s="196" t="n">
        <v>13</v>
      </c>
      <c r="S359" s="199" t="n">
        <v>492</v>
      </c>
      <c r="T359" s="199" t="n"/>
      <c r="U359" s="196" t="n"/>
      <c r="V359" s="200">
        <f>IF(T359="","",ROUND(T359*PARÂMETROS!$B$5,2))</f>
        <v/>
      </c>
      <c r="W359" s="199" t="n"/>
      <c r="X359" s="196" t="n"/>
      <c r="Y359" s="201">
        <f>IFERROR(ROUND(W359/T359,2),"")</f>
        <v/>
      </c>
      <c r="Z359" s="201">
        <f>IFERROR(ROUND(N359/T359,2),"")</f>
        <v/>
      </c>
      <c r="AA359" s="201">
        <f>IFERROR(ROUND(N359/W359,2),"")</f>
        <v/>
      </c>
      <c r="AB359" s="195" t="n">
        <v>9.9</v>
      </c>
      <c r="AC359" s="199" t="n">
        <v>712.34</v>
      </c>
      <c r="AD359" s="199" t="n">
        <v>492</v>
      </c>
      <c r="AE359" s="185" t="inlineStr"/>
      <c r="AF359" s="185" t="inlineStr">
        <is>
          <t>Infra Opcionais &gt;&gt; Telhado &gt;&gt; Recomposição do Telhado (Cobertura), inclusive calhas e rufos até os condutores de Água Pluviais</t>
        </is>
      </c>
    </row>
    <row r="360">
      <c r="A360" s="188" t="n">
        <v>363</v>
      </c>
      <c r="B360" s="189" t="inlineStr">
        <is>
          <t>FUNDAÇÃO</t>
        </is>
      </c>
      <c r="C360" s="190" t="inlineStr">
        <is>
          <t>Fundação — Especial</t>
        </is>
      </c>
      <c r="D360" s="191" t="inlineStr">
        <is>
          <t>Terraplanagem</t>
        </is>
      </c>
      <c r="E360" s="191" t="inlineStr">
        <is>
          <t>Regularização de desníveis (aclive/declive) ou Talude</t>
        </is>
      </c>
      <c r="F360" s="188" t="inlineStr">
        <is>
          <t>M3</t>
        </is>
      </c>
      <c r="G360" s="188" t="n"/>
      <c r="H360" s="188" t="n"/>
      <c r="I360" s="188" t="n"/>
      <c r="J360" s="188" t="n"/>
      <c r="K360" s="188" t="n"/>
      <c r="L360" s="188" t="n">
        <v>5</v>
      </c>
      <c r="M360" s="192" t="n">
        <v>260.4</v>
      </c>
      <c r="N360" s="193">
        <f>IF(M360="","",ROUND(M360*PARÂMETROS!$B$4,2))</f>
        <v/>
      </c>
      <c r="O360" s="188" t="n">
        <v>6</v>
      </c>
      <c r="P360" s="192" t="n">
        <v>250.11</v>
      </c>
      <c r="Q360" s="193">
        <f>IF(P360="","",ROUND(P360*PARÂMETROS!$B$4,2))</f>
        <v/>
      </c>
      <c r="R360" s="188" t="n">
        <v>11</v>
      </c>
      <c r="S360" s="192" t="n">
        <v>260.4</v>
      </c>
      <c r="T360" s="192" t="n"/>
      <c r="U360" s="188" t="n"/>
      <c r="V360" s="193">
        <f>IF(T360="","",ROUND(T360*PARÂMETROS!$B$5,2))</f>
        <v/>
      </c>
      <c r="W360" s="192" t="n"/>
      <c r="X360" s="188" t="n"/>
      <c r="Y360" s="194">
        <f>IFERROR(ROUND(W360/T360,2),"")</f>
        <v/>
      </c>
      <c r="Z360" s="194">
        <f>IFERROR(ROUND(N360/T360,2),"")</f>
        <v/>
      </c>
      <c r="AA360" s="194">
        <f>IFERROR(ROUND(N360/W360,2),"")</f>
        <v/>
      </c>
      <c r="AB360" s="195" t="n">
        <v>30</v>
      </c>
      <c r="AC360" s="192" t="n">
        <v>1273.69</v>
      </c>
      <c r="AD360" s="192" t="n">
        <v>246.22</v>
      </c>
      <c r="AE360" s="191" t="inlineStr"/>
      <c r="AF360" s="191" t="inlineStr">
        <is>
          <t>Fundação Especial &gt;&gt; Terraplanagem &gt;&gt; Regularização de desníveis (aclive/declive) ou Talude</t>
        </is>
      </c>
    </row>
    <row r="361">
      <c r="A361" s="196" t="n">
        <v>364</v>
      </c>
      <c r="B361" s="197" t="inlineStr">
        <is>
          <t>MASTRO</t>
        </is>
      </c>
      <c r="C361" s="198" t="inlineStr">
        <is>
          <t>Mastro</t>
        </is>
      </c>
      <c r="D361" s="185" t="inlineStr">
        <is>
          <t>Tipo Platibanda</t>
        </is>
      </c>
      <c r="E361" s="185" t="inlineStr">
        <is>
          <t>2</t>
        </is>
      </c>
      <c r="F361" s="196" t="inlineStr">
        <is>
          <t>KG</t>
        </is>
      </c>
      <c r="G361" s="196" t="n"/>
      <c r="H361" s="196" t="n"/>
      <c r="I361" s="196" t="n"/>
      <c r="J361" s="196" t="n">
        <v>2</v>
      </c>
      <c r="K361" s="196" t="n">
        <v>45</v>
      </c>
      <c r="L361" s="196" t="n">
        <v>4</v>
      </c>
      <c r="M361" s="199" t="n">
        <v>56.85</v>
      </c>
      <c r="N361" s="200">
        <f>IF(M361="","",ROUND(M361*PARÂMETROS!$B$4,2))</f>
        <v/>
      </c>
      <c r="O361" s="196" t="n">
        <v>4</v>
      </c>
      <c r="P361" s="199" t="n">
        <v>50.98</v>
      </c>
      <c r="Q361" s="200">
        <f>IF(P361="","",ROUND(P361*PARÂMETROS!$B$4,2))</f>
        <v/>
      </c>
      <c r="R361" s="196" t="n">
        <v>8</v>
      </c>
      <c r="S361" s="199" t="n">
        <v>53.12</v>
      </c>
      <c r="T361" s="199" t="n"/>
      <c r="U361" s="196" t="n"/>
      <c r="V361" s="200">
        <f>IF(T361="","",ROUND(T361*PARÂMETROS!$B$5,2))</f>
        <v/>
      </c>
      <c r="W361" s="199" t="n"/>
      <c r="X361" s="196" t="n"/>
      <c r="Y361" s="201">
        <f>IFERROR(ROUND(W361/T361,2),"")</f>
        <v/>
      </c>
      <c r="Z361" s="201">
        <f>IFERROR(ROUND(N361/T361,2),"")</f>
        <v/>
      </c>
      <c r="AA361" s="201">
        <f>IFERROR(ROUND(N361/W361,2),"")</f>
        <v/>
      </c>
      <c r="AB361" s="195" t="n">
        <v>170.5</v>
      </c>
      <c r="AC361" s="199" t="n">
        <v>1576.52</v>
      </c>
      <c r="AD361" s="199" t="n">
        <v>49.78</v>
      </c>
      <c r="AE361" s="185" t="inlineStr"/>
      <c r="AF361" s="185" t="inlineStr">
        <is>
          <t>Mastros Mastros com altura superior 2m deverão ser providos de pedaleira e cabo trava-quedas. &gt;&gt; Tipo Platibanda &gt;&gt; 2</t>
        </is>
      </c>
    </row>
    <row r="362">
      <c r="A362" s="188" t="n">
        <v>365</v>
      </c>
      <c r="B362" s="189" t="inlineStr">
        <is>
          <t>MASTRO</t>
        </is>
      </c>
      <c r="C362" s="190" t="inlineStr">
        <is>
          <t>Acessórios — Mastro/Poste/Torre</t>
        </is>
      </c>
      <c r="D362" s="191" t="inlineStr">
        <is>
          <t>Trava quedas</t>
        </is>
      </c>
      <c r="E362" s="191" t="inlineStr">
        <is>
          <t>Trava quedas - aço galvanizado, diâmetro 8mm, mecanismo tensionador e acessórios para montagem</t>
        </is>
      </c>
      <c r="F362" s="188" t="inlineStr">
        <is>
          <t>M</t>
        </is>
      </c>
      <c r="G362" s="188" t="n"/>
      <c r="H362" s="188" t="n"/>
      <c r="I362" s="188" t="n"/>
      <c r="J362" s="188" t="n"/>
      <c r="K362" s="188" t="n"/>
      <c r="L362" s="188" t="n">
        <v>6</v>
      </c>
      <c r="M362" s="192" t="n">
        <v>60.83</v>
      </c>
      <c r="N362" s="193">
        <f>IF(M362="","",ROUND(M362*PARÂMETROS!$B$4,2))</f>
        <v/>
      </c>
      <c r="O362" s="188" t="n">
        <v>7</v>
      </c>
      <c r="P362" s="192" t="n">
        <v>50.12</v>
      </c>
      <c r="Q362" s="193">
        <f>IF(P362="","",ROUND(P362*PARÂMETROS!$B$4,2))</f>
        <v/>
      </c>
      <c r="R362" s="188" t="n">
        <v>13</v>
      </c>
      <c r="S362" s="192" t="n">
        <v>53.65</v>
      </c>
      <c r="T362" s="192" t="n"/>
      <c r="U362" s="188" t="n"/>
      <c r="V362" s="193">
        <f>IF(T362="","",ROUND(T362*PARÂMETROS!$B$5,2))</f>
        <v/>
      </c>
      <c r="W362" s="192" t="n"/>
      <c r="X362" s="188" t="n"/>
      <c r="Y362" s="194">
        <f>IFERROR(ROUND(W362/T362,2),"")</f>
        <v/>
      </c>
      <c r="Z362" s="194">
        <f>IFERROR(ROUND(N362/T362,2),"")</f>
        <v/>
      </c>
      <c r="AA362" s="194">
        <f>IFERROR(ROUND(N362/W362,2),"")</f>
        <v/>
      </c>
      <c r="AB362" s="195" t="n">
        <v>4.8</v>
      </c>
      <c r="AC362" s="192" t="n">
        <v>74.98999999999999</v>
      </c>
      <c r="AD362" s="192" t="n">
        <v>50.12</v>
      </c>
      <c r="AE362" s="191" t="inlineStr"/>
      <c r="AF362" s="191" t="inlineStr">
        <is>
          <t>Acessórios Mastro, Poste Simplificado 9, 12, 18, Poste 30 e 40m e Torre 30 e 40m &gt;&gt; Trava quedas &gt;&gt; Trava quedas - aço galvanizado, diâmetro 8mm, mecanismo tensionador e acessórios para montagem</t>
        </is>
      </c>
    </row>
    <row r="363">
      <c r="A363" s="196" t="n">
        <v>366</v>
      </c>
      <c r="B363" s="197" t="inlineStr">
        <is>
          <t>MASTRO</t>
        </is>
      </c>
      <c r="C363" s="198" t="inlineStr">
        <is>
          <t>Acessórios — Mastro/Poste/Torre</t>
        </is>
      </c>
      <c r="D363" s="185" t="inlineStr">
        <is>
          <t>Trava quedas</t>
        </is>
      </c>
      <c r="E363" s="185" t="inlineStr">
        <is>
          <t>Trava quedas - aço inox</t>
        </is>
      </c>
      <c r="F363" s="196" t="inlineStr">
        <is>
          <t>M</t>
        </is>
      </c>
      <c r="G363" s="196" t="n"/>
      <c r="H363" s="196" t="n"/>
      <c r="I363" s="196" t="n"/>
      <c r="J363" s="196" t="n"/>
      <c r="K363" s="196" t="n"/>
      <c r="L363" s="196" t="n">
        <v>5</v>
      </c>
      <c r="M363" s="199" t="n">
        <v>75.18000000000001</v>
      </c>
      <c r="N363" s="200">
        <f>IF(M363="","",ROUND(M363*PARÂMETROS!$B$4,2))</f>
        <v/>
      </c>
      <c r="O363" s="196" t="n">
        <v>6</v>
      </c>
      <c r="P363" s="199" t="n">
        <v>68.86</v>
      </c>
      <c r="Q363" s="200">
        <f>IF(P363="","",ROUND(P363*PARÂMETROS!$B$4,2))</f>
        <v/>
      </c>
      <c r="R363" s="196" t="n">
        <v>11</v>
      </c>
      <c r="S363" s="199" t="n">
        <v>75.18000000000001</v>
      </c>
      <c r="T363" s="199" t="n"/>
      <c r="U363" s="196" t="n"/>
      <c r="V363" s="200">
        <f>IF(T363="","",ROUND(T363*PARÂMETROS!$B$5,2))</f>
        <v/>
      </c>
      <c r="W363" s="199" t="n"/>
      <c r="X363" s="196" t="n"/>
      <c r="Y363" s="201">
        <f>IFERROR(ROUND(W363/T363,2),"")</f>
        <v/>
      </c>
      <c r="Z363" s="201">
        <f>IFERROR(ROUND(N363/T363,2),"")</f>
        <v/>
      </c>
      <c r="AA363" s="201">
        <f>IFERROR(ROUND(N363/W363,2),"")</f>
        <v/>
      </c>
      <c r="AB363" s="195" t="n">
        <v>4</v>
      </c>
      <c r="AC363" s="199" t="n">
        <v>116.96</v>
      </c>
      <c r="AD363" s="199" t="n">
        <v>75.18000000000001</v>
      </c>
      <c r="AE363" s="185" t="inlineStr"/>
      <c r="AF363" s="185" t="inlineStr">
        <is>
          <t>Acessórios Mastro, Poste Simplificado 9, 12, 18, Poste 30 e 40m e Torre 30 e 40m &gt;&gt; Trava quedas &gt;&gt; Trava quedas - aço inox</t>
        </is>
      </c>
    </row>
    <row r="364">
      <c r="A364" s="188" t="n">
        <v>367</v>
      </c>
      <c r="B364" s="189" t="inlineStr">
        <is>
          <t>INFRA</t>
        </is>
      </c>
      <c r="C364" s="190" t="inlineStr">
        <is>
          <t>Infra — Opcionais</t>
        </is>
      </c>
      <c r="D364" s="191" t="inlineStr">
        <is>
          <t>Vegetação</t>
        </is>
      </c>
      <c r="E364" s="191" t="inlineStr">
        <is>
          <t>Remoção de vegetação alta, árvore, etc</t>
        </is>
      </c>
      <c r="F364" s="188" t="inlineStr">
        <is>
          <t>M3</t>
        </is>
      </c>
      <c r="G364" s="188" t="n"/>
      <c r="H364" s="188" t="n"/>
      <c r="I364" s="188" t="n"/>
      <c r="J364" s="188" t="n"/>
      <c r="K364" s="188" t="n"/>
      <c r="L364" s="188" t="n">
        <v>7</v>
      </c>
      <c r="M364" s="192" t="n">
        <v>297.6</v>
      </c>
      <c r="N364" s="193">
        <f>IF(M364="","",ROUND(M364*PARÂMETROS!$B$4,2))</f>
        <v/>
      </c>
      <c r="O364" s="188" t="n">
        <v>8</v>
      </c>
      <c r="P364" s="192" t="n">
        <v>348.53</v>
      </c>
      <c r="Q364" s="193">
        <f>IF(P364="","",ROUND(P364*PARÂMETROS!$B$4,2))</f>
        <v/>
      </c>
      <c r="R364" s="188" t="n">
        <v>15</v>
      </c>
      <c r="S364" s="192" t="n">
        <v>297.6</v>
      </c>
      <c r="T364" s="192" t="n"/>
      <c r="U364" s="188" t="n"/>
      <c r="V364" s="193">
        <f>IF(T364="","",ROUND(T364*PARÂMETROS!$B$5,2))</f>
        <v/>
      </c>
      <c r="W364" s="192" t="n"/>
      <c r="X364" s="188" t="n"/>
      <c r="Y364" s="194">
        <f>IFERROR(ROUND(W364/T364,2),"")</f>
        <v/>
      </c>
      <c r="Z364" s="194">
        <f>IFERROR(ROUND(N364/T364,2),"")</f>
        <v/>
      </c>
      <c r="AA364" s="194">
        <f>IFERROR(ROUND(N364/W364,2),"")</f>
        <v/>
      </c>
      <c r="AB364" s="195" t="n">
        <v>11.7</v>
      </c>
      <c r="AC364" s="192" t="n">
        <v>599.91</v>
      </c>
      <c r="AD364" s="192" t="n">
        <v>262.29</v>
      </c>
      <c r="AE364" s="191" t="inlineStr"/>
      <c r="AF364" s="191" t="inlineStr">
        <is>
          <t>Infra Opcionais &gt;&gt; Vegetação &gt;&gt; Remoção de vegetação alta, árvore, etc</t>
        </is>
      </c>
    </row>
    <row r="365">
      <c r="A365" s="196" t="n">
        <v>368</v>
      </c>
      <c r="B365" s="197" t="inlineStr">
        <is>
          <t>TORRE</t>
        </is>
      </c>
      <c r="C365" s="198" t="inlineStr">
        <is>
          <t>Poste Metálico Autoportante</t>
        </is>
      </c>
      <c r="D365" s="185" t="n"/>
      <c r="E365" s="185" t="inlineStr">
        <is>
          <t>Kit de ancoragem Poste 40m</t>
        </is>
      </c>
      <c r="F365" s="196" t="inlineStr">
        <is>
          <t>PÇ</t>
        </is>
      </c>
      <c r="G365" s="196" t="n"/>
      <c r="H365" s="196" t="n"/>
      <c r="I365" s="196" t="n"/>
      <c r="J365" s="196" t="n"/>
      <c r="K365" s="196" t="n"/>
      <c r="L365" s="196" t="n">
        <v>5</v>
      </c>
      <c r="M365" s="199" t="n">
        <v>7680</v>
      </c>
      <c r="N365" s="200">
        <f>IF(M365="","",ROUND(M365*PARÂMETROS!$B$4,2))</f>
        <v/>
      </c>
      <c r="O365" s="196" t="n">
        <v>6</v>
      </c>
      <c r="P365" s="199" t="n">
        <v>6565.34</v>
      </c>
      <c r="Q365" s="200">
        <f>IF(P365="","",ROUND(P365*PARÂMETROS!$B$4,2))</f>
        <v/>
      </c>
      <c r="R365" s="196" t="n">
        <v>11</v>
      </c>
      <c r="S365" s="199" t="n">
        <v>7260</v>
      </c>
      <c r="T365" s="199" t="n"/>
      <c r="U365" s="196" t="n"/>
      <c r="V365" s="200">
        <f>IF(T365="","",ROUND(T365*PARÂMETROS!$B$5,2))</f>
        <v/>
      </c>
      <c r="W365" s="199" t="n"/>
      <c r="X365" s="196" t="n"/>
      <c r="Y365" s="201">
        <f>IFERROR(ROUND(W365/T365,2),"")</f>
        <v/>
      </c>
      <c r="Z365" s="201">
        <f>IFERROR(ROUND(N365/T365,2),"")</f>
        <v/>
      </c>
      <c r="AA365" s="201">
        <f>IFERROR(ROUND(N365/W365,2),"")</f>
        <v/>
      </c>
      <c r="AB365" s="201" t="n">
        <v>2.9</v>
      </c>
      <c r="AC365" s="199" t="n">
        <v>6616.42</v>
      </c>
      <c r="AD365" s="199" t="n">
        <v>6500</v>
      </c>
      <c r="AE365" s="185" t="inlineStr"/>
      <c r="AF365" s="185" t="inlineStr">
        <is>
          <t>Poste Metálico Autoportante &gt;&gt; Kit de ancoragem Poste 40m</t>
        </is>
      </c>
    </row>
    <row r="366">
      <c r="A366" s="188" t="n">
        <v>369</v>
      </c>
      <c r="B366" s="189" t="inlineStr">
        <is>
          <t>MASTRO</t>
        </is>
      </c>
      <c r="C366" s="190" t="inlineStr">
        <is>
          <t>Acessórios — Mastro/Poste/Torre</t>
        </is>
      </c>
      <c r="D366" s="191" t="n"/>
      <c r="E366" s="191" t="inlineStr">
        <is>
          <t>Mastro com captor metálico, em cantoneira chanfrada</t>
        </is>
      </c>
      <c r="F366" s="188" t="inlineStr">
        <is>
          <t>PÇ</t>
        </is>
      </c>
      <c r="G366" s="188" t="n"/>
      <c r="H366" s="188" t="n"/>
      <c r="I366" s="188" t="n"/>
      <c r="J366" s="188" t="n"/>
      <c r="K366" s="188" t="n"/>
      <c r="L366" s="188" t="n">
        <v>6</v>
      </c>
      <c r="M366" s="192" t="n">
        <v>515.1799999999999</v>
      </c>
      <c r="N366" s="193">
        <f>IF(M366="","",ROUND(M366*PARÂMETROS!$B$4,2))</f>
        <v/>
      </c>
      <c r="O366" s="188" t="n">
        <v>7</v>
      </c>
      <c r="P366" s="192" t="n">
        <v>547.74</v>
      </c>
      <c r="Q366" s="193">
        <f>IF(P366="","",ROUND(P366*PARÂMETROS!$B$4,2))</f>
        <v/>
      </c>
      <c r="R366" s="188" t="n">
        <v>13</v>
      </c>
      <c r="S366" s="192" t="n">
        <v>547.74</v>
      </c>
      <c r="T366" s="192" t="n"/>
      <c r="U366" s="188" t="n"/>
      <c r="V366" s="193">
        <f>IF(T366="","",ROUND(T366*PARÂMETROS!$B$5,2))</f>
        <v/>
      </c>
      <c r="W366" s="192" t="n"/>
      <c r="X366" s="188" t="n"/>
      <c r="Y366" s="194">
        <f>IFERROR(ROUND(W366/T366,2),"")</f>
        <v/>
      </c>
      <c r="Z366" s="194">
        <f>IFERROR(ROUND(N366/T366,2),"")</f>
        <v/>
      </c>
      <c r="AA366" s="194">
        <f>IFERROR(ROUND(N366/W366,2),"")</f>
        <v/>
      </c>
      <c r="AB366" s="195" t="n">
        <v>6.9</v>
      </c>
      <c r="AC366" s="192" t="n">
        <v>667.48</v>
      </c>
      <c r="AD366" s="192" t="n">
        <v>547.74</v>
      </c>
      <c r="AE366" s="191" t="inlineStr"/>
      <c r="AF366" s="191" t="inlineStr">
        <is>
          <t>Acessórios Mastro, Poste Simplificado 9, 12, 18, Poste 30 e 40m e Torre 30 e 40m &gt;&gt; Mastro com captor metálico, em cantoneira chanfrada</t>
        </is>
      </c>
    </row>
    <row r="367">
      <c r="A367" s="196" t="n">
        <v>370</v>
      </c>
      <c r="B367" s="197" t="inlineStr">
        <is>
          <t>ELÉTRICA</t>
        </is>
      </c>
      <c r="C367" s="198" t="inlineStr">
        <is>
          <t>Padrão de Entrada</t>
        </is>
      </c>
      <c r="D367" s="185" t="n"/>
      <c r="E367" s="185" t="inlineStr">
        <is>
          <t>Caixa de medição (QM) Bifásico p/ 2x medidores (padrão concessionaria), seccionamento (disjuntor), cabos e demais acessórios</t>
        </is>
      </c>
      <c r="F367" s="196" t="inlineStr">
        <is>
          <t>VB</t>
        </is>
      </c>
      <c r="G367" s="196" t="n"/>
      <c r="H367" s="196" t="n"/>
      <c r="I367" s="196" t="n"/>
      <c r="J367" s="196" t="n"/>
      <c r="K367" s="196" t="n"/>
      <c r="L367" s="196" t="n">
        <v>7</v>
      </c>
      <c r="M367" s="199" t="n">
        <v>2827.77</v>
      </c>
      <c r="N367" s="200">
        <f>IF(M367="","",ROUND(M367*PARÂMETROS!$B$4,2))</f>
        <v/>
      </c>
      <c r="O367" s="196" t="n">
        <v>8</v>
      </c>
      <c r="P367" s="199" t="n">
        <v>2444.22</v>
      </c>
      <c r="Q367" s="200">
        <f>IF(P367="","",ROUND(P367*PARÂMETROS!$B$4,2))</f>
        <v/>
      </c>
      <c r="R367" s="196" t="n">
        <v>15</v>
      </c>
      <c r="S367" s="199" t="n">
        <v>2488.44</v>
      </c>
      <c r="T367" s="199" t="n">
        <v>4408.92</v>
      </c>
      <c r="U367" s="196" t="n">
        <v>3</v>
      </c>
      <c r="V367" s="200">
        <f>IF(T367="","",ROUND(T367*PARÂMETROS!$B$5,2))</f>
        <v/>
      </c>
      <c r="W367" s="199" t="n"/>
      <c r="X367" s="196" t="n"/>
      <c r="Y367" s="201">
        <f>IFERROR(ROUND(W367/T367,2),"")</f>
        <v/>
      </c>
      <c r="Z367" s="201">
        <f>IFERROR(ROUND(N367/T367,2),"")</f>
        <v/>
      </c>
      <c r="AA367" s="201">
        <f>IFERROR(ROUND(N367/W367,2),"")</f>
        <v/>
      </c>
      <c r="AB367" s="195" t="n">
        <v>9.300000000000001</v>
      </c>
      <c r="AC367" s="199" t="n">
        <v>3274.98</v>
      </c>
      <c r="AD367" s="199" t="n">
        <v>2400</v>
      </c>
      <c r="AE367" s="185" t="inlineStr">
        <is>
          <t>custo: MEDIA</t>
        </is>
      </c>
      <c r="AF367" s="185" t="inlineStr">
        <is>
          <t>Padrão de Entrada de Energia &gt;&gt; Caixa de medição (QM) Bifásico p/ 2x medidores (padrão concessionaria), seccionamento (disjuntor), cabos e demais acessórios</t>
        </is>
      </c>
    </row>
    <row r="368">
      <c r="A368" s="188" t="n">
        <v>371</v>
      </c>
      <c r="B368" s="189" t="inlineStr">
        <is>
          <t>INFRA</t>
        </is>
      </c>
      <c r="C368" s="190" t="inlineStr">
        <is>
          <t>Infra — Opcionais</t>
        </is>
      </c>
      <c r="D368" s="191" t="n"/>
      <c r="E368" s="191" t="inlineStr">
        <is>
          <t>Pavimentação em concreto</t>
        </is>
      </c>
      <c r="F368" s="188" t="inlineStr">
        <is>
          <t>M3</t>
        </is>
      </c>
      <c r="G368" s="188" t="n"/>
      <c r="H368" s="188" t="n"/>
      <c r="I368" s="188" t="n"/>
      <c r="J368" s="188" t="n"/>
      <c r="K368" s="188" t="n"/>
      <c r="L368" s="188" t="n">
        <v>6</v>
      </c>
      <c r="M368" s="192" t="n">
        <v>2949.48</v>
      </c>
      <c r="N368" s="193">
        <f>IF(M368="","",ROUND(M368*PARÂMETROS!$B$4,2))</f>
        <v/>
      </c>
      <c r="O368" s="188" t="n">
        <v>7</v>
      </c>
      <c r="P368" s="192" t="n">
        <v>2691</v>
      </c>
      <c r="Q368" s="193">
        <f>IF(P368="","",ROUND(P368*PARÂMETROS!$B$4,2))</f>
        <v/>
      </c>
      <c r="R368" s="188" t="n">
        <v>13</v>
      </c>
      <c r="S368" s="192" t="n">
        <v>2798.97</v>
      </c>
      <c r="T368" s="192" t="n"/>
      <c r="U368" s="188" t="n"/>
      <c r="V368" s="193">
        <f>IF(T368="","",ROUND(T368*PARÂMETROS!$B$5,2))</f>
        <v/>
      </c>
      <c r="W368" s="192" t="n"/>
      <c r="X368" s="188" t="n"/>
      <c r="Y368" s="194">
        <f>IFERROR(ROUND(W368/T368,2),"")</f>
        <v/>
      </c>
      <c r="Z368" s="194">
        <f>IFERROR(ROUND(N368/T368,2),"")</f>
        <v/>
      </c>
      <c r="AA368" s="194">
        <f>IFERROR(ROUND(N368/W368,2),"")</f>
        <v/>
      </c>
      <c r="AB368" s="194" t="n">
        <v>3.6</v>
      </c>
      <c r="AC368" s="192" t="n">
        <v>3230.7</v>
      </c>
      <c r="AD368" s="192" t="n">
        <v>2691</v>
      </c>
      <c r="AE368" s="191" t="inlineStr"/>
      <c r="AF368" s="191" t="inlineStr">
        <is>
          <t>Infra Opcionais &gt;&gt; Pavimentação em concreto</t>
        </is>
      </c>
    </row>
    <row r="369">
      <c r="A369" s="196" t="n">
        <v>372</v>
      </c>
      <c r="B369" s="197" t="inlineStr">
        <is>
          <t>INFRA</t>
        </is>
      </c>
      <c r="C369" s="198" t="inlineStr">
        <is>
          <t>Infra — Opcionais</t>
        </is>
      </c>
      <c r="D369" s="185" t="n"/>
      <c r="E369" s="185" t="inlineStr">
        <is>
          <t>Pavimentação em asfalto</t>
        </is>
      </c>
      <c r="F369" s="196" t="inlineStr">
        <is>
          <t>TON</t>
        </is>
      </c>
      <c r="G369" s="196" t="n"/>
      <c r="H369" s="196" t="n"/>
      <c r="I369" s="196" t="n"/>
      <c r="J369" s="196" t="n"/>
      <c r="K369" s="196" t="n"/>
      <c r="L369" s="196" t="n">
        <v>2</v>
      </c>
      <c r="M369" s="199" t="n">
        <v>4339.48</v>
      </c>
      <c r="N369" s="200">
        <f>IF(M369="","",ROUND(M369*PARÂMETROS!$B$4,2))</f>
        <v/>
      </c>
      <c r="O369" s="196" t="n">
        <v>2</v>
      </c>
      <c r="P369" s="199" t="n">
        <v>3802.74</v>
      </c>
      <c r="Q369" s="200">
        <f>IF(P369="","",ROUND(P369*PARÂMETROS!$B$4,2))</f>
        <v/>
      </c>
      <c r="R369" s="196" t="n">
        <v>4</v>
      </c>
      <c r="S369" s="199" t="n">
        <v>3887.74</v>
      </c>
      <c r="T369" s="199" t="n"/>
      <c r="U369" s="196" t="n"/>
      <c r="V369" s="200">
        <f>IF(T369="","",ROUND(T369*PARÂMETROS!$B$5,2))</f>
        <v/>
      </c>
      <c r="W369" s="199" t="n"/>
      <c r="X369" s="196" t="n"/>
      <c r="Y369" s="201">
        <f>IFERROR(ROUND(W369/T369,2),"")</f>
        <v/>
      </c>
      <c r="Z369" s="201">
        <f>IFERROR(ROUND(N369/T369,2),"")</f>
        <v/>
      </c>
      <c r="AA369" s="201">
        <f>IFERROR(ROUND(N369/W369,2),"")</f>
        <v/>
      </c>
      <c r="AB369" s="195" t="n">
        <v>6.5</v>
      </c>
      <c r="AC369" s="199" t="n">
        <v>2892.98</v>
      </c>
      <c r="AD369" s="199" t="n">
        <v>3586.58</v>
      </c>
      <c r="AE369" s="185" t="inlineStr"/>
      <c r="AF369" s="185" t="inlineStr">
        <is>
          <t>Infra Opcionais &gt;&gt; Pavimentação em asfalto</t>
        </is>
      </c>
    </row>
    <row r="370">
      <c r="A370" s="188" t="n">
        <v>373</v>
      </c>
      <c r="B370" s="189" t="inlineStr">
        <is>
          <t>INFRA</t>
        </is>
      </c>
      <c r="C370" s="190" t="inlineStr">
        <is>
          <t>Ferragens — Opcionais</t>
        </is>
      </c>
      <c r="D370" s="191" t="n"/>
      <c r="E370" s="191" t="inlineStr">
        <is>
          <t>Enclausuramento (tampa) de esteiramento em chapa galvanizada L=600 mm</t>
        </is>
      </c>
      <c r="F370" s="188" t="inlineStr">
        <is>
          <t>M</t>
        </is>
      </c>
      <c r="G370" s="188" t="n"/>
      <c r="H370" s="188" t="n"/>
      <c r="I370" s="188" t="n"/>
      <c r="J370" s="188" t="n"/>
      <c r="K370" s="188" t="n"/>
      <c r="L370" s="188" t="n">
        <v>6</v>
      </c>
      <c r="M370" s="192" t="n">
        <v>748.6799999999999</v>
      </c>
      <c r="N370" s="193">
        <f>IF(M370="","",ROUND(M370*PARÂMETROS!$B$4,2))</f>
        <v/>
      </c>
      <c r="O370" s="188" t="n">
        <v>7</v>
      </c>
      <c r="P370" s="192" t="n">
        <v>552.29</v>
      </c>
      <c r="Q370" s="193">
        <f>IF(P370="","",ROUND(P370*PARÂMETROS!$B$4,2))</f>
        <v/>
      </c>
      <c r="R370" s="188" t="n">
        <v>13</v>
      </c>
      <c r="S370" s="192" t="n">
        <v>687.36</v>
      </c>
      <c r="T370" s="192" t="n"/>
      <c r="U370" s="188" t="n"/>
      <c r="V370" s="193">
        <f>IF(T370="","",ROUND(T370*PARÂMETROS!$B$5,2))</f>
        <v/>
      </c>
      <c r="W370" s="192" t="n"/>
      <c r="X370" s="188" t="n"/>
      <c r="Y370" s="194">
        <f>IFERROR(ROUND(W370/T370,2),"")</f>
        <v/>
      </c>
      <c r="Z370" s="194">
        <f>IFERROR(ROUND(N370/T370,2),"")</f>
        <v/>
      </c>
      <c r="AA370" s="194">
        <f>IFERROR(ROUND(N370/W370,2),"")</f>
        <v/>
      </c>
      <c r="AB370" s="195" t="n">
        <v>9</v>
      </c>
      <c r="AC370" s="192" t="n">
        <v>705.54</v>
      </c>
      <c r="AD370" s="192" t="n">
        <v>552.29</v>
      </c>
      <c r="AE370" s="191" t="inlineStr"/>
      <c r="AF370" s="191" t="inlineStr">
        <is>
          <t>Ferragens Opcionais &gt;&gt; Enclausuramento (tampa) de esteiramento em chapa galvanizada L=600 mm</t>
        </is>
      </c>
    </row>
    <row r="371">
      <c r="A371" s="196" t="n">
        <v>374</v>
      </c>
      <c r="B371" s="197" t="inlineStr">
        <is>
          <t>INFRA</t>
        </is>
      </c>
      <c r="C371" s="198" t="inlineStr">
        <is>
          <t>Ferragens — Opcionais</t>
        </is>
      </c>
      <c r="D371" s="185" t="n"/>
      <c r="E371" s="185" t="inlineStr">
        <is>
          <t>Proteção de esteiramento em chapa expandida galvanizada L=600 mm</t>
        </is>
      </c>
      <c r="F371" s="196" t="inlineStr">
        <is>
          <t>m</t>
        </is>
      </c>
      <c r="G371" s="196" t="n"/>
      <c r="H371" s="196" t="n"/>
      <c r="I371" s="196" t="n"/>
      <c r="J371" s="196" t="n"/>
      <c r="K371" s="196" t="n"/>
      <c r="L371" s="196" t="n">
        <v>6</v>
      </c>
      <c r="M371" s="199" t="n">
        <v>884.0599999999999</v>
      </c>
      <c r="N371" s="200">
        <f>IF(M371="","",ROUND(M371*PARÂMETROS!$B$4,2))</f>
        <v/>
      </c>
      <c r="O371" s="196" t="n">
        <v>7</v>
      </c>
      <c r="P371" s="199" t="n">
        <v>790</v>
      </c>
      <c r="Q371" s="200">
        <f>IF(P371="","",ROUND(P371*PARÂMETROS!$B$4,2))</f>
        <v/>
      </c>
      <c r="R371" s="196" t="n">
        <v>13</v>
      </c>
      <c r="S371" s="199" t="n">
        <v>790</v>
      </c>
      <c r="T371" s="199" t="n"/>
      <c r="U371" s="196" t="n"/>
      <c r="V371" s="200">
        <f>IF(T371="","",ROUND(T371*PARÂMETROS!$B$5,2))</f>
        <v/>
      </c>
      <c r="W371" s="199" t="n"/>
      <c r="X371" s="196" t="n"/>
      <c r="Y371" s="201">
        <f>IFERROR(ROUND(W371/T371,2),"")</f>
        <v/>
      </c>
      <c r="Z371" s="201">
        <f>IFERROR(ROUND(N371/T371,2),"")</f>
        <v/>
      </c>
      <c r="AA371" s="201">
        <f>IFERROR(ROUND(N371/W371,2),"")</f>
        <v/>
      </c>
      <c r="AB371" s="201" t="n">
        <v>3.3</v>
      </c>
      <c r="AC371" s="199" t="n">
        <v>884.76</v>
      </c>
      <c r="AD371" s="199" t="n">
        <v>790</v>
      </c>
      <c r="AE371" s="185" t="inlineStr"/>
      <c r="AF371" s="185" t="inlineStr">
        <is>
          <t>Ferragens Opcionais &gt;&gt; Proteção de esteiramento em chapa expandida galvanizada L=600 mm</t>
        </is>
      </c>
    </row>
    <row r="372">
      <c r="A372" s="188" t="n">
        <v>375</v>
      </c>
      <c r="B372" s="189" t="inlineStr">
        <is>
          <t>INFRA</t>
        </is>
      </c>
      <c r="C372" s="190" t="inlineStr">
        <is>
          <t>Ferragens — Opcionais</t>
        </is>
      </c>
      <c r="D372" s="191" t="n"/>
      <c r="E372" s="191" t="inlineStr">
        <is>
          <t>Kit Anti-vandalismo ( gradil de proteção e porta cadeado, galvanizado a fogo ) p/ QTME (Quadro de Medição)</t>
        </is>
      </c>
      <c r="F372" s="188" t="inlineStr">
        <is>
          <t>PÇ</t>
        </is>
      </c>
      <c r="G372" s="188" t="n"/>
      <c r="H372" s="188" t="n"/>
      <c r="I372" s="188" t="n"/>
      <c r="J372" s="188" t="n"/>
      <c r="K372" s="188" t="n"/>
      <c r="L372" s="188" t="n">
        <v>7</v>
      </c>
      <c r="M372" s="192" t="n">
        <v>1776.94</v>
      </c>
      <c r="N372" s="193">
        <f>IF(M372="","",ROUND(M372*PARÂMETROS!$B$4,2))</f>
        <v/>
      </c>
      <c r="O372" s="188" t="n">
        <v>8</v>
      </c>
      <c r="P372" s="192" t="n">
        <v>1428.31</v>
      </c>
      <c r="Q372" s="193">
        <f>IF(P372="","",ROUND(P372*PARÂMETROS!$B$4,2))</f>
        <v/>
      </c>
      <c r="R372" s="188" t="n">
        <v>15</v>
      </c>
      <c r="S372" s="192" t="n">
        <v>1534.5</v>
      </c>
      <c r="T372" s="192" t="n"/>
      <c r="U372" s="188" t="n"/>
      <c r="V372" s="193">
        <f>IF(T372="","",ROUND(T372*PARÂMETROS!$B$5,2))</f>
        <v/>
      </c>
      <c r="W372" s="192" t="n"/>
      <c r="X372" s="188" t="n"/>
      <c r="Y372" s="194">
        <f>IFERROR(ROUND(W372/T372,2),"")</f>
        <v/>
      </c>
      <c r="Z372" s="194">
        <f>IFERROR(ROUND(N372/T372,2),"")</f>
        <v/>
      </c>
      <c r="AA372" s="194">
        <f>IFERROR(ROUND(N372/W372,2),"")</f>
        <v/>
      </c>
      <c r="AB372" s="195" t="n">
        <v>4.9</v>
      </c>
      <c r="AC372" s="192" t="n">
        <v>1610.82</v>
      </c>
      <c r="AD372" s="192" t="n">
        <v>1435.78</v>
      </c>
      <c r="AE372" s="191" t="inlineStr"/>
      <c r="AF372" s="191" t="inlineStr">
        <is>
          <t>Ferragens Opcionais &gt;&gt; Kit Anti-vandalismo ( gradil de proteção e porta cadeado, galvanizado a fogo ) p/ QTME (Quadro de Medição)</t>
        </is>
      </c>
    </row>
    <row r="373">
      <c r="A373" s="196" t="n">
        <v>376</v>
      </c>
      <c r="B373" s="197" t="inlineStr">
        <is>
          <t>ADMINISTRATIVO</t>
        </is>
      </c>
      <c r="C373" s="198" t="inlineStr">
        <is>
          <t>Transporte</t>
        </is>
      </c>
      <c r="D373" s="185" t="n"/>
      <c r="E373" s="185" t="inlineStr">
        <is>
          <t>Frete estimado</t>
        </is>
      </c>
      <c r="F373" s="196" t="inlineStr">
        <is>
          <t>VB</t>
        </is>
      </c>
      <c r="G373" s="196" t="n"/>
      <c r="H373" s="196" t="n"/>
      <c r="I373" s="196" t="n"/>
      <c r="J373" s="196" t="n"/>
      <c r="K373" s="196" t="n"/>
      <c r="L373" s="196" t="n">
        <v>7</v>
      </c>
      <c r="M373" s="199" t="n">
        <v>20570</v>
      </c>
      <c r="N373" s="200">
        <f>IF(M373="","",ROUND(M373*PARÂMETROS!$B$4,2))</f>
        <v/>
      </c>
      <c r="O373" s="196" t="n">
        <v>8</v>
      </c>
      <c r="P373" s="199" t="n">
        <v>18570</v>
      </c>
      <c r="Q373" s="200">
        <f>IF(P373="","",ROUND(P373*PARÂMETROS!$B$4,2))</f>
        <v/>
      </c>
      <c r="R373" s="196" t="n">
        <v>15</v>
      </c>
      <c r="S373" s="199" t="n">
        <v>18570</v>
      </c>
      <c r="T373" s="199" t="n"/>
      <c r="U373" s="196" t="n"/>
      <c r="V373" s="200">
        <f>IF(T373="","",ROUND(T373*PARÂMETROS!$B$5,2))</f>
        <v/>
      </c>
      <c r="W373" s="199" t="n"/>
      <c r="X373" s="196" t="n"/>
      <c r="Y373" s="201">
        <f>IFERROR(ROUND(W373/T373,2),"")</f>
        <v/>
      </c>
      <c r="Z373" s="201">
        <f>IFERROR(ROUND(N373/T373,2),"")</f>
        <v/>
      </c>
      <c r="AA373" s="201">
        <f>IFERROR(ROUND(N373/W373,2),"")</f>
        <v/>
      </c>
      <c r="AB373" s="201" t="n">
        <v>1</v>
      </c>
      <c r="AC373" s="199" t="n">
        <v>20570</v>
      </c>
      <c r="AD373" s="199" t="n">
        <v>8000</v>
      </c>
      <c r="AE373" s="185" t="inlineStr"/>
      <c r="AF373" s="185" t="inlineStr">
        <is>
          <t>FRETE ESTIMADO</t>
        </is>
      </c>
    </row>
  </sheetData>
  <autoFilter ref="A1:AF3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322"/>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26" customWidth="1" min="3" max="3"/>
    <col width="22" customWidth="1" min="4" max="4"/>
    <col width="54" customWidth="1" min="5" max="5"/>
    <col width="7" customWidth="1" min="6" max="6"/>
    <col width="12" customWidth="1" min="7" max="7"/>
    <col width="30" customWidth="1" min="8" max="8"/>
    <col width="16" customWidth="1" min="9" max="9"/>
    <col width="14" customWidth="1" min="10" max="10"/>
  </cols>
  <sheetData>
    <row r="1" ht="48" customHeight="1">
      <c r="A1" s="186" t="inlineStr">
        <is>
          <t>Linha
LPU</t>
        </is>
      </c>
      <c r="B1" s="186" t="inlineStr">
        <is>
          <t>Família</t>
        </is>
      </c>
      <c r="C1" s="186" t="inlineStr">
        <is>
          <t>Grupo</t>
        </is>
      </c>
      <c r="D1" s="186" t="inlineStr">
        <is>
          <t>Subgrupo</t>
        </is>
      </c>
      <c r="E1" s="186" t="inlineStr">
        <is>
          <t>Item</t>
        </is>
      </c>
      <c r="F1" s="186" t="inlineStr">
        <is>
          <t>Un.</t>
        </is>
      </c>
      <c r="G1" s="186" t="inlineStr">
        <is>
          <t>Região</t>
        </is>
      </c>
      <c r="H1" s="186" t="inlineStr">
        <is>
          <t>Fornecedor</t>
        </is>
      </c>
      <c r="I1" s="186" t="inlineStr">
        <is>
          <t>Valor unitário
cotado (R$)</t>
        </is>
      </c>
      <c r="J1" s="186" t="inlineStr">
        <is>
          <t>Entra na
mediana N+NE?</t>
        </is>
      </c>
    </row>
    <row r="2">
      <c r="A2" s="185" t="n">
        <v>5</v>
      </c>
      <c r="B2" s="185" t="inlineStr">
        <is>
          <t>MASTRO</t>
        </is>
      </c>
      <c r="C2" s="185" t="inlineStr">
        <is>
          <t>Mastro</t>
        </is>
      </c>
      <c r="D2" s="185" t="n"/>
      <c r="E2" s="185" t="inlineStr">
        <is>
          <t>Mastro · 2m · AeV 2m² · 45m/s</t>
        </is>
      </c>
      <c r="F2" s="185" t="inlineStr">
        <is>
          <t>VB</t>
        </is>
      </c>
      <c r="G2" s="185" t="inlineStr">
        <is>
          <t>NORTE</t>
        </is>
      </c>
      <c r="H2" s="185" t="inlineStr">
        <is>
          <t>METALALFA (NEGOCIADO)</t>
        </is>
      </c>
      <c r="I2" s="199" t="n">
        <v>1055.67</v>
      </c>
      <c r="J2" s="202" t="inlineStr">
        <is>
          <t>SIM</t>
        </is>
      </c>
    </row>
    <row r="3">
      <c r="A3" s="185" t="n">
        <v>5</v>
      </c>
      <c r="B3" s="185" t="inlineStr">
        <is>
          <t>MASTRO</t>
        </is>
      </c>
      <c r="C3" s="185" t="inlineStr">
        <is>
          <t>Mastro</t>
        </is>
      </c>
      <c r="D3" s="185" t="n"/>
      <c r="E3" s="185" t="inlineStr">
        <is>
          <t>Mastro · 2m · AeV 2m² · 45m/s</t>
        </is>
      </c>
      <c r="F3" s="185" t="inlineStr">
        <is>
          <t>VB</t>
        </is>
      </c>
      <c r="G3" s="185" t="inlineStr">
        <is>
          <t>NORTE</t>
        </is>
      </c>
      <c r="H3" s="185" t="inlineStr">
        <is>
          <t>BRASILSAT</t>
        </is>
      </c>
      <c r="I3" s="199" t="n">
        <v>3763.92</v>
      </c>
      <c r="J3" s="202" t="inlineStr">
        <is>
          <t>SIM</t>
        </is>
      </c>
    </row>
    <row r="4">
      <c r="A4" s="185" t="n">
        <v>5</v>
      </c>
      <c r="B4" s="185" t="inlineStr">
        <is>
          <t>MASTRO</t>
        </is>
      </c>
      <c r="C4" s="185" t="inlineStr">
        <is>
          <t>Mastro</t>
        </is>
      </c>
      <c r="D4" s="185" t="n"/>
      <c r="E4" s="185" t="inlineStr">
        <is>
          <t>Mastro · 2m · AeV 2m² · 45m/s</t>
        </is>
      </c>
      <c r="F4" s="185" t="inlineStr">
        <is>
          <t>VB</t>
        </is>
      </c>
      <c r="G4" s="185" t="inlineStr">
        <is>
          <t>NORTE</t>
        </is>
      </c>
      <c r="H4" s="185" t="inlineStr">
        <is>
          <t>CLEMAR (NEGOCIADO)</t>
        </is>
      </c>
      <c r="I4" s="199" t="n">
        <v>3840</v>
      </c>
      <c r="J4" s="202" t="inlineStr">
        <is>
          <t>SIM</t>
        </is>
      </c>
    </row>
    <row r="5">
      <c r="A5" s="185" t="n">
        <v>5</v>
      </c>
      <c r="B5" s="185" t="inlineStr">
        <is>
          <t>MASTRO</t>
        </is>
      </c>
      <c r="C5" s="185" t="inlineStr">
        <is>
          <t>Mastro</t>
        </is>
      </c>
      <c r="D5" s="185" t="n"/>
      <c r="E5" s="185" t="inlineStr">
        <is>
          <t>Mastro · 2m · AeV 2m² · 45m/s</t>
        </is>
      </c>
      <c r="F5" s="185" t="inlineStr">
        <is>
          <t>VB</t>
        </is>
      </c>
      <c r="G5" s="185" t="inlineStr">
        <is>
          <t>NORTE</t>
        </is>
      </c>
      <c r="H5" s="185" t="inlineStr">
        <is>
          <t>ZOPONE (NEGOCIADO)</t>
        </is>
      </c>
      <c r="I5" s="199" t="n">
        <v>6620.64</v>
      </c>
      <c r="J5" s="202" t="inlineStr">
        <is>
          <t>SIM</t>
        </is>
      </c>
    </row>
    <row r="6">
      <c r="A6" s="185" t="n">
        <v>5</v>
      </c>
      <c r="B6" s="185" t="inlineStr">
        <is>
          <t>MASTRO</t>
        </is>
      </c>
      <c r="C6" s="185" t="inlineStr">
        <is>
          <t>Mastro</t>
        </is>
      </c>
      <c r="D6" s="185" t="n"/>
      <c r="E6" s="185" t="inlineStr">
        <is>
          <t>Mastro · 2m · AeV 2m² · 45m/s</t>
        </is>
      </c>
      <c r="F6" s="185" t="inlineStr">
        <is>
          <t>VB</t>
        </is>
      </c>
      <c r="G6" s="185" t="inlineStr">
        <is>
          <t>NORDESTE</t>
        </is>
      </c>
      <c r="H6" s="185" t="inlineStr">
        <is>
          <t>METALALFA (NEGOCIADO)</t>
        </is>
      </c>
      <c r="I6" s="199" t="n">
        <v>1055.67</v>
      </c>
      <c r="J6" s="202" t="inlineStr">
        <is>
          <t>SIM</t>
        </is>
      </c>
    </row>
    <row r="7">
      <c r="A7" s="185" t="n">
        <v>5</v>
      </c>
      <c r="B7" s="185" t="inlineStr">
        <is>
          <t>MASTRO</t>
        </is>
      </c>
      <c r="C7" s="185" t="inlineStr">
        <is>
          <t>Mastro</t>
        </is>
      </c>
      <c r="D7" s="185" t="n"/>
      <c r="E7" s="185" t="inlineStr">
        <is>
          <t>Mastro · 2m · AeV 2m² · 45m/s</t>
        </is>
      </c>
      <c r="F7" s="185" t="inlineStr">
        <is>
          <t>VB</t>
        </is>
      </c>
      <c r="G7" s="185" t="inlineStr">
        <is>
          <t>NORDESTE</t>
        </is>
      </c>
      <c r="H7" s="185" t="inlineStr">
        <is>
          <t>CLEMAR (NEGOCIADO)</t>
        </is>
      </c>
      <c r="I7" s="199" t="n">
        <v>3680</v>
      </c>
      <c r="J7" s="202" t="inlineStr">
        <is>
          <t>SIM</t>
        </is>
      </c>
    </row>
    <row r="8">
      <c r="A8" s="185" t="n">
        <v>5</v>
      </c>
      <c r="B8" s="185" t="inlineStr">
        <is>
          <t>MASTRO</t>
        </is>
      </c>
      <c r="C8" s="185" t="inlineStr">
        <is>
          <t>Mastro</t>
        </is>
      </c>
      <c r="D8" s="185" t="n"/>
      <c r="E8" s="185" t="inlineStr">
        <is>
          <t>Mastro · 2m · AeV 2m² · 45m/s</t>
        </is>
      </c>
      <c r="F8" s="185" t="inlineStr">
        <is>
          <t>VB</t>
        </is>
      </c>
      <c r="G8" s="185" t="inlineStr">
        <is>
          <t>NORDESTE</t>
        </is>
      </c>
      <c r="H8" s="185" t="inlineStr">
        <is>
          <t>BRASILSAT</t>
        </is>
      </c>
      <c r="I8" s="199" t="n">
        <v>3763.92</v>
      </c>
      <c r="J8" s="202" t="inlineStr">
        <is>
          <t>SIM</t>
        </is>
      </c>
    </row>
    <row r="9">
      <c r="A9" s="185" t="n">
        <v>5</v>
      </c>
      <c r="B9" s="185" t="inlineStr">
        <is>
          <t>MASTRO</t>
        </is>
      </c>
      <c r="C9" s="185" t="inlineStr">
        <is>
          <t>Mastro</t>
        </is>
      </c>
      <c r="D9" s="185" t="n"/>
      <c r="E9" s="185" t="inlineStr">
        <is>
          <t>Mastro · 2m · AeV 2m² · 45m/s</t>
        </is>
      </c>
      <c r="F9" s="185" t="inlineStr">
        <is>
          <t>VB</t>
        </is>
      </c>
      <c r="G9" s="185" t="inlineStr">
        <is>
          <t>NORDESTE</t>
        </is>
      </c>
      <c r="H9" s="185" t="inlineStr">
        <is>
          <t>ZOPONE (NEGOCIADO)</t>
        </is>
      </c>
      <c r="I9" s="199" t="n">
        <v>5826.16</v>
      </c>
      <c r="J9" s="202" t="inlineStr">
        <is>
          <t>SIM</t>
        </is>
      </c>
    </row>
    <row r="10">
      <c r="A10" s="185" t="n">
        <v>5</v>
      </c>
      <c r="B10" s="185" t="inlineStr">
        <is>
          <t>MASTRO</t>
        </is>
      </c>
      <c r="C10" s="185" t="inlineStr">
        <is>
          <t>Mastro</t>
        </is>
      </c>
      <c r="D10" s="185" t="n"/>
      <c r="E10" s="185" t="inlineStr">
        <is>
          <t>Mastro · 2m · AeV 2m² · 45m/s</t>
        </is>
      </c>
      <c r="F10" s="185" t="inlineStr">
        <is>
          <t>VB</t>
        </is>
      </c>
      <c r="G10" s="185" t="inlineStr">
        <is>
          <t>C OESTE</t>
        </is>
      </c>
      <c r="H10" s="185" t="inlineStr">
        <is>
          <t>METALALFA (NEGOCIADO)</t>
        </is>
      </c>
      <c r="I10" s="199" t="n">
        <v>1055.67</v>
      </c>
      <c r="J10" s="196" t="inlineStr">
        <is>
          <t>não</t>
        </is>
      </c>
    </row>
    <row r="11">
      <c r="A11" s="185" t="n">
        <v>5</v>
      </c>
      <c r="B11" s="185" t="inlineStr">
        <is>
          <t>MASTRO</t>
        </is>
      </c>
      <c r="C11" s="185" t="inlineStr">
        <is>
          <t>Mastro</t>
        </is>
      </c>
      <c r="D11" s="185" t="n"/>
      <c r="E11" s="185" t="inlineStr">
        <is>
          <t>Mastro · 2m · AeV 2m² · 45m/s</t>
        </is>
      </c>
      <c r="F11" s="185" t="inlineStr">
        <is>
          <t>VB</t>
        </is>
      </c>
      <c r="G11" s="185" t="inlineStr">
        <is>
          <t>C OESTE</t>
        </is>
      </c>
      <c r="H11" s="185" t="inlineStr">
        <is>
          <t>CLEMAR (NEGOCIADO)</t>
        </is>
      </c>
      <c r="I11" s="199" t="n">
        <v>3680</v>
      </c>
      <c r="J11" s="196" t="inlineStr">
        <is>
          <t>não</t>
        </is>
      </c>
    </row>
    <row r="12">
      <c r="A12" s="185" t="n">
        <v>5</v>
      </c>
      <c r="B12" s="185" t="inlineStr">
        <is>
          <t>MASTRO</t>
        </is>
      </c>
      <c r="C12" s="185" t="inlineStr">
        <is>
          <t>Mastro</t>
        </is>
      </c>
      <c r="D12" s="185" t="n"/>
      <c r="E12" s="185" t="inlineStr">
        <is>
          <t>Mastro · 2m · AeV 2m² · 45m/s</t>
        </is>
      </c>
      <c r="F12" s="185" t="inlineStr">
        <is>
          <t>VB</t>
        </is>
      </c>
      <c r="G12" s="185" t="inlineStr">
        <is>
          <t>C OESTE</t>
        </is>
      </c>
      <c r="H12" s="185" t="inlineStr">
        <is>
          <t>BRASILSAT</t>
        </is>
      </c>
      <c r="I12" s="199" t="n">
        <v>3680.03</v>
      </c>
      <c r="J12" s="196" t="inlineStr">
        <is>
          <t>não</t>
        </is>
      </c>
    </row>
    <row r="13">
      <c r="A13" s="185" t="n">
        <v>5</v>
      </c>
      <c r="B13" s="185" t="inlineStr">
        <is>
          <t>MASTRO</t>
        </is>
      </c>
      <c r="C13" s="185" t="inlineStr">
        <is>
          <t>Mastro</t>
        </is>
      </c>
      <c r="D13" s="185" t="n"/>
      <c r="E13" s="185" t="inlineStr">
        <is>
          <t>Mastro · 2m · AeV 2m² · 45m/s</t>
        </is>
      </c>
      <c r="F13" s="185" t="inlineStr">
        <is>
          <t>VB</t>
        </is>
      </c>
      <c r="G13" s="185" t="inlineStr">
        <is>
          <t>C OESTE</t>
        </is>
      </c>
      <c r="H13" s="185" t="inlineStr">
        <is>
          <t>ZOPONE (NEGOCIADO)</t>
        </is>
      </c>
      <c r="I13" s="199" t="n">
        <v>6090.98</v>
      </c>
      <c r="J13" s="196" t="inlineStr">
        <is>
          <t>não</t>
        </is>
      </c>
    </row>
    <row r="14">
      <c r="A14" s="185" t="n">
        <v>5</v>
      </c>
      <c r="B14" s="185" t="inlineStr">
        <is>
          <t>MASTRO</t>
        </is>
      </c>
      <c r="C14" s="185" t="inlineStr">
        <is>
          <t>Mastro</t>
        </is>
      </c>
      <c r="D14" s="185" t="n"/>
      <c r="E14" s="185" t="inlineStr">
        <is>
          <t>Mastro · 2m · AeV 2m² · 45m/s</t>
        </is>
      </c>
      <c r="F14" s="185" t="inlineStr">
        <is>
          <t>VB</t>
        </is>
      </c>
      <c r="G14" s="185" t="inlineStr">
        <is>
          <t>SÃO PAULO</t>
        </is>
      </c>
      <c r="H14" s="185" t="inlineStr">
        <is>
          <t>METALALFA (NEGOCIADO)</t>
        </is>
      </c>
      <c r="I14" s="199" t="n">
        <v>1055.67</v>
      </c>
      <c r="J14" s="196" t="inlineStr">
        <is>
          <t>não</t>
        </is>
      </c>
    </row>
    <row r="15">
      <c r="A15" s="185" t="n">
        <v>5</v>
      </c>
      <c r="B15" s="185" t="inlineStr">
        <is>
          <t>MASTRO</t>
        </is>
      </c>
      <c r="C15" s="185" t="inlineStr">
        <is>
          <t>Mastro</t>
        </is>
      </c>
      <c r="D15" s="185" t="n"/>
      <c r="E15" s="185" t="inlineStr">
        <is>
          <t>Mastro · 2m · AeV 2m² · 45m/s</t>
        </is>
      </c>
      <c r="F15" s="185" t="inlineStr">
        <is>
          <t>VB</t>
        </is>
      </c>
      <c r="G15" s="185" t="inlineStr">
        <is>
          <t>SÃO PAULO</t>
        </is>
      </c>
      <c r="H15" s="185" t="inlineStr">
        <is>
          <t>CLEMAR (NEGOCIADO)</t>
        </is>
      </c>
      <c r="I15" s="199" t="n">
        <v>3520</v>
      </c>
      <c r="J15" s="196" t="inlineStr">
        <is>
          <t>não</t>
        </is>
      </c>
    </row>
    <row r="16">
      <c r="A16" s="185" t="n">
        <v>5</v>
      </c>
      <c r="B16" s="185" t="inlineStr">
        <is>
          <t>MASTRO</t>
        </is>
      </c>
      <c r="C16" s="185" t="inlineStr">
        <is>
          <t>Mastro</t>
        </is>
      </c>
      <c r="D16" s="185" t="n"/>
      <c r="E16" s="185" t="inlineStr">
        <is>
          <t>Mastro · 2m · AeV 2m² · 45m/s</t>
        </is>
      </c>
      <c r="F16" s="185" t="inlineStr">
        <is>
          <t>VB</t>
        </is>
      </c>
      <c r="G16" s="185" t="inlineStr">
        <is>
          <t>SÃO PAULO</t>
        </is>
      </c>
      <c r="H16" s="185" t="inlineStr">
        <is>
          <t>BRASILSAT</t>
        </is>
      </c>
      <c r="I16" s="199" t="n">
        <v>3763.92</v>
      </c>
      <c r="J16" s="196" t="inlineStr">
        <is>
          <t>não</t>
        </is>
      </c>
    </row>
    <row r="17">
      <c r="A17" s="185" t="n">
        <v>5</v>
      </c>
      <c r="B17" s="185" t="inlineStr">
        <is>
          <t>MASTRO</t>
        </is>
      </c>
      <c r="C17" s="185" t="inlineStr">
        <is>
          <t>Mastro</t>
        </is>
      </c>
      <c r="D17" s="185" t="n"/>
      <c r="E17" s="185" t="inlineStr">
        <is>
          <t>Mastro · 2m · AeV 2m² · 45m/s</t>
        </is>
      </c>
      <c r="F17" s="185" t="inlineStr">
        <is>
          <t>VB</t>
        </is>
      </c>
      <c r="G17" s="185" t="inlineStr">
        <is>
          <t>SÃO PAULO</t>
        </is>
      </c>
      <c r="H17" s="185" t="inlineStr">
        <is>
          <t>ZOPONE (NEGOCIADO)</t>
        </is>
      </c>
      <c r="I17" s="199" t="n">
        <v>5296.51</v>
      </c>
      <c r="J17" s="196" t="inlineStr">
        <is>
          <t>não</t>
        </is>
      </c>
    </row>
    <row r="18">
      <c r="A18" s="185" t="n">
        <v>5</v>
      </c>
      <c r="B18" s="185" t="inlineStr">
        <is>
          <t>MASTRO</t>
        </is>
      </c>
      <c r="C18" s="185" t="inlineStr">
        <is>
          <t>Mastro</t>
        </is>
      </c>
      <c r="D18" s="185" t="n"/>
      <c r="E18" s="185" t="inlineStr">
        <is>
          <t>Mastro · 2m · AeV 2m² · 45m/s</t>
        </is>
      </c>
      <c r="F18" s="185" t="inlineStr">
        <is>
          <t>VB</t>
        </is>
      </c>
      <c r="G18" s="185" t="inlineStr">
        <is>
          <t>LESTE</t>
        </is>
      </c>
      <c r="H18" s="185" t="inlineStr">
        <is>
          <t>METALALFA (NEGOCIADO)</t>
        </is>
      </c>
      <c r="I18" s="199" t="n">
        <v>1055.67</v>
      </c>
      <c r="J18" s="196" t="inlineStr">
        <is>
          <t>não</t>
        </is>
      </c>
    </row>
    <row r="19">
      <c r="A19" s="185" t="n">
        <v>5</v>
      </c>
      <c r="B19" s="185" t="inlineStr">
        <is>
          <t>MASTRO</t>
        </is>
      </c>
      <c r="C19" s="185" t="inlineStr">
        <is>
          <t>Mastro</t>
        </is>
      </c>
      <c r="D19" s="185" t="n"/>
      <c r="E19" s="185" t="inlineStr">
        <is>
          <t>Mastro · 2m · AeV 2m² · 45m/s</t>
        </is>
      </c>
      <c r="F19" s="185" t="inlineStr">
        <is>
          <t>VB</t>
        </is>
      </c>
      <c r="G19" s="185" t="inlineStr">
        <is>
          <t>LESTE</t>
        </is>
      </c>
      <c r="H19" s="185" t="inlineStr">
        <is>
          <t>CLEMAR (NEGOCIADO)</t>
        </is>
      </c>
      <c r="I19" s="199" t="n">
        <v>3360</v>
      </c>
      <c r="J19" s="196" t="inlineStr">
        <is>
          <t>não</t>
        </is>
      </c>
    </row>
    <row r="20">
      <c r="A20" s="185" t="n">
        <v>5</v>
      </c>
      <c r="B20" s="185" t="inlineStr">
        <is>
          <t>MASTRO</t>
        </is>
      </c>
      <c r="C20" s="185" t="inlineStr">
        <is>
          <t>Mastro</t>
        </is>
      </c>
      <c r="D20" s="185" t="n"/>
      <c r="E20" s="185" t="inlineStr">
        <is>
          <t>Mastro · 2m · AeV 2m² · 45m/s</t>
        </is>
      </c>
      <c r="F20" s="185" t="inlineStr">
        <is>
          <t>VB</t>
        </is>
      </c>
      <c r="G20" s="185" t="inlineStr">
        <is>
          <t>LESTE</t>
        </is>
      </c>
      <c r="H20" s="185" t="inlineStr">
        <is>
          <t>BRASILSAT</t>
        </is>
      </c>
      <c r="I20" s="199" t="n">
        <v>3763.92</v>
      </c>
      <c r="J20" s="196" t="inlineStr">
        <is>
          <t>não</t>
        </is>
      </c>
    </row>
    <row r="21">
      <c r="A21" s="185" t="n">
        <v>5</v>
      </c>
      <c r="B21" s="185" t="inlineStr">
        <is>
          <t>MASTRO</t>
        </is>
      </c>
      <c r="C21" s="185" t="inlineStr">
        <is>
          <t>Mastro</t>
        </is>
      </c>
      <c r="D21" s="185" t="n"/>
      <c r="E21" s="185" t="inlineStr">
        <is>
          <t>Mastro · 2m · AeV 2m² · 45m/s</t>
        </is>
      </c>
      <c r="F21" s="185" t="inlineStr">
        <is>
          <t>VB</t>
        </is>
      </c>
      <c r="G21" s="185" t="inlineStr">
        <is>
          <t>LESTE</t>
        </is>
      </c>
      <c r="H21" s="185" t="inlineStr">
        <is>
          <t>ZOPONE (NEGOCIADO)</t>
        </is>
      </c>
      <c r="I21" s="199" t="n">
        <v>5296.51</v>
      </c>
      <c r="J21" s="196" t="inlineStr">
        <is>
          <t>não</t>
        </is>
      </c>
    </row>
    <row r="22">
      <c r="A22" s="185" t="n">
        <v>5</v>
      </c>
      <c r="B22" s="185" t="inlineStr">
        <is>
          <t>MASTRO</t>
        </is>
      </c>
      <c r="C22" s="185" t="inlineStr">
        <is>
          <t>Mastro</t>
        </is>
      </c>
      <c r="D22" s="185" t="n"/>
      <c r="E22" s="185" t="inlineStr">
        <is>
          <t>Mastro · 2m · AeV 2m² · 45m/s</t>
        </is>
      </c>
      <c r="F22" s="185" t="inlineStr">
        <is>
          <t>VB</t>
        </is>
      </c>
      <c r="G22" s="185" t="inlineStr">
        <is>
          <t>SUL</t>
        </is>
      </c>
      <c r="H22" s="185" t="inlineStr">
        <is>
          <t>METALALFA (NEGOCIADO)</t>
        </is>
      </c>
      <c r="I22" s="199" t="n">
        <v>1055.67</v>
      </c>
      <c r="J22" s="196" t="inlineStr">
        <is>
          <t>não</t>
        </is>
      </c>
    </row>
    <row r="23">
      <c r="A23" s="185" t="n">
        <v>5</v>
      </c>
      <c r="B23" s="185" t="inlineStr">
        <is>
          <t>MASTRO</t>
        </is>
      </c>
      <c r="C23" s="185" t="inlineStr">
        <is>
          <t>Mastro</t>
        </is>
      </c>
      <c r="D23" s="185" t="n"/>
      <c r="E23" s="185" t="inlineStr">
        <is>
          <t>Mastro · 2m · AeV 2m² · 45m/s</t>
        </is>
      </c>
      <c r="F23" s="185" t="inlineStr">
        <is>
          <t>VB</t>
        </is>
      </c>
      <c r="G23" s="185" t="inlineStr">
        <is>
          <t>SUL</t>
        </is>
      </c>
      <c r="H23" s="185" t="inlineStr">
        <is>
          <t>CLEMAR (NEGOCIADO)</t>
        </is>
      </c>
      <c r="I23" s="199" t="n">
        <v>3200</v>
      </c>
      <c r="J23" s="196" t="inlineStr">
        <is>
          <t>não</t>
        </is>
      </c>
    </row>
    <row r="24">
      <c r="A24" s="185" t="n">
        <v>5</v>
      </c>
      <c r="B24" s="185" t="inlineStr">
        <is>
          <t>MASTRO</t>
        </is>
      </c>
      <c r="C24" s="185" t="inlineStr">
        <is>
          <t>Mastro</t>
        </is>
      </c>
      <c r="D24" s="185" t="n"/>
      <c r="E24" s="185" t="inlineStr">
        <is>
          <t>Mastro · 2m · AeV 2m² · 45m/s</t>
        </is>
      </c>
      <c r="F24" s="185" t="inlineStr">
        <is>
          <t>VB</t>
        </is>
      </c>
      <c r="G24" s="185" t="inlineStr">
        <is>
          <t>SUL</t>
        </is>
      </c>
      <c r="H24" s="185" t="inlineStr">
        <is>
          <t>BRASILSAT</t>
        </is>
      </c>
      <c r="I24" s="199" t="n">
        <v>3763.92</v>
      </c>
      <c r="J24" s="196" t="inlineStr">
        <is>
          <t>não</t>
        </is>
      </c>
    </row>
    <row r="25">
      <c r="A25" s="185" t="n">
        <v>5</v>
      </c>
      <c r="B25" s="185" t="inlineStr">
        <is>
          <t>MASTRO</t>
        </is>
      </c>
      <c r="C25" s="185" t="inlineStr">
        <is>
          <t>Mastro</t>
        </is>
      </c>
      <c r="D25" s="185" t="n"/>
      <c r="E25" s="185" t="inlineStr">
        <is>
          <t>Mastro · 2m · AeV 2m² · 45m/s</t>
        </is>
      </c>
      <c r="F25" s="185" t="inlineStr">
        <is>
          <t>VB</t>
        </is>
      </c>
      <c r="G25" s="185" t="inlineStr">
        <is>
          <t>SUL</t>
        </is>
      </c>
      <c r="H25" s="185" t="inlineStr">
        <is>
          <t>ZOPONE (NEGOCIADO)</t>
        </is>
      </c>
      <c r="I25" s="199" t="n">
        <v>5296.51</v>
      </c>
      <c r="J25" s="196" t="inlineStr">
        <is>
          <t>não</t>
        </is>
      </c>
    </row>
    <row r="26">
      <c r="A26" s="185" t="n">
        <v>6</v>
      </c>
      <c r="B26" s="185" t="inlineStr">
        <is>
          <t>MASTRO</t>
        </is>
      </c>
      <c r="C26" s="185" t="inlineStr">
        <is>
          <t>Mastro</t>
        </is>
      </c>
      <c r="D26" s="185" t="n"/>
      <c r="E26" s="185" t="inlineStr">
        <is>
          <t>Mastro · 3m · AeV 2m² · 45m/s</t>
        </is>
      </c>
      <c r="F26" s="185" t="inlineStr">
        <is>
          <t>VB</t>
        </is>
      </c>
      <c r="G26" s="185" t="inlineStr">
        <is>
          <t>NORTE</t>
        </is>
      </c>
      <c r="H26" s="185" t="inlineStr">
        <is>
          <t>METALALFA (NEGOCIADO)</t>
        </is>
      </c>
      <c r="I26" s="199" t="n">
        <v>2444.71</v>
      </c>
      <c r="J26" s="202" t="inlineStr">
        <is>
          <t>SIM</t>
        </is>
      </c>
    </row>
    <row r="27">
      <c r="A27" s="185" t="n">
        <v>6</v>
      </c>
      <c r="B27" s="185" t="inlineStr">
        <is>
          <t>MASTRO</t>
        </is>
      </c>
      <c r="C27" s="185" t="inlineStr">
        <is>
          <t>Mastro</t>
        </is>
      </c>
      <c r="D27" s="185" t="n"/>
      <c r="E27" s="185" t="inlineStr">
        <is>
          <t>Mastro · 3m · AeV 2m² · 45m/s</t>
        </is>
      </c>
      <c r="F27" s="185" t="inlineStr">
        <is>
          <t>VB</t>
        </is>
      </c>
      <c r="G27" s="185" t="inlineStr">
        <is>
          <t>NORTE</t>
        </is>
      </c>
      <c r="H27" s="185" t="inlineStr">
        <is>
          <t>BRASILSAT</t>
        </is>
      </c>
      <c r="I27" s="199" t="n">
        <v>4309.04</v>
      </c>
      <c r="J27" s="202" t="inlineStr">
        <is>
          <t>SIM</t>
        </is>
      </c>
    </row>
    <row r="28">
      <c r="A28" s="185" t="n">
        <v>6</v>
      </c>
      <c r="B28" s="185" t="inlineStr">
        <is>
          <t>MASTRO</t>
        </is>
      </c>
      <c r="C28" s="185" t="inlineStr">
        <is>
          <t>Mastro</t>
        </is>
      </c>
      <c r="D28" s="185" t="n"/>
      <c r="E28" s="185" t="inlineStr">
        <is>
          <t>Mastro · 3m · AeV 2m² · 45m/s</t>
        </is>
      </c>
      <c r="F28" s="185" t="inlineStr">
        <is>
          <t>VB</t>
        </is>
      </c>
      <c r="G28" s="185" t="inlineStr">
        <is>
          <t>NORTE</t>
        </is>
      </c>
      <c r="H28" s="185" t="inlineStr">
        <is>
          <t>CLEMAR (NEGOCIADO)</t>
        </is>
      </c>
      <c r="I28" s="199" t="n">
        <v>7833.6</v>
      </c>
      <c r="J28" s="202" t="inlineStr">
        <is>
          <t>SIM</t>
        </is>
      </c>
    </row>
    <row r="29">
      <c r="A29" s="185" t="n">
        <v>6</v>
      </c>
      <c r="B29" s="185" t="inlineStr">
        <is>
          <t>MASTRO</t>
        </is>
      </c>
      <c r="C29" s="185" t="inlineStr">
        <is>
          <t>Mastro</t>
        </is>
      </c>
      <c r="D29" s="185" t="n"/>
      <c r="E29" s="185" t="inlineStr">
        <is>
          <t>Mastro · 3m · AeV 2m² · 45m/s</t>
        </is>
      </c>
      <c r="F29" s="185" t="inlineStr">
        <is>
          <t>VB</t>
        </is>
      </c>
      <c r="G29" s="185" t="inlineStr">
        <is>
          <t>NORTE</t>
        </is>
      </c>
      <c r="H29" s="185" t="inlineStr">
        <is>
          <t>ZOPONE (NEGOCIADO)</t>
        </is>
      </c>
      <c r="I29" s="199" t="n">
        <v>13245.84</v>
      </c>
      <c r="J29" s="202" t="inlineStr">
        <is>
          <t>SIM</t>
        </is>
      </c>
    </row>
    <row r="30">
      <c r="A30" s="185" t="n">
        <v>6</v>
      </c>
      <c r="B30" s="185" t="inlineStr">
        <is>
          <t>MASTRO</t>
        </is>
      </c>
      <c r="C30" s="185" t="inlineStr">
        <is>
          <t>Mastro</t>
        </is>
      </c>
      <c r="D30" s="185" t="n"/>
      <c r="E30" s="185" t="inlineStr">
        <is>
          <t>Mastro · 3m · AeV 2m² · 45m/s</t>
        </is>
      </c>
      <c r="F30" s="185" t="inlineStr">
        <is>
          <t>VB</t>
        </is>
      </c>
      <c r="G30" s="185" t="inlineStr">
        <is>
          <t>NORDESTE</t>
        </is>
      </c>
      <c r="H30" s="185" t="inlineStr">
        <is>
          <t>METALALFA (NEGOCIADO)</t>
        </is>
      </c>
      <c r="I30" s="199" t="n">
        <v>2444.71</v>
      </c>
      <c r="J30" s="202" t="inlineStr">
        <is>
          <t>SIM</t>
        </is>
      </c>
    </row>
    <row r="31">
      <c r="A31" s="185" t="n">
        <v>6</v>
      </c>
      <c r="B31" s="185" t="inlineStr">
        <is>
          <t>MASTRO</t>
        </is>
      </c>
      <c r="C31" s="185" t="inlineStr">
        <is>
          <t>Mastro</t>
        </is>
      </c>
      <c r="D31" s="185" t="n"/>
      <c r="E31" s="185" t="inlineStr">
        <is>
          <t>Mastro · 3m · AeV 2m² · 45m/s</t>
        </is>
      </c>
      <c r="F31" s="185" t="inlineStr">
        <is>
          <t>VB</t>
        </is>
      </c>
      <c r="G31" s="185" t="inlineStr">
        <is>
          <t>NORDESTE</t>
        </is>
      </c>
      <c r="H31" s="185" t="inlineStr">
        <is>
          <t>BRASILSAT</t>
        </is>
      </c>
      <c r="I31" s="199" t="n">
        <v>4309.04</v>
      </c>
      <c r="J31" s="202" t="inlineStr">
        <is>
          <t>SIM</t>
        </is>
      </c>
    </row>
    <row r="32">
      <c r="A32" s="185" t="n">
        <v>6</v>
      </c>
      <c r="B32" s="185" t="inlineStr">
        <is>
          <t>MASTRO</t>
        </is>
      </c>
      <c r="C32" s="185" t="inlineStr">
        <is>
          <t>Mastro</t>
        </is>
      </c>
      <c r="D32" s="185" t="n"/>
      <c r="E32" s="185" t="inlineStr">
        <is>
          <t>Mastro · 3m · AeV 2m² · 45m/s</t>
        </is>
      </c>
      <c r="F32" s="185" t="inlineStr">
        <is>
          <t>VB</t>
        </is>
      </c>
      <c r="G32" s="185" t="inlineStr">
        <is>
          <t>NORDESTE</t>
        </is>
      </c>
      <c r="H32" s="185" t="inlineStr">
        <is>
          <t>CLEMAR (NEGOCIADO)</t>
        </is>
      </c>
      <c r="I32" s="199" t="n">
        <v>7507.2</v>
      </c>
      <c r="J32" s="202" t="inlineStr">
        <is>
          <t>SIM</t>
        </is>
      </c>
    </row>
    <row r="33">
      <c r="A33" s="185" t="n">
        <v>6</v>
      </c>
      <c r="B33" s="185" t="inlineStr">
        <is>
          <t>MASTRO</t>
        </is>
      </c>
      <c r="C33" s="185" t="inlineStr">
        <is>
          <t>Mastro</t>
        </is>
      </c>
      <c r="D33" s="185" t="n"/>
      <c r="E33" s="185" t="inlineStr">
        <is>
          <t>Mastro · 3m · AeV 2m² · 45m/s</t>
        </is>
      </c>
      <c r="F33" s="185" t="inlineStr">
        <is>
          <t>VB</t>
        </is>
      </c>
      <c r="G33" s="185" t="inlineStr">
        <is>
          <t>NORDESTE</t>
        </is>
      </c>
      <c r="H33" s="185" t="inlineStr">
        <is>
          <t>ZOPONE (NEGOCIADO)</t>
        </is>
      </c>
      <c r="I33" s="199" t="n">
        <v>11656.34</v>
      </c>
      <c r="J33" s="202" t="inlineStr">
        <is>
          <t>SIM</t>
        </is>
      </c>
    </row>
    <row r="34">
      <c r="A34" s="185" t="n">
        <v>6</v>
      </c>
      <c r="B34" s="185" t="inlineStr">
        <is>
          <t>MASTRO</t>
        </is>
      </c>
      <c r="C34" s="185" t="inlineStr">
        <is>
          <t>Mastro</t>
        </is>
      </c>
      <c r="D34" s="185" t="n"/>
      <c r="E34" s="185" t="inlineStr">
        <is>
          <t>Mastro · 3m · AeV 2m² · 45m/s</t>
        </is>
      </c>
      <c r="F34" s="185" t="inlineStr">
        <is>
          <t>VB</t>
        </is>
      </c>
      <c r="G34" s="185" t="inlineStr">
        <is>
          <t>C OESTE</t>
        </is>
      </c>
      <c r="H34" s="185" t="inlineStr">
        <is>
          <t>METALALFA (NEGOCIADO)</t>
        </is>
      </c>
      <c r="I34" s="199" t="n">
        <v>2444.71</v>
      </c>
      <c r="J34" s="196" t="inlineStr">
        <is>
          <t>não</t>
        </is>
      </c>
    </row>
    <row r="35">
      <c r="A35" s="185" t="n">
        <v>6</v>
      </c>
      <c r="B35" s="185" t="inlineStr">
        <is>
          <t>MASTRO</t>
        </is>
      </c>
      <c r="C35" s="185" t="inlineStr">
        <is>
          <t>Mastro</t>
        </is>
      </c>
      <c r="D35" s="185" t="n"/>
      <c r="E35" s="185" t="inlineStr">
        <is>
          <t>Mastro · 3m · AeV 2m² · 45m/s</t>
        </is>
      </c>
      <c r="F35" s="185" t="inlineStr">
        <is>
          <t>VB</t>
        </is>
      </c>
      <c r="G35" s="185" t="inlineStr">
        <is>
          <t>C OESTE</t>
        </is>
      </c>
      <c r="H35" s="185" t="inlineStr">
        <is>
          <t>BRASILSAT</t>
        </is>
      </c>
      <c r="I35" s="199" t="n">
        <v>4212.99</v>
      </c>
      <c r="J35" s="196" t="inlineStr">
        <is>
          <t>não</t>
        </is>
      </c>
    </row>
    <row r="36">
      <c r="A36" s="185" t="n">
        <v>6</v>
      </c>
      <c r="B36" s="185" t="inlineStr">
        <is>
          <t>MASTRO</t>
        </is>
      </c>
      <c r="C36" s="185" t="inlineStr">
        <is>
          <t>Mastro</t>
        </is>
      </c>
      <c r="D36" s="185" t="n"/>
      <c r="E36" s="185" t="inlineStr">
        <is>
          <t>Mastro · 3m · AeV 2m² · 45m/s</t>
        </is>
      </c>
      <c r="F36" s="185" t="inlineStr">
        <is>
          <t>VB</t>
        </is>
      </c>
      <c r="G36" s="185" t="inlineStr">
        <is>
          <t>C OESTE</t>
        </is>
      </c>
      <c r="H36" s="185" t="inlineStr">
        <is>
          <t>CLEMAR (NEGOCIADO)</t>
        </is>
      </c>
      <c r="I36" s="199" t="n">
        <v>7507.2</v>
      </c>
      <c r="J36" s="196" t="inlineStr">
        <is>
          <t>não</t>
        </is>
      </c>
    </row>
    <row r="37">
      <c r="A37" s="185" t="n">
        <v>6</v>
      </c>
      <c r="B37" s="185" t="inlineStr">
        <is>
          <t>MASTRO</t>
        </is>
      </c>
      <c r="C37" s="185" t="inlineStr">
        <is>
          <t>Mastro</t>
        </is>
      </c>
      <c r="D37" s="185" t="n"/>
      <c r="E37" s="185" t="inlineStr">
        <is>
          <t>Mastro · 3m · AeV 2m² · 45m/s</t>
        </is>
      </c>
      <c r="F37" s="185" t="inlineStr">
        <is>
          <t>VB</t>
        </is>
      </c>
      <c r="G37" s="185" t="inlineStr">
        <is>
          <t>C OESTE</t>
        </is>
      </c>
      <c r="H37" s="185" t="inlineStr">
        <is>
          <t>ZOPONE (NEGOCIADO)</t>
        </is>
      </c>
      <c r="I37" s="199" t="n">
        <v>12186.17</v>
      </c>
      <c r="J37" s="196" t="inlineStr">
        <is>
          <t>não</t>
        </is>
      </c>
    </row>
    <row r="38">
      <c r="A38" s="185" t="n">
        <v>6</v>
      </c>
      <c r="B38" s="185" t="inlineStr">
        <is>
          <t>MASTRO</t>
        </is>
      </c>
      <c r="C38" s="185" t="inlineStr">
        <is>
          <t>Mastro</t>
        </is>
      </c>
      <c r="D38" s="185" t="n"/>
      <c r="E38" s="185" t="inlineStr">
        <is>
          <t>Mastro · 3m · AeV 2m² · 45m/s</t>
        </is>
      </c>
      <c r="F38" s="185" t="inlineStr">
        <is>
          <t>VB</t>
        </is>
      </c>
      <c r="G38" s="185" t="inlineStr">
        <is>
          <t>SÃO PAULO</t>
        </is>
      </c>
      <c r="H38" s="185" t="inlineStr">
        <is>
          <t>METALALFA (NEGOCIADO)</t>
        </is>
      </c>
      <c r="I38" s="199" t="n">
        <v>2444.71</v>
      </c>
      <c r="J38" s="196" t="inlineStr">
        <is>
          <t>não</t>
        </is>
      </c>
    </row>
    <row r="39">
      <c r="A39" s="185" t="n">
        <v>6</v>
      </c>
      <c r="B39" s="185" t="inlineStr">
        <is>
          <t>MASTRO</t>
        </is>
      </c>
      <c r="C39" s="185" t="inlineStr">
        <is>
          <t>Mastro</t>
        </is>
      </c>
      <c r="D39" s="185" t="n"/>
      <c r="E39" s="185" t="inlineStr">
        <is>
          <t>Mastro · 3m · AeV 2m² · 45m/s</t>
        </is>
      </c>
      <c r="F39" s="185" t="inlineStr">
        <is>
          <t>VB</t>
        </is>
      </c>
      <c r="G39" s="185" t="inlineStr">
        <is>
          <t>SÃO PAULO</t>
        </is>
      </c>
      <c r="H39" s="185" t="inlineStr">
        <is>
          <t>BRASILSAT</t>
        </is>
      </c>
      <c r="I39" s="199" t="n">
        <v>4309.04</v>
      </c>
      <c r="J39" s="196" t="inlineStr">
        <is>
          <t>não</t>
        </is>
      </c>
    </row>
    <row r="40">
      <c r="A40" s="185" t="n">
        <v>6</v>
      </c>
      <c r="B40" s="185" t="inlineStr">
        <is>
          <t>MASTRO</t>
        </is>
      </c>
      <c r="C40" s="185" t="inlineStr">
        <is>
          <t>Mastro</t>
        </is>
      </c>
      <c r="D40" s="185" t="n"/>
      <c r="E40" s="185" t="inlineStr">
        <is>
          <t>Mastro · 3m · AeV 2m² · 45m/s</t>
        </is>
      </c>
      <c r="F40" s="185" t="inlineStr">
        <is>
          <t>VB</t>
        </is>
      </c>
      <c r="G40" s="185" t="inlineStr">
        <is>
          <t>SÃO PAULO</t>
        </is>
      </c>
      <c r="H40" s="185" t="inlineStr">
        <is>
          <t>CLEMAR (NEGOCIADO)</t>
        </is>
      </c>
      <c r="I40" s="199" t="n">
        <v>7180.8</v>
      </c>
      <c r="J40" s="196" t="inlineStr">
        <is>
          <t>não</t>
        </is>
      </c>
    </row>
    <row r="41">
      <c r="A41" s="185" t="n">
        <v>6</v>
      </c>
      <c r="B41" s="185" t="inlineStr">
        <is>
          <t>MASTRO</t>
        </is>
      </c>
      <c r="C41" s="185" t="inlineStr">
        <is>
          <t>Mastro</t>
        </is>
      </c>
      <c r="D41" s="185" t="n"/>
      <c r="E41" s="185" t="inlineStr">
        <is>
          <t>Mastro · 3m · AeV 2m² · 45m/s</t>
        </is>
      </c>
      <c r="F41" s="185" t="inlineStr">
        <is>
          <t>VB</t>
        </is>
      </c>
      <c r="G41" s="185" t="inlineStr">
        <is>
          <t>SÃO PAULO</t>
        </is>
      </c>
      <c r="H41" s="185" t="inlineStr">
        <is>
          <t>ZOPONE (NEGOCIADO)</t>
        </is>
      </c>
      <c r="I41" s="199" t="n">
        <v>10596.67</v>
      </c>
      <c r="J41" s="196" t="inlineStr">
        <is>
          <t>não</t>
        </is>
      </c>
    </row>
    <row r="42">
      <c r="A42" s="185" t="n">
        <v>6</v>
      </c>
      <c r="B42" s="185" t="inlineStr">
        <is>
          <t>MASTRO</t>
        </is>
      </c>
      <c r="C42" s="185" t="inlineStr">
        <is>
          <t>Mastro</t>
        </is>
      </c>
      <c r="D42" s="185" t="n"/>
      <c r="E42" s="185" t="inlineStr">
        <is>
          <t>Mastro · 3m · AeV 2m² · 45m/s</t>
        </is>
      </c>
      <c r="F42" s="185" t="inlineStr">
        <is>
          <t>VB</t>
        </is>
      </c>
      <c r="G42" s="185" t="inlineStr">
        <is>
          <t>LESTE</t>
        </is>
      </c>
      <c r="H42" s="185" t="inlineStr">
        <is>
          <t>METALALFA (NEGOCIADO)</t>
        </is>
      </c>
      <c r="I42" s="199" t="n">
        <v>2444.71</v>
      </c>
      <c r="J42" s="196" t="inlineStr">
        <is>
          <t>não</t>
        </is>
      </c>
    </row>
    <row r="43">
      <c r="A43" s="185" t="n">
        <v>6</v>
      </c>
      <c r="B43" s="185" t="inlineStr">
        <is>
          <t>MASTRO</t>
        </is>
      </c>
      <c r="C43" s="185" t="inlineStr">
        <is>
          <t>Mastro</t>
        </is>
      </c>
      <c r="D43" s="185" t="n"/>
      <c r="E43" s="185" t="inlineStr">
        <is>
          <t>Mastro · 3m · AeV 2m² · 45m/s</t>
        </is>
      </c>
      <c r="F43" s="185" t="inlineStr">
        <is>
          <t>VB</t>
        </is>
      </c>
      <c r="G43" s="185" t="inlineStr">
        <is>
          <t>LESTE</t>
        </is>
      </c>
      <c r="H43" s="185" t="inlineStr">
        <is>
          <t>BRASILSAT</t>
        </is>
      </c>
      <c r="I43" s="199" t="n">
        <v>4309.04</v>
      </c>
      <c r="J43" s="196" t="inlineStr">
        <is>
          <t>não</t>
        </is>
      </c>
    </row>
    <row r="44">
      <c r="A44" s="185" t="n">
        <v>6</v>
      </c>
      <c r="B44" s="185" t="inlineStr">
        <is>
          <t>MASTRO</t>
        </is>
      </c>
      <c r="C44" s="185" t="inlineStr">
        <is>
          <t>Mastro</t>
        </is>
      </c>
      <c r="D44" s="185" t="n"/>
      <c r="E44" s="185" t="inlineStr">
        <is>
          <t>Mastro · 3m · AeV 2m² · 45m/s</t>
        </is>
      </c>
      <c r="F44" s="185" t="inlineStr">
        <is>
          <t>VB</t>
        </is>
      </c>
      <c r="G44" s="185" t="inlineStr">
        <is>
          <t>LESTE</t>
        </is>
      </c>
      <c r="H44" s="185" t="inlineStr">
        <is>
          <t>CLEMAR (NEGOCIADO)</t>
        </is>
      </c>
      <c r="I44" s="199" t="n">
        <v>6854.4</v>
      </c>
      <c r="J44" s="196" t="inlineStr">
        <is>
          <t>não</t>
        </is>
      </c>
    </row>
    <row r="45">
      <c r="A45" s="185" t="n">
        <v>6</v>
      </c>
      <c r="B45" s="185" t="inlineStr">
        <is>
          <t>MASTRO</t>
        </is>
      </c>
      <c r="C45" s="185" t="inlineStr">
        <is>
          <t>Mastro</t>
        </is>
      </c>
      <c r="D45" s="185" t="n"/>
      <c r="E45" s="185" t="inlineStr">
        <is>
          <t>Mastro · 3m · AeV 2m² · 45m/s</t>
        </is>
      </c>
      <c r="F45" s="185" t="inlineStr">
        <is>
          <t>VB</t>
        </is>
      </c>
      <c r="G45" s="185" t="inlineStr">
        <is>
          <t>LESTE</t>
        </is>
      </c>
      <c r="H45" s="185" t="inlineStr">
        <is>
          <t>ZOPONE (NEGOCIADO)</t>
        </is>
      </c>
      <c r="I45" s="199" t="n">
        <v>10596.67</v>
      </c>
      <c r="J45" s="196" t="inlineStr">
        <is>
          <t>não</t>
        </is>
      </c>
    </row>
    <row r="46">
      <c r="A46" s="185" t="n">
        <v>6</v>
      </c>
      <c r="B46" s="185" t="inlineStr">
        <is>
          <t>MASTRO</t>
        </is>
      </c>
      <c r="C46" s="185" t="inlineStr">
        <is>
          <t>Mastro</t>
        </is>
      </c>
      <c r="D46" s="185" t="n"/>
      <c r="E46" s="185" t="inlineStr">
        <is>
          <t>Mastro · 3m · AeV 2m² · 45m/s</t>
        </is>
      </c>
      <c r="F46" s="185" t="inlineStr">
        <is>
          <t>VB</t>
        </is>
      </c>
      <c r="G46" s="185" t="inlineStr">
        <is>
          <t>SUL</t>
        </is>
      </c>
      <c r="H46" s="185" t="inlineStr">
        <is>
          <t>METALALFA (NEGOCIADO)</t>
        </is>
      </c>
      <c r="I46" s="199" t="n">
        <v>2444.71</v>
      </c>
      <c r="J46" s="196" t="inlineStr">
        <is>
          <t>não</t>
        </is>
      </c>
    </row>
    <row r="47">
      <c r="A47" s="185" t="n">
        <v>6</v>
      </c>
      <c r="B47" s="185" t="inlineStr">
        <is>
          <t>MASTRO</t>
        </is>
      </c>
      <c r="C47" s="185" t="inlineStr">
        <is>
          <t>Mastro</t>
        </is>
      </c>
      <c r="D47" s="185" t="n"/>
      <c r="E47" s="185" t="inlineStr">
        <is>
          <t>Mastro · 3m · AeV 2m² · 45m/s</t>
        </is>
      </c>
      <c r="F47" s="185" t="inlineStr">
        <is>
          <t>VB</t>
        </is>
      </c>
      <c r="G47" s="185" t="inlineStr">
        <is>
          <t>SUL</t>
        </is>
      </c>
      <c r="H47" s="185" t="inlineStr">
        <is>
          <t>BRASILSAT</t>
        </is>
      </c>
      <c r="I47" s="199" t="n">
        <v>4309.04</v>
      </c>
      <c r="J47" s="196" t="inlineStr">
        <is>
          <t>não</t>
        </is>
      </c>
    </row>
    <row r="48">
      <c r="A48" s="185" t="n">
        <v>6</v>
      </c>
      <c r="B48" s="185" t="inlineStr">
        <is>
          <t>MASTRO</t>
        </is>
      </c>
      <c r="C48" s="185" t="inlineStr">
        <is>
          <t>Mastro</t>
        </is>
      </c>
      <c r="D48" s="185" t="n"/>
      <c r="E48" s="185" t="inlineStr">
        <is>
          <t>Mastro · 3m · AeV 2m² · 45m/s</t>
        </is>
      </c>
      <c r="F48" s="185" t="inlineStr">
        <is>
          <t>VB</t>
        </is>
      </c>
      <c r="G48" s="185" t="inlineStr">
        <is>
          <t>SUL</t>
        </is>
      </c>
      <c r="H48" s="185" t="inlineStr">
        <is>
          <t>CLEMAR (NEGOCIADO)</t>
        </is>
      </c>
      <c r="I48" s="199" t="n">
        <v>6528</v>
      </c>
      <c r="J48" s="196" t="inlineStr">
        <is>
          <t>não</t>
        </is>
      </c>
    </row>
    <row r="49">
      <c r="A49" s="185" t="n">
        <v>6</v>
      </c>
      <c r="B49" s="185" t="inlineStr">
        <is>
          <t>MASTRO</t>
        </is>
      </c>
      <c r="C49" s="185" t="inlineStr">
        <is>
          <t>Mastro</t>
        </is>
      </c>
      <c r="D49" s="185" t="n"/>
      <c r="E49" s="185" t="inlineStr">
        <is>
          <t>Mastro · 3m · AeV 2m² · 45m/s</t>
        </is>
      </c>
      <c r="F49" s="185" t="inlineStr">
        <is>
          <t>VB</t>
        </is>
      </c>
      <c r="G49" s="185" t="inlineStr">
        <is>
          <t>SUL</t>
        </is>
      </c>
      <c r="H49" s="185" t="inlineStr">
        <is>
          <t>ZOPONE (NEGOCIADO)</t>
        </is>
      </c>
      <c r="I49" s="199" t="n">
        <v>10596.67</v>
      </c>
      <c r="J49" s="196" t="inlineStr">
        <is>
          <t>não</t>
        </is>
      </c>
    </row>
    <row r="50">
      <c r="A50" s="185" t="n">
        <v>7</v>
      </c>
      <c r="B50" s="185" t="inlineStr">
        <is>
          <t>MASTRO</t>
        </is>
      </c>
      <c r="C50" s="185" t="inlineStr">
        <is>
          <t>Mastro</t>
        </is>
      </c>
      <c r="D50" s="185" t="n"/>
      <c r="E50" s="185" t="inlineStr">
        <is>
          <t>Mastro · 3m · AeV 3m² · 45m/s</t>
        </is>
      </c>
      <c r="F50" s="185" t="inlineStr">
        <is>
          <t>VB</t>
        </is>
      </c>
      <c r="G50" s="185" t="inlineStr">
        <is>
          <t>NORTE</t>
        </is>
      </c>
      <c r="H50" s="185" t="inlineStr">
        <is>
          <t>METALALFA (NEGOCIADO)</t>
        </is>
      </c>
      <c r="I50" s="199" t="n">
        <v>2444.71</v>
      </c>
      <c r="J50" s="202" t="inlineStr">
        <is>
          <t>SIM</t>
        </is>
      </c>
    </row>
    <row r="51">
      <c r="A51" s="185" t="n">
        <v>7</v>
      </c>
      <c r="B51" s="185" t="inlineStr">
        <is>
          <t>MASTRO</t>
        </is>
      </c>
      <c r="C51" s="185" t="inlineStr">
        <is>
          <t>Mastro</t>
        </is>
      </c>
      <c r="D51" s="185" t="n"/>
      <c r="E51" s="185" t="inlineStr">
        <is>
          <t>Mastro · 3m · AeV 3m² · 45m/s</t>
        </is>
      </c>
      <c r="F51" s="185" t="inlineStr">
        <is>
          <t>VB</t>
        </is>
      </c>
      <c r="G51" s="185" t="inlineStr">
        <is>
          <t>NORTE</t>
        </is>
      </c>
      <c r="H51" s="185" t="inlineStr">
        <is>
          <t>BRASILSAT</t>
        </is>
      </c>
      <c r="I51" s="199" t="n">
        <v>4309.04</v>
      </c>
      <c r="J51" s="202" t="inlineStr">
        <is>
          <t>SIM</t>
        </is>
      </c>
    </row>
    <row r="52">
      <c r="A52" s="185" t="n">
        <v>7</v>
      </c>
      <c r="B52" s="185" t="inlineStr">
        <is>
          <t>MASTRO</t>
        </is>
      </c>
      <c r="C52" s="185" t="inlineStr">
        <is>
          <t>Mastro</t>
        </is>
      </c>
      <c r="D52" s="185" t="n"/>
      <c r="E52" s="185" t="inlineStr">
        <is>
          <t>Mastro · 3m · AeV 3m² · 45m/s</t>
        </is>
      </c>
      <c r="F52" s="185" t="inlineStr">
        <is>
          <t>VB</t>
        </is>
      </c>
      <c r="G52" s="185" t="inlineStr">
        <is>
          <t>NORTE</t>
        </is>
      </c>
      <c r="H52" s="185" t="inlineStr">
        <is>
          <t>CLEMAR (NEGOCIADO)</t>
        </is>
      </c>
      <c r="I52" s="199" t="n">
        <v>8448</v>
      </c>
      <c r="J52" s="202" t="inlineStr">
        <is>
          <t>SIM</t>
        </is>
      </c>
    </row>
    <row r="53">
      <c r="A53" s="185" t="n">
        <v>7</v>
      </c>
      <c r="B53" s="185" t="inlineStr">
        <is>
          <t>MASTRO</t>
        </is>
      </c>
      <c r="C53" s="185" t="inlineStr">
        <is>
          <t>Mastro</t>
        </is>
      </c>
      <c r="D53" s="185" t="n"/>
      <c r="E53" s="185" t="inlineStr">
        <is>
          <t>Mastro · 3m · AeV 3m² · 45m/s</t>
        </is>
      </c>
      <c r="F53" s="185" t="inlineStr">
        <is>
          <t>VB</t>
        </is>
      </c>
      <c r="G53" s="185" t="inlineStr">
        <is>
          <t>NORTE</t>
        </is>
      </c>
      <c r="H53" s="185" t="inlineStr">
        <is>
          <t>ZOPONE (NEGOCIADO)</t>
        </is>
      </c>
      <c r="I53" s="199" t="n">
        <v>13908.13</v>
      </c>
      <c r="J53" s="202" t="inlineStr">
        <is>
          <t>SIM</t>
        </is>
      </c>
    </row>
    <row r="54">
      <c r="A54" s="185" t="n">
        <v>7</v>
      </c>
      <c r="B54" s="185" t="inlineStr">
        <is>
          <t>MASTRO</t>
        </is>
      </c>
      <c r="C54" s="185" t="inlineStr">
        <is>
          <t>Mastro</t>
        </is>
      </c>
      <c r="D54" s="185" t="n"/>
      <c r="E54" s="185" t="inlineStr">
        <is>
          <t>Mastro · 3m · AeV 3m² · 45m/s</t>
        </is>
      </c>
      <c r="F54" s="185" t="inlineStr">
        <is>
          <t>VB</t>
        </is>
      </c>
      <c r="G54" s="185" t="inlineStr">
        <is>
          <t>NORDESTE</t>
        </is>
      </c>
      <c r="H54" s="185" t="inlineStr">
        <is>
          <t>METALALFA (NEGOCIADO)</t>
        </is>
      </c>
      <c r="I54" s="199" t="n">
        <v>2444.71</v>
      </c>
      <c r="J54" s="202" t="inlineStr">
        <is>
          <t>SIM</t>
        </is>
      </c>
    </row>
    <row r="55">
      <c r="A55" s="185" t="n">
        <v>7</v>
      </c>
      <c r="B55" s="185" t="inlineStr">
        <is>
          <t>MASTRO</t>
        </is>
      </c>
      <c r="C55" s="185" t="inlineStr">
        <is>
          <t>Mastro</t>
        </is>
      </c>
      <c r="D55" s="185" t="n"/>
      <c r="E55" s="185" t="inlineStr">
        <is>
          <t>Mastro · 3m · AeV 3m² · 45m/s</t>
        </is>
      </c>
      <c r="F55" s="185" t="inlineStr">
        <is>
          <t>VB</t>
        </is>
      </c>
      <c r="G55" s="185" t="inlineStr">
        <is>
          <t>NORDESTE</t>
        </is>
      </c>
      <c r="H55" s="185" t="inlineStr">
        <is>
          <t>BRASILSAT</t>
        </is>
      </c>
      <c r="I55" s="199" t="n">
        <v>4309.04</v>
      </c>
      <c r="J55" s="202" t="inlineStr">
        <is>
          <t>SIM</t>
        </is>
      </c>
    </row>
    <row r="56">
      <c r="A56" s="185" t="n">
        <v>7</v>
      </c>
      <c r="B56" s="185" t="inlineStr">
        <is>
          <t>MASTRO</t>
        </is>
      </c>
      <c r="C56" s="185" t="inlineStr">
        <is>
          <t>Mastro</t>
        </is>
      </c>
      <c r="D56" s="185" t="n"/>
      <c r="E56" s="185" t="inlineStr">
        <is>
          <t>Mastro · 3m · AeV 3m² · 45m/s</t>
        </is>
      </c>
      <c r="F56" s="185" t="inlineStr">
        <is>
          <t>VB</t>
        </is>
      </c>
      <c r="G56" s="185" t="inlineStr">
        <is>
          <t>NORDESTE</t>
        </is>
      </c>
      <c r="H56" s="185" t="inlineStr">
        <is>
          <t>CLEMAR (NEGOCIADO)</t>
        </is>
      </c>
      <c r="I56" s="199" t="n">
        <v>8096</v>
      </c>
      <c r="J56" s="202" t="inlineStr">
        <is>
          <t>SIM</t>
        </is>
      </c>
    </row>
    <row r="57">
      <c r="A57" s="185" t="n">
        <v>7</v>
      </c>
      <c r="B57" s="185" t="inlineStr">
        <is>
          <t>MASTRO</t>
        </is>
      </c>
      <c r="C57" s="185" t="inlineStr">
        <is>
          <t>Mastro</t>
        </is>
      </c>
      <c r="D57" s="185" t="n"/>
      <c r="E57" s="185" t="inlineStr">
        <is>
          <t>Mastro · 3m · AeV 3m² · 45m/s</t>
        </is>
      </c>
      <c r="F57" s="185" t="inlineStr">
        <is>
          <t>VB</t>
        </is>
      </c>
      <c r="G57" s="185" t="inlineStr">
        <is>
          <t>NORDESTE</t>
        </is>
      </c>
      <c r="H57" s="185" t="inlineStr">
        <is>
          <t>ZOPONE (NEGOCIADO)</t>
        </is>
      </c>
      <c r="I57" s="199" t="n">
        <v>12239.15</v>
      </c>
      <c r="J57" s="202" t="inlineStr">
        <is>
          <t>SIM</t>
        </is>
      </c>
    </row>
    <row r="58">
      <c r="A58" s="185" t="n">
        <v>7</v>
      </c>
      <c r="B58" s="185" t="inlineStr">
        <is>
          <t>MASTRO</t>
        </is>
      </c>
      <c r="C58" s="185" t="inlineStr">
        <is>
          <t>Mastro</t>
        </is>
      </c>
      <c r="D58" s="185" t="n"/>
      <c r="E58" s="185" t="inlineStr">
        <is>
          <t>Mastro · 3m · AeV 3m² · 45m/s</t>
        </is>
      </c>
      <c r="F58" s="185" t="inlineStr">
        <is>
          <t>VB</t>
        </is>
      </c>
      <c r="G58" s="185" t="inlineStr">
        <is>
          <t>C OESTE</t>
        </is>
      </c>
      <c r="H58" s="185" t="inlineStr">
        <is>
          <t>METALALFA (NEGOCIADO)</t>
        </is>
      </c>
      <c r="I58" s="199" t="n">
        <v>2444.71</v>
      </c>
      <c r="J58" s="196" t="inlineStr">
        <is>
          <t>não</t>
        </is>
      </c>
    </row>
    <row r="59">
      <c r="A59" s="185" t="n">
        <v>7</v>
      </c>
      <c r="B59" s="185" t="inlineStr">
        <is>
          <t>MASTRO</t>
        </is>
      </c>
      <c r="C59" s="185" t="inlineStr">
        <is>
          <t>Mastro</t>
        </is>
      </c>
      <c r="D59" s="185" t="n"/>
      <c r="E59" s="185" t="inlineStr">
        <is>
          <t>Mastro · 3m · AeV 3m² · 45m/s</t>
        </is>
      </c>
      <c r="F59" s="185" t="inlineStr">
        <is>
          <t>VB</t>
        </is>
      </c>
      <c r="G59" s="185" t="inlineStr">
        <is>
          <t>C OESTE</t>
        </is>
      </c>
      <c r="H59" s="185" t="inlineStr">
        <is>
          <t>BRASILSAT</t>
        </is>
      </c>
      <c r="I59" s="199" t="n">
        <v>4212.99</v>
      </c>
      <c r="J59" s="196" t="inlineStr">
        <is>
          <t>não</t>
        </is>
      </c>
    </row>
    <row r="60">
      <c r="A60" s="185" t="n">
        <v>7</v>
      </c>
      <c r="B60" s="185" t="inlineStr">
        <is>
          <t>MASTRO</t>
        </is>
      </c>
      <c r="C60" s="185" t="inlineStr">
        <is>
          <t>Mastro</t>
        </is>
      </c>
      <c r="D60" s="185" t="n"/>
      <c r="E60" s="185" t="inlineStr">
        <is>
          <t>Mastro · 3m · AeV 3m² · 45m/s</t>
        </is>
      </c>
      <c r="F60" s="185" t="inlineStr">
        <is>
          <t>VB</t>
        </is>
      </c>
      <c r="G60" s="185" t="inlineStr">
        <is>
          <t>C OESTE</t>
        </is>
      </c>
      <c r="H60" s="185" t="inlineStr">
        <is>
          <t>CLEMAR (NEGOCIADO)</t>
        </is>
      </c>
      <c r="I60" s="199" t="n">
        <v>8096</v>
      </c>
      <c r="J60" s="196" t="inlineStr">
        <is>
          <t>não</t>
        </is>
      </c>
    </row>
    <row r="61">
      <c r="A61" s="185" t="n">
        <v>7</v>
      </c>
      <c r="B61" s="185" t="inlineStr">
        <is>
          <t>MASTRO</t>
        </is>
      </c>
      <c r="C61" s="185" t="inlineStr">
        <is>
          <t>Mastro</t>
        </is>
      </c>
      <c r="D61" s="185" t="n"/>
      <c r="E61" s="185" t="inlineStr">
        <is>
          <t>Mastro · 3m · AeV 3m² · 45m/s</t>
        </is>
      </c>
      <c r="F61" s="185" t="inlineStr">
        <is>
          <t>VB</t>
        </is>
      </c>
      <c r="G61" s="185" t="inlineStr">
        <is>
          <t>C OESTE</t>
        </is>
      </c>
      <c r="H61" s="185" t="inlineStr">
        <is>
          <t>ZOPONE (NEGOCIADO)</t>
        </is>
      </c>
      <c r="I61" s="199" t="n">
        <v>12795.48</v>
      </c>
      <c r="J61" s="196" t="inlineStr">
        <is>
          <t>não</t>
        </is>
      </c>
    </row>
    <row r="62">
      <c r="A62" s="185" t="n">
        <v>7</v>
      </c>
      <c r="B62" s="185" t="inlineStr">
        <is>
          <t>MASTRO</t>
        </is>
      </c>
      <c r="C62" s="185" t="inlineStr">
        <is>
          <t>Mastro</t>
        </is>
      </c>
      <c r="D62" s="185" t="n"/>
      <c r="E62" s="185" t="inlineStr">
        <is>
          <t>Mastro · 3m · AeV 3m² · 45m/s</t>
        </is>
      </c>
      <c r="F62" s="185" t="inlineStr">
        <is>
          <t>VB</t>
        </is>
      </c>
      <c r="G62" s="185" t="inlineStr">
        <is>
          <t>SÃO PAULO</t>
        </is>
      </c>
      <c r="H62" s="185" t="inlineStr">
        <is>
          <t>METALALFA (NEGOCIADO)</t>
        </is>
      </c>
      <c r="I62" s="199" t="n">
        <v>2444.71</v>
      </c>
      <c r="J62" s="196" t="inlineStr">
        <is>
          <t>não</t>
        </is>
      </c>
    </row>
    <row r="63">
      <c r="A63" s="185" t="n">
        <v>7</v>
      </c>
      <c r="B63" s="185" t="inlineStr">
        <is>
          <t>MASTRO</t>
        </is>
      </c>
      <c r="C63" s="185" t="inlineStr">
        <is>
          <t>Mastro</t>
        </is>
      </c>
      <c r="D63" s="185" t="n"/>
      <c r="E63" s="185" t="inlineStr">
        <is>
          <t>Mastro · 3m · AeV 3m² · 45m/s</t>
        </is>
      </c>
      <c r="F63" s="185" t="inlineStr">
        <is>
          <t>VB</t>
        </is>
      </c>
      <c r="G63" s="185" t="inlineStr">
        <is>
          <t>SÃO PAULO</t>
        </is>
      </c>
      <c r="H63" s="185" t="inlineStr">
        <is>
          <t>BRASILSAT</t>
        </is>
      </c>
      <c r="I63" s="199" t="n">
        <v>4309.04</v>
      </c>
      <c r="J63" s="196" t="inlineStr">
        <is>
          <t>não</t>
        </is>
      </c>
    </row>
    <row r="64">
      <c r="A64" s="185" t="n">
        <v>7</v>
      </c>
      <c r="B64" s="185" t="inlineStr">
        <is>
          <t>MASTRO</t>
        </is>
      </c>
      <c r="C64" s="185" t="inlineStr">
        <is>
          <t>Mastro</t>
        </is>
      </c>
      <c r="D64" s="185" t="n"/>
      <c r="E64" s="185" t="inlineStr">
        <is>
          <t>Mastro · 3m · AeV 3m² · 45m/s</t>
        </is>
      </c>
      <c r="F64" s="185" t="inlineStr">
        <is>
          <t>VB</t>
        </is>
      </c>
      <c r="G64" s="185" t="inlineStr">
        <is>
          <t>SÃO PAULO</t>
        </is>
      </c>
      <c r="H64" s="185" t="inlineStr">
        <is>
          <t>CLEMAR (NEGOCIADO)</t>
        </is>
      </c>
      <c r="I64" s="199" t="n">
        <v>7744</v>
      </c>
      <c r="J64" s="196" t="inlineStr">
        <is>
          <t>não</t>
        </is>
      </c>
    </row>
    <row r="65">
      <c r="A65" s="185" t="n">
        <v>7</v>
      </c>
      <c r="B65" s="185" t="inlineStr">
        <is>
          <t>MASTRO</t>
        </is>
      </c>
      <c r="C65" s="185" t="inlineStr">
        <is>
          <t>Mastro</t>
        </is>
      </c>
      <c r="D65" s="185" t="n"/>
      <c r="E65" s="185" t="inlineStr">
        <is>
          <t>Mastro · 3m · AeV 3m² · 45m/s</t>
        </is>
      </c>
      <c r="F65" s="185" t="inlineStr">
        <is>
          <t>VB</t>
        </is>
      </c>
      <c r="G65" s="185" t="inlineStr">
        <is>
          <t>SÃO PAULO</t>
        </is>
      </c>
      <c r="H65" s="185" t="inlineStr">
        <is>
          <t>ZOPONE (NEGOCIADO)</t>
        </is>
      </c>
      <c r="I65" s="199" t="n">
        <v>11126.5</v>
      </c>
      <c r="J65" s="196" t="inlineStr">
        <is>
          <t>não</t>
        </is>
      </c>
    </row>
    <row r="66">
      <c r="A66" s="185" t="n">
        <v>7</v>
      </c>
      <c r="B66" s="185" t="inlineStr">
        <is>
          <t>MASTRO</t>
        </is>
      </c>
      <c r="C66" s="185" t="inlineStr">
        <is>
          <t>Mastro</t>
        </is>
      </c>
      <c r="D66" s="185" t="n"/>
      <c r="E66" s="185" t="inlineStr">
        <is>
          <t>Mastro · 3m · AeV 3m² · 45m/s</t>
        </is>
      </c>
      <c r="F66" s="185" t="inlineStr">
        <is>
          <t>VB</t>
        </is>
      </c>
      <c r="G66" s="185" t="inlineStr">
        <is>
          <t>LESTE</t>
        </is>
      </c>
      <c r="H66" s="185" t="inlineStr">
        <is>
          <t>METALALFA (NEGOCIADO)</t>
        </is>
      </c>
      <c r="I66" s="199" t="n">
        <v>2444.71</v>
      </c>
      <c r="J66" s="196" t="inlineStr">
        <is>
          <t>não</t>
        </is>
      </c>
    </row>
    <row r="67">
      <c r="A67" s="185" t="n">
        <v>7</v>
      </c>
      <c r="B67" s="185" t="inlineStr">
        <is>
          <t>MASTRO</t>
        </is>
      </c>
      <c r="C67" s="185" t="inlineStr">
        <is>
          <t>Mastro</t>
        </is>
      </c>
      <c r="D67" s="185" t="n"/>
      <c r="E67" s="185" t="inlineStr">
        <is>
          <t>Mastro · 3m · AeV 3m² · 45m/s</t>
        </is>
      </c>
      <c r="F67" s="185" t="inlineStr">
        <is>
          <t>VB</t>
        </is>
      </c>
      <c r="G67" s="185" t="inlineStr">
        <is>
          <t>LESTE</t>
        </is>
      </c>
      <c r="H67" s="185" t="inlineStr">
        <is>
          <t>BRASILSAT</t>
        </is>
      </c>
      <c r="I67" s="199" t="n">
        <v>4309.04</v>
      </c>
      <c r="J67" s="196" t="inlineStr">
        <is>
          <t>não</t>
        </is>
      </c>
    </row>
    <row r="68">
      <c r="A68" s="185" t="n">
        <v>7</v>
      </c>
      <c r="B68" s="185" t="inlineStr">
        <is>
          <t>MASTRO</t>
        </is>
      </c>
      <c r="C68" s="185" t="inlineStr">
        <is>
          <t>Mastro</t>
        </is>
      </c>
      <c r="D68" s="185" t="n"/>
      <c r="E68" s="185" t="inlineStr">
        <is>
          <t>Mastro · 3m · AeV 3m² · 45m/s</t>
        </is>
      </c>
      <c r="F68" s="185" t="inlineStr">
        <is>
          <t>VB</t>
        </is>
      </c>
      <c r="G68" s="185" t="inlineStr">
        <is>
          <t>LESTE</t>
        </is>
      </c>
      <c r="H68" s="185" t="inlineStr">
        <is>
          <t>CLEMAR (NEGOCIADO)</t>
        </is>
      </c>
      <c r="I68" s="199" t="n">
        <v>7392</v>
      </c>
      <c r="J68" s="196" t="inlineStr">
        <is>
          <t>não</t>
        </is>
      </c>
    </row>
    <row r="69">
      <c r="A69" s="185" t="n">
        <v>7</v>
      </c>
      <c r="B69" s="185" t="inlineStr">
        <is>
          <t>MASTRO</t>
        </is>
      </c>
      <c r="C69" s="185" t="inlineStr">
        <is>
          <t>Mastro</t>
        </is>
      </c>
      <c r="D69" s="185" t="n"/>
      <c r="E69" s="185" t="inlineStr">
        <is>
          <t>Mastro · 3m · AeV 3m² · 45m/s</t>
        </is>
      </c>
      <c r="F69" s="185" t="inlineStr">
        <is>
          <t>VB</t>
        </is>
      </c>
      <c r="G69" s="185" t="inlineStr">
        <is>
          <t>LESTE</t>
        </is>
      </c>
      <c r="H69" s="185" t="inlineStr">
        <is>
          <t>ZOPONE (NEGOCIADO)</t>
        </is>
      </c>
      <c r="I69" s="199" t="n">
        <v>11126.5</v>
      </c>
      <c r="J69" s="196" t="inlineStr">
        <is>
          <t>não</t>
        </is>
      </c>
    </row>
    <row r="70">
      <c r="A70" s="185" t="n">
        <v>7</v>
      </c>
      <c r="B70" s="185" t="inlineStr">
        <is>
          <t>MASTRO</t>
        </is>
      </c>
      <c r="C70" s="185" t="inlineStr">
        <is>
          <t>Mastro</t>
        </is>
      </c>
      <c r="D70" s="185" t="n"/>
      <c r="E70" s="185" t="inlineStr">
        <is>
          <t>Mastro · 3m · AeV 3m² · 45m/s</t>
        </is>
      </c>
      <c r="F70" s="185" t="inlineStr">
        <is>
          <t>VB</t>
        </is>
      </c>
      <c r="G70" s="185" t="inlineStr">
        <is>
          <t>SUL</t>
        </is>
      </c>
      <c r="H70" s="185" t="inlineStr">
        <is>
          <t>METALALFA (NEGOCIADO)</t>
        </is>
      </c>
      <c r="I70" s="199" t="n">
        <v>2444.71</v>
      </c>
      <c r="J70" s="196" t="inlineStr">
        <is>
          <t>não</t>
        </is>
      </c>
    </row>
    <row r="71">
      <c r="A71" s="185" t="n">
        <v>7</v>
      </c>
      <c r="B71" s="185" t="inlineStr">
        <is>
          <t>MASTRO</t>
        </is>
      </c>
      <c r="C71" s="185" t="inlineStr">
        <is>
          <t>Mastro</t>
        </is>
      </c>
      <c r="D71" s="185" t="n"/>
      <c r="E71" s="185" t="inlineStr">
        <is>
          <t>Mastro · 3m · AeV 3m² · 45m/s</t>
        </is>
      </c>
      <c r="F71" s="185" t="inlineStr">
        <is>
          <t>VB</t>
        </is>
      </c>
      <c r="G71" s="185" t="inlineStr">
        <is>
          <t>SUL</t>
        </is>
      </c>
      <c r="H71" s="185" t="inlineStr">
        <is>
          <t>BRASILSAT</t>
        </is>
      </c>
      <c r="I71" s="199" t="n">
        <v>4309.04</v>
      </c>
      <c r="J71" s="196" t="inlineStr">
        <is>
          <t>não</t>
        </is>
      </c>
    </row>
    <row r="72">
      <c r="A72" s="185" t="n">
        <v>7</v>
      </c>
      <c r="B72" s="185" t="inlineStr">
        <is>
          <t>MASTRO</t>
        </is>
      </c>
      <c r="C72" s="185" t="inlineStr">
        <is>
          <t>Mastro</t>
        </is>
      </c>
      <c r="D72" s="185" t="n"/>
      <c r="E72" s="185" t="inlineStr">
        <is>
          <t>Mastro · 3m · AeV 3m² · 45m/s</t>
        </is>
      </c>
      <c r="F72" s="185" t="inlineStr">
        <is>
          <t>VB</t>
        </is>
      </c>
      <c r="G72" s="185" t="inlineStr">
        <is>
          <t>SUL</t>
        </is>
      </c>
      <c r="H72" s="185" t="inlineStr">
        <is>
          <t>CLEMAR (NEGOCIADO)</t>
        </is>
      </c>
      <c r="I72" s="199" t="n">
        <v>7040</v>
      </c>
      <c r="J72" s="196" t="inlineStr">
        <is>
          <t>não</t>
        </is>
      </c>
    </row>
    <row r="73">
      <c r="A73" s="185" t="n">
        <v>7</v>
      </c>
      <c r="B73" s="185" t="inlineStr">
        <is>
          <t>MASTRO</t>
        </is>
      </c>
      <c r="C73" s="185" t="inlineStr">
        <is>
          <t>Mastro</t>
        </is>
      </c>
      <c r="D73" s="185" t="n"/>
      <c r="E73" s="185" t="inlineStr">
        <is>
          <t>Mastro · 3m · AeV 3m² · 45m/s</t>
        </is>
      </c>
      <c r="F73" s="185" t="inlineStr">
        <is>
          <t>VB</t>
        </is>
      </c>
      <c r="G73" s="185" t="inlineStr">
        <is>
          <t>SUL</t>
        </is>
      </c>
      <c r="H73" s="185" t="inlineStr">
        <is>
          <t>ZOPONE (NEGOCIADO)</t>
        </is>
      </c>
      <c r="I73" s="199" t="n">
        <v>11126.5</v>
      </c>
      <c r="J73" s="196" t="inlineStr">
        <is>
          <t>não</t>
        </is>
      </c>
    </row>
    <row r="74">
      <c r="A74" s="185" t="n">
        <v>8</v>
      </c>
      <c r="B74" s="185" t="inlineStr">
        <is>
          <t>MASTRO</t>
        </is>
      </c>
      <c r="C74" s="185" t="inlineStr">
        <is>
          <t>Mastro</t>
        </is>
      </c>
      <c r="D74" s="185" t="n"/>
      <c r="E74" s="185" t="inlineStr">
        <is>
          <t>Mastro · 4m · AeV 2m² · 45m/s</t>
        </is>
      </c>
      <c r="F74" s="185" t="inlineStr">
        <is>
          <t>VB</t>
        </is>
      </c>
      <c r="G74" s="185" t="inlineStr">
        <is>
          <t>NORTE</t>
        </is>
      </c>
      <c r="H74" s="185" t="inlineStr">
        <is>
          <t>BRASILSAT</t>
        </is>
      </c>
      <c r="I74" s="199" t="n">
        <v>4309.04</v>
      </c>
      <c r="J74" s="202" t="inlineStr">
        <is>
          <t>SIM</t>
        </is>
      </c>
    </row>
    <row r="75">
      <c r="A75" s="185" t="n">
        <v>8</v>
      </c>
      <c r="B75" s="185" t="inlineStr">
        <is>
          <t>MASTRO</t>
        </is>
      </c>
      <c r="C75" s="185" t="inlineStr">
        <is>
          <t>Mastro</t>
        </is>
      </c>
      <c r="D75" s="185" t="n"/>
      <c r="E75" s="185" t="inlineStr">
        <is>
          <t>Mastro · 4m · AeV 2m² · 45m/s</t>
        </is>
      </c>
      <c r="F75" s="185" t="inlineStr">
        <is>
          <t>VB</t>
        </is>
      </c>
      <c r="G75" s="185" t="inlineStr">
        <is>
          <t>NORTE</t>
        </is>
      </c>
      <c r="H75" s="185" t="inlineStr">
        <is>
          <t>METALALFA (NEGOCIADO)</t>
        </is>
      </c>
      <c r="I75" s="199" t="n">
        <v>6222.9</v>
      </c>
      <c r="J75" s="202" t="inlineStr">
        <is>
          <t>SIM</t>
        </is>
      </c>
    </row>
    <row r="76">
      <c r="A76" s="185" t="n">
        <v>8</v>
      </c>
      <c r="B76" s="185" t="inlineStr">
        <is>
          <t>MASTRO</t>
        </is>
      </c>
      <c r="C76" s="185" t="inlineStr">
        <is>
          <t>Mastro</t>
        </is>
      </c>
      <c r="D76" s="185" t="n"/>
      <c r="E76" s="185" t="inlineStr">
        <is>
          <t>Mastro · 4m · AeV 2m² · 45m/s</t>
        </is>
      </c>
      <c r="F76" s="185" t="inlineStr">
        <is>
          <t>VB</t>
        </is>
      </c>
      <c r="G76" s="185" t="inlineStr">
        <is>
          <t>NORTE</t>
        </is>
      </c>
      <c r="H76" s="185" t="inlineStr">
        <is>
          <t>CLEMAR (NEGOCIADO)</t>
        </is>
      </c>
      <c r="I76" s="199" t="n">
        <v>9600</v>
      </c>
      <c r="J76" s="202" t="inlineStr">
        <is>
          <t>SIM</t>
        </is>
      </c>
    </row>
    <row r="77">
      <c r="A77" s="185" t="n">
        <v>8</v>
      </c>
      <c r="B77" s="185" t="inlineStr">
        <is>
          <t>MASTRO</t>
        </is>
      </c>
      <c r="C77" s="185" t="inlineStr">
        <is>
          <t>Mastro</t>
        </is>
      </c>
      <c r="D77" s="185" t="n"/>
      <c r="E77" s="185" t="inlineStr">
        <is>
          <t>Mastro · 4m · AeV 2m² · 45m/s</t>
        </is>
      </c>
      <c r="F77" s="185" t="inlineStr">
        <is>
          <t>VB</t>
        </is>
      </c>
      <c r="G77" s="185" t="inlineStr">
        <is>
          <t>NORTE</t>
        </is>
      </c>
      <c r="H77" s="185" t="inlineStr">
        <is>
          <t>ZOPONE (NEGOCIADO)</t>
        </is>
      </c>
      <c r="I77" s="199" t="n">
        <v>15125.58</v>
      </c>
      <c r="J77" s="202" t="inlineStr">
        <is>
          <t>SIM</t>
        </is>
      </c>
    </row>
    <row r="78">
      <c r="A78" s="185" t="n">
        <v>8</v>
      </c>
      <c r="B78" s="185" t="inlineStr">
        <is>
          <t>MASTRO</t>
        </is>
      </c>
      <c r="C78" s="185" t="inlineStr">
        <is>
          <t>Mastro</t>
        </is>
      </c>
      <c r="D78" s="185" t="n"/>
      <c r="E78" s="185" t="inlineStr">
        <is>
          <t>Mastro · 4m · AeV 2m² · 45m/s</t>
        </is>
      </c>
      <c r="F78" s="185" t="inlineStr">
        <is>
          <t>VB</t>
        </is>
      </c>
      <c r="G78" s="185" t="inlineStr">
        <is>
          <t>NORDESTE</t>
        </is>
      </c>
      <c r="H78" s="185" t="inlineStr">
        <is>
          <t>BRASILSAT</t>
        </is>
      </c>
      <c r="I78" s="199" t="n">
        <v>4309.04</v>
      </c>
      <c r="J78" s="202" t="inlineStr">
        <is>
          <t>SIM</t>
        </is>
      </c>
    </row>
    <row r="79">
      <c r="A79" s="185" t="n">
        <v>8</v>
      </c>
      <c r="B79" s="185" t="inlineStr">
        <is>
          <t>MASTRO</t>
        </is>
      </c>
      <c r="C79" s="185" t="inlineStr">
        <is>
          <t>Mastro</t>
        </is>
      </c>
      <c r="D79" s="185" t="n"/>
      <c r="E79" s="185" t="inlineStr">
        <is>
          <t>Mastro · 4m · AeV 2m² · 45m/s</t>
        </is>
      </c>
      <c r="F79" s="185" t="inlineStr">
        <is>
          <t>VB</t>
        </is>
      </c>
      <c r="G79" s="185" t="inlineStr">
        <is>
          <t>NORDESTE</t>
        </is>
      </c>
      <c r="H79" s="185" t="inlineStr">
        <is>
          <t>METALALFA (NEGOCIADO)</t>
        </is>
      </c>
      <c r="I79" s="199" t="n">
        <v>6222.9</v>
      </c>
      <c r="J79" s="202" t="inlineStr">
        <is>
          <t>SIM</t>
        </is>
      </c>
    </row>
    <row r="80">
      <c r="A80" s="185" t="n">
        <v>8</v>
      </c>
      <c r="B80" s="185" t="inlineStr">
        <is>
          <t>MASTRO</t>
        </is>
      </c>
      <c r="C80" s="185" t="inlineStr">
        <is>
          <t>Mastro</t>
        </is>
      </c>
      <c r="D80" s="185" t="n"/>
      <c r="E80" s="185" t="inlineStr">
        <is>
          <t>Mastro · 4m · AeV 2m² · 45m/s</t>
        </is>
      </c>
      <c r="F80" s="185" t="inlineStr">
        <is>
          <t>VB</t>
        </is>
      </c>
      <c r="G80" s="185" t="inlineStr">
        <is>
          <t>NORDESTE</t>
        </is>
      </c>
      <c r="H80" s="185" t="inlineStr">
        <is>
          <t>CLEMAR (NEGOCIADO)</t>
        </is>
      </c>
      <c r="I80" s="199" t="n">
        <v>9200</v>
      </c>
      <c r="J80" s="202" t="inlineStr">
        <is>
          <t>SIM</t>
        </is>
      </c>
    </row>
    <row r="81">
      <c r="A81" s="185" t="n">
        <v>8</v>
      </c>
      <c r="B81" s="185" t="inlineStr">
        <is>
          <t>MASTRO</t>
        </is>
      </c>
      <c r="C81" s="185" t="inlineStr">
        <is>
          <t>Mastro</t>
        </is>
      </c>
      <c r="D81" s="185" t="n"/>
      <c r="E81" s="185" t="inlineStr">
        <is>
          <t>Mastro · 4m · AeV 2m² · 45m/s</t>
        </is>
      </c>
      <c r="F81" s="185" t="inlineStr">
        <is>
          <t>VB</t>
        </is>
      </c>
      <c r="G81" s="185" t="inlineStr">
        <is>
          <t>NORDESTE</t>
        </is>
      </c>
      <c r="H81" s="185" t="inlineStr">
        <is>
          <t>ZOPONE (NEGOCIADO)</t>
        </is>
      </c>
      <c r="I81" s="199" t="n">
        <v>13310.51</v>
      </c>
      <c r="J81" s="202" t="inlineStr">
        <is>
          <t>SIM</t>
        </is>
      </c>
    </row>
    <row r="82">
      <c r="A82" s="185" t="n">
        <v>8</v>
      </c>
      <c r="B82" s="185" t="inlineStr">
        <is>
          <t>MASTRO</t>
        </is>
      </c>
      <c r="C82" s="185" t="inlineStr">
        <is>
          <t>Mastro</t>
        </is>
      </c>
      <c r="D82" s="185" t="n"/>
      <c r="E82" s="185" t="inlineStr">
        <is>
          <t>Mastro · 4m · AeV 2m² · 45m/s</t>
        </is>
      </c>
      <c r="F82" s="185" t="inlineStr">
        <is>
          <t>VB</t>
        </is>
      </c>
      <c r="G82" s="185" t="inlineStr">
        <is>
          <t>C OESTE</t>
        </is>
      </c>
      <c r="H82" s="185" t="inlineStr">
        <is>
          <t>BRASILSAT</t>
        </is>
      </c>
      <c r="I82" s="199" t="n">
        <v>4212.99</v>
      </c>
      <c r="J82" s="196" t="inlineStr">
        <is>
          <t>não</t>
        </is>
      </c>
    </row>
    <row r="83">
      <c r="A83" s="185" t="n">
        <v>8</v>
      </c>
      <c r="B83" s="185" t="inlineStr">
        <is>
          <t>MASTRO</t>
        </is>
      </c>
      <c r="C83" s="185" t="inlineStr">
        <is>
          <t>Mastro</t>
        </is>
      </c>
      <c r="D83" s="185" t="n"/>
      <c r="E83" s="185" t="inlineStr">
        <is>
          <t>Mastro · 4m · AeV 2m² · 45m/s</t>
        </is>
      </c>
      <c r="F83" s="185" t="inlineStr">
        <is>
          <t>VB</t>
        </is>
      </c>
      <c r="G83" s="185" t="inlineStr">
        <is>
          <t>C OESTE</t>
        </is>
      </c>
      <c r="H83" s="185" t="inlineStr">
        <is>
          <t>METALALFA (NEGOCIADO)</t>
        </is>
      </c>
      <c r="I83" s="199" t="n">
        <v>6222.9</v>
      </c>
      <c r="J83" s="196" t="inlineStr">
        <is>
          <t>não</t>
        </is>
      </c>
    </row>
    <row r="84">
      <c r="A84" s="185" t="n">
        <v>8</v>
      </c>
      <c r="B84" s="185" t="inlineStr">
        <is>
          <t>MASTRO</t>
        </is>
      </c>
      <c r="C84" s="185" t="inlineStr">
        <is>
          <t>Mastro</t>
        </is>
      </c>
      <c r="D84" s="185" t="n"/>
      <c r="E84" s="185" t="inlineStr">
        <is>
          <t>Mastro · 4m · AeV 2m² · 45m/s</t>
        </is>
      </c>
      <c r="F84" s="185" t="inlineStr">
        <is>
          <t>VB</t>
        </is>
      </c>
      <c r="G84" s="185" t="inlineStr">
        <is>
          <t>C OESTE</t>
        </is>
      </c>
      <c r="H84" s="185" t="inlineStr">
        <is>
          <t>CLEMAR (NEGOCIADO)</t>
        </is>
      </c>
      <c r="I84" s="199" t="n">
        <v>9200</v>
      </c>
      <c r="J84" s="196" t="inlineStr">
        <is>
          <t>não</t>
        </is>
      </c>
    </row>
    <row r="85">
      <c r="A85" s="185" t="n">
        <v>8</v>
      </c>
      <c r="B85" s="185" t="inlineStr">
        <is>
          <t>MASTRO</t>
        </is>
      </c>
      <c r="C85" s="185" t="inlineStr">
        <is>
          <t>Mastro</t>
        </is>
      </c>
      <c r="D85" s="185" t="n"/>
      <c r="E85" s="185" t="inlineStr">
        <is>
          <t>Mastro · 4m · AeV 2m² · 45m/s</t>
        </is>
      </c>
      <c r="F85" s="185" t="inlineStr">
        <is>
          <t>VB</t>
        </is>
      </c>
      <c r="G85" s="185" t="inlineStr">
        <is>
          <t>C OESTE</t>
        </is>
      </c>
      <c r="H85" s="185" t="inlineStr">
        <is>
          <t>ZOPONE (NEGOCIADO)</t>
        </is>
      </c>
      <c r="I85" s="199" t="n">
        <v>13915.53</v>
      </c>
      <c r="J85" s="196" t="inlineStr">
        <is>
          <t>não</t>
        </is>
      </c>
    </row>
    <row r="86">
      <c r="A86" s="185" t="n">
        <v>8</v>
      </c>
      <c r="B86" s="185" t="inlineStr">
        <is>
          <t>MASTRO</t>
        </is>
      </c>
      <c r="C86" s="185" t="inlineStr">
        <is>
          <t>Mastro</t>
        </is>
      </c>
      <c r="D86" s="185" t="n"/>
      <c r="E86" s="185" t="inlineStr">
        <is>
          <t>Mastro · 4m · AeV 2m² · 45m/s</t>
        </is>
      </c>
      <c r="F86" s="185" t="inlineStr">
        <is>
          <t>VB</t>
        </is>
      </c>
      <c r="G86" s="185" t="inlineStr">
        <is>
          <t>SÃO PAULO</t>
        </is>
      </c>
      <c r="H86" s="185" t="inlineStr">
        <is>
          <t>BRASILSAT</t>
        </is>
      </c>
      <c r="I86" s="199" t="n">
        <v>4309.04</v>
      </c>
      <c r="J86" s="196" t="inlineStr">
        <is>
          <t>não</t>
        </is>
      </c>
    </row>
    <row r="87">
      <c r="A87" s="185" t="n">
        <v>8</v>
      </c>
      <c r="B87" s="185" t="inlineStr">
        <is>
          <t>MASTRO</t>
        </is>
      </c>
      <c r="C87" s="185" t="inlineStr">
        <is>
          <t>Mastro</t>
        </is>
      </c>
      <c r="D87" s="185" t="n"/>
      <c r="E87" s="185" t="inlineStr">
        <is>
          <t>Mastro · 4m · AeV 2m² · 45m/s</t>
        </is>
      </c>
      <c r="F87" s="185" t="inlineStr">
        <is>
          <t>VB</t>
        </is>
      </c>
      <c r="G87" s="185" t="inlineStr">
        <is>
          <t>SÃO PAULO</t>
        </is>
      </c>
      <c r="H87" s="185" t="inlineStr">
        <is>
          <t>METALALFA (NEGOCIADO)</t>
        </is>
      </c>
      <c r="I87" s="199" t="n">
        <v>6222.9</v>
      </c>
      <c r="J87" s="196" t="inlineStr">
        <is>
          <t>não</t>
        </is>
      </c>
    </row>
    <row r="88">
      <c r="A88" s="185" t="n">
        <v>8</v>
      </c>
      <c r="B88" s="185" t="inlineStr">
        <is>
          <t>MASTRO</t>
        </is>
      </c>
      <c r="C88" s="185" t="inlineStr">
        <is>
          <t>Mastro</t>
        </is>
      </c>
      <c r="D88" s="185" t="n"/>
      <c r="E88" s="185" t="inlineStr">
        <is>
          <t>Mastro · 4m · AeV 2m² · 45m/s</t>
        </is>
      </c>
      <c r="F88" s="185" t="inlineStr">
        <is>
          <t>VB</t>
        </is>
      </c>
      <c r="G88" s="185" t="inlineStr">
        <is>
          <t>SÃO PAULO</t>
        </is>
      </c>
      <c r="H88" s="185" t="inlineStr">
        <is>
          <t>CLEMAR (NEGOCIADO)</t>
        </is>
      </c>
      <c r="I88" s="199" t="n">
        <v>8800</v>
      </c>
      <c r="J88" s="196" t="inlineStr">
        <is>
          <t>não</t>
        </is>
      </c>
    </row>
    <row r="89">
      <c r="A89" s="185" t="n">
        <v>8</v>
      </c>
      <c r="B89" s="185" t="inlineStr">
        <is>
          <t>MASTRO</t>
        </is>
      </c>
      <c r="C89" s="185" t="inlineStr">
        <is>
          <t>Mastro</t>
        </is>
      </c>
      <c r="D89" s="185" t="n"/>
      <c r="E89" s="185" t="inlineStr">
        <is>
          <t>Mastro · 4m · AeV 2m² · 45m/s</t>
        </is>
      </c>
      <c r="F89" s="185" t="inlineStr">
        <is>
          <t>VB</t>
        </is>
      </c>
      <c r="G89" s="185" t="inlineStr">
        <is>
          <t>SÃO PAULO</t>
        </is>
      </c>
      <c r="H89" s="185" t="inlineStr">
        <is>
          <t>ZOPONE (NEGOCIADO)</t>
        </is>
      </c>
      <c r="I89" s="199" t="n">
        <v>12100.46</v>
      </c>
      <c r="J89" s="196" t="inlineStr">
        <is>
          <t>não</t>
        </is>
      </c>
    </row>
    <row r="90">
      <c r="A90" s="185" t="n">
        <v>8</v>
      </c>
      <c r="B90" s="185" t="inlineStr">
        <is>
          <t>MASTRO</t>
        </is>
      </c>
      <c r="C90" s="185" t="inlineStr">
        <is>
          <t>Mastro</t>
        </is>
      </c>
      <c r="D90" s="185" t="n"/>
      <c r="E90" s="185" t="inlineStr">
        <is>
          <t>Mastro · 4m · AeV 2m² · 45m/s</t>
        </is>
      </c>
      <c r="F90" s="185" t="inlineStr">
        <is>
          <t>VB</t>
        </is>
      </c>
      <c r="G90" s="185" t="inlineStr">
        <is>
          <t>LESTE</t>
        </is>
      </c>
      <c r="H90" s="185" t="inlineStr">
        <is>
          <t>BRASILSAT</t>
        </is>
      </c>
      <c r="I90" s="199" t="n">
        <v>4309.04</v>
      </c>
      <c r="J90" s="196" t="inlineStr">
        <is>
          <t>não</t>
        </is>
      </c>
    </row>
    <row r="91">
      <c r="A91" s="185" t="n">
        <v>8</v>
      </c>
      <c r="B91" s="185" t="inlineStr">
        <is>
          <t>MASTRO</t>
        </is>
      </c>
      <c r="C91" s="185" t="inlineStr">
        <is>
          <t>Mastro</t>
        </is>
      </c>
      <c r="D91" s="185" t="n"/>
      <c r="E91" s="185" t="inlineStr">
        <is>
          <t>Mastro · 4m · AeV 2m² · 45m/s</t>
        </is>
      </c>
      <c r="F91" s="185" t="inlineStr">
        <is>
          <t>VB</t>
        </is>
      </c>
      <c r="G91" s="185" t="inlineStr">
        <is>
          <t>LESTE</t>
        </is>
      </c>
      <c r="H91" s="185" t="inlineStr">
        <is>
          <t>METALALFA (NEGOCIADO)</t>
        </is>
      </c>
      <c r="I91" s="199" t="n">
        <v>6222.9</v>
      </c>
      <c r="J91" s="196" t="inlineStr">
        <is>
          <t>não</t>
        </is>
      </c>
    </row>
    <row r="92">
      <c r="A92" s="185" t="n">
        <v>8</v>
      </c>
      <c r="B92" s="185" t="inlineStr">
        <is>
          <t>MASTRO</t>
        </is>
      </c>
      <c r="C92" s="185" t="inlineStr">
        <is>
          <t>Mastro</t>
        </is>
      </c>
      <c r="D92" s="185" t="n"/>
      <c r="E92" s="185" t="inlineStr">
        <is>
          <t>Mastro · 4m · AeV 2m² · 45m/s</t>
        </is>
      </c>
      <c r="F92" s="185" t="inlineStr">
        <is>
          <t>VB</t>
        </is>
      </c>
      <c r="G92" s="185" t="inlineStr">
        <is>
          <t>LESTE</t>
        </is>
      </c>
      <c r="H92" s="185" t="inlineStr">
        <is>
          <t>CLEMAR (NEGOCIADO)</t>
        </is>
      </c>
      <c r="I92" s="199" t="n">
        <v>8400</v>
      </c>
      <c r="J92" s="196" t="inlineStr">
        <is>
          <t>não</t>
        </is>
      </c>
    </row>
    <row r="93">
      <c r="A93" s="185" t="n">
        <v>8</v>
      </c>
      <c r="B93" s="185" t="inlineStr">
        <is>
          <t>MASTRO</t>
        </is>
      </c>
      <c r="C93" s="185" t="inlineStr">
        <is>
          <t>Mastro</t>
        </is>
      </c>
      <c r="D93" s="185" t="n"/>
      <c r="E93" s="185" t="inlineStr">
        <is>
          <t>Mastro · 4m · AeV 2m² · 45m/s</t>
        </is>
      </c>
      <c r="F93" s="185" t="inlineStr">
        <is>
          <t>VB</t>
        </is>
      </c>
      <c r="G93" s="185" t="inlineStr">
        <is>
          <t>LESTE</t>
        </is>
      </c>
      <c r="H93" s="185" t="inlineStr">
        <is>
          <t>ZOPONE (NEGOCIADO)</t>
        </is>
      </c>
      <c r="I93" s="199" t="n">
        <v>12100.46</v>
      </c>
      <c r="J93" s="196" t="inlineStr">
        <is>
          <t>não</t>
        </is>
      </c>
    </row>
    <row r="94">
      <c r="A94" s="185" t="n">
        <v>8</v>
      </c>
      <c r="B94" s="185" t="inlineStr">
        <is>
          <t>MASTRO</t>
        </is>
      </c>
      <c r="C94" s="185" t="inlineStr">
        <is>
          <t>Mastro</t>
        </is>
      </c>
      <c r="D94" s="185" t="n"/>
      <c r="E94" s="185" t="inlineStr">
        <is>
          <t>Mastro · 4m · AeV 2m² · 45m/s</t>
        </is>
      </c>
      <c r="F94" s="185" t="inlineStr">
        <is>
          <t>VB</t>
        </is>
      </c>
      <c r="G94" s="185" t="inlineStr">
        <is>
          <t>SUL</t>
        </is>
      </c>
      <c r="H94" s="185" t="inlineStr">
        <is>
          <t>BRASILSAT</t>
        </is>
      </c>
      <c r="I94" s="199" t="n">
        <v>4309.04</v>
      </c>
      <c r="J94" s="196" t="inlineStr">
        <is>
          <t>não</t>
        </is>
      </c>
    </row>
    <row r="95">
      <c r="A95" s="185" t="n">
        <v>8</v>
      </c>
      <c r="B95" s="185" t="inlineStr">
        <is>
          <t>MASTRO</t>
        </is>
      </c>
      <c r="C95" s="185" t="inlineStr">
        <is>
          <t>Mastro</t>
        </is>
      </c>
      <c r="D95" s="185" t="n"/>
      <c r="E95" s="185" t="inlineStr">
        <is>
          <t>Mastro · 4m · AeV 2m² · 45m/s</t>
        </is>
      </c>
      <c r="F95" s="185" t="inlineStr">
        <is>
          <t>VB</t>
        </is>
      </c>
      <c r="G95" s="185" t="inlineStr">
        <is>
          <t>SUL</t>
        </is>
      </c>
      <c r="H95" s="185" t="inlineStr">
        <is>
          <t>METALALFA (NEGOCIADO)</t>
        </is>
      </c>
      <c r="I95" s="199" t="n">
        <v>6222.9</v>
      </c>
      <c r="J95" s="196" t="inlineStr">
        <is>
          <t>não</t>
        </is>
      </c>
    </row>
    <row r="96">
      <c r="A96" s="185" t="n">
        <v>8</v>
      </c>
      <c r="B96" s="185" t="inlineStr">
        <is>
          <t>MASTRO</t>
        </is>
      </c>
      <c r="C96" s="185" t="inlineStr">
        <is>
          <t>Mastro</t>
        </is>
      </c>
      <c r="D96" s="185" t="n"/>
      <c r="E96" s="185" t="inlineStr">
        <is>
          <t>Mastro · 4m · AeV 2m² · 45m/s</t>
        </is>
      </c>
      <c r="F96" s="185" t="inlineStr">
        <is>
          <t>VB</t>
        </is>
      </c>
      <c r="G96" s="185" t="inlineStr">
        <is>
          <t>SUL</t>
        </is>
      </c>
      <c r="H96" s="185" t="inlineStr">
        <is>
          <t>CLEMAR (NEGOCIADO)</t>
        </is>
      </c>
      <c r="I96" s="199" t="n">
        <v>8000</v>
      </c>
      <c r="J96" s="196" t="inlineStr">
        <is>
          <t>não</t>
        </is>
      </c>
    </row>
    <row r="97">
      <c r="A97" s="185" t="n">
        <v>8</v>
      </c>
      <c r="B97" s="185" t="inlineStr">
        <is>
          <t>MASTRO</t>
        </is>
      </c>
      <c r="C97" s="185" t="inlineStr">
        <is>
          <t>Mastro</t>
        </is>
      </c>
      <c r="D97" s="185" t="n"/>
      <c r="E97" s="185" t="inlineStr">
        <is>
          <t>Mastro · 4m · AeV 2m² · 45m/s</t>
        </is>
      </c>
      <c r="F97" s="185" t="inlineStr">
        <is>
          <t>VB</t>
        </is>
      </c>
      <c r="G97" s="185" t="inlineStr">
        <is>
          <t>SUL</t>
        </is>
      </c>
      <c r="H97" s="185" t="inlineStr">
        <is>
          <t>ZOPONE (NEGOCIADO)</t>
        </is>
      </c>
      <c r="I97" s="199" t="n">
        <v>12100.46</v>
      </c>
      <c r="J97" s="196" t="inlineStr">
        <is>
          <t>não</t>
        </is>
      </c>
    </row>
    <row r="98">
      <c r="A98" s="185" t="n">
        <v>9</v>
      </c>
      <c r="B98" s="185" t="inlineStr">
        <is>
          <t>MASTRO</t>
        </is>
      </c>
      <c r="C98" s="185" t="inlineStr">
        <is>
          <t>Mastro</t>
        </is>
      </c>
      <c r="D98" s="185" t="n"/>
      <c r="E98" s="185" t="inlineStr">
        <is>
          <t>Mastro · 4m · AeV 3m² · 45m/s</t>
        </is>
      </c>
      <c r="F98" s="185" t="inlineStr">
        <is>
          <t>VB</t>
        </is>
      </c>
      <c r="G98" s="185" t="inlineStr">
        <is>
          <t>NORTE</t>
        </is>
      </c>
      <c r="H98" s="185" t="inlineStr">
        <is>
          <t>BRASILSAT</t>
        </is>
      </c>
      <c r="I98" s="199" t="n">
        <v>4309.04</v>
      </c>
      <c r="J98" s="202" t="inlineStr">
        <is>
          <t>SIM</t>
        </is>
      </c>
    </row>
    <row r="99">
      <c r="A99" s="185" t="n">
        <v>9</v>
      </c>
      <c r="B99" s="185" t="inlineStr">
        <is>
          <t>MASTRO</t>
        </is>
      </c>
      <c r="C99" s="185" t="inlineStr">
        <is>
          <t>Mastro</t>
        </is>
      </c>
      <c r="D99" s="185" t="n"/>
      <c r="E99" s="185" t="inlineStr">
        <is>
          <t>Mastro · 4m · AeV 3m² · 45m/s</t>
        </is>
      </c>
      <c r="F99" s="185" t="inlineStr">
        <is>
          <t>VB</t>
        </is>
      </c>
      <c r="G99" s="185" t="inlineStr">
        <is>
          <t>NORTE</t>
        </is>
      </c>
      <c r="H99" s="185" t="inlineStr">
        <is>
          <t>METALALFA (NEGOCIADO)</t>
        </is>
      </c>
      <c r="I99" s="199" t="n">
        <v>6222.9</v>
      </c>
      <c r="J99" s="202" t="inlineStr">
        <is>
          <t>SIM</t>
        </is>
      </c>
    </row>
    <row r="100">
      <c r="A100" s="185" t="n">
        <v>9</v>
      </c>
      <c r="B100" s="185" t="inlineStr">
        <is>
          <t>MASTRO</t>
        </is>
      </c>
      <c r="C100" s="185" t="inlineStr">
        <is>
          <t>Mastro</t>
        </is>
      </c>
      <c r="D100" s="185" t="n"/>
      <c r="E100" s="185" t="inlineStr">
        <is>
          <t>Mastro · 4m · AeV 3m² · 45m/s</t>
        </is>
      </c>
      <c r="F100" s="185" t="inlineStr">
        <is>
          <t>VB</t>
        </is>
      </c>
      <c r="G100" s="185" t="inlineStr">
        <is>
          <t>NORTE</t>
        </is>
      </c>
      <c r="H100" s="185" t="inlineStr">
        <is>
          <t>CLEMAR (NEGOCIADO)</t>
        </is>
      </c>
      <c r="I100" s="199" t="n">
        <v>13132.8</v>
      </c>
      <c r="J100" s="202" t="inlineStr">
        <is>
          <t>SIM</t>
        </is>
      </c>
    </row>
    <row r="101">
      <c r="A101" s="185" t="n">
        <v>9</v>
      </c>
      <c r="B101" s="185" t="inlineStr">
        <is>
          <t>MASTRO</t>
        </is>
      </c>
      <c r="C101" s="185" t="inlineStr">
        <is>
          <t>Mastro</t>
        </is>
      </c>
      <c r="D101" s="185" t="n"/>
      <c r="E101" s="185" t="inlineStr">
        <is>
          <t>Mastro · 4m · AeV 3m² · 45m/s</t>
        </is>
      </c>
      <c r="F101" s="185" t="inlineStr">
        <is>
          <t>VB</t>
        </is>
      </c>
      <c r="G101" s="185" t="inlineStr">
        <is>
          <t>NORTE</t>
        </is>
      </c>
      <c r="H101" s="185" t="inlineStr">
        <is>
          <t>ZOPONE (NEGOCIADO)</t>
        </is>
      </c>
      <c r="I101" s="199" t="n">
        <v>15881.86</v>
      </c>
      <c r="J101" s="202" t="inlineStr">
        <is>
          <t>SIM</t>
        </is>
      </c>
    </row>
    <row r="102">
      <c r="A102" s="185" t="n">
        <v>9</v>
      </c>
      <c r="B102" s="185" t="inlineStr">
        <is>
          <t>MASTRO</t>
        </is>
      </c>
      <c r="C102" s="185" t="inlineStr">
        <is>
          <t>Mastro</t>
        </is>
      </c>
      <c r="D102" s="185" t="n"/>
      <c r="E102" s="185" t="inlineStr">
        <is>
          <t>Mastro · 4m · AeV 3m² · 45m/s</t>
        </is>
      </c>
      <c r="F102" s="185" t="inlineStr">
        <is>
          <t>VB</t>
        </is>
      </c>
      <c r="G102" s="185" t="inlineStr">
        <is>
          <t>NORDESTE</t>
        </is>
      </c>
      <c r="H102" s="185" t="inlineStr">
        <is>
          <t>BRASILSAT</t>
        </is>
      </c>
      <c r="I102" s="199" t="n">
        <v>4309.04</v>
      </c>
      <c r="J102" s="202" t="inlineStr">
        <is>
          <t>SIM</t>
        </is>
      </c>
    </row>
    <row r="103">
      <c r="A103" s="185" t="n">
        <v>9</v>
      </c>
      <c r="B103" s="185" t="inlineStr">
        <is>
          <t>MASTRO</t>
        </is>
      </c>
      <c r="C103" s="185" t="inlineStr">
        <is>
          <t>Mastro</t>
        </is>
      </c>
      <c r="D103" s="185" t="n"/>
      <c r="E103" s="185" t="inlineStr">
        <is>
          <t>Mastro · 4m · AeV 3m² · 45m/s</t>
        </is>
      </c>
      <c r="F103" s="185" t="inlineStr">
        <is>
          <t>VB</t>
        </is>
      </c>
      <c r="G103" s="185" t="inlineStr">
        <is>
          <t>NORDESTE</t>
        </is>
      </c>
      <c r="H103" s="185" t="inlineStr">
        <is>
          <t>METALALFA (NEGOCIADO)</t>
        </is>
      </c>
      <c r="I103" s="199" t="n">
        <v>6222.9</v>
      </c>
      <c r="J103" s="202" t="inlineStr">
        <is>
          <t>SIM</t>
        </is>
      </c>
    </row>
    <row r="104">
      <c r="A104" s="185" t="n">
        <v>9</v>
      </c>
      <c r="B104" s="185" t="inlineStr">
        <is>
          <t>MASTRO</t>
        </is>
      </c>
      <c r="C104" s="185" t="inlineStr">
        <is>
          <t>Mastro</t>
        </is>
      </c>
      <c r="D104" s="185" t="n"/>
      <c r="E104" s="185" t="inlineStr">
        <is>
          <t>Mastro · 4m · AeV 3m² · 45m/s</t>
        </is>
      </c>
      <c r="F104" s="185" t="inlineStr">
        <is>
          <t>VB</t>
        </is>
      </c>
      <c r="G104" s="185" t="inlineStr">
        <is>
          <t>NORDESTE</t>
        </is>
      </c>
      <c r="H104" s="185" t="inlineStr">
        <is>
          <t>CLEMAR (NEGOCIADO)</t>
        </is>
      </c>
      <c r="I104" s="199" t="n">
        <v>12585.6</v>
      </c>
      <c r="J104" s="202" t="inlineStr">
        <is>
          <t>SIM</t>
        </is>
      </c>
    </row>
    <row r="105">
      <c r="A105" s="185" t="n">
        <v>9</v>
      </c>
      <c r="B105" s="185" t="inlineStr">
        <is>
          <t>MASTRO</t>
        </is>
      </c>
      <c r="C105" s="185" t="inlineStr">
        <is>
          <t>Mastro</t>
        </is>
      </c>
      <c r="D105" s="185" t="n"/>
      <c r="E105" s="185" t="inlineStr">
        <is>
          <t>Mastro · 4m · AeV 3m² · 45m/s</t>
        </is>
      </c>
      <c r="F105" s="185" t="inlineStr">
        <is>
          <t>VB</t>
        </is>
      </c>
      <c r="G105" s="185" t="inlineStr">
        <is>
          <t>NORDESTE</t>
        </is>
      </c>
      <c r="H105" s="185" t="inlineStr">
        <is>
          <t>ZOPONE (NEGOCIADO)</t>
        </is>
      </c>
      <c r="I105" s="199" t="n">
        <v>13976.04</v>
      </c>
      <c r="J105" s="202" t="inlineStr">
        <is>
          <t>SIM</t>
        </is>
      </c>
    </row>
    <row r="106">
      <c r="A106" s="185" t="n">
        <v>9</v>
      </c>
      <c r="B106" s="185" t="inlineStr">
        <is>
          <t>MASTRO</t>
        </is>
      </c>
      <c r="C106" s="185" t="inlineStr">
        <is>
          <t>Mastro</t>
        </is>
      </c>
      <c r="D106" s="185" t="n"/>
      <c r="E106" s="185" t="inlineStr">
        <is>
          <t>Mastro · 4m · AeV 3m² · 45m/s</t>
        </is>
      </c>
      <c r="F106" s="185" t="inlineStr">
        <is>
          <t>VB</t>
        </is>
      </c>
      <c r="G106" s="185" t="inlineStr">
        <is>
          <t>C OESTE</t>
        </is>
      </c>
      <c r="H106" s="185" t="inlineStr">
        <is>
          <t>BRASILSAT</t>
        </is>
      </c>
      <c r="I106" s="199" t="n">
        <v>4212.99</v>
      </c>
      <c r="J106" s="196" t="inlineStr">
        <is>
          <t>não</t>
        </is>
      </c>
    </row>
    <row r="107">
      <c r="A107" s="185" t="n">
        <v>9</v>
      </c>
      <c r="B107" s="185" t="inlineStr">
        <is>
          <t>MASTRO</t>
        </is>
      </c>
      <c r="C107" s="185" t="inlineStr">
        <is>
          <t>Mastro</t>
        </is>
      </c>
      <c r="D107" s="185" t="n"/>
      <c r="E107" s="185" t="inlineStr">
        <is>
          <t>Mastro · 4m · AeV 3m² · 45m/s</t>
        </is>
      </c>
      <c r="F107" s="185" t="inlineStr">
        <is>
          <t>VB</t>
        </is>
      </c>
      <c r="G107" s="185" t="inlineStr">
        <is>
          <t>C OESTE</t>
        </is>
      </c>
      <c r="H107" s="185" t="inlineStr">
        <is>
          <t>METALALFA (NEGOCIADO)</t>
        </is>
      </c>
      <c r="I107" s="199" t="n">
        <v>6222.9</v>
      </c>
      <c r="J107" s="196" t="inlineStr">
        <is>
          <t>não</t>
        </is>
      </c>
    </row>
    <row r="108">
      <c r="A108" s="185" t="n">
        <v>9</v>
      </c>
      <c r="B108" s="185" t="inlineStr">
        <is>
          <t>MASTRO</t>
        </is>
      </c>
      <c r="C108" s="185" t="inlineStr">
        <is>
          <t>Mastro</t>
        </is>
      </c>
      <c r="D108" s="185" t="n"/>
      <c r="E108" s="185" t="inlineStr">
        <is>
          <t>Mastro · 4m · AeV 3m² · 45m/s</t>
        </is>
      </c>
      <c r="F108" s="185" t="inlineStr">
        <is>
          <t>VB</t>
        </is>
      </c>
      <c r="G108" s="185" t="inlineStr">
        <is>
          <t>C OESTE</t>
        </is>
      </c>
      <c r="H108" s="185" t="inlineStr">
        <is>
          <t>CLEMAR (NEGOCIADO)</t>
        </is>
      </c>
      <c r="I108" s="199" t="n">
        <v>12585.6</v>
      </c>
      <c r="J108" s="196" t="inlineStr">
        <is>
          <t>não</t>
        </is>
      </c>
    </row>
    <row r="109">
      <c r="A109" s="185" t="n">
        <v>9</v>
      </c>
      <c r="B109" s="185" t="inlineStr">
        <is>
          <t>MASTRO</t>
        </is>
      </c>
      <c r="C109" s="185" t="inlineStr">
        <is>
          <t>Mastro</t>
        </is>
      </c>
      <c r="D109" s="185" t="n"/>
      <c r="E109" s="185" t="inlineStr">
        <is>
          <t>Mastro · 4m · AeV 3m² · 45m/s</t>
        </is>
      </c>
      <c r="F109" s="185" t="inlineStr">
        <is>
          <t>VB</t>
        </is>
      </c>
      <c r="G109" s="185" t="inlineStr">
        <is>
          <t>C OESTE</t>
        </is>
      </c>
      <c r="H109" s="185" t="inlineStr">
        <is>
          <t>ZOPONE (NEGOCIADO)</t>
        </is>
      </c>
      <c r="I109" s="199" t="n">
        <v>14611.31</v>
      </c>
      <c r="J109" s="196" t="inlineStr">
        <is>
          <t>não</t>
        </is>
      </c>
    </row>
    <row r="110">
      <c r="A110" s="185" t="n">
        <v>9</v>
      </c>
      <c r="B110" s="185" t="inlineStr">
        <is>
          <t>MASTRO</t>
        </is>
      </c>
      <c r="C110" s="185" t="inlineStr">
        <is>
          <t>Mastro</t>
        </is>
      </c>
      <c r="D110" s="185" t="n"/>
      <c r="E110" s="185" t="inlineStr">
        <is>
          <t>Mastro · 4m · AeV 3m² · 45m/s</t>
        </is>
      </c>
      <c r="F110" s="185" t="inlineStr">
        <is>
          <t>VB</t>
        </is>
      </c>
      <c r="G110" s="185" t="inlineStr">
        <is>
          <t>SÃO PAULO</t>
        </is>
      </c>
      <c r="H110" s="185" t="inlineStr">
        <is>
          <t>BRASILSAT</t>
        </is>
      </c>
      <c r="I110" s="199" t="n">
        <v>4309.04</v>
      </c>
      <c r="J110" s="196" t="inlineStr">
        <is>
          <t>não</t>
        </is>
      </c>
    </row>
    <row r="111">
      <c r="A111" s="185" t="n">
        <v>9</v>
      </c>
      <c r="B111" s="185" t="inlineStr">
        <is>
          <t>MASTRO</t>
        </is>
      </c>
      <c r="C111" s="185" t="inlineStr">
        <is>
          <t>Mastro</t>
        </is>
      </c>
      <c r="D111" s="185" t="n"/>
      <c r="E111" s="185" t="inlineStr">
        <is>
          <t>Mastro · 4m · AeV 3m² · 45m/s</t>
        </is>
      </c>
      <c r="F111" s="185" t="inlineStr">
        <is>
          <t>VB</t>
        </is>
      </c>
      <c r="G111" s="185" t="inlineStr">
        <is>
          <t>SÃO PAULO</t>
        </is>
      </c>
      <c r="H111" s="185" t="inlineStr">
        <is>
          <t>METALALFA (NEGOCIADO)</t>
        </is>
      </c>
      <c r="I111" s="199" t="n">
        <v>6222.9</v>
      </c>
      <c r="J111" s="196" t="inlineStr">
        <is>
          <t>não</t>
        </is>
      </c>
    </row>
    <row r="112">
      <c r="A112" s="185" t="n">
        <v>9</v>
      </c>
      <c r="B112" s="185" t="inlineStr">
        <is>
          <t>MASTRO</t>
        </is>
      </c>
      <c r="C112" s="185" t="inlineStr">
        <is>
          <t>Mastro</t>
        </is>
      </c>
      <c r="D112" s="185" t="n"/>
      <c r="E112" s="185" t="inlineStr">
        <is>
          <t>Mastro · 4m · AeV 3m² · 45m/s</t>
        </is>
      </c>
      <c r="F112" s="185" t="inlineStr">
        <is>
          <t>VB</t>
        </is>
      </c>
      <c r="G112" s="185" t="inlineStr">
        <is>
          <t>SÃO PAULO</t>
        </is>
      </c>
      <c r="H112" s="185" t="inlineStr">
        <is>
          <t>CLEMAR (NEGOCIADO)</t>
        </is>
      </c>
      <c r="I112" s="199" t="n">
        <v>12038.4</v>
      </c>
      <c r="J112" s="196" t="inlineStr">
        <is>
          <t>não</t>
        </is>
      </c>
    </row>
    <row r="113">
      <c r="A113" s="185" t="n">
        <v>9</v>
      </c>
      <c r="B113" s="185" t="inlineStr">
        <is>
          <t>MASTRO</t>
        </is>
      </c>
      <c r="C113" s="185" t="inlineStr">
        <is>
          <t>Mastro</t>
        </is>
      </c>
      <c r="D113" s="185" t="n"/>
      <c r="E113" s="185" t="inlineStr">
        <is>
          <t>Mastro · 4m · AeV 3m² · 45m/s</t>
        </is>
      </c>
      <c r="F113" s="185" t="inlineStr">
        <is>
          <t>VB</t>
        </is>
      </c>
      <c r="G113" s="185" t="inlineStr">
        <is>
          <t>SÃO PAULO</t>
        </is>
      </c>
      <c r="H113" s="185" t="inlineStr">
        <is>
          <t>ZOPONE (NEGOCIADO)</t>
        </is>
      </c>
      <c r="I113" s="199" t="n">
        <v>12705.49</v>
      </c>
      <c r="J113" s="196" t="inlineStr">
        <is>
          <t>não</t>
        </is>
      </c>
    </row>
    <row r="114">
      <c r="A114" s="185" t="n">
        <v>9</v>
      </c>
      <c r="B114" s="185" t="inlineStr">
        <is>
          <t>MASTRO</t>
        </is>
      </c>
      <c r="C114" s="185" t="inlineStr">
        <is>
          <t>Mastro</t>
        </is>
      </c>
      <c r="D114" s="185" t="n"/>
      <c r="E114" s="185" t="inlineStr">
        <is>
          <t>Mastro · 4m · AeV 3m² · 45m/s</t>
        </is>
      </c>
      <c r="F114" s="185" t="inlineStr">
        <is>
          <t>VB</t>
        </is>
      </c>
      <c r="G114" s="185" t="inlineStr">
        <is>
          <t>LESTE</t>
        </is>
      </c>
      <c r="H114" s="185" t="inlineStr">
        <is>
          <t>BRASILSAT</t>
        </is>
      </c>
      <c r="I114" s="199" t="n">
        <v>4309.04</v>
      </c>
      <c r="J114" s="196" t="inlineStr">
        <is>
          <t>não</t>
        </is>
      </c>
    </row>
    <row r="115">
      <c r="A115" s="185" t="n">
        <v>9</v>
      </c>
      <c r="B115" s="185" t="inlineStr">
        <is>
          <t>MASTRO</t>
        </is>
      </c>
      <c r="C115" s="185" t="inlineStr">
        <is>
          <t>Mastro</t>
        </is>
      </c>
      <c r="D115" s="185" t="n"/>
      <c r="E115" s="185" t="inlineStr">
        <is>
          <t>Mastro · 4m · AeV 3m² · 45m/s</t>
        </is>
      </c>
      <c r="F115" s="185" t="inlineStr">
        <is>
          <t>VB</t>
        </is>
      </c>
      <c r="G115" s="185" t="inlineStr">
        <is>
          <t>LESTE</t>
        </is>
      </c>
      <c r="H115" s="185" t="inlineStr">
        <is>
          <t>METALALFA (NEGOCIADO)</t>
        </is>
      </c>
      <c r="I115" s="199" t="n">
        <v>6222.9</v>
      </c>
      <c r="J115" s="196" t="inlineStr">
        <is>
          <t>não</t>
        </is>
      </c>
    </row>
    <row r="116">
      <c r="A116" s="185" t="n">
        <v>9</v>
      </c>
      <c r="B116" s="185" t="inlineStr">
        <is>
          <t>MASTRO</t>
        </is>
      </c>
      <c r="C116" s="185" t="inlineStr">
        <is>
          <t>Mastro</t>
        </is>
      </c>
      <c r="D116" s="185" t="n"/>
      <c r="E116" s="185" t="inlineStr">
        <is>
          <t>Mastro · 4m · AeV 3m² · 45m/s</t>
        </is>
      </c>
      <c r="F116" s="185" t="inlineStr">
        <is>
          <t>VB</t>
        </is>
      </c>
      <c r="G116" s="185" t="inlineStr">
        <is>
          <t>LESTE</t>
        </is>
      </c>
      <c r="H116" s="185" t="inlineStr">
        <is>
          <t>CLEMAR (NEGOCIADO)</t>
        </is>
      </c>
      <c r="I116" s="199" t="n">
        <v>11491.2</v>
      </c>
      <c r="J116" s="196" t="inlineStr">
        <is>
          <t>não</t>
        </is>
      </c>
    </row>
    <row r="117">
      <c r="A117" s="185" t="n">
        <v>9</v>
      </c>
      <c r="B117" s="185" t="inlineStr">
        <is>
          <t>MASTRO</t>
        </is>
      </c>
      <c r="C117" s="185" t="inlineStr">
        <is>
          <t>Mastro</t>
        </is>
      </c>
      <c r="D117" s="185" t="n"/>
      <c r="E117" s="185" t="inlineStr">
        <is>
          <t>Mastro · 4m · AeV 3m² · 45m/s</t>
        </is>
      </c>
      <c r="F117" s="185" t="inlineStr">
        <is>
          <t>VB</t>
        </is>
      </c>
      <c r="G117" s="185" t="inlineStr">
        <is>
          <t>LESTE</t>
        </is>
      </c>
      <c r="H117" s="185" t="inlineStr">
        <is>
          <t>ZOPONE (NEGOCIADO)</t>
        </is>
      </c>
      <c r="I117" s="199" t="n">
        <v>12705.49</v>
      </c>
      <c r="J117" s="196" t="inlineStr">
        <is>
          <t>não</t>
        </is>
      </c>
    </row>
    <row r="118">
      <c r="A118" s="185" t="n">
        <v>9</v>
      </c>
      <c r="B118" s="185" t="inlineStr">
        <is>
          <t>MASTRO</t>
        </is>
      </c>
      <c r="C118" s="185" t="inlineStr">
        <is>
          <t>Mastro</t>
        </is>
      </c>
      <c r="D118" s="185" t="n"/>
      <c r="E118" s="185" t="inlineStr">
        <is>
          <t>Mastro · 4m · AeV 3m² · 45m/s</t>
        </is>
      </c>
      <c r="F118" s="185" t="inlineStr">
        <is>
          <t>VB</t>
        </is>
      </c>
      <c r="G118" s="185" t="inlineStr">
        <is>
          <t>SUL</t>
        </is>
      </c>
      <c r="H118" s="185" t="inlineStr">
        <is>
          <t>BRASILSAT</t>
        </is>
      </c>
      <c r="I118" s="199" t="n">
        <v>4309.04</v>
      </c>
      <c r="J118" s="196" t="inlineStr">
        <is>
          <t>não</t>
        </is>
      </c>
    </row>
    <row r="119">
      <c r="A119" s="185" t="n">
        <v>9</v>
      </c>
      <c r="B119" s="185" t="inlineStr">
        <is>
          <t>MASTRO</t>
        </is>
      </c>
      <c r="C119" s="185" t="inlineStr">
        <is>
          <t>Mastro</t>
        </is>
      </c>
      <c r="D119" s="185" t="n"/>
      <c r="E119" s="185" t="inlineStr">
        <is>
          <t>Mastro · 4m · AeV 3m² · 45m/s</t>
        </is>
      </c>
      <c r="F119" s="185" t="inlineStr">
        <is>
          <t>VB</t>
        </is>
      </c>
      <c r="G119" s="185" t="inlineStr">
        <is>
          <t>SUL</t>
        </is>
      </c>
      <c r="H119" s="185" t="inlineStr">
        <is>
          <t>METALALFA (NEGOCIADO)</t>
        </is>
      </c>
      <c r="I119" s="199" t="n">
        <v>6222.9</v>
      </c>
      <c r="J119" s="196" t="inlineStr">
        <is>
          <t>não</t>
        </is>
      </c>
    </row>
    <row r="120">
      <c r="A120" s="185" t="n">
        <v>9</v>
      </c>
      <c r="B120" s="185" t="inlineStr">
        <is>
          <t>MASTRO</t>
        </is>
      </c>
      <c r="C120" s="185" t="inlineStr">
        <is>
          <t>Mastro</t>
        </is>
      </c>
      <c r="D120" s="185" t="n"/>
      <c r="E120" s="185" t="inlineStr">
        <is>
          <t>Mastro · 4m · AeV 3m² · 45m/s</t>
        </is>
      </c>
      <c r="F120" s="185" t="inlineStr">
        <is>
          <t>VB</t>
        </is>
      </c>
      <c r="G120" s="185" t="inlineStr">
        <is>
          <t>SUL</t>
        </is>
      </c>
      <c r="H120" s="185" t="inlineStr">
        <is>
          <t>CLEMAR (NEGOCIADO)</t>
        </is>
      </c>
      <c r="I120" s="199" t="n">
        <v>10944</v>
      </c>
      <c r="J120" s="196" t="inlineStr">
        <is>
          <t>não</t>
        </is>
      </c>
    </row>
    <row r="121">
      <c r="A121" s="185" t="n">
        <v>9</v>
      </c>
      <c r="B121" s="185" t="inlineStr">
        <is>
          <t>MASTRO</t>
        </is>
      </c>
      <c r="C121" s="185" t="inlineStr">
        <is>
          <t>Mastro</t>
        </is>
      </c>
      <c r="D121" s="185" t="n"/>
      <c r="E121" s="185" t="inlineStr">
        <is>
          <t>Mastro · 4m · AeV 3m² · 45m/s</t>
        </is>
      </c>
      <c r="F121" s="185" t="inlineStr">
        <is>
          <t>VB</t>
        </is>
      </c>
      <c r="G121" s="185" t="inlineStr">
        <is>
          <t>SUL</t>
        </is>
      </c>
      <c r="H121" s="185" t="inlineStr">
        <is>
          <t>ZOPONE (NEGOCIADO)</t>
        </is>
      </c>
      <c r="I121" s="199" t="n">
        <v>12705.49</v>
      </c>
      <c r="J121" s="196" t="inlineStr">
        <is>
          <t>não</t>
        </is>
      </c>
    </row>
    <row r="122">
      <c r="A122" s="185" t="n">
        <v>10</v>
      </c>
      <c r="B122" s="185" t="inlineStr">
        <is>
          <t>MASTRO</t>
        </is>
      </c>
      <c r="C122" s="185" t="inlineStr">
        <is>
          <t>Mastro</t>
        </is>
      </c>
      <c r="D122" s="185" t="n"/>
      <c r="E122" s="185" t="inlineStr">
        <is>
          <t>Mastro · 6m · AeV 2m² · 45m/s</t>
        </is>
      </c>
      <c r="F122" s="185" t="inlineStr">
        <is>
          <t>VB</t>
        </is>
      </c>
      <c r="G122" s="185" t="inlineStr">
        <is>
          <t>NORTE</t>
        </is>
      </c>
      <c r="H122" s="185" t="inlineStr">
        <is>
          <t>BRASILSAT</t>
        </is>
      </c>
      <c r="I122" s="199" t="n">
        <v>5272.36</v>
      </c>
      <c r="J122" s="202" t="inlineStr">
        <is>
          <t>SIM</t>
        </is>
      </c>
    </row>
    <row r="123">
      <c r="A123" s="185" t="n">
        <v>10</v>
      </c>
      <c r="B123" s="185" t="inlineStr">
        <is>
          <t>MASTRO</t>
        </is>
      </c>
      <c r="C123" s="185" t="inlineStr">
        <is>
          <t>Mastro</t>
        </is>
      </c>
      <c r="D123" s="185" t="n"/>
      <c r="E123" s="185" t="inlineStr">
        <is>
          <t>Mastro · 6m · AeV 2m² · 45m/s</t>
        </is>
      </c>
      <c r="F123" s="185" t="inlineStr">
        <is>
          <t>VB</t>
        </is>
      </c>
      <c r="G123" s="185" t="inlineStr">
        <is>
          <t>NORTE</t>
        </is>
      </c>
      <c r="H123" s="185" t="inlineStr">
        <is>
          <t>METALALFA (NEGOCIADO)</t>
        </is>
      </c>
      <c r="I123" s="199" t="n">
        <v>9556.6</v>
      </c>
      <c r="J123" s="202" t="inlineStr">
        <is>
          <t>SIM</t>
        </is>
      </c>
    </row>
    <row r="124">
      <c r="A124" s="185" t="n">
        <v>10</v>
      </c>
      <c r="B124" s="185" t="inlineStr">
        <is>
          <t>MASTRO</t>
        </is>
      </c>
      <c r="C124" s="185" t="inlineStr">
        <is>
          <t>Mastro</t>
        </is>
      </c>
      <c r="D124" s="185" t="n"/>
      <c r="E124" s="185" t="inlineStr">
        <is>
          <t>Mastro · 6m · AeV 2m² · 45m/s</t>
        </is>
      </c>
      <c r="F124" s="185" t="inlineStr">
        <is>
          <t>VB</t>
        </is>
      </c>
      <c r="G124" s="185" t="inlineStr">
        <is>
          <t>NORTE</t>
        </is>
      </c>
      <c r="H124" s="185" t="inlineStr">
        <is>
          <t>CLEMAR (NEGOCIADO)</t>
        </is>
      </c>
      <c r="I124" s="199" t="n">
        <v>16210.83</v>
      </c>
      <c r="J124" s="202" t="inlineStr">
        <is>
          <t>SIM</t>
        </is>
      </c>
    </row>
    <row r="125">
      <c r="A125" s="185" t="n">
        <v>10</v>
      </c>
      <c r="B125" s="185" t="inlineStr">
        <is>
          <t>MASTRO</t>
        </is>
      </c>
      <c r="C125" s="185" t="inlineStr">
        <is>
          <t>Mastro</t>
        </is>
      </c>
      <c r="D125" s="185" t="n"/>
      <c r="E125" s="185" t="inlineStr">
        <is>
          <t>Mastro · 6m · AeV 2m² · 45m/s</t>
        </is>
      </c>
      <c r="F125" s="185" t="inlineStr">
        <is>
          <t>VB</t>
        </is>
      </c>
      <c r="G125" s="185" t="inlineStr">
        <is>
          <t>NORTE</t>
        </is>
      </c>
      <c r="H125" s="185" t="inlineStr">
        <is>
          <t>ZOPONE (NEGOCIADO)</t>
        </is>
      </c>
      <c r="I125" s="199" t="n">
        <v>20169.95</v>
      </c>
      <c r="J125" s="202" t="inlineStr">
        <is>
          <t>SIM</t>
        </is>
      </c>
    </row>
    <row r="126">
      <c r="A126" s="185" t="n">
        <v>10</v>
      </c>
      <c r="B126" s="185" t="inlineStr">
        <is>
          <t>MASTRO</t>
        </is>
      </c>
      <c r="C126" s="185" t="inlineStr">
        <is>
          <t>Mastro</t>
        </is>
      </c>
      <c r="D126" s="185" t="n"/>
      <c r="E126" s="185" t="inlineStr">
        <is>
          <t>Mastro · 6m · AeV 2m² · 45m/s</t>
        </is>
      </c>
      <c r="F126" s="185" t="inlineStr">
        <is>
          <t>VB</t>
        </is>
      </c>
      <c r="G126" s="185" t="inlineStr">
        <is>
          <t>NORDESTE</t>
        </is>
      </c>
      <c r="H126" s="185" t="inlineStr">
        <is>
          <t>BRASILSAT</t>
        </is>
      </c>
      <c r="I126" s="199" t="n">
        <v>5272.36</v>
      </c>
      <c r="J126" s="202" t="inlineStr">
        <is>
          <t>SIM</t>
        </is>
      </c>
    </row>
    <row r="127">
      <c r="A127" s="185" t="n">
        <v>10</v>
      </c>
      <c r="B127" s="185" t="inlineStr">
        <is>
          <t>MASTRO</t>
        </is>
      </c>
      <c r="C127" s="185" t="inlineStr">
        <is>
          <t>Mastro</t>
        </is>
      </c>
      <c r="D127" s="185" t="n"/>
      <c r="E127" s="185" t="inlineStr">
        <is>
          <t>Mastro · 6m · AeV 2m² · 45m/s</t>
        </is>
      </c>
      <c r="F127" s="185" t="inlineStr">
        <is>
          <t>VB</t>
        </is>
      </c>
      <c r="G127" s="185" t="inlineStr">
        <is>
          <t>NORDESTE</t>
        </is>
      </c>
      <c r="H127" s="185" t="inlineStr">
        <is>
          <t>METALALFA (NEGOCIADO)</t>
        </is>
      </c>
      <c r="I127" s="199" t="n">
        <v>9556.6</v>
      </c>
      <c r="J127" s="202" t="inlineStr">
        <is>
          <t>SIM</t>
        </is>
      </c>
    </row>
    <row r="128">
      <c r="A128" s="185" t="n">
        <v>10</v>
      </c>
      <c r="B128" s="185" t="inlineStr">
        <is>
          <t>MASTRO</t>
        </is>
      </c>
      <c r="C128" s="185" t="inlineStr">
        <is>
          <t>Mastro</t>
        </is>
      </c>
      <c r="D128" s="185" t="n"/>
      <c r="E128" s="185" t="inlineStr">
        <is>
          <t>Mastro · 6m · AeV 2m² · 45m/s</t>
        </is>
      </c>
      <c r="F128" s="185" t="inlineStr">
        <is>
          <t>VB</t>
        </is>
      </c>
      <c r="G128" s="185" t="inlineStr">
        <is>
          <t>NORDESTE</t>
        </is>
      </c>
      <c r="H128" s="185" t="inlineStr">
        <is>
          <t>CLEMAR (NEGOCIADO)</t>
        </is>
      </c>
      <c r="I128" s="199" t="n">
        <v>16453.99</v>
      </c>
      <c r="J128" s="202" t="inlineStr">
        <is>
          <t>SIM</t>
        </is>
      </c>
    </row>
    <row r="129">
      <c r="A129" s="185" t="n">
        <v>10</v>
      </c>
      <c r="B129" s="185" t="inlineStr">
        <is>
          <t>MASTRO</t>
        </is>
      </c>
      <c r="C129" s="185" t="inlineStr">
        <is>
          <t>Mastro</t>
        </is>
      </c>
      <c r="D129" s="185" t="n"/>
      <c r="E129" s="185" t="inlineStr">
        <is>
          <t>Mastro · 6m · AeV 2m² · 45m/s</t>
        </is>
      </c>
      <c r="F129" s="185" t="inlineStr">
        <is>
          <t>VB</t>
        </is>
      </c>
      <c r="G129" s="185" t="inlineStr">
        <is>
          <t>NORDESTE</t>
        </is>
      </c>
      <c r="H129" s="185" t="inlineStr">
        <is>
          <t>ZOPONE (NEGOCIADO)</t>
        </is>
      </c>
      <c r="I129" s="199" t="n">
        <v>17749.55</v>
      </c>
      <c r="J129" s="202" t="inlineStr">
        <is>
          <t>SIM</t>
        </is>
      </c>
    </row>
    <row r="130">
      <c r="A130" s="185" t="n">
        <v>10</v>
      </c>
      <c r="B130" s="185" t="inlineStr">
        <is>
          <t>MASTRO</t>
        </is>
      </c>
      <c r="C130" s="185" t="inlineStr">
        <is>
          <t>Mastro</t>
        </is>
      </c>
      <c r="D130" s="185" t="n"/>
      <c r="E130" s="185" t="inlineStr">
        <is>
          <t>Mastro · 6m · AeV 2m² · 45m/s</t>
        </is>
      </c>
      <c r="F130" s="185" t="inlineStr">
        <is>
          <t>VB</t>
        </is>
      </c>
      <c r="G130" s="185" t="inlineStr">
        <is>
          <t>C OESTE</t>
        </is>
      </c>
      <c r="H130" s="185" t="inlineStr">
        <is>
          <t>BRASILSAT</t>
        </is>
      </c>
      <c r="I130" s="199" t="n">
        <v>5154.85</v>
      </c>
      <c r="J130" s="196" t="inlineStr">
        <is>
          <t>não</t>
        </is>
      </c>
    </row>
    <row r="131">
      <c r="A131" s="185" t="n">
        <v>10</v>
      </c>
      <c r="B131" s="185" t="inlineStr">
        <is>
          <t>MASTRO</t>
        </is>
      </c>
      <c r="C131" s="185" t="inlineStr">
        <is>
          <t>Mastro</t>
        </is>
      </c>
      <c r="D131" s="185" t="n"/>
      <c r="E131" s="185" t="inlineStr">
        <is>
          <t>Mastro · 6m · AeV 2m² · 45m/s</t>
        </is>
      </c>
      <c r="F131" s="185" t="inlineStr">
        <is>
          <t>VB</t>
        </is>
      </c>
      <c r="G131" s="185" t="inlineStr">
        <is>
          <t>C OESTE</t>
        </is>
      </c>
      <c r="H131" s="185" t="inlineStr">
        <is>
          <t>METALALFA (NEGOCIADO)</t>
        </is>
      </c>
      <c r="I131" s="199" t="n">
        <v>9556.6</v>
      </c>
      <c r="J131" s="196" t="inlineStr">
        <is>
          <t>não</t>
        </is>
      </c>
    </row>
    <row r="132">
      <c r="A132" s="185" t="n">
        <v>10</v>
      </c>
      <c r="B132" s="185" t="inlineStr">
        <is>
          <t>MASTRO</t>
        </is>
      </c>
      <c r="C132" s="185" t="inlineStr">
        <is>
          <t>Mastro</t>
        </is>
      </c>
      <c r="D132" s="185" t="n"/>
      <c r="E132" s="185" t="inlineStr">
        <is>
          <t>Mastro · 6m · AeV 2m² · 45m/s</t>
        </is>
      </c>
      <c r="F132" s="185" t="inlineStr">
        <is>
          <t>VB</t>
        </is>
      </c>
      <c r="G132" s="185" t="inlineStr">
        <is>
          <t>C OESTE</t>
        </is>
      </c>
      <c r="H132" s="185" t="inlineStr">
        <is>
          <t>CLEMAR (NEGOCIADO)</t>
        </is>
      </c>
      <c r="I132" s="199" t="n">
        <v>16048.72</v>
      </c>
      <c r="J132" s="196" t="inlineStr">
        <is>
          <t>não</t>
        </is>
      </c>
    </row>
    <row r="133">
      <c r="A133" s="185" t="n">
        <v>10</v>
      </c>
      <c r="B133" s="185" t="inlineStr">
        <is>
          <t>MASTRO</t>
        </is>
      </c>
      <c r="C133" s="185" t="inlineStr">
        <is>
          <t>Mastro</t>
        </is>
      </c>
      <c r="D133" s="185" t="n"/>
      <c r="E133" s="185" t="inlineStr">
        <is>
          <t>Mastro · 6m · AeV 2m² · 45m/s</t>
        </is>
      </c>
      <c r="F133" s="185" t="inlineStr">
        <is>
          <t>VB</t>
        </is>
      </c>
      <c r="G133" s="185" t="inlineStr">
        <is>
          <t>C OESTE</t>
        </is>
      </c>
      <c r="H133" s="185" t="inlineStr">
        <is>
          <t>ZOPONE (NEGOCIADO)</t>
        </is>
      </c>
      <c r="I133" s="199" t="n">
        <v>18556.35</v>
      </c>
      <c r="J133" s="196" t="inlineStr">
        <is>
          <t>não</t>
        </is>
      </c>
    </row>
    <row r="134">
      <c r="A134" s="185" t="n">
        <v>10</v>
      </c>
      <c r="B134" s="185" t="inlineStr">
        <is>
          <t>MASTRO</t>
        </is>
      </c>
      <c r="C134" s="185" t="inlineStr">
        <is>
          <t>Mastro</t>
        </is>
      </c>
      <c r="D134" s="185" t="n"/>
      <c r="E134" s="185" t="inlineStr">
        <is>
          <t>Mastro · 6m · AeV 2m² · 45m/s</t>
        </is>
      </c>
      <c r="F134" s="185" t="inlineStr">
        <is>
          <t>VB</t>
        </is>
      </c>
      <c r="G134" s="185" t="inlineStr">
        <is>
          <t>SÃO PAULO</t>
        </is>
      </c>
      <c r="H134" s="185" t="inlineStr">
        <is>
          <t>BRASILSAT</t>
        </is>
      </c>
      <c r="I134" s="199" t="n">
        <v>5272.36</v>
      </c>
      <c r="J134" s="196" t="inlineStr">
        <is>
          <t>não</t>
        </is>
      </c>
    </row>
    <row r="135">
      <c r="A135" s="185" t="n">
        <v>10</v>
      </c>
      <c r="B135" s="185" t="inlineStr">
        <is>
          <t>MASTRO</t>
        </is>
      </c>
      <c r="C135" s="185" t="inlineStr">
        <is>
          <t>Mastro</t>
        </is>
      </c>
      <c r="D135" s="185" t="n"/>
      <c r="E135" s="185" t="inlineStr">
        <is>
          <t>Mastro · 6m · AeV 2m² · 45m/s</t>
        </is>
      </c>
      <c r="F135" s="185" t="inlineStr">
        <is>
          <t>VB</t>
        </is>
      </c>
      <c r="G135" s="185" t="inlineStr">
        <is>
          <t>SÃO PAULO</t>
        </is>
      </c>
      <c r="H135" s="185" t="inlineStr">
        <is>
          <t>METALALFA (NEGOCIADO)</t>
        </is>
      </c>
      <c r="I135" s="199" t="n">
        <v>9556.6</v>
      </c>
      <c r="J135" s="196" t="inlineStr">
        <is>
          <t>não</t>
        </is>
      </c>
    </row>
    <row r="136">
      <c r="A136" s="185" t="n">
        <v>10</v>
      </c>
      <c r="B136" s="185" t="inlineStr">
        <is>
          <t>MASTRO</t>
        </is>
      </c>
      <c r="C136" s="185" t="inlineStr">
        <is>
          <t>Mastro</t>
        </is>
      </c>
      <c r="D136" s="185" t="n"/>
      <c r="E136" s="185" t="inlineStr">
        <is>
          <t>Mastro · 6m · AeV 2m² · 45m/s</t>
        </is>
      </c>
      <c r="F136" s="185" t="inlineStr">
        <is>
          <t>VB</t>
        </is>
      </c>
      <c r="G136" s="185" t="inlineStr">
        <is>
          <t>SÃO PAULO</t>
        </is>
      </c>
      <c r="H136" s="185" t="inlineStr">
        <is>
          <t>CLEMAR (NEGOCIADO)</t>
        </is>
      </c>
      <c r="I136" s="199" t="n">
        <v>15723.16</v>
      </c>
      <c r="J136" s="196" t="inlineStr">
        <is>
          <t>não</t>
        </is>
      </c>
    </row>
    <row r="137">
      <c r="A137" s="185" t="n">
        <v>10</v>
      </c>
      <c r="B137" s="185" t="inlineStr">
        <is>
          <t>MASTRO</t>
        </is>
      </c>
      <c r="C137" s="185" t="inlineStr">
        <is>
          <t>Mastro</t>
        </is>
      </c>
      <c r="D137" s="185" t="n"/>
      <c r="E137" s="185" t="inlineStr">
        <is>
          <t>Mastro · 6m · AeV 2m² · 45m/s</t>
        </is>
      </c>
      <c r="F137" s="185" t="inlineStr">
        <is>
          <t>VB</t>
        </is>
      </c>
      <c r="G137" s="185" t="inlineStr">
        <is>
          <t>SÃO PAULO</t>
        </is>
      </c>
      <c r="H137" s="185" t="inlineStr">
        <is>
          <t>ZOPONE (NEGOCIADO)</t>
        </is>
      </c>
      <c r="I137" s="199" t="n">
        <v>16135.96</v>
      </c>
      <c r="J137" s="196" t="inlineStr">
        <is>
          <t>não</t>
        </is>
      </c>
    </row>
    <row r="138">
      <c r="A138" s="185" t="n">
        <v>10</v>
      </c>
      <c r="B138" s="185" t="inlineStr">
        <is>
          <t>MASTRO</t>
        </is>
      </c>
      <c r="C138" s="185" t="inlineStr">
        <is>
          <t>Mastro</t>
        </is>
      </c>
      <c r="D138" s="185" t="n"/>
      <c r="E138" s="185" t="inlineStr">
        <is>
          <t>Mastro · 6m · AeV 2m² · 45m/s</t>
        </is>
      </c>
      <c r="F138" s="185" t="inlineStr">
        <is>
          <t>VB</t>
        </is>
      </c>
      <c r="G138" s="185" t="inlineStr">
        <is>
          <t>LESTE</t>
        </is>
      </c>
      <c r="H138" s="185" t="inlineStr">
        <is>
          <t>BRASILSAT</t>
        </is>
      </c>
      <c r="I138" s="199" t="n">
        <v>5272.36</v>
      </c>
      <c r="J138" s="196" t="inlineStr">
        <is>
          <t>não</t>
        </is>
      </c>
    </row>
    <row r="139">
      <c r="A139" s="185" t="n">
        <v>10</v>
      </c>
      <c r="B139" s="185" t="inlineStr">
        <is>
          <t>MASTRO</t>
        </is>
      </c>
      <c r="C139" s="185" t="inlineStr">
        <is>
          <t>Mastro</t>
        </is>
      </c>
      <c r="D139" s="185" t="n"/>
      <c r="E139" s="185" t="inlineStr">
        <is>
          <t>Mastro · 6m · AeV 2m² · 45m/s</t>
        </is>
      </c>
      <c r="F139" s="185" t="inlineStr">
        <is>
          <t>VB</t>
        </is>
      </c>
      <c r="G139" s="185" t="inlineStr">
        <is>
          <t>LESTE</t>
        </is>
      </c>
      <c r="H139" s="185" t="inlineStr">
        <is>
          <t>METALALFA (NEGOCIADO)</t>
        </is>
      </c>
      <c r="I139" s="199" t="n">
        <v>9556.6</v>
      </c>
      <c r="J139" s="196" t="inlineStr">
        <is>
          <t>não</t>
        </is>
      </c>
    </row>
    <row r="140">
      <c r="A140" s="185" t="n">
        <v>10</v>
      </c>
      <c r="B140" s="185" t="inlineStr">
        <is>
          <t>MASTRO</t>
        </is>
      </c>
      <c r="C140" s="185" t="inlineStr">
        <is>
          <t>Mastro</t>
        </is>
      </c>
      <c r="D140" s="185" t="n"/>
      <c r="E140" s="185" t="inlineStr">
        <is>
          <t>Mastro · 6m · AeV 2m² · 45m/s</t>
        </is>
      </c>
      <c r="F140" s="185" t="inlineStr">
        <is>
          <t>VB</t>
        </is>
      </c>
      <c r="G140" s="185" t="inlineStr">
        <is>
          <t>LESTE</t>
        </is>
      </c>
      <c r="H140" s="185" t="inlineStr">
        <is>
          <t>CLEMAR (NEGOCIADO)</t>
        </is>
      </c>
      <c r="I140" s="199" t="n">
        <v>15008.47</v>
      </c>
      <c r="J140" s="196" t="inlineStr">
        <is>
          <t>não</t>
        </is>
      </c>
    </row>
    <row r="141">
      <c r="A141" s="185" t="n">
        <v>10</v>
      </c>
      <c r="B141" s="185" t="inlineStr">
        <is>
          <t>MASTRO</t>
        </is>
      </c>
      <c r="C141" s="185" t="inlineStr">
        <is>
          <t>Mastro</t>
        </is>
      </c>
      <c r="D141" s="185" t="n"/>
      <c r="E141" s="185" t="inlineStr">
        <is>
          <t>Mastro · 6m · AeV 2m² · 45m/s</t>
        </is>
      </c>
      <c r="F141" s="185" t="inlineStr">
        <is>
          <t>VB</t>
        </is>
      </c>
      <c r="G141" s="185" t="inlineStr">
        <is>
          <t>LESTE</t>
        </is>
      </c>
      <c r="H141" s="185" t="inlineStr">
        <is>
          <t>ZOPONE (NEGOCIADO)</t>
        </is>
      </c>
      <c r="I141" s="199" t="n">
        <v>16135.96</v>
      </c>
      <c r="J141" s="196" t="inlineStr">
        <is>
          <t>não</t>
        </is>
      </c>
    </row>
    <row r="142">
      <c r="A142" s="185" t="n">
        <v>10</v>
      </c>
      <c r="B142" s="185" t="inlineStr">
        <is>
          <t>MASTRO</t>
        </is>
      </c>
      <c r="C142" s="185" t="inlineStr">
        <is>
          <t>Mastro</t>
        </is>
      </c>
      <c r="D142" s="185" t="n"/>
      <c r="E142" s="185" t="inlineStr">
        <is>
          <t>Mastro · 6m · AeV 2m² · 45m/s</t>
        </is>
      </c>
      <c r="F142" s="185" t="inlineStr">
        <is>
          <t>VB</t>
        </is>
      </c>
      <c r="G142" s="185" t="inlineStr">
        <is>
          <t>SUL</t>
        </is>
      </c>
      <c r="H142" s="185" t="inlineStr">
        <is>
          <t>BRASILSAT</t>
        </is>
      </c>
      <c r="I142" s="199" t="n">
        <v>5272.36</v>
      </c>
      <c r="J142" s="196" t="inlineStr">
        <is>
          <t>não</t>
        </is>
      </c>
    </row>
    <row r="143">
      <c r="A143" s="185" t="n">
        <v>10</v>
      </c>
      <c r="B143" s="185" t="inlineStr">
        <is>
          <t>MASTRO</t>
        </is>
      </c>
      <c r="C143" s="185" t="inlineStr">
        <is>
          <t>Mastro</t>
        </is>
      </c>
      <c r="D143" s="185" t="n"/>
      <c r="E143" s="185" t="inlineStr">
        <is>
          <t>Mastro · 6m · AeV 2m² · 45m/s</t>
        </is>
      </c>
      <c r="F143" s="185" t="inlineStr">
        <is>
          <t>VB</t>
        </is>
      </c>
      <c r="G143" s="185" t="inlineStr">
        <is>
          <t>SUL</t>
        </is>
      </c>
      <c r="H143" s="185" t="inlineStr">
        <is>
          <t>METALALFA (NEGOCIADO)</t>
        </is>
      </c>
      <c r="I143" s="199" t="n">
        <v>9556.6</v>
      </c>
      <c r="J143" s="196" t="inlineStr">
        <is>
          <t>não</t>
        </is>
      </c>
    </row>
    <row r="144">
      <c r="A144" s="185" t="n">
        <v>10</v>
      </c>
      <c r="B144" s="185" t="inlineStr">
        <is>
          <t>MASTRO</t>
        </is>
      </c>
      <c r="C144" s="185" t="inlineStr">
        <is>
          <t>Mastro</t>
        </is>
      </c>
      <c r="D144" s="185" t="n"/>
      <c r="E144" s="185" t="inlineStr">
        <is>
          <t>Mastro · 6m · AeV 2m² · 45m/s</t>
        </is>
      </c>
      <c r="F144" s="185" t="inlineStr">
        <is>
          <t>VB</t>
        </is>
      </c>
      <c r="G144" s="185" t="inlineStr">
        <is>
          <t>SUL</t>
        </is>
      </c>
      <c r="H144" s="185" t="inlineStr">
        <is>
          <t>CLEMAR (NEGOCIADO)</t>
        </is>
      </c>
      <c r="I144" s="199" t="n">
        <v>14293.78</v>
      </c>
      <c r="J144" s="196" t="inlineStr">
        <is>
          <t>não</t>
        </is>
      </c>
    </row>
    <row r="145">
      <c r="A145" s="185" t="n">
        <v>10</v>
      </c>
      <c r="B145" s="185" t="inlineStr">
        <is>
          <t>MASTRO</t>
        </is>
      </c>
      <c r="C145" s="185" t="inlineStr">
        <is>
          <t>Mastro</t>
        </is>
      </c>
      <c r="D145" s="185" t="n"/>
      <c r="E145" s="185" t="inlineStr">
        <is>
          <t>Mastro · 6m · AeV 2m² · 45m/s</t>
        </is>
      </c>
      <c r="F145" s="185" t="inlineStr">
        <is>
          <t>VB</t>
        </is>
      </c>
      <c r="G145" s="185" t="inlineStr">
        <is>
          <t>SUL</t>
        </is>
      </c>
      <c r="H145" s="185" t="inlineStr">
        <is>
          <t>ZOPONE (NEGOCIADO)</t>
        </is>
      </c>
      <c r="I145" s="199" t="n">
        <v>16135.96</v>
      </c>
      <c r="J145" s="196" t="inlineStr">
        <is>
          <t>não</t>
        </is>
      </c>
    </row>
    <row r="146">
      <c r="A146" s="185" t="n">
        <v>11</v>
      </c>
      <c r="B146" s="185" t="inlineStr">
        <is>
          <t>MASTRO</t>
        </is>
      </c>
      <c r="C146" s="185" t="inlineStr">
        <is>
          <t>Mastro</t>
        </is>
      </c>
      <c r="D146" s="185" t="n"/>
      <c r="E146" s="185" t="inlineStr">
        <is>
          <t>Mastro · 6m · AeV 3m² · 45m/s</t>
        </is>
      </c>
      <c r="F146" s="185" t="inlineStr">
        <is>
          <t>VB</t>
        </is>
      </c>
      <c r="G146" s="185" t="inlineStr">
        <is>
          <t>NORTE</t>
        </is>
      </c>
      <c r="H146" s="185" t="inlineStr">
        <is>
          <t>BRASILSAT</t>
        </is>
      </c>
      <c r="I146" s="199" t="n">
        <v>5272.36</v>
      </c>
      <c r="J146" s="202" t="inlineStr">
        <is>
          <t>SIM</t>
        </is>
      </c>
    </row>
    <row r="147">
      <c r="A147" s="185" t="n">
        <v>11</v>
      </c>
      <c r="B147" s="185" t="inlineStr">
        <is>
          <t>MASTRO</t>
        </is>
      </c>
      <c r="C147" s="185" t="inlineStr">
        <is>
          <t>Mastro</t>
        </is>
      </c>
      <c r="D147" s="185" t="n"/>
      <c r="E147" s="185" t="inlineStr">
        <is>
          <t>Mastro · 6m · AeV 3m² · 45m/s</t>
        </is>
      </c>
      <c r="F147" s="185" t="inlineStr">
        <is>
          <t>VB</t>
        </is>
      </c>
      <c r="G147" s="185" t="inlineStr">
        <is>
          <t>NORTE</t>
        </is>
      </c>
      <c r="H147" s="185" t="inlineStr">
        <is>
          <t>METALALFA (NEGOCIADO)</t>
        </is>
      </c>
      <c r="I147" s="199" t="n">
        <v>9556.6</v>
      </c>
      <c r="J147" s="202" t="inlineStr">
        <is>
          <t>SIM</t>
        </is>
      </c>
    </row>
    <row r="148">
      <c r="A148" s="185" t="n">
        <v>11</v>
      </c>
      <c r="B148" s="185" t="inlineStr">
        <is>
          <t>MASTRO</t>
        </is>
      </c>
      <c r="C148" s="185" t="inlineStr">
        <is>
          <t>Mastro</t>
        </is>
      </c>
      <c r="D148" s="185" t="n"/>
      <c r="E148" s="185" t="inlineStr">
        <is>
          <t>Mastro · 6m · AeV 3m² · 45m/s</t>
        </is>
      </c>
      <c r="F148" s="185" t="inlineStr">
        <is>
          <t>VB</t>
        </is>
      </c>
      <c r="G148" s="185" t="inlineStr">
        <is>
          <t>NORTE</t>
        </is>
      </c>
      <c r="H148" s="185" t="inlineStr">
        <is>
          <t>CLEMAR (NEGOCIADO)</t>
        </is>
      </c>
      <c r="I148" s="199" t="n">
        <v>20520.48</v>
      </c>
      <c r="J148" s="202" t="inlineStr">
        <is>
          <t>SIM</t>
        </is>
      </c>
    </row>
    <row r="149">
      <c r="A149" s="185" t="n">
        <v>11</v>
      </c>
      <c r="B149" s="185" t="inlineStr">
        <is>
          <t>MASTRO</t>
        </is>
      </c>
      <c r="C149" s="185" t="inlineStr">
        <is>
          <t>Mastro</t>
        </is>
      </c>
      <c r="D149" s="185" t="n"/>
      <c r="E149" s="185" t="inlineStr">
        <is>
          <t>Mastro · 6m · AeV 3m² · 45m/s</t>
        </is>
      </c>
      <c r="F149" s="185" t="inlineStr">
        <is>
          <t>VB</t>
        </is>
      </c>
      <c r="G149" s="185" t="inlineStr">
        <is>
          <t>NORTE</t>
        </is>
      </c>
      <c r="H149" s="185" t="inlineStr">
        <is>
          <t>ZOPONE (NEGOCIADO)</t>
        </is>
      </c>
      <c r="I149" s="199" t="n">
        <v>21178.45</v>
      </c>
      <c r="J149" s="202" t="inlineStr">
        <is>
          <t>SIM</t>
        </is>
      </c>
    </row>
    <row r="150">
      <c r="A150" s="185" t="n">
        <v>11</v>
      </c>
      <c r="B150" s="185" t="inlineStr">
        <is>
          <t>MASTRO</t>
        </is>
      </c>
      <c r="C150" s="185" t="inlineStr">
        <is>
          <t>Mastro</t>
        </is>
      </c>
      <c r="D150" s="185" t="n"/>
      <c r="E150" s="185" t="inlineStr">
        <is>
          <t>Mastro · 6m · AeV 3m² · 45m/s</t>
        </is>
      </c>
      <c r="F150" s="185" t="inlineStr">
        <is>
          <t>VB</t>
        </is>
      </c>
      <c r="G150" s="185" t="inlineStr">
        <is>
          <t>NORDESTE</t>
        </is>
      </c>
      <c r="H150" s="185" t="inlineStr">
        <is>
          <t>BRASILSAT</t>
        </is>
      </c>
      <c r="I150" s="199" t="n">
        <v>5272.36</v>
      </c>
      <c r="J150" s="202" t="inlineStr">
        <is>
          <t>SIM</t>
        </is>
      </c>
    </row>
    <row r="151">
      <c r="A151" s="185" t="n">
        <v>11</v>
      </c>
      <c r="B151" s="185" t="inlineStr">
        <is>
          <t>MASTRO</t>
        </is>
      </c>
      <c r="C151" s="185" t="inlineStr">
        <is>
          <t>Mastro</t>
        </is>
      </c>
      <c r="D151" s="185" t="n"/>
      <c r="E151" s="185" t="inlineStr">
        <is>
          <t>Mastro · 6m · AeV 3m² · 45m/s</t>
        </is>
      </c>
      <c r="F151" s="185" t="inlineStr">
        <is>
          <t>VB</t>
        </is>
      </c>
      <c r="G151" s="185" t="inlineStr">
        <is>
          <t>NORDESTE</t>
        </is>
      </c>
      <c r="H151" s="185" t="inlineStr">
        <is>
          <t>METALALFA (NEGOCIADO)</t>
        </is>
      </c>
      <c r="I151" s="199" t="n">
        <v>9556.6</v>
      </c>
      <c r="J151" s="202" t="inlineStr">
        <is>
          <t>SIM</t>
        </is>
      </c>
    </row>
    <row r="152">
      <c r="A152" s="185" t="n">
        <v>11</v>
      </c>
      <c r="B152" s="185" t="inlineStr">
        <is>
          <t>MASTRO</t>
        </is>
      </c>
      <c r="C152" s="185" t="inlineStr">
        <is>
          <t>Mastro</t>
        </is>
      </c>
      <c r="D152" s="185" t="n"/>
      <c r="E152" s="185" t="inlineStr">
        <is>
          <t>Mastro · 6m · AeV 3m² · 45m/s</t>
        </is>
      </c>
      <c r="F152" s="185" t="inlineStr">
        <is>
          <t>VB</t>
        </is>
      </c>
      <c r="G152" s="185" t="inlineStr">
        <is>
          <t>NORDESTE</t>
        </is>
      </c>
      <c r="H152" s="185" t="inlineStr">
        <is>
          <t>ZOPONE (NEGOCIADO)</t>
        </is>
      </c>
      <c r="I152" s="199" t="n">
        <v>18637.03</v>
      </c>
      <c r="J152" s="202" t="inlineStr">
        <is>
          <t>SIM</t>
        </is>
      </c>
    </row>
    <row r="153">
      <c r="A153" s="185" t="n">
        <v>11</v>
      </c>
      <c r="B153" s="185" t="inlineStr">
        <is>
          <t>MASTRO</t>
        </is>
      </c>
      <c r="C153" s="185" t="inlineStr">
        <is>
          <t>Mastro</t>
        </is>
      </c>
      <c r="D153" s="185" t="n"/>
      <c r="E153" s="185" t="inlineStr">
        <is>
          <t>Mastro · 6m · AeV 3m² · 45m/s</t>
        </is>
      </c>
      <c r="F153" s="185" t="inlineStr">
        <is>
          <t>VB</t>
        </is>
      </c>
      <c r="G153" s="185" t="inlineStr">
        <is>
          <t>NORDESTE</t>
        </is>
      </c>
      <c r="H153" s="185" t="inlineStr">
        <is>
          <t>CLEMAR (NEGOCIADO)</t>
        </is>
      </c>
      <c r="I153" s="199" t="n">
        <v>18810.44</v>
      </c>
      <c r="J153" s="202" t="inlineStr">
        <is>
          <t>SIM</t>
        </is>
      </c>
    </row>
    <row r="154">
      <c r="A154" s="185" t="n">
        <v>11</v>
      </c>
      <c r="B154" s="185" t="inlineStr">
        <is>
          <t>MASTRO</t>
        </is>
      </c>
      <c r="C154" s="185" t="inlineStr">
        <is>
          <t>Mastro</t>
        </is>
      </c>
      <c r="D154" s="185" t="n"/>
      <c r="E154" s="185" t="inlineStr">
        <is>
          <t>Mastro · 6m · AeV 3m² · 45m/s</t>
        </is>
      </c>
      <c r="F154" s="185" t="inlineStr">
        <is>
          <t>VB</t>
        </is>
      </c>
      <c r="G154" s="185" t="inlineStr">
        <is>
          <t>C OESTE</t>
        </is>
      </c>
      <c r="H154" s="185" t="inlineStr">
        <is>
          <t>BRASILSAT</t>
        </is>
      </c>
      <c r="I154" s="199" t="n">
        <v>5154.85</v>
      </c>
      <c r="J154" s="196" t="inlineStr">
        <is>
          <t>não</t>
        </is>
      </c>
    </row>
    <row r="155">
      <c r="A155" s="185" t="n">
        <v>11</v>
      </c>
      <c r="B155" s="185" t="inlineStr">
        <is>
          <t>MASTRO</t>
        </is>
      </c>
      <c r="C155" s="185" t="inlineStr">
        <is>
          <t>Mastro</t>
        </is>
      </c>
      <c r="D155" s="185" t="n"/>
      <c r="E155" s="185" t="inlineStr">
        <is>
          <t>Mastro · 6m · AeV 3m² · 45m/s</t>
        </is>
      </c>
      <c r="F155" s="185" t="inlineStr">
        <is>
          <t>VB</t>
        </is>
      </c>
      <c r="G155" s="185" t="inlineStr">
        <is>
          <t>C OESTE</t>
        </is>
      </c>
      <c r="H155" s="185" t="inlineStr">
        <is>
          <t>METALALFA (NEGOCIADO)</t>
        </is>
      </c>
      <c r="I155" s="199" t="n">
        <v>9556.6</v>
      </c>
      <c r="J155" s="196" t="inlineStr">
        <is>
          <t>não</t>
        </is>
      </c>
    </row>
    <row r="156">
      <c r="A156" s="185" t="n">
        <v>11</v>
      </c>
      <c r="B156" s="185" t="inlineStr">
        <is>
          <t>MASTRO</t>
        </is>
      </c>
      <c r="C156" s="185" t="inlineStr">
        <is>
          <t>Mastro</t>
        </is>
      </c>
      <c r="D156" s="185" t="n"/>
      <c r="E156" s="185" t="inlineStr">
        <is>
          <t>Mastro · 6m · AeV 3m² · 45m/s</t>
        </is>
      </c>
      <c r="F156" s="185" t="inlineStr">
        <is>
          <t>VB</t>
        </is>
      </c>
      <c r="G156" s="185" t="inlineStr">
        <is>
          <t>C OESTE</t>
        </is>
      </c>
      <c r="H156" s="185" t="inlineStr">
        <is>
          <t>CLEMAR (NEGOCIADO)</t>
        </is>
      </c>
      <c r="I156" s="199" t="n">
        <v>17955.42</v>
      </c>
      <c r="J156" s="196" t="inlineStr">
        <is>
          <t>não</t>
        </is>
      </c>
    </row>
    <row r="157">
      <c r="A157" s="185" t="n">
        <v>11</v>
      </c>
      <c r="B157" s="185" t="inlineStr">
        <is>
          <t>MASTRO</t>
        </is>
      </c>
      <c r="C157" s="185" t="inlineStr">
        <is>
          <t>Mastro</t>
        </is>
      </c>
      <c r="D157" s="185" t="n"/>
      <c r="E157" s="185" t="inlineStr">
        <is>
          <t>Mastro · 6m · AeV 3m² · 45m/s</t>
        </is>
      </c>
      <c r="F157" s="185" t="inlineStr">
        <is>
          <t>VB</t>
        </is>
      </c>
      <c r="G157" s="185" t="inlineStr">
        <is>
          <t>C OESTE</t>
        </is>
      </c>
      <c r="H157" s="185" t="inlineStr">
        <is>
          <t>ZOPONE (NEGOCIADO)</t>
        </is>
      </c>
      <c r="I157" s="199" t="n">
        <v>19484.17</v>
      </c>
      <c r="J157" s="196" t="inlineStr">
        <is>
          <t>não</t>
        </is>
      </c>
    </row>
    <row r="158">
      <c r="A158" s="185" t="n">
        <v>11</v>
      </c>
      <c r="B158" s="185" t="inlineStr">
        <is>
          <t>MASTRO</t>
        </is>
      </c>
      <c r="C158" s="185" t="inlineStr">
        <is>
          <t>Mastro</t>
        </is>
      </c>
      <c r="D158" s="185" t="n"/>
      <c r="E158" s="185" t="inlineStr">
        <is>
          <t>Mastro · 6m · AeV 3m² · 45m/s</t>
        </is>
      </c>
      <c r="F158" s="185" t="inlineStr">
        <is>
          <t>VB</t>
        </is>
      </c>
      <c r="G158" s="185" t="inlineStr">
        <is>
          <t>SÃO PAULO</t>
        </is>
      </c>
      <c r="H158" s="185" t="inlineStr">
        <is>
          <t>BRASILSAT</t>
        </is>
      </c>
      <c r="I158" s="199" t="n">
        <v>5272.36</v>
      </c>
      <c r="J158" s="196" t="inlineStr">
        <is>
          <t>não</t>
        </is>
      </c>
    </row>
    <row r="159">
      <c r="A159" s="185" t="n">
        <v>11</v>
      </c>
      <c r="B159" s="185" t="inlineStr">
        <is>
          <t>MASTRO</t>
        </is>
      </c>
      <c r="C159" s="185" t="inlineStr">
        <is>
          <t>Mastro</t>
        </is>
      </c>
      <c r="D159" s="185" t="n"/>
      <c r="E159" s="185" t="inlineStr">
        <is>
          <t>Mastro · 6m · AeV 3m² · 45m/s</t>
        </is>
      </c>
      <c r="F159" s="185" t="inlineStr">
        <is>
          <t>VB</t>
        </is>
      </c>
      <c r="G159" s="185" t="inlineStr">
        <is>
          <t>SÃO PAULO</t>
        </is>
      </c>
      <c r="H159" s="185" t="inlineStr">
        <is>
          <t>METALALFA (NEGOCIADO)</t>
        </is>
      </c>
      <c r="I159" s="199" t="n">
        <v>9556.6</v>
      </c>
      <c r="J159" s="196" t="inlineStr">
        <is>
          <t>não</t>
        </is>
      </c>
    </row>
    <row r="160">
      <c r="A160" s="185" t="n">
        <v>11</v>
      </c>
      <c r="B160" s="185" t="inlineStr">
        <is>
          <t>MASTRO</t>
        </is>
      </c>
      <c r="C160" s="185" t="inlineStr">
        <is>
          <t>Mastro</t>
        </is>
      </c>
      <c r="D160" s="185" t="n"/>
      <c r="E160" s="185" t="inlineStr">
        <is>
          <t>Mastro · 6m · AeV 3m² · 45m/s</t>
        </is>
      </c>
      <c r="F160" s="185" t="inlineStr">
        <is>
          <t>VB</t>
        </is>
      </c>
      <c r="G160" s="185" t="inlineStr">
        <is>
          <t>SÃO PAULO</t>
        </is>
      </c>
      <c r="H160" s="185" t="inlineStr">
        <is>
          <t>ZOPONE (NEGOCIADO)</t>
        </is>
      </c>
      <c r="I160" s="199" t="n">
        <v>16942.76</v>
      </c>
      <c r="J160" s="196" t="inlineStr">
        <is>
          <t>não</t>
        </is>
      </c>
    </row>
    <row r="161">
      <c r="A161" s="185" t="n">
        <v>11</v>
      </c>
      <c r="B161" s="185" t="inlineStr">
        <is>
          <t>MASTRO</t>
        </is>
      </c>
      <c r="C161" s="185" t="inlineStr">
        <is>
          <t>Mastro</t>
        </is>
      </c>
      <c r="D161" s="185" t="n"/>
      <c r="E161" s="185" t="inlineStr">
        <is>
          <t>Mastro · 6m · AeV 3m² · 45m/s</t>
        </is>
      </c>
      <c r="F161" s="185" t="inlineStr">
        <is>
          <t>VB</t>
        </is>
      </c>
      <c r="G161" s="185" t="inlineStr">
        <is>
          <t>SÃO PAULO</t>
        </is>
      </c>
      <c r="H161" s="185" t="inlineStr">
        <is>
          <t>CLEMAR (NEGOCIADO)</t>
        </is>
      </c>
      <c r="I161" s="199" t="n">
        <v>17100.4</v>
      </c>
      <c r="J161" s="196" t="inlineStr">
        <is>
          <t>não</t>
        </is>
      </c>
    </row>
    <row r="162">
      <c r="A162" s="185" t="n">
        <v>11</v>
      </c>
      <c r="B162" s="185" t="inlineStr">
        <is>
          <t>MASTRO</t>
        </is>
      </c>
      <c r="C162" s="185" t="inlineStr">
        <is>
          <t>Mastro</t>
        </is>
      </c>
      <c r="D162" s="185" t="n"/>
      <c r="E162" s="185" t="inlineStr">
        <is>
          <t>Mastro · 6m · AeV 3m² · 45m/s</t>
        </is>
      </c>
      <c r="F162" s="185" t="inlineStr">
        <is>
          <t>VB</t>
        </is>
      </c>
      <c r="G162" s="185" t="inlineStr">
        <is>
          <t>LESTE</t>
        </is>
      </c>
      <c r="H162" s="185" t="inlineStr">
        <is>
          <t>BRASILSAT</t>
        </is>
      </c>
      <c r="I162" s="199" t="n">
        <v>5272.36</v>
      </c>
      <c r="J162" s="196" t="inlineStr">
        <is>
          <t>não</t>
        </is>
      </c>
    </row>
    <row r="163">
      <c r="A163" s="185" t="n">
        <v>11</v>
      </c>
      <c r="B163" s="185" t="inlineStr">
        <is>
          <t>MASTRO</t>
        </is>
      </c>
      <c r="C163" s="185" t="inlineStr">
        <is>
          <t>Mastro</t>
        </is>
      </c>
      <c r="D163" s="185" t="n"/>
      <c r="E163" s="185" t="inlineStr">
        <is>
          <t>Mastro · 6m · AeV 3m² · 45m/s</t>
        </is>
      </c>
      <c r="F163" s="185" t="inlineStr">
        <is>
          <t>VB</t>
        </is>
      </c>
      <c r="G163" s="185" t="inlineStr">
        <is>
          <t>LESTE</t>
        </is>
      </c>
      <c r="H163" s="185" t="inlineStr">
        <is>
          <t>METALALFA (NEGOCIADO)</t>
        </is>
      </c>
      <c r="I163" s="199" t="n">
        <v>9556.6</v>
      </c>
      <c r="J163" s="196" t="inlineStr">
        <is>
          <t>não</t>
        </is>
      </c>
    </row>
    <row r="164">
      <c r="A164" s="185" t="n">
        <v>11</v>
      </c>
      <c r="B164" s="185" t="inlineStr">
        <is>
          <t>MASTRO</t>
        </is>
      </c>
      <c r="C164" s="185" t="inlineStr">
        <is>
          <t>Mastro</t>
        </is>
      </c>
      <c r="D164" s="185" t="n"/>
      <c r="E164" s="185" t="inlineStr">
        <is>
          <t>Mastro · 6m · AeV 3m² · 45m/s</t>
        </is>
      </c>
      <c r="F164" s="185" t="inlineStr">
        <is>
          <t>VB</t>
        </is>
      </c>
      <c r="G164" s="185" t="inlineStr">
        <is>
          <t>LESTE</t>
        </is>
      </c>
      <c r="H164" s="185" t="inlineStr">
        <is>
          <t>ZOPONE (NEGOCIADO)</t>
        </is>
      </c>
      <c r="I164" s="199" t="n">
        <v>16942.76</v>
      </c>
      <c r="J164" s="196" t="inlineStr">
        <is>
          <t>não</t>
        </is>
      </c>
    </row>
    <row r="165">
      <c r="A165" s="185" t="n">
        <v>11</v>
      </c>
      <c r="B165" s="185" t="inlineStr">
        <is>
          <t>MASTRO</t>
        </is>
      </c>
      <c r="C165" s="185" t="inlineStr">
        <is>
          <t>Mastro</t>
        </is>
      </c>
      <c r="D165" s="185" t="n"/>
      <c r="E165" s="185" t="inlineStr">
        <is>
          <t>Mastro · 6m · AeV 3m² · 45m/s</t>
        </is>
      </c>
      <c r="F165" s="185" t="inlineStr">
        <is>
          <t>VB</t>
        </is>
      </c>
      <c r="G165" s="185" t="inlineStr">
        <is>
          <t>LESTE</t>
        </is>
      </c>
      <c r="H165" s="185" t="inlineStr">
        <is>
          <t>CLEMAR (NEGOCIADO)</t>
        </is>
      </c>
      <c r="I165" s="199" t="n">
        <v>17100.4</v>
      </c>
      <c r="J165" s="196" t="inlineStr">
        <is>
          <t>não</t>
        </is>
      </c>
    </row>
    <row r="166">
      <c r="A166" s="185" t="n">
        <v>11</v>
      </c>
      <c r="B166" s="185" t="inlineStr">
        <is>
          <t>MASTRO</t>
        </is>
      </c>
      <c r="C166" s="185" t="inlineStr">
        <is>
          <t>Mastro</t>
        </is>
      </c>
      <c r="D166" s="185" t="n"/>
      <c r="E166" s="185" t="inlineStr">
        <is>
          <t>Mastro · 6m · AeV 3m² · 45m/s</t>
        </is>
      </c>
      <c r="F166" s="185" t="inlineStr">
        <is>
          <t>VB</t>
        </is>
      </c>
      <c r="G166" s="185" t="inlineStr">
        <is>
          <t>SUL</t>
        </is>
      </c>
      <c r="H166" s="185" t="inlineStr">
        <is>
          <t>BRASILSAT</t>
        </is>
      </c>
      <c r="I166" s="199" t="n">
        <v>5272.36</v>
      </c>
      <c r="J166" s="196" t="inlineStr">
        <is>
          <t>não</t>
        </is>
      </c>
    </row>
    <row r="167">
      <c r="A167" s="185" t="n">
        <v>11</v>
      </c>
      <c r="B167" s="185" t="inlineStr">
        <is>
          <t>MASTRO</t>
        </is>
      </c>
      <c r="C167" s="185" t="inlineStr">
        <is>
          <t>Mastro</t>
        </is>
      </c>
      <c r="D167" s="185" t="n"/>
      <c r="E167" s="185" t="inlineStr">
        <is>
          <t>Mastro · 6m · AeV 3m² · 45m/s</t>
        </is>
      </c>
      <c r="F167" s="185" t="inlineStr">
        <is>
          <t>VB</t>
        </is>
      </c>
      <c r="G167" s="185" t="inlineStr">
        <is>
          <t>SUL</t>
        </is>
      </c>
      <c r="H167" s="185" t="inlineStr">
        <is>
          <t>METALALFA (NEGOCIADO)</t>
        </is>
      </c>
      <c r="I167" s="199" t="n">
        <v>9556.6</v>
      </c>
      <c r="J167" s="196" t="inlineStr">
        <is>
          <t>não</t>
        </is>
      </c>
    </row>
    <row r="168">
      <c r="A168" s="185" t="n">
        <v>11</v>
      </c>
      <c r="B168" s="185" t="inlineStr">
        <is>
          <t>MASTRO</t>
        </is>
      </c>
      <c r="C168" s="185" t="inlineStr">
        <is>
          <t>Mastro</t>
        </is>
      </c>
      <c r="D168" s="185" t="n"/>
      <c r="E168" s="185" t="inlineStr">
        <is>
          <t>Mastro · 6m · AeV 3m² · 45m/s</t>
        </is>
      </c>
      <c r="F168" s="185" t="inlineStr">
        <is>
          <t>VB</t>
        </is>
      </c>
      <c r="G168" s="185" t="inlineStr">
        <is>
          <t>SUL</t>
        </is>
      </c>
      <c r="H168" s="185" t="inlineStr">
        <is>
          <t>ZOPONE (NEGOCIADO)</t>
        </is>
      </c>
      <c r="I168" s="199" t="n">
        <v>16942.76</v>
      </c>
      <c r="J168" s="196" t="inlineStr">
        <is>
          <t>não</t>
        </is>
      </c>
    </row>
    <row r="169">
      <c r="A169" s="185" t="n">
        <v>11</v>
      </c>
      <c r="B169" s="185" t="inlineStr">
        <is>
          <t>MASTRO</t>
        </is>
      </c>
      <c r="C169" s="185" t="inlineStr">
        <is>
          <t>Mastro</t>
        </is>
      </c>
      <c r="D169" s="185" t="n"/>
      <c r="E169" s="185" t="inlineStr">
        <is>
          <t>Mastro · 6m · AeV 3m² · 45m/s</t>
        </is>
      </c>
      <c r="F169" s="185" t="inlineStr">
        <is>
          <t>VB</t>
        </is>
      </c>
      <c r="G169" s="185" t="inlineStr">
        <is>
          <t>SUL</t>
        </is>
      </c>
      <c r="H169" s="185" t="inlineStr">
        <is>
          <t>CLEMAR (NEGOCIADO)</t>
        </is>
      </c>
      <c r="I169" s="199" t="n">
        <v>17100.4</v>
      </c>
      <c r="J169" s="196" t="inlineStr">
        <is>
          <t>não</t>
        </is>
      </c>
    </row>
    <row r="170">
      <c r="A170" s="185" t="n">
        <v>12</v>
      </c>
      <c r="B170" s="185" t="inlineStr">
        <is>
          <t>MASTRO</t>
        </is>
      </c>
      <c r="C170" s="185" t="inlineStr">
        <is>
          <t>Mastro</t>
        </is>
      </c>
      <c r="D170" s="185" t="n"/>
      <c r="E170" s="185" t="inlineStr">
        <is>
          <t>Mastro · 8m · AeV 3m² · 45m/s</t>
        </is>
      </c>
      <c r="F170" s="185" t="inlineStr">
        <is>
          <t>VB</t>
        </is>
      </c>
      <c r="G170" s="185" t="inlineStr">
        <is>
          <t>NORTE</t>
        </is>
      </c>
      <c r="H170" s="185" t="inlineStr">
        <is>
          <t>BRASILSAT</t>
        </is>
      </c>
      <c r="I170" s="199" t="n">
        <v>6235.69</v>
      </c>
      <c r="J170" s="202" t="inlineStr">
        <is>
          <t>SIM</t>
        </is>
      </c>
    </row>
    <row r="171">
      <c r="A171" s="185" t="n">
        <v>12</v>
      </c>
      <c r="B171" s="185" t="inlineStr">
        <is>
          <t>MASTRO</t>
        </is>
      </c>
      <c r="C171" s="185" t="inlineStr">
        <is>
          <t>Mastro</t>
        </is>
      </c>
      <c r="D171" s="185" t="n"/>
      <c r="E171" s="185" t="inlineStr">
        <is>
          <t>Mastro · 8m · AeV 3m² · 45m/s</t>
        </is>
      </c>
      <c r="F171" s="185" t="inlineStr">
        <is>
          <t>VB</t>
        </is>
      </c>
      <c r="G171" s="185" t="inlineStr">
        <is>
          <t>NORTE</t>
        </is>
      </c>
      <c r="H171" s="185" t="inlineStr">
        <is>
          <t>METALALFA (NEGOCIADO)</t>
        </is>
      </c>
      <c r="I171" s="199" t="n">
        <v>15612.81</v>
      </c>
      <c r="J171" s="202" t="inlineStr">
        <is>
          <t>SIM</t>
        </is>
      </c>
    </row>
    <row r="172">
      <c r="A172" s="185" t="n">
        <v>12</v>
      </c>
      <c r="B172" s="185" t="inlineStr">
        <is>
          <t>MASTRO</t>
        </is>
      </c>
      <c r="C172" s="185" t="inlineStr">
        <is>
          <t>Mastro</t>
        </is>
      </c>
      <c r="D172" s="185" t="n"/>
      <c r="E172" s="185" t="inlineStr">
        <is>
          <t>Mastro · 8m · AeV 3m² · 45m/s</t>
        </is>
      </c>
      <c r="F172" s="185" t="inlineStr">
        <is>
          <t>VB</t>
        </is>
      </c>
      <c r="G172" s="185" t="inlineStr">
        <is>
          <t>NORTE</t>
        </is>
      </c>
      <c r="H172" s="185" t="inlineStr">
        <is>
          <t>ZOPONE (NEGOCIADO)</t>
        </is>
      </c>
      <c r="I172" s="199" t="n">
        <v>34077.53</v>
      </c>
      <c r="J172" s="202" t="inlineStr">
        <is>
          <t>SIM</t>
        </is>
      </c>
    </row>
    <row r="173">
      <c r="A173" s="185" t="n">
        <v>12</v>
      </c>
      <c r="B173" s="185" t="inlineStr">
        <is>
          <t>MASTRO</t>
        </is>
      </c>
      <c r="C173" s="185" t="inlineStr">
        <is>
          <t>Mastro</t>
        </is>
      </c>
      <c r="D173" s="185" t="n"/>
      <c r="E173" s="185" t="inlineStr">
        <is>
          <t>Mastro · 8m · AeV 3m² · 45m/s</t>
        </is>
      </c>
      <c r="F173" s="185" t="inlineStr">
        <is>
          <t>VB</t>
        </is>
      </c>
      <c r="G173" s="185" t="inlineStr">
        <is>
          <t>NORTE</t>
        </is>
      </c>
      <c r="H173" s="185" t="inlineStr">
        <is>
          <t>CLEMAR (NEGOCIADO)</t>
        </is>
      </c>
      <c r="I173" s="199" t="n">
        <v>34816.32</v>
      </c>
      <c r="J173" s="202" t="inlineStr">
        <is>
          <t>SIM</t>
        </is>
      </c>
    </row>
    <row r="174">
      <c r="A174" s="185" t="n">
        <v>12</v>
      </c>
      <c r="B174" s="185" t="inlineStr">
        <is>
          <t>MASTRO</t>
        </is>
      </c>
      <c r="C174" s="185" t="inlineStr">
        <is>
          <t>Mastro</t>
        </is>
      </c>
      <c r="D174" s="185" t="n"/>
      <c r="E174" s="185" t="inlineStr">
        <is>
          <t>Mastro · 8m · AeV 3m² · 45m/s</t>
        </is>
      </c>
      <c r="F174" s="185" t="inlineStr">
        <is>
          <t>VB</t>
        </is>
      </c>
      <c r="G174" s="185" t="inlineStr">
        <is>
          <t>NORDESTE</t>
        </is>
      </c>
      <c r="H174" s="185" t="inlineStr">
        <is>
          <t>BRASILSAT</t>
        </is>
      </c>
      <c r="I174" s="199" t="n">
        <v>6235.69</v>
      </c>
      <c r="J174" s="202" t="inlineStr">
        <is>
          <t>SIM</t>
        </is>
      </c>
    </row>
    <row r="175">
      <c r="A175" s="185" t="n">
        <v>12</v>
      </c>
      <c r="B175" s="185" t="inlineStr">
        <is>
          <t>MASTRO</t>
        </is>
      </c>
      <c r="C175" s="185" t="inlineStr">
        <is>
          <t>Mastro</t>
        </is>
      </c>
      <c r="D175" s="185" t="n"/>
      <c r="E175" s="185" t="inlineStr">
        <is>
          <t>Mastro · 8m · AeV 3m² · 45m/s</t>
        </is>
      </c>
      <c r="F175" s="185" t="inlineStr">
        <is>
          <t>VB</t>
        </is>
      </c>
      <c r="G175" s="185" t="inlineStr">
        <is>
          <t>NORDESTE</t>
        </is>
      </c>
      <c r="H175" s="185" t="inlineStr">
        <is>
          <t>METALALFA (NEGOCIADO)</t>
        </is>
      </c>
      <c r="I175" s="199" t="n">
        <v>15612.81</v>
      </c>
      <c r="J175" s="202" t="inlineStr">
        <is>
          <t>SIM</t>
        </is>
      </c>
    </row>
    <row r="176">
      <c r="A176" s="185" t="n">
        <v>12</v>
      </c>
      <c r="B176" s="185" t="inlineStr">
        <is>
          <t>MASTRO</t>
        </is>
      </c>
      <c r="C176" s="185" t="inlineStr">
        <is>
          <t>Mastro</t>
        </is>
      </c>
      <c r="D176" s="185" t="n"/>
      <c r="E176" s="185" t="inlineStr">
        <is>
          <t>Mastro · 8m · AeV 3m² · 45m/s</t>
        </is>
      </c>
      <c r="F176" s="185" t="inlineStr">
        <is>
          <t>VB</t>
        </is>
      </c>
      <c r="G176" s="185" t="inlineStr">
        <is>
          <t>NORDESTE</t>
        </is>
      </c>
      <c r="H176" s="185" t="inlineStr">
        <is>
          <t>ZOPONE (NEGOCIADO)</t>
        </is>
      </c>
      <c r="I176" s="199" t="n">
        <v>29988.23</v>
      </c>
      <c r="J176" s="202" t="inlineStr">
        <is>
          <t>SIM</t>
        </is>
      </c>
    </row>
    <row r="177">
      <c r="A177" s="185" t="n">
        <v>12</v>
      </c>
      <c r="B177" s="185" t="inlineStr">
        <is>
          <t>MASTRO</t>
        </is>
      </c>
      <c r="C177" s="185" t="inlineStr">
        <is>
          <t>Mastro</t>
        </is>
      </c>
      <c r="D177" s="185" t="n"/>
      <c r="E177" s="185" t="inlineStr">
        <is>
          <t>Mastro · 8m · AeV 3m² · 45m/s</t>
        </is>
      </c>
      <c r="F177" s="185" t="inlineStr">
        <is>
          <t>VB</t>
        </is>
      </c>
      <c r="G177" s="185" t="inlineStr">
        <is>
          <t>NORDESTE</t>
        </is>
      </c>
      <c r="H177" s="185" t="inlineStr">
        <is>
          <t>CLEMAR (NEGOCIADO)</t>
        </is>
      </c>
      <c r="I177" s="199" t="n">
        <v>31914.96</v>
      </c>
      <c r="J177" s="202" t="inlineStr">
        <is>
          <t>SIM</t>
        </is>
      </c>
    </row>
    <row r="178">
      <c r="A178" s="185" t="n">
        <v>12</v>
      </c>
      <c r="B178" s="185" t="inlineStr">
        <is>
          <t>MASTRO</t>
        </is>
      </c>
      <c r="C178" s="185" t="inlineStr">
        <is>
          <t>Mastro</t>
        </is>
      </c>
      <c r="D178" s="185" t="n"/>
      <c r="E178" s="185" t="inlineStr">
        <is>
          <t>Mastro · 8m · AeV 3m² · 45m/s</t>
        </is>
      </c>
      <c r="F178" s="185" t="inlineStr">
        <is>
          <t>VB</t>
        </is>
      </c>
      <c r="G178" s="185" t="inlineStr">
        <is>
          <t>C OESTE</t>
        </is>
      </c>
      <c r="H178" s="185" t="inlineStr">
        <is>
          <t>BRASILSAT</t>
        </is>
      </c>
      <c r="I178" s="199" t="n">
        <v>6096.71</v>
      </c>
      <c r="J178" s="196" t="inlineStr">
        <is>
          <t>não</t>
        </is>
      </c>
    </row>
    <row r="179">
      <c r="A179" s="185" t="n">
        <v>12</v>
      </c>
      <c r="B179" s="185" t="inlineStr">
        <is>
          <t>MASTRO</t>
        </is>
      </c>
      <c r="C179" s="185" t="inlineStr">
        <is>
          <t>Mastro</t>
        </is>
      </c>
      <c r="D179" s="185" t="n"/>
      <c r="E179" s="185" t="inlineStr">
        <is>
          <t>Mastro · 8m · AeV 3m² · 45m/s</t>
        </is>
      </c>
      <c r="F179" s="185" t="inlineStr">
        <is>
          <t>VB</t>
        </is>
      </c>
      <c r="G179" s="185" t="inlineStr">
        <is>
          <t>C OESTE</t>
        </is>
      </c>
      <c r="H179" s="185" t="inlineStr">
        <is>
          <t>METALALFA (NEGOCIADO)</t>
        </is>
      </c>
      <c r="I179" s="199" t="n">
        <v>15612.81</v>
      </c>
      <c r="J179" s="196" t="inlineStr">
        <is>
          <t>não</t>
        </is>
      </c>
    </row>
    <row r="180">
      <c r="A180" s="185" t="n">
        <v>12</v>
      </c>
      <c r="B180" s="185" t="inlineStr">
        <is>
          <t>MASTRO</t>
        </is>
      </c>
      <c r="C180" s="185" t="inlineStr">
        <is>
          <t>Mastro</t>
        </is>
      </c>
      <c r="D180" s="185" t="n"/>
      <c r="E180" s="185" t="inlineStr">
        <is>
          <t>Mastro · 8m · AeV 3m² · 45m/s</t>
        </is>
      </c>
      <c r="F180" s="185" t="inlineStr">
        <is>
          <t>VB</t>
        </is>
      </c>
      <c r="G180" s="185" t="inlineStr">
        <is>
          <t>C OESTE</t>
        </is>
      </c>
      <c r="H180" s="185" t="inlineStr">
        <is>
          <t>CLEMAR (NEGOCIADO)</t>
        </is>
      </c>
      <c r="I180" s="199" t="n">
        <v>30464.28</v>
      </c>
      <c r="J180" s="196" t="inlineStr">
        <is>
          <t>não</t>
        </is>
      </c>
    </row>
    <row r="181">
      <c r="A181" s="185" t="n">
        <v>12</v>
      </c>
      <c r="B181" s="185" t="inlineStr">
        <is>
          <t>MASTRO</t>
        </is>
      </c>
      <c r="C181" s="185" t="inlineStr">
        <is>
          <t>Mastro</t>
        </is>
      </c>
      <c r="D181" s="185" t="n"/>
      <c r="E181" s="185" t="inlineStr">
        <is>
          <t>Mastro · 8m · AeV 3m² · 45m/s</t>
        </is>
      </c>
      <c r="F181" s="185" t="inlineStr">
        <is>
          <t>VB</t>
        </is>
      </c>
      <c r="G181" s="185" t="inlineStr">
        <is>
          <t>C OESTE</t>
        </is>
      </c>
      <c r="H181" s="185" t="inlineStr">
        <is>
          <t>ZOPONE (NEGOCIADO)</t>
        </is>
      </c>
      <c r="I181" s="199" t="n">
        <v>31351.33</v>
      </c>
      <c r="J181" s="196" t="inlineStr">
        <is>
          <t>não</t>
        </is>
      </c>
    </row>
    <row r="182">
      <c r="A182" s="185" t="n">
        <v>12</v>
      </c>
      <c r="B182" s="185" t="inlineStr">
        <is>
          <t>MASTRO</t>
        </is>
      </c>
      <c r="C182" s="185" t="inlineStr">
        <is>
          <t>Mastro</t>
        </is>
      </c>
      <c r="D182" s="185" t="n"/>
      <c r="E182" s="185" t="inlineStr">
        <is>
          <t>Mastro · 8m · AeV 3m² · 45m/s</t>
        </is>
      </c>
      <c r="F182" s="185" t="inlineStr">
        <is>
          <t>VB</t>
        </is>
      </c>
      <c r="G182" s="185" t="inlineStr">
        <is>
          <t>SÃO PAULO</t>
        </is>
      </c>
      <c r="H182" s="185" t="inlineStr">
        <is>
          <t>BRASILSAT</t>
        </is>
      </c>
      <c r="I182" s="199" t="n">
        <v>6235.69</v>
      </c>
      <c r="J182" s="196" t="inlineStr">
        <is>
          <t>não</t>
        </is>
      </c>
    </row>
    <row r="183">
      <c r="A183" s="185" t="n">
        <v>12</v>
      </c>
      <c r="B183" s="185" t="inlineStr">
        <is>
          <t>MASTRO</t>
        </is>
      </c>
      <c r="C183" s="185" t="inlineStr">
        <is>
          <t>Mastro</t>
        </is>
      </c>
      <c r="D183" s="185" t="n"/>
      <c r="E183" s="185" t="inlineStr">
        <is>
          <t>Mastro · 8m · AeV 3m² · 45m/s</t>
        </is>
      </c>
      <c r="F183" s="185" t="inlineStr">
        <is>
          <t>VB</t>
        </is>
      </c>
      <c r="G183" s="185" t="inlineStr">
        <is>
          <t>SÃO PAULO</t>
        </is>
      </c>
      <c r="H183" s="185" t="inlineStr">
        <is>
          <t>METALALFA (NEGOCIADO)</t>
        </is>
      </c>
      <c r="I183" s="199" t="n">
        <v>15612.81</v>
      </c>
      <c r="J183" s="196" t="inlineStr">
        <is>
          <t>não</t>
        </is>
      </c>
    </row>
    <row r="184">
      <c r="A184" s="185" t="n">
        <v>12</v>
      </c>
      <c r="B184" s="185" t="inlineStr">
        <is>
          <t>MASTRO</t>
        </is>
      </c>
      <c r="C184" s="185" t="inlineStr">
        <is>
          <t>Mastro</t>
        </is>
      </c>
      <c r="D184" s="185" t="n"/>
      <c r="E184" s="185" t="inlineStr">
        <is>
          <t>Mastro · 8m · AeV 3m² · 45m/s</t>
        </is>
      </c>
      <c r="F184" s="185" t="inlineStr">
        <is>
          <t>VB</t>
        </is>
      </c>
      <c r="G184" s="185" t="inlineStr">
        <is>
          <t>SÃO PAULO</t>
        </is>
      </c>
      <c r="H184" s="185" t="inlineStr">
        <is>
          <t>ZOPONE (NEGOCIADO)</t>
        </is>
      </c>
      <c r="I184" s="199" t="n">
        <v>27262.02</v>
      </c>
      <c r="J184" s="196" t="inlineStr">
        <is>
          <t>não</t>
        </is>
      </c>
    </row>
    <row r="185">
      <c r="A185" s="185" t="n">
        <v>12</v>
      </c>
      <c r="B185" s="185" t="inlineStr">
        <is>
          <t>MASTRO</t>
        </is>
      </c>
      <c r="C185" s="185" t="inlineStr">
        <is>
          <t>Mastro</t>
        </is>
      </c>
      <c r="D185" s="185" t="n"/>
      <c r="E185" s="185" t="inlineStr">
        <is>
          <t>Mastro · 8m · AeV 3m² · 45m/s</t>
        </is>
      </c>
      <c r="F185" s="185" t="inlineStr">
        <is>
          <t>VB</t>
        </is>
      </c>
      <c r="G185" s="185" t="inlineStr">
        <is>
          <t>SÃO PAULO</t>
        </is>
      </c>
      <c r="H185" s="185" t="inlineStr">
        <is>
          <t>CLEMAR (NEGOCIADO)</t>
        </is>
      </c>
      <c r="I185" s="199" t="n">
        <v>29013.6</v>
      </c>
      <c r="J185" s="196" t="inlineStr">
        <is>
          <t>não</t>
        </is>
      </c>
    </row>
    <row r="186">
      <c r="A186" s="185" t="n">
        <v>12</v>
      </c>
      <c r="B186" s="185" t="inlineStr">
        <is>
          <t>MASTRO</t>
        </is>
      </c>
      <c r="C186" s="185" t="inlineStr">
        <is>
          <t>Mastro</t>
        </is>
      </c>
      <c r="D186" s="185" t="n"/>
      <c r="E186" s="185" t="inlineStr">
        <is>
          <t>Mastro · 8m · AeV 3m² · 45m/s</t>
        </is>
      </c>
      <c r="F186" s="185" t="inlineStr">
        <is>
          <t>VB</t>
        </is>
      </c>
      <c r="G186" s="185" t="inlineStr">
        <is>
          <t>LESTE</t>
        </is>
      </c>
      <c r="H186" s="185" t="inlineStr">
        <is>
          <t>BRASILSAT</t>
        </is>
      </c>
      <c r="I186" s="199" t="n">
        <v>6235.69</v>
      </c>
      <c r="J186" s="196" t="inlineStr">
        <is>
          <t>não</t>
        </is>
      </c>
    </row>
    <row r="187">
      <c r="A187" s="185" t="n">
        <v>12</v>
      </c>
      <c r="B187" s="185" t="inlineStr">
        <is>
          <t>MASTRO</t>
        </is>
      </c>
      <c r="C187" s="185" t="inlineStr">
        <is>
          <t>Mastro</t>
        </is>
      </c>
      <c r="D187" s="185" t="n"/>
      <c r="E187" s="185" t="inlineStr">
        <is>
          <t>Mastro · 8m · AeV 3m² · 45m/s</t>
        </is>
      </c>
      <c r="F187" s="185" t="inlineStr">
        <is>
          <t>VB</t>
        </is>
      </c>
      <c r="G187" s="185" t="inlineStr">
        <is>
          <t>LESTE</t>
        </is>
      </c>
      <c r="H187" s="185" t="inlineStr">
        <is>
          <t>METALALFA (NEGOCIADO)</t>
        </is>
      </c>
      <c r="I187" s="199" t="n">
        <v>15612.81</v>
      </c>
      <c r="J187" s="196" t="inlineStr">
        <is>
          <t>não</t>
        </is>
      </c>
    </row>
    <row r="188">
      <c r="A188" s="185" t="n">
        <v>12</v>
      </c>
      <c r="B188" s="185" t="inlineStr">
        <is>
          <t>MASTRO</t>
        </is>
      </c>
      <c r="C188" s="185" t="inlineStr">
        <is>
          <t>Mastro</t>
        </is>
      </c>
      <c r="D188" s="185" t="n"/>
      <c r="E188" s="185" t="inlineStr">
        <is>
          <t>Mastro · 8m · AeV 3m² · 45m/s</t>
        </is>
      </c>
      <c r="F188" s="185" t="inlineStr">
        <is>
          <t>VB</t>
        </is>
      </c>
      <c r="G188" s="185" t="inlineStr">
        <is>
          <t>LESTE</t>
        </is>
      </c>
      <c r="H188" s="185" t="inlineStr">
        <is>
          <t>ZOPONE (NEGOCIADO)</t>
        </is>
      </c>
      <c r="I188" s="199" t="n">
        <v>27262.02</v>
      </c>
      <c r="J188" s="196" t="inlineStr">
        <is>
          <t>não</t>
        </is>
      </c>
    </row>
    <row r="189">
      <c r="A189" s="185" t="n">
        <v>12</v>
      </c>
      <c r="B189" s="185" t="inlineStr">
        <is>
          <t>MASTRO</t>
        </is>
      </c>
      <c r="C189" s="185" t="inlineStr">
        <is>
          <t>Mastro</t>
        </is>
      </c>
      <c r="D189" s="185" t="n"/>
      <c r="E189" s="185" t="inlineStr">
        <is>
          <t>Mastro · 8m · AeV 3m² · 45m/s</t>
        </is>
      </c>
      <c r="F189" s="185" t="inlineStr">
        <is>
          <t>VB</t>
        </is>
      </c>
      <c r="G189" s="185" t="inlineStr">
        <is>
          <t>LESTE</t>
        </is>
      </c>
      <c r="H189" s="185" t="inlineStr">
        <is>
          <t>CLEMAR (NEGOCIADO)</t>
        </is>
      </c>
      <c r="I189" s="199" t="n">
        <v>31914.96</v>
      </c>
      <c r="J189" s="196" t="inlineStr">
        <is>
          <t>não</t>
        </is>
      </c>
    </row>
    <row r="190">
      <c r="A190" s="185" t="n">
        <v>12</v>
      </c>
      <c r="B190" s="185" t="inlineStr">
        <is>
          <t>MASTRO</t>
        </is>
      </c>
      <c r="C190" s="185" t="inlineStr">
        <is>
          <t>Mastro</t>
        </is>
      </c>
      <c r="D190" s="185" t="n"/>
      <c r="E190" s="185" t="inlineStr">
        <is>
          <t>Mastro · 8m · AeV 3m² · 45m/s</t>
        </is>
      </c>
      <c r="F190" s="185" t="inlineStr">
        <is>
          <t>VB</t>
        </is>
      </c>
      <c r="G190" s="185" t="inlineStr">
        <is>
          <t>SUL</t>
        </is>
      </c>
      <c r="H190" s="185" t="inlineStr">
        <is>
          <t>BRASILSAT</t>
        </is>
      </c>
      <c r="I190" s="199" t="n">
        <v>6235.69</v>
      </c>
      <c r="J190" s="196" t="inlineStr">
        <is>
          <t>não</t>
        </is>
      </c>
    </row>
    <row r="191">
      <c r="A191" s="185" t="n">
        <v>12</v>
      </c>
      <c r="B191" s="185" t="inlineStr">
        <is>
          <t>MASTRO</t>
        </is>
      </c>
      <c r="C191" s="185" t="inlineStr">
        <is>
          <t>Mastro</t>
        </is>
      </c>
      <c r="D191" s="185" t="n"/>
      <c r="E191" s="185" t="inlineStr">
        <is>
          <t>Mastro · 8m · AeV 3m² · 45m/s</t>
        </is>
      </c>
      <c r="F191" s="185" t="inlineStr">
        <is>
          <t>VB</t>
        </is>
      </c>
      <c r="G191" s="185" t="inlineStr">
        <is>
          <t>SUL</t>
        </is>
      </c>
      <c r="H191" s="185" t="inlineStr">
        <is>
          <t>METALALFA (NEGOCIADO)</t>
        </is>
      </c>
      <c r="I191" s="199" t="n">
        <v>15612.81</v>
      </c>
      <c r="J191" s="196" t="inlineStr">
        <is>
          <t>não</t>
        </is>
      </c>
    </row>
    <row r="192">
      <c r="A192" s="185" t="n">
        <v>12</v>
      </c>
      <c r="B192" s="185" t="inlineStr">
        <is>
          <t>MASTRO</t>
        </is>
      </c>
      <c r="C192" s="185" t="inlineStr">
        <is>
          <t>Mastro</t>
        </is>
      </c>
      <c r="D192" s="185" t="n"/>
      <c r="E192" s="185" t="inlineStr">
        <is>
          <t>Mastro · 8m · AeV 3m² · 45m/s</t>
        </is>
      </c>
      <c r="F192" s="185" t="inlineStr">
        <is>
          <t>VB</t>
        </is>
      </c>
      <c r="G192" s="185" t="inlineStr">
        <is>
          <t>SUL</t>
        </is>
      </c>
      <c r="H192" s="185" t="inlineStr">
        <is>
          <t>ZOPONE (NEGOCIADO)</t>
        </is>
      </c>
      <c r="I192" s="199" t="n">
        <v>27262.02</v>
      </c>
      <c r="J192" s="196" t="inlineStr">
        <is>
          <t>não</t>
        </is>
      </c>
    </row>
    <row r="193">
      <c r="A193" s="185" t="n">
        <v>12</v>
      </c>
      <c r="B193" s="185" t="inlineStr">
        <is>
          <t>MASTRO</t>
        </is>
      </c>
      <c r="C193" s="185" t="inlineStr">
        <is>
          <t>Mastro</t>
        </is>
      </c>
      <c r="D193" s="185" t="n"/>
      <c r="E193" s="185" t="inlineStr">
        <is>
          <t>Mastro · 8m · AeV 3m² · 45m/s</t>
        </is>
      </c>
      <c r="F193" s="185" t="inlineStr">
        <is>
          <t>VB</t>
        </is>
      </c>
      <c r="G193" s="185" t="inlineStr">
        <is>
          <t>SUL</t>
        </is>
      </c>
      <c r="H193" s="185" t="inlineStr">
        <is>
          <t>CLEMAR (NEGOCIADO)</t>
        </is>
      </c>
      <c r="I193" s="199" t="n">
        <v>29013.6</v>
      </c>
      <c r="J193" s="196" t="inlineStr">
        <is>
          <t>não</t>
        </is>
      </c>
    </row>
    <row r="194">
      <c r="A194" s="185" t="n">
        <v>13</v>
      </c>
      <c r="B194" s="185" t="inlineStr">
        <is>
          <t>MASTRO</t>
        </is>
      </c>
      <c r="C194" s="185" t="inlineStr">
        <is>
          <t>Mastro</t>
        </is>
      </c>
      <c r="D194" s="185" t="n"/>
      <c r="E194" s="185" t="inlineStr">
        <is>
          <t>Mastro · 8m · AeV 4m² · 45m/s</t>
        </is>
      </c>
      <c r="F194" s="185" t="inlineStr">
        <is>
          <t>VB</t>
        </is>
      </c>
      <c r="G194" s="185" t="inlineStr">
        <is>
          <t>NORTE</t>
        </is>
      </c>
      <c r="H194" s="185" t="inlineStr">
        <is>
          <t>BRASILSAT</t>
        </is>
      </c>
      <c r="I194" s="199" t="n">
        <v>6235.69</v>
      </c>
      <c r="J194" s="202" t="inlineStr">
        <is>
          <t>SIM</t>
        </is>
      </c>
    </row>
    <row r="195">
      <c r="A195" s="185" t="n">
        <v>13</v>
      </c>
      <c r="B195" s="185" t="inlineStr">
        <is>
          <t>MASTRO</t>
        </is>
      </c>
      <c r="C195" s="185" t="inlineStr">
        <is>
          <t>Mastro</t>
        </is>
      </c>
      <c r="D195" s="185" t="n"/>
      <c r="E195" s="185" t="inlineStr">
        <is>
          <t>Mastro · 8m · AeV 4m² · 45m/s</t>
        </is>
      </c>
      <c r="F195" s="185" t="inlineStr">
        <is>
          <t>VB</t>
        </is>
      </c>
      <c r="G195" s="185" t="inlineStr">
        <is>
          <t>NORTE</t>
        </is>
      </c>
      <c r="H195" s="185" t="inlineStr">
        <is>
          <t>METALALFA (NEGOCIADO)</t>
        </is>
      </c>
      <c r="I195" s="199" t="n">
        <v>15612.81</v>
      </c>
      <c r="J195" s="202" t="inlineStr">
        <is>
          <t>SIM</t>
        </is>
      </c>
    </row>
    <row r="196">
      <c r="A196" s="185" t="n">
        <v>13</v>
      </c>
      <c r="B196" s="185" t="inlineStr">
        <is>
          <t>MASTRO</t>
        </is>
      </c>
      <c r="C196" s="185" t="inlineStr">
        <is>
          <t>Mastro</t>
        </is>
      </c>
      <c r="D196" s="185" t="n"/>
      <c r="E196" s="185" t="inlineStr">
        <is>
          <t>Mastro · 8m · AeV 4m² · 45m/s</t>
        </is>
      </c>
      <c r="F196" s="185" t="inlineStr">
        <is>
          <t>VB</t>
        </is>
      </c>
      <c r="G196" s="185" t="inlineStr">
        <is>
          <t>NORTE</t>
        </is>
      </c>
      <c r="H196" s="185" t="inlineStr">
        <is>
          <t>CLEMAR (NEGOCIADO)</t>
        </is>
      </c>
      <c r="I196" s="199" t="n">
        <v>35647.92</v>
      </c>
      <c r="J196" s="202" t="inlineStr">
        <is>
          <t>SIM</t>
        </is>
      </c>
    </row>
    <row r="197">
      <c r="A197" s="185" t="n">
        <v>13</v>
      </c>
      <c r="B197" s="185" t="inlineStr">
        <is>
          <t>MASTRO</t>
        </is>
      </c>
      <c r="C197" s="185" t="inlineStr">
        <is>
          <t>Mastro</t>
        </is>
      </c>
      <c r="D197" s="185" t="n"/>
      <c r="E197" s="185" t="inlineStr">
        <is>
          <t>Mastro · 8m · AeV 4m² · 45m/s</t>
        </is>
      </c>
      <c r="F197" s="185" t="inlineStr">
        <is>
          <t>VB</t>
        </is>
      </c>
      <c r="G197" s="185" t="inlineStr">
        <is>
          <t>NORTE</t>
        </is>
      </c>
      <c r="H197" s="185" t="inlineStr">
        <is>
          <t>ZOPONE (NEGOCIADO)</t>
        </is>
      </c>
      <c r="I197" s="199" t="n">
        <v>35781.41</v>
      </c>
      <c r="J197" s="202" t="inlineStr">
        <is>
          <t>SIM</t>
        </is>
      </c>
    </row>
    <row r="198">
      <c r="A198" s="185" t="n">
        <v>13</v>
      </c>
      <c r="B198" s="185" t="inlineStr">
        <is>
          <t>MASTRO</t>
        </is>
      </c>
      <c r="C198" s="185" t="inlineStr">
        <is>
          <t>Mastro</t>
        </is>
      </c>
      <c r="D198" s="185" t="n"/>
      <c r="E198" s="185" t="inlineStr">
        <is>
          <t>Mastro · 8m · AeV 4m² · 45m/s</t>
        </is>
      </c>
      <c r="F198" s="185" t="inlineStr">
        <is>
          <t>VB</t>
        </is>
      </c>
      <c r="G198" s="185" t="inlineStr">
        <is>
          <t>NORDESTE</t>
        </is>
      </c>
      <c r="H198" s="185" t="inlineStr">
        <is>
          <t>BRASILSAT</t>
        </is>
      </c>
      <c r="I198" s="199" t="n">
        <v>6235.69</v>
      </c>
      <c r="J198" s="202" t="inlineStr">
        <is>
          <t>SIM</t>
        </is>
      </c>
    </row>
    <row r="199">
      <c r="A199" s="185" t="n">
        <v>13</v>
      </c>
      <c r="B199" s="185" t="inlineStr">
        <is>
          <t>MASTRO</t>
        </is>
      </c>
      <c r="C199" s="185" t="inlineStr">
        <is>
          <t>Mastro</t>
        </is>
      </c>
      <c r="D199" s="185" t="n"/>
      <c r="E199" s="185" t="inlineStr">
        <is>
          <t>Mastro · 8m · AeV 4m² · 45m/s</t>
        </is>
      </c>
      <c r="F199" s="185" t="inlineStr">
        <is>
          <t>VB</t>
        </is>
      </c>
      <c r="G199" s="185" t="inlineStr">
        <is>
          <t>NORDESTE</t>
        </is>
      </c>
      <c r="H199" s="185" t="inlineStr">
        <is>
          <t>METALALFA (NEGOCIADO)</t>
        </is>
      </c>
      <c r="I199" s="199" t="n">
        <v>15612.81</v>
      </c>
      <c r="J199" s="202" t="inlineStr">
        <is>
          <t>SIM</t>
        </is>
      </c>
    </row>
    <row r="200">
      <c r="A200" s="185" t="n">
        <v>13</v>
      </c>
      <c r="B200" s="185" t="inlineStr">
        <is>
          <t>MASTRO</t>
        </is>
      </c>
      <c r="C200" s="185" t="inlineStr">
        <is>
          <t>Mastro</t>
        </is>
      </c>
      <c r="D200" s="185" t="n"/>
      <c r="E200" s="185" t="inlineStr">
        <is>
          <t>Mastro · 8m · AeV 4m² · 45m/s</t>
        </is>
      </c>
      <c r="F200" s="185" t="inlineStr">
        <is>
          <t>VB</t>
        </is>
      </c>
      <c r="G200" s="185" t="inlineStr">
        <is>
          <t>NORDESTE</t>
        </is>
      </c>
      <c r="H200" s="185" t="inlineStr">
        <is>
          <t>ZOPONE (NEGOCIADO)</t>
        </is>
      </c>
      <c r="I200" s="199" t="n">
        <v>31487.64</v>
      </c>
      <c r="J200" s="202" t="inlineStr">
        <is>
          <t>SIM</t>
        </is>
      </c>
    </row>
    <row r="201">
      <c r="A201" s="185" t="n">
        <v>13</v>
      </c>
      <c r="B201" s="185" t="inlineStr">
        <is>
          <t>MASTRO</t>
        </is>
      </c>
      <c r="C201" s="185" t="inlineStr">
        <is>
          <t>Mastro</t>
        </is>
      </c>
      <c r="D201" s="185" t="n"/>
      <c r="E201" s="185" t="inlineStr">
        <is>
          <t>Mastro · 8m · AeV 4m² · 45m/s</t>
        </is>
      </c>
      <c r="F201" s="185" t="inlineStr">
        <is>
          <t>VB</t>
        </is>
      </c>
      <c r="G201" s="185" t="inlineStr">
        <is>
          <t>NORDESTE</t>
        </is>
      </c>
      <c r="H201" s="185" t="inlineStr">
        <is>
          <t>CLEMAR (NEGOCIADO)</t>
        </is>
      </c>
      <c r="I201" s="199" t="n">
        <v>32677.26</v>
      </c>
      <c r="J201" s="202" t="inlineStr">
        <is>
          <t>SIM</t>
        </is>
      </c>
    </row>
    <row r="202">
      <c r="A202" s="185" t="n">
        <v>13</v>
      </c>
      <c r="B202" s="185" t="inlineStr">
        <is>
          <t>MASTRO</t>
        </is>
      </c>
      <c r="C202" s="185" t="inlineStr">
        <is>
          <t>Mastro</t>
        </is>
      </c>
      <c r="D202" s="185" t="n"/>
      <c r="E202" s="185" t="inlineStr">
        <is>
          <t>Mastro · 8m · AeV 4m² · 45m/s</t>
        </is>
      </c>
      <c r="F202" s="185" t="inlineStr">
        <is>
          <t>VB</t>
        </is>
      </c>
      <c r="G202" s="185" t="inlineStr">
        <is>
          <t>C OESTE</t>
        </is>
      </c>
      <c r="H202" s="185" t="inlineStr">
        <is>
          <t>BRASILSAT</t>
        </is>
      </c>
      <c r="I202" s="199" t="n">
        <v>6096.71</v>
      </c>
      <c r="J202" s="196" t="inlineStr">
        <is>
          <t>não</t>
        </is>
      </c>
    </row>
    <row r="203">
      <c r="A203" s="185" t="n">
        <v>13</v>
      </c>
      <c r="B203" s="185" t="inlineStr">
        <is>
          <t>MASTRO</t>
        </is>
      </c>
      <c r="C203" s="185" t="inlineStr">
        <is>
          <t>Mastro</t>
        </is>
      </c>
      <c r="D203" s="185" t="n"/>
      <c r="E203" s="185" t="inlineStr">
        <is>
          <t>Mastro · 8m · AeV 4m² · 45m/s</t>
        </is>
      </c>
      <c r="F203" s="185" t="inlineStr">
        <is>
          <t>VB</t>
        </is>
      </c>
      <c r="G203" s="185" t="inlineStr">
        <is>
          <t>C OESTE</t>
        </is>
      </c>
      <c r="H203" s="185" t="inlineStr">
        <is>
          <t>METALALFA (NEGOCIADO)</t>
        </is>
      </c>
      <c r="I203" s="199" t="n">
        <v>15612.81</v>
      </c>
      <c r="J203" s="196" t="inlineStr">
        <is>
          <t>não</t>
        </is>
      </c>
    </row>
    <row r="204">
      <c r="A204" s="185" t="n">
        <v>13</v>
      </c>
      <c r="B204" s="185" t="inlineStr">
        <is>
          <t>MASTRO</t>
        </is>
      </c>
      <c r="C204" s="185" t="inlineStr">
        <is>
          <t>Mastro</t>
        </is>
      </c>
      <c r="D204" s="185" t="n"/>
      <c r="E204" s="185" t="inlineStr">
        <is>
          <t>Mastro · 8m · AeV 4m² · 45m/s</t>
        </is>
      </c>
      <c r="F204" s="185" t="inlineStr">
        <is>
          <t>VB</t>
        </is>
      </c>
      <c r="G204" s="185" t="inlineStr">
        <is>
          <t>C OESTE</t>
        </is>
      </c>
      <c r="H204" s="185" t="inlineStr">
        <is>
          <t>CLEMAR (NEGOCIADO)</t>
        </is>
      </c>
      <c r="I204" s="199" t="n">
        <v>31191.93</v>
      </c>
      <c r="J204" s="196" t="inlineStr">
        <is>
          <t>não</t>
        </is>
      </c>
    </row>
    <row r="205">
      <c r="A205" s="185" t="n">
        <v>13</v>
      </c>
      <c r="B205" s="185" t="inlineStr">
        <is>
          <t>MASTRO</t>
        </is>
      </c>
      <c r="C205" s="185" t="inlineStr">
        <is>
          <t>Mastro</t>
        </is>
      </c>
      <c r="D205" s="185" t="n"/>
      <c r="E205" s="185" t="inlineStr">
        <is>
          <t>Mastro · 8m · AeV 4m² · 45m/s</t>
        </is>
      </c>
      <c r="F205" s="185" t="inlineStr">
        <is>
          <t>VB</t>
        </is>
      </c>
      <c r="G205" s="185" t="inlineStr">
        <is>
          <t>C OESTE</t>
        </is>
      </c>
      <c r="H205" s="185" t="inlineStr">
        <is>
          <t>ZOPONE (NEGOCIADO)</t>
        </is>
      </c>
      <c r="I205" s="199" t="n">
        <v>32918.89</v>
      </c>
      <c r="J205" s="196" t="inlineStr">
        <is>
          <t>não</t>
        </is>
      </c>
    </row>
    <row r="206">
      <c r="A206" s="185" t="n">
        <v>13</v>
      </c>
      <c r="B206" s="185" t="inlineStr">
        <is>
          <t>MASTRO</t>
        </is>
      </c>
      <c r="C206" s="185" t="inlineStr">
        <is>
          <t>Mastro</t>
        </is>
      </c>
      <c r="D206" s="185" t="n"/>
      <c r="E206" s="185" t="inlineStr">
        <is>
          <t>Mastro · 8m · AeV 4m² · 45m/s</t>
        </is>
      </c>
      <c r="F206" s="185" t="inlineStr">
        <is>
          <t>VB</t>
        </is>
      </c>
      <c r="G206" s="185" t="inlineStr">
        <is>
          <t>SÃO PAULO</t>
        </is>
      </c>
      <c r="H206" s="185" t="inlineStr">
        <is>
          <t>BRASILSAT</t>
        </is>
      </c>
      <c r="I206" s="199" t="n">
        <v>6235.69</v>
      </c>
      <c r="J206" s="196" t="inlineStr">
        <is>
          <t>não</t>
        </is>
      </c>
    </row>
    <row r="207">
      <c r="A207" s="185" t="n">
        <v>13</v>
      </c>
      <c r="B207" s="185" t="inlineStr">
        <is>
          <t>MASTRO</t>
        </is>
      </c>
      <c r="C207" s="185" t="inlineStr">
        <is>
          <t>Mastro</t>
        </is>
      </c>
      <c r="D207" s="185" t="n"/>
      <c r="E207" s="185" t="inlineStr">
        <is>
          <t>Mastro · 8m · AeV 4m² · 45m/s</t>
        </is>
      </c>
      <c r="F207" s="185" t="inlineStr">
        <is>
          <t>VB</t>
        </is>
      </c>
      <c r="G207" s="185" t="inlineStr">
        <is>
          <t>SÃO PAULO</t>
        </is>
      </c>
      <c r="H207" s="185" t="inlineStr">
        <is>
          <t>METALALFA (NEGOCIADO)</t>
        </is>
      </c>
      <c r="I207" s="199" t="n">
        <v>15612.81</v>
      </c>
      <c r="J207" s="196" t="inlineStr">
        <is>
          <t>não</t>
        </is>
      </c>
    </row>
    <row r="208">
      <c r="A208" s="185" t="n">
        <v>13</v>
      </c>
      <c r="B208" s="185" t="inlineStr">
        <is>
          <t>MASTRO</t>
        </is>
      </c>
      <c r="C208" s="185" t="inlineStr">
        <is>
          <t>Mastro</t>
        </is>
      </c>
      <c r="D208" s="185" t="n"/>
      <c r="E208" s="185" t="inlineStr">
        <is>
          <t>Mastro · 8m · AeV 4m² · 45m/s</t>
        </is>
      </c>
      <c r="F208" s="185" t="inlineStr">
        <is>
          <t>VB</t>
        </is>
      </c>
      <c r="G208" s="185" t="inlineStr">
        <is>
          <t>SÃO PAULO</t>
        </is>
      </c>
      <c r="H208" s="185" t="inlineStr">
        <is>
          <t>ZOPONE (NEGOCIADO)</t>
        </is>
      </c>
      <c r="I208" s="199" t="n">
        <v>28625.13</v>
      </c>
      <c r="J208" s="196" t="inlineStr">
        <is>
          <t>não</t>
        </is>
      </c>
    </row>
    <row r="209">
      <c r="A209" s="185" t="n">
        <v>13</v>
      </c>
      <c r="B209" s="185" t="inlineStr">
        <is>
          <t>MASTRO</t>
        </is>
      </c>
      <c r="C209" s="185" t="inlineStr">
        <is>
          <t>Mastro</t>
        </is>
      </c>
      <c r="D209" s="185" t="n"/>
      <c r="E209" s="185" t="inlineStr">
        <is>
          <t>Mastro · 8m · AeV 4m² · 45m/s</t>
        </is>
      </c>
      <c r="F209" s="185" t="inlineStr">
        <is>
          <t>VB</t>
        </is>
      </c>
      <c r="G209" s="185" t="inlineStr">
        <is>
          <t>SÃO PAULO</t>
        </is>
      </c>
      <c r="H209" s="185" t="inlineStr">
        <is>
          <t>CLEMAR (NEGOCIADO)</t>
        </is>
      </c>
      <c r="I209" s="199" t="n">
        <v>29706.6</v>
      </c>
      <c r="J209" s="196" t="inlineStr">
        <is>
          <t>não</t>
        </is>
      </c>
    </row>
    <row r="210">
      <c r="A210" s="185" t="n">
        <v>13</v>
      </c>
      <c r="B210" s="185" t="inlineStr">
        <is>
          <t>MASTRO</t>
        </is>
      </c>
      <c r="C210" s="185" t="inlineStr">
        <is>
          <t>Mastro</t>
        </is>
      </c>
      <c r="D210" s="185" t="n"/>
      <c r="E210" s="185" t="inlineStr">
        <is>
          <t>Mastro · 8m · AeV 4m² · 45m/s</t>
        </is>
      </c>
      <c r="F210" s="185" t="inlineStr">
        <is>
          <t>VB</t>
        </is>
      </c>
      <c r="G210" s="185" t="inlineStr">
        <is>
          <t>LESTE</t>
        </is>
      </c>
      <c r="H210" s="185" t="inlineStr">
        <is>
          <t>BRASILSAT</t>
        </is>
      </c>
      <c r="I210" s="199" t="n">
        <v>6235.69</v>
      </c>
      <c r="J210" s="196" t="inlineStr">
        <is>
          <t>não</t>
        </is>
      </c>
    </row>
    <row r="211">
      <c r="A211" s="185" t="n">
        <v>13</v>
      </c>
      <c r="B211" s="185" t="inlineStr">
        <is>
          <t>MASTRO</t>
        </is>
      </c>
      <c r="C211" s="185" t="inlineStr">
        <is>
          <t>Mastro</t>
        </is>
      </c>
      <c r="D211" s="185" t="n"/>
      <c r="E211" s="185" t="inlineStr">
        <is>
          <t>Mastro · 8m · AeV 4m² · 45m/s</t>
        </is>
      </c>
      <c r="F211" s="185" t="inlineStr">
        <is>
          <t>VB</t>
        </is>
      </c>
      <c r="G211" s="185" t="inlineStr">
        <is>
          <t>LESTE</t>
        </is>
      </c>
      <c r="H211" s="185" t="inlineStr">
        <is>
          <t>METALALFA (NEGOCIADO)</t>
        </is>
      </c>
      <c r="I211" s="199" t="n">
        <v>15612.81</v>
      </c>
      <c r="J211" s="196" t="inlineStr">
        <is>
          <t>não</t>
        </is>
      </c>
    </row>
    <row r="212">
      <c r="A212" s="185" t="n">
        <v>13</v>
      </c>
      <c r="B212" s="185" t="inlineStr">
        <is>
          <t>MASTRO</t>
        </is>
      </c>
      <c r="C212" s="185" t="inlineStr">
        <is>
          <t>Mastro</t>
        </is>
      </c>
      <c r="D212" s="185" t="n"/>
      <c r="E212" s="185" t="inlineStr">
        <is>
          <t>Mastro · 8m · AeV 4m² · 45m/s</t>
        </is>
      </c>
      <c r="F212" s="185" t="inlineStr">
        <is>
          <t>VB</t>
        </is>
      </c>
      <c r="G212" s="185" t="inlineStr">
        <is>
          <t>LESTE</t>
        </is>
      </c>
      <c r="H212" s="185" t="inlineStr">
        <is>
          <t>ZOPONE (NEGOCIADO)</t>
        </is>
      </c>
      <c r="I212" s="199" t="n">
        <v>28625.13</v>
      </c>
      <c r="J212" s="196" t="inlineStr">
        <is>
          <t>não</t>
        </is>
      </c>
    </row>
    <row r="213">
      <c r="A213" s="185" t="n">
        <v>13</v>
      </c>
      <c r="B213" s="185" t="inlineStr">
        <is>
          <t>MASTRO</t>
        </is>
      </c>
      <c r="C213" s="185" t="inlineStr">
        <is>
          <t>Mastro</t>
        </is>
      </c>
      <c r="D213" s="185" t="n"/>
      <c r="E213" s="185" t="inlineStr">
        <is>
          <t>Mastro · 8m · AeV 4m² · 45m/s</t>
        </is>
      </c>
      <c r="F213" s="185" t="inlineStr">
        <is>
          <t>VB</t>
        </is>
      </c>
      <c r="G213" s="185" t="inlineStr">
        <is>
          <t>LESTE</t>
        </is>
      </c>
      <c r="H213" s="185" t="inlineStr">
        <is>
          <t>CLEMAR (NEGOCIADO)</t>
        </is>
      </c>
      <c r="I213" s="199" t="n">
        <v>32677.26</v>
      </c>
      <c r="J213" s="196" t="inlineStr">
        <is>
          <t>não</t>
        </is>
      </c>
    </row>
    <row r="214">
      <c r="A214" s="185" t="n">
        <v>13</v>
      </c>
      <c r="B214" s="185" t="inlineStr">
        <is>
          <t>MASTRO</t>
        </is>
      </c>
      <c r="C214" s="185" t="inlineStr">
        <is>
          <t>Mastro</t>
        </is>
      </c>
      <c r="D214" s="185" t="n"/>
      <c r="E214" s="185" t="inlineStr">
        <is>
          <t>Mastro · 8m · AeV 4m² · 45m/s</t>
        </is>
      </c>
      <c r="F214" s="185" t="inlineStr">
        <is>
          <t>VB</t>
        </is>
      </c>
      <c r="G214" s="185" t="inlineStr">
        <is>
          <t>SUL</t>
        </is>
      </c>
      <c r="H214" s="185" t="inlineStr">
        <is>
          <t>BRASILSAT</t>
        </is>
      </c>
      <c r="I214" s="199" t="n">
        <v>6235.69</v>
      </c>
      <c r="J214" s="196" t="inlineStr">
        <is>
          <t>não</t>
        </is>
      </c>
    </row>
    <row r="215">
      <c r="A215" s="185" t="n">
        <v>13</v>
      </c>
      <c r="B215" s="185" t="inlineStr">
        <is>
          <t>MASTRO</t>
        </is>
      </c>
      <c r="C215" s="185" t="inlineStr">
        <is>
          <t>Mastro</t>
        </is>
      </c>
      <c r="D215" s="185" t="n"/>
      <c r="E215" s="185" t="inlineStr">
        <is>
          <t>Mastro · 8m · AeV 4m² · 45m/s</t>
        </is>
      </c>
      <c r="F215" s="185" t="inlineStr">
        <is>
          <t>VB</t>
        </is>
      </c>
      <c r="G215" s="185" t="inlineStr">
        <is>
          <t>SUL</t>
        </is>
      </c>
      <c r="H215" s="185" t="inlineStr">
        <is>
          <t>METALALFA (NEGOCIADO)</t>
        </is>
      </c>
      <c r="I215" s="199" t="n">
        <v>15612.81</v>
      </c>
      <c r="J215" s="196" t="inlineStr">
        <is>
          <t>não</t>
        </is>
      </c>
    </row>
    <row r="216">
      <c r="A216" s="185" t="n">
        <v>13</v>
      </c>
      <c r="B216" s="185" t="inlineStr">
        <is>
          <t>MASTRO</t>
        </is>
      </c>
      <c r="C216" s="185" t="inlineStr">
        <is>
          <t>Mastro</t>
        </is>
      </c>
      <c r="D216" s="185" t="n"/>
      <c r="E216" s="185" t="inlineStr">
        <is>
          <t>Mastro · 8m · AeV 4m² · 45m/s</t>
        </is>
      </c>
      <c r="F216" s="185" t="inlineStr">
        <is>
          <t>VB</t>
        </is>
      </c>
      <c r="G216" s="185" t="inlineStr">
        <is>
          <t>SUL</t>
        </is>
      </c>
      <c r="H216" s="185" t="inlineStr">
        <is>
          <t>ZOPONE (NEGOCIADO)</t>
        </is>
      </c>
      <c r="I216" s="199" t="n">
        <v>28625.13</v>
      </c>
      <c r="J216" s="196" t="inlineStr">
        <is>
          <t>não</t>
        </is>
      </c>
    </row>
    <row r="217">
      <c r="A217" s="185" t="n">
        <v>13</v>
      </c>
      <c r="B217" s="185" t="inlineStr">
        <is>
          <t>MASTRO</t>
        </is>
      </c>
      <c r="C217" s="185" t="inlineStr">
        <is>
          <t>Mastro</t>
        </is>
      </c>
      <c r="D217" s="185" t="n"/>
      <c r="E217" s="185" t="inlineStr">
        <is>
          <t>Mastro · 8m · AeV 4m² · 45m/s</t>
        </is>
      </c>
      <c r="F217" s="185" t="inlineStr">
        <is>
          <t>VB</t>
        </is>
      </c>
      <c r="G217" s="185" t="inlineStr">
        <is>
          <t>SUL</t>
        </is>
      </c>
      <c r="H217" s="185" t="inlineStr">
        <is>
          <t>CLEMAR (NEGOCIADO)</t>
        </is>
      </c>
      <c r="I217" s="199" t="n">
        <v>29706.6</v>
      </c>
      <c r="J217" s="196" t="inlineStr">
        <is>
          <t>não</t>
        </is>
      </c>
    </row>
    <row r="218">
      <c r="A218" s="185" t="n">
        <v>14</v>
      </c>
      <c r="B218" s="185" t="inlineStr">
        <is>
          <t>POSTE</t>
        </is>
      </c>
      <c r="C218" s="185" t="inlineStr">
        <is>
          <t>Poste Concreto/Fibra Simplificado</t>
        </is>
      </c>
      <c r="D218" s="185" t="inlineStr">
        <is>
          <t>Suporte RF em plataforma EV &gt; 30m</t>
        </is>
      </c>
      <c r="E218" s="185" t="inlineStr">
        <is>
          <t>3</t>
        </is>
      </c>
      <c r="F218" s="185" t="inlineStr">
        <is>
          <t>VB</t>
        </is>
      </c>
      <c r="G218" s="185" t="inlineStr">
        <is>
          <t>NORTE</t>
        </is>
      </c>
      <c r="H218" s="185" t="inlineStr">
        <is>
          <t>ZOPONE (NEGOCIADO)</t>
        </is>
      </c>
      <c r="I218" s="199" t="n">
        <v>3375</v>
      </c>
      <c r="J218" s="202" t="inlineStr">
        <is>
          <t>SIM</t>
        </is>
      </c>
    </row>
    <row r="219">
      <c r="A219" s="185" t="n">
        <v>14</v>
      </c>
      <c r="B219" s="185" t="inlineStr">
        <is>
          <t>POSTE</t>
        </is>
      </c>
      <c r="C219" s="185" t="inlineStr">
        <is>
          <t>Poste Concreto/Fibra Simplificado</t>
        </is>
      </c>
      <c r="D219" s="185" t="inlineStr">
        <is>
          <t>Suporte RF em plataforma EV &gt; 30m</t>
        </is>
      </c>
      <c r="E219" s="185" t="inlineStr">
        <is>
          <t>3</t>
        </is>
      </c>
      <c r="F219" s="185" t="inlineStr">
        <is>
          <t>VB</t>
        </is>
      </c>
      <c r="G219" s="185" t="inlineStr">
        <is>
          <t>NORDESTE</t>
        </is>
      </c>
      <c r="H219" s="185" t="inlineStr">
        <is>
          <t>ZOPONE (NEGOCIADO)</t>
        </is>
      </c>
      <c r="I219" s="199" t="n">
        <v>3375</v>
      </c>
      <c r="J219" s="202" t="inlineStr">
        <is>
          <t>SIM</t>
        </is>
      </c>
    </row>
    <row r="220">
      <c r="A220" s="185" t="n">
        <v>14</v>
      </c>
      <c r="B220" s="185" t="inlineStr">
        <is>
          <t>POSTE</t>
        </is>
      </c>
      <c r="C220" s="185" t="inlineStr">
        <is>
          <t>Poste Concreto/Fibra Simplificado</t>
        </is>
      </c>
      <c r="D220" s="185" t="inlineStr">
        <is>
          <t>Suporte RF em plataforma EV &gt; 30m</t>
        </is>
      </c>
      <c r="E220" s="185" t="inlineStr">
        <is>
          <t>3</t>
        </is>
      </c>
      <c r="F220" s="185" t="inlineStr">
        <is>
          <t>VB</t>
        </is>
      </c>
      <c r="G220" s="185" t="inlineStr">
        <is>
          <t>C OESTE</t>
        </is>
      </c>
      <c r="H220" s="185" t="inlineStr">
        <is>
          <t>ZOPONE (NEGOCIADO)</t>
        </is>
      </c>
      <c r="I220" s="199" t="n">
        <v>3375</v>
      </c>
      <c r="J220" s="196" t="inlineStr">
        <is>
          <t>não</t>
        </is>
      </c>
    </row>
    <row r="221">
      <c r="A221" s="185" t="n">
        <v>14</v>
      </c>
      <c r="B221" s="185" t="inlineStr">
        <is>
          <t>POSTE</t>
        </is>
      </c>
      <c r="C221" s="185" t="inlineStr">
        <is>
          <t>Poste Concreto/Fibra Simplificado</t>
        </is>
      </c>
      <c r="D221" s="185" t="inlineStr">
        <is>
          <t>Suporte RF em plataforma EV &gt; 30m</t>
        </is>
      </c>
      <c r="E221" s="185" t="inlineStr">
        <is>
          <t>3</t>
        </is>
      </c>
      <c r="F221" s="185" t="inlineStr">
        <is>
          <t>VB</t>
        </is>
      </c>
      <c r="G221" s="185" t="inlineStr">
        <is>
          <t>SÃO PAULO</t>
        </is>
      </c>
      <c r="H221" s="185" t="inlineStr">
        <is>
          <t>ZOPONE (NEGOCIADO)</t>
        </is>
      </c>
      <c r="I221" s="199" t="n">
        <v>3375</v>
      </c>
      <c r="J221" s="196" t="inlineStr">
        <is>
          <t>não</t>
        </is>
      </c>
    </row>
    <row r="222">
      <c r="A222" s="185" t="n">
        <v>14</v>
      </c>
      <c r="B222" s="185" t="inlineStr">
        <is>
          <t>POSTE</t>
        </is>
      </c>
      <c r="C222" s="185" t="inlineStr">
        <is>
          <t>Poste Concreto/Fibra Simplificado</t>
        </is>
      </c>
      <c r="D222" s="185" t="inlineStr">
        <is>
          <t>Suporte RF em plataforma EV &gt; 30m</t>
        </is>
      </c>
      <c r="E222" s="185" t="inlineStr">
        <is>
          <t>3</t>
        </is>
      </c>
      <c r="F222" s="185" t="inlineStr">
        <is>
          <t>VB</t>
        </is>
      </c>
      <c r="G222" s="185" t="inlineStr">
        <is>
          <t>LESTE</t>
        </is>
      </c>
      <c r="H222" s="185" t="inlineStr">
        <is>
          <t>ZOPONE (NEGOCIADO)</t>
        </is>
      </c>
      <c r="I222" s="199" t="n">
        <v>3375</v>
      </c>
      <c r="J222" s="196" t="inlineStr">
        <is>
          <t>não</t>
        </is>
      </c>
    </row>
    <row r="223">
      <c r="A223" s="185" t="n">
        <v>14</v>
      </c>
      <c r="B223" s="185" t="inlineStr">
        <is>
          <t>POSTE</t>
        </is>
      </c>
      <c r="C223" s="185" t="inlineStr">
        <is>
          <t>Poste Concreto/Fibra Simplificado</t>
        </is>
      </c>
      <c r="D223" s="185" t="inlineStr">
        <is>
          <t>Suporte RF em plataforma EV &gt; 30m</t>
        </is>
      </c>
      <c r="E223" s="185" t="inlineStr">
        <is>
          <t>3</t>
        </is>
      </c>
      <c r="F223" s="185" t="inlineStr">
        <is>
          <t>VB</t>
        </is>
      </c>
      <c r="G223" s="185" t="inlineStr">
        <is>
          <t>SUL</t>
        </is>
      </c>
      <c r="H223" s="185" t="inlineStr">
        <is>
          <t>ZOPONE (NEGOCIADO)</t>
        </is>
      </c>
      <c r="I223" s="199" t="n">
        <v>3375</v>
      </c>
      <c r="J223" s="196" t="inlineStr">
        <is>
          <t>não</t>
        </is>
      </c>
    </row>
    <row r="224">
      <c r="A224" s="185" t="n">
        <v>15</v>
      </c>
      <c r="B224" s="185" t="inlineStr">
        <is>
          <t>POSTE</t>
        </is>
      </c>
      <c r="C224" s="185" t="inlineStr">
        <is>
          <t>Poste Concreto/Fibra Simplificado</t>
        </is>
      </c>
      <c r="D224" s="185" t="inlineStr">
        <is>
          <t>Suporte RF em plataforma EV &gt; 30m</t>
        </is>
      </c>
      <c r="E224" s="185" t="inlineStr">
        <is>
          <t>3</t>
        </is>
      </c>
      <c r="F224" s="185" t="inlineStr">
        <is>
          <t>VB</t>
        </is>
      </c>
      <c r="G224" s="185" t="inlineStr">
        <is>
          <t>NORTE</t>
        </is>
      </c>
      <c r="H224" s="185" t="inlineStr">
        <is>
          <t>ZOPONE (NEGOCIADO)</t>
        </is>
      </c>
      <c r="I224" s="199" t="n">
        <v>3543.75</v>
      </c>
      <c r="J224" s="202" t="inlineStr">
        <is>
          <t>SIM</t>
        </is>
      </c>
    </row>
    <row r="225">
      <c r="A225" s="185" t="n">
        <v>15</v>
      </c>
      <c r="B225" s="185" t="inlineStr">
        <is>
          <t>POSTE</t>
        </is>
      </c>
      <c r="C225" s="185" t="inlineStr">
        <is>
          <t>Poste Concreto/Fibra Simplificado</t>
        </is>
      </c>
      <c r="D225" s="185" t="inlineStr">
        <is>
          <t>Suporte RF em plataforma EV &gt; 30m</t>
        </is>
      </c>
      <c r="E225" s="185" t="inlineStr">
        <is>
          <t>3</t>
        </is>
      </c>
      <c r="F225" s="185" t="inlineStr">
        <is>
          <t>VB</t>
        </is>
      </c>
      <c r="G225" s="185" t="inlineStr">
        <is>
          <t>NORDESTE</t>
        </is>
      </c>
      <c r="H225" s="185" t="inlineStr">
        <is>
          <t>ZOPONE (NEGOCIADO)</t>
        </is>
      </c>
      <c r="I225" s="199" t="n">
        <v>3543.75</v>
      </c>
      <c r="J225" s="202" t="inlineStr">
        <is>
          <t>SIM</t>
        </is>
      </c>
    </row>
    <row r="226">
      <c r="A226" s="185" t="n">
        <v>15</v>
      </c>
      <c r="B226" s="185" t="inlineStr">
        <is>
          <t>POSTE</t>
        </is>
      </c>
      <c r="C226" s="185" t="inlineStr">
        <is>
          <t>Poste Concreto/Fibra Simplificado</t>
        </is>
      </c>
      <c r="D226" s="185" t="inlineStr">
        <is>
          <t>Suporte RF em plataforma EV &gt; 30m</t>
        </is>
      </c>
      <c r="E226" s="185" t="inlineStr">
        <is>
          <t>3</t>
        </is>
      </c>
      <c r="F226" s="185" t="inlineStr">
        <is>
          <t>VB</t>
        </is>
      </c>
      <c r="G226" s="185" t="inlineStr">
        <is>
          <t>C OESTE</t>
        </is>
      </c>
      <c r="H226" s="185" t="inlineStr">
        <is>
          <t>ZOPONE (NEGOCIADO)</t>
        </is>
      </c>
      <c r="I226" s="199" t="n">
        <v>3543.75</v>
      </c>
      <c r="J226" s="196" t="inlineStr">
        <is>
          <t>não</t>
        </is>
      </c>
    </row>
    <row r="227">
      <c r="A227" s="185" t="n">
        <v>15</v>
      </c>
      <c r="B227" s="185" t="inlineStr">
        <is>
          <t>POSTE</t>
        </is>
      </c>
      <c r="C227" s="185" t="inlineStr">
        <is>
          <t>Poste Concreto/Fibra Simplificado</t>
        </is>
      </c>
      <c r="D227" s="185" t="inlineStr">
        <is>
          <t>Suporte RF em plataforma EV &gt; 30m</t>
        </is>
      </c>
      <c r="E227" s="185" t="inlineStr">
        <is>
          <t>3</t>
        </is>
      </c>
      <c r="F227" s="185" t="inlineStr">
        <is>
          <t>VB</t>
        </is>
      </c>
      <c r="G227" s="185" t="inlineStr">
        <is>
          <t>SÃO PAULO</t>
        </is>
      </c>
      <c r="H227" s="185" t="inlineStr">
        <is>
          <t>ZOPONE (NEGOCIADO)</t>
        </is>
      </c>
      <c r="I227" s="199" t="n">
        <v>3543.75</v>
      </c>
      <c r="J227" s="196" t="inlineStr">
        <is>
          <t>não</t>
        </is>
      </c>
    </row>
    <row r="228">
      <c r="A228" s="185" t="n">
        <v>15</v>
      </c>
      <c r="B228" s="185" t="inlineStr">
        <is>
          <t>POSTE</t>
        </is>
      </c>
      <c r="C228" s="185" t="inlineStr">
        <is>
          <t>Poste Concreto/Fibra Simplificado</t>
        </is>
      </c>
      <c r="D228" s="185" t="inlineStr">
        <is>
          <t>Suporte RF em plataforma EV &gt; 30m</t>
        </is>
      </c>
      <c r="E228" s="185" t="inlineStr">
        <is>
          <t>3</t>
        </is>
      </c>
      <c r="F228" s="185" t="inlineStr">
        <is>
          <t>VB</t>
        </is>
      </c>
      <c r="G228" s="185" t="inlineStr">
        <is>
          <t>LESTE</t>
        </is>
      </c>
      <c r="H228" s="185" t="inlineStr">
        <is>
          <t>ZOPONE (NEGOCIADO)</t>
        </is>
      </c>
      <c r="I228" s="199" t="n">
        <v>3543.75</v>
      </c>
      <c r="J228" s="196" t="inlineStr">
        <is>
          <t>não</t>
        </is>
      </c>
    </row>
    <row r="229">
      <c r="A229" s="185" t="n">
        <v>15</v>
      </c>
      <c r="B229" s="185" t="inlineStr">
        <is>
          <t>POSTE</t>
        </is>
      </c>
      <c r="C229" s="185" t="inlineStr">
        <is>
          <t>Poste Concreto/Fibra Simplificado</t>
        </is>
      </c>
      <c r="D229" s="185" t="inlineStr">
        <is>
          <t>Suporte RF em plataforma EV &gt; 30m</t>
        </is>
      </c>
      <c r="E229" s="185" t="inlineStr">
        <is>
          <t>3</t>
        </is>
      </c>
      <c r="F229" s="185" t="inlineStr">
        <is>
          <t>VB</t>
        </is>
      </c>
      <c r="G229" s="185" t="inlineStr">
        <is>
          <t>SUL</t>
        </is>
      </c>
      <c r="H229" s="185" t="inlineStr">
        <is>
          <t>ZOPONE (NEGOCIADO)</t>
        </is>
      </c>
      <c r="I229" s="199" t="n">
        <v>3543.75</v>
      </c>
      <c r="J229" s="196" t="inlineStr">
        <is>
          <t>não</t>
        </is>
      </c>
    </row>
    <row r="230">
      <c r="A230" s="185" t="n">
        <v>16</v>
      </c>
      <c r="B230" s="185" t="inlineStr">
        <is>
          <t>POSTE</t>
        </is>
      </c>
      <c r="C230" s="185" t="inlineStr">
        <is>
          <t>Poste Concreto/Fibra Simplificado</t>
        </is>
      </c>
      <c r="D230" s="185" t="inlineStr">
        <is>
          <t>Suporte TX em plataforma EV &gt; 30m</t>
        </is>
      </c>
      <c r="E230" s="185" t="inlineStr">
        <is>
          <t>3</t>
        </is>
      </c>
      <c r="F230" s="185" t="inlineStr">
        <is>
          <t>VB</t>
        </is>
      </c>
      <c r="G230" s="185" t="inlineStr">
        <is>
          <t>NORTE</t>
        </is>
      </c>
      <c r="H230" s="185" t="inlineStr">
        <is>
          <t>ZOPONE (NEGOCIADO)</t>
        </is>
      </c>
      <c r="I230" s="199" t="n">
        <v>3720.94</v>
      </c>
      <c r="J230" s="202" t="inlineStr">
        <is>
          <t>SIM</t>
        </is>
      </c>
    </row>
    <row r="231">
      <c r="A231" s="185" t="n">
        <v>16</v>
      </c>
      <c r="B231" s="185" t="inlineStr">
        <is>
          <t>POSTE</t>
        </is>
      </c>
      <c r="C231" s="185" t="inlineStr">
        <is>
          <t>Poste Concreto/Fibra Simplificado</t>
        </is>
      </c>
      <c r="D231" s="185" t="inlineStr">
        <is>
          <t>Suporte TX em plataforma EV &gt; 30m</t>
        </is>
      </c>
      <c r="E231" s="185" t="inlineStr">
        <is>
          <t>3</t>
        </is>
      </c>
      <c r="F231" s="185" t="inlineStr">
        <is>
          <t>VB</t>
        </is>
      </c>
      <c r="G231" s="185" t="inlineStr">
        <is>
          <t>NORDESTE</t>
        </is>
      </c>
      <c r="H231" s="185" t="inlineStr">
        <is>
          <t>ZOPONE (NEGOCIADO)</t>
        </is>
      </c>
      <c r="I231" s="199" t="n">
        <v>3720.94</v>
      </c>
      <c r="J231" s="202" t="inlineStr">
        <is>
          <t>SIM</t>
        </is>
      </c>
    </row>
    <row r="232">
      <c r="A232" s="185" t="n">
        <v>16</v>
      </c>
      <c r="B232" s="185" t="inlineStr">
        <is>
          <t>POSTE</t>
        </is>
      </c>
      <c r="C232" s="185" t="inlineStr">
        <is>
          <t>Poste Concreto/Fibra Simplificado</t>
        </is>
      </c>
      <c r="D232" s="185" t="inlineStr">
        <is>
          <t>Suporte TX em plataforma EV &gt; 30m</t>
        </is>
      </c>
      <c r="E232" s="185" t="inlineStr">
        <is>
          <t>3</t>
        </is>
      </c>
      <c r="F232" s="185" t="inlineStr">
        <is>
          <t>VB</t>
        </is>
      </c>
      <c r="G232" s="185" t="inlineStr">
        <is>
          <t>C OESTE</t>
        </is>
      </c>
      <c r="H232" s="185" t="inlineStr">
        <is>
          <t>ZOPONE (NEGOCIADO)</t>
        </is>
      </c>
      <c r="I232" s="199" t="n">
        <v>3720.94</v>
      </c>
      <c r="J232" s="196" t="inlineStr">
        <is>
          <t>não</t>
        </is>
      </c>
    </row>
    <row r="233">
      <c r="A233" s="185" t="n">
        <v>16</v>
      </c>
      <c r="B233" s="185" t="inlineStr">
        <is>
          <t>POSTE</t>
        </is>
      </c>
      <c r="C233" s="185" t="inlineStr">
        <is>
          <t>Poste Concreto/Fibra Simplificado</t>
        </is>
      </c>
      <c r="D233" s="185" t="inlineStr">
        <is>
          <t>Suporte TX em plataforma EV &gt; 30m</t>
        </is>
      </c>
      <c r="E233" s="185" t="inlineStr">
        <is>
          <t>3</t>
        </is>
      </c>
      <c r="F233" s="185" t="inlineStr">
        <is>
          <t>VB</t>
        </is>
      </c>
      <c r="G233" s="185" t="inlineStr">
        <is>
          <t>SÃO PAULO</t>
        </is>
      </c>
      <c r="H233" s="185" t="inlineStr">
        <is>
          <t>ZOPONE (NEGOCIADO)</t>
        </is>
      </c>
      <c r="I233" s="199" t="n">
        <v>3720.94</v>
      </c>
      <c r="J233" s="196" t="inlineStr">
        <is>
          <t>não</t>
        </is>
      </c>
    </row>
    <row r="234">
      <c r="A234" s="185" t="n">
        <v>16</v>
      </c>
      <c r="B234" s="185" t="inlineStr">
        <is>
          <t>POSTE</t>
        </is>
      </c>
      <c r="C234" s="185" t="inlineStr">
        <is>
          <t>Poste Concreto/Fibra Simplificado</t>
        </is>
      </c>
      <c r="D234" s="185" t="inlineStr">
        <is>
          <t>Suporte TX em plataforma EV &gt; 30m</t>
        </is>
      </c>
      <c r="E234" s="185" t="inlineStr">
        <is>
          <t>3</t>
        </is>
      </c>
      <c r="F234" s="185" t="inlineStr">
        <is>
          <t>VB</t>
        </is>
      </c>
      <c r="G234" s="185" t="inlineStr">
        <is>
          <t>LESTE</t>
        </is>
      </c>
      <c r="H234" s="185" t="inlineStr">
        <is>
          <t>ZOPONE (NEGOCIADO)</t>
        </is>
      </c>
      <c r="I234" s="199" t="n">
        <v>3720.94</v>
      </c>
      <c r="J234" s="196" t="inlineStr">
        <is>
          <t>não</t>
        </is>
      </c>
    </row>
    <row r="235">
      <c r="A235" s="185" t="n">
        <v>16</v>
      </c>
      <c r="B235" s="185" t="inlineStr">
        <is>
          <t>POSTE</t>
        </is>
      </c>
      <c r="C235" s="185" t="inlineStr">
        <is>
          <t>Poste Concreto/Fibra Simplificado</t>
        </is>
      </c>
      <c r="D235" s="185" t="inlineStr">
        <is>
          <t>Suporte TX em plataforma EV &gt; 30m</t>
        </is>
      </c>
      <c r="E235" s="185" t="inlineStr">
        <is>
          <t>3</t>
        </is>
      </c>
      <c r="F235" s="185" t="inlineStr">
        <is>
          <t>VB</t>
        </is>
      </c>
      <c r="G235" s="185" t="inlineStr">
        <is>
          <t>SUL</t>
        </is>
      </c>
      <c r="H235" s="185" t="inlineStr">
        <is>
          <t>ZOPONE (NEGOCIADO)</t>
        </is>
      </c>
      <c r="I235" s="199" t="n">
        <v>3720.94</v>
      </c>
      <c r="J235" s="196" t="inlineStr">
        <is>
          <t>não</t>
        </is>
      </c>
    </row>
    <row r="236">
      <c r="A236" s="185" t="n">
        <v>17</v>
      </c>
      <c r="B236" s="185" t="inlineStr">
        <is>
          <t>POSTE</t>
        </is>
      </c>
      <c r="C236" s="185" t="inlineStr">
        <is>
          <t>Poste Concreto/Fibra Simplificado</t>
        </is>
      </c>
      <c r="D236" s="185" t="inlineStr">
        <is>
          <t>SPDA</t>
        </is>
      </c>
      <c r="E236" s="185" t="inlineStr">
        <is>
          <t>3</t>
        </is>
      </c>
      <c r="F236" s="185" t="inlineStr">
        <is>
          <t>VB</t>
        </is>
      </c>
      <c r="G236" s="185" t="inlineStr">
        <is>
          <t>NORTE</t>
        </is>
      </c>
      <c r="H236" s="185" t="inlineStr">
        <is>
          <t>ZOPONE (NEGOCIADO)</t>
        </is>
      </c>
      <c r="I236" s="199" t="n">
        <v>3906.98</v>
      </c>
      <c r="J236" s="202" t="inlineStr">
        <is>
          <t>SIM</t>
        </is>
      </c>
    </row>
    <row r="237">
      <c r="A237" s="185" t="n">
        <v>17</v>
      </c>
      <c r="B237" s="185" t="inlineStr">
        <is>
          <t>POSTE</t>
        </is>
      </c>
      <c r="C237" s="185" t="inlineStr">
        <is>
          <t>Poste Concreto/Fibra Simplificado</t>
        </is>
      </c>
      <c r="D237" s="185" t="inlineStr">
        <is>
          <t>SPDA</t>
        </is>
      </c>
      <c r="E237" s="185" t="inlineStr">
        <is>
          <t>3</t>
        </is>
      </c>
      <c r="F237" s="185" t="inlineStr">
        <is>
          <t>VB</t>
        </is>
      </c>
      <c r="G237" s="185" t="inlineStr">
        <is>
          <t>NORDESTE</t>
        </is>
      </c>
      <c r="H237" s="185" t="inlineStr">
        <is>
          <t>ZOPONE (NEGOCIADO)</t>
        </is>
      </c>
      <c r="I237" s="199" t="n">
        <v>3906.98</v>
      </c>
      <c r="J237" s="202" t="inlineStr">
        <is>
          <t>SIM</t>
        </is>
      </c>
    </row>
    <row r="238">
      <c r="A238" s="185" t="n">
        <v>17</v>
      </c>
      <c r="B238" s="185" t="inlineStr">
        <is>
          <t>POSTE</t>
        </is>
      </c>
      <c r="C238" s="185" t="inlineStr">
        <is>
          <t>Poste Concreto/Fibra Simplificado</t>
        </is>
      </c>
      <c r="D238" s="185" t="inlineStr">
        <is>
          <t>SPDA</t>
        </is>
      </c>
      <c r="E238" s="185" t="inlineStr">
        <is>
          <t>3</t>
        </is>
      </c>
      <c r="F238" s="185" t="inlineStr">
        <is>
          <t>VB</t>
        </is>
      </c>
      <c r="G238" s="185" t="inlineStr">
        <is>
          <t>C OESTE</t>
        </is>
      </c>
      <c r="H238" s="185" t="inlineStr">
        <is>
          <t>ZOPONE (NEGOCIADO)</t>
        </is>
      </c>
      <c r="I238" s="199" t="n">
        <v>3906.98</v>
      </c>
      <c r="J238" s="196" t="inlineStr">
        <is>
          <t>não</t>
        </is>
      </c>
    </row>
    <row r="239">
      <c r="A239" s="185" t="n">
        <v>17</v>
      </c>
      <c r="B239" s="185" t="inlineStr">
        <is>
          <t>POSTE</t>
        </is>
      </c>
      <c r="C239" s="185" t="inlineStr">
        <is>
          <t>Poste Concreto/Fibra Simplificado</t>
        </is>
      </c>
      <c r="D239" s="185" t="inlineStr">
        <is>
          <t>SPDA</t>
        </is>
      </c>
      <c r="E239" s="185" t="inlineStr">
        <is>
          <t>3</t>
        </is>
      </c>
      <c r="F239" s="185" t="inlineStr">
        <is>
          <t>VB</t>
        </is>
      </c>
      <c r="G239" s="185" t="inlineStr">
        <is>
          <t>SÃO PAULO</t>
        </is>
      </c>
      <c r="H239" s="185" t="inlineStr">
        <is>
          <t>ZOPONE (NEGOCIADO)</t>
        </is>
      </c>
      <c r="I239" s="199" t="n">
        <v>3906.98</v>
      </c>
      <c r="J239" s="196" t="inlineStr">
        <is>
          <t>não</t>
        </is>
      </c>
    </row>
    <row r="240">
      <c r="A240" s="185" t="n">
        <v>17</v>
      </c>
      <c r="B240" s="185" t="inlineStr">
        <is>
          <t>POSTE</t>
        </is>
      </c>
      <c r="C240" s="185" t="inlineStr">
        <is>
          <t>Poste Concreto/Fibra Simplificado</t>
        </is>
      </c>
      <c r="D240" s="185" t="inlineStr">
        <is>
          <t>SPDA</t>
        </is>
      </c>
      <c r="E240" s="185" t="inlineStr">
        <is>
          <t>3</t>
        </is>
      </c>
      <c r="F240" s="185" t="inlineStr">
        <is>
          <t>VB</t>
        </is>
      </c>
      <c r="G240" s="185" t="inlineStr">
        <is>
          <t>LESTE</t>
        </is>
      </c>
      <c r="H240" s="185" t="inlineStr">
        <is>
          <t>ZOPONE (NEGOCIADO)</t>
        </is>
      </c>
      <c r="I240" s="199" t="n">
        <v>3906.98</v>
      </c>
      <c r="J240" s="196" t="inlineStr">
        <is>
          <t>não</t>
        </is>
      </c>
    </row>
    <row r="241">
      <c r="A241" s="185" t="n">
        <v>17</v>
      </c>
      <c r="B241" s="185" t="inlineStr">
        <is>
          <t>POSTE</t>
        </is>
      </c>
      <c r="C241" s="185" t="inlineStr">
        <is>
          <t>Poste Concreto/Fibra Simplificado</t>
        </is>
      </c>
      <c r="D241" s="185" t="inlineStr">
        <is>
          <t>SPDA</t>
        </is>
      </c>
      <c r="E241" s="185" t="inlineStr">
        <is>
          <t>3</t>
        </is>
      </c>
      <c r="F241" s="185" t="inlineStr">
        <is>
          <t>VB</t>
        </is>
      </c>
      <c r="G241" s="185" t="inlineStr">
        <is>
          <t>SUL</t>
        </is>
      </c>
      <c r="H241" s="185" t="inlineStr">
        <is>
          <t>ZOPONE (NEGOCIADO)</t>
        </is>
      </c>
      <c r="I241" s="199" t="n">
        <v>3906.98</v>
      </c>
      <c r="J241" s="196" t="inlineStr">
        <is>
          <t>não</t>
        </is>
      </c>
    </row>
    <row r="242">
      <c r="A242" s="185" t="n">
        <v>18</v>
      </c>
      <c r="B242" s="185" t="inlineStr">
        <is>
          <t>POSTE</t>
        </is>
      </c>
      <c r="C242" s="185" t="inlineStr">
        <is>
          <t>Poste Concreto/Fibra Simplificado</t>
        </is>
      </c>
      <c r="D242" s="185" t="n"/>
      <c r="E242" s="185" t="inlineStr">
        <is>
          <t>Poste Concreto/Fibra Simplificado · 9m · AeV 4m² · 30m/s</t>
        </is>
      </c>
      <c r="F242" s="185" t="inlineStr">
        <is>
          <t>VB</t>
        </is>
      </c>
      <c r="G242" s="185" t="inlineStr">
        <is>
          <t>NORTE</t>
        </is>
      </c>
      <c r="H242" s="185" t="inlineStr">
        <is>
          <t>ZOPONE (NEGOCIADO)</t>
        </is>
      </c>
      <c r="I242" s="199" t="n">
        <v>3881.25</v>
      </c>
      <c r="J242" s="202" t="inlineStr">
        <is>
          <t>SIM</t>
        </is>
      </c>
    </row>
    <row r="243">
      <c r="A243" s="185" t="n">
        <v>18</v>
      </c>
      <c r="B243" s="185" t="inlineStr">
        <is>
          <t>POSTE</t>
        </is>
      </c>
      <c r="C243" s="185" t="inlineStr">
        <is>
          <t>Poste Concreto/Fibra Simplificado</t>
        </is>
      </c>
      <c r="D243" s="185" t="n"/>
      <c r="E243" s="185" t="inlineStr">
        <is>
          <t>Poste Concreto/Fibra Simplificado · 9m · AeV 4m² · 30m/s</t>
        </is>
      </c>
      <c r="F243" s="185" t="inlineStr">
        <is>
          <t>VB</t>
        </is>
      </c>
      <c r="G243" s="185" t="inlineStr">
        <is>
          <t>NORDESTE</t>
        </is>
      </c>
      <c r="H243" s="185" t="inlineStr">
        <is>
          <t>ZOPONE (NEGOCIADO)</t>
        </is>
      </c>
      <c r="I243" s="199" t="n">
        <v>3881.25</v>
      </c>
      <c r="J243" s="202" t="inlineStr">
        <is>
          <t>SIM</t>
        </is>
      </c>
    </row>
    <row r="244">
      <c r="A244" s="185" t="n">
        <v>18</v>
      </c>
      <c r="B244" s="185" t="inlineStr">
        <is>
          <t>POSTE</t>
        </is>
      </c>
      <c r="C244" s="185" t="inlineStr">
        <is>
          <t>Poste Concreto/Fibra Simplificado</t>
        </is>
      </c>
      <c r="D244" s="185" t="n"/>
      <c r="E244" s="185" t="inlineStr">
        <is>
          <t>Poste Concreto/Fibra Simplificado · 9m · AeV 4m² · 30m/s</t>
        </is>
      </c>
      <c r="F244" s="185" t="inlineStr">
        <is>
          <t>VB</t>
        </is>
      </c>
      <c r="G244" s="185" t="inlineStr">
        <is>
          <t>C OESTE</t>
        </is>
      </c>
      <c r="H244" s="185" t="inlineStr">
        <is>
          <t>ZOPONE (NEGOCIADO)</t>
        </is>
      </c>
      <c r="I244" s="199" t="n">
        <v>3881.25</v>
      </c>
      <c r="J244" s="196" t="inlineStr">
        <is>
          <t>não</t>
        </is>
      </c>
    </row>
    <row r="245">
      <c r="A245" s="185" t="n">
        <v>18</v>
      </c>
      <c r="B245" s="185" t="inlineStr">
        <is>
          <t>POSTE</t>
        </is>
      </c>
      <c r="C245" s="185" t="inlineStr">
        <is>
          <t>Poste Concreto/Fibra Simplificado</t>
        </is>
      </c>
      <c r="D245" s="185" t="n"/>
      <c r="E245" s="185" t="inlineStr">
        <is>
          <t>Poste Concreto/Fibra Simplificado · 9m · AeV 4m² · 30m/s</t>
        </is>
      </c>
      <c r="F245" s="185" t="inlineStr">
        <is>
          <t>VB</t>
        </is>
      </c>
      <c r="G245" s="185" t="inlineStr">
        <is>
          <t>SÃO PAULO</t>
        </is>
      </c>
      <c r="H245" s="185" t="inlineStr">
        <is>
          <t>ZOPONE (NEGOCIADO)</t>
        </is>
      </c>
      <c r="I245" s="199" t="n">
        <v>3881.25</v>
      </c>
      <c r="J245" s="196" t="inlineStr">
        <is>
          <t>não</t>
        </is>
      </c>
    </row>
    <row r="246">
      <c r="A246" s="185" t="n">
        <v>18</v>
      </c>
      <c r="B246" s="185" t="inlineStr">
        <is>
          <t>POSTE</t>
        </is>
      </c>
      <c r="C246" s="185" t="inlineStr">
        <is>
          <t>Poste Concreto/Fibra Simplificado</t>
        </is>
      </c>
      <c r="D246" s="185" t="n"/>
      <c r="E246" s="185" t="inlineStr">
        <is>
          <t>Poste Concreto/Fibra Simplificado · 9m · AeV 4m² · 30m/s</t>
        </is>
      </c>
      <c r="F246" s="185" t="inlineStr">
        <is>
          <t>VB</t>
        </is>
      </c>
      <c r="G246" s="185" t="inlineStr">
        <is>
          <t>LESTE</t>
        </is>
      </c>
      <c r="H246" s="185" t="inlineStr">
        <is>
          <t>ZOPONE (NEGOCIADO)</t>
        </is>
      </c>
      <c r="I246" s="199" t="n">
        <v>3881.25</v>
      </c>
      <c r="J246" s="196" t="inlineStr">
        <is>
          <t>não</t>
        </is>
      </c>
    </row>
    <row r="247">
      <c r="A247" s="185" t="n">
        <v>18</v>
      </c>
      <c r="B247" s="185" t="inlineStr">
        <is>
          <t>POSTE</t>
        </is>
      </c>
      <c r="C247" s="185" t="inlineStr">
        <is>
          <t>Poste Concreto/Fibra Simplificado</t>
        </is>
      </c>
      <c r="D247" s="185" t="n"/>
      <c r="E247" s="185" t="inlineStr">
        <is>
          <t>Poste Concreto/Fibra Simplificado · 9m · AeV 4m² · 30m/s</t>
        </is>
      </c>
      <c r="F247" s="185" t="inlineStr">
        <is>
          <t>VB</t>
        </is>
      </c>
      <c r="G247" s="185" t="inlineStr">
        <is>
          <t>SUL</t>
        </is>
      </c>
      <c r="H247" s="185" t="inlineStr">
        <is>
          <t>ZOPONE (NEGOCIADO)</t>
        </is>
      </c>
      <c r="I247" s="199" t="n">
        <v>3881.25</v>
      </c>
      <c r="J247" s="196" t="inlineStr">
        <is>
          <t>não</t>
        </is>
      </c>
    </row>
    <row r="248">
      <c r="A248" s="185" t="n">
        <v>19</v>
      </c>
      <c r="B248" s="185" t="inlineStr">
        <is>
          <t>POSTE</t>
        </is>
      </c>
      <c r="C248" s="185" t="inlineStr">
        <is>
          <t>Poste Concreto/Fibra Simplificado</t>
        </is>
      </c>
      <c r="D248" s="185" t="inlineStr">
        <is>
          <t>Escada EV &gt; 30m</t>
        </is>
      </c>
      <c r="E248" s="185" t="inlineStr">
        <is>
          <t>4</t>
        </is>
      </c>
      <c r="F248" s="185" t="inlineStr">
        <is>
          <t>VB</t>
        </is>
      </c>
      <c r="G248" s="185" t="inlineStr">
        <is>
          <t>NORTE</t>
        </is>
      </c>
      <c r="H248" s="185" t="inlineStr">
        <is>
          <t>ZOPONE (NEGOCIADO)</t>
        </is>
      </c>
      <c r="I248" s="199" t="n">
        <v>4075.31</v>
      </c>
      <c r="J248" s="202" t="inlineStr">
        <is>
          <t>SIM</t>
        </is>
      </c>
    </row>
    <row r="249">
      <c r="A249" s="185" t="n">
        <v>19</v>
      </c>
      <c r="B249" s="185" t="inlineStr">
        <is>
          <t>POSTE</t>
        </is>
      </c>
      <c r="C249" s="185" t="inlineStr">
        <is>
          <t>Poste Concreto/Fibra Simplificado</t>
        </is>
      </c>
      <c r="D249" s="185" t="inlineStr">
        <is>
          <t>Escada EV &gt; 30m</t>
        </is>
      </c>
      <c r="E249" s="185" t="inlineStr">
        <is>
          <t>4</t>
        </is>
      </c>
      <c r="F249" s="185" t="inlineStr">
        <is>
          <t>VB</t>
        </is>
      </c>
      <c r="G249" s="185" t="inlineStr">
        <is>
          <t>NORDESTE</t>
        </is>
      </c>
      <c r="H249" s="185" t="inlineStr">
        <is>
          <t>ZOPONE (NEGOCIADO)</t>
        </is>
      </c>
      <c r="I249" s="199" t="n">
        <v>4075.31</v>
      </c>
      <c r="J249" s="202" t="inlineStr">
        <is>
          <t>SIM</t>
        </is>
      </c>
    </row>
    <row r="250">
      <c r="A250" s="185" t="n">
        <v>19</v>
      </c>
      <c r="B250" s="185" t="inlineStr">
        <is>
          <t>POSTE</t>
        </is>
      </c>
      <c r="C250" s="185" t="inlineStr">
        <is>
          <t>Poste Concreto/Fibra Simplificado</t>
        </is>
      </c>
      <c r="D250" s="185" t="inlineStr">
        <is>
          <t>Escada EV &gt; 30m</t>
        </is>
      </c>
      <c r="E250" s="185" t="inlineStr">
        <is>
          <t>4</t>
        </is>
      </c>
      <c r="F250" s="185" t="inlineStr">
        <is>
          <t>VB</t>
        </is>
      </c>
      <c r="G250" s="185" t="inlineStr">
        <is>
          <t>C OESTE</t>
        </is>
      </c>
      <c r="H250" s="185" t="inlineStr">
        <is>
          <t>ZOPONE (NEGOCIADO)</t>
        </is>
      </c>
      <c r="I250" s="199" t="n">
        <v>4075.31</v>
      </c>
      <c r="J250" s="196" t="inlineStr">
        <is>
          <t>não</t>
        </is>
      </c>
    </row>
    <row r="251">
      <c r="A251" s="185" t="n">
        <v>19</v>
      </c>
      <c r="B251" s="185" t="inlineStr">
        <is>
          <t>POSTE</t>
        </is>
      </c>
      <c r="C251" s="185" t="inlineStr">
        <is>
          <t>Poste Concreto/Fibra Simplificado</t>
        </is>
      </c>
      <c r="D251" s="185" t="inlineStr">
        <is>
          <t>Escada EV &gt; 30m</t>
        </is>
      </c>
      <c r="E251" s="185" t="inlineStr">
        <is>
          <t>4</t>
        </is>
      </c>
      <c r="F251" s="185" t="inlineStr">
        <is>
          <t>VB</t>
        </is>
      </c>
      <c r="G251" s="185" t="inlineStr">
        <is>
          <t>SÃO PAULO</t>
        </is>
      </c>
      <c r="H251" s="185" t="inlineStr">
        <is>
          <t>ZOPONE (NEGOCIADO)</t>
        </is>
      </c>
      <c r="I251" s="199" t="n">
        <v>4075.31</v>
      </c>
      <c r="J251" s="196" t="inlineStr">
        <is>
          <t>não</t>
        </is>
      </c>
    </row>
    <row r="252">
      <c r="A252" s="185" t="n">
        <v>19</v>
      </c>
      <c r="B252" s="185" t="inlineStr">
        <is>
          <t>POSTE</t>
        </is>
      </c>
      <c r="C252" s="185" t="inlineStr">
        <is>
          <t>Poste Concreto/Fibra Simplificado</t>
        </is>
      </c>
      <c r="D252" s="185" t="inlineStr">
        <is>
          <t>Escada EV &gt; 30m</t>
        </is>
      </c>
      <c r="E252" s="185" t="inlineStr">
        <is>
          <t>4</t>
        </is>
      </c>
      <c r="F252" s="185" t="inlineStr">
        <is>
          <t>VB</t>
        </is>
      </c>
      <c r="G252" s="185" t="inlineStr">
        <is>
          <t>LESTE</t>
        </is>
      </c>
      <c r="H252" s="185" t="inlineStr">
        <is>
          <t>ZOPONE (NEGOCIADO)</t>
        </is>
      </c>
      <c r="I252" s="199" t="n">
        <v>4075.31</v>
      </c>
      <c r="J252" s="196" t="inlineStr">
        <is>
          <t>não</t>
        </is>
      </c>
    </row>
    <row r="253">
      <c r="A253" s="185" t="n">
        <v>19</v>
      </c>
      <c r="B253" s="185" t="inlineStr">
        <is>
          <t>POSTE</t>
        </is>
      </c>
      <c r="C253" s="185" t="inlineStr">
        <is>
          <t>Poste Concreto/Fibra Simplificado</t>
        </is>
      </c>
      <c r="D253" s="185" t="inlineStr">
        <is>
          <t>Escada EV &gt; 30m</t>
        </is>
      </c>
      <c r="E253" s="185" t="inlineStr">
        <is>
          <t>4</t>
        </is>
      </c>
      <c r="F253" s="185" t="inlineStr">
        <is>
          <t>VB</t>
        </is>
      </c>
      <c r="G253" s="185" t="inlineStr">
        <is>
          <t>SUL</t>
        </is>
      </c>
      <c r="H253" s="185" t="inlineStr">
        <is>
          <t>ZOPONE (NEGOCIADO)</t>
        </is>
      </c>
      <c r="I253" s="199" t="n">
        <v>4075.31</v>
      </c>
      <c r="J253" s="196" t="inlineStr">
        <is>
          <t>não</t>
        </is>
      </c>
    </row>
    <row r="254">
      <c r="A254" s="185" t="n">
        <v>20</v>
      </c>
      <c r="B254" s="185" t="inlineStr">
        <is>
          <t>POSTE</t>
        </is>
      </c>
      <c r="C254" s="185" t="inlineStr">
        <is>
          <t>Poste Concreto/Fibra Simplificado</t>
        </is>
      </c>
      <c r="D254" s="185" t="inlineStr">
        <is>
          <t>Trava quedas</t>
        </is>
      </c>
      <c r="E254" s="185" t="inlineStr">
        <is>
          <t>4</t>
        </is>
      </c>
      <c r="F254" s="185" t="inlineStr">
        <is>
          <t>VB</t>
        </is>
      </c>
      <c r="G254" s="185" t="inlineStr">
        <is>
          <t>NORTE</t>
        </is>
      </c>
      <c r="H254" s="185" t="inlineStr">
        <is>
          <t>ZOPONE (NEGOCIADO)</t>
        </is>
      </c>
      <c r="I254" s="199" t="n">
        <v>4279.08</v>
      </c>
      <c r="J254" s="202" t="inlineStr">
        <is>
          <t>SIM</t>
        </is>
      </c>
    </row>
    <row r="255">
      <c r="A255" s="185" t="n">
        <v>20</v>
      </c>
      <c r="B255" s="185" t="inlineStr">
        <is>
          <t>POSTE</t>
        </is>
      </c>
      <c r="C255" s="185" t="inlineStr">
        <is>
          <t>Poste Concreto/Fibra Simplificado</t>
        </is>
      </c>
      <c r="D255" s="185" t="inlineStr">
        <is>
          <t>Trava quedas</t>
        </is>
      </c>
      <c r="E255" s="185" t="inlineStr">
        <is>
          <t>4</t>
        </is>
      </c>
      <c r="F255" s="185" t="inlineStr">
        <is>
          <t>VB</t>
        </is>
      </c>
      <c r="G255" s="185" t="inlineStr">
        <is>
          <t>NORDESTE</t>
        </is>
      </c>
      <c r="H255" s="185" t="inlineStr">
        <is>
          <t>ZOPONE (NEGOCIADO)</t>
        </is>
      </c>
      <c r="I255" s="199" t="n">
        <v>4279.08</v>
      </c>
      <c r="J255" s="202" t="inlineStr">
        <is>
          <t>SIM</t>
        </is>
      </c>
    </row>
    <row r="256">
      <c r="A256" s="185" t="n">
        <v>20</v>
      </c>
      <c r="B256" s="185" t="inlineStr">
        <is>
          <t>POSTE</t>
        </is>
      </c>
      <c r="C256" s="185" t="inlineStr">
        <is>
          <t>Poste Concreto/Fibra Simplificado</t>
        </is>
      </c>
      <c r="D256" s="185" t="inlineStr">
        <is>
          <t>Trava quedas</t>
        </is>
      </c>
      <c r="E256" s="185" t="inlineStr">
        <is>
          <t>4</t>
        </is>
      </c>
      <c r="F256" s="185" t="inlineStr">
        <is>
          <t>VB</t>
        </is>
      </c>
      <c r="G256" s="185" t="inlineStr">
        <is>
          <t>C OESTE</t>
        </is>
      </c>
      <c r="H256" s="185" t="inlineStr">
        <is>
          <t>ZOPONE (NEGOCIADO)</t>
        </is>
      </c>
      <c r="I256" s="199" t="n">
        <v>4279.08</v>
      </c>
      <c r="J256" s="196" t="inlineStr">
        <is>
          <t>não</t>
        </is>
      </c>
    </row>
    <row r="257">
      <c r="A257" s="185" t="n">
        <v>20</v>
      </c>
      <c r="B257" s="185" t="inlineStr">
        <is>
          <t>POSTE</t>
        </is>
      </c>
      <c r="C257" s="185" t="inlineStr">
        <is>
          <t>Poste Concreto/Fibra Simplificado</t>
        </is>
      </c>
      <c r="D257" s="185" t="inlineStr">
        <is>
          <t>Trava quedas</t>
        </is>
      </c>
      <c r="E257" s="185" t="inlineStr">
        <is>
          <t>4</t>
        </is>
      </c>
      <c r="F257" s="185" t="inlineStr">
        <is>
          <t>VB</t>
        </is>
      </c>
      <c r="G257" s="185" t="inlineStr">
        <is>
          <t>SÃO PAULO</t>
        </is>
      </c>
      <c r="H257" s="185" t="inlineStr">
        <is>
          <t>ZOPONE (NEGOCIADO)</t>
        </is>
      </c>
      <c r="I257" s="199" t="n">
        <v>4279.08</v>
      </c>
      <c r="J257" s="196" t="inlineStr">
        <is>
          <t>não</t>
        </is>
      </c>
    </row>
    <row r="258">
      <c r="A258" s="185" t="n">
        <v>20</v>
      </c>
      <c r="B258" s="185" t="inlineStr">
        <is>
          <t>POSTE</t>
        </is>
      </c>
      <c r="C258" s="185" t="inlineStr">
        <is>
          <t>Poste Concreto/Fibra Simplificado</t>
        </is>
      </c>
      <c r="D258" s="185" t="inlineStr">
        <is>
          <t>Trava quedas</t>
        </is>
      </c>
      <c r="E258" s="185" t="inlineStr">
        <is>
          <t>4</t>
        </is>
      </c>
      <c r="F258" s="185" t="inlineStr">
        <is>
          <t>VB</t>
        </is>
      </c>
      <c r="G258" s="185" t="inlineStr">
        <is>
          <t>LESTE</t>
        </is>
      </c>
      <c r="H258" s="185" t="inlineStr">
        <is>
          <t>ZOPONE (NEGOCIADO)</t>
        </is>
      </c>
      <c r="I258" s="199" t="n">
        <v>4279.08</v>
      </c>
      <c r="J258" s="196" t="inlineStr">
        <is>
          <t>não</t>
        </is>
      </c>
    </row>
    <row r="259">
      <c r="A259" s="185" t="n">
        <v>20</v>
      </c>
      <c r="B259" s="185" t="inlineStr">
        <is>
          <t>POSTE</t>
        </is>
      </c>
      <c r="C259" s="185" t="inlineStr">
        <is>
          <t>Poste Concreto/Fibra Simplificado</t>
        </is>
      </c>
      <c r="D259" s="185" t="inlineStr">
        <is>
          <t>Trava quedas</t>
        </is>
      </c>
      <c r="E259" s="185" t="inlineStr">
        <is>
          <t>4</t>
        </is>
      </c>
      <c r="F259" s="185" t="inlineStr">
        <is>
          <t>VB</t>
        </is>
      </c>
      <c r="G259" s="185" t="inlineStr">
        <is>
          <t>SUL</t>
        </is>
      </c>
      <c r="H259" s="185" t="inlineStr">
        <is>
          <t>ZOPONE (NEGOCIADO)</t>
        </is>
      </c>
      <c r="I259" s="199" t="n">
        <v>4279.08</v>
      </c>
      <c r="J259" s="196" t="inlineStr">
        <is>
          <t>não</t>
        </is>
      </c>
    </row>
    <row r="260">
      <c r="A260" s="185" t="n">
        <v>21</v>
      </c>
      <c r="B260" s="185" t="inlineStr">
        <is>
          <t>POSTE</t>
        </is>
      </c>
      <c r="C260" s="185" t="inlineStr">
        <is>
          <t>Poste Concreto/Fibra Simplificado</t>
        </is>
      </c>
      <c r="D260" s="185" t="inlineStr">
        <is>
          <t>Trava quedas</t>
        </is>
      </c>
      <c r="E260" s="185" t="inlineStr">
        <is>
          <t>4</t>
        </is>
      </c>
      <c r="F260" s="185" t="inlineStr">
        <is>
          <t>VB</t>
        </is>
      </c>
      <c r="G260" s="185" t="inlineStr">
        <is>
          <t>NORTE</t>
        </is>
      </c>
      <c r="H260" s="185" t="inlineStr">
        <is>
          <t>ZOPONE (NEGOCIADO)</t>
        </is>
      </c>
      <c r="I260" s="199" t="n">
        <v>4493.03</v>
      </c>
      <c r="J260" s="202" t="inlineStr">
        <is>
          <t>SIM</t>
        </is>
      </c>
    </row>
    <row r="261">
      <c r="A261" s="185" t="n">
        <v>21</v>
      </c>
      <c r="B261" s="185" t="inlineStr">
        <is>
          <t>POSTE</t>
        </is>
      </c>
      <c r="C261" s="185" t="inlineStr">
        <is>
          <t>Poste Concreto/Fibra Simplificado</t>
        </is>
      </c>
      <c r="D261" s="185" t="inlineStr">
        <is>
          <t>Trava quedas</t>
        </is>
      </c>
      <c r="E261" s="185" t="inlineStr">
        <is>
          <t>4</t>
        </is>
      </c>
      <c r="F261" s="185" t="inlineStr">
        <is>
          <t>VB</t>
        </is>
      </c>
      <c r="G261" s="185" t="inlineStr">
        <is>
          <t>NORDESTE</t>
        </is>
      </c>
      <c r="H261" s="185" t="inlineStr">
        <is>
          <t>ZOPONE (NEGOCIADO)</t>
        </is>
      </c>
      <c r="I261" s="199" t="n">
        <v>4493.03</v>
      </c>
      <c r="J261" s="202" t="inlineStr">
        <is>
          <t>SIM</t>
        </is>
      </c>
    </row>
    <row r="262">
      <c r="A262" s="185" t="n">
        <v>21</v>
      </c>
      <c r="B262" s="185" t="inlineStr">
        <is>
          <t>POSTE</t>
        </is>
      </c>
      <c r="C262" s="185" t="inlineStr">
        <is>
          <t>Poste Concreto/Fibra Simplificado</t>
        </is>
      </c>
      <c r="D262" s="185" t="inlineStr">
        <is>
          <t>Trava quedas</t>
        </is>
      </c>
      <c r="E262" s="185" t="inlineStr">
        <is>
          <t>4</t>
        </is>
      </c>
      <c r="F262" s="185" t="inlineStr">
        <is>
          <t>VB</t>
        </is>
      </c>
      <c r="G262" s="185" t="inlineStr">
        <is>
          <t>C OESTE</t>
        </is>
      </c>
      <c r="H262" s="185" t="inlineStr">
        <is>
          <t>ZOPONE (NEGOCIADO)</t>
        </is>
      </c>
      <c r="I262" s="199" t="n">
        <v>4493.03</v>
      </c>
      <c r="J262" s="196" t="inlineStr">
        <is>
          <t>não</t>
        </is>
      </c>
    </row>
    <row r="263">
      <c r="A263" s="185" t="n">
        <v>21</v>
      </c>
      <c r="B263" s="185" t="inlineStr">
        <is>
          <t>POSTE</t>
        </is>
      </c>
      <c r="C263" s="185" t="inlineStr">
        <is>
          <t>Poste Concreto/Fibra Simplificado</t>
        </is>
      </c>
      <c r="D263" s="185" t="inlineStr">
        <is>
          <t>Trava quedas</t>
        </is>
      </c>
      <c r="E263" s="185" t="inlineStr">
        <is>
          <t>4</t>
        </is>
      </c>
      <c r="F263" s="185" t="inlineStr">
        <is>
          <t>VB</t>
        </is>
      </c>
      <c r="G263" s="185" t="inlineStr">
        <is>
          <t>SÃO PAULO</t>
        </is>
      </c>
      <c r="H263" s="185" t="inlineStr">
        <is>
          <t>ZOPONE (NEGOCIADO)</t>
        </is>
      </c>
      <c r="I263" s="199" t="n">
        <v>4493.03</v>
      </c>
      <c r="J263" s="196" t="inlineStr">
        <is>
          <t>não</t>
        </is>
      </c>
    </row>
    <row r="264">
      <c r="A264" s="185" t="n">
        <v>21</v>
      </c>
      <c r="B264" s="185" t="inlineStr">
        <is>
          <t>POSTE</t>
        </is>
      </c>
      <c r="C264" s="185" t="inlineStr">
        <is>
          <t>Poste Concreto/Fibra Simplificado</t>
        </is>
      </c>
      <c r="D264" s="185" t="inlineStr">
        <is>
          <t>Trava quedas</t>
        </is>
      </c>
      <c r="E264" s="185" t="inlineStr">
        <is>
          <t>4</t>
        </is>
      </c>
      <c r="F264" s="185" t="inlineStr">
        <is>
          <t>VB</t>
        </is>
      </c>
      <c r="G264" s="185" t="inlineStr">
        <is>
          <t>LESTE</t>
        </is>
      </c>
      <c r="H264" s="185" t="inlineStr">
        <is>
          <t>ZOPONE (NEGOCIADO)</t>
        </is>
      </c>
      <c r="I264" s="199" t="n">
        <v>4493.03</v>
      </c>
      <c r="J264" s="196" t="inlineStr">
        <is>
          <t>não</t>
        </is>
      </c>
    </row>
    <row r="265">
      <c r="A265" s="185" t="n">
        <v>21</v>
      </c>
      <c r="B265" s="185" t="inlineStr">
        <is>
          <t>POSTE</t>
        </is>
      </c>
      <c r="C265" s="185" t="inlineStr">
        <is>
          <t>Poste Concreto/Fibra Simplificado</t>
        </is>
      </c>
      <c r="D265" s="185" t="inlineStr">
        <is>
          <t>Trava quedas</t>
        </is>
      </c>
      <c r="E265" s="185" t="inlineStr">
        <is>
          <t>4</t>
        </is>
      </c>
      <c r="F265" s="185" t="inlineStr">
        <is>
          <t>VB</t>
        </is>
      </c>
      <c r="G265" s="185" t="inlineStr">
        <is>
          <t>SUL</t>
        </is>
      </c>
      <c r="H265" s="185" t="inlineStr">
        <is>
          <t>ZOPONE (NEGOCIADO)</t>
        </is>
      </c>
      <c r="I265" s="199" t="n">
        <v>4493.03</v>
      </c>
      <c r="J265" s="196" t="inlineStr">
        <is>
          <t>não</t>
        </is>
      </c>
    </row>
    <row r="266">
      <c r="A266" s="185" t="n">
        <v>22</v>
      </c>
      <c r="B266" s="185" t="inlineStr">
        <is>
          <t>POSTE</t>
        </is>
      </c>
      <c r="C266" s="185" t="inlineStr">
        <is>
          <t>Poste Concreto/Fibra Simplificado</t>
        </is>
      </c>
      <c r="D266" s="185" t="inlineStr">
        <is>
          <t>Esteriamento Horizontal EV &gt; 30m</t>
        </is>
      </c>
      <c r="E266" s="185" t="inlineStr">
        <is>
          <t>5</t>
        </is>
      </c>
      <c r="F266" s="185" t="inlineStr">
        <is>
          <t>VB</t>
        </is>
      </c>
      <c r="G266" s="185" t="inlineStr">
        <is>
          <t>NORTE</t>
        </is>
      </c>
      <c r="H266" s="185" t="inlineStr">
        <is>
          <t>ZOPONE (NEGOCIADO)</t>
        </is>
      </c>
      <c r="I266" s="199" t="n">
        <v>4463.44</v>
      </c>
      <c r="J266" s="202" t="inlineStr">
        <is>
          <t>SIM</t>
        </is>
      </c>
    </row>
    <row r="267">
      <c r="A267" s="185" t="n">
        <v>22</v>
      </c>
      <c r="B267" s="185" t="inlineStr">
        <is>
          <t>POSTE</t>
        </is>
      </c>
      <c r="C267" s="185" t="inlineStr">
        <is>
          <t>Poste Concreto/Fibra Simplificado</t>
        </is>
      </c>
      <c r="D267" s="185" t="inlineStr">
        <is>
          <t>Esteriamento Horizontal EV &gt; 30m</t>
        </is>
      </c>
      <c r="E267" s="185" t="inlineStr">
        <is>
          <t>5</t>
        </is>
      </c>
      <c r="F267" s="185" t="inlineStr">
        <is>
          <t>VB</t>
        </is>
      </c>
      <c r="G267" s="185" t="inlineStr">
        <is>
          <t>NORDESTE</t>
        </is>
      </c>
      <c r="H267" s="185" t="inlineStr">
        <is>
          <t>ZOPONE (NEGOCIADO)</t>
        </is>
      </c>
      <c r="I267" s="199" t="n">
        <v>4463.44</v>
      </c>
      <c r="J267" s="202" t="inlineStr">
        <is>
          <t>SIM</t>
        </is>
      </c>
    </row>
    <row r="268">
      <c r="A268" s="185" t="n">
        <v>22</v>
      </c>
      <c r="B268" s="185" t="inlineStr">
        <is>
          <t>POSTE</t>
        </is>
      </c>
      <c r="C268" s="185" t="inlineStr">
        <is>
          <t>Poste Concreto/Fibra Simplificado</t>
        </is>
      </c>
      <c r="D268" s="185" t="inlineStr">
        <is>
          <t>Esteriamento Horizontal EV &gt; 30m</t>
        </is>
      </c>
      <c r="E268" s="185" t="inlineStr">
        <is>
          <t>5</t>
        </is>
      </c>
      <c r="F268" s="185" t="inlineStr">
        <is>
          <t>VB</t>
        </is>
      </c>
      <c r="G268" s="185" t="inlineStr">
        <is>
          <t>C OESTE</t>
        </is>
      </c>
      <c r="H268" s="185" t="inlineStr">
        <is>
          <t>ZOPONE (NEGOCIADO)</t>
        </is>
      </c>
      <c r="I268" s="199" t="n">
        <v>4463.44</v>
      </c>
      <c r="J268" s="196" t="inlineStr">
        <is>
          <t>não</t>
        </is>
      </c>
    </row>
    <row r="269">
      <c r="A269" s="185" t="n">
        <v>22</v>
      </c>
      <c r="B269" s="185" t="inlineStr">
        <is>
          <t>POSTE</t>
        </is>
      </c>
      <c r="C269" s="185" t="inlineStr">
        <is>
          <t>Poste Concreto/Fibra Simplificado</t>
        </is>
      </c>
      <c r="D269" s="185" t="inlineStr">
        <is>
          <t>Esteriamento Horizontal EV &gt; 30m</t>
        </is>
      </c>
      <c r="E269" s="185" t="inlineStr">
        <is>
          <t>5</t>
        </is>
      </c>
      <c r="F269" s="185" t="inlineStr">
        <is>
          <t>VB</t>
        </is>
      </c>
      <c r="G269" s="185" t="inlineStr">
        <is>
          <t>SÃO PAULO</t>
        </is>
      </c>
      <c r="H269" s="185" t="inlineStr">
        <is>
          <t>ZOPONE (NEGOCIADO)</t>
        </is>
      </c>
      <c r="I269" s="199" t="n">
        <v>4463.44</v>
      </c>
      <c r="J269" s="196" t="inlineStr">
        <is>
          <t>não</t>
        </is>
      </c>
    </row>
    <row r="270">
      <c r="A270" s="185" t="n">
        <v>22</v>
      </c>
      <c r="B270" s="185" t="inlineStr">
        <is>
          <t>POSTE</t>
        </is>
      </c>
      <c r="C270" s="185" t="inlineStr">
        <is>
          <t>Poste Concreto/Fibra Simplificado</t>
        </is>
      </c>
      <c r="D270" s="185" t="inlineStr">
        <is>
          <t>Esteriamento Horizontal EV &gt; 30m</t>
        </is>
      </c>
      <c r="E270" s="185" t="inlineStr">
        <is>
          <t>5</t>
        </is>
      </c>
      <c r="F270" s="185" t="inlineStr">
        <is>
          <t>VB</t>
        </is>
      </c>
      <c r="G270" s="185" t="inlineStr">
        <is>
          <t>LESTE</t>
        </is>
      </c>
      <c r="H270" s="185" t="inlineStr">
        <is>
          <t>ZOPONE (NEGOCIADO)</t>
        </is>
      </c>
      <c r="I270" s="199" t="n">
        <v>4463.44</v>
      </c>
      <c r="J270" s="196" t="inlineStr">
        <is>
          <t>não</t>
        </is>
      </c>
    </row>
    <row r="271">
      <c r="A271" s="185" t="n">
        <v>22</v>
      </c>
      <c r="B271" s="185" t="inlineStr">
        <is>
          <t>POSTE</t>
        </is>
      </c>
      <c r="C271" s="185" t="inlineStr">
        <is>
          <t>Poste Concreto/Fibra Simplificado</t>
        </is>
      </c>
      <c r="D271" s="185" t="inlineStr">
        <is>
          <t>Esteriamento Horizontal EV &gt; 30m</t>
        </is>
      </c>
      <c r="E271" s="185" t="inlineStr">
        <is>
          <t>5</t>
        </is>
      </c>
      <c r="F271" s="185" t="inlineStr">
        <is>
          <t>VB</t>
        </is>
      </c>
      <c r="G271" s="185" t="inlineStr">
        <is>
          <t>SUL</t>
        </is>
      </c>
      <c r="H271" s="185" t="inlineStr">
        <is>
          <t>ZOPONE (NEGOCIADO)</t>
        </is>
      </c>
      <c r="I271" s="199" t="n">
        <v>4463.44</v>
      </c>
      <c r="J271" s="196" t="inlineStr">
        <is>
          <t>não</t>
        </is>
      </c>
    </row>
    <row r="272">
      <c r="A272" s="185" t="n">
        <v>23</v>
      </c>
      <c r="B272" s="185" t="inlineStr">
        <is>
          <t>POSTE</t>
        </is>
      </c>
      <c r="C272" s="185" t="inlineStr">
        <is>
          <t>Poste Concreto/Fibra Simplificado</t>
        </is>
      </c>
      <c r="D272" s="185" t="inlineStr">
        <is>
          <t>Esteriamento Horizontal EV &gt; 30m</t>
        </is>
      </c>
      <c r="E272" s="185" t="inlineStr">
        <is>
          <t>5</t>
        </is>
      </c>
      <c r="F272" s="185" t="inlineStr">
        <is>
          <t>VB</t>
        </is>
      </c>
      <c r="G272" s="185" t="inlineStr">
        <is>
          <t>NORTE</t>
        </is>
      </c>
      <c r="H272" s="185" t="inlineStr">
        <is>
          <t>ZOPONE (NEGOCIADO)</t>
        </is>
      </c>
      <c r="I272" s="199" t="n">
        <v>4686.61</v>
      </c>
      <c r="J272" s="202" t="inlineStr">
        <is>
          <t>SIM</t>
        </is>
      </c>
    </row>
    <row r="273">
      <c r="A273" s="185" t="n">
        <v>23</v>
      </c>
      <c r="B273" s="185" t="inlineStr">
        <is>
          <t>POSTE</t>
        </is>
      </c>
      <c r="C273" s="185" t="inlineStr">
        <is>
          <t>Poste Concreto/Fibra Simplificado</t>
        </is>
      </c>
      <c r="D273" s="185" t="inlineStr">
        <is>
          <t>Esteriamento Horizontal EV &gt; 30m</t>
        </is>
      </c>
      <c r="E273" s="185" t="inlineStr">
        <is>
          <t>5</t>
        </is>
      </c>
      <c r="F273" s="185" t="inlineStr">
        <is>
          <t>VB</t>
        </is>
      </c>
      <c r="G273" s="185" t="inlineStr">
        <is>
          <t>NORDESTE</t>
        </is>
      </c>
      <c r="H273" s="185" t="inlineStr">
        <is>
          <t>ZOPONE (NEGOCIADO)</t>
        </is>
      </c>
      <c r="I273" s="199" t="n">
        <v>4686.61</v>
      </c>
      <c r="J273" s="202" t="inlineStr">
        <is>
          <t>SIM</t>
        </is>
      </c>
    </row>
    <row r="274">
      <c r="A274" s="185" t="n">
        <v>23</v>
      </c>
      <c r="B274" s="185" t="inlineStr">
        <is>
          <t>POSTE</t>
        </is>
      </c>
      <c r="C274" s="185" t="inlineStr">
        <is>
          <t>Poste Concreto/Fibra Simplificado</t>
        </is>
      </c>
      <c r="D274" s="185" t="inlineStr">
        <is>
          <t>Esteriamento Horizontal EV &gt; 30m</t>
        </is>
      </c>
      <c r="E274" s="185" t="inlineStr">
        <is>
          <t>5</t>
        </is>
      </c>
      <c r="F274" s="185" t="inlineStr">
        <is>
          <t>VB</t>
        </is>
      </c>
      <c r="G274" s="185" t="inlineStr">
        <is>
          <t>C OESTE</t>
        </is>
      </c>
      <c r="H274" s="185" t="inlineStr">
        <is>
          <t>ZOPONE (NEGOCIADO)</t>
        </is>
      </c>
      <c r="I274" s="199" t="n">
        <v>4686.61</v>
      </c>
      <c r="J274" s="196" t="inlineStr">
        <is>
          <t>não</t>
        </is>
      </c>
    </row>
    <row r="275">
      <c r="A275" s="185" t="n">
        <v>23</v>
      </c>
      <c r="B275" s="185" t="inlineStr">
        <is>
          <t>POSTE</t>
        </is>
      </c>
      <c r="C275" s="185" t="inlineStr">
        <is>
          <t>Poste Concreto/Fibra Simplificado</t>
        </is>
      </c>
      <c r="D275" s="185" t="inlineStr">
        <is>
          <t>Esteriamento Horizontal EV &gt; 30m</t>
        </is>
      </c>
      <c r="E275" s="185" t="inlineStr">
        <is>
          <t>5</t>
        </is>
      </c>
      <c r="F275" s="185" t="inlineStr">
        <is>
          <t>VB</t>
        </is>
      </c>
      <c r="G275" s="185" t="inlineStr">
        <is>
          <t>SÃO PAULO</t>
        </is>
      </c>
      <c r="H275" s="185" t="inlineStr">
        <is>
          <t>ZOPONE (NEGOCIADO)</t>
        </is>
      </c>
      <c r="I275" s="199" t="n">
        <v>4686.61</v>
      </c>
      <c r="J275" s="196" t="inlineStr">
        <is>
          <t>não</t>
        </is>
      </c>
    </row>
    <row r="276">
      <c r="A276" s="185" t="n">
        <v>23</v>
      </c>
      <c r="B276" s="185" t="inlineStr">
        <is>
          <t>POSTE</t>
        </is>
      </c>
      <c r="C276" s="185" t="inlineStr">
        <is>
          <t>Poste Concreto/Fibra Simplificado</t>
        </is>
      </c>
      <c r="D276" s="185" t="inlineStr">
        <is>
          <t>Esteriamento Horizontal EV &gt; 30m</t>
        </is>
      </c>
      <c r="E276" s="185" t="inlineStr">
        <is>
          <t>5</t>
        </is>
      </c>
      <c r="F276" s="185" t="inlineStr">
        <is>
          <t>VB</t>
        </is>
      </c>
      <c r="G276" s="185" t="inlineStr">
        <is>
          <t>LESTE</t>
        </is>
      </c>
      <c r="H276" s="185" t="inlineStr">
        <is>
          <t>ZOPONE (NEGOCIADO)</t>
        </is>
      </c>
      <c r="I276" s="199" t="n">
        <v>4686.61</v>
      </c>
      <c r="J276" s="196" t="inlineStr">
        <is>
          <t>não</t>
        </is>
      </c>
    </row>
    <row r="277">
      <c r="A277" s="185" t="n">
        <v>23</v>
      </c>
      <c r="B277" s="185" t="inlineStr">
        <is>
          <t>POSTE</t>
        </is>
      </c>
      <c r="C277" s="185" t="inlineStr">
        <is>
          <t>Poste Concreto/Fibra Simplificado</t>
        </is>
      </c>
      <c r="D277" s="185" t="inlineStr">
        <is>
          <t>Esteriamento Horizontal EV &gt; 30m</t>
        </is>
      </c>
      <c r="E277" s="185" t="inlineStr">
        <is>
          <t>5</t>
        </is>
      </c>
      <c r="F277" s="185" t="inlineStr">
        <is>
          <t>VB</t>
        </is>
      </c>
      <c r="G277" s="185" t="inlineStr">
        <is>
          <t>SUL</t>
        </is>
      </c>
      <c r="H277" s="185" t="inlineStr">
        <is>
          <t>ZOPONE (NEGOCIADO)</t>
        </is>
      </c>
      <c r="I277" s="199" t="n">
        <v>4686.61</v>
      </c>
      <c r="J277" s="196" t="inlineStr">
        <is>
          <t>não</t>
        </is>
      </c>
    </row>
    <row r="278">
      <c r="A278" s="185" t="n">
        <v>24</v>
      </c>
      <c r="B278" s="185" t="inlineStr">
        <is>
          <t>POSTE</t>
        </is>
      </c>
      <c r="C278" s="185" t="inlineStr">
        <is>
          <t>Poste Concreto/Fibra Simplificado</t>
        </is>
      </c>
      <c r="D278" s="185" t="inlineStr">
        <is>
          <t>Esteriamento Horizontal EV &gt; 30m</t>
        </is>
      </c>
      <c r="E278" s="185" t="inlineStr">
        <is>
          <t>5</t>
        </is>
      </c>
      <c r="F278" s="185" t="inlineStr">
        <is>
          <t>VB</t>
        </is>
      </c>
      <c r="G278" s="185" t="inlineStr">
        <is>
          <t>NORTE</t>
        </is>
      </c>
      <c r="H278" s="185" t="inlineStr">
        <is>
          <t>ZOPONE (NEGOCIADO)</t>
        </is>
      </c>
      <c r="I278" s="199" t="n">
        <v>4920.94</v>
      </c>
      <c r="J278" s="202" t="inlineStr">
        <is>
          <t>SIM</t>
        </is>
      </c>
    </row>
    <row r="279">
      <c r="A279" s="185" t="n">
        <v>24</v>
      </c>
      <c r="B279" s="185" t="inlineStr">
        <is>
          <t>POSTE</t>
        </is>
      </c>
      <c r="C279" s="185" t="inlineStr">
        <is>
          <t>Poste Concreto/Fibra Simplificado</t>
        </is>
      </c>
      <c r="D279" s="185" t="inlineStr">
        <is>
          <t>Esteriamento Horizontal EV &gt; 30m</t>
        </is>
      </c>
      <c r="E279" s="185" t="inlineStr">
        <is>
          <t>5</t>
        </is>
      </c>
      <c r="F279" s="185" t="inlineStr">
        <is>
          <t>VB</t>
        </is>
      </c>
      <c r="G279" s="185" t="inlineStr">
        <is>
          <t>NORDESTE</t>
        </is>
      </c>
      <c r="H279" s="185" t="inlineStr">
        <is>
          <t>ZOPONE (NEGOCIADO)</t>
        </is>
      </c>
      <c r="I279" s="199" t="n">
        <v>4920.94</v>
      </c>
      <c r="J279" s="202" t="inlineStr">
        <is>
          <t>SIM</t>
        </is>
      </c>
    </row>
    <row r="280">
      <c r="A280" s="185" t="n">
        <v>24</v>
      </c>
      <c r="B280" s="185" t="inlineStr">
        <is>
          <t>POSTE</t>
        </is>
      </c>
      <c r="C280" s="185" t="inlineStr">
        <is>
          <t>Poste Concreto/Fibra Simplificado</t>
        </is>
      </c>
      <c r="D280" s="185" t="inlineStr">
        <is>
          <t>Esteriamento Horizontal EV &gt; 30m</t>
        </is>
      </c>
      <c r="E280" s="185" t="inlineStr">
        <is>
          <t>5</t>
        </is>
      </c>
      <c r="F280" s="185" t="inlineStr">
        <is>
          <t>VB</t>
        </is>
      </c>
      <c r="G280" s="185" t="inlineStr">
        <is>
          <t>C OESTE</t>
        </is>
      </c>
      <c r="H280" s="185" t="inlineStr">
        <is>
          <t>ZOPONE (NEGOCIADO)</t>
        </is>
      </c>
      <c r="I280" s="199" t="n">
        <v>4920.94</v>
      </c>
      <c r="J280" s="196" t="inlineStr">
        <is>
          <t>não</t>
        </is>
      </c>
    </row>
    <row r="281">
      <c r="A281" s="185" t="n">
        <v>24</v>
      </c>
      <c r="B281" s="185" t="inlineStr">
        <is>
          <t>POSTE</t>
        </is>
      </c>
      <c r="C281" s="185" t="inlineStr">
        <is>
          <t>Poste Concreto/Fibra Simplificado</t>
        </is>
      </c>
      <c r="D281" s="185" t="inlineStr">
        <is>
          <t>Esteriamento Horizontal EV &gt; 30m</t>
        </is>
      </c>
      <c r="E281" s="185" t="inlineStr">
        <is>
          <t>5</t>
        </is>
      </c>
      <c r="F281" s="185" t="inlineStr">
        <is>
          <t>VB</t>
        </is>
      </c>
      <c r="G281" s="185" t="inlineStr">
        <is>
          <t>SÃO PAULO</t>
        </is>
      </c>
      <c r="H281" s="185" t="inlineStr">
        <is>
          <t>ZOPONE (NEGOCIADO)</t>
        </is>
      </c>
      <c r="I281" s="199" t="n">
        <v>4920.94</v>
      </c>
      <c r="J281" s="196" t="inlineStr">
        <is>
          <t>não</t>
        </is>
      </c>
    </row>
    <row r="282">
      <c r="A282" s="185" t="n">
        <v>24</v>
      </c>
      <c r="B282" s="185" t="inlineStr">
        <is>
          <t>POSTE</t>
        </is>
      </c>
      <c r="C282" s="185" t="inlineStr">
        <is>
          <t>Poste Concreto/Fibra Simplificado</t>
        </is>
      </c>
      <c r="D282" s="185" t="inlineStr">
        <is>
          <t>Esteriamento Horizontal EV &gt; 30m</t>
        </is>
      </c>
      <c r="E282" s="185" t="inlineStr">
        <is>
          <t>5</t>
        </is>
      </c>
      <c r="F282" s="185" t="inlineStr">
        <is>
          <t>VB</t>
        </is>
      </c>
      <c r="G282" s="185" t="inlineStr">
        <is>
          <t>LESTE</t>
        </is>
      </c>
      <c r="H282" s="185" t="inlineStr">
        <is>
          <t>ZOPONE (NEGOCIADO)</t>
        </is>
      </c>
      <c r="I282" s="199" t="n">
        <v>4920.94</v>
      </c>
      <c r="J282" s="196" t="inlineStr">
        <is>
          <t>não</t>
        </is>
      </c>
    </row>
    <row r="283">
      <c r="A283" s="185" t="n">
        <v>24</v>
      </c>
      <c r="B283" s="185" t="inlineStr">
        <is>
          <t>POSTE</t>
        </is>
      </c>
      <c r="C283" s="185" t="inlineStr">
        <is>
          <t>Poste Concreto/Fibra Simplificado</t>
        </is>
      </c>
      <c r="D283" s="185" t="inlineStr">
        <is>
          <t>Esteriamento Horizontal EV &gt; 30m</t>
        </is>
      </c>
      <c r="E283" s="185" t="inlineStr">
        <is>
          <t>5</t>
        </is>
      </c>
      <c r="F283" s="185" t="inlineStr">
        <is>
          <t>VB</t>
        </is>
      </c>
      <c r="G283" s="185" t="inlineStr">
        <is>
          <t>SUL</t>
        </is>
      </c>
      <c r="H283" s="185" t="inlineStr">
        <is>
          <t>ZOPONE (NEGOCIADO)</t>
        </is>
      </c>
      <c r="I283" s="199" t="n">
        <v>4920.94</v>
      </c>
      <c r="J283" s="196" t="inlineStr">
        <is>
          <t>não</t>
        </is>
      </c>
    </row>
    <row r="284">
      <c r="A284" s="185" t="n">
        <v>25</v>
      </c>
      <c r="B284" s="185" t="inlineStr">
        <is>
          <t>POSTE</t>
        </is>
      </c>
      <c r="C284" s="185" t="inlineStr">
        <is>
          <t>Poste Concreto/Fibra Simplificado</t>
        </is>
      </c>
      <c r="D284" s="185" t="inlineStr">
        <is>
          <t>Balizamento Baixa Intensidade EV até 45m</t>
        </is>
      </c>
      <c r="E284" s="185" t="inlineStr">
        <is>
          <t>5</t>
        </is>
      </c>
      <c r="F284" s="185" t="inlineStr">
        <is>
          <t>VB</t>
        </is>
      </c>
      <c r="G284" s="185" t="inlineStr">
        <is>
          <t>NORTE</t>
        </is>
      </c>
      <c r="H284" s="185" t="inlineStr">
        <is>
          <t>ZOPONE (NEGOCIADO)</t>
        </is>
      </c>
      <c r="I284" s="199" t="n">
        <v>5166.99</v>
      </c>
      <c r="J284" s="202" t="inlineStr">
        <is>
          <t>SIM</t>
        </is>
      </c>
    </row>
    <row r="285">
      <c r="A285" s="185" t="n">
        <v>25</v>
      </c>
      <c r="B285" s="185" t="inlineStr">
        <is>
          <t>POSTE</t>
        </is>
      </c>
      <c r="C285" s="185" t="inlineStr">
        <is>
          <t>Poste Concreto/Fibra Simplificado</t>
        </is>
      </c>
      <c r="D285" s="185" t="inlineStr">
        <is>
          <t>Balizamento Baixa Intensidade EV até 45m</t>
        </is>
      </c>
      <c r="E285" s="185" t="inlineStr">
        <is>
          <t>5</t>
        </is>
      </c>
      <c r="F285" s="185" t="inlineStr">
        <is>
          <t>VB</t>
        </is>
      </c>
      <c r="G285" s="185" t="inlineStr">
        <is>
          <t>NORDESTE</t>
        </is>
      </c>
      <c r="H285" s="185" t="inlineStr">
        <is>
          <t>ZOPONE (NEGOCIADO)</t>
        </is>
      </c>
      <c r="I285" s="199" t="n">
        <v>5166.99</v>
      </c>
      <c r="J285" s="202" t="inlineStr">
        <is>
          <t>SIM</t>
        </is>
      </c>
    </row>
    <row r="286">
      <c r="A286" s="185" t="n">
        <v>25</v>
      </c>
      <c r="B286" s="185" t="inlineStr">
        <is>
          <t>POSTE</t>
        </is>
      </c>
      <c r="C286" s="185" t="inlineStr">
        <is>
          <t>Poste Concreto/Fibra Simplificado</t>
        </is>
      </c>
      <c r="D286" s="185" t="inlineStr">
        <is>
          <t>Balizamento Baixa Intensidade EV até 45m</t>
        </is>
      </c>
      <c r="E286" s="185" t="inlineStr">
        <is>
          <t>5</t>
        </is>
      </c>
      <c r="F286" s="185" t="inlineStr">
        <is>
          <t>VB</t>
        </is>
      </c>
      <c r="G286" s="185" t="inlineStr">
        <is>
          <t>C OESTE</t>
        </is>
      </c>
      <c r="H286" s="185" t="inlineStr">
        <is>
          <t>ZOPONE (NEGOCIADO)</t>
        </is>
      </c>
      <c r="I286" s="199" t="n">
        <v>5166.99</v>
      </c>
      <c r="J286" s="196" t="inlineStr">
        <is>
          <t>não</t>
        </is>
      </c>
    </row>
    <row r="287">
      <c r="A287" s="185" t="n">
        <v>25</v>
      </c>
      <c r="B287" s="185" t="inlineStr">
        <is>
          <t>POSTE</t>
        </is>
      </c>
      <c r="C287" s="185" t="inlineStr">
        <is>
          <t>Poste Concreto/Fibra Simplificado</t>
        </is>
      </c>
      <c r="D287" s="185" t="inlineStr">
        <is>
          <t>Balizamento Baixa Intensidade EV até 45m</t>
        </is>
      </c>
      <c r="E287" s="185" t="inlineStr">
        <is>
          <t>5</t>
        </is>
      </c>
      <c r="F287" s="185" t="inlineStr">
        <is>
          <t>VB</t>
        </is>
      </c>
      <c r="G287" s="185" t="inlineStr">
        <is>
          <t>SÃO PAULO</t>
        </is>
      </c>
      <c r="H287" s="185" t="inlineStr">
        <is>
          <t>ZOPONE (NEGOCIADO)</t>
        </is>
      </c>
      <c r="I287" s="199" t="n">
        <v>5166.99</v>
      </c>
      <c r="J287" s="196" t="inlineStr">
        <is>
          <t>não</t>
        </is>
      </c>
    </row>
    <row r="288">
      <c r="A288" s="185" t="n">
        <v>25</v>
      </c>
      <c r="B288" s="185" t="inlineStr">
        <is>
          <t>POSTE</t>
        </is>
      </c>
      <c r="C288" s="185" t="inlineStr">
        <is>
          <t>Poste Concreto/Fibra Simplificado</t>
        </is>
      </c>
      <c r="D288" s="185" t="inlineStr">
        <is>
          <t>Balizamento Baixa Intensidade EV até 45m</t>
        </is>
      </c>
      <c r="E288" s="185" t="inlineStr">
        <is>
          <t>5</t>
        </is>
      </c>
      <c r="F288" s="185" t="inlineStr">
        <is>
          <t>VB</t>
        </is>
      </c>
      <c r="G288" s="185" t="inlineStr">
        <is>
          <t>LESTE</t>
        </is>
      </c>
      <c r="H288" s="185" t="inlineStr">
        <is>
          <t>ZOPONE (NEGOCIADO)</t>
        </is>
      </c>
      <c r="I288" s="199" t="n">
        <v>5166.99</v>
      </c>
      <c r="J288" s="196" t="inlineStr">
        <is>
          <t>não</t>
        </is>
      </c>
    </row>
    <row r="289">
      <c r="A289" s="185" t="n">
        <v>25</v>
      </c>
      <c r="B289" s="185" t="inlineStr">
        <is>
          <t>POSTE</t>
        </is>
      </c>
      <c r="C289" s="185" t="inlineStr">
        <is>
          <t>Poste Concreto/Fibra Simplificado</t>
        </is>
      </c>
      <c r="D289" s="185" t="inlineStr">
        <is>
          <t>Balizamento Baixa Intensidade EV até 45m</t>
        </is>
      </c>
      <c r="E289" s="185" t="inlineStr">
        <is>
          <t>5</t>
        </is>
      </c>
      <c r="F289" s="185" t="inlineStr">
        <is>
          <t>VB</t>
        </is>
      </c>
      <c r="G289" s="185" t="inlineStr">
        <is>
          <t>SUL</t>
        </is>
      </c>
      <c r="H289" s="185" t="inlineStr">
        <is>
          <t>ZOPONE (NEGOCIADO)</t>
        </is>
      </c>
      <c r="I289" s="199" t="n">
        <v>5166.99</v>
      </c>
      <c r="J289" s="196" t="inlineStr">
        <is>
          <t>não</t>
        </is>
      </c>
    </row>
    <row r="290">
      <c r="A290" s="185" t="n">
        <v>26</v>
      </c>
      <c r="B290" s="185" t="inlineStr">
        <is>
          <t>POSTE</t>
        </is>
      </c>
      <c r="C290" s="185" t="inlineStr">
        <is>
          <t>Poste Metálico Simplificado</t>
        </is>
      </c>
      <c r="D290" s="185" t="n"/>
      <c r="E290" s="185" t="inlineStr">
        <is>
          <t>Poste Metálico Simplificado · 9m · AeV 3m² · 30m/s</t>
        </is>
      </c>
      <c r="F290" s="185" t="inlineStr">
        <is>
          <t>VB</t>
        </is>
      </c>
      <c r="G290" s="185" t="inlineStr">
        <is>
          <t>NORTE</t>
        </is>
      </c>
      <c r="H290" s="185" t="inlineStr">
        <is>
          <t>CLEMAR (NEGOCIADO)</t>
        </is>
      </c>
      <c r="I290" s="199" t="n">
        <v>4927.99</v>
      </c>
      <c r="J290" s="202" t="inlineStr">
        <is>
          <t>SIM</t>
        </is>
      </c>
    </row>
    <row r="291">
      <c r="A291" s="185" t="n">
        <v>26</v>
      </c>
      <c r="B291" s="185" t="inlineStr">
        <is>
          <t>POSTE</t>
        </is>
      </c>
      <c r="C291" s="185" t="inlineStr">
        <is>
          <t>Poste Metálico Simplificado</t>
        </is>
      </c>
      <c r="D291" s="185" t="n"/>
      <c r="E291" s="185" t="inlineStr">
        <is>
          <t>Poste Metálico Simplificado · 9m · AeV 3m² · 30m/s</t>
        </is>
      </c>
      <c r="F291" s="185" t="inlineStr">
        <is>
          <t>VB</t>
        </is>
      </c>
      <c r="G291" s="185" t="inlineStr">
        <is>
          <t>NORTE</t>
        </is>
      </c>
      <c r="H291" s="185" t="inlineStr">
        <is>
          <t>METALALFA (NEGOCIADO)</t>
        </is>
      </c>
      <c r="I291" s="199" t="n">
        <v>7925.44</v>
      </c>
      <c r="J291" s="202" t="inlineStr">
        <is>
          <t>SIM</t>
        </is>
      </c>
    </row>
    <row r="292">
      <c r="A292" s="185" t="n">
        <v>26</v>
      </c>
      <c r="B292" s="185" t="inlineStr">
        <is>
          <t>POSTE</t>
        </is>
      </c>
      <c r="C292" s="185" t="inlineStr">
        <is>
          <t>Poste Metálico Simplificado</t>
        </is>
      </c>
      <c r="D292" s="185" t="n"/>
      <c r="E292" s="185" t="inlineStr">
        <is>
          <t>Poste Metálico Simplificado · 9m · AeV 3m² · 30m/s</t>
        </is>
      </c>
      <c r="F292" s="185" t="inlineStr">
        <is>
          <t>VB</t>
        </is>
      </c>
      <c r="G292" s="185" t="inlineStr">
        <is>
          <t>NORTE</t>
        </is>
      </c>
      <c r="H292" s="185" t="inlineStr">
        <is>
          <t>ZOPONE (NEGOCIADO)</t>
        </is>
      </c>
      <c r="I292" s="199" t="n">
        <v>8018.55</v>
      </c>
      <c r="J292" s="202" t="inlineStr">
        <is>
          <t>SIM</t>
        </is>
      </c>
    </row>
    <row r="293">
      <c r="A293" s="185" t="n">
        <v>26</v>
      </c>
      <c r="B293" s="185" t="inlineStr">
        <is>
          <t>POSTE</t>
        </is>
      </c>
      <c r="C293" s="185" t="inlineStr">
        <is>
          <t>Poste Metálico Simplificado</t>
        </is>
      </c>
      <c r="D293" s="185" t="n"/>
      <c r="E293" s="185" t="inlineStr">
        <is>
          <t>Poste Metálico Simplificado · 9m · AeV 3m² · 30m/s</t>
        </is>
      </c>
      <c r="F293" s="185" t="inlineStr">
        <is>
          <t>VB</t>
        </is>
      </c>
      <c r="G293" s="185" t="inlineStr">
        <is>
          <t>NORTE</t>
        </is>
      </c>
      <c r="H293" s="185" t="inlineStr">
        <is>
          <t>BRASILSAT</t>
        </is>
      </c>
      <c r="I293" s="199" t="n">
        <v>16506.35</v>
      </c>
      <c r="J293" s="202" t="inlineStr">
        <is>
          <t>SIM</t>
        </is>
      </c>
    </row>
    <row r="294">
      <c r="A294" s="185" t="n">
        <v>26</v>
      </c>
      <c r="B294" s="185" t="inlineStr">
        <is>
          <t>POSTE</t>
        </is>
      </c>
      <c r="C294" s="185" t="inlineStr">
        <is>
          <t>Poste Metálico Simplificado</t>
        </is>
      </c>
      <c r="D294" s="185" t="n"/>
      <c r="E294" s="185" t="inlineStr">
        <is>
          <t>Poste Metálico Simplificado · 9m · AeV 3m² · 30m/s</t>
        </is>
      </c>
      <c r="F294" s="185" t="inlineStr">
        <is>
          <t>VB</t>
        </is>
      </c>
      <c r="G294" s="185" t="inlineStr">
        <is>
          <t>NORTE</t>
        </is>
      </c>
      <c r="H294" s="185" t="inlineStr">
        <is>
          <t>CAW (NEGOCIADO)</t>
        </is>
      </c>
      <c r="I294" s="199" t="n">
        <v>23000</v>
      </c>
      <c r="J294" s="202" t="inlineStr">
        <is>
          <t>SIM</t>
        </is>
      </c>
    </row>
    <row r="295">
      <c r="A295" s="185" t="n">
        <v>26</v>
      </c>
      <c r="B295" s="185" t="inlineStr">
        <is>
          <t>POSTE</t>
        </is>
      </c>
      <c r="C295" s="185" t="inlineStr">
        <is>
          <t>Poste Metálico Simplificado</t>
        </is>
      </c>
      <c r="D295" s="185" t="n"/>
      <c r="E295" s="185" t="inlineStr">
        <is>
          <t>Poste Metálico Simplificado · 9m · AeV 3m² · 30m/s</t>
        </is>
      </c>
      <c r="F295" s="185" t="inlineStr">
        <is>
          <t>VB</t>
        </is>
      </c>
      <c r="G295" s="185" t="inlineStr">
        <is>
          <t>NORDESTE</t>
        </is>
      </c>
      <c r="H295" s="185" t="inlineStr">
        <is>
          <t>CLEMAR (NEGOCIADO)</t>
        </is>
      </c>
      <c r="I295" s="199" t="n">
        <v>4927.99</v>
      </c>
      <c r="J295" s="202" t="inlineStr">
        <is>
          <t>SIM</t>
        </is>
      </c>
    </row>
    <row r="296">
      <c r="A296" s="185" t="n">
        <v>26</v>
      </c>
      <c r="B296" s="185" t="inlineStr">
        <is>
          <t>POSTE</t>
        </is>
      </c>
      <c r="C296" s="185" t="inlineStr">
        <is>
          <t>Poste Metálico Simplificado</t>
        </is>
      </c>
      <c r="D296" s="185" t="n"/>
      <c r="E296" s="185" t="inlineStr">
        <is>
          <t>Poste Metálico Simplificado · 9m · AeV 3m² · 30m/s</t>
        </is>
      </c>
      <c r="F296" s="185" t="inlineStr">
        <is>
          <t>VB</t>
        </is>
      </c>
      <c r="G296" s="185" t="inlineStr">
        <is>
          <t>NORDESTE</t>
        </is>
      </c>
      <c r="H296" s="185" t="inlineStr">
        <is>
          <t>METALALFA (NEGOCIADO)</t>
        </is>
      </c>
      <c r="I296" s="199" t="n">
        <v>7925.44</v>
      </c>
      <c r="J296" s="202" t="inlineStr">
        <is>
          <t>SIM</t>
        </is>
      </c>
    </row>
    <row r="297">
      <c r="A297" s="185" t="n">
        <v>26</v>
      </c>
      <c r="B297" s="185" t="inlineStr">
        <is>
          <t>POSTE</t>
        </is>
      </c>
      <c r="C297" s="185" t="inlineStr">
        <is>
          <t>Poste Metálico Simplificado</t>
        </is>
      </c>
      <c r="D297" s="185" t="n"/>
      <c r="E297" s="185" t="inlineStr">
        <is>
          <t>Poste Metálico Simplificado · 9m · AeV 3m² · 30m/s</t>
        </is>
      </c>
      <c r="F297" s="185" t="inlineStr">
        <is>
          <t>VB</t>
        </is>
      </c>
      <c r="G297" s="185" t="inlineStr">
        <is>
          <t>NORDESTE</t>
        </is>
      </c>
      <c r="H297" s="185" t="inlineStr">
        <is>
          <t>ZOPONE (NEGOCIADO)</t>
        </is>
      </c>
      <c r="I297" s="199" t="n">
        <v>8018.55</v>
      </c>
      <c r="J297" s="202" t="inlineStr">
        <is>
          <t>SIM</t>
        </is>
      </c>
    </row>
    <row r="298">
      <c r="A298" s="185" t="n">
        <v>26</v>
      </c>
      <c r="B298" s="185" t="inlineStr">
        <is>
          <t>POSTE</t>
        </is>
      </c>
      <c r="C298" s="185" t="inlineStr">
        <is>
          <t>Poste Metálico Simplificado</t>
        </is>
      </c>
      <c r="D298" s="185" t="n"/>
      <c r="E298" s="185" t="inlineStr">
        <is>
          <t>Poste Metálico Simplificado · 9m · AeV 3m² · 30m/s</t>
        </is>
      </c>
      <c r="F298" s="185" t="inlineStr">
        <is>
          <t>VB</t>
        </is>
      </c>
      <c r="G298" s="185" t="inlineStr">
        <is>
          <t>NORDESTE</t>
        </is>
      </c>
      <c r="H298" s="185" t="inlineStr">
        <is>
          <t>BRASILSAT</t>
        </is>
      </c>
      <c r="I298" s="199" t="n">
        <v>16506.35</v>
      </c>
      <c r="J298" s="202" t="inlineStr">
        <is>
          <t>SIM</t>
        </is>
      </c>
    </row>
    <row r="299">
      <c r="A299" s="185" t="n">
        <v>26</v>
      </c>
      <c r="B299" s="185" t="inlineStr">
        <is>
          <t>POSTE</t>
        </is>
      </c>
      <c r="C299" s="185" t="inlineStr">
        <is>
          <t>Poste Metálico Simplificado</t>
        </is>
      </c>
      <c r="D299" s="185" t="n"/>
      <c r="E299" s="185" t="inlineStr">
        <is>
          <t>Poste Metálico Simplificado · 9m · AeV 3m² · 30m/s</t>
        </is>
      </c>
      <c r="F299" s="185" t="inlineStr">
        <is>
          <t>VB</t>
        </is>
      </c>
      <c r="G299" s="185" t="inlineStr">
        <is>
          <t>NORDESTE</t>
        </is>
      </c>
      <c r="H299" s="185" t="inlineStr">
        <is>
          <t>CAW (NEGOCIADO)</t>
        </is>
      </c>
      <c r="I299" s="199" t="n">
        <v>23000</v>
      </c>
      <c r="J299" s="202" t="inlineStr">
        <is>
          <t>SIM</t>
        </is>
      </c>
    </row>
    <row r="300">
      <c r="A300" s="185" t="n">
        <v>26</v>
      </c>
      <c r="B300" s="185" t="inlineStr">
        <is>
          <t>POSTE</t>
        </is>
      </c>
      <c r="C300" s="185" t="inlineStr">
        <is>
          <t>Poste Metálico Simplificado</t>
        </is>
      </c>
      <c r="D300" s="185" t="n"/>
      <c r="E300" s="185" t="inlineStr">
        <is>
          <t>Poste Metálico Simplificado · 9m · AeV 3m² · 30m/s</t>
        </is>
      </c>
      <c r="F300" s="185" t="inlineStr">
        <is>
          <t>VB</t>
        </is>
      </c>
      <c r="G300" s="185" t="inlineStr">
        <is>
          <t>C OESTE</t>
        </is>
      </c>
      <c r="H300" s="185" t="inlineStr">
        <is>
          <t>CLEMAR (NEGOCIADO)</t>
        </is>
      </c>
      <c r="I300" s="199" t="n">
        <v>4927.99</v>
      </c>
      <c r="J300" s="196" t="inlineStr">
        <is>
          <t>não</t>
        </is>
      </c>
    </row>
    <row r="301">
      <c r="A301" s="185" t="n">
        <v>26</v>
      </c>
      <c r="B301" s="185" t="inlineStr">
        <is>
          <t>POSTE</t>
        </is>
      </c>
      <c r="C301" s="185" t="inlineStr">
        <is>
          <t>Poste Metálico Simplificado</t>
        </is>
      </c>
      <c r="D301" s="185" t="n"/>
      <c r="E301" s="185" t="inlineStr">
        <is>
          <t>Poste Metálico Simplificado · 9m · AeV 3m² · 30m/s</t>
        </is>
      </c>
      <c r="F301" s="185" t="inlineStr">
        <is>
          <t>VB</t>
        </is>
      </c>
      <c r="G301" s="185" t="inlineStr">
        <is>
          <t>C OESTE</t>
        </is>
      </c>
      <c r="H301" s="185" t="inlineStr">
        <is>
          <t>METALALFA (NEGOCIADO)</t>
        </is>
      </c>
      <c r="I301" s="199" t="n">
        <v>7925.44</v>
      </c>
      <c r="J301" s="196" t="inlineStr">
        <is>
          <t>não</t>
        </is>
      </c>
    </row>
    <row r="302">
      <c r="A302" s="185" t="n">
        <v>26</v>
      </c>
      <c r="B302" s="185" t="inlineStr">
        <is>
          <t>POSTE</t>
        </is>
      </c>
      <c r="C302" s="185" t="inlineStr">
        <is>
          <t>Poste Metálico Simplificado</t>
        </is>
      </c>
      <c r="D302" s="185" t="n"/>
      <c r="E302" s="185" t="inlineStr">
        <is>
          <t>Poste Metálico Simplificado · 9m · AeV 3m² · 30m/s</t>
        </is>
      </c>
      <c r="F302" s="185" t="inlineStr">
        <is>
          <t>VB</t>
        </is>
      </c>
      <c r="G302" s="185" t="inlineStr">
        <is>
          <t>C OESTE</t>
        </is>
      </c>
      <c r="H302" s="185" t="inlineStr">
        <is>
          <t>ZOPONE (NEGOCIADO)</t>
        </is>
      </c>
      <c r="I302" s="199" t="n">
        <v>8018.55</v>
      </c>
      <c r="J302" s="196" t="inlineStr">
        <is>
          <t>não</t>
        </is>
      </c>
    </row>
    <row r="303">
      <c r="A303" s="185" t="n">
        <v>26</v>
      </c>
      <c r="B303" s="185" t="inlineStr">
        <is>
          <t>POSTE</t>
        </is>
      </c>
      <c r="C303" s="185" t="inlineStr">
        <is>
          <t>Poste Metálico Simplificado</t>
        </is>
      </c>
      <c r="D303" s="185" t="n"/>
      <c r="E303" s="185" t="inlineStr">
        <is>
          <t>Poste Metálico Simplificado · 9m · AeV 3m² · 30m/s</t>
        </is>
      </c>
      <c r="F303" s="185" t="inlineStr">
        <is>
          <t>VB</t>
        </is>
      </c>
      <c r="G303" s="185" t="inlineStr">
        <is>
          <t>C OESTE</t>
        </is>
      </c>
      <c r="H303" s="185" t="inlineStr">
        <is>
          <t>BRASILSAT</t>
        </is>
      </c>
      <c r="I303" s="199" t="n">
        <v>16506.35</v>
      </c>
      <c r="J303" s="196" t="inlineStr">
        <is>
          <t>não</t>
        </is>
      </c>
    </row>
    <row r="304">
      <c r="A304" s="185" t="n">
        <v>26</v>
      </c>
      <c r="B304" s="185" t="inlineStr">
        <is>
          <t>POSTE</t>
        </is>
      </c>
      <c r="C304" s="185" t="inlineStr">
        <is>
          <t>Poste Metálico Simplificado</t>
        </is>
      </c>
      <c r="D304" s="185" t="n"/>
      <c r="E304" s="185" t="inlineStr">
        <is>
          <t>Poste Metálico Simplificado · 9m · AeV 3m² · 30m/s</t>
        </is>
      </c>
      <c r="F304" s="185" t="inlineStr">
        <is>
          <t>VB</t>
        </is>
      </c>
      <c r="G304" s="185" t="inlineStr">
        <is>
          <t>C OESTE</t>
        </is>
      </c>
      <c r="H304" s="185" t="inlineStr">
        <is>
          <t>CAW (NEGOCIADO)</t>
        </is>
      </c>
      <c r="I304" s="199" t="n">
        <v>23000</v>
      </c>
      <c r="J304" s="196" t="inlineStr">
        <is>
          <t>não</t>
        </is>
      </c>
    </row>
    <row r="305">
      <c r="A305" s="185" t="n">
        <v>26</v>
      </c>
      <c r="B305" s="185" t="inlineStr">
        <is>
          <t>POSTE</t>
        </is>
      </c>
      <c r="C305" s="185" t="inlineStr">
        <is>
          <t>Poste Metálico Simplificado</t>
        </is>
      </c>
      <c r="D305" s="185" t="n"/>
      <c r="E305" s="185" t="inlineStr">
        <is>
          <t>Poste Metálico Simplificado · 9m · AeV 3m² · 30m/s</t>
        </is>
      </c>
      <c r="F305" s="185" t="inlineStr">
        <is>
          <t>VB</t>
        </is>
      </c>
      <c r="G305" s="185" t="inlineStr">
        <is>
          <t>SÃO PAULO</t>
        </is>
      </c>
      <c r="H305" s="185" t="inlineStr">
        <is>
          <t>CLEMAR (NEGOCIADO)</t>
        </is>
      </c>
      <c r="I305" s="199" t="n">
        <v>4927.99</v>
      </c>
      <c r="J305" s="196" t="inlineStr">
        <is>
          <t>não</t>
        </is>
      </c>
    </row>
    <row r="306">
      <c r="A306" s="185" t="n">
        <v>26</v>
      </c>
      <c r="B306" s="185" t="inlineStr">
        <is>
          <t>POSTE</t>
        </is>
      </c>
      <c r="C306" s="185" t="inlineStr">
        <is>
          <t>Poste Metálico Simplificado</t>
        </is>
      </c>
      <c r="D306" s="185" t="n"/>
      <c r="E306" s="185" t="inlineStr">
        <is>
          <t>Poste Metálico Simplificado · 9m · AeV 3m² · 30m/s</t>
        </is>
      </c>
      <c r="F306" s="185" t="inlineStr">
        <is>
          <t>VB</t>
        </is>
      </c>
      <c r="G306" s="185" t="inlineStr">
        <is>
          <t>SÃO PAULO</t>
        </is>
      </c>
      <c r="H306" s="185" t="inlineStr">
        <is>
          <t>METALALFA (NEGOCIADO)</t>
        </is>
      </c>
      <c r="I306" s="199" t="n">
        <v>7925.44</v>
      </c>
      <c r="J306" s="196" t="inlineStr">
        <is>
          <t>não</t>
        </is>
      </c>
    </row>
    <row r="307">
      <c r="A307" s="185" t="n">
        <v>26</v>
      </c>
      <c r="B307" s="185" t="inlineStr">
        <is>
          <t>POSTE</t>
        </is>
      </c>
      <c r="C307" s="185" t="inlineStr">
        <is>
          <t>Poste Metálico Simplificado</t>
        </is>
      </c>
      <c r="D307" s="185" t="n"/>
      <c r="E307" s="185" t="inlineStr">
        <is>
          <t>Poste Metálico Simplificado · 9m · AeV 3m² · 30m/s</t>
        </is>
      </c>
      <c r="F307" s="185" t="inlineStr">
        <is>
          <t>VB</t>
        </is>
      </c>
      <c r="G307" s="185" t="inlineStr">
        <is>
          <t>SÃO PAULO</t>
        </is>
      </c>
      <c r="H307" s="185" t="inlineStr">
        <is>
          <t>ZOPONE (NEGOCIADO)</t>
        </is>
      </c>
      <c r="I307" s="199" t="n">
        <v>8018.55</v>
      </c>
      <c r="J307" s="196" t="inlineStr">
        <is>
          <t>não</t>
        </is>
      </c>
    </row>
    <row r="308">
      <c r="A308" s="185" t="n">
        <v>26</v>
      </c>
      <c r="B308" s="185" t="inlineStr">
        <is>
          <t>POSTE</t>
        </is>
      </c>
      <c r="C308" s="185" t="inlineStr">
        <is>
          <t>Poste Metálico Simplificado</t>
        </is>
      </c>
      <c r="D308" s="185" t="n"/>
      <c r="E308" s="185" t="inlineStr">
        <is>
          <t>Poste Metálico Simplificado · 9m · AeV 3m² · 30m/s</t>
        </is>
      </c>
      <c r="F308" s="185" t="inlineStr">
        <is>
          <t>VB</t>
        </is>
      </c>
      <c r="G308" s="185" t="inlineStr">
        <is>
          <t>SÃO PAULO</t>
        </is>
      </c>
      <c r="H308" s="185" t="inlineStr">
        <is>
          <t>BRASILSAT</t>
        </is>
      </c>
      <c r="I308" s="199" t="n">
        <v>16506.35</v>
      </c>
      <c r="J308" s="196" t="inlineStr">
        <is>
          <t>não</t>
        </is>
      </c>
    </row>
    <row r="309">
      <c r="A309" s="185" t="n">
        <v>26</v>
      </c>
      <c r="B309" s="185" t="inlineStr">
        <is>
          <t>POSTE</t>
        </is>
      </c>
      <c r="C309" s="185" t="inlineStr">
        <is>
          <t>Poste Metálico Simplificado</t>
        </is>
      </c>
      <c r="D309" s="185" t="n"/>
      <c r="E309" s="185" t="inlineStr">
        <is>
          <t>Poste Metálico Simplificado · 9m · AeV 3m² · 30m/s</t>
        </is>
      </c>
      <c r="F309" s="185" t="inlineStr">
        <is>
          <t>VB</t>
        </is>
      </c>
      <c r="G309" s="185" t="inlineStr">
        <is>
          <t>SÃO PAULO</t>
        </is>
      </c>
      <c r="H309" s="185" t="inlineStr">
        <is>
          <t>CAW (NEGOCIADO)</t>
        </is>
      </c>
      <c r="I309" s="199" t="n">
        <v>23000</v>
      </c>
      <c r="J309" s="196" t="inlineStr">
        <is>
          <t>não</t>
        </is>
      </c>
    </row>
    <row r="310">
      <c r="A310" s="185" t="n">
        <v>26</v>
      </c>
      <c r="B310" s="185" t="inlineStr">
        <is>
          <t>POSTE</t>
        </is>
      </c>
      <c r="C310" s="185" t="inlineStr">
        <is>
          <t>Poste Metálico Simplificado</t>
        </is>
      </c>
      <c r="D310" s="185" t="n"/>
      <c r="E310" s="185" t="inlineStr">
        <is>
          <t>Poste Metálico Simplificado · 9m · AeV 3m² · 30m/s</t>
        </is>
      </c>
      <c r="F310" s="185" t="inlineStr">
        <is>
          <t>VB</t>
        </is>
      </c>
      <c r="G310" s="185" t="inlineStr">
        <is>
          <t>LESTE</t>
        </is>
      </c>
      <c r="H310" s="185" t="inlineStr">
        <is>
          <t>CLEMAR (NEGOCIADO)</t>
        </is>
      </c>
      <c r="I310" s="199" t="n">
        <v>4927.99</v>
      </c>
      <c r="J310" s="196" t="inlineStr">
        <is>
          <t>não</t>
        </is>
      </c>
    </row>
    <row r="311">
      <c r="A311" s="185" t="n">
        <v>26</v>
      </c>
      <c r="B311" s="185" t="inlineStr">
        <is>
          <t>POSTE</t>
        </is>
      </c>
      <c r="C311" s="185" t="inlineStr">
        <is>
          <t>Poste Metálico Simplificado</t>
        </is>
      </c>
      <c r="D311" s="185" t="n"/>
      <c r="E311" s="185" t="inlineStr">
        <is>
          <t>Poste Metálico Simplificado · 9m · AeV 3m² · 30m/s</t>
        </is>
      </c>
      <c r="F311" s="185" t="inlineStr">
        <is>
          <t>VB</t>
        </is>
      </c>
      <c r="G311" s="185" t="inlineStr">
        <is>
          <t>LESTE</t>
        </is>
      </c>
      <c r="H311" s="185" t="inlineStr">
        <is>
          <t>METALALFA (NEGOCIADO)</t>
        </is>
      </c>
      <c r="I311" s="199" t="n">
        <v>7925.44</v>
      </c>
      <c r="J311" s="196" t="inlineStr">
        <is>
          <t>não</t>
        </is>
      </c>
    </row>
    <row r="312">
      <c r="A312" s="185" t="n">
        <v>26</v>
      </c>
      <c r="B312" s="185" t="inlineStr">
        <is>
          <t>POSTE</t>
        </is>
      </c>
      <c r="C312" s="185" t="inlineStr">
        <is>
          <t>Poste Metálico Simplificado</t>
        </is>
      </c>
      <c r="D312" s="185" t="n"/>
      <c r="E312" s="185" t="inlineStr">
        <is>
          <t>Poste Metálico Simplificado · 9m · AeV 3m² · 30m/s</t>
        </is>
      </c>
      <c r="F312" s="185" t="inlineStr">
        <is>
          <t>VB</t>
        </is>
      </c>
      <c r="G312" s="185" t="inlineStr">
        <is>
          <t>LESTE</t>
        </is>
      </c>
      <c r="H312" s="185" t="inlineStr">
        <is>
          <t>ZOPONE (NEGOCIADO)</t>
        </is>
      </c>
      <c r="I312" s="199" t="n">
        <v>8018.55</v>
      </c>
      <c r="J312" s="196" t="inlineStr">
        <is>
          <t>não</t>
        </is>
      </c>
    </row>
    <row r="313">
      <c r="A313" s="185" t="n">
        <v>26</v>
      </c>
      <c r="B313" s="185" t="inlineStr">
        <is>
          <t>POSTE</t>
        </is>
      </c>
      <c r="C313" s="185" t="inlineStr">
        <is>
          <t>Poste Metálico Simplificado</t>
        </is>
      </c>
      <c r="D313" s="185" t="n"/>
      <c r="E313" s="185" t="inlineStr">
        <is>
          <t>Poste Metálico Simplificado · 9m · AeV 3m² · 30m/s</t>
        </is>
      </c>
      <c r="F313" s="185" t="inlineStr">
        <is>
          <t>VB</t>
        </is>
      </c>
      <c r="G313" s="185" t="inlineStr">
        <is>
          <t>LESTE</t>
        </is>
      </c>
      <c r="H313" s="185" t="inlineStr">
        <is>
          <t>BRASILSAT</t>
        </is>
      </c>
      <c r="I313" s="199" t="n">
        <v>16506.35</v>
      </c>
      <c r="J313" s="196" t="inlineStr">
        <is>
          <t>não</t>
        </is>
      </c>
    </row>
    <row r="314">
      <c r="A314" s="185" t="n">
        <v>26</v>
      </c>
      <c r="B314" s="185" t="inlineStr">
        <is>
          <t>POSTE</t>
        </is>
      </c>
      <c r="C314" s="185" t="inlineStr">
        <is>
          <t>Poste Metálico Simplificado</t>
        </is>
      </c>
      <c r="D314" s="185" t="n"/>
      <c r="E314" s="185" t="inlineStr">
        <is>
          <t>Poste Metálico Simplificado · 9m · AeV 3m² · 30m/s</t>
        </is>
      </c>
      <c r="F314" s="185" t="inlineStr">
        <is>
          <t>VB</t>
        </is>
      </c>
      <c r="G314" s="185" t="inlineStr">
        <is>
          <t>LESTE</t>
        </is>
      </c>
      <c r="H314" s="185" t="inlineStr">
        <is>
          <t>CAW (NEGOCIADO)</t>
        </is>
      </c>
      <c r="I314" s="199" t="n">
        <v>23000</v>
      </c>
      <c r="J314" s="196" t="inlineStr">
        <is>
          <t>não</t>
        </is>
      </c>
    </row>
    <row r="315">
      <c r="A315" s="185" t="n">
        <v>26</v>
      </c>
      <c r="B315" s="185" t="inlineStr">
        <is>
          <t>POSTE</t>
        </is>
      </c>
      <c r="C315" s="185" t="inlineStr">
        <is>
          <t>Poste Metálico Simplificado</t>
        </is>
      </c>
      <c r="D315" s="185" t="n"/>
      <c r="E315" s="185" t="inlineStr">
        <is>
          <t>Poste Metálico Simplificado · 9m · AeV 3m² · 30m/s</t>
        </is>
      </c>
      <c r="F315" s="185" t="inlineStr">
        <is>
          <t>VB</t>
        </is>
      </c>
      <c r="G315" s="185" t="inlineStr">
        <is>
          <t>SUL</t>
        </is>
      </c>
      <c r="H315" s="185" t="inlineStr">
        <is>
          <t>CLEMAR (NEGOCIADO)</t>
        </is>
      </c>
      <c r="I315" s="199" t="n">
        <v>4927.99</v>
      </c>
      <c r="J315" s="196" t="inlineStr">
        <is>
          <t>não</t>
        </is>
      </c>
    </row>
    <row r="316">
      <c r="A316" s="185" t="n">
        <v>26</v>
      </c>
      <c r="B316" s="185" t="inlineStr">
        <is>
          <t>POSTE</t>
        </is>
      </c>
      <c r="C316" s="185" t="inlineStr">
        <is>
          <t>Poste Metálico Simplificado</t>
        </is>
      </c>
      <c r="D316" s="185" t="n"/>
      <c r="E316" s="185" t="inlineStr">
        <is>
          <t>Poste Metálico Simplificado · 9m · AeV 3m² · 30m/s</t>
        </is>
      </c>
      <c r="F316" s="185" t="inlineStr">
        <is>
          <t>VB</t>
        </is>
      </c>
      <c r="G316" s="185" t="inlineStr">
        <is>
          <t>SUL</t>
        </is>
      </c>
      <c r="H316" s="185" t="inlineStr">
        <is>
          <t>METALALFA (NEGOCIADO)</t>
        </is>
      </c>
      <c r="I316" s="199" t="n">
        <v>7925.44</v>
      </c>
      <c r="J316" s="196" t="inlineStr">
        <is>
          <t>não</t>
        </is>
      </c>
    </row>
    <row r="317">
      <c r="A317" s="185" t="n">
        <v>26</v>
      </c>
      <c r="B317" s="185" t="inlineStr">
        <is>
          <t>POSTE</t>
        </is>
      </c>
      <c r="C317" s="185" t="inlineStr">
        <is>
          <t>Poste Metálico Simplificado</t>
        </is>
      </c>
      <c r="D317" s="185" t="n"/>
      <c r="E317" s="185" t="inlineStr">
        <is>
          <t>Poste Metálico Simplificado · 9m · AeV 3m² · 30m/s</t>
        </is>
      </c>
      <c r="F317" s="185" t="inlineStr">
        <is>
          <t>VB</t>
        </is>
      </c>
      <c r="G317" s="185" t="inlineStr">
        <is>
          <t>SUL</t>
        </is>
      </c>
      <c r="H317" s="185" t="inlineStr">
        <is>
          <t>ZOPONE (NEGOCIADO)</t>
        </is>
      </c>
      <c r="I317" s="199" t="n">
        <v>8018.55</v>
      </c>
      <c r="J317" s="196" t="inlineStr">
        <is>
          <t>não</t>
        </is>
      </c>
    </row>
    <row r="318">
      <c r="A318" s="185" t="n">
        <v>26</v>
      </c>
      <c r="B318" s="185" t="inlineStr">
        <is>
          <t>POSTE</t>
        </is>
      </c>
      <c r="C318" s="185" t="inlineStr">
        <is>
          <t>Poste Metálico Simplificado</t>
        </is>
      </c>
      <c r="D318" s="185" t="n"/>
      <c r="E318" s="185" t="inlineStr">
        <is>
          <t>Poste Metálico Simplificado · 9m · AeV 3m² · 30m/s</t>
        </is>
      </c>
      <c r="F318" s="185" t="inlineStr">
        <is>
          <t>VB</t>
        </is>
      </c>
      <c r="G318" s="185" t="inlineStr">
        <is>
          <t>SUL</t>
        </is>
      </c>
      <c r="H318" s="185" t="inlineStr">
        <is>
          <t>BRASILSAT</t>
        </is>
      </c>
      <c r="I318" s="199" t="n">
        <v>16506.35</v>
      </c>
      <c r="J318" s="196" t="inlineStr">
        <is>
          <t>não</t>
        </is>
      </c>
    </row>
    <row r="319">
      <c r="A319" s="185" t="n">
        <v>26</v>
      </c>
      <c r="B319" s="185" t="inlineStr">
        <is>
          <t>POSTE</t>
        </is>
      </c>
      <c r="C319" s="185" t="inlineStr">
        <is>
          <t>Poste Metálico Simplificado</t>
        </is>
      </c>
      <c r="D319" s="185" t="n"/>
      <c r="E319" s="185" t="inlineStr">
        <is>
          <t>Poste Metálico Simplificado · 9m · AeV 3m² · 30m/s</t>
        </is>
      </c>
      <c r="F319" s="185" t="inlineStr">
        <is>
          <t>VB</t>
        </is>
      </c>
      <c r="G319" s="185" t="inlineStr">
        <is>
          <t>SUL</t>
        </is>
      </c>
      <c r="H319" s="185" t="inlineStr">
        <is>
          <t>CAW (NEGOCIADO)</t>
        </is>
      </c>
      <c r="I319" s="199" t="n">
        <v>23000</v>
      </c>
      <c r="J319" s="196" t="inlineStr">
        <is>
          <t>não</t>
        </is>
      </c>
    </row>
    <row r="320">
      <c r="A320" s="185" t="n">
        <v>27</v>
      </c>
      <c r="B320" s="185" t="inlineStr">
        <is>
          <t>POSTE</t>
        </is>
      </c>
      <c r="C320" s="185" t="inlineStr">
        <is>
          <t>Poste Metálico Simplificado</t>
        </is>
      </c>
      <c r="D320" s="185" t="n"/>
      <c r="E320" s="185" t="inlineStr">
        <is>
          <t>Poste Metálico Simplificado · 9m · AeV 3m² · 35m/s</t>
        </is>
      </c>
      <c r="F320" s="185" t="inlineStr">
        <is>
          <t>VB</t>
        </is>
      </c>
      <c r="G320" s="185" t="inlineStr">
        <is>
          <t>NORTE</t>
        </is>
      </c>
      <c r="H320" s="185" t="inlineStr">
        <is>
          <t>CLEMAR (NEGOCIADO)</t>
        </is>
      </c>
      <c r="I320" s="199" t="n">
        <v>4907.11</v>
      </c>
      <c r="J320" s="202" t="inlineStr">
        <is>
          <t>SIM</t>
        </is>
      </c>
    </row>
    <row r="321">
      <c r="A321" s="185" t="n">
        <v>27</v>
      </c>
      <c r="B321" s="185" t="inlineStr">
        <is>
          <t>POSTE</t>
        </is>
      </c>
      <c r="C321" s="185" t="inlineStr">
        <is>
          <t>Poste Metálico Simplificado</t>
        </is>
      </c>
      <c r="D321" s="185" t="n"/>
      <c r="E321" s="185" t="inlineStr">
        <is>
          <t>Poste Metálico Simplificado · 9m · AeV 3m² · 35m/s</t>
        </is>
      </c>
      <c r="F321" s="185" t="inlineStr">
        <is>
          <t>VB</t>
        </is>
      </c>
      <c r="G321" s="185" t="inlineStr">
        <is>
          <t>NORTE</t>
        </is>
      </c>
      <c r="H321" s="185" t="inlineStr">
        <is>
          <t>METALALFA (NEGOCIADO)</t>
        </is>
      </c>
      <c r="I321" s="199" t="n">
        <v>7925.44</v>
      </c>
      <c r="J321" s="202" t="inlineStr">
        <is>
          <t>SIM</t>
        </is>
      </c>
    </row>
    <row r="322">
      <c r="A322" s="185" t="n">
        <v>27</v>
      </c>
      <c r="B322" s="185" t="inlineStr">
        <is>
          <t>POSTE</t>
        </is>
      </c>
      <c r="C322" s="185" t="inlineStr">
        <is>
          <t>Poste Metálico Simplificado</t>
        </is>
      </c>
      <c r="D322" s="185" t="n"/>
      <c r="E322" s="185" t="inlineStr">
        <is>
          <t>Poste Metálico Simplificado · 9m · AeV 3m² · 35m/s</t>
        </is>
      </c>
      <c r="F322" s="185" t="inlineStr">
        <is>
          <t>VB</t>
        </is>
      </c>
      <c r="G322" s="185" t="inlineStr">
        <is>
          <t>NORTE</t>
        </is>
      </c>
      <c r="H322" s="185" t="inlineStr">
        <is>
          <t>ZOPONE (NEGOCIADO)</t>
        </is>
      </c>
      <c r="I322" s="199" t="n">
        <v>8018.55</v>
      </c>
      <c r="J322" s="202" t="inlineStr">
        <is>
          <t>SIM</t>
        </is>
      </c>
    </row>
    <row r="323">
      <c r="A323" s="185" t="n">
        <v>27</v>
      </c>
      <c r="B323" s="185" t="inlineStr">
        <is>
          <t>POSTE</t>
        </is>
      </c>
      <c r="C323" s="185" t="inlineStr">
        <is>
          <t>Poste Metálico Simplificado</t>
        </is>
      </c>
      <c r="D323" s="185" t="n"/>
      <c r="E323" s="185" t="inlineStr">
        <is>
          <t>Poste Metálico Simplificado · 9m · AeV 3m² · 35m/s</t>
        </is>
      </c>
      <c r="F323" s="185" t="inlineStr">
        <is>
          <t>VB</t>
        </is>
      </c>
      <c r="G323" s="185" t="inlineStr">
        <is>
          <t>NORTE</t>
        </is>
      </c>
      <c r="H323" s="185" t="inlineStr">
        <is>
          <t>BRASILSAT</t>
        </is>
      </c>
      <c r="I323" s="199" t="n">
        <v>16656.35</v>
      </c>
      <c r="J323" s="202" t="inlineStr">
        <is>
          <t>SIM</t>
        </is>
      </c>
    </row>
    <row r="324">
      <c r="A324" s="185" t="n">
        <v>27</v>
      </c>
      <c r="B324" s="185" t="inlineStr">
        <is>
          <t>POSTE</t>
        </is>
      </c>
      <c r="C324" s="185" t="inlineStr">
        <is>
          <t>Poste Metálico Simplificado</t>
        </is>
      </c>
      <c r="D324" s="185" t="n"/>
      <c r="E324" s="185" t="inlineStr">
        <is>
          <t>Poste Metálico Simplificado · 9m · AeV 3m² · 35m/s</t>
        </is>
      </c>
      <c r="F324" s="185" t="inlineStr">
        <is>
          <t>VB</t>
        </is>
      </c>
      <c r="G324" s="185" t="inlineStr">
        <is>
          <t>NORTE</t>
        </is>
      </c>
      <c r="H324" s="185" t="inlineStr">
        <is>
          <t>CAW (NEGOCIADO)</t>
        </is>
      </c>
      <c r="I324" s="199" t="n">
        <v>23000</v>
      </c>
      <c r="J324" s="202" t="inlineStr">
        <is>
          <t>SIM</t>
        </is>
      </c>
    </row>
    <row r="325">
      <c r="A325" s="185" t="n">
        <v>27</v>
      </c>
      <c r="B325" s="185" t="inlineStr">
        <is>
          <t>POSTE</t>
        </is>
      </c>
      <c r="C325" s="185" t="inlineStr">
        <is>
          <t>Poste Metálico Simplificado</t>
        </is>
      </c>
      <c r="D325" s="185" t="n"/>
      <c r="E325" s="185" t="inlineStr">
        <is>
          <t>Poste Metálico Simplificado · 9m · AeV 3m² · 35m/s</t>
        </is>
      </c>
      <c r="F325" s="185" t="inlineStr">
        <is>
          <t>VB</t>
        </is>
      </c>
      <c r="G325" s="185" t="inlineStr">
        <is>
          <t>NORDESTE</t>
        </is>
      </c>
      <c r="H325" s="185" t="inlineStr">
        <is>
          <t>CLEMAR (NEGOCIADO)</t>
        </is>
      </c>
      <c r="I325" s="199" t="n">
        <v>4907.11</v>
      </c>
      <c r="J325" s="202" t="inlineStr">
        <is>
          <t>SIM</t>
        </is>
      </c>
    </row>
    <row r="326">
      <c r="A326" s="185" t="n">
        <v>27</v>
      </c>
      <c r="B326" s="185" t="inlineStr">
        <is>
          <t>POSTE</t>
        </is>
      </c>
      <c r="C326" s="185" t="inlineStr">
        <is>
          <t>Poste Metálico Simplificado</t>
        </is>
      </c>
      <c r="D326" s="185" t="n"/>
      <c r="E326" s="185" t="inlineStr">
        <is>
          <t>Poste Metálico Simplificado · 9m · AeV 3m² · 35m/s</t>
        </is>
      </c>
      <c r="F326" s="185" t="inlineStr">
        <is>
          <t>VB</t>
        </is>
      </c>
      <c r="G326" s="185" t="inlineStr">
        <is>
          <t>NORDESTE</t>
        </is>
      </c>
      <c r="H326" s="185" t="inlineStr">
        <is>
          <t>METALALFA (NEGOCIADO)</t>
        </is>
      </c>
      <c r="I326" s="199" t="n">
        <v>7925.44</v>
      </c>
      <c r="J326" s="202" t="inlineStr">
        <is>
          <t>SIM</t>
        </is>
      </c>
    </row>
    <row r="327">
      <c r="A327" s="185" t="n">
        <v>27</v>
      </c>
      <c r="B327" s="185" t="inlineStr">
        <is>
          <t>POSTE</t>
        </is>
      </c>
      <c r="C327" s="185" t="inlineStr">
        <is>
          <t>Poste Metálico Simplificado</t>
        </is>
      </c>
      <c r="D327" s="185" t="n"/>
      <c r="E327" s="185" t="inlineStr">
        <is>
          <t>Poste Metálico Simplificado · 9m · AeV 3m² · 35m/s</t>
        </is>
      </c>
      <c r="F327" s="185" t="inlineStr">
        <is>
          <t>VB</t>
        </is>
      </c>
      <c r="G327" s="185" t="inlineStr">
        <is>
          <t>NORDESTE</t>
        </is>
      </c>
      <c r="H327" s="185" t="inlineStr">
        <is>
          <t>ZOPONE (NEGOCIADO)</t>
        </is>
      </c>
      <c r="I327" s="199" t="n">
        <v>8018.55</v>
      </c>
      <c r="J327" s="202" t="inlineStr">
        <is>
          <t>SIM</t>
        </is>
      </c>
    </row>
    <row r="328">
      <c r="A328" s="185" t="n">
        <v>27</v>
      </c>
      <c r="B328" s="185" t="inlineStr">
        <is>
          <t>POSTE</t>
        </is>
      </c>
      <c r="C328" s="185" t="inlineStr">
        <is>
          <t>Poste Metálico Simplificado</t>
        </is>
      </c>
      <c r="D328" s="185" t="n"/>
      <c r="E328" s="185" t="inlineStr">
        <is>
          <t>Poste Metálico Simplificado · 9m · AeV 3m² · 35m/s</t>
        </is>
      </c>
      <c r="F328" s="185" t="inlineStr">
        <is>
          <t>VB</t>
        </is>
      </c>
      <c r="G328" s="185" t="inlineStr">
        <is>
          <t>NORDESTE</t>
        </is>
      </c>
      <c r="H328" s="185" t="inlineStr">
        <is>
          <t>BRASILSAT</t>
        </is>
      </c>
      <c r="I328" s="199" t="n">
        <v>16656.35</v>
      </c>
      <c r="J328" s="202" t="inlineStr">
        <is>
          <t>SIM</t>
        </is>
      </c>
    </row>
    <row r="329">
      <c r="A329" s="185" t="n">
        <v>27</v>
      </c>
      <c r="B329" s="185" t="inlineStr">
        <is>
          <t>POSTE</t>
        </is>
      </c>
      <c r="C329" s="185" t="inlineStr">
        <is>
          <t>Poste Metálico Simplificado</t>
        </is>
      </c>
      <c r="D329" s="185" t="n"/>
      <c r="E329" s="185" t="inlineStr">
        <is>
          <t>Poste Metálico Simplificado · 9m · AeV 3m² · 35m/s</t>
        </is>
      </c>
      <c r="F329" s="185" t="inlineStr">
        <is>
          <t>VB</t>
        </is>
      </c>
      <c r="G329" s="185" t="inlineStr">
        <is>
          <t>NORDESTE</t>
        </is>
      </c>
      <c r="H329" s="185" t="inlineStr">
        <is>
          <t>CAW (NEGOCIADO)</t>
        </is>
      </c>
      <c r="I329" s="199" t="n">
        <v>23000</v>
      </c>
      <c r="J329" s="202" t="inlineStr">
        <is>
          <t>SIM</t>
        </is>
      </c>
    </row>
    <row r="330">
      <c r="A330" s="185" t="n">
        <v>27</v>
      </c>
      <c r="B330" s="185" t="inlineStr">
        <is>
          <t>POSTE</t>
        </is>
      </c>
      <c r="C330" s="185" t="inlineStr">
        <is>
          <t>Poste Metálico Simplificado</t>
        </is>
      </c>
      <c r="D330" s="185" t="n"/>
      <c r="E330" s="185" t="inlineStr">
        <is>
          <t>Poste Metálico Simplificado · 9m · AeV 3m² · 35m/s</t>
        </is>
      </c>
      <c r="F330" s="185" t="inlineStr">
        <is>
          <t>VB</t>
        </is>
      </c>
      <c r="G330" s="185" t="inlineStr">
        <is>
          <t>C OESTE</t>
        </is>
      </c>
      <c r="H330" s="185" t="inlineStr">
        <is>
          <t>CLEMAR (NEGOCIADO)</t>
        </is>
      </c>
      <c r="I330" s="199" t="n">
        <v>4907.11</v>
      </c>
      <c r="J330" s="196" t="inlineStr">
        <is>
          <t>não</t>
        </is>
      </c>
    </row>
    <row r="331">
      <c r="A331" s="185" t="n">
        <v>27</v>
      </c>
      <c r="B331" s="185" t="inlineStr">
        <is>
          <t>POSTE</t>
        </is>
      </c>
      <c r="C331" s="185" t="inlineStr">
        <is>
          <t>Poste Metálico Simplificado</t>
        </is>
      </c>
      <c r="D331" s="185" t="n"/>
      <c r="E331" s="185" t="inlineStr">
        <is>
          <t>Poste Metálico Simplificado · 9m · AeV 3m² · 35m/s</t>
        </is>
      </c>
      <c r="F331" s="185" t="inlineStr">
        <is>
          <t>VB</t>
        </is>
      </c>
      <c r="G331" s="185" t="inlineStr">
        <is>
          <t>C OESTE</t>
        </is>
      </c>
      <c r="H331" s="185" t="inlineStr">
        <is>
          <t>METALALFA (NEGOCIADO)</t>
        </is>
      </c>
      <c r="I331" s="199" t="n">
        <v>7925.44</v>
      </c>
      <c r="J331" s="196" t="inlineStr">
        <is>
          <t>não</t>
        </is>
      </c>
    </row>
    <row r="332">
      <c r="A332" s="185" t="n">
        <v>27</v>
      </c>
      <c r="B332" s="185" t="inlineStr">
        <is>
          <t>POSTE</t>
        </is>
      </c>
      <c r="C332" s="185" t="inlineStr">
        <is>
          <t>Poste Metálico Simplificado</t>
        </is>
      </c>
      <c r="D332" s="185" t="n"/>
      <c r="E332" s="185" t="inlineStr">
        <is>
          <t>Poste Metálico Simplificado · 9m · AeV 3m² · 35m/s</t>
        </is>
      </c>
      <c r="F332" s="185" t="inlineStr">
        <is>
          <t>VB</t>
        </is>
      </c>
      <c r="G332" s="185" t="inlineStr">
        <is>
          <t>C OESTE</t>
        </is>
      </c>
      <c r="H332" s="185" t="inlineStr">
        <is>
          <t>ZOPONE (NEGOCIADO)</t>
        </is>
      </c>
      <c r="I332" s="199" t="n">
        <v>8018.55</v>
      </c>
      <c r="J332" s="196" t="inlineStr">
        <is>
          <t>não</t>
        </is>
      </c>
    </row>
    <row r="333">
      <c r="A333" s="185" t="n">
        <v>27</v>
      </c>
      <c r="B333" s="185" t="inlineStr">
        <is>
          <t>POSTE</t>
        </is>
      </c>
      <c r="C333" s="185" t="inlineStr">
        <is>
          <t>Poste Metálico Simplificado</t>
        </is>
      </c>
      <c r="D333" s="185" t="n"/>
      <c r="E333" s="185" t="inlineStr">
        <is>
          <t>Poste Metálico Simplificado · 9m · AeV 3m² · 35m/s</t>
        </is>
      </c>
      <c r="F333" s="185" t="inlineStr">
        <is>
          <t>VB</t>
        </is>
      </c>
      <c r="G333" s="185" t="inlineStr">
        <is>
          <t>C OESTE</t>
        </is>
      </c>
      <c r="H333" s="185" t="inlineStr">
        <is>
          <t>BRASILSAT</t>
        </is>
      </c>
      <c r="I333" s="199" t="n">
        <v>16656.35</v>
      </c>
      <c r="J333" s="196" t="inlineStr">
        <is>
          <t>não</t>
        </is>
      </c>
    </row>
    <row r="334">
      <c r="A334" s="185" t="n">
        <v>27</v>
      </c>
      <c r="B334" s="185" t="inlineStr">
        <is>
          <t>POSTE</t>
        </is>
      </c>
      <c r="C334" s="185" t="inlineStr">
        <is>
          <t>Poste Metálico Simplificado</t>
        </is>
      </c>
      <c r="D334" s="185" t="n"/>
      <c r="E334" s="185" t="inlineStr">
        <is>
          <t>Poste Metálico Simplificado · 9m · AeV 3m² · 35m/s</t>
        </is>
      </c>
      <c r="F334" s="185" t="inlineStr">
        <is>
          <t>VB</t>
        </is>
      </c>
      <c r="G334" s="185" t="inlineStr">
        <is>
          <t>C OESTE</t>
        </is>
      </c>
      <c r="H334" s="185" t="inlineStr">
        <is>
          <t>CAW (NEGOCIADO)</t>
        </is>
      </c>
      <c r="I334" s="199" t="n">
        <v>23000</v>
      </c>
      <c r="J334" s="196" t="inlineStr">
        <is>
          <t>não</t>
        </is>
      </c>
    </row>
    <row r="335">
      <c r="A335" s="185" t="n">
        <v>27</v>
      </c>
      <c r="B335" s="185" t="inlineStr">
        <is>
          <t>POSTE</t>
        </is>
      </c>
      <c r="C335" s="185" t="inlineStr">
        <is>
          <t>Poste Metálico Simplificado</t>
        </is>
      </c>
      <c r="D335" s="185" t="n"/>
      <c r="E335" s="185" t="inlineStr">
        <is>
          <t>Poste Metálico Simplificado · 9m · AeV 3m² · 35m/s</t>
        </is>
      </c>
      <c r="F335" s="185" t="inlineStr">
        <is>
          <t>VB</t>
        </is>
      </c>
      <c r="G335" s="185" t="inlineStr">
        <is>
          <t>SÃO PAULO</t>
        </is>
      </c>
      <c r="H335" s="185" t="inlineStr">
        <is>
          <t>CLEMAR (NEGOCIADO)</t>
        </is>
      </c>
      <c r="I335" s="199" t="n">
        <v>4907.11</v>
      </c>
      <c r="J335" s="196" t="inlineStr">
        <is>
          <t>não</t>
        </is>
      </c>
    </row>
    <row r="336">
      <c r="A336" s="185" t="n">
        <v>27</v>
      </c>
      <c r="B336" s="185" t="inlineStr">
        <is>
          <t>POSTE</t>
        </is>
      </c>
      <c r="C336" s="185" t="inlineStr">
        <is>
          <t>Poste Metálico Simplificado</t>
        </is>
      </c>
      <c r="D336" s="185" t="n"/>
      <c r="E336" s="185" t="inlineStr">
        <is>
          <t>Poste Metálico Simplificado · 9m · AeV 3m² · 35m/s</t>
        </is>
      </c>
      <c r="F336" s="185" t="inlineStr">
        <is>
          <t>VB</t>
        </is>
      </c>
      <c r="G336" s="185" t="inlineStr">
        <is>
          <t>SÃO PAULO</t>
        </is>
      </c>
      <c r="H336" s="185" t="inlineStr">
        <is>
          <t>METALALFA (NEGOCIADO)</t>
        </is>
      </c>
      <c r="I336" s="199" t="n">
        <v>7925.44</v>
      </c>
      <c r="J336" s="196" t="inlineStr">
        <is>
          <t>não</t>
        </is>
      </c>
    </row>
    <row r="337">
      <c r="A337" s="185" t="n">
        <v>27</v>
      </c>
      <c r="B337" s="185" t="inlineStr">
        <is>
          <t>POSTE</t>
        </is>
      </c>
      <c r="C337" s="185" t="inlineStr">
        <is>
          <t>Poste Metálico Simplificado</t>
        </is>
      </c>
      <c r="D337" s="185" t="n"/>
      <c r="E337" s="185" t="inlineStr">
        <is>
          <t>Poste Metálico Simplificado · 9m · AeV 3m² · 35m/s</t>
        </is>
      </c>
      <c r="F337" s="185" t="inlineStr">
        <is>
          <t>VB</t>
        </is>
      </c>
      <c r="G337" s="185" t="inlineStr">
        <is>
          <t>SÃO PAULO</t>
        </is>
      </c>
      <c r="H337" s="185" t="inlineStr">
        <is>
          <t>ZOPONE (NEGOCIADO)</t>
        </is>
      </c>
      <c r="I337" s="199" t="n">
        <v>8018.55</v>
      </c>
      <c r="J337" s="196" t="inlineStr">
        <is>
          <t>não</t>
        </is>
      </c>
    </row>
    <row r="338">
      <c r="A338" s="185" t="n">
        <v>27</v>
      </c>
      <c r="B338" s="185" t="inlineStr">
        <is>
          <t>POSTE</t>
        </is>
      </c>
      <c r="C338" s="185" t="inlineStr">
        <is>
          <t>Poste Metálico Simplificado</t>
        </is>
      </c>
      <c r="D338" s="185" t="n"/>
      <c r="E338" s="185" t="inlineStr">
        <is>
          <t>Poste Metálico Simplificado · 9m · AeV 3m² · 35m/s</t>
        </is>
      </c>
      <c r="F338" s="185" t="inlineStr">
        <is>
          <t>VB</t>
        </is>
      </c>
      <c r="G338" s="185" t="inlineStr">
        <is>
          <t>SÃO PAULO</t>
        </is>
      </c>
      <c r="H338" s="185" t="inlineStr">
        <is>
          <t>BRASILSAT</t>
        </is>
      </c>
      <c r="I338" s="199" t="n">
        <v>16656.35</v>
      </c>
      <c r="J338" s="196" t="inlineStr">
        <is>
          <t>não</t>
        </is>
      </c>
    </row>
    <row r="339">
      <c r="A339" s="185" t="n">
        <v>27</v>
      </c>
      <c r="B339" s="185" t="inlineStr">
        <is>
          <t>POSTE</t>
        </is>
      </c>
      <c r="C339" s="185" t="inlineStr">
        <is>
          <t>Poste Metálico Simplificado</t>
        </is>
      </c>
      <c r="D339" s="185" t="n"/>
      <c r="E339" s="185" t="inlineStr">
        <is>
          <t>Poste Metálico Simplificado · 9m · AeV 3m² · 35m/s</t>
        </is>
      </c>
      <c r="F339" s="185" t="inlineStr">
        <is>
          <t>VB</t>
        </is>
      </c>
      <c r="G339" s="185" t="inlineStr">
        <is>
          <t>SÃO PAULO</t>
        </is>
      </c>
      <c r="H339" s="185" t="inlineStr">
        <is>
          <t>CAW (NEGOCIADO)</t>
        </is>
      </c>
      <c r="I339" s="199" t="n">
        <v>23000</v>
      </c>
      <c r="J339" s="196" t="inlineStr">
        <is>
          <t>não</t>
        </is>
      </c>
    </row>
    <row r="340">
      <c r="A340" s="185" t="n">
        <v>27</v>
      </c>
      <c r="B340" s="185" t="inlineStr">
        <is>
          <t>POSTE</t>
        </is>
      </c>
      <c r="C340" s="185" t="inlineStr">
        <is>
          <t>Poste Metálico Simplificado</t>
        </is>
      </c>
      <c r="D340" s="185" t="n"/>
      <c r="E340" s="185" t="inlineStr">
        <is>
          <t>Poste Metálico Simplificado · 9m · AeV 3m² · 35m/s</t>
        </is>
      </c>
      <c r="F340" s="185" t="inlineStr">
        <is>
          <t>VB</t>
        </is>
      </c>
      <c r="G340" s="185" t="inlineStr">
        <is>
          <t>LESTE</t>
        </is>
      </c>
      <c r="H340" s="185" t="inlineStr">
        <is>
          <t>CLEMAR (NEGOCIADO)</t>
        </is>
      </c>
      <c r="I340" s="199" t="n">
        <v>4907.11</v>
      </c>
      <c r="J340" s="196" t="inlineStr">
        <is>
          <t>não</t>
        </is>
      </c>
    </row>
    <row r="341">
      <c r="A341" s="185" t="n">
        <v>27</v>
      </c>
      <c r="B341" s="185" t="inlineStr">
        <is>
          <t>POSTE</t>
        </is>
      </c>
      <c r="C341" s="185" t="inlineStr">
        <is>
          <t>Poste Metálico Simplificado</t>
        </is>
      </c>
      <c r="D341" s="185" t="n"/>
      <c r="E341" s="185" t="inlineStr">
        <is>
          <t>Poste Metálico Simplificado · 9m · AeV 3m² · 35m/s</t>
        </is>
      </c>
      <c r="F341" s="185" t="inlineStr">
        <is>
          <t>VB</t>
        </is>
      </c>
      <c r="G341" s="185" t="inlineStr">
        <is>
          <t>LESTE</t>
        </is>
      </c>
      <c r="H341" s="185" t="inlineStr">
        <is>
          <t>METALALFA (NEGOCIADO)</t>
        </is>
      </c>
      <c r="I341" s="199" t="n">
        <v>7925.44</v>
      </c>
      <c r="J341" s="196" t="inlineStr">
        <is>
          <t>não</t>
        </is>
      </c>
    </row>
    <row r="342">
      <c r="A342" s="185" t="n">
        <v>27</v>
      </c>
      <c r="B342" s="185" t="inlineStr">
        <is>
          <t>POSTE</t>
        </is>
      </c>
      <c r="C342" s="185" t="inlineStr">
        <is>
          <t>Poste Metálico Simplificado</t>
        </is>
      </c>
      <c r="D342" s="185" t="n"/>
      <c r="E342" s="185" t="inlineStr">
        <is>
          <t>Poste Metálico Simplificado · 9m · AeV 3m² · 35m/s</t>
        </is>
      </c>
      <c r="F342" s="185" t="inlineStr">
        <is>
          <t>VB</t>
        </is>
      </c>
      <c r="G342" s="185" t="inlineStr">
        <is>
          <t>LESTE</t>
        </is>
      </c>
      <c r="H342" s="185" t="inlineStr">
        <is>
          <t>ZOPONE (NEGOCIADO)</t>
        </is>
      </c>
      <c r="I342" s="199" t="n">
        <v>8018.55</v>
      </c>
      <c r="J342" s="196" t="inlineStr">
        <is>
          <t>não</t>
        </is>
      </c>
    </row>
    <row r="343">
      <c r="A343" s="185" t="n">
        <v>27</v>
      </c>
      <c r="B343" s="185" t="inlineStr">
        <is>
          <t>POSTE</t>
        </is>
      </c>
      <c r="C343" s="185" t="inlineStr">
        <is>
          <t>Poste Metálico Simplificado</t>
        </is>
      </c>
      <c r="D343" s="185" t="n"/>
      <c r="E343" s="185" t="inlineStr">
        <is>
          <t>Poste Metálico Simplificado · 9m · AeV 3m² · 35m/s</t>
        </is>
      </c>
      <c r="F343" s="185" t="inlineStr">
        <is>
          <t>VB</t>
        </is>
      </c>
      <c r="G343" s="185" t="inlineStr">
        <is>
          <t>LESTE</t>
        </is>
      </c>
      <c r="H343" s="185" t="inlineStr">
        <is>
          <t>BRASILSAT</t>
        </is>
      </c>
      <c r="I343" s="199" t="n">
        <v>16656.35</v>
      </c>
      <c r="J343" s="196" t="inlineStr">
        <is>
          <t>não</t>
        </is>
      </c>
    </row>
    <row r="344">
      <c r="A344" s="185" t="n">
        <v>27</v>
      </c>
      <c r="B344" s="185" t="inlineStr">
        <is>
          <t>POSTE</t>
        </is>
      </c>
      <c r="C344" s="185" t="inlineStr">
        <is>
          <t>Poste Metálico Simplificado</t>
        </is>
      </c>
      <c r="D344" s="185" t="n"/>
      <c r="E344" s="185" t="inlineStr">
        <is>
          <t>Poste Metálico Simplificado · 9m · AeV 3m² · 35m/s</t>
        </is>
      </c>
      <c r="F344" s="185" t="inlineStr">
        <is>
          <t>VB</t>
        </is>
      </c>
      <c r="G344" s="185" t="inlineStr">
        <is>
          <t>LESTE</t>
        </is>
      </c>
      <c r="H344" s="185" t="inlineStr">
        <is>
          <t>CAW (NEGOCIADO)</t>
        </is>
      </c>
      <c r="I344" s="199" t="n">
        <v>23000</v>
      </c>
      <c r="J344" s="196" t="inlineStr">
        <is>
          <t>não</t>
        </is>
      </c>
    </row>
    <row r="345">
      <c r="A345" s="185" t="n">
        <v>27</v>
      </c>
      <c r="B345" s="185" t="inlineStr">
        <is>
          <t>POSTE</t>
        </is>
      </c>
      <c r="C345" s="185" t="inlineStr">
        <is>
          <t>Poste Metálico Simplificado</t>
        </is>
      </c>
      <c r="D345" s="185" t="n"/>
      <c r="E345" s="185" t="inlineStr">
        <is>
          <t>Poste Metálico Simplificado · 9m · AeV 3m² · 35m/s</t>
        </is>
      </c>
      <c r="F345" s="185" t="inlineStr">
        <is>
          <t>VB</t>
        </is>
      </c>
      <c r="G345" s="185" t="inlineStr">
        <is>
          <t>SUL</t>
        </is>
      </c>
      <c r="H345" s="185" t="inlineStr">
        <is>
          <t>CLEMAR (NEGOCIADO)</t>
        </is>
      </c>
      <c r="I345" s="199" t="n">
        <v>4907.11</v>
      </c>
      <c r="J345" s="196" t="inlineStr">
        <is>
          <t>não</t>
        </is>
      </c>
    </row>
    <row r="346">
      <c r="A346" s="185" t="n">
        <v>27</v>
      </c>
      <c r="B346" s="185" t="inlineStr">
        <is>
          <t>POSTE</t>
        </is>
      </c>
      <c r="C346" s="185" t="inlineStr">
        <is>
          <t>Poste Metálico Simplificado</t>
        </is>
      </c>
      <c r="D346" s="185" t="n"/>
      <c r="E346" s="185" t="inlineStr">
        <is>
          <t>Poste Metálico Simplificado · 9m · AeV 3m² · 35m/s</t>
        </is>
      </c>
      <c r="F346" s="185" t="inlineStr">
        <is>
          <t>VB</t>
        </is>
      </c>
      <c r="G346" s="185" t="inlineStr">
        <is>
          <t>SUL</t>
        </is>
      </c>
      <c r="H346" s="185" t="inlineStr">
        <is>
          <t>METALALFA (NEGOCIADO)</t>
        </is>
      </c>
      <c r="I346" s="199" t="n">
        <v>7925.44</v>
      </c>
      <c r="J346" s="196" t="inlineStr">
        <is>
          <t>não</t>
        </is>
      </c>
    </row>
    <row r="347">
      <c r="A347" s="185" t="n">
        <v>27</v>
      </c>
      <c r="B347" s="185" t="inlineStr">
        <is>
          <t>POSTE</t>
        </is>
      </c>
      <c r="C347" s="185" t="inlineStr">
        <is>
          <t>Poste Metálico Simplificado</t>
        </is>
      </c>
      <c r="D347" s="185" t="n"/>
      <c r="E347" s="185" t="inlineStr">
        <is>
          <t>Poste Metálico Simplificado · 9m · AeV 3m² · 35m/s</t>
        </is>
      </c>
      <c r="F347" s="185" t="inlineStr">
        <is>
          <t>VB</t>
        </is>
      </c>
      <c r="G347" s="185" t="inlineStr">
        <is>
          <t>SUL</t>
        </is>
      </c>
      <c r="H347" s="185" t="inlineStr">
        <is>
          <t>ZOPONE (NEGOCIADO)</t>
        </is>
      </c>
      <c r="I347" s="199" t="n">
        <v>8018.55</v>
      </c>
      <c r="J347" s="196" t="inlineStr">
        <is>
          <t>não</t>
        </is>
      </c>
    </row>
    <row r="348">
      <c r="A348" s="185" t="n">
        <v>27</v>
      </c>
      <c r="B348" s="185" t="inlineStr">
        <is>
          <t>POSTE</t>
        </is>
      </c>
      <c r="C348" s="185" t="inlineStr">
        <is>
          <t>Poste Metálico Simplificado</t>
        </is>
      </c>
      <c r="D348" s="185" t="n"/>
      <c r="E348" s="185" t="inlineStr">
        <is>
          <t>Poste Metálico Simplificado · 9m · AeV 3m² · 35m/s</t>
        </is>
      </c>
      <c r="F348" s="185" t="inlineStr">
        <is>
          <t>VB</t>
        </is>
      </c>
      <c r="G348" s="185" t="inlineStr">
        <is>
          <t>SUL</t>
        </is>
      </c>
      <c r="H348" s="185" t="inlineStr">
        <is>
          <t>BRASILSAT</t>
        </is>
      </c>
      <c r="I348" s="199" t="n">
        <v>16656.35</v>
      </c>
      <c r="J348" s="196" t="inlineStr">
        <is>
          <t>não</t>
        </is>
      </c>
    </row>
    <row r="349">
      <c r="A349" s="185" t="n">
        <v>27</v>
      </c>
      <c r="B349" s="185" t="inlineStr">
        <is>
          <t>POSTE</t>
        </is>
      </c>
      <c r="C349" s="185" t="inlineStr">
        <is>
          <t>Poste Metálico Simplificado</t>
        </is>
      </c>
      <c r="D349" s="185" t="n"/>
      <c r="E349" s="185" t="inlineStr">
        <is>
          <t>Poste Metálico Simplificado · 9m · AeV 3m² · 35m/s</t>
        </is>
      </c>
      <c r="F349" s="185" t="inlineStr">
        <is>
          <t>VB</t>
        </is>
      </c>
      <c r="G349" s="185" t="inlineStr">
        <is>
          <t>SUL</t>
        </is>
      </c>
      <c r="H349" s="185" t="inlineStr">
        <is>
          <t>CAW (NEGOCIADO)</t>
        </is>
      </c>
      <c r="I349" s="199" t="n">
        <v>23000</v>
      </c>
      <c r="J349" s="196" t="inlineStr">
        <is>
          <t>não</t>
        </is>
      </c>
    </row>
    <row r="350">
      <c r="A350" s="185" t="n">
        <v>28</v>
      </c>
      <c r="B350" s="185" t="inlineStr">
        <is>
          <t>POSTE</t>
        </is>
      </c>
      <c r="C350" s="185" t="inlineStr">
        <is>
          <t>Poste Metálico Simplificado</t>
        </is>
      </c>
      <c r="D350" s="185" t="n"/>
      <c r="E350" s="185" t="inlineStr">
        <is>
          <t>Poste Metálico Simplificado · 9m · AeV 3m² · 40m/s</t>
        </is>
      </c>
      <c r="F350" s="185" t="inlineStr">
        <is>
          <t>VB</t>
        </is>
      </c>
      <c r="G350" s="185" t="inlineStr">
        <is>
          <t>NORTE</t>
        </is>
      </c>
      <c r="H350" s="185" t="inlineStr">
        <is>
          <t>CLEMAR (NEGOCIADO)</t>
        </is>
      </c>
      <c r="I350" s="199" t="n">
        <v>7140.58</v>
      </c>
      <c r="J350" s="202" t="inlineStr">
        <is>
          <t>SIM</t>
        </is>
      </c>
    </row>
    <row r="351">
      <c r="A351" s="185" t="n">
        <v>28</v>
      </c>
      <c r="B351" s="185" t="inlineStr">
        <is>
          <t>POSTE</t>
        </is>
      </c>
      <c r="C351" s="185" t="inlineStr">
        <is>
          <t>Poste Metálico Simplificado</t>
        </is>
      </c>
      <c r="D351" s="185" t="n"/>
      <c r="E351" s="185" t="inlineStr">
        <is>
          <t>Poste Metálico Simplificado · 9m · AeV 3m² · 40m/s</t>
        </is>
      </c>
      <c r="F351" s="185" t="inlineStr">
        <is>
          <t>VB</t>
        </is>
      </c>
      <c r="G351" s="185" t="inlineStr">
        <is>
          <t>NORTE</t>
        </is>
      </c>
      <c r="H351" s="185" t="inlineStr">
        <is>
          <t>METALALFA (NEGOCIADO)</t>
        </is>
      </c>
      <c r="I351" s="199" t="n">
        <v>7925.44</v>
      </c>
      <c r="J351" s="202" t="inlineStr">
        <is>
          <t>SIM</t>
        </is>
      </c>
    </row>
    <row r="352">
      <c r="A352" s="185" t="n">
        <v>28</v>
      </c>
      <c r="B352" s="185" t="inlineStr">
        <is>
          <t>POSTE</t>
        </is>
      </c>
      <c r="C352" s="185" t="inlineStr">
        <is>
          <t>Poste Metálico Simplificado</t>
        </is>
      </c>
      <c r="D352" s="185" t="n"/>
      <c r="E352" s="185" t="inlineStr">
        <is>
          <t>Poste Metálico Simplificado · 9m · AeV 3m² · 40m/s</t>
        </is>
      </c>
      <c r="F352" s="185" t="inlineStr">
        <is>
          <t>VB</t>
        </is>
      </c>
      <c r="G352" s="185" t="inlineStr">
        <is>
          <t>NORTE</t>
        </is>
      </c>
      <c r="H352" s="185" t="inlineStr">
        <is>
          <t>ZOPONE (NEGOCIADO)</t>
        </is>
      </c>
      <c r="I352" s="199" t="n">
        <v>8744.200000000001</v>
      </c>
      <c r="J352" s="202" t="inlineStr">
        <is>
          <t>SIM</t>
        </is>
      </c>
    </row>
    <row r="353">
      <c r="A353" s="185" t="n">
        <v>28</v>
      </c>
      <c r="B353" s="185" t="inlineStr">
        <is>
          <t>POSTE</t>
        </is>
      </c>
      <c r="C353" s="185" t="inlineStr">
        <is>
          <t>Poste Metálico Simplificado</t>
        </is>
      </c>
      <c r="D353" s="185" t="n"/>
      <c r="E353" s="185" t="inlineStr">
        <is>
          <t>Poste Metálico Simplificado · 9m · AeV 3m² · 40m/s</t>
        </is>
      </c>
      <c r="F353" s="185" t="inlineStr">
        <is>
          <t>VB</t>
        </is>
      </c>
      <c r="G353" s="185" t="inlineStr">
        <is>
          <t>NORTE</t>
        </is>
      </c>
      <c r="H353" s="185" t="inlineStr">
        <is>
          <t>BRASILSAT</t>
        </is>
      </c>
      <c r="I353" s="199" t="n">
        <v>16806.35</v>
      </c>
      <c r="J353" s="202" t="inlineStr">
        <is>
          <t>SIM</t>
        </is>
      </c>
    </row>
    <row r="354">
      <c r="A354" s="185" t="n">
        <v>28</v>
      </c>
      <c r="B354" s="185" t="inlineStr">
        <is>
          <t>POSTE</t>
        </is>
      </c>
      <c r="C354" s="185" t="inlineStr">
        <is>
          <t>Poste Metálico Simplificado</t>
        </is>
      </c>
      <c r="D354" s="185" t="n"/>
      <c r="E354" s="185" t="inlineStr">
        <is>
          <t>Poste Metálico Simplificado · 9m · AeV 3m² · 40m/s</t>
        </is>
      </c>
      <c r="F354" s="185" t="inlineStr">
        <is>
          <t>VB</t>
        </is>
      </c>
      <c r="G354" s="185" t="inlineStr">
        <is>
          <t>NORTE</t>
        </is>
      </c>
      <c r="H354" s="185" t="inlineStr">
        <is>
          <t>CAW (NEGOCIADO)</t>
        </is>
      </c>
      <c r="I354" s="199" t="n">
        <v>23000</v>
      </c>
      <c r="J354" s="202" t="inlineStr">
        <is>
          <t>SIM</t>
        </is>
      </c>
    </row>
    <row r="355">
      <c r="A355" s="185" t="n">
        <v>28</v>
      </c>
      <c r="B355" s="185" t="inlineStr">
        <is>
          <t>POSTE</t>
        </is>
      </c>
      <c r="C355" s="185" t="inlineStr">
        <is>
          <t>Poste Metálico Simplificado</t>
        </is>
      </c>
      <c r="D355" s="185" t="n"/>
      <c r="E355" s="185" t="inlineStr">
        <is>
          <t>Poste Metálico Simplificado · 9m · AeV 3m² · 40m/s</t>
        </is>
      </c>
      <c r="F355" s="185" t="inlineStr">
        <is>
          <t>VB</t>
        </is>
      </c>
      <c r="G355" s="185" t="inlineStr">
        <is>
          <t>NORDESTE</t>
        </is>
      </c>
      <c r="H355" s="185" t="inlineStr">
        <is>
          <t>CLEMAR (NEGOCIADO)</t>
        </is>
      </c>
      <c r="I355" s="199" t="n">
        <v>7140.58</v>
      </c>
      <c r="J355" s="202" t="inlineStr">
        <is>
          <t>SIM</t>
        </is>
      </c>
    </row>
    <row r="356">
      <c r="A356" s="185" t="n">
        <v>28</v>
      </c>
      <c r="B356" s="185" t="inlineStr">
        <is>
          <t>POSTE</t>
        </is>
      </c>
      <c r="C356" s="185" t="inlineStr">
        <is>
          <t>Poste Metálico Simplificado</t>
        </is>
      </c>
      <c r="D356" s="185" t="n"/>
      <c r="E356" s="185" t="inlineStr">
        <is>
          <t>Poste Metálico Simplificado · 9m · AeV 3m² · 40m/s</t>
        </is>
      </c>
      <c r="F356" s="185" t="inlineStr">
        <is>
          <t>VB</t>
        </is>
      </c>
      <c r="G356" s="185" t="inlineStr">
        <is>
          <t>NORDESTE</t>
        </is>
      </c>
      <c r="H356" s="185" t="inlineStr">
        <is>
          <t>METALALFA (NEGOCIADO)</t>
        </is>
      </c>
      <c r="I356" s="199" t="n">
        <v>7925.44</v>
      </c>
      <c r="J356" s="202" t="inlineStr">
        <is>
          <t>SIM</t>
        </is>
      </c>
    </row>
    <row r="357">
      <c r="A357" s="185" t="n">
        <v>28</v>
      </c>
      <c r="B357" s="185" t="inlineStr">
        <is>
          <t>POSTE</t>
        </is>
      </c>
      <c r="C357" s="185" t="inlineStr">
        <is>
          <t>Poste Metálico Simplificado</t>
        </is>
      </c>
      <c r="D357" s="185" t="n"/>
      <c r="E357" s="185" t="inlineStr">
        <is>
          <t>Poste Metálico Simplificado · 9m · AeV 3m² · 40m/s</t>
        </is>
      </c>
      <c r="F357" s="185" t="inlineStr">
        <is>
          <t>VB</t>
        </is>
      </c>
      <c r="G357" s="185" t="inlineStr">
        <is>
          <t>NORDESTE</t>
        </is>
      </c>
      <c r="H357" s="185" t="inlineStr">
        <is>
          <t>ZOPONE (NEGOCIADO)</t>
        </is>
      </c>
      <c r="I357" s="199" t="n">
        <v>8744.200000000001</v>
      </c>
      <c r="J357" s="202" t="inlineStr">
        <is>
          <t>SIM</t>
        </is>
      </c>
    </row>
    <row r="358">
      <c r="A358" s="185" t="n">
        <v>28</v>
      </c>
      <c r="B358" s="185" t="inlineStr">
        <is>
          <t>POSTE</t>
        </is>
      </c>
      <c r="C358" s="185" t="inlineStr">
        <is>
          <t>Poste Metálico Simplificado</t>
        </is>
      </c>
      <c r="D358" s="185" t="n"/>
      <c r="E358" s="185" t="inlineStr">
        <is>
          <t>Poste Metálico Simplificado · 9m · AeV 3m² · 40m/s</t>
        </is>
      </c>
      <c r="F358" s="185" t="inlineStr">
        <is>
          <t>VB</t>
        </is>
      </c>
      <c r="G358" s="185" t="inlineStr">
        <is>
          <t>NORDESTE</t>
        </is>
      </c>
      <c r="H358" s="185" t="inlineStr">
        <is>
          <t>BRASILSAT</t>
        </is>
      </c>
      <c r="I358" s="199" t="n">
        <v>16806.35</v>
      </c>
      <c r="J358" s="202" t="inlineStr">
        <is>
          <t>SIM</t>
        </is>
      </c>
    </row>
    <row r="359">
      <c r="A359" s="185" t="n">
        <v>28</v>
      </c>
      <c r="B359" s="185" t="inlineStr">
        <is>
          <t>POSTE</t>
        </is>
      </c>
      <c r="C359" s="185" t="inlineStr">
        <is>
          <t>Poste Metálico Simplificado</t>
        </is>
      </c>
      <c r="D359" s="185" t="n"/>
      <c r="E359" s="185" t="inlineStr">
        <is>
          <t>Poste Metálico Simplificado · 9m · AeV 3m² · 40m/s</t>
        </is>
      </c>
      <c r="F359" s="185" t="inlineStr">
        <is>
          <t>VB</t>
        </is>
      </c>
      <c r="G359" s="185" t="inlineStr">
        <is>
          <t>NORDESTE</t>
        </is>
      </c>
      <c r="H359" s="185" t="inlineStr">
        <is>
          <t>CAW (NEGOCIADO)</t>
        </is>
      </c>
      <c r="I359" s="199" t="n">
        <v>23000</v>
      </c>
      <c r="J359" s="202" t="inlineStr">
        <is>
          <t>SIM</t>
        </is>
      </c>
    </row>
    <row r="360">
      <c r="A360" s="185" t="n">
        <v>28</v>
      </c>
      <c r="B360" s="185" t="inlineStr">
        <is>
          <t>POSTE</t>
        </is>
      </c>
      <c r="C360" s="185" t="inlineStr">
        <is>
          <t>Poste Metálico Simplificado</t>
        </is>
      </c>
      <c r="D360" s="185" t="n"/>
      <c r="E360" s="185" t="inlineStr">
        <is>
          <t>Poste Metálico Simplificado · 9m · AeV 3m² · 40m/s</t>
        </is>
      </c>
      <c r="F360" s="185" t="inlineStr">
        <is>
          <t>VB</t>
        </is>
      </c>
      <c r="G360" s="185" t="inlineStr">
        <is>
          <t>C OESTE</t>
        </is>
      </c>
      <c r="H360" s="185" t="inlineStr">
        <is>
          <t>CLEMAR (NEGOCIADO)</t>
        </is>
      </c>
      <c r="I360" s="199" t="n">
        <v>7140.58</v>
      </c>
      <c r="J360" s="196" t="inlineStr">
        <is>
          <t>não</t>
        </is>
      </c>
    </row>
    <row r="361">
      <c r="A361" s="185" t="n">
        <v>28</v>
      </c>
      <c r="B361" s="185" t="inlineStr">
        <is>
          <t>POSTE</t>
        </is>
      </c>
      <c r="C361" s="185" t="inlineStr">
        <is>
          <t>Poste Metálico Simplificado</t>
        </is>
      </c>
      <c r="D361" s="185" t="n"/>
      <c r="E361" s="185" t="inlineStr">
        <is>
          <t>Poste Metálico Simplificado · 9m · AeV 3m² · 40m/s</t>
        </is>
      </c>
      <c r="F361" s="185" t="inlineStr">
        <is>
          <t>VB</t>
        </is>
      </c>
      <c r="G361" s="185" t="inlineStr">
        <is>
          <t>C OESTE</t>
        </is>
      </c>
      <c r="H361" s="185" t="inlineStr">
        <is>
          <t>METALALFA (NEGOCIADO)</t>
        </is>
      </c>
      <c r="I361" s="199" t="n">
        <v>7925.44</v>
      </c>
      <c r="J361" s="196" t="inlineStr">
        <is>
          <t>não</t>
        </is>
      </c>
    </row>
    <row r="362">
      <c r="A362" s="185" t="n">
        <v>28</v>
      </c>
      <c r="B362" s="185" t="inlineStr">
        <is>
          <t>POSTE</t>
        </is>
      </c>
      <c r="C362" s="185" t="inlineStr">
        <is>
          <t>Poste Metálico Simplificado</t>
        </is>
      </c>
      <c r="D362" s="185" t="n"/>
      <c r="E362" s="185" t="inlineStr">
        <is>
          <t>Poste Metálico Simplificado · 9m · AeV 3m² · 40m/s</t>
        </is>
      </c>
      <c r="F362" s="185" t="inlineStr">
        <is>
          <t>VB</t>
        </is>
      </c>
      <c r="G362" s="185" t="inlineStr">
        <is>
          <t>C OESTE</t>
        </is>
      </c>
      <c r="H362" s="185" t="inlineStr">
        <is>
          <t>ZOPONE (NEGOCIADO)</t>
        </is>
      </c>
      <c r="I362" s="199" t="n">
        <v>8744.200000000001</v>
      </c>
      <c r="J362" s="196" t="inlineStr">
        <is>
          <t>não</t>
        </is>
      </c>
    </row>
    <row r="363">
      <c r="A363" s="185" t="n">
        <v>28</v>
      </c>
      <c r="B363" s="185" t="inlineStr">
        <is>
          <t>POSTE</t>
        </is>
      </c>
      <c r="C363" s="185" t="inlineStr">
        <is>
          <t>Poste Metálico Simplificado</t>
        </is>
      </c>
      <c r="D363" s="185" t="n"/>
      <c r="E363" s="185" t="inlineStr">
        <is>
          <t>Poste Metálico Simplificado · 9m · AeV 3m² · 40m/s</t>
        </is>
      </c>
      <c r="F363" s="185" t="inlineStr">
        <is>
          <t>VB</t>
        </is>
      </c>
      <c r="G363" s="185" t="inlineStr">
        <is>
          <t>C OESTE</t>
        </is>
      </c>
      <c r="H363" s="185" t="inlineStr">
        <is>
          <t>BRASILSAT</t>
        </is>
      </c>
      <c r="I363" s="199" t="n">
        <v>16806.35</v>
      </c>
      <c r="J363" s="196" t="inlineStr">
        <is>
          <t>não</t>
        </is>
      </c>
    </row>
    <row r="364">
      <c r="A364" s="185" t="n">
        <v>28</v>
      </c>
      <c r="B364" s="185" t="inlineStr">
        <is>
          <t>POSTE</t>
        </is>
      </c>
      <c r="C364" s="185" t="inlineStr">
        <is>
          <t>Poste Metálico Simplificado</t>
        </is>
      </c>
      <c r="D364" s="185" t="n"/>
      <c r="E364" s="185" t="inlineStr">
        <is>
          <t>Poste Metálico Simplificado · 9m · AeV 3m² · 40m/s</t>
        </is>
      </c>
      <c r="F364" s="185" t="inlineStr">
        <is>
          <t>VB</t>
        </is>
      </c>
      <c r="G364" s="185" t="inlineStr">
        <is>
          <t>C OESTE</t>
        </is>
      </c>
      <c r="H364" s="185" t="inlineStr">
        <is>
          <t>CAW (NEGOCIADO)</t>
        </is>
      </c>
      <c r="I364" s="199" t="n">
        <v>23000</v>
      </c>
      <c r="J364" s="196" t="inlineStr">
        <is>
          <t>não</t>
        </is>
      </c>
    </row>
    <row r="365">
      <c r="A365" s="185" t="n">
        <v>28</v>
      </c>
      <c r="B365" s="185" t="inlineStr">
        <is>
          <t>POSTE</t>
        </is>
      </c>
      <c r="C365" s="185" t="inlineStr">
        <is>
          <t>Poste Metálico Simplificado</t>
        </is>
      </c>
      <c r="D365" s="185" t="n"/>
      <c r="E365" s="185" t="inlineStr">
        <is>
          <t>Poste Metálico Simplificado · 9m · AeV 3m² · 40m/s</t>
        </is>
      </c>
      <c r="F365" s="185" t="inlineStr">
        <is>
          <t>VB</t>
        </is>
      </c>
      <c r="G365" s="185" t="inlineStr">
        <is>
          <t>SÃO PAULO</t>
        </is>
      </c>
      <c r="H365" s="185" t="inlineStr">
        <is>
          <t>CLEMAR (NEGOCIADO)</t>
        </is>
      </c>
      <c r="I365" s="199" t="n">
        <v>7140.58</v>
      </c>
      <c r="J365" s="196" t="inlineStr">
        <is>
          <t>não</t>
        </is>
      </c>
    </row>
    <row r="366">
      <c r="A366" s="185" t="n">
        <v>28</v>
      </c>
      <c r="B366" s="185" t="inlineStr">
        <is>
          <t>POSTE</t>
        </is>
      </c>
      <c r="C366" s="185" t="inlineStr">
        <is>
          <t>Poste Metálico Simplificado</t>
        </is>
      </c>
      <c r="D366" s="185" t="n"/>
      <c r="E366" s="185" t="inlineStr">
        <is>
          <t>Poste Metálico Simplificado · 9m · AeV 3m² · 40m/s</t>
        </is>
      </c>
      <c r="F366" s="185" t="inlineStr">
        <is>
          <t>VB</t>
        </is>
      </c>
      <c r="G366" s="185" t="inlineStr">
        <is>
          <t>SÃO PAULO</t>
        </is>
      </c>
      <c r="H366" s="185" t="inlineStr">
        <is>
          <t>METALALFA (NEGOCIADO)</t>
        </is>
      </c>
      <c r="I366" s="199" t="n">
        <v>7925.44</v>
      </c>
      <c r="J366" s="196" t="inlineStr">
        <is>
          <t>não</t>
        </is>
      </c>
    </row>
    <row r="367">
      <c r="A367" s="185" t="n">
        <v>28</v>
      </c>
      <c r="B367" s="185" t="inlineStr">
        <is>
          <t>POSTE</t>
        </is>
      </c>
      <c r="C367" s="185" t="inlineStr">
        <is>
          <t>Poste Metálico Simplificado</t>
        </is>
      </c>
      <c r="D367" s="185" t="n"/>
      <c r="E367" s="185" t="inlineStr">
        <is>
          <t>Poste Metálico Simplificado · 9m · AeV 3m² · 40m/s</t>
        </is>
      </c>
      <c r="F367" s="185" t="inlineStr">
        <is>
          <t>VB</t>
        </is>
      </c>
      <c r="G367" s="185" t="inlineStr">
        <is>
          <t>SÃO PAULO</t>
        </is>
      </c>
      <c r="H367" s="185" t="inlineStr">
        <is>
          <t>ZOPONE (NEGOCIADO)</t>
        </is>
      </c>
      <c r="I367" s="199" t="n">
        <v>8744.200000000001</v>
      </c>
      <c r="J367" s="196" t="inlineStr">
        <is>
          <t>não</t>
        </is>
      </c>
    </row>
    <row r="368">
      <c r="A368" s="185" t="n">
        <v>28</v>
      </c>
      <c r="B368" s="185" t="inlineStr">
        <is>
          <t>POSTE</t>
        </is>
      </c>
      <c r="C368" s="185" t="inlineStr">
        <is>
          <t>Poste Metálico Simplificado</t>
        </is>
      </c>
      <c r="D368" s="185" t="n"/>
      <c r="E368" s="185" t="inlineStr">
        <is>
          <t>Poste Metálico Simplificado · 9m · AeV 3m² · 40m/s</t>
        </is>
      </c>
      <c r="F368" s="185" t="inlineStr">
        <is>
          <t>VB</t>
        </is>
      </c>
      <c r="G368" s="185" t="inlineStr">
        <is>
          <t>SÃO PAULO</t>
        </is>
      </c>
      <c r="H368" s="185" t="inlineStr">
        <is>
          <t>BRASILSAT</t>
        </is>
      </c>
      <c r="I368" s="199" t="n">
        <v>16806.35</v>
      </c>
      <c r="J368" s="196" t="inlineStr">
        <is>
          <t>não</t>
        </is>
      </c>
    </row>
    <row r="369">
      <c r="A369" s="185" t="n">
        <v>28</v>
      </c>
      <c r="B369" s="185" t="inlineStr">
        <is>
          <t>POSTE</t>
        </is>
      </c>
      <c r="C369" s="185" t="inlineStr">
        <is>
          <t>Poste Metálico Simplificado</t>
        </is>
      </c>
      <c r="D369" s="185" t="n"/>
      <c r="E369" s="185" t="inlineStr">
        <is>
          <t>Poste Metálico Simplificado · 9m · AeV 3m² · 40m/s</t>
        </is>
      </c>
      <c r="F369" s="185" t="inlineStr">
        <is>
          <t>VB</t>
        </is>
      </c>
      <c r="G369" s="185" t="inlineStr">
        <is>
          <t>SÃO PAULO</t>
        </is>
      </c>
      <c r="H369" s="185" t="inlineStr">
        <is>
          <t>CAW (NEGOCIADO)</t>
        </is>
      </c>
      <c r="I369" s="199" t="n">
        <v>23000</v>
      </c>
      <c r="J369" s="196" t="inlineStr">
        <is>
          <t>não</t>
        </is>
      </c>
    </row>
    <row r="370">
      <c r="A370" s="185" t="n">
        <v>28</v>
      </c>
      <c r="B370" s="185" t="inlineStr">
        <is>
          <t>POSTE</t>
        </is>
      </c>
      <c r="C370" s="185" t="inlineStr">
        <is>
          <t>Poste Metálico Simplificado</t>
        </is>
      </c>
      <c r="D370" s="185" t="n"/>
      <c r="E370" s="185" t="inlineStr">
        <is>
          <t>Poste Metálico Simplificado · 9m · AeV 3m² · 40m/s</t>
        </is>
      </c>
      <c r="F370" s="185" t="inlineStr">
        <is>
          <t>VB</t>
        </is>
      </c>
      <c r="G370" s="185" t="inlineStr">
        <is>
          <t>LESTE</t>
        </is>
      </c>
      <c r="H370" s="185" t="inlineStr">
        <is>
          <t>CLEMAR (NEGOCIADO)</t>
        </is>
      </c>
      <c r="I370" s="199" t="n">
        <v>7140.58</v>
      </c>
      <c r="J370" s="196" t="inlineStr">
        <is>
          <t>não</t>
        </is>
      </c>
    </row>
    <row r="371">
      <c r="A371" s="185" t="n">
        <v>28</v>
      </c>
      <c r="B371" s="185" t="inlineStr">
        <is>
          <t>POSTE</t>
        </is>
      </c>
      <c r="C371" s="185" t="inlineStr">
        <is>
          <t>Poste Metálico Simplificado</t>
        </is>
      </c>
      <c r="D371" s="185" t="n"/>
      <c r="E371" s="185" t="inlineStr">
        <is>
          <t>Poste Metálico Simplificado · 9m · AeV 3m² · 40m/s</t>
        </is>
      </c>
      <c r="F371" s="185" t="inlineStr">
        <is>
          <t>VB</t>
        </is>
      </c>
      <c r="G371" s="185" t="inlineStr">
        <is>
          <t>LESTE</t>
        </is>
      </c>
      <c r="H371" s="185" t="inlineStr">
        <is>
          <t>METALALFA (NEGOCIADO)</t>
        </is>
      </c>
      <c r="I371" s="199" t="n">
        <v>7925.44</v>
      </c>
      <c r="J371" s="196" t="inlineStr">
        <is>
          <t>não</t>
        </is>
      </c>
    </row>
    <row r="372">
      <c r="A372" s="185" t="n">
        <v>28</v>
      </c>
      <c r="B372" s="185" t="inlineStr">
        <is>
          <t>POSTE</t>
        </is>
      </c>
      <c r="C372" s="185" t="inlineStr">
        <is>
          <t>Poste Metálico Simplificado</t>
        </is>
      </c>
      <c r="D372" s="185" t="n"/>
      <c r="E372" s="185" t="inlineStr">
        <is>
          <t>Poste Metálico Simplificado · 9m · AeV 3m² · 40m/s</t>
        </is>
      </c>
      <c r="F372" s="185" t="inlineStr">
        <is>
          <t>VB</t>
        </is>
      </c>
      <c r="G372" s="185" t="inlineStr">
        <is>
          <t>LESTE</t>
        </is>
      </c>
      <c r="H372" s="185" t="inlineStr">
        <is>
          <t>ZOPONE (NEGOCIADO)</t>
        </is>
      </c>
      <c r="I372" s="199" t="n">
        <v>8744.200000000001</v>
      </c>
      <c r="J372" s="196" t="inlineStr">
        <is>
          <t>não</t>
        </is>
      </c>
    </row>
    <row r="373">
      <c r="A373" s="185" t="n">
        <v>28</v>
      </c>
      <c r="B373" s="185" t="inlineStr">
        <is>
          <t>POSTE</t>
        </is>
      </c>
      <c r="C373" s="185" t="inlineStr">
        <is>
          <t>Poste Metálico Simplificado</t>
        </is>
      </c>
      <c r="D373" s="185" t="n"/>
      <c r="E373" s="185" t="inlineStr">
        <is>
          <t>Poste Metálico Simplificado · 9m · AeV 3m² · 40m/s</t>
        </is>
      </c>
      <c r="F373" s="185" t="inlineStr">
        <is>
          <t>VB</t>
        </is>
      </c>
      <c r="G373" s="185" t="inlineStr">
        <is>
          <t>LESTE</t>
        </is>
      </c>
      <c r="H373" s="185" t="inlineStr">
        <is>
          <t>BRASILSAT</t>
        </is>
      </c>
      <c r="I373" s="199" t="n">
        <v>16806.35</v>
      </c>
      <c r="J373" s="196" t="inlineStr">
        <is>
          <t>não</t>
        </is>
      </c>
    </row>
    <row r="374">
      <c r="A374" s="185" t="n">
        <v>28</v>
      </c>
      <c r="B374" s="185" t="inlineStr">
        <is>
          <t>POSTE</t>
        </is>
      </c>
      <c r="C374" s="185" t="inlineStr">
        <is>
          <t>Poste Metálico Simplificado</t>
        </is>
      </c>
      <c r="D374" s="185" t="n"/>
      <c r="E374" s="185" t="inlineStr">
        <is>
          <t>Poste Metálico Simplificado · 9m · AeV 3m² · 40m/s</t>
        </is>
      </c>
      <c r="F374" s="185" t="inlineStr">
        <is>
          <t>VB</t>
        </is>
      </c>
      <c r="G374" s="185" t="inlineStr">
        <is>
          <t>LESTE</t>
        </is>
      </c>
      <c r="H374" s="185" t="inlineStr">
        <is>
          <t>CAW (NEGOCIADO)</t>
        </is>
      </c>
      <c r="I374" s="199" t="n">
        <v>23000</v>
      </c>
      <c r="J374" s="196" t="inlineStr">
        <is>
          <t>não</t>
        </is>
      </c>
    </row>
    <row r="375">
      <c r="A375" s="185" t="n">
        <v>28</v>
      </c>
      <c r="B375" s="185" t="inlineStr">
        <is>
          <t>POSTE</t>
        </is>
      </c>
      <c r="C375" s="185" t="inlineStr">
        <is>
          <t>Poste Metálico Simplificado</t>
        </is>
      </c>
      <c r="D375" s="185" t="n"/>
      <c r="E375" s="185" t="inlineStr">
        <is>
          <t>Poste Metálico Simplificado · 9m · AeV 3m² · 40m/s</t>
        </is>
      </c>
      <c r="F375" s="185" t="inlineStr">
        <is>
          <t>VB</t>
        </is>
      </c>
      <c r="G375" s="185" t="inlineStr">
        <is>
          <t>SUL</t>
        </is>
      </c>
      <c r="H375" s="185" t="inlineStr">
        <is>
          <t>CLEMAR (NEGOCIADO)</t>
        </is>
      </c>
      <c r="I375" s="199" t="n">
        <v>7140.58</v>
      </c>
      <c r="J375" s="196" t="inlineStr">
        <is>
          <t>não</t>
        </is>
      </c>
    </row>
    <row r="376">
      <c r="A376" s="185" t="n">
        <v>28</v>
      </c>
      <c r="B376" s="185" t="inlineStr">
        <is>
          <t>POSTE</t>
        </is>
      </c>
      <c r="C376" s="185" t="inlineStr">
        <is>
          <t>Poste Metálico Simplificado</t>
        </is>
      </c>
      <c r="D376" s="185" t="n"/>
      <c r="E376" s="185" t="inlineStr">
        <is>
          <t>Poste Metálico Simplificado · 9m · AeV 3m² · 40m/s</t>
        </is>
      </c>
      <c r="F376" s="185" t="inlineStr">
        <is>
          <t>VB</t>
        </is>
      </c>
      <c r="G376" s="185" t="inlineStr">
        <is>
          <t>SUL</t>
        </is>
      </c>
      <c r="H376" s="185" t="inlineStr">
        <is>
          <t>METALALFA (NEGOCIADO)</t>
        </is>
      </c>
      <c r="I376" s="199" t="n">
        <v>7925.44</v>
      </c>
      <c r="J376" s="196" t="inlineStr">
        <is>
          <t>não</t>
        </is>
      </c>
    </row>
    <row r="377">
      <c r="A377" s="185" t="n">
        <v>28</v>
      </c>
      <c r="B377" s="185" t="inlineStr">
        <is>
          <t>POSTE</t>
        </is>
      </c>
      <c r="C377" s="185" t="inlineStr">
        <is>
          <t>Poste Metálico Simplificado</t>
        </is>
      </c>
      <c r="D377" s="185" t="n"/>
      <c r="E377" s="185" t="inlineStr">
        <is>
          <t>Poste Metálico Simplificado · 9m · AeV 3m² · 40m/s</t>
        </is>
      </c>
      <c r="F377" s="185" t="inlineStr">
        <is>
          <t>VB</t>
        </is>
      </c>
      <c r="G377" s="185" t="inlineStr">
        <is>
          <t>SUL</t>
        </is>
      </c>
      <c r="H377" s="185" t="inlineStr">
        <is>
          <t>ZOPONE (NEGOCIADO)</t>
        </is>
      </c>
      <c r="I377" s="199" t="n">
        <v>8744.200000000001</v>
      </c>
      <c r="J377" s="196" t="inlineStr">
        <is>
          <t>não</t>
        </is>
      </c>
    </row>
    <row r="378">
      <c r="A378" s="185" t="n">
        <v>28</v>
      </c>
      <c r="B378" s="185" t="inlineStr">
        <is>
          <t>POSTE</t>
        </is>
      </c>
      <c r="C378" s="185" t="inlineStr">
        <is>
          <t>Poste Metálico Simplificado</t>
        </is>
      </c>
      <c r="D378" s="185" t="n"/>
      <c r="E378" s="185" t="inlineStr">
        <is>
          <t>Poste Metálico Simplificado · 9m · AeV 3m² · 40m/s</t>
        </is>
      </c>
      <c r="F378" s="185" t="inlineStr">
        <is>
          <t>VB</t>
        </is>
      </c>
      <c r="G378" s="185" t="inlineStr">
        <is>
          <t>SUL</t>
        </is>
      </c>
      <c r="H378" s="185" t="inlineStr">
        <is>
          <t>BRASILSAT</t>
        </is>
      </c>
      <c r="I378" s="199" t="n">
        <v>16806.35</v>
      </c>
      <c r="J378" s="196" t="inlineStr">
        <is>
          <t>não</t>
        </is>
      </c>
    </row>
    <row r="379">
      <c r="A379" s="185" t="n">
        <v>28</v>
      </c>
      <c r="B379" s="185" t="inlineStr">
        <is>
          <t>POSTE</t>
        </is>
      </c>
      <c r="C379" s="185" t="inlineStr">
        <is>
          <t>Poste Metálico Simplificado</t>
        </is>
      </c>
      <c r="D379" s="185" t="n"/>
      <c r="E379" s="185" t="inlineStr">
        <is>
          <t>Poste Metálico Simplificado · 9m · AeV 3m² · 40m/s</t>
        </is>
      </c>
      <c r="F379" s="185" t="inlineStr">
        <is>
          <t>VB</t>
        </is>
      </c>
      <c r="G379" s="185" t="inlineStr">
        <is>
          <t>SUL</t>
        </is>
      </c>
      <c r="H379" s="185" t="inlineStr">
        <is>
          <t>CAW (NEGOCIADO)</t>
        </is>
      </c>
      <c r="I379" s="199" t="n">
        <v>23000</v>
      </c>
      <c r="J379" s="196" t="inlineStr">
        <is>
          <t>não</t>
        </is>
      </c>
    </row>
    <row r="380">
      <c r="A380" s="185" t="n">
        <v>29</v>
      </c>
      <c r="B380" s="185" t="inlineStr">
        <is>
          <t>POSTE</t>
        </is>
      </c>
      <c r="C380" s="185" t="inlineStr">
        <is>
          <t>Poste Metálico Simplificado</t>
        </is>
      </c>
      <c r="D380" s="185" t="n"/>
      <c r="E380" s="185" t="inlineStr">
        <is>
          <t>Poste Metálico Simplificado · 9m · AeV 3m² · 45m/s</t>
        </is>
      </c>
      <c r="F380" s="185" t="inlineStr">
        <is>
          <t>VB</t>
        </is>
      </c>
      <c r="G380" s="185" t="inlineStr">
        <is>
          <t>NORTE</t>
        </is>
      </c>
      <c r="H380" s="185" t="inlineStr">
        <is>
          <t>CLEMAR (NEGOCIADO)</t>
        </is>
      </c>
      <c r="I380" s="199" t="n">
        <v>7484.7</v>
      </c>
      <c r="J380" s="202" t="inlineStr">
        <is>
          <t>SIM</t>
        </is>
      </c>
    </row>
    <row r="381">
      <c r="A381" s="185" t="n">
        <v>29</v>
      </c>
      <c r="B381" s="185" t="inlineStr">
        <is>
          <t>POSTE</t>
        </is>
      </c>
      <c r="C381" s="185" t="inlineStr">
        <is>
          <t>Poste Metálico Simplificado</t>
        </is>
      </c>
      <c r="D381" s="185" t="n"/>
      <c r="E381" s="185" t="inlineStr">
        <is>
          <t>Poste Metálico Simplificado · 9m · AeV 3m² · 45m/s</t>
        </is>
      </c>
      <c r="F381" s="185" t="inlineStr">
        <is>
          <t>VB</t>
        </is>
      </c>
      <c r="G381" s="185" t="inlineStr">
        <is>
          <t>NORTE</t>
        </is>
      </c>
      <c r="H381" s="185" t="inlineStr">
        <is>
          <t>METALALFA (NEGOCIADO)</t>
        </is>
      </c>
      <c r="I381" s="199" t="n">
        <v>7925.44</v>
      </c>
      <c r="J381" s="202" t="inlineStr">
        <is>
          <t>SIM</t>
        </is>
      </c>
    </row>
    <row r="382">
      <c r="A382" s="185" t="n">
        <v>29</v>
      </c>
      <c r="B382" s="185" t="inlineStr">
        <is>
          <t>POSTE</t>
        </is>
      </c>
      <c r="C382" s="185" t="inlineStr">
        <is>
          <t>Poste Metálico Simplificado</t>
        </is>
      </c>
      <c r="D382" s="185" t="n"/>
      <c r="E382" s="185" t="inlineStr">
        <is>
          <t>Poste Metálico Simplificado · 9m · AeV 3m² · 45m/s</t>
        </is>
      </c>
      <c r="F382" s="185" t="inlineStr">
        <is>
          <t>VB</t>
        </is>
      </c>
      <c r="G382" s="185" t="inlineStr">
        <is>
          <t>NORTE</t>
        </is>
      </c>
      <c r="H382" s="185" t="inlineStr">
        <is>
          <t>ZOPONE (NEGOCIADO)</t>
        </is>
      </c>
      <c r="I382" s="199" t="n">
        <v>9469.870000000001</v>
      </c>
      <c r="J382" s="202" t="inlineStr">
        <is>
          <t>SIM</t>
        </is>
      </c>
    </row>
    <row r="383">
      <c r="A383" s="185" t="n">
        <v>29</v>
      </c>
      <c r="B383" s="185" t="inlineStr">
        <is>
          <t>POSTE</t>
        </is>
      </c>
      <c r="C383" s="185" t="inlineStr">
        <is>
          <t>Poste Metálico Simplificado</t>
        </is>
      </c>
      <c r="D383" s="185" t="n"/>
      <c r="E383" s="185" t="inlineStr">
        <is>
          <t>Poste Metálico Simplificado · 9m · AeV 3m² · 45m/s</t>
        </is>
      </c>
      <c r="F383" s="185" t="inlineStr">
        <is>
          <t>VB</t>
        </is>
      </c>
      <c r="G383" s="185" t="inlineStr">
        <is>
          <t>NORTE</t>
        </is>
      </c>
      <c r="H383" s="185" t="inlineStr">
        <is>
          <t>BRASILSAT</t>
        </is>
      </c>
      <c r="I383" s="199" t="n">
        <v>16906.35</v>
      </c>
      <c r="J383" s="202" t="inlineStr">
        <is>
          <t>SIM</t>
        </is>
      </c>
    </row>
    <row r="384">
      <c r="A384" s="185" t="n">
        <v>29</v>
      </c>
      <c r="B384" s="185" t="inlineStr">
        <is>
          <t>POSTE</t>
        </is>
      </c>
      <c r="C384" s="185" t="inlineStr">
        <is>
          <t>Poste Metálico Simplificado</t>
        </is>
      </c>
      <c r="D384" s="185" t="n"/>
      <c r="E384" s="185" t="inlineStr">
        <is>
          <t>Poste Metálico Simplificado · 9m · AeV 3m² · 45m/s</t>
        </is>
      </c>
      <c r="F384" s="185" t="inlineStr">
        <is>
          <t>VB</t>
        </is>
      </c>
      <c r="G384" s="185" t="inlineStr">
        <is>
          <t>NORTE</t>
        </is>
      </c>
      <c r="H384" s="185" t="inlineStr">
        <is>
          <t>CAW (NEGOCIADO)</t>
        </is>
      </c>
      <c r="I384" s="199" t="n">
        <v>23000</v>
      </c>
      <c r="J384" s="202" t="inlineStr">
        <is>
          <t>SIM</t>
        </is>
      </c>
    </row>
    <row r="385">
      <c r="A385" s="185" t="n">
        <v>29</v>
      </c>
      <c r="B385" s="185" t="inlineStr">
        <is>
          <t>POSTE</t>
        </is>
      </c>
      <c r="C385" s="185" t="inlineStr">
        <is>
          <t>Poste Metálico Simplificado</t>
        </is>
      </c>
      <c r="D385" s="185" t="n"/>
      <c r="E385" s="185" t="inlineStr">
        <is>
          <t>Poste Metálico Simplificado · 9m · AeV 3m² · 45m/s</t>
        </is>
      </c>
      <c r="F385" s="185" t="inlineStr">
        <is>
          <t>VB</t>
        </is>
      </c>
      <c r="G385" s="185" t="inlineStr">
        <is>
          <t>NORDESTE</t>
        </is>
      </c>
      <c r="H385" s="185" t="inlineStr">
        <is>
          <t>CLEMAR (NEGOCIADO)</t>
        </is>
      </c>
      <c r="I385" s="199" t="n">
        <v>7484.7</v>
      </c>
      <c r="J385" s="202" t="inlineStr">
        <is>
          <t>SIM</t>
        </is>
      </c>
    </row>
    <row r="386">
      <c r="A386" s="185" t="n">
        <v>29</v>
      </c>
      <c r="B386" s="185" t="inlineStr">
        <is>
          <t>POSTE</t>
        </is>
      </c>
      <c r="C386" s="185" t="inlineStr">
        <is>
          <t>Poste Metálico Simplificado</t>
        </is>
      </c>
      <c r="D386" s="185" t="n"/>
      <c r="E386" s="185" t="inlineStr">
        <is>
          <t>Poste Metálico Simplificado · 9m · AeV 3m² · 45m/s</t>
        </is>
      </c>
      <c r="F386" s="185" t="inlineStr">
        <is>
          <t>VB</t>
        </is>
      </c>
      <c r="G386" s="185" t="inlineStr">
        <is>
          <t>NORDESTE</t>
        </is>
      </c>
      <c r="H386" s="185" t="inlineStr">
        <is>
          <t>METALALFA (NEGOCIADO)</t>
        </is>
      </c>
      <c r="I386" s="199" t="n">
        <v>7925.44</v>
      </c>
      <c r="J386" s="202" t="inlineStr">
        <is>
          <t>SIM</t>
        </is>
      </c>
    </row>
    <row r="387">
      <c r="A387" s="185" t="n">
        <v>29</v>
      </c>
      <c r="B387" s="185" t="inlineStr">
        <is>
          <t>POSTE</t>
        </is>
      </c>
      <c r="C387" s="185" t="inlineStr">
        <is>
          <t>Poste Metálico Simplificado</t>
        </is>
      </c>
      <c r="D387" s="185" t="n"/>
      <c r="E387" s="185" t="inlineStr">
        <is>
          <t>Poste Metálico Simplificado · 9m · AeV 3m² · 45m/s</t>
        </is>
      </c>
      <c r="F387" s="185" t="inlineStr">
        <is>
          <t>VB</t>
        </is>
      </c>
      <c r="G387" s="185" t="inlineStr">
        <is>
          <t>NORDESTE</t>
        </is>
      </c>
      <c r="H387" s="185" t="inlineStr">
        <is>
          <t>ZOPONE (NEGOCIADO)</t>
        </is>
      </c>
      <c r="I387" s="199" t="n">
        <v>9469.870000000001</v>
      </c>
      <c r="J387" s="202" t="inlineStr">
        <is>
          <t>SIM</t>
        </is>
      </c>
    </row>
    <row r="388">
      <c r="A388" s="185" t="n">
        <v>29</v>
      </c>
      <c r="B388" s="185" t="inlineStr">
        <is>
          <t>POSTE</t>
        </is>
      </c>
      <c r="C388" s="185" t="inlineStr">
        <is>
          <t>Poste Metálico Simplificado</t>
        </is>
      </c>
      <c r="D388" s="185" t="n"/>
      <c r="E388" s="185" t="inlineStr">
        <is>
          <t>Poste Metálico Simplificado · 9m · AeV 3m² · 45m/s</t>
        </is>
      </c>
      <c r="F388" s="185" t="inlineStr">
        <is>
          <t>VB</t>
        </is>
      </c>
      <c r="G388" s="185" t="inlineStr">
        <is>
          <t>NORDESTE</t>
        </is>
      </c>
      <c r="H388" s="185" t="inlineStr">
        <is>
          <t>BRASILSAT</t>
        </is>
      </c>
      <c r="I388" s="199" t="n">
        <v>16906.35</v>
      </c>
      <c r="J388" s="202" t="inlineStr">
        <is>
          <t>SIM</t>
        </is>
      </c>
    </row>
    <row r="389">
      <c r="A389" s="185" t="n">
        <v>29</v>
      </c>
      <c r="B389" s="185" t="inlineStr">
        <is>
          <t>POSTE</t>
        </is>
      </c>
      <c r="C389" s="185" t="inlineStr">
        <is>
          <t>Poste Metálico Simplificado</t>
        </is>
      </c>
      <c r="D389" s="185" t="n"/>
      <c r="E389" s="185" t="inlineStr">
        <is>
          <t>Poste Metálico Simplificado · 9m · AeV 3m² · 45m/s</t>
        </is>
      </c>
      <c r="F389" s="185" t="inlineStr">
        <is>
          <t>VB</t>
        </is>
      </c>
      <c r="G389" s="185" t="inlineStr">
        <is>
          <t>NORDESTE</t>
        </is>
      </c>
      <c r="H389" s="185" t="inlineStr">
        <is>
          <t>CAW (NEGOCIADO)</t>
        </is>
      </c>
      <c r="I389" s="199" t="n">
        <v>23000</v>
      </c>
      <c r="J389" s="202" t="inlineStr">
        <is>
          <t>SIM</t>
        </is>
      </c>
    </row>
    <row r="390">
      <c r="A390" s="185" t="n">
        <v>29</v>
      </c>
      <c r="B390" s="185" t="inlineStr">
        <is>
          <t>POSTE</t>
        </is>
      </c>
      <c r="C390" s="185" t="inlineStr">
        <is>
          <t>Poste Metálico Simplificado</t>
        </is>
      </c>
      <c r="D390" s="185" t="n"/>
      <c r="E390" s="185" t="inlineStr">
        <is>
          <t>Poste Metálico Simplificado · 9m · AeV 3m² · 45m/s</t>
        </is>
      </c>
      <c r="F390" s="185" t="inlineStr">
        <is>
          <t>VB</t>
        </is>
      </c>
      <c r="G390" s="185" t="inlineStr">
        <is>
          <t>C OESTE</t>
        </is>
      </c>
      <c r="H390" s="185" t="inlineStr">
        <is>
          <t>CLEMAR (NEGOCIADO)</t>
        </is>
      </c>
      <c r="I390" s="199" t="n">
        <v>7484.7</v>
      </c>
      <c r="J390" s="196" t="inlineStr">
        <is>
          <t>não</t>
        </is>
      </c>
    </row>
    <row r="391">
      <c r="A391" s="185" t="n">
        <v>29</v>
      </c>
      <c r="B391" s="185" t="inlineStr">
        <is>
          <t>POSTE</t>
        </is>
      </c>
      <c r="C391" s="185" t="inlineStr">
        <is>
          <t>Poste Metálico Simplificado</t>
        </is>
      </c>
      <c r="D391" s="185" t="n"/>
      <c r="E391" s="185" t="inlineStr">
        <is>
          <t>Poste Metálico Simplificado · 9m · AeV 3m² · 45m/s</t>
        </is>
      </c>
      <c r="F391" s="185" t="inlineStr">
        <is>
          <t>VB</t>
        </is>
      </c>
      <c r="G391" s="185" t="inlineStr">
        <is>
          <t>C OESTE</t>
        </is>
      </c>
      <c r="H391" s="185" t="inlineStr">
        <is>
          <t>METALALFA (NEGOCIADO)</t>
        </is>
      </c>
      <c r="I391" s="199" t="n">
        <v>7925.44</v>
      </c>
      <c r="J391" s="196" t="inlineStr">
        <is>
          <t>não</t>
        </is>
      </c>
    </row>
    <row r="392">
      <c r="A392" s="185" t="n">
        <v>29</v>
      </c>
      <c r="B392" s="185" t="inlineStr">
        <is>
          <t>POSTE</t>
        </is>
      </c>
      <c r="C392" s="185" t="inlineStr">
        <is>
          <t>Poste Metálico Simplificado</t>
        </is>
      </c>
      <c r="D392" s="185" t="n"/>
      <c r="E392" s="185" t="inlineStr">
        <is>
          <t>Poste Metálico Simplificado · 9m · AeV 3m² · 45m/s</t>
        </is>
      </c>
      <c r="F392" s="185" t="inlineStr">
        <is>
          <t>VB</t>
        </is>
      </c>
      <c r="G392" s="185" t="inlineStr">
        <is>
          <t>C OESTE</t>
        </is>
      </c>
      <c r="H392" s="185" t="inlineStr">
        <is>
          <t>ZOPONE (NEGOCIADO)</t>
        </is>
      </c>
      <c r="I392" s="199" t="n">
        <v>9469.870000000001</v>
      </c>
      <c r="J392" s="196" t="inlineStr">
        <is>
          <t>não</t>
        </is>
      </c>
    </row>
    <row r="393">
      <c r="A393" s="185" t="n">
        <v>29</v>
      </c>
      <c r="B393" s="185" t="inlineStr">
        <is>
          <t>POSTE</t>
        </is>
      </c>
      <c r="C393" s="185" t="inlineStr">
        <is>
          <t>Poste Metálico Simplificado</t>
        </is>
      </c>
      <c r="D393" s="185" t="n"/>
      <c r="E393" s="185" t="inlineStr">
        <is>
          <t>Poste Metálico Simplificado · 9m · AeV 3m² · 45m/s</t>
        </is>
      </c>
      <c r="F393" s="185" t="inlineStr">
        <is>
          <t>VB</t>
        </is>
      </c>
      <c r="G393" s="185" t="inlineStr">
        <is>
          <t>C OESTE</t>
        </is>
      </c>
      <c r="H393" s="185" t="inlineStr">
        <is>
          <t>BRASILSAT</t>
        </is>
      </c>
      <c r="I393" s="199" t="n">
        <v>16906.35</v>
      </c>
      <c r="J393" s="196" t="inlineStr">
        <is>
          <t>não</t>
        </is>
      </c>
    </row>
    <row r="394">
      <c r="A394" s="185" t="n">
        <v>29</v>
      </c>
      <c r="B394" s="185" t="inlineStr">
        <is>
          <t>POSTE</t>
        </is>
      </c>
      <c r="C394" s="185" t="inlineStr">
        <is>
          <t>Poste Metálico Simplificado</t>
        </is>
      </c>
      <c r="D394" s="185" t="n"/>
      <c r="E394" s="185" t="inlineStr">
        <is>
          <t>Poste Metálico Simplificado · 9m · AeV 3m² · 45m/s</t>
        </is>
      </c>
      <c r="F394" s="185" t="inlineStr">
        <is>
          <t>VB</t>
        </is>
      </c>
      <c r="G394" s="185" t="inlineStr">
        <is>
          <t>C OESTE</t>
        </is>
      </c>
      <c r="H394" s="185" t="inlineStr">
        <is>
          <t>CAW (NEGOCIADO)</t>
        </is>
      </c>
      <c r="I394" s="199" t="n">
        <v>23000</v>
      </c>
      <c r="J394" s="196" t="inlineStr">
        <is>
          <t>não</t>
        </is>
      </c>
    </row>
    <row r="395">
      <c r="A395" s="185" t="n">
        <v>29</v>
      </c>
      <c r="B395" s="185" t="inlineStr">
        <is>
          <t>POSTE</t>
        </is>
      </c>
      <c r="C395" s="185" t="inlineStr">
        <is>
          <t>Poste Metálico Simplificado</t>
        </is>
      </c>
      <c r="D395" s="185" t="n"/>
      <c r="E395" s="185" t="inlineStr">
        <is>
          <t>Poste Metálico Simplificado · 9m · AeV 3m² · 45m/s</t>
        </is>
      </c>
      <c r="F395" s="185" t="inlineStr">
        <is>
          <t>VB</t>
        </is>
      </c>
      <c r="G395" s="185" t="inlineStr">
        <is>
          <t>SÃO PAULO</t>
        </is>
      </c>
      <c r="H395" s="185" t="inlineStr">
        <is>
          <t>CLEMAR (NEGOCIADO)</t>
        </is>
      </c>
      <c r="I395" s="199" t="n">
        <v>7484.7</v>
      </c>
      <c r="J395" s="196" t="inlineStr">
        <is>
          <t>não</t>
        </is>
      </c>
    </row>
    <row r="396">
      <c r="A396" s="185" t="n">
        <v>29</v>
      </c>
      <c r="B396" s="185" t="inlineStr">
        <is>
          <t>POSTE</t>
        </is>
      </c>
      <c r="C396" s="185" t="inlineStr">
        <is>
          <t>Poste Metálico Simplificado</t>
        </is>
      </c>
      <c r="D396" s="185" t="n"/>
      <c r="E396" s="185" t="inlineStr">
        <is>
          <t>Poste Metálico Simplificado · 9m · AeV 3m² · 45m/s</t>
        </is>
      </c>
      <c r="F396" s="185" t="inlineStr">
        <is>
          <t>VB</t>
        </is>
      </c>
      <c r="G396" s="185" t="inlineStr">
        <is>
          <t>SÃO PAULO</t>
        </is>
      </c>
      <c r="H396" s="185" t="inlineStr">
        <is>
          <t>METALALFA (NEGOCIADO)</t>
        </is>
      </c>
      <c r="I396" s="199" t="n">
        <v>7925.44</v>
      </c>
      <c r="J396" s="196" t="inlineStr">
        <is>
          <t>não</t>
        </is>
      </c>
    </row>
    <row r="397">
      <c r="A397" s="185" t="n">
        <v>29</v>
      </c>
      <c r="B397" s="185" t="inlineStr">
        <is>
          <t>POSTE</t>
        </is>
      </c>
      <c r="C397" s="185" t="inlineStr">
        <is>
          <t>Poste Metálico Simplificado</t>
        </is>
      </c>
      <c r="D397" s="185" t="n"/>
      <c r="E397" s="185" t="inlineStr">
        <is>
          <t>Poste Metálico Simplificado · 9m · AeV 3m² · 45m/s</t>
        </is>
      </c>
      <c r="F397" s="185" t="inlineStr">
        <is>
          <t>VB</t>
        </is>
      </c>
      <c r="G397" s="185" t="inlineStr">
        <is>
          <t>SÃO PAULO</t>
        </is>
      </c>
      <c r="H397" s="185" t="inlineStr">
        <is>
          <t>ZOPONE (NEGOCIADO)</t>
        </is>
      </c>
      <c r="I397" s="199" t="n">
        <v>9469.870000000001</v>
      </c>
      <c r="J397" s="196" t="inlineStr">
        <is>
          <t>não</t>
        </is>
      </c>
    </row>
    <row r="398">
      <c r="A398" s="185" t="n">
        <v>29</v>
      </c>
      <c r="B398" s="185" t="inlineStr">
        <is>
          <t>POSTE</t>
        </is>
      </c>
      <c r="C398" s="185" t="inlineStr">
        <is>
          <t>Poste Metálico Simplificado</t>
        </is>
      </c>
      <c r="D398" s="185" t="n"/>
      <c r="E398" s="185" t="inlineStr">
        <is>
          <t>Poste Metálico Simplificado · 9m · AeV 3m² · 45m/s</t>
        </is>
      </c>
      <c r="F398" s="185" t="inlineStr">
        <is>
          <t>VB</t>
        </is>
      </c>
      <c r="G398" s="185" t="inlineStr">
        <is>
          <t>SÃO PAULO</t>
        </is>
      </c>
      <c r="H398" s="185" t="inlineStr">
        <is>
          <t>BRASILSAT</t>
        </is>
      </c>
      <c r="I398" s="199" t="n">
        <v>16906.35</v>
      </c>
      <c r="J398" s="196" t="inlineStr">
        <is>
          <t>não</t>
        </is>
      </c>
    </row>
    <row r="399">
      <c r="A399" s="185" t="n">
        <v>29</v>
      </c>
      <c r="B399" s="185" t="inlineStr">
        <is>
          <t>POSTE</t>
        </is>
      </c>
      <c r="C399" s="185" t="inlineStr">
        <is>
          <t>Poste Metálico Simplificado</t>
        </is>
      </c>
      <c r="D399" s="185" t="n"/>
      <c r="E399" s="185" t="inlineStr">
        <is>
          <t>Poste Metálico Simplificado · 9m · AeV 3m² · 45m/s</t>
        </is>
      </c>
      <c r="F399" s="185" t="inlineStr">
        <is>
          <t>VB</t>
        </is>
      </c>
      <c r="G399" s="185" t="inlineStr">
        <is>
          <t>SÃO PAULO</t>
        </is>
      </c>
      <c r="H399" s="185" t="inlineStr">
        <is>
          <t>CAW (NEGOCIADO)</t>
        </is>
      </c>
      <c r="I399" s="199" t="n">
        <v>23000</v>
      </c>
      <c r="J399" s="196" t="inlineStr">
        <is>
          <t>não</t>
        </is>
      </c>
    </row>
    <row r="400">
      <c r="A400" s="185" t="n">
        <v>29</v>
      </c>
      <c r="B400" s="185" t="inlineStr">
        <is>
          <t>POSTE</t>
        </is>
      </c>
      <c r="C400" s="185" t="inlineStr">
        <is>
          <t>Poste Metálico Simplificado</t>
        </is>
      </c>
      <c r="D400" s="185" t="n"/>
      <c r="E400" s="185" t="inlineStr">
        <is>
          <t>Poste Metálico Simplificado · 9m · AeV 3m² · 45m/s</t>
        </is>
      </c>
      <c r="F400" s="185" t="inlineStr">
        <is>
          <t>VB</t>
        </is>
      </c>
      <c r="G400" s="185" t="inlineStr">
        <is>
          <t>LESTE</t>
        </is>
      </c>
      <c r="H400" s="185" t="inlineStr">
        <is>
          <t>CLEMAR (NEGOCIADO)</t>
        </is>
      </c>
      <c r="I400" s="199" t="n">
        <v>7484.7</v>
      </c>
      <c r="J400" s="196" t="inlineStr">
        <is>
          <t>não</t>
        </is>
      </c>
    </row>
    <row r="401">
      <c r="A401" s="185" t="n">
        <v>29</v>
      </c>
      <c r="B401" s="185" t="inlineStr">
        <is>
          <t>POSTE</t>
        </is>
      </c>
      <c r="C401" s="185" t="inlineStr">
        <is>
          <t>Poste Metálico Simplificado</t>
        </is>
      </c>
      <c r="D401" s="185" t="n"/>
      <c r="E401" s="185" t="inlineStr">
        <is>
          <t>Poste Metálico Simplificado · 9m · AeV 3m² · 45m/s</t>
        </is>
      </c>
      <c r="F401" s="185" t="inlineStr">
        <is>
          <t>VB</t>
        </is>
      </c>
      <c r="G401" s="185" t="inlineStr">
        <is>
          <t>LESTE</t>
        </is>
      </c>
      <c r="H401" s="185" t="inlineStr">
        <is>
          <t>METALALFA (NEGOCIADO)</t>
        </is>
      </c>
      <c r="I401" s="199" t="n">
        <v>7925.44</v>
      </c>
      <c r="J401" s="196" t="inlineStr">
        <is>
          <t>não</t>
        </is>
      </c>
    </row>
    <row r="402">
      <c r="A402" s="185" t="n">
        <v>29</v>
      </c>
      <c r="B402" s="185" t="inlineStr">
        <is>
          <t>POSTE</t>
        </is>
      </c>
      <c r="C402" s="185" t="inlineStr">
        <is>
          <t>Poste Metálico Simplificado</t>
        </is>
      </c>
      <c r="D402" s="185" t="n"/>
      <c r="E402" s="185" t="inlineStr">
        <is>
          <t>Poste Metálico Simplificado · 9m · AeV 3m² · 45m/s</t>
        </is>
      </c>
      <c r="F402" s="185" t="inlineStr">
        <is>
          <t>VB</t>
        </is>
      </c>
      <c r="G402" s="185" t="inlineStr">
        <is>
          <t>LESTE</t>
        </is>
      </c>
      <c r="H402" s="185" t="inlineStr">
        <is>
          <t>ZOPONE (NEGOCIADO)</t>
        </is>
      </c>
      <c r="I402" s="199" t="n">
        <v>9469.870000000001</v>
      </c>
      <c r="J402" s="196" t="inlineStr">
        <is>
          <t>não</t>
        </is>
      </c>
    </row>
    <row r="403">
      <c r="A403" s="185" t="n">
        <v>29</v>
      </c>
      <c r="B403" s="185" t="inlineStr">
        <is>
          <t>POSTE</t>
        </is>
      </c>
      <c r="C403" s="185" t="inlineStr">
        <is>
          <t>Poste Metálico Simplificado</t>
        </is>
      </c>
      <c r="D403" s="185" t="n"/>
      <c r="E403" s="185" t="inlineStr">
        <is>
          <t>Poste Metálico Simplificado · 9m · AeV 3m² · 45m/s</t>
        </is>
      </c>
      <c r="F403" s="185" t="inlineStr">
        <is>
          <t>VB</t>
        </is>
      </c>
      <c r="G403" s="185" t="inlineStr">
        <is>
          <t>LESTE</t>
        </is>
      </c>
      <c r="H403" s="185" t="inlineStr">
        <is>
          <t>BRASILSAT</t>
        </is>
      </c>
      <c r="I403" s="199" t="n">
        <v>16906.35</v>
      </c>
      <c r="J403" s="196" t="inlineStr">
        <is>
          <t>não</t>
        </is>
      </c>
    </row>
    <row r="404">
      <c r="A404" s="185" t="n">
        <v>29</v>
      </c>
      <c r="B404" s="185" t="inlineStr">
        <is>
          <t>POSTE</t>
        </is>
      </c>
      <c r="C404" s="185" t="inlineStr">
        <is>
          <t>Poste Metálico Simplificado</t>
        </is>
      </c>
      <c r="D404" s="185" t="n"/>
      <c r="E404" s="185" t="inlineStr">
        <is>
          <t>Poste Metálico Simplificado · 9m · AeV 3m² · 45m/s</t>
        </is>
      </c>
      <c r="F404" s="185" t="inlineStr">
        <is>
          <t>VB</t>
        </is>
      </c>
      <c r="G404" s="185" t="inlineStr">
        <is>
          <t>LESTE</t>
        </is>
      </c>
      <c r="H404" s="185" t="inlineStr">
        <is>
          <t>CAW (NEGOCIADO)</t>
        </is>
      </c>
      <c r="I404" s="199" t="n">
        <v>23000</v>
      </c>
      <c r="J404" s="196" t="inlineStr">
        <is>
          <t>não</t>
        </is>
      </c>
    </row>
    <row r="405">
      <c r="A405" s="185" t="n">
        <v>29</v>
      </c>
      <c r="B405" s="185" t="inlineStr">
        <is>
          <t>POSTE</t>
        </is>
      </c>
      <c r="C405" s="185" t="inlineStr">
        <is>
          <t>Poste Metálico Simplificado</t>
        </is>
      </c>
      <c r="D405" s="185" t="n"/>
      <c r="E405" s="185" t="inlineStr">
        <is>
          <t>Poste Metálico Simplificado · 9m · AeV 3m² · 45m/s</t>
        </is>
      </c>
      <c r="F405" s="185" t="inlineStr">
        <is>
          <t>VB</t>
        </is>
      </c>
      <c r="G405" s="185" t="inlineStr">
        <is>
          <t>SUL</t>
        </is>
      </c>
      <c r="H405" s="185" t="inlineStr">
        <is>
          <t>CLEMAR (NEGOCIADO)</t>
        </is>
      </c>
      <c r="I405" s="199" t="n">
        <v>7484.7</v>
      </c>
      <c r="J405" s="196" t="inlineStr">
        <is>
          <t>não</t>
        </is>
      </c>
    </row>
    <row r="406">
      <c r="A406" s="185" t="n">
        <v>29</v>
      </c>
      <c r="B406" s="185" t="inlineStr">
        <is>
          <t>POSTE</t>
        </is>
      </c>
      <c r="C406" s="185" t="inlineStr">
        <is>
          <t>Poste Metálico Simplificado</t>
        </is>
      </c>
      <c r="D406" s="185" t="n"/>
      <c r="E406" s="185" t="inlineStr">
        <is>
          <t>Poste Metálico Simplificado · 9m · AeV 3m² · 45m/s</t>
        </is>
      </c>
      <c r="F406" s="185" t="inlineStr">
        <is>
          <t>VB</t>
        </is>
      </c>
      <c r="G406" s="185" t="inlineStr">
        <is>
          <t>SUL</t>
        </is>
      </c>
      <c r="H406" s="185" t="inlineStr">
        <is>
          <t>METALALFA (NEGOCIADO)</t>
        </is>
      </c>
      <c r="I406" s="199" t="n">
        <v>7925.44</v>
      </c>
      <c r="J406" s="196" t="inlineStr">
        <is>
          <t>não</t>
        </is>
      </c>
    </row>
    <row r="407">
      <c r="A407" s="185" t="n">
        <v>29</v>
      </c>
      <c r="B407" s="185" t="inlineStr">
        <is>
          <t>POSTE</t>
        </is>
      </c>
      <c r="C407" s="185" t="inlineStr">
        <is>
          <t>Poste Metálico Simplificado</t>
        </is>
      </c>
      <c r="D407" s="185" t="n"/>
      <c r="E407" s="185" t="inlineStr">
        <is>
          <t>Poste Metálico Simplificado · 9m · AeV 3m² · 45m/s</t>
        </is>
      </c>
      <c r="F407" s="185" t="inlineStr">
        <is>
          <t>VB</t>
        </is>
      </c>
      <c r="G407" s="185" t="inlineStr">
        <is>
          <t>SUL</t>
        </is>
      </c>
      <c r="H407" s="185" t="inlineStr">
        <is>
          <t>ZOPONE (NEGOCIADO)</t>
        </is>
      </c>
      <c r="I407" s="199" t="n">
        <v>9469.870000000001</v>
      </c>
      <c r="J407" s="196" t="inlineStr">
        <is>
          <t>não</t>
        </is>
      </c>
    </row>
    <row r="408">
      <c r="A408" s="185" t="n">
        <v>29</v>
      </c>
      <c r="B408" s="185" t="inlineStr">
        <is>
          <t>POSTE</t>
        </is>
      </c>
      <c r="C408" s="185" t="inlineStr">
        <is>
          <t>Poste Metálico Simplificado</t>
        </is>
      </c>
      <c r="D408" s="185" t="n"/>
      <c r="E408" s="185" t="inlineStr">
        <is>
          <t>Poste Metálico Simplificado · 9m · AeV 3m² · 45m/s</t>
        </is>
      </c>
      <c r="F408" s="185" t="inlineStr">
        <is>
          <t>VB</t>
        </is>
      </c>
      <c r="G408" s="185" t="inlineStr">
        <is>
          <t>SUL</t>
        </is>
      </c>
      <c r="H408" s="185" t="inlineStr">
        <is>
          <t>BRASILSAT</t>
        </is>
      </c>
      <c r="I408" s="199" t="n">
        <v>16906.35</v>
      </c>
      <c r="J408" s="196" t="inlineStr">
        <is>
          <t>não</t>
        </is>
      </c>
    </row>
    <row r="409">
      <c r="A409" s="185" t="n">
        <v>29</v>
      </c>
      <c r="B409" s="185" t="inlineStr">
        <is>
          <t>POSTE</t>
        </is>
      </c>
      <c r="C409" s="185" t="inlineStr">
        <is>
          <t>Poste Metálico Simplificado</t>
        </is>
      </c>
      <c r="D409" s="185" t="n"/>
      <c r="E409" s="185" t="inlineStr">
        <is>
          <t>Poste Metálico Simplificado · 9m · AeV 3m² · 45m/s</t>
        </is>
      </c>
      <c r="F409" s="185" t="inlineStr">
        <is>
          <t>VB</t>
        </is>
      </c>
      <c r="G409" s="185" t="inlineStr">
        <is>
          <t>SUL</t>
        </is>
      </c>
      <c r="H409" s="185" t="inlineStr">
        <is>
          <t>CAW (NEGOCIADO)</t>
        </is>
      </c>
      <c r="I409" s="199" t="n">
        <v>23000</v>
      </c>
      <c r="J409" s="196" t="inlineStr">
        <is>
          <t>não</t>
        </is>
      </c>
    </row>
    <row r="410">
      <c r="A410" s="185" t="n">
        <v>30</v>
      </c>
      <c r="B410" s="185" t="inlineStr">
        <is>
          <t>POSTE</t>
        </is>
      </c>
      <c r="C410" s="185" t="inlineStr">
        <is>
          <t>Poste Metálico Simplificado</t>
        </is>
      </c>
      <c r="D410" s="185" t="n"/>
      <c r="E410" s="185" t="inlineStr">
        <is>
          <t>Poste Metálico Simplificado · 9m · AeV 4m² · 30m/s</t>
        </is>
      </c>
      <c r="F410" s="185" t="inlineStr">
        <is>
          <t>VB</t>
        </is>
      </c>
      <c r="G410" s="185" t="inlineStr">
        <is>
          <t>NORTE</t>
        </is>
      </c>
      <c r="H410" s="185" t="inlineStr">
        <is>
          <t>CLEMAR (NEGOCIADO)</t>
        </is>
      </c>
      <c r="I410" s="199" t="n">
        <v>4927.99</v>
      </c>
      <c r="J410" s="202" t="inlineStr">
        <is>
          <t>SIM</t>
        </is>
      </c>
    </row>
    <row r="411">
      <c r="A411" s="185" t="n">
        <v>30</v>
      </c>
      <c r="B411" s="185" t="inlineStr">
        <is>
          <t>POSTE</t>
        </is>
      </c>
      <c r="C411" s="185" t="inlineStr">
        <is>
          <t>Poste Metálico Simplificado</t>
        </is>
      </c>
      <c r="D411" s="185" t="n"/>
      <c r="E411" s="185" t="inlineStr">
        <is>
          <t>Poste Metálico Simplificado · 9m · AeV 4m² · 30m/s</t>
        </is>
      </c>
      <c r="F411" s="185" t="inlineStr">
        <is>
          <t>VB</t>
        </is>
      </c>
      <c r="G411" s="185" t="inlineStr">
        <is>
          <t>NORTE</t>
        </is>
      </c>
      <c r="H411" s="185" t="inlineStr">
        <is>
          <t>METALALFA (NEGOCIADO)</t>
        </is>
      </c>
      <c r="I411" s="199" t="n">
        <v>7925.44</v>
      </c>
      <c r="J411" s="202" t="inlineStr">
        <is>
          <t>SIM</t>
        </is>
      </c>
    </row>
    <row r="412">
      <c r="A412" s="185" t="n">
        <v>30</v>
      </c>
      <c r="B412" s="185" t="inlineStr">
        <is>
          <t>POSTE</t>
        </is>
      </c>
      <c r="C412" s="185" t="inlineStr">
        <is>
          <t>Poste Metálico Simplificado</t>
        </is>
      </c>
      <c r="D412" s="185" t="n"/>
      <c r="E412" s="185" t="inlineStr">
        <is>
          <t>Poste Metálico Simplificado · 9m · AeV 4m² · 30m/s</t>
        </is>
      </c>
      <c r="F412" s="185" t="inlineStr">
        <is>
          <t>VB</t>
        </is>
      </c>
      <c r="G412" s="185" t="inlineStr">
        <is>
          <t>NORTE</t>
        </is>
      </c>
      <c r="H412" s="185" t="inlineStr">
        <is>
          <t>ZOPONE (NEGOCIADO)</t>
        </is>
      </c>
      <c r="I412" s="199" t="n">
        <v>8152.19</v>
      </c>
      <c r="J412" s="202" t="inlineStr">
        <is>
          <t>SIM</t>
        </is>
      </c>
    </row>
    <row r="413">
      <c r="A413" s="185" t="n">
        <v>30</v>
      </c>
      <c r="B413" s="185" t="inlineStr">
        <is>
          <t>POSTE</t>
        </is>
      </c>
      <c r="C413" s="185" t="inlineStr">
        <is>
          <t>Poste Metálico Simplificado</t>
        </is>
      </c>
      <c r="D413" s="185" t="n"/>
      <c r="E413" s="185" t="inlineStr">
        <is>
          <t>Poste Metálico Simplificado · 9m · AeV 4m² · 30m/s</t>
        </is>
      </c>
      <c r="F413" s="185" t="inlineStr">
        <is>
          <t>VB</t>
        </is>
      </c>
      <c r="G413" s="185" t="inlineStr">
        <is>
          <t>NORTE</t>
        </is>
      </c>
      <c r="H413" s="185" t="inlineStr">
        <is>
          <t>BRASILSAT</t>
        </is>
      </c>
      <c r="I413" s="199" t="n">
        <v>18514.1</v>
      </c>
      <c r="J413" s="202" t="inlineStr">
        <is>
          <t>SIM</t>
        </is>
      </c>
    </row>
    <row r="414">
      <c r="A414" s="185" t="n">
        <v>30</v>
      </c>
      <c r="B414" s="185" t="inlineStr">
        <is>
          <t>POSTE</t>
        </is>
      </c>
      <c r="C414" s="185" t="inlineStr">
        <is>
          <t>Poste Metálico Simplificado</t>
        </is>
      </c>
      <c r="D414" s="185" t="n"/>
      <c r="E414" s="185" t="inlineStr">
        <is>
          <t>Poste Metálico Simplificado · 9m · AeV 4m² · 30m/s</t>
        </is>
      </c>
      <c r="F414" s="185" t="inlineStr">
        <is>
          <t>VB</t>
        </is>
      </c>
      <c r="G414" s="185" t="inlineStr">
        <is>
          <t>NORTE</t>
        </is>
      </c>
      <c r="H414" s="185" t="inlineStr">
        <is>
          <t>CAW (NEGOCIADO)</t>
        </is>
      </c>
      <c r="I414" s="199" t="n">
        <v>23000</v>
      </c>
      <c r="J414" s="202" t="inlineStr">
        <is>
          <t>SIM</t>
        </is>
      </c>
    </row>
    <row r="415">
      <c r="A415" s="185" t="n">
        <v>30</v>
      </c>
      <c r="B415" s="185" t="inlineStr">
        <is>
          <t>POSTE</t>
        </is>
      </c>
      <c r="C415" s="185" t="inlineStr">
        <is>
          <t>Poste Metálico Simplificado</t>
        </is>
      </c>
      <c r="D415" s="185" t="n"/>
      <c r="E415" s="185" t="inlineStr">
        <is>
          <t>Poste Metálico Simplificado · 9m · AeV 4m² · 30m/s</t>
        </is>
      </c>
      <c r="F415" s="185" t="inlineStr">
        <is>
          <t>VB</t>
        </is>
      </c>
      <c r="G415" s="185" t="inlineStr">
        <is>
          <t>NORDESTE</t>
        </is>
      </c>
      <c r="H415" s="185" t="inlineStr">
        <is>
          <t>CLEMAR (NEGOCIADO)</t>
        </is>
      </c>
      <c r="I415" s="199" t="n">
        <v>4927.99</v>
      </c>
      <c r="J415" s="202" t="inlineStr">
        <is>
          <t>SIM</t>
        </is>
      </c>
    </row>
    <row r="416">
      <c r="A416" s="185" t="n">
        <v>30</v>
      </c>
      <c r="B416" s="185" t="inlineStr">
        <is>
          <t>POSTE</t>
        </is>
      </c>
      <c r="C416" s="185" t="inlineStr">
        <is>
          <t>Poste Metálico Simplificado</t>
        </is>
      </c>
      <c r="D416" s="185" t="n"/>
      <c r="E416" s="185" t="inlineStr">
        <is>
          <t>Poste Metálico Simplificado · 9m · AeV 4m² · 30m/s</t>
        </is>
      </c>
      <c r="F416" s="185" t="inlineStr">
        <is>
          <t>VB</t>
        </is>
      </c>
      <c r="G416" s="185" t="inlineStr">
        <is>
          <t>NORDESTE</t>
        </is>
      </c>
      <c r="H416" s="185" t="inlineStr">
        <is>
          <t>METALALFA (NEGOCIADO)</t>
        </is>
      </c>
      <c r="I416" s="199" t="n">
        <v>7925.44</v>
      </c>
      <c r="J416" s="202" t="inlineStr">
        <is>
          <t>SIM</t>
        </is>
      </c>
    </row>
    <row r="417">
      <c r="A417" s="185" t="n">
        <v>30</v>
      </c>
      <c r="B417" s="185" t="inlineStr">
        <is>
          <t>POSTE</t>
        </is>
      </c>
      <c r="C417" s="185" t="inlineStr">
        <is>
          <t>Poste Metálico Simplificado</t>
        </is>
      </c>
      <c r="D417" s="185" t="n"/>
      <c r="E417" s="185" t="inlineStr">
        <is>
          <t>Poste Metálico Simplificado · 9m · AeV 4m² · 30m/s</t>
        </is>
      </c>
      <c r="F417" s="185" t="inlineStr">
        <is>
          <t>VB</t>
        </is>
      </c>
      <c r="G417" s="185" t="inlineStr">
        <is>
          <t>NORDESTE</t>
        </is>
      </c>
      <c r="H417" s="185" t="inlineStr">
        <is>
          <t>ZOPONE (NEGOCIADO)</t>
        </is>
      </c>
      <c r="I417" s="199" t="n">
        <v>8152.19</v>
      </c>
      <c r="J417" s="202" t="inlineStr">
        <is>
          <t>SIM</t>
        </is>
      </c>
    </row>
    <row r="418">
      <c r="A418" s="185" t="n">
        <v>30</v>
      </c>
      <c r="B418" s="185" t="inlineStr">
        <is>
          <t>POSTE</t>
        </is>
      </c>
      <c r="C418" s="185" t="inlineStr">
        <is>
          <t>Poste Metálico Simplificado</t>
        </is>
      </c>
      <c r="D418" s="185" t="n"/>
      <c r="E418" s="185" t="inlineStr">
        <is>
          <t>Poste Metálico Simplificado · 9m · AeV 4m² · 30m/s</t>
        </is>
      </c>
      <c r="F418" s="185" t="inlineStr">
        <is>
          <t>VB</t>
        </is>
      </c>
      <c r="G418" s="185" t="inlineStr">
        <is>
          <t>NORDESTE</t>
        </is>
      </c>
      <c r="H418" s="185" t="inlineStr">
        <is>
          <t>BRASILSAT</t>
        </is>
      </c>
      <c r="I418" s="199" t="n">
        <v>18514.1</v>
      </c>
      <c r="J418" s="202" t="inlineStr">
        <is>
          <t>SIM</t>
        </is>
      </c>
    </row>
    <row r="419">
      <c r="A419" s="185" t="n">
        <v>30</v>
      </c>
      <c r="B419" s="185" t="inlineStr">
        <is>
          <t>POSTE</t>
        </is>
      </c>
      <c r="C419" s="185" t="inlineStr">
        <is>
          <t>Poste Metálico Simplificado</t>
        </is>
      </c>
      <c r="D419" s="185" t="n"/>
      <c r="E419" s="185" t="inlineStr">
        <is>
          <t>Poste Metálico Simplificado · 9m · AeV 4m² · 30m/s</t>
        </is>
      </c>
      <c r="F419" s="185" t="inlineStr">
        <is>
          <t>VB</t>
        </is>
      </c>
      <c r="G419" s="185" t="inlineStr">
        <is>
          <t>NORDESTE</t>
        </is>
      </c>
      <c r="H419" s="185" t="inlineStr">
        <is>
          <t>CAW (NEGOCIADO)</t>
        </is>
      </c>
      <c r="I419" s="199" t="n">
        <v>23000</v>
      </c>
      <c r="J419" s="202" t="inlineStr">
        <is>
          <t>SIM</t>
        </is>
      </c>
    </row>
    <row r="420">
      <c r="A420" s="185" t="n">
        <v>30</v>
      </c>
      <c r="B420" s="185" t="inlineStr">
        <is>
          <t>POSTE</t>
        </is>
      </c>
      <c r="C420" s="185" t="inlineStr">
        <is>
          <t>Poste Metálico Simplificado</t>
        </is>
      </c>
      <c r="D420" s="185" t="n"/>
      <c r="E420" s="185" t="inlineStr">
        <is>
          <t>Poste Metálico Simplificado · 9m · AeV 4m² · 30m/s</t>
        </is>
      </c>
      <c r="F420" s="185" t="inlineStr">
        <is>
          <t>VB</t>
        </is>
      </c>
      <c r="G420" s="185" t="inlineStr">
        <is>
          <t>C OESTE</t>
        </is>
      </c>
      <c r="H420" s="185" t="inlineStr">
        <is>
          <t>CLEMAR (NEGOCIADO)</t>
        </is>
      </c>
      <c r="I420" s="199" t="n">
        <v>4927.99</v>
      </c>
      <c r="J420" s="196" t="inlineStr">
        <is>
          <t>não</t>
        </is>
      </c>
    </row>
    <row r="421">
      <c r="A421" s="185" t="n">
        <v>30</v>
      </c>
      <c r="B421" s="185" t="inlineStr">
        <is>
          <t>POSTE</t>
        </is>
      </c>
      <c r="C421" s="185" t="inlineStr">
        <is>
          <t>Poste Metálico Simplificado</t>
        </is>
      </c>
      <c r="D421" s="185" t="n"/>
      <c r="E421" s="185" t="inlineStr">
        <is>
          <t>Poste Metálico Simplificado · 9m · AeV 4m² · 30m/s</t>
        </is>
      </c>
      <c r="F421" s="185" t="inlineStr">
        <is>
          <t>VB</t>
        </is>
      </c>
      <c r="G421" s="185" t="inlineStr">
        <is>
          <t>C OESTE</t>
        </is>
      </c>
      <c r="H421" s="185" t="inlineStr">
        <is>
          <t>METALALFA (NEGOCIADO)</t>
        </is>
      </c>
      <c r="I421" s="199" t="n">
        <v>7925.44</v>
      </c>
      <c r="J421" s="196" t="inlineStr">
        <is>
          <t>não</t>
        </is>
      </c>
    </row>
    <row r="422">
      <c r="A422" s="185" t="n">
        <v>30</v>
      </c>
      <c r="B422" s="185" t="inlineStr">
        <is>
          <t>POSTE</t>
        </is>
      </c>
      <c r="C422" s="185" t="inlineStr">
        <is>
          <t>Poste Metálico Simplificado</t>
        </is>
      </c>
      <c r="D422" s="185" t="n"/>
      <c r="E422" s="185" t="inlineStr">
        <is>
          <t>Poste Metálico Simplificado · 9m · AeV 4m² · 30m/s</t>
        </is>
      </c>
      <c r="F422" s="185" t="inlineStr">
        <is>
          <t>VB</t>
        </is>
      </c>
      <c r="G422" s="185" t="inlineStr">
        <is>
          <t>C OESTE</t>
        </is>
      </c>
      <c r="H422" s="185" t="inlineStr">
        <is>
          <t>ZOPONE (NEGOCIADO)</t>
        </is>
      </c>
      <c r="I422" s="199" t="n">
        <v>8152.19</v>
      </c>
      <c r="J422" s="196" t="inlineStr">
        <is>
          <t>não</t>
        </is>
      </c>
    </row>
    <row r="423">
      <c r="A423" s="185" t="n">
        <v>30</v>
      </c>
      <c r="B423" s="185" t="inlineStr">
        <is>
          <t>POSTE</t>
        </is>
      </c>
      <c r="C423" s="185" t="inlineStr">
        <is>
          <t>Poste Metálico Simplificado</t>
        </is>
      </c>
      <c r="D423" s="185" t="n"/>
      <c r="E423" s="185" t="inlineStr">
        <is>
          <t>Poste Metálico Simplificado · 9m · AeV 4m² · 30m/s</t>
        </is>
      </c>
      <c r="F423" s="185" t="inlineStr">
        <is>
          <t>VB</t>
        </is>
      </c>
      <c r="G423" s="185" t="inlineStr">
        <is>
          <t>C OESTE</t>
        </is>
      </c>
      <c r="H423" s="185" t="inlineStr">
        <is>
          <t>BRASILSAT</t>
        </is>
      </c>
      <c r="I423" s="199" t="n">
        <v>18514.1</v>
      </c>
      <c r="J423" s="196" t="inlineStr">
        <is>
          <t>não</t>
        </is>
      </c>
    </row>
    <row r="424">
      <c r="A424" s="185" t="n">
        <v>30</v>
      </c>
      <c r="B424" s="185" t="inlineStr">
        <is>
          <t>POSTE</t>
        </is>
      </c>
      <c r="C424" s="185" t="inlineStr">
        <is>
          <t>Poste Metálico Simplificado</t>
        </is>
      </c>
      <c r="D424" s="185" t="n"/>
      <c r="E424" s="185" t="inlineStr">
        <is>
          <t>Poste Metálico Simplificado · 9m · AeV 4m² · 30m/s</t>
        </is>
      </c>
      <c r="F424" s="185" t="inlineStr">
        <is>
          <t>VB</t>
        </is>
      </c>
      <c r="G424" s="185" t="inlineStr">
        <is>
          <t>C OESTE</t>
        </is>
      </c>
      <c r="H424" s="185" t="inlineStr">
        <is>
          <t>CAW (NEGOCIADO)</t>
        </is>
      </c>
      <c r="I424" s="199" t="n">
        <v>23000</v>
      </c>
      <c r="J424" s="196" t="inlineStr">
        <is>
          <t>não</t>
        </is>
      </c>
    </row>
    <row r="425">
      <c r="A425" s="185" t="n">
        <v>30</v>
      </c>
      <c r="B425" s="185" t="inlineStr">
        <is>
          <t>POSTE</t>
        </is>
      </c>
      <c r="C425" s="185" t="inlineStr">
        <is>
          <t>Poste Metálico Simplificado</t>
        </is>
      </c>
      <c r="D425" s="185" t="n"/>
      <c r="E425" s="185" t="inlineStr">
        <is>
          <t>Poste Metálico Simplificado · 9m · AeV 4m² · 30m/s</t>
        </is>
      </c>
      <c r="F425" s="185" t="inlineStr">
        <is>
          <t>VB</t>
        </is>
      </c>
      <c r="G425" s="185" t="inlineStr">
        <is>
          <t>SÃO PAULO</t>
        </is>
      </c>
      <c r="H425" s="185" t="inlineStr">
        <is>
          <t>CLEMAR (NEGOCIADO)</t>
        </is>
      </c>
      <c r="I425" s="199" t="n">
        <v>4927.99</v>
      </c>
      <c r="J425" s="196" t="inlineStr">
        <is>
          <t>não</t>
        </is>
      </c>
    </row>
    <row r="426">
      <c r="A426" s="185" t="n">
        <v>30</v>
      </c>
      <c r="B426" s="185" t="inlineStr">
        <is>
          <t>POSTE</t>
        </is>
      </c>
      <c r="C426" s="185" t="inlineStr">
        <is>
          <t>Poste Metálico Simplificado</t>
        </is>
      </c>
      <c r="D426" s="185" t="n"/>
      <c r="E426" s="185" t="inlineStr">
        <is>
          <t>Poste Metálico Simplificado · 9m · AeV 4m² · 30m/s</t>
        </is>
      </c>
      <c r="F426" s="185" t="inlineStr">
        <is>
          <t>VB</t>
        </is>
      </c>
      <c r="G426" s="185" t="inlineStr">
        <is>
          <t>SÃO PAULO</t>
        </is>
      </c>
      <c r="H426" s="185" t="inlineStr">
        <is>
          <t>METALALFA (NEGOCIADO)</t>
        </is>
      </c>
      <c r="I426" s="199" t="n">
        <v>7925.44</v>
      </c>
      <c r="J426" s="196" t="inlineStr">
        <is>
          <t>não</t>
        </is>
      </c>
    </row>
    <row r="427">
      <c r="A427" s="185" t="n">
        <v>30</v>
      </c>
      <c r="B427" s="185" t="inlineStr">
        <is>
          <t>POSTE</t>
        </is>
      </c>
      <c r="C427" s="185" t="inlineStr">
        <is>
          <t>Poste Metálico Simplificado</t>
        </is>
      </c>
      <c r="D427" s="185" t="n"/>
      <c r="E427" s="185" t="inlineStr">
        <is>
          <t>Poste Metálico Simplificado · 9m · AeV 4m² · 30m/s</t>
        </is>
      </c>
      <c r="F427" s="185" t="inlineStr">
        <is>
          <t>VB</t>
        </is>
      </c>
      <c r="G427" s="185" t="inlineStr">
        <is>
          <t>SÃO PAULO</t>
        </is>
      </c>
      <c r="H427" s="185" t="inlineStr">
        <is>
          <t>ZOPONE (NEGOCIADO)</t>
        </is>
      </c>
      <c r="I427" s="199" t="n">
        <v>8152.19</v>
      </c>
      <c r="J427" s="196" t="inlineStr">
        <is>
          <t>não</t>
        </is>
      </c>
    </row>
    <row r="428">
      <c r="A428" s="185" t="n">
        <v>30</v>
      </c>
      <c r="B428" s="185" t="inlineStr">
        <is>
          <t>POSTE</t>
        </is>
      </c>
      <c r="C428" s="185" t="inlineStr">
        <is>
          <t>Poste Metálico Simplificado</t>
        </is>
      </c>
      <c r="D428" s="185" t="n"/>
      <c r="E428" s="185" t="inlineStr">
        <is>
          <t>Poste Metálico Simplificado · 9m · AeV 4m² · 30m/s</t>
        </is>
      </c>
      <c r="F428" s="185" t="inlineStr">
        <is>
          <t>VB</t>
        </is>
      </c>
      <c r="G428" s="185" t="inlineStr">
        <is>
          <t>SÃO PAULO</t>
        </is>
      </c>
      <c r="H428" s="185" t="inlineStr">
        <is>
          <t>BRASILSAT</t>
        </is>
      </c>
      <c r="I428" s="199" t="n">
        <v>18514.1</v>
      </c>
      <c r="J428" s="196" t="inlineStr">
        <is>
          <t>não</t>
        </is>
      </c>
    </row>
    <row r="429">
      <c r="A429" s="185" t="n">
        <v>30</v>
      </c>
      <c r="B429" s="185" t="inlineStr">
        <is>
          <t>POSTE</t>
        </is>
      </c>
      <c r="C429" s="185" t="inlineStr">
        <is>
          <t>Poste Metálico Simplificado</t>
        </is>
      </c>
      <c r="D429" s="185" t="n"/>
      <c r="E429" s="185" t="inlineStr">
        <is>
          <t>Poste Metálico Simplificado · 9m · AeV 4m² · 30m/s</t>
        </is>
      </c>
      <c r="F429" s="185" t="inlineStr">
        <is>
          <t>VB</t>
        </is>
      </c>
      <c r="G429" s="185" t="inlineStr">
        <is>
          <t>SÃO PAULO</t>
        </is>
      </c>
      <c r="H429" s="185" t="inlineStr">
        <is>
          <t>CAW (NEGOCIADO)</t>
        </is>
      </c>
      <c r="I429" s="199" t="n">
        <v>23000</v>
      </c>
      <c r="J429" s="196" t="inlineStr">
        <is>
          <t>não</t>
        </is>
      </c>
    </row>
    <row r="430">
      <c r="A430" s="185" t="n">
        <v>30</v>
      </c>
      <c r="B430" s="185" t="inlineStr">
        <is>
          <t>POSTE</t>
        </is>
      </c>
      <c r="C430" s="185" t="inlineStr">
        <is>
          <t>Poste Metálico Simplificado</t>
        </is>
      </c>
      <c r="D430" s="185" t="n"/>
      <c r="E430" s="185" t="inlineStr">
        <is>
          <t>Poste Metálico Simplificado · 9m · AeV 4m² · 30m/s</t>
        </is>
      </c>
      <c r="F430" s="185" t="inlineStr">
        <is>
          <t>VB</t>
        </is>
      </c>
      <c r="G430" s="185" t="inlineStr">
        <is>
          <t>LESTE</t>
        </is>
      </c>
      <c r="H430" s="185" t="inlineStr">
        <is>
          <t>CLEMAR (NEGOCIADO)</t>
        </is>
      </c>
      <c r="I430" s="199" t="n">
        <v>4927.99</v>
      </c>
      <c r="J430" s="196" t="inlineStr">
        <is>
          <t>não</t>
        </is>
      </c>
    </row>
    <row r="431">
      <c r="A431" s="185" t="n">
        <v>30</v>
      </c>
      <c r="B431" s="185" t="inlineStr">
        <is>
          <t>POSTE</t>
        </is>
      </c>
      <c r="C431" s="185" t="inlineStr">
        <is>
          <t>Poste Metálico Simplificado</t>
        </is>
      </c>
      <c r="D431" s="185" t="n"/>
      <c r="E431" s="185" t="inlineStr">
        <is>
          <t>Poste Metálico Simplificado · 9m · AeV 4m² · 30m/s</t>
        </is>
      </c>
      <c r="F431" s="185" t="inlineStr">
        <is>
          <t>VB</t>
        </is>
      </c>
      <c r="G431" s="185" t="inlineStr">
        <is>
          <t>LESTE</t>
        </is>
      </c>
      <c r="H431" s="185" t="inlineStr">
        <is>
          <t>METALALFA (NEGOCIADO)</t>
        </is>
      </c>
      <c r="I431" s="199" t="n">
        <v>7925.44</v>
      </c>
      <c r="J431" s="196" t="inlineStr">
        <is>
          <t>não</t>
        </is>
      </c>
    </row>
    <row r="432">
      <c r="A432" s="185" t="n">
        <v>30</v>
      </c>
      <c r="B432" s="185" t="inlineStr">
        <is>
          <t>POSTE</t>
        </is>
      </c>
      <c r="C432" s="185" t="inlineStr">
        <is>
          <t>Poste Metálico Simplificado</t>
        </is>
      </c>
      <c r="D432" s="185" t="n"/>
      <c r="E432" s="185" t="inlineStr">
        <is>
          <t>Poste Metálico Simplificado · 9m · AeV 4m² · 30m/s</t>
        </is>
      </c>
      <c r="F432" s="185" t="inlineStr">
        <is>
          <t>VB</t>
        </is>
      </c>
      <c r="G432" s="185" t="inlineStr">
        <is>
          <t>LESTE</t>
        </is>
      </c>
      <c r="H432" s="185" t="inlineStr">
        <is>
          <t>ZOPONE (NEGOCIADO)</t>
        </is>
      </c>
      <c r="I432" s="199" t="n">
        <v>8152.19</v>
      </c>
      <c r="J432" s="196" t="inlineStr">
        <is>
          <t>não</t>
        </is>
      </c>
    </row>
    <row r="433">
      <c r="A433" s="185" t="n">
        <v>30</v>
      </c>
      <c r="B433" s="185" t="inlineStr">
        <is>
          <t>POSTE</t>
        </is>
      </c>
      <c r="C433" s="185" t="inlineStr">
        <is>
          <t>Poste Metálico Simplificado</t>
        </is>
      </c>
      <c r="D433" s="185" t="n"/>
      <c r="E433" s="185" t="inlineStr">
        <is>
          <t>Poste Metálico Simplificado · 9m · AeV 4m² · 30m/s</t>
        </is>
      </c>
      <c r="F433" s="185" t="inlineStr">
        <is>
          <t>VB</t>
        </is>
      </c>
      <c r="G433" s="185" t="inlineStr">
        <is>
          <t>LESTE</t>
        </is>
      </c>
      <c r="H433" s="185" t="inlineStr">
        <is>
          <t>BRASILSAT</t>
        </is>
      </c>
      <c r="I433" s="199" t="n">
        <v>18514.1</v>
      </c>
      <c r="J433" s="196" t="inlineStr">
        <is>
          <t>não</t>
        </is>
      </c>
    </row>
    <row r="434">
      <c r="A434" s="185" t="n">
        <v>30</v>
      </c>
      <c r="B434" s="185" t="inlineStr">
        <is>
          <t>POSTE</t>
        </is>
      </c>
      <c r="C434" s="185" t="inlineStr">
        <is>
          <t>Poste Metálico Simplificado</t>
        </is>
      </c>
      <c r="D434" s="185" t="n"/>
      <c r="E434" s="185" t="inlineStr">
        <is>
          <t>Poste Metálico Simplificado · 9m · AeV 4m² · 30m/s</t>
        </is>
      </c>
      <c r="F434" s="185" t="inlineStr">
        <is>
          <t>VB</t>
        </is>
      </c>
      <c r="G434" s="185" t="inlineStr">
        <is>
          <t>LESTE</t>
        </is>
      </c>
      <c r="H434" s="185" t="inlineStr">
        <is>
          <t>CAW (NEGOCIADO)</t>
        </is>
      </c>
      <c r="I434" s="199" t="n">
        <v>23000</v>
      </c>
      <c r="J434" s="196" t="inlineStr">
        <is>
          <t>não</t>
        </is>
      </c>
    </row>
    <row r="435">
      <c r="A435" s="185" t="n">
        <v>30</v>
      </c>
      <c r="B435" s="185" t="inlineStr">
        <is>
          <t>POSTE</t>
        </is>
      </c>
      <c r="C435" s="185" t="inlineStr">
        <is>
          <t>Poste Metálico Simplificado</t>
        </is>
      </c>
      <c r="D435" s="185" t="n"/>
      <c r="E435" s="185" t="inlineStr">
        <is>
          <t>Poste Metálico Simplificado · 9m · AeV 4m² · 30m/s</t>
        </is>
      </c>
      <c r="F435" s="185" t="inlineStr">
        <is>
          <t>VB</t>
        </is>
      </c>
      <c r="G435" s="185" t="inlineStr">
        <is>
          <t>SUL</t>
        </is>
      </c>
      <c r="H435" s="185" t="inlineStr">
        <is>
          <t>CLEMAR (NEGOCIADO)</t>
        </is>
      </c>
      <c r="I435" s="199" t="n">
        <v>4927.99</v>
      </c>
      <c r="J435" s="196" t="inlineStr">
        <is>
          <t>não</t>
        </is>
      </c>
    </row>
    <row r="436">
      <c r="A436" s="185" t="n">
        <v>30</v>
      </c>
      <c r="B436" s="185" t="inlineStr">
        <is>
          <t>POSTE</t>
        </is>
      </c>
      <c r="C436" s="185" t="inlineStr">
        <is>
          <t>Poste Metálico Simplificado</t>
        </is>
      </c>
      <c r="D436" s="185" t="n"/>
      <c r="E436" s="185" t="inlineStr">
        <is>
          <t>Poste Metálico Simplificado · 9m · AeV 4m² · 30m/s</t>
        </is>
      </c>
      <c r="F436" s="185" t="inlineStr">
        <is>
          <t>VB</t>
        </is>
      </c>
      <c r="G436" s="185" t="inlineStr">
        <is>
          <t>SUL</t>
        </is>
      </c>
      <c r="H436" s="185" t="inlineStr">
        <is>
          <t>METALALFA (NEGOCIADO)</t>
        </is>
      </c>
      <c r="I436" s="199" t="n">
        <v>7925.44</v>
      </c>
      <c r="J436" s="196" t="inlineStr">
        <is>
          <t>não</t>
        </is>
      </c>
    </row>
    <row r="437">
      <c r="A437" s="185" t="n">
        <v>30</v>
      </c>
      <c r="B437" s="185" t="inlineStr">
        <is>
          <t>POSTE</t>
        </is>
      </c>
      <c r="C437" s="185" t="inlineStr">
        <is>
          <t>Poste Metálico Simplificado</t>
        </is>
      </c>
      <c r="D437" s="185" t="n"/>
      <c r="E437" s="185" t="inlineStr">
        <is>
          <t>Poste Metálico Simplificado · 9m · AeV 4m² · 30m/s</t>
        </is>
      </c>
      <c r="F437" s="185" t="inlineStr">
        <is>
          <t>VB</t>
        </is>
      </c>
      <c r="G437" s="185" t="inlineStr">
        <is>
          <t>SUL</t>
        </is>
      </c>
      <c r="H437" s="185" t="inlineStr">
        <is>
          <t>ZOPONE (NEGOCIADO)</t>
        </is>
      </c>
      <c r="I437" s="199" t="n">
        <v>8152.19</v>
      </c>
      <c r="J437" s="196" t="inlineStr">
        <is>
          <t>não</t>
        </is>
      </c>
    </row>
    <row r="438">
      <c r="A438" s="185" t="n">
        <v>30</v>
      </c>
      <c r="B438" s="185" t="inlineStr">
        <is>
          <t>POSTE</t>
        </is>
      </c>
      <c r="C438" s="185" t="inlineStr">
        <is>
          <t>Poste Metálico Simplificado</t>
        </is>
      </c>
      <c r="D438" s="185" t="n"/>
      <c r="E438" s="185" t="inlineStr">
        <is>
          <t>Poste Metálico Simplificado · 9m · AeV 4m² · 30m/s</t>
        </is>
      </c>
      <c r="F438" s="185" t="inlineStr">
        <is>
          <t>VB</t>
        </is>
      </c>
      <c r="G438" s="185" t="inlineStr">
        <is>
          <t>SUL</t>
        </is>
      </c>
      <c r="H438" s="185" t="inlineStr">
        <is>
          <t>BRASILSAT</t>
        </is>
      </c>
      <c r="I438" s="199" t="n">
        <v>18514.1</v>
      </c>
      <c r="J438" s="196" t="inlineStr">
        <is>
          <t>não</t>
        </is>
      </c>
    </row>
    <row r="439">
      <c r="A439" s="185" t="n">
        <v>30</v>
      </c>
      <c r="B439" s="185" t="inlineStr">
        <is>
          <t>POSTE</t>
        </is>
      </c>
      <c r="C439" s="185" t="inlineStr">
        <is>
          <t>Poste Metálico Simplificado</t>
        </is>
      </c>
      <c r="D439" s="185" t="n"/>
      <c r="E439" s="185" t="inlineStr">
        <is>
          <t>Poste Metálico Simplificado · 9m · AeV 4m² · 30m/s</t>
        </is>
      </c>
      <c r="F439" s="185" t="inlineStr">
        <is>
          <t>VB</t>
        </is>
      </c>
      <c r="G439" s="185" t="inlineStr">
        <is>
          <t>SUL</t>
        </is>
      </c>
      <c r="H439" s="185" t="inlineStr">
        <is>
          <t>CAW (NEGOCIADO)</t>
        </is>
      </c>
      <c r="I439" s="199" t="n">
        <v>23000</v>
      </c>
      <c r="J439" s="196" t="inlineStr">
        <is>
          <t>não</t>
        </is>
      </c>
    </row>
    <row r="440">
      <c r="A440" s="185" t="n">
        <v>31</v>
      </c>
      <c r="B440" s="185" t="inlineStr">
        <is>
          <t>POSTE</t>
        </is>
      </c>
      <c r="C440" s="185" t="inlineStr">
        <is>
          <t>Poste Metálico Simplificado</t>
        </is>
      </c>
      <c r="D440" s="185" t="n"/>
      <c r="E440" s="185" t="inlineStr">
        <is>
          <t>Poste Metálico Simplificado · 9m · AeV 4m² · 35m/s</t>
        </is>
      </c>
      <c r="F440" s="185" t="inlineStr">
        <is>
          <t>VB</t>
        </is>
      </c>
      <c r="G440" s="185" t="inlineStr">
        <is>
          <t>NORTE</t>
        </is>
      </c>
      <c r="H440" s="185" t="inlineStr">
        <is>
          <t>CLEMAR (NEGOCIADO)</t>
        </is>
      </c>
      <c r="I440" s="199" t="n">
        <v>4907.11</v>
      </c>
      <c r="J440" s="202" t="inlineStr">
        <is>
          <t>SIM</t>
        </is>
      </c>
    </row>
    <row r="441">
      <c r="A441" s="185" t="n">
        <v>31</v>
      </c>
      <c r="B441" s="185" t="inlineStr">
        <is>
          <t>POSTE</t>
        </is>
      </c>
      <c r="C441" s="185" t="inlineStr">
        <is>
          <t>Poste Metálico Simplificado</t>
        </is>
      </c>
      <c r="D441" s="185" t="n"/>
      <c r="E441" s="185" t="inlineStr">
        <is>
          <t>Poste Metálico Simplificado · 9m · AeV 4m² · 35m/s</t>
        </is>
      </c>
      <c r="F441" s="185" t="inlineStr">
        <is>
          <t>VB</t>
        </is>
      </c>
      <c r="G441" s="185" t="inlineStr">
        <is>
          <t>NORTE</t>
        </is>
      </c>
      <c r="H441" s="185" t="inlineStr">
        <is>
          <t>METALALFA (NEGOCIADO)</t>
        </is>
      </c>
      <c r="I441" s="199" t="n">
        <v>7925.44</v>
      </c>
      <c r="J441" s="202" t="inlineStr">
        <is>
          <t>SIM</t>
        </is>
      </c>
    </row>
    <row r="442">
      <c r="A442" s="185" t="n">
        <v>31</v>
      </c>
      <c r="B442" s="185" t="inlineStr">
        <is>
          <t>POSTE</t>
        </is>
      </c>
      <c r="C442" s="185" t="inlineStr">
        <is>
          <t>Poste Metálico Simplificado</t>
        </is>
      </c>
      <c r="D442" s="185" t="n"/>
      <c r="E442" s="185" t="inlineStr">
        <is>
          <t>Poste Metálico Simplificado · 9m · AeV 4m² · 35m/s</t>
        </is>
      </c>
      <c r="F442" s="185" t="inlineStr">
        <is>
          <t>VB</t>
        </is>
      </c>
      <c r="G442" s="185" t="inlineStr">
        <is>
          <t>NORTE</t>
        </is>
      </c>
      <c r="H442" s="185" t="inlineStr">
        <is>
          <t>ZOPONE (NEGOCIADO)</t>
        </is>
      </c>
      <c r="I442" s="199" t="n">
        <v>8559.799999999999</v>
      </c>
      <c r="J442" s="202" t="inlineStr">
        <is>
          <t>SIM</t>
        </is>
      </c>
    </row>
    <row r="443">
      <c r="A443" s="185" t="n">
        <v>31</v>
      </c>
      <c r="B443" s="185" t="inlineStr">
        <is>
          <t>POSTE</t>
        </is>
      </c>
      <c r="C443" s="185" t="inlineStr">
        <is>
          <t>Poste Metálico Simplificado</t>
        </is>
      </c>
      <c r="D443" s="185" t="n"/>
      <c r="E443" s="185" t="inlineStr">
        <is>
          <t>Poste Metálico Simplificado · 9m · AeV 4m² · 35m/s</t>
        </is>
      </c>
      <c r="F443" s="185" t="inlineStr">
        <is>
          <t>VB</t>
        </is>
      </c>
      <c r="G443" s="185" t="inlineStr">
        <is>
          <t>NORTE</t>
        </is>
      </c>
      <c r="H443" s="185" t="inlineStr">
        <is>
          <t>BRASILSAT</t>
        </is>
      </c>
      <c r="I443" s="199" t="n">
        <v>18614.1</v>
      </c>
      <c r="J443" s="202" t="inlineStr">
        <is>
          <t>SIM</t>
        </is>
      </c>
    </row>
    <row r="444">
      <c r="A444" s="185" t="n">
        <v>31</v>
      </c>
      <c r="B444" s="185" t="inlineStr">
        <is>
          <t>POSTE</t>
        </is>
      </c>
      <c r="C444" s="185" t="inlineStr">
        <is>
          <t>Poste Metálico Simplificado</t>
        </is>
      </c>
      <c r="D444" s="185" t="n"/>
      <c r="E444" s="185" t="inlineStr">
        <is>
          <t>Poste Metálico Simplificado · 9m · AeV 4m² · 35m/s</t>
        </is>
      </c>
      <c r="F444" s="185" t="inlineStr">
        <is>
          <t>VB</t>
        </is>
      </c>
      <c r="G444" s="185" t="inlineStr">
        <is>
          <t>NORTE</t>
        </is>
      </c>
      <c r="H444" s="185" t="inlineStr">
        <is>
          <t>CAW (NEGOCIADO)</t>
        </is>
      </c>
      <c r="I444" s="199" t="n">
        <v>23000</v>
      </c>
      <c r="J444" s="202" t="inlineStr">
        <is>
          <t>SIM</t>
        </is>
      </c>
    </row>
    <row r="445">
      <c r="A445" s="185" t="n">
        <v>31</v>
      </c>
      <c r="B445" s="185" t="inlineStr">
        <is>
          <t>POSTE</t>
        </is>
      </c>
      <c r="C445" s="185" t="inlineStr">
        <is>
          <t>Poste Metálico Simplificado</t>
        </is>
      </c>
      <c r="D445" s="185" t="n"/>
      <c r="E445" s="185" t="inlineStr">
        <is>
          <t>Poste Metálico Simplificado · 9m · AeV 4m² · 35m/s</t>
        </is>
      </c>
      <c r="F445" s="185" t="inlineStr">
        <is>
          <t>VB</t>
        </is>
      </c>
      <c r="G445" s="185" t="inlineStr">
        <is>
          <t>NORDESTE</t>
        </is>
      </c>
      <c r="H445" s="185" t="inlineStr">
        <is>
          <t>CLEMAR (NEGOCIADO)</t>
        </is>
      </c>
      <c r="I445" s="199" t="n">
        <v>4907.11</v>
      </c>
      <c r="J445" s="202" t="inlineStr">
        <is>
          <t>SIM</t>
        </is>
      </c>
    </row>
    <row r="446">
      <c r="A446" s="185" t="n">
        <v>31</v>
      </c>
      <c r="B446" s="185" t="inlineStr">
        <is>
          <t>POSTE</t>
        </is>
      </c>
      <c r="C446" s="185" t="inlineStr">
        <is>
          <t>Poste Metálico Simplificado</t>
        </is>
      </c>
      <c r="D446" s="185" t="n"/>
      <c r="E446" s="185" t="inlineStr">
        <is>
          <t>Poste Metálico Simplificado · 9m · AeV 4m² · 35m/s</t>
        </is>
      </c>
      <c r="F446" s="185" t="inlineStr">
        <is>
          <t>VB</t>
        </is>
      </c>
      <c r="G446" s="185" t="inlineStr">
        <is>
          <t>NORDESTE</t>
        </is>
      </c>
      <c r="H446" s="185" t="inlineStr">
        <is>
          <t>METALALFA (NEGOCIADO)</t>
        </is>
      </c>
      <c r="I446" s="199" t="n">
        <v>7925.44</v>
      </c>
      <c r="J446" s="202" t="inlineStr">
        <is>
          <t>SIM</t>
        </is>
      </c>
    </row>
    <row r="447">
      <c r="A447" s="185" t="n">
        <v>31</v>
      </c>
      <c r="B447" s="185" t="inlineStr">
        <is>
          <t>POSTE</t>
        </is>
      </c>
      <c r="C447" s="185" t="inlineStr">
        <is>
          <t>Poste Metálico Simplificado</t>
        </is>
      </c>
      <c r="D447" s="185" t="n"/>
      <c r="E447" s="185" t="inlineStr">
        <is>
          <t>Poste Metálico Simplificado · 9m · AeV 4m² · 35m/s</t>
        </is>
      </c>
      <c r="F447" s="185" t="inlineStr">
        <is>
          <t>VB</t>
        </is>
      </c>
      <c r="G447" s="185" t="inlineStr">
        <is>
          <t>NORDESTE</t>
        </is>
      </c>
      <c r="H447" s="185" t="inlineStr">
        <is>
          <t>ZOPONE (NEGOCIADO)</t>
        </is>
      </c>
      <c r="I447" s="199" t="n">
        <v>8559.799999999999</v>
      </c>
      <c r="J447" s="202" t="inlineStr">
        <is>
          <t>SIM</t>
        </is>
      </c>
    </row>
    <row r="448">
      <c r="A448" s="185" t="n">
        <v>31</v>
      </c>
      <c r="B448" s="185" t="inlineStr">
        <is>
          <t>POSTE</t>
        </is>
      </c>
      <c r="C448" s="185" t="inlineStr">
        <is>
          <t>Poste Metálico Simplificado</t>
        </is>
      </c>
      <c r="D448" s="185" t="n"/>
      <c r="E448" s="185" t="inlineStr">
        <is>
          <t>Poste Metálico Simplificado · 9m · AeV 4m² · 35m/s</t>
        </is>
      </c>
      <c r="F448" s="185" t="inlineStr">
        <is>
          <t>VB</t>
        </is>
      </c>
      <c r="G448" s="185" t="inlineStr">
        <is>
          <t>NORDESTE</t>
        </is>
      </c>
      <c r="H448" s="185" t="inlineStr">
        <is>
          <t>BRASILSAT</t>
        </is>
      </c>
      <c r="I448" s="199" t="n">
        <v>18614.1</v>
      </c>
      <c r="J448" s="202" t="inlineStr">
        <is>
          <t>SIM</t>
        </is>
      </c>
    </row>
    <row r="449">
      <c r="A449" s="185" t="n">
        <v>31</v>
      </c>
      <c r="B449" s="185" t="inlineStr">
        <is>
          <t>POSTE</t>
        </is>
      </c>
      <c r="C449" s="185" t="inlineStr">
        <is>
          <t>Poste Metálico Simplificado</t>
        </is>
      </c>
      <c r="D449" s="185" t="n"/>
      <c r="E449" s="185" t="inlineStr">
        <is>
          <t>Poste Metálico Simplificado · 9m · AeV 4m² · 35m/s</t>
        </is>
      </c>
      <c r="F449" s="185" t="inlineStr">
        <is>
          <t>VB</t>
        </is>
      </c>
      <c r="G449" s="185" t="inlineStr">
        <is>
          <t>NORDESTE</t>
        </is>
      </c>
      <c r="H449" s="185" t="inlineStr">
        <is>
          <t>CAW (NEGOCIADO)</t>
        </is>
      </c>
      <c r="I449" s="199" t="n">
        <v>23000</v>
      </c>
      <c r="J449" s="202" t="inlineStr">
        <is>
          <t>SIM</t>
        </is>
      </c>
    </row>
    <row r="450">
      <c r="A450" s="185" t="n">
        <v>31</v>
      </c>
      <c r="B450" s="185" t="inlineStr">
        <is>
          <t>POSTE</t>
        </is>
      </c>
      <c r="C450" s="185" t="inlineStr">
        <is>
          <t>Poste Metálico Simplificado</t>
        </is>
      </c>
      <c r="D450" s="185" t="n"/>
      <c r="E450" s="185" t="inlineStr">
        <is>
          <t>Poste Metálico Simplificado · 9m · AeV 4m² · 35m/s</t>
        </is>
      </c>
      <c r="F450" s="185" t="inlineStr">
        <is>
          <t>VB</t>
        </is>
      </c>
      <c r="G450" s="185" t="inlineStr">
        <is>
          <t>C OESTE</t>
        </is>
      </c>
      <c r="H450" s="185" t="inlineStr">
        <is>
          <t>CLEMAR (NEGOCIADO)</t>
        </is>
      </c>
      <c r="I450" s="199" t="n">
        <v>4907.11</v>
      </c>
      <c r="J450" s="196" t="inlineStr">
        <is>
          <t>não</t>
        </is>
      </c>
    </row>
    <row r="451">
      <c r="A451" s="185" t="n">
        <v>31</v>
      </c>
      <c r="B451" s="185" t="inlineStr">
        <is>
          <t>POSTE</t>
        </is>
      </c>
      <c r="C451" s="185" t="inlineStr">
        <is>
          <t>Poste Metálico Simplificado</t>
        </is>
      </c>
      <c r="D451" s="185" t="n"/>
      <c r="E451" s="185" t="inlineStr">
        <is>
          <t>Poste Metálico Simplificado · 9m · AeV 4m² · 35m/s</t>
        </is>
      </c>
      <c r="F451" s="185" t="inlineStr">
        <is>
          <t>VB</t>
        </is>
      </c>
      <c r="G451" s="185" t="inlineStr">
        <is>
          <t>C OESTE</t>
        </is>
      </c>
      <c r="H451" s="185" t="inlineStr">
        <is>
          <t>METALALFA (NEGOCIADO)</t>
        </is>
      </c>
      <c r="I451" s="199" t="n">
        <v>7925.44</v>
      </c>
      <c r="J451" s="196" t="inlineStr">
        <is>
          <t>não</t>
        </is>
      </c>
    </row>
    <row r="452">
      <c r="A452" s="185" t="n">
        <v>31</v>
      </c>
      <c r="B452" s="185" t="inlineStr">
        <is>
          <t>POSTE</t>
        </is>
      </c>
      <c r="C452" s="185" t="inlineStr">
        <is>
          <t>Poste Metálico Simplificado</t>
        </is>
      </c>
      <c r="D452" s="185" t="n"/>
      <c r="E452" s="185" t="inlineStr">
        <is>
          <t>Poste Metálico Simplificado · 9m · AeV 4m² · 35m/s</t>
        </is>
      </c>
      <c r="F452" s="185" t="inlineStr">
        <is>
          <t>VB</t>
        </is>
      </c>
      <c r="G452" s="185" t="inlineStr">
        <is>
          <t>C OESTE</t>
        </is>
      </c>
      <c r="H452" s="185" t="inlineStr">
        <is>
          <t>ZOPONE (NEGOCIADO)</t>
        </is>
      </c>
      <c r="I452" s="199" t="n">
        <v>8559.799999999999</v>
      </c>
      <c r="J452" s="196" t="inlineStr">
        <is>
          <t>não</t>
        </is>
      </c>
    </row>
    <row r="453">
      <c r="A453" s="185" t="n">
        <v>31</v>
      </c>
      <c r="B453" s="185" t="inlineStr">
        <is>
          <t>POSTE</t>
        </is>
      </c>
      <c r="C453" s="185" t="inlineStr">
        <is>
          <t>Poste Metálico Simplificado</t>
        </is>
      </c>
      <c r="D453" s="185" t="n"/>
      <c r="E453" s="185" t="inlineStr">
        <is>
          <t>Poste Metálico Simplificado · 9m · AeV 4m² · 35m/s</t>
        </is>
      </c>
      <c r="F453" s="185" t="inlineStr">
        <is>
          <t>VB</t>
        </is>
      </c>
      <c r="G453" s="185" t="inlineStr">
        <is>
          <t>C OESTE</t>
        </is>
      </c>
      <c r="H453" s="185" t="inlineStr">
        <is>
          <t>BRASILSAT</t>
        </is>
      </c>
      <c r="I453" s="199" t="n">
        <v>18614.1</v>
      </c>
      <c r="J453" s="196" t="inlineStr">
        <is>
          <t>não</t>
        </is>
      </c>
    </row>
    <row r="454">
      <c r="A454" s="185" t="n">
        <v>31</v>
      </c>
      <c r="B454" s="185" t="inlineStr">
        <is>
          <t>POSTE</t>
        </is>
      </c>
      <c r="C454" s="185" t="inlineStr">
        <is>
          <t>Poste Metálico Simplificado</t>
        </is>
      </c>
      <c r="D454" s="185" t="n"/>
      <c r="E454" s="185" t="inlineStr">
        <is>
          <t>Poste Metálico Simplificado · 9m · AeV 4m² · 35m/s</t>
        </is>
      </c>
      <c r="F454" s="185" t="inlineStr">
        <is>
          <t>VB</t>
        </is>
      </c>
      <c r="G454" s="185" t="inlineStr">
        <is>
          <t>C OESTE</t>
        </is>
      </c>
      <c r="H454" s="185" t="inlineStr">
        <is>
          <t>CAW (NEGOCIADO)</t>
        </is>
      </c>
      <c r="I454" s="199" t="n">
        <v>23000</v>
      </c>
      <c r="J454" s="196" t="inlineStr">
        <is>
          <t>não</t>
        </is>
      </c>
    </row>
    <row r="455">
      <c r="A455" s="185" t="n">
        <v>31</v>
      </c>
      <c r="B455" s="185" t="inlineStr">
        <is>
          <t>POSTE</t>
        </is>
      </c>
      <c r="C455" s="185" t="inlineStr">
        <is>
          <t>Poste Metálico Simplificado</t>
        </is>
      </c>
      <c r="D455" s="185" t="n"/>
      <c r="E455" s="185" t="inlineStr">
        <is>
          <t>Poste Metálico Simplificado · 9m · AeV 4m² · 35m/s</t>
        </is>
      </c>
      <c r="F455" s="185" t="inlineStr">
        <is>
          <t>VB</t>
        </is>
      </c>
      <c r="G455" s="185" t="inlineStr">
        <is>
          <t>SÃO PAULO</t>
        </is>
      </c>
      <c r="H455" s="185" t="inlineStr">
        <is>
          <t>CLEMAR (NEGOCIADO)</t>
        </is>
      </c>
      <c r="I455" s="199" t="n">
        <v>4907.11</v>
      </c>
      <c r="J455" s="196" t="inlineStr">
        <is>
          <t>não</t>
        </is>
      </c>
    </row>
    <row r="456">
      <c r="A456" s="185" t="n">
        <v>31</v>
      </c>
      <c r="B456" s="185" t="inlineStr">
        <is>
          <t>POSTE</t>
        </is>
      </c>
      <c r="C456" s="185" t="inlineStr">
        <is>
          <t>Poste Metálico Simplificado</t>
        </is>
      </c>
      <c r="D456" s="185" t="n"/>
      <c r="E456" s="185" t="inlineStr">
        <is>
          <t>Poste Metálico Simplificado · 9m · AeV 4m² · 35m/s</t>
        </is>
      </c>
      <c r="F456" s="185" t="inlineStr">
        <is>
          <t>VB</t>
        </is>
      </c>
      <c r="G456" s="185" t="inlineStr">
        <is>
          <t>SÃO PAULO</t>
        </is>
      </c>
      <c r="H456" s="185" t="inlineStr">
        <is>
          <t>METALALFA (NEGOCIADO)</t>
        </is>
      </c>
      <c r="I456" s="199" t="n">
        <v>7925.44</v>
      </c>
      <c r="J456" s="196" t="inlineStr">
        <is>
          <t>não</t>
        </is>
      </c>
    </row>
    <row r="457">
      <c r="A457" s="185" t="n">
        <v>31</v>
      </c>
      <c r="B457" s="185" t="inlineStr">
        <is>
          <t>POSTE</t>
        </is>
      </c>
      <c r="C457" s="185" t="inlineStr">
        <is>
          <t>Poste Metálico Simplificado</t>
        </is>
      </c>
      <c r="D457" s="185" t="n"/>
      <c r="E457" s="185" t="inlineStr">
        <is>
          <t>Poste Metálico Simplificado · 9m · AeV 4m² · 35m/s</t>
        </is>
      </c>
      <c r="F457" s="185" t="inlineStr">
        <is>
          <t>VB</t>
        </is>
      </c>
      <c r="G457" s="185" t="inlineStr">
        <is>
          <t>SÃO PAULO</t>
        </is>
      </c>
      <c r="H457" s="185" t="inlineStr">
        <is>
          <t>ZOPONE (NEGOCIADO)</t>
        </is>
      </c>
      <c r="I457" s="199" t="n">
        <v>8559.799999999999</v>
      </c>
      <c r="J457" s="196" t="inlineStr">
        <is>
          <t>não</t>
        </is>
      </c>
    </row>
    <row r="458">
      <c r="A458" s="185" t="n">
        <v>31</v>
      </c>
      <c r="B458" s="185" t="inlineStr">
        <is>
          <t>POSTE</t>
        </is>
      </c>
      <c r="C458" s="185" t="inlineStr">
        <is>
          <t>Poste Metálico Simplificado</t>
        </is>
      </c>
      <c r="D458" s="185" t="n"/>
      <c r="E458" s="185" t="inlineStr">
        <is>
          <t>Poste Metálico Simplificado · 9m · AeV 4m² · 35m/s</t>
        </is>
      </c>
      <c r="F458" s="185" t="inlineStr">
        <is>
          <t>VB</t>
        </is>
      </c>
      <c r="G458" s="185" t="inlineStr">
        <is>
          <t>SÃO PAULO</t>
        </is>
      </c>
      <c r="H458" s="185" t="inlineStr">
        <is>
          <t>BRASILSAT</t>
        </is>
      </c>
      <c r="I458" s="199" t="n">
        <v>18614.1</v>
      </c>
      <c r="J458" s="196" t="inlineStr">
        <is>
          <t>não</t>
        </is>
      </c>
    </row>
    <row r="459">
      <c r="A459" s="185" t="n">
        <v>31</v>
      </c>
      <c r="B459" s="185" t="inlineStr">
        <is>
          <t>POSTE</t>
        </is>
      </c>
      <c r="C459" s="185" t="inlineStr">
        <is>
          <t>Poste Metálico Simplificado</t>
        </is>
      </c>
      <c r="D459" s="185" t="n"/>
      <c r="E459" s="185" t="inlineStr">
        <is>
          <t>Poste Metálico Simplificado · 9m · AeV 4m² · 35m/s</t>
        </is>
      </c>
      <c r="F459" s="185" t="inlineStr">
        <is>
          <t>VB</t>
        </is>
      </c>
      <c r="G459" s="185" t="inlineStr">
        <is>
          <t>SÃO PAULO</t>
        </is>
      </c>
      <c r="H459" s="185" t="inlineStr">
        <is>
          <t>CAW (NEGOCIADO)</t>
        </is>
      </c>
      <c r="I459" s="199" t="n">
        <v>23000</v>
      </c>
      <c r="J459" s="196" t="inlineStr">
        <is>
          <t>não</t>
        </is>
      </c>
    </row>
    <row r="460">
      <c r="A460" s="185" t="n">
        <v>31</v>
      </c>
      <c r="B460" s="185" t="inlineStr">
        <is>
          <t>POSTE</t>
        </is>
      </c>
      <c r="C460" s="185" t="inlineStr">
        <is>
          <t>Poste Metálico Simplificado</t>
        </is>
      </c>
      <c r="D460" s="185" t="n"/>
      <c r="E460" s="185" t="inlineStr">
        <is>
          <t>Poste Metálico Simplificado · 9m · AeV 4m² · 35m/s</t>
        </is>
      </c>
      <c r="F460" s="185" t="inlineStr">
        <is>
          <t>VB</t>
        </is>
      </c>
      <c r="G460" s="185" t="inlineStr">
        <is>
          <t>LESTE</t>
        </is>
      </c>
      <c r="H460" s="185" t="inlineStr">
        <is>
          <t>CLEMAR (NEGOCIADO)</t>
        </is>
      </c>
      <c r="I460" s="199" t="n">
        <v>4907.11</v>
      </c>
      <c r="J460" s="196" t="inlineStr">
        <is>
          <t>não</t>
        </is>
      </c>
    </row>
    <row r="461">
      <c r="A461" s="185" t="n">
        <v>31</v>
      </c>
      <c r="B461" s="185" t="inlineStr">
        <is>
          <t>POSTE</t>
        </is>
      </c>
      <c r="C461" s="185" t="inlineStr">
        <is>
          <t>Poste Metálico Simplificado</t>
        </is>
      </c>
      <c r="D461" s="185" t="n"/>
      <c r="E461" s="185" t="inlineStr">
        <is>
          <t>Poste Metálico Simplificado · 9m · AeV 4m² · 35m/s</t>
        </is>
      </c>
      <c r="F461" s="185" t="inlineStr">
        <is>
          <t>VB</t>
        </is>
      </c>
      <c r="G461" s="185" t="inlineStr">
        <is>
          <t>LESTE</t>
        </is>
      </c>
      <c r="H461" s="185" t="inlineStr">
        <is>
          <t>METALALFA (NEGOCIADO)</t>
        </is>
      </c>
      <c r="I461" s="199" t="n">
        <v>7925.44</v>
      </c>
      <c r="J461" s="196" t="inlineStr">
        <is>
          <t>não</t>
        </is>
      </c>
    </row>
    <row r="462">
      <c r="A462" s="185" t="n">
        <v>31</v>
      </c>
      <c r="B462" s="185" t="inlineStr">
        <is>
          <t>POSTE</t>
        </is>
      </c>
      <c r="C462" s="185" t="inlineStr">
        <is>
          <t>Poste Metálico Simplificado</t>
        </is>
      </c>
      <c r="D462" s="185" t="n"/>
      <c r="E462" s="185" t="inlineStr">
        <is>
          <t>Poste Metálico Simplificado · 9m · AeV 4m² · 35m/s</t>
        </is>
      </c>
      <c r="F462" s="185" t="inlineStr">
        <is>
          <t>VB</t>
        </is>
      </c>
      <c r="G462" s="185" t="inlineStr">
        <is>
          <t>LESTE</t>
        </is>
      </c>
      <c r="H462" s="185" t="inlineStr">
        <is>
          <t>ZOPONE (NEGOCIADO)</t>
        </is>
      </c>
      <c r="I462" s="199" t="n">
        <v>8559.799999999999</v>
      </c>
      <c r="J462" s="196" t="inlineStr">
        <is>
          <t>não</t>
        </is>
      </c>
    </row>
    <row r="463">
      <c r="A463" s="185" t="n">
        <v>31</v>
      </c>
      <c r="B463" s="185" t="inlineStr">
        <is>
          <t>POSTE</t>
        </is>
      </c>
      <c r="C463" s="185" t="inlineStr">
        <is>
          <t>Poste Metálico Simplificado</t>
        </is>
      </c>
      <c r="D463" s="185" t="n"/>
      <c r="E463" s="185" t="inlineStr">
        <is>
          <t>Poste Metálico Simplificado · 9m · AeV 4m² · 35m/s</t>
        </is>
      </c>
      <c r="F463" s="185" t="inlineStr">
        <is>
          <t>VB</t>
        </is>
      </c>
      <c r="G463" s="185" t="inlineStr">
        <is>
          <t>LESTE</t>
        </is>
      </c>
      <c r="H463" s="185" t="inlineStr">
        <is>
          <t>BRASILSAT</t>
        </is>
      </c>
      <c r="I463" s="199" t="n">
        <v>18614.1</v>
      </c>
      <c r="J463" s="196" t="inlineStr">
        <is>
          <t>não</t>
        </is>
      </c>
    </row>
    <row r="464">
      <c r="A464" s="185" t="n">
        <v>31</v>
      </c>
      <c r="B464" s="185" t="inlineStr">
        <is>
          <t>POSTE</t>
        </is>
      </c>
      <c r="C464" s="185" t="inlineStr">
        <is>
          <t>Poste Metálico Simplificado</t>
        </is>
      </c>
      <c r="D464" s="185" t="n"/>
      <c r="E464" s="185" t="inlineStr">
        <is>
          <t>Poste Metálico Simplificado · 9m · AeV 4m² · 35m/s</t>
        </is>
      </c>
      <c r="F464" s="185" t="inlineStr">
        <is>
          <t>VB</t>
        </is>
      </c>
      <c r="G464" s="185" t="inlineStr">
        <is>
          <t>LESTE</t>
        </is>
      </c>
      <c r="H464" s="185" t="inlineStr">
        <is>
          <t>CAW (NEGOCIADO)</t>
        </is>
      </c>
      <c r="I464" s="199" t="n">
        <v>23000</v>
      </c>
      <c r="J464" s="196" t="inlineStr">
        <is>
          <t>não</t>
        </is>
      </c>
    </row>
    <row r="465">
      <c r="A465" s="185" t="n">
        <v>31</v>
      </c>
      <c r="B465" s="185" t="inlineStr">
        <is>
          <t>POSTE</t>
        </is>
      </c>
      <c r="C465" s="185" t="inlineStr">
        <is>
          <t>Poste Metálico Simplificado</t>
        </is>
      </c>
      <c r="D465" s="185" t="n"/>
      <c r="E465" s="185" t="inlineStr">
        <is>
          <t>Poste Metálico Simplificado · 9m · AeV 4m² · 35m/s</t>
        </is>
      </c>
      <c r="F465" s="185" t="inlineStr">
        <is>
          <t>VB</t>
        </is>
      </c>
      <c r="G465" s="185" t="inlineStr">
        <is>
          <t>SUL</t>
        </is>
      </c>
      <c r="H465" s="185" t="inlineStr">
        <is>
          <t>CLEMAR (NEGOCIADO)</t>
        </is>
      </c>
      <c r="I465" s="199" t="n">
        <v>4907.11</v>
      </c>
      <c r="J465" s="196" t="inlineStr">
        <is>
          <t>não</t>
        </is>
      </c>
    </row>
    <row r="466">
      <c r="A466" s="185" t="n">
        <v>31</v>
      </c>
      <c r="B466" s="185" t="inlineStr">
        <is>
          <t>POSTE</t>
        </is>
      </c>
      <c r="C466" s="185" t="inlineStr">
        <is>
          <t>Poste Metálico Simplificado</t>
        </is>
      </c>
      <c r="D466" s="185" t="n"/>
      <c r="E466" s="185" t="inlineStr">
        <is>
          <t>Poste Metálico Simplificado · 9m · AeV 4m² · 35m/s</t>
        </is>
      </c>
      <c r="F466" s="185" t="inlineStr">
        <is>
          <t>VB</t>
        </is>
      </c>
      <c r="G466" s="185" t="inlineStr">
        <is>
          <t>SUL</t>
        </is>
      </c>
      <c r="H466" s="185" t="inlineStr">
        <is>
          <t>METALALFA (NEGOCIADO)</t>
        </is>
      </c>
      <c r="I466" s="199" t="n">
        <v>7925.44</v>
      </c>
      <c r="J466" s="196" t="inlineStr">
        <is>
          <t>não</t>
        </is>
      </c>
    </row>
    <row r="467">
      <c r="A467" s="185" t="n">
        <v>31</v>
      </c>
      <c r="B467" s="185" t="inlineStr">
        <is>
          <t>POSTE</t>
        </is>
      </c>
      <c r="C467" s="185" t="inlineStr">
        <is>
          <t>Poste Metálico Simplificado</t>
        </is>
      </c>
      <c r="D467" s="185" t="n"/>
      <c r="E467" s="185" t="inlineStr">
        <is>
          <t>Poste Metálico Simplificado · 9m · AeV 4m² · 35m/s</t>
        </is>
      </c>
      <c r="F467" s="185" t="inlineStr">
        <is>
          <t>VB</t>
        </is>
      </c>
      <c r="G467" s="185" t="inlineStr">
        <is>
          <t>SUL</t>
        </is>
      </c>
      <c r="H467" s="185" t="inlineStr">
        <is>
          <t>ZOPONE (NEGOCIADO)</t>
        </is>
      </c>
      <c r="I467" s="199" t="n">
        <v>8559.799999999999</v>
      </c>
      <c r="J467" s="196" t="inlineStr">
        <is>
          <t>não</t>
        </is>
      </c>
    </row>
    <row r="468">
      <c r="A468" s="185" t="n">
        <v>31</v>
      </c>
      <c r="B468" s="185" t="inlineStr">
        <is>
          <t>POSTE</t>
        </is>
      </c>
      <c r="C468" s="185" t="inlineStr">
        <is>
          <t>Poste Metálico Simplificado</t>
        </is>
      </c>
      <c r="D468" s="185" t="n"/>
      <c r="E468" s="185" t="inlineStr">
        <is>
          <t>Poste Metálico Simplificado · 9m · AeV 4m² · 35m/s</t>
        </is>
      </c>
      <c r="F468" s="185" t="inlineStr">
        <is>
          <t>VB</t>
        </is>
      </c>
      <c r="G468" s="185" t="inlineStr">
        <is>
          <t>SUL</t>
        </is>
      </c>
      <c r="H468" s="185" t="inlineStr">
        <is>
          <t>BRASILSAT</t>
        </is>
      </c>
      <c r="I468" s="199" t="n">
        <v>18614.1</v>
      </c>
      <c r="J468" s="196" t="inlineStr">
        <is>
          <t>não</t>
        </is>
      </c>
    </row>
    <row r="469">
      <c r="A469" s="185" t="n">
        <v>31</v>
      </c>
      <c r="B469" s="185" t="inlineStr">
        <is>
          <t>POSTE</t>
        </is>
      </c>
      <c r="C469" s="185" t="inlineStr">
        <is>
          <t>Poste Metálico Simplificado</t>
        </is>
      </c>
      <c r="D469" s="185" t="n"/>
      <c r="E469" s="185" t="inlineStr">
        <is>
          <t>Poste Metálico Simplificado · 9m · AeV 4m² · 35m/s</t>
        </is>
      </c>
      <c r="F469" s="185" t="inlineStr">
        <is>
          <t>VB</t>
        </is>
      </c>
      <c r="G469" s="185" t="inlineStr">
        <is>
          <t>SUL</t>
        </is>
      </c>
      <c r="H469" s="185" t="inlineStr">
        <is>
          <t>CAW (NEGOCIADO)</t>
        </is>
      </c>
      <c r="I469" s="199" t="n">
        <v>23000</v>
      </c>
      <c r="J469" s="196" t="inlineStr">
        <is>
          <t>não</t>
        </is>
      </c>
    </row>
    <row r="470">
      <c r="A470" s="185" t="n">
        <v>32</v>
      </c>
      <c r="B470" s="185" t="inlineStr">
        <is>
          <t>POSTE</t>
        </is>
      </c>
      <c r="C470" s="185" t="inlineStr">
        <is>
          <t>Poste Metálico Simplificado</t>
        </is>
      </c>
      <c r="D470" s="185" t="n"/>
      <c r="E470" s="185" t="inlineStr">
        <is>
          <t>Poste Metálico Simplificado · 9m · AeV 4m² · 40m/s</t>
        </is>
      </c>
      <c r="F470" s="185" t="inlineStr">
        <is>
          <t>VB</t>
        </is>
      </c>
      <c r="G470" s="185" t="inlineStr">
        <is>
          <t>NORTE</t>
        </is>
      </c>
      <c r="H470" s="185" t="inlineStr">
        <is>
          <t>CLEMAR (NEGOCIADO)</t>
        </is>
      </c>
      <c r="I470" s="199" t="n">
        <v>7140.58</v>
      </c>
      <c r="J470" s="202" t="inlineStr">
        <is>
          <t>SIM</t>
        </is>
      </c>
    </row>
    <row r="471">
      <c r="A471" s="185" t="n">
        <v>32</v>
      </c>
      <c r="B471" s="185" t="inlineStr">
        <is>
          <t>POSTE</t>
        </is>
      </c>
      <c r="C471" s="185" t="inlineStr">
        <is>
          <t>Poste Metálico Simplificado</t>
        </is>
      </c>
      <c r="D471" s="185" t="n"/>
      <c r="E471" s="185" t="inlineStr">
        <is>
          <t>Poste Metálico Simplificado · 9m · AeV 4m² · 40m/s</t>
        </is>
      </c>
      <c r="F471" s="185" t="inlineStr">
        <is>
          <t>VB</t>
        </is>
      </c>
      <c r="G471" s="185" t="inlineStr">
        <is>
          <t>NORTE</t>
        </is>
      </c>
      <c r="H471" s="185" t="inlineStr">
        <is>
          <t>METALALFA (NEGOCIADO)</t>
        </is>
      </c>
      <c r="I471" s="199" t="n">
        <v>7925.44</v>
      </c>
      <c r="J471" s="202" t="inlineStr">
        <is>
          <t>SIM</t>
        </is>
      </c>
    </row>
    <row r="472">
      <c r="A472" s="185" t="n">
        <v>32</v>
      </c>
      <c r="B472" s="185" t="inlineStr">
        <is>
          <t>POSTE</t>
        </is>
      </c>
      <c r="C472" s="185" t="inlineStr">
        <is>
          <t>Poste Metálico Simplificado</t>
        </is>
      </c>
      <c r="D472" s="185" t="n"/>
      <c r="E472" s="185" t="inlineStr">
        <is>
          <t>Poste Metálico Simplificado · 9m · AeV 4m² · 40m/s</t>
        </is>
      </c>
      <c r="F472" s="185" t="inlineStr">
        <is>
          <t>VB</t>
        </is>
      </c>
      <c r="G472" s="185" t="inlineStr">
        <is>
          <t>NORTE</t>
        </is>
      </c>
      <c r="H472" s="185" t="inlineStr">
        <is>
          <t>ZOPONE (NEGOCIADO)</t>
        </is>
      </c>
      <c r="I472" s="199" t="n">
        <v>8889.93</v>
      </c>
      <c r="J472" s="202" t="inlineStr">
        <is>
          <t>SIM</t>
        </is>
      </c>
    </row>
    <row r="473">
      <c r="A473" s="185" t="n">
        <v>32</v>
      </c>
      <c r="B473" s="185" t="inlineStr">
        <is>
          <t>POSTE</t>
        </is>
      </c>
      <c r="C473" s="185" t="inlineStr">
        <is>
          <t>Poste Metálico Simplificado</t>
        </is>
      </c>
      <c r="D473" s="185" t="n"/>
      <c r="E473" s="185" t="inlineStr">
        <is>
          <t>Poste Metálico Simplificado · 9m · AeV 4m² · 40m/s</t>
        </is>
      </c>
      <c r="F473" s="185" t="inlineStr">
        <is>
          <t>VB</t>
        </is>
      </c>
      <c r="G473" s="185" t="inlineStr">
        <is>
          <t>NORTE</t>
        </is>
      </c>
      <c r="H473" s="185" t="inlineStr">
        <is>
          <t>BRASILSAT</t>
        </is>
      </c>
      <c r="I473" s="199" t="n">
        <v>18764.1</v>
      </c>
      <c r="J473" s="202" t="inlineStr">
        <is>
          <t>SIM</t>
        </is>
      </c>
    </row>
    <row r="474">
      <c r="A474" s="185" t="n">
        <v>32</v>
      </c>
      <c r="B474" s="185" t="inlineStr">
        <is>
          <t>POSTE</t>
        </is>
      </c>
      <c r="C474" s="185" t="inlineStr">
        <is>
          <t>Poste Metálico Simplificado</t>
        </is>
      </c>
      <c r="D474" s="185" t="n"/>
      <c r="E474" s="185" t="inlineStr">
        <is>
          <t>Poste Metálico Simplificado · 9m · AeV 4m² · 40m/s</t>
        </is>
      </c>
      <c r="F474" s="185" t="inlineStr">
        <is>
          <t>VB</t>
        </is>
      </c>
      <c r="G474" s="185" t="inlineStr">
        <is>
          <t>NORTE</t>
        </is>
      </c>
      <c r="H474" s="185" t="inlineStr">
        <is>
          <t>CAW (NEGOCIADO)</t>
        </is>
      </c>
      <c r="I474" s="199" t="n">
        <v>23000</v>
      </c>
      <c r="J474" s="202" t="inlineStr">
        <is>
          <t>SIM</t>
        </is>
      </c>
    </row>
    <row r="475">
      <c r="A475" s="185" t="n">
        <v>32</v>
      </c>
      <c r="B475" s="185" t="inlineStr">
        <is>
          <t>POSTE</t>
        </is>
      </c>
      <c r="C475" s="185" t="inlineStr">
        <is>
          <t>Poste Metálico Simplificado</t>
        </is>
      </c>
      <c r="D475" s="185" t="n"/>
      <c r="E475" s="185" t="inlineStr">
        <is>
          <t>Poste Metálico Simplificado · 9m · AeV 4m² · 40m/s</t>
        </is>
      </c>
      <c r="F475" s="185" t="inlineStr">
        <is>
          <t>VB</t>
        </is>
      </c>
      <c r="G475" s="185" t="inlineStr">
        <is>
          <t>NORDESTE</t>
        </is>
      </c>
      <c r="H475" s="185" t="inlineStr">
        <is>
          <t>CLEMAR (NEGOCIADO)</t>
        </is>
      </c>
      <c r="I475" s="199" t="n">
        <v>7140.58</v>
      </c>
      <c r="J475" s="202" t="inlineStr">
        <is>
          <t>SIM</t>
        </is>
      </c>
    </row>
    <row r="476">
      <c r="A476" s="185" t="n">
        <v>32</v>
      </c>
      <c r="B476" s="185" t="inlineStr">
        <is>
          <t>POSTE</t>
        </is>
      </c>
      <c r="C476" s="185" t="inlineStr">
        <is>
          <t>Poste Metálico Simplificado</t>
        </is>
      </c>
      <c r="D476" s="185" t="n"/>
      <c r="E476" s="185" t="inlineStr">
        <is>
          <t>Poste Metálico Simplificado · 9m · AeV 4m² · 40m/s</t>
        </is>
      </c>
      <c r="F476" s="185" t="inlineStr">
        <is>
          <t>VB</t>
        </is>
      </c>
      <c r="G476" s="185" t="inlineStr">
        <is>
          <t>NORDESTE</t>
        </is>
      </c>
      <c r="H476" s="185" t="inlineStr">
        <is>
          <t>METALALFA (NEGOCIADO)</t>
        </is>
      </c>
      <c r="I476" s="199" t="n">
        <v>7925.44</v>
      </c>
      <c r="J476" s="202" t="inlineStr">
        <is>
          <t>SIM</t>
        </is>
      </c>
    </row>
    <row r="477">
      <c r="A477" s="185" t="n">
        <v>32</v>
      </c>
      <c r="B477" s="185" t="inlineStr">
        <is>
          <t>POSTE</t>
        </is>
      </c>
      <c r="C477" s="185" t="inlineStr">
        <is>
          <t>Poste Metálico Simplificado</t>
        </is>
      </c>
      <c r="D477" s="185" t="n"/>
      <c r="E477" s="185" t="inlineStr">
        <is>
          <t>Poste Metálico Simplificado · 9m · AeV 4m² · 40m/s</t>
        </is>
      </c>
      <c r="F477" s="185" t="inlineStr">
        <is>
          <t>VB</t>
        </is>
      </c>
      <c r="G477" s="185" t="inlineStr">
        <is>
          <t>NORDESTE</t>
        </is>
      </c>
      <c r="H477" s="185" t="inlineStr">
        <is>
          <t>ZOPONE (NEGOCIADO)</t>
        </is>
      </c>
      <c r="I477" s="199" t="n">
        <v>8889.93</v>
      </c>
      <c r="J477" s="202" t="inlineStr">
        <is>
          <t>SIM</t>
        </is>
      </c>
    </row>
    <row r="478">
      <c r="A478" s="185" t="n">
        <v>32</v>
      </c>
      <c r="B478" s="185" t="inlineStr">
        <is>
          <t>POSTE</t>
        </is>
      </c>
      <c r="C478" s="185" t="inlineStr">
        <is>
          <t>Poste Metálico Simplificado</t>
        </is>
      </c>
      <c r="D478" s="185" t="n"/>
      <c r="E478" s="185" t="inlineStr">
        <is>
          <t>Poste Metálico Simplificado · 9m · AeV 4m² · 40m/s</t>
        </is>
      </c>
      <c r="F478" s="185" t="inlineStr">
        <is>
          <t>VB</t>
        </is>
      </c>
      <c r="G478" s="185" t="inlineStr">
        <is>
          <t>NORDESTE</t>
        </is>
      </c>
      <c r="H478" s="185" t="inlineStr">
        <is>
          <t>BRASILSAT</t>
        </is>
      </c>
      <c r="I478" s="199" t="n">
        <v>18764.1</v>
      </c>
      <c r="J478" s="202" t="inlineStr">
        <is>
          <t>SIM</t>
        </is>
      </c>
    </row>
    <row r="479">
      <c r="A479" s="185" t="n">
        <v>32</v>
      </c>
      <c r="B479" s="185" t="inlineStr">
        <is>
          <t>POSTE</t>
        </is>
      </c>
      <c r="C479" s="185" t="inlineStr">
        <is>
          <t>Poste Metálico Simplificado</t>
        </is>
      </c>
      <c r="D479" s="185" t="n"/>
      <c r="E479" s="185" t="inlineStr">
        <is>
          <t>Poste Metálico Simplificado · 9m · AeV 4m² · 40m/s</t>
        </is>
      </c>
      <c r="F479" s="185" t="inlineStr">
        <is>
          <t>VB</t>
        </is>
      </c>
      <c r="G479" s="185" t="inlineStr">
        <is>
          <t>NORDESTE</t>
        </is>
      </c>
      <c r="H479" s="185" t="inlineStr">
        <is>
          <t>CAW (NEGOCIADO)</t>
        </is>
      </c>
      <c r="I479" s="199" t="n">
        <v>23000</v>
      </c>
      <c r="J479" s="202" t="inlineStr">
        <is>
          <t>SIM</t>
        </is>
      </c>
    </row>
    <row r="480">
      <c r="A480" s="185" t="n">
        <v>32</v>
      </c>
      <c r="B480" s="185" t="inlineStr">
        <is>
          <t>POSTE</t>
        </is>
      </c>
      <c r="C480" s="185" t="inlineStr">
        <is>
          <t>Poste Metálico Simplificado</t>
        </is>
      </c>
      <c r="D480" s="185" t="n"/>
      <c r="E480" s="185" t="inlineStr">
        <is>
          <t>Poste Metálico Simplificado · 9m · AeV 4m² · 40m/s</t>
        </is>
      </c>
      <c r="F480" s="185" t="inlineStr">
        <is>
          <t>VB</t>
        </is>
      </c>
      <c r="G480" s="185" t="inlineStr">
        <is>
          <t>C OESTE</t>
        </is>
      </c>
      <c r="H480" s="185" t="inlineStr">
        <is>
          <t>CLEMAR (NEGOCIADO)</t>
        </is>
      </c>
      <c r="I480" s="199" t="n">
        <v>7140.58</v>
      </c>
      <c r="J480" s="196" t="inlineStr">
        <is>
          <t>não</t>
        </is>
      </c>
    </row>
    <row r="481">
      <c r="A481" s="185" t="n">
        <v>32</v>
      </c>
      <c r="B481" s="185" t="inlineStr">
        <is>
          <t>POSTE</t>
        </is>
      </c>
      <c r="C481" s="185" t="inlineStr">
        <is>
          <t>Poste Metálico Simplificado</t>
        </is>
      </c>
      <c r="D481" s="185" t="n"/>
      <c r="E481" s="185" t="inlineStr">
        <is>
          <t>Poste Metálico Simplificado · 9m · AeV 4m² · 40m/s</t>
        </is>
      </c>
      <c r="F481" s="185" t="inlineStr">
        <is>
          <t>VB</t>
        </is>
      </c>
      <c r="G481" s="185" t="inlineStr">
        <is>
          <t>C OESTE</t>
        </is>
      </c>
      <c r="H481" s="185" t="inlineStr">
        <is>
          <t>METALALFA (NEGOCIADO)</t>
        </is>
      </c>
      <c r="I481" s="199" t="n">
        <v>7925.44</v>
      </c>
      <c r="J481" s="196" t="inlineStr">
        <is>
          <t>não</t>
        </is>
      </c>
    </row>
    <row r="482">
      <c r="A482" s="185" t="n">
        <v>32</v>
      </c>
      <c r="B482" s="185" t="inlineStr">
        <is>
          <t>POSTE</t>
        </is>
      </c>
      <c r="C482" s="185" t="inlineStr">
        <is>
          <t>Poste Metálico Simplificado</t>
        </is>
      </c>
      <c r="D482" s="185" t="n"/>
      <c r="E482" s="185" t="inlineStr">
        <is>
          <t>Poste Metálico Simplificado · 9m · AeV 4m² · 40m/s</t>
        </is>
      </c>
      <c r="F482" s="185" t="inlineStr">
        <is>
          <t>VB</t>
        </is>
      </c>
      <c r="G482" s="185" t="inlineStr">
        <is>
          <t>C OESTE</t>
        </is>
      </c>
      <c r="H482" s="185" t="inlineStr">
        <is>
          <t>ZOPONE (NEGOCIADO)</t>
        </is>
      </c>
      <c r="I482" s="199" t="n">
        <v>8889.93</v>
      </c>
      <c r="J482" s="196" t="inlineStr">
        <is>
          <t>não</t>
        </is>
      </c>
    </row>
    <row r="483">
      <c r="A483" s="185" t="n">
        <v>32</v>
      </c>
      <c r="B483" s="185" t="inlineStr">
        <is>
          <t>POSTE</t>
        </is>
      </c>
      <c r="C483" s="185" t="inlineStr">
        <is>
          <t>Poste Metálico Simplificado</t>
        </is>
      </c>
      <c r="D483" s="185" t="n"/>
      <c r="E483" s="185" t="inlineStr">
        <is>
          <t>Poste Metálico Simplificado · 9m · AeV 4m² · 40m/s</t>
        </is>
      </c>
      <c r="F483" s="185" t="inlineStr">
        <is>
          <t>VB</t>
        </is>
      </c>
      <c r="G483" s="185" t="inlineStr">
        <is>
          <t>C OESTE</t>
        </is>
      </c>
      <c r="H483" s="185" t="inlineStr">
        <is>
          <t>BRASILSAT</t>
        </is>
      </c>
      <c r="I483" s="199" t="n">
        <v>18764.1</v>
      </c>
      <c r="J483" s="196" t="inlineStr">
        <is>
          <t>não</t>
        </is>
      </c>
    </row>
    <row r="484">
      <c r="A484" s="185" t="n">
        <v>32</v>
      </c>
      <c r="B484" s="185" t="inlineStr">
        <is>
          <t>POSTE</t>
        </is>
      </c>
      <c r="C484" s="185" t="inlineStr">
        <is>
          <t>Poste Metálico Simplificado</t>
        </is>
      </c>
      <c r="D484" s="185" t="n"/>
      <c r="E484" s="185" t="inlineStr">
        <is>
          <t>Poste Metálico Simplificado · 9m · AeV 4m² · 40m/s</t>
        </is>
      </c>
      <c r="F484" s="185" t="inlineStr">
        <is>
          <t>VB</t>
        </is>
      </c>
      <c r="G484" s="185" t="inlineStr">
        <is>
          <t>C OESTE</t>
        </is>
      </c>
      <c r="H484" s="185" t="inlineStr">
        <is>
          <t>CAW (NEGOCIADO)</t>
        </is>
      </c>
      <c r="I484" s="199" t="n">
        <v>23000</v>
      </c>
      <c r="J484" s="196" t="inlineStr">
        <is>
          <t>não</t>
        </is>
      </c>
    </row>
    <row r="485">
      <c r="A485" s="185" t="n">
        <v>32</v>
      </c>
      <c r="B485" s="185" t="inlineStr">
        <is>
          <t>POSTE</t>
        </is>
      </c>
      <c r="C485" s="185" t="inlineStr">
        <is>
          <t>Poste Metálico Simplificado</t>
        </is>
      </c>
      <c r="D485" s="185" t="n"/>
      <c r="E485" s="185" t="inlineStr">
        <is>
          <t>Poste Metálico Simplificado · 9m · AeV 4m² · 40m/s</t>
        </is>
      </c>
      <c r="F485" s="185" t="inlineStr">
        <is>
          <t>VB</t>
        </is>
      </c>
      <c r="G485" s="185" t="inlineStr">
        <is>
          <t>SÃO PAULO</t>
        </is>
      </c>
      <c r="H485" s="185" t="inlineStr">
        <is>
          <t>CLEMAR (NEGOCIADO)</t>
        </is>
      </c>
      <c r="I485" s="199" t="n">
        <v>7140.58</v>
      </c>
      <c r="J485" s="196" t="inlineStr">
        <is>
          <t>não</t>
        </is>
      </c>
    </row>
    <row r="486">
      <c r="A486" s="185" t="n">
        <v>32</v>
      </c>
      <c r="B486" s="185" t="inlineStr">
        <is>
          <t>POSTE</t>
        </is>
      </c>
      <c r="C486" s="185" t="inlineStr">
        <is>
          <t>Poste Metálico Simplificado</t>
        </is>
      </c>
      <c r="D486" s="185" t="n"/>
      <c r="E486" s="185" t="inlineStr">
        <is>
          <t>Poste Metálico Simplificado · 9m · AeV 4m² · 40m/s</t>
        </is>
      </c>
      <c r="F486" s="185" t="inlineStr">
        <is>
          <t>VB</t>
        </is>
      </c>
      <c r="G486" s="185" t="inlineStr">
        <is>
          <t>SÃO PAULO</t>
        </is>
      </c>
      <c r="H486" s="185" t="inlineStr">
        <is>
          <t>METALALFA (NEGOCIADO)</t>
        </is>
      </c>
      <c r="I486" s="199" t="n">
        <v>7925.44</v>
      </c>
      <c r="J486" s="196" t="inlineStr">
        <is>
          <t>não</t>
        </is>
      </c>
    </row>
    <row r="487">
      <c r="A487" s="185" t="n">
        <v>32</v>
      </c>
      <c r="B487" s="185" t="inlineStr">
        <is>
          <t>POSTE</t>
        </is>
      </c>
      <c r="C487" s="185" t="inlineStr">
        <is>
          <t>Poste Metálico Simplificado</t>
        </is>
      </c>
      <c r="D487" s="185" t="n"/>
      <c r="E487" s="185" t="inlineStr">
        <is>
          <t>Poste Metálico Simplificado · 9m · AeV 4m² · 40m/s</t>
        </is>
      </c>
      <c r="F487" s="185" t="inlineStr">
        <is>
          <t>VB</t>
        </is>
      </c>
      <c r="G487" s="185" t="inlineStr">
        <is>
          <t>SÃO PAULO</t>
        </is>
      </c>
      <c r="H487" s="185" t="inlineStr">
        <is>
          <t>ZOPONE (NEGOCIADO)</t>
        </is>
      </c>
      <c r="I487" s="199" t="n">
        <v>8889.93</v>
      </c>
      <c r="J487" s="196" t="inlineStr">
        <is>
          <t>não</t>
        </is>
      </c>
    </row>
    <row r="488">
      <c r="A488" s="185" t="n">
        <v>32</v>
      </c>
      <c r="B488" s="185" t="inlineStr">
        <is>
          <t>POSTE</t>
        </is>
      </c>
      <c r="C488" s="185" t="inlineStr">
        <is>
          <t>Poste Metálico Simplificado</t>
        </is>
      </c>
      <c r="D488" s="185" t="n"/>
      <c r="E488" s="185" t="inlineStr">
        <is>
          <t>Poste Metálico Simplificado · 9m · AeV 4m² · 40m/s</t>
        </is>
      </c>
      <c r="F488" s="185" t="inlineStr">
        <is>
          <t>VB</t>
        </is>
      </c>
      <c r="G488" s="185" t="inlineStr">
        <is>
          <t>SÃO PAULO</t>
        </is>
      </c>
      <c r="H488" s="185" t="inlineStr">
        <is>
          <t>BRASILSAT</t>
        </is>
      </c>
      <c r="I488" s="199" t="n">
        <v>18764.1</v>
      </c>
      <c r="J488" s="196" t="inlineStr">
        <is>
          <t>não</t>
        </is>
      </c>
    </row>
    <row r="489">
      <c r="A489" s="185" t="n">
        <v>32</v>
      </c>
      <c r="B489" s="185" t="inlineStr">
        <is>
          <t>POSTE</t>
        </is>
      </c>
      <c r="C489" s="185" t="inlineStr">
        <is>
          <t>Poste Metálico Simplificado</t>
        </is>
      </c>
      <c r="D489" s="185" t="n"/>
      <c r="E489" s="185" t="inlineStr">
        <is>
          <t>Poste Metálico Simplificado · 9m · AeV 4m² · 40m/s</t>
        </is>
      </c>
      <c r="F489" s="185" t="inlineStr">
        <is>
          <t>VB</t>
        </is>
      </c>
      <c r="G489" s="185" t="inlineStr">
        <is>
          <t>SÃO PAULO</t>
        </is>
      </c>
      <c r="H489" s="185" t="inlineStr">
        <is>
          <t>CAW (NEGOCIADO)</t>
        </is>
      </c>
      <c r="I489" s="199" t="n">
        <v>23000</v>
      </c>
      <c r="J489" s="196" t="inlineStr">
        <is>
          <t>não</t>
        </is>
      </c>
    </row>
    <row r="490">
      <c r="A490" s="185" t="n">
        <v>32</v>
      </c>
      <c r="B490" s="185" t="inlineStr">
        <is>
          <t>POSTE</t>
        </is>
      </c>
      <c r="C490" s="185" t="inlineStr">
        <is>
          <t>Poste Metálico Simplificado</t>
        </is>
      </c>
      <c r="D490" s="185" t="n"/>
      <c r="E490" s="185" t="inlineStr">
        <is>
          <t>Poste Metálico Simplificado · 9m · AeV 4m² · 40m/s</t>
        </is>
      </c>
      <c r="F490" s="185" t="inlineStr">
        <is>
          <t>VB</t>
        </is>
      </c>
      <c r="G490" s="185" t="inlineStr">
        <is>
          <t>LESTE</t>
        </is>
      </c>
      <c r="H490" s="185" t="inlineStr">
        <is>
          <t>CLEMAR (NEGOCIADO)</t>
        </is>
      </c>
      <c r="I490" s="199" t="n">
        <v>7140.58</v>
      </c>
      <c r="J490" s="196" t="inlineStr">
        <is>
          <t>não</t>
        </is>
      </c>
    </row>
    <row r="491">
      <c r="A491" s="185" t="n">
        <v>32</v>
      </c>
      <c r="B491" s="185" t="inlineStr">
        <is>
          <t>POSTE</t>
        </is>
      </c>
      <c r="C491" s="185" t="inlineStr">
        <is>
          <t>Poste Metálico Simplificado</t>
        </is>
      </c>
      <c r="D491" s="185" t="n"/>
      <c r="E491" s="185" t="inlineStr">
        <is>
          <t>Poste Metálico Simplificado · 9m · AeV 4m² · 40m/s</t>
        </is>
      </c>
      <c r="F491" s="185" t="inlineStr">
        <is>
          <t>VB</t>
        </is>
      </c>
      <c r="G491" s="185" t="inlineStr">
        <is>
          <t>LESTE</t>
        </is>
      </c>
      <c r="H491" s="185" t="inlineStr">
        <is>
          <t>METALALFA (NEGOCIADO)</t>
        </is>
      </c>
      <c r="I491" s="199" t="n">
        <v>7925.44</v>
      </c>
      <c r="J491" s="196" t="inlineStr">
        <is>
          <t>não</t>
        </is>
      </c>
    </row>
    <row r="492">
      <c r="A492" s="185" t="n">
        <v>32</v>
      </c>
      <c r="B492" s="185" t="inlineStr">
        <is>
          <t>POSTE</t>
        </is>
      </c>
      <c r="C492" s="185" t="inlineStr">
        <is>
          <t>Poste Metálico Simplificado</t>
        </is>
      </c>
      <c r="D492" s="185" t="n"/>
      <c r="E492" s="185" t="inlineStr">
        <is>
          <t>Poste Metálico Simplificado · 9m · AeV 4m² · 40m/s</t>
        </is>
      </c>
      <c r="F492" s="185" t="inlineStr">
        <is>
          <t>VB</t>
        </is>
      </c>
      <c r="G492" s="185" t="inlineStr">
        <is>
          <t>LESTE</t>
        </is>
      </c>
      <c r="H492" s="185" t="inlineStr">
        <is>
          <t>ZOPONE (NEGOCIADO)</t>
        </is>
      </c>
      <c r="I492" s="199" t="n">
        <v>8889.93</v>
      </c>
      <c r="J492" s="196" t="inlineStr">
        <is>
          <t>não</t>
        </is>
      </c>
    </row>
    <row r="493">
      <c r="A493" s="185" t="n">
        <v>32</v>
      </c>
      <c r="B493" s="185" t="inlineStr">
        <is>
          <t>POSTE</t>
        </is>
      </c>
      <c r="C493" s="185" t="inlineStr">
        <is>
          <t>Poste Metálico Simplificado</t>
        </is>
      </c>
      <c r="D493" s="185" t="n"/>
      <c r="E493" s="185" t="inlineStr">
        <is>
          <t>Poste Metálico Simplificado · 9m · AeV 4m² · 40m/s</t>
        </is>
      </c>
      <c r="F493" s="185" t="inlineStr">
        <is>
          <t>VB</t>
        </is>
      </c>
      <c r="G493" s="185" t="inlineStr">
        <is>
          <t>LESTE</t>
        </is>
      </c>
      <c r="H493" s="185" t="inlineStr">
        <is>
          <t>BRASILSAT</t>
        </is>
      </c>
      <c r="I493" s="199" t="n">
        <v>18764.1</v>
      </c>
      <c r="J493" s="196" t="inlineStr">
        <is>
          <t>não</t>
        </is>
      </c>
    </row>
    <row r="494">
      <c r="A494" s="185" t="n">
        <v>32</v>
      </c>
      <c r="B494" s="185" t="inlineStr">
        <is>
          <t>POSTE</t>
        </is>
      </c>
      <c r="C494" s="185" t="inlineStr">
        <is>
          <t>Poste Metálico Simplificado</t>
        </is>
      </c>
      <c r="D494" s="185" t="n"/>
      <c r="E494" s="185" t="inlineStr">
        <is>
          <t>Poste Metálico Simplificado · 9m · AeV 4m² · 40m/s</t>
        </is>
      </c>
      <c r="F494" s="185" t="inlineStr">
        <is>
          <t>VB</t>
        </is>
      </c>
      <c r="G494" s="185" t="inlineStr">
        <is>
          <t>LESTE</t>
        </is>
      </c>
      <c r="H494" s="185" t="inlineStr">
        <is>
          <t>CAW (NEGOCIADO)</t>
        </is>
      </c>
      <c r="I494" s="199" t="n">
        <v>23000</v>
      </c>
      <c r="J494" s="196" t="inlineStr">
        <is>
          <t>não</t>
        </is>
      </c>
    </row>
    <row r="495">
      <c r="A495" s="185" t="n">
        <v>32</v>
      </c>
      <c r="B495" s="185" t="inlineStr">
        <is>
          <t>POSTE</t>
        </is>
      </c>
      <c r="C495" s="185" t="inlineStr">
        <is>
          <t>Poste Metálico Simplificado</t>
        </is>
      </c>
      <c r="D495" s="185" t="n"/>
      <c r="E495" s="185" t="inlineStr">
        <is>
          <t>Poste Metálico Simplificado · 9m · AeV 4m² · 40m/s</t>
        </is>
      </c>
      <c r="F495" s="185" t="inlineStr">
        <is>
          <t>VB</t>
        </is>
      </c>
      <c r="G495" s="185" t="inlineStr">
        <is>
          <t>SUL</t>
        </is>
      </c>
      <c r="H495" s="185" t="inlineStr">
        <is>
          <t>CLEMAR (NEGOCIADO)</t>
        </is>
      </c>
      <c r="I495" s="199" t="n">
        <v>7140.58</v>
      </c>
      <c r="J495" s="196" t="inlineStr">
        <is>
          <t>não</t>
        </is>
      </c>
    </row>
    <row r="496">
      <c r="A496" s="185" t="n">
        <v>32</v>
      </c>
      <c r="B496" s="185" t="inlineStr">
        <is>
          <t>POSTE</t>
        </is>
      </c>
      <c r="C496" s="185" t="inlineStr">
        <is>
          <t>Poste Metálico Simplificado</t>
        </is>
      </c>
      <c r="D496" s="185" t="n"/>
      <c r="E496" s="185" t="inlineStr">
        <is>
          <t>Poste Metálico Simplificado · 9m · AeV 4m² · 40m/s</t>
        </is>
      </c>
      <c r="F496" s="185" t="inlineStr">
        <is>
          <t>VB</t>
        </is>
      </c>
      <c r="G496" s="185" t="inlineStr">
        <is>
          <t>SUL</t>
        </is>
      </c>
      <c r="H496" s="185" t="inlineStr">
        <is>
          <t>METALALFA (NEGOCIADO)</t>
        </is>
      </c>
      <c r="I496" s="199" t="n">
        <v>7925.44</v>
      </c>
      <c r="J496" s="196" t="inlineStr">
        <is>
          <t>não</t>
        </is>
      </c>
    </row>
    <row r="497">
      <c r="A497" s="185" t="n">
        <v>32</v>
      </c>
      <c r="B497" s="185" t="inlineStr">
        <is>
          <t>POSTE</t>
        </is>
      </c>
      <c r="C497" s="185" t="inlineStr">
        <is>
          <t>Poste Metálico Simplificado</t>
        </is>
      </c>
      <c r="D497" s="185" t="n"/>
      <c r="E497" s="185" t="inlineStr">
        <is>
          <t>Poste Metálico Simplificado · 9m · AeV 4m² · 40m/s</t>
        </is>
      </c>
      <c r="F497" s="185" t="inlineStr">
        <is>
          <t>VB</t>
        </is>
      </c>
      <c r="G497" s="185" t="inlineStr">
        <is>
          <t>SUL</t>
        </is>
      </c>
      <c r="H497" s="185" t="inlineStr">
        <is>
          <t>ZOPONE (NEGOCIADO)</t>
        </is>
      </c>
      <c r="I497" s="199" t="n">
        <v>8889.93</v>
      </c>
      <c r="J497" s="196" t="inlineStr">
        <is>
          <t>não</t>
        </is>
      </c>
    </row>
    <row r="498">
      <c r="A498" s="185" t="n">
        <v>32</v>
      </c>
      <c r="B498" s="185" t="inlineStr">
        <is>
          <t>POSTE</t>
        </is>
      </c>
      <c r="C498" s="185" t="inlineStr">
        <is>
          <t>Poste Metálico Simplificado</t>
        </is>
      </c>
      <c r="D498" s="185" t="n"/>
      <c r="E498" s="185" t="inlineStr">
        <is>
          <t>Poste Metálico Simplificado · 9m · AeV 4m² · 40m/s</t>
        </is>
      </c>
      <c r="F498" s="185" t="inlineStr">
        <is>
          <t>VB</t>
        </is>
      </c>
      <c r="G498" s="185" t="inlineStr">
        <is>
          <t>SUL</t>
        </is>
      </c>
      <c r="H498" s="185" t="inlineStr">
        <is>
          <t>BRASILSAT</t>
        </is>
      </c>
      <c r="I498" s="199" t="n">
        <v>18764.1</v>
      </c>
      <c r="J498" s="196" t="inlineStr">
        <is>
          <t>não</t>
        </is>
      </c>
    </row>
    <row r="499">
      <c r="A499" s="185" t="n">
        <v>32</v>
      </c>
      <c r="B499" s="185" t="inlineStr">
        <is>
          <t>POSTE</t>
        </is>
      </c>
      <c r="C499" s="185" t="inlineStr">
        <is>
          <t>Poste Metálico Simplificado</t>
        </is>
      </c>
      <c r="D499" s="185" t="n"/>
      <c r="E499" s="185" t="inlineStr">
        <is>
          <t>Poste Metálico Simplificado · 9m · AeV 4m² · 40m/s</t>
        </is>
      </c>
      <c r="F499" s="185" t="inlineStr">
        <is>
          <t>VB</t>
        </is>
      </c>
      <c r="G499" s="185" t="inlineStr">
        <is>
          <t>SUL</t>
        </is>
      </c>
      <c r="H499" s="185" t="inlineStr">
        <is>
          <t>CAW (NEGOCIADO)</t>
        </is>
      </c>
      <c r="I499" s="199" t="n">
        <v>23000</v>
      </c>
      <c r="J499" s="196" t="inlineStr">
        <is>
          <t>não</t>
        </is>
      </c>
    </row>
    <row r="500">
      <c r="A500" s="185" t="n">
        <v>33</v>
      </c>
      <c r="B500" s="185" t="inlineStr">
        <is>
          <t>POSTE</t>
        </is>
      </c>
      <c r="C500" s="185" t="inlineStr">
        <is>
          <t>Poste Metálico Simplificado</t>
        </is>
      </c>
      <c r="D500" s="185" t="n"/>
      <c r="E500" s="185" t="inlineStr">
        <is>
          <t>Poste Metálico Simplificado · 9m · AeV 4m² · 45m/s</t>
        </is>
      </c>
      <c r="F500" s="185" t="inlineStr">
        <is>
          <t>VB</t>
        </is>
      </c>
      <c r="G500" s="185" t="inlineStr">
        <is>
          <t>NORTE</t>
        </is>
      </c>
      <c r="H500" s="185" t="inlineStr">
        <is>
          <t>CLEMAR (NEGOCIADO)</t>
        </is>
      </c>
      <c r="I500" s="199" t="n">
        <v>7484.7</v>
      </c>
      <c r="J500" s="202" t="inlineStr">
        <is>
          <t>SIM</t>
        </is>
      </c>
    </row>
    <row r="501">
      <c r="A501" s="185" t="n">
        <v>33</v>
      </c>
      <c r="B501" s="185" t="inlineStr">
        <is>
          <t>POSTE</t>
        </is>
      </c>
      <c r="C501" s="185" t="inlineStr">
        <is>
          <t>Poste Metálico Simplificado</t>
        </is>
      </c>
      <c r="D501" s="185" t="n"/>
      <c r="E501" s="185" t="inlineStr">
        <is>
          <t>Poste Metálico Simplificado · 9m · AeV 4m² · 45m/s</t>
        </is>
      </c>
      <c r="F501" s="185" t="inlineStr">
        <is>
          <t>VB</t>
        </is>
      </c>
      <c r="G501" s="185" t="inlineStr">
        <is>
          <t>NORTE</t>
        </is>
      </c>
      <c r="H501" s="185" t="inlineStr">
        <is>
          <t>METALALFA (NEGOCIADO)</t>
        </is>
      </c>
      <c r="I501" s="199" t="n">
        <v>7925.44</v>
      </c>
      <c r="J501" s="202" t="inlineStr">
        <is>
          <t>SIM</t>
        </is>
      </c>
    </row>
    <row r="502">
      <c r="A502" s="185" t="n">
        <v>33</v>
      </c>
      <c r="B502" s="185" t="inlineStr">
        <is>
          <t>POSTE</t>
        </is>
      </c>
      <c r="C502" s="185" t="inlineStr">
        <is>
          <t>Poste Metálico Simplificado</t>
        </is>
      </c>
      <c r="D502" s="185" t="n"/>
      <c r="E502" s="185" t="inlineStr">
        <is>
          <t>Poste Metálico Simplificado · 9m · AeV 4m² · 45m/s</t>
        </is>
      </c>
      <c r="F502" s="185" t="inlineStr">
        <is>
          <t>VB</t>
        </is>
      </c>
      <c r="G502" s="185" t="inlineStr">
        <is>
          <t>NORTE</t>
        </is>
      </c>
      <c r="H502" s="185" t="inlineStr">
        <is>
          <t>ZOPONE (NEGOCIADO)</t>
        </is>
      </c>
      <c r="I502" s="199" t="n">
        <v>9627.700000000001</v>
      </c>
      <c r="J502" s="202" t="inlineStr">
        <is>
          <t>SIM</t>
        </is>
      </c>
    </row>
    <row r="503">
      <c r="A503" s="185" t="n">
        <v>33</v>
      </c>
      <c r="B503" s="185" t="inlineStr">
        <is>
          <t>POSTE</t>
        </is>
      </c>
      <c r="C503" s="185" t="inlineStr">
        <is>
          <t>Poste Metálico Simplificado</t>
        </is>
      </c>
      <c r="D503" s="185" t="n"/>
      <c r="E503" s="185" t="inlineStr">
        <is>
          <t>Poste Metálico Simplificado · 9m · AeV 4m² · 45m/s</t>
        </is>
      </c>
      <c r="F503" s="185" t="inlineStr">
        <is>
          <t>VB</t>
        </is>
      </c>
      <c r="G503" s="185" t="inlineStr">
        <is>
          <t>NORTE</t>
        </is>
      </c>
      <c r="H503" s="185" t="inlineStr">
        <is>
          <t>BRASILSAT</t>
        </is>
      </c>
      <c r="I503" s="199" t="n">
        <v>18914.1</v>
      </c>
      <c r="J503" s="202" t="inlineStr">
        <is>
          <t>SIM</t>
        </is>
      </c>
    </row>
    <row r="504">
      <c r="A504" s="185" t="n">
        <v>33</v>
      </c>
      <c r="B504" s="185" t="inlineStr">
        <is>
          <t>POSTE</t>
        </is>
      </c>
      <c r="C504" s="185" t="inlineStr">
        <is>
          <t>Poste Metálico Simplificado</t>
        </is>
      </c>
      <c r="D504" s="185" t="n"/>
      <c r="E504" s="185" t="inlineStr">
        <is>
          <t>Poste Metálico Simplificado · 9m · AeV 4m² · 45m/s</t>
        </is>
      </c>
      <c r="F504" s="185" t="inlineStr">
        <is>
          <t>VB</t>
        </is>
      </c>
      <c r="G504" s="185" t="inlineStr">
        <is>
          <t>NORTE</t>
        </is>
      </c>
      <c r="H504" s="185" t="inlineStr">
        <is>
          <t>CAW (NEGOCIADO)</t>
        </is>
      </c>
      <c r="I504" s="199" t="n">
        <v>23000</v>
      </c>
      <c r="J504" s="202" t="inlineStr">
        <is>
          <t>SIM</t>
        </is>
      </c>
    </row>
    <row r="505">
      <c r="A505" s="185" t="n">
        <v>33</v>
      </c>
      <c r="B505" s="185" t="inlineStr">
        <is>
          <t>POSTE</t>
        </is>
      </c>
      <c r="C505" s="185" t="inlineStr">
        <is>
          <t>Poste Metálico Simplificado</t>
        </is>
      </c>
      <c r="D505" s="185" t="n"/>
      <c r="E505" s="185" t="inlineStr">
        <is>
          <t>Poste Metálico Simplificado · 9m · AeV 4m² · 45m/s</t>
        </is>
      </c>
      <c r="F505" s="185" t="inlineStr">
        <is>
          <t>VB</t>
        </is>
      </c>
      <c r="G505" s="185" t="inlineStr">
        <is>
          <t>NORDESTE</t>
        </is>
      </c>
      <c r="H505" s="185" t="inlineStr">
        <is>
          <t>CLEMAR (NEGOCIADO)</t>
        </is>
      </c>
      <c r="I505" s="199" t="n">
        <v>7484.7</v>
      </c>
      <c r="J505" s="202" t="inlineStr">
        <is>
          <t>SIM</t>
        </is>
      </c>
    </row>
    <row r="506">
      <c r="A506" s="185" t="n">
        <v>33</v>
      </c>
      <c r="B506" s="185" t="inlineStr">
        <is>
          <t>POSTE</t>
        </is>
      </c>
      <c r="C506" s="185" t="inlineStr">
        <is>
          <t>Poste Metálico Simplificado</t>
        </is>
      </c>
      <c r="D506" s="185" t="n"/>
      <c r="E506" s="185" t="inlineStr">
        <is>
          <t>Poste Metálico Simplificado · 9m · AeV 4m² · 45m/s</t>
        </is>
      </c>
      <c r="F506" s="185" t="inlineStr">
        <is>
          <t>VB</t>
        </is>
      </c>
      <c r="G506" s="185" t="inlineStr">
        <is>
          <t>NORDESTE</t>
        </is>
      </c>
      <c r="H506" s="185" t="inlineStr">
        <is>
          <t>METALALFA (NEGOCIADO)</t>
        </is>
      </c>
      <c r="I506" s="199" t="n">
        <v>7925.44</v>
      </c>
      <c r="J506" s="202" t="inlineStr">
        <is>
          <t>SIM</t>
        </is>
      </c>
    </row>
    <row r="507">
      <c r="A507" s="185" t="n">
        <v>33</v>
      </c>
      <c r="B507" s="185" t="inlineStr">
        <is>
          <t>POSTE</t>
        </is>
      </c>
      <c r="C507" s="185" t="inlineStr">
        <is>
          <t>Poste Metálico Simplificado</t>
        </is>
      </c>
      <c r="D507" s="185" t="n"/>
      <c r="E507" s="185" t="inlineStr">
        <is>
          <t>Poste Metálico Simplificado · 9m · AeV 4m² · 45m/s</t>
        </is>
      </c>
      <c r="F507" s="185" t="inlineStr">
        <is>
          <t>VB</t>
        </is>
      </c>
      <c r="G507" s="185" t="inlineStr">
        <is>
          <t>NORDESTE</t>
        </is>
      </c>
      <c r="H507" s="185" t="inlineStr">
        <is>
          <t>ZOPONE (NEGOCIADO)</t>
        </is>
      </c>
      <c r="I507" s="199" t="n">
        <v>9627.700000000001</v>
      </c>
      <c r="J507" s="202" t="inlineStr">
        <is>
          <t>SIM</t>
        </is>
      </c>
    </row>
    <row r="508">
      <c r="A508" s="185" t="n">
        <v>33</v>
      </c>
      <c r="B508" s="185" t="inlineStr">
        <is>
          <t>POSTE</t>
        </is>
      </c>
      <c r="C508" s="185" t="inlineStr">
        <is>
          <t>Poste Metálico Simplificado</t>
        </is>
      </c>
      <c r="D508" s="185" t="n"/>
      <c r="E508" s="185" t="inlineStr">
        <is>
          <t>Poste Metálico Simplificado · 9m · AeV 4m² · 45m/s</t>
        </is>
      </c>
      <c r="F508" s="185" t="inlineStr">
        <is>
          <t>VB</t>
        </is>
      </c>
      <c r="G508" s="185" t="inlineStr">
        <is>
          <t>NORDESTE</t>
        </is>
      </c>
      <c r="H508" s="185" t="inlineStr">
        <is>
          <t>BRASILSAT</t>
        </is>
      </c>
      <c r="I508" s="199" t="n">
        <v>18914.1</v>
      </c>
      <c r="J508" s="202" t="inlineStr">
        <is>
          <t>SIM</t>
        </is>
      </c>
    </row>
    <row r="509">
      <c r="A509" s="185" t="n">
        <v>33</v>
      </c>
      <c r="B509" s="185" t="inlineStr">
        <is>
          <t>POSTE</t>
        </is>
      </c>
      <c r="C509" s="185" t="inlineStr">
        <is>
          <t>Poste Metálico Simplificado</t>
        </is>
      </c>
      <c r="D509" s="185" t="n"/>
      <c r="E509" s="185" t="inlineStr">
        <is>
          <t>Poste Metálico Simplificado · 9m · AeV 4m² · 45m/s</t>
        </is>
      </c>
      <c r="F509" s="185" t="inlineStr">
        <is>
          <t>VB</t>
        </is>
      </c>
      <c r="G509" s="185" t="inlineStr">
        <is>
          <t>NORDESTE</t>
        </is>
      </c>
      <c r="H509" s="185" t="inlineStr">
        <is>
          <t>CAW (NEGOCIADO)</t>
        </is>
      </c>
      <c r="I509" s="199" t="n">
        <v>23000</v>
      </c>
      <c r="J509" s="202" t="inlineStr">
        <is>
          <t>SIM</t>
        </is>
      </c>
    </row>
    <row r="510">
      <c r="A510" s="185" t="n">
        <v>33</v>
      </c>
      <c r="B510" s="185" t="inlineStr">
        <is>
          <t>POSTE</t>
        </is>
      </c>
      <c r="C510" s="185" t="inlineStr">
        <is>
          <t>Poste Metálico Simplificado</t>
        </is>
      </c>
      <c r="D510" s="185" t="n"/>
      <c r="E510" s="185" t="inlineStr">
        <is>
          <t>Poste Metálico Simplificado · 9m · AeV 4m² · 45m/s</t>
        </is>
      </c>
      <c r="F510" s="185" t="inlineStr">
        <is>
          <t>VB</t>
        </is>
      </c>
      <c r="G510" s="185" t="inlineStr">
        <is>
          <t>C OESTE</t>
        </is>
      </c>
      <c r="H510" s="185" t="inlineStr">
        <is>
          <t>CLEMAR (NEGOCIADO)</t>
        </is>
      </c>
      <c r="I510" s="199" t="n">
        <v>7484.7</v>
      </c>
      <c r="J510" s="196" t="inlineStr">
        <is>
          <t>não</t>
        </is>
      </c>
    </row>
    <row r="511">
      <c r="A511" s="185" t="n">
        <v>33</v>
      </c>
      <c r="B511" s="185" t="inlineStr">
        <is>
          <t>POSTE</t>
        </is>
      </c>
      <c r="C511" s="185" t="inlineStr">
        <is>
          <t>Poste Metálico Simplificado</t>
        </is>
      </c>
      <c r="D511" s="185" t="n"/>
      <c r="E511" s="185" t="inlineStr">
        <is>
          <t>Poste Metálico Simplificado · 9m · AeV 4m² · 45m/s</t>
        </is>
      </c>
      <c r="F511" s="185" t="inlineStr">
        <is>
          <t>VB</t>
        </is>
      </c>
      <c r="G511" s="185" t="inlineStr">
        <is>
          <t>C OESTE</t>
        </is>
      </c>
      <c r="H511" s="185" t="inlineStr">
        <is>
          <t>METALALFA (NEGOCIADO)</t>
        </is>
      </c>
      <c r="I511" s="199" t="n">
        <v>7925.44</v>
      </c>
      <c r="J511" s="196" t="inlineStr">
        <is>
          <t>não</t>
        </is>
      </c>
    </row>
    <row r="512">
      <c r="A512" s="185" t="n">
        <v>33</v>
      </c>
      <c r="B512" s="185" t="inlineStr">
        <is>
          <t>POSTE</t>
        </is>
      </c>
      <c r="C512" s="185" t="inlineStr">
        <is>
          <t>Poste Metálico Simplificado</t>
        </is>
      </c>
      <c r="D512" s="185" t="n"/>
      <c r="E512" s="185" t="inlineStr">
        <is>
          <t>Poste Metálico Simplificado · 9m · AeV 4m² · 45m/s</t>
        </is>
      </c>
      <c r="F512" s="185" t="inlineStr">
        <is>
          <t>VB</t>
        </is>
      </c>
      <c r="G512" s="185" t="inlineStr">
        <is>
          <t>C OESTE</t>
        </is>
      </c>
      <c r="H512" s="185" t="inlineStr">
        <is>
          <t>ZOPONE (NEGOCIADO)</t>
        </is>
      </c>
      <c r="I512" s="199" t="n">
        <v>9627.700000000001</v>
      </c>
      <c r="J512" s="196" t="inlineStr">
        <is>
          <t>não</t>
        </is>
      </c>
    </row>
    <row r="513">
      <c r="A513" s="185" t="n">
        <v>33</v>
      </c>
      <c r="B513" s="185" t="inlineStr">
        <is>
          <t>POSTE</t>
        </is>
      </c>
      <c r="C513" s="185" t="inlineStr">
        <is>
          <t>Poste Metálico Simplificado</t>
        </is>
      </c>
      <c r="D513" s="185" t="n"/>
      <c r="E513" s="185" t="inlineStr">
        <is>
          <t>Poste Metálico Simplificado · 9m · AeV 4m² · 45m/s</t>
        </is>
      </c>
      <c r="F513" s="185" t="inlineStr">
        <is>
          <t>VB</t>
        </is>
      </c>
      <c r="G513" s="185" t="inlineStr">
        <is>
          <t>C OESTE</t>
        </is>
      </c>
      <c r="H513" s="185" t="inlineStr">
        <is>
          <t>BRASILSAT</t>
        </is>
      </c>
      <c r="I513" s="199" t="n">
        <v>18914.1</v>
      </c>
      <c r="J513" s="196" t="inlineStr">
        <is>
          <t>não</t>
        </is>
      </c>
    </row>
    <row r="514">
      <c r="A514" s="185" t="n">
        <v>33</v>
      </c>
      <c r="B514" s="185" t="inlineStr">
        <is>
          <t>POSTE</t>
        </is>
      </c>
      <c r="C514" s="185" t="inlineStr">
        <is>
          <t>Poste Metálico Simplificado</t>
        </is>
      </c>
      <c r="D514" s="185" t="n"/>
      <c r="E514" s="185" t="inlineStr">
        <is>
          <t>Poste Metálico Simplificado · 9m · AeV 4m² · 45m/s</t>
        </is>
      </c>
      <c r="F514" s="185" t="inlineStr">
        <is>
          <t>VB</t>
        </is>
      </c>
      <c r="G514" s="185" t="inlineStr">
        <is>
          <t>C OESTE</t>
        </is>
      </c>
      <c r="H514" s="185" t="inlineStr">
        <is>
          <t>CAW (NEGOCIADO)</t>
        </is>
      </c>
      <c r="I514" s="199" t="n">
        <v>23000</v>
      </c>
      <c r="J514" s="196" t="inlineStr">
        <is>
          <t>não</t>
        </is>
      </c>
    </row>
    <row r="515">
      <c r="A515" s="185" t="n">
        <v>33</v>
      </c>
      <c r="B515" s="185" t="inlineStr">
        <is>
          <t>POSTE</t>
        </is>
      </c>
      <c r="C515" s="185" t="inlineStr">
        <is>
          <t>Poste Metálico Simplificado</t>
        </is>
      </c>
      <c r="D515" s="185" t="n"/>
      <c r="E515" s="185" t="inlineStr">
        <is>
          <t>Poste Metálico Simplificado · 9m · AeV 4m² · 45m/s</t>
        </is>
      </c>
      <c r="F515" s="185" t="inlineStr">
        <is>
          <t>VB</t>
        </is>
      </c>
      <c r="G515" s="185" t="inlineStr">
        <is>
          <t>SÃO PAULO</t>
        </is>
      </c>
      <c r="H515" s="185" t="inlineStr">
        <is>
          <t>CLEMAR (NEGOCIADO)</t>
        </is>
      </c>
      <c r="I515" s="199" t="n">
        <v>7484.7</v>
      </c>
      <c r="J515" s="196" t="inlineStr">
        <is>
          <t>não</t>
        </is>
      </c>
    </row>
    <row r="516">
      <c r="A516" s="185" t="n">
        <v>33</v>
      </c>
      <c r="B516" s="185" t="inlineStr">
        <is>
          <t>POSTE</t>
        </is>
      </c>
      <c r="C516" s="185" t="inlineStr">
        <is>
          <t>Poste Metálico Simplificado</t>
        </is>
      </c>
      <c r="D516" s="185" t="n"/>
      <c r="E516" s="185" t="inlineStr">
        <is>
          <t>Poste Metálico Simplificado · 9m · AeV 4m² · 45m/s</t>
        </is>
      </c>
      <c r="F516" s="185" t="inlineStr">
        <is>
          <t>VB</t>
        </is>
      </c>
      <c r="G516" s="185" t="inlineStr">
        <is>
          <t>SÃO PAULO</t>
        </is>
      </c>
      <c r="H516" s="185" t="inlineStr">
        <is>
          <t>METALALFA (NEGOCIADO)</t>
        </is>
      </c>
      <c r="I516" s="199" t="n">
        <v>7925.44</v>
      </c>
      <c r="J516" s="196" t="inlineStr">
        <is>
          <t>não</t>
        </is>
      </c>
    </row>
    <row r="517">
      <c r="A517" s="185" t="n">
        <v>33</v>
      </c>
      <c r="B517" s="185" t="inlineStr">
        <is>
          <t>POSTE</t>
        </is>
      </c>
      <c r="C517" s="185" t="inlineStr">
        <is>
          <t>Poste Metálico Simplificado</t>
        </is>
      </c>
      <c r="D517" s="185" t="n"/>
      <c r="E517" s="185" t="inlineStr">
        <is>
          <t>Poste Metálico Simplificado · 9m · AeV 4m² · 45m/s</t>
        </is>
      </c>
      <c r="F517" s="185" t="inlineStr">
        <is>
          <t>VB</t>
        </is>
      </c>
      <c r="G517" s="185" t="inlineStr">
        <is>
          <t>SÃO PAULO</t>
        </is>
      </c>
      <c r="H517" s="185" t="inlineStr">
        <is>
          <t>ZOPONE (NEGOCIADO)</t>
        </is>
      </c>
      <c r="I517" s="199" t="n">
        <v>9627.700000000001</v>
      </c>
      <c r="J517" s="196" t="inlineStr">
        <is>
          <t>não</t>
        </is>
      </c>
    </row>
    <row r="518">
      <c r="A518" s="185" t="n">
        <v>33</v>
      </c>
      <c r="B518" s="185" t="inlineStr">
        <is>
          <t>POSTE</t>
        </is>
      </c>
      <c r="C518" s="185" t="inlineStr">
        <is>
          <t>Poste Metálico Simplificado</t>
        </is>
      </c>
      <c r="D518" s="185" t="n"/>
      <c r="E518" s="185" t="inlineStr">
        <is>
          <t>Poste Metálico Simplificado · 9m · AeV 4m² · 45m/s</t>
        </is>
      </c>
      <c r="F518" s="185" t="inlineStr">
        <is>
          <t>VB</t>
        </is>
      </c>
      <c r="G518" s="185" t="inlineStr">
        <is>
          <t>SÃO PAULO</t>
        </is>
      </c>
      <c r="H518" s="185" t="inlineStr">
        <is>
          <t>BRASILSAT</t>
        </is>
      </c>
      <c r="I518" s="199" t="n">
        <v>18914.1</v>
      </c>
      <c r="J518" s="196" t="inlineStr">
        <is>
          <t>não</t>
        </is>
      </c>
    </row>
    <row r="519">
      <c r="A519" s="185" t="n">
        <v>33</v>
      </c>
      <c r="B519" s="185" t="inlineStr">
        <is>
          <t>POSTE</t>
        </is>
      </c>
      <c r="C519" s="185" t="inlineStr">
        <is>
          <t>Poste Metálico Simplificado</t>
        </is>
      </c>
      <c r="D519" s="185" t="n"/>
      <c r="E519" s="185" t="inlineStr">
        <is>
          <t>Poste Metálico Simplificado · 9m · AeV 4m² · 45m/s</t>
        </is>
      </c>
      <c r="F519" s="185" t="inlineStr">
        <is>
          <t>VB</t>
        </is>
      </c>
      <c r="G519" s="185" t="inlineStr">
        <is>
          <t>SÃO PAULO</t>
        </is>
      </c>
      <c r="H519" s="185" t="inlineStr">
        <is>
          <t>CAW (NEGOCIADO)</t>
        </is>
      </c>
      <c r="I519" s="199" t="n">
        <v>23000</v>
      </c>
      <c r="J519" s="196" t="inlineStr">
        <is>
          <t>não</t>
        </is>
      </c>
    </row>
    <row r="520">
      <c r="A520" s="185" t="n">
        <v>33</v>
      </c>
      <c r="B520" s="185" t="inlineStr">
        <is>
          <t>POSTE</t>
        </is>
      </c>
      <c r="C520" s="185" t="inlineStr">
        <is>
          <t>Poste Metálico Simplificado</t>
        </is>
      </c>
      <c r="D520" s="185" t="n"/>
      <c r="E520" s="185" t="inlineStr">
        <is>
          <t>Poste Metálico Simplificado · 9m · AeV 4m² · 45m/s</t>
        </is>
      </c>
      <c r="F520" s="185" t="inlineStr">
        <is>
          <t>VB</t>
        </is>
      </c>
      <c r="G520" s="185" t="inlineStr">
        <is>
          <t>LESTE</t>
        </is>
      </c>
      <c r="H520" s="185" t="inlineStr">
        <is>
          <t>CLEMAR (NEGOCIADO)</t>
        </is>
      </c>
      <c r="I520" s="199" t="n">
        <v>7484.7</v>
      </c>
      <c r="J520" s="196" t="inlineStr">
        <is>
          <t>não</t>
        </is>
      </c>
    </row>
    <row r="521">
      <c r="A521" s="185" t="n">
        <v>33</v>
      </c>
      <c r="B521" s="185" t="inlineStr">
        <is>
          <t>POSTE</t>
        </is>
      </c>
      <c r="C521" s="185" t="inlineStr">
        <is>
          <t>Poste Metálico Simplificado</t>
        </is>
      </c>
      <c r="D521" s="185" t="n"/>
      <c r="E521" s="185" t="inlineStr">
        <is>
          <t>Poste Metálico Simplificado · 9m · AeV 4m² · 45m/s</t>
        </is>
      </c>
      <c r="F521" s="185" t="inlineStr">
        <is>
          <t>VB</t>
        </is>
      </c>
      <c r="G521" s="185" t="inlineStr">
        <is>
          <t>LESTE</t>
        </is>
      </c>
      <c r="H521" s="185" t="inlineStr">
        <is>
          <t>METALALFA (NEGOCIADO)</t>
        </is>
      </c>
      <c r="I521" s="199" t="n">
        <v>7925.44</v>
      </c>
      <c r="J521" s="196" t="inlineStr">
        <is>
          <t>não</t>
        </is>
      </c>
    </row>
    <row r="522">
      <c r="A522" s="185" t="n">
        <v>33</v>
      </c>
      <c r="B522" s="185" t="inlineStr">
        <is>
          <t>POSTE</t>
        </is>
      </c>
      <c r="C522" s="185" t="inlineStr">
        <is>
          <t>Poste Metálico Simplificado</t>
        </is>
      </c>
      <c r="D522" s="185" t="n"/>
      <c r="E522" s="185" t="inlineStr">
        <is>
          <t>Poste Metálico Simplificado · 9m · AeV 4m² · 45m/s</t>
        </is>
      </c>
      <c r="F522" s="185" t="inlineStr">
        <is>
          <t>VB</t>
        </is>
      </c>
      <c r="G522" s="185" t="inlineStr">
        <is>
          <t>LESTE</t>
        </is>
      </c>
      <c r="H522" s="185" t="inlineStr">
        <is>
          <t>ZOPONE (NEGOCIADO)</t>
        </is>
      </c>
      <c r="I522" s="199" t="n">
        <v>9627.700000000001</v>
      </c>
      <c r="J522" s="196" t="inlineStr">
        <is>
          <t>não</t>
        </is>
      </c>
    </row>
    <row r="523">
      <c r="A523" s="185" t="n">
        <v>33</v>
      </c>
      <c r="B523" s="185" t="inlineStr">
        <is>
          <t>POSTE</t>
        </is>
      </c>
      <c r="C523" s="185" t="inlineStr">
        <is>
          <t>Poste Metálico Simplificado</t>
        </is>
      </c>
      <c r="D523" s="185" t="n"/>
      <c r="E523" s="185" t="inlineStr">
        <is>
          <t>Poste Metálico Simplificado · 9m · AeV 4m² · 45m/s</t>
        </is>
      </c>
      <c r="F523" s="185" t="inlineStr">
        <is>
          <t>VB</t>
        </is>
      </c>
      <c r="G523" s="185" t="inlineStr">
        <is>
          <t>LESTE</t>
        </is>
      </c>
      <c r="H523" s="185" t="inlineStr">
        <is>
          <t>BRASILSAT</t>
        </is>
      </c>
      <c r="I523" s="199" t="n">
        <v>18914.1</v>
      </c>
      <c r="J523" s="196" t="inlineStr">
        <is>
          <t>não</t>
        </is>
      </c>
    </row>
    <row r="524">
      <c r="A524" s="185" t="n">
        <v>33</v>
      </c>
      <c r="B524" s="185" t="inlineStr">
        <is>
          <t>POSTE</t>
        </is>
      </c>
      <c r="C524" s="185" t="inlineStr">
        <is>
          <t>Poste Metálico Simplificado</t>
        </is>
      </c>
      <c r="D524" s="185" t="n"/>
      <c r="E524" s="185" t="inlineStr">
        <is>
          <t>Poste Metálico Simplificado · 9m · AeV 4m² · 45m/s</t>
        </is>
      </c>
      <c r="F524" s="185" t="inlineStr">
        <is>
          <t>VB</t>
        </is>
      </c>
      <c r="G524" s="185" t="inlineStr">
        <is>
          <t>LESTE</t>
        </is>
      </c>
      <c r="H524" s="185" t="inlineStr">
        <is>
          <t>CAW (NEGOCIADO)</t>
        </is>
      </c>
      <c r="I524" s="199" t="n">
        <v>23000</v>
      </c>
      <c r="J524" s="196" t="inlineStr">
        <is>
          <t>não</t>
        </is>
      </c>
    </row>
    <row r="525">
      <c r="A525" s="185" t="n">
        <v>33</v>
      </c>
      <c r="B525" s="185" t="inlineStr">
        <is>
          <t>POSTE</t>
        </is>
      </c>
      <c r="C525" s="185" t="inlineStr">
        <is>
          <t>Poste Metálico Simplificado</t>
        </is>
      </c>
      <c r="D525" s="185" t="n"/>
      <c r="E525" s="185" t="inlineStr">
        <is>
          <t>Poste Metálico Simplificado · 9m · AeV 4m² · 45m/s</t>
        </is>
      </c>
      <c r="F525" s="185" t="inlineStr">
        <is>
          <t>VB</t>
        </is>
      </c>
      <c r="G525" s="185" t="inlineStr">
        <is>
          <t>SUL</t>
        </is>
      </c>
      <c r="H525" s="185" t="inlineStr">
        <is>
          <t>CLEMAR (NEGOCIADO)</t>
        </is>
      </c>
      <c r="I525" s="199" t="n">
        <v>7484.7</v>
      </c>
      <c r="J525" s="196" t="inlineStr">
        <is>
          <t>não</t>
        </is>
      </c>
    </row>
    <row r="526">
      <c r="A526" s="185" t="n">
        <v>33</v>
      </c>
      <c r="B526" s="185" t="inlineStr">
        <is>
          <t>POSTE</t>
        </is>
      </c>
      <c r="C526" s="185" t="inlineStr">
        <is>
          <t>Poste Metálico Simplificado</t>
        </is>
      </c>
      <c r="D526" s="185" t="n"/>
      <c r="E526" s="185" t="inlineStr">
        <is>
          <t>Poste Metálico Simplificado · 9m · AeV 4m² · 45m/s</t>
        </is>
      </c>
      <c r="F526" s="185" t="inlineStr">
        <is>
          <t>VB</t>
        </is>
      </c>
      <c r="G526" s="185" t="inlineStr">
        <is>
          <t>SUL</t>
        </is>
      </c>
      <c r="H526" s="185" t="inlineStr">
        <is>
          <t>METALALFA (NEGOCIADO)</t>
        </is>
      </c>
      <c r="I526" s="199" t="n">
        <v>7925.44</v>
      </c>
      <c r="J526" s="196" t="inlineStr">
        <is>
          <t>não</t>
        </is>
      </c>
    </row>
    <row r="527">
      <c r="A527" s="185" t="n">
        <v>33</v>
      </c>
      <c r="B527" s="185" t="inlineStr">
        <is>
          <t>POSTE</t>
        </is>
      </c>
      <c r="C527" s="185" t="inlineStr">
        <is>
          <t>Poste Metálico Simplificado</t>
        </is>
      </c>
      <c r="D527" s="185" t="n"/>
      <c r="E527" s="185" t="inlineStr">
        <is>
          <t>Poste Metálico Simplificado · 9m · AeV 4m² · 45m/s</t>
        </is>
      </c>
      <c r="F527" s="185" t="inlineStr">
        <is>
          <t>VB</t>
        </is>
      </c>
      <c r="G527" s="185" t="inlineStr">
        <is>
          <t>SUL</t>
        </is>
      </c>
      <c r="H527" s="185" t="inlineStr">
        <is>
          <t>ZOPONE (NEGOCIADO)</t>
        </is>
      </c>
      <c r="I527" s="199" t="n">
        <v>9627.700000000001</v>
      </c>
      <c r="J527" s="196" t="inlineStr">
        <is>
          <t>não</t>
        </is>
      </c>
    </row>
    <row r="528">
      <c r="A528" s="185" t="n">
        <v>33</v>
      </c>
      <c r="B528" s="185" t="inlineStr">
        <is>
          <t>POSTE</t>
        </is>
      </c>
      <c r="C528" s="185" t="inlineStr">
        <is>
          <t>Poste Metálico Simplificado</t>
        </is>
      </c>
      <c r="D528" s="185" t="n"/>
      <c r="E528" s="185" t="inlineStr">
        <is>
          <t>Poste Metálico Simplificado · 9m · AeV 4m² · 45m/s</t>
        </is>
      </c>
      <c r="F528" s="185" t="inlineStr">
        <is>
          <t>VB</t>
        </is>
      </c>
      <c r="G528" s="185" t="inlineStr">
        <is>
          <t>SUL</t>
        </is>
      </c>
      <c r="H528" s="185" t="inlineStr">
        <is>
          <t>BRASILSAT</t>
        </is>
      </c>
      <c r="I528" s="199" t="n">
        <v>18914.1</v>
      </c>
      <c r="J528" s="196" t="inlineStr">
        <is>
          <t>não</t>
        </is>
      </c>
    </row>
    <row r="529">
      <c r="A529" s="185" t="n">
        <v>33</v>
      </c>
      <c r="B529" s="185" t="inlineStr">
        <is>
          <t>POSTE</t>
        </is>
      </c>
      <c r="C529" s="185" t="inlineStr">
        <is>
          <t>Poste Metálico Simplificado</t>
        </is>
      </c>
      <c r="D529" s="185" t="n"/>
      <c r="E529" s="185" t="inlineStr">
        <is>
          <t>Poste Metálico Simplificado · 9m · AeV 4m² · 45m/s</t>
        </is>
      </c>
      <c r="F529" s="185" t="inlineStr">
        <is>
          <t>VB</t>
        </is>
      </c>
      <c r="G529" s="185" t="inlineStr">
        <is>
          <t>SUL</t>
        </is>
      </c>
      <c r="H529" s="185" t="inlineStr">
        <is>
          <t>CAW (NEGOCIADO)</t>
        </is>
      </c>
      <c r="I529" s="199" t="n">
        <v>23000</v>
      </c>
      <c r="J529" s="196" t="inlineStr">
        <is>
          <t>não</t>
        </is>
      </c>
    </row>
    <row r="530">
      <c r="A530" s="185" t="n">
        <v>34</v>
      </c>
      <c r="B530" s="185" t="inlineStr">
        <is>
          <t>POSTE</t>
        </is>
      </c>
      <c r="C530" s="185" t="inlineStr">
        <is>
          <t>Poste Metálico Simplificado</t>
        </is>
      </c>
      <c r="D530" s="185" t="n"/>
      <c r="E530" s="185" t="inlineStr">
        <is>
          <t>Poste Metálico Simplificado · 9m · AeV 5m² · 30m/s</t>
        </is>
      </c>
      <c r="F530" s="185" t="inlineStr">
        <is>
          <t>VB</t>
        </is>
      </c>
      <c r="G530" s="185" t="inlineStr">
        <is>
          <t>NORTE</t>
        </is>
      </c>
      <c r="H530" s="185" t="inlineStr">
        <is>
          <t>CLEMAR (NEGOCIADO)</t>
        </is>
      </c>
      <c r="I530" s="199" t="n">
        <v>4927.99</v>
      </c>
      <c r="J530" s="202" t="inlineStr">
        <is>
          <t>SIM</t>
        </is>
      </c>
    </row>
    <row r="531">
      <c r="A531" s="185" t="n">
        <v>34</v>
      </c>
      <c r="B531" s="185" t="inlineStr">
        <is>
          <t>POSTE</t>
        </is>
      </c>
      <c r="C531" s="185" t="inlineStr">
        <is>
          <t>Poste Metálico Simplificado</t>
        </is>
      </c>
      <c r="D531" s="185" t="n"/>
      <c r="E531" s="185" t="inlineStr">
        <is>
          <t>Poste Metálico Simplificado · 9m · AeV 5m² · 30m/s</t>
        </is>
      </c>
      <c r="F531" s="185" t="inlineStr">
        <is>
          <t>VB</t>
        </is>
      </c>
      <c r="G531" s="185" t="inlineStr">
        <is>
          <t>NORTE</t>
        </is>
      </c>
      <c r="H531" s="185" t="inlineStr">
        <is>
          <t>METALALFA (NEGOCIADO)</t>
        </is>
      </c>
      <c r="I531" s="199" t="n">
        <v>7925.44</v>
      </c>
      <c r="J531" s="202" t="inlineStr">
        <is>
          <t>SIM</t>
        </is>
      </c>
    </row>
    <row r="532">
      <c r="A532" s="185" t="n">
        <v>34</v>
      </c>
      <c r="B532" s="185" t="inlineStr">
        <is>
          <t>POSTE</t>
        </is>
      </c>
      <c r="C532" s="185" t="inlineStr">
        <is>
          <t>Poste Metálico Simplificado</t>
        </is>
      </c>
      <c r="D532" s="185" t="n"/>
      <c r="E532" s="185" t="inlineStr">
        <is>
          <t>Poste Metálico Simplificado · 9m · AeV 5m² · 30m/s</t>
        </is>
      </c>
      <c r="F532" s="185" t="inlineStr">
        <is>
          <t>VB</t>
        </is>
      </c>
      <c r="G532" s="185" t="inlineStr">
        <is>
          <t>NORTE</t>
        </is>
      </c>
      <c r="H532" s="185" t="inlineStr">
        <is>
          <t>ZOPONE (NEGOCIADO)</t>
        </is>
      </c>
      <c r="I532" s="199" t="n">
        <v>8285.83</v>
      </c>
      <c r="J532" s="202" t="inlineStr">
        <is>
          <t>SIM</t>
        </is>
      </c>
    </row>
    <row r="533">
      <c r="A533" s="185" t="n">
        <v>34</v>
      </c>
      <c r="B533" s="185" t="inlineStr">
        <is>
          <t>POSTE</t>
        </is>
      </c>
      <c r="C533" s="185" t="inlineStr">
        <is>
          <t>Poste Metálico Simplificado</t>
        </is>
      </c>
      <c r="D533" s="185" t="n"/>
      <c r="E533" s="185" t="inlineStr">
        <is>
          <t>Poste Metálico Simplificado · 9m · AeV 5m² · 30m/s</t>
        </is>
      </c>
      <c r="F533" s="185" t="inlineStr">
        <is>
          <t>VB</t>
        </is>
      </c>
      <c r="G533" s="185" t="inlineStr">
        <is>
          <t>NORTE</t>
        </is>
      </c>
      <c r="H533" s="185" t="inlineStr">
        <is>
          <t>BRASILSAT</t>
        </is>
      </c>
      <c r="I533" s="199" t="n">
        <v>22434.64</v>
      </c>
      <c r="J533" s="202" t="inlineStr">
        <is>
          <t>SIM</t>
        </is>
      </c>
    </row>
    <row r="534">
      <c r="A534" s="185" t="n">
        <v>34</v>
      </c>
      <c r="B534" s="185" t="inlineStr">
        <is>
          <t>POSTE</t>
        </is>
      </c>
      <c r="C534" s="185" t="inlineStr">
        <is>
          <t>Poste Metálico Simplificado</t>
        </is>
      </c>
      <c r="D534" s="185" t="n"/>
      <c r="E534" s="185" t="inlineStr">
        <is>
          <t>Poste Metálico Simplificado · 9m · AeV 5m² · 30m/s</t>
        </is>
      </c>
      <c r="F534" s="185" t="inlineStr">
        <is>
          <t>VB</t>
        </is>
      </c>
      <c r="G534" s="185" t="inlineStr">
        <is>
          <t>NORTE</t>
        </is>
      </c>
      <c r="H534" s="185" t="inlineStr">
        <is>
          <t>CAW (NEGOCIADO)</t>
        </is>
      </c>
      <c r="I534" s="199" t="n">
        <v>23000</v>
      </c>
      <c r="J534" s="202" t="inlineStr">
        <is>
          <t>SIM</t>
        </is>
      </c>
    </row>
    <row r="535">
      <c r="A535" s="185" t="n">
        <v>34</v>
      </c>
      <c r="B535" s="185" t="inlineStr">
        <is>
          <t>POSTE</t>
        </is>
      </c>
      <c r="C535" s="185" t="inlineStr">
        <is>
          <t>Poste Metálico Simplificado</t>
        </is>
      </c>
      <c r="D535" s="185" t="n"/>
      <c r="E535" s="185" t="inlineStr">
        <is>
          <t>Poste Metálico Simplificado · 9m · AeV 5m² · 30m/s</t>
        </is>
      </c>
      <c r="F535" s="185" t="inlineStr">
        <is>
          <t>VB</t>
        </is>
      </c>
      <c r="G535" s="185" t="inlineStr">
        <is>
          <t>NORDESTE</t>
        </is>
      </c>
      <c r="H535" s="185" t="inlineStr">
        <is>
          <t>CLEMAR (NEGOCIADO)</t>
        </is>
      </c>
      <c r="I535" s="199" t="n">
        <v>4927.99</v>
      </c>
      <c r="J535" s="202" t="inlineStr">
        <is>
          <t>SIM</t>
        </is>
      </c>
    </row>
    <row r="536">
      <c r="A536" s="185" t="n">
        <v>34</v>
      </c>
      <c r="B536" s="185" t="inlineStr">
        <is>
          <t>POSTE</t>
        </is>
      </c>
      <c r="C536" s="185" t="inlineStr">
        <is>
          <t>Poste Metálico Simplificado</t>
        </is>
      </c>
      <c r="D536" s="185" t="n"/>
      <c r="E536" s="185" t="inlineStr">
        <is>
          <t>Poste Metálico Simplificado · 9m · AeV 5m² · 30m/s</t>
        </is>
      </c>
      <c r="F536" s="185" t="inlineStr">
        <is>
          <t>VB</t>
        </is>
      </c>
      <c r="G536" s="185" t="inlineStr">
        <is>
          <t>NORDESTE</t>
        </is>
      </c>
      <c r="H536" s="185" t="inlineStr">
        <is>
          <t>METALALFA (NEGOCIADO)</t>
        </is>
      </c>
      <c r="I536" s="199" t="n">
        <v>7925.44</v>
      </c>
      <c r="J536" s="202" t="inlineStr">
        <is>
          <t>SIM</t>
        </is>
      </c>
    </row>
    <row r="537">
      <c r="A537" s="185" t="n">
        <v>34</v>
      </c>
      <c r="B537" s="185" t="inlineStr">
        <is>
          <t>POSTE</t>
        </is>
      </c>
      <c r="C537" s="185" t="inlineStr">
        <is>
          <t>Poste Metálico Simplificado</t>
        </is>
      </c>
      <c r="D537" s="185" t="n"/>
      <c r="E537" s="185" t="inlineStr">
        <is>
          <t>Poste Metálico Simplificado · 9m · AeV 5m² · 30m/s</t>
        </is>
      </c>
      <c r="F537" s="185" t="inlineStr">
        <is>
          <t>VB</t>
        </is>
      </c>
      <c r="G537" s="185" t="inlineStr">
        <is>
          <t>NORDESTE</t>
        </is>
      </c>
      <c r="H537" s="185" t="inlineStr">
        <is>
          <t>ZOPONE (NEGOCIADO)</t>
        </is>
      </c>
      <c r="I537" s="199" t="n">
        <v>8285.83</v>
      </c>
      <c r="J537" s="202" t="inlineStr">
        <is>
          <t>SIM</t>
        </is>
      </c>
    </row>
    <row r="538">
      <c r="A538" s="185" t="n">
        <v>34</v>
      </c>
      <c r="B538" s="185" t="inlineStr">
        <is>
          <t>POSTE</t>
        </is>
      </c>
      <c r="C538" s="185" t="inlineStr">
        <is>
          <t>Poste Metálico Simplificado</t>
        </is>
      </c>
      <c r="D538" s="185" t="n"/>
      <c r="E538" s="185" t="inlineStr">
        <is>
          <t>Poste Metálico Simplificado · 9m · AeV 5m² · 30m/s</t>
        </is>
      </c>
      <c r="F538" s="185" t="inlineStr">
        <is>
          <t>VB</t>
        </is>
      </c>
      <c r="G538" s="185" t="inlineStr">
        <is>
          <t>NORDESTE</t>
        </is>
      </c>
      <c r="H538" s="185" t="inlineStr">
        <is>
          <t>BRASILSAT</t>
        </is>
      </c>
      <c r="I538" s="199" t="n">
        <v>22434.64</v>
      </c>
      <c r="J538" s="202" t="inlineStr">
        <is>
          <t>SIM</t>
        </is>
      </c>
    </row>
    <row r="539">
      <c r="A539" s="185" t="n">
        <v>34</v>
      </c>
      <c r="B539" s="185" t="inlineStr">
        <is>
          <t>POSTE</t>
        </is>
      </c>
      <c r="C539" s="185" t="inlineStr">
        <is>
          <t>Poste Metálico Simplificado</t>
        </is>
      </c>
      <c r="D539" s="185" t="n"/>
      <c r="E539" s="185" t="inlineStr">
        <is>
          <t>Poste Metálico Simplificado · 9m · AeV 5m² · 30m/s</t>
        </is>
      </c>
      <c r="F539" s="185" t="inlineStr">
        <is>
          <t>VB</t>
        </is>
      </c>
      <c r="G539" s="185" t="inlineStr">
        <is>
          <t>NORDESTE</t>
        </is>
      </c>
      <c r="H539" s="185" t="inlineStr">
        <is>
          <t>CAW (NEGOCIADO)</t>
        </is>
      </c>
      <c r="I539" s="199" t="n">
        <v>23000</v>
      </c>
      <c r="J539" s="202" t="inlineStr">
        <is>
          <t>SIM</t>
        </is>
      </c>
    </row>
    <row r="540">
      <c r="A540" s="185" t="n">
        <v>34</v>
      </c>
      <c r="B540" s="185" t="inlineStr">
        <is>
          <t>POSTE</t>
        </is>
      </c>
      <c r="C540" s="185" t="inlineStr">
        <is>
          <t>Poste Metálico Simplificado</t>
        </is>
      </c>
      <c r="D540" s="185" t="n"/>
      <c r="E540" s="185" t="inlineStr">
        <is>
          <t>Poste Metálico Simplificado · 9m · AeV 5m² · 30m/s</t>
        </is>
      </c>
      <c r="F540" s="185" t="inlineStr">
        <is>
          <t>VB</t>
        </is>
      </c>
      <c r="G540" s="185" t="inlineStr">
        <is>
          <t>C OESTE</t>
        </is>
      </c>
      <c r="H540" s="185" t="inlineStr">
        <is>
          <t>CLEMAR (NEGOCIADO)</t>
        </is>
      </c>
      <c r="I540" s="199" t="n">
        <v>4927.99</v>
      </c>
      <c r="J540" s="196" t="inlineStr">
        <is>
          <t>não</t>
        </is>
      </c>
    </row>
    <row r="541">
      <c r="A541" s="185" t="n">
        <v>34</v>
      </c>
      <c r="B541" s="185" t="inlineStr">
        <is>
          <t>POSTE</t>
        </is>
      </c>
      <c r="C541" s="185" t="inlineStr">
        <is>
          <t>Poste Metálico Simplificado</t>
        </is>
      </c>
      <c r="D541" s="185" t="n"/>
      <c r="E541" s="185" t="inlineStr">
        <is>
          <t>Poste Metálico Simplificado · 9m · AeV 5m² · 30m/s</t>
        </is>
      </c>
      <c r="F541" s="185" t="inlineStr">
        <is>
          <t>VB</t>
        </is>
      </c>
      <c r="G541" s="185" t="inlineStr">
        <is>
          <t>C OESTE</t>
        </is>
      </c>
      <c r="H541" s="185" t="inlineStr">
        <is>
          <t>METALALFA (NEGOCIADO)</t>
        </is>
      </c>
      <c r="I541" s="199" t="n">
        <v>7925.44</v>
      </c>
      <c r="J541" s="196" t="inlineStr">
        <is>
          <t>não</t>
        </is>
      </c>
    </row>
    <row r="542">
      <c r="A542" s="185" t="n">
        <v>34</v>
      </c>
      <c r="B542" s="185" t="inlineStr">
        <is>
          <t>POSTE</t>
        </is>
      </c>
      <c r="C542" s="185" t="inlineStr">
        <is>
          <t>Poste Metálico Simplificado</t>
        </is>
      </c>
      <c r="D542" s="185" t="n"/>
      <c r="E542" s="185" t="inlineStr">
        <is>
          <t>Poste Metálico Simplificado · 9m · AeV 5m² · 30m/s</t>
        </is>
      </c>
      <c r="F542" s="185" t="inlineStr">
        <is>
          <t>VB</t>
        </is>
      </c>
      <c r="G542" s="185" t="inlineStr">
        <is>
          <t>C OESTE</t>
        </is>
      </c>
      <c r="H542" s="185" t="inlineStr">
        <is>
          <t>ZOPONE (NEGOCIADO)</t>
        </is>
      </c>
      <c r="I542" s="199" t="n">
        <v>8285.83</v>
      </c>
      <c r="J542" s="196" t="inlineStr">
        <is>
          <t>não</t>
        </is>
      </c>
    </row>
    <row r="543">
      <c r="A543" s="185" t="n">
        <v>34</v>
      </c>
      <c r="B543" s="185" t="inlineStr">
        <is>
          <t>POSTE</t>
        </is>
      </c>
      <c r="C543" s="185" t="inlineStr">
        <is>
          <t>Poste Metálico Simplificado</t>
        </is>
      </c>
      <c r="D543" s="185" t="n"/>
      <c r="E543" s="185" t="inlineStr">
        <is>
          <t>Poste Metálico Simplificado · 9m · AeV 5m² · 30m/s</t>
        </is>
      </c>
      <c r="F543" s="185" t="inlineStr">
        <is>
          <t>VB</t>
        </is>
      </c>
      <c r="G543" s="185" t="inlineStr">
        <is>
          <t>C OESTE</t>
        </is>
      </c>
      <c r="H543" s="185" t="inlineStr">
        <is>
          <t>BRASILSAT</t>
        </is>
      </c>
      <c r="I543" s="199" t="n">
        <v>22434.64</v>
      </c>
      <c r="J543" s="196" t="inlineStr">
        <is>
          <t>não</t>
        </is>
      </c>
    </row>
    <row r="544">
      <c r="A544" s="185" t="n">
        <v>34</v>
      </c>
      <c r="B544" s="185" t="inlineStr">
        <is>
          <t>POSTE</t>
        </is>
      </c>
      <c r="C544" s="185" t="inlineStr">
        <is>
          <t>Poste Metálico Simplificado</t>
        </is>
      </c>
      <c r="D544" s="185" t="n"/>
      <c r="E544" s="185" t="inlineStr">
        <is>
          <t>Poste Metálico Simplificado · 9m · AeV 5m² · 30m/s</t>
        </is>
      </c>
      <c r="F544" s="185" t="inlineStr">
        <is>
          <t>VB</t>
        </is>
      </c>
      <c r="G544" s="185" t="inlineStr">
        <is>
          <t>C OESTE</t>
        </is>
      </c>
      <c r="H544" s="185" t="inlineStr">
        <is>
          <t>CAW (NEGOCIADO)</t>
        </is>
      </c>
      <c r="I544" s="199" t="n">
        <v>23000</v>
      </c>
      <c r="J544" s="196" t="inlineStr">
        <is>
          <t>não</t>
        </is>
      </c>
    </row>
    <row r="545">
      <c r="A545" s="185" t="n">
        <v>34</v>
      </c>
      <c r="B545" s="185" t="inlineStr">
        <is>
          <t>POSTE</t>
        </is>
      </c>
      <c r="C545" s="185" t="inlineStr">
        <is>
          <t>Poste Metálico Simplificado</t>
        </is>
      </c>
      <c r="D545" s="185" t="n"/>
      <c r="E545" s="185" t="inlineStr">
        <is>
          <t>Poste Metálico Simplificado · 9m · AeV 5m² · 30m/s</t>
        </is>
      </c>
      <c r="F545" s="185" t="inlineStr">
        <is>
          <t>VB</t>
        </is>
      </c>
      <c r="G545" s="185" t="inlineStr">
        <is>
          <t>SÃO PAULO</t>
        </is>
      </c>
      <c r="H545" s="185" t="inlineStr">
        <is>
          <t>CLEMAR (NEGOCIADO)</t>
        </is>
      </c>
      <c r="I545" s="199" t="n">
        <v>4927.99</v>
      </c>
      <c r="J545" s="196" t="inlineStr">
        <is>
          <t>não</t>
        </is>
      </c>
    </row>
    <row r="546">
      <c r="A546" s="185" t="n">
        <v>34</v>
      </c>
      <c r="B546" s="185" t="inlineStr">
        <is>
          <t>POSTE</t>
        </is>
      </c>
      <c r="C546" s="185" t="inlineStr">
        <is>
          <t>Poste Metálico Simplificado</t>
        </is>
      </c>
      <c r="D546" s="185" t="n"/>
      <c r="E546" s="185" t="inlineStr">
        <is>
          <t>Poste Metálico Simplificado · 9m · AeV 5m² · 30m/s</t>
        </is>
      </c>
      <c r="F546" s="185" t="inlineStr">
        <is>
          <t>VB</t>
        </is>
      </c>
      <c r="G546" s="185" t="inlineStr">
        <is>
          <t>SÃO PAULO</t>
        </is>
      </c>
      <c r="H546" s="185" t="inlineStr">
        <is>
          <t>METALALFA (NEGOCIADO)</t>
        </is>
      </c>
      <c r="I546" s="199" t="n">
        <v>7925.44</v>
      </c>
      <c r="J546" s="196" t="inlineStr">
        <is>
          <t>não</t>
        </is>
      </c>
    </row>
    <row r="547">
      <c r="A547" s="185" t="n">
        <v>34</v>
      </c>
      <c r="B547" s="185" t="inlineStr">
        <is>
          <t>POSTE</t>
        </is>
      </c>
      <c r="C547" s="185" t="inlineStr">
        <is>
          <t>Poste Metálico Simplificado</t>
        </is>
      </c>
      <c r="D547" s="185" t="n"/>
      <c r="E547" s="185" t="inlineStr">
        <is>
          <t>Poste Metálico Simplificado · 9m · AeV 5m² · 30m/s</t>
        </is>
      </c>
      <c r="F547" s="185" t="inlineStr">
        <is>
          <t>VB</t>
        </is>
      </c>
      <c r="G547" s="185" t="inlineStr">
        <is>
          <t>SÃO PAULO</t>
        </is>
      </c>
      <c r="H547" s="185" t="inlineStr">
        <is>
          <t>ZOPONE (NEGOCIADO)</t>
        </is>
      </c>
      <c r="I547" s="199" t="n">
        <v>8285.83</v>
      </c>
      <c r="J547" s="196" t="inlineStr">
        <is>
          <t>não</t>
        </is>
      </c>
    </row>
    <row r="548">
      <c r="A548" s="185" t="n">
        <v>34</v>
      </c>
      <c r="B548" s="185" t="inlineStr">
        <is>
          <t>POSTE</t>
        </is>
      </c>
      <c r="C548" s="185" t="inlineStr">
        <is>
          <t>Poste Metálico Simplificado</t>
        </is>
      </c>
      <c r="D548" s="185" t="n"/>
      <c r="E548" s="185" t="inlineStr">
        <is>
          <t>Poste Metálico Simplificado · 9m · AeV 5m² · 30m/s</t>
        </is>
      </c>
      <c r="F548" s="185" t="inlineStr">
        <is>
          <t>VB</t>
        </is>
      </c>
      <c r="G548" s="185" t="inlineStr">
        <is>
          <t>SÃO PAULO</t>
        </is>
      </c>
      <c r="H548" s="185" t="inlineStr">
        <is>
          <t>BRASILSAT</t>
        </is>
      </c>
      <c r="I548" s="199" t="n">
        <v>22434.64</v>
      </c>
      <c r="J548" s="196" t="inlineStr">
        <is>
          <t>não</t>
        </is>
      </c>
    </row>
    <row r="549">
      <c r="A549" s="185" t="n">
        <v>34</v>
      </c>
      <c r="B549" s="185" t="inlineStr">
        <is>
          <t>POSTE</t>
        </is>
      </c>
      <c r="C549" s="185" t="inlineStr">
        <is>
          <t>Poste Metálico Simplificado</t>
        </is>
      </c>
      <c r="D549" s="185" t="n"/>
      <c r="E549" s="185" t="inlineStr">
        <is>
          <t>Poste Metálico Simplificado · 9m · AeV 5m² · 30m/s</t>
        </is>
      </c>
      <c r="F549" s="185" t="inlineStr">
        <is>
          <t>VB</t>
        </is>
      </c>
      <c r="G549" s="185" t="inlineStr">
        <is>
          <t>SÃO PAULO</t>
        </is>
      </c>
      <c r="H549" s="185" t="inlineStr">
        <is>
          <t>CAW (NEGOCIADO)</t>
        </is>
      </c>
      <c r="I549" s="199" t="n">
        <v>23000</v>
      </c>
      <c r="J549" s="196" t="inlineStr">
        <is>
          <t>não</t>
        </is>
      </c>
    </row>
    <row r="550">
      <c r="A550" s="185" t="n">
        <v>34</v>
      </c>
      <c r="B550" s="185" t="inlineStr">
        <is>
          <t>POSTE</t>
        </is>
      </c>
      <c r="C550" s="185" t="inlineStr">
        <is>
          <t>Poste Metálico Simplificado</t>
        </is>
      </c>
      <c r="D550" s="185" t="n"/>
      <c r="E550" s="185" t="inlineStr">
        <is>
          <t>Poste Metálico Simplificado · 9m · AeV 5m² · 30m/s</t>
        </is>
      </c>
      <c r="F550" s="185" t="inlineStr">
        <is>
          <t>VB</t>
        </is>
      </c>
      <c r="G550" s="185" t="inlineStr">
        <is>
          <t>LESTE</t>
        </is>
      </c>
      <c r="H550" s="185" t="inlineStr">
        <is>
          <t>CLEMAR (NEGOCIADO)</t>
        </is>
      </c>
      <c r="I550" s="199" t="n">
        <v>4927.99</v>
      </c>
      <c r="J550" s="196" t="inlineStr">
        <is>
          <t>não</t>
        </is>
      </c>
    </row>
    <row r="551">
      <c r="A551" s="185" t="n">
        <v>34</v>
      </c>
      <c r="B551" s="185" t="inlineStr">
        <is>
          <t>POSTE</t>
        </is>
      </c>
      <c r="C551" s="185" t="inlineStr">
        <is>
          <t>Poste Metálico Simplificado</t>
        </is>
      </c>
      <c r="D551" s="185" t="n"/>
      <c r="E551" s="185" t="inlineStr">
        <is>
          <t>Poste Metálico Simplificado · 9m · AeV 5m² · 30m/s</t>
        </is>
      </c>
      <c r="F551" s="185" t="inlineStr">
        <is>
          <t>VB</t>
        </is>
      </c>
      <c r="G551" s="185" t="inlineStr">
        <is>
          <t>LESTE</t>
        </is>
      </c>
      <c r="H551" s="185" t="inlineStr">
        <is>
          <t>METALALFA (NEGOCIADO)</t>
        </is>
      </c>
      <c r="I551" s="199" t="n">
        <v>7925.44</v>
      </c>
      <c r="J551" s="196" t="inlineStr">
        <is>
          <t>não</t>
        </is>
      </c>
    </row>
    <row r="552">
      <c r="A552" s="185" t="n">
        <v>34</v>
      </c>
      <c r="B552" s="185" t="inlineStr">
        <is>
          <t>POSTE</t>
        </is>
      </c>
      <c r="C552" s="185" t="inlineStr">
        <is>
          <t>Poste Metálico Simplificado</t>
        </is>
      </c>
      <c r="D552" s="185" t="n"/>
      <c r="E552" s="185" t="inlineStr">
        <is>
          <t>Poste Metálico Simplificado · 9m · AeV 5m² · 30m/s</t>
        </is>
      </c>
      <c r="F552" s="185" t="inlineStr">
        <is>
          <t>VB</t>
        </is>
      </c>
      <c r="G552" s="185" t="inlineStr">
        <is>
          <t>LESTE</t>
        </is>
      </c>
      <c r="H552" s="185" t="inlineStr">
        <is>
          <t>ZOPONE (NEGOCIADO)</t>
        </is>
      </c>
      <c r="I552" s="199" t="n">
        <v>8285.83</v>
      </c>
      <c r="J552" s="196" t="inlineStr">
        <is>
          <t>não</t>
        </is>
      </c>
    </row>
    <row r="553">
      <c r="A553" s="185" t="n">
        <v>34</v>
      </c>
      <c r="B553" s="185" t="inlineStr">
        <is>
          <t>POSTE</t>
        </is>
      </c>
      <c r="C553" s="185" t="inlineStr">
        <is>
          <t>Poste Metálico Simplificado</t>
        </is>
      </c>
      <c r="D553" s="185" t="n"/>
      <c r="E553" s="185" t="inlineStr">
        <is>
          <t>Poste Metálico Simplificado · 9m · AeV 5m² · 30m/s</t>
        </is>
      </c>
      <c r="F553" s="185" t="inlineStr">
        <is>
          <t>VB</t>
        </is>
      </c>
      <c r="G553" s="185" t="inlineStr">
        <is>
          <t>LESTE</t>
        </is>
      </c>
      <c r="H553" s="185" t="inlineStr">
        <is>
          <t>BRASILSAT</t>
        </is>
      </c>
      <c r="I553" s="199" t="n">
        <v>22434.64</v>
      </c>
      <c r="J553" s="196" t="inlineStr">
        <is>
          <t>não</t>
        </is>
      </c>
    </row>
    <row r="554">
      <c r="A554" s="185" t="n">
        <v>34</v>
      </c>
      <c r="B554" s="185" t="inlineStr">
        <is>
          <t>POSTE</t>
        </is>
      </c>
      <c r="C554" s="185" t="inlineStr">
        <is>
          <t>Poste Metálico Simplificado</t>
        </is>
      </c>
      <c r="D554" s="185" t="n"/>
      <c r="E554" s="185" t="inlineStr">
        <is>
          <t>Poste Metálico Simplificado · 9m · AeV 5m² · 30m/s</t>
        </is>
      </c>
      <c r="F554" s="185" t="inlineStr">
        <is>
          <t>VB</t>
        </is>
      </c>
      <c r="G554" s="185" t="inlineStr">
        <is>
          <t>LESTE</t>
        </is>
      </c>
      <c r="H554" s="185" t="inlineStr">
        <is>
          <t>CAW (NEGOCIADO)</t>
        </is>
      </c>
      <c r="I554" s="199" t="n">
        <v>23000</v>
      </c>
      <c r="J554" s="196" t="inlineStr">
        <is>
          <t>não</t>
        </is>
      </c>
    </row>
    <row r="555">
      <c r="A555" s="185" t="n">
        <v>34</v>
      </c>
      <c r="B555" s="185" t="inlineStr">
        <is>
          <t>POSTE</t>
        </is>
      </c>
      <c r="C555" s="185" t="inlineStr">
        <is>
          <t>Poste Metálico Simplificado</t>
        </is>
      </c>
      <c r="D555" s="185" t="n"/>
      <c r="E555" s="185" t="inlineStr">
        <is>
          <t>Poste Metálico Simplificado · 9m · AeV 5m² · 30m/s</t>
        </is>
      </c>
      <c r="F555" s="185" t="inlineStr">
        <is>
          <t>VB</t>
        </is>
      </c>
      <c r="G555" s="185" t="inlineStr">
        <is>
          <t>SUL</t>
        </is>
      </c>
      <c r="H555" s="185" t="inlineStr">
        <is>
          <t>CLEMAR (NEGOCIADO)</t>
        </is>
      </c>
      <c r="I555" s="199" t="n">
        <v>4927.99</v>
      </c>
      <c r="J555" s="196" t="inlineStr">
        <is>
          <t>não</t>
        </is>
      </c>
    </row>
    <row r="556">
      <c r="A556" s="185" t="n">
        <v>34</v>
      </c>
      <c r="B556" s="185" t="inlineStr">
        <is>
          <t>POSTE</t>
        </is>
      </c>
      <c r="C556" s="185" t="inlineStr">
        <is>
          <t>Poste Metálico Simplificado</t>
        </is>
      </c>
      <c r="D556" s="185" t="n"/>
      <c r="E556" s="185" t="inlineStr">
        <is>
          <t>Poste Metálico Simplificado · 9m · AeV 5m² · 30m/s</t>
        </is>
      </c>
      <c r="F556" s="185" t="inlineStr">
        <is>
          <t>VB</t>
        </is>
      </c>
      <c r="G556" s="185" t="inlineStr">
        <is>
          <t>SUL</t>
        </is>
      </c>
      <c r="H556" s="185" t="inlineStr">
        <is>
          <t>METALALFA (NEGOCIADO)</t>
        </is>
      </c>
      <c r="I556" s="199" t="n">
        <v>7925.44</v>
      </c>
      <c r="J556" s="196" t="inlineStr">
        <is>
          <t>não</t>
        </is>
      </c>
    </row>
    <row r="557">
      <c r="A557" s="185" t="n">
        <v>34</v>
      </c>
      <c r="B557" s="185" t="inlineStr">
        <is>
          <t>POSTE</t>
        </is>
      </c>
      <c r="C557" s="185" t="inlineStr">
        <is>
          <t>Poste Metálico Simplificado</t>
        </is>
      </c>
      <c r="D557" s="185" t="n"/>
      <c r="E557" s="185" t="inlineStr">
        <is>
          <t>Poste Metálico Simplificado · 9m · AeV 5m² · 30m/s</t>
        </is>
      </c>
      <c r="F557" s="185" t="inlineStr">
        <is>
          <t>VB</t>
        </is>
      </c>
      <c r="G557" s="185" t="inlineStr">
        <is>
          <t>SUL</t>
        </is>
      </c>
      <c r="H557" s="185" t="inlineStr">
        <is>
          <t>ZOPONE (NEGOCIADO)</t>
        </is>
      </c>
      <c r="I557" s="199" t="n">
        <v>8285.83</v>
      </c>
      <c r="J557" s="196" t="inlineStr">
        <is>
          <t>não</t>
        </is>
      </c>
    </row>
    <row r="558">
      <c r="A558" s="185" t="n">
        <v>34</v>
      </c>
      <c r="B558" s="185" t="inlineStr">
        <is>
          <t>POSTE</t>
        </is>
      </c>
      <c r="C558" s="185" t="inlineStr">
        <is>
          <t>Poste Metálico Simplificado</t>
        </is>
      </c>
      <c r="D558" s="185" t="n"/>
      <c r="E558" s="185" t="inlineStr">
        <is>
          <t>Poste Metálico Simplificado · 9m · AeV 5m² · 30m/s</t>
        </is>
      </c>
      <c r="F558" s="185" t="inlineStr">
        <is>
          <t>VB</t>
        </is>
      </c>
      <c r="G558" s="185" t="inlineStr">
        <is>
          <t>SUL</t>
        </is>
      </c>
      <c r="H558" s="185" t="inlineStr">
        <is>
          <t>BRASILSAT</t>
        </is>
      </c>
      <c r="I558" s="199" t="n">
        <v>22434.64</v>
      </c>
      <c r="J558" s="196" t="inlineStr">
        <is>
          <t>não</t>
        </is>
      </c>
    </row>
    <row r="559">
      <c r="A559" s="185" t="n">
        <v>34</v>
      </c>
      <c r="B559" s="185" t="inlineStr">
        <is>
          <t>POSTE</t>
        </is>
      </c>
      <c r="C559" s="185" t="inlineStr">
        <is>
          <t>Poste Metálico Simplificado</t>
        </is>
      </c>
      <c r="D559" s="185" t="n"/>
      <c r="E559" s="185" t="inlineStr">
        <is>
          <t>Poste Metálico Simplificado · 9m · AeV 5m² · 30m/s</t>
        </is>
      </c>
      <c r="F559" s="185" t="inlineStr">
        <is>
          <t>VB</t>
        </is>
      </c>
      <c r="G559" s="185" t="inlineStr">
        <is>
          <t>SUL</t>
        </is>
      </c>
      <c r="H559" s="185" t="inlineStr">
        <is>
          <t>CAW (NEGOCIADO)</t>
        </is>
      </c>
      <c r="I559" s="199" t="n">
        <v>23000</v>
      </c>
      <c r="J559" s="196" t="inlineStr">
        <is>
          <t>não</t>
        </is>
      </c>
    </row>
    <row r="560">
      <c r="A560" s="185" t="n">
        <v>35</v>
      </c>
      <c r="B560" s="185" t="inlineStr">
        <is>
          <t>POSTE</t>
        </is>
      </c>
      <c r="C560" s="185" t="inlineStr">
        <is>
          <t>Poste Metálico Simplificado</t>
        </is>
      </c>
      <c r="D560" s="185" t="n"/>
      <c r="E560" s="185" t="inlineStr">
        <is>
          <t>Poste Metálico Simplificado · 9m · AeV 5m² · 35m/s</t>
        </is>
      </c>
      <c r="F560" s="185" t="inlineStr">
        <is>
          <t>VB</t>
        </is>
      </c>
      <c r="G560" s="185" t="inlineStr">
        <is>
          <t>NORTE</t>
        </is>
      </c>
      <c r="H560" s="185" t="inlineStr">
        <is>
          <t>CLEMAR (NEGOCIADO)</t>
        </is>
      </c>
      <c r="I560" s="199" t="n">
        <v>4907.11</v>
      </c>
      <c r="J560" s="202" t="inlineStr">
        <is>
          <t>SIM</t>
        </is>
      </c>
    </row>
    <row r="561">
      <c r="A561" s="185" t="n">
        <v>35</v>
      </c>
      <c r="B561" s="185" t="inlineStr">
        <is>
          <t>POSTE</t>
        </is>
      </c>
      <c r="C561" s="185" t="inlineStr">
        <is>
          <t>Poste Metálico Simplificado</t>
        </is>
      </c>
      <c r="D561" s="185" t="n"/>
      <c r="E561" s="185" t="inlineStr">
        <is>
          <t>Poste Metálico Simplificado · 9m · AeV 5m² · 35m/s</t>
        </is>
      </c>
      <c r="F561" s="185" t="inlineStr">
        <is>
          <t>VB</t>
        </is>
      </c>
      <c r="G561" s="185" t="inlineStr">
        <is>
          <t>NORTE</t>
        </is>
      </c>
      <c r="H561" s="185" t="inlineStr">
        <is>
          <t>METALALFA (NEGOCIADO)</t>
        </is>
      </c>
      <c r="I561" s="199" t="n">
        <v>7925.44</v>
      </c>
      <c r="J561" s="202" t="inlineStr">
        <is>
          <t>SIM</t>
        </is>
      </c>
    </row>
    <row r="562">
      <c r="A562" s="185" t="n">
        <v>35</v>
      </c>
      <c r="B562" s="185" t="inlineStr">
        <is>
          <t>POSTE</t>
        </is>
      </c>
      <c r="C562" s="185" t="inlineStr">
        <is>
          <t>Poste Metálico Simplificado</t>
        </is>
      </c>
      <c r="D562" s="185" t="n"/>
      <c r="E562" s="185" t="inlineStr">
        <is>
          <t>Poste Metálico Simplificado · 9m · AeV 5m² · 35m/s</t>
        </is>
      </c>
      <c r="F562" s="185" t="inlineStr">
        <is>
          <t>VB</t>
        </is>
      </c>
      <c r="G562" s="185" t="inlineStr">
        <is>
          <t>NORTE</t>
        </is>
      </c>
      <c r="H562" s="185" t="inlineStr">
        <is>
          <t>ZOPONE (NEGOCIADO)</t>
        </is>
      </c>
      <c r="I562" s="199" t="n">
        <v>8700.120000000001</v>
      </c>
      <c r="J562" s="202" t="inlineStr">
        <is>
          <t>SIM</t>
        </is>
      </c>
    </row>
    <row r="563">
      <c r="A563" s="185" t="n">
        <v>35</v>
      </c>
      <c r="B563" s="185" t="inlineStr">
        <is>
          <t>POSTE</t>
        </is>
      </c>
      <c r="C563" s="185" t="inlineStr">
        <is>
          <t>Poste Metálico Simplificado</t>
        </is>
      </c>
      <c r="D563" s="185" t="n"/>
      <c r="E563" s="185" t="inlineStr">
        <is>
          <t>Poste Metálico Simplificado · 9m · AeV 5m² · 35m/s</t>
        </is>
      </c>
      <c r="F563" s="185" t="inlineStr">
        <is>
          <t>VB</t>
        </is>
      </c>
      <c r="G563" s="185" t="inlineStr">
        <is>
          <t>NORTE</t>
        </is>
      </c>
      <c r="H563" s="185" t="inlineStr">
        <is>
          <t>BRASILSAT</t>
        </is>
      </c>
      <c r="I563" s="199" t="n">
        <v>22484.64</v>
      </c>
      <c r="J563" s="202" t="inlineStr">
        <is>
          <t>SIM</t>
        </is>
      </c>
    </row>
    <row r="564">
      <c r="A564" s="185" t="n">
        <v>35</v>
      </c>
      <c r="B564" s="185" t="inlineStr">
        <is>
          <t>POSTE</t>
        </is>
      </c>
      <c r="C564" s="185" t="inlineStr">
        <is>
          <t>Poste Metálico Simplificado</t>
        </is>
      </c>
      <c r="D564" s="185" t="n"/>
      <c r="E564" s="185" t="inlineStr">
        <is>
          <t>Poste Metálico Simplificado · 9m · AeV 5m² · 35m/s</t>
        </is>
      </c>
      <c r="F564" s="185" t="inlineStr">
        <is>
          <t>VB</t>
        </is>
      </c>
      <c r="G564" s="185" t="inlineStr">
        <is>
          <t>NORTE</t>
        </is>
      </c>
      <c r="H564" s="185" t="inlineStr">
        <is>
          <t>CAW (NEGOCIADO)</t>
        </is>
      </c>
      <c r="I564" s="199" t="n">
        <v>23000</v>
      </c>
      <c r="J564" s="202" t="inlineStr">
        <is>
          <t>SIM</t>
        </is>
      </c>
    </row>
    <row r="565">
      <c r="A565" s="185" t="n">
        <v>35</v>
      </c>
      <c r="B565" s="185" t="inlineStr">
        <is>
          <t>POSTE</t>
        </is>
      </c>
      <c r="C565" s="185" t="inlineStr">
        <is>
          <t>Poste Metálico Simplificado</t>
        </is>
      </c>
      <c r="D565" s="185" t="n"/>
      <c r="E565" s="185" t="inlineStr">
        <is>
          <t>Poste Metálico Simplificado · 9m · AeV 5m² · 35m/s</t>
        </is>
      </c>
      <c r="F565" s="185" t="inlineStr">
        <is>
          <t>VB</t>
        </is>
      </c>
      <c r="G565" s="185" t="inlineStr">
        <is>
          <t>NORDESTE</t>
        </is>
      </c>
      <c r="H565" s="185" t="inlineStr">
        <is>
          <t>CLEMAR (NEGOCIADO)</t>
        </is>
      </c>
      <c r="I565" s="199" t="n">
        <v>4907.11</v>
      </c>
      <c r="J565" s="202" t="inlineStr">
        <is>
          <t>SIM</t>
        </is>
      </c>
    </row>
    <row r="566">
      <c r="A566" s="185" t="n">
        <v>35</v>
      </c>
      <c r="B566" s="185" t="inlineStr">
        <is>
          <t>POSTE</t>
        </is>
      </c>
      <c r="C566" s="185" t="inlineStr">
        <is>
          <t>Poste Metálico Simplificado</t>
        </is>
      </c>
      <c r="D566" s="185" t="n"/>
      <c r="E566" s="185" t="inlineStr">
        <is>
          <t>Poste Metálico Simplificado · 9m · AeV 5m² · 35m/s</t>
        </is>
      </c>
      <c r="F566" s="185" t="inlineStr">
        <is>
          <t>VB</t>
        </is>
      </c>
      <c r="G566" s="185" t="inlineStr">
        <is>
          <t>NORDESTE</t>
        </is>
      </c>
      <c r="H566" s="185" t="inlineStr">
        <is>
          <t>METALALFA (NEGOCIADO)</t>
        </is>
      </c>
      <c r="I566" s="199" t="n">
        <v>7925.44</v>
      </c>
      <c r="J566" s="202" t="inlineStr">
        <is>
          <t>SIM</t>
        </is>
      </c>
    </row>
    <row r="567">
      <c r="A567" s="185" t="n">
        <v>35</v>
      </c>
      <c r="B567" s="185" t="inlineStr">
        <is>
          <t>POSTE</t>
        </is>
      </c>
      <c r="C567" s="185" t="inlineStr">
        <is>
          <t>Poste Metálico Simplificado</t>
        </is>
      </c>
      <c r="D567" s="185" t="n"/>
      <c r="E567" s="185" t="inlineStr">
        <is>
          <t>Poste Metálico Simplificado · 9m · AeV 5m² · 35m/s</t>
        </is>
      </c>
      <c r="F567" s="185" t="inlineStr">
        <is>
          <t>VB</t>
        </is>
      </c>
      <c r="G567" s="185" t="inlineStr">
        <is>
          <t>NORDESTE</t>
        </is>
      </c>
      <c r="H567" s="185" t="inlineStr">
        <is>
          <t>ZOPONE (NEGOCIADO)</t>
        </is>
      </c>
      <c r="I567" s="199" t="n">
        <v>8700.120000000001</v>
      </c>
      <c r="J567" s="202" t="inlineStr">
        <is>
          <t>SIM</t>
        </is>
      </c>
    </row>
    <row r="568">
      <c r="A568" s="185" t="n">
        <v>35</v>
      </c>
      <c r="B568" s="185" t="inlineStr">
        <is>
          <t>POSTE</t>
        </is>
      </c>
      <c r="C568" s="185" t="inlineStr">
        <is>
          <t>Poste Metálico Simplificado</t>
        </is>
      </c>
      <c r="D568" s="185" t="n"/>
      <c r="E568" s="185" t="inlineStr">
        <is>
          <t>Poste Metálico Simplificado · 9m · AeV 5m² · 35m/s</t>
        </is>
      </c>
      <c r="F568" s="185" t="inlineStr">
        <is>
          <t>VB</t>
        </is>
      </c>
      <c r="G568" s="185" t="inlineStr">
        <is>
          <t>NORDESTE</t>
        </is>
      </c>
      <c r="H568" s="185" t="inlineStr">
        <is>
          <t>BRASILSAT</t>
        </is>
      </c>
      <c r="I568" s="199" t="n">
        <v>22484.64</v>
      </c>
      <c r="J568" s="202" t="inlineStr">
        <is>
          <t>SIM</t>
        </is>
      </c>
    </row>
    <row r="569">
      <c r="A569" s="185" t="n">
        <v>35</v>
      </c>
      <c r="B569" s="185" t="inlineStr">
        <is>
          <t>POSTE</t>
        </is>
      </c>
      <c r="C569" s="185" t="inlineStr">
        <is>
          <t>Poste Metálico Simplificado</t>
        </is>
      </c>
      <c r="D569" s="185" t="n"/>
      <c r="E569" s="185" t="inlineStr">
        <is>
          <t>Poste Metálico Simplificado · 9m · AeV 5m² · 35m/s</t>
        </is>
      </c>
      <c r="F569" s="185" t="inlineStr">
        <is>
          <t>VB</t>
        </is>
      </c>
      <c r="G569" s="185" t="inlineStr">
        <is>
          <t>NORDESTE</t>
        </is>
      </c>
      <c r="H569" s="185" t="inlineStr">
        <is>
          <t>CAW (NEGOCIADO)</t>
        </is>
      </c>
      <c r="I569" s="199" t="n">
        <v>23000</v>
      </c>
      <c r="J569" s="202" t="inlineStr">
        <is>
          <t>SIM</t>
        </is>
      </c>
    </row>
    <row r="570">
      <c r="A570" s="185" t="n">
        <v>35</v>
      </c>
      <c r="B570" s="185" t="inlineStr">
        <is>
          <t>POSTE</t>
        </is>
      </c>
      <c r="C570" s="185" t="inlineStr">
        <is>
          <t>Poste Metálico Simplificado</t>
        </is>
      </c>
      <c r="D570" s="185" t="n"/>
      <c r="E570" s="185" t="inlineStr">
        <is>
          <t>Poste Metálico Simplificado · 9m · AeV 5m² · 35m/s</t>
        </is>
      </c>
      <c r="F570" s="185" t="inlineStr">
        <is>
          <t>VB</t>
        </is>
      </c>
      <c r="G570" s="185" t="inlineStr">
        <is>
          <t>C OESTE</t>
        </is>
      </c>
      <c r="H570" s="185" t="inlineStr">
        <is>
          <t>CLEMAR (NEGOCIADO)</t>
        </is>
      </c>
      <c r="I570" s="199" t="n">
        <v>4907.11</v>
      </c>
      <c r="J570" s="196" t="inlineStr">
        <is>
          <t>não</t>
        </is>
      </c>
    </row>
    <row r="571">
      <c r="A571" s="185" t="n">
        <v>35</v>
      </c>
      <c r="B571" s="185" t="inlineStr">
        <is>
          <t>POSTE</t>
        </is>
      </c>
      <c r="C571" s="185" t="inlineStr">
        <is>
          <t>Poste Metálico Simplificado</t>
        </is>
      </c>
      <c r="D571" s="185" t="n"/>
      <c r="E571" s="185" t="inlineStr">
        <is>
          <t>Poste Metálico Simplificado · 9m · AeV 5m² · 35m/s</t>
        </is>
      </c>
      <c r="F571" s="185" t="inlineStr">
        <is>
          <t>VB</t>
        </is>
      </c>
      <c r="G571" s="185" t="inlineStr">
        <is>
          <t>C OESTE</t>
        </is>
      </c>
      <c r="H571" s="185" t="inlineStr">
        <is>
          <t>METALALFA (NEGOCIADO)</t>
        </is>
      </c>
      <c r="I571" s="199" t="n">
        <v>7925.44</v>
      </c>
      <c r="J571" s="196" t="inlineStr">
        <is>
          <t>não</t>
        </is>
      </c>
    </row>
    <row r="572">
      <c r="A572" s="185" t="n">
        <v>35</v>
      </c>
      <c r="B572" s="185" t="inlineStr">
        <is>
          <t>POSTE</t>
        </is>
      </c>
      <c r="C572" s="185" t="inlineStr">
        <is>
          <t>Poste Metálico Simplificado</t>
        </is>
      </c>
      <c r="D572" s="185" t="n"/>
      <c r="E572" s="185" t="inlineStr">
        <is>
          <t>Poste Metálico Simplificado · 9m · AeV 5m² · 35m/s</t>
        </is>
      </c>
      <c r="F572" s="185" t="inlineStr">
        <is>
          <t>VB</t>
        </is>
      </c>
      <c r="G572" s="185" t="inlineStr">
        <is>
          <t>C OESTE</t>
        </is>
      </c>
      <c r="H572" s="185" t="inlineStr">
        <is>
          <t>ZOPONE (NEGOCIADO)</t>
        </is>
      </c>
      <c r="I572" s="199" t="n">
        <v>8700.120000000001</v>
      </c>
      <c r="J572" s="196" t="inlineStr">
        <is>
          <t>não</t>
        </is>
      </c>
    </row>
    <row r="573">
      <c r="A573" s="185" t="n">
        <v>35</v>
      </c>
      <c r="B573" s="185" t="inlineStr">
        <is>
          <t>POSTE</t>
        </is>
      </c>
      <c r="C573" s="185" t="inlineStr">
        <is>
          <t>Poste Metálico Simplificado</t>
        </is>
      </c>
      <c r="D573" s="185" t="n"/>
      <c r="E573" s="185" t="inlineStr">
        <is>
          <t>Poste Metálico Simplificado · 9m · AeV 5m² · 35m/s</t>
        </is>
      </c>
      <c r="F573" s="185" t="inlineStr">
        <is>
          <t>VB</t>
        </is>
      </c>
      <c r="G573" s="185" t="inlineStr">
        <is>
          <t>C OESTE</t>
        </is>
      </c>
      <c r="H573" s="185" t="inlineStr">
        <is>
          <t>BRASILSAT</t>
        </is>
      </c>
      <c r="I573" s="199" t="n">
        <v>22484.64</v>
      </c>
      <c r="J573" s="196" t="inlineStr">
        <is>
          <t>não</t>
        </is>
      </c>
    </row>
    <row r="574">
      <c r="A574" s="185" t="n">
        <v>35</v>
      </c>
      <c r="B574" s="185" t="inlineStr">
        <is>
          <t>POSTE</t>
        </is>
      </c>
      <c r="C574" s="185" t="inlineStr">
        <is>
          <t>Poste Metálico Simplificado</t>
        </is>
      </c>
      <c r="D574" s="185" t="n"/>
      <c r="E574" s="185" t="inlineStr">
        <is>
          <t>Poste Metálico Simplificado · 9m · AeV 5m² · 35m/s</t>
        </is>
      </c>
      <c r="F574" s="185" t="inlineStr">
        <is>
          <t>VB</t>
        </is>
      </c>
      <c r="G574" s="185" t="inlineStr">
        <is>
          <t>C OESTE</t>
        </is>
      </c>
      <c r="H574" s="185" t="inlineStr">
        <is>
          <t>CAW (NEGOCIADO)</t>
        </is>
      </c>
      <c r="I574" s="199" t="n">
        <v>23000</v>
      </c>
      <c r="J574" s="196" t="inlineStr">
        <is>
          <t>não</t>
        </is>
      </c>
    </row>
    <row r="575">
      <c r="A575" s="185" t="n">
        <v>35</v>
      </c>
      <c r="B575" s="185" t="inlineStr">
        <is>
          <t>POSTE</t>
        </is>
      </c>
      <c r="C575" s="185" t="inlineStr">
        <is>
          <t>Poste Metálico Simplificado</t>
        </is>
      </c>
      <c r="D575" s="185" t="n"/>
      <c r="E575" s="185" t="inlineStr">
        <is>
          <t>Poste Metálico Simplificado · 9m · AeV 5m² · 35m/s</t>
        </is>
      </c>
      <c r="F575" s="185" t="inlineStr">
        <is>
          <t>VB</t>
        </is>
      </c>
      <c r="G575" s="185" t="inlineStr">
        <is>
          <t>SÃO PAULO</t>
        </is>
      </c>
      <c r="H575" s="185" t="inlineStr">
        <is>
          <t>CLEMAR (NEGOCIADO)</t>
        </is>
      </c>
      <c r="I575" s="199" t="n">
        <v>4907.11</v>
      </c>
      <c r="J575" s="196" t="inlineStr">
        <is>
          <t>não</t>
        </is>
      </c>
    </row>
    <row r="576">
      <c r="A576" s="185" t="n">
        <v>35</v>
      </c>
      <c r="B576" s="185" t="inlineStr">
        <is>
          <t>POSTE</t>
        </is>
      </c>
      <c r="C576" s="185" t="inlineStr">
        <is>
          <t>Poste Metálico Simplificado</t>
        </is>
      </c>
      <c r="D576" s="185" t="n"/>
      <c r="E576" s="185" t="inlineStr">
        <is>
          <t>Poste Metálico Simplificado · 9m · AeV 5m² · 35m/s</t>
        </is>
      </c>
      <c r="F576" s="185" t="inlineStr">
        <is>
          <t>VB</t>
        </is>
      </c>
      <c r="G576" s="185" t="inlineStr">
        <is>
          <t>SÃO PAULO</t>
        </is>
      </c>
      <c r="H576" s="185" t="inlineStr">
        <is>
          <t>METALALFA (NEGOCIADO)</t>
        </is>
      </c>
      <c r="I576" s="199" t="n">
        <v>7925.44</v>
      </c>
      <c r="J576" s="196" t="inlineStr">
        <is>
          <t>não</t>
        </is>
      </c>
    </row>
    <row r="577">
      <c r="A577" s="185" t="n">
        <v>35</v>
      </c>
      <c r="B577" s="185" t="inlineStr">
        <is>
          <t>POSTE</t>
        </is>
      </c>
      <c r="C577" s="185" t="inlineStr">
        <is>
          <t>Poste Metálico Simplificado</t>
        </is>
      </c>
      <c r="D577" s="185" t="n"/>
      <c r="E577" s="185" t="inlineStr">
        <is>
          <t>Poste Metálico Simplificado · 9m · AeV 5m² · 35m/s</t>
        </is>
      </c>
      <c r="F577" s="185" t="inlineStr">
        <is>
          <t>VB</t>
        </is>
      </c>
      <c r="G577" s="185" t="inlineStr">
        <is>
          <t>SÃO PAULO</t>
        </is>
      </c>
      <c r="H577" s="185" t="inlineStr">
        <is>
          <t>ZOPONE (NEGOCIADO)</t>
        </is>
      </c>
      <c r="I577" s="199" t="n">
        <v>8700.120000000001</v>
      </c>
      <c r="J577" s="196" t="inlineStr">
        <is>
          <t>não</t>
        </is>
      </c>
    </row>
    <row r="578">
      <c r="A578" s="185" t="n">
        <v>35</v>
      </c>
      <c r="B578" s="185" t="inlineStr">
        <is>
          <t>POSTE</t>
        </is>
      </c>
      <c r="C578" s="185" t="inlineStr">
        <is>
          <t>Poste Metálico Simplificado</t>
        </is>
      </c>
      <c r="D578" s="185" t="n"/>
      <c r="E578" s="185" t="inlineStr">
        <is>
          <t>Poste Metálico Simplificado · 9m · AeV 5m² · 35m/s</t>
        </is>
      </c>
      <c r="F578" s="185" t="inlineStr">
        <is>
          <t>VB</t>
        </is>
      </c>
      <c r="G578" s="185" t="inlineStr">
        <is>
          <t>SÃO PAULO</t>
        </is>
      </c>
      <c r="H578" s="185" t="inlineStr">
        <is>
          <t>BRASILSAT</t>
        </is>
      </c>
      <c r="I578" s="199" t="n">
        <v>22484.64</v>
      </c>
      <c r="J578" s="196" t="inlineStr">
        <is>
          <t>não</t>
        </is>
      </c>
    </row>
    <row r="579">
      <c r="A579" s="185" t="n">
        <v>35</v>
      </c>
      <c r="B579" s="185" t="inlineStr">
        <is>
          <t>POSTE</t>
        </is>
      </c>
      <c r="C579" s="185" t="inlineStr">
        <is>
          <t>Poste Metálico Simplificado</t>
        </is>
      </c>
      <c r="D579" s="185" t="n"/>
      <c r="E579" s="185" t="inlineStr">
        <is>
          <t>Poste Metálico Simplificado · 9m · AeV 5m² · 35m/s</t>
        </is>
      </c>
      <c r="F579" s="185" t="inlineStr">
        <is>
          <t>VB</t>
        </is>
      </c>
      <c r="G579" s="185" t="inlineStr">
        <is>
          <t>SÃO PAULO</t>
        </is>
      </c>
      <c r="H579" s="185" t="inlineStr">
        <is>
          <t>CAW (NEGOCIADO)</t>
        </is>
      </c>
      <c r="I579" s="199" t="n">
        <v>23000</v>
      </c>
      <c r="J579" s="196" t="inlineStr">
        <is>
          <t>não</t>
        </is>
      </c>
    </row>
    <row r="580">
      <c r="A580" s="185" t="n">
        <v>35</v>
      </c>
      <c r="B580" s="185" t="inlineStr">
        <is>
          <t>POSTE</t>
        </is>
      </c>
      <c r="C580" s="185" t="inlineStr">
        <is>
          <t>Poste Metálico Simplificado</t>
        </is>
      </c>
      <c r="D580" s="185" t="n"/>
      <c r="E580" s="185" t="inlineStr">
        <is>
          <t>Poste Metálico Simplificado · 9m · AeV 5m² · 35m/s</t>
        </is>
      </c>
      <c r="F580" s="185" t="inlineStr">
        <is>
          <t>VB</t>
        </is>
      </c>
      <c r="G580" s="185" t="inlineStr">
        <is>
          <t>LESTE</t>
        </is>
      </c>
      <c r="H580" s="185" t="inlineStr">
        <is>
          <t>CLEMAR (NEGOCIADO)</t>
        </is>
      </c>
      <c r="I580" s="199" t="n">
        <v>4907.11</v>
      </c>
      <c r="J580" s="196" t="inlineStr">
        <is>
          <t>não</t>
        </is>
      </c>
    </row>
    <row r="581">
      <c r="A581" s="185" t="n">
        <v>35</v>
      </c>
      <c r="B581" s="185" t="inlineStr">
        <is>
          <t>POSTE</t>
        </is>
      </c>
      <c r="C581" s="185" t="inlineStr">
        <is>
          <t>Poste Metálico Simplificado</t>
        </is>
      </c>
      <c r="D581" s="185" t="n"/>
      <c r="E581" s="185" t="inlineStr">
        <is>
          <t>Poste Metálico Simplificado · 9m · AeV 5m² · 35m/s</t>
        </is>
      </c>
      <c r="F581" s="185" t="inlineStr">
        <is>
          <t>VB</t>
        </is>
      </c>
      <c r="G581" s="185" t="inlineStr">
        <is>
          <t>LESTE</t>
        </is>
      </c>
      <c r="H581" s="185" t="inlineStr">
        <is>
          <t>METALALFA (NEGOCIADO)</t>
        </is>
      </c>
      <c r="I581" s="199" t="n">
        <v>7925.44</v>
      </c>
      <c r="J581" s="196" t="inlineStr">
        <is>
          <t>não</t>
        </is>
      </c>
    </row>
    <row r="582">
      <c r="A582" s="185" t="n">
        <v>35</v>
      </c>
      <c r="B582" s="185" t="inlineStr">
        <is>
          <t>POSTE</t>
        </is>
      </c>
      <c r="C582" s="185" t="inlineStr">
        <is>
          <t>Poste Metálico Simplificado</t>
        </is>
      </c>
      <c r="D582" s="185" t="n"/>
      <c r="E582" s="185" t="inlineStr">
        <is>
          <t>Poste Metálico Simplificado · 9m · AeV 5m² · 35m/s</t>
        </is>
      </c>
      <c r="F582" s="185" t="inlineStr">
        <is>
          <t>VB</t>
        </is>
      </c>
      <c r="G582" s="185" t="inlineStr">
        <is>
          <t>LESTE</t>
        </is>
      </c>
      <c r="H582" s="185" t="inlineStr">
        <is>
          <t>ZOPONE (NEGOCIADO)</t>
        </is>
      </c>
      <c r="I582" s="199" t="n">
        <v>8700.120000000001</v>
      </c>
      <c r="J582" s="196" t="inlineStr">
        <is>
          <t>não</t>
        </is>
      </c>
    </row>
    <row r="583">
      <c r="A583" s="185" t="n">
        <v>35</v>
      </c>
      <c r="B583" s="185" t="inlineStr">
        <is>
          <t>POSTE</t>
        </is>
      </c>
      <c r="C583" s="185" t="inlineStr">
        <is>
          <t>Poste Metálico Simplificado</t>
        </is>
      </c>
      <c r="D583" s="185" t="n"/>
      <c r="E583" s="185" t="inlineStr">
        <is>
          <t>Poste Metálico Simplificado · 9m · AeV 5m² · 35m/s</t>
        </is>
      </c>
      <c r="F583" s="185" t="inlineStr">
        <is>
          <t>VB</t>
        </is>
      </c>
      <c r="G583" s="185" t="inlineStr">
        <is>
          <t>LESTE</t>
        </is>
      </c>
      <c r="H583" s="185" t="inlineStr">
        <is>
          <t>BRASILSAT</t>
        </is>
      </c>
      <c r="I583" s="199" t="n">
        <v>22484.64</v>
      </c>
      <c r="J583" s="196" t="inlineStr">
        <is>
          <t>não</t>
        </is>
      </c>
    </row>
    <row r="584">
      <c r="A584" s="185" t="n">
        <v>35</v>
      </c>
      <c r="B584" s="185" t="inlineStr">
        <is>
          <t>POSTE</t>
        </is>
      </c>
      <c r="C584" s="185" t="inlineStr">
        <is>
          <t>Poste Metálico Simplificado</t>
        </is>
      </c>
      <c r="D584" s="185" t="n"/>
      <c r="E584" s="185" t="inlineStr">
        <is>
          <t>Poste Metálico Simplificado · 9m · AeV 5m² · 35m/s</t>
        </is>
      </c>
      <c r="F584" s="185" t="inlineStr">
        <is>
          <t>VB</t>
        </is>
      </c>
      <c r="G584" s="185" t="inlineStr">
        <is>
          <t>LESTE</t>
        </is>
      </c>
      <c r="H584" s="185" t="inlineStr">
        <is>
          <t>CAW (NEGOCIADO)</t>
        </is>
      </c>
      <c r="I584" s="199" t="n">
        <v>23000</v>
      </c>
      <c r="J584" s="196" t="inlineStr">
        <is>
          <t>não</t>
        </is>
      </c>
    </row>
    <row r="585">
      <c r="A585" s="185" t="n">
        <v>35</v>
      </c>
      <c r="B585" s="185" t="inlineStr">
        <is>
          <t>POSTE</t>
        </is>
      </c>
      <c r="C585" s="185" t="inlineStr">
        <is>
          <t>Poste Metálico Simplificado</t>
        </is>
      </c>
      <c r="D585" s="185" t="n"/>
      <c r="E585" s="185" t="inlineStr">
        <is>
          <t>Poste Metálico Simplificado · 9m · AeV 5m² · 35m/s</t>
        </is>
      </c>
      <c r="F585" s="185" t="inlineStr">
        <is>
          <t>VB</t>
        </is>
      </c>
      <c r="G585" s="185" t="inlineStr">
        <is>
          <t>SUL</t>
        </is>
      </c>
      <c r="H585" s="185" t="inlineStr">
        <is>
          <t>CLEMAR (NEGOCIADO)</t>
        </is>
      </c>
      <c r="I585" s="199" t="n">
        <v>4907.11</v>
      </c>
      <c r="J585" s="196" t="inlineStr">
        <is>
          <t>não</t>
        </is>
      </c>
    </row>
    <row r="586">
      <c r="A586" s="185" t="n">
        <v>35</v>
      </c>
      <c r="B586" s="185" t="inlineStr">
        <is>
          <t>POSTE</t>
        </is>
      </c>
      <c r="C586" s="185" t="inlineStr">
        <is>
          <t>Poste Metálico Simplificado</t>
        </is>
      </c>
      <c r="D586" s="185" t="n"/>
      <c r="E586" s="185" t="inlineStr">
        <is>
          <t>Poste Metálico Simplificado · 9m · AeV 5m² · 35m/s</t>
        </is>
      </c>
      <c r="F586" s="185" t="inlineStr">
        <is>
          <t>VB</t>
        </is>
      </c>
      <c r="G586" s="185" t="inlineStr">
        <is>
          <t>SUL</t>
        </is>
      </c>
      <c r="H586" s="185" t="inlineStr">
        <is>
          <t>METALALFA (NEGOCIADO)</t>
        </is>
      </c>
      <c r="I586" s="199" t="n">
        <v>7925.44</v>
      </c>
      <c r="J586" s="196" t="inlineStr">
        <is>
          <t>não</t>
        </is>
      </c>
    </row>
    <row r="587">
      <c r="A587" s="185" t="n">
        <v>35</v>
      </c>
      <c r="B587" s="185" t="inlineStr">
        <is>
          <t>POSTE</t>
        </is>
      </c>
      <c r="C587" s="185" t="inlineStr">
        <is>
          <t>Poste Metálico Simplificado</t>
        </is>
      </c>
      <c r="D587" s="185" t="n"/>
      <c r="E587" s="185" t="inlineStr">
        <is>
          <t>Poste Metálico Simplificado · 9m · AeV 5m² · 35m/s</t>
        </is>
      </c>
      <c r="F587" s="185" t="inlineStr">
        <is>
          <t>VB</t>
        </is>
      </c>
      <c r="G587" s="185" t="inlineStr">
        <is>
          <t>SUL</t>
        </is>
      </c>
      <c r="H587" s="185" t="inlineStr">
        <is>
          <t>ZOPONE (NEGOCIADO)</t>
        </is>
      </c>
      <c r="I587" s="199" t="n">
        <v>8700.120000000001</v>
      </c>
      <c r="J587" s="196" t="inlineStr">
        <is>
          <t>não</t>
        </is>
      </c>
    </row>
    <row r="588">
      <c r="A588" s="185" t="n">
        <v>35</v>
      </c>
      <c r="B588" s="185" t="inlineStr">
        <is>
          <t>POSTE</t>
        </is>
      </c>
      <c r="C588" s="185" t="inlineStr">
        <is>
          <t>Poste Metálico Simplificado</t>
        </is>
      </c>
      <c r="D588" s="185" t="n"/>
      <c r="E588" s="185" t="inlineStr">
        <is>
          <t>Poste Metálico Simplificado · 9m · AeV 5m² · 35m/s</t>
        </is>
      </c>
      <c r="F588" s="185" t="inlineStr">
        <is>
          <t>VB</t>
        </is>
      </c>
      <c r="G588" s="185" t="inlineStr">
        <is>
          <t>SUL</t>
        </is>
      </c>
      <c r="H588" s="185" t="inlineStr">
        <is>
          <t>BRASILSAT</t>
        </is>
      </c>
      <c r="I588" s="199" t="n">
        <v>22484.64</v>
      </c>
      <c r="J588" s="196" t="inlineStr">
        <is>
          <t>não</t>
        </is>
      </c>
    </row>
    <row r="589">
      <c r="A589" s="185" t="n">
        <v>35</v>
      </c>
      <c r="B589" s="185" t="inlineStr">
        <is>
          <t>POSTE</t>
        </is>
      </c>
      <c r="C589" s="185" t="inlineStr">
        <is>
          <t>Poste Metálico Simplificado</t>
        </is>
      </c>
      <c r="D589" s="185" t="n"/>
      <c r="E589" s="185" t="inlineStr">
        <is>
          <t>Poste Metálico Simplificado · 9m · AeV 5m² · 35m/s</t>
        </is>
      </c>
      <c r="F589" s="185" t="inlineStr">
        <is>
          <t>VB</t>
        </is>
      </c>
      <c r="G589" s="185" t="inlineStr">
        <is>
          <t>SUL</t>
        </is>
      </c>
      <c r="H589" s="185" t="inlineStr">
        <is>
          <t>CAW (NEGOCIADO)</t>
        </is>
      </c>
      <c r="I589" s="199" t="n">
        <v>23000</v>
      </c>
      <c r="J589" s="196" t="inlineStr">
        <is>
          <t>não</t>
        </is>
      </c>
    </row>
    <row r="590">
      <c r="A590" s="185" t="n">
        <v>36</v>
      </c>
      <c r="B590" s="185" t="inlineStr">
        <is>
          <t>POSTE</t>
        </is>
      </c>
      <c r="C590" s="185" t="inlineStr">
        <is>
          <t>Poste Metálico Simplificado</t>
        </is>
      </c>
      <c r="D590" s="185" t="n"/>
      <c r="E590" s="185" t="inlineStr">
        <is>
          <t>Poste Metálico Simplificado · 9m · AeV 5m² · 40m/s</t>
        </is>
      </c>
      <c r="F590" s="185" t="inlineStr">
        <is>
          <t>VB</t>
        </is>
      </c>
      <c r="G590" s="185" t="inlineStr">
        <is>
          <t>NORTE</t>
        </is>
      </c>
      <c r="H590" s="185" t="inlineStr">
        <is>
          <t>CLEMAR (NEGOCIADO)</t>
        </is>
      </c>
      <c r="I590" s="199" t="n">
        <v>7140.58</v>
      </c>
      <c r="J590" s="202" t="inlineStr">
        <is>
          <t>SIM</t>
        </is>
      </c>
    </row>
    <row r="591">
      <c r="A591" s="185" t="n">
        <v>36</v>
      </c>
      <c r="B591" s="185" t="inlineStr">
        <is>
          <t>POSTE</t>
        </is>
      </c>
      <c r="C591" s="185" t="inlineStr">
        <is>
          <t>Poste Metálico Simplificado</t>
        </is>
      </c>
      <c r="D591" s="185" t="n"/>
      <c r="E591" s="185" t="inlineStr">
        <is>
          <t>Poste Metálico Simplificado · 9m · AeV 5m² · 40m/s</t>
        </is>
      </c>
      <c r="F591" s="185" t="inlineStr">
        <is>
          <t>VB</t>
        </is>
      </c>
      <c r="G591" s="185" t="inlineStr">
        <is>
          <t>NORTE</t>
        </is>
      </c>
      <c r="H591" s="185" t="inlineStr">
        <is>
          <t>METALALFA (NEGOCIADO)</t>
        </is>
      </c>
      <c r="I591" s="199" t="n">
        <v>7925.44</v>
      </c>
      <c r="J591" s="202" t="inlineStr">
        <is>
          <t>SIM</t>
        </is>
      </c>
    </row>
    <row r="592">
      <c r="A592" s="185" t="n">
        <v>36</v>
      </c>
      <c r="B592" s="185" t="inlineStr">
        <is>
          <t>POSTE</t>
        </is>
      </c>
      <c r="C592" s="185" t="inlineStr">
        <is>
          <t>Poste Metálico Simplificado</t>
        </is>
      </c>
      <c r="D592" s="185" t="n"/>
      <c r="E592" s="185" t="inlineStr">
        <is>
          <t>Poste Metálico Simplificado · 9m · AeV 5m² · 40m/s</t>
        </is>
      </c>
      <c r="F592" s="185" t="inlineStr">
        <is>
          <t>VB</t>
        </is>
      </c>
      <c r="G592" s="185" t="inlineStr">
        <is>
          <t>NORTE</t>
        </is>
      </c>
      <c r="H592" s="185" t="inlineStr">
        <is>
          <t>ZOPONE (NEGOCIADO)</t>
        </is>
      </c>
      <c r="I592" s="199" t="n">
        <v>9035.67</v>
      </c>
      <c r="J592" s="202" t="inlineStr">
        <is>
          <t>SIM</t>
        </is>
      </c>
    </row>
    <row r="593">
      <c r="A593" s="185" t="n">
        <v>36</v>
      </c>
      <c r="B593" s="185" t="inlineStr">
        <is>
          <t>POSTE</t>
        </is>
      </c>
      <c r="C593" s="185" t="inlineStr">
        <is>
          <t>Poste Metálico Simplificado</t>
        </is>
      </c>
      <c r="D593" s="185" t="n"/>
      <c r="E593" s="185" t="inlineStr">
        <is>
          <t>Poste Metálico Simplificado · 9m · AeV 5m² · 40m/s</t>
        </is>
      </c>
      <c r="F593" s="185" t="inlineStr">
        <is>
          <t>VB</t>
        </is>
      </c>
      <c r="G593" s="185" t="inlineStr">
        <is>
          <t>NORTE</t>
        </is>
      </c>
      <c r="H593" s="185" t="inlineStr">
        <is>
          <t>BRASILSAT</t>
        </is>
      </c>
      <c r="I593" s="199" t="n">
        <v>22634.64</v>
      </c>
      <c r="J593" s="202" t="inlineStr">
        <is>
          <t>SIM</t>
        </is>
      </c>
    </row>
    <row r="594">
      <c r="A594" s="185" t="n">
        <v>36</v>
      </c>
      <c r="B594" s="185" t="inlineStr">
        <is>
          <t>POSTE</t>
        </is>
      </c>
      <c r="C594" s="185" t="inlineStr">
        <is>
          <t>Poste Metálico Simplificado</t>
        </is>
      </c>
      <c r="D594" s="185" t="n"/>
      <c r="E594" s="185" t="inlineStr">
        <is>
          <t>Poste Metálico Simplificado · 9m · AeV 5m² · 40m/s</t>
        </is>
      </c>
      <c r="F594" s="185" t="inlineStr">
        <is>
          <t>VB</t>
        </is>
      </c>
      <c r="G594" s="185" t="inlineStr">
        <is>
          <t>NORTE</t>
        </is>
      </c>
      <c r="H594" s="185" t="inlineStr">
        <is>
          <t>CAW (NEGOCIADO)</t>
        </is>
      </c>
      <c r="I594" s="199" t="n">
        <v>23000</v>
      </c>
      <c r="J594" s="202" t="inlineStr">
        <is>
          <t>SIM</t>
        </is>
      </c>
    </row>
    <row r="595">
      <c r="A595" s="185" t="n">
        <v>36</v>
      </c>
      <c r="B595" s="185" t="inlineStr">
        <is>
          <t>POSTE</t>
        </is>
      </c>
      <c r="C595" s="185" t="inlineStr">
        <is>
          <t>Poste Metálico Simplificado</t>
        </is>
      </c>
      <c r="D595" s="185" t="n"/>
      <c r="E595" s="185" t="inlineStr">
        <is>
          <t>Poste Metálico Simplificado · 9m · AeV 5m² · 40m/s</t>
        </is>
      </c>
      <c r="F595" s="185" t="inlineStr">
        <is>
          <t>VB</t>
        </is>
      </c>
      <c r="G595" s="185" t="inlineStr">
        <is>
          <t>NORDESTE</t>
        </is>
      </c>
      <c r="H595" s="185" t="inlineStr">
        <is>
          <t>CLEMAR (NEGOCIADO)</t>
        </is>
      </c>
      <c r="I595" s="199" t="n">
        <v>7140.58</v>
      </c>
      <c r="J595" s="202" t="inlineStr">
        <is>
          <t>SIM</t>
        </is>
      </c>
    </row>
    <row r="596">
      <c r="A596" s="185" t="n">
        <v>36</v>
      </c>
      <c r="B596" s="185" t="inlineStr">
        <is>
          <t>POSTE</t>
        </is>
      </c>
      <c r="C596" s="185" t="inlineStr">
        <is>
          <t>Poste Metálico Simplificado</t>
        </is>
      </c>
      <c r="D596" s="185" t="n"/>
      <c r="E596" s="185" t="inlineStr">
        <is>
          <t>Poste Metálico Simplificado · 9m · AeV 5m² · 40m/s</t>
        </is>
      </c>
      <c r="F596" s="185" t="inlineStr">
        <is>
          <t>VB</t>
        </is>
      </c>
      <c r="G596" s="185" t="inlineStr">
        <is>
          <t>NORDESTE</t>
        </is>
      </c>
      <c r="H596" s="185" t="inlineStr">
        <is>
          <t>METALALFA (NEGOCIADO)</t>
        </is>
      </c>
      <c r="I596" s="199" t="n">
        <v>7925.44</v>
      </c>
      <c r="J596" s="202" t="inlineStr">
        <is>
          <t>SIM</t>
        </is>
      </c>
    </row>
    <row r="597">
      <c r="A597" s="185" t="n">
        <v>36</v>
      </c>
      <c r="B597" s="185" t="inlineStr">
        <is>
          <t>POSTE</t>
        </is>
      </c>
      <c r="C597" s="185" t="inlineStr">
        <is>
          <t>Poste Metálico Simplificado</t>
        </is>
      </c>
      <c r="D597" s="185" t="n"/>
      <c r="E597" s="185" t="inlineStr">
        <is>
          <t>Poste Metálico Simplificado · 9m · AeV 5m² · 40m/s</t>
        </is>
      </c>
      <c r="F597" s="185" t="inlineStr">
        <is>
          <t>VB</t>
        </is>
      </c>
      <c r="G597" s="185" t="inlineStr">
        <is>
          <t>NORDESTE</t>
        </is>
      </c>
      <c r="H597" s="185" t="inlineStr">
        <is>
          <t>ZOPONE (NEGOCIADO)</t>
        </is>
      </c>
      <c r="I597" s="199" t="n">
        <v>9035.67</v>
      </c>
      <c r="J597" s="202" t="inlineStr">
        <is>
          <t>SIM</t>
        </is>
      </c>
    </row>
    <row r="598">
      <c r="A598" s="185" t="n">
        <v>36</v>
      </c>
      <c r="B598" s="185" t="inlineStr">
        <is>
          <t>POSTE</t>
        </is>
      </c>
      <c r="C598" s="185" t="inlineStr">
        <is>
          <t>Poste Metálico Simplificado</t>
        </is>
      </c>
      <c r="D598" s="185" t="n"/>
      <c r="E598" s="185" t="inlineStr">
        <is>
          <t>Poste Metálico Simplificado · 9m · AeV 5m² · 40m/s</t>
        </is>
      </c>
      <c r="F598" s="185" t="inlineStr">
        <is>
          <t>VB</t>
        </is>
      </c>
      <c r="G598" s="185" t="inlineStr">
        <is>
          <t>NORDESTE</t>
        </is>
      </c>
      <c r="H598" s="185" t="inlineStr">
        <is>
          <t>BRASILSAT</t>
        </is>
      </c>
      <c r="I598" s="199" t="n">
        <v>22634.64</v>
      </c>
      <c r="J598" s="202" t="inlineStr">
        <is>
          <t>SIM</t>
        </is>
      </c>
    </row>
    <row r="599">
      <c r="A599" s="185" t="n">
        <v>36</v>
      </c>
      <c r="B599" s="185" t="inlineStr">
        <is>
          <t>POSTE</t>
        </is>
      </c>
      <c r="C599" s="185" t="inlineStr">
        <is>
          <t>Poste Metálico Simplificado</t>
        </is>
      </c>
      <c r="D599" s="185" t="n"/>
      <c r="E599" s="185" t="inlineStr">
        <is>
          <t>Poste Metálico Simplificado · 9m · AeV 5m² · 40m/s</t>
        </is>
      </c>
      <c r="F599" s="185" t="inlineStr">
        <is>
          <t>VB</t>
        </is>
      </c>
      <c r="G599" s="185" t="inlineStr">
        <is>
          <t>NORDESTE</t>
        </is>
      </c>
      <c r="H599" s="185" t="inlineStr">
        <is>
          <t>CAW (NEGOCIADO)</t>
        </is>
      </c>
      <c r="I599" s="199" t="n">
        <v>23000</v>
      </c>
      <c r="J599" s="202" t="inlineStr">
        <is>
          <t>SIM</t>
        </is>
      </c>
    </row>
    <row r="600">
      <c r="A600" s="185" t="n">
        <v>36</v>
      </c>
      <c r="B600" s="185" t="inlineStr">
        <is>
          <t>POSTE</t>
        </is>
      </c>
      <c r="C600" s="185" t="inlineStr">
        <is>
          <t>Poste Metálico Simplificado</t>
        </is>
      </c>
      <c r="D600" s="185" t="n"/>
      <c r="E600" s="185" t="inlineStr">
        <is>
          <t>Poste Metálico Simplificado · 9m · AeV 5m² · 40m/s</t>
        </is>
      </c>
      <c r="F600" s="185" t="inlineStr">
        <is>
          <t>VB</t>
        </is>
      </c>
      <c r="G600" s="185" t="inlineStr">
        <is>
          <t>C OESTE</t>
        </is>
      </c>
      <c r="H600" s="185" t="inlineStr">
        <is>
          <t>CLEMAR (NEGOCIADO)</t>
        </is>
      </c>
      <c r="I600" s="199" t="n">
        <v>7140.58</v>
      </c>
      <c r="J600" s="196" t="inlineStr">
        <is>
          <t>não</t>
        </is>
      </c>
    </row>
    <row r="601">
      <c r="A601" s="185" t="n">
        <v>36</v>
      </c>
      <c r="B601" s="185" t="inlineStr">
        <is>
          <t>POSTE</t>
        </is>
      </c>
      <c r="C601" s="185" t="inlineStr">
        <is>
          <t>Poste Metálico Simplificado</t>
        </is>
      </c>
      <c r="D601" s="185" t="n"/>
      <c r="E601" s="185" t="inlineStr">
        <is>
          <t>Poste Metálico Simplificado · 9m · AeV 5m² · 40m/s</t>
        </is>
      </c>
      <c r="F601" s="185" t="inlineStr">
        <is>
          <t>VB</t>
        </is>
      </c>
      <c r="G601" s="185" t="inlineStr">
        <is>
          <t>C OESTE</t>
        </is>
      </c>
      <c r="H601" s="185" t="inlineStr">
        <is>
          <t>METALALFA (NEGOCIADO)</t>
        </is>
      </c>
      <c r="I601" s="199" t="n">
        <v>7925.44</v>
      </c>
      <c r="J601" s="196" t="inlineStr">
        <is>
          <t>não</t>
        </is>
      </c>
    </row>
    <row r="602">
      <c r="A602" s="185" t="n">
        <v>36</v>
      </c>
      <c r="B602" s="185" t="inlineStr">
        <is>
          <t>POSTE</t>
        </is>
      </c>
      <c r="C602" s="185" t="inlineStr">
        <is>
          <t>Poste Metálico Simplificado</t>
        </is>
      </c>
      <c r="D602" s="185" t="n"/>
      <c r="E602" s="185" t="inlineStr">
        <is>
          <t>Poste Metálico Simplificado · 9m · AeV 5m² · 40m/s</t>
        </is>
      </c>
      <c r="F602" s="185" t="inlineStr">
        <is>
          <t>VB</t>
        </is>
      </c>
      <c r="G602" s="185" t="inlineStr">
        <is>
          <t>C OESTE</t>
        </is>
      </c>
      <c r="H602" s="185" t="inlineStr">
        <is>
          <t>ZOPONE (NEGOCIADO)</t>
        </is>
      </c>
      <c r="I602" s="199" t="n">
        <v>9035.67</v>
      </c>
      <c r="J602" s="196" t="inlineStr">
        <is>
          <t>não</t>
        </is>
      </c>
    </row>
    <row r="603">
      <c r="A603" s="185" t="n">
        <v>36</v>
      </c>
      <c r="B603" s="185" t="inlineStr">
        <is>
          <t>POSTE</t>
        </is>
      </c>
      <c r="C603" s="185" t="inlineStr">
        <is>
          <t>Poste Metálico Simplificado</t>
        </is>
      </c>
      <c r="D603" s="185" t="n"/>
      <c r="E603" s="185" t="inlineStr">
        <is>
          <t>Poste Metálico Simplificado · 9m · AeV 5m² · 40m/s</t>
        </is>
      </c>
      <c r="F603" s="185" t="inlineStr">
        <is>
          <t>VB</t>
        </is>
      </c>
      <c r="G603" s="185" t="inlineStr">
        <is>
          <t>C OESTE</t>
        </is>
      </c>
      <c r="H603" s="185" t="inlineStr">
        <is>
          <t>BRASILSAT</t>
        </is>
      </c>
      <c r="I603" s="199" t="n">
        <v>22634.64</v>
      </c>
      <c r="J603" s="196" t="inlineStr">
        <is>
          <t>não</t>
        </is>
      </c>
    </row>
    <row r="604">
      <c r="A604" s="185" t="n">
        <v>36</v>
      </c>
      <c r="B604" s="185" t="inlineStr">
        <is>
          <t>POSTE</t>
        </is>
      </c>
      <c r="C604" s="185" t="inlineStr">
        <is>
          <t>Poste Metálico Simplificado</t>
        </is>
      </c>
      <c r="D604" s="185" t="n"/>
      <c r="E604" s="185" t="inlineStr">
        <is>
          <t>Poste Metálico Simplificado · 9m · AeV 5m² · 40m/s</t>
        </is>
      </c>
      <c r="F604" s="185" t="inlineStr">
        <is>
          <t>VB</t>
        </is>
      </c>
      <c r="G604" s="185" t="inlineStr">
        <is>
          <t>C OESTE</t>
        </is>
      </c>
      <c r="H604" s="185" t="inlineStr">
        <is>
          <t>CAW (NEGOCIADO)</t>
        </is>
      </c>
      <c r="I604" s="199" t="n">
        <v>23000</v>
      </c>
      <c r="J604" s="196" t="inlineStr">
        <is>
          <t>não</t>
        </is>
      </c>
    </row>
    <row r="605">
      <c r="A605" s="185" t="n">
        <v>36</v>
      </c>
      <c r="B605" s="185" t="inlineStr">
        <is>
          <t>POSTE</t>
        </is>
      </c>
      <c r="C605" s="185" t="inlineStr">
        <is>
          <t>Poste Metálico Simplificado</t>
        </is>
      </c>
      <c r="D605" s="185" t="n"/>
      <c r="E605" s="185" t="inlineStr">
        <is>
          <t>Poste Metálico Simplificado · 9m · AeV 5m² · 40m/s</t>
        </is>
      </c>
      <c r="F605" s="185" t="inlineStr">
        <is>
          <t>VB</t>
        </is>
      </c>
      <c r="G605" s="185" t="inlineStr">
        <is>
          <t>SÃO PAULO</t>
        </is>
      </c>
      <c r="H605" s="185" t="inlineStr">
        <is>
          <t>CLEMAR (NEGOCIADO)</t>
        </is>
      </c>
      <c r="I605" s="199" t="n">
        <v>7140.58</v>
      </c>
      <c r="J605" s="196" t="inlineStr">
        <is>
          <t>não</t>
        </is>
      </c>
    </row>
    <row r="606">
      <c r="A606" s="185" t="n">
        <v>36</v>
      </c>
      <c r="B606" s="185" t="inlineStr">
        <is>
          <t>POSTE</t>
        </is>
      </c>
      <c r="C606" s="185" t="inlineStr">
        <is>
          <t>Poste Metálico Simplificado</t>
        </is>
      </c>
      <c r="D606" s="185" t="n"/>
      <c r="E606" s="185" t="inlineStr">
        <is>
          <t>Poste Metálico Simplificado · 9m · AeV 5m² · 40m/s</t>
        </is>
      </c>
      <c r="F606" s="185" t="inlineStr">
        <is>
          <t>VB</t>
        </is>
      </c>
      <c r="G606" s="185" t="inlineStr">
        <is>
          <t>SÃO PAULO</t>
        </is>
      </c>
      <c r="H606" s="185" t="inlineStr">
        <is>
          <t>METALALFA (NEGOCIADO)</t>
        </is>
      </c>
      <c r="I606" s="199" t="n">
        <v>7925.44</v>
      </c>
      <c r="J606" s="196" t="inlineStr">
        <is>
          <t>não</t>
        </is>
      </c>
    </row>
    <row r="607">
      <c r="A607" s="185" t="n">
        <v>36</v>
      </c>
      <c r="B607" s="185" t="inlineStr">
        <is>
          <t>POSTE</t>
        </is>
      </c>
      <c r="C607" s="185" t="inlineStr">
        <is>
          <t>Poste Metálico Simplificado</t>
        </is>
      </c>
      <c r="D607" s="185" t="n"/>
      <c r="E607" s="185" t="inlineStr">
        <is>
          <t>Poste Metálico Simplificado · 9m · AeV 5m² · 40m/s</t>
        </is>
      </c>
      <c r="F607" s="185" t="inlineStr">
        <is>
          <t>VB</t>
        </is>
      </c>
      <c r="G607" s="185" t="inlineStr">
        <is>
          <t>SÃO PAULO</t>
        </is>
      </c>
      <c r="H607" s="185" t="inlineStr">
        <is>
          <t>ZOPONE (NEGOCIADO)</t>
        </is>
      </c>
      <c r="I607" s="199" t="n">
        <v>9035.67</v>
      </c>
      <c r="J607" s="196" t="inlineStr">
        <is>
          <t>não</t>
        </is>
      </c>
    </row>
    <row r="608">
      <c r="A608" s="185" t="n">
        <v>36</v>
      </c>
      <c r="B608" s="185" t="inlineStr">
        <is>
          <t>POSTE</t>
        </is>
      </c>
      <c r="C608" s="185" t="inlineStr">
        <is>
          <t>Poste Metálico Simplificado</t>
        </is>
      </c>
      <c r="D608" s="185" t="n"/>
      <c r="E608" s="185" t="inlineStr">
        <is>
          <t>Poste Metálico Simplificado · 9m · AeV 5m² · 40m/s</t>
        </is>
      </c>
      <c r="F608" s="185" t="inlineStr">
        <is>
          <t>VB</t>
        </is>
      </c>
      <c r="G608" s="185" t="inlineStr">
        <is>
          <t>SÃO PAULO</t>
        </is>
      </c>
      <c r="H608" s="185" t="inlineStr">
        <is>
          <t>BRASILSAT</t>
        </is>
      </c>
      <c r="I608" s="199" t="n">
        <v>22634.64</v>
      </c>
      <c r="J608" s="196" t="inlineStr">
        <is>
          <t>não</t>
        </is>
      </c>
    </row>
    <row r="609">
      <c r="A609" s="185" t="n">
        <v>36</v>
      </c>
      <c r="B609" s="185" t="inlineStr">
        <is>
          <t>POSTE</t>
        </is>
      </c>
      <c r="C609" s="185" t="inlineStr">
        <is>
          <t>Poste Metálico Simplificado</t>
        </is>
      </c>
      <c r="D609" s="185" t="n"/>
      <c r="E609" s="185" t="inlineStr">
        <is>
          <t>Poste Metálico Simplificado · 9m · AeV 5m² · 40m/s</t>
        </is>
      </c>
      <c r="F609" s="185" t="inlineStr">
        <is>
          <t>VB</t>
        </is>
      </c>
      <c r="G609" s="185" t="inlineStr">
        <is>
          <t>SÃO PAULO</t>
        </is>
      </c>
      <c r="H609" s="185" t="inlineStr">
        <is>
          <t>CAW (NEGOCIADO)</t>
        </is>
      </c>
      <c r="I609" s="199" t="n">
        <v>23000</v>
      </c>
      <c r="J609" s="196" t="inlineStr">
        <is>
          <t>não</t>
        </is>
      </c>
    </row>
    <row r="610">
      <c r="A610" s="185" t="n">
        <v>36</v>
      </c>
      <c r="B610" s="185" t="inlineStr">
        <is>
          <t>POSTE</t>
        </is>
      </c>
      <c r="C610" s="185" t="inlineStr">
        <is>
          <t>Poste Metálico Simplificado</t>
        </is>
      </c>
      <c r="D610" s="185" t="n"/>
      <c r="E610" s="185" t="inlineStr">
        <is>
          <t>Poste Metálico Simplificado · 9m · AeV 5m² · 40m/s</t>
        </is>
      </c>
      <c r="F610" s="185" t="inlineStr">
        <is>
          <t>VB</t>
        </is>
      </c>
      <c r="G610" s="185" t="inlineStr">
        <is>
          <t>LESTE</t>
        </is>
      </c>
      <c r="H610" s="185" t="inlineStr">
        <is>
          <t>CLEMAR (NEGOCIADO)</t>
        </is>
      </c>
      <c r="I610" s="199" t="n">
        <v>7140.58</v>
      </c>
      <c r="J610" s="196" t="inlineStr">
        <is>
          <t>não</t>
        </is>
      </c>
    </row>
    <row r="611">
      <c r="A611" s="185" t="n">
        <v>36</v>
      </c>
      <c r="B611" s="185" t="inlineStr">
        <is>
          <t>POSTE</t>
        </is>
      </c>
      <c r="C611" s="185" t="inlineStr">
        <is>
          <t>Poste Metálico Simplificado</t>
        </is>
      </c>
      <c r="D611" s="185" t="n"/>
      <c r="E611" s="185" t="inlineStr">
        <is>
          <t>Poste Metálico Simplificado · 9m · AeV 5m² · 40m/s</t>
        </is>
      </c>
      <c r="F611" s="185" t="inlineStr">
        <is>
          <t>VB</t>
        </is>
      </c>
      <c r="G611" s="185" t="inlineStr">
        <is>
          <t>LESTE</t>
        </is>
      </c>
      <c r="H611" s="185" t="inlineStr">
        <is>
          <t>METALALFA (NEGOCIADO)</t>
        </is>
      </c>
      <c r="I611" s="199" t="n">
        <v>7925.44</v>
      </c>
      <c r="J611" s="196" t="inlineStr">
        <is>
          <t>não</t>
        </is>
      </c>
    </row>
    <row r="612">
      <c r="A612" s="185" t="n">
        <v>36</v>
      </c>
      <c r="B612" s="185" t="inlineStr">
        <is>
          <t>POSTE</t>
        </is>
      </c>
      <c r="C612" s="185" t="inlineStr">
        <is>
          <t>Poste Metálico Simplificado</t>
        </is>
      </c>
      <c r="D612" s="185" t="n"/>
      <c r="E612" s="185" t="inlineStr">
        <is>
          <t>Poste Metálico Simplificado · 9m · AeV 5m² · 40m/s</t>
        </is>
      </c>
      <c r="F612" s="185" t="inlineStr">
        <is>
          <t>VB</t>
        </is>
      </c>
      <c r="G612" s="185" t="inlineStr">
        <is>
          <t>LESTE</t>
        </is>
      </c>
      <c r="H612" s="185" t="inlineStr">
        <is>
          <t>ZOPONE (NEGOCIADO)</t>
        </is>
      </c>
      <c r="I612" s="199" t="n">
        <v>9035.67</v>
      </c>
      <c r="J612" s="196" t="inlineStr">
        <is>
          <t>não</t>
        </is>
      </c>
    </row>
    <row r="613">
      <c r="A613" s="185" t="n">
        <v>36</v>
      </c>
      <c r="B613" s="185" t="inlineStr">
        <is>
          <t>POSTE</t>
        </is>
      </c>
      <c r="C613" s="185" t="inlineStr">
        <is>
          <t>Poste Metálico Simplificado</t>
        </is>
      </c>
      <c r="D613" s="185" t="n"/>
      <c r="E613" s="185" t="inlineStr">
        <is>
          <t>Poste Metálico Simplificado · 9m · AeV 5m² · 40m/s</t>
        </is>
      </c>
      <c r="F613" s="185" t="inlineStr">
        <is>
          <t>VB</t>
        </is>
      </c>
      <c r="G613" s="185" t="inlineStr">
        <is>
          <t>LESTE</t>
        </is>
      </c>
      <c r="H613" s="185" t="inlineStr">
        <is>
          <t>BRASILSAT</t>
        </is>
      </c>
      <c r="I613" s="199" t="n">
        <v>22634.64</v>
      </c>
      <c r="J613" s="196" t="inlineStr">
        <is>
          <t>não</t>
        </is>
      </c>
    </row>
    <row r="614">
      <c r="A614" s="185" t="n">
        <v>36</v>
      </c>
      <c r="B614" s="185" t="inlineStr">
        <is>
          <t>POSTE</t>
        </is>
      </c>
      <c r="C614" s="185" t="inlineStr">
        <is>
          <t>Poste Metálico Simplificado</t>
        </is>
      </c>
      <c r="D614" s="185" t="n"/>
      <c r="E614" s="185" t="inlineStr">
        <is>
          <t>Poste Metálico Simplificado · 9m · AeV 5m² · 40m/s</t>
        </is>
      </c>
      <c r="F614" s="185" t="inlineStr">
        <is>
          <t>VB</t>
        </is>
      </c>
      <c r="G614" s="185" t="inlineStr">
        <is>
          <t>LESTE</t>
        </is>
      </c>
      <c r="H614" s="185" t="inlineStr">
        <is>
          <t>CAW (NEGOCIADO)</t>
        </is>
      </c>
      <c r="I614" s="199" t="n">
        <v>23000</v>
      </c>
      <c r="J614" s="196" t="inlineStr">
        <is>
          <t>não</t>
        </is>
      </c>
    </row>
    <row r="615">
      <c r="A615" s="185" t="n">
        <v>36</v>
      </c>
      <c r="B615" s="185" t="inlineStr">
        <is>
          <t>POSTE</t>
        </is>
      </c>
      <c r="C615" s="185" t="inlineStr">
        <is>
          <t>Poste Metálico Simplificado</t>
        </is>
      </c>
      <c r="D615" s="185" t="n"/>
      <c r="E615" s="185" t="inlineStr">
        <is>
          <t>Poste Metálico Simplificado · 9m · AeV 5m² · 40m/s</t>
        </is>
      </c>
      <c r="F615" s="185" t="inlineStr">
        <is>
          <t>VB</t>
        </is>
      </c>
      <c r="G615" s="185" t="inlineStr">
        <is>
          <t>SUL</t>
        </is>
      </c>
      <c r="H615" s="185" t="inlineStr">
        <is>
          <t>CLEMAR (NEGOCIADO)</t>
        </is>
      </c>
      <c r="I615" s="199" t="n">
        <v>7140.58</v>
      </c>
      <c r="J615" s="196" t="inlineStr">
        <is>
          <t>não</t>
        </is>
      </c>
    </row>
    <row r="616">
      <c r="A616" s="185" t="n">
        <v>36</v>
      </c>
      <c r="B616" s="185" t="inlineStr">
        <is>
          <t>POSTE</t>
        </is>
      </c>
      <c r="C616" s="185" t="inlineStr">
        <is>
          <t>Poste Metálico Simplificado</t>
        </is>
      </c>
      <c r="D616" s="185" t="n"/>
      <c r="E616" s="185" t="inlineStr">
        <is>
          <t>Poste Metálico Simplificado · 9m · AeV 5m² · 40m/s</t>
        </is>
      </c>
      <c r="F616" s="185" t="inlineStr">
        <is>
          <t>VB</t>
        </is>
      </c>
      <c r="G616" s="185" t="inlineStr">
        <is>
          <t>SUL</t>
        </is>
      </c>
      <c r="H616" s="185" t="inlineStr">
        <is>
          <t>METALALFA (NEGOCIADO)</t>
        </is>
      </c>
      <c r="I616" s="199" t="n">
        <v>7925.44</v>
      </c>
      <c r="J616" s="196" t="inlineStr">
        <is>
          <t>não</t>
        </is>
      </c>
    </row>
    <row r="617">
      <c r="A617" s="185" t="n">
        <v>36</v>
      </c>
      <c r="B617" s="185" t="inlineStr">
        <is>
          <t>POSTE</t>
        </is>
      </c>
      <c r="C617" s="185" t="inlineStr">
        <is>
          <t>Poste Metálico Simplificado</t>
        </is>
      </c>
      <c r="D617" s="185" t="n"/>
      <c r="E617" s="185" t="inlineStr">
        <is>
          <t>Poste Metálico Simplificado · 9m · AeV 5m² · 40m/s</t>
        </is>
      </c>
      <c r="F617" s="185" t="inlineStr">
        <is>
          <t>VB</t>
        </is>
      </c>
      <c r="G617" s="185" t="inlineStr">
        <is>
          <t>SUL</t>
        </is>
      </c>
      <c r="H617" s="185" t="inlineStr">
        <is>
          <t>ZOPONE (NEGOCIADO)</t>
        </is>
      </c>
      <c r="I617" s="199" t="n">
        <v>9035.67</v>
      </c>
      <c r="J617" s="196" t="inlineStr">
        <is>
          <t>não</t>
        </is>
      </c>
    </row>
    <row r="618">
      <c r="A618" s="185" t="n">
        <v>36</v>
      </c>
      <c r="B618" s="185" t="inlineStr">
        <is>
          <t>POSTE</t>
        </is>
      </c>
      <c r="C618" s="185" t="inlineStr">
        <is>
          <t>Poste Metálico Simplificado</t>
        </is>
      </c>
      <c r="D618" s="185" t="n"/>
      <c r="E618" s="185" t="inlineStr">
        <is>
          <t>Poste Metálico Simplificado · 9m · AeV 5m² · 40m/s</t>
        </is>
      </c>
      <c r="F618" s="185" t="inlineStr">
        <is>
          <t>VB</t>
        </is>
      </c>
      <c r="G618" s="185" t="inlineStr">
        <is>
          <t>SUL</t>
        </is>
      </c>
      <c r="H618" s="185" t="inlineStr">
        <is>
          <t>BRASILSAT</t>
        </is>
      </c>
      <c r="I618" s="199" t="n">
        <v>22634.64</v>
      </c>
      <c r="J618" s="196" t="inlineStr">
        <is>
          <t>não</t>
        </is>
      </c>
    </row>
    <row r="619">
      <c r="A619" s="185" t="n">
        <v>36</v>
      </c>
      <c r="B619" s="185" t="inlineStr">
        <is>
          <t>POSTE</t>
        </is>
      </c>
      <c r="C619" s="185" t="inlineStr">
        <is>
          <t>Poste Metálico Simplificado</t>
        </is>
      </c>
      <c r="D619" s="185" t="n"/>
      <c r="E619" s="185" t="inlineStr">
        <is>
          <t>Poste Metálico Simplificado · 9m · AeV 5m² · 40m/s</t>
        </is>
      </c>
      <c r="F619" s="185" t="inlineStr">
        <is>
          <t>VB</t>
        </is>
      </c>
      <c r="G619" s="185" t="inlineStr">
        <is>
          <t>SUL</t>
        </is>
      </c>
      <c r="H619" s="185" t="inlineStr">
        <is>
          <t>CAW (NEGOCIADO)</t>
        </is>
      </c>
      <c r="I619" s="199" t="n">
        <v>23000</v>
      </c>
      <c r="J619" s="196" t="inlineStr">
        <is>
          <t>não</t>
        </is>
      </c>
    </row>
    <row r="620">
      <c r="A620" s="185" t="n">
        <v>37</v>
      </c>
      <c r="B620" s="185" t="inlineStr">
        <is>
          <t>POSTE</t>
        </is>
      </c>
      <c r="C620" s="185" t="inlineStr">
        <is>
          <t>Poste Metálico Simplificado</t>
        </is>
      </c>
      <c r="D620" s="185" t="n"/>
      <c r="E620" s="185" t="inlineStr">
        <is>
          <t>Poste Metálico Simplificado · 9m · AeV 5m² · 45m/s</t>
        </is>
      </c>
      <c r="F620" s="185" t="inlineStr">
        <is>
          <t>VB</t>
        </is>
      </c>
      <c r="G620" s="185" t="inlineStr">
        <is>
          <t>NORTE</t>
        </is>
      </c>
      <c r="H620" s="185" t="inlineStr">
        <is>
          <t>CLEMAR (NEGOCIADO)</t>
        </is>
      </c>
      <c r="I620" s="199" t="n">
        <v>7484.7</v>
      </c>
      <c r="J620" s="202" t="inlineStr">
        <is>
          <t>SIM</t>
        </is>
      </c>
    </row>
    <row r="621">
      <c r="A621" s="185" t="n">
        <v>37</v>
      </c>
      <c r="B621" s="185" t="inlineStr">
        <is>
          <t>POSTE</t>
        </is>
      </c>
      <c r="C621" s="185" t="inlineStr">
        <is>
          <t>Poste Metálico Simplificado</t>
        </is>
      </c>
      <c r="D621" s="185" t="n"/>
      <c r="E621" s="185" t="inlineStr">
        <is>
          <t>Poste Metálico Simplificado · 9m · AeV 5m² · 45m/s</t>
        </is>
      </c>
      <c r="F621" s="185" t="inlineStr">
        <is>
          <t>VB</t>
        </is>
      </c>
      <c r="G621" s="185" t="inlineStr">
        <is>
          <t>NORTE</t>
        </is>
      </c>
      <c r="H621" s="185" t="inlineStr">
        <is>
          <t>METALALFA (NEGOCIADO)</t>
        </is>
      </c>
      <c r="I621" s="199" t="n">
        <v>7925.44</v>
      </c>
      <c r="J621" s="202" t="inlineStr">
        <is>
          <t>SIM</t>
        </is>
      </c>
    </row>
    <row r="622">
      <c r="A622" s="185" t="n">
        <v>37</v>
      </c>
      <c r="B622" s="185" t="inlineStr">
        <is>
          <t>POSTE</t>
        </is>
      </c>
      <c r="C622" s="185" t="inlineStr">
        <is>
          <t>Poste Metálico Simplificado</t>
        </is>
      </c>
      <c r="D622" s="185" t="n"/>
      <c r="E622" s="185" t="inlineStr">
        <is>
          <t>Poste Metálico Simplificado · 9m · AeV 5m² · 45m/s</t>
        </is>
      </c>
      <c r="F622" s="185" t="inlineStr">
        <is>
          <t>VB</t>
        </is>
      </c>
      <c r="G622" s="185" t="inlineStr">
        <is>
          <t>NORTE</t>
        </is>
      </c>
      <c r="H622" s="185" t="inlineStr">
        <is>
          <t>ZOPONE (NEGOCIADO)</t>
        </is>
      </c>
      <c r="I622" s="199" t="n">
        <v>9785.530000000001</v>
      </c>
      <c r="J622" s="202" t="inlineStr">
        <is>
          <t>SIM</t>
        </is>
      </c>
    </row>
    <row r="623">
      <c r="A623" s="185" t="n">
        <v>37</v>
      </c>
      <c r="B623" s="185" t="inlineStr">
        <is>
          <t>POSTE</t>
        </is>
      </c>
      <c r="C623" s="185" t="inlineStr">
        <is>
          <t>Poste Metálico Simplificado</t>
        </is>
      </c>
      <c r="D623" s="185" t="n"/>
      <c r="E623" s="185" t="inlineStr">
        <is>
          <t>Poste Metálico Simplificado · 9m · AeV 5m² · 45m/s</t>
        </is>
      </c>
      <c r="F623" s="185" t="inlineStr">
        <is>
          <t>VB</t>
        </is>
      </c>
      <c r="G623" s="185" t="inlineStr">
        <is>
          <t>NORTE</t>
        </is>
      </c>
      <c r="H623" s="185" t="inlineStr">
        <is>
          <t>BRASILSAT</t>
        </is>
      </c>
      <c r="I623" s="199" t="n">
        <v>22784.64</v>
      </c>
      <c r="J623" s="202" t="inlineStr">
        <is>
          <t>SIM</t>
        </is>
      </c>
    </row>
    <row r="624">
      <c r="A624" s="185" t="n">
        <v>37</v>
      </c>
      <c r="B624" s="185" t="inlineStr">
        <is>
          <t>POSTE</t>
        </is>
      </c>
      <c r="C624" s="185" t="inlineStr">
        <is>
          <t>Poste Metálico Simplificado</t>
        </is>
      </c>
      <c r="D624" s="185" t="n"/>
      <c r="E624" s="185" t="inlineStr">
        <is>
          <t>Poste Metálico Simplificado · 9m · AeV 5m² · 45m/s</t>
        </is>
      </c>
      <c r="F624" s="185" t="inlineStr">
        <is>
          <t>VB</t>
        </is>
      </c>
      <c r="G624" s="185" t="inlineStr">
        <is>
          <t>NORTE</t>
        </is>
      </c>
      <c r="H624" s="185" t="inlineStr">
        <is>
          <t>CAW (NEGOCIADO)</t>
        </is>
      </c>
      <c r="I624" s="199" t="n">
        <v>23000</v>
      </c>
      <c r="J624" s="202" t="inlineStr">
        <is>
          <t>SIM</t>
        </is>
      </c>
    </row>
    <row r="625">
      <c r="A625" s="185" t="n">
        <v>37</v>
      </c>
      <c r="B625" s="185" t="inlineStr">
        <is>
          <t>POSTE</t>
        </is>
      </c>
      <c r="C625" s="185" t="inlineStr">
        <is>
          <t>Poste Metálico Simplificado</t>
        </is>
      </c>
      <c r="D625" s="185" t="n"/>
      <c r="E625" s="185" t="inlineStr">
        <is>
          <t>Poste Metálico Simplificado · 9m · AeV 5m² · 45m/s</t>
        </is>
      </c>
      <c r="F625" s="185" t="inlineStr">
        <is>
          <t>VB</t>
        </is>
      </c>
      <c r="G625" s="185" t="inlineStr">
        <is>
          <t>NORDESTE</t>
        </is>
      </c>
      <c r="H625" s="185" t="inlineStr">
        <is>
          <t>CLEMAR (NEGOCIADO)</t>
        </is>
      </c>
      <c r="I625" s="199" t="n">
        <v>7484.7</v>
      </c>
      <c r="J625" s="202" t="inlineStr">
        <is>
          <t>SIM</t>
        </is>
      </c>
    </row>
    <row r="626">
      <c r="A626" s="185" t="n">
        <v>37</v>
      </c>
      <c r="B626" s="185" t="inlineStr">
        <is>
          <t>POSTE</t>
        </is>
      </c>
      <c r="C626" s="185" t="inlineStr">
        <is>
          <t>Poste Metálico Simplificado</t>
        </is>
      </c>
      <c r="D626" s="185" t="n"/>
      <c r="E626" s="185" t="inlineStr">
        <is>
          <t>Poste Metálico Simplificado · 9m · AeV 5m² · 45m/s</t>
        </is>
      </c>
      <c r="F626" s="185" t="inlineStr">
        <is>
          <t>VB</t>
        </is>
      </c>
      <c r="G626" s="185" t="inlineStr">
        <is>
          <t>NORDESTE</t>
        </is>
      </c>
      <c r="H626" s="185" t="inlineStr">
        <is>
          <t>METALALFA (NEGOCIADO)</t>
        </is>
      </c>
      <c r="I626" s="199" t="n">
        <v>7925.44</v>
      </c>
      <c r="J626" s="202" t="inlineStr">
        <is>
          <t>SIM</t>
        </is>
      </c>
    </row>
    <row r="627">
      <c r="A627" s="185" t="n">
        <v>37</v>
      </c>
      <c r="B627" s="185" t="inlineStr">
        <is>
          <t>POSTE</t>
        </is>
      </c>
      <c r="C627" s="185" t="inlineStr">
        <is>
          <t>Poste Metálico Simplificado</t>
        </is>
      </c>
      <c r="D627" s="185" t="n"/>
      <c r="E627" s="185" t="inlineStr">
        <is>
          <t>Poste Metálico Simplificado · 9m · AeV 5m² · 45m/s</t>
        </is>
      </c>
      <c r="F627" s="185" t="inlineStr">
        <is>
          <t>VB</t>
        </is>
      </c>
      <c r="G627" s="185" t="inlineStr">
        <is>
          <t>NORDESTE</t>
        </is>
      </c>
      <c r="H627" s="185" t="inlineStr">
        <is>
          <t>ZOPONE (NEGOCIADO)</t>
        </is>
      </c>
      <c r="I627" s="199" t="n">
        <v>9785.530000000001</v>
      </c>
      <c r="J627" s="202" t="inlineStr">
        <is>
          <t>SIM</t>
        </is>
      </c>
    </row>
    <row r="628">
      <c r="A628" s="185" t="n">
        <v>37</v>
      </c>
      <c r="B628" s="185" t="inlineStr">
        <is>
          <t>POSTE</t>
        </is>
      </c>
      <c r="C628" s="185" t="inlineStr">
        <is>
          <t>Poste Metálico Simplificado</t>
        </is>
      </c>
      <c r="D628" s="185" t="n"/>
      <c r="E628" s="185" t="inlineStr">
        <is>
          <t>Poste Metálico Simplificado · 9m · AeV 5m² · 45m/s</t>
        </is>
      </c>
      <c r="F628" s="185" t="inlineStr">
        <is>
          <t>VB</t>
        </is>
      </c>
      <c r="G628" s="185" t="inlineStr">
        <is>
          <t>NORDESTE</t>
        </is>
      </c>
      <c r="H628" s="185" t="inlineStr">
        <is>
          <t>BRASILSAT</t>
        </is>
      </c>
      <c r="I628" s="199" t="n">
        <v>22784.64</v>
      </c>
      <c r="J628" s="202" t="inlineStr">
        <is>
          <t>SIM</t>
        </is>
      </c>
    </row>
    <row r="629">
      <c r="A629" s="185" t="n">
        <v>37</v>
      </c>
      <c r="B629" s="185" t="inlineStr">
        <is>
          <t>POSTE</t>
        </is>
      </c>
      <c r="C629" s="185" t="inlineStr">
        <is>
          <t>Poste Metálico Simplificado</t>
        </is>
      </c>
      <c r="D629" s="185" t="n"/>
      <c r="E629" s="185" t="inlineStr">
        <is>
          <t>Poste Metálico Simplificado · 9m · AeV 5m² · 45m/s</t>
        </is>
      </c>
      <c r="F629" s="185" t="inlineStr">
        <is>
          <t>VB</t>
        </is>
      </c>
      <c r="G629" s="185" t="inlineStr">
        <is>
          <t>NORDESTE</t>
        </is>
      </c>
      <c r="H629" s="185" t="inlineStr">
        <is>
          <t>CAW (NEGOCIADO)</t>
        </is>
      </c>
      <c r="I629" s="199" t="n">
        <v>23000</v>
      </c>
      <c r="J629" s="202" t="inlineStr">
        <is>
          <t>SIM</t>
        </is>
      </c>
    </row>
    <row r="630">
      <c r="A630" s="185" t="n">
        <v>37</v>
      </c>
      <c r="B630" s="185" t="inlineStr">
        <is>
          <t>POSTE</t>
        </is>
      </c>
      <c r="C630" s="185" t="inlineStr">
        <is>
          <t>Poste Metálico Simplificado</t>
        </is>
      </c>
      <c r="D630" s="185" t="n"/>
      <c r="E630" s="185" t="inlineStr">
        <is>
          <t>Poste Metálico Simplificado · 9m · AeV 5m² · 45m/s</t>
        </is>
      </c>
      <c r="F630" s="185" t="inlineStr">
        <is>
          <t>VB</t>
        </is>
      </c>
      <c r="G630" s="185" t="inlineStr">
        <is>
          <t>C OESTE</t>
        </is>
      </c>
      <c r="H630" s="185" t="inlineStr">
        <is>
          <t>CLEMAR (NEGOCIADO)</t>
        </is>
      </c>
      <c r="I630" s="199" t="n">
        <v>7484.7</v>
      </c>
      <c r="J630" s="196" t="inlineStr">
        <is>
          <t>não</t>
        </is>
      </c>
    </row>
    <row r="631">
      <c r="A631" s="185" t="n">
        <v>37</v>
      </c>
      <c r="B631" s="185" t="inlineStr">
        <is>
          <t>POSTE</t>
        </is>
      </c>
      <c r="C631" s="185" t="inlineStr">
        <is>
          <t>Poste Metálico Simplificado</t>
        </is>
      </c>
      <c r="D631" s="185" t="n"/>
      <c r="E631" s="185" t="inlineStr">
        <is>
          <t>Poste Metálico Simplificado · 9m · AeV 5m² · 45m/s</t>
        </is>
      </c>
      <c r="F631" s="185" t="inlineStr">
        <is>
          <t>VB</t>
        </is>
      </c>
      <c r="G631" s="185" t="inlineStr">
        <is>
          <t>C OESTE</t>
        </is>
      </c>
      <c r="H631" s="185" t="inlineStr">
        <is>
          <t>METALALFA (NEGOCIADO)</t>
        </is>
      </c>
      <c r="I631" s="199" t="n">
        <v>7925.44</v>
      </c>
      <c r="J631" s="196" t="inlineStr">
        <is>
          <t>não</t>
        </is>
      </c>
    </row>
    <row r="632">
      <c r="A632" s="185" t="n">
        <v>37</v>
      </c>
      <c r="B632" s="185" t="inlineStr">
        <is>
          <t>POSTE</t>
        </is>
      </c>
      <c r="C632" s="185" t="inlineStr">
        <is>
          <t>Poste Metálico Simplificado</t>
        </is>
      </c>
      <c r="D632" s="185" t="n"/>
      <c r="E632" s="185" t="inlineStr">
        <is>
          <t>Poste Metálico Simplificado · 9m · AeV 5m² · 45m/s</t>
        </is>
      </c>
      <c r="F632" s="185" t="inlineStr">
        <is>
          <t>VB</t>
        </is>
      </c>
      <c r="G632" s="185" t="inlineStr">
        <is>
          <t>C OESTE</t>
        </is>
      </c>
      <c r="H632" s="185" t="inlineStr">
        <is>
          <t>ZOPONE (NEGOCIADO)</t>
        </is>
      </c>
      <c r="I632" s="199" t="n">
        <v>9785.530000000001</v>
      </c>
      <c r="J632" s="196" t="inlineStr">
        <is>
          <t>não</t>
        </is>
      </c>
    </row>
    <row r="633">
      <c r="A633" s="185" t="n">
        <v>37</v>
      </c>
      <c r="B633" s="185" t="inlineStr">
        <is>
          <t>POSTE</t>
        </is>
      </c>
      <c r="C633" s="185" t="inlineStr">
        <is>
          <t>Poste Metálico Simplificado</t>
        </is>
      </c>
      <c r="D633" s="185" t="n"/>
      <c r="E633" s="185" t="inlineStr">
        <is>
          <t>Poste Metálico Simplificado · 9m · AeV 5m² · 45m/s</t>
        </is>
      </c>
      <c r="F633" s="185" t="inlineStr">
        <is>
          <t>VB</t>
        </is>
      </c>
      <c r="G633" s="185" t="inlineStr">
        <is>
          <t>C OESTE</t>
        </is>
      </c>
      <c r="H633" s="185" t="inlineStr">
        <is>
          <t>BRASILSAT</t>
        </is>
      </c>
      <c r="I633" s="199" t="n">
        <v>22784.64</v>
      </c>
      <c r="J633" s="196" t="inlineStr">
        <is>
          <t>não</t>
        </is>
      </c>
    </row>
    <row r="634">
      <c r="A634" s="185" t="n">
        <v>37</v>
      </c>
      <c r="B634" s="185" t="inlineStr">
        <is>
          <t>POSTE</t>
        </is>
      </c>
      <c r="C634" s="185" t="inlineStr">
        <is>
          <t>Poste Metálico Simplificado</t>
        </is>
      </c>
      <c r="D634" s="185" t="n"/>
      <c r="E634" s="185" t="inlineStr">
        <is>
          <t>Poste Metálico Simplificado · 9m · AeV 5m² · 45m/s</t>
        </is>
      </c>
      <c r="F634" s="185" t="inlineStr">
        <is>
          <t>VB</t>
        </is>
      </c>
      <c r="G634" s="185" t="inlineStr">
        <is>
          <t>C OESTE</t>
        </is>
      </c>
      <c r="H634" s="185" t="inlineStr">
        <is>
          <t>CAW (NEGOCIADO)</t>
        </is>
      </c>
      <c r="I634" s="199" t="n">
        <v>23000</v>
      </c>
      <c r="J634" s="196" t="inlineStr">
        <is>
          <t>não</t>
        </is>
      </c>
    </row>
    <row r="635">
      <c r="A635" s="185" t="n">
        <v>37</v>
      </c>
      <c r="B635" s="185" t="inlineStr">
        <is>
          <t>POSTE</t>
        </is>
      </c>
      <c r="C635" s="185" t="inlineStr">
        <is>
          <t>Poste Metálico Simplificado</t>
        </is>
      </c>
      <c r="D635" s="185" t="n"/>
      <c r="E635" s="185" t="inlineStr">
        <is>
          <t>Poste Metálico Simplificado · 9m · AeV 5m² · 45m/s</t>
        </is>
      </c>
      <c r="F635" s="185" t="inlineStr">
        <is>
          <t>VB</t>
        </is>
      </c>
      <c r="G635" s="185" t="inlineStr">
        <is>
          <t>SÃO PAULO</t>
        </is>
      </c>
      <c r="H635" s="185" t="inlineStr">
        <is>
          <t>CLEMAR (NEGOCIADO)</t>
        </is>
      </c>
      <c r="I635" s="199" t="n">
        <v>7484.7</v>
      </c>
      <c r="J635" s="196" t="inlineStr">
        <is>
          <t>não</t>
        </is>
      </c>
    </row>
    <row r="636">
      <c r="A636" s="185" t="n">
        <v>37</v>
      </c>
      <c r="B636" s="185" t="inlineStr">
        <is>
          <t>POSTE</t>
        </is>
      </c>
      <c r="C636" s="185" t="inlineStr">
        <is>
          <t>Poste Metálico Simplificado</t>
        </is>
      </c>
      <c r="D636" s="185" t="n"/>
      <c r="E636" s="185" t="inlineStr">
        <is>
          <t>Poste Metálico Simplificado · 9m · AeV 5m² · 45m/s</t>
        </is>
      </c>
      <c r="F636" s="185" t="inlineStr">
        <is>
          <t>VB</t>
        </is>
      </c>
      <c r="G636" s="185" t="inlineStr">
        <is>
          <t>SÃO PAULO</t>
        </is>
      </c>
      <c r="H636" s="185" t="inlineStr">
        <is>
          <t>METALALFA (NEGOCIADO)</t>
        </is>
      </c>
      <c r="I636" s="199" t="n">
        <v>7925.44</v>
      </c>
      <c r="J636" s="196" t="inlineStr">
        <is>
          <t>não</t>
        </is>
      </c>
    </row>
    <row r="637">
      <c r="A637" s="185" t="n">
        <v>37</v>
      </c>
      <c r="B637" s="185" t="inlineStr">
        <is>
          <t>POSTE</t>
        </is>
      </c>
      <c r="C637" s="185" t="inlineStr">
        <is>
          <t>Poste Metálico Simplificado</t>
        </is>
      </c>
      <c r="D637" s="185" t="n"/>
      <c r="E637" s="185" t="inlineStr">
        <is>
          <t>Poste Metálico Simplificado · 9m · AeV 5m² · 45m/s</t>
        </is>
      </c>
      <c r="F637" s="185" t="inlineStr">
        <is>
          <t>VB</t>
        </is>
      </c>
      <c r="G637" s="185" t="inlineStr">
        <is>
          <t>SÃO PAULO</t>
        </is>
      </c>
      <c r="H637" s="185" t="inlineStr">
        <is>
          <t>ZOPONE (NEGOCIADO)</t>
        </is>
      </c>
      <c r="I637" s="199" t="n">
        <v>9785.530000000001</v>
      </c>
      <c r="J637" s="196" t="inlineStr">
        <is>
          <t>não</t>
        </is>
      </c>
    </row>
    <row r="638">
      <c r="A638" s="185" t="n">
        <v>37</v>
      </c>
      <c r="B638" s="185" t="inlineStr">
        <is>
          <t>POSTE</t>
        </is>
      </c>
      <c r="C638" s="185" t="inlineStr">
        <is>
          <t>Poste Metálico Simplificado</t>
        </is>
      </c>
      <c r="D638" s="185" t="n"/>
      <c r="E638" s="185" t="inlineStr">
        <is>
          <t>Poste Metálico Simplificado · 9m · AeV 5m² · 45m/s</t>
        </is>
      </c>
      <c r="F638" s="185" t="inlineStr">
        <is>
          <t>VB</t>
        </is>
      </c>
      <c r="G638" s="185" t="inlineStr">
        <is>
          <t>SÃO PAULO</t>
        </is>
      </c>
      <c r="H638" s="185" t="inlineStr">
        <is>
          <t>BRASILSAT</t>
        </is>
      </c>
      <c r="I638" s="199" t="n">
        <v>22784.64</v>
      </c>
      <c r="J638" s="196" t="inlineStr">
        <is>
          <t>não</t>
        </is>
      </c>
    </row>
    <row r="639">
      <c r="A639" s="185" t="n">
        <v>37</v>
      </c>
      <c r="B639" s="185" t="inlineStr">
        <is>
          <t>POSTE</t>
        </is>
      </c>
      <c r="C639" s="185" t="inlineStr">
        <is>
          <t>Poste Metálico Simplificado</t>
        </is>
      </c>
      <c r="D639" s="185" t="n"/>
      <c r="E639" s="185" t="inlineStr">
        <is>
          <t>Poste Metálico Simplificado · 9m · AeV 5m² · 45m/s</t>
        </is>
      </c>
      <c r="F639" s="185" t="inlineStr">
        <is>
          <t>VB</t>
        </is>
      </c>
      <c r="G639" s="185" t="inlineStr">
        <is>
          <t>SÃO PAULO</t>
        </is>
      </c>
      <c r="H639" s="185" t="inlineStr">
        <is>
          <t>CAW (NEGOCIADO)</t>
        </is>
      </c>
      <c r="I639" s="199" t="n">
        <v>23000</v>
      </c>
      <c r="J639" s="196" t="inlineStr">
        <is>
          <t>não</t>
        </is>
      </c>
    </row>
    <row r="640">
      <c r="A640" s="185" t="n">
        <v>37</v>
      </c>
      <c r="B640" s="185" t="inlineStr">
        <is>
          <t>POSTE</t>
        </is>
      </c>
      <c r="C640" s="185" t="inlineStr">
        <is>
          <t>Poste Metálico Simplificado</t>
        </is>
      </c>
      <c r="D640" s="185" t="n"/>
      <c r="E640" s="185" t="inlineStr">
        <is>
          <t>Poste Metálico Simplificado · 9m · AeV 5m² · 45m/s</t>
        </is>
      </c>
      <c r="F640" s="185" t="inlineStr">
        <is>
          <t>VB</t>
        </is>
      </c>
      <c r="G640" s="185" t="inlineStr">
        <is>
          <t>LESTE</t>
        </is>
      </c>
      <c r="H640" s="185" t="inlineStr">
        <is>
          <t>CLEMAR (NEGOCIADO)</t>
        </is>
      </c>
      <c r="I640" s="199" t="n">
        <v>7484.7</v>
      </c>
      <c r="J640" s="196" t="inlineStr">
        <is>
          <t>não</t>
        </is>
      </c>
    </row>
    <row r="641">
      <c r="A641" s="185" t="n">
        <v>37</v>
      </c>
      <c r="B641" s="185" t="inlineStr">
        <is>
          <t>POSTE</t>
        </is>
      </c>
      <c r="C641" s="185" t="inlineStr">
        <is>
          <t>Poste Metálico Simplificado</t>
        </is>
      </c>
      <c r="D641" s="185" t="n"/>
      <c r="E641" s="185" t="inlineStr">
        <is>
          <t>Poste Metálico Simplificado · 9m · AeV 5m² · 45m/s</t>
        </is>
      </c>
      <c r="F641" s="185" t="inlineStr">
        <is>
          <t>VB</t>
        </is>
      </c>
      <c r="G641" s="185" t="inlineStr">
        <is>
          <t>LESTE</t>
        </is>
      </c>
      <c r="H641" s="185" t="inlineStr">
        <is>
          <t>METALALFA (NEGOCIADO)</t>
        </is>
      </c>
      <c r="I641" s="199" t="n">
        <v>7925.44</v>
      </c>
      <c r="J641" s="196" t="inlineStr">
        <is>
          <t>não</t>
        </is>
      </c>
    </row>
    <row r="642">
      <c r="A642" s="185" t="n">
        <v>37</v>
      </c>
      <c r="B642" s="185" t="inlineStr">
        <is>
          <t>POSTE</t>
        </is>
      </c>
      <c r="C642" s="185" t="inlineStr">
        <is>
          <t>Poste Metálico Simplificado</t>
        </is>
      </c>
      <c r="D642" s="185" t="n"/>
      <c r="E642" s="185" t="inlineStr">
        <is>
          <t>Poste Metálico Simplificado · 9m · AeV 5m² · 45m/s</t>
        </is>
      </c>
      <c r="F642" s="185" t="inlineStr">
        <is>
          <t>VB</t>
        </is>
      </c>
      <c r="G642" s="185" t="inlineStr">
        <is>
          <t>LESTE</t>
        </is>
      </c>
      <c r="H642" s="185" t="inlineStr">
        <is>
          <t>ZOPONE (NEGOCIADO)</t>
        </is>
      </c>
      <c r="I642" s="199" t="n">
        <v>9785.530000000001</v>
      </c>
      <c r="J642" s="196" t="inlineStr">
        <is>
          <t>não</t>
        </is>
      </c>
    </row>
    <row r="643">
      <c r="A643" s="185" t="n">
        <v>37</v>
      </c>
      <c r="B643" s="185" t="inlineStr">
        <is>
          <t>POSTE</t>
        </is>
      </c>
      <c r="C643" s="185" t="inlineStr">
        <is>
          <t>Poste Metálico Simplificado</t>
        </is>
      </c>
      <c r="D643" s="185" t="n"/>
      <c r="E643" s="185" t="inlineStr">
        <is>
          <t>Poste Metálico Simplificado · 9m · AeV 5m² · 45m/s</t>
        </is>
      </c>
      <c r="F643" s="185" t="inlineStr">
        <is>
          <t>VB</t>
        </is>
      </c>
      <c r="G643" s="185" t="inlineStr">
        <is>
          <t>LESTE</t>
        </is>
      </c>
      <c r="H643" s="185" t="inlineStr">
        <is>
          <t>BRASILSAT</t>
        </is>
      </c>
      <c r="I643" s="199" t="n">
        <v>22784.64</v>
      </c>
      <c r="J643" s="196" t="inlineStr">
        <is>
          <t>não</t>
        </is>
      </c>
    </row>
    <row r="644">
      <c r="A644" s="185" t="n">
        <v>37</v>
      </c>
      <c r="B644" s="185" t="inlineStr">
        <is>
          <t>POSTE</t>
        </is>
      </c>
      <c r="C644" s="185" t="inlineStr">
        <is>
          <t>Poste Metálico Simplificado</t>
        </is>
      </c>
      <c r="D644" s="185" t="n"/>
      <c r="E644" s="185" t="inlineStr">
        <is>
          <t>Poste Metálico Simplificado · 9m · AeV 5m² · 45m/s</t>
        </is>
      </c>
      <c r="F644" s="185" t="inlineStr">
        <is>
          <t>VB</t>
        </is>
      </c>
      <c r="G644" s="185" t="inlineStr">
        <is>
          <t>LESTE</t>
        </is>
      </c>
      <c r="H644" s="185" t="inlineStr">
        <is>
          <t>CAW (NEGOCIADO)</t>
        </is>
      </c>
      <c r="I644" s="199" t="n">
        <v>23000</v>
      </c>
      <c r="J644" s="196" t="inlineStr">
        <is>
          <t>não</t>
        </is>
      </c>
    </row>
    <row r="645">
      <c r="A645" s="185" t="n">
        <v>37</v>
      </c>
      <c r="B645" s="185" t="inlineStr">
        <is>
          <t>POSTE</t>
        </is>
      </c>
      <c r="C645" s="185" t="inlineStr">
        <is>
          <t>Poste Metálico Simplificado</t>
        </is>
      </c>
      <c r="D645" s="185" t="n"/>
      <c r="E645" s="185" t="inlineStr">
        <is>
          <t>Poste Metálico Simplificado · 9m · AeV 5m² · 45m/s</t>
        </is>
      </c>
      <c r="F645" s="185" t="inlineStr">
        <is>
          <t>VB</t>
        </is>
      </c>
      <c r="G645" s="185" t="inlineStr">
        <is>
          <t>SUL</t>
        </is>
      </c>
      <c r="H645" s="185" t="inlineStr">
        <is>
          <t>CLEMAR (NEGOCIADO)</t>
        </is>
      </c>
      <c r="I645" s="199" t="n">
        <v>7484.7</v>
      </c>
      <c r="J645" s="196" t="inlineStr">
        <is>
          <t>não</t>
        </is>
      </c>
    </row>
    <row r="646">
      <c r="A646" s="185" t="n">
        <v>37</v>
      </c>
      <c r="B646" s="185" t="inlineStr">
        <is>
          <t>POSTE</t>
        </is>
      </c>
      <c r="C646" s="185" t="inlineStr">
        <is>
          <t>Poste Metálico Simplificado</t>
        </is>
      </c>
      <c r="D646" s="185" t="n"/>
      <c r="E646" s="185" t="inlineStr">
        <is>
          <t>Poste Metálico Simplificado · 9m · AeV 5m² · 45m/s</t>
        </is>
      </c>
      <c r="F646" s="185" t="inlineStr">
        <is>
          <t>VB</t>
        </is>
      </c>
      <c r="G646" s="185" t="inlineStr">
        <is>
          <t>SUL</t>
        </is>
      </c>
      <c r="H646" s="185" t="inlineStr">
        <is>
          <t>METALALFA (NEGOCIADO)</t>
        </is>
      </c>
      <c r="I646" s="199" t="n">
        <v>7925.44</v>
      </c>
      <c r="J646" s="196" t="inlineStr">
        <is>
          <t>não</t>
        </is>
      </c>
    </row>
    <row r="647">
      <c r="A647" s="185" t="n">
        <v>37</v>
      </c>
      <c r="B647" s="185" t="inlineStr">
        <is>
          <t>POSTE</t>
        </is>
      </c>
      <c r="C647" s="185" t="inlineStr">
        <is>
          <t>Poste Metálico Simplificado</t>
        </is>
      </c>
      <c r="D647" s="185" t="n"/>
      <c r="E647" s="185" t="inlineStr">
        <is>
          <t>Poste Metálico Simplificado · 9m · AeV 5m² · 45m/s</t>
        </is>
      </c>
      <c r="F647" s="185" t="inlineStr">
        <is>
          <t>VB</t>
        </is>
      </c>
      <c r="G647" s="185" t="inlineStr">
        <is>
          <t>SUL</t>
        </is>
      </c>
      <c r="H647" s="185" t="inlineStr">
        <is>
          <t>ZOPONE (NEGOCIADO)</t>
        </is>
      </c>
      <c r="I647" s="199" t="n">
        <v>9785.530000000001</v>
      </c>
      <c r="J647" s="196" t="inlineStr">
        <is>
          <t>não</t>
        </is>
      </c>
    </row>
    <row r="648">
      <c r="A648" s="185" t="n">
        <v>37</v>
      </c>
      <c r="B648" s="185" t="inlineStr">
        <is>
          <t>POSTE</t>
        </is>
      </c>
      <c r="C648" s="185" t="inlineStr">
        <is>
          <t>Poste Metálico Simplificado</t>
        </is>
      </c>
      <c r="D648" s="185" t="n"/>
      <c r="E648" s="185" t="inlineStr">
        <is>
          <t>Poste Metálico Simplificado · 9m · AeV 5m² · 45m/s</t>
        </is>
      </c>
      <c r="F648" s="185" t="inlineStr">
        <is>
          <t>VB</t>
        </is>
      </c>
      <c r="G648" s="185" t="inlineStr">
        <is>
          <t>SUL</t>
        </is>
      </c>
      <c r="H648" s="185" t="inlineStr">
        <is>
          <t>BRASILSAT</t>
        </is>
      </c>
      <c r="I648" s="199" t="n">
        <v>22784.64</v>
      </c>
      <c r="J648" s="196" t="inlineStr">
        <is>
          <t>não</t>
        </is>
      </c>
    </row>
    <row r="649">
      <c r="A649" s="185" t="n">
        <v>37</v>
      </c>
      <c r="B649" s="185" t="inlineStr">
        <is>
          <t>POSTE</t>
        </is>
      </c>
      <c r="C649" s="185" t="inlineStr">
        <is>
          <t>Poste Metálico Simplificado</t>
        </is>
      </c>
      <c r="D649" s="185" t="n"/>
      <c r="E649" s="185" t="inlineStr">
        <is>
          <t>Poste Metálico Simplificado · 9m · AeV 5m² · 45m/s</t>
        </is>
      </c>
      <c r="F649" s="185" t="inlineStr">
        <is>
          <t>VB</t>
        </is>
      </c>
      <c r="G649" s="185" t="inlineStr">
        <is>
          <t>SUL</t>
        </is>
      </c>
      <c r="H649" s="185" t="inlineStr">
        <is>
          <t>CAW (NEGOCIADO)</t>
        </is>
      </c>
      <c r="I649" s="199" t="n">
        <v>23000</v>
      </c>
      <c r="J649" s="196" t="inlineStr">
        <is>
          <t>não</t>
        </is>
      </c>
    </row>
    <row r="650">
      <c r="A650" s="185" t="n">
        <v>38</v>
      </c>
      <c r="B650" s="185" t="inlineStr">
        <is>
          <t>POSTE</t>
        </is>
      </c>
      <c r="C650" s="185" t="inlineStr">
        <is>
          <t>Poste Metálico Simplificado</t>
        </is>
      </c>
      <c r="D650" s="185" t="n"/>
      <c r="E650" s="185" t="inlineStr">
        <is>
          <t>Kit de ancoragem Poste 9m</t>
        </is>
      </c>
      <c r="F650" s="185" t="inlineStr">
        <is>
          <t>VB</t>
        </is>
      </c>
      <c r="G650" s="185" t="inlineStr">
        <is>
          <t>NORTE</t>
        </is>
      </c>
      <c r="H650" s="185" t="inlineStr">
        <is>
          <t>BRASILSAT</t>
        </is>
      </c>
      <c r="I650" s="199" t="n">
        <v>626.2</v>
      </c>
      <c r="J650" s="202" t="inlineStr">
        <is>
          <t>SIM</t>
        </is>
      </c>
    </row>
    <row r="651">
      <c r="A651" s="185" t="n">
        <v>38</v>
      </c>
      <c r="B651" s="185" t="inlineStr">
        <is>
          <t>POSTE</t>
        </is>
      </c>
      <c r="C651" s="185" t="inlineStr">
        <is>
          <t>Poste Metálico Simplificado</t>
        </is>
      </c>
      <c r="D651" s="185" t="n"/>
      <c r="E651" s="185" t="inlineStr">
        <is>
          <t>Kit de ancoragem Poste 9m</t>
        </is>
      </c>
      <c r="F651" s="185" t="inlineStr">
        <is>
          <t>VB</t>
        </is>
      </c>
      <c r="G651" s="185" t="inlineStr">
        <is>
          <t>NORTE</t>
        </is>
      </c>
      <c r="H651" s="185" t="inlineStr">
        <is>
          <t>METALALFA (NEGOCIADO)</t>
        </is>
      </c>
      <c r="I651" s="199" t="n">
        <v>880.6</v>
      </c>
      <c r="J651" s="202" t="inlineStr">
        <is>
          <t>SIM</t>
        </is>
      </c>
    </row>
    <row r="652">
      <c r="A652" s="185" t="n">
        <v>38</v>
      </c>
      <c r="B652" s="185" t="inlineStr">
        <is>
          <t>POSTE</t>
        </is>
      </c>
      <c r="C652" s="185" t="inlineStr">
        <is>
          <t>Poste Metálico Simplificado</t>
        </is>
      </c>
      <c r="D652" s="185" t="n"/>
      <c r="E652" s="185" t="inlineStr">
        <is>
          <t>Kit de ancoragem Poste 9m</t>
        </is>
      </c>
      <c r="F652" s="185" t="inlineStr">
        <is>
          <t>VB</t>
        </is>
      </c>
      <c r="G652" s="185" t="inlineStr">
        <is>
          <t>NORTE</t>
        </is>
      </c>
      <c r="H652" s="185" t="inlineStr">
        <is>
          <t>CAW (NEGOCIADO)</t>
        </is>
      </c>
      <c r="I652" s="199" t="n">
        <v>1375</v>
      </c>
      <c r="J652" s="202" t="inlineStr">
        <is>
          <t>SIM</t>
        </is>
      </c>
    </row>
    <row r="653">
      <c r="A653" s="185" t="n">
        <v>38</v>
      </c>
      <c r="B653" s="185" t="inlineStr">
        <is>
          <t>POSTE</t>
        </is>
      </c>
      <c r="C653" s="185" t="inlineStr">
        <is>
          <t>Poste Metálico Simplificado</t>
        </is>
      </c>
      <c r="D653" s="185" t="n"/>
      <c r="E653" s="185" t="inlineStr">
        <is>
          <t>Kit de ancoragem Poste 9m</t>
        </is>
      </c>
      <c r="F653" s="185" t="inlineStr">
        <is>
          <t>VB</t>
        </is>
      </c>
      <c r="G653" s="185" t="inlineStr">
        <is>
          <t>NORTE</t>
        </is>
      </c>
      <c r="H653" s="185" t="inlineStr">
        <is>
          <t>ZOPONE (NEGOCIADO)</t>
        </is>
      </c>
      <c r="I653" s="199" t="n">
        <v>1415.04</v>
      </c>
      <c r="J653" s="202" t="inlineStr">
        <is>
          <t>SIM</t>
        </is>
      </c>
    </row>
    <row r="654">
      <c r="A654" s="185" t="n">
        <v>38</v>
      </c>
      <c r="B654" s="185" t="inlineStr">
        <is>
          <t>POSTE</t>
        </is>
      </c>
      <c r="C654" s="185" t="inlineStr">
        <is>
          <t>Poste Metálico Simplificado</t>
        </is>
      </c>
      <c r="D654" s="185" t="n"/>
      <c r="E654" s="185" t="inlineStr">
        <is>
          <t>Kit de ancoragem Poste 9m</t>
        </is>
      </c>
      <c r="F654" s="185" t="inlineStr">
        <is>
          <t>VB</t>
        </is>
      </c>
      <c r="G654" s="185" t="inlineStr">
        <is>
          <t>NORTE</t>
        </is>
      </c>
      <c r="H654" s="185" t="inlineStr">
        <is>
          <t>CLEMAR (NEGOCIADO)</t>
        </is>
      </c>
      <c r="I654" s="199" t="n">
        <v>3456</v>
      </c>
      <c r="J654" s="202" t="inlineStr">
        <is>
          <t>SIM</t>
        </is>
      </c>
    </row>
    <row r="655">
      <c r="A655" s="185" t="n">
        <v>38</v>
      </c>
      <c r="B655" s="185" t="inlineStr">
        <is>
          <t>POSTE</t>
        </is>
      </c>
      <c r="C655" s="185" t="inlineStr">
        <is>
          <t>Poste Metálico Simplificado</t>
        </is>
      </c>
      <c r="D655" s="185" t="n"/>
      <c r="E655" s="185" t="inlineStr">
        <is>
          <t>Kit de ancoragem Poste 9m</t>
        </is>
      </c>
      <c r="F655" s="185" t="inlineStr">
        <is>
          <t>VB</t>
        </is>
      </c>
      <c r="G655" s="185" t="inlineStr">
        <is>
          <t>NORDESTE</t>
        </is>
      </c>
      <c r="H655" s="185" t="inlineStr">
        <is>
          <t>BRASILSAT</t>
        </is>
      </c>
      <c r="I655" s="199" t="n">
        <v>626.2</v>
      </c>
      <c r="J655" s="202" t="inlineStr">
        <is>
          <t>SIM</t>
        </is>
      </c>
    </row>
    <row r="656">
      <c r="A656" s="185" t="n">
        <v>38</v>
      </c>
      <c r="B656" s="185" t="inlineStr">
        <is>
          <t>POSTE</t>
        </is>
      </c>
      <c r="C656" s="185" t="inlineStr">
        <is>
          <t>Poste Metálico Simplificado</t>
        </is>
      </c>
      <c r="D656" s="185" t="n"/>
      <c r="E656" s="185" t="inlineStr">
        <is>
          <t>Kit de ancoragem Poste 9m</t>
        </is>
      </c>
      <c r="F656" s="185" t="inlineStr">
        <is>
          <t>VB</t>
        </is>
      </c>
      <c r="G656" s="185" t="inlineStr">
        <is>
          <t>NORDESTE</t>
        </is>
      </c>
      <c r="H656" s="185" t="inlineStr">
        <is>
          <t>METALALFA (NEGOCIADO)</t>
        </is>
      </c>
      <c r="I656" s="199" t="n">
        <v>880.6</v>
      </c>
      <c r="J656" s="202" t="inlineStr">
        <is>
          <t>SIM</t>
        </is>
      </c>
    </row>
    <row r="657">
      <c r="A657" s="185" t="n">
        <v>38</v>
      </c>
      <c r="B657" s="185" t="inlineStr">
        <is>
          <t>POSTE</t>
        </is>
      </c>
      <c r="C657" s="185" t="inlineStr">
        <is>
          <t>Poste Metálico Simplificado</t>
        </is>
      </c>
      <c r="D657" s="185" t="n"/>
      <c r="E657" s="185" t="inlineStr">
        <is>
          <t>Kit de ancoragem Poste 9m</t>
        </is>
      </c>
      <c r="F657" s="185" t="inlineStr">
        <is>
          <t>VB</t>
        </is>
      </c>
      <c r="G657" s="185" t="inlineStr">
        <is>
          <t>NORDESTE</t>
        </is>
      </c>
      <c r="H657" s="185" t="inlineStr">
        <is>
          <t>CAW (NEGOCIADO)</t>
        </is>
      </c>
      <c r="I657" s="199" t="n">
        <v>1375</v>
      </c>
      <c r="J657" s="202" t="inlineStr">
        <is>
          <t>SIM</t>
        </is>
      </c>
    </row>
    <row r="658">
      <c r="A658" s="185" t="n">
        <v>38</v>
      </c>
      <c r="B658" s="185" t="inlineStr">
        <is>
          <t>POSTE</t>
        </is>
      </c>
      <c r="C658" s="185" t="inlineStr">
        <is>
          <t>Poste Metálico Simplificado</t>
        </is>
      </c>
      <c r="D658" s="185" t="n"/>
      <c r="E658" s="185" t="inlineStr">
        <is>
          <t>Kit de ancoragem Poste 9m</t>
        </is>
      </c>
      <c r="F658" s="185" t="inlineStr">
        <is>
          <t>VB</t>
        </is>
      </c>
      <c r="G658" s="185" t="inlineStr">
        <is>
          <t>NORDESTE</t>
        </is>
      </c>
      <c r="H658" s="185" t="inlineStr">
        <is>
          <t>ZOPONE (NEGOCIADO)</t>
        </is>
      </c>
      <c r="I658" s="199" t="n">
        <v>1415.04</v>
      </c>
      <c r="J658" s="202" t="inlineStr">
        <is>
          <t>SIM</t>
        </is>
      </c>
    </row>
    <row r="659">
      <c r="A659" s="185" t="n">
        <v>38</v>
      </c>
      <c r="B659" s="185" t="inlineStr">
        <is>
          <t>POSTE</t>
        </is>
      </c>
      <c r="C659" s="185" t="inlineStr">
        <is>
          <t>Poste Metálico Simplificado</t>
        </is>
      </c>
      <c r="D659" s="185" t="n"/>
      <c r="E659" s="185" t="inlineStr">
        <is>
          <t>Kit de ancoragem Poste 9m</t>
        </is>
      </c>
      <c r="F659" s="185" t="inlineStr">
        <is>
          <t>VB</t>
        </is>
      </c>
      <c r="G659" s="185" t="inlineStr">
        <is>
          <t>NORDESTE</t>
        </is>
      </c>
      <c r="H659" s="185" t="inlineStr">
        <is>
          <t>CLEMAR (NEGOCIADO)</t>
        </is>
      </c>
      <c r="I659" s="199" t="n">
        <v>3267</v>
      </c>
      <c r="J659" s="202" t="inlineStr">
        <is>
          <t>SIM</t>
        </is>
      </c>
    </row>
    <row r="660">
      <c r="A660" s="185" t="n">
        <v>38</v>
      </c>
      <c r="B660" s="185" t="inlineStr">
        <is>
          <t>POSTE</t>
        </is>
      </c>
      <c r="C660" s="185" t="inlineStr">
        <is>
          <t>Poste Metálico Simplificado</t>
        </is>
      </c>
      <c r="D660" s="185" t="n"/>
      <c r="E660" s="185" t="inlineStr">
        <is>
          <t>Kit de ancoragem Poste 9m</t>
        </is>
      </c>
      <c r="F660" s="185" t="inlineStr">
        <is>
          <t>VB</t>
        </is>
      </c>
      <c r="G660" s="185" t="inlineStr">
        <is>
          <t>C OESTE</t>
        </is>
      </c>
      <c r="H660" s="185" t="inlineStr">
        <is>
          <t>BRASILSAT</t>
        </is>
      </c>
      <c r="I660" s="199" t="n">
        <v>626.2</v>
      </c>
      <c r="J660" s="196" t="inlineStr">
        <is>
          <t>não</t>
        </is>
      </c>
    </row>
    <row r="661">
      <c r="A661" s="185" t="n">
        <v>38</v>
      </c>
      <c r="B661" s="185" t="inlineStr">
        <is>
          <t>POSTE</t>
        </is>
      </c>
      <c r="C661" s="185" t="inlineStr">
        <is>
          <t>Poste Metálico Simplificado</t>
        </is>
      </c>
      <c r="D661" s="185" t="n"/>
      <c r="E661" s="185" t="inlineStr">
        <is>
          <t>Kit de ancoragem Poste 9m</t>
        </is>
      </c>
      <c r="F661" s="185" t="inlineStr">
        <is>
          <t>VB</t>
        </is>
      </c>
      <c r="G661" s="185" t="inlineStr">
        <is>
          <t>C OESTE</t>
        </is>
      </c>
      <c r="H661" s="185" t="inlineStr">
        <is>
          <t>METALALFA (NEGOCIADO)</t>
        </is>
      </c>
      <c r="I661" s="199" t="n">
        <v>880.6</v>
      </c>
      <c r="J661" s="196" t="inlineStr">
        <is>
          <t>não</t>
        </is>
      </c>
    </row>
    <row r="662">
      <c r="A662" s="185" t="n">
        <v>38</v>
      </c>
      <c r="B662" s="185" t="inlineStr">
        <is>
          <t>POSTE</t>
        </is>
      </c>
      <c r="C662" s="185" t="inlineStr">
        <is>
          <t>Poste Metálico Simplificado</t>
        </is>
      </c>
      <c r="D662" s="185" t="n"/>
      <c r="E662" s="185" t="inlineStr">
        <is>
          <t>Kit de ancoragem Poste 9m</t>
        </is>
      </c>
      <c r="F662" s="185" t="inlineStr">
        <is>
          <t>VB</t>
        </is>
      </c>
      <c r="G662" s="185" t="inlineStr">
        <is>
          <t>C OESTE</t>
        </is>
      </c>
      <c r="H662" s="185" t="inlineStr">
        <is>
          <t>CAW (NEGOCIADO)</t>
        </is>
      </c>
      <c r="I662" s="199" t="n">
        <v>1375</v>
      </c>
      <c r="J662" s="196" t="inlineStr">
        <is>
          <t>não</t>
        </is>
      </c>
    </row>
    <row r="663">
      <c r="A663" s="185" t="n">
        <v>38</v>
      </c>
      <c r="B663" s="185" t="inlineStr">
        <is>
          <t>POSTE</t>
        </is>
      </c>
      <c r="C663" s="185" t="inlineStr">
        <is>
          <t>Poste Metálico Simplificado</t>
        </is>
      </c>
      <c r="D663" s="185" t="n"/>
      <c r="E663" s="185" t="inlineStr">
        <is>
          <t>Kit de ancoragem Poste 9m</t>
        </is>
      </c>
      <c r="F663" s="185" t="inlineStr">
        <is>
          <t>VB</t>
        </is>
      </c>
      <c r="G663" s="185" t="inlineStr">
        <is>
          <t>C OESTE</t>
        </is>
      </c>
      <c r="H663" s="185" t="inlineStr">
        <is>
          <t>ZOPONE (NEGOCIADO)</t>
        </is>
      </c>
      <c r="I663" s="199" t="n">
        <v>1415.04</v>
      </c>
      <c r="J663" s="196" t="inlineStr">
        <is>
          <t>não</t>
        </is>
      </c>
    </row>
    <row r="664">
      <c r="A664" s="185" t="n">
        <v>38</v>
      </c>
      <c r="B664" s="185" t="inlineStr">
        <is>
          <t>POSTE</t>
        </is>
      </c>
      <c r="C664" s="185" t="inlineStr">
        <is>
          <t>Poste Metálico Simplificado</t>
        </is>
      </c>
      <c r="D664" s="185" t="n"/>
      <c r="E664" s="185" t="inlineStr">
        <is>
          <t>Kit de ancoragem Poste 9m</t>
        </is>
      </c>
      <c r="F664" s="185" t="inlineStr">
        <is>
          <t>VB</t>
        </is>
      </c>
      <c r="G664" s="185" t="inlineStr">
        <is>
          <t>C OESTE</t>
        </is>
      </c>
      <c r="H664" s="185" t="inlineStr">
        <is>
          <t>CLEMAR (NEGOCIADO)</t>
        </is>
      </c>
      <c r="I664" s="199" t="n">
        <v>3118.5</v>
      </c>
      <c r="J664" s="196" t="inlineStr">
        <is>
          <t>não</t>
        </is>
      </c>
    </row>
    <row r="665">
      <c r="A665" s="185" t="n">
        <v>38</v>
      </c>
      <c r="B665" s="185" t="inlineStr">
        <is>
          <t>POSTE</t>
        </is>
      </c>
      <c r="C665" s="185" t="inlineStr">
        <is>
          <t>Poste Metálico Simplificado</t>
        </is>
      </c>
      <c r="D665" s="185" t="n"/>
      <c r="E665" s="185" t="inlineStr">
        <is>
          <t>Kit de ancoragem Poste 9m</t>
        </is>
      </c>
      <c r="F665" s="185" t="inlineStr">
        <is>
          <t>VB</t>
        </is>
      </c>
      <c r="G665" s="185" t="inlineStr">
        <is>
          <t>SÃO PAULO</t>
        </is>
      </c>
      <c r="H665" s="185" t="inlineStr">
        <is>
          <t>BRASILSAT</t>
        </is>
      </c>
      <c r="I665" s="199" t="n">
        <v>626.2</v>
      </c>
      <c r="J665" s="196" t="inlineStr">
        <is>
          <t>não</t>
        </is>
      </c>
    </row>
    <row r="666">
      <c r="A666" s="185" t="n">
        <v>38</v>
      </c>
      <c r="B666" s="185" t="inlineStr">
        <is>
          <t>POSTE</t>
        </is>
      </c>
      <c r="C666" s="185" t="inlineStr">
        <is>
          <t>Poste Metálico Simplificado</t>
        </is>
      </c>
      <c r="D666" s="185" t="n"/>
      <c r="E666" s="185" t="inlineStr">
        <is>
          <t>Kit de ancoragem Poste 9m</t>
        </is>
      </c>
      <c r="F666" s="185" t="inlineStr">
        <is>
          <t>VB</t>
        </is>
      </c>
      <c r="G666" s="185" t="inlineStr">
        <is>
          <t>SÃO PAULO</t>
        </is>
      </c>
      <c r="H666" s="185" t="inlineStr">
        <is>
          <t>METALALFA (NEGOCIADO)</t>
        </is>
      </c>
      <c r="I666" s="199" t="n">
        <v>880.6</v>
      </c>
      <c r="J666" s="196" t="inlineStr">
        <is>
          <t>não</t>
        </is>
      </c>
    </row>
    <row r="667">
      <c r="A667" s="185" t="n">
        <v>38</v>
      </c>
      <c r="B667" s="185" t="inlineStr">
        <is>
          <t>POSTE</t>
        </is>
      </c>
      <c r="C667" s="185" t="inlineStr">
        <is>
          <t>Poste Metálico Simplificado</t>
        </is>
      </c>
      <c r="D667" s="185" t="n"/>
      <c r="E667" s="185" t="inlineStr">
        <is>
          <t>Kit de ancoragem Poste 9m</t>
        </is>
      </c>
      <c r="F667" s="185" t="inlineStr">
        <is>
          <t>VB</t>
        </is>
      </c>
      <c r="G667" s="185" t="inlineStr">
        <is>
          <t>SÃO PAULO</t>
        </is>
      </c>
      <c r="H667" s="185" t="inlineStr">
        <is>
          <t>CAW (NEGOCIADO)</t>
        </is>
      </c>
      <c r="I667" s="199" t="n">
        <v>1375</v>
      </c>
      <c r="J667" s="196" t="inlineStr">
        <is>
          <t>não</t>
        </is>
      </c>
    </row>
    <row r="668">
      <c r="A668" s="185" t="n">
        <v>38</v>
      </c>
      <c r="B668" s="185" t="inlineStr">
        <is>
          <t>POSTE</t>
        </is>
      </c>
      <c r="C668" s="185" t="inlineStr">
        <is>
          <t>Poste Metálico Simplificado</t>
        </is>
      </c>
      <c r="D668" s="185" t="n"/>
      <c r="E668" s="185" t="inlineStr">
        <is>
          <t>Kit de ancoragem Poste 9m</t>
        </is>
      </c>
      <c r="F668" s="185" t="inlineStr">
        <is>
          <t>VB</t>
        </is>
      </c>
      <c r="G668" s="185" t="inlineStr">
        <is>
          <t>SÃO PAULO</t>
        </is>
      </c>
      <c r="H668" s="185" t="inlineStr">
        <is>
          <t>ZOPONE (NEGOCIADO)</t>
        </is>
      </c>
      <c r="I668" s="199" t="n">
        <v>1415.04</v>
      </c>
      <c r="J668" s="196" t="inlineStr">
        <is>
          <t>não</t>
        </is>
      </c>
    </row>
    <row r="669">
      <c r="A669" s="185" t="n">
        <v>38</v>
      </c>
      <c r="B669" s="185" t="inlineStr">
        <is>
          <t>POSTE</t>
        </is>
      </c>
      <c r="C669" s="185" t="inlineStr">
        <is>
          <t>Poste Metálico Simplificado</t>
        </is>
      </c>
      <c r="D669" s="185" t="n"/>
      <c r="E669" s="185" t="inlineStr">
        <is>
          <t>Kit de ancoragem Poste 9m</t>
        </is>
      </c>
      <c r="F669" s="185" t="inlineStr">
        <is>
          <t>VB</t>
        </is>
      </c>
      <c r="G669" s="185" t="inlineStr">
        <is>
          <t>SÃO PAULO</t>
        </is>
      </c>
      <c r="H669" s="185" t="inlineStr">
        <is>
          <t>CLEMAR (NEGOCIADO)</t>
        </is>
      </c>
      <c r="I669" s="199" t="n">
        <v>2970</v>
      </c>
      <c r="J669" s="196" t="inlineStr">
        <is>
          <t>não</t>
        </is>
      </c>
    </row>
    <row r="670">
      <c r="A670" s="185" t="n">
        <v>38</v>
      </c>
      <c r="B670" s="185" t="inlineStr">
        <is>
          <t>POSTE</t>
        </is>
      </c>
      <c r="C670" s="185" t="inlineStr">
        <is>
          <t>Poste Metálico Simplificado</t>
        </is>
      </c>
      <c r="D670" s="185" t="n"/>
      <c r="E670" s="185" t="inlineStr">
        <is>
          <t>Kit de ancoragem Poste 9m</t>
        </is>
      </c>
      <c r="F670" s="185" t="inlineStr">
        <is>
          <t>VB</t>
        </is>
      </c>
      <c r="G670" s="185" t="inlineStr">
        <is>
          <t>LESTE</t>
        </is>
      </c>
      <c r="H670" s="185" t="inlineStr">
        <is>
          <t>BRASILSAT</t>
        </is>
      </c>
      <c r="I670" s="199" t="n">
        <v>626.2</v>
      </c>
      <c r="J670" s="196" t="inlineStr">
        <is>
          <t>não</t>
        </is>
      </c>
    </row>
    <row r="671">
      <c r="A671" s="185" t="n">
        <v>38</v>
      </c>
      <c r="B671" s="185" t="inlineStr">
        <is>
          <t>POSTE</t>
        </is>
      </c>
      <c r="C671" s="185" t="inlineStr">
        <is>
          <t>Poste Metálico Simplificado</t>
        </is>
      </c>
      <c r="D671" s="185" t="n"/>
      <c r="E671" s="185" t="inlineStr">
        <is>
          <t>Kit de ancoragem Poste 9m</t>
        </is>
      </c>
      <c r="F671" s="185" t="inlineStr">
        <is>
          <t>VB</t>
        </is>
      </c>
      <c r="G671" s="185" t="inlineStr">
        <is>
          <t>LESTE</t>
        </is>
      </c>
      <c r="H671" s="185" t="inlineStr">
        <is>
          <t>METALALFA (NEGOCIADO)</t>
        </is>
      </c>
      <c r="I671" s="199" t="n">
        <v>880.6</v>
      </c>
      <c r="J671" s="196" t="inlineStr">
        <is>
          <t>não</t>
        </is>
      </c>
    </row>
    <row r="672">
      <c r="A672" s="185" t="n">
        <v>38</v>
      </c>
      <c r="B672" s="185" t="inlineStr">
        <is>
          <t>POSTE</t>
        </is>
      </c>
      <c r="C672" s="185" t="inlineStr">
        <is>
          <t>Poste Metálico Simplificado</t>
        </is>
      </c>
      <c r="D672" s="185" t="n"/>
      <c r="E672" s="185" t="inlineStr">
        <is>
          <t>Kit de ancoragem Poste 9m</t>
        </is>
      </c>
      <c r="F672" s="185" t="inlineStr">
        <is>
          <t>VB</t>
        </is>
      </c>
      <c r="G672" s="185" t="inlineStr">
        <is>
          <t>LESTE</t>
        </is>
      </c>
      <c r="H672" s="185" t="inlineStr">
        <is>
          <t>CAW (NEGOCIADO)</t>
        </is>
      </c>
      <c r="I672" s="199" t="n">
        <v>1375</v>
      </c>
      <c r="J672" s="196" t="inlineStr">
        <is>
          <t>não</t>
        </is>
      </c>
    </row>
    <row r="673">
      <c r="A673" s="185" t="n">
        <v>38</v>
      </c>
      <c r="B673" s="185" t="inlineStr">
        <is>
          <t>POSTE</t>
        </is>
      </c>
      <c r="C673" s="185" t="inlineStr">
        <is>
          <t>Poste Metálico Simplificado</t>
        </is>
      </c>
      <c r="D673" s="185" t="n"/>
      <c r="E673" s="185" t="inlineStr">
        <is>
          <t>Kit de ancoragem Poste 9m</t>
        </is>
      </c>
      <c r="F673" s="185" t="inlineStr">
        <is>
          <t>VB</t>
        </is>
      </c>
      <c r="G673" s="185" t="inlineStr">
        <is>
          <t>LESTE</t>
        </is>
      </c>
      <c r="H673" s="185" t="inlineStr">
        <is>
          <t>ZOPONE (NEGOCIADO)</t>
        </is>
      </c>
      <c r="I673" s="199" t="n">
        <v>1415.04</v>
      </c>
      <c r="J673" s="196" t="inlineStr">
        <is>
          <t>não</t>
        </is>
      </c>
    </row>
    <row r="674">
      <c r="A674" s="185" t="n">
        <v>38</v>
      </c>
      <c r="B674" s="185" t="inlineStr">
        <is>
          <t>POSTE</t>
        </is>
      </c>
      <c r="C674" s="185" t="inlineStr">
        <is>
          <t>Poste Metálico Simplificado</t>
        </is>
      </c>
      <c r="D674" s="185" t="n"/>
      <c r="E674" s="185" t="inlineStr">
        <is>
          <t>Kit de ancoragem Poste 9m</t>
        </is>
      </c>
      <c r="F674" s="185" t="inlineStr">
        <is>
          <t>VB</t>
        </is>
      </c>
      <c r="G674" s="185" t="inlineStr">
        <is>
          <t>LESTE</t>
        </is>
      </c>
      <c r="H674" s="185" t="inlineStr">
        <is>
          <t>CLEMAR (NEGOCIADO)</t>
        </is>
      </c>
      <c r="I674" s="199" t="n">
        <v>3024</v>
      </c>
      <c r="J674" s="196" t="inlineStr">
        <is>
          <t>não</t>
        </is>
      </c>
    </row>
    <row r="675">
      <c r="A675" s="185" t="n">
        <v>38</v>
      </c>
      <c r="B675" s="185" t="inlineStr">
        <is>
          <t>POSTE</t>
        </is>
      </c>
      <c r="C675" s="185" t="inlineStr">
        <is>
          <t>Poste Metálico Simplificado</t>
        </is>
      </c>
      <c r="D675" s="185" t="n"/>
      <c r="E675" s="185" t="inlineStr">
        <is>
          <t>Kit de ancoragem Poste 9m</t>
        </is>
      </c>
      <c r="F675" s="185" t="inlineStr">
        <is>
          <t>VB</t>
        </is>
      </c>
      <c r="G675" s="185" t="inlineStr">
        <is>
          <t>SUL</t>
        </is>
      </c>
      <c r="H675" s="185" t="inlineStr">
        <is>
          <t>BRASILSAT</t>
        </is>
      </c>
      <c r="I675" s="199" t="n">
        <v>626.2</v>
      </c>
      <c r="J675" s="196" t="inlineStr">
        <is>
          <t>não</t>
        </is>
      </c>
    </row>
    <row r="676">
      <c r="A676" s="185" t="n">
        <v>38</v>
      </c>
      <c r="B676" s="185" t="inlineStr">
        <is>
          <t>POSTE</t>
        </is>
      </c>
      <c r="C676" s="185" t="inlineStr">
        <is>
          <t>Poste Metálico Simplificado</t>
        </is>
      </c>
      <c r="D676" s="185" t="n"/>
      <c r="E676" s="185" t="inlineStr">
        <is>
          <t>Kit de ancoragem Poste 9m</t>
        </is>
      </c>
      <c r="F676" s="185" t="inlineStr">
        <is>
          <t>VB</t>
        </is>
      </c>
      <c r="G676" s="185" t="inlineStr">
        <is>
          <t>SUL</t>
        </is>
      </c>
      <c r="H676" s="185" t="inlineStr">
        <is>
          <t>METALALFA (NEGOCIADO)</t>
        </is>
      </c>
      <c r="I676" s="199" t="n">
        <v>880.6</v>
      </c>
      <c r="J676" s="196" t="inlineStr">
        <is>
          <t>não</t>
        </is>
      </c>
    </row>
    <row r="677">
      <c r="A677" s="185" t="n">
        <v>38</v>
      </c>
      <c r="B677" s="185" t="inlineStr">
        <is>
          <t>POSTE</t>
        </is>
      </c>
      <c r="C677" s="185" t="inlineStr">
        <is>
          <t>Poste Metálico Simplificado</t>
        </is>
      </c>
      <c r="D677" s="185" t="n"/>
      <c r="E677" s="185" t="inlineStr">
        <is>
          <t>Kit de ancoragem Poste 9m</t>
        </is>
      </c>
      <c r="F677" s="185" t="inlineStr">
        <is>
          <t>VB</t>
        </is>
      </c>
      <c r="G677" s="185" t="inlineStr">
        <is>
          <t>SUL</t>
        </is>
      </c>
      <c r="H677" s="185" t="inlineStr">
        <is>
          <t>CAW (NEGOCIADO)</t>
        </is>
      </c>
      <c r="I677" s="199" t="n">
        <v>1375</v>
      </c>
      <c r="J677" s="196" t="inlineStr">
        <is>
          <t>não</t>
        </is>
      </c>
    </row>
    <row r="678">
      <c r="A678" s="185" t="n">
        <v>38</v>
      </c>
      <c r="B678" s="185" t="inlineStr">
        <is>
          <t>POSTE</t>
        </is>
      </c>
      <c r="C678" s="185" t="inlineStr">
        <is>
          <t>Poste Metálico Simplificado</t>
        </is>
      </c>
      <c r="D678" s="185" t="n"/>
      <c r="E678" s="185" t="inlineStr">
        <is>
          <t>Kit de ancoragem Poste 9m</t>
        </is>
      </c>
      <c r="F678" s="185" t="inlineStr">
        <is>
          <t>VB</t>
        </is>
      </c>
      <c r="G678" s="185" t="inlineStr">
        <is>
          <t>SUL</t>
        </is>
      </c>
      <c r="H678" s="185" t="inlineStr">
        <is>
          <t>ZOPONE (NEGOCIADO)</t>
        </is>
      </c>
      <c r="I678" s="199" t="n">
        <v>1415.04</v>
      </c>
      <c r="J678" s="196" t="inlineStr">
        <is>
          <t>não</t>
        </is>
      </c>
    </row>
    <row r="679">
      <c r="A679" s="185" t="n">
        <v>38</v>
      </c>
      <c r="B679" s="185" t="inlineStr">
        <is>
          <t>POSTE</t>
        </is>
      </c>
      <c r="C679" s="185" t="inlineStr">
        <is>
          <t>Poste Metálico Simplificado</t>
        </is>
      </c>
      <c r="D679" s="185" t="n"/>
      <c r="E679" s="185" t="inlineStr">
        <is>
          <t>Kit de ancoragem Poste 9m</t>
        </is>
      </c>
      <c r="F679" s="185" t="inlineStr">
        <is>
          <t>VB</t>
        </is>
      </c>
      <c r="G679" s="185" t="inlineStr">
        <is>
          <t>SUL</t>
        </is>
      </c>
      <c r="H679" s="185" t="inlineStr">
        <is>
          <t>CLEMAR (NEGOCIADO)</t>
        </is>
      </c>
      <c r="I679" s="199" t="n">
        <v>2880</v>
      </c>
      <c r="J679" s="196" t="inlineStr">
        <is>
          <t>não</t>
        </is>
      </c>
    </row>
    <row r="680">
      <c r="A680" s="185" t="n">
        <v>39</v>
      </c>
      <c r="B680" s="185" t="inlineStr">
        <is>
          <t>POSTE</t>
        </is>
      </c>
      <c r="C680" s="185" t="inlineStr">
        <is>
          <t>Montagem Poste</t>
        </is>
      </c>
      <c r="D680" s="185" t="n"/>
      <c r="E680" s="185" t="inlineStr">
        <is>
          <t>Montagem Poste</t>
        </is>
      </c>
      <c r="F680" s="185" t="inlineStr">
        <is>
          <t>VB</t>
        </is>
      </c>
      <c r="G680" s="185" t="inlineStr">
        <is>
          <t>NORTE</t>
        </is>
      </c>
      <c r="H680" s="185" t="inlineStr">
        <is>
          <t>ZOPONE (NEGOCIADO)</t>
        </is>
      </c>
      <c r="I680" s="199" t="n">
        <v>4945.1</v>
      </c>
      <c r="J680" s="202" t="inlineStr">
        <is>
          <t>SIM</t>
        </is>
      </c>
    </row>
    <row r="681">
      <c r="A681" s="185" t="n">
        <v>39</v>
      </c>
      <c r="B681" s="185" t="inlineStr">
        <is>
          <t>POSTE</t>
        </is>
      </c>
      <c r="C681" s="185" t="inlineStr">
        <is>
          <t>Montagem Poste</t>
        </is>
      </c>
      <c r="D681" s="185" t="n"/>
      <c r="E681" s="185" t="inlineStr">
        <is>
          <t>Montagem Poste</t>
        </is>
      </c>
      <c r="F681" s="185" t="inlineStr">
        <is>
          <t>VB</t>
        </is>
      </c>
      <c r="G681" s="185" t="inlineStr">
        <is>
          <t>NORTE</t>
        </is>
      </c>
      <c r="H681" s="185" t="inlineStr">
        <is>
          <t>CAW (NEGOCIADO)</t>
        </is>
      </c>
      <c r="I681" s="199" t="n">
        <v>11000</v>
      </c>
      <c r="J681" s="202" t="inlineStr">
        <is>
          <t>SIM</t>
        </is>
      </c>
    </row>
    <row r="682">
      <c r="A682" s="185" t="n">
        <v>39</v>
      </c>
      <c r="B682" s="185" t="inlineStr">
        <is>
          <t>POSTE</t>
        </is>
      </c>
      <c r="C682" s="185" t="inlineStr">
        <is>
          <t>Montagem Poste</t>
        </is>
      </c>
      <c r="D682" s="185" t="n"/>
      <c r="E682" s="185" t="inlineStr">
        <is>
          <t>Montagem Poste</t>
        </is>
      </c>
      <c r="F682" s="185" t="inlineStr">
        <is>
          <t>VB</t>
        </is>
      </c>
      <c r="G682" s="185" t="inlineStr">
        <is>
          <t>NORTE</t>
        </is>
      </c>
      <c r="H682" s="185" t="inlineStr">
        <is>
          <t>BRASILSAT</t>
        </is>
      </c>
      <c r="I682" s="199" t="n">
        <v>11631.09</v>
      </c>
      <c r="J682" s="202" t="inlineStr">
        <is>
          <t>SIM</t>
        </is>
      </c>
    </row>
    <row r="683">
      <c r="A683" s="185" t="n">
        <v>39</v>
      </c>
      <c r="B683" s="185" t="inlineStr">
        <is>
          <t>POSTE</t>
        </is>
      </c>
      <c r="C683" s="185" t="inlineStr">
        <is>
          <t>Montagem Poste</t>
        </is>
      </c>
      <c r="D683" s="185" t="n"/>
      <c r="E683" s="185" t="inlineStr">
        <is>
          <t>Montagem Poste</t>
        </is>
      </c>
      <c r="F683" s="185" t="inlineStr">
        <is>
          <t>VB</t>
        </is>
      </c>
      <c r="G683" s="185" t="inlineStr">
        <is>
          <t>NORTE</t>
        </is>
      </c>
      <c r="H683" s="185" t="inlineStr">
        <is>
          <t>CLEMAR (NEGOCIADO)</t>
        </is>
      </c>
      <c r="I683" s="199" t="n">
        <v>15696.28</v>
      </c>
      <c r="J683" s="202" t="inlineStr">
        <is>
          <t>SIM</t>
        </is>
      </c>
    </row>
    <row r="684">
      <c r="A684" s="185" t="n">
        <v>39</v>
      </c>
      <c r="B684" s="185" t="inlineStr">
        <is>
          <t>POSTE</t>
        </is>
      </c>
      <c r="C684" s="185" t="inlineStr">
        <is>
          <t>Montagem Poste</t>
        </is>
      </c>
      <c r="D684" s="185" t="n"/>
      <c r="E684" s="185" t="inlineStr">
        <is>
          <t>Montagem Poste</t>
        </is>
      </c>
      <c r="F684" s="185" t="inlineStr">
        <is>
          <t>VB</t>
        </is>
      </c>
      <c r="G684" s="185" t="inlineStr">
        <is>
          <t>NORTE</t>
        </is>
      </c>
      <c r="H684" s="185" t="inlineStr">
        <is>
          <t>METALALFA (NEGOCIADO)</t>
        </is>
      </c>
      <c r="I684" s="199" t="n">
        <v>28024</v>
      </c>
      <c r="J684" s="202" t="inlineStr">
        <is>
          <t>SIM</t>
        </is>
      </c>
    </row>
    <row r="685">
      <c r="A685" s="185" t="n">
        <v>39</v>
      </c>
      <c r="B685" s="185" t="inlineStr">
        <is>
          <t>POSTE</t>
        </is>
      </c>
      <c r="C685" s="185" t="inlineStr">
        <is>
          <t>Montagem Poste</t>
        </is>
      </c>
      <c r="D685" s="185" t="n"/>
      <c r="E685" s="185" t="inlineStr">
        <is>
          <t>Montagem Poste</t>
        </is>
      </c>
      <c r="F685" s="185" t="inlineStr">
        <is>
          <t>VB</t>
        </is>
      </c>
      <c r="G685" s="185" t="inlineStr">
        <is>
          <t>NORDESTE</t>
        </is>
      </c>
      <c r="H685" s="185" t="inlineStr">
        <is>
          <t>ZOPONE (NEGOCIADO)</t>
        </is>
      </c>
      <c r="I685" s="199" t="n">
        <v>4351.69</v>
      </c>
      <c r="J685" s="202" t="inlineStr">
        <is>
          <t>SIM</t>
        </is>
      </c>
    </row>
    <row r="686">
      <c r="A686" s="185" t="n">
        <v>39</v>
      </c>
      <c r="B686" s="185" t="inlineStr">
        <is>
          <t>POSTE</t>
        </is>
      </c>
      <c r="C686" s="185" t="inlineStr">
        <is>
          <t>Montagem Poste</t>
        </is>
      </c>
      <c r="D686" s="185" t="n"/>
      <c r="E686" s="185" t="inlineStr">
        <is>
          <t>Montagem Poste</t>
        </is>
      </c>
      <c r="F686" s="185" t="inlineStr">
        <is>
          <t>VB</t>
        </is>
      </c>
      <c r="G686" s="185" t="inlineStr">
        <is>
          <t>NORDESTE</t>
        </is>
      </c>
      <c r="H686" s="185" t="inlineStr">
        <is>
          <t>CAW (NEGOCIADO)</t>
        </is>
      </c>
      <c r="I686" s="199" t="n">
        <v>11000</v>
      </c>
      <c r="J686" s="202" t="inlineStr">
        <is>
          <t>SIM</t>
        </is>
      </c>
    </row>
    <row r="687">
      <c r="A687" s="185" t="n">
        <v>39</v>
      </c>
      <c r="B687" s="185" t="inlineStr">
        <is>
          <t>POSTE</t>
        </is>
      </c>
      <c r="C687" s="185" t="inlineStr">
        <is>
          <t>Montagem Poste</t>
        </is>
      </c>
      <c r="D687" s="185" t="n"/>
      <c r="E687" s="185" t="inlineStr">
        <is>
          <t>Montagem Poste</t>
        </is>
      </c>
      <c r="F687" s="185" t="inlineStr">
        <is>
          <t>VB</t>
        </is>
      </c>
      <c r="G687" s="185" t="inlineStr">
        <is>
          <t>NORDESTE</t>
        </is>
      </c>
      <c r="H687" s="185" t="inlineStr">
        <is>
          <t>BRASILSAT</t>
        </is>
      </c>
      <c r="I687" s="199" t="n">
        <v>11631.09</v>
      </c>
      <c r="J687" s="202" t="inlineStr">
        <is>
          <t>SIM</t>
        </is>
      </c>
    </row>
    <row r="688">
      <c r="A688" s="185" t="n">
        <v>39</v>
      </c>
      <c r="B688" s="185" t="inlineStr">
        <is>
          <t>POSTE</t>
        </is>
      </c>
      <c r="C688" s="185" t="inlineStr">
        <is>
          <t>Montagem Poste</t>
        </is>
      </c>
      <c r="D688" s="185" t="n"/>
      <c r="E688" s="185" t="inlineStr">
        <is>
          <t>Montagem Poste</t>
        </is>
      </c>
      <c r="F688" s="185" t="inlineStr">
        <is>
          <t>VB</t>
        </is>
      </c>
      <c r="G688" s="185" t="inlineStr">
        <is>
          <t>NORDESTE</t>
        </is>
      </c>
      <c r="H688" s="185" t="inlineStr">
        <is>
          <t>NOVA CORRENTE</t>
        </is>
      </c>
      <c r="I688" s="199" t="n">
        <v>13770</v>
      </c>
      <c r="J688" s="202" t="inlineStr">
        <is>
          <t>SIM</t>
        </is>
      </c>
    </row>
    <row r="689">
      <c r="A689" s="185" t="n">
        <v>39</v>
      </c>
      <c r="B689" s="185" t="inlineStr">
        <is>
          <t>POSTE</t>
        </is>
      </c>
      <c r="C689" s="185" t="inlineStr">
        <is>
          <t>Montagem Poste</t>
        </is>
      </c>
      <c r="D689" s="185" t="n"/>
      <c r="E689" s="185" t="inlineStr">
        <is>
          <t>Montagem Poste</t>
        </is>
      </c>
      <c r="F689" s="185" t="inlineStr">
        <is>
          <t>VB</t>
        </is>
      </c>
      <c r="G689" s="185" t="inlineStr">
        <is>
          <t>NORDESTE</t>
        </is>
      </c>
      <c r="H689" s="185" t="inlineStr">
        <is>
          <t>CLEMAR (NEGOCIADO)</t>
        </is>
      </c>
      <c r="I689" s="199" t="n">
        <v>14388.26</v>
      </c>
      <c r="J689" s="202" t="inlineStr">
        <is>
          <t>SIM</t>
        </is>
      </c>
    </row>
    <row r="690">
      <c r="A690" s="185" t="n">
        <v>39</v>
      </c>
      <c r="B690" s="185" t="inlineStr">
        <is>
          <t>POSTE</t>
        </is>
      </c>
      <c r="C690" s="185" t="inlineStr">
        <is>
          <t>Montagem Poste</t>
        </is>
      </c>
      <c r="D690" s="185" t="n"/>
      <c r="E690" s="185" t="inlineStr">
        <is>
          <t>Montagem Poste</t>
        </is>
      </c>
      <c r="F690" s="185" t="inlineStr">
        <is>
          <t>VB</t>
        </is>
      </c>
      <c r="G690" s="185" t="inlineStr">
        <is>
          <t>NORDESTE</t>
        </is>
      </c>
      <c r="H690" s="185" t="inlineStr">
        <is>
          <t>METALALFA (NEGOCIADO)</t>
        </is>
      </c>
      <c r="I690" s="199" t="n">
        <v>17515</v>
      </c>
      <c r="J690" s="202" t="inlineStr">
        <is>
          <t>SIM</t>
        </is>
      </c>
    </row>
    <row r="691">
      <c r="A691" s="185" t="n">
        <v>39</v>
      </c>
      <c r="B691" s="185" t="inlineStr">
        <is>
          <t>POSTE</t>
        </is>
      </c>
      <c r="C691" s="185" t="inlineStr">
        <is>
          <t>Montagem Poste</t>
        </is>
      </c>
      <c r="D691" s="185" t="n"/>
      <c r="E691" s="185" t="inlineStr">
        <is>
          <t>Montagem Poste</t>
        </is>
      </c>
      <c r="F691" s="185" t="inlineStr">
        <is>
          <t>VB</t>
        </is>
      </c>
      <c r="G691" s="185" t="inlineStr">
        <is>
          <t>C OESTE</t>
        </is>
      </c>
      <c r="H691" s="185" t="inlineStr">
        <is>
          <t>ZOPONE (NEGOCIADO)</t>
        </is>
      </c>
      <c r="I691" s="199" t="n">
        <v>4549.5</v>
      </c>
      <c r="J691" s="196" t="inlineStr">
        <is>
          <t>não</t>
        </is>
      </c>
    </row>
    <row r="692">
      <c r="A692" s="185" t="n">
        <v>39</v>
      </c>
      <c r="B692" s="185" t="inlineStr">
        <is>
          <t>POSTE</t>
        </is>
      </c>
      <c r="C692" s="185" t="inlineStr">
        <is>
          <t>Montagem Poste</t>
        </is>
      </c>
      <c r="D692" s="185" t="n"/>
      <c r="E692" s="185" t="inlineStr">
        <is>
          <t>Montagem Poste</t>
        </is>
      </c>
      <c r="F692" s="185" t="inlineStr">
        <is>
          <t>VB</t>
        </is>
      </c>
      <c r="G692" s="185" t="inlineStr">
        <is>
          <t>C OESTE</t>
        </is>
      </c>
      <c r="H692" s="185" t="inlineStr">
        <is>
          <t>CAW (NEGOCIADO)</t>
        </is>
      </c>
      <c r="I692" s="199" t="n">
        <v>11000</v>
      </c>
      <c r="J692" s="196" t="inlineStr">
        <is>
          <t>não</t>
        </is>
      </c>
    </row>
    <row r="693">
      <c r="A693" s="185" t="n">
        <v>39</v>
      </c>
      <c r="B693" s="185" t="inlineStr">
        <is>
          <t>POSTE</t>
        </is>
      </c>
      <c r="C693" s="185" t="inlineStr">
        <is>
          <t>Montagem Poste</t>
        </is>
      </c>
      <c r="D693" s="185" t="n"/>
      <c r="E693" s="185" t="inlineStr">
        <is>
          <t>Montagem Poste</t>
        </is>
      </c>
      <c r="F693" s="185" t="inlineStr">
        <is>
          <t>VB</t>
        </is>
      </c>
      <c r="G693" s="185" t="inlineStr">
        <is>
          <t>C OESTE</t>
        </is>
      </c>
      <c r="H693" s="185" t="inlineStr">
        <is>
          <t>BRASILSAT</t>
        </is>
      </c>
      <c r="I693" s="199" t="n">
        <v>11631.09</v>
      </c>
      <c r="J693" s="196" t="inlineStr">
        <is>
          <t>não</t>
        </is>
      </c>
    </row>
    <row r="694">
      <c r="A694" s="185" t="n">
        <v>39</v>
      </c>
      <c r="B694" s="185" t="inlineStr">
        <is>
          <t>POSTE</t>
        </is>
      </c>
      <c r="C694" s="185" t="inlineStr">
        <is>
          <t>Montagem Poste</t>
        </is>
      </c>
      <c r="D694" s="185" t="n"/>
      <c r="E694" s="185" t="inlineStr">
        <is>
          <t>Montagem Poste</t>
        </is>
      </c>
      <c r="F694" s="185" t="inlineStr">
        <is>
          <t>VB</t>
        </is>
      </c>
      <c r="G694" s="185" t="inlineStr">
        <is>
          <t>C OESTE</t>
        </is>
      </c>
      <c r="H694" s="185" t="inlineStr">
        <is>
          <t>CLEMAR (NEGOCIADO)</t>
        </is>
      </c>
      <c r="I694" s="199" t="n">
        <v>13734.25</v>
      </c>
      <c r="J694" s="196" t="inlineStr">
        <is>
          <t>não</t>
        </is>
      </c>
    </row>
    <row r="695">
      <c r="A695" s="185" t="n">
        <v>39</v>
      </c>
      <c r="B695" s="185" t="inlineStr">
        <is>
          <t>POSTE</t>
        </is>
      </c>
      <c r="C695" s="185" t="inlineStr">
        <is>
          <t>Montagem Poste</t>
        </is>
      </c>
      <c r="D695" s="185" t="n"/>
      <c r="E695" s="185" t="inlineStr">
        <is>
          <t>Montagem Poste</t>
        </is>
      </c>
      <c r="F695" s="185" t="inlineStr">
        <is>
          <t>VB</t>
        </is>
      </c>
      <c r="G695" s="185" t="inlineStr">
        <is>
          <t>C OESTE</t>
        </is>
      </c>
      <c r="H695" s="185" t="inlineStr">
        <is>
          <t>METALALFA (NEGOCIADO)</t>
        </is>
      </c>
      <c r="I695" s="199" t="n">
        <v>21018</v>
      </c>
      <c r="J695" s="196" t="inlineStr">
        <is>
          <t>não</t>
        </is>
      </c>
    </row>
    <row r="696">
      <c r="A696" s="185" t="n">
        <v>39</v>
      </c>
      <c r="B696" s="185" t="inlineStr">
        <is>
          <t>POSTE</t>
        </is>
      </c>
      <c r="C696" s="185" t="inlineStr">
        <is>
          <t>Montagem Poste</t>
        </is>
      </c>
      <c r="D696" s="185" t="n"/>
      <c r="E696" s="185" t="inlineStr">
        <is>
          <t>Montagem Poste</t>
        </is>
      </c>
      <c r="F696" s="185" t="inlineStr">
        <is>
          <t>VB</t>
        </is>
      </c>
      <c r="G696" s="185" t="inlineStr">
        <is>
          <t>SÃO PAULO</t>
        </is>
      </c>
      <c r="H696" s="185" t="inlineStr">
        <is>
          <t>ZOPONE (NEGOCIADO)</t>
        </is>
      </c>
      <c r="I696" s="199" t="n">
        <v>3956.08</v>
      </c>
      <c r="J696" s="196" t="inlineStr">
        <is>
          <t>não</t>
        </is>
      </c>
    </row>
    <row r="697">
      <c r="A697" s="185" t="n">
        <v>39</v>
      </c>
      <c r="B697" s="185" t="inlineStr">
        <is>
          <t>POSTE</t>
        </is>
      </c>
      <c r="C697" s="185" t="inlineStr">
        <is>
          <t>Montagem Poste</t>
        </is>
      </c>
      <c r="D697" s="185" t="n"/>
      <c r="E697" s="185" t="inlineStr">
        <is>
          <t>Montagem Poste</t>
        </is>
      </c>
      <c r="F697" s="185" t="inlineStr">
        <is>
          <t>VB</t>
        </is>
      </c>
      <c r="G697" s="185" t="inlineStr">
        <is>
          <t>SÃO PAULO</t>
        </is>
      </c>
      <c r="H697" s="185" t="inlineStr">
        <is>
          <t>CAW (NEGOCIADO)</t>
        </is>
      </c>
      <c r="I697" s="199" t="n">
        <v>11000</v>
      </c>
      <c r="J697" s="196" t="inlineStr">
        <is>
          <t>não</t>
        </is>
      </c>
    </row>
    <row r="698">
      <c r="A698" s="185" t="n">
        <v>39</v>
      </c>
      <c r="B698" s="185" t="inlineStr">
        <is>
          <t>POSTE</t>
        </is>
      </c>
      <c r="C698" s="185" t="inlineStr">
        <is>
          <t>Montagem Poste</t>
        </is>
      </c>
      <c r="D698" s="185" t="n"/>
      <c r="E698" s="185" t="inlineStr">
        <is>
          <t>Montagem Poste</t>
        </is>
      </c>
      <c r="F698" s="185" t="inlineStr">
        <is>
          <t>VB</t>
        </is>
      </c>
      <c r="G698" s="185" t="inlineStr">
        <is>
          <t>SÃO PAULO</t>
        </is>
      </c>
      <c r="H698" s="185" t="inlineStr">
        <is>
          <t>BRASILSAT</t>
        </is>
      </c>
      <c r="I698" s="199" t="n">
        <v>11631.09</v>
      </c>
      <c r="J698" s="196" t="inlineStr">
        <is>
          <t>não</t>
        </is>
      </c>
    </row>
    <row r="699">
      <c r="A699" s="185" t="n">
        <v>39</v>
      </c>
      <c r="B699" s="185" t="inlineStr">
        <is>
          <t>POSTE</t>
        </is>
      </c>
      <c r="C699" s="185" t="inlineStr">
        <is>
          <t>Montagem Poste</t>
        </is>
      </c>
      <c r="D699" s="185" t="n"/>
      <c r="E699" s="185" t="inlineStr">
        <is>
          <t>Montagem Poste</t>
        </is>
      </c>
      <c r="F699" s="185" t="inlineStr">
        <is>
          <t>VB</t>
        </is>
      </c>
      <c r="G699" s="185" t="inlineStr">
        <is>
          <t>SÃO PAULO</t>
        </is>
      </c>
      <c r="H699" s="185" t="inlineStr">
        <is>
          <t>CLEMAR (NEGOCIADO)</t>
        </is>
      </c>
      <c r="I699" s="199" t="n">
        <v>13080.23</v>
      </c>
      <c r="J699" s="196" t="inlineStr">
        <is>
          <t>não</t>
        </is>
      </c>
    </row>
    <row r="700">
      <c r="A700" s="185" t="n">
        <v>39</v>
      </c>
      <c r="B700" s="185" t="inlineStr">
        <is>
          <t>POSTE</t>
        </is>
      </c>
      <c r="C700" s="185" t="inlineStr">
        <is>
          <t>Montagem Poste</t>
        </is>
      </c>
      <c r="D700" s="185" t="n"/>
      <c r="E700" s="185" t="inlineStr">
        <is>
          <t>Montagem Poste</t>
        </is>
      </c>
      <c r="F700" s="185" t="inlineStr">
        <is>
          <t>VB</t>
        </is>
      </c>
      <c r="G700" s="185" t="inlineStr">
        <is>
          <t>SÃO PAULO</t>
        </is>
      </c>
      <c r="H700" s="185" t="inlineStr">
        <is>
          <t>NOVA CORRENTE</t>
        </is>
      </c>
      <c r="I700" s="199" t="n">
        <v>13770</v>
      </c>
      <c r="J700" s="196" t="inlineStr">
        <is>
          <t>não</t>
        </is>
      </c>
    </row>
    <row r="701">
      <c r="A701" s="185" t="n">
        <v>39</v>
      </c>
      <c r="B701" s="185" t="inlineStr">
        <is>
          <t>POSTE</t>
        </is>
      </c>
      <c r="C701" s="185" t="inlineStr">
        <is>
          <t>Montagem Poste</t>
        </is>
      </c>
      <c r="D701" s="185" t="n"/>
      <c r="E701" s="185" t="inlineStr">
        <is>
          <t>Montagem Poste</t>
        </is>
      </c>
      <c r="F701" s="185" t="inlineStr">
        <is>
          <t>VB</t>
        </is>
      </c>
      <c r="G701" s="185" t="inlineStr">
        <is>
          <t>SÃO PAULO</t>
        </is>
      </c>
      <c r="H701" s="185" t="inlineStr">
        <is>
          <t>METALALFA (NEGOCIADO)</t>
        </is>
      </c>
      <c r="I701" s="199" t="n">
        <v>17515</v>
      </c>
      <c r="J701" s="196" t="inlineStr">
        <is>
          <t>não</t>
        </is>
      </c>
    </row>
    <row r="702">
      <c r="A702" s="185" t="n">
        <v>39</v>
      </c>
      <c r="B702" s="185" t="inlineStr">
        <is>
          <t>POSTE</t>
        </is>
      </c>
      <c r="C702" s="185" t="inlineStr">
        <is>
          <t>Montagem Poste</t>
        </is>
      </c>
      <c r="D702" s="185" t="n"/>
      <c r="E702" s="185" t="inlineStr">
        <is>
          <t>Montagem Poste</t>
        </is>
      </c>
      <c r="F702" s="185" t="inlineStr">
        <is>
          <t>VB</t>
        </is>
      </c>
      <c r="G702" s="185" t="inlineStr">
        <is>
          <t>LESTE</t>
        </is>
      </c>
      <c r="H702" s="185" t="inlineStr">
        <is>
          <t>ZOPONE (NEGOCIADO)</t>
        </is>
      </c>
      <c r="I702" s="199" t="n">
        <v>3956.08</v>
      </c>
      <c r="J702" s="196" t="inlineStr">
        <is>
          <t>não</t>
        </is>
      </c>
    </row>
    <row r="703">
      <c r="A703" s="185" t="n">
        <v>39</v>
      </c>
      <c r="B703" s="185" t="inlineStr">
        <is>
          <t>POSTE</t>
        </is>
      </c>
      <c r="C703" s="185" t="inlineStr">
        <is>
          <t>Montagem Poste</t>
        </is>
      </c>
      <c r="D703" s="185" t="n"/>
      <c r="E703" s="185" t="inlineStr">
        <is>
          <t>Montagem Poste</t>
        </is>
      </c>
      <c r="F703" s="185" t="inlineStr">
        <is>
          <t>VB</t>
        </is>
      </c>
      <c r="G703" s="185" t="inlineStr">
        <is>
          <t>LESTE</t>
        </is>
      </c>
      <c r="H703" s="185" t="inlineStr">
        <is>
          <t>CAW (NEGOCIADO)</t>
        </is>
      </c>
      <c r="I703" s="199" t="n">
        <v>11000</v>
      </c>
      <c r="J703" s="196" t="inlineStr">
        <is>
          <t>não</t>
        </is>
      </c>
    </row>
    <row r="704">
      <c r="A704" s="185" t="n">
        <v>39</v>
      </c>
      <c r="B704" s="185" t="inlineStr">
        <is>
          <t>POSTE</t>
        </is>
      </c>
      <c r="C704" s="185" t="inlineStr">
        <is>
          <t>Montagem Poste</t>
        </is>
      </c>
      <c r="D704" s="185" t="n"/>
      <c r="E704" s="185" t="inlineStr">
        <is>
          <t>Montagem Poste</t>
        </is>
      </c>
      <c r="F704" s="185" t="inlineStr">
        <is>
          <t>VB</t>
        </is>
      </c>
      <c r="G704" s="185" t="inlineStr">
        <is>
          <t>LESTE</t>
        </is>
      </c>
      <c r="H704" s="185" t="inlineStr">
        <is>
          <t>BRASILSAT</t>
        </is>
      </c>
      <c r="I704" s="199" t="n">
        <v>11631.09</v>
      </c>
      <c r="J704" s="196" t="inlineStr">
        <is>
          <t>não</t>
        </is>
      </c>
    </row>
    <row r="705">
      <c r="A705" s="185" t="n">
        <v>39</v>
      </c>
      <c r="B705" s="185" t="inlineStr">
        <is>
          <t>POSTE</t>
        </is>
      </c>
      <c r="C705" s="185" t="inlineStr">
        <is>
          <t>Montagem Poste</t>
        </is>
      </c>
      <c r="D705" s="185" t="n"/>
      <c r="E705" s="185" t="inlineStr">
        <is>
          <t>Montagem Poste</t>
        </is>
      </c>
      <c r="F705" s="185" t="inlineStr">
        <is>
          <t>VB</t>
        </is>
      </c>
      <c r="G705" s="185" t="inlineStr">
        <is>
          <t>LESTE</t>
        </is>
      </c>
      <c r="H705" s="185" t="inlineStr">
        <is>
          <t>NOVA CORRENTE</t>
        </is>
      </c>
      <c r="I705" s="199" t="n">
        <v>13770</v>
      </c>
      <c r="J705" s="196" t="inlineStr">
        <is>
          <t>não</t>
        </is>
      </c>
    </row>
    <row r="706">
      <c r="A706" s="185" t="n">
        <v>39</v>
      </c>
      <c r="B706" s="185" t="inlineStr">
        <is>
          <t>POSTE</t>
        </is>
      </c>
      <c r="C706" s="185" t="inlineStr">
        <is>
          <t>Montagem Poste</t>
        </is>
      </c>
      <c r="D706" s="185" t="n"/>
      <c r="E706" s="185" t="inlineStr">
        <is>
          <t>Montagem Poste</t>
        </is>
      </c>
      <c r="F706" s="185" t="inlineStr">
        <is>
          <t>VB</t>
        </is>
      </c>
      <c r="G706" s="185" t="inlineStr">
        <is>
          <t>LESTE</t>
        </is>
      </c>
      <c r="H706" s="185" t="inlineStr">
        <is>
          <t>CLEMAR (NEGOCIADO)</t>
        </is>
      </c>
      <c r="I706" s="199" t="n">
        <v>14388.26</v>
      </c>
      <c r="J706" s="196" t="inlineStr">
        <is>
          <t>não</t>
        </is>
      </c>
    </row>
    <row r="707">
      <c r="A707" s="185" t="n">
        <v>39</v>
      </c>
      <c r="B707" s="185" t="inlineStr">
        <is>
          <t>POSTE</t>
        </is>
      </c>
      <c r="C707" s="185" t="inlineStr">
        <is>
          <t>Montagem Poste</t>
        </is>
      </c>
      <c r="D707" s="185" t="n"/>
      <c r="E707" s="185" t="inlineStr">
        <is>
          <t>Montagem Poste</t>
        </is>
      </c>
      <c r="F707" s="185" t="inlineStr">
        <is>
          <t>VB</t>
        </is>
      </c>
      <c r="G707" s="185" t="inlineStr">
        <is>
          <t>LESTE</t>
        </is>
      </c>
      <c r="H707" s="185" t="inlineStr">
        <is>
          <t>METALALFA (NEGOCIADO)</t>
        </is>
      </c>
      <c r="I707" s="199" t="n">
        <v>17515</v>
      </c>
      <c r="J707" s="196" t="inlineStr">
        <is>
          <t>não</t>
        </is>
      </c>
    </row>
    <row r="708">
      <c r="A708" s="185" t="n">
        <v>39</v>
      </c>
      <c r="B708" s="185" t="inlineStr">
        <is>
          <t>POSTE</t>
        </is>
      </c>
      <c r="C708" s="185" t="inlineStr">
        <is>
          <t>Montagem Poste</t>
        </is>
      </c>
      <c r="D708" s="185" t="n"/>
      <c r="E708" s="185" t="inlineStr">
        <is>
          <t>Montagem Poste</t>
        </is>
      </c>
      <c r="F708" s="185" t="inlineStr">
        <is>
          <t>VB</t>
        </is>
      </c>
      <c r="G708" s="185" t="inlineStr">
        <is>
          <t>SUL</t>
        </is>
      </c>
      <c r="H708" s="185" t="inlineStr">
        <is>
          <t>ZOPONE (NEGOCIADO)</t>
        </is>
      </c>
      <c r="I708" s="199" t="n">
        <v>3956.08</v>
      </c>
      <c r="J708" s="196" t="inlineStr">
        <is>
          <t>não</t>
        </is>
      </c>
    </row>
    <row r="709">
      <c r="A709" s="185" t="n">
        <v>39</v>
      </c>
      <c r="B709" s="185" t="inlineStr">
        <is>
          <t>POSTE</t>
        </is>
      </c>
      <c r="C709" s="185" t="inlineStr">
        <is>
          <t>Montagem Poste</t>
        </is>
      </c>
      <c r="D709" s="185" t="n"/>
      <c r="E709" s="185" t="inlineStr">
        <is>
          <t>Montagem Poste</t>
        </is>
      </c>
      <c r="F709" s="185" t="inlineStr">
        <is>
          <t>VB</t>
        </is>
      </c>
      <c r="G709" s="185" t="inlineStr">
        <is>
          <t>SUL</t>
        </is>
      </c>
      <c r="H709" s="185" t="inlineStr">
        <is>
          <t>CAW (NEGOCIADO)</t>
        </is>
      </c>
      <c r="I709" s="199" t="n">
        <v>11000</v>
      </c>
      <c r="J709" s="196" t="inlineStr">
        <is>
          <t>não</t>
        </is>
      </c>
    </row>
    <row r="710">
      <c r="A710" s="185" t="n">
        <v>39</v>
      </c>
      <c r="B710" s="185" t="inlineStr">
        <is>
          <t>POSTE</t>
        </is>
      </c>
      <c r="C710" s="185" t="inlineStr">
        <is>
          <t>Montagem Poste</t>
        </is>
      </c>
      <c r="D710" s="185" t="n"/>
      <c r="E710" s="185" t="inlineStr">
        <is>
          <t>Montagem Poste</t>
        </is>
      </c>
      <c r="F710" s="185" t="inlineStr">
        <is>
          <t>VB</t>
        </is>
      </c>
      <c r="G710" s="185" t="inlineStr">
        <is>
          <t>SUL</t>
        </is>
      </c>
      <c r="H710" s="185" t="inlineStr">
        <is>
          <t>BRASILSAT</t>
        </is>
      </c>
      <c r="I710" s="199" t="n">
        <v>11631.09</v>
      </c>
      <c r="J710" s="196" t="inlineStr">
        <is>
          <t>não</t>
        </is>
      </c>
    </row>
    <row r="711">
      <c r="A711" s="185" t="n">
        <v>39</v>
      </c>
      <c r="B711" s="185" t="inlineStr">
        <is>
          <t>POSTE</t>
        </is>
      </c>
      <c r="C711" s="185" t="inlineStr">
        <is>
          <t>Montagem Poste</t>
        </is>
      </c>
      <c r="D711" s="185" t="n"/>
      <c r="E711" s="185" t="inlineStr">
        <is>
          <t>Montagem Poste</t>
        </is>
      </c>
      <c r="F711" s="185" t="inlineStr">
        <is>
          <t>VB</t>
        </is>
      </c>
      <c r="G711" s="185" t="inlineStr">
        <is>
          <t>SUL</t>
        </is>
      </c>
      <c r="H711" s="185" t="inlineStr">
        <is>
          <t>CLEMAR (NEGOCIADO)</t>
        </is>
      </c>
      <c r="I711" s="199" t="n">
        <v>13080.23</v>
      </c>
      <c r="J711" s="196" t="inlineStr">
        <is>
          <t>não</t>
        </is>
      </c>
    </row>
    <row r="712">
      <c r="A712" s="185" t="n">
        <v>39</v>
      </c>
      <c r="B712" s="185" t="inlineStr">
        <is>
          <t>POSTE</t>
        </is>
      </c>
      <c r="C712" s="185" t="inlineStr">
        <is>
          <t>Montagem Poste</t>
        </is>
      </c>
      <c r="D712" s="185" t="n"/>
      <c r="E712" s="185" t="inlineStr">
        <is>
          <t>Montagem Poste</t>
        </is>
      </c>
      <c r="F712" s="185" t="inlineStr">
        <is>
          <t>VB</t>
        </is>
      </c>
      <c r="G712" s="185" t="inlineStr">
        <is>
          <t>SUL</t>
        </is>
      </c>
      <c r="H712" s="185" t="inlineStr">
        <is>
          <t>NOVA CORRENTE</t>
        </is>
      </c>
      <c r="I712" s="199" t="n">
        <v>13770</v>
      </c>
      <c r="J712" s="196" t="inlineStr">
        <is>
          <t>não</t>
        </is>
      </c>
    </row>
    <row r="713">
      <c r="A713" s="185" t="n">
        <v>39</v>
      </c>
      <c r="B713" s="185" t="inlineStr">
        <is>
          <t>POSTE</t>
        </is>
      </c>
      <c r="C713" s="185" t="inlineStr">
        <is>
          <t>Montagem Poste</t>
        </is>
      </c>
      <c r="D713" s="185" t="n"/>
      <c r="E713" s="185" t="inlineStr">
        <is>
          <t>Montagem Poste</t>
        </is>
      </c>
      <c r="F713" s="185" t="inlineStr">
        <is>
          <t>VB</t>
        </is>
      </c>
      <c r="G713" s="185" t="inlineStr">
        <is>
          <t>SUL</t>
        </is>
      </c>
      <c r="H713" s="185" t="inlineStr">
        <is>
          <t>METALALFA (NEGOCIADO)</t>
        </is>
      </c>
      <c r="I713" s="199" t="n">
        <v>17515</v>
      </c>
      <c r="J713" s="196" t="inlineStr">
        <is>
          <t>não</t>
        </is>
      </c>
    </row>
    <row r="714">
      <c r="A714" s="185" t="n">
        <v>40</v>
      </c>
      <c r="B714" s="185" t="inlineStr">
        <is>
          <t>MASTRO</t>
        </is>
      </c>
      <c r="C714" s="185" t="inlineStr">
        <is>
          <t>Mastro</t>
        </is>
      </c>
      <c r="D714" s="185" t="n"/>
      <c r="E714" s="185" t="inlineStr">
        <is>
          <t>Mastro · 10m · AeV 3m² · 45m/s</t>
        </is>
      </c>
      <c r="F714" s="185" t="inlineStr">
        <is>
          <t>VB</t>
        </is>
      </c>
      <c r="G714" s="185" t="inlineStr">
        <is>
          <t>NORTE</t>
        </is>
      </c>
      <c r="H714" s="185" t="inlineStr">
        <is>
          <t>BRASILSAT</t>
        </is>
      </c>
      <c r="I714" s="199" t="n">
        <v>7648.96</v>
      </c>
      <c r="J714" s="202" t="inlineStr">
        <is>
          <t>SIM</t>
        </is>
      </c>
    </row>
    <row r="715">
      <c r="A715" s="185" t="n">
        <v>40</v>
      </c>
      <c r="B715" s="185" t="inlineStr">
        <is>
          <t>MASTRO</t>
        </is>
      </c>
      <c r="C715" s="185" t="inlineStr">
        <is>
          <t>Mastro</t>
        </is>
      </c>
      <c r="D715" s="185" t="n"/>
      <c r="E715" s="185" t="inlineStr">
        <is>
          <t>Mastro · 10m · AeV 3m² · 45m/s</t>
        </is>
      </c>
      <c r="F715" s="185" t="inlineStr">
        <is>
          <t>VB</t>
        </is>
      </c>
      <c r="G715" s="185" t="inlineStr">
        <is>
          <t>NORTE</t>
        </is>
      </c>
      <c r="H715" s="185" t="inlineStr">
        <is>
          <t>METALALFA (NEGOCIADO)</t>
        </is>
      </c>
      <c r="I715" s="199" t="n">
        <v>17668.59</v>
      </c>
      <c r="J715" s="202" t="inlineStr">
        <is>
          <t>SIM</t>
        </is>
      </c>
    </row>
    <row r="716">
      <c r="A716" s="185" t="n">
        <v>40</v>
      </c>
      <c r="B716" s="185" t="inlineStr">
        <is>
          <t>MASTRO</t>
        </is>
      </c>
      <c r="C716" s="185" t="inlineStr">
        <is>
          <t>Mastro</t>
        </is>
      </c>
      <c r="D716" s="185" t="n"/>
      <c r="E716" s="185" t="inlineStr">
        <is>
          <t>Mastro · 10m · AeV 3m² · 45m/s</t>
        </is>
      </c>
      <c r="F716" s="185" t="inlineStr">
        <is>
          <t>VB</t>
        </is>
      </c>
      <c r="G716" s="185" t="inlineStr">
        <is>
          <t>NORTE</t>
        </is>
      </c>
      <c r="H716" s="185" t="inlineStr">
        <is>
          <t>ZOPONE (NEGOCIADO)</t>
        </is>
      </c>
      <c r="I716" s="199" t="n">
        <v>49074.7</v>
      </c>
      <c r="J716" s="202" t="inlineStr">
        <is>
          <t>SIM</t>
        </is>
      </c>
    </row>
    <row r="717">
      <c r="A717" s="185" t="n">
        <v>40</v>
      </c>
      <c r="B717" s="185" t="inlineStr">
        <is>
          <t>MASTRO</t>
        </is>
      </c>
      <c r="C717" s="185" t="inlineStr">
        <is>
          <t>Mastro</t>
        </is>
      </c>
      <c r="D717" s="185" t="n"/>
      <c r="E717" s="185" t="inlineStr">
        <is>
          <t>Mastro · 10m · AeV 3m² · 45m/s</t>
        </is>
      </c>
      <c r="F717" s="185" t="inlineStr">
        <is>
          <t>VB</t>
        </is>
      </c>
      <c r="G717" s="185" t="inlineStr">
        <is>
          <t>NORTE</t>
        </is>
      </c>
      <c r="H717" s="185" t="inlineStr">
        <is>
          <t>CLEMAR (NEGOCIADO)</t>
        </is>
      </c>
      <c r="I717" s="199" t="n">
        <v>64587.6</v>
      </c>
      <c r="J717" s="202" t="inlineStr">
        <is>
          <t>SIM</t>
        </is>
      </c>
    </row>
    <row r="718">
      <c r="A718" s="185" t="n">
        <v>40</v>
      </c>
      <c r="B718" s="185" t="inlineStr">
        <is>
          <t>MASTRO</t>
        </is>
      </c>
      <c r="C718" s="185" t="inlineStr">
        <is>
          <t>Mastro</t>
        </is>
      </c>
      <c r="D718" s="185" t="n"/>
      <c r="E718" s="185" t="inlineStr">
        <is>
          <t>Mastro · 10m · AeV 3m² · 45m/s</t>
        </is>
      </c>
      <c r="F718" s="185" t="inlineStr">
        <is>
          <t>VB</t>
        </is>
      </c>
      <c r="G718" s="185" t="inlineStr">
        <is>
          <t>NORDESTE</t>
        </is>
      </c>
      <c r="H718" s="185" t="inlineStr">
        <is>
          <t>BRASILSAT</t>
        </is>
      </c>
      <c r="I718" s="199" t="n">
        <v>7648.96</v>
      </c>
      <c r="J718" s="202" t="inlineStr">
        <is>
          <t>SIM</t>
        </is>
      </c>
    </row>
    <row r="719">
      <c r="A719" s="185" t="n">
        <v>40</v>
      </c>
      <c r="B719" s="185" t="inlineStr">
        <is>
          <t>MASTRO</t>
        </is>
      </c>
      <c r="C719" s="185" t="inlineStr">
        <is>
          <t>Mastro</t>
        </is>
      </c>
      <c r="D719" s="185" t="n"/>
      <c r="E719" s="185" t="inlineStr">
        <is>
          <t>Mastro · 10m · AeV 3m² · 45m/s</t>
        </is>
      </c>
      <c r="F719" s="185" t="inlineStr">
        <is>
          <t>VB</t>
        </is>
      </c>
      <c r="G719" s="185" t="inlineStr">
        <is>
          <t>NORDESTE</t>
        </is>
      </c>
      <c r="H719" s="185" t="inlineStr">
        <is>
          <t>METALALFA (NEGOCIADO)</t>
        </is>
      </c>
      <c r="I719" s="199" t="n">
        <v>17668.59</v>
      </c>
      <c r="J719" s="202" t="inlineStr">
        <is>
          <t>SIM</t>
        </is>
      </c>
    </row>
    <row r="720">
      <c r="A720" s="185" t="n">
        <v>40</v>
      </c>
      <c r="B720" s="185" t="inlineStr">
        <is>
          <t>MASTRO</t>
        </is>
      </c>
      <c r="C720" s="185" t="inlineStr">
        <is>
          <t>Mastro</t>
        </is>
      </c>
      <c r="D720" s="185" t="n"/>
      <c r="E720" s="185" t="inlineStr">
        <is>
          <t>Mastro · 10m · AeV 3m² · 45m/s</t>
        </is>
      </c>
      <c r="F720" s="185" t="inlineStr">
        <is>
          <t>VB</t>
        </is>
      </c>
      <c r="G720" s="185" t="inlineStr">
        <is>
          <t>NORDESTE</t>
        </is>
      </c>
      <c r="H720" s="185" t="inlineStr">
        <is>
          <t>ZOPONE (NEGOCIADO)</t>
        </is>
      </c>
      <c r="I720" s="199" t="n">
        <v>43185.74</v>
      </c>
      <c r="J720" s="202" t="inlineStr">
        <is>
          <t>SIM</t>
        </is>
      </c>
    </row>
    <row r="721">
      <c r="A721" s="185" t="n">
        <v>40</v>
      </c>
      <c r="B721" s="185" t="inlineStr">
        <is>
          <t>MASTRO</t>
        </is>
      </c>
      <c r="C721" s="185" t="inlineStr">
        <is>
          <t>Mastro</t>
        </is>
      </c>
      <c r="D721" s="185" t="n"/>
      <c r="E721" s="185" t="inlineStr">
        <is>
          <t>Mastro · 10m · AeV 3m² · 45m/s</t>
        </is>
      </c>
      <c r="F721" s="185" t="inlineStr">
        <is>
          <t>VB</t>
        </is>
      </c>
      <c r="G721" s="185" t="inlineStr">
        <is>
          <t>NORDESTE</t>
        </is>
      </c>
      <c r="H721" s="185" t="inlineStr">
        <is>
          <t>CLEMAR (NEGOCIADO)</t>
        </is>
      </c>
      <c r="I721" s="199" t="n">
        <v>59205.3</v>
      </c>
      <c r="J721" s="202" t="inlineStr">
        <is>
          <t>SIM</t>
        </is>
      </c>
    </row>
    <row r="722">
      <c r="A722" s="185" t="n">
        <v>40</v>
      </c>
      <c r="B722" s="185" t="inlineStr">
        <is>
          <t>MASTRO</t>
        </is>
      </c>
      <c r="C722" s="185" t="inlineStr">
        <is>
          <t>Mastro</t>
        </is>
      </c>
      <c r="D722" s="185" t="n"/>
      <c r="E722" s="185" t="inlineStr">
        <is>
          <t>Mastro · 10m · AeV 3m² · 45m/s</t>
        </is>
      </c>
      <c r="F722" s="185" t="inlineStr">
        <is>
          <t>VB</t>
        </is>
      </c>
      <c r="G722" s="185" t="inlineStr">
        <is>
          <t>C OESTE</t>
        </is>
      </c>
      <c r="H722" s="185" t="inlineStr">
        <is>
          <t>BRASILSAT</t>
        </is>
      </c>
      <c r="I722" s="199" t="n">
        <v>7478.48</v>
      </c>
      <c r="J722" s="196" t="inlineStr">
        <is>
          <t>não</t>
        </is>
      </c>
    </row>
    <row r="723">
      <c r="A723" s="185" t="n">
        <v>40</v>
      </c>
      <c r="B723" s="185" t="inlineStr">
        <is>
          <t>MASTRO</t>
        </is>
      </c>
      <c r="C723" s="185" t="inlineStr">
        <is>
          <t>Mastro</t>
        </is>
      </c>
      <c r="D723" s="185" t="n"/>
      <c r="E723" s="185" t="inlineStr">
        <is>
          <t>Mastro · 10m · AeV 3m² · 45m/s</t>
        </is>
      </c>
      <c r="F723" s="185" t="inlineStr">
        <is>
          <t>VB</t>
        </is>
      </c>
      <c r="G723" s="185" t="inlineStr">
        <is>
          <t>C OESTE</t>
        </is>
      </c>
      <c r="H723" s="185" t="inlineStr">
        <is>
          <t>METALALFA (NEGOCIADO)</t>
        </is>
      </c>
      <c r="I723" s="199" t="n">
        <v>17668.59</v>
      </c>
      <c r="J723" s="196" t="inlineStr">
        <is>
          <t>não</t>
        </is>
      </c>
    </row>
    <row r="724">
      <c r="A724" s="185" t="n">
        <v>40</v>
      </c>
      <c r="B724" s="185" t="inlineStr">
        <is>
          <t>MASTRO</t>
        </is>
      </c>
      <c r="C724" s="185" t="inlineStr">
        <is>
          <t>Mastro</t>
        </is>
      </c>
      <c r="D724" s="185" t="n"/>
      <c r="E724" s="185" t="inlineStr">
        <is>
          <t>Mastro · 10m · AeV 3m² · 45m/s</t>
        </is>
      </c>
      <c r="F724" s="185" t="inlineStr">
        <is>
          <t>VB</t>
        </is>
      </c>
      <c r="G724" s="185" t="inlineStr">
        <is>
          <t>C OESTE</t>
        </is>
      </c>
      <c r="H724" s="185" t="inlineStr">
        <is>
          <t>ZOPONE (NEGOCIADO)</t>
        </is>
      </c>
      <c r="I724" s="199" t="n">
        <v>45148.72</v>
      </c>
      <c r="J724" s="196" t="inlineStr">
        <is>
          <t>não</t>
        </is>
      </c>
    </row>
    <row r="725">
      <c r="A725" s="185" t="n">
        <v>40</v>
      </c>
      <c r="B725" s="185" t="inlineStr">
        <is>
          <t>MASTRO</t>
        </is>
      </c>
      <c r="C725" s="185" t="inlineStr">
        <is>
          <t>Mastro</t>
        </is>
      </c>
      <c r="D725" s="185" t="n"/>
      <c r="E725" s="185" t="inlineStr">
        <is>
          <t>Mastro · 10m · AeV 3m² · 45m/s</t>
        </is>
      </c>
      <c r="F725" s="185" t="inlineStr">
        <is>
          <t>VB</t>
        </is>
      </c>
      <c r="G725" s="185" t="inlineStr">
        <is>
          <t>C OESTE</t>
        </is>
      </c>
      <c r="H725" s="185" t="inlineStr">
        <is>
          <t>CLEMAR (NEGOCIADO)</t>
        </is>
      </c>
      <c r="I725" s="199" t="n">
        <v>56514.15</v>
      </c>
      <c r="J725" s="196" t="inlineStr">
        <is>
          <t>não</t>
        </is>
      </c>
    </row>
    <row r="726">
      <c r="A726" s="185" t="n">
        <v>40</v>
      </c>
      <c r="B726" s="185" t="inlineStr">
        <is>
          <t>MASTRO</t>
        </is>
      </c>
      <c r="C726" s="185" t="inlineStr">
        <is>
          <t>Mastro</t>
        </is>
      </c>
      <c r="D726" s="185" t="n"/>
      <c r="E726" s="185" t="inlineStr">
        <is>
          <t>Mastro · 10m · AeV 3m² · 45m/s</t>
        </is>
      </c>
      <c r="F726" s="185" t="inlineStr">
        <is>
          <t>VB</t>
        </is>
      </c>
      <c r="G726" s="185" t="inlineStr">
        <is>
          <t>SÃO PAULO</t>
        </is>
      </c>
      <c r="H726" s="185" t="inlineStr">
        <is>
          <t>BRASILSAT</t>
        </is>
      </c>
      <c r="I726" s="199" t="n">
        <v>7648.96</v>
      </c>
      <c r="J726" s="196" t="inlineStr">
        <is>
          <t>não</t>
        </is>
      </c>
    </row>
    <row r="727">
      <c r="A727" s="185" t="n">
        <v>40</v>
      </c>
      <c r="B727" s="185" t="inlineStr">
        <is>
          <t>MASTRO</t>
        </is>
      </c>
      <c r="C727" s="185" t="inlineStr">
        <is>
          <t>Mastro</t>
        </is>
      </c>
      <c r="D727" s="185" t="n"/>
      <c r="E727" s="185" t="inlineStr">
        <is>
          <t>Mastro · 10m · AeV 3m² · 45m/s</t>
        </is>
      </c>
      <c r="F727" s="185" t="inlineStr">
        <is>
          <t>VB</t>
        </is>
      </c>
      <c r="G727" s="185" t="inlineStr">
        <is>
          <t>SÃO PAULO</t>
        </is>
      </c>
      <c r="H727" s="185" t="inlineStr">
        <is>
          <t>METALALFA (NEGOCIADO)</t>
        </is>
      </c>
      <c r="I727" s="199" t="n">
        <v>17668.59</v>
      </c>
      <c r="J727" s="196" t="inlineStr">
        <is>
          <t>não</t>
        </is>
      </c>
    </row>
    <row r="728">
      <c r="A728" s="185" t="n">
        <v>40</v>
      </c>
      <c r="B728" s="185" t="inlineStr">
        <is>
          <t>MASTRO</t>
        </is>
      </c>
      <c r="C728" s="185" t="inlineStr">
        <is>
          <t>Mastro</t>
        </is>
      </c>
      <c r="D728" s="185" t="n"/>
      <c r="E728" s="185" t="inlineStr">
        <is>
          <t>Mastro · 10m · AeV 3m² · 45m/s</t>
        </is>
      </c>
      <c r="F728" s="185" t="inlineStr">
        <is>
          <t>VB</t>
        </is>
      </c>
      <c r="G728" s="185" t="inlineStr">
        <is>
          <t>SÃO PAULO</t>
        </is>
      </c>
      <c r="H728" s="185" t="inlineStr">
        <is>
          <t>ZOPONE (NEGOCIADO)</t>
        </is>
      </c>
      <c r="I728" s="199" t="n">
        <v>39259.76</v>
      </c>
      <c r="J728" s="196" t="inlineStr">
        <is>
          <t>não</t>
        </is>
      </c>
    </row>
    <row r="729">
      <c r="A729" s="185" t="n">
        <v>40</v>
      </c>
      <c r="B729" s="185" t="inlineStr">
        <is>
          <t>MASTRO</t>
        </is>
      </c>
      <c r="C729" s="185" t="inlineStr">
        <is>
          <t>Mastro</t>
        </is>
      </c>
      <c r="D729" s="185" t="n"/>
      <c r="E729" s="185" t="inlineStr">
        <is>
          <t>Mastro · 10m · AeV 3m² · 45m/s</t>
        </is>
      </c>
      <c r="F729" s="185" t="inlineStr">
        <is>
          <t>VB</t>
        </is>
      </c>
      <c r="G729" s="185" t="inlineStr">
        <is>
          <t>SÃO PAULO</t>
        </is>
      </c>
      <c r="H729" s="185" t="inlineStr">
        <is>
          <t>CLEMAR (NEGOCIADO)</t>
        </is>
      </c>
      <c r="I729" s="199" t="n">
        <v>53823</v>
      </c>
      <c r="J729" s="196" t="inlineStr">
        <is>
          <t>não</t>
        </is>
      </c>
    </row>
    <row r="730">
      <c r="A730" s="185" t="n">
        <v>40</v>
      </c>
      <c r="B730" s="185" t="inlineStr">
        <is>
          <t>MASTRO</t>
        </is>
      </c>
      <c r="C730" s="185" t="inlineStr">
        <is>
          <t>Mastro</t>
        </is>
      </c>
      <c r="D730" s="185" t="n"/>
      <c r="E730" s="185" t="inlineStr">
        <is>
          <t>Mastro · 10m · AeV 3m² · 45m/s</t>
        </is>
      </c>
      <c r="F730" s="185" t="inlineStr">
        <is>
          <t>VB</t>
        </is>
      </c>
      <c r="G730" s="185" t="inlineStr">
        <is>
          <t>LESTE</t>
        </is>
      </c>
      <c r="H730" s="185" t="inlineStr">
        <is>
          <t>BRASILSAT</t>
        </is>
      </c>
      <c r="I730" s="199" t="n">
        <v>7648.96</v>
      </c>
      <c r="J730" s="196" t="inlineStr">
        <is>
          <t>não</t>
        </is>
      </c>
    </row>
    <row r="731">
      <c r="A731" s="185" t="n">
        <v>40</v>
      </c>
      <c r="B731" s="185" t="inlineStr">
        <is>
          <t>MASTRO</t>
        </is>
      </c>
      <c r="C731" s="185" t="inlineStr">
        <is>
          <t>Mastro</t>
        </is>
      </c>
      <c r="D731" s="185" t="n"/>
      <c r="E731" s="185" t="inlineStr">
        <is>
          <t>Mastro · 10m · AeV 3m² · 45m/s</t>
        </is>
      </c>
      <c r="F731" s="185" t="inlineStr">
        <is>
          <t>VB</t>
        </is>
      </c>
      <c r="G731" s="185" t="inlineStr">
        <is>
          <t>LESTE</t>
        </is>
      </c>
      <c r="H731" s="185" t="inlineStr">
        <is>
          <t>METALALFA (NEGOCIADO)</t>
        </is>
      </c>
      <c r="I731" s="199" t="n">
        <v>17668.59</v>
      </c>
      <c r="J731" s="196" t="inlineStr">
        <is>
          <t>não</t>
        </is>
      </c>
    </row>
    <row r="732">
      <c r="A732" s="185" t="n">
        <v>40</v>
      </c>
      <c r="B732" s="185" t="inlineStr">
        <is>
          <t>MASTRO</t>
        </is>
      </c>
      <c r="C732" s="185" t="inlineStr">
        <is>
          <t>Mastro</t>
        </is>
      </c>
      <c r="D732" s="185" t="n"/>
      <c r="E732" s="185" t="inlineStr">
        <is>
          <t>Mastro · 10m · AeV 3m² · 45m/s</t>
        </is>
      </c>
      <c r="F732" s="185" t="inlineStr">
        <is>
          <t>VB</t>
        </is>
      </c>
      <c r="G732" s="185" t="inlineStr">
        <is>
          <t>LESTE</t>
        </is>
      </c>
      <c r="H732" s="185" t="inlineStr">
        <is>
          <t>ZOPONE (NEGOCIADO)</t>
        </is>
      </c>
      <c r="I732" s="199" t="n">
        <v>39259.76</v>
      </c>
      <c r="J732" s="196" t="inlineStr">
        <is>
          <t>não</t>
        </is>
      </c>
    </row>
    <row r="733">
      <c r="A733" s="185" t="n">
        <v>40</v>
      </c>
      <c r="B733" s="185" t="inlineStr">
        <is>
          <t>MASTRO</t>
        </is>
      </c>
      <c r="C733" s="185" t="inlineStr">
        <is>
          <t>Mastro</t>
        </is>
      </c>
      <c r="D733" s="185" t="n"/>
      <c r="E733" s="185" t="inlineStr">
        <is>
          <t>Mastro · 10m · AeV 3m² · 45m/s</t>
        </is>
      </c>
      <c r="F733" s="185" t="inlineStr">
        <is>
          <t>VB</t>
        </is>
      </c>
      <c r="G733" s="185" t="inlineStr">
        <is>
          <t>LESTE</t>
        </is>
      </c>
      <c r="H733" s="185" t="inlineStr">
        <is>
          <t>CLEMAR (NEGOCIADO)</t>
        </is>
      </c>
      <c r="I733" s="199" t="n">
        <v>59205.3</v>
      </c>
      <c r="J733" s="196" t="inlineStr">
        <is>
          <t>não</t>
        </is>
      </c>
    </row>
    <row r="734">
      <c r="A734" s="185" t="n">
        <v>40</v>
      </c>
      <c r="B734" s="185" t="inlineStr">
        <is>
          <t>MASTRO</t>
        </is>
      </c>
      <c r="C734" s="185" t="inlineStr">
        <is>
          <t>Mastro</t>
        </is>
      </c>
      <c r="D734" s="185" t="n"/>
      <c r="E734" s="185" t="inlineStr">
        <is>
          <t>Mastro · 10m · AeV 3m² · 45m/s</t>
        </is>
      </c>
      <c r="F734" s="185" t="inlineStr">
        <is>
          <t>VB</t>
        </is>
      </c>
      <c r="G734" s="185" t="inlineStr">
        <is>
          <t>SUL</t>
        </is>
      </c>
      <c r="H734" s="185" t="inlineStr">
        <is>
          <t>BRASILSAT</t>
        </is>
      </c>
      <c r="I734" s="199" t="n">
        <v>7648.96</v>
      </c>
      <c r="J734" s="196" t="inlineStr">
        <is>
          <t>não</t>
        </is>
      </c>
    </row>
    <row r="735">
      <c r="A735" s="185" t="n">
        <v>40</v>
      </c>
      <c r="B735" s="185" t="inlineStr">
        <is>
          <t>MASTRO</t>
        </is>
      </c>
      <c r="C735" s="185" t="inlineStr">
        <is>
          <t>Mastro</t>
        </is>
      </c>
      <c r="D735" s="185" t="n"/>
      <c r="E735" s="185" t="inlineStr">
        <is>
          <t>Mastro · 10m · AeV 3m² · 45m/s</t>
        </is>
      </c>
      <c r="F735" s="185" t="inlineStr">
        <is>
          <t>VB</t>
        </is>
      </c>
      <c r="G735" s="185" t="inlineStr">
        <is>
          <t>SUL</t>
        </is>
      </c>
      <c r="H735" s="185" t="inlineStr">
        <is>
          <t>METALALFA (NEGOCIADO)</t>
        </is>
      </c>
      <c r="I735" s="199" t="n">
        <v>17668.59</v>
      </c>
      <c r="J735" s="196" t="inlineStr">
        <is>
          <t>não</t>
        </is>
      </c>
    </row>
    <row r="736">
      <c r="A736" s="185" t="n">
        <v>40</v>
      </c>
      <c r="B736" s="185" t="inlineStr">
        <is>
          <t>MASTRO</t>
        </is>
      </c>
      <c r="C736" s="185" t="inlineStr">
        <is>
          <t>Mastro</t>
        </is>
      </c>
      <c r="D736" s="185" t="n"/>
      <c r="E736" s="185" t="inlineStr">
        <is>
          <t>Mastro · 10m · AeV 3m² · 45m/s</t>
        </is>
      </c>
      <c r="F736" s="185" t="inlineStr">
        <is>
          <t>VB</t>
        </is>
      </c>
      <c r="G736" s="185" t="inlineStr">
        <is>
          <t>SUL</t>
        </is>
      </c>
      <c r="H736" s="185" t="inlineStr">
        <is>
          <t>ZOPONE (NEGOCIADO)</t>
        </is>
      </c>
      <c r="I736" s="199" t="n">
        <v>39259.76</v>
      </c>
      <c r="J736" s="196" t="inlineStr">
        <is>
          <t>não</t>
        </is>
      </c>
    </row>
    <row r="737">
      <c r="A737" s="185" t="n">
        <v>40</v>
      </c>
      <c r="B737" s="185" t="inlineStr">
        <is>
          <t>MASTRO</t>
        </is>
      </c>
      <c r="C737" s="185" t="inlineStr">
        <is>
          <t>Mastro</t>
        </is>
      </c>
      <c r="D737" s="185" t="n"/>
      <c r="E737" s="185" t="inlineStr">
        <is>
          <t>Mastro · 10m · AeV 3m² · 45m/s</t>
        </is>
      </c>
      <c r="F737" s="185" t="inlineStr">
        <is>
          <t>VB</t>
        </is>
      </c>
      <c r="G737" s="185" t="inlineStr">
        <is>
          <t>SUL</t>
        </is>
      </c>
      <c r="H737" s="185" t="inlineStr">
        <is>
          <t>CLEMAR (NEGOCIADO)</t>
        </is>
      </c>
      <c r="I737" s="199" t="n">
        <v>53823</v>
      </c>
      <c r="J737" s="196" t="inlineStr">
        <is>
          <t>não</t>
        </is>
      </c>
    </row>
    <row r="738">
      <c r="A738" s="185" t="n">
        <v>41</v>
      </c>
      <c r="B738" s="185" t="inlineStr">
        <is>
          <t>MASTRO</t>
        </is>
      </c>
      <c r="C738" s="185" t="inlineStr">
        <is>
          <t>Mastro</t>
        </is>
      </c>
      <c r="D738" s="185" t="n"/>
      <c r="E738" s="185" t="inlineStr">
        <is>
          <t>Mastro · 10m · AeV 4m² · 45m/s</t>
        </is>
      </c>
      <c r="F738" s="185" t="inlineStr">
        <is>
          <t>VB</t>
        </is>
      </c>
      <c r="G738" s="185" t="inlineStr">
        <is>
          <t>NORTE</t>
        </is>
      </c>
      <c r="H738" s="185" t="inlineStr">
        <is>
          <t>BRASILSAT</t>
        </is>
      </c>
      <c r="I738" s="199" t="n">
        <v>7648.96</v>
      </c>
      <c r="J738" s="202" t="inlineStr">
        <is>
          <t>SIM</t>
        </is>
      </c>
    </row>
    <row r="739">
      <c r="A739" s="185" t="n">
        <v>41</v>
      </c>
      <c r="B739" s="185" t="inlineStr">
        <is>
          <t>MASTRO</t>
        </is>
      </c>
      <c r="C739" s="185" t="inlineStr">
        <is>
          <t>Mastro</t>
        </is>
      </c>
      <c r="D739" s="185" t="n"/>
      <c r="E739" s="185" t="inlineStr">
        <is>
          <t>Mastro · 10m · AeV 4m² · 45m/s</t>
        </is>
      </c>
      <c r="F739" s="185" t="inlineStr">
        <is>
          <t>VB</t>
        </is>
      </c>
      <c r="G739" s="185" t="inlineStr">
        <is>
          <t>NORTE</t>
        </is>
      </c>
      <c r="H739" s="185" t="inlineStr">
        <is>
          <t>METALALFA (NEGOCIADO)</t>
        </is>
      </c>
      <c r="I739" s="199" t="n">
        <v>17668.59</v>
      </c>
      <c r="J739" s="202" t="inlineStr">
        <is>
          <t>SIM</t>
        </is>
      </c>
    </row>
    <row r="740">
      <c r="A740" s="185" t="n">
        <v>41</v>
      </c>
      <c r="B740" s="185" t="inlineStr">
        <is>
          <t>MASTRO</t>
        </is>
      </c>
      <c r="C740" s="185" t="inlineStr">
        <is>
          <t>Mastro</t>
        </is>
      </c>
      <c r="D740" s="185" t="n"/>
      <c r="E740" s="185" t="inlineStr">
        <is>
          <t>Mastro · 10m · AeV 4m² · 45m/s</t>
        </is>
      </c>
      <c r="F740" s="185" t="inlineStr">
        <is>
          <t>VB</t>
        </is>
      </c>
      <c r="G740" s="185" t="inlineStr">
        <is>
          <t>NORTE</t>
        </is>
      </c>
      <c r="H740" s="185" t="inlineStr">
        <is>
          <t>ZOPONE (NEGOCIADO)</t>
        </is>
      </c>
      <c r="I740" s="199" t="n">
        <v>51528.43</v>
      </c>
      <c r="J740" s="202" t="inlineStr">
        <is>
          <t>SIM</t>
        </is>
      </c>
    </row>
    <row r="741">
      <c r="A741" s="185" t="n">
        <v>41</v>
      </c>
      <c r="B741" s="185" t="inlineStr">
        <is>
          <t>MASTRO</t>
        </is>
      </c>
      <c r="C741" s="185" t="inlineStr">
        <is>
          <t>Mastro</t>
        </is>
      </c>
      <c r="D741" s="185" t="n"/>
      <c r="E741" s="185" t="inlineStr">
        <is>
          <t>Mastro · 10m · AeV 4m² · 45m/s</t>
        </is>
      </c>
      <c r="F741" s="185" t="inlineStr">
        <is>
          <t>VB</t>
        </is>
      </c>
      <c r="G741" s="185" t="inlineStr">
        <is>
          <t>NORTE</t>
        </is>
      </c>
      <c r="H741" s="185" t="inlineStr">
        <is>
          <t>CLEMAR (NEGOCIADO)</t>
        </is>
      </c>
      <c r="I741" s="199" t="n">
        <v>74844</v>
      </c>
      <c r="J741" s="202" t="inlineStr">
        <is>
          <t>SIM</t>
        </is>
      </c>
    </row>
    <row r="742">
      <c r="A742" s="185" t="n">
        <v>41</v>
      </c>
      <c r="B742" s="185" t="inlineStr">
        <is>
          <t>MASTRO</t>
        </is>
      </c>
      <c r="C742" s="185" t="inlineStr">
        <is>
          <t>Mastro</t>
        </is>
      </c>
      <c r="D742" s="185" t="n"/>
      <c r="E742" s="185" t="inlineStr">
        <is>
          <t>Mastro · 10m · AeV 4m² · 45m/s</t>
        </is>
      </c>
      <c r="F742" s="185" t="inlineStr">
        <is>
          <t>VB</t>
        </is>
      </c>
      <c r="G742" s="185" t="inlineStr">
        <is>
          <t>NORDESTE</t>
        </is>
      </c>
      <c r="H742" s="185" t="inlineStr">
        <is>
          <t>BRASILSAT</t>
        </is>
      </c>
      <c r="I742" s="199" t="n">
        <v>7648.96</v>
      </c>
      <c r="J742" s="202" t="inlineStr">
        <is>
          <t>SIM</t>
        </is>
      </c>
    </row>
    <row r="743">
      <c r="A743" s="185" t="n">
        <v>41</v>
      </c>
      <c r="B743" s="185" t="inlineStr">
        <is>
          <t>MASTRO</t>
        </is>
      </c>
      <c r="C743" s="185" t="inlineStr">
        <is>
          <t>Mastro</t>
        </is>
      </c>
      <c r="D743" s="185" t="n"/>
      <c r="E743" s="185" t="inlineStr">
        <is>
          <t>Mastro · 10m · AeV 4m² · 45m/s</t>
        </is>
      </c>
      <c r="F743" s="185" t="inlineStr">
        <is>
          <t>VB</t>
        </is>
      </c>
      <c r="G743" s="185" t="inlineStr">
        <is>
          <t>NORDESTE</t>
        </is>
      </c>
      <c r="H743" s="185" t="inlineStr">
        <is>
          <t>METALALFA (NEGOCIADO)</t>
        </is>
      </c>
      <c r="I743" s="199" t="n">
        <v>17668.59</v>
      </c>
      <c r="J743" s="202" t="inlineStr">
        <is>
          <t>SIM</t>
        </is>
      </c>
    </row>
    <row r="744">
      <c r="A744" s="185" t="n">
        <v>41</v>
      </c>
      <c r="B744" s="185" t="inlineStr">
        <is>
          <t>MASTRO</t>
        </is>
      </c>
      <c r="C744" s="185" t="inlineStr">
        <is>
          <t>Mastro</t>
        </is>
      </c>
      <c r="D744" s="185" t="n"/>
      <c r="E744" s="185" t="inlineStr">
        <is>
          <t>Mastro · 10m · AeV 4m² · 45m/s</t>
        </is>
      </c>
      <c r="F744" s="185" t="inlineStr">
        <is>
          <t>VB</t>
        </is>
      </c>
      <c r="G744" s="185" t="inlineStr">
        <is>
          <t>NORDESTE</t>
        </is>
      </c>
      <c r="H744" s="185" t="inlineStr">
        <is>
          <t>ZOPONE (NEGOCIADO)</t>
        </is>
      </c>
      <c r="I744" s="199" t="n">
        <v>45345.02</v>
      </c>
      <c r="J744" s="202" t="inlineStr">
        <is>
          <t>SIM</t>
        </is>
      </c>
    </row>
    <row r="745">
      <c r="A745" s="185" t="n">
        <v>41</v>
      </c>
      <c r="B745" s="185" t="inlineStr">
        <is>
          <t>MASTRO</t>
        </is>
      </c>
      <c r="C745" s="185" t="inlineStr">
        <is>
          <t>Mastro</t>
        </is>
      </c>
      <c r="D745" s="185" t="n"/>
      <c r="E745" s="185" t="inlineStr">
        <is>
          <t>Mastro · 10m · AeV 4m² · 45m/s</t>
        </is>
      </c>
      <c r="F745" s="185" t="inlineStr">
        <is>
          <t>VB</t>
        </is>
      </c>
      <c r="G745" s="185" t="inlineStr">
        <is>
          <t>NORDESTE</t>
        </is>
      </c>
      <c r="H745" s="185" t="inlineStr">
        <is>
          <t>CLEMAR (NEGOCIADO)</t>
        </is>
      </c>
      <c r="I745" s="199" t="n">
        <v>68607</v>
      </c>
      <c r="J745" s="202" t="inlineStr">
        <is>
          <t>SIM</t>
        </is>
      </c>
    </row>
    <row r="746">
      <c r="A746" s="185" t="n">
        <v>41</v>
      </c>
      <c r="B746" s="185" t="inlineStr">
        <is>
          <t>MASTRO</t>
        </is>
      </c>
      <c r="C746" s="185" t="inlineStr">
        <is>
          <t>Mastro</t>
        </is>
      </c>
      <c r="D746" s="185" t="n"/>
      <c r="E746" s="185" t="inlineStr">
        <is>
          <t>Mastro · 10m · AeV 4m² · 45m/s</t>
        </is>
      </c>
      <c r="F746" s="185" t="inlineStr">
        <is>
          <t>VB</t>
        </is>
      </c>
      <c r="G746" s="185" t="inlineStr">
        <is>
          <t>C OESTE</t>
        </is>
      </c>
      <c r="H746" s="185" t="inlineStr">
        <is>
          <t>BRASILSAT</t>
        </is>
      </c>
      <c r="I746" s="199" t="n">
        <v>7478.48</v>
      </c>
      <c r="J746" s="196" t="inlineStr">
        <is>
          <t>não</t>
        </is>
      </c>
    </row>
    <row r="747">
      <c r="A747" s="185" t="n">
        <v>41</v>
      </c>
      <c r="B747" s="185" t="inlineStr">
        <is>
          <t>MASTRO</t>
        </is>
      </c>
      <c r="C747" s="185" t="inlineStr">
        <is>
          <t>Mastro</t>
        </is>
      </c>
      <c r="D747" s="185" t="n"/>
      <c r="E747" s="185" t="inlineStr">
        <is>
          <t>Mastro · 10m · AeV 4m² · 45m/s</t>
        </is>
      </c>
      <c r="F747" s="185" t="inlineStr">
        <is>
          <t>VB</t>
        </is>
      </c>
      <c r="G747" s="185" t="inlineStr">
        <is>
          <t>C OESTE</t>
        </is>
      </c>
      <c r="H747" s="185" t="inlineStr">
        <is>
          <t>METALALFA (NEGOCIADO)</t>
        </is>
      </c>
      <c r="I747" s="199" t="n">
        <v>17668.59</v>
      </c>
      <c r="J747" s="196" t="inlineStr">
        <is>
          <t>não</t>
        </is>
      </c>
    </row>
    <row r="748">
      <c r="A748" s="185" t="n">
        <v>41</v>
      </c>
      <c r="B748" s="185" t="inlineStr">
        <is>
          <t>MASTRO</t>
        </is>
      </c>
      <c r="C748" s="185" t="inlineStr">
        <is>
          <t>Mastro</t>
        </is>
      </c>
      <c r="D748" s="185" t="n"/>
      <c r="E748" s="185" t="inlineStr">
        <is>
          <t>Mastro · 10m · AeV 4m² · 45m/s</t>
        </is>
      </c>
      <c r="F748" s="185" t="inlineStr">
        <is>
          <t>VB</t>
        </is>
      </c>
      <c r="G748" s="185" t="inlineStr">
        <is>
          <t>C OESTE</t>
        </is>
      </c>
      <c r="H748" s="185" t="inlineStr">
        <is>
          <t>ZOPONE (NEGOCIADO)</t>
        </is>
      </c>
      <c r="I748" s="199" t="n">
        <v>47406.16</v>
      </c>
      <c r="J748" s="196" t="inlineStr">
        <is>
          <t>não</t>
        </is>
      </c>
    </row>
    <row r="749">
      <c r="A749" s="185" t="n">
        <v>41</v>
      </c>
      <c r="B749" s="185" t="inlineStr">
        <is>
          <t>MASTRO</t>
        </is>
      </c>
      <c r="C749" s="185" t="inlineStr">
        <is>
          <t>Mastro</t>
        </is>
      </c>
      <c r="D749" s="185" t="n"/>
      <c r="E749" s="185" t="inlineStr">
        <is>
          <t>Mastro · 10m · AeV 4m² · 45m/s</t>
        </is>
      </c>
      <c r="F749" s="185" t="inlineStr">
        <is>
          <t>VB</t>
        </is>
      </c>
      <c r="G749" s="185" t="inlineStr">
        <is>
          <t>C OESTE</t>
        </is>
      </c>
      <c r="H749" s="185" t="inlineStr">
        <is>
          <t>CLEMAR (NEGOCIADO)</t>
        </is>
      </c>
      <c r="I749" s="199" t="n">
        <v>65488.5</v>
      </c>
      <c r="J749" s="196" t="inlineStr">
        <is>
          <t>não</t>
        </is>
      </c>
    </row>
    <row r="750">
      <c r="A750" s="185" t="n">
        <v>41</v>
      </c>
      <c r="B750" s="185" t="inlineStr">
        <is>
          <t>MASTRO</t>
        </is>
      </c>
      <c r="C750" s="185" t="inlineStr">
        <is>
          <t>Mastro</t>
        </is>
      </c>
      <c r="D750" s="185" t="n"/>
      <c r="E750" s="185" t="inlineStr">
        <is>
          <t>Mastro · 10m · AeV 4m² · 45m/s</t>
        </is>
      </c>
      <c r="F750" s="185" t="inlineStr">
        <is>
          <t>VB</t>
        </is>
      </c>
      <c r="G750" s="185" t="inlineStr">
        <is>
          <t>SÃO PAULO</t>
        </is>
      </c>
      <c r="H750" s="185" t="inlineStr">
        <is>
          <t>BRASILSAT</t>
        </is>
      </c>
      <c r="I750" s="199" t="n">
        <v>7648.96</v>
      </c>
      <c r="J750" s="196" t="inlineStr">
        <is>
          <t>não</t>
        </is>
      </c>
    </row>
    <row r="751">
      <c r="A751" s="185" t="n">
        <v>41</v>
      </c>
      <c r="B751" s="185" t="inlineStr">
        <is>
          <t>MASTRO</t>
        </is>
      </c>
      <c r="C751" s="185" t="inlineStr">
        <is>
          <t>Mastro</t>
        </is>
      </c>
      <c r="D751" s="185" t="n"/>
      <c r="E751" s="185" t="inlineStr">
        <is>
          <t>Mastro · 10m · AeV 4m² · 45m/s</t>
        </is>
      </c>
      <c r="F751" s="185" t="inlineStr">
        <is>
          <t>VB</t>
        </is>
      </c>
      <c r="G751" s="185" t="inlineStr">
        <is>
          <t>SÃO PAULO</t>
        </is>
      </c>
      <c r="H751" s="185" t="inlineStr">
        <is>
          <t>METALALFA (NEGOCIADO)</t>
        </is>
      </c>
      <c r="I751" s="199" t="n">
        <v>17668.59</v>
      </c>
      <c r="J751" s="196" t="inlineStr">
        <is>
          <t>não</t>
        </is>
      </c>
    </row>
    <row r="752">
      <c r="A752" s="185" t="n">
        <v>41</v>
      </c>
      <c r="B752" s="185" t="inlineStr">
        <is>
          <t>MASTRO</t>
        </is>
      </c>
      <c r="C752" s="185" t="inlineStr">
        <is>
          <t>Mastro</t>
        </is>
      </c>
      <c r="D752" s="185" t="n"/>
      <c r="E752" s="185" t="inlineStr">
        <is>
          <t>Mastro · 10m · AeV 4m² · 45m/s</t>
        </is>
      </c>
      <c r="F752" s="185" t="inlineStr">
        <is>
          <t>VB</t>
        </is>
      </c>
      <c r="G752" s="185" t="inlineStr">
        <is>
          <t>SÃO PAULO</t>
        </is>
      </c>
      <c r="H752" s="185" t="inlineStr">
        <is>
          <t>ZOPONE (NEGOCIADO)</t>
        </is>
      </c>
      <c r="I752" s="199" t="n">
        <v>41222.75</v>
      </c>
      <c r="J752" s="196" t="inlineStr">
        <is>
          <t>não</t>
        </is>
      </c>
    </row>
    <row r="753">
      <c r="A753" s="185" t="n">
        <v>41</v>
      </c>
      <c r="B753" s="185" t="inlineStr">
        <is>
          <t>MASTRO</t>
        </is>
      </c>
      <c r="C753" s="185" t="inlineStr">
        <is>
          <t>Mastro</t>
        </is>
      </c>
      <c r="D753" s="185" t="n"/>
      <c r="E753" s="185" t="inlineStr">
        <is>
          <t>Mastro · 10m · AeV 4m² · 45m/s</t>
        </is>
      </c>
      <c r="F753" s="185" t="inlineStr">
        <is>
          <t>VB</t>
        </is>
      </c>
      <c r="G753" s="185" t="inlineStr">
        <is>
          <t>SÃO PAULO</t>
        </is>
      </c>
      <c r="H753" s="185" t="inlineStr">
        <is>
          <t>CLEMAR (NEGOCIADO)</t>
        </is>
      </c>
      <c r="I753" s="199" t="n">
        <v>62370</v>
      </c>
      <c r="J753" s="196" t="inlineStr">
        <is>
          <t>não</t>
        </is>
      </c>
    </row>
    <row r="754">
      <c r="A754" s="185" t="n">
        <v>41</v>
      </c>
      <c r="B754" s="185" t="inlineStr">
        <is>
          <t>MASTRO</t>
        </is>
      </c>
      <c r="C754" s="185" t="inlineStr">
        <is>
          <t>Mastro</t>
        </is>
      </c>
      <c r="D754" s="185" t="n"/>
      <c r="E754" s="185" t="inlineStr">
        <is>
          <t>Mastro · 10m · AeV 4m² · 45m/s</t>
        </is>
      </c>
      <c r="F754" s="185" t="inlineStr">
        <is>
          <t>VB</t>
        </is>
      </c>
      <c r="G754" s="185" t="inlineStr">
        <is>
          <t>LESTE</t>
        </is>
      </c>
      <c r="H754" s="185" t="inlineStr">
        <is>
          <t>BRASILSAT</t>
        </is>
      </c>
      <c r="I754" s="199" t="n">
        <v>7648.96</v>
      </c>
      <c r="J754" s="196" t="inlineStr">
        <is>
          <t>não</t>
        </is>
      </c>
    </row>
    <row r="755">
      <c r="A755" s="185" t="n">
        <v>41</v>
      </c>
      <c r="B755" s="185" t="inlineStr">
        <is>
          <t>MASTRO</t>
        </is>
      </c>
      <c r="C755" s="185" t="inlineStr">
        <is>
          <t>Mastro</t>
        </is>
      </c>
      <c r="D755" s="185" t="n"/>
      <c r="E755" s="185" t="inlineStr">
        <is>
          <t>Mastro · 10m · AeV 4m² · 45m/s</t>
        </is>
      </c>
      <c r="F755" s="185" t="inlineStr">
        <is>
          <t>VB</t>
        </is>
      </c>
      <c r="G755" s="185" t="inlineStr">
        <is>
          <t>LESTE</t>
        </is>
      </c>
      <c r="H755" s="185" t="inlineStr">
        <is>
          <t>METALALFA (NEGOCIADO)</t>
        </is>
      </c>
      <c r="I755" s="199" t="n">
        <v>17668.59</v>
      </c>
      <c r="J755" s="196" t="inlineStr">
        <is>
          <t>não</t>
        </is>
      </c>
    </row>
    <row r="756">
      <c r="A756" s="185" t="n">
        <v>41</v>
      </c>
      <c r="B756" s="185" t="inlineStr">
        <is>
          <t>MASTRO</t>
        </is>
      </c>
      <c r="C756" s="185" t="inlineStr">
        <is>
          <t>Mastro</t>
        </is>
      </c>
      <c r="D756" s="185" t="n"/>
      <c r="E756" s="185" t="inlineStr">
        <is>
          <t>Mastro · 10m · AeV 4m² · 45m/s</t>
        </is>
      </c>
      <c r="F756" s="185" t="inlineStr">
        <is>
          <t>VB</t>
        </is>
      </c>
      <c r="G756" s="185" t="inlineStr">
        <is>
          <t>LESTE</t>
        </is>
      </c>
      <c r="H756" s="185" t="inlineStr">
        <is>
          <t>ZOPONE (NEGOCIADO)</t>
        </is>
      </c>
      <c r="I756" s="199" t="n">
        <v>41222.75</v>
      </c>
      <c r="J756" s="196" t="inlineStr">
        <is>
          <t>não</t>
        </is>
      </c>
    </row>
    <row r="757">
      <c r="A757" s="185" t="n">
        <v>41</v>
      </c>
      <c r="B757" s="185" t="inlineStr">
        <is>
          <t>MASTRO</t>
        </is>
      </c>
      <c r="C757" s="185" t="inlineStr">
        <is>
          <t>Mastro</t>
        </is>
      </c>
      <c r="D757" s="185" t="n"/>
      <c r="E757" s="185" t="inlineStr">
        <is>
          <t>Mastro · 10m · AeV 4m² · 45m/s</t>
        </is>
      </c>
      <c r="F757" s="185" t="inlineStr">
        <is>
          <t>VB</t>
        </is>
      </c>
      <c r="G757" s="185" t="inlineStr">
        <is>
          <t>LESTE</t>
        </is>
      </c>
      <c r="H757" s="185" t="inlineStr">
        <is>
          <t>CLEMAR (NEGOCIADO)</t>
        </is>
      </c>
      <c r="I757" s="199" t="n">
        <v>68607</v>
      </c>
      <c r="J757" s="196" t="inlineStr">
        <is>
          <t>não</t>
        </is>
      </c>
    </row>
    <row r="758">
      <c r="A758" s="185" t="n">
        <v>41</v>
      </c>
      <c r="B758" s="185" t="inlineStr">
        <is>
          <t>MASTRO</t>
        </is>
      </c>
      <c r="C758" s="185" t="inlineStr">
        <is>
          <t>Mastro</t>
        </is>
      </c>
      <c r="D758" s="185" t="n"/>
      <c r="E758" s="185" t="inlineStr">
        <is>
          <t>Mastro · 10m · AeV 4m² · 45m/s</t>
        </is>
      </c>
      <c r="F758" s="185" t="inlineStr">
        <is>
          <t>VB</t>
        </is>
      </c>
      <c r="G758" s="185" t="inlineStr">
        <is>
          <t>SUL</t>
        </is>
      </c>
      <c r="H758" s="185" t="inlineStr">
        <is>
          <t>BRASILSAT</t>
        </is>
      </c>
      <c r="I758" s="199" t="n">
        <v>7648.96</v>
      </c>
      <c r="J758" s="196" t="inlineStr">
        <is>
          <t>não</t>
        </is>
      </c>
    </row>
    <row r="759">
      <c r="A759" s="185" t="n">
        <v>41</v>
      </c>
      <c r="B759" s="185" t="inlineStr">
        <is>
          <t>MASTRO</t>
        </is>
      </c>
      <c r="C759" s="185" t="inlineStr">
        <is>
          <t>Mastro</t>
        </is>
      </c>
      <c r="D759" s="185" t="n"/>
      <c r="E759" s="185" t="inlineStr">
        <is>
          <t>Mastro · 10m · AeV 4m² · 45m/s</t>
        </is>
      </c>
      <c r="F759" s="185" t="inlineStr">
        <is>
          <t>VB</t>
        </is>
      </c>
      <c r="G759" s="185" t="inlineStr">
        <is>
          <t>SUL</t>
        </is>
      </c>
      <c r="H759" s="185" t="inlineStr">
        <is>
          <t>METALALFA (NEGOCIADO)</t>
        </is>
      </c>
      <c r="I759" s="199" t="n">
        <v>17668.59</v>
      </c>
      <c r="J759" s="196" t="inlineStr">
        <is>
          <t>não</t>
        </is>
      </c>
    </row>
    <row r="760">
      <c r="A760" s="185" t="n">
        <v>41</v>
      </c>
      <c r="B760" s="185" t="inlineStr">
        <is>
          <t>MASTRO</t>
        </is>
      </c>
      <c r="C760" s="185" t="inlineStr">
        <is>
          <t>Mastro</t>
        </is>
      </c>
      <c r="D760" s="185" t="n"/>
      <c r="E760" s="185" t="inlineStr">
        <is>
          <t>Mastro · 10m · AeV 4m² · 45m/s</t>
        </is>
      </c>
      <c r="F760" s="185" t="inlineStr">
        <is>
          <t>VB</t>
        </is>
      </c>
      <c r="G760" s="185" t="inlineStr">
        <is>
          <t>SUL</t>
        </is>
      </c>
      <c r="H760" s="185" t="inlineStr">
        <is>
          <t>ZOPONE (NEGOCIADO)</t>
        </is>
      </c>
      <c r="I760" s="199" t="n">
        <v>41222.75</v>
      </c>
      <c r="J760" s="196" t="inlineStr">
        <is>
          <t>não</t>
        </is>
      </c>
    </row>
    <row r="761">
      <c r="A761" s="185" t="n">
        <v>41</v>
      </c>
      <c r="B761" s="185" t="inlineStr">
        <is>
          <t>MASTRO</t>
        </is>
      </c>
      <c r="C761" s="185" t="inlineStr">
        <is>
          <t>Mastro</t>
        </is>
      </c>
      <c r="D761" s="185" t="n"/>
      <c r="E761" s="185" t="inlineStr">
        <is>
          <t>Mastro · 10m · AeV 4m² · 45m/s</t>
        </is>
      </c>
      <c r="F761" s="185" t="inlineStr">
        <is>
          <t>VB</t>
        </is>
      </c>
      <c r="G761" s="185" t="inlineStr">
        <is>
          <t>SUL</t>
        </is>
      </c>
      <c r="H761" s="185" t="inlineStr">
        <is>
          <t>CLEMAR (NEGOCIADO)</t>
        </is>
      </c>
      <c r="I761" s="199" t="n">
        <v>62370</v>
      </c>
      <c r="J761" s="196" t="inlineStr">
        <is>
          <t>não</t>
        </is>
      </c>
    </row>
    <row r="762">
      <c r="A762" s="185" t="n">
        <v>42</v>
      </c>
      <c r="B762" s="185" t="inlineStr">
        <is>
          <t>POSTE</t>
        </is>
      </c>
      <c r="C762" s="185" t="inlineStr">
        <is>
          <t>Poste Concreto/Fibra Simplificado</t>
        </is>
      </c>
      <c r="D762" s="185" t="n"/>
      <c r="E762" s="185" t="inlineStr">
        <is>
          <t>Balizamento Média Intensidade EV de 46 até 150m — 3</t>
        </is>
      </c>
      <c r="F762" s="185" t="inlineStr">
        <is>
          <t>VB</t>
        </is>
      </c>
      <c r="G762" s="185" t="inlineStr">
        <is>
          <t>NORTE</t>
        </is>
      </c>
      <c r="H762" s="185" t="inlineStr">
        <is>
          <t>ZOPONE (NEGOCIADO)</t>
        </is>
      </c>
      <c r="I762" s="199" t="n">
        <v>4950</v>
      </c>
      <c r="J762" s="202" t="inlineStr">
        <is>
          <t>SIM</t>
        </is>
      </c>
    </row>
    <row r="763">
      <c r="A763" s="185" t="n">
        <v>42</v>
      </c>
      <c r="B763" s="185" t="inlineStr">
        <is>
          <t>POSTE</t>
        </is>
      </c>
      <c r="C763" s="185" t="inlineStr">
        <is>
          <t>Poste Concreto/Fibra Simplificado</t>
        </is>
      </c>
      <c r="D763" s="185" t="n"/>
      <c r="E763" s="185" t="inlineStr">
        <is>
          <t>Balizamento Média Intensidade EV de 46 até 150m — 3</t>
        </is>
      </c>
      <c r="F763" s="185" t="inlineStr">
        <is>
          <t>VB</t>
        </is>
      </c>
      <c r="G763" s="185" t="inlineStr">
        <is>
          <t>NORDESTE</t>
        </is>
      </c>
      <c r="H763" s="185" t="inlineStr">
        <is>
          <t>ZOPONE (NEGOCIADO)</t>
        </is>
      </c>
      <c r="I763" s="199" t="n">
        <v>4950</v>
      </c>
      <c r="J763" s="202" t="inlineStr">
        <is>
          <t>SIM</t>
        </is>
      </c>
    </row>
    <row r="764">
      <c r="A764" s="185" t="n">
        <v>42</v>
      </c>
      <c r="B764" s="185" t="inlineStr">
        <is>
          <t>POSTE</t>
        </is>
      </c>
      <c r="C764" s="185" t="inlineStr">
        <is>
          <t>Poste Concreto/Fibra Simplificado</t>
        </is>
      </c>
      <c r="D764" s="185" t="n"/>
      <c r="E764" s="185" t="inlineStr">
        <is>
          <t>Balizamento Média Intensidade EV de 46 até 150m — 3</t>
        </is>
      </c>
      <c r="F764" s="185" t="inlineStr">
        <is>
          <t>VB</t>
        </is>
      </c>
      <c r="G764" s="185" t="inlineStr">
        <is>
          <t>C OESTE</t>
        </is>
      </c>
      <c r="H764" s="185" t="inlineStr">
        <is>
          <t>ZOPONE (NEGOCIADO)</t>
        </is>
      </c>
      <c r="I764" s="199" t="n">
        <v>4950</v>
      </c>
      <c r="J764" s="196" t="inlineStr">
        <is>
          <t>não</t>
        </is>
      </c>
    </row>
    <row r="765">
      <c r="A765" s="185" t="n">
        <v>42</v>
      </c>
      <c r="B765" s="185" t="inlineStr">
        <is>
          <t>POSTE</t>
        </is>
      </c>
      <c r="C765" s="185" t="inlineStr">
        <is>
          <t>Poste Concreto/Fibra Simplificado</t>
        </is>
      </c>
      <c r="D765" s="185" t="n"/>
      <c r="E765" s="185" t="inlineStr">
        <is>
          <t>Balizamento Média Intensidade EV de 46 até 150m — 3</t>
        </is>
      </c>
      <c r="F765" s="185" t="inlineStr">
        <is>
          <t>VB</t>
        </is>
      </c>
      <c r="G765" s="185" t="inlineStr">
        <is>
          <t>SÃO PAULO</t>
        </is>
      </c>
      <c r="H765" s="185" t="inlineStr">
        <is>
          <t>ZOPONE (NEGOCIADO)</t>
        </is>
      </c>
      <c r="I765" s="199" t="n">
        <v>4950</v>
      </c>
      <c r="J765" s="196" t="inlineStr">
        <is>
          <t>não</t>
        </is>
      </c>
    </row>
    <row r="766">
      <c r="A766" s="185" t="n">
        <v>42</v>
      </c>
      <c r="B766" s="185" t="inlineStr">
        <is>
          <t>POSTE</t>
        </is>
      </c>
      <c r="C766" s="185" t="inlineStr">
        <is>
          <t>Poste Concreto/Fibra Simplificado</t>
        </is>
      </c>
      <c r="D766" s="185" t="n"/>
      <c r="E766" s="185" t="inlineStr">
        <is>
          <t>Balizamento Média Intensidade EV de 46 até 150m — 3</t>
        </is>
      </c>
      <c r="F766" s="185" t="inlineStr">
        <is>
          <t>VB</t>
        </is>
      </c>
      <c r="G766" s="185" t="inlineStr">
        <is>
          <t>LESTE</t>
        </is>
      </c>
      <c r="H766" s="185" t="inlineStr">
        <is>
          <t>ZOPONE (NEGOCIADO)</t>
        </is>
      </c>
      <c r="I766" s="199" t="n">
        <v>4950</v>
      </c>
      <c r="J766" s="196" t="inlineStr">
        <is>
          <t>não</t>
        </is>
      </c>
    </row>
    <row r="767">
      <c r="A767" s="185" t="n">
        <v>42</v>
      </c>
      <c r="B767" s="185" t="inlineStr">
        <is>
          <t>POSTE</t>
        </is>
      </c>
      <c r="C767" s="185" t="inlineStr">
        <is>
          <t>Poste Concreto/Fibra Simplificado</t>
        </is>
      </c>
      <c r="D767" s="185" t="n"/>
      <c r="E767" s="185" t="inlineStr">
        <is>
          <t>Balizamento Média Intensidade EV de 46 até 150m — 3</t>
        </is>
      </c>
      <c r="F767" s="185" t="inlineStr">
        <is>
          <t>VB</t>
        </is>
      </c>
      <c r="G767" s="185" t="inlineStr">
        <is>
          <t>SUL</t>
        </is>
      </c>
      <c r="H767" s="185" t="inlineStr">
        <is>
          <t>ZOPONE (NEGOCIADO)</t>
        </is>
      </c>
      <c r="I767" s="199" t="n">
        <v>4950</v>
      </c>
      <c r="J767" s="196" t="inlineStr">
        <is>
          <t>não</t>
        </is>
      </c>
    </row>
    <row r="768">
      <c r="A768" s="185" t="n">
        <v>43</v>
      </c>
      <c r="B768" s="185" t="inlineStr">
        <is>
          <t>POSTE</t>
        </is>
      </c>
      <c r="C768" s="185" t="inlineStr">
        <is>
          <t>Poste Concreto/Fibra Simplificado</t>
        </is>
      </c>
      <c r="D768" s="185" t="inlineStr">
        <is>
          <t>FCI</t>
        </is>
      </c>
      <c r="E768" s="185" t="inlineStr">
        <is>
          <t>3</t>
        </is>
      </c>
      <c r="F768" s="185" t="inlineStr">
        <is>
          <t>VB</t>
        </is>
      </c>
      <c r="G768" s="185" t="inlineStr">
        <is>
          <t>NORTE</t>
        </is>
      </c>
      <c r="H768" s="185" t="inlineStr">
        <is>
          <t>ZOPONE (NEGOCIADO)</t>
        </is>
      </c>
      <c r="I768" s="199" t="n">
        <v>5197.5</v>
      </c>
      <c r="J768" s="202" t="inlineStr">
        <is>
          <t>SIM</t>
        </is>
      </c>
    </row>
    <row r="769">
      <c r="A769" s="185" t="n">
        <v>43</v>
      </c>
      <c r="B769" s="185" t="inlineStr">
        <is>
          <t>POSTE</t>
        </is>
      </c>
      <c r="C769" s="185" t="inlineStr">
        <is>
          <t>Poste Concreto/Fibra Simplificado</t>
        </is>
      </c>
      <c r="D769" s="185" t="inlineStr">
        <is>
          <t>FCI</t>
        </is>
      </c>
      <c r="E769" s="185" t="inlineStr">
        <is>
          <t>3</t>
        </is>
      </c>
      <c r="F769" s="185" t="inlineStr">
        <is>
          <t>VB</t>
        </is>
      </c>
      <c r="G769" s="185" t="inlineStr">
        <is>
          <t>NORDESTE</t>
        </is>
      </c>
      <c r="H769" s="185" t="inlineStr">
        <is>
          <t>ZOPONE (NEGOCIADO)</t>
        </is>
      </c>
      <c r="I769" s="199" t="n">
        <v>5197.5</v>
      </c>
      <c r="J769" s="202" t="inlineStr">
        <is>
          <t>SIM</t>
        </is>
      </c>
    </row>
    <row r="770">
      <c r="A770" s="185" t="n">
        <v>43</v>
      </c>
      <c r="B770" s="185" t="inlineStr">
        <is>
          <t>POSTE</t>
        </is>
      </c>
      <c r="C770" s="185" t="inlineStr">
        <is>
          <t>Poste Concreto/Fibra Simplificado</t>
        </is>
      </c>
      <c r="D770" s="185" t="inlineStr">
        <is>
          <t>FCI</t>
        </is>
      </c>
      <c r="E770" s="185" t="inlineStr">
        <is>
          <t>3</t>
        </is>
      </c>
      <c r="F770" s="185" t="inlineStr">
        <is>
          <t>VB</t>
        </is>
      </c>
      <c r="G770" s="185" t="inlineStr">
        <is>
          <t>C OESTE</t>
        </is>
      </c>
      <c r="H770" s="185" t="inlineStr">
        <is>
          <t>ZOPONE (NEGOCIADO)</t>
        </is>
      </c>
      <c r="I770" s="199" t="n">
        <v>5197.5</v>
      </c>
      <c r="J770" s="196" t="inlineStr">
        <is>
          <t>não</t>
        </is>
      </c>
    </row>
    <row r="771">
      <c r="A771" s="185" t="n">
        <v>43</v>
      </c>
      <c r="B771" s="185" t="inlineStr">
        <is>
          <t>POSTE</t>
        </is>
      </c>
      <c r="C771" s="185" t="inlineStr">
        <is>
          <t>Poste Concreto/Fibra Simplificado</t>
        </is>
      </c>
      <c r="D771" s="185" t="inlineStr">
        <is>
          <t>FCI</t>
        </is>
      </c>
      <c r="E771" s="185" t="inlineStr">
        <is>
          <t>3</t>
        </is>
      </c>
      <c r="F771" s="185" t="inlineStr">
        <is>
          <t>VB</t>
        </is>
      </c>
      <c r="G771" s="185" t="inlineStr">
        <is>
          <t>SÃO PAULO</t>
        </is>
      </c>
      <c r="H771" s="185" t="inlineStr">
        <is>
          <t>ZOPONE (NEGOCIADO)</t>
        </is>
      </c>
      <c r="I771" s="199" t="n">
        <v>5197.5</v>
      </c>
      <c r="J771" s="196" t="inlineStr">
        <is>
          <t>não</t>
        </is>
      </c>
    </row>
    <row r="772">
      <c r="A772" s="185" t="n">
        <v>43</v>
      </c>
      <c r="B772" s="185" t="inlineStr">
        <is>
          <t>POSTE</t>
        </is>
      </c>
      <c r="C772" s="185" t="inlineStr">
        <is>
          <t>Poste Concreto/Fibra Simplificado</t>
        </is>
      </c>
      <c r="D772" s="185" t="inlineStr">
        <is>
          <t>FCI</t>
        </is>
      </c>
      <c r="E772" s="185" t="inlineStr">
        <is>
          <t>3</t>
        </is>
      </c>
      <c r="F772" s="185" t="inlineStr">
        <is>
          <t>VB</t>
        </is>
      </c>
      <c r="G772" s="185" t="inlineStr">
        <is>
          <t>LESTE</t>
        </is>
      </c>
      <c r="H772" s="185" t="inlineStr">
        <is>
          <t>ZOPONE (NEGOCIADO)</t>
        </is>
      </c>
      <c r="I772" s="199" t="n">
        <v>5197.5</v>
      </c>
      <c r="J772" s="196" t="inlineStr">
        <is>
          <t>não</t>
        </is>
      </c>
    </row>
    <row r="773">
      <c r="A773" s="185" t="n">
        <v>43</v>
      </c>
      <c r="B773" s="185" t="inlineStr">
        <is>
          <t>POSTE</t>
        </is>
      </c>
      <c r="C773" s="185" t="inlineStr">
        <is>
          <t>Poste Concreto/Fibra Simplificado</t>
        </is>
      </c>
      <c r="D773" s="185" t="inlineStr">
        <is>
          <t>FCI</t>
        </is>
      </c>
      <c r="E773" s="185" t="inlineStr">
        <is>
          <t>3</t>
        </is>
      </c>
      <c r="F773" s="185" t="inlineStr">
        <is>
          <t>VB</t>
        </is>
      </c>
      <c r="G773" s="185" t="inlineStr">
        <is>
          <t>SUL</t>
        </is>
      </c>
      <c r="H773" s="185" t="inlineStr">
        <is>
          <t>ZOPONE (NEGOCIADO)</t>
        </is>
      </c>
      <c r="I773" s="199" t="n">
        <v>5197.5</v>
      </c>
      <c r="J773" s="196" t="inlineStr">
        <is>
          <t>não</t>
        </is>
      </c>
    </row>
    <row r="774">
      <c r="A774" s="185" t="n">
        <v>44</v>
      </c>
      <c r="B774" s="185" t="inlineStr">
        <is>
          <t>POSTE</t>
        </is>
      </c>
      <c r="C774" s="185" t="inlineStr">
        <is>
          <t>Poste Concreto/Fibra Simplificado</t>
        </is>
      </c>
      <c r="D774" s="185" t="inlineStr">
        <is>
          <t>Projeto</t>
        </is>
      </c>
      <c r="E774" s="185" t="inlineStr">
        <is>
          <t>3</t>
        </is>
      </c>
      <c r="F774" s="185" t="inlineStr">
        <is>
          <t>VB</t>
        </is>
      </c>
      <c r="G774" s="185" t="inlineStr">
        <is>
          <t>NORTE</t>
        </is>
      </c>
      <c r="H774" s="185" t="inlineStr">
        <is>
          <t>ZOPONE (NEGOCIADO)</t>
        </is>
      </c>
      <c r="I774" s="199" t="n">
        <v>5457.38</v>
      </c>
      <c r="J774" s="202" t="inlineStr">
        <is>
          <t>SIM</t>
        </is>
      </c>
    </row>
    <row r="775">
      <c r="A775" s="185" t="n">
        <v>44</v>
      </c>
      <c r="B775" s="185" t="inlineStr">
        <is>
          <t>POSTE</t>
        </is>
      </c>
      <c r="C775" s="185" t="inlineStr">
        <is>
          <t>Poste Concreto/Fibra Simplificado</t>
        </is>
      </c>
      <c r="D775" s="185" t="inlineStr">
        <is>
          <t>Projeto</t>
        </is>
      </c>
      <c r="E775" s="185" t="inlineStr">
        <is>
          <t>3</t>
        </is>
      </c>
      <c r="F775" s="185" t="inlineStr">
        <is>
          <t>VB</t>
        </is>
      </c>
      <c r="G775" s="185" t="inlineStr">
        <is>
          <t>NORDESTE</t>
        </is>
      </c>
      <c r="H775" s="185" t="inlineStr">
        <is>
          <t>ZOPONE (NEGOCIADO)</t>
        </is>
      </c>
      <c r="I775" s="199" t="n">
        <v>5457.38</v>
      </c>
      <c r="J775" s="202" t="inlineStr">
        <is>
          <t>SIM</t>
        </is>
      </c>
    </row>
    <row r="776">
      <c r="A776" s="185" t="n">
        <v>44</v>
      </c>
      <c r="B776" s="185" t="inlineStr">
        <is>
          <t>POSTE</t>
        </is>
      </c>
      <c r="C776" s="185" t="inlineStr">
        <is>
          <t>Poste Concreto/Fibra Simplificado</t>
        </is>
      </c>
      <c r="D776" s="185" t="inlineStr">
        <is>
          <t>Projeto</t>
        </is>
      </c>
      <c r="E776" s="185" t="inlineStr">
        <is>
          <t>3</t>
        </is>
      </c>
      <c r="F776" s="185" t="inlineStr">
        <is>
          <t>VB</t>
        </is>
      </c>
      <c r="G776" s="185" t="inlineStr">
        <is>
          <t>C OESTE</t>
        </is>
      </c>
      <c r="H776" s="185" t="inlineStr">
        <is>
          <t>ZOPONE (NEGOCIADO)</t>
        </is>
      </c>
      <c r="I776" s="199" t="n">
        <v>5457.38</v>
      </c>
      <c r="J776" s="196" t="inlineStr">
        <is>
          <t>não</t>
        </is>
      </c>
    </row>
    <row r="777">
      <c r="A777" s="185" t="n">
        <v>44</v>
      </c>
      <c r="B777" s="185" t="inlineStr">
        <is>
          <t>POSTE</t>
        </is>
      </c>
      <c r="C777" s="185" t="inlineStr">
        <is>
          <t>Poste Concreto/Fibra Simplificado</t>
        </is>
      </c>
      <c r="D777" s="185" t="inlineStr">
        <is>
          <t>Projeto</t>
        </is>
      </c>
      <c r="E777" s="185" t="inlineStr">
        <is>
          <t>3</t>
        </is>
      </c>
      <c r="F777" s="185" t="inlineStr">
        <is>
          <t>VB</t>
        </is>
      </c>
      <c r="G777" s="185" t="inlineStr">
        <is>
          <t>SÃO PAULO</t>
        </is>
      </c>
      <c r="H777" s="185" t="inlineStr">
        <is>
          <t>ZOPONE (NEGOCIADO)</t>
        </is>
      </c>
      <c r="I777" s="199" t="n">
        <v>5457.38</v>
      </c>
      <c r="J777" s="196" t="inlineStr">
        <is>
          <t>não</t>
        </is>
      </c>
    </row>
    <row r="778">
      <c r="A778" s="185" t="n">
        <v>44</v>
      </c>
      <c r="B778" s="185" t="inlineStr">
        <is>
          <t>POSTE</t>
        </is>
      </c>
      <c r="C778" s="185" t="inlineStr">
        <is>
          <t>Poste Concreto/Fibra Simplificado</t>
        </is>
      </c>
      <c r="D778" s="185" t="inlineStr">
        <is>
          <t>Projeto</t>
        </is>
      </c>
      <c r="E778" s="185" t="inlineStr">
        <is>
          <t>3</t>
        </is>
      </c>
      <c r="F778" s="185" t="inlineStr">
        <is>
          <t>VB</t>
        </is>
      </c>
      <c r="G778" s="185" t="inlineStr">
        <is>
          <t>LESTE</t>
        </is>
      </c>
      <c r="H778" s="185" t="inlineStr">
        <is>
          <t>ZOPONE (NEGOCIADO)</t>
        </is>
      </c>
      <c r="I778" s="199" t="n">
        <v>5457.38</v>
      </c>
      <c r="J778" s="196" t="inlineStr">
        <is>
          <t>não</t>
        </is>
      </c>
    </row>
    <row r="779">
      <c r="A779" s="185" t="n">
        <v>44</v>
      </c>
      <c r="B779" s="185" t="inlineStr">
        <is>
          <t>POSTE</t>
        </is>
      </c>
      <c r="C779" s="185" t="inlineStr">
        <is>
          <t>Poste Concreto/Fibra Simplificado</t>
        </is>
      </c>
      <c r="D779" s="185" t="inlineStr">
        <is>
          <t>Projeto</t>
        </is>
      </c>
      <c r="E779" s="185" t="inlineStr">
        <is>
          <t>3</t>
        </is>
      </c>
      <c r="F779" s="185" t="inlineStr">
        <is>
          <t>VB</t>
        </is>
      </c>
      <c r="G779" s="185" t="inlineStr">
        <is>
          <t>SUL</t>
        </is>
      </c>
      <c r="H779" s="185" t="inlineStr">
        <is>
          <t>ZOPONE (NEGOCIADO)</t>
        </is>
      </c>
      <c r="I779" s="199" t="n">
        <v>5457.38</v>
      </c>
      <c r="J779" s="196" t="inlineStr">
        <is>
          <t>não</t>
        </is>
      </c>
    </row>
    <row r="780">
      <c r="A780" s="185" t="n">
        <v>45</v>
      </c>
      <c r="B780" s="185" t="inlineStr">
        <is>
          <t>POSTE</t>
        </is>
      </c>
      <c r="C780" s="185" t="inlineStr">
        <is>
          <t>Poste Concreto/Fibra Simplificado</t>
        </is>
      </c>
      <c r="D780" s="185" t="inlineStr">
        <is>
          <t>Projeto</t>
        </is>
      </c>
      <c r="E780" s="185" t="inlineStr">
        <is>
          <t>3</t>
        </is>
      </c>
      <c r="F780" s="185" t="inlineStr">
        <is>
          <t>VB</t>
        </is>
      </c>
      <c r="G780" s="185" t="inlineStr">
        <is>
          <t>NORTE</t>
        </is>
      </c>
      <c r="H780" s="185" t="inlineStr">
        <is>
          <t>ZOPONE (NEGOCIADO)</t>
        </is>
      </c>
      <c r="I780" s="199" t="n">
        <v>5730.24</v>
      </c>
      <c r="J780" s="202" t="inlineStr">
        <is>
          <t>SIM</t>
        </is>
      </c>
    </row>
    <row r="781">
      <c r="A781" s="185" t="n">
        <v>45</v>
      </c>
      <c r="B781" s="185" t="inlineStr">
        <is>
          <t>POSTE</t>
        </is>
      </c>
      <c r="C781" s="185" t="inlineStr">
        <is>
          <t>Poste Concreto/Fibra Simplificado</t>
        </is>
      </c>
      <c r="D781" s="185" t="inlineStr">
        <is>
          <t>Projeto</t>
        </is>
      </c>
      <c r="E781" s="185" t="inlineStr">
        <is>
          <t>3</t>
        </is>
      </c>
      <c r="F781" s="185" t="inlineStr">
        <is>
          <t>VB</t>
        </is>
      </c>
      <c r="G781" s="185" t="inlineStr">
        <is>
          <t>NORDESTE</t>
        </is>
      </c>
      <c r="H781" s="185" t="inlineStr">
        <is>
          <t>ZOPONE (NEGOCIADO)</t>
        </is>
      </c>
      <c r="I781" s="199" t="n">
        <v>5730.24</v>
      </c>
      <c r="J781" s="202" t="inlineStr">
        <is>
          <t>SIM</t>
        </is>
      </c>
    </row>
    <row r="782">
      <c r="A782" s="185" t="n">
        <v>45</v>
      </c>
      <c r="B782" s="185" t="inlineStr">
        <is>
          <t>POSTE</t>
        </is>
      </c>
      <c r="C782" s="185" t="inlineStr">
        <is>
          <t>Poste Concreto/Fibra Simplificado</t>
        </is>
      </c>
      <c r="D782" s="185" t="inlineStr">
        <is>
          <t>Projeto</t>
        </is>
      </c>
      <c r="E782" s="185" t="inlineStr">
        <is>
          <t>3</t>
        </is>
      </c>
      <c r="F782" s="185" t="inlineStr">
        <is>
          <t>VB</t>
        </is>
      </c>
      <c r="G782" s="185" t="inlineStr">
        <is>
          <t>C OESTE</t>
        </is>
      </c>
      <c r="H782" s="185" t="inlineStr">
        <is>
          <t>ZOPONE (NEGOCIADO)</t>
        </is>
      </c>
      <c r="I782" s="199" t="n">
        <v>5730.24</v>
      </c>
      <c r="J782" s="196" t="inlineStr">
        <is>
          <t>não</t>
        </is>
      </c>
    </row>
    <row r="783">
      <c r="A783" s="185" t="n">
        <v>45</v>
      </c>
      <c r="B783" s="185" t="inlineStr">
        <is>
          <t>POSTE</t>
        </is>
      </c>
      <c r="C783" s="185" t="inlineStr">
        <is>
          <t>Poste Concreto/Fibra Simplificado</t>
        </is>
      </c>
      <c r="D783" s="185" t="inlineStr">
        <is>
          <t>Projeto</t>
        </is>
      </c>
      <c r="E783" s="185" t="inlineStr">
        <is>
          <t>3</t>
        </is>
      </c>
      <c r="F783" s="185" t="inlineStr">
        <is>
          <t>VB</t>
        </is>
      </c>
      <c r="G783" s="185" t="inlineStr">
        <is>
          <t>SÃO PAULO</t>
        </is>
      </c>
      <c r="H783" s="185" t="inlineStr">
        <is>
          <t>ZOPONE (NEGOCIADO)</t>
        </is>
      </c>
      <c r="I783" s="199" t="n">
        <v>5730.24</v>
      </c>
      <c r="J783" s="196" t="inlineStr">
        <is>
          <t>não</t>
        </is>
      </c>
    </row>
    <row r="784">
      <c r="A784" s="185" t="n">
        <v>45</v>
      </c>
      <c r="B784" s="185" t="inlineStr">
        <is>
          <t>POSTE</t>
        </is>
      </c>
      <c r="C784" s="185" t="inlineStr">
        <is>
          <t>Poste Concreto/Fibra Simplificado</t>
        </is>
      </c>
      <c r="D784" s="185" t="inlineStr">
        <is>
          <t>Projeto</t>
        </is>
      </c>
      <c r="E784" s="185" t="inlineStr">
        <is>
          <t>3</t>
        </is>
      </c>
      <c r="F784" s="185" t="inlineStr">
        <is>
          <t>VB</t>
        </is>
      </c>
      <c r="G784" s="185" t="inlineStr">
        <is>
          <t>LESTE</t>
        </is>
      </c>
      <c r="H784" s="185" t="inlineStr">
        <is>
          <t>ZOPONE (NEGOCIADO)</t>
        </is>
      </c>
      <c r="I784" s="199" t="n">
        <v>5730.24</v>
      </c>
      <c r="J784" s="196" t="inlineStr">
        <is>
          <t>não</t>
        </is>
      </c>
    </row>
    <row r="785">
      <c r="A785" s="185" t="n">
        <v>45</v>
      </c>
      <c r="B785" s="185" t="inlineStr">
        <is>
          <t>POSTE</t>
        </is>
      </c>
      <c r="C785" s="185" t="inlineStr">
        <is>
          <t>Poste Concreto/Fibra Simplificado</t>
        </is>
      </c>
      <c r="D785" s="185" t="inlineStr">
        <is>
          <t>Projeto</t>
        </is>
      </c>
      <c r="E785" s="185" t="inlineStr">
        <is>
          <t>3</t>
        </is>
      </c>
      <c r="F785" s="185" t="inlineStr">
        <is>
          <t>VB</t>
        </is>
      </c>
      <c r="G785" s="185" t="inlineStr">
        <is>
          <t>SUL</t>
        </is>
      </c>
      <c r="H785" s="185" t="inlineStr">
        <is>
          <t>ZOPONE (NEGOCIADO)</t>
        </is>
      </c>
      <c r="I785" s="199" t="n">
        <v>5730.24</v>
      </c>
      <c r="J785" s="196" t="inlineStr">
        <is>
          <t>não</t>
        </is>
      </c>
    </row>
    <row r="786">
      <c r="A786" s="185" t="n">
        <v>46</v>
      </c>
      <c r="B786" s="185" t="inlineStr">
        <is>
          <t>POSTE</t>
        </is>
      </c>
      <c r="C786" s="185" t="inlineStr">
        <is>
          <t>Poste Concreto/Fibra Simplificado</t>
        </is>
      </c>
      <c r="D786" s="185" t="inlineStr">
        <is>
          <t>Projeto</t>
        </is>
      </c>
      <c r="E786" s="185" t="inlineStr">
        <is>
          <t>4</t>
        </is>
      </c>
      <c r="F786" s="185" t="inlineStr">
        <is>
          <t>VB</t>
        </is>
      </c>
      <c r="G786" s="185" t="inlineStr">
        <is>
          <t>NORTE</t>
        </is>
      </c>
      <c r="H786" s="185" t="inlineStr">
        <is>
          <t>ZOPONE (NEGOCIADO)</t>
        </is>
      </c>
      <c r="I786" s="199" t="n">
        <v>5692.5</v>
      </c>
      <c r="J786" s="202" t="inlineStr">
        <is>
          <t>SIM</t>
        </is>
      </c>
    </row>
    <row r="787">
      <c r="A787" s="185" t="n">
        <v>46</v>
      </c>
      <c r="B787" s="185" t="inlineStr">
        <is>
          <t>POSTE</t>
        </is>
      </c>
      <c r="C787" s="185" t="inlineStr">
        <is>
          <t>Poste Concreto/Fibra Simplificado</t>
        </is>
      </c>
      <c r="D787" s="185" t="inlineStr">
        <is>
          <t>Projeto</t>
        </is>
      </c>
      <c r="E787" s="185" t="inlineStr">
        <is>
          <t>4</t>
        </is>
      </c>
      <c r="F787" s="185" t="inlineStr">
        <is>
          <t>VB</t>
        </is>
      </c>
      <c r="G787" s="185" t="inlineStr">
        <is>
          <t>NORDESTE</t>
        </is>
      </c>
      <c r="H787" s="185" t="inlineStr">
        <is>
          <t>ZOPONE (NEGOCIADO)</t>
        </is>
      </c>
      <c r="I787" s="199" t="n">
        <v>5692.5</v>
      </c>
      <c r="J787" s="202" t="inlineStr">
        <is>
          <t>SIM</t>
        </is>
      </c>
    </row>
    <row r="788">
      <c r="A788" s="185" t="n">
        <v>46</v>
      </c>
      <c r="B788" s="185" t="inlineStr">
        <is>
          <t>POSTE</t>
        </is>
      </c>
      <c r="C788" s="185" t="inlineStr">
        <is>
          <t>Poste Concreto/Fibra Simplificado</t>
        </is>
      </c>
      <c r="D788" s="185" t="inlineStr">
        <is>
          <t>Projeto</t>
        </is>
      </c>
      <c r="E788" s="185" t="inlineStr">
        <is>
          <t>4</t>
        </is>
      </c>
      <c r="F788" s="185" t="inlineStr">
        <is>
          <t>VB</t>
        </is>
      </c>
      <c r="G788" s="185" t="inlineStr">
        <is>
          <t>C OESTE</t>
        </is>
      </c>
      <c r="H788" s="185" t="inlineStr">
        <is>
          <t>ZOPONE (NEGOCIADO)</t>
        </is>
      </c>
      <c r="I788" s="199" t="n">
        <v>5692.5</v>
      </c>
      <c r="J788" s="196" t="inlineStr">
        <is>
          <t>não</t>
        </is>
      </c>
    </row>
    <row r="789">
      <c r="A789" s="185" t="n">
        <v>46</v>
      </c>
      <c r="B789" s="185" t="inlineStr">
        <is>
          <t>POSTE</t>
        </is>
      </c>
      <c r="C789" s="185" t="inlineStr">
        <is>
          <t>Poste Concreto/Fibra Simplificado</t>
        </is>
      </c>
      <c r="D789" s="185" t="inlineStr">
        <is>
          <t>Projeto</t>
        </is>
      </c>
      <c r="E789" s="185" t="inlineStr">
        <is>
          <t>4</t>
        </is>
      </c>
      <c r="F789" s="185" t="inlineStr">
        <is>
          <t>VB</t>
        </is>
      </c>
      <c r="G789" s="185" t="inlineStr">
        <is>
          <t>SÃO PAULO</t>
        </is>
      </c>
      <c r="H789" s="185" t="inlineStr">
        <is>
          <t>ZOPONE (NEGOCIADO)</t>
        </is>
      </c>
      <c r="I789" s="199" t="n">
        <v>5692.5</v>
      </c>
      <c r="J789" s="196" t="inlineStr">
        <is>
          <t>não</t>
        </is>
      </c>
    </row>
    <row r="790">
      <c r="A790" s="185" t="n">
        <v>46</v>
      </c>
      <c r="B790" s="185" t="inlineStr">
        <is>
          <t>POSTE</t>
        </is>
      </c>
      <c r="C790" s="185" t="inlineStr">
        <is>
          <t>Poste Concreto/Fibra Simplificado</t>
        </is>
      </c>
      <c r="D790" s="185" t="inlineStr">
        <is>
          <t>Projeto</t>
        </is>
      </c>
      <c r="E790" s="185" t="inlineStr">
        <is>
          <t>4</t>
        </is>
      </c>
      <c r="F790" s="185" t="inlineStr">
        <is>
          <t>VB</t>
        </is>
      </c>
      <c r="G790" s="185" t="inlineStr">
        <is>
          <t>LESTE</t>
        </is>
      </c>
      <c r="H790" s="185" t="inlineStr">
        <is>
          <t>ZOPONE (NEGOCIADO)</t>
        </is>
      </c>
      <c r="I790" s="199" t="n">
        <v>5692.5</v>
      </c>
      <c r="J790" s="196" t="inlineStr">
        <is>
          <t>não</t>
        </is>
      </c>
    </row>
    <row r="791">
      <c r="A791" s="185" t="n">
        <v>46</v>
      </c>
      <c r="B791" s="185" t="inlineStr">
        <is>
          <t>POSTE</t>
        </is>
      </c>
      <c r="C791" s="185" t="inlineStr">
        <is>
          <t>Poste Concreto/Fibra Simplificado</t>
        </is>
      </c>
      <c r="D791" s="185" t="inlineStr">
        <is>
          <t>Projeto</t>
        </is>
      </c>
      <c r="E791" s="185" t="inlineStr">
        <is>
          <t>4</t>
        </is>
      </c>
      <c r="F791" s="185" t="inlineStr">
        <is>
          <t>VB</t>
        </is>
      </c>
      <c r="G791" s="185" t="inlineStr">
        <is>
          <t>SUL</t>
        </is>
      </c>
      <c r="H791" s="185" t="inlineStr">
        <is>
          <t>ZOPONE (NEGOCIADO)</t>
        </is>
      </c>
      <c r="I791" s="199" t="n">
        <v>5692.5</v>
      </c>
      <c r="J791" s="196" t="inlineStr">
        <is>
          <t>não</t>
        </is>
      </c>
    </row>
    <row r="792">
      <c r="A792" s="185" t="n">
        <v>47</v>
      </c>
      <c r="B792" s="185" t="inlineStr">
        <is>
          <t>POSTE</t>
        </is>
      </c>
      <c r="C792" s="185" t="inlineStr">
        <is>
          <t>Poste Concreto/Fibra Simplificado</t>
        </is>
      </c>
      <c r="D792" s="185" t="n"/>
      <c r="E792" s="185" t="inlineStr">
        <is>
          <t>Mastro 1,8m e fundação em solo para instalação de antena TX (parabólica 1,8m), com eletroduto flexível (envelopado em solo), eletroduto FGF e sistema de fixação para encaminhamento de cabos. — 4</t>
        </is>
      </c>
      <c r="F792" s="185" t="inlineStr">
        <is>
          <t>VB</t>
        </is>
      </c>
      <c r="G792" s="185" t="inlineStr">
        <is>
          <t>NORTE</t>
        </is>
      </c>
      <c r="H792" s="185" t="inlineStr">
        <is>
          <t>ZOPONE (NEGOCIADO)</t>
        </is>
      </c>
      <c r="I792" s="199" t="n">
        <v>5977.13</v>
      </c>
      <c r="J792" s="202" t="inlineStr">
        <is>
          <t>SIM</t>
        </is>
      </c>
    </row>
    <row r="793">
      <c r="A793" s="185" t="n">
        <v>47</v>
      </c>
      <c r="B793" s="185" t="inlineStr">
        <is>
          <t>POSTE</t>
        </is>
      </c>
      <c r="C793" s="185" t="inlineStr">
        <is>
          <t>Poste Concreto/Fibra Simplificado</t>
        </is>
      </c>
      <c r="D793" s="185" t="n"/>
      <c r="E793" s="185" t="inlineStr">
        <is>
          <t>Mastro 1,8m e fundação em solo para instalação de antena TX (parabólica 1,8m), com eletroduto flexível (envelopado em solo), eletroduto FGF e sistema de fixação para encaminhamento de cabos. — 4</t>
        </is>
      </c>
      <c r="F793" s="185" t="inlineStr">
        <is>
          <t>VB</t>
        </is>
      </c>
      <c r="G793" s="185" t="inlineStr">
        <is>
          <t>NORDESTE</t>
        </is>
      </c>
      <c r="H793" s="185" t="inlineStr">
        <is>
          <t>ZOPONE (NEGOCIADO)</t>
        </is>
      </c>
      <c r="I793" s="199" t="n">
        <v>5977.13</v>
      </c>
      <c r="J793" s="202" t="inlineStr">
        <is>
          <t>SIM</t>
        </is>
      </c>
    </row>
    <row r="794">
      <c r="A794" s="185" t="n">
        <v>47</v>
      </c>
      <c r="B794" s="185" t="inlineStr">
        <is>
          <t>POSTE</t>
        </is>
      </c>
      <c r="C794" s="185" t="inlineStr">
        <is>
          <t>Poste Concreto/Fibra Simplificado</t>
        </is>
      </c>
      <c r="D794" s="185" t="n"/>
      <c r="E794" s="185" t="inlineStr">
        <is>
          <t>Mastro 1,8m e fundação em solo para instalação de antena TX (parabólica 1,8m), com eletroduto flexível (envelopado em solo), eletroduto FGF e sistema de fixação para encaminhamento de cabos. — 4</t>
        </is>
      </c>
      <c r="F794" s="185" t="inlineStr">
        <is>
          <t>VB</t>
        </is>
      </c>
      <c r="G794" s="185" t="inlineStr">
        <is>
          <t>C OESTE</t>
        </is>
      </c>
      <c r="H794" s="185" t="inlineStr">
        <is>
          <t>ZOPONE (NEGOCIADO)</t>
        </is>
      </c>
      <c r="I794" s="199" t="n">
        <v>5977.13</v>
      </c>
      <c r="J794" s="196" t="inlineStr">
        <is>
          <t>não</t>
        </is>
      </c>
    </row>
    <row r="795">
      <c r="A795" s="185" t="n">
        <v>47</v>
      </c>
      <c r="B795" s="185" t="inlineStr">
        <is>
          <t>POSTE</t>
        </is>
      </c>
      <c r="C795" s="185" t="inlineStr">
        <is>
          <t>Poste Concreto/Fibra Simplificado</t>
        </is>
      </c>
      <c r="D795" s="185" t="n"/>
      <c r="E795" s="185" t="inlineStr">
        <is>
          <t>Mastro 1,8m e fundação em solo para instalação de antena TX (parabólica 1,8m), com eletroduto flexível (envelopado em solo), eletroduto FGF e sistema de fixação para encaminhamento de cabos. — 4</t>
        </is>
      </c>
      <c r="F795" s="185" t="inlineStr">
        <is>
          <t>VB</t>
        </is>
      </c>
      <c r="G795" s="185" t="inlineStr">
        <is>
          <t>SÃO PAULO</t>
        </is>
      </c>
      <c r="H795" s="185" t="inlineStr">
        <is>
          <t>ZOPONE (NEGOCIADO)</t>
        </is>
      </c>
      <c r="I795" s="199" t="n">
        <v>5977.13</v>
      </c>
      <c r="J795" s="196" t="inlineStr">
        <is>
          <t>não</t>
        </is>
      </c>
    </row>
    <row r="796">
      <c r="A796" s="185" t="n">
        <v>47</v>
      </c>
      <c r="B796" s="185" t="inlineStr">
        <is>
          <t>POSTE</t>
        </is>
      </c>
      <c r="C796" s="185" t="inlineStr">
        <is>
          <t>Poste Concreto/Fibra Simplificado</t>
        </is>
      </c>
      <c r="D796" s="185" t="n"/>
      <c r="E796" s="185" t="inlineStr">
        <is>
          <t>Mastro 1,8m e fundação em solo para instalação de antena TX (parabólica 1,8m), com eletroduto flexível (envelopado em solo), eletroduto FGF e sistema de fixação para encaminhamento de cabos. — 4</t>
        </is>
      </c>
      <c r="F796" s="185" t="inlineStr">
        <is>
          <t>VB</t>
        </is>
      </c>
      <c r="G796" s="185" t="inlineStr">
        <is>
          <t>LESTE</t>
        </is>
      </c>
      <c r="H796" s="185" t="inlineStr">
        <is>
          <t>ZOPONE (NEGOCIADO)</t>
        </is>
      </c>
      <c r="I796" s="199" t="n">
        <v>5977.13</v>
      </c>
      <c r="J796" s="196" t="inlineStr">
        <is>
          <t>não</t>
        </is>
      </c>
    </row>
    <row r="797">
      <c r="A797" s="185" t="n">
        <v>47</v>
      </c>
      <c r="B797" s="185" t="inlineStr">
        <is>
          <t>POSTE</t>
        </is>
      </c>
      <c r="C797" s="185" t="inlineStr">
        <is>
          <t>Poste Concreto/Fibra Simplificado</t>
        </is>
      </c>
      <c r="D797" s="185" t="n"/>
      <c r="E797" s="185" t="inlineStr">
        <is>
          <t>Mastro 1,8m e fundação em solo para instalação de antena TX (parabólica 1,8m), com eletroduto flexível (envelopado em solo), eletroduto FGF e sistema de fixação para encaminhamento de cabos. — 4</t>
        </is>
      </c>
      <c r="F797" s="185" t="inlineStr">
        <is>
          <t>VB</t>
        </is>
      </c>
      <c r="G797" s="185" t="inlineStr">
        <is>
          <t>SUL</t>
        </is>
      </c>
      <c r="H797" s="185" t="inlineStr">
        <is>
          <t>ZOPONE (NEGOCIADO)</t>
        </is>
      </c>
      <c r="I797" s="199" t="n">
        <v>5977.13</v>
      </c>
      <c r="J797" s="196" t="inlineStr">
        <is>
          <t>não</t>
        </is>
      </c>
    </row>
    <row r="798">
      <c r="A798" s="185" t="n">
        <v>48</v>
      </c>
      <c r="B798" s="185" t="inlineStr">
        <is>
          <t>POSTE</t>
        </is>
      </c>
      <c r="C798" s="185" t="inlineStr">
        <is>
          <t>Poste Concreto/Fibra Simplificado</t>
        </is>
      </c>
      <c r="D798" s="185" t="n"/>
      <c r="E798" s="185" t="inlineStr">
        <is>
          <t>Poste Concreto/Fibra Simplificado · 12m · AeV 4m² · 40m/s</t>
        </is>
      </c>
      <c r="F798" s="185" t="inlineStr">
        <is>
          <t>VB</t>
        </is>
      </c>
      <c r="G798" s="185" t="inlineStr">
        <is>
          <t>NORTE</t>
        </is>
      </c>
      <c r="H798" s="185" t="inlineStr">
        <is>
          <t>ZOPONE (NEGOCIADO)</t>
        </is>
      </c>
      <c r="I798" s="199" t="n">
        <v>6275.98</v>
      </c>
      <c r="J798" s="202" t="inlineStr">
        <is>
          <t>SIM</t>
        </is>
      </c>
    </row>
    <row r="799">
      <c r="A799" s="185" t="n">
        <v>48</v>
      </c>
      <c r="B799" s="185" t="inlineStr">
        <is>
          <t>POSTE</t>
        </is>
      </c>
      <c r="C799" s="185" t="inlineStr">
        <is>
          <t>Poste Concreto/Fibra Simplificado</t>
        </is>
      </c>
      <c r="D799" s="185" t="n"/>
      <c r="E799" s="185" t="inlineStr">
        <is>
          <t>Poste Concreto/Fibra Simplificado · 12m · AeV 4m² · 40m/s</t>
        </is>
      </c>
      <c r="F799" s="185" t="inlineStr">
        <is>
          <t>VB</t>
        </is>
      </c>
      <c r="G799" s="185" t="inlineStr">
        <is>
          <t>NORDESTE</t>
        </is>
      </c>
      <c r="H799" s="185" t="inlineStr">
        <is>
          <t>ZOPONE (NEGOCIADO)</t>
        </is>
      </c>
      <c r="I799" s="199" t="n">
        <v>6275.98</v>
      </c>
      <c r="J799" s="202" t="inlineStr">
        <is>
          <t>SIM</t>
        </is>
      </c>
    </row>
    <row r="800">
      <c r="A800" s="185" t="n">
        <v>48</v>
      </c>
      <c r="B800" s="185" t="inlineStr">
        <is>
          <t>POSTE</t>
        </is>
      </c>
      <c r="C800" s="185" t="inlineStr">
        <is>
          <t>Poste Concreto/Fibra Simplificado</t>
        </is>
      </c>
      <c r="D800" s="185" t="n"/>
      <c r="E800" s="185" t="inlineStr">
        <is>
          <t>Poste Concreto/Fibra Simplificado · 12m · AeV 4m² · 40m/s</t>
        </is>
      </c>
      <c r="F800" s="185" t="inlineStr">
        <is>
          <t>VB</t>
        </is>
      </c>
      <c r="G800" s="185" t="inlineStr">
        <is>
          <t>C OESTE</t>
        </is>
      </c>
      <c r="H800" s="185" t="inlineStr">
        <is>
          <t>ZOPONE (NEGOCIADO)</t>
        </is>
      </c>
      <c r="I800" s="199" t="n">
        <v>6275.98</v>
      </c>
      <c r="J800" s="196" t="inlineStr">
        <is>
          <t>não</t>
        </is>
      </c>
    </row>
    <row r="801">
      <c r="A801" s="185" t="n">
        <v>48</v>
      </c>
      <c r="B801" s="185" t="inlineStr">
        <is>
          <t>POSTE</t>
        </is>
      </c>
      <c r="C801" s="185" t="inlineStr">
        <is>
          <t>Poste Concreto/Fibra Simplificado</t>
        </is>
      </c>
      <c r="D801" s="185" t="n"/>
      <c r="E801" s="185" t="inlineStr">
        <is>
          <t>Poste Concreto/Fibra Simplificado · 12m · AeV 4m² · 40m/s</t>
        </is>
      </c>
      <c r="F801" s="185" t="inlineStr">
        <is>
          <t>VB</t>
        </is>
      </c>
      <c r="G801" s="185" t="inlineStr">
        <is>
          <t>SÃO PAULO</t>
        </is>
      </c>
      <c r="H801" s="185" t="inlineStr">
        <is>
          <t>ZOPONE (NEGOCIADO)</t>
        </is>
      </c>
      <c r="I801" s="199" t="n">
        <v>6275.98</v>
      </c>
      <c r="J801" s="196" t="inlineStr">
        <is>
          <t>não</t>
        </is>
      </c>
    </row>
    <row r="802">
      <c r="A802" s="185" t="n">
        <v>48</v>
      </c>
      <c r="B802" s="185" t="inlineStr">
        <is>
          <t>POSTE</t>
        </is>
      </c>
      <c r="C802" s="185" t="inlineStr">
        <is>
          <t>Poste Concreto/Fibra Simplificado</t>
        </is>
      </c>
      <c r="D802" s="185" t="n"/>
      <c r="E802" s="185" t="inlineStr">
        <is>
          <t>Poste Concreto/Fibra Simplificado · 12m · AeV 4m² · 40m/s</t>
        </is>
      </c>
      <c r="F802" s="185" t="inlineStr">
        <is>
          <t>VB</t>
        </is>
      </c>
      <c r="G802" s="185" t="inlineStr">
        <is>
          <t>LESTE</t>
        </is>
      </c>
      <c r="H802" s="185" t="inlineStr">
        <is>
          <t>ZOPONE (NEGOCIADO)</t>
        </is>
      </c>
      <c r="I802" s="199" t="n">
        <v>6275.98</v>
      </c>
      <c r="J802" s="196" t="inlineStr">
        <is>
          <t>não</t>
        </is>
      </c>
    </row>
    <row r="803">
      <c r="A803" s="185" t="n">
        <v>48</v>
      </c>
      <c r="B803" s="185" t="inlineStr">
        <is>
          <t>POSTE</t>
        </is>
      </c>
      <c r="C803" s="185" t="inlineStr">
        <is>
          <t>Poste Concreto/Fibra Simplificado</t>
        </is>
      </c>
      <c r="D803" s="185" t="n"/>
      <c r="E803" s="185" t="inlineStr">
        <is>
          <t>Poste Concreto/Fibra Simplificado · 12m · AeV 4m² · 40m/s</t>
        </is>
      </c>
      <c r="F803" s="185" t="inlineStr">
        <is>
          <t>VB</t>
        </is>
      </c>
      <c r="G803" s="185" t="inlineStr">
        <is>
          <t>SUL</t>
        </is>
      </c>
      <c r="H803" s="185" t="inlineStr">
        <is>
          <t>ZOPONE (NEGOCIADO)</t>
        </is>
      </c>
      <c r="I803" s="199" t="n">
        <v>6275.98</v>
      </c>
      <c r="J803" s="196" t="inlineStr">
        <is>
          <t>não</t>
        </is>
      </c>
    </row>
    <row r="804">
      <c r="A804" s="185" t="n">
        <v>49</v>
      </c>
      <c r="B804" s="185" t="inlineStr">
        <is>
          <t>POSTE</t>
        </is>
      </c>
      <c r="C804" s="185" t="inlineStr">
        <is>
          <t>Poste Concreto/Fibra Simplificado</t>
        </is>
      </c>
      <c r="D804" s="185" t="n"/>
      <c r="E804" s="185" t="inlineStr">
        <is>
          <t>Poste Concreto/Fibra Simplificado · 12m · AeV 4m² · 45m/s</t>
        </is>
      </c>
      <c r="F804" s="185" t="inlineStr">
        <is>
          <t>VB</t>
        </is>
      </c>
      <c r="G804" s="185" t="inlineStr">
        <is>
          <t>NORTE</t>
        </is>
      </c>
      <c r="H804" s="185" t="inlineStr">
        <is>
          <t>ZOPONE (NEGOCIADO)</t>
        </is>
      </c>
      <c r="I804" s="199" t="n">
        <v>6589.78</v>
      </c>
      <c r="J804" s="202" t="inlineStr">
        <is>
          <t>SIM</t>
        </is>
      </c>
    </row>
    <row r="805">
      <c r="A805" s="185" t="n">
        <v>49</v>
      </c>
      <c r="B805" s="185" t="inlineStr">
        <is>
          <t>POSTE</t>
        </is>
      </c>
      <c r="C805" s="185" t="inlineStr">
        <is>
          <t>Poste Concreto/Fibra Simplificado</t>
        </is>
      </c>
      <c r="D805" s="185" t="n"/>
      <c r="E805" s="185" t="inlineStr">
        <is>
          <t>Poste Concreto/Fibra Simplificado · 12m · AeV 4m² · 45m/s</t>
        </is>
      </c>
      <c r="F805" s="185" t="inlineStr">
        <is>
          <t>VB</t>
        </is>
      </c>
      <c r="G805" s="185" t="inlineStr">
        <is>
          <t>NORDESTE</t>
        </is>
      </c>
      <c r="H805" s="185" t="inlineStr">
        <is>
          <t>ZOPONE (NEGOCIADO)</t>
        </is>
      </c>
      <c r="I805" s="199" t="n">
        <v>6589.78</v>
      </c>
      <c r="J805" s="202" t="inlineStr">
        <is>
          <t>SIM</t>
        </is>
      </c>
    </row>
    <row r="806">
      <c r="A806" s="185" t="n">
        <v>49</v>
      </c>
      <c r="B806" s="185" t="inlineStr">
        <is>
          <t>POSTE</t>
        </is>
      </c>
      <c r="C806" s="185" t="inlineStr">
        <is>
          <t>Poste Concreto/Fibra Simplificado</t>
        </is>
      </c>
      <c r="D806" s="185" t="n"/>
      <c r="E806" s="185" t="inlineStr">
        <is>
          <t>Poste Concreto/Fibra Simplificado · 12m · AeV 4m² · 45m/s</t>
        </is>
      </c>
      <c r="F806" s="185" t="inlineStr">
        <is>
          <t>VB</t>
        </is>
      </c>
      <c r="G806" s="185" t="inlineStr">
        <is>
          <t>C OESTE</t>
        </is>
      </c>
      <c r="H806" s="185" t="inlineStr">
        <is>
          <t>ZOPONE (NEGOCIADO)</t>
        </is>
      </c>
      <c r="I806" s="199" t="n">
        <v>6589.78</v>
      </c>
      <c r="J806" s="196" t="inlineStr">
        <is>
          <t>não</t>
        </is>
      </c>
    </row>
    <row r="807">
      <c r="A807" s="185" t="n">
        <v>49</v>
      </c>
      <c r="B807" s="185" t="inlineStr">
        <is>
          <t>POSTE</t>
        </is>
      </c>
      <c r="C807" s="185" t="inlineStr">
        <is>
          <t>Poste Concreto/Fibra Simplificado</t>
        </is>
      </c>
      <c r="D807" s="185" t="n"/>
      <c r="E807" s="185" t="inlineStr">
        <is>
          <t>Poste Concreto/Fibra Simplificado · 12m · AeV 4m² · 45m/s</t>
        </is>
      </c>
      <c r="F807" s="185" t="inlineStr">
        <is>
          <t>VB</t>
        </is>
      </c>
      <c r="G807" s="185" t="inlineStr">
        <is>
          <t>SÃO PAULO</t>
        </is>
      </c>
      <c r="H807" s="185" t="inlineStr">
        <is>
          <t>ZOPONE (NEGOCIADO)</t>
        </is>
      </c>
      <c r="I807" s="199" t="n">
        <v>6589.78</v>
      </c>
      <c r="J807" s="196" t="inlineStr">
        <is>
          <t>não</t>
        </is>
      </c>
    </row>
    <row r="808">
      <c r="A808" s="185" t="n">
        <v>49</v>
      </c>
      <c r="B808" s="185" t="inlineStr">
        <is>
          <t>POSTE</t>
        </is>
      </c>
      <c r="C808" s="185" t="inlineStr">
        <is>
          <t>Poste Concreto/Fibra Simplificado</t>
        </is>
      </c>
      <c r="D808" s="185" t="n"/>
      <c r="E808" s="185" t="inlineStr">
        <is>
          <t>Poste Concreto/Fibra Simplificado · 12m · AeV 4m² · 45m/s</t>
        </is>
      </c>
      <c r="F808" s="185" t="inlineStr">
        <is>
          <t>VB</t>
        </is>
      </c>
      <c r="G808" s="185" t="inlineStr">
        <is>
          <t>LESTE</t>
        </is>
      </c>
      <c r="H808" s="185" t="inlineStr">
        <is>
          <t>ZOPONE (NEGOCIADO)</t>
        </is>
      </c>
      <c r="I808" s="199" t="n">
        <v>6589.78</v>
      </c>
      <c r="J808" s="196" t="inlineStr">
        <is>
          <t>não</t>
        </is>
      </c>
    </row>
    <row r="809">
      <c r="A809" s="185" t="n">
        <v>49</v>
      </c>
      <c r="B809" s="185" t="inlineStr">
        <is>
          <t>POSTE</t>
        </is>
      </c>
      <c r="C809" s="185" t="inlineStr">
        <is>
          <t>Poste Concreto/Fibra Simplificado</t>
        </is>
      </c>
      <c r="D809" s="185" t="n"/>
      <c r="E809" s="185" t="inlineStr">
        <is>
          <t>Poste Concreto/Fibra Simplificado · 12m · AeV 4m² · 45m/s</t>
        </is>
      </c>
      <c r="F809" s="185" t="inlineStr">
        <is>
          <t>VB</t>
        </is>
      </c>
      <c r="G809" s="185" t="inlineStr">
        <is>
          <t>SUL</t>
        </is>
      </c>
      <c r="H809" s="185" t="inlineStr">
        <is>
          <t>ZOPONE (NEGOCIADO)</t>
        </is>
      </c>
      <c r="I809" s="199" t="n">
        <v>6589.78</v>
      </c>
      <c r="J809" s="196" t="inlineStr">
        <is>
          <t>não</t>
        </is>
      </c>
    </row>
    <row r="810">
      <c r="A810" s="185" t="n">
        <v>50</v>
      </c>
      <c r="B810" s="185" t="inlineStr">
        <is>
          <t>POSTE</t>
        </is>
      </c>
      <c r="C810" s="185" t="inlineStr">
        <is>
          <t>Poste Concreto/Fibra Simplificado</t>
        </is>
      </c>
      <c r="D810" s="185" t="n"/>
      <c r="E810" s="185" t="inlineStr">
        <is>
          <t>Poste Concreto/Fibra Simplificado · 12m · AeV 5m² · 30m/s</t>
        </is>
      </c>
      <c r="F810" s="185" t="inlineStr">
        <is>
          <t>VB</t>
        </is>
      </c>
      <c r="G810" s="185" t="inlineStr">
        <is>
          <t>NORTE</t>
        </is>
      </c>
      <c r="H810" s="185" t="inlineStr">
        <is>
          <t>ZOPONE (NEGOCIADO)</t>
        </is>
      </c>
      <c r="I810" s="199" t="n">
        <v>6546.38</v>
      </c>
      <c r="J810" s="202" t="inlineStr">
        <is>
          <t>SIM</t>
        </is>
      </c>
    </row>
    <row r="811">
      <c r="A811" s="185" t="n">
        <v>50</v>
      </c>
      <c r="B811" s="185" t="inlineStr">
        <is>
          <t>POSTE</t>
        </is>
      </c>
      <c r="C811" s="185" t="inlineStr">
        <is>
          <t>Poste Concreto/Fibra Simplificado</t>
        </is>
      </c>
      <c r="D811" s="185" t="n"/>
      <c r="E811" s="185" t="inlineStr">
        <is>
          <t>Poste Concreto/Fibra Simplificado · 12m · AeV 5m² · 30m/s</t>
        </is>
      </c>
      <c r="F811" s="185" t="inlineStr">
        <is>
          <t>VB</t>
        </is>
      </c>
      <c r="G811" s="185" t="inlineStr">
        <is>
          <t>NORDESTE</t>
        </is>
      </c>
      <c r="H811" s="185" t="inlineStr">
        <is>
          <t>ZOPONE (NEGOCIADO)</t>
        </is>
      </c>
      <c r="I811" s="199" t="n">
        <v>6546.38</v>
      </c>
      <c r="J811" s="202" t="inlineStr">
        <is>
          <t>SIM</t>
        </is>
      </c>
    </row>
    <row r="812">
      <c r="A812" s="185" t="n">
        <v>50</v>
      </c>
      <c r="B812" s="185" t="inlineStr">
        <is>
          <t>POSTE</t>
        </is>
      </c>
      <c r="C812" s="185" t="inlineStr">
        <is>
          <t>Poste Concreto/Fibra Simplificado</t>
        </is>
      </c>
      <c r="D812" s="185" t="n"/>
      <c r="E812" s="185" t="inlineStr">
        <is>
          <t>Poste Concreto/Fibra Simplificado · 12m · AeV 5m² · 30m/s</t>
        </is>
      </c>
      <c r="F812" s="185" t="inlineStr">
        <is>
          <t>VB</t>
        </is>
      </c>
      <c r="G812" s="185" t="inlineStr">
        <is>
          <t>C OESTE</t>
        </is>
      </c>
      <c r="H812" s="185" t="inlineStr">
        <is>
          <t>ZOPONE (NEGOCIADO)</t>
        </is>
      </c>
      <c r="I812" s="199" t="n">
        <v>6546.38</v>
      </c>
      <c r="J812" s="196" t="inlineStr">
        <is>
          <t>não</t>
        </is>
      </c>
    </row>
    <row r="813">
      <c r="A813" s="185" t="n">
        <v>50</v>
      </c>
      <c r="B813" s="185" t="inlineStr">
        <is>
          <t>POSTE</t>
        </is>
      </c>
      <c r="C813" s="185" t="inlineStr">
        <is>
          <t>Poste Concreto/Fibra Simplificado</t>
        </is>
      </c>
      <c r="D813" s="185" t="n"/>
      <c r="E813" s="185" t="inlineStr">
        <is>
          <t>Poste Concreto/Fibra Simplificado · 12m · AeV 5m² · 30m/s</t>
        </is>
      </c>
      <c r="F813" s="185" t="inlineStr">
        <is>
          <t>VB</t>
        </is>
      </c>
      <c r="G813" s="185" t="inlineStr">
        <is>
          <t>SÃO PAULO</t>
        </is>
      </c>
      <c r="H813" s="185" t="inlineStr">
        <is>
          <t>ZOPONE (NEGOCIADO)</t>
        </is>
      </c>
      <c r="I813" s="199" t="n">
        <v>6546.38</v>
      </c>
      <c r="J813" s="196" t="inlineStr">
        <is>
          <t>não</t>
        </is>
      </c>
    </row>
    <row r="814">
      <c r="A814" s="185" t="n">
        <v>50</v>
      </c>
      <c r="B814" s="185" t="inlineStr">
        <is>
          <t>POSTE</t>
        </is>
      </c>
      <c r="C814" s="185" t="inlineStr">
        <is>
          <t>Poste Concreto/Fibra Simplificado</t>
        </is>
      </c>
      <c r="D814" s="185" t="n"/>
      <c r="E814" s="185" t="inlineStr">
        <is>
          <t>Poste Concreto/Fibra Simplificado · 12m · AeV 5m² · 30m/s</t>
        </is>
      </c>
      <c r="F814" s="185" t="inlineStr">
        <is>
          <t>VB</t>
        </is>
      </c>
      <c r="G814" s="185" t="inlineStr">
        <is>
          <t>LESTE</t>
        </is>
      </c>
      <c r="H814" s="185" t="inlineStr">
        <is>
          <t>ZOPONE (NEGOCIADO)</t>
        </is>
      </c>
      <c r="I814" s="199" t="n">
        <v>6546.38</v>
      </c>
      <c r="J814" s="196" t="inlineStr">
        <is>
          <t>não</t>
        </is>
      </c>
    </row>
    <row r="815">
      <c r="A815" s="185" t="n">
        <v>50</v>
      </c>
      <c r="B815" s="185" t="inlineStr">
        <is>
          <t>POSTE</t>
        </is>
      </c>
      <c r="C815" s="185" t="inlineStr">
        <is>
          <t>Poste Concreto/Fibra Simplificado</t>
        </is>
      </c>
      <c r="D815" s="185" t="n"/>
      <c r="E815" s="185" t="inlineStr">
        <is>
          <t>Poste Concreto/Fibra Simplificado · 12m · AeV 5m² · 30m/s</t>
        </is>
      </c>
      <c r="F815" s="185" t="inlineStr">
        <is>
          <t>VB</t>
        </is>
      </c>
      <c r="G815" s="185" t="inlineStr">
        <is>
          <t>SUL</t>
        </is>
      </c>
      <c r="H815" s="185" t="inlineStr">
        <is>
          <t>ZOPONE (NEGOCIADO)</t>
        </is>
      </c>
      <c r="I815" s="199" t="n">
        <v>6546.38</v>
      </c>
      <c r="J815" s="196" t="inlineStr">
        <is>
          <t>não</t>
        </is>
      </c>
    </row>
    <row r="816">
      <c r="A816" s="185" t="n">
        <v>51</v>
      </c>
      <c r="B816" s="185" t="inlineStr">
        <is>
          <t>POSTE</t>
        </is>
      </c>
      <c r="C816" s="185" t="inlineStr">
        <is>
          <t>Poste Concreto/Fibra Simplificado</t>
        </is>
      </c>
      <c r="D816" s="185" t="n"/>
      <c r="E816" s="185" t="inlineStr">
        <is>
          <t>Poste Concreto/Fibra Simplificado · 12m · AeV 5m² · 35m/s</t>
        </is>
      </c>
      <c r="F816" s="185" t="inlineStr">
        <is>
          <t>VB</t>
        </is>
      </c>
      <c r="G816" s="185" t="inlineStr">
        <is>
          <t>NORTE</t>
        </is>
      </c>
      <c r="H816" s="185" t="inlineStr">
        <is>
          <t>ZOPONE (NEGOCIADO)</t>
        </is>
      </c>
      <c r="I816" s="199" t="n">
        <v>6873.69</v>
      </c>
      <c r="J816" s="202" t="inlineStr">
        <is>
          <t>SIM</t>
        </is>
      </c>
    </row>
    <row r="817">
      <c r="A817" s="185" t="n">
        <v>51</v>
      </c>
      <c r="B817" s="185" t="inlineStr">
        <is>
          <t>POSTE</t>
        </is>
      </c>
      <c r="C817" s="185" t="inlineStr">
        <is>
          <t>Poste Concreto/Fibra Simplificado</t>
        </is>
      </c>
      <c r="D817" s="185" t="n"/>
      <c r="E817" s="185" t="inlineStr">
        <is>
          <t>Poste Concreto/Fibra Simplificado · 12m · AeV 5m² · 35m/s</t>
        </is>
      </c>
      <c r="F817" s="185" t="inlineStr">
        <is>
          <t>VB</t>
        </is>
      </c>
      <c r="G817" s="185" t="inlineStr">
        <is>
          <t>NORDESTE</t>
        </is>
      </c>
      <c r="H817" s="185" t="inlineStr">
        <is>
          <t>ZOPONE (NEGOCIADO)</t>
        </is>
      </c>
      <c r="I817" s="199" t="n">
        <v>6873.69</v>
      </c>
      <c r="J817" s="202" t="inlineStr">
        <is>
          <t>SIM</t>
        </is>
      </c>
    </row>
    <row r="818">
      <c r="A818" s="185" t="n">
        <v>51</v>
      </c>
      <c r="B818" s="185" t="inlineStr">
        <is>
          <t>POSTE</t>
        </is>
      </c>
      <c r="C818" s="185" t="inlineStr">
        <is>
          <t>Poste Concreto/Fibra Simplificado</t>
        </is>
      </c>
      <c r="D818" s="185" t="n"/>
      <c r="E818" s="185" t="inlineStr">
        <is>
          <t>Poste Concreto/Fibra Simplificado · 12m · AeV 5m² · 35m/s</t>
        </is>
      </c>
      <c r="F818" s="185" t="inlineStr">
        <is>
          <t>VB</t>
        </is>
      </c>
      <c r="G818" s="185" t="inlineStr">
        <is>
          <t>C OESTE</t>
        </is>
      </c>
      <c r="H818" s="185" t="inlineStr">
        <is>
          <t>ZOPONE (NEGOCIADO)</t>
        </is>
      </c>
      <c r="I818" s="199" t="n">
        <v>6873.69</v>
      </c>
      <c r="J818" s="196" t="inlineStr">
        <is>
          <t>não</t>
        </is>
      </c>
    </row>
    <row r="819">
      <c r="A819" s="185" t="n">
        <v>51</v>
      </c>
      <c r="B819" s="185" t="inlineStr">
        <is>
          <t>POSTE</t>
        </is>
      </c>
      <c r="C819" s="185" t="inlineStr">
        <is>
          <t>Poste Concreto/Fibra Simplificado</t>
        </is>
      </c>
      <c r="D819" s="185" t="n"/>
      <c r="E819" s="185" t="inlineStr">
        <is>
          <t>Poste Concreto/Fibra Simplificado · 12m · AeV 5m² · 35m/s</t>
        </is>
      </c>
      <c r="F819" s="185" t="inlineStr">
        <is>
          <t>VB</t>
        </is>
      </c>
      <c r="G819" s="185" t="inlineStr">
        <is>
          <t>SÃO PAULO</t>
        </is>
      </c>
      <c r="H819" s="185" t="inlineStr">
        <is>
          <t>ZOPONE (NEGOCIADO)</t>
        </is>
      </c>
      <c r="I819" s="199" t="n">
        <v>6873.69</v>
      </c>
      <c r="J819" s="196" t="inlineStr">
        <is>
          <t>não</t>
        </is>
      </c>
    </row>
    <row r="820">
      <c r="A820" s="185" t="n">
        <v>51</v>
      </c>
      <c r="B820" s="185" t="inlineStr">
        <is>
          <t>POSTE</t>
        </is>
      </c>
      <c r="C820" s="185" t="inlineStr">
        <is>
          <t>Poste Concreto/Fibra Simplificado</t>
        </is>
      </c>
      <c r="D820" s="185" t="n"/>
      <c r="E820" s="185" t="inlineStr">
        <is>
          <t>Poste Concreto/Fibra Simplificado · 12m · AeV 5m² · 35m/s</t>
        </is>
      </c>
      <c r="F820" s="185" t="inlineStr">
        <is>
          <t>VB</t>
        </is>
      </c>
      <c r="G820" s="185" t="inlineStr">
        <is>
          <t>LESTE</t>
        </is>
      </c>
      <c r="H820" s="185" t="inlineStr">
        <is>
          <t>ZOPONE (NEGOCIADO)</t>
        </is>
      </c>
      <c r="I820" s="199" t="n">
        <v>6873.69</v>
      </c>
      <c r="J820" s="196" t="inlineStr">
        <is>
          <t>não</t>
        </is>
      </c>
    </row>
    <row r="821">
      <c r="A821" s="185" t="n">
        <v>51</v>
      </c>
      <c r="B821" s="185" t="inlineStr">
        <is>
          <t>POSTE</t>
        </is>
      </c>
      <c r="C821" s="185" t="inlineStr">
        <is>
          <t>Poste Concreto/Fibra Simplificado</t>
        </is>
      </c>
      <c r="D821" s="185" t="n"/>
      <c r="E821" s="185" t="inlineStr">
        <is>
          <t>Poste Concreto/Fibra Simplificado · 12m · AeV 5m² · 35m/s</t>
        </is>
      </c>
      <c r="F821" s="185" t="inlineStr">
        <is>
          <t>VB</t>
        </is>
      </c>
      <c r="G821" s="185" t="inlineStr">
        <is>
          <t>SUL</t>
        </is>
      </c>
      <c r="H821" s="185" t="inlineStr">
        <is>
          <t>ZOPONE (NEGOCIADO)</t>
        </is>
      </c>
      <c r="I821" s="199" t="n">
        <v>6873.69</v>
      </c>
      <c r="J821" s="196" t="inlineStr">
        <is>
          <t>não</t>
        </is>
      </c>
    </row>
    <row r="822">
      <c r="A822" s="185" t="n">
        <v>52</v>
      </c>
      <c r="B822" s="185" t="inlineStr">
        <is>
          <t>POSTE</t>
        </is>
      </c>
      <c r="C822" s="185" t="inlineStr">
        <is>
          <t>Poste Concreto/Fibra Simplificado</t>
        </is>
      </c>
      <c r="D822" s="185" t="n"/>
      <c r="E822" s="185" t="inlineStr">
        <is>
          <t>Poste Concreto/Fibra Simplificado · 12m · AeV 5m² · 40m/s</t>
        </is>
      </c>
      <c r="F822" s="185" t="inlineStr">
        <is>
          <t>VB</t>
        </is>
      </c>
      <c r="G822" s="185" t="inlineStr">
        <is>
          <t>NORTE</t>
        </is>
      </c>
      <c r="H822" s="185" t="inlineStr">
        <is>
          <t>ZOPONE (NEGOCIADO)</t>
        </is>
      </c>
      <c r="I822" s="199" t="n">
        <v>7217.38</v>
      </c>
      <c r="J822" s="202" t="inlineStr">
        <is>
          <t>SIM</t>
        </is>
      </c>
    </row>
    <row r="823">
      <c r="A823" s="185" t="n">
        <v>52</v>
      </c>
      <c r="B823" s="185" t="inlineStr">
        <is>
          <t>POSTE</t>
        </is>
      </c>
      <c r="C823" s="185" t="inlineStr">
        <is>
          <t>Poste Concreto/Fibra Simplificado</t>
        </is>
      </c>
      <c r="D823" s="185" t="n"/>
      <c r="E823" s="185" t="inlineStr">
        <is>
          <t>Poste Concreto/Fibra Simplificado · 12m · AeV 5m² · 40m/s</t>
        </is>
      </c>
      <c r="F823" s="185" t="inlineStr">
        <is>
          <t>VB</t>
        </is>
      </c>
      <c r="G823" s="185" t="inlineStr">
        <is>
          <t>NORDESTE</t>
        </is>
      </c>
      <c r="H823" s="185" t="inlineStr">
        <is>
          <t>ZOPONE (NEGOCIADO)</t>
        </is>
      </c>
      <c r="I823" s="199" t="n">
        <v>7217.38</v>
      </c>
      <c r="J823" s="202" t="inlineStr">
        <is>
          <t>SIM</t>
        </is>
      </c>
    </row>
    <row r="824">
      <c r="A824" s="185" t="n">
        <v>52</v>
      </c>
      <c r="B824" s="185" t="inlineStr">
        <is>
          <t>POSTE</t>
        </is>
      </c>
      <c r="C824" s="185" t="inlineStr">
        <is>
          <t>Poste Concreto/Fibra Simplificado</t>
        </is>
      </c>
      <c r="D824" s="185" t="n"/>
      <c r="E824" s="185" t="inlineStr">
        <is>
          <t>Poste Concreto/Fibra Simplificado · 12m · AeV 5m² · 40m/s</t>
        </is>
      </c>
      <c r="F824" s="185" t="inlineStr">
        <is>
          <t>VB</t>
        </is>
      </c>
      <c r="G824" s="185" t="inlineStr">
        <is>
          <t>C OESTE</t>
        </is>
      </c>
      <c r="H824" s="185" t="inlineStr">
        <is>
          <t>ZOPONE (NEGOCIADO)</t>
        </is>
      </c>
      <c r="I824" s="199" t="n">
        <v>7217.38</v>
      </c>
      <c r="J824" s="196" t="inlineStr">
        <is>
          <t>não</t>
        </is>
      </c>
    </row>
    <row r="825">
      <c r="A825" s="185" t="n">
        <v>52</v>
      </c>
      <c r="B825" s="185" t="inlineStr">
        <is>
          <t>POSTE</t>
        </is>
      </c>
      <c r="C825" s="185" t="inlineStr">
        <is>
          <t>Poste Concreto/Fibra Simplificado</t>
        </is>
      </c>
      <c r="D825" s="185" t="n"/>
      <c r="E825" s="185" t="inlineStr">
        <is>
          <t>Poste Concreto/Fibra Simplificado · 12m · AeV 5m² · 40m/s</t>
        </is>
      </c>
      <c r="F825" s="185" t="inlineStr">
        <is>
          <t>VB</t>
        </is>
      </c>
      <c r="G825" s="185" t="inlineStr">
        <is>
          <t>SÃO PAULO</t>
        </is>
      </c>
      <c r="H825" s="185" t="inlineStr">
        <is>
          <t>ZOPONE (NEGOCIADO)</t>
        </is>
      </c>
      <c r="I825" s="199" t="n">
        <v>7217.38</v>
      </c>
      <c r="J825" s="196" t="inlineStr">
        <is>
          <t>não</t>
        </is>
      </c>
    </row>
    <row r="826">
      <c r="A826" s="185" t="n">
        <v>52</v>
      </c>
      <c r="B826" s="185" t="inlineStr">
        <is>
          <t>POSTE</t>
        </is>
      </c>
      <c r="C826" s="185" t="inlineStr">
        <is>
          <t>Poste Concreto/Fibra Simplificado</t>
        </is>
      </c>
      <c r="D826" s="185" t="n"/>
      <c r="E826" s="185" t="inlineStr">
        <is>
          <t>Poste Concreto/Fibra Simplificado · 12m · AeV 5m² · 40m/s</t>
        </is>
      </c>
      <c r="F826" s="185" t="inlineStr">
        <is>
          <t>VB</t>
        </is>
      </c>
      <c r="G826" s="185" t="inlineStr">
        <is>
          <t>LESTE</t>
        </is>
      </c>
      <c r="H826" s="185" t="inlineStr">
        <is>
          <t>ZOPONE (NEGOCIADO)</t>
        </is>
      </c>
      <c r="I826" s="199" t="n">
        <v>7217.38</v>
      </c>
      <c r="J826" s="196" t="inlineStr">
        <is>
          <t>não</t>
        </is>
      </c>
    </row>
    <row r="827">
      <c r="A827" s="185" t="n">
        <v>52</v>
      </c>
      <c r="B827" s="185" t="inlineStr">
        <is>
          <t>POSTE</t>
        </is>
      </c>
      <c r="C827" s="185" t="inlineStr">
        <is>
          <t>Poste Concreto/Fibra Simplificado</t>
        </is>
      </c>
      <c r="D827" s="185" t="n"/>
      <c r="E827" s="185" t="inlineStr">
        <is>
          <t>Poste Concreto/Fibra Simplificado · 12m · AeV 5m² · 40m/s</t>
        </is>
      </c>
      <c r="F827" s="185" t="inlineStr">
        <is>
          <t>VB</t>
        </is>
      </c>
      <c r="G827" s="185" t="inlineStr">
        <is>
          <t>SUL</t>
        </is>
      </c>
      <c r="H827" s="185" t="inlineStr">
        <is>
          <t>ZOPONE (NEGOCIADO)</t>
        </is>
      </c>
      <c r="I827" s="199" t="n">
        <v>7217.38</v>
      </c>
      <c r="J827" s="196" t="inlineStr">
        <is>
          <t>não</t>
        </is>
      </c>
    </row>
    <row r="828">
      <c r="A828" s="185" t="n">
        <v>53</v>
      </c>
      <c r="B828" s="185" t="inlineStr">
        <is>
          <t>POSTE</t>
        </is>
      </c>
      <c r="C828" s="185" t="inlineStr">
        <is>
          <t>Poste Concreto/Fibra Simplificado</t>
        </is>
      </c>
      <c r="D828" s="185" t="n"/>
      <c r="E828" s="185" t="inlineStr">
        <is>
          <t>Poste Concreto/Fibra Simplificado · 12m · AeV 5m² · 45m/s</t>
        </is>
      </c>
      <c r="F828" s="185" t="inlineStr">
        <is>
          <t>VB</t>
        </is>
      </c>
      <c r="G828" s="185" t="inlineStr">
        <is>
          <t>NORTE</t>
        </is>
      </c>
      <c r="H828" s="185" t="inlineStr">
        <is>
          <t>ZOPONE (NEGOCIADO)</t>
        </is>
      </c>
      <c r="I828" s="199" t="n">
        <v>7578.25</v>
      </c>
      <c r="J828" s="202" t="inlineStr">
        <is>
          <t>SIM</t>
        </is>
      </c>
    </row>
    <row r="829">
      <c r="A829" s="185" t="n">
        <v>53</v>
      </c>
      <c r="B829" s="185" t="inlineStr">
        <is>
          <t>POSTE</t>
        </is>
      </c>
      <c r="C829" s="185" t="inlineStr">
        <is>
          <t>Poste Concreto/Fibra Simplificado</t>
        </is>
      </c>
      <c r="D829" s="185" t="n"/>
      <c r="E829" s="185" t="inlineStr">
        <is>
          <t>Poste Concreto/Fibra Simplificado · 12m · AeV 5m² · 45m/s</t>
        </is>
      </c>
      <c r="F829" s="185" t="inlineStr">
        <is>
          <t>VB</t>
        </is>
      </c>
      <c r="G829" s="185" t="inlineStr">
        <is>
          <t>NORDESTE</t>
        </is>
      </c>
      <c r="H829" s="185" t="inlineStr">
        <is>
          <t>ZOPONE (NEGOCIADO)</t>
        </is>
      </c>
      <c r="I829" s="199" t="n">
        <v>7578.25</v>
      </c>
      <c r="J829" s="202" t="inlineStr">
        <is>
          <t>SIM</t>
        </is>
      </c>
    </row>
    <row r="830">
      <c r="A830" s="185" t="n">
        <v>53</v>
      </c>
      <c r="B830" s="185" t="inlineStr">
        <is>
          <t>POSTE</t>
        </is>
      </c>
      <c r="C830" s="185" t="inlineStr">
        <is>
          <t>Poste Concreto/Fibra Simplificado</t>
        </is>
      </c>
      <c r="D830" s="185" t="n"/>
      <c r="E830" s="185" t="inlineStr">
        <is>
          <t>Poste Concreto/Fibra Simplificado · 12m · AeV 5m² · 45m/s</t>
        </is>
      </c>
      <c r="F830" s="185" t="inlineStr">
        <is>
          <t>VB</t>
        </is>
      </c>
      <c r="G830" s="185" t="inlineStr">
        <is>
          <t>C OESTE</t>
        </is>
      </c>
      <c r="H830" s="185" t="inlineStr">
        <is>
          <t>ZOPONE (NEGOCIADO)</t>
        </is>
      </c>
      <c r="I830" s="199" t="n">
        <v>7578.25</v>
      </c>
      <c r="J830" s="196" t="inlineStr">
        <is>
          <t>não</t>
        </is>
      </c>
    </row>
    <row r="831">
      <c r="A831" s="185" t="n">
        <v>53</v>
      </c>
      <c r="B831" s="185" t="inlineStr">
        <is>
          <t>POSTE</t>
        </is>
      </c>
      <c r="C831" s="185" t="inlineStr">
        <is>
          <t>Poste Concreto/Fibra Simplificado</t>
        </is>
      </c>
      <c r="D831" s="185" t="n"/>
      <c r="E831" s="185" t="inlineStr">
        <is>
          <t>Poste Concreto/Fibra Simplificado · 12m · AeV 5m² · 45m/s</t>
        </is>
      </c>
      <c r="F831" s="185" t="inlineStr">
        <is>
          <t>VB</t>
        </is>
      </c>
      <c r="G831" s="185" t="inlineStr">
        <is>
          <t>SÃO PAULO</t>
        </is>
      </c>
      <c r="H831" s="185" t="inlineStr">
        <is>
          <t>ZOPONE (NEGOCIADO)</t>
        </is>
      </c>
      <c r="I831" s="199" t="n">
        <v>7578.25</v>
      </c>
      <c r="J831" s="196" t="inlineStr">
        <is>
          <t>não</t>
        </is>
      </c>
    </row>
    <row r="832">
      <c r="A832" s="185" t="n">
        <v>53</v>
      </c>
      <c r="B832" s="185" t="inlineStr">
        <is>
          <t>POSTE</t>
        </is>
      </c>
      <c r="C832" s="185" t="inlineStr">
        <is>
          <t>Poste Concreto/Fibra Simplificado</t>
        </is>
      </c>
      <c r="D832" s="185" t="n"/>
      <c r="E832" s="185" t="inlineStr">
        <is>
          <t>Poste Concreto/Fibra Simplificado · 12m · AeV 5m² · 45m/s</t>
        </is>
      </c>
      <c r="F832" s="185" t="inlineStr">
        <is>
          <t>VB</t>
        </is>
      </c>
      <c r="G832" s="185" t="inlineStr">
        <is>
          <t>LESTE</t>
        </is>
      </c>
      <c r="H832" s="185" t="inlineStr">
        <is>
          <t>ZOPONE (NEGOCIADO)</t>
        </is>
      </c>
      <c r="I832" s="199" t="n">
        <v>7578.25</v>
      </c>
      <c r="J832" s="196" t="inlineStr">
        <is>
          <t>não</t>
        </is>
      </c>
    </row>
    <row r="833">
      <c r="A833" s="185" t="n">
        <v>53</v>
      </c>
      <c r="B833" s="185" t="inlineStr">
        <is>
          <t>POSTE</t>
        </is>
      </c>
      <c r="C833" s="185" t="inlineStr">
        <is>
          <t>Poste Concreto/Fibra Simplificado</t>
        </is>
      </c>
      <c r="D833" s="185" t="n"/>
      <c r="E833" s="185" t="inlineStr">
        <is>
          <t>Poste Concreto/Fibra Simplificado · 12m · AeV 5m² · 45m/s</t>
        </is>
      </c>
      <c r="F833" s="185" t="inlineStr">
        <is>
          <t>VB</t>
        </is>
      </c>
      <c r="G833" s="185" t="inlineStr">
        <is>
          <t>SUL</t>
        </is>
      </c>
      <c r="H833" s="185" t="inlineStr">
        <is>
          <t>ZOPONE (NEGOCIADO)</t>
        </is>
      </c>
      <c r="I833" s="199" t="n">
        <v>7578.25</v>
      </c>
      <c r="J833" s="196" t="inlineStr">
        <is>
          <t>não</t>
        </is>
      </c>
    </row>
    <row r="834">
      <c r="A834" s="185" t="n">
        <v>54</v>
      </c>
      <c r="B834" s="185" t="inlineStr">
        <is>
          <t>POSTE</t>
        </is>
      </c>
      <c r="C834" s="185" t="inlineStr">
        <is>
          <t>Poste Metálico Simplificado</t>
        </is>
      </c>
      <c r="D834" s="185" t="n"/>
      <c r="E834" s="185" t="inlineStr">
        <is>
          <t>Poste Metálico Simplificado · 12m · AeV 3m² · 30m/s</t>
        </is>
      </c>
      <c r="F834" s="185" t="inlineStr">
        <is>
          <t>VB</t>
        </is>
      </c>
      <c r="G834" s="185" t="inlineStr">
        <is>
          <t>NORTE</t>
        </is>
      </c>
      <c r="H834" s="185" t="inlineStr">
        <is>
          <t>CLEMAR (NEGOCIADO)</t>
        </is>
      </c>
      <c r="I834" s="199" t="n">
        <v>6631.49</v>
      </c>
      <c r="J834" s="202" t="inlineStr">
        <is>
          <t>SIM</t>
        </is>
      </c>
    </row>
    <row r="835">
      <c r="A835" s="185" t="n">
        <v>54</v>
      </c>
      <c r="B835" s="185" t="inlineStr">
        <is>
          <t>POSTE</t>
        </is>
      </c>
      <c r="C835" s="185" t="inlineStr">
        <is>
          <t>Poste Metálico Simplificado</t>
        </is>
      </c>
      <c r="D835" s="185" t="n"/>
      <c r="E835" s="185" t="inlineStr">
        <is>
          <t>Poste Metálico Simplificado · 12m · AeV 3m² · 30m/s</t>
        </is>
      </c>
      <c r="F835" s="185" t="inlineStr">
        <is>
          <t>VB</t>
        </is>
      </c>
      <c r="G835" s="185" t="inlineStr">
        <is>
          <t>NORTE</t>
        </is>
      </c>
      <c r="H835" s="185" t="inlineStr">
        <is>
          <t>ZOPONE (NEGOCIADO)</t>
        </is>
      </c>
      <c r="I835" s="199" t="n">
        <v>10794.2</v>
      </c>
      <c r="J835" s="202" t="inlineStr">
        <is>
          <t>SIM</t>
        </is>
      </c>
    </row>
    <row r="836">
      <c r="A836" s="185" t="n">
        <v>54</v>
      </c>
      <c r="B836" s="185" t="inlineStr">
        <is>
          <t>POSTE</t>
        </is>
      </c>
      <c r="C836" s="185" t="inlineStr">
        <is>
          <t>Poste Metálico Simplificado</t>
        </is>
      </c>
      <c r="D836" s="185" t="n"/>
      <c r="E836" s="185" t="inlineStr">
        <is>
          <t>Poste Metálico Simplificado · 12m · AeV 3m² · 30m/s</t>
        </is>
      </c>
      <c r="F836" s="185" t="inlineStr">
        <is>
          <t>VB</t>
        </is>
      </c>
      <c r="G836" s="185" t="inlineStr">
        <is>
          <t>NORTE</t>
        </is>
      </c>
      <c r="H836" s="185" t="inlineStr">
        <is>
          <t>METALALFA (NEGOCIADO)</t>
        </is>
      </c>
      <c r="I836" s="199" t="n">
        <v>11844.38</v>
      </c>
      <c r="J836" s="202" t="inlineStr">
        <is>
          <t>SIM</t>
        </is>
      </c>
    </row>
    <row r="837">
      <c r="A837" s="185" t="n">
        <v>54</v>
      </c>
      <c r="B837" s="185" t="inlineStr">
        <is>
          <t>POSTE</t>
        </is>
      </c>
      <c r="C837" s="185" t="inlineStr">
        <is>
          <t>Poste Metálico Simplificado</t>
        </is>
      </c>
      <c r="D837" s="185" t="n"/>
      <c r="E837" s="185" t="inlineStr">
        <is>
          <t>Poste Metálico Simplificado · 12m · AeV 3m² · 30m/s</t>
        </is>
      </c>
      <c r="F837" s="185" t="inlineStr">
        <is>
          <t>VB</t>
        </is>
      </c>
      <c r="G837" s="185" t="inlineStr">
        <is>
          <t>NORTE</t>
        </is>
      </c>
      <c r="H837" s="185" t="inlineStr">
        <is>
          <t>BRASILSAT</t>
        </is>
      </c>
      <c r="I837" s="199" t="n">
        <v>20813.09</v>
      </c>
      <c r="J837" s="202" t="inlineStr">
        <is>
          <t>SIM</t>
        </is>
      </c>
    </row>
    <row r="838">
      <c r="A838" s="185" t="n">
        <v>54</v>
      </c>
      <c r="B838" s="185" t="inlineStr">
        <is>
          <t>POSTE</t>
        </is>
      </c>
      <c r="C838" s="185" t="inlineStr">
        <is>
          <t>Poste Metálico Simplificado</t>
        </is>
      </c>
      <c r="D838" s="185" t="n"/>
      <c r="E838" s="185" t="inlineStr">
        <is>
          <t>Poste Metálico Simplificado · 12m · AeV 3m² · 30m/s</t>
        </is>
      </c>
      <c r="F838" s="185" t="inlineStr">
        <is>
          <t>VB</t>
        </is>
      </c>
      <c r="G838" s="185" t="inlineStr">
        <is>
          <t>NORTE</t>
        </is>
      </c>
      <c r="H838" s="185" t="inlineStr">
        <is>
          <t>CAW (NEGOCIADO)</t>
        </is>
      </c>
      <c r="I838" s="199" t="n">
        <v>37495</v>
      </c>
      <c r="J838" s="202" t="inlineStr">
        <is>
          <t>SIM</t>
        </is>
      </c>
    </row>
    <row r="839">
      <c r="A839" s="185" t="n">
        <v>54</v>
      </c>
      <c r="B839" s="185" t="inlineStr">
        <is>
          <t>POSTE</t>
        </is>
      </c>
      <c r="C839" s="185" t="inlineStr">
        <is>
          <t>Poste Metálico Simplificado</t>
        </is>
      </c>
      <c r="D839" s="185" t="n"/>
      <c r="E839" s="185" t="inlineStr">
        <is>
          <t>Poste Metálico Simplificado · 12m · AeV 3m² · 30m/s</t>
        </is>
      </c>
      <c r="F839" s="185" t="inlineStr">
        <is>
          <t>VB</t>
        </is>
      </c>
      <c r="G839" s="185" t="inlineStr">
        <is>
          <t>NORDESTE</t>
        </is>
      </c>
      <c r="H839" s="185" t="inlineStr">
        <is>
          <t>CLEMAR (NEGOCIADO)</t>
        </is>
      </c>
      <c r="I839" s="199" t="n">
        <v>6631.49</v>
      </c>
      <c r="J839" s="202" t="inlineStr">
        <is>
          <t>SIM</t>
        </is>
      </c>
    </row>
    <row r="840">
      <c r="A840" s="185" t="n">
        <v>54</v>
      </c>
      <c r="B840" s="185" t="inlineStr">
        <is>
          <t>POSTE</t>
        </is>
      </c>
      <c r="C840" s="185" t="inlineStr">
        <is>
          <t>Poste Metálico Simplificado</t>
        </is>
      </c>
      <c r="D840" s="185" t="n"/>
      <c r="E840" s="185" t="inlineStr">
        <is>
          <t>Poste Metálico Simplificado · 12m · AeV 3m² · 30m/s</t>
        </is>
      </c>
      <c r="F840" s="185" t="inlineStr">
        <is>
          <t>VB</t>
        </is>
      </c>
      <c r="G840" s="185" t="inlineStr">
        <is>
          <t>NORDESTE</t>
        </is>
      </c>
      <c r="H840" s="185" t="inlineStr">
        <is>
          <t>ZOPONE (NEGOCIADO)</t>
        </is>
      </c>
      <c r="I840" s="199" t="n">
        <v>10794.2</v>
      </c>
      <c r="J840" s="202" t="inlineStr">
        <is>
          <t>SIM</t>
        </is>
      </c>
    </row>
    <row r="841">
      <c r="A841" s="185" t="n">
        <v>54</v>
      </c>
      <c r="B841" s="185" t="inlineStr">
        <is>
          <t>POSTE</t>
        </is>
      </c>
      <c r="C841" s="185" t="inlineStr">
        <is>
          <t>Poste Metálico Simplificado</t>
        </is>
      </c>
      <c r="D841" s="185" t="n"/>
      <c r="E841" s="185" t="inlineStr">
        <is>
          <t>Poste Metálico Simplificado · 12m · AeV 3m² · 30m/s</t>
        </is>
      </c>
      <c r="F841" s="185" t="inlineStr">
        <is>
          <t>VB</t>
        </is>
      </c>
      <c r="G841" s="185" t="inlineStr">
        <is>
          <t>NORDESTE</t>
        </is>
      </c>
      <c r="H841" s="185" t="inlineStr">
        <is>
          <t>METALALFA (NEGOCIADO)</t>
        </is>
      </c>
      <c r="I841" s="199" t="n">
        <v>11844.38</v>
      </c>
      <c r="J841" s="202" t="inlineStr">
        <is>
          <t>SIM</t>
        </is>
      </c>
    </row>
    <row r="842">
      <c r="A842" s="185" t="n">
        <v>54</v>
      </c>
      <c r="B842" s="185" t="inlineStr">
        <is>
          <t>POSTE</t>
        </is>
      </c>
      <c r="C842" s="185" t="inlineStr">
        <is>
          <t>Poste Metálico Simplificado</t>
        </is>
      </c>
      <c r="D842" s="185" t="n"/>
      <c r="E842" s="185" t="inlineStr">
        <is>
          <t>Poste Metálico Simplificado · 12m · AeV 3m² · 30m/s</t>
        </is>
      </c>
      <c r="F842" s="185" t="inlineStr">
        <is>
          <t>VB</t>
        </is>
      </c>
      <c r="G842" s="185" t="inlineStr">
        <is>
          <t>NORDESTE</t>
        </is>
      </c>
      <c r="H842" s="185" t="inlineStr">
        <is>
          <t>BRASILSAT</t>
        </is>
      </c>
      <c r="I842" s="199" t="n">
        <v>20813.09</v>
      </c>
      <c r="J842" s="202" t="inlineStr">
        <is>
          <t>SIM</t>
        </is>
      </c>
    </row>
    <row r="843">
      <c r="A843" s="185" t="n">
        <v>54</v>
      </c>
      <c r="B843" s="185" t="inlineStr">
        <is>
          <t>POSTE</t>
        </is>
      </c>
      <c r="C843" s="185" t="inlineStr">
        <is>
          <t>Poste Metálico Simplificado</t>
        </is>
      </c>
      <c r="D843" s="185" t="n"/>
      <c r="E843" s="185" t="inlineStr">
        <is>
          <t>Poste Metálico Simplificado · 12m · AeV 3m² · 30m/s</t>
        </is>
      </c>
      <c r="F843" s="185" t="inlineStr">
        <is>
          <t>VB</t>
        </is>
      </c>
      <c r="G843" s="185" t="inlineStr">
        <is>
          <t>NORDESTE</t>
        </is>
      </c>
      <c r="H843" s="185" t="inlineStr">
        <is>
          <t>CAW (NEGOCIADO)</t>
        </is>
      </c>
      <c r="I843" s="199" t="n">
        <v>37495</v>
      </c>
      <c r="J843" s="202" t="inlineStr">
        <is>
          <t>SIM</t>
        </is>
      </c>
    </row>
    <row r="844">
      <c r="A844" s="185" t="n">
        <v>54</v>
      </c>
      <c r="B844" s="185" t="inlineStr">
        <is>
          <t>POSTE</t>
        </is>
      </c>
      <c r="C844" s="185" t="inlineStr">
        <is>
          <t>Poste Metálico Simplificado</t>
        </is>
      </c>
      <c r="D844" s="185" t="n"/>
      <c r="E844" s="185" t="inlineStr">
        <is>
          <t>Poste Metálico Simplificado · 12m · AeV 3m² · 30m/s</t>
        </is>
      </c>
      <c r="F844" s="185" t="inlineStr">
        <is>
          <t>VB</t>
        </is>
      </c>
      <c r="G844" s="185" t="inlineStr">
        <is>
          <t>C OESTE</t>
        </is>
      </c>
      <c r="H844" s="185" t="inlineStr">
        <is>
          <t>CLEMAR (NEGOCIADO)</t>
        </is>
      </c>
      <c r="I844" s="199" t="n">
        <v>6631.49</v>
      </c>
      <c r="J844" s="196" t="inlineStr">
        <is>
          <t>não</t>
        </is>
      </c>
    </row>
    <row r="845">
      <c r="A845" s="185" t="n">
        <v>54</v>
      </c>
      <c r="B845" s="185" t="inlineStr">
        <is>
          <t>POSTE</t>
        </is>
      </c>
      <c r="C845" s="185" t="inlineStr">
        <is>
          <t>Poste Metálico Simplificado</t>
        </is>
      </c>
      <c r="D845" s="185" t="n"/>
      <c r="E845" s="185" t="inlineStr">
        <is>
          <t>Poste Metálico Simplificado · 12m · AeV 3m² · 30m/s</t>
        </is>
      </c>
      <c r="F845" s="185" t="inlineStr">
        <is>
          <t>VB</t>
        </is>
      </c>
      <c r="G845" s="185" t="inlineStr">
        <is>
          <t>C OESTE</t>
        </is>
      </c>
      <c r="H845" s="185" t="inlineStr">
        <is>
          <t>ZOPONE (NEGOCIADO)</t>
        </is>
      </c>
      <c r="I845" s="199" t="n">
        <v>10794.2</v>
      </c>
      <c r="J845" s="196" t="inlineStr">
        <is>
          <t>não</t>
        </is>
      </c>
    </row>
    <row r="846">
      <c r="A846" s="185" t="n">
        <v>54</v>
      </c>
      <c r="B846" s="185" t="inlineStr">
        <is>
          <t>POSTE</t>
        </is>
      </c>
      <c r="C846" s="185" t="inlineStr">
        <is>
          <t>Poste Metálico Simplificado</t>
        </is>
      </c>
      <c r="D846" s="185" t="n"/>
      <c r="E846" s="185" t="inlineStr">
        <is>
          <t>Poste Metálico Simplificado · 12m · AeV 3m² · 30m/s</t>
        </is>
      </c>
      <c r="F846" s="185" t="inlineStr">
        <is>
          <t>VB</t>
        </is>
      </c>
      <c r="G846" s="185" t="inlineStr">
        <is>
          <t>C OESTE</t>
        </is>
      </c>
      <c r="H846" s="185" t="inlineStr">
        <is>
          <t>METALALFA (NEGOCIADO)</t>
        </is>
      </c>
      <c r="I846" s="199" t="n">
        <v>11844.38</v>
      </c>
      <c r="J846" s="196" t="inlineStr">
        <is>
          <t>não</t>
        </is>
      </c>
    </row>
    <row r="847">
      <c r="A847" s="185" t="n">
        <v>54</v>
      </c>
      <c r="B847" s="185" t="inlineStr">
        <is>
          <t>POSTE</t>
        </is>
      </c>
      <c r="C847" s="185" t="inlineStr">
        <is>
          <t>Poste Metálico Simplificado</t>
        </is>
      </c>
      <c r="D847" s="185" t="n"/>
      <c r="E847" s="185" t="inlineStr">
        <is>
          <t>Poste Metálico Simplificado · 12m · AeV 3m² · 30m/s</t>
        </is>
      </c>
      <c r="F847" s="185" t="inlineStr">
        <is>
          <t>VB</t>
        </is>
      </c>
      <c r="G847" s="185" t="inlineStr">
        <is>
          <t>C OESTE</t>
        </is>
      </c>
      <c r="H847" s="185" t="inlineStr">
        <is>
          <t>BRASILSAT</t>
        </is>
      </c>
      <c r="I847" s="199" t="n">
        <v>20813.09</v>
      </c>
      <c r="J847" s="196" t="inlineStr">
        <is>
          <t>não</t>
        </is>
      </c>
    </row>
    <row r="848">
      <c r="A848" s="185" t="n">
        <v>54</v>
      </c>
      <c r="B848" s="185" t="inlineStr">
        <is>
          <t>POSTE</t>
        </is>
      </c>
      <c r="C848" s="185" t="inlineStr">
        <is>
          <t>Poste Metálico Simplificado</t>
        </is>
      </c>
      <c r="D848" s="185" t="n"/>
      <c r="E848" s="185" t="inlineStr">
        <is>
          <t>Poste Metálico Simplificado · 12m · AeV 3m² · 30m/s</t>
        </is>
      </c>
      <c r="F848" s="185" t="inlineStr">
        <is>
          <t>VB</t>
        </is>
      </c>
      <c r="G848" s="185" t="inlineStr">
        <is>
          <t>C OESTE</t>
        </is>
      </c>
      <c r="H848" s="185" t="inlineStr">
        <is>
          <t>CAW (NEGOCIADO)</t>
        </is>
      </c>
      <c r="I848" s="199" t="n">
        <v>37495</v>
      </c>
      <c r="J848" s="196" t="inlineStr">
        <is>
          <t>não</t>
        </is>
      </c>
    </row>
    <row r="849">
      <c r="A849" s="185" t="n">
        <v>54</v>
      </c>
      <c r="B849" s="185" t="inlineStr">
        <is>
          <t>POSTE</t>
        </is>
      </c>
      <c r="C849" s="185" t="inlineStr">
        <is>
          <t>Poste Metálico Simplificado</t>
        </is>
      </c>
      <c r="D849" s="185" t="n"/>
      <c r="E849" s="185" t="inlineStr">
        <is>
          <t>Poste Metálico Simplificado · 12m · AeV 3m² · 30m/s</t>
        </is>
      </c>
      <c r="F849" s="185" t="inlineStr">
        <is>
          <t>VB</t>
        </is>
      </c>
      <c r="G849" s="185" t="inlineStr">
        <is>
          <t>SÃO PAULO</t>
        </is>
      </c>
      <c r="H849" s="185" t="inlineStr">
        <is>
          <t>CLEMAR (NEGOCIADO)</t>
        </is>
      </c>
      <c r="I849" s="199" t="n">
        <v>6631.49</v>
      </c>
      <c r="J849" s="196" t="inlineStr">
        <is>
          <t>não</t>
        </is>
      </c>
    </row>
    <row r="850">
      <c r="A850" s="185" t="n">
        <v>54</v>
      </c>
      <c r="B850" s="185" t="inlineStr">
        <is>
          <t>POSTE</t>
        </is>
      </c>
      <c r="C850" s="185" t="inlineStr">
        <is>
          <t>Poste Metálico Simplificado</t>
        </is>
      </c>
      <c r="D850" s="185" t="n"/>
      <c r="E850" s="185" t="inlineStr">
        <is>
          <t>Poste Metálico Simplificado · 12m · AeV 3m² · 30m/s</t>
        </is>
      </c>
      <c r="F850" s="185" t="inlineStr">
        <is>
          <t>VB</t>
        </is>
      </c>
      <c r="G850" s="185" t="inlineStr">
        <is>
          <t>SÃO PAULO</t>
        </is>
      </c>
      <c r="H850" s="185" t="inlineStr">
        <is>
          <t>ZOPONE (NEGOCIADO)</t>
        </is>
      </c>
      <c r="I850" s="199" t="n">
        <v>10794.2</v>
      </c>
      <c r="J850" s="196" t="inlineStr">
        <is>
          <t>não</t>
        </is>
      </c>
    </row>
    <row r="851">
      <c r="A851" s="185" t="n">
        <v>54</v>
      </c>
      <c r="B851" s="185" t="inlineStr">
        <is>
          <t>POSTE</t>
        </is>
      </c>
      <c r="C851" s="185" t="inlineStr">
        <is>
          <t>Poste Metálico Simplificado</t>
        </is>
      </c>
      <c r="D851" s="185" t="n"/>
      <c r="E851" s="185" t="inlineStr">
        <is>
          <t>Poste Metálico Simplificado · 12m · AeV 3m² · 30m/s</t>
        </is>
      </c>
      <c r="F851" s="185" t="inlineStr">
        <is>
          <t>VB</t>
        </is>
      </c>
      <c r="G851" s="185" t="inlineStr">
        <is>
          <t>SÃO PAULO</t>
        </is>
      </c>
      <c r="H851" s="185" t="inlineStr">
        <is>
          <t>METALALFA (NEGOCIADO)</t>
        </is>
      </c>
      <c r="I851" s="199" t="n">
        <v>11844.38</v>
      </c>
      <c r="J851" s="196" t="inlineStr">
        <is>
          <t>não</t>
        </is>
      </c>
    </row>
    <row r="852">
      <c r="A852" s="185" t="n">
        <v>54</v>
      </c>
      <c r="B852" s="185" t="inlineStr">
        <is>
          <t>POSTE</t>
        </is>
      </c>
      <c r="C852" s="185" t="inlineStr">
        <is>
          <t>Poste Metálico Simplificado</t>
        </is>
      </c>
      <c r="D852" s="185" t="n"/>
      <c r="E852" s="185" t="inlineStr">
        <is>
          <t>Poste Metálico Simplificado · 12m · AeV 3m² · 30m/s</t>
        </is>
      </c>
      <c r="F852" s="185" t="inlineStr">
        <is>
          <t>VB</t>
        </is>
      </c>
      <c r="G852" s="185" t="inlineStr">
        <is>
          <t>SÃO PAULO</t>
        </is>
      </c>
      <c r="H852" s="185" t="inlineStr">
        <is>
          <t>BRASILSAT</t>
        </is>
      </c>
      <c r="I852" s="199" t="n">
        <v>20813.09</v>
      </c>
      <c r="J852" s="196" t="inlineStr">
        <is>
          <t>não</t>
        </is>
      </c>
    </row>
    <row r="853">
      <c r="A853" s="185" t="n">
        <v>54</v>
      </c>
      <c r="B853" s="185" t="inlineStr">
        <is>
          <t>POSTE</t>
        </is>
      </c>
      <c r="C853" s="185" t="inlineStr">
        <is>
          <t>Poste Metálico Simplificado</t>
        </is>
      </c>
      <c r="D853" s="185" t="n"/>
      <c r="E853" s="185" t="inlineStr">
        <is>
          <t>Poste Metálico Simplificado · 12m · AeV 3m² · 30m/s</t>
        </is>
      </c>
      <c r="F853" s="185" t="inlineStr">
        <is>
          <t>VB</t>
        </is>
      </c>
      <c r="G853" s="185" t="inlineStr">
        <is>
          <t>SÃO PAULO</t>
        </is>
      </c>
      <c r="H853" s="185" t="inlineStr">
        <is>
          <t>CAW (NEGOCIADO)</t>
        </is>
      </c>
      <c r="I853" s="199" t="n">
        <v>37495</v>
      </c>
      <c r="J853" s="196" t="inlineStr">
        <is>
          <t>não</t>
        </is>
      </c>
    </row>
    <row r="854">
      <c r="A854" s="185" t="n">
        <v>54</v>
      </c>
      <c r="B854" s="185" t="inlineStr">
        <is>
          <t>POSTE</t>
        </is>
      </c>
      <c r="C854" s="185" t="inlineStr">
        <is>
          <t>Poste Metálico Simplificado</t>
        </is>
      </c>
      <c r="D854" s="185" t="n"/>
      <c r="E854" s="185" t="inlineStr">
        <is>
          <t>Poste Metálico Simplificado · 12m · AeV 3m² · 30m/s</t>
        </is>
      </c>
      <c r="F854" s="185" t="inlineStr">
        <is>
          <t>VB</t>
        </is>
      </c>
      <c r="G854" s="185" t="inlineStr">
        <is>
          <t>LESTE</t>
        </is>
      </c>
      <c r="H854" s="185" t="inlineStr">
        <is>
          <t>CLEMAR (NEGOCIADO)</t>
        </is>
      </c>
      <c r="I854" s="199" t="n">
        <v>6631.49</v>
      </c>
      <c r="J854" s="196" t="inlineStr">
        <is>
          <t>não</t>
        </is>
      </c>
    </row>
    <row r="855">
      <c r="A855" s="185" t="n">
        <v>54</v>
      </c>
      <c r="B855" s="185" t="inlineStr">
        <is>
          <t>POSTE</t>
        </is>
      </c>
      <c r="C855" s="185" t="inlineStr">
        <is>
          <t>Poste Metálico Simplificado</t>
        </is>
      </c>
      <c r="D855" s="185" t="n"/>
      <c r="E855" s="185" t="inlineStr">
        <is>
          <t>Poste Metálico Simplificado · 12m · AeV 3m² · 30m/s</t>
        </is>
      </c>
      <c r="F855" s="185" t="inlineStr">
        <is>
          <t>VB</t>
        </is>
      </c>
      <c r="G855" s="185" t="inlineStr">
        <is>
          <t>LESTE</t>
        </is>
      </c>
      <c r="H855" s="185" t="inlineStr">
        <is>
          <t>ZOPONE (NEGOCIADO)</t>
        </is>
      </c>
      <c r="I855" s="199" t="n">
        <v>10794.2</v>
      </c>
      <c r="J855" s="196" t="inlineStr">
        <is>
          <t>não</t>
        </is>
      </c>
    </row>
    <row r="856">
      <c r="A856" s="185" t="n">
        <v>54</v>
      </c>
      <c r="B856" s="185" t="inlineStr">
        <is>
          <t>POSTE</t>
        </is>
      </c>
      <c r="C856" s="185" t="inlineStr">
        <is>
          <t>Poste Metálico Simplificado</t>
        </is>
      </c>
      <c r="D856" s="185" t="n"/>
      <c r="E856" s="185" t="inlineStr">
        <is>
          <t>Poste Metálico Simplificado · 12m · AeV 3m² · 30m/s</t>
        </is>
      </c>
      <c r="F856" s="185" t="inlineStr">
        <is>
          <t>VB</t>
        </is>
      </c>
      <c r="G856" s="185" t="inlineStr">
        <is>
          <t>LESTE</t>
        </is>
      </c>
      <c r="H856" s="185" t="inlineStr">
        <is>
          <t>METALALFA (NEGOCIADO)</t>
        </is>
      </c>
      <c r="I856" s="199" t="n">
        <v>11844.38</v>
      </c>
      <c r="J856" s="196" t="inlineStr">
        <is>
          <t>não</t>
        </is>
      </c>
    </row>
    <row r="857">
      <c r="A857" s="185" t="n">
        <v>54</v>
      </c>
      <c r="B857" s="185" t="inlineStr">
        <is>
          <t>POSTE</t>
        </is>
      </c>
      <c r="C857" s="185" t="inlineStr">
        <is>
          <t>Poste Metálico Simplificado</t>
        </is>
      </c>
      <c r="D857" s="185" t="n"/>
      <c r="E857" s="185" t="inlineStr">
        <is>
          <t>Poste Metálico Simplificado · 12m · AeV 3m² · 30m/s</t>
        </is>
      </c>
      <c r="F857" s="185" t="inlineStr">
        <is>
          <t>VB</t>
        </is>
      </c>
      <c r="G857" s="185" t="inlineStr">
        <is>
          <t>LESTE</t>
        </is>
      </c>
      <c r="H857" s="185" t="inlineStr">
        <is>
          <t>BRASILSAT</t>
        </is>
      </c>
      <c r="I857" s="199" t="n">
        <v>20813.09</v>
      </c>
      <c r="J857" s="196" t="inlineStr">
        <is>
          <t>não</t>
        </is>
      </c>
    </row>
    <row r="858">
      <c r="A858" s="185" t="n">
        <v>54</v>
      </c>
      <c r="B858" s="185" t="inlineStr">
        <is>
          <t>POSTE</t>
        </is>
      </c>
      <c r="C858" s="185" t="inlineStr">
        <is>
          <t>Poste Metálico Simplificado</t>
        </is>
      </c>
      <c r="D858" s="185" t="n"/>
      <c r="E858" s="185" t="inlineStr">
        <is>
          <t>Poste Metálico Simplificado · 12m · AeV 3m² · 30m/s</t>
        </is>
      </c>
      <c r="F858" s="185" t="inlineStr">
        <is>
          <t>VB</t>
        </is>
      </c>
      <c r="G858" s="185" t="inlineStr">
        <is>
          <t>LESTE</t>
        </is>
      </c>
      <c r="H858" s="185" t="inlineStr">
        <is>
          <t>CAW (NEGOCIADO)</t>
        </is>
      </c>
      <c r="I858" s="199" t="n">
        <v>37495</v>
      </c>
      <c r="J858" s="196" t="inlineStr">
        <is>
          <t>não</t>
        </is>
      </c>
    </row>
    <row r="859">
      <c r="A859" s="185" t="n">
        <v>54</v>
      </c>
      <c r="B859" s="185" t="inlineStr">
        <is>
          <t>POSTE</t>
        </is>
      </c>
      <c r="C859" s="185" t="inlineStr">
        <is>
          <t>Poste Metálico Simplificado</t>
        </is>
      </c>
      <c r="D859" s="185" t="n"/>
      <c r="E859" s="185" t="inlineStr">
        <is>
          <t>Poste Metálico Simplificado · 12m · AeV 3m² · 30m/s</t>
        </is>
      </c>
      <c r="F859" s="185" t="inlineStr">
        <is>
          <t>VB</t>
        </is>
      </c>
      <c r="G859" s="185" t="inlineStr">
        <is>
          <t>SUL</t>
        </is>
      </c>
      <c r="H859" s="185" t="inlineStr">
        <is>
          <t>CLEMAR (NEGOCIADO)</t>
        </is>
      </c>
      <c r="I859" s="199" t="n">
        <v>6631.49</v>
      </c>
      <c r="J859" s="196" t="inlineStr">
        <is>
          <t>não</t>
        </is>
      </c>
    </row>
    <row r="860">
      <c r="A860" s="185" t="n">
        <v>54</v>
      </c>
      <c r="B860" s="185" t="inlineStr">
        <is>
          <t>POSTE</t>
        </is>
      </c>
      <c r="C860" s="185" t="inlineStr">
        <is>
          <t>Poste Metálico Simplificado</t>
        </is>
      </c>
      <c r="D860" s="185" t="n"/>
      <c r="E860" s="185" t="inlineStr">
        <is>
          <t>Poste Metálico Simplificado · 12m · AeV 3m² · 30m/s</t>
        </is>
      </c>
      <c r="F860" s="185" t="inlineStr">
        <is>
          <t>VB</t>
        </is>
      </c>
      <c r="G860" s="185" t="inlineStr">
        <is>
          <t>SUL</t>
        </is>
      </c>
      <c r="H860" s="185" t="inlineStr">
        <is>
          <t>ZOPONE (NEGOCIADO)</t>
        </is>
      </c>
      <c r="I860" s="199" t="n">
        <v>10794.2</v>
      </c>
      <c r="J860" s="196" t="inlineStr">
        <is>
          <t>não</t>
        </is>
      </c>
    </row>
    <row r="861">
      <c r="A861" s="185" t="n">
        <v>54</v>
      </c>
      <c r="B861" s="185" t="inlineStr">
        <is>
          <t>POSTE</t>
        </is>
      </c>
      <c r="C861" s="185" t="inlineStr">
        <is>
          <t>Poste Metálico Simplificado</t>
        </is>
      </c>
      <c r="D861" s="185" t="n"/>
      <c r="E861" s="185" t="inlineStr">
        <is>
          <t>Poste Metálico Simplificado · 12m · AeV 3m² · 30m/s</t>
        </is>
      </c>
      <c r="F861" s="185" t="inlineStr">
        <is>
          <t>VB</t>
        </is>
      </c>
      <c r="G861" s="185" t="inlineStr">
        <is>
          <t>SUL</t>
        </is>
      </c>
      <c r="H861" s="185" t="inlineStr">
        <is>
          <t>METALALFA (NEGOCIADO)</t>
        </is>
      </c>
      <c r="I861" s="199" t="n">
        <v>11844.38</v>
      </c>
      <c r="J861" s="196" t="inlineStr">
        <is>
          <t>não</t>
        </is>
      </c>
    </row>
    <row r="862">
      <c r="A862" s="185" t="n">
        <v>54</v>
      </c>
      <c r="B862" s="185" t="inlineStr">
        <is>
          <t>POSTE</t>
        </is>
      </c>
      <c r="C862" s="185" t="inlineStr">
        <is>
          <t>Poste Metálico Simplificado</t>
        </is>
      </c>
      <c r="D862" s="185" t="n"/>
      <c r="E862" s="185" t="inlineStr">
        <is>
          <t>Poste Metálico Simplificado · 12m · AeV 3m² · 30m/s</t>
        </is>
      </c>
      <c r="F862" s="185" t="inlineStr">
        <is>
          <t>VB</t>
        </is>
      </c>
      <c r="G862" s="185" t="inlineStr">
        <is>
          <t>SUL</t>
        </is>
      </c>
      <c r="H862" s="185" t="inlineStr">
        <is>
          <t>BRASILSAT</t>
        </is>
      </c>
      <c r="I862" s="199" t="n">
        <v>20813.09</v>
      </c>
      <c r="J862" s="196" t="inlineStr">
        <is>
          <t>não</t>
        </is>
      </c>
    </row>
    <row r="863">
      <c r="A863" s="185" t="n">
        <v>54</v>
      </c>
      <c r="B863" s="185" t="inlineStr">
        <is>
          <t>POSTE</t>
        </is>
      </c>
      <c r="C863" s="185" t="inlineStr">
        <is>
          <t>Poste Metálico Simplificado</t>
        </is>
      </c>
      <c r="D863" s="185" t="n"/>
      <c r="E863" s="185" t="inlineStr">
        <is>
          <t>Poste Metálico Simplificado · 12m · AeV 3m² · 30m/s</t>
        </is>
      </c>
      <c r="F863" s="185" t="inlineStr">
        <is>
          <t>VB</t>
        </is>
      </c>
      <c r="G863" s="185" t="inlineStr">
        <is>
          <t>SUL</t>
        </is>
      </c>
      <c r="H863" s="185" t="inlineStr">
        <is>
          <t>CAW (NEGOCIADO)</t>
        </is>
      </c>
      <c r="I863" s="199" t="n">
        <v>37495</v>
      </c>
      <c r="J863" s="196" t="inlineStr">
        <is>
          <t>não</t>
        </is>
      </c>
    </row>
    <row r="864">
      <c r="A864" s="185" t="n">
        <v>55</v>
      </c>
      <c r="B864" s="185" t="inlineStr">
        <is>
          <t>POSTE</t>
        </is>
      </c>
      <c r="C864" s="185" t="inlineStr">
        <is>
          <t>Poste Metálico Simplificado</t>
        </is>
      </c>
      <c r="D864" s="185" t="n"/>
      <c r="E864" s="185" t="inlineStr">
        <is>
          <t>Poste Metálico Simplificado · 12m · AeV 3m² · 35m/s</t>
        </is>
      </c>
      <c r="F864" s="185" t="inlineStr">
        <is>
          <t>VB</t>
        </is>
      </c>
      <c r="G864" s="185" t="inlineStr">
        <is>
          <t>NORTE</t>
        </is>
      </c>
      <c r="H864" s="185" t="inlineStr">
        <is>
          <t>CLEMAR (NEGOCIADO)</t>
        </is>
      </c>
      <c r="I864" s="199" t="n">
        <v>7066.94</v>
      </c>
      <c r="J864" s="202" t="inlineStr">
        <is>
          <t>SIM</t>
        </is>
      </c>
    </row>
    <row r="865">
      <c r="A865" s="185" t="n">
        <v>55</v>
      </c>
      <c r="B865" s="185" t="inlineStr">
        <is>
          <t>POSTE</t>
        </is>
      </c>
      <c r="C865" s="185" t="inlineStr">
        <is>
          <t>Poste Metálico Simplificado</t>
        </is>
      </c>
      <c r="D865" s="185" t="n"/>
      <c r="E865" s="185" t="inlineStr">
        <is>
          <t>Poste Metálico Simplificado · 12m · AeV 3m² · 35m/s</t>
        </is>
      </c>
      <c r="F865" s="185" t="inlineStr">
        <is>
          <t>VB</t>
        </is>
      </c>
      <c r="G865" s="185" t="inlineStr">
        <is>
          <t>NORTE</t>
        </is>
      </c>
      <c r="H865" s="185" t="inlineStr">
        <is>
          <t>METALALFA (NEGOCIADO)</t>
        </is>
      </c>
      <c r="I865" s="199" t="n">
        <v>11844.38</v>
      </c>
      <c r="J865" s="202" t="inlineStr">
        <is>
          <t>SIM</t>
        </is>
      </c>
    </row>
    <row r="866">
      <c r="A866" s="185" t="n">
        <v>55</v>
      </c>
      <c r="B866" s="185" t="inlineStr">
        <is>
          <t>POSTE</t>
        </is>
      </c>
      <c r="C866" s="185" t="inlineStr">
        <is>
          <t>Poste Metálico Simplificado</t>
        </is>
      </c>
      <c r="D866" s="185" t="n"/>
      <c r="E866" s="185" t="inlineStr">
        <is>
          <t>Poste Metálico Simplificado · 12m · AeV 3m² · 35m/s</t>
        </is>
      </c>
      <c r="F866" s="185" t="inlineStr">
        <is>
          <t>VB</t>
        </is>
      </c>
      <c r="G866" s="185" t="inlineStr">
        <is>
          <t>NORTE</t>
        </is>
      </c>
      <c r="H866" s="185" t="inlineStr">
        <is>
          <t>ZOPONE (NEGOCIADO)</t>
        </is>
      </c>
      <c r="I866" s="199" t="n">
        <v>11882.69</v>
      </c>
      <c r="J866" s="202" t="inlineStr">
        <is>
          <t>SIM</t>
        </is>
      </c>
    </row>
    <row r="867">
      <c r="A867" s="185" t="n">
        <v>55</v>
      </c>
      <c r="B867" s="185" t="inlineStr">
        <is>
          <t>POSTE</t>
        </is>
      </c>
      <c r="C867" s="185" t="inlineStr">
        <is>
          <t>Poste Metálico Simplificado</t>
        </is>
      </c>
      <c r="D867" s="185" t="n"/>
      <c r="E867" s="185" t="inlineStr">
        <is>
          <t>Poste Metálico Simplificado · 12m · AeV 3m² · 35m/s</t>
        </is>
      </c>
      <c r="F867" s="185" t="inlineStr">
        <is>
          <t>VB</t>
        </is>
      </c>
      <c r="G867" s="185" t="inlineStr">
        <is>
          <t>NORTE</t>
        </is>
      </c>
      <c r="H867" s="185" t="inlineStr">
        <is>
          <t>BRASILSAT</t>
        </is>
      </c>
      <c r="I867" s="199" t="n">
        <v>20913.09</v>
      </c>
      <c r="J867" s="202" t="inlineStr">
        <is>
          <t>SIM</t>
        </is>
      </c>
    </row>
    <row r="868">
      <c r="A868" s="185" t="n">
        <v>55</v>
      </c>
      <c r="B868" s="185" t="inlineStr">
        <is>
          <t>POSTE</t>
        </is>
      </c>
      <c r="C868" s="185" t="inlineStr">
        <is>
          <t>Poste Metálico Simplificado</t>
        </is>
      </c>
      <c r="D868" s="185" t="n"/>
      <c r="E868" s="185" t="inlineStr">
        <is>
          <t>Poste Metálico Simplificado · 12m · AeV 3m² · 35m/s</t>
        </is>
      </c>
      <c r="F868" s="185" t="inlineStr">
        <is>
          <t>VB</t>
        </is>
      </c>
      <c r="G868" s="185" t="inlineStr">
        <is>
          <t>NORTE</t>
        </is>
      </c>
      <c r="H868" s="185" t="inlineStr">
        <is>
          <t>CAW (NEGOCIADO)</t>
        </is>
      </c>
      <c r="I868" s="199" t="n">
        <v>37495</v>
      </c>
      <c r="J868" s="202" t="inlineStr">
        <is>
          <t>SIM</t>
        </is>
      </c>
    </row>
    <row r="869">
      <c r="A869" s="185" t="n">
        <v>55</v>
      </c>
      <c r="B869" s="185" t="inlineStr">
        <is>
          <t>POSTE</t>
        </is>
      </c>
      <c r="C869" s="185" t="inlineStr">
        <is>
          <t>Poste Metálico Simplificado</t>
        </is>
      </c>
      <c r="D869" s="185" t="n"/>
      <c r="E869" s="185" t="inlineStr">
        <is>
          <t>Poste Metálico Simplificado · 12m · AeV 3m² · 35m/s</t>
        </is>
      </c>
      <c r="F869" s="185" t="inlineStr">
        <is>
          <t>VB</t>
        </is>
      </c>
      <c r="G869" s="185" t="inlineStr">
        <is>
          <t>NORDESTE</t>
        </is>
      </c>
      <c r="H869" s="185" t="inlineStr">
        <is>
          <t>CLEMAR (NEGOCIADO)</t>
        </is>
      </c>
      <c r="I869" s="199" t="n">
        <v>7066.94</v>
      </c>
      <c r="J869" s="202" t="inlineStr">
        <is>
          <t>SIM</t>
        </is>
      </c>
    </row>
    <row r="870">
      <c r="A870" s="185" t="n">
        <v>55</v>
      </c>
      <c r="B870" s="185" t="inlineStr">
        <is>
          <t>POSTE</t>
        </is>
      </c>
      <c r="C870" s="185" t="inlineStr">
        <is>
          <t>Poste Metálico Simplificado</t>
        </is>
      </c>
      <c r="D870" s="185" t="n"/>
      <c r="E870" s="185" t="inlineStr">
        <is>
          <t>Poste Metálico Simplificado · 12m · AeV 3m² · 35m/s</t>
        </is>
      </c>
      <c r="F870" s="185" t="inlineStr">
        <is>
          <t>VB</t>
        </is>
      </c>
      <c r="G870" s="185" t="inlineStr">
        <is>
          <t>NORDESTE</t>
        </is>
      </c>
      <c r="H870" s="185" t="inlineStr">
        <is>
          <t>METALALFA (NEGOCIADO)</t>
        </is>
      </c>
      <c r="I870" s="199" t="n">
        <v>11844.38</v>
      </c>
      <c r="J870" s="202" t="inlineStr">
        <is>
          <t>SIM</t>
        </is>
      </c>
    </row>
    <row r="871">
      <c r="A871" s="185" t="n">
        <v>55</v>
      </c>
      <c r="B871" s="185" t="inlineStr">
        <is>
          <t>POSTE</t>
        </is>
      </c>
      <c r="C871" s="185" t="inlineStr">
        <is>
          <t>Poste Metálico Simplificado</t>
        </is>
      </c>
      <c r="D871" s="185" t="n"/>
      <c r="E871" s="185" t="inlineStr">
        <is>
          <t>Poste Metálico Simplificado · 12m · AeV 3m² · 35m/s</t>
        </is>
      </c>
      <c r="F871" s="185" t="inlineStr">
        <is>
          <t>VB</t>
        </is>
      </c>
      <c r="G871" s="185" t="inlineStr">
        <is>
          <t>NORDESTE</t>
        </is>
      </c>
      <c r="H871" s="185" t="inlineStr">
        <is>
          <t>ZOPONE (NEGOCIADO)</t>
        </is>
      </c>
      <c r="I871" s="199" t="n">
        <v>11882.69</v>
      </c>
      <c r="J871" s="202" t="inlineStr">
        <is>
          <t>SIM</t>
        </is>
      </c>
    </row>
    <row r="872">
      <c r="A872" s="185" t="n">
        <v>55</v>
      </c>
      <c r="B872" s="185" t="inlineStr">
        <is>
          <t>POSTE</t>
        </is>
      </c>
      <c r="C872" s="185" t="inlineStr">
        <is>
          <t>Poste Metálico Simplificado</t>
        </is>
      </c>
      <c r="D872" s="185" t="n"/>
      <c r="E872" s="185" t="inlineStr">
        <is>
          <t>Poste Metálico Simplificado · 12m · AeV 3m² · 35m/s</t>
        </is>
      </c>
      <c r="F872" s="185" t="inlineStr">
        <is>
          <t>VB</t>
        </is>
      </c>
      <c r="G872" s="185" t="inlineStr">
        <is>
          <t>NORDESTE</t>
        </is>
      </c>
      <c r="H872" s="185" t="inlineStr">
        <is>
          <t>BRASILSAT</t>
        </is>
      </c>
      <c r="I872" s="199" t="n">
        <v>20913.09</v>
      </c>
      <c r="J872" s="202" t="inlineStr">
        <is>
          <t>SIM</t>
        </is>
      </c>
    </row>
    <row r="873">
      <c r="A873" s="185" t="n">
        <v>55</v>
      </c>
      <c r="B873" s="185" t="inlineStr">
        <is>
          <t>POSTE</t>
        </is>
      </c>
      <c r="C873" s="185" t="inlineStr">
        <is>
          <t>Poste Metálico Simplificado</t>
        </is>
      </c>
      <c r="D873" s="185" t="n"/>
      <c r="E873" s="185" t="inlineStr">
        <is>
          <t>Poste Metálico Simplificado · 12m · AeV 3m² · 35m/s</t>
        </is>
      </c>
      <c r="F873" s="185" t="inlineStr">
        <is>
          <t>VB</t>
        </is>
      </c>
      <c r="G873" s="185" t="inlineStr">
        <is>
          <t>NORDESTE</t>
        </is>
      </c>
      <c r="H873" s="185" t="inlineStr">
        <is>
          <t>CAW (NEGOCIADO)</t>
        </is>
      </c>
      <c r="I873" s="199" t="n">
        <v>37495</v>
      </c>
      <c r="J873" s="202" t="inlineStr">
        <is>
          <t>SIM</t>
        </is>
      </c>
    </row>
    <row r="874">
      <c r="A874" s="185" t="n">
        <v>55</v>
      </c>
      <c r="B874" s="185" t="inlineStr">
        <is>
          <t>POSTE</t>
        </is>
      </c>
      <c r="C874" s="185" t="inlineStr">
        <is>
          <t>Poste Metálico Simplificado</t>
        </is>
      </c>
      <c r="D874" s="185" t="n"/>
      <c r="E874" s="185" t="inlineStr">
        <is>
          <t>Poste Metálico Simplificado · 12m · AeV 3m² · 35m/s</t>
        </is>
      </c>
      <c r="F874" s="185" t="inlineStr">
        <is>
          <t>VB</t>
        </is>
      </c>
      <c r="G874" s="185" t="inlineStr">
        <is>
          <t>C OESTE</t>
        </is>
      </c>
      <c r="H874" s="185" t="inlineStr">
        <is>
          <t>CLEMAR (NEGOCIADO)</t>
        </is>
      </c>
      <c r="I874" s="199" t="n">
        <v>7066.94</v>
      </c>
      <c r="J874" s="196" t="inlineStr">
        <is>
          <t>não</t>
        </is>
      </c>
    </row>
    <row r="875">
      <c r="A875" s="185" t="n">
        <v>55</v>
      </c>
      <c r="B875" s="185" t="inlineStr">
        <is>
          <t>POSTE</t>
        </is>
      </c>
      <c r="C875" s="185" t="inlineStr">
        <is>
          <t>Poste Metálico Simplificado</t>
        </is>
      </c>
      <c r="D875" s="185" t="n"/>
      <c r="E875" s="185" t="inlineStr">
        <is>
          <t>Poste Metálico Simplificado · 12m · AeV 3m² · 35m/s</t>
        </is>
      </c>
      <c r="F875" s="185" t="inlineStr">
        <is>
          <t>VB</t>
        </is>
      </c>
      <c r="G875" s="185" t="inlineStr">
        <is>
          <t>C OESTE</t>
        </is>
      </c>
      <c r="H875" s="185" t="inlineStr">
        <is>
          <t>METALALFA (NEGOCIADO)</t>
        </is>
      </c>
      <c r="I875" s="199" t="n">
        <v>11844.38</v>
      </c>
      <c r="J875" s="196" t="inlineStr">
        <is>
          <t>não</t>
        </is>
      </c>
    </row>
    <row r="876">
      <c r="A876" s="185" t="n">
        <v>55</v>
      </c>
      <c r="B876" s="185" t="inlineStr">
        <is>
          <t>POSTE</t>
        </is>
      </c>
      <c r="C876" s="185" t="inlineStr">
        <is>
          <t>Poste Metálico Simplificado</t>
        </is>
      </c>
      <c r="D876" s="185" t="n"/>
      <c r="E876" s="185" t="inlineStr">
        <is>
          <t>Poste Metálico Simplificado · 12m · AeV 3m² · 35m/s</t>
        </is>
      </c>
      <c r="F876" s="185" t="inlineStr">
        <is>
          <t>VB</t>
        </is>
      </c>
      <c r="G876" s="185" t="inlineStr">
        <is>
          <t>C OESTE</t>
        </is>
      </c>
      <c r="H876" s="185" t="inlineStr">
        <is>
          <t>ZOPONE (NEGOCIADO)</t>
        </is>
      </c>
      <c r="I876" s="199" t="n">
        <v>11882.69</v>
      </c>
      <c r="J876" s="196" t="inlineStr">
        <is>
          <t>não</t>
        </is>
      </c>
    </row>
    <row r="877">
      <c r="A877" s="185" t="n">
        <v>55</v>
      </c>
      <c r="B877" s="185" t="inlineStr">
        <is>
          <t>POSTE</t>
        </is>
      </c>
      <c r="C877" s="185" t="inlineStr">
        <is>
          <t>Poste Metálico Simplificado</t>
        </is>
      </c>
      <c r="D877" s="185" t="n"/>
      <c r="E877" s="185" t="inlineStr">
        <is>
          <t>Poste Metálico Simplificado · 12m · AeV 3m² · 35m/s</t>
        </is>
      </c>
      <c r="F877" s="185" t="inlineStr">
        <is>
          <t>VB</t>
        </is>
      </c>
      <c r="G877" s="185" t="inlineStr">
        <is>
          <t>C OESTE</t>
        </is>
      </c>
      <c r="H877" s="185" t="inlineStr">
        <is>
          <t>BRASILSAT</t>
        </is>
      </c>
      <c r="I877" s="199" t="n">
        <v>20913.09</v>
      </c>
      <c r="J877" s="196" t="inlineStr">
        <is>
          <t>não</t>
        </is>
      </c>
    </row>
    <row r="878">
      <c r="A878" s="185" t="n">
        <v>55</v>
      </c>
      <c r="B878" s="185" t="inlineStr">
        <is>
          <t>POSTE</t>
        </is>
      </c>
      <c r="C878" s="185" t="inlineStr">
        <is>
          <t>Poste Metálico Simplificado</t>
        </is>
      </c>
      <c r="D878" s="185" t="n"/>
      <c r="E878" s="185" t="inlineStr">
        <is>
          <t>Poste Metálico Simplificado · 12m · AeV 3m² · 35m/s</t>
        </is>
      </c>
      <c r="F878" s="185" t="inlineStr">
        <is>
          <t>VB</t>
        </is>
      </c>
      <c r="G878" s="185" t="inlineStr">
        <is>
          <t>C OESTE</t>
        </is>
      </c>
      <c r="H878" s="185" t="inlineStr">
        <is>
          <t>CAW (NEGOCIADO)</t>
        </is>
      </c>
      <c r="I878" s="199" t="n">
        <v>37495</v>
      </c>
      <c r="J878" s="196" t="inlineStr">
        <is>
          <t>não</t>
        </is>
      </c>
    </row>
    <row r="879">
      <c r="A879" s="185" t="n">
        <v>55</v>
      </c>
      <c r="B879" s="185" t="inlineStr">
        <is>
          <t>POSTE</t>
        </is>
      </c>
      <c r="C879" s="185" t="inlineStr">
        <is>
          <t>Poste Metálico Simplificado</t>
        </is>
      </c>
      <c r="D879" s="185" t="n"/>
      <c r="E879" s="185" t="inlineStr">
        <is>
          <t>Poste Metálico Simplificado · 12m · AeV 3m² · 35m/s</t>
        </is>
      </c>
      <c r="F879" s="185" t="inlineStr">
        <is>
          <t>VB</t>
        </is>
      </c>
      <c r="G879" s="185" t="inlineStr">
        <is>
          <t>SÃO PAULO</t>
        </is>
      </c>
      <c r="H879" s="185" t="inlineStr">
        <is>
          <t>CLEMAR (NEGOCIADO)</t>
        </is>
      </c>
      <c r="I879" s="199" t="n">
        <v>7066.94</v>
      </c>
      <c r="J879" s="196" t="inlineStr">
        <is>
          <t>não</t>
        </is>
      </c>
    </row>
    <row r="880">
      <c r="A880" s="185" t="n">
        <v>55</v>
      </c>
      <c r="B880" s="185" t="inlineStr">
        <is>
          <t>POSTE</t>
        </is>
      </c>
      <c r="C880" s="185" t="inlineStr">
        <is>
          <t>Poste Metálico Simplificado</t>
        </is>
      </c>
      <c r="D880" s="185" t="n"/>
      <c r="E880" s="185" t="inlineStr">
        <is>
          <t>Poste Metálico Simplificado · 12m · AeV 3m² · 35m/s</t>
        </is>
      </c>
      <c r="F880" s="185" t="inlineStr">
        <is>
          <t>VB</t>
        </is>
      </c>
      <c r="G880" s="185" t="inlineStr">
        <is>
          <t>SÃO PAULO</t>
        </is>
      </c>
      <c r="H880" s="185" t="inlineStr">
        <is>
          <t>METALALFA (NEGOCIADO)</t>
        </is>
      </c>
      <c r="I880" s="199" t="n">
        <v>11844.38</v>
      </c>
      <c r="J880" s="196" t="inlineStr">
        <is>
          <t>não</t>
        </is>
      </c>
    </row>
    <row r="881">
      <c r="A881" s="185" t="n">
        <v>55</v>
      </c>
      <c r="B881" s="185" t="inlineStr">
        <is>
          <t>POSTE</t>
        </is>
      </c>
      <c r="C881" s="185" t="inlineStr">
        <is>
          <t>Poste Metálico Simplificado</t>
        </is>
      </c>
      <c r="D881" s="185" t="n"/>
      <c r="E881" s="185" t="inlineStr">
        <is>
          <t>Poste Metálico Simplificado · 12m · AeV 3m² · 35m/s</t>
        </is>
      </c>
      <c r="F881" s="185" t="inlineStr">
        <is>
          <t>VB</t>
        </is>
      </c>
      <c r="G881" s="185" t="inlineStr">
        <is>
          <t>SÃO PAULO</t>
        </is>
      </c>
      <c r="H881" s="185" t="inlineStr">
        <is>
          <t>ZOPONE (NEGOCIADO)</t>
        </is>
      </c>
      <c r="I881" s="199" t="n">
        <v>11882.69</v>
      </c>
      <c r="J881" s="196" t="inlineStr">
        <is>
          <t>não</t>
        </is>
      </c>
    </row>
    <row r="882">
      <c r="A882" s="185" t="n">
        <v>55</v>
      </c>
      <c r="B882" s="185" t="inlineStr">
        <is>
          <t>POSTE</t>
        </is>
      </c>
      <c r="C882" s="185" t="inlineStr">
        <is>
          <t>Poste Metálico Simplificado</t>
        </is>
      </c>
      <c r="D882" s="185" t="n"/>
      <c r="E882" s="185" t="inlineStr">
        <is>
          <t>Poste Metálico Simplificado · 12m · AeV 3m² · 35m/s</t>
        </is>
      </c>
      <c r="F882" s="185" t="inlineStr">
        <is>
          <t>VB</t>
        </is>
      </c>
      <c r="G882" s="185" t="inlineStr">
        <is>
          <t>SÃO PAULO</t>
        </is>
      </c>
      <c r="H882" s="185" t="inlineStr">
        <is>
          <t>BRASILSAT</t>
        </is>
      </c>
      <c r="I882" s="199" t="n">
        <v>20913.09</v>
      </c>
      <c r="J882" s="196" t="inlineStr">
        <is>
          <t>não</t>
        </is>
      </c>
    </row>
    <row r="883">
      <c r="A883" s="185" t="n">
        <v>55</v>
      </c>
      <c r="B883" s="185" t="inlineStr">
        <is>
          <t>POSTE</t>
        </is>
      </c>
      <c r="C883" s="185" t="inlineStr">
        <is>
          <t>Poste Metálico Simplificado</t>
        </is>
      </c>
      <c r="D883" s="185" t="n"/>
      <c r="E883" s="185" t="inlineStr">
        <is>
          <t>Poste Metálico Simplificado · 12m · AeV 3m² · 35m/s</t>
        </is>
      </c>
      <c r="F883" s="185" t="inlineStr">
        <is>
          <t>VB</t>
        </is>
      </c>
      <c r="G883" s="185" t="inlineStr">
        <is>
          <t>SÃO PAULO</t>
        </is>
      </c>
      <c r="H883" s="185" t="inlineStr">
        <is>
          <t>CAW (NEGOCIADO)</t>
        </is>
      </c>
      <c r="I883" s="199" t="n">
        <v>37495</v>
      </c>
      <c r="J883" s="196" t="inlineStr">
        <is>
          <t>não</t>
        </is>
      </c>
    </row>
    <row r="884">
      <c r="A884" s="185" t="n">
        <v>55</v>
      </c>
      <c r="B884" s="185" t="inlineStr">
        <is>
          <t>POSTE</t>
        </is>
      </c>
      <c r="C884" s="185" t="inlineStr">
        <is>
          <t>Poste Metálico Simplificado</t>
        </is>
      </c>
      <c r="D884" s="185" t="n"/>
      <c r="E884" s="185" t="inlineStr">
        <is>
          <t>Poste Metálico Simplificado · 12m · AeV 3m² · 35m/s</t>
        </is>
      </c>
      <c r="F884" s="185" t="inlineStr">
        <is>
          <t>VB</t>
        </is>
      </c>
      <c r="G884" s="185" t="inlineStr">
        <is>
          <t>LESTE</t>
        </is>
      </c>
      <c r="H884" s="185" t="inlineStr">
        <is>
          <t>CLEMAR (NEGOCIADO)</t>
        </is>
      </c>
      <c r="I884" s="199" t="n">
        <v>7066.94</v>
      </c>
      <c r="J884" s="196" t="inlineStr">
        <is>
          <t>não</t>
        </is>
      </c>
    </row>
    <row r="885">
      <c r="A885" s="185" t="n">
        <v>55</v>
      </c>
      <c r="B885" s="185" t="inlineStr">
        <is>
          <t>POSTE</t>
        </is>
      </c>
      <c r="C885" s="185" t="inlineStr">
        <is>
          <t>Poste Metálico Simplificado</t>
        </is>
      </c>
      <c r="D885" s="185" t="n"/>
      <c r="E885" s="185" t="inlineStr">
        <is>
          <t>Poste Metálico Simplificado · 12m · AeV 3m² · 35m/s</t>
        </is>
      </c>
      <c r="F885" s="185" t="inlineStr">
        <is>
          <t>VB</t>
        </is>
      </c>
      <c r="G885" s="185" t="inlineStr">
        <is>
          <t>LESTE</t>
        </is>
      </c>
      <c r="H885" s="185" t="inlineStr">
        <is>
          <t>METALALFA (NEGOCIADO)</t>
        </is>
      </c>
      <c r="I885" s="199" t="n">
        <v>11844.38</v>
      </c>
      <c r="J885" s="196" t="inlineStr">
        <is>
          <t>não</t>
        </is>
      </c>
    </row>
    <row r="886">
      <c r="A886" s="185" t="n">
        <v>55</v>
      </c>
      <c r="B886" s="185" t="inlineStr">
        <is>
          <t>POSTE</t>
        </is>
      </c>
      <c r="C886" s="185" t="inlineStr">
        <is>
          <t>Poste Metálico Simplificado</t>
        </is>
      </c>
      <c r="D886" s="185" t="n"/>
      <c r="E886" s="185" t="inlineStr">
        <is>
          <t>Poste Metálico Simplificado · 12m · AeV 3m² · 35m/s</t>
        </is>
      </c>
      <c r="F886" s="185" t="inlineStr">
        <is>
          <t>VB</t>
        </is>
      </c>
      <c r="G886" s="185" t="inlineStr">
        <is>
          <t>LESTE</t>
        </is>
      </c>
      <c r="H886" s="185" t="inlineStr">
        <is>
          <t>ZOPONE (NEGOCIADO)</t>
        </is>
      </c>
      <c r="I886" s="199" t="n">
        <v>11882.69</v>
      </c>
      <c r="J886" s="196" t="inlineStr">
        <is>
          <t>não</t>
        </is>
      </c>
    </row>
    <row r="887">
      <c r="A887" s="185" t="n">
        <v>55</v>
      </c>
      <c r="B887" s="185" t="inlineStr">
        <is>
          <t>POSTE</t>
        </is>
      </c>
      <c r="C887" s="185" t="inlineStr">
        <is>
          <t>Poste Metálico Simplificado</t>
        </is>
      </c>
      <c r="D887" s="185" t="n"/>
      <c r="E887" s="185" t="inlineStr">
        <is>
          <t>Poste Metálico Simplificado · 12m · AeV 3m² · 35m/s</t>
        </is>
      </c>
      <c r="F887" s="185" t="inlineStr">
        <is>
          <t>VB</t>
        </is>
      </c>
      <c r="G887" s="185" t="inlineStr">
        <is>
          <t>LESTE</t>
        </is>
      </c>
      <c r="H887" s="185" t="inlineStr">
        <is>
          <t>BRASILSAT</t>
        </is>
      </c>
      <c r="I887" s="199" t="n">
        <v>20913.09</v>
      </c>
      <c r="J887" s="196" t="inlineStr">
        <is>
          <t>não</t>
        </is>
      </c>
    </row>
    <row r="888">
      <c r="A888" s="185" t="n">
        <v>55</v>
      </c>
      <c r="B888" s="185" t="inlineStr">
        <is>
          <t>POSTE</t>
        </is>
      </c>
      <c r="C888" s="185" t="inlineStr">
        <is>
          <t>Poste Metálico Simplificado</t>
        </is>
      </c>
      <c r="D888" s="185" t="n"/>
      <c r="E888" s="185" t="inlineStr">
        <is>
          <t>Poste Metálico Simplificado · 12m · AeV 3m² · 35m/s</t>
        </is>
      </c>
      <c r="F888" s="185" t="inlineStr">
        <is>
          <t>VB</t>
        </is>
      </c>
      <c r="G888" s="185" t="inlineStr">
        <is>
          <t>LESTE</t>
        </is>
      </c>
      <c r="H888" s="185" t="inlineStr">
        <is>
          <t>CAW (NEGOCIADO)</t>
        </is>
      </c>
      <c r="I888" s="199" t="n">
        <v>37495</v>
      </c>
      <c r="J888" s="196" t="inlineStr">
        <is>
          <t>não</t>
        </is>
      </c>
    </row>
    <row r="889">
      <c r="A889" s="185" t="n">
        <v>55</v>
      </c>
      <c r="B889" s="185" t="inlineStr">
        <is>
          <t>POSTE</t>
        </is>
      </c>
      <c r="C889" s="185" t="inlineStr">
        <is>
          <t>Poste Metálico Simplificado</t>
        </is>
      </c>
      <c r="D889" s="185" t="n"/>
      <c r="E889" s="185" t="inlineStr">
        <is>
          <t>Poste Metálico Simplificado · 12m · AeV 3m² · 35m/s</t>
        </is>
      </c>
      <c r="F889" s="185" t="inlineStr">
        <is>
          <t>VB</t>
        </is>
      </c>
      <c r="G889" s="185" t="inlineStr">
        <is>
          <t>SUL</t>
        </is>
      </c>
      <c r="H889" s="185" t="inlineStr">
        <is>
          <t>CLEMAR (NEGOCIADO)</t>
        </is>
      </c>
      <c r="I889" s="199" t="n">
        <v>7066.94</v>
      </c>
      <c r="J889" s="196" t="inlineStr">
        <is>
          <t>não</t>
        </is>
      </c>
    </row>
    <row r="890">
      <c r="A890" s="185" t="n">
        <v>55</v>
      </c>
      <c r="B890" s="185" t="inlineStr">
        <is>
          <t>POSTE</t>
        </is>
      </c>
      <c r="C890" s="185" t="inlineStr">
        <is>
          <t>Poste Metálico Simplificado</t>
        </is>
      </c>
      <c r="D890" s="185" t="n"/>
      <c r="E890" s="185" t="inlineStr">
        <is>
          <t>Poste Metálico Simplificado · 12m · AeV 3m² · 35m/s</t>
        </is>
      </c>
      <c r="F890" s="185" t="inlineStr">
        <is>
          <t>VB</t>
        </is>
      </c>
      <c r="G890" s="185" t="inlineStr">
        <is>
          <t>SUL</t>
        </is>
      </c>
      <c r="H890" s="185" t="inlineStr">
        <is>
          <t>METALALFA (NEGOCIADO)</t>
        </is>
      </c>
      <c r="I890" s="199" t="n">
        <v>11844.38</v>
      </c>
      <c r="J890" s="196" t="inlineStr">
        <is>
          <t>não</t>
        </is>
      </c>
    </row>
    <row r="891">
      <c r="A891" s="185" t="n">
        <v>55</v>
      </c>
      <c r="B891" s="185" t="inlineStr">
        <is>
          <t>POSTE</t>
        </is>
      </c>
      <c r="C891" s="185" t="inlineStr">
        <is>
          <t>Poste Metálico Simplificado</t>
        </is>
      </c>
      <c r="D891" s="185" t="n"/>
      <c r="E891" s="185" t="inlineStr">
        <is>
          <t>Poste Metálico Simplificado · 12m · AeV 3m² · 35m/s</t>
        </is>
      </c>
      <c r="F891" s="185" t="inlineStr">
        <is>
          <t>VB</t>
        </is>
      </c>
      <c r="G891" s="185" t="inlineStr">
        <is>
          <t>SUL</t>
        </is>
      </c>
      <c r="H891" s="185" t="inlineStr">
        <is>
          <t>ZOPONE (NEGOCIADO)</t>
        </is>
      </c>
      <c r="I891" s="199" t="n">
        <v>11882.69</v>
      </c>
      <c r="J891" s="196" t="inlineStr">
        <is>
          <t>não</t>
        </is>
      </c>
    </row>
    <row r="892">
      <c r="A892" s="185" t="n">
        <v>55</v>
      </c>
      <c r="B892" s="185" t="inlineStr">
        <is>
          <t>POSTE</t>
        </is>
      </c>
      <c r="C892" s="185" t="inlineStr">
        <is>
          <t>Poste Metálico Simplificado</t>
        </is>
      </c>
      <c r="D892" s="185" t="n"/>
      <c r="E892" s="185" t="inlineStr">
        <is>
          <t>Poste Metálico Simplificado · 12m · AeV 3m² · 35m/s</t>
        </is>
      </c>
      <c r="F892" s="185" t="inlineStr">
        <is>
          <t>VB</t>
        </is>
      </c>
      <c r="G892" s="185" t="inlineStr">
        <is>
          <t>SUL</t>
        </is>
      </c>
      <c r="H892" s="185" t="inlineStr">
        <is>
          <t>BRASILSAT</t>
        </is>
      </c>
      <c r="I892" s="199" t="n">
        <v>20913.09</v>
      </c>
      <c r="J892" s="196" t="inlineStr">
        <is>
          <t>não</t>
        </is>
      </c>
    </row>
    <row r="893">
      <c r="A893" s="185" t="n">
        <v>55</v>
      </c>
      <c r="B893" s="185" t="inlineStr">
        <is>
          <t>POSTE</t>
        </is>
      </c>
      <c r="C893" s="185" t="inlineStr">
        <is>
          <t>Poste Metálico Simplificado</t>
        </is>
      </c>
      <c r="D893" s="185" t="n"/>
      <c r="E893" s="185" t="inlineStr">
        <is>
          <t>Poste Metálico Simplificado · 12m · AeV 3m² · 35m/s</t>
        </is>
      </c>
      <c r="F893" s="185" t="inlineStr">
        <is>
          <t>VB</t>
        </is>
      </c>
      <c r="G893" s="185" t="inlineStr">
        <is>
          <t>SUL</t>
        </is>
      </c>
      <c r="H893" s="185" t="inlineStr">
        <is>
          <t>CAW (NEGOCIADO)</t>
        </is>
      </c>
      <c r="I893" s="199" t="n">
        <v>37495</v>
      </c>
      <c r="J893" s="196" t="inlineStr">
        <is>
          <t>não</t>
        </is>
      </c>
    </row>
    <row r="894">
      <c r="A894" s="185" t="n">
        <v>56</v>
      </c>
      <c r="B894" s="185" t="inlineStr">
        <is>
          <t>POSTE</t>
        </is>
      </c>
      <c r="C894" s="185" t="inlineStr">
        <is>
          <t>Poste Metálico Simplificado</t>
        </is>
      </c>
      <c r="D894" s="185" t="n"/>
      <c r="E894" s="185" t="inlineStr">
        <is>
          <t>Poste Metálico Simplificado · 12m · AeV 3m² · 40m/s</t>
        </is>
      </c>
      <c r="F894" s="185" t="inlineStr">
        <is>
          <t>VB</t>
        </is>
      </c>
      <c r="G894" s="185" t="inlineStr">
        <is>
          <t>NORTE</t>
        </is>
      </c>
      <c r="H894" s="185" t="inlineStr">
        <is>
          <t>CLEMAR (NEGOCIADO)</t>
        </is>
      </c>
      <c r="I894" s="199" t="n">
        <v>9468.75</v>
      </c>
      <c r="J894" s="202" t="inlineStr">
        <is>
          <t>SIM</t>
        </is>
      </c>
    </row>
    <row r="895">
      <c r="A895" s="185" t="n">
        <v>56</v>
      </c>
      <c r="B895" s="185" t="inlineStr">
        <is>
          <t>POSTE</t>
        </is>
      </c>
      <c r="C895" s="185" t="inlineStr">
        <is>
          <t>Poste Metálico Simplificado</t>
        </is>
      </c>
      <c r="D895" s="185" t="n"/>
      <c r="E895" s="185" t="inlineStr">
        <is>
          <t>Poste Metálico Simplificado · 12m · AeV 3m² · 40m/s</t>
        </is>
      </c>
      <c r="F895" s="185" t="inlineStr">
        <is>
          <t>VB</t>
        </is>
      </c>
      <c r="G895" s="185" t="inlineStr">
        <is>
          <t>NORTE</t>
        </is>
      </c>
      <c r="H895" s="185" t="inlineStr">
        <is>
          <t>METALALFA (NEGOCIADO)</t>
        </is>
      </c>
      <c r="I895" s="199" t="n">
        <v>11844.38</v>
      </c>
      <c r="J895" s="202" t="inlineStr">
        <is>
          <t>SIM</t>
        </is>
      </c>
    </row>
    <row r="896">
      <c r="A896" s="185" t="n">
        <v>56</v>
      </c>
      <c r="B896" s="185" t="inlineStr">
        <is>
          <t>POSTE</t>
        </is>
      </c>
      <c r="C896" s="185" t="inlineStr">
        <is>
          <t>Poste Metálico Simplificado</t>
        </is>
      </c>
      <c r="D896" s="185" t="n"/>
      <c r="E896" s="185" t="inlineStr">
        <is>
          <t>Poste Metálico Simplificado · 12m · AeV 3m² · 40m/s</t>
        </is>
      </c>
      <c r="F896" s="185" t="inlineStr">
        <is>
          <t>VB</t>
        </is>
      </c>
      <c r="G896" s="185" t="inlineStr">
        <is>
          <t>NORTE</t>
        </is>
      </c>
      <c r="H896" s="185" t="inlineStr">
        <is>
          <t>ZOPONE (NEGOCIADO)</t>
        </is>
      </c>
      <c r="I896" s="199" t="n">
        <v>12608.34</v>
      </c>
      <c r="J896" s="202" t="inlineStr">
        <is>
          <t>SIM</t>
        </is>
      </c>
    </row>
    <row r="897">
      <c r="A897" s="185" t="n">
        <v>56</v>
      </c>
      <c r="B897" s="185" t="inlineStr">
        <is>
          <t>POSTE</t>
        </is>
      </c>
      <c r="C897" s="185" t="inlineStr">
        <is>
          <t>Poste Metálico Simplificado</t>
        </is>
      </c>
      <c r="D897" s="185" t="n"/>
      <c r="E897" s="185" t="inlineStr">
        <is>
          <t>Poste Metálico Simplificado · 12m · AeV 3m² · 40m/s</t>
        </is>
      </c>
      <c r="F897" s="185" t="inlineStr">
        <is>
          <t>VB</t>
        </is>
      </c>
      <c r="G897" s="185" t="inlineStr">
        <is>
          <t>NORTE</t>
        </is>
      </c>
      <c r="H897" s="185" t="inlineStr">
        <is>
          <t>BRASILSAT</t>
        </is>
      </c>
      <c r="I897" s="199" t="n">
        <v>21063.09</v>
      </c>
      <c r="J897" s="202" t="inlineStr">
        <is>
          <t>SIM</t>
        </is>
      </c>
    </row>
    <row r="898">
      <c r="A898" s="185" t="n">
        <v>56</v>
      </c>
      <c r="B898" s="185" t="inlineStr">
        <is>
          <t>POSTE</t>
        </is>
      </c>
      <c r="C898" s="185" t="inlineStr">
        <is>
          <t>Poste Metálico Simplificado</t>
        </is>
      </c>
      <c r="D898" s="185" t="n"/>
      <c r="E898" s="185" t="inlineStr">
        <is>
          <t>Poste Metálico Simplificado · 12m · AeV 3m² · 40m/s</t>
        </is>
      </c>
      <c r="F898" s="185" t="inlineStr">
        <is>
          <t>VB</t>
        </is>
      </c>
      <c r="G898" s="185" t="inlineStr">
        <is>
          <t>NORTE</t>
        </is>
      </c>
      <c r="H898" s="185" t="inlineStr">
        <is>
          <t>CAW (NEGOCIADO)</t>
        </is>
      </c>
      <c r="I898" s="199" t="n">
        <v>38990</v>
      </c>
      <c r="J898" s="202" t="inlineStr">
        <is>
          <t>SIM</t>
        </is>
      </c>
    </row>
    <row r="899">
      <c r="A899" s="185" t="n">
        <v>56</v>
      </c>
      <c r="B899" s="185" t="inlineStr">
        <is>
          <t>POSTE</t>
        </is>
      </c>
      <c r="C899" s="185" t="inlineStr">
        <is>
          <t>Poste Metálico Simplificado</t>
        </is>
      </c>
      <c r="D899" s="185" t="n"/>
      <c r="E899" s="185" t="inlineStr">
        <is>
          <t>Poste Metálico Simplificado · 12m · AeV 3m² · 40m/s</t>
        </is>
      </c>
      <c r="F899" s="185" t="inlineStr">
        <is>
          <t>VB</t>
        </is>
      </c>
      <c r="G899" s="185" t="inlineStr">
        <is>
          <t>NORDESTE</t>
        </is>
      </c>
      <c r="H899" s="185" t="inlineStr">
        <is>
          <t>CLEMAR (NEGOCIADO)</t>
        </is>
      </c>
      <c r="I899" s="199" t="n">
        <v>9468.75</v>
      </c>
      <c r="J899" s="202" t="inlineStr">
        <is>
          <t>SIM</t>
        </is>
      </c>
    </row>
    <row r="900">
      <c r="A900" s="185" t="n">
        <v>56</v>
      </c>
      <c r="B900" s="185" t="inlineStr">
        <is>
          <t>POSTE</t>
        </is>
      </c>
      <c r="C900" s="185" t="inlineStr">
        <is>
          <t>Poste Metálico Simplificado</t>
        </is>
      </c>
      <c r="D900" s="185" t="n"/>
      <c r="E900" s="185" t="inlineStr">
        <is>
          <t>Poste Metálico Simplificado · 12m · AeV 3m² · 40m/s</t>
        </is>
      </c>
      <c r="F900" s="185" t="inlineStr">
        <is>
          <t>VB</t>
        </is>
      </c>
      <c r="G900" s="185" t="inlineStr">
        <is>
          <t>NORDESTE</t>
        </is>
      </c>
      <c r="H900" s="185" t="inlineStr">
        <is>
          <t>METALALFA (NEGOCIADO)</t>
        </is>
      </c>
      <c r="I900" s="199" t="n">
        <v>11844.38</v>
      </c>
      <c r="J900" s="202" t="inlineStr">
        <is>
          <t>SIM</t>
        </is>
      </c>
    </row>
    <row r="901">
      <c r="A901" s="185" t="n">
        <v>56</v>
      </c>
      <c r="B901" s="185" t="inlineStr">
        <is>
          <t>POSTE</t>
        </is>
      </c>
      <c r="C901" s="185" t="inlineStr">
        <is>
          <t>Poste Metálico Simplificado</t>
        </is>
      </c>
      <c r="D901" s="185" t="n"/>
      <c r="E901" s="185" t="inlineStr">
        <is>
          <t>Poste Metálico Simplificado · 12m · AeV 3m² · 40m/s</t>
        </is>
      </c>
      <c r="F901" s="185" t="inlineStr">
        <is>
          <t>VB</t>
        </is>
      </c>
      <c r="G901" s="185" t="inlineStr">
        <is>
          <t>NORDESTE</t>
        </is>
      </c>
      <c r="H901" s="185" t="inlineStr">
        <is>
          <t>ZOPONE (NEGOCIADO)</t>
        </is>
      </c>
      <c r="I901" s="199" t="n">
        <v>12608.34</v>
      </c>
      <c r="J901" s="202" t="inlineStr">
        <is>
          <t>SIM</t>
        </is>
      </c>
    </row>
    <row r="902">
      <c r="A902" s="185" t="n">
        <v>56</v>
      </c>
      <c r="B902" s="185" t="inlineStr">
        <is>
          <t>POSTE</t>
        </is>
      </c>
      <c r="C902" s="185" t="inlineStr">
        <is>
          <t>Poste Metálico Simplificado</t>
        </is>
      </c>
      <c r="D902" s="185" t="n"/>
      <c r="E902" s="185" t="inlineStr">
        <is>
          <t>Poste Metálico Simplificado · 12m · AeV 3m² · 40m/s</t>
        </is>
      </c>
      <c r="F902" s="185" t="inlineStr">
        <is>
          <t>VB</t>
        </is>
      </c>
      <c r="G902" s="185" t="inlineStr">
        <is>
          <t>NORDESTE</t>
        </is>
      </c>
      <c r="H902" s="185" t="inlineStr">
        <is>
          <t>BRASILSAT</t>
        </is>
      </c>
      <c r="I902" s="199" t="n">
        <v>21063.09</v>
      </c>
      <c r="J902" s="202" t="inlineStr">
        <is>
          <t>SIM</t>
        </is>
      </c>
    </row>
    <row r="903">
      <c r="A903" s="185" t="n">
        <v>56</v>
      </c>
      <c r="B903" s="185" t="inlineStr">
        <is>
          <t>POSTE</t>
        </is>
      </c>
      <c r="C903" s="185" t="inlineStr">
        <is>
          <t>Poste Metálico Simplificado</t>
        </is>
      </c>
      <c r="D903" s="185" t="n"/>
      <c r="E903" s="185" t="inlineStr">
        <is>
          <t>Poste Metálico Simplificado · 12m · AeV 3m² · 40m/s</t>
        </is>
      </c>
      <c r="F903" s="185" t="inlineStr">
        <is>
          <t>VB</t>
        </is>
      </c>
      <c r="G903" s="185" t="inlineStr">
        <is>
          <t>NORDESTE</t>
        </is>
      </c>
      <c r="H903" s="185" t="inlineStr">
        <is>
          <t>CAW (NEGOCIADO)</t>
        </is>
      </c>
      <c r="I903" s="199" t="n">
        <v>38990</v>
      </c>
      <c r="J903" s="202" t="inlineStr">
        <is>
          <t>SIM</t>
        </is>
      </c>
    </row>
    <row r="904">
      <c r="A904" s="185" t="n">
        <v>56</v>
      </c>
      <c r="B904" s="185" t="inlineStr">
        <is>
          <t>POSTE</t>
        </is>
      </c>
      <c r="C904" s="185" t="inlineStr">
        <is>
          <t>Poste Metálico Simplificado</t>
        </is>
      </c>
      <c r="D904" s="185" t="n"/>
      <c r="E904" s="185" t="inlineStr">
        <is>
          <t>Poste Metálico Simplificado · 12m · AeV 3m² · 40m/s</t>
        </is>
      </c>
      <c r="F904" s="185" t="inlineStr">
        <is>
          <t>VB</t>
        </is>
      </c>
      <c r="G904" s="185" t="inlineStr">
        <is>
          <t>C OESTE</t>
        </is>
      </c>
      <c r="H904" s="185" t="inlineStr">
        <is>
          <t>CLEMAR (NEGOCIADO)</t>
        </is>
      </c>
      <c r="I904" s="199" t="n">
        <v>9468.75</v>
      </c>
      <c r="J904" s="196" t="inlineStr">
        <is>
          <t>não</t>
        </is>
      </c>
    </row>
    <row r="905">
      <c r="A905" s="185" t="n">
        <v>56</v>
      </c>
      <c r="B905" s="185" t="inlineStr">
        <is>
          <t>POSTE</t>
        </is>
      </c>
      <c r="C905" s="185" t="inlineStr">
        <is>
          <t>Poste Metálico Simplificado</t>
        </is>
      </c>
      <c r="D905" s="185" t="n"/>
      <c r="E905" s="185" t="inlineStr">
        <is>
          <t>Poste Metálico Simplificado · 12m · AeV 3m² · 40m/s</t>
        </is>
      </c>
      <c r="F905" s="185" t="inlineStr">
        <is>
          <t>VB</t>
        </is>
      </c>
      <c r="G905" s="185" t="inlineStr">
        <is>
          <t>C OESTE</t>
        </is>
      </c>
      <c r="H905" s="185" t="inlineStr">
        <is>
          <t>METALALFA (NEGOCIADO)</t>
        </is>
      </c>
      <c r="I905" s="199" t="n">
        <v>11844.38</v>
      </c>
      <c r="J905" s="196" t="inlineStr">
        <is>
          <t>não</t>
        </is>
      </c>
    </row>
    <row r="906">
      <c r="A906" s="185" t="n">
        <v>56</v>
      </c>
      <c r="B906" s="185" t="inlineStr">
        <is>
          <t>POSTE</t>
        </is>
      </c>
      <c r="C906" s="185" t="inlineStr">
        <is>
          <t>Poste Metálico Simplificado</t>
        </is>
      </c>
      <c r="D906" s="185" t="n"/>
      <c r="E906" s="185" t="inlineStr">
        <is>
          <t>Poste Metálico Simplificado · 12m · AeV 3m² · 40m/s</t>
        </is>
      </c>
      <c r="F906" s="185" t="inlineStr">
        <is>
          <t>VB</t>
        </is>
      </c>
      <c r="G906" s="185" t="inlineStr">
        <is>
          <t>C OESTE</t>
        </is>
      </c>
      <c r="H906" s="185" t="inlineStr">
        <is>
          <t>ZOPONE (NEGOCIADO)</t>
        </is>
      </c>
      <c r="I906" s="199" t="n">
        <v>12608.34</v>
      </c>
      <c r="J906" s="196" t="inlineStr">
        <is>
          <t>não</t>
        </is>
      </c>
    </row>
    <row r="907">
      <c r="A907" s="185" t="n">
        <v>56</v>
      </c>
      <c r="B907" s="185" t="inlineStr">
        <is>
          <t>POSTE</t>
        </is>
      </c>
      <c r="C907" s="185" t="inlineStr">
        <is>
          <t>Poste Metálico Simplificado</t>
        </is>
      </c>
      <c r="D907" s="185" t="n"/>
      <c r="E907" s="185" t="inlineStr">
        <is>
          <t>Poste Metálico Simplificado · 12m · AeV 3m² · 40m/s</t>
        </is>
      </c>
      <c r="F907" s="185" t="inlineStr">
        <is>
          <t>VB</t>
        </is>
      </c>
      <c r="G907" s="185" t="inlineStr">
        <is>
          <t>C OESTE</t>
        </is>
      </c>
      <c r="H907" s="185" t="inlineStr">
        <is>
          <t>BRASILSAT</t>
        </is>
      </c>
      <c r="I907" s="199" t="n">
        <v>21063.09</v>
      </c>
      <c r="J907" s="196" t="inlineStr">
        <is>
          <t>não</t>
        </is>
      </c>
    </row>
    <row r="908">
      <c r="A908" s="185" t="n">
        <v>56</v>
      </c>
      <c r="B908" s="185" t="inlineStr">
        <is>
          <t>POSTE</t>
        </is>
      </c>
      <c r="C908" s="185" t="inlineStr">
        <is>
          <t>Poste Metálico Simplificado</t>
        </is>
      </c>
      <c r="D908" s="185" t="n"/>
      <c r="E908" s="185" t="inlineStr">
        <is>
          <t>Poste Metálico Simplificado · 12m · AeV 3m² · 40m/s</t>
        </is>
      </c>
      <c r="F908" s="185" t="inlineStr">
        <is>
          <t>VB</t>
        </is>
      </c>
      <c r="G908" s="185" t="inlineStr">
        <is>
          <t>C OESTE</t>
        </is>
      </c>
      <c r="H908" s="185" t="inlineStr">
        <is>
          <t>CAW (NEGOCIADO)</t>
        </is>
      </c>
      <c r="I908" s="199" t="n">
        <v>38990</v>
      </c>
      <c r="J908" s="196" t="inlineStr">
        <is>
          <t>não</t>
        </is>
      </c>
    </row>
    <row r="909">
      <c r="A909" s="185" t="n">
        <v>56</v>
      </c>
      <c r="B909" s="185" t="inlineStr">
        <is>
          <t>POSTE</t>
        </is>
      </c>
      <c r="C909" s="185" t="inlineStr">
        <is>
          <t>Poste Metálico Simplificado</t>
        </is>
      </c>
      <c r="D909" s="185" t="n"/>
      <c r="E909" s="185" t="inlineStr">
        <is>
          <t>Poste Metálico Simplificado · 12m · AeV 3m² · 40m/s</t>
        </is>
      </c>
      <c r="F909" s="185" t="inlineStr">
        <is>
          <t>VB</t>
        </is>
      </c>
      <c r="G909" s="185" t="inlineStr">
        <is>
          <t>SÃO PAULO</t>
        </is>
      </c>
      <c r="H909" s="185" t="inlineStr">
        <is>
          <t>CLEMAR (NEGOCIADO)</t>
        </is>
      </c>
      <c r="I909" s="199" t="n">
        <v>9468.75</v>
      </c>
      <c r="J909" s="196" t="inlineStr">
        <is>
          <t>não</t>
        </is>
      </c>
    </row>
    <row r="910">
      <c r="A910" s="185" t="n">
        <v>56</v>
      </c>
      <c r="B910" s="185" t="inlineStr">
        <is>
          <t>POSTE</t>
        </is>
      </c>
      <c r="C910" s="185" t="inlineStr">
        <is>
          <t>Poste Metálico Simplificado</t>
        </is>
      </c>
      <c r="D910" s="185" t="n"/>
      <c r="E910" s="185" t="inlineStr">
        <is>
          <t>Poste Metálico Simplificado · 12m · AeV 3m² · 40m/s</t>
        </is>
      </c>
      <c r="F910" s="185" t="inlineStr">
        <is>
          <t>VB</t>
        </is>
      </c>
      <c r="G910" s="185" t="inlineStr">
        <is>
          <t>SÃO PAULO</t>
        </is>
      </c>
      <c r="H910" s="185" t="inlineStr">
        <is>
          <t>METALALFA (NEGOCIADO)</t>
        </is>
      </c>
      <c r="I910" s="199" t="n">
        <v>11844.38</v>
      </c>
      <c r="J910" s="196" t="inlineStr">
        <is>
          <t>não</t>
        </is>
      </c>
    </row>
    <row r="911">
      <c r="A911" s="185" t="n">
        <v>56</v>
      </c>
      <c r="B911" s="185" t="inlineStr">
        <is>
          <t>POSTE</t>
        </is>
      </c>
      <c r="C911" s="185" t="inlineStr">
        <is>
          <t>Poste Metálico Simplificado</t>
        </is>
      </c>
      <c r="D911" s="185" t="n"/>
      <c r="E911" s="185" t="inlineStr">
        <is>
          <t>Poste Metálico Simplificado · 12m · AeV 3m² · 40m/s</t>
        </is>
      </c>
      <c r="F911" s="185" t="inlineStr">
        <is>
          <t>VB</t>
        </is>
      </c>
      <c r="G911" s="185" t="inlineStr">
        <is>
          <t>SÃO PAULO</t>
        </is>
      </c>
      <c r="H911" s="185" t="inlineStr">
        <is>
          <t>ZOPONE (NEGOCIADO)</t>
        </is>
      </c>
      <c r="I911" s="199" t="n">
        <v>12608.34</v>
      </c>
      <c r="J911" s="196" t="inlineStr">
        <is>
          <t>não</t>
        </is>
      </c>
    </row>
    <row r="912">
      <c r="A912" s="185" t="n">
        <v>56</v>
      </c>
      <c r="B912" s="185" t="inlineStr">
        <is>
          <t>POSTE</t>
        </is>
      </c>
      <c r="C912" s="185" t="inlineStr">
        <is>
          <t>Poste Metálico Simplificado</t>
        </is>
      </c>
      <c r="D912" s="185" t="n"/>
      <c r="E912" s="185" t="inlineStr">
        <is>
          <t>Poste Metálico Simplificado · 12m · AeV 3m² · 40m/s</t>
        </is>
      </c>
      <c r="F912" s="185" t="inlineStr">
        <is>
          <t>VB</t>
        </is>
      </c>
      <c r="G912" s="185" t="inlineStr">
        <is>
          <t>SÃO PAULO</t>
        </is>
      </c>
      <c r="H912" s="185" t="inlineStr">
        <is>
          <t>BRASILSAT</t>
        </is>
      </c>
      <c r="I912" s="199" t="n">
        <v>21063.09</v>
      </c>
      <c r="J912" s="196" t="inlineStr">
        <is>
          <t>não</t>
        </is>
      </c>
    </row>
    <row r="913">
      <c r="A913" s="185" t="n">
        <v>56</v>
      </c>
      <c r="B913" s="185" t="inlineStr">
        <is>
          <t>POSTE</t>
        </is>
      </c>
      <c r="C913" s="185" t="inlineStr">
        <is>
          <t>Poste Metálico Simplificado</t>
        </is>
      </c>
      <c r="D913" s="185" t="n"/>
      <c r="E913" s="185" t="inlineStr">
        <is>
          <t>Poste Metálico Simplificado · 12m · AeV 3m² · 40m/s</t>
        </is>
      </c>
      <c r="F913" s="185" t="inlineStr">
        <is>
          <t>VB</t>
        </is>
      </c>
      <c r="G913" s="185" t="inlineStr">
        <is>
          <t>SÃO PAULO</t>
        </is>
      </c>
      <c r="H913" s="185" t="inlineStr">
        <is>
          <t>CAW (NEGOCIADO)</t>
        </is>
      </c>
      <c r="I913" s="199" t="n">
        <v>38990</v>
      </c>
      <c r="J913" s="196" t="inlineStr">
        <is>
          <t>não</t>
        </is>
      </c>
    </row>
    <row r="914">
      <c r="A914" s="185" t="n">
        <v>56</v>
      </c>
      <c r="B914" s="185" t="inlineStr">
        <is>
          <t>POSTE</t>
        </is>
      </c>
      <c r="C914" s="185" t="inlineStr">
        <is>
          <t>Poste Metálico Simplificado</t>
        </is>
      </c>
      <c r="D914" s="185" t="n"/>
      <c r="E914" s="185" t="inlineStr">
        <is>
          <t>Poste Metálico Simplificado · 12m · AeV 3m² · 40m/s</t>
        </is>
      </c>
      <c r="F914" s="185" t="inlineStr">
        <is>
          <t>VB</t>
        </is>
      </c>
      <c r="G914" s="185" t="inlineStr">
        <is>
          <t>LESTE</t>
        </is>
      </c>
      <c r="H914" s="185" t="inlineStr">
        <is>
          <t>CLEMAR (NEGOCIADO)</t>
        </is>
      </c>
      <c r="I914" s="199" t="n">
        <v>9468.75</v>
      </c>
      <c r="J914" s="196" t="inlineStr">
        <is>
          <t>não</t>
        </is>
      </c>
    </row>
    <row r="915">
      <c r="A915" s="185" t="n">
        <v>56</v>
      </c>
      <c r="B915" s="185" t="inlineStr">
        <is>
          <t>POSTE</t>
        </is>
      </c>
      <c r="C915" s="185" t="inlineStr">
        <is>
          <t>Poste Metálico Simplificado</t>
        </is>
      </c>
      <c r="D915" s="185" t="n"/>
      <c r="E915" s="185" t="inlineStr">
        <is>
          <t>Poste Metálico Simplificado · 12m · AeV 3m² · 40m/s</t>
        </is>
      </c>
      <c r="F915" s="185" t="inlineStr">
        <is>
          <t>VB</t>
        </is>
      </c>
      <c r="G915" s="185" t="inlineStr">
        <is>
          <t>LESTE</t>
        </is>
      </c>
      <c r="H915" s="185" t="inlineStr">
        <is>
          <t>METALALFA (NEGOCIADO)</t>
        </is>
      </c>
      <c r="I915" s="199" t="n">
        <v>11844.38</v>
      </c>
      <c r="J915" s="196" t="inlineStr">
        <is>
          <t>não</t>
        </is>
      </c>
    </row>
    <row r="916">
      <c r="A916" s="185" t="n">
        <v>56</v>
      </c>
      <c r="B916" s="185" t="inlineStr">
        <is>
          <t>POSTE</t>
        </is>
      </c>
      <c r="C916" s="185" t="inlineStr">
        <is>
          <t>Poste Metálico Simplificado</t>
        </is>
      </c>
      <c r="D916" s="185" t="n"/>
      <c r="E916" s="185" t="inlineStr">
        <is>
          <t>Poste Metálico Simplificado · 12m · AeV 3m² · 40m/s</t>
        </is>
      </c>
      <c r="F916" s="185" t="inlineStr">
        <is>
          <t>VB</t>
        </is>
      </c>
      <c r="G916" s="185" t="inlineStr">
        <is>
          <t>LESTE</t>
        </is>
      </c>
      <c r="H916" s="185" t="inlineStr">
        <is>
          <t>ZOPONE (NEGOCIADO)</t>
        </is>
      </c>
      <c r="I916" s="199" t="n">
        <v>12608.34</v>
      </c>
      <c r="J916" s="196" t="inlineStr">
        <is>
          <t>não</t>
        </is>
      </c>
    </row>
    <row r="917">
      <c r="A917" s="185" t="n">
        <v>56</v>
      </c>
      <c r="B917" s="185" t="inlineStr">
        <is>
          <t>POSTE</t>
        </is>
      </c>
      <c r="C917" s="185" t="inlineStr">
        <is>
          <t>Poste Metálico Simplificado</t>
        </is>
      </c>
      <c r="D917" s="185" t="n"/>
      <c r="E917" s="185" t="inlineStr">
        <is>
          <t>Poste Metálico Simplificado · 12m · AeV 3m² · 40m/s</t>
        </is>
      </c>
      <c r="F917" s="185" t="inlineStr">
        <is>
          <t>VB</t>
        </is>
      </c>
      <c r="G917" s="185" t="inlineStr">
        <is>
          <t>LESTE</t>
        </is>
      </c>
      <c r="H917" s="185" t="inlineStr">
        <is>
          <t>BRASILSAT</t>
        </is>
      </c>
      <c r="I917" s="199" t="n">
        <v>21063.09</v>
      </c>
      <c r="J917" s="196" t="inlineStr">
        <is>
          <t>não</t>
        </is>
      </c>
    </row>
    <row r="918">
      <c r="A918" s="185" t="n">
        <v>56</v>
      </c>
      <c r="B918" s="185" t="inlineStr">
        <is>
          <t>POSTE</t>
        </is>
      </c>
      <c r="C918" s="185" t="inlineStr">
        <is>
          <t>Poste Metálico Simplificado</t>
        </is>
      </c>
      <c r="D918" s="185" t="n"/>
      <c r="E918" s="185" t="inlineStr">
        <is>
          <t>Poste Metálico Simplificado · 12m · AeV 3m² · 40m/s</t>
        </is>
      </c>
      <c r="F918" s="185" t="inlineStr">
        <is>
          <t>VB</t>
        </is>
      </c>
      <c r="G918" s="185" t="inlineStr">
        <is>
          <t>LESTE</t>
        </is>
      </c>
      <c r="H918" s="185" t="inlineStr">
        <is>
          <t>CAW (NEGOCIADO)</t>
        </is>
      </c>
      <c r="I918" s="199" t="n">
        <v>38990</v>
      </c>
      <c r="J918" s="196" t="inlineStr">
        <is>
          <t>não</t>
        </is>
      </c>
    </row>
    <row r="919">
      <c r="A919" s="185" t="n">
        <v>56</v>
      </c>
      <c r="B919" s="185" t="inlineStr">
        <is>
          <t>POSTE</t>
        </is>
      </c>
      <c r="C919" s="185" t="inlineStr">
        <is>
          <t>Poste Metálico Simplificado</t>
        </is>
      </c>
      <c r="D919" s="185" t="n"/>
      <c r="E919" s="185" t="inlineStr">
        <is>
          <t>Poste Metálico Simplificado · 12m · AeV 3m² · 40m/s</t>
        </is>
      </c>
      <c r="F919" s="185" t="inlineStr">
        <is>
          <t>VB</t>
        </is>
      </c>
      <c r="G919" s="185" t="inlineStr">
        <is>
          <t>SUL</t>
        </is>
      </c>
      <c r="H919" s="185" t="inlineStr">
        <is>
          <t>CLEMAR (NEGOCIADO)</t>
        </is>
      </c>
      <c r="I919" s="199" t="n">
        <v>9468.75</v>
      </c>
      <c r="J919" s="196" t="inlineStr">
        <is>
          <t>não</t>
        </is>
      </c>
    </row>
    <row r="920">
      <c r="A920" s="185" t="n">
        <v>56</v>
      </c>
      <c r="B920" s="185" t="inlineStr">
        <is>
          <t>POSTE</t>
        </is>
      </c>
      <c r="C920" s="185" t="inlineStr">
        <is>
          <t>Poste Metálico Simplificado</t>
        </is>
      </c>
      <c r="D920" s="185" t="n"/>
      <c r="E920" s="185" t="inlineStr">
        <is>
          <t>Poste Metálico Simplificado · 12m · AeV 3m² · 40m/s</t>
        </is>
      </c>
      <c r="F920" s="185" t="inlineStr">
        <is>
          <t>VB</t>
        </is>
      </c>
      <c r="G920" s="185" t="inlineStr">
        <is>
          <t>SUL</t>
        </is>
      </c>
      <c r="H920" s="185" t="inlineStr">
        <is>
          <t>METALALFA (NEGOCIADO)</t>
        </is>
      </c>
      <c r="I920" s="199" t="n">
        <v>11844.38</v>
      </c>
      <c r="J920" s="196" t="inlineStr">
        <is>
          <t>não</t>
        </is>
      </c>
    </row>
    <row r="921">
      <c r="A921" s="185" t="n">
        <v>56</v>
      </c>
      <c r="B921" s="185" t="inlineStr">
        <is>
          <t>POSTE</t>
        </is>
      </c>
      <c r="C921" s="185" t="inlineStr">
        <is>
          <t>Poste Metálico Simplificado</t>
        </is>
      </c>
      <c r="D921" s="185" t="n"/>
      <c r="E921" s="185" t="inlineStr">
        <is>
          <t>Poste Metálico Simplificado · 12m · AeV 3m² · 40m/s</t>
        </is>
      </c>
      <c r="F921" s="185" t="inlineStr">
        <is>
          <t>VB</t>
        </is>
      </c>
      <c r="G921" s="185" t="inlineStr">
        <is>
          <t>SUL</t>
        </is>
      </c>
      <c r="H921" s="185" t="inlineStr">
        <is>
          <t>ZOPONE (NEGOCIADO)</t>
        </is>
      </c>
      <c r="I921" s="199" t="n">
        <v>12608.34</v>
      </c>
      <c r="J921" s="196" t="inlineStr">
        <is>
          <t>não</t>
        </is>
      </c>
    </row>
    <row r="922">
      <c r="A922" s="185" t="n">
        <v>56</v>
      </c>
      <c r="B922" s="185" t="inlineStr">
        <is>
          <t>POSTE</t>
        </is>
      </c>
      <c r="C922" s="185" t="inlineStr">
        <is>
          <t>Poste Metálico Simplificado</t>
        </is>
      </c>
      <c r="D922" s="185" t="n"/>
      <c r="E922" s="185" t="inlineStr">
        <is>
          <t>Poste Metálico Simplificado · 12m · AeV 3m² · 40m/s</t>
        </is>
      </c>
      <c r="F922" s="185" t="inlineStr">
        <is>
          <t>VB</t>
        </is>
      </c>
      <c r="G922" s="185" t="inlineStr">
        <is>
          <t>SUL</t>
        </is>
      </c>
      <c r="H922" s="185" t="inlineStr">
        <is>
          <t>BRASILSAT</t>
        </is>
      </c>
      <c r="I922" s="199" t="n">
        <v>21063.09</v>
      </c>
      <c r="J922" s="196" t="inlineStr">
        <is>
          <t>não</t>
        </is>
      </c>
    </row>
    <row r="923">
      <c r="A923" s="185" t="n">
        <v>56</v>
      </c>
      <c r="B923" s="185" t="inlineStr">
        <is>
          <t>POSTE</t>
        </is>
      </c>
      <c r="C923" s="185" t="inlineStr">
        <is>
          <t>Poste Metálico Simplificado</t>
        </is>
      </c>
      <c r="D923" s="185" t="n"/>
      <c r="E923" s="185" t="inlineStr">
        <is>
          <t>Poste Metálico Simplificado · 12m · AeV 3m² · 40m/s</t>
        </is>
      </c>
      <c r="F923" s="185" t="inlineStr">
        <is>
          <t>VB</t>
        </is>
      </c>
      <c r="G923" s="185" t="inlineStr">
        <is>
          <t>SUL</t>
        </is>
      </c>
      <c r="H923" s="185" t="inlineStr">
        <is>
          <t>CAW (NEGOCIADO)</t>
        </is>
      </c>
      <c r="I923" s="199" t="n">
        <v>38990</v>
      </c>
      <c r="J923" s="196" t="inlineStr">
        <is>
          <t>não</t>
        </is>
      </c>
    </row>
    <row r="924">
      <c r="A924" s="185" t="n">
        <v>57</v>
      </c>
      <c r="B924" s="185" t="inlineStr">
        <is>
          <t>POSTE</t>
        </is>
      </c>
      <c r="C924" s="185" t="inlineStr">
        <is>
          <t>Poste Metálico Simplificado</t>
        </is>
      </c>
      <c r="D924" s="185" t="n"/>
      <c r="E924" s="185" t="inlineStr">
        <is>
          <t>Poste Metálico Simplificado · 12m · AeV 3m² · 45m/s</t>
        </is>
      </c>
      <c r="F924" s="185" t="inlineStr">
        <is>
          <t>VB</t>
        </is>
      </c>
      <c r="G924" s="185" t="inlineStr">
        <is>
          <t>NORTE</t>
        </is>
      </c>
      <c r="H924" s="185" t="inlineStr">
        <is>
          <t>CLEMAR (NEGOCIADO)</t>
        </is>
      </c>
      <c r="I924" s="199" t="n">
        <v>10925.94</v>
      </c>
      <c r="J924" s="202" t="inlineStr">
        <is>
          <t>SIM</t>
        </is>
      </c>
    </row>
    <row r="925">
      <c r="A925" s="185" t="n">
        <v>57</v>
      </c>
      <c r="B925" s="185" t="inlineStr">
        <is>
          <t>POSTE</t>
        </is>
      </c>
      <c r="C925" s="185" t="inlineStr">
        <is>
          <t>Poste Metálico Simplificado</t>
        </is>
      </c>
      <c r="D925" s="185" t="n"/>
      <c r="E925" s="185" t="inlineStr">
        <is>
          <t>Poste Metálico Simplificado · 12m · AeV 3m² · 45m/s</t>
        </is>
      </c>
      <c r="F925" s="185" t="inlineStr">
        <is>
          <t>VB</t>
        </is>
      </c>
      <c r="G925" s="185" t="inlineStr">
        <is>
          <t>NORTE</t>
        </is>
      </c>
      <c r="H925" s="185" t="inlineStr">
        <is>
          <t>METALALFA (NEGOCIADO)</t>
        </is>
      </c>
      <c r="I925" s="199" t="n">
        <v>11844.38</v>
      </c>
      <c r="J925" s="202" t="inlineStr">
        <is>
          <t>SIM</t>
        </is>
      </c>
    </row>
    <row r="926">
      <c r="A926" s="185" t="n">
        <v>57</v>
      </c>
      <c r="B926" s="185" t="inlineStr">
        <is>
          <t>POSTE</t>
        </is>
      </c>
      <c r="C926" s="185" t="inlineStr">
        <is>
          <t>Poste Metálico Simplificado</t>
        </is>
      </c>
      <c r="D926" s="185" t="n"/>
      <c r="E926" s="185" t="inlineStr">
        <is>
          <t>Poste Metálico Simplificado · 12m · AeV 3m² · 45m/s</t>
        </is>
      </c>
      <c r="F926" s="185" t="inlineStr">
        <is>
          <t>VB</t>
        </is>
      </c>
      <c r="G926" s="185" t="inlineStr">
        <is>
          <t>NORTE</t>
        </is>
      </c>
      <c r="H926" s="185" t="inlineStr">
        <is>
          <t>ZOPONE (NEGOCIADO)</t>
        </is>
      </c>
      <c r="I926" s="199" t="n">
        <v>16236.64</v>
      </c>
      <c r="J926" s="202" t="inlineStr">
        <is>
          <t>SIM</t>
        </is>
      </c>
    </row>
    <row r="927">
      <c r="A927" s="185" t="n">
        <v>57</v>
      </c>
      <c r="B927" s="185" t="inlineStr">
        <is>
          <t>POSTE</t>
        </is>
      </c>
      <c r="C927" s="185" t="inlineStr">
        <is>
          <t>Poste Metálico Simplificado</t>
        </is>
      </c>
      <c r="D927" s="185" t="n"/>
      <c r="E927" s="185" t="inlineStr">
        <is>
          <t>Poste Metálico Simplificado · 12m · AeV 3m² · 45m/s</t>
        </is>
      </c>
      <c r="F927" s="185" t="inlineStr">
        <is>
          <t>VB</t>
        </is>
      </c>
      <c r="G927" s="185" t="inlineStr">
        <is>
          <t>NORTE</t>
        </is>
      </c>
      <c r="H927" s="185" t="inlineStr">
        <is>
          <t>BRASILSAT</t>
        </is>
      </c>
      <c r="I927" s="199" t="n">
        <v>21213.09</v>
      </c>
      <c r="J927" s="202" t="inlineStr">
        <is>
          <t>SIM</t>
        </is>
      </c>
    </row>
    <row r="928">
      <c r="A928" s="185" t="n">
        <v>57</v>
      </c>
      <c r="B928" s="185" t="inlineStr">
        <is>
          <t>POSTE</t>
        </is>
      </c>
      <c r="C928" s="185" t="inlineStr">
        <is>
          <t>Poste Metálico Simplificado</t>
        </is>
      </c>
      <c r="D928" s="185" t="n"/>
      <c r="E928" s="185" t="inlineStr">
        <is>
          <t>Poste Metálico Simplificado · 12m · AeV 3m² · 45m/s</t>
        </is>
      </c>
      <c r="F928" s="185" t="inlineStr">
        <is>
          <t>VB</t>
        </is>
      </c>
      <c r="G928" s="185" t="inlineStr">
        <is>
          <t>NORTE</t>
        </is>
      </c>
      <c r="H928" s="185" t="inlineStr">
        <is>
          <t>CAW (NEGOCIADO)</t>
        </is>
      </c>
      <c r="I928" s="199" t="n">
        <v>38990</v>
      </c>
      <c r="J928" s="202" t="inlineStr">
        <is>
          <t>SIM</t>
        </is>
      </c>
    </row>
    <row r="929">
      <c r="A929" s="185" t="n">
        <v>57</v>
      </c>
      <c r="B929" s="185" t="inlineStr">
        <is>
          <t>POSTE</t>
        </is>
      </c>
      <c r="C929" s="185" t="inlineStr">
        <is>
          <t>Poste Metálico Simplificado</t>
        </is>
      </c>
      <c r="D929" s="185" t="n"/>
      <c r="E929" s="185" t="inlineStr">
        <is>
          <t>Poste Metálico Simplificado · 12m · AeV 3m² · 45m/s</t>
        </is>
      </c>
      <c r="F929" s="185" t="inlineStr">
        <is>
          <t>VB</t>
        </is>
      </c>
      <c r="G929" s="185" t="inlineStr">
        <is>
          <t>NORDESTE</t>
        </is>
      </c>
      <c r="H929" s="185" t="inlineStr">
        <is>
          <t>CLEMAR (NEGOCIADO)</t>
        </is>
      </c>
      <c r="I929" s="199" t="n">
        <v>10925.94</v>
      </c>
      <c r="J929" s="202" t="inlineStr">
        <is>
          <t>SIM</t>
        </is>
      </c>
    </row>
    <row r="930">
      <c r="A930" s="185" t="n">
        <v>57</v>
      </c>
      <c r="B930" s="185" t="inlineStr">
        <is>
          <t>POSTE</t>
        </is>
      </c>
      <c r="C930" s="185" t="inlineStr">
        <is>
          <t>Poste Metálico Simplificado</t>
        </is>
      </c>
      <c r="D930" s="185" t="n"/>
      <c r="E930" s="185" t="inlineStr">
        <is>
          <t>Poste Metálico Simplificado · 12m · AeV 3m² · 45m/s</t>
        </is>
      </c>
      <c r="F930" s="185" t="inlineStr">
        <is>
          <t>VB</t>
        </is>
      </c>
      <c r="G930" s="185" t="inlineStr">
        <is>
          <t>NORDESTE</t>
        </is>
      </c>
      <c r="H930" s="185" t="inlineStr">
        <is>
          <t>METALALFA (NEGOCIADO)</t>
        </is>
      </c>
      <c r="I930" s="199" t="n">
        <v>11844.38</v>
      </c>
      <c r="J930" s="202" t="inlineStr">
        <is>
          <t>SIM</t>
        </is>
      </c>
    </row>
    <row r="931">
      <c r="A931" s="185" t="n">
        <v>57</v>
      </c>
      <c r="B931" s="185" t="inlineStr">
        <is>
          <t>POSTE</t>
        </is>
      </c>
      <c r="C931" s="185" t="inlineStr">
        <is>
          <t>Poste Metálico Simplificado</t>
        </is>
      </c>
      <c r="D931" s="185" t="n"/>
      <c r="E931" s="185" t="inlineStr">
        <is>
          <t>Poste Metálico Simplificado · 12m · AeV 3m² · 45m/s</t>
        </is>
      </c>
      <c r="F931" s="185" t="inlineStr">
        <is>
          <t>VB</t>
        </is>
      </c>
      <c r="G931" s="185" t="inlineStr">
        <is>
          <t>NORDESTE</t>
        </is>
      </c>
      <c r="H931" s="185" t="inlineStr">
        <is>
          <t>ZOPONE (NEGOCIADO)</t>
        </is>
      </c>
      <c r="I931" s="199" t="n">
        <v>16236.64</v>
      </c>
      <c r="J931" s="202" t="inlineStr">
        <is>
          <t>SIM</t>
        </is>
      </c>
    </row>
    <row r="932">
      <c r="A932" s="185" t="n">
        <v>57</v>
      </c>
      <c r="B932" s="185" t="inlineStr">
        <is>
          <t>POSTE</t>
        </is>
      </c>
      <c r="C932" s="185" t="inlineStr">
        <is>
          <t>Poste Metálico Simplificado</t>
        </is>
      </c>
      <c r="D932" s="185" t="n"/>
      <c r="E932" s="185" t="inlineStr">
        <is>
          <t>Poste Metálico Simplificado · 12m · AeV 3m² · 45m/s</t>
        </is>
      </c>
      <c r="F932" s="185" t="inlineStr">
        <is>
          <t>VB</t>
        </is>
      </c>
      <c r="G932" s="185" t="inlineStr">
        <is>
          <t>NORDESTE</t>
        </is>
      </c>
      <c r="H932" s="185" t="inlineStr">
        <is>
          <t>BRASILSAT</t>
        </is>
      </c>
      <c r="I932" s="199" t="n">
        <v>21213.09</v>
      </c>
      <c r="J932" s="202" t="inlineStr">
        <is>
          <t>SIM</t>
        </is>
      </c>
    </row>
    <row r="933">
      <c r="A933" s="185" t="n">
        <v>57</v>
      </c>
      <c r="B933" s="185" t="inlineStr">
        <is>
          <t>POSTE</t>
        </is>
      </c>
      <c r="C933" s="185" t="inlineStr">
        <is>
          <t>Poste Metálico Simplificado</t>
        </is>
      </c>
      <c r="D933" s="185" t="n"/>
      <c r="E933" s="185" t="inlineStr">
        <is>
          <t>Poste Metálico Simplificado · 12m · AeV 3m² · 45m/s</t>
        </is>
      </c>
      <c r="F933" s="185" t="inlineStr">
        <is>
          <t>VB</t>
        </is>
      </c>
      <c r="G933" s="185" t="inlineStr">
        <is>
          <t>NORDESTE</t>
        </is>
      </c>
      <c r="H933" s="185" t="inlineStr">
        <is>
          <t>CAW (NEGOCIADO)</t>
        </is>
      </c>
      <c r="I933" s="199" t="n">
        <v>38990</v>
      </c>
      <c r="J933" s="202" t="inlineStr">
        <is>
          <t>SIM</t>
        </is>
      </c>
    </row>
    <row r="934">
      <c r="A934" s="185" t="n">
        <v>57</v>
      </c>
      <c r="B934" s="185" t="inlineStr">
        <is>
          <t>POSTE</t>
        </is>
      </c>
      <c r="C934" s="185" t="inlineStr">
        <is>
          <t>Poste Metálico Simplificado</t>
        </is>
      </c>
      <c r="D934" s="185" t="n"/>
      <c r="E934" s="185" t="inlineStr">
        <is>
          <t>Poste Metálico Simplificado · 12m · AeV 3m² · 45m/s</t>
        </is>
      </c>
      <c r="F934" s="185" t="inlineStr">
        <is>
          <t>VB</t>
        </is>
      </c>
      <c r="G934" s="185" t="inlineStr">
        <is>
          <t>C OESTE</t>
        </is>
      </c>
      <c r="H934" s="185" t="inlineStr">
        <is>
          <t>CLEMAR (NEGOCIADO)</t>
        </is>
      </c>
      <c r="I934" s="199" t="n">
        <v>10925.94</v>
      </c>
      <c r="J934" s="196" t="inlineStr">
        <is>
          <t>não</t>
        </is>
      </c>
    </row>
    <row r="935">
      <c r="A935" s="185" t="n">
        <v>57</v>
      </c>
      <c r="B935" s="185" t="inlineStr">
        <is>
          <t>POSTE</t>
        </is>
      </c>
      <c r="C935" s="185" t="inlineStr">
        <is>
          <t>Poste Metálico Simplificado</t>
        </is>
      </c>
      <c r="D935" s="185" t="n"/>
      <c r="E935" s="185" t="inlineStr">
        <is>
          <t>Poste Metálico Simplificado · 12m · AeV 3m² · 45m/s</t>
        </is>
      </c>
      <c r="F935" s="185" t="inlineStr">
        <is>
          <t>VB</t>
        </is>
      </c>
      <c r="G935" s="185" t="inlineStr">
        <is>
          <t>C OESTE</t>
        </is>
      </c>
      <c r="H935" s="185" t="inlineStr">
        <is>
          <t>METALALFA (NEGOCIADO)</t>
        </is>
      </c>
      <c r="I935" s="199" t="n">
        <v>11844.38</v>
      </c>
      <c r="J935" s="196" t="inlineStr">
        <is>
          <t>não</t>
        </is>
      </c>
    </row>
    <row r="936">
      <c r="A936" s="185" t="n">
        <v>57</v>
      </c>
      <c r="B936" s="185" t="inlineStr">
        <is>
          <t>POSTE</t>
        </is>
      </c>
      <c r="C936" s="185" t="inlineStr">
        <is>
          <t>Poste Metálico Simplificado</t>
        </is>
      </c>
      <c r="D936" s="185" t="n"/>
      <c r="E936" s="185" t="inlineStr">
        <is>
          <t>Poste Metálico Simplificado · 12m · AeV 3m² · 45m/s</t>
        </is>
      </c>
      <c r="F936" s="185" t="inlineStr">
        <is>
          <t>VB</t>
        </is>
      </c>
      <c r="G936" s="185" t="inlineStr">
        <is>
          <t>C OESTE</t>
        </is>
      </c>
      <c r="H936" s="185" t="inlineStr">
        <is>
          <t>ZOPONE (NEGOCIADO)</t>
        </is>
      </c>
      <c r="I936" s="199" t="n">
        <v>16236.64</v>
      </c>
      <c r="J936" s="196" t="inlineStr">
        <is>
          <t>não</t>
        </is>
      </c>
    </row>
    <row r="937">
      <c r="A937" s="185" t="n">
        <v>57</v>
      </c>
      <c r="B937" s="185" t="inlineStr">
        <is>
          <t>POSTE</t>
        </is>
      </c>
      <c r="C937" s="185" t="inlineStr">
        <is>
          <t>Poste Metálico Simplificado</t>
        </is>
      </c>
      <c r="D937" s="185" t="n"/>
      <c r="E937" s="185" t="inlineStr">
        <is>
          <t>Poste Metálico Simplificado · 12m · AeV 3m² · 45m/s</t>
        </is>
      </c>
      <c r="F937" s="185" t="inlineStr">
        <is>
          <t>VB</t>
        </is>
      </c>
      <c r="G937" s="185" t="inlineStr">
        <is>
          <t>C OESTE</t>
        </is>
      </c>
      <c r="H937" s="185" t="inlineStr">
        <is>
          <t>BRASILSAT</t>
        </is>
      </c>
      <c r="I937" s="199" t="n">
        <v>21213.09</v>
      </c>
      <c r="J937" s="196" t="inlineStr">
        <is>
          <t>não</t>
        </is>
      </c>
    </row>
    <row r="938">
      <c r="A938" s="185" t="n">
        <v>57</v>
      </c>
      <c r="B938" s="185" t="inlineStr">
        <is>
          <t>POSTE</t>
        </is>
      </c>
      <c r="C938" s="185" t="inlineStr">
        <is>
          <t>Poste Metálico Simplificado</t>
        </is>
      </c>
      <c r="D938" s="185" t="n"/>
      <c r="E938" s="185" t="inlineStr">
        <is>
          <t>Poste Metálico Simplificado · 12m · AeV 3m² · 45m/s</t>
        </is>
      </c>
      <c r="F938" s="185" t="inlineStr">
        <is>
          <t>VB</t>
        </is>
      </c>
      <c r="G938" s="185" t="inlineStr">
        <is>
          <t>C OESTE</t>
        </is>
      </c>
      <c r="H938" s="185" t="inlineStr">
        <is>
          <t>CAW (NEGOCIADO)</t>
        </is>
      </c>
      <c r="I938" s="199" t="n">
        <v>38990</v>
      </c>
      <c r="J938" s="196" t="inlineStr">
        <is>
          <t>não</t>
        </is>
      </c>
    </row>
    <row r="939">
      <c r="A939" s="185" t="n">
        <v>57</v>
      </c>
      <c r="B939" s="185" t="inlineStr">
        <is>
          <t>POSTE</t>
        </is>
      </c>
      <c r="C939" s="185" t="inlineStr">
        <is>
          <t>Poste Metálico Simplificado</t>
        </is>
      </c>
      <c r="D939" s="185" t="n"/>
      <c r="E939" s="185" t="inlineStr">
        <is>
          <t>Poste Metálico Simplificado · 12m · AeV 3m² · 45m/s</t>
        </is>
      </c>
      <c r="F939" s="185" t="inlineStr">
        <is>
          <t>VB</t>
        </is>
      </c>
      <c r="G939" s="185" t="inlineStr">
        <is>
          <t>SÃO PAULO</t>
        </is>
      </c>
      <c r="H939" s="185" t="inlineStr">
        <is>
          <t>CLEMAR (NEGOCIADO)</t>
        </is>
      </c>
      <c r="I939" s="199" t="n">
        <v>10925.94</v>
      </c>
      <c r="J939" s="196" t="inlineStr">
        <is>
          <t>não</t>
        </is>
      </c>
    </row>
    <row r="940">
      <c r="A940" s="185" t="n">
        <v>57</v>
      </c>
      <c r="B940" s="185" t="inlineStr">
        <is>
          <t>POSTE</t>
        </is>
      </c>
      <c r="C940" s="185" t="inlineStr">
        <is>
          <t>Poste Metálico Simplificado</t>
        </is>
      </c>
      <c r="D940" s="185" t="n"/>
      <c r="E940" s="185" t="inlineStr">
        <is>
          <t>Poste Metálico Simplificado · 12m · AeV 3m² · 45m/s</t>
        </is>
      </c>
      <c r="F940" s="185" t="inlineStr">
        <is>
          <t>VB</t>
        </is>
      </c>
      <c r="G940" s="185" t="inlineStr">
        <is>
          <t>SÃO PAULO</t>
        </is>
      </c>
      <c r="H940" s="185" t="inlineStr">
        <is>
          <t>METALALFA (NEGOCIADO)</t>
        </is>
      </c>
      <c r="I940" s="199" t="n">
        <v>11844.38</v>
      </c>
      <c r="J940" s="196" t="inlineStr">
        <is>
          <t>não</t>
        </is>
      </c>
    </row>
    <row r="941">
      <c r="A941" s="185" t="n">
        <v>57</v>
      </c>
      <c r="B941" s="185" t="inlineStr">
        <is>
          <t>POSTE</t>
        </is>
      </c>
      <c r="C941" s="185" t="inlineStr">
        <is>
          <t>Poste Metálico Simplificado</t>
        </is>
      </c>
      <c r="D941" s="185" t="n"/>
      <c r="E941" s="185" t="inlineStr">
        <is>
          <t>Poste Metálico Simplificado · 12m · AeV 3m² · 45m/s</t>
        </is>
      </c>
      <c r="F941" s="185" t="inlineStr">
        <is>
          <t>VB</t>
        </is>
      </c>
      <c r="G941" s="185" t="inlineStr">
        <is>
          <t>SÃO PAULO</t>
        </is>
      </c>
      <c r="H941" s="185" t="inlineStr">
        <is>
          <t>ZOPONE (NEGOCIADO)</t>
        </is>
      </c>
      <c r="I941" s="199" t="n">
        <v>16236.64</v>
      </c>
      <c r="J941" s="196" t="inlineStr">
        <is>
          <t>não</t>
        </is>
      </c>
    </row>
    <row r="942">
      <c r="A942" s="185" t="n">
        <v>57</v>
      </c>
      <c r="B942" s="185" t="inlineStr">
        <is>
          <t>POSTE</t>
        </is>
      </c>
      <c r="C942" s="185" t="inlineStr">
        <is>
          <t>Poste Metálico Simplificado</t>
        </is>
      </c>
      <c r="D942" s="185" t="n"/>
      <c r="E942" s="185" t="inlineStr">
        <is>
          <t>Poste Metálico Simplificado · 12m · AeV 3m² · 45m/s</t>
        </is>
      </c>
      <c r="F942" s="185" t="inlineStr">
        <is>
          <t>VB</t>
        </is>
      </c>
      <c r="G942" s="185" t="inlineStr">
        <is>
          <t>SÃO PAULO</t>
        </is>
      </c>
      <c r="H942" s="185" t="inlineStr">
        <is>
          <t>BRASILSAT</t>
        </is>
      </c>
      <c r="I942" s="199" t="n">
        <v>21213.09</v>
      </c>
      <c r="J942" s="196" t="inlineStr">
        <is>
          <t>não</t>
        </is>
      </c>
    </row>
    <row r="943">
      <c r="A943" s="185" t="n">
        <v>57</v>
      </c>
      <c r="B943" s="185" t="inlineStr">
        <is>
          <t>POSTE</t>
        </is>
      </c>
      <c r="C943" s="185" t="inlineStr">
        <is>
          <t>Poste Metálico Simplificado</t>
        </is>
      </c>
      <c r="D943" s="185" t="n"/>
      <c r="E943" s="185" t="inlineStr">
        <is>
          <t>Poste Metálico Simplificado · 12m · AeV 3m² · 45m/s</t>
        </is>
      </c>
      <c r="F943" s="185" t="inlineStr">
        <is>
          <t>VB</t>
        </is>
      </c>
      <c r="G943" s="185" t="inlineStr">
        <is>
          <t>SÃO PAULO</t>
        </is>
      </c>
      <c r="H943" s="185" t="inlineStr">
        <is>
          <t>CAW (NEGOCIADO)</t>
        </is>
      </c>
      <c r="I943" s="199" t="n">
        <v>38990</v>
      </c>
      <c r="J943" s="196" t="inlineStr">
        <is>
          <t>não</t>
        </is>
      </c>
    </row>
    <row r="944">
      <c r="A944" s="185" t="n">
        <v>57</v>
      </c>
      <c r="B944" s="185" t="inlineStr">
        <is>
          <t>POSTE</t>
        </is>
      </c>
      <c r="C944" s="185" t="inlineStr">
        <is>
          <t>Poste Metálico Simplificado</t>
        </is>
      </c>
      <c r="D944" s="185" t="n"/>
      <c r="E944" s="185" t="inlineStr">
        <is>
          <t>Poste Metálico Simplificado · 12m · AeV 3m² · 45m/s</t>
        </is>
      </c>
      <c r="F944" s="185" t="inlineStr">
        <is>
          <t>VB</t>
        </is>
      </c>
      <c r="G944" s="185" t="inlineStr">
        <is>
          <t>LESTE</t>
        </is>
      </c>
      <c r="H944" s="185" t="inlineStr">
        <is>
          <t>CLEMAR (NEGOCIADO)</t>
        </is>
      </c>
      <c r="I944" s="199" t="n">
        <v>10925.94</v>
      </c>
      <c r="J944" s="196" t="inlineStr">
        <is>
          <t>não</t>
        </is>
      </c>
    </row>
    <row r="945">
      <c r="A945" s="185" t="n">
        <v>57</v>
      </c>
      <c r="B945" s="185" t="inlineStr">
        <is>
          <t>POSTE</t>
        </is>
      </c>
      <c r="C945" s="185" t="inlineStr">
        <is>
          <t>Poste Metálico Simplificado</t>
        </is>
      </c>
      <c r="D945" s="185" t="n"/>
      <c r="E945" s="185" t="inlineStr">
        <is>
          <t>Poste Metálico Simplificado · 12m · AeV 3m² · 45m/s</t>
        </is>
      </c>
      <c r="F945" s="185" t="inlineStr">
        <is>
          <t>VB</t>
        </is>
      </c>
      <c r="G945" s="185" t="inlineStr">
        <is>
          <t>LESTE</t>
        </is>
      </c>
      <c r="H945" s="185" t="inlineStr">
        <is>
          <t>METALALFA (NEGOCIADO)</t>
        </is>
      </c>
      <c r="I945" s="199" t="n">
        <v>11844.38</v>
      </c>
      <c r="J945" s="196" t="inlineStr">
        <is>
          <t>não</t>
        </is>
      </c>
    </row>
    <row r="946">
      <c r="A946" s="185" t="n">
        <v>57</v>
      </c>
      <c r="B946" s="185" t="inlineStr">
        <is>
          <t>POSTE</t>
        </is>
      </c>
      <c r="C946" s="185" t="inlineStr">
        <is>
          <t>Poste Metálico Simplificado</t>
        </is>
      </c>
      <c r="D946" s="185" t="n"/>
      <c r="E946" s="185" t="inlineStr">
        <is>
          <t>Poste Metálico Simplificado · 12m · AeV 3m² · 45m/s</t>
        </is>
      </c>
      <c r="F946" s="185" t="inlineStr">
        <is>
          <t>VB</t>
        </is>
      </c>
      <c r="G946" s="185" t="inlineStr">
        <is>
          <t>LESTE</t>
        </is>
      </c>
      <c r="H946" s="185" t="inlineStr">
        <is>
          <t>ZOPONE (NEGOCIADO)</t>
        </is>
      </c>
      <c r="I946" s="199" t="n">
        <v>16236.64</v>
      </c>
      <c r="J946" s="196" t="inlineStr">
        <is>
          <t>não</t>
        </is>
      </c>
    </row>
    <row r="947">
      <c r="A947" s="185" t="n">
        <v>57</v>
      </c>
      <c r="B947" s="185" t="inlineStr">
        <is>
          <t>POSTE</t>
        </is>
      </c>
      <c r="C947" s="185" t="inlineStr">
        <is>
          <t>Poste Metálico Simplificado</t>
        </is>
      </c>
      <c r="D947" s="185" t="n"/>
      <c r="E947" s="185" t="inlineStr">
        <is>
          <t>Poste Metálico Simplificado · 12m · AeV 3m² · 45m/s</t>
        </is>
      </c>
      <c r="F947" s="185" t="inlineStr">
        <is>
          <t>VB</t>
        </is>
      </c>
      <c r="G947" s="185" t="inlineStr">
        <is>
          <t>LESTE</t>
        </is>
      </c>
      <c r="H947" s="185" t="inlineStr">
        <is>
          <t>BRASILSAT</t>
        </is>
      </c>
      <c r="I947" s="199" t="n">
        <v>21213.09</v>
      </c>
      <c r="J947" s="196" t="inlineStr">
        <is>
          <t>não</t>
        </is>
      </c>
    </row>
    <row r="948">
      <c r="A948" s="185" t="n">
        <v>57</v>
      </c>
      <c r="B948" s="185" t="inlineStr">
        <is>
          <t>POSTE</t>
        </is>
      </c>
      <c r="C948" s="185" t="inlineStr">
        <is>
          <t>Poste Metálico Simplificado</t>
        </is>
      </c>
      <c r="D948" s="185" t="n"/>
      <c r="E948" s="185" t="inlineStr">
        <is>
          <t>Poste Metálico Simplificado · 12m · AeV 3m² · 45m/s</t>
        </is>
      </c>
      <c r="F948" s="185" t="inlineStr">
        <is>
          <t>VB</t>
        </is>
      </c>
      <c r="G948" s="185" t="inlineStr">
        <is>
          <t>LESTE</t>
        </is>
      </c>
      <c r="H948" s="185" t="inlineStr">
        <is>
          <t>CAW (NEGOCIADO)</t>
        </is>
      </c>
      <c r="I948" s="199" t="n">
        <v>38990</v>
      </c>
      <c r="J948" s="196" t="inlineStr">
        <is>
          <t>não</t>
        </is>
      </c>
    </row>
    <row r="949">
      <c r="A949" s="185" t="n">
        <v>57</v>
      </c>
      <c r="B949" s="185" t="inlineStr">
        <is>
          <t>POSTE</t>
        </is>
      </c>
      <c r="C949" s="185" t="inlineStr">
        <is>
          <t>Poste Metálico Simplificado</t>
        </is>
      </c>
      <c r="D949" s="185" t="n"/>
      <c r="E949" s="185" t="inlineStr">
        <is>
          <t>Poste Metálico Simplificado · 12m · AeV 3m² · 45m/s</t>
        </is>
      </c>
      <c r="F949" s="185" t="inlineStr">
        <is>
          <t>VB</t>
        </is>
      </c>
      <c r="G949" s="185" t="inlineStr">
        <is>
          <t>SUL</t>
        </is>
      </c>
      <c r="H949" s="185" t="inlineStr">
        <is>
          <t>CLEMAR (NEGOCIADO)</t>
        </is>
      </c>
      <c r="I949" s="199" t="n">
        <v>10925.94</v>
      </c>
      <c r="J949" s="196" t="inlineStr">
        <is>
          <t>não</t>
        </is>
      </c>
    </row>
    <row r="950">
      <c r="A950" s="185" t="n">
        <v>57</v>
      </c>
      <c r="B950" s="185" t="inlineStr">
        <is>
          <t>POSTE</t>
        </is>
      </c>
      <c r="C950" s="185" t="inlineStr">
        <is>
          <t>Poste Metálico Simplificado</t>
        </is>
      </c>
      <c r="D950" s="185" t="n"/>
      <c r="E950" s="185" t="inlineStr">
        <is>
          <t>Poste Metálico Simplificado · 12m · AeV 3m² · 45m/s</t>
        </is>
      </c>
      <c r="F950" s="185" t="inlineStr">
        <is>
          <t>VB</t>
        </is>
      </c>
      <c r="G950" s="185" t="inlineStr">
        <is>
          <t>SUL</t>
        </is>
      </c>
      <c r="H950" s="185" t="inlineStr">
        <is>
          <t>METALALFA (NEGOCIADO)</t>
        </is>
      </c>
      <c r="I950" s="199" t="n">
        <v>11844.38</v>
      </c>
      <c r="J950" s="196" t="inlineStr">
        <is>
          <t>não</t>
        </is>
      </c>
    </row>
    <row r="951">
      <c r="A951" s="185" t="n">
        <v>57</v>
      </c>
      <c r="B951" s="185" t="inlineStr">
        <is>
          <t>POSTE</t>
        </is>
      </c>
      <c r="C951" s="185" t="inlineStr">
        <is>
          <t>Poste Metálico Simplificado</t>
        </is>
      </c>
      <c r="D951" s="185" t="n"/>
      <c r="E951" s="185" t="inlineStr">
        <is>
          <t>Poste Metálico Simplificado · 12m · AeV 3m² · 45m/s</t>
        </is>
      </c>
      <c r="F951" s="185" t="inlineStr">
        <is>
          <t>VB</t>
        </is>
      </c>
      <c r="G951" s="185" t="inlineStr">
        <is>
          <t>SUL</t>
        </is>
      </c>
      <c r="H951" s="185" t="inlineStr">
        <is>
          <t>ZOPONE (NEGOCIADO)</t>
        </is>
      </c>
      <c r="I951" s="199" t="n">
        <v>16236.64</v>
      </c>
      <c r="J951" s="196" t="inlineStr">
        <is>
          <t>não</t>
        </is>
      </c>
    </row>
    <row r="952">
      <c r="A952" s="185" t="n">
        <v>57</v>
      </c>
      <c r="B952" s="185" t="inlineStr">
        <is>
          <t>POSTE</t>
        </is>
      </c>
      <c r="C952" s="185" t="inlineStr">
        <is>
          <t>Poste Metálico Simplificado</t>
        </is>
      </c>
      <c r="D952" s="185" t="n"/>
      <c r="E952" s="185" t="inlineStr">
        <is>
          <t>Poste Metálico Simplificado · 12m · AeV 3m² · 45m/s</t>
        </is>
      </c>
      <c r="F952" s="185" t="inlineStr">
        <is>
          <t>VB</t>
        </is>
      </c>
      <c r="G952" s="185" t="inlineStr">
        <is>
          <t>SUL</t>
        </is>
      </c>
      <c r="H952" s="185" t="inlineStr">
        <is>
          <t>BRASILSAT</t>
        </is>
      </c>
      <c r="I952" s="199" t="n">
        <v>21213.09</v>
      </c>
      <c r="J952" s="196" t="inlineStr">
        <is>
          <t>não</t>
        </is>
      </c>
    </row>
    <row r="953">
      <c r="A953" s="185" t="n">
        <v>57</v>
      </c>
      <c r="B953" s="185" t="inlineStr">
        <is>
          <t>POSTE</t>
        </is>
      </c>
      <c r="C953" s="185" t="inlineStr">
        <is>
          <t>Poste Metálico Simplificado</t>
        </is>
      </c>
      <c r="D953" s="185" t="n"/>
      <c r="E953" s="185" t="inlineStr">
        <is>
          <t>Poste Metálico Simplificado · 12m · AeV 3m² · 45m/s</t>
        </is>
      </c>
      <c r="F953" s="185" t="inlineStr">
        <is>
          <t>VB</t>
        </is>
      </c>
      <c r="G953" s="185" t="inlineStr">
        <is>
          <t>SUL</t>
        </is>
      </c>
      <c r="H953" s="185" t="inlineStr">
        <is>
          <t>CAW (NEGOCIADO)</t>
        </is>
      </c>
      <c r="I953" s="199" t="n">
        <v>38990</v>
      </c>
      <c r="J953" s="196" t="inlineStr">
        <is>
          <t>não</t>
        </is>
      </c>
    </row>
    <row r="954">
      <c r="A954" s="185" t="n">
        <v>58</v>
      </c>
      <c r="B954" s="185" t="inlineStr">
        <is>
          <t>POSTE</t>
        </is>
      </c>
      <c r="C954" s="185" t="inlineStr">
        <is>
          <t>Poste Metálico Simplificado</t>
        </is>
      </c>
      <c r="D954" s="185" t="n"/>
      <c r="E954" s="185" t="inlineStr">
        <is>
          <t>Poste Metálico Simplificado · 12m · AeV 4m² · 30m/s</t>
        </is>
      </c>
      <c r="F954" s="185" t="inlineStr">
        <is>
          <t>VB</t>
        </is>
      </c>
      <c r="G954" s="185" t="inlineStr">
        <is>
          <t>NORTE</t>
        </is>
      </c>
      <c r="H954" s="185" t="inlineStr">
        <is>
          <t>CLEMAR (NEGOCIADO)</t>
        </is>
      </c>
      <c r="I954" s="199" t="n">
        <v>6631.49</v>
      </c>
      <c r="J954" s="202" t="inlineStr">
        <is>
          <t>SIM</t>
        </is>
      </c>
    </row>
    <row r="955">
      <c r="A955" s="185" t="n">
        <v>58</v>
      </c>
      <c r="B955" s="185" t="inlineStr">
        <is>
          <t>POSTE</t>
        </is>
      </c>
      <c r="C955" s="185" t="inlineStr">
        <is>
          <t>Poste Metálico Simplificado</t>
        </is>
      </c>
      <c r="D955" s="185" t="n"/>
      <c r="E955" s="185" t="inlineStr">
        <is>
          <t>Poste Metálico Simplificado · 12m · AeV 4m² · 30m/s</t>
        </is>
      </c>
      <c r="F955" s="185" t="inlineStr">
        <is>
          <t>VB</t>
        </is>
      </c>
      <c r="G955" s="185" t="inlineStr">
        <is>
          <t>NORTE</t>
        </is>
      </c>
      <c r="H955" s="185" t="inlineStr">
        <is>
          <t>ZOPONE (NEGOCIADO)</t>
        </is>
      </c>
      <c r="I955" s="199" t="n">
        <v>11010.08</v>
      </c>
      <c r="J955" s="202" t="inlineStr">
        <is>
          <t>SIM</t>
        </is>
      </c>
    </row>
    <row r="956">
      <c r="A956" s="185" t="n">
        <v>58</v>
      </c>
      <c r="B956" s="185" t="inlineStr">
        <is>
          <t>POSTE</t>
        </is>
      </c>
      <c r="C956" s="185" t="inlineStr">
        <is>
          <t>Poste Metálico Simplificado</t>
        </is>
      </c>
      <c r="D956" s="185" t="n"/>
      <c r="E956" s="185" t="inlineStr">
        <is>
          <t>Poste Metálico Simplificado · 12m · AeV 4m² · 30m/s</t>
        </is>
      </c>
      <c r="F956" s="185" t="inlineStr">
        <is>
          <t>VB</t>
        </is>
      </c>
      <c r="G956" s="185" t="inlineStr">
        <is>
          <t>NORTE</t>
        </is>
      </c>
      <c r="H956" s="185" t="inlineStr">
        <is>
          <t>METALALFA (NEGOCIADO)</t>
        </is>
      </c>
      <c r="I956" s="199" t="n">
        <v>11844.38</v>
      </c>
      <c r="J956" s="202" t="inlineStr">
        <is>
          <t>SIM</t>
        </is>
      </c>
    </row>
    <row r="957">
      <c r="A957" s="185" t="n">
        <v>58</v>
      </c>
      <c r="B957" s="185" t="inlineStr">
        <is>
          <t>POSTE</t>
        </is>
      </c>
      <c r="C957" s="185" t="inlineStr">
        <is>
          <t>Poste Metálico Simplificado</t>
        </is>
      </c>
      <c r="D957" s="185" t="n"/>
      <c r="E957" s="185" t="inlineStr">
        <is>
          <t>Poste Metálico Simplificado · 12m · AeV 4m² · 30m/s</t>
        </is>
      </c>
      <c r="F957" s="185" t="inlineStr">
        <is>
          <t>VB</t>
        </is>
      </c>
      <c r="G957" s="185" t="inlineStr">
        <is>
          <t>NORTE</t>
        </is>
      </c>
      <c r="H957" s="185" t="inlineStr">
        <is>
          <t>BRASILSAT</t>
        </is>
      </c>
      <c r="I957" s="199" t="n">
        <v>21556.8</v>
      </c>
      <c r="J957" s="202" t="inlineStr">
        <is>
          <t>SIM</t>
        </is>
      </c>
    </row>
    <row r="958">
      <c r="A958" s="185" t="n">
        <v>58</v>
      </c>
      <c r="B958" s="185" t="inlineStr">
        <is>
          <t>POSTE</t>
        </is>
      </c>
      <c r="C958" s="185" t="inlineStr">
        <is>
          <t>Poste Metálico Simplificado</t>
        </is>
      </c>
      <c r="D958" s="185" t="n"/>
      <c r="E958" s="185" t="inlineStr">
        <is>
          <t>Poste Metálico Simplificado · 12m · AeV 4m² · 30m/s</t>
        </is>
      </c>
      <c r="F958" s="185" t="inlineStr">
        <is>
          <t>VB</t>
        </is>
      </c>
      <c r="G958" s="185" t="inlineStr">
        <is>
          <t>NORTE</t>
        </is>
      </c>
      <c r="H958" s="185" t="inlineStr">
        <is>
          <t>CAW (NEGOCIADO)</t>
        </is>
      </c>
      <c r="I958" s="199" t="n">
        <v>37495</v>
      </c>
      <c r="J958" s="202" t="inlineStr">
        <is>
          <t>SIM</t>
        </is>
      </c>
    </row>
    <row r="959">
      <c r="A959" s="185" t="n">
        <v>58</v>
      </c>
      <c r="B959" s="185" t="inlineStr">
        <is>
          <t>POSTE</t>
        </is>
      </c>
      <c r="C959" s="185" t="inlineStr">
        <is>
          <t>Poste Metálico Simplificado</t>
        </is>
      </c>
      <c r="D959" s="185" t="n"/>
      <c r="E959" s="185" t="inlineStr">
        <is>
          <t>Poste Metálico Simplificado · 12m · AeV 4m² · 30m/s</t>
        </is>
      </c>
      <c r="F959" s="185" t="inlineStr">
        <is>
          <t>VB</t>
        </is>
      </c>
      <c r="G959" s="185" t="inlineStr">
        <is>
          <t>NORDESTE</t>
        </is>
      </c>
      <c r="H959" s="185" t="inlineStr">
        <is>
          <t>CLEMAR (NEGOCIADO)</t>
        </is>
      </c>
      <c r="I959" s="199" t="n">
        <v>6631.49</v>
      </c>
      <c r="J959" s="202" t="inlineStr">
        <is>
          <t>SIM</t>
        </is>
      </c>
    </row>
    <row r="960">
      <c r="A960" s="185" t="n">
        <v>58</v>
      </c>
      <c r="B960" s="185" t="inlineStr">
        <is>
          <t>POSTE</t>
        </is>
      </c>
      <c r="C960" s="185" t="inlineStr">
        <is>
          <t>Poste Metálico Simplificado</t>
        </is>
      </c>
      <c r="D960" s="185" t="n"/>
      <c r="E960" s="185" t="inlineStr">
        <is>
          <t>Poste Metálico Simplificado · 12m · AeV 4m² · 30m/s</t>
        </is>
      </c>
      <c r="F960" s="185" t="inlineStr">
        <is>
          <t>VB</t>
        </is>
      </c>
      <c r="G960" s="185" t="inlineStr">
        <is>
          <t>NORDESTE</t>
        </is>
      </c>
      <c r="H960" s="185" t="inlineStr">
        <is>
          <t>ZOPONE (NEGOCIADO)</t>
        </is>
      </c>
      <c r="I960" s="199" t="n">
        <v>11010.08</v>
      </c>
      <c r="J960" s="202" t="inlineStr">
        <is>
          <t>SIM</t>
        </is>
      </c>
    </row>
    <row r="961">
      <c r="A961" s="185" t="n">
        <v>58</v>
      </c>
      <c r="B961" s="185" t="inlineStr">
        <is>
          <t>POSTE</t>
        </is>
      </c>
      <c r="C961" s="185" t="inlineStr">
        <is>
          <t>Poste Metálico Simplificado</t>
        </is>
      </c>
      <c r="D961" s="185" t="n"/>
      <c r="E961" s="185" t="inlineStr">
        <is>
          <t>Poste Metálico Simplificado · 12m · AeV 4m² · 30m/s</t>
        </is>
      </c>
      <c r="F961" s="185" t="inlineStr">
        <is>
          <t>VB</t>
        </is>
      </c>
      <c r="G961" s="185" t="inlineStr">
        <is>
          <t>NORDESTE</t>
        </is>
      </c>
      <c r="H961" s="185" t="inlineStr">
        <is>
          <t>METALALFA (NEGOCIADO)</t>
        </is>
      </c>
      <c r="I961" s="199" t="n">
        <v>11844.38</v>
      </c>
      <c r="J961" s="202" t="inlineStr">
        <is>
          <t>SIM</t>
        </is>
      </c>
    </row>
    <row r="962">
      <c r="A962" s="185" t="n">
        <v>58</v>
      </c>
      <c r="B962" s="185" t="inlineStr">
        <is>
          <t>POSTE</t>
        </is>
      </c>
      <c r="C962" s="185" t="inlineStr">
        <is>
          <t>Poste Metálico Simplificado</t>
        </is>
      </c>
      <c r="D962" s="185" t="n"/>
      <c r="E962" s="185" t="inlineStr">
        <is>
          <t>Poste Metálico Simplificado · 12m · AeV 4m² · 30m/s</t>
        </is>
      </c>
      <c r="F962" s="185" t="inlineStr">
        <is>
          <t>VB</t>
        </is>
      </c>
      <c r="G962" s="185" t="inlineStr">
        <is>
          <t>NORDESTE</t>
        </is>
      </c>
      <c r="H962" s="185" t="inlineStr">
        <is>
          <t>BRASILSAT</t>
        </is>
      </c>
      <c r="I962" s="199" t="n">
        <v>21556.8</v>
      </c>
      <c r="J962" s="202" t="inlineStr">
        <is>
          <t>SIM</t>
        </is>
      </c>
    </row>
    <row r="963">
      <c r="A963" s="185" t="n">
        <v>58</v>
      </c>
      <c r="B963" s="185" t="inlineStr">
        <is>
          <t>POSTE</t>
        </is>
      </c>
      <c r="C963" s="185" t="inlineStr">
        <is>
          <t>Poste Metálico Simplificado</t>
        </is>
      </c>
      <c r="D963" s="185" t="n"/>
      <c r="E963" s="185" t="inlineStr">
        <is>
          <t>Poste Metálico Simplificado · 12m · AeV 4m² · 30m/s</t>
        </is>
      </c>
      <c r="F963" s="185" t="inlineStr">
        <is>
          <t>VB</t>
        </is>
      </c>
      <c r="G963" s="185" t="inlineStr">
        <is>
          <t>NORDESTE</t>
        </is>
      </c>
      <c r="H963" s="185" t="inlineStr">
        <is>
          <t>CAW (NEGOCIADO)</t>
        </is>
      </c>
      <c r="I963" s="199" t="n">
        <v>37495</v>
      </c>
      <c r="J963" s="202" t="inlineStr">
        <is>
          <t>SIM</t>
        </is>
      </c>
    </row>
    <row r="964">
      <c r="A964" s="185" t="n">
        <v>58</v>
      </c>
      <c r="B964" s="185" t="inlineStr">
        <is>
          <t>POSTE</t>
        </is>
      </c>
      <c r="C964" s="185" t="inlineStr">
        <is>
          <t>Poste Metálico Simplificado</t>
        </is>
      </c>
      <c r="D964" s="185" t="n"/>
      <c r="E964" s="185" t="inlineStr">
        <is>
          <t>Poste Metálico Simplificado · 12m · AeV 4m² · 30m/s</t>
        </is>
      </c>
      <c r="F964" s="185" t="inlineStr">
        <is>
          <t>VB</t>
        </is>
      </c>
      <c r="G964" s="185" t="inlineStr">
        <is>
          <t>C OESTE</t>
        </is>
      </c>
      <c r="H964" s="185" t="inlineStr">
        <is>
          <t>CLEMAR (NEGOCIADO)</t>
        </is>
      </c>
      <c r="I964" s="199" t="n">
        <v>6631.49</v>
      </c>
      <c r="J964" s="196" t="inlineStr">
        <is>
          <t>não</t>
        </is>
      </c>
    </row>
    <row r="965">
      <c r="A965" s="185" t="n">
        <v>58</v>
      </c>
      <c r="B965" s="185" t="inlineStr">
        <is>
          <t>POSTE</t>
        </is>
      </c>
      <c r="C965" s="185" t="inlineStr">
        <is>
          <t>Poste Metálico Simplificado</t>
        </is>
      </c>
      <c r="D965" s="185" t="n"/>
      <c r="E965" s="185" t="inlineStr">
        <is>
          <t>Poste Metálico Simplificado · 12m · AeV 4m² · 30m/s</t>
        </is>
      </c>
      <c r="F965" s="185" t="inlineStr">
        <is>
          <t>VB</t>
        </is>
      </c>
      <c r="G965" s="185" t="inlineStr">
        <is>
          <t>C OESTE</t>
        </is>
      </c>
      <c r="H965" s="185" t="inlineStr">
        <is>
          <t>ZOPONE (NEGOCIADO)</t>
        </is>
      </c>
      <c r="I965" s="199" t="n">
        <v>11010.08</v>
      </c>
      <c r="J965" s="196" t="inlineStr">
        <is>
          <t>não</t>
        </is>
      </c>
    </row>
    <row r="966">
      <c r="A966" s="185" t="n">
        <v>58</v>
      </c>
      <c r="B966" s="185" t="inlineStr">
        <is>
          <t>POSTE</t>
        </is>
      </c>
      <c r="C966" s="185" t="inlineStr">
        <is>
          <t>Poste Metálico Simplificado</t>
        </is>
      </c>
      <c r="D966" s="185" t="n"/>
      <c r="E966" s="185" t="inlineStr">
        <is>
          <t>Poste Metálico Simplificado · 12m · AeV 4m² · 30m/s</t>
        </is>
      </c>
      <c r="F966" s="185" t="inlineStr">
        <is>
          <t>VB</t>
        </is>
      </c>
      <c r="G966" s="185" t="inlineStr">
        <is>
          <t>C OESTE</t>
        </is>
      </c>
      <c r="H966" s="185" t="inlineStr">
        <is>
          <t>METALALFA (NEGOCIADO)</t>
        </is>
      </c>
      <c r="I966" s="199" t="n">
        <v>11844.38</v>
      </c>
      <c r="J966" s="196" t="inlineStr">
        <is>
          <t>não</t>
        </is>
      </c>
    </row>
    <row r="967">
      <c r="A967" s="185" t="n">
        <v>58</v>
      </c>
      <c r="B967" s="185" t="inlineStr">
        <is>
          <t>POSTE</t>
        </is>
      </c>
      <c r="C967" s="185" t="inlineStr">
        <is>
          <t>Poste Metálico Simplificado</t>
        </is>
      </c>
      <c r="D967" s="185" t="n"/>
      <c r="E967" s="185" t="inlineStr">
        <is>
          <t>Poste Metálico Simplificado · 12m · AeV 4m² · 30m/s</t>
        </is>
      </c>
      <c r="F967" s="185" t="inlineStr">
        <is>
          <t>VB</t>
        </is>
      </c>
      <c r="G967" s="185" t="inlineStr">
        <is>
          <t>C OESTE</t>
        </is>
      </c>
      <c r="H967" s="185" t="inlineStr">
        <is>
          <t>BRASILSAT</t>
        </is>
      </c>
      <c r="I967" s="199" t="n">
        <v>21556.8</v>
      </c>
      <c r="J967" s="196" t="inlineStr">
        <is>
          <t>não</t>
        </is>
      </c>
    </row>
    <row r="968">
      <c r="A968" s="185" t="n">
        <v>58</v>
      </c>
      <c r="B968" s="185" t="inlineStr">
        <is>
          <t>POSTE</t>
        </is>
      </c>
      <c r="C968" s="185" t="inlineStr">
        <is>
          <t>Poste Metálico Simplificado</t>
        </is>
      </c>
      <c r="D968" s="185" t="n"/>
      <c r="E968" s="185" t="inlineStr">
        <is>
          <t>Poste Metálico Simplificado · 12m · AeV 4m² · 30m/s</t>
        </is>
      </c>
      <c r="F968" s="185" t="inlineStr">
        <is>
          <t>VB</t>
        </is>
      </c>
      <c r="G968" s="185" t="inlineStr">
        <is>
          <t>C OESTE</t>
        </is>
      </c>
      <c r="H968" s="185" t="inlineStr">
        <is>
          <t>CAW (NEGOCIADO)</t>
        </is>
      </c>
      <c r="I968" s="199" t="n">
        <v>37495</v>
      </c>
      <c r="J968" s="196" t="inlineStr">
        <is>
          <t>não</t>
        </is>
      </c>
    </row>
    <row r="969">
      <c r="A969" s="185" t="n">
        <v>58</v>
      </c>
      <c r="B969" s="185" t="inlineStr">
        <is>
          <t>POSTE</t>
        </is>
      </c>
      <c r="C969" s="185" t="inlineStr">
        <is>
          <t>Poste Metálico Simplificado</t>
        </is>
      </c>
      <c r="D969" s="185" t="n"/>
      <c r="E969" s="185" t="inlineStr">
        <is>
          <t>Poste Metálico Simplificado · 12m · AeV 4m² · 30m/s</t>
        </is>
      </c>
      <c r="F969" s="185" t="inlineStr">
        <is>
          <t>VB</t>
        </is>
      </c>
      <c r="G969" s="185" t="inlineStr">
        <is>
          <t>SÃO PAULO</t>
        </is>
      </c>
      <c r="H969" s="185" t="inlineStr">
        <is>
          <t>CLEMAR (NEGOCIADO)</t>
        </is>
      </c>
      <c r="I969" s="199" t="n">
        <v>6631.49</v>
      </c>
      <c r="J969" s="196" t="inlineStr">
        <is>
          <t>não</t>
        </is>
      </c>
    </row>
    <row r="970">
      <c r="A970" s="185" t="n">
        <v>58</v>
      </c>
      <c r="B970" s="185" t="inlineStr">
        <is>
          <t>POSTE</t>
        </is>
      </c>
      <c r="C970" s="185" t="inlineStr">
        <is>
          <t>Poste Metálico Simplificado</t>
        </is>
      </c>
      <c r="D970" s="185" t="n"/>
      <c r="E970" s="185" t="inlineStr">
        <is>
          <t>Poste Metálico Simplificado · 12m · AeV 4m² · 30m/s</t>
        </is>
      </c>
      <c r="F970" s="185" t="inlineStr">
        <is>
          <t>VB</t>
        </is>
      </c>
      <c r="G970" s="185" t="inlineStr">
        <is>
          <t>SÃO PAULO</t>
        </is>
      </c>
      <c r="H970" s="185" t="inlineStr">
        <is>
          <t>ZOPONE (NEGOCIADO)</t>
        </is>
      </c>
      <c r="I970" s="199" t="n">
        <v>11010.08</v>
      </c>
      <c r="J970" s="196" t="inlineStr">
        <is>
          <t>não</t>
        </is>
      </c>
    </row>
    <row r="971">
      <c r="A971" s="185" t="n">
        <v>58</v>
      </c>
      <c r="B971" s="185" t="inlineStr">
        <is>
          <t>POSTE</t>
        </is>
      </c>
      <c r="C971" s="185" t="inlineStr">
        <is>
          <t>Poste Metálico Simplificado</t>
        </is>
      </c>
      <c r="D971" s="185" t="n"/>
      <c r="E971" s="185" t="inlineStr">
        <is>
          <t>Poste Metálico Simplificado · 12m · AeV 4m² · 30m/s</t>
        </is>
      </c>
      <c r="F971" s="185" t="inlineStr">
        <is>
          <t>VB</t>
        </is>
      </c>
      <c r="G971" s="185" t="inlineStr">
        <is>
          <t>SÃO PAULO</t>
        </is>
      </c>
      <c r="H971" s="185" t="inlineStr">
        <is>
          <t>METALALFA (NEGOCIADO)</t>
        </is>
      </c>
      <c r="I971" s="199" t="n">
        <v>11844.38</v>
      </c>
      <c r="J971" s="196" t="inlineStr">
        <is>
          <t>não</t>
        </is>
      </c>
    </row>
    <row r="972">
      <c r="A972" s="185" t="n">
        <v>58</v>
      </c>
      <c r="B972" s="185" t="inlineStr">
        <is>
          <t>POSTE</t>
        </is>
      </c>
      <c r="C972" s="185" t="inlineStr">
        <is>
          <t>Poste Metálico Simplificado</t>
        </is>
      </c>
      <c r="D972" s="185" t="n"/>
      <c r="E972" s="185" t="inlineStr">
        <is>
          <t>Poste Metálico Simplificado · 12m · AeV 4m² · 30m/s</t>
        </is>
      </c>
      <c r="F972" s="185" t="inlineStr">
        <is>
          <t>VB</t>
        </is>
      </c>
      <c r="G972" s="185" t="inlineStr">
        <is>
          <t>SÃO PAULO</t>
        </is>
      </c>
      <c r="H972" s="185" t="inlineStr">
        <is>
          <t>BRASILSAT</t>
        </is>
      </c>
      <c r="I972" s="199" t="n">
        <v>21556.8</v>
      </c>
      <c r="J972" s="196" t="inlineStr">
        <is>
          <t>não</t>
        </is>
      </c>
    </row>
    <row r="973">
      <c r="A973" s="185" t="n">
        <v>58</v>
      </c>
      <c r="B973" s="185" t="inlineStr">
        <is>
          <t>POSTE</t>
        </is>
      </c>
      <c r="C973" s="185" t="inlineStr">
        <is>
          <t>Poste Metálico Simplificado</t>
        </is>
      </c>
      <c r="D973" s="185" t="n"/>
      <c r="E973" s="185" t="inlineStr">
        <is>
          <t>Poste Metálico Simplificado · 12m · AeV 4m² · 30m/s</t>
        </is>
      </c>
      <c r="F973" s="185" t="inlineStr">
        <is>
          <t>VB</t>
        </is>
      </c>
      <c r="G973" s="185" t="inlineStr">
        <is>
          <t>SÃO PAULO</t>
        </is>
      </c>
      <c r="H973" s="185" t="inlineStr">
        <is>
          <t>CAW (NEGOCIADO)</t>
        </is>
      </c>
      <c r="I973" s="199" t="n">
        <v>37495</v>
      </c>
      <c r="J973" s="196" t="inlineStr">
        <is>
          <t>não</t>
        </is>
      </c>
    </row>
    <row r="974">
      <c r="A974" s="185" t="n">
        <v>58</v>
      </c>
      <c r="B974" s="185" t="inlineStr">
        <is>
          <t>POSTE</t>
        </is>
      </c>
      <c r="C974" s="185" t="inlineStr">
        <is>
          <t>Poste Metálico Simplificado</t>
        </is>
      </c>
      <c r="D974" s="185" t="n"/>
      <c r="E974" s="185" t="inlineStr">
        <is>
          <t>Poste Metálico Simplificado · 12m · AeV 4m² · 30m/s</t>
        </is>
      </c>
      <c r="F974" s="185" t="inlineStr">
        <is>
          <t>VB</t>
        </is>
      </c>
      <c r="G974" s="185" t="inlineStr">
        <is>
          <t>LESTE</t>
        </is>
      </c>
      <c r="H974" s="185" t="inlineStr">
        <is>
          <t>CLEMAR (NEGOCIADO)</t>
        </is>
      </c>
      <c r="I974" s="199" t="n">
        <v>6631.49</v>
      </c>
      <c r="J974" s="196" t="inlineStr">
        <is>
          <t>não</t>
        </is>
      </c>
    </row>
    <row r="975">
      <c r="A975" s="185" t="n">
        <v>58</v>
      </c>
      <c r="B975" s="185" t="inlineStr">
        <is>
          <t>POSTE</t>
        </is>
      </c>
      <c r="C975" s="185" t="inlineStr">
        <is>
          <t>Poste Metálico Simplificado</t>
        </is>
      </c>
      <c r="D975" s="185" t="n"/>
      <c r="E975" s="185" t="inlineStr">
        <is>
          <t>Poste Metálico Simplificado · 12m · AeV 4m² · 30m/s</t>
        </is>
      </c>
      <c r="F975" s="185" t="inlineStr">
        <is>
          <t>VB</t>
        </is>
      </c>
      <c r="G975" s="185" t="inlineStr">
        <is>
          <t>LESTE</t>
        </is>
      </c>
      <c r="H975" s="185" t="inlineStr">
        <is>
          <t>ZOPONE (NEGOCIADO)</t>
        </is>
      </c>
      <c r="I975" s="199" t="n">
        <v>11010.08</v>
      </c>
      <c r="J975" s="196" t="inlineStr">
        <is>
          <t>não</t>
        </is>
      </c>
    </row>
    <row r="976">
      <c r="A976" s="185" t="n">
        <v>58</v>
      </c>
      <c r="B976" s="185" t="inlineStr">
        <is>
          <t>POSTE</t>
        </is>
      </c>
      <c r="C976" s="185" t="inlineStr">
        <is>
          <t>Poste Metálico Simplificado</t>
        </is>
      </c>
      <c r="D976" s="185" t="n"/>
      <c r="E976" s="185" t="inlineStr">
        <is>
          <t>Poste Metálico Simplificado · 12m · AeV 4m² · 30m/s</t>
        </is>
      </c>
      <c r="F976" s="185" t="inlineStr">
        <is>
          <t>VB</t>
        </is>
      </c>
      <c r="G976" s="185" t="inlineStr">
        <is>
          <t>LESTE</t>
        </is>
      </c>
      <c r="H976" s="185" t="inlineStr">
        <is>
          <t>METALALFA (NEGOCIADO)</t>
        </is>
      </c>
      <c r="I976" s="199" t="n">
        <v>11844.38</v>
      </c>
      <c r="J976" s="196" t="inlineStr">
        <is>
          <t>não</t>
        </is>
      </c>
    </row>
    <row r="977">
      <c r="A977" s="185" t="n">
        <v>58</v>
      </c>
      <c r="B977" s="185" t="inlineStr">
        <is>
          <t>POSTE</t>
        </is>
      </c>
      <c r="C977" s="185" t="inlineStr">
        <is>
          <t>Poste Metálico Simplificado</t>
        </is>
      </c>
      <c r="D977" s="185" t="n"/>
      <c r="E977" s="185" t="inlineStr">
        <is>
          <t>Poste Metálico Simplificado · 12m · AeV 4m² · 30m/s</t>
        </is>
      </c>
      <c r="F977" s="185" t="inlineStr">
        <is>
          <t>VB</t>
        </is>
      </c>
      <c r="G977" s="185" t="inlineStr">
        <is>
          <t>LESTE</t>
        </is>
      </c>
      <c r="H977" s="185" t="inlineStr">
        <is>
          <t>BRASILSAT</t>
        </is>
      </c>
      <c r="I977" s="199" t="n">
        <v>21556.8</v>
      </c>
      <c r="J977" s="196" t="inlineStr">
        <is>
          <t>não</t>
        </is>
      </c>
    </row>
    <row r="978">
      <c r="A978" s="185" t="n">
        <v>58</v>
      </c>
      <c r="B978" s="185" t="inlineStr">
        <is>
          <t>POSTE</t>
        </is>
      </c>
      <c r="C978" s="185" t="inlineStr">
        <is>
          <t>Poste Metálico Simplificado</t>
        </is>
      </c>
      <c r="D978" s="185" t="n"/>
      <c r="E978" s="185" t="inlineStr">
        <is>
          <t>Poste Metálico Simplificado · 12m · AeV 4m² · 30m/s</t>
        </is>
      </c>
      <c r="F978" s="185" t="inlineStr">
        <is>
          <t>VB</t>
        </is>
      </c>
      <c r="G978" s="185" t="inlineStr">
        <is>
          <t>LESTE</t>
        </is>
      </c>
      <c r="H978" s="185" t="inlineStr">
        <is>
          <t>CAW (NEGOCIADO)</t>
        </is>
      </c>
      <c r="I978" s="199" t="n">
        <v>37495</v>
      </c>
      <c r="J978" s="196" t="inlineStr">
        <is>
          <t>não</t>
        </is>
      </c>
    </row>
    <row r="979">
      <c r="A979" s="185" t="n">
        <v>58</v>
      </c>
      <c r="B979" s="185" t="inlineStr">
        <is>
          <t>POSTE</t>
        </is>
      </c>
      <c r="C979" s="185" t="inlineStr">
        <is>
          <t>Poste Metálico Simplificado</t>
        </is>
      </c>
      <c r="D979" s="185" t="n"/>
      <c r="E979" s="185" t="inlineStr">
        <is>
          <t>Poste Metálico Simplificado · 12m · AeV 4m² · 30m/s</t>
        </is>
      </c>
      <c r="F979" s="185" t="inlineStr">
        <is>
          <t>VB</t>
        </is>
      </c>
      <c r="G979" s="185" t="inlineStr">
        <is>
          <t>SUL</t>
        </is>
      </c>
      <c r="H979" s="185" t="inlineStr">
        <is>
          <t>CLEMAR (NEGOCIADO)</t>
        </is>
      </c>
      <c r="I979" s="199" t="n">
        <v>6631.49</v>
      </c>
      <c r="J979" s="196" t="inlineStr">
        <is>
          <t>não</t>
        </is>
      </c>
    </row>
    <row r="980">
      <c r="A980" s="185" t="n">
        <v>58</v>
      </c>
      <c r="B980" s="185" t="inlineStr">
        <is>
          <t>POSTE</t>
        </is>
      </c>
      <c r="C980" s="185" t="inlineStr">
        <is>
          <t>Poste Metálico Simplificado</t>
        </is>
      </c>
      <c r="D980" s="185" t="n"/>
      <c r="E980" s="185" t="inlineStr">
        <is>
          <t>Poste Metálico Simplificado · 12m · AeV 4m² · 30m/s</t>
        </is>
      </c>
      <c r="F980" s="185" t="inlineStr">
        <is>
          <t>VB</t>
        </is>
      </c>
      <c r="G980" s="185" t="inlineStr">
        <is>
          <t>SUL</t>
        </is>
      </c>
      <c r="H980" s="185" t="inlineStr">
        <is>
          <t>ZOPONE (NEGOCIADO)</t>
        </is>
      </c>
      <c r="I980" s="199" t="n">
        <v>11010.08</v>
      </c>
      <c r="J980" s="196" t="inlineStr">
        <is>
          <t>não</t>
        </is>
      </c>
    </row>
    <row r="981">
      <c r="A981" s="185" t="n">
        <v>58</v>
      </c>
      <c r="B981" s="185" t="inlineStr">
        <is>
          <t>POSTE</t>
        </is>
      </c>
      <c r="C981" s="185" t="inlineStr">
        <is>
          <t>Poste Metálico Simplificado</t>
        </is>
      </c>
      <c r="D981" s="185" t="n"/>
      <c r="E981" s="185" t="inlineStr">
        <is>
          <t>Poste Metálico Simplificado · 12m · AeV 4m² · 30m/s</t>
        </is>
      </c>
      <c r="F981" s="185" t="inlineStr">
        <is>
          <t>VB</t>
        </is>
      </c>
      <c r="G981" s="185" t="inlineStr">
        <is>
          <t>SUL</t>
        </is>
      </c>
      <c r="H981" s="185" t="inlineStr">
        <is>
          <t>METALALFA (NEGOCIADO)</t>
        </is>
      </c>
      <c r="I981" s="199" t="n">
        <v>11844.38</v>
      </c>
      <c r="J981" s="196" t="inlineStr">
        <is>
          <t>não</t>
        </is>
      </c>
    </row>
    <row r="982">
      <c r="A982" s="185" t="n">
        <v>58</v>
      </c>
      <c r="B982" s="185" t="inlineStr">
        <is>
          <t>POSTE</t>
        </is>
      </c>
      <c r="C982" s="185" t="inlineStr">
        <is>
          <t>Poste Metálico Simplificado</t>
        </is>
      </c>
      <c r="D982" s="185" t="n"/>
      <c r="E982" s="185" t="inlineStr">
        <is>
          <t>Poste Metálico Simplificado · 12m · AeV 4m² · 30m/s</t>
        </is>
      </c>
      <c r="F982" s="185" t="inlineStr">
        <is>
          <t>VB</t>
        </is>
      </c>
      <c r="G982" s="185" t="inlineStr">
        <is>
          <t>SUL</t>
        </is>
      </c>
      <c r="H982" s="185" t="inlineStr">
        <is>
          <t>BRASILSAT</t>
        </is>
      </c>
      <c r="I982" s="199" t="n">
        <v>21556.8</v>
      </c>
      <c r="J982" s="196" t="inlineStr">
        <is>
          <t>não</t>
        </is>
      </c>
    </row>
    <row r="983">
      <c r="A983" s="185" t="n">
        <v>58</v>
      </c>
      <c r="B983" s="185" t="inlineStr">
        <is>
          <t>POSTE</t>
        </is>
      </c>
      <c r="C983" s="185" t="inlineStr">
        <is>
          <t>Poste Metálico Simplificado</t>
        </is>
      </c>
      <c r="D983" s="185" t="n"/>
      <c r="E983" s="185" t="inlineStr">
        <is>
          <t>Poste Metálico Simplificado · 12m · AeV 4m² · 30m/s</t>
        </is>
      </c>
      <c r="F983" s="185" t="inlineStr">
        <is>
          <t>VB</t>
        </is>
      </c>
      <c r="G983" s="185" t="inlineStr">
        <is>
          <t>SUL</t>
        </is>
      </c>
      <c r="H983" s="185" t="inlineStr">
        <is>
          <t>CAW (NEGOCIADO)</t>
        </is>
      </c>
      <c r="I983" s="199" t="n">
        <v>37495</v>
      </c>
      <c r="J983" s="196" t="inlineStr">
        <is>
          <t>não</t>
        </is>
      </c>
    </row>
    <row r="984">
      <c r="A984" s="185" t="n">
        <v>59</v>
      </c>
      <c r="B984" s="185" t="inlineStr">
        <is>
          <t>POSTE</t>
        </is>
      </c>
      <c r="C984" s="185" t="inlineStr">
        <is>
          <t>Poste Metálico Simplificado</t>
        </is>
      </c>
      <c r="D984" s="185" t="n"/>
      <c r="E984" s="185" t="inlineStr">
        <is>
          <t>Poste Metálico Simplificado · 12m · AeV 4m² · 35m/s</t>
        </is>
      </c>
      <c r="F984" s="185" t="inlineStr">
        <is>
          <t>VB</t>
        </is>
      </c>
      <c r="G984" s="185" t="inlineStr">
        <is>
          <t>NORTE</t>
        </is>
      </c>
      <c r="H984" s="185" t="inlineStr">
        <is>
          <t>CLEMAR (NEGOCIADO)</t>
        </is>
      </c>
      <c r="I984" s="199" t="n">
        <v>7066.94</v>
      </c>
      <c r="J984" s="202" t="inlineStr">
        <is>
          <t>SIM</t>
        </is>
      </c>
    </row>
    <row r="985">
      <c r="A985" s="185" t="n">
        <v>59</v>
      </c>
      <c r="B985" s="185" t="inlineStr">
        <is>
          <t>POSTE</t>
        </is>
      </c>
      <c r="C985" s="185" t="inlineStr">
        <is>
          <t>Poste Metálico Simplificado</t>
        </is>
      </c>
      <c r="D985" s="185" t="n"/>
      <c r="E985" s="185" t="inlineStr">
        <is>
          <t>Poste Metálico Simplificado · 12m · AeV 4m² · 35m/s</t>
        </is>
      </c>
      <c r="F985" s="185" t="inlineStr">
        <is>
          <t>VB</t>
        </is>
      </c>
      <c r="G985" s="185" t="inlineStr">
        <is>
          <t>NORTE</t>
        </is>
      </c>
      <c r="H985" s="185" t="inlineStr">
        <is>
          <t>METALALFA (NEGOCIADO)</t>
        </is>
      </c>
      <c r="I985" s="199" t="n">
        <v>11844.38</v>
      </c>
      <c r="J985" s="202" t="inlineStr">
        <is>
          <t>SIM</t>
        </is>
      </c>
    </row>
    <row r="986">
      <c r="A986" s="185" t="n">
        <v>59</v>
      </c>
      <c r="B986" s="185" t="inlineStr">
        <is>
          <t>POSTE</t>
        </is>
      </c>
      <c r="C986" s="185" t="inlineStr">
        <is>
          <t>Poste Metálico Simplificado</t>
        </is>
      </c>
      <c r="D986" s="185" t="n"/>
      <c r="E986" s="185" t="inlineStr">
        <is>
          <t>Poste Metálico Simplificado · 12m · AeV 4m² · 35m/s</t>
        </is>
      </c>
      <c r="F986" s="185" t="inlineStr">
        <is>
          <t>VB</t>
        </is>
      </c>
      <c r="G986" s="185" t="inlineStr">
        <is>
          <t>NORTE</t>
        </is>
      </c>
      <c r="H986" s="185" t="inlineStr">
        <is>
          <t>ZOPONE (NEGOCIADO)</t>
        </is>
      </c>
      <c r="I986" s="199" t="n">
        <v>12120.34</v>
      </c>
      <c r="J986" s="202" t="inlineStr">
        <is>
          <t>SIM</t>
        </is>
      </c>
    </row>
    <row r="987">
      <c r="A987" s="185" t="n">
        <v>59</v>
      </c>
      <c r="B987" s="185" t="inlineStr">
        <is>
          <t>POSTE</t>
        </is>
      </c>
      <c r="C987" s="185" t="inlineStr">
        <is>
          <t>Poste Metálico Simplificado</t>
        </is>
      </c>
      <c r="D987" s="185" t="n"/>
      <c r="E987" s="185" t="inlineStr">
        <is>
          <t>Poste Metálico Simplificado · 12m · AeV 4m² · 35m/s</t>
        </is>
      </c>
      <c r="F987" s="185" t="inlineStr">
        <is>
          <t>VB</t>
        </is>
      </c>
      <c r="G987" s="185" t="inlineStr">
        <is>
          <t>NORTE</t>
        </is>
      </c>
      <c r="H987" s="185" t="inlineStr">
        <is>
          <t>BRASILSAT</t>
        </is>
      </c>
      <c r="I987" s="199" t="n">
        <v>21606.8</v>
      </c>
      <c r="J987" s="202" t="inlineStr">
        <is>
          <t>SIM</t>
        </is>
      </c>
    </row>
    <row r="988">
      <c r="A988" s="185" t="n">
        <v>59</v>
      </c>
      <c r="B988" s="185" t="inlineStr">
        <is>
          <t>POSTE</t>
        </is>
      </c>
      <c r="C988" s="185" t="inlineStr">
        <is>
          <t>Poste Metálico Simplificado</t>
        </is>
      </c>
      <c r="D988" s="185" t="n"/>
      <c r="E988" s="185" t="inlineStr">
        <is>
          <t>Poste Metálico Simplificado · 12m · AeV 4m² · 35m/s</t>
        </is>
      </c>
      <c r="F988" s="185" t="inlineStr">
        <is>
          <t>VB</t>
        </is>
      </c>
      <c r="G988" s="185" t="inlineStr">
        <is>
          <t>NORTE</t>
        </is>
      </c>
      <c r="H988" s="185" t="inlineStr">
        <is>
          <t>CAW (NEGOCIADO)</t>
        </is>
      </c>
      <c r="I988" s="199" t="n">
        <v>37495</v>
      </c>
      <c r="J988" s="202" t="inlineStr">
        <is>
          <t>SIM</t>
        </is>
      </c>
    </row>
    <row r="989">
      <c r="A989" s="185" t="n">
        <v>59</v>
      </c>
      <c r="B989" s="185" t="inlineStr">
        <is>
          <t>POSTE</t>
        </is>
      </c>
      <c r="C989" s="185" t="inlineStr">
        <is>
          <t>Poste Metálico Simplificado</t>
        </is>
      </c>
      <c r="D989" s="185" t="n"/>
      <c r="E989" s="185" t="inlineStr">
        <is>
          <t>Poste Metálico Simplificado · 12m · AeV 4m² · 35m/s</t>
        </is>
      </c>
      <c r="F989" s="185" t="inlineStr">
        <is>
          <t>VB</t>
        </is>
      </c>
      <c r="G989" s="185" t="inlineStr">
        <is>
          <t>NORDESTE</t>
        </is>
      </c>
      <c r="H989" s="185" t="inlineStr">
        <is>
          <t>CLEMAR (NEGOCIADO)</t>
        </is>
      </c>
      <c r="I989" s="199" t="n">
        <v>7066.94</v>
      </c>
      <c r="J989" s="202" t="inlineStr">
        <is>
          <t>SIM</t>
        </is>
      </c>
    </row>
    <row r="990">
      <c r="A990" s="185" t="n">
        <v>59</v>
      </c>
      <c r="B990" s="185" t="inlineStr">
        <is>
          <t>POSTE</t>
        </is>
      </c>
      <c r="C990" s="185" t="inlineStr">
        <is>
          <t>Poste Metálico Simplificado</t>
        </is>
      </c>
      <c r="D990" s="185" t="n"/>
      <c r="E990" s="185" t="inlineStr">
        <is>
          <t>Poste Metálico Simplificado · 12m · AeV 4m² · 35m/s</t>
        </is>
      </c>
      <c r="F990" s="185" t="inlineStr">
        <is>
          <t>VB</t>
        </is>
      </c>
      <c r="G990" s="185" t="inlineStr">
        <is>
          <t>NORDESTE</t>
        </is>
      </c>
      <c r="H990" s="185" t="inlineStr">
        <is>
          <t>METALALFA (NEGOCIADO)</t>
        </is>
      </c>
      <c r="I990" s="199" t="n">
        <v>11844.38</v>
      </c>
      <c r="J990" s="202" t="inlineStr">
        <is>
          <t>SIM</t>
        </is>
      </c>
    </row>
    <row r="991">
      <c r="A991" s="185" t="n">
        <v>59</v>
      </c>
      <c r="B991" s="185" t="inlineStr">
        <is>
          <t>POSTE</t>
        </is>
      </c>
      <c r="C991" s="185" t="inlineStr">
        <is>
          <t>Poste Metálico Simplificado</t>
        </is>
      </c>
      <c r="D991" s="185" t="n"/>
      <c r="E991" s="185" t="inlineStr">
        <is>
          <t>Poste Metálico Simplificado · 12m · AeV 4m² · 35m/s</t>
        </is>
      </c>
      <c r="F991" s="185" t="inlineStr">
        <is>
          <t>VB</t>
        </is>
      </c>
      <c r="G991" s="185" t="inlineStr">
        <is>
          <t>NORDESTE</t>
        </is>
      </c>
      <c r="H991" s="185" t="inlineStr">
        <is>
          <t>ZOPONE (NEGOCIADO)</t>
        </is>
      </c>
      <c r="I991" s="199" t="n">
        <v>12120.34</v>
      </c>
      <c r="J991" s="202" t="inlineStr">
        <is>
          <t>SIM</t>
        </is>
      </c>
    </row>
    <row r="992">
      <c r="A992" s="185" t="n">
        <v>59</v>
      </c>
      <c r="B992" s="185" t="inlineStr">
        <is>
          <t>POSTE</t>
        </is>
      </c>
      <c r="C992" s="185" t="inlineStr">
        <is>
          <t>Poste Metálico Simplificado</t>
        </is>
      </c>
      <c r="D992" s="185" t="n"/>
      <c r="E992" s="185" t="inlineStr">
        <is>
          <t>Poste Metálico Simplificado · 12m · AeV 4m² · 35m/s</t>
        </is>
      </c>
      <c r="F992" s="185" t="inlineStr">
        <is>
          <t>VB</t>
        </is>
      </c>
      <c r="G992" s="185" t="inlineStr">
        <is>
          <t>NORDESTE</t>
        </is>
      </c>
      <c r="H992" s="185" t="inlineStr">
        <is>
          <t>BRASILSAT</t>
        </is>
      </c>
      <c r="I992" s="199" t="n">
        <v>21606.8</v>
      </c>
      <c r="J992" s="202" t="inlineStr">
        <is>
          <t>SIM</t>
        </is>
      </c>
    </row>
    <row r="993">
      <c r="A993" s="185" t="n">
        <v>59</v>
      </c>
      <c r="B993" s="185" t="inlineStr">
        <is>
          <t>POSTE</t>
        </is>
      </c>
      <c r="C993" s="185" t="inlineStr">
        <is>
          <t>Poste Metálico Simplificado</t>
        </is>
      </c>
      <c r="D993" s="185" t="n"/>
      <c r="E993" s="185" t="inlineStr">
        <is>
          <t>Poste Metálico Simplificado · 12m · AeV 4m² · 35m/s</t>
        </is>
      </c>
      <c r="F993" s="185" t="inlineStr">
        <is>
          <t>VB</t>
        </is>
      </c>
      <c r="G993" s="185" t="inlineStr">
        <is>
          <t>NORDESTE</t>
        </is>
      </c>
      <c r="H993" s="185" t="inlineStr">
        <is>
          <t>CAW (NEGOCIADO)</t>
        </is>
      </c>
      <c r="I993" s="199" t="n">
        <v>37495</v>
      </c>
      <c r="J993" s="202" t="inlineStr">
        <is>
          <t>SIM</t>
        </is>
      </c>
    </row>
    <row r="994">
      <c r="A994" s="185" t="n">
        <v>59</v>
      </c>
      <c r="B994" s="185" t="inlineStr">
        <is>
          <t>POSTE</t>
        </is>
      </c>
      <c r="C994" s="185" t="inlineStr">
        <is>
          <t>Poste Metálico Simplificado</t>
        </is>
      </c>
      <c r="D994" s="185" t="n"/>
      <c r="E994" s="185" t="inlineStr">
        <is>
          <t>Poste Metálico Simplificado · 12m · AeV 4m² · 35m/s</t>
        </is>
      </c>
      <c r="F994" s="185" t="inlineStr">
        <is>
          <t>VB</t>
        </is>
      </c>
      <c r="G994" s="185" t="inlineStr">
        <is>
          <t>C OESTE</t>
        </is>
      </c>
      <c r="H994" s="185" t="inlineStr">
        <is>
          <t>CLEMAR (NEGOCIADO)</t>
        </is>
      </c>
      <c r="I994" s="199" t="n">
        <v>7066.94</v>
      </c>
      <c r="J994" s="196" t="inlineStr">
        <is>
          <t>não</t>
        </is>
      </c>
    </row>
    <row r="995">
      <c r="A995" s="185" t="n">
        <v>59</v>
      </c>
      <c r="B995" s="185" t="inlineStr">
        <is>
          <t>POSTE</t>
        </is>
      </c>
      <c r="C995" s="185" t="inlineStr">
        <is>
          <t>Poste Metálico Simplificado</t>
        </is>
      </c>
      <c r="D995" s="185" t="n"/>
      <c r="E995" s="185" t="inlineStr">
        <is>
          <t>Poste Metálico Simplificado · 12m · AeV 4m² · 35m/s</t>
        </is>
      </c>
      <c r="F995" s="185" t="inlineStr">
        <is>
          <t>VB</t>
        </is>
      </c>
      <c r="G995" s="185" t="inlineStr">
        <is>
          <t>C OESTE</t>
        </is>
      </c>
      <c r="H995" s="185" t="inlineStr">
        <is>
          <t>METALALFA (NEGOCIADO)</t>
        </is>
      </c>
      <c r="I995" s="199" t="n">
        <v>11844.38</v>
      </c>
      <c r="J995" s="196" t="inlineStr">
        <is>
          <t>não</t>
        </is>
      </c>
    </row>
    <row r="996">
      <c r="A996" s="185" t="n">
        <v>59</v>
      </c>
      <c r="B996" s="185" t="inlineStr">
        <is>
          <t>POSTE</t>
        </is>
      </c>
      <c r="C996" s="185" t="inlineStr">
        <is>
          <t>Poste Metálico Simplificado</t>
        </is>
      </c>
      <c r="D996" s="185" t="n"/>
      <c r="E996" s="185" t="inlineStr">
        <is>
          <t>Poste Metálico Simplificado · 12m · AeV 4m² · 35m/s</t>
        </is>
      </c>
      <c r="F996" s="185" t="inlineStr">
        <is>
          <t>VB</t>
        </is>
      </c>
      <c r="G996" s="185" t="inlineStr">
        <is>
          <t>C OESTE</t>
        </is>
      </c>
      <c r="H996" s="185" t="inlineStr">
        <is>
          <t>ZOPONE (NEGOCIADO)</t>
        </is>
      </c>
      <c r="I996" s="199" t="n">
        <v>12120.34</v>
      </c>
      <c r="J996" s="196" t="inlineStr">
        <is>
          <t>não</t>
        </is>
      </c>
    </row>
    <row r="997">
      <c r="A997" s="185" t="n">
        <v>59</v>
      </c>
      <c r="B997" s="185" t="inlineStr">
        <is>
          <t>POSTE</t>
        </is>
      </c>
      <c r="C997" s="185" t="inlineStr">
        <is>
          <t>Poste Metálico Simplificado</t>
        </is>
      </c>
      <c r="D997" s="185" t="n"/>
      <c r="E997" s="185" t="inlineStr">
        <is>
          <t>Poste Metálico Simplificado · 12m · AeV 4m² · 35m/s</t>
        </is>
      </c>
      <c r="F997" s="185" t="inlineStr">
        <is>
          <t>VB</t>
        </is>
      </c>
      <c r="G997" s="185" t="inlineStr">
        <is>
          <t>C OESTE</t>
        </is>
      </c>
      <c r="H997" s="185" t="inlineStr">
        <is>
          <t>BRASILSAT</t>
        </is>
      </c>
      <c r="I997" s="199" t="n">
        <v>21606.8</v>
      </c>
      <c r="J997" s="196" t="inlineStr">
        <is>
          <t>não</t>
        </is>
      </c>
    </row>
    <row r="998">
      <c r="A998" s="185" t="n">
        <v>59</v>
      </c>
      <c r="B998" s="185" t="inlineStr">
        <is>
          <t>POSTE</t>
        </is>
      </c>
      <c r="C998" s="185" t="inlineStr">
        <is>
          <t>Poste Metálico Simplificado</t>
        </is>
      </c>
      <c r="D998" s="185" t="n"/>
      <c r="E998" s="185" t="inlineStr">
        <is>
          <t>Poste Metálico Simplificado · 12m · AeV 4m² · 35m/s</t>
        </is>
      </c>
      <c r="F998" s="185" t="inlineStr">
        <is>
          <t>VB</t>
        </is>
      </c>
      <c r="G998" s="185" t="inlineStr">
        <is>
          <t>C OESTE</t>
        </is>
      </c>
      <c r="H998" s="185" t="inlineStr">
        <is>
          <t>CAW (NEGOCIADO)</t>
        </is>
      </c>
      <c r="I998" s="199" t="n">
        <v>37495</v>
      </c>
      <c r="J998" s="196" t="inlineStr">
        <is>
          <t>não</t>
        </is>
      </c>
    </row>
    <row r="999">
      <c r="A999" s="185" t="n">
        <v>59</v>
      </c>
      <c r="B999" s="185" t="inlineStr">
        <is>
          <t>POSTE</t>
        </is>
      </c>
      <c r="C999" s="185" t="inlineStr">
        <is>
          <t>Poste Metálico Simplificado</t>
        </is>
      </c>
      <c r="D999" s="185" t="n"/>
      <c r="E999" s="185" t="inlineStr">
        <is>
          <t>Poste Metálico Simplificado · 12m · AeV 4m² · 35m/s</t>
        </is>
      </c>
      <c r="F999" s="185" t="inlineStr">
        <is>
          <t>VB</t>
        </is>
      </c>
      <c r="G999" s="185" t="inlineStr">
        <is>
          <t>SÃO PAULO</t>
        </is>
      </c>
      <c r="H999" s="185" t="inlineStr">
        <is>
          <t>CLEMAR (NEGOCIADO)</t>
        </is>
      </c>
      <c r="I999" s="199" t="n">
        <v>7066.94</v>
      </c>
      <c r="J999" s="196" t="inlineStr">
        <is>
          <t>não</t>
        </is>
      </c>
    </row>
    <row r="1000">
      <c r="A1000" s="185" t="n">
        <v>59</v>
      </c>
      <c r="B1000" s="185" t="inlineStr">
        <is>
          <t>POSTE</t>
        </is>
      </c>
      <c r="C1000" s="185" t="inlineStr">
        <is>
          <t>Poste Metálico Simplificado</t>
        </is>
      </c>
      <c r="D1000" s="185" t="n"/>
      <c r="E1000" s="185" t="inlineStr">
        <is>
          <t>Poste Metálico Simplificado · 12m · AeV 4m² · 35m/s</t>
        </is>
      </c>
      <c r="F1000" s="185" t="inlineStr">
        <is>
          <t>VB</t>
        </is>
      </c>
      <c r="G1000" s="185" t="inlineStr">
        <is>
          <t>SÃO PAULO</t>
        </is>
      </c>
      <c r="H1000" s="185" t="inlineStr">
        <is>
          <t>METALALFA (NEGOCIADO)</t>
        </is>
      </c>
      <c r="I1000" s="199" t="n">
        <v>11844.38</v>
      </c>
      <c r="J1000" s="196" t="inlineStr">
        <is>
          <t>não</t>
        </is>
      </c>
    </row>
    <row r="1001">
      <c r="A1001" s="185" t="n">
        <v>59</v>
      </c>
      <c r="B1001" s="185" t="inlineStr">
        <is>
          <t>POSTE</t>
        </is>
      </c>
      <c r="C1001" s="185" t="inlineStr">
        <is>
          <t>Poste Metálico Simplificado</t>
        </is>
      </c>
      <c r="D1001" s="185" t="n"/>
      <c r="E1001" s="185" t="inlineStr">
        <is>
          <t>Poste Metálico Simplificado · 12m · AeV 4m² · 35m/s</t>
        </is>
      </c>
      <c r="F1001" s="185" t="inlineStr">
        <is>
          <t>VB</t>
        </is>
      </c>
      <c r="G1001" s="185" t="inlineStr">
        <is>
          <t>SÃO PAULO</t>
        </is>
      </c>
      <c r="H1001" s="185" t="inlineStr">
        <is>
          <t>ZOPONE (NEGOCIADO)</t>
        </is>
      </c>
      <c r="I1001" s="199" t="n">
        <v>12120.34</v>
      </c>
      <c r="J1001" s="196" t="inlineStr">
        <is>
          <t>não</t>
        </is>
      </c>
    </row>
    <row r="1002">
      <c r="A1002" s="185" t="n">
        <v>59</v>
      </c>
      <c r="B1002" s="185" t="inlineStr">
        <is>
          <t>POSTE</t>
        </is>
      </c>
      <c r="C1002" s="185" t="inlineStr">
        <is>
          <t>Poste Metálico Simplificado</t>
        </is>
      </c>
      <c r="D1002" s="185" t="n"/>
      <c r="E1002" s="185" t="inlineStr">
        <is>
          <t>Poste Metálico Simplificado · 12m · AeV 4m² · 35m/s</t>
        </is>
      </c>
      <c r="F1002" s="185" t="inlineStr">
        <is>
          <t>VB</t>
        </is>
      </c>
      <c r="G1002" s="185" t="inlineStr">
        <is>
          <t>SÃO PAULO</t>
        </is>
      </c>
      <c r="H1002" s="185" t="inlineStr">
        <is>
          <t>BRASILSAT</t>
        </is>
      </c>
      <c r="I1002" s="199" t="n">
        <v>21606.8</v>
      </c>
      <c r="J1002" s="196" t="inlineStr">
        <is>
          <t>não</t>
        </is>
      </c>
    </row>
    <row r="1003">
      <c r="A1003" s="185" t="n">
        <v>59</v>
      </c>
      <c r="B1003" s="185" t="inlineStr">
        <is>
          <t>POSTE</t>
        </is>
      </c>
      <c r="C1003" s="185" t="inlineStr">
        <is>
          <t>Poste Metálico Simplificado</t>
        </is>
      </c>
      <c r="D1003" s="185" t="n"/>
      <c r="E1003" s="185" t="inlineStr">
        <is>
          <t>Poste Metálico Simplificado · 12m · AeV 4m² · 35m/s</t>
        </is>
      </c>
      <c r="F1003" s="185" t="inlineStr">
        <is>
          <t>VB</t>
        </is>
      </c>
      <c r="G1003" s="185" t="inlineStr">
        <is>
          <t>SÃO PAULO</t>
        </is>
      </c>
      <c r="H1003" s="185" t="inlineStr">
        <is>
          <t>CAW (NEGOCIADO)</t>
        </is>
      </c>
      <c r="I1003" s="199" t="n">
        <v>37495</v>
      </c>
      <c r="J1003" s="196" t="inlineStr">
        <is>
          <t>não</t>
        </is>
      </c>
    </row>
    <row r="1004">
      <c r="A1004" s="185" t="n">
        <v>59</v>
      </c>
      <c r="B1004" s="185" t="inlineStr">
        <is>
          <t>POSTE</t>
        </is>
      </c>
      <c r="C1004" s="185" t="inlineStr">
        <is>
          <t>Poste Metálico Simplificado</t>
        </is>
      </c>
      <c r="D1004" s="185" t="n"/>
      <c r="E1004" s="185" t="inlineStr">
        <is>
          <t>Poste Metálico Simplificado · 12m · AeV 4m² · 35m/s</t>
        </is>
      </c>
      <c r="F1004" s="185" t="inlineStr">
        <is>
          <t>VB</t>
        </is>
      </c>
      <c r="G1004" s="185" t="inlineStr">
        <is>
          <t>LESTE</t>
        </is>
      </c>
      <c r="H1004" s="185" t="inlineStr">
        <is>
          <t>CLEMAR (NEGOCIADO)</t>
        </is>
      </c>
      <c r="I1004" s="199" t="n">
        <v>7066.94</v>
      </c>
      <c r="J1004" s="196" t="inlineStr">
        <is>
          <t>não</t>
        </is>
      </c>
    </row>
    <row r="1005">
      <c r="A1005" s="185" t="n">
        <v>59</v>
      </c>
      <c r="B1005" s="185" t="inlineStr">
        <is>
          <t>POSTE</t>
        </is>
      </c>
      <c r="C1005" s="185" t="inlineStr">
        <is>
          <t>Poste Metálico Simplificado</t>
        </is>
      </c>
      <c r="D1005" s="185" t="n"/>
      <c r="E1005" s="185" t="inlineStr">
        <is>
          <t>Poste Metálico Simplificado · 12m · AeV 4m² · 35m/s</t>
        </is>
      </c>
      <c r="F1005" s="185" t="inlineStr">
        <is>
          <t>VB</t>
        </is>
      </c>
      <c r="G1005" s="185" t="inlineStr">
        <is>
          <t>LESTE</t>
        </is>
      </c>
      <c r="H1005" s="185" t="inlineStr">
        <is>
          <t>METALALFA (NEGOCIADO)</t>
        </is>
      </c>
      <c r="I1005" s="199" t="n">
        <v>11844.38</v>
      </c>
      <c r="J1005" s="196" t="inlineStr">
        <is>
          <t>não</t>
        </is>
      </c>
    </row>
    <row r="1006">
      <c r="A1006" s="185" t="n">
        <v>59</v>
      </c>
      <c r="B1006" s="185" t="inlineStr">
        <is>
          <t>POSTE</t>
        </is>
      </c>
      <c r="C1006" s="185" t="inlineStr">
        <is>
          <t>Poste Metálico Simplificado</t>
        </is>
      </c>
      <c r="D1006" s="185" t="n"/>
      <c r="E1006" s="185" t="inlineStr">
        <is>
          <t>Poste Metálico Simplificado · 12m · AeV 4m² · 35m/s</t>
        </is>
      </c>
      <c r="F1006" s="185" t="inlineStr">
        <is>
          <t>VB</t>
        </is>
      </c>
      <c r="G1006" s="185" t="inlineStr">
        <is>
          <t>LESTE</t>
        </is>
      </c>
      <c r="H1006" s="185" t="inlineStr">
        <is>
          <t>ZOPONE (NEGOCIADO)</t>
        </is>
      </c>
      <c r="I1006" s="199" t="n">
        <v>12120.34</v>
      </c>
      <c r="J1006" s="196" t="inlineStr">
        <is>
          <t>não</t>
        </is>
      </c>
    </row>
    <row r="1007">
      <c r="A1007" s="185" t="n">
        <v>59</v>
      </c>
      <c r="B1007" s="185" t="inlineStr">
        <is>
          <t>POSTE</t>
        </is>
      </c>
      <c r="C1007" s="185" t="inlineStr">
        <is>
          <t>Poste Metálico Simplificado</t>
        </is>
      </c>
      <c r="D1007" s="185" t="n"/>
      <c r="E1007" s="185" t="inlineStr">
        <is>
          <t>Poste Metálico Simplificado · 12m · AeV 4m² · 35m/s</t>
        </is>
      </c>
      <c r="F1007" s="185" t="inlineStr">
        <is>
          <t>VB</t>
        </is>
      </c>
      <c r="G1007" s="185" t="inlineStr">
        <is>
          <t>LESTE</t>
        </is>
      </c>
      <c r="H1007" s="185" t="inlineStr">
        <is>
          <t>BRASILSAT</t>
        </is>
      </c>
      <c r="I1007" s="199" t="n">
        <v>21606.8</v>
      </c>
      <c r="J1007" s="196" t="inlineStr">
        <is>
          <t>não</t>
        </is>
      </c>
    </row>
    <row r="1008">
      <c r="A1008" s="185" t="n">
        <v>59</v>
      </c>
      <c r="B1008" s="185" t="inlineStr">
        <is>
          <t>POSTE</t>
        </is>
      </c>
      <c r="C1008" s="185" t="inlineStr">
        <is>
          <t>Poste Metálico Simplificado</t>
        </is>
      </c>
      <c r="D1008" s="185" t="n"/>
      <c r="E1008" s="185" t="inlineStr">
        <is>
          <t>Poste Metálico Simplificado · 12m · AeV 4m² · 35m/s</t>
        </is>
      </c>
      <c r="F1008" s="185" t="inlineStr">
        <is>
          <t>VB</t>
        </is>
      </c>
      <c r="G1008" s="185" t="inlineStr">
        <is>
          <t>LESTE</t>
        </is>
      </c>
      <c r="H1008" s="185" t="inlineStr">
        <is>
          <t>CAW (NEGOCIADO)</t>
        </is>
      </c>
      <c r="I1008" s="199" t="n">
        <v>37495</v>
      </c>
      <c r="J1008" s="196" t="inlineStr">
        <is>
          <t>não</t>
        </is>
      </c>
    </row>
    <row r="1009">
      <c r="A1009" s="185" t="n">
        <v>59</v>
      </c>
      <c r="B1009" s="185" t="inlineStr">
        <is>
          <t>POSTE</t>
        </is>
      </c>
      <c r="C1009" s="185" t="inlineStr">
        <is>
          <t>Poste Metálico Simplificado</t>
        </is>
      </c>
      <c r="D1009" s="185" t="n"/>
      <c r="E1009" s="185" t="inlineStr">
        <is>
          <t>Poste Metálico Simplificado · 12m · AeV 4m² · 35m/s</t>
        </is>
      </c>
      <c r="F1009" s="185" t="inlineStr">
        <is>
          <t>VB</t>
        </is>
      </c>
      <c r="G1009" s="185" t="inlineStr">
        <is>
          <t>SUL</t>
        </is>
      </c>
      <c r="H1009" s="185" t="inlineStr">
        <is>
          <t>CLEMAR (NEGOCIADO)</t>
        </is>
      </c>
      <c r="I1009" s="199" t="n">
        <v>7066.94</v>
      </c>
      <c r="J1009" s="196" t="inlineStr">
        <is>
          <t>não</t>
        </is>
      </c>
    </row>
    <row r="1010">
      <c r="A1010" s="185" t="n">
        <v>59</v>
      </c>
      <c r="B1010" s="185" t="inlineStr">
        <is>
          <t>POSTE</t>
        </is>
      </c>
      <c r="C1010" s="185" t="inlineStr">
        <is>
          <t>Poste Metálico Simplificado</t>
        </is>
      </c>
      <c r="D1010" s="185" t="n"/>
      <c r="E1010" s="185" t="inlineStr">
        <is>
          <t>Poste Metálico Simplificado · 12m · AeV 4m² · 35m/s</t>
        </is>
      </c>
      <c r="F1010" s="185" t="inlineStr">
        <is>
          <t>VB</t>
        </is>
      </c>
      <c r="G1010" s="185" t="inlineStr">
        <is>
          <t>SUL</t>
        </is>
      </c>
      <c r="H1010" s="185" t="inlineStr">
        <is>
          <t>METALALFA (NEGOCIADO)</t>
        </is>
      </c>
      <c r="I1010" s="199" t="n">
        <v>11844.38</v>
      </c>
      <c r="J1010" s="196" t="inlineStr">
        <is>
          <t>não</t>
        </is>
      </c>
    </row>
    <row r="1011">
      <c r="A1011" s="185" t="n">
        <v>59</v>
      </c>
      <c r="B1011" s="185" t="inlineStr">
        <is>
          <t>POSTE</t>
        </is>
      </c>
      <c r="C1011" s="185" t="inlineStr">
        <is>
          <t>Poste Metálico Simplificado</t>
        </is>
      </c>
      <c r="D1011" s="185" t="n"/>
      <c r="E1011" s="185" t="inlineStr">
        <is>
          <t>Poste Metálico Simplificado · 12m · AeV 4m² · 35m/s</t>
        </is>
      </c>
      <c r="F1011" s="185" t="inlineStr">
        <is>
          <t>VB</t>
        </is>
      </c>
      <c r="G1011" s="185" t="inlineStr">
        <is>
          <t>SUL</t>
        </is>
      </c>
      <c r="H1011" s="185" t="inlineStr">
        <is>
          <t>ZOPONE (NEGOCIADO)</t>
        </is>
      </c>
      <c r="I1011" s="199" t="n">
        <v>12120.34</v>
      </c>
      <c r="J1011" s="196" t="inlineStr">
        <is>
          <t>não</t>
        </is>
      </c>
    </row>
    <row r="1012">
      <c r="A1012" s="185" t="n">
        <v>59</v>
      </c>
      <c r="B1012" s="185" t="inlineStr">
        <is>
          <t>POSTE</t>
        </is>
      </c>
      <c r="C1012" s="185" t="inlineStr">
        <is>
          <t>Poste Metálico Simplificado</t>
        </is>
      </c>
      <c r="D1012" s="185" t="n"/>
      <c r="E1012" s="185" t="inlineStr">
        <is>
          <t>Poste Metálico Simplificado · 12m · AeV 4m² · 35m/s</t>
        </is>
      </c>
      <c r="F1012" s="185" t="inlineStr">
        <is>
          <t>VB</t>
        </is>
      </c>
      <c r="G1012" s="185" t="inlineStr">
        <is>
          <t>SUL</t>
        </is>
      </c>
      <c r="H1012" s="185" t="inlineStr">
        <is>
          <t>BRASILSAT</t>
        </is>
      </c>
      <c r="I1012" s="199" t="n">
        <v>21606.8</v>
      </c>
      <c r="J1012" s="196" t="inlineStr">
        <is>
          <t>não</t>
        </is>
      </c>
    </row>
    <row r="1013">
      <c r="A1013" s="185" t="n">
        <v>59</v>
      </c>
      <c r="B1013" s="185" t="inlineStr">
        <is>
          <t>POSTE</t>
        </is>
      </c>
      <c r="C1013" s="185" t="inlineStr">
        <is>
          <t>Poste Metálico Simplificado</t>
        </is>
      </c>
      <c r="D1013" s="185" t="n"/>
      <c r="E1013" s="185" t="inlineStr">
        <is>
          <t>Poste Metálico Simplificado · 12m · AeV 4m² · 35m/s</t>
        </is>
      </c>
      <c r="F1013" s="185" t="inlineStr">
        <is>
          <t>VB</t>
        </is>
      </c>
      <c r="G1013" s="185" t="inlineStr">
        <is>
          <t>SUL</t>
        </is>
      </c>
      <c r="H1013" s="185" t="inlineStr">
        <is>
          <t>CAW (NEGOCIADO)</t>
        </is>
      </c>
      <c r="I1013" s="199" t="n">
        <v>37495</v>
      </c>
      <c r="J1013" s="196" t="inlineStr">
        <is>
          <t>não</t>
        </is>
      </c>
    </row>
    <row r="1014">
      <c r="A1014" s="185" t="n">
        <v>60</v>
      </c>
      <c r="B1014" s="185" t="inlineStr">
        <is>
          <t>POSTE</t>
        </is>
      </c>
      <c r="C1014" s="185" t="inlineStr">
        <is>
          <t>Poste Metálico Simplificado</t>
        </is>
      </c>
      <c r="D1014" s="185" t="n"/>
      <c r="E1014" s="185" t="inlineStr">
        <is>
          <t>Poste Metálico Simplificado · 12m · AeV 4m² · 40m/s</t>
        </is>
      </c>
      <c r="F1014" s="185" t="inlineStr">
        <is>
          <t>VB</t>
        </is>
      </c>
      <c r="G1014" s="185" t="inlineStr">
        <is>
          <t>NORTE</t>
        </is>
      </c>
      <c r="H1014" s="185" t="inlineStr">
        <is>
          <t>CLEMAR (NEGOCIADO)</t>
        </is>
      </c>
      <c r="I1014" s="199" t="n">
        <v>9468.75</v>
      </c>
      <c r="J1014" s="202" t="inlineStr">
        <is>
          <t>SIM</t>
        </is>
      </c>
    </row>
    <row r="1015">
      <c r="A1015" s="185" t="n">
        <v>60</v>
      </c>
      <c r="B1015" s="185" t="inlineStr">
        <is>
          <t>POSTE</t>
        </is>
      </c>
      <c r="C1015" s="185" t="inlineStr">
        <is>
          <t>Poste Metálico Simplificado</t>
        </is>
      </c>
      <c r="D1015" s="185" t="n"/>
      <c r="E1015" s="185" t="inlineStr">
        <is>
          <t>Poste Metálico Simplificado · 12m · AeV 4m² · 40m/s</t>
        </is>
      </c>
      <c r="F1015" s="185" t="inlineStr">
        <is>
          <t>VB</t>
        </is>
      </c>
      <c r="G1015" s="185" t="inlineStr">
        <is>
          <t>NORTE</t>
        </is>
      </c>
      <c r="H1015" s="185" t="inlineStr">
        <is>
          <t>METALALFA (NEGOCIADO)</t>
        </is>
      </c>
      <c r="I1015" s="199" t="n">
        <v>11844.38</v>
      </c>
      <c r="J1015" s="202" t="inlineStr">
        <is>
          <t>SIM</t>
        </is>
      </c>
    </row>
    <row r="1016">
      <c r="A1016" s="185" t="n">
        <v>60</v>
      </c>
      <c r="B1016" s="185" t="inlineStr">
        <is>
          <t>POSTE</t>
        </is>
      </c>
      <c r="C1016" s="185" t="inlineStr">
        <is>
          <t>Poste Metálico Simplificado</t>
        </is>
      </c>
      <c r="D1016" s="185" t="n"/>
      <c r="E1016" s="185" t="inlineStr">
        <is>
          <t>Poste Metálico Simplificado · 12m · AeV 4m² · 40m/s</t>
        </is>
      </c>
      <c r="F1016" s="185" t="inlineStr">
        <is>
          <t>VB</t>
        </is>
      </c>
      <c r="G1016" s="185" t="inlineStr">
        <is>
          <t>NORTE</t>
        </is>
      </c>
      <c r="H1016" s="185" t="inlineStr">
        <is>
          <t>ZOPONE (NEGOCIADO)</t>
        </is>
      </c>
      <c r="I1016" s="199" t="n">
        <v>12860.51</v>
      </c>
      <c r="J1016" s="202" t="inlineStr">
        <is>
          <t>SIM</t>
        </is>
      </c>
    </row>
    <row r="1017">
      <c r="A1017" s="185" t="n">
        <v>60</v>
      </c>
      <c r="B1017" s="185" t="inlineStr">
        <is>
          <t>POSTE</t>
        </is>
      </c>
      <c r="C1017" s="185" t="inlineStr">
        <is>
          <t>Poste Metálico Simplificado</t>
        </is>
      </c>
      <c r="D1017" s="185" t="n"/>
      <c r="E1017" s="185" t="inlineStr">
        <is>
          <t>Poste Metálico Simplificado · 12m · AeV 4m² · 40m/s</t>
        </is>
      </c>
      <c r="F1017" s="185" t="inlineStr">
        <is>
          <t>VB</t>
        </is>
      </c>
      <c r="G1017" s="185" t="inlineStr">
        <is>
          <t>NORTE</t>
        </is>
      </c>
      <c r="H1017" s="185" t="inlineStr">
        <is>
          <t>BRASILSAT</t>
        </is>
      </c>
      <c r="I1017" s="199" t="n">
        <v>21756.8</v>
      </c>
      <c r="J1017" s="202" t="inlineStr">
        <is>
          <t>SIM</t>
        </is>
      </c>
    </row>
    <row r="1018">
      <c r="A1018" s="185" t="n">
        <v>60</v>
      </c>
      <c r="B1018" s="185" t="inlineStr">
        <is>
          <t>POSTE</t>
        </is>
      </c>
      <c r="C1018" s="185" t="inlineStr">
        <is>
          <t>Poste Metálico Simplificado</t>
        </is>
      </c>
      <c r="D1018" s="185" t="n"/>
      <c r="E1018" s="185" t="inlineStr">
        <is>
          <t>Poste Metálico Simplificado · 12m · AeV 4m² · 40m/s</t>
        </is>
      </c>
      <c r="F1018" s="185" t="inlineStr">
        <is>
          <t>VB</t>
        </is>
      </c>
      <c r="G1018" s="185" t="inlineStr">
        <is>
          <t>NORTE</t>
        </is>
      </c>
      <c r="H1018" s="185" t="inlineStr">
        <is>
          <t>CAW (NEGOCIADO)</t>
        </is>
      </c>
      <c r="I1018" s="199" t="n">
        <v>38990</v>
      </c>
      <c r="J1018" s="202" t="inlineStr">
        <is>
          <t>SIM</t>
        </is>
      </c>
    </row>
    <row r="1019">
      <c r="A1019" s="185" t="n">
        <v>60</v>
      </c>
      <c r="B1019" s="185" t="inlineStr">
        <is>
          <t>POSTE</t>
        </is>
      </c>
      <c r="C1019" s="185" t="inlineStr">
        <is>
          <t>Poste Metálico Simplificado</t>
        </is>
      </c>
      <c r="D1019" s="185" t="n"/>
      <c r="E1019" s="185" t="inlineStr">
        <is>
          <t>Poste Metálico Simplificado · 12m · AeV 4m² · 40m/s</t>
        </is>
      </c>
      <c r="F1019" s="185" t="inlineStr">
        <is>
          <t>VB</t>
        </is>
      </c>
      <c r="G1019" s="185" t="inlineStr">
        <is>
          <t>NORDESTE</t>
        </is>
      </c>
      <c r="H1019" s="185" t="inlineStr">
        <is>
          <t>CLEMAR (NEGOCIADO)</t>
        </is>
      </c>
      <c r="I1019" s="199" t="n">
        <v>9468.75</v>
      </c>
      <c r="J1019" s="202" t="inlineStr">
        <is>
          <t>SIM</t>
        </is>
      </c>
    </row>
    <row r="1020">
      <c r="A1020" s="185" t="n">
        <v>60</v>
      </c>
      <c r="B1020" s="185" t="inlineStr">
        <is>
          <t>POSTE</t>
        </is>
      </c>
      <c r="C1020" s="185" t="inlineStr">
        <is>
          <t>Poste Metálico Simplificado</t>
        </is>
      </c>
      <c r="D1020" s="185" t="n"/>
      <c r="E1020" s="185" t="inlineStr">
        <is>
          <t>Poste Metálico Simplificado · 12m · AeV 4m² · 40m/s</t>
        </is>
      </c>
      <c r="F1020" s="185" t="inlineStr">
        <is>
          <t>VB</t>
        </is>
      </c>
      <c r="G1020" s="185" t="inlineStr">
        <is>
          <t>NORDESTE</t>
        </is>
      </c>
      <c r="H1020" s="185" t="inlineStr">
        <is>
          <t>METALALFA (NEGOCIADO)</t>
        </is>
      </c>
      <c r="I1020" s="199" t="n">
        <v>11844.38</v>
      </c>
      <c r="J1020" s="202" t="inlineStr">
        <is>
          <t>SIM</t>
        </is>
      </c>
    </row>
    <row r="1021">
      <c r="A1021" s="185" t="n">
        <v>60</v>
      </c>
      <c r="B1021" s="185" t="inlineStr">
        <is>
          <t>POSTE</t>
        </is>
      </c>
      <c r="C1021" s="185" t="inlineStr">
        <is>
          <t>Poste Metálico Simplificado</t>
        </is>
      </c>
      <c r="D1021" s="185" t="n"/>
      <c r="E1021" s="185" t="inlineStr">
        <is>
          <t>Poste Metálico Simplificado · 12m · AeV 4m² · 40m/s</t>
        </is>
      </c>
      <c r="F1021" s="185" t="inlineStr">
        <is>
          <t>VB</t>
        </is>
      </c>
      <c r="G1021" s="185" t="inlineStr">
        <is>
          <t>NORDESTE</t>
        </is>
      </c>
      <c r="H1021" s="185" t="inlineStr">
        <is>
          <t>ZOPONE (NEGOCIADO)</t>
        </is>
      </c>
      <c r="I1021" s="199" t="n">
        <v>12860.51</v>
      </c>
      <c r="J1021" s="202" t="inlineStr">
        <is>
          <t>SIM</t>
        </is>
      </c>
    </row>
    <row r="1022">
      <c r="A1022" s="185" t="n">
        <v>60</v>
      </c>
      <c r="B1022" s="185" t="inlineStr">
        <is>
          <t>POSTE</t>
        </is>
      </c>
      <c r="C1022" s="185" t="inlineStr">
        <is>
          <t>Poste Metálico Simplificado</t>
        </is>
      </c>
      <c r="D1022" s="185" t="n"/>
      <c r="E1022" s="185" t="inlineStr">
        <is>
          <t>Poste Metálico Simplificado · 12m · AeV 4m² · 40m/s</t>
        </is>
      </c>
      <c r="F1022" s="185" t="inlineStr">
        <is>
          <t>VB</t>
        </is>
      </c>
      <c r="G1022" s="185" t="inlineStr">
        <is>
          <t>NORDESTE</t>
        </is>
      </c>
      <c r="H1022" s="185" t="inlineStr">
        <is>
          <t>BRASILSAT</t>
        </is>
      </c>
      <c r="I1022" s="199" t="n">
        <v>21756.8</v>
      </c>
      <c r="J1022" s="202" t="inlineStr">
        <is>
          <t>SIM</t>
        </is>
      </c>
    </row>
    <row r="1023">
      <c r="A1023" s="185" t="n">
        <v>60</v>
      </c>
      <c r="B1023" s="185" t="inlineStr">
        <is>
          <t>POSTE</t>
        </is>
      </c>
      <c r="C1023" s="185" t="inlineStr">
        <is>
          <t>Poste Metálico Simplificado</t>
        </is>
      </c>
      <c r="D1023" s="185" t="n"/>
      <c r="E1023" s="185" t="inlineStr">
        <is>
          <t>Poste Metálico Simplificado · 12m · AeV 4m² · 40m/s</t>
        </is>
      </c>
      <c r="F1023" s="185" t="inlineStr">
        <is>
          <t>VB</t>
        </is>
      </c>
      <c r="G1023" s="185" t="inlineStr">
        <is>
          <t>NORDESTE</t>
        </is>
      </c>
      <c r="H1023" s="185" t="inlineStr">
        <is>
          <t>CAW (NEGOCIADO)</t>
        </is>
      </c>
      <c r="I1023" s="199" t="n">
        <v>38990</v>
      </c>
      <c r="J1023" s="202" t="inlineStr">
        <is>
          <t>SIM</t>
        </is>
      </c>
    </row>
    <row r="1024">
      <c r="A1024" s="185" t="n">
        <v>60</v>
      </c>
      <c r="B1024" s="185" t="inlineStr">
        <is>
          <t>POSTE</t>
        </is>
      </c>
      <c r="C1024" s="185" t="inlineStr">
        <is>
          <t>Poste Metálico Simplificado</t>
        </is>
      </c>
      <c r="D1024" s="185" t="n"/>
      <c r="E1024" s="185" t="inlineStr">
        <is>
          <t>Poste Metálico Simplificado · 12m · AeV 4m² · 40m/s</t>
        </is>
      </c>
      <c r="F1024" s="185" t="inlineStr">
        <is>
          <t>VB</t>
        </is>
      </c>
      <c r="G1024" s="185" t="inlineStr">
        <is>
          <t>C OESTE</t>
        </is>
      </c>
      <c r="H1024" s="185" t="inlineStr">
        <is>
          <t>CLEMAR (NEGOCIADO)</t>
        </is>
      </c>
      <c r="I1024" s="199" t="n">
        <v>9468.75</v>
      </c>
      <c r="J1024" s="196" t="inlineStr">
        <is>
          <t>não</t>
        </is>
      </c>
    </row>
    <row r="1025">
      <c r="A1025" s="185" t="n">
        <v>60</v>
      </c>
      <c r="B1025" s="185" t="inlineStr">
        <is>
          <t>POSTE</t>
        </is>
      </c>
      <c r="C1025" s="185" t="inlineStr">
        <is>
          <t>Poste Metálico Simplificado</t>
        </is>
      </c>
      <c r="D1025" s="185" t="n"/>
      <c r="E1025" s="185" t="inlineStr">
        <is>
          <t>Poste Metálico Simplificado · 12m · AeV 4m² · 40m/s</t>
        </is>
      </c>
      <c r="F1025" s="185" t="inlineStr">
        <is>
          <t>VB</t>
        </is>
      </c>
      <c r="G1025" s="185" t="inlineStr">
        <is>
          <t>C OESTE</t>
        </is>
      </c>
      <c r="H1025" s="185" t="inlineStr">
        <is>
          <t>METALALFA (NEGOCIADO)</t>
        </is>
      </c>
      <c r="I1025" s="199" t="n">
        <v>11844.38</v>
      </c>
      <c r="J1025" s="196" t="inlineStr">
        <is>
          <t>não</t>
        </is>
      </c>
    </row>
    <row r="1026">
      <c r="A1026" s="185" t="n">
        <v>60</v>
      </c>
      <c r="B1026" s="185" t="inlineStr">
        <is>
          <t>POSTE</t>
        </is>
      </c>
      <c r="C1026" s="185" t="inlineStr">
        <is>
          <t>Poste Metálico Simplificado</t>
        </is>
      </c>
      <c r="D1026" s="185" t="n"/>
      <c r="E1026" s="185" t="inlineStr">
        <is>
          <t>Poste Metálico Simplificado · 12m · AeV 4m² · 40m/s</t>
        </is>
      </c>
      <c r="F1026" s="185" t="inlineStr">
        <is>
          <t>VB</t>
        </is>
      </c>
      <c r="G1026" s="185" t="inlineStr">
        <is>
          <t>C OESTE</t>
        </is>
      </c>
      <c r="H1026" s="185" t="inlineStr">
        <is>
          <t>ZOPONE (NEGOCIADO)</t>
        </is>
      </c>
      <c r="I1026" s="199" t="n">
        <v>12860.51</v>
      </c>
      <c r="J1026" s="196" t="inlineStr">
        <is>
          <t>não</t>
        </is>
      </c>
    </row>
    <row r="1027">
      <c r="A1027" s="185" t="n">
        <v>60</v>
      </c>
      <c r="B1027" s="185" t="inlineStr">
        <is>
          <t>POSTE</t>
        </is>
      </c>
      <c r="C1027" s="185" t="inlineStr">
        <is>
          <t>Poste Metálico Simplificado</t>
        </is>
      </c>
      <c r="D1027" s="185" t="n"/>
      <c r="E1027" s="185" t="inlineStr">
        <is>
          <t>Poste Metálico Simplificado · 12m · AeV 4m² · 40m/s</t>
        </is>
      </c>
      <c r="F1027" s="185" t="inlineStr">
        <is>
          <t>VB</t>
        </is>
      </c>
      <c r="G1027" s="185" t="inlineStr">
        <is>
          <t>C OESTE</t>
        </is>
      </c>
      <c r="H1027" s="185" t="inlineStr">
        <is>
          <t>BRASILSAT</t>
        </is>
      </c>
      <c r="I1027" s="199" t="n">
        <v>21756.8</v>
      </c>
      <c r="J1027" s="196" t="inlineStr">
        <is>
          <t>não</t>
        </is>
      </c>
    </row>
    <row r="1028">
      <c r="A1028" s="185" t="n">
        <v>60</v>
      </c>
      <c r="B1028" s="185" t="inlineStr">
        <is>
          <t>POSTE</t>
        </is>
      </c>
      <c r="C1028" s="185" t="inlineStr">
        <is>
          <t>Poste Metálico Simplificado</t>
        </is>
      </c>
      <c r="D1028" s="185" t="n"/>
      <c r="E1028" s="185" t="inlineStr">
        <is>
          <t>Poste Metálico Simplificado · 12m · AeV 4m² · 40m/s</t>
        </is>
      </c>
      <c r="F1028" s="185" t="inlineStr">
        <is>
          <t>VB</t>
        </is>
      </c>
      <c r="G1028" s="185" t="inlineStr">
        <is>
          <t>C OESTE</t>
        </is>
      </c>
      <c r="H1028" s="185" t="inlineStr">
        <is>
          <t>CAW (NEGOCIADO)</t>
        </is>
      </c>
      <c r="I1028" s="199" t="n">
        <v>38990</v>
      </c>
      <c r="J1028" s="196" t="inlineStr">
        <is>
          <t>não</t>
        </is>
      </c>
    </row>
    <row r="1029">
      <c r="A1029" s="185" t="n">
        <v>60</v>
      </c>
      <c r="B1029" s="185" t="inlineStr">
        <is>
          <t>POSTE</t>
        </is>
      </c>
      <c r="C1029" s="185" t="inlineStr">
        <is>
          <t>Poste Metálico Simplificado</t>
        </is>
      </c>
      <c r="D1029" s="185" t="n"/>
      <c r="E1029" s="185" t="inlineStr">
        <is>
          <t>Poste Metálico Simplificado · 12m · AeV 4m² · 40m/s</t>
        </is>
      </c>
      <c r="F1029" s="185" t="inlineStr">
        <is>
          <t>VB</t>
        </is>
      </c>
      <c r="G1029" s="185" t="inlineStr">
        <is>
          <t>SÃO PAULO</t>
        </is>
      </c>
      <c r="H1029" s="185" t="inlineStr">
        <is>
          <t>CLEMAR (NEGOCIADO)</t>
        </is>
      </c>
      <c r="I1029" s="199" t="n">
        <v>9468.75</v>
      </c>
      <c r="J1029" s="196" t="inlineStr">
        <is>
          <t>não</t>
        </is>
      </c>
    </row>
    <row r="1030">
      <c r="A1030" s="185" t="n">
        <v>60</v>
      </c>
      <c r="B1030" s="185" t="inlineStr">
        <is>
          <t>POSTE</t>
        </is>
      </c>
      <c r="C1030" s="185" t="inlineStr">
        <is>
          <t>Poste Metálico Simplificado</t>
        </is>
      </c>
      <c r="D1030" s="185" t="n"/>
      <c r="E1030" s="185" t="inlineStr">
        <is>
          <t>Poste Metálico Simplificado · 12m · AeV 4m² · 40m/s</t>
        </is>
      </c>
      <c r="F1030" s="185" t="inlineStr">
        <is>
          <t>VB</t>
        </is>
      </c>
      <c r="G1030" s="185" t="inlineStr">
        <is>
          <t>SÃO PAULO</t>
        </is>
      </c>
      <c r="H1030" s="185" t="inlineStr">
        <is>
          <t>METALALFA (NEGOCIADO)</t>
        </is>
      </c>
      <c r="I1030" s="199" t="n">
        <v>11844.38</v>
      </c>
      <c r="J1030" s="196" t="inlineStr">
        <is>
          <t>não</t>
        </is>
      </c>
    </row>
    <row r="1031">
      <c r="A1031" s="185" t="n">
        <v>60</v>
      </c>
      <c r="B1031" s="185" t="inlineStr">
        <is>
          <t>POSTE</t>
        </is>
      </c>
      <c r="C1031" s="185" t="inlineStr">
        <is>
          <t>Poste Metálico Simplificado</t>
        </is>
      </c>
      <c r="D1031" s="185" t="n"/>
      <c r="E1031" s="185" t="inlineStr">
        <is>
          <t>Poste Metálico Simplificado · 12m · AeV 4m² · 40m/s</t>
        </is>
      </c>
      <c r="F1031" s="185" t="inlineStr">
        <is>
          <t>VB</t>
        </is>
      </c>
      <c r="G1031" s="185" t="inlineStr">
        <is>
          <t>SÃO PAULO</t>
        </is>
      </c>
      <c r="H1031" s="185" t="inlineStr">
        <is>
          <t>ZOPONE (NEGOCIADO)</t>
        </is>
      </c>
      <c r="I1031" s="199" t="n">
        <v>12860.51</v>
      </c>
      <c r="J1031" s="196" t="inlineStr">
        <is>
          <t>não</t>
        </is>
      </c>
    </row>
    <row r="1032">
      <c r="A1032" s="185" t="n">
        <v>60</v>
      </c>
      <c r="B1032" s="185" t="inlineStr">
        <is>
          <t>POSTE</t>
        </is>
      </c>
      <c r="C1032" s="185" t="inlineStr">
        <is>
          <t>Poste Metálico Simplificado</t>
        </is>
      </c>
      <c r="D1032" s="185" t="n"/>
      <c r="E1032" s="185" t="inlineStr">
        <is>
          <t>Poste Metálico Simplificado · 12m · AeV 4m² · 40m/s</t>
        </is>
      </c>
      <c r="F1032" s="185" t="inlineStr">
        <is>
          <t>VB</t>
        </is>
      </c>
      <c r="G1032" s="185" t="inlineStr">
        <is>
          <t>SÃO PAULO</t>
        </is>
      </c>
      <c r="H1032" s="185" t="inlineStr">
        <is>
          <t>BRASILSAT</t>
        </is>
      </c>
      <c r="I1032" s="199" t="n">
        <v>21756.8</v>
      </c>
      <c r="J1032" s="196" t="inlineStr">
        <is>
          <t>não</t>
        </is>
      </c>
    </row>
    <row r="1033">
      <c r="A1033" s="185" t="n">
        <v>60</v>
      </c>
      <c r="B1033" s="185" t="inlineStr">
        <is>
          <t>POSTE</t>
        </is>
      </c>
      <c r="C1033" s="185" t="inlineStr">
        <is>
          <t>Poste Metálico Simplificado</t>
        </is>
      </c>
      <c r="D1033" s="185" t="n"/>
      <c r="E1033" s="185" t="inlineStr">
        <is>
          <t>Poste Metálico Simplificado · 12m · AeV 4m² · 40m/s</t>
        </is>
      </c>
      <c r="F1033" s="185" t="inlineStr">
        <is>
          <t>VB</t>
        </is>
      </c>
      <c r="G1033" s="185" t="inlineStr">
        <is>
          <t>SÃO PAULO</t>
        </is>
      </c>
      <c r="H1033" s="185" t="inlineStr">
        <is>
          <t>CAW (NEGOCIADO)</t>
        </is>
      </c>
      <c r="I1033" s="199" t="n">
        <v>38990</v>
      </c>
      <c r="J1033" s="196" t="inlineStr">
        <is>
          <t>não</t>
        </is>
      </c>
    </row>
    <row r="1034">
      <c r="A1034" s="185" t="n">
        <v>60</v>
      </c>
      <c r="B1034" s="185" t="inlineStr">
        <is>
          <t>POSTE</t>
        </is>
      </c>
      <c r="C1034" s="185" t="inlineStr">
        <is>
          <t>Poste Metálico Simplificado</t>
        </is>
      </c>
      <c r="D1034" s="185" t="n"/>
      <c r="E1034" s="185" t="inlineStr">
        <is>
          <t>Poste Metálico Simplificado · 12m · AeV 4m² · 40m/s</t>
        </is>
      </c>
      <c r="F1034" s="185" t="inlineStr">
        <is>
          <t>VB</t>
        </is>
      </c>
      <c r="G1034" s="185" t="inlineStr">
        <is>
          <t>LESTE</t>
        </is>
      </c>
      <c r="H1034" s="185" t="inlineStr">
        <is>
          <t>CLEMAR (NEGOCIADO)</t>
        </is>
      </c>
      <c r="I1034" s="199" t="n">
        <v>9468.75</v>
      </c>
      <c r="J1034" s="196" t="inlineStr">
        <is>
          <t>não</t>
        </is>
      </c>
    </row>
    <row r="1035">
      <c r="A1035" s="185" t="n">
        <v>60</v>
      </c>
      <c r="B1035" s="185" t="inlineStr">
        <is>
          <t>POSTE</t>
        </is>
      </c>
      <c r="C1035" s="185" t="inlineStr">
        <is>
          <t>Poste Metálico Simplificado</t>
        </is>
      </c>
      <c r="D1035" s="185" t="n"/>
      <c r="E1035" s="185" t="inlineStr">
        <is>
          <t>Poste Metálico Simplificado · 12m · AeV 4m² · 40m/s</t>
        </is>
      </c>
      <c r="F1035" s="185" t="inlineStr">
        <is>
          <t>VB</t>
        </is>
      </c>
      <c r="G1035" s="185" t="inlineStr">
        <is>
          <t>LESTE</t>
        </is>
      </c>
      <c r="H1035" s="185" t="inlineStr">
        <is>
          <t>METALALFA (NEGOCIADO)</t>
        </is>
      </c>
      <c r="I1035" s="199" t="n">
        <v>11844.38</v>
      </c>
      <c r="J1035" s="196" t="inlineStr">
        <is>
          <t>não</t>
        </is>
      </c>
    </row>
    <row r="1036">
      <c r="A1036" s="185" t="n">
        <v>60</v>
      </c>
      <c r="B1036" s="185" t="inlineStr">
        <is>
          <t>POSTE</t>
        </is>
      </c>
      <c r="C1036" s="185" t="inlineStr">
        <is>
          <t>Poste Metálico Simplificado</t>
        </is>
      </c>
      <c r="D1036" s="185" t="n"/>
      <c r="E1036" s="185" t="inlineStr">
        <is>
          <t>Poste Metálico Simplificado · 12m · AeV 4m² · 40m/s</t>
        </is>
      </c>
      <c r="F1036" s="185" t="inlineStr">
        <is>
          <t>VB</t>
        </is>
      </c>
      <c r="G1036" s="185" t="inlineStr">
        <is>
          <t>LESTE</t>
        </is>
      </c>
      <c r="H1036" s="185" t="inlineStr">
        <is>
          <t>ZOPONE (NEGOCIADO)</t>
        </is>
      </c>
      <c r="I1036" s="199" t="n">
        <v>12860.51</v>
      </c>
      <c r="J1036" s="196" t="inlineStr">
        <is>
          <t>não</t>
        </is>
      </c>
    </row>
    <row r="1037">
      <c r="A1037" s="185" t="n">
        <v>60</v>
      </c>
      <c r="B1037" s="185" t="inlineStr">
        <is>
          <t>POSTE</t>
        </is>
      </c>
      <c r="C1037" s="185" t="inlineStr">
        <is>
          <t>Poste Metálico Simplificado</t>
        </is>
      </c>
      <c r="D1037" s="185" t="n"/>
      <c r="E1037" s="185" t="inlineStr">
        <is>
          <t>Poste Metálico Simplificado · 12m · AeV 4m² · 40m/s</t>
        </is>
      </c>
      <c r="F1037" s="185" t="inlineStr">
        <is>
          <t>VB</t>
        </is>
      </c>
      <c r="G1037" s="185" t="inlineStr">
        <is>
          <t>LESTE</t>
        </is>
      </c>
      <c r="H1037" s="185" t="inlineStr">
        <is>
          <t>BRASILSAT</t>
        </is>
      </c>
      <c r="I1037" s="199" t="n">
        <v>21756.8</v>
      </c>
      <c r="J1037" s="196" t="inlineStr">
        <is>
          <t>não</t>
        </is>
      </c>
    </row>
    <row r="1038">
      <c r="A1038" s="185" t="n">
        <v>60</v>
      </c>
      <c r="B1038" s="185" t="inlineStr">
        <is>
          <t>POSTE</t>
        </is>
      </c>
      <c r="C1038" s="185" t="inlineStr">
        <is>
          <t>Poste Metálico Simplificado</t>
        </is>
      </c>
      <c r="D1038" s="185" t="n"/>
      <c r="E1038" s="185" t="inlineStr">
        <is>
          <t>Poste Metálico Simplificado · 12m · AeV 4m² · 40m/s</t>
        </is>
      </c>
      <c r="F1038" s="185" t="inlineStr">
        <is>
          <t>VB</t>
        </is>
      </c>
      <c r="G1038" s="185" t="inlineStr">
        <is>
          <t>LESTE</t>
        </is>
      </c>
      <c r="H1038" s="185" t="inlineStr">
        <is>
          <t>CAW (NEGOCIADO)</t>
        </is>
      </c>
      <c r="I1038" s="199" t="n">
        <v>38990</v>
      </c>
      <c r="J1038" s="196" t="inlineStr">
        <is>
          <t>não</t>
        </is>
      </c>
    </row>
    <row r="1039">
      <c r="A1039" s="185" t="n">
        <v>60</v>
      </c>
      <c r="B1039" s="185" t="inlineStr">
        <is>
          <t>POSTE</t>
        </is>
      </c>
      <c r="C1039" s="185" t="inlineStr">
        <is>
          <t>Poste Metálico Simplificado</t>
        </is>
      </c>
      <c r="D1039" s="185" t="n"/>
      <c r="E1039" s="185" t="inlineStr">
        <is>
          <t>Poste Metálico Simplificado · 12m · AeV 4m² · 40m/s</t>
        </is>
      </c>
      <c r="F1039" s="185" t="inlineStr">
        <is>
          <t>VB</t>
        </is>
      </c>
      <c r="G1039" s="185" t="inlineStr">
        <is>
          <t>SUL</t>
        </is>
      </c>
      <c r="H1039" s="185" t="inlineStr">
        <is>
          <t>CLEMAR (NEGOCIADO)</t>
        </is>
      </c>
      <c r="I1039" s="199" t="n">
        <v>9468.75</v>
      </c>
      <c r="J1039" s="196" t="inlineStr">
        <is>
          <t>não</t>
        </is>
      </c>
    </row>
    <row r="1040">
      <c r="A1040" s="185" t="n">
        <v>60</v>
      </c>
      <c r="B1040" s="185" t="inlineStr">
        <is>
          <t>POSTE</t>
        </is>
      </c>
      <c r="C1040" s="185" t="inlineStr">
        <is>
          <t>Poste Metálico Simplificado</t>
        </is>
      </c>
      <c r="D1040" s="185" t="n"/>
      <c r="E1040" s="185" t="inlineStr">
        <is>
          <t>Poste Metálico Simplificado · 12m · AeV 4m² · 40m/s</t>
        </is>
      </c>
      <c r="F1040" s="185" t="inlineStr">
        <is>
          <t>VB</t>
        </is>
      </c>
      <c r="G1040" s="185" t="inlineStr">
        <is>
          <t>SUL</t>
        </is>
      </c>
      <c r="H1040" s="185" t="inlineStr">
        <is>
          <t>METALALFA (NEGOCIADO)</t>
        </is>
      </c>
      <c r="I1040" s="199" t="n">
        <v>11844.38</v>
      </c>
      <c r="J1040" s="196" t="inlineStr">
        <is>
          <t>não</t>
        </is>
      </c>
    </row>
    <row r="1041">
      <c r="A1041" s="185" t="n">
        <v>60</v>
      </c>
      <c r="B1041" s="185" t="inlineStr">
        <is>
          <t>POSTE</t>
        </is>
      </c>
      <c r="C1041" s="185" t="inlineStr">
        <is>
          <t>Poste Metálico Simplificado</t>
        </is>
      </c>
      <c r="D1041" s="185" t="n"/>
      <c r="E1041" s="185" t="inlineStr">
        <is>
          <t>Poste Metálico Simplificado · 12m · AeV 4m² · 40m/s</t>
        </is>
      </c>
      <c r="F1041" s="185" t="inlineStr">
        <is>
          <t>VB</t>
        </is>
      </c>
      <c r="G1041" s="185" t="inlineStr">
        <is>
          <t>SUL</t>
        </is>
      </c>
      <c r="H1041" s="185" t="inlineStr">
        <is>
          <t>ZOPONE (NEGOCIADO)</t>
        </is>
      </c>
      <c r="I1041" s="199" t="n">
        <v>12860.51</v>
      </c>
      <c r="J1041" s="196" t="inlineStr">
        <is>
          <t>não</t>
        </is>
      </c>
    </row>
    <row r="1042">
      <c r="A1042" s="185" t="n">
        <v>60</v>
      </c>
      <c r="B1042" s="185" t="inlineStr">
        <is>
          <t>POSTE</t>
        </is>
      </c>
      <c r="C1042" s="185" t="inlineStr">
        <is>
          <t>Poste Metálico Simplificado</t>
        </is>
      </c>
      <c r="D1042" s="185" t="n"/>
      <c r="E1042" s="185" t="inlineStr">
        <is>
          <t>Poste Metálico Simplificado · 12m · AeV 4m² · 40m/s</t>
        </is>
      </c>
      <c r="F1042" s="185" t="inlineStr">
        <is>
          <t>VB</t>
        </is>
      </c>
      <c r="G1042" s="185" t="inlineStr">
        <is>
          <t>SUL</t>
        </is>
      </c>
      <c r="H1042" s="185" t="inlineStr">
        <is>
          <t>BRASILSAT</t>
        </is>
      </c>
      <c r="I1042" s="199" t="n">
        <v>21756.8</v>
      </c>
      <c r="J1042" s="196" t="inlineStr">
        <is>
          <t>não</t>
        </is>
      </c>
    </row>
    <row r="1043">
      <c r="A1043" s="185" t="n">
        <v>60</v>
      </c>
      <c r="B1043" s="185" t="inlineStr">
        <is>
          <t>POSTE</t>
        </is>
      </c>
      <c r="C1043" s="185" t="inlineStr">
        <is>
          <t>Poste Metálico Simplificado</t>
        </is>
      </c>
      <c r="D1043" s="185" t="n"/>
      <c r="E1043" s="185" t="inlineStr">
        <is>
          <t>Poste Metálico Simplificado · 12m · AeV 4m² · 40m/s</t>
        </is>
      </c>
      <c r="F1043" s="185" t="inlineStr">
        <is>
          <t>VB</t>
        </is>
      </c>
      <c r="G1043" s="185" t="inlineStr">
        <is>
          <t>SUL</t>
        </is>
      </c>
      <c r="H1043" s="185" t="inlineStr">
        <is>
          <t>CAW (NEGOCIADO)</t>
        </is>
      </c>
      <c r="I1043" s="199" t="n">
        <v>38990</v>
      </c>
      <c r="J1043" s="196" t="inlineStr">
        <is>
          <t>não</t>
        </is>
      </c>
    </row>
    <row r="1044">
      <c r="A1044" s="185" t="n">
        <v>61</v>
      </c>
      <c r="B1044" s="185" t="inlineStr">
        <is>
          <t>POSTE</t>
        </is>
      </c>
      <c r="C1044" s="185" t="inlineStr">
        <is>
          <t>Poste Metálico Simplificado</t>
        </is>
      </c>
      <c r="D1044" s="185" t="n"/>
      <c r="E1044" s="185" t="inlineStr">
        <is>
          <t>Poste Metálico Simplificado · 12m · AeV 4m² · 45m/s</t>
        </is>
      </c>
      <c r="F1044" s="185" t="inlineStr">
        <is>
          <t>VB</t>
        </is>
      </c>
      <c r="G1044" s="185" t="inlineStr">
        <is>
          <t>NORTE</t>
        </is>
      </c>
      <c r="H1044" s="185" t="inlineStr">
        <is>
          <t>CLEMAR (NEGOCIADO)</t>
        </is>
      </c>
      <c r="I1044" s="199" t="n">
        <v>10925.94</v>
      </c>
      <c r="J1044" s="202" t="inlineStr">
        <is>
          <t>SIM</t>
        </is>
      </c>
    </row>
    <row r="1045">
      <c r="A1045" s="185" t="n">
        <v>61</v>
      </c>
      <c r="B1045" s="185" t="inlineStr">
        <is>
          <t>POSTE</t>
        </is>
      </c>
      <c r="C1045" s="185" t="inlineStr">
        <is>
          <t>Poste Metálico Simplificado</t>
        </is>
      </c>
      <c r="D1045" s="185" t="n"/>
      <c r="E1045" s="185" t="inlineStr">
        <is>
          <t>Poste Metálico Simplificado · 12m · AeV 4m² · 45m/s</t>
        </is>
      </c>
      <c r="F1045" s="185" t="inlineStr">
        <is>
          <t>VB</t>
        </is>
      </c>
      <c r="G1045" s="185" t="inlineStr">
        <is>
          <t>NORTE</t>
        </is>
      </c>
      <c r="H1045" s="185" t="inlineStr">
        <is>
          <t>METALALFA (NEGOCIADO)</t>
        </is>
      </c>
      <c r="I1045" s="199" t="n">
        <v>11844.38</v>
      </c>
      <c r="J1045" s="202" t="inlineStr">
        <is>
          <t>SIM</t>
        </is>
      </c>
    </row>
    <row r="1046">
      <c r="A1046" s="185" t="n">
        <v>61</v>
      </c>
      <c r="B1046" s="185" t="inlineStr">
        <is>
          <t>POSTE</t>
        </is>
      </c>
      <c r="C1046" s="185" t="inlineStr">
        <is>
          <t>Poste Metálico Simplificado</t>
        </is>
      </c>
      <c r="D1046" s="185" t="n"/>
      <c r="E1046" s="185" t="inlineStr">
        <is>
          <t>Poste Metálico Simplificado · 12m · AeV 4m² · 45m/s</t>
        </is>
      </c>
      <c r="F1046" s="185" t="inlineStr">
        <is>
          <t>VB</t>
        </is>
      </c>
      <c r="G1046" s="185" t="inlineStr">
        <is>
          <t>NORTE</t>
        </is>
      </c>
      <c r="H1046" s="185" t="inlineStr">
        <is>
          <t>ZOPONE (NEGOCIADO)</t>
        </is>
      </c>
      <c r="I1046" s="199" t="n">
        <v>16561.37</v>
      </c>
      <c r="J1046" s="202" t="inlineStr">
        <is>
          <t>SIM</t>
        </is>
      </c>
    </row>
    <row r="1047">
      <c r="A1047" s="185" t="n">
        <v>61</v>
      </c>
      <c r="B1047" s="185" t="inlineStr">
        <is>
          <t>POSTE</t>
        </is>
      </c>
      <c r="C1047" s="185" t="inlineStr">
        <is>
          <t>Poste Metálico Simplificado</t>
        </is>
      </c>
      <c r="D1047" s="185" t="n"/>
      <c r="E1047" s="185" t="inlineStr">
        <is>
          <t>Poste Metálico Simplificado · 12m · AeV 4m² · 45m/s</t>
        </is>
      </c>
      <c r="F1047" s="185" t="inlineStr">
        <is>
          <t>VB</t>
        </is>
      </c>
      <c r="G1047" s="185" t="inlineStr">
        <is>
          <t>NORTE</t>
        </is>
      </c>
      <c r="H1047" s="185" t="inlineStr">
        <is>
          <t>BRASILSAT</t>
        </is>
      </c>
      <c r="I1047" s="199" t="n">
        <v>21906.8</v>
      </c>
      <c r="J1047" s="202" t="inlineStr">
        <is>
          <t>SIM</t>
        </is>
      </c>
    </row>
    <row r="1048">
      <c r="A1048" s="185" t="n">
        <v>61</v>
      </c>
      <c r="B1048" s="185" t="inlineStr">
        <is>
          <t>POSTE</t>
        </is>
      </c>
      <c r="C1048" s="185" t="inlineStr">
        <is>
          <t>Poste Metálico Simplificado</t>
        </is>
      </c>
      <c r="D1048" s="185" t="n"/>
      <c r="E1048" s="185" t="inlineStr">
        <is>
          <t>Poste Metálico Simplificado · 12m · AeV 4m² · 45m/s</t>
        </is>
      </c>
      <c r="F1048" s="185" t="inlineStr">
        <is>
          <t>VB</t>
        </is>
      </c>
      <c r="G1048" s="185" t="inlineStr">
        <is>
          <t>NORTE</t>
        </is>
      </c>
      <c r="H1048" s="185" t="inlineStr">
        <is>
          <t>CAW (NEGOCIADO)</t>
        </is>
      </c>
      <c r="I1048" s="199" t="n">
        <v>38990</v>
      </c>
      <c r="J1048" s="202" t="inlineStr">
        <is>
          <t>SIM</t>
        </is>
      </c>
    </row>
    <row r="1049">
      <c r="A1049" s="185" t="n">
        <v>61</v>
      </c>
      <c r="B1049" s="185" t="inlineStr">
        <is>
          <t>POSTE</t>
        </is>
      </c>
      <c r="C1049" s="185" t="inlineStr">
        <is>
          <t>Poste Metálico Simplificado</t>
        </is>
      </c>
      <c r="D1049" s="185" t="n"/>
      <c r="E1049" s="185" t="inlineStr">
        <is>
          <t>Poste Metálico Simplificado · 12m · AeV 4m² · 45m/s</t>
        </is>
      </c>
      <c r="F1049" s="185" t="inlineStr">
        <is>
          <t>VB</t>
        </is>
      </c>
      <c r="G1049" s="185" t="inlineStr">
        <is>
          <t>NORDESTE</t>
        </is>
      </c>
      <c r="H1049" s="185" t="inlineStr">
        <is>
          <t>CLEMAR (NEGOCIADO)</t>
        </is>
      </c>
      <c r="I1049" s="199" t="n">
        <v>10925.94</v>
      </c>
      <c r="J1049" s="202" t="inlineStr">
        <is>
          <t>SIM</t>
        </is>
      </c>
    </row>
    <row r="1050">
      <c r="A1050" s="185" t="n">
        <v>61</v>
      </c>
      <c r="B1050" s="185" t="inlineStr">
        <is>
          <t>POSTE</t>
        </is>
      </c>
      <c r="C1050" s="185" t="inlineStr">
        <is>
          <t>Poste Metálico Simplificado</t>
        </is>
      </c>
      <c r="D1050" s="185" t="n"/>
      <c r="E1050" s="185" t="inlineStr">
        <is>
          <t>Poste Metálico Simplificado · 12m · AeV 4m² · 45m/s</t>
        </is>
      </c>
      <c r="F1050" s="185" t="inlineStr">
        <is>
          <t>VB</t>
        </is>
      </c>
      <c r="G1050" s="185" t="inlineStr">
        <is>
          <t>NORDESTE</t>
        </is>
      </c>
      <c r="H1050" s="185" t="inlineStr">
        <is>
          <t>METALALFA (NEGOCIADO)</t>
        </is>
      </c>
      <c r="I1050" s="199" t="n">
        <v>11844.38</v>
      </c>
      <c r="J1050" s="202" t="inlineStr">
        <is>
          <t>SIM</t>
        </is>
      </c>
    </row>
    <row r="1051">
      <c r="A1051" s="185" t="n">
        <v>61</v>
      </c>
      <c r="B1051" s="185" t="inlineStr">
        <is>
          <t>POSTE</t>
        </is>
      </c>
      <c r="C1051" s="185" t="inlineStr">
        <is>
          <t>Poste Metálico Simplificado</t>
        </is>
      </c>
      <c r="D1051" s="185" t="n"/>
      <c r="E1051" s="185" t="inlineStr">
        <is>
          <t>Poste Metálico Simplificado · 12m · AeV 4m² · 45m/s</t>
        </is>
      </c>
      <c r="F1051" s="185" t="inlineStr">
        <is>
          <t>VB</t>
        </is>
      </c>
      <c r="G1051" s="185" t="inlineStr">
        <is>
          <t>NORDESTE</t>
        </is>
      </c>
      <c r="H1051" s="185" t="inlineStr">
        <is>
          <t>ZOPONE (NEGOCIADO)</t>
        </is>
      </c>
      <c r="I1051" s="199" t="n">
        <v>16561.37</v>
      </c>
      <c r="J1051" s="202" t="inlineStr">
        <is>
          <t>SIM</t>
        </is>
      </c>
    </row>
    <row r="1052">
      <c r="A1052" s="185" t="n">
        <v>61</v>
      </c>
      <c r="B1052" s="185" t="inlineStr">
        <is>
          <t>POSTE</t>
        </is>
      </c>
      <c r="C1052" s="185" t="inlineStr">
        <is>
          <t>Poste Metálico Simplificado</t>
        </is>
      </c>
      <c r="D1052" s="185" t="n"/>
      <c r="E1052" s="185" t="inlineStr">
        <is>
          <t>Poste Metálico Simplificado · 12m · AeV 4m² · 45m/s</t>
        </is>
      </c>
      <c r="F1052" s="185" t="inlineStr">
        <is>
          <t>VB</t>
        </is>
      </c>
      <c r="G1052" s="185" t="inlineStr">
        <is>
          <t>NORDESTE</t>
        </is>
      </c>
      <c r="H1052" s="185" t="inlineStr">
        <is>
          <t>BRASILSAT</t>
        </is>
      </c>
      <c r="I1052" s="199" t="n">
        <v>21906.8</v>
      </c>
      <c r="J1052" s="202" t="inlineStr">
        <is>
          <t>SIM</t>
        </is>
      </c>
    </row>
    <row r="1053">
      <c r="A1053" s="185" t="n">
        <v>61</v>
      </c>
      <c r="B1053" s="185" t="inlineStr">
        <is>
          <t>POSTE</t>
        </is>
      </c>
      <c r="C1053" s="185" t="inlineStr">
        <is>
          <t>Poste Metálico Simplificado</t>
        </is>
      </c>
      <c r="D1053" s="185" t="n"/>
      <c r="E1053" s="185" t="inlineStr">
        <is>
          <t>Poste Metálico Simplificado · 12m · AeV 4m² · 45m/s</t>
        </is>
      </c>
      <c r="F1053" s="185" t="inlineStr">
        <is>
          <t>VB</t>
        </is>
      </c>
      <c r="G1053" s="185" t="inlineStr">
        <is>
          <t>NORDESTE</t>
        </is>
      </c>
      <c r="H1053" s="185" t="inlineStr">
        <is>
          <t>CAW (NEGOCIADO)</t>
        </is>
      </c>
      <c r="I1053" s="199" t="n">
        <v>38990</v>
      </c>
      <c r="J1053" s="202" t="inlineStr">
        <is>
          <t>SIM</t>
        </is>
      </c>
    </row>
    <row r="1054">
      <c r="A1054" s="185" t="n">
        <v>61</v>
      </c>
      <c r="B1054" s="185" t="inlineStr">
        <is>
          <t>POSTE</t>
        </is>
      </c>
      <c r="C1054" s="185" t="inlineStr">
        <is>
          <t>Poste Metálico Simplificado</t>
        </is>
      </c>
      <c r="D1054" s="185" t="n"/>
      <c r="E1054" s="185" t="inlineStr">
        <is>
          <t>Poste Metálico Simplificado · 12m · AeV 4m² · 45m/s</t>
        </is>
      </c>
      <c r="F1054" s="185" t="inlineStr">
        <is>
          <t>VB</t>
        </is>
      </c>
      <c r="G1054" s="185" t="inlineStr">
        <is>
          <t>C OESTE</t>
        </is>
      </c>
      <c r="H1054" s="185" t="inlineStr">
        <is>
          <t>CLEMAR (NEGOCIADO)</t>
        </is>
      </c>
      <c r="I1054" s="199" t="n">
        <v>10925.94</v>
      </c>
      <c r="J1054" s="196" t="inlineStr">
        <is>
          <t>não</t>
        </is>
      </c>
    </row>
    <row r="1055">
      <c r="A1055" s="185" t="n">
        <v>61</v>
      </c>
      <c r="B1055" s="185" t="inlineStr">
        <is>
          <t>POSTE</t>
        </is>
      </c>
      <c r="C1055" s="185" t="inlineStr">
        <is>
          <t>Poste Metálico Simplificado</t>
        </is>
      </c>
      <c r="D1055" s="185" t="n"/>
      <c r="E1055" s="185" t="inlineStr">
        <is>
          <t>Poste Metálico Simplificado · 12m · AeV 4m² · 45m/s</t>
        </is>
      </c>
      <c r="F1055" s="185" t="inlineStr">
        <is>
          <t>VB</t>
        </is>
      </c>
      <c r="G1055" s="185" t="inlineStr">
        <is>
          <t>C OESTE</t>
        </is>
      </c>
      <c r="H1055" s="185" t="inlineStr">
        <is>
          <t>METALALFA (NEGOCIADO)</t>
        </is>
      </c>
      <c r="I1055" s="199" t="n">
        <v>11844.38</v>
      </c>
      <c r="J1055" s="196" t="inlineStr">
        <is>
          <t>não</t>
        </is>
      </c>
    </row>
    <row r="1056">
      <c r="A1056" s="185" t="n">
        <v>61</v>
      </c>
      <c r="B1056" s="185" t="inlineStr">
        <is>
          <t>POSTE</t>
        </is>
      </c>
      <c r="C1056" s="185" t="inlineStr">
        <is>
          <t>Poste Metálico Simplificado</t>
        </is>
      </c>
      <c r="D1056" s="185" t="n"/>
      <c r="E1056" s="185" t="inlineStr">
        <is>
          <t>Poste Metálico Simplificado · 12m · AeV 4m² · 45m/s</t>
        </is>
      </c>
      <c r="F1056" s="185" t="inlineStr">
        <is>
          <t>VB</t>
        </is>
      </c>
      <c r="G1056" s="185" t="inlineStr">
        <is>
          <t>C OESTE</t>
        </is>
      </c>
      <c r="H1056" s="185" t="inlineStr">
        <is>
          <t>ZOPONE (NEGOCIADO)</t>
        </is>
      </c>
      <c r="I1056" s="199" t="n">
        <v>16561.37</v>
      </c>
      <c r="J1056" s="196" t="inlineStr">
        <is>
          <t>não</t>
        </is>
      </c>
    </row>
    <row r="1057">
      <c r="A1057" s="185" t="n">
        <v>61</v>
      </c>
      <c r="B1057" s="185" t="inlineStr">
        <is>
          <t>POSTE</t>
        </is>
      </c>
      <c r="C1057" s="185" t="inlineStr">
        <is>
          <t>Poste Metálico Simplificado</t>
        </is>
      </c>
      <c r="D1057" s="185" t="n"/>
      <c r="E1057" s="185" t="inlineStr">
        <is>
          <t>Poste Metálico Simplificado · 12m · AeV 4m² · 45m/s</t>
        </is>
      </c>
      <c r="F1057" s="185" t="inlineStr">
        <is>
          <t>VB</t>
        </is>
      </c>
      <c r="G1057" s="185" t="inlineStr">
        <is>
          <t>C OESTE</t>
        </is>
      </c>
      <c r="H1057" s="185" t="inlineStr">
        <is>
          <t>BRASILSAT</t>
        </is>
      </c>
      <c r="I1057" s="199" t="n">
        <v>21906.8</v>
      </c>
      <c r="J1057" s="196" t="inlineStr">
        <is>
          <t>não</t>
        </is>
      </c>
    </row>
    <row r="1058">
      <c r="A1058" s="185" t="n">
        <v>61</v>
      </c>
      <c r="B1058" s="185" t="inlineStr">
        <is>
          <t>POSTE</t>
        </is>
      </c>
      <c r="C1058" s="185" t="inlineStr">
        <is>
          <t>Poste Metálico Simplificado</t>
        </is>
      </c>
      <c r="D1058" s="185" t="n"/>
      <c r="E1058" s="185" t="inlineStr">
        <is>
          <t>Poste Metálico Simplificado · 12m · AeV 4m² · 45m/s</t>
        </is>
      </c>
      <c r="F1058" s="185" t="inlineStr">
        <is>
          <t>VB</t>
        </is>
      </c>
      <c r="G1058" s="185" t="inlineStr">
        <is>
          <t>C OESTE</t>
        </is>
      </c>
      <c r="H1058" s="185" t="inlineStr">
        <is>
          <t>CAW (NEGOCIADO)</t>
        </is>
      </c>
      <c r="I1058" s="199" t="n">
        <v>38990</v>
      </c>
      <c r="J1058" s="196" t="inlineStr">
        <is>
          <t>não</t>
        </is>
      </c>
    </row>
    <row r="1059">
      <c r="A1059" s="185" t="n">
        <v>61</v>
      </c>
      <c r="B1059" s="185" t="inlineStr">
        <is>
          <t>POSTE</t>
        </is>
      </c>
      <c r="C1059" s="185" t="inlineStr">
        <is>
          <t>Poste Metálico Simplificado</t>
        </is>
      </c>
      <c r="D1059" s="185" t="n"/>
      <c r="E1059" s="185" t="inlineStr">
        <is>
          <t>Poste Metálico Simplificado · 12m · AeV 4m² · 45m/s</t>
        </is>
      </c>
      <c r="F1059" s="185" t="inlineStr">
        <is>
          <t>VB</t>
        </is>
      </c>
      <c r="G1059" s="185" t="inlineStr">
        <is>
          <t>SÃO PAULO</t>
        </is>
      </c>
      <c r="H1059" s="185" t="inlineStr">
        <is>
          <t>CLEMAR (NEGOCIADO)</t>
        </is>
      </c>
      <c r="I1059" s="199" t="n">
        <v>10925.94</v>
      </c>
      <c r="J1059" s="196" t="inlineStr">
        <is>
          <t>não</t>
        </is>
      </c>
    </row>
    <row r="1060">
      <c r="A1060" s="185" t="n">
        <v>61</v>
      </c>
      <c r="B1060" s="185" t="inlineStr">
        <is>
          <t>POSTE</t>
        </is>
      </c>
      <c r="C1060" s="185" t="inlineStr">
        <is>
          <t>Poste Metálico Simplificado</t>
        </is>
      </c>
      <c r="D1060" s="185" t="n"/>
      <c r="E1060" s="185" t="inlineStr">
        <is>
          <t>Poste Metálico Simplificado · 12m · AeV 4m² · 45m/s</t>
        </is>
      </c>
      <c r="F1060" s="185" t="inlineStr">
        <is>
          <t>VB</t>
        </is>
      </c>
      <c r="G1060" s="185" t="inlineStr">
        <is>
          <t>SÃO PAULO</t>
        </is>
      </c>
      <c r="H1060" s="185" t="inlineStr">
        <is>
          <t>METALALFA (NEGOCIADO)</t>
        </is>
      </c>
      <c r="I1060" s="199" t="n">
        <v>11844.38</v>
      </c>
      <c r="J1060" s="196" t="inlineStr">
        <is>
          <t>não</t>
        </is>
      </c>
    </row>
    <row r="1061">
      <c r="A1061" s="185" t="n">
        <v>61</v>
      </c>
      <c r="B1061" s="185" t="inlineStr">
        <is>
          <t>POSTE</t>
        </is>
      </c>
      <c r="C1061" s="185" t="inlineStr">
        <is>
          <t>Poste Metálico Simplificado</t>
        </is>
      </c>
      <c r="D1061" s="185" t="n"/>
      <c r="E1061" s="185" t="inlineStr">
        <is>
          <t>Poste Metálico Simplificado · 12m · AeV 4m² · 45m/s</t>
        </is>
      </c>
      <c r="F1061" s="185" t="inlineStr">
        <is>
          <t>VB</t>
        </is>
      </c>
      <c r="G1061" s="185" t="inlineStr">
        <is>
          <t>SÃO PAULO</t>
        </is>
      </c>
      <c r="H1061" s="185" t="inlineStr">
        <is>
          <t>ZOPONE (NEGOCIADO)</t>
        </is>
      </c>
      <c r="I1061" s="199" t="n">
        <v>16561.37</v>
      </c>
      <c r="J1061" s="196" t="inlineStr">
        <is>
          <t>não</t>
        </is>
      </c>
    </row>
    <row r="1062">
      <c r="A1062" s="185" t="n">
        <v>61</v>
      </c>
      <c r="B1062" s="185" t="inlineStr">
        <is>
          <t>POSTE</t>
        </is>
      </c>
      <c r="C1062" s="185" t="inlineStr">
        <is>
          <t>Poste Metálico Simplificado</t>
        </is>
      </c>
      <c r="D1062" s="185" t="n"/>
      <c r="E1062" s="185" t="inlineStr">
        <is>
          <t>Poste Metálico Simplificado · 12m · AeV 4m² · 45m/s</t>
        </is>
      </c>
      <c r="F1062" s="185" t="inlineStr">
        <is>
          <t>VB</t>
        </is>
      </c>
      <c r="G1062" s="185" t="inlineStr">
        <is>
          <t>SÃO PAULO</t>
        </is>
      </c>
      <c r="H1062" s="185" t="inlineStr">
        <is>
          <t>BRASILSAT</t>
        </is>
      </c>
      <c r="I1062" s="199" t="n">
        <v>21906.8</v>
      </c>
      <c r="J1062" s="196" t="inlineStr">
        <is>
          <t>não</t>
        </is>
      </c>
    </row>
    <row r="1063">
      <c r="A1063" s="185" t="n">
        <v>61</v>
      </c>
      <c r="B1063" s="185" t="inlineStr">
        <is>
          <t>POSTE</t>
        </is>
      </c>
      <c r="C1063" s="185" t="inlineStr">
        <is>
          <t>Poste Metálico Simplificado</t>
        </is>
      </c>
      <c r="D1063" s="185" t="n"/>
      <c r="E1063" s="185" t="inlineStr">
        <is>
          <t>Poste Metálico Simplificado · 12m · AeV 4m² · 45m/s</t>
        </is>
      </c>
      <c r="F1063" s="185" t="inlineStr">
        <is>
          <t>VB</t>
        </is>
      </c>
      <c r="G1063" s="185" t="inlineStr">
        <is>
          <t>SÃO PAULO</t>
        </is>
      </c>
      <c r="H1063" s="185" t="inlineStr">
        <is>
          <t>CAW (NEGOCIADO)</t>
        </is>
      </c>
      <c r="I1063" s="199" t="n">
        <v>38990</v>
      </c>
      <c r="J1063" s="196" t="inlineStr">
        <is>
          <t>não</t>
        </is>
      </c>
    </row>
    <row r="1064">
      <c r="A1064" s="185" t="n">
        <v>61</v>
      </c>
      <c r="B1064" s="185" t="inlineStr">
        <is>
          <t>POSTE</t>
        </is>
      </c>
      <c r="C1064" s="185" t="inlineStr">
        <is>
          <t>Poste Metálico Simplificado</t>
        </is>
      </c>
      <c r="D1064" s="185" t="n"/>
      <c r="E1064" s="185" t="inlineStr">
        <is>
          <t>Poste Metálico Simplificado · 12m · AeV 4m² · 45m/s</t>
        </is>
      </c>
      <c r="F1064" s="185" t="inlineStr">
        <is>
          <t>VB</t>
        </is>
      </c>
      <c r="G1064" s="185" t="inlineStr">
        <is>
          <t>LESTE</t>
        </is>
      </c>
      <c r="H1064" s="185" t="inlineStr">
        <is>
          <t>CLEMAR (NEGOCIADO)</t>
        </is>
      </c>
      <c r="I1064" s="199" t="n">
        <v>10925.94</v>
      </c>
      <c r="J1064" s="196" t="inlineStr">
        <is>
          <t>não</t>
        </is>
      </c>
    </row>
    <row r="1065">
      <c r="A1065" s="185" t="n">
        <v>61</v>
      </c>
      <c r="B1065" s="185" t="inlineStr">
        <is>
          <t>POSTE</t>
        </is>
      </c>
      <c r="C1065" s="185" t="inlineStr">
        <is>
          <t>Poste Metálico Simplificado</t>
        </is>
      </c>
      <c r="D1065" s="185" t="n"/>
      <c r="E1065" s="185" t="inlineStr">
        <is>
          <t>Poste Metálico Simplificado · 12m · AeV 4m² · 45m/s</t>
        </is>
      </c>
      <c r="F1065" s="185" t="inlineStr">
        <is>
          <t>VB</t>
        </is>
      </c>
      <c r="G1065" s="185" t="inlineStr">
        <is>
          <t>LESTE</t>
        </is>
      </c>
      <c r="H1065" s="185" t="inlineStr">
        <is>
          <t>METALALFA (NEGOCIADO)</t>
        </is>
      </c>
      <c r="I1065" s="199" t="n">
        <v>11844.38</v>
      </c>
      <c r="J1065" s="196" t="inlineStr">
        <is>
          <t>não</t>
        </is>
      </c>
    </row>
    <row r="1066">
      <c r="A1066" s="185" t="n">
        <v>61</v>
      </c>
      <c r="B1066" s="185" t="inlineStr">
        <is>
          <t>POSTE</t>
        </is>
      </c>
      <c r="C1066" s="185" t="inlineStr">
        <is>
          <t>Poste Metálico Simplificado</t>
        </is>
      </c>
      <c r="D1066" s="185" t="n"/>
      <c r="E1066" s="185" t="inlineStr">
        <is>
          <t>Poste Metálico Simplificado · 12m · AeV 4m² · 45m/s</t>
        </is>
      </c>
      <c r="F1066" s="185" t="inlineStr">
        <is>
          <t>VB</t>
        </is>
      </c>
      <c r="G1066" s="185" t="inlineStr">
        <is>
          <t>LESTE</t>
        </is>
      </c>
      <c r="H1066" s="185" t="inlineStr">
        <is>
          <t>ZOPONE (NEGOCIADO)</t>
        </is>
      </c>
      <c r="I1066" s="199" t="n">
        <v>16561.37</v>
      </c>
      <c r="J1066" s="196" t="inlineStr">
        <is>
          <t>não</t>
        </is>
      </c>
    </row>
    <row r="1067">
      <c r="A1067" s="185" t="n">
        <v>61</v>
      </c>
      <c r="B1067" s="185" t="inlineStr">
        <is>
          <t>POSTE</t>
        </is>
      </c>
      <c r="C1067" s="185" t="inlineStr">
        <is>
          <t>Poste Metálico Simplificado</t>
        </is>
      </c>
      <c r="D1067" s="185" t="n"/>
      <c r="E1067" s="185" t="inlineStr">
        <is>
          <t>Poste Metálico Simplificado · 12m · AeV 4m² · 45m/s</t>
        </is>
      </c>
      <c r="F1067" s="185" t="inlineStr">
        <is>
          <t>VB</t>
        </is>
      </c>
      <c r="G1067" s="185" t="inlineStr">
        <is>
          <t>LESTE</t>
        </is>
      </c>
      <c r="H1067" s="185" t="inlineStr">
        <is>
          <t>BRASILSAT</t>
        </is>
      </c>
      <c r="I1067" s="199" t="n">
        <v>21906.8</v>
      </c>
      <c r="J1067" s="196" t="inlineStr">
        <is>
          <t>não</t>
        </is>
      </c>
    </row>
    <row r="1068">
      <c r="A1068" s="185" t="n">
        <v>61</v>
      </c>
      <c r="B1068" s="185" t="inlineStr">
        <is>
          <t>POSTE</t>
        </is>
      </c>
      <c r="C1068" s="185" t="inlineStr">
        <is>
          <t>Poste Metálico Simplificado</t>
        </is>
      </c>
      <c r="D1068" s="185" t="n"/>
      <c r="E1068" s="185" t="inlineStr">
        <is>
          <t>Poste Metálico Simplificado · 12m · AeV 4m² · 45m/s</t>
        </is>
      </c>
      <c r="F1068" s="185" t="inlineStr">
        <is>
          <t>VB</t>
        </is>
      </c>
      <c r="G1068" s="185" t="inlineStr">
        <is>
          <t>LESTE</t>
        </is>
      </c>
      <c r="H1068" s="185" t="inlineStr">
        <is>
          <t>CAW (NEGOCIADO)</t>
        </is>
      </c>
      <c r="I1068" s="199" t="n">
        <v>38990</v>
      </c>
      <c r="J1068" s="196" t="inlineStr">
        <is>
          <t>não</t>
        </is>
      </c>
    </row>
    <row r="1069">
      <c r="A1069" s="185" t="n">
        <v>61</v>
      </c>
      <c r="B1069" s="185" t="inlineStr">
        <is>
          <t>POSTE</t>
        </is>
      </c>
      <c r="C1069" s="185" t="inlineStr">
        <is>
          <t>Poste Metálico Simplificado</t>
        </is>
      </c>
      <c r="D1069" s="185" t="n"/>
      <c r="E1069" s="185" t="inlineStr">
        <is>
          <t>Poste Metálico Simplificado · 12m · AeV 4m² · 45m/s</t>
        </is>
      </c>
      <c r="F1069" s="185" t="inlineStr">
        <is>
          <t>VB</t>
        </is>
      </c>
      <c r="G1069" s="185" t="inlineStr">
        <is>
          <t>SUL</t>
        </is>
      </c>
      <c r="H1069" s="185" t="inlineStr">
        <is>
          <t>CLEMAR (NEGOCIADO)</t>
        </is>
      </c>
      <c r="I1069" s="199" t="n">
        <v>10925.94</v>
      </c>
      <c r="J1069" s="196" t="inlineStr">
        <is>
          <t>não</t>
        </is>
      </c>
    </row>
    <row r="1070">
      <c r="A1070" s="185" t="n">
        <v>61</v>
      </c>
      <c r="B1070" s="185" t="inlineStr">
        <is>
          <t>POSTE</t>
        </is>
      </c>
      <c r="C1070" s="185" t="inlineStr">
        <is>
          <t>Poste Metálico Simplificado</t>
        </is>
      </c>
      <c r="D1070" s="185" t="n"/>
      <c r="E1070" s="185" t="inlineStr">
        <is>
          <t>Poste Metálico Simplificado · 12m · AeV 4m² · 45m/s</t>
        </is>
      </c>
      <c r="F1070" s="185" t="inlineStr">
        <is>
          <t>VB</t>
        </is>
      </c>
      <c r="G1070" s="185" t="inlineStr">
        <is>
          <t>SUL</t>
        </is>
      </c>
      <c r="H1070" s="185" t="inlineStr">
        <is>
          <t>METALALFA (NEGOCIADO)</t>
        </is>
      </c>
      <c r="I1070" s="199" t="n">
        <v>11844.38</v>
      </c>
      <c r="J1070" s="196" t="inlineStr">
        <is>
          <t>não</t>
        </is>
      </c>
    </row>
    <row r="1071">
      <c r="A1071" s="185" t="n">
        <v>61</v>
      </c>
      <c r="B1071" s="185" t="inlineStr">
        <is>
          <t>POSTE</t>
        </is>
      </c>
      <c r="C1071" s="185" t="inlineStr">
        <is>
          <t>Poste Metálico Simplificado</t>
        </is>
      </c>
      <c r="D1071" s="185" t="n"/>
      <c r="E1071" s="185" t="inlineStr">
        <is>
          <t>Poste Metálico Simplificado · 12m · AeV 4m² · 45m/s</t>
        </is>
      </c>
      <c r="F1071" s="185" t="inlineStr">
        <is>
          <t>VB</t>
        </is>
      </c>
      <c r="G1071" s="185" t="inlineStr">
        <is>
          <t>SUL</t>
        </is>
      </c>
      <c r="H1071" s="185" t="inlineStr">
        <is>
          <t>ZOPONE (NEGOCIADO)</t>
        </is>
      </c>
      <c r="I1071" s="199" t="n">
        <v>16561.37</v>
      </c>
      <c r="J1071" s="196" t="inlineStr">
        <is>
          <t>não</t>
        </is>
      </c>
    </row>
    <row r="1072">
      <c r="A1072" s="185" t="n">
        <v>61</v>
      </c>
      <c r="B1072" s="185" t="inlineStr">
        <is>
          <t>POSTE</t>
        </is>
      </c>
      <c r="C1072" s="185" t="inlineStr">
        <is>
          <t>Poste Metálico Simplificado</t>
        </is>
      </c>
      <c r="D1072" s="185" t="n"/>
      <c r="E1072" s="185" t="inlineStr">
        <is>
          <t>Poste Metálico Simplificado · 12m · AeV 4m² · 45m/s</t>
        </is>
      </c>
      <c r="F1072" s="185" t="inlineStr">
        <is>
          <t>VB</t>
        </is>
      </c>
      <c r="G1072" s="185" t="inlineStr">
        <is>
          <t>SUL</t>
        </is>
      </c>
      <c r="H1072" s="185" t="inlineStr">
        <is>
          <t>BRASILSAT</t>
        </is>
      </c>
      <c r="I1072" s="199" t="n">
        <v>21906.8</v>
      </c>
      <c r="J1072" s="196" t="inlineStr">
        <is>
          <t>não</t>
        </is>
      </c>
    </row>
    <row r="1073">
      <c r="A1073" s="185" t="n">
        <v>61</v>
      </c>
      <c r="B1073" s="185" t="inlineStr">
        <is>
          <t>POSTE</t>
        </is>
      </c>
      <c r="C1073" s="185" t="inlineStr">
        <is>
          <t>Poste Metálico Simplificado</t>
        </is>
      </c>
      <c r="D1073" s="185" t="n"/>
      <c r="E1073" s="185" t="inlineStr">
        <is>
          <t>Poste Metálico Simplificado · 12m · AeV 4m² · 45m/s</t>
        </is>
      </c>
      <c r="F1073" s="185" t="inlineStr">
        <is>
          <t>VB</t>
        </is>
      </c>
      <c r="G1073" s="185" t="inlineStr">
        <is>
          <t>SUL</t>
        </is>
      </c>
      <c r="H1073" s="185" t="inlineStr">
        <is>
          <t>CAW (NEGOCIADO)</t>
        </is>
      </c>
      <c r="I1073" s="199" t="n">
        <v>38990</v>
      </c>
      <c r="J1073" s="196" t="inlineStr">
        <is>
          <t>não</t>
        </is>
      </c>
    </row>
    <row r="1074">
      <c r="A1074" s="185" t="n">
        <v>62</v>
      </c>
      <c r="B1074" s="185" t="inlineStr">
        <is>
          <t>POSTE</t>
        </is>
      </c>
      <c r="C1074" s="185" t="inlineStr">
        <is>
          <t>Poste Metálico Simplificado</t>
        </is>
      </c>
      <c r="D1074" s="185" t="n"/>
      <c r="E1074" s="185" t="inlineStr">
        <is>
          <t>Poste Metálico Simplificado · 12m · AeV 5m² · 30m/s</t>
        </is>
      </c>
      <c r="F1074" s="185" t="inlineStr">
        <is>
          <t>VB</t>
        </is>
      </c>
      <c r="G1074" s="185" t="inlineStr">
        <is>
          <t>NORTE</t>
        </is>
      </c>
      <c r="H1074" s="185" t="inlineStr">
        <is>
          <t>CLEMAR (NEGOCIADO)</t>
        </is>
      </c>
      <c r="I1074" s="199" t="n">
        <v>6631.49</v>
      </c>
      <c r="J1074" s="202" t="inlineStr">
        <is>
          <t>SIM</t>
        </is>
      </c>
    </row>
    <row r="1075">
      <c r="A1075" s="185" t="n">
        <v>62</v>
      </c>
      <c r="B1075" s="185" t="inlineStr">
        <is>
          <t>POSTE</t>
        </is>
      </c>
      <c r="C1075" s="185" t="inlineStr">
        <is>
          <t>Poste Metálico Simplificado</t>
        </is>
      </c>
      <c r="D1075" s="185" t="n"/>
      <c r="E1075" s="185" t="inlineStr">
        <is>
          <t>Poste Metálico Simplificado · 12m · AeV 5m² · 30m/s</t>
        </is>
      </c>
      <c r="F1075" s="185" t="inlineStr">
        <is>
          <t>VB</t>
        </is>
      </c>
      <c r="G1075" s="185" t="inlineStr">
        <is>
          <t>NORTE</t>
        </is>
      </c>
      <c r="H1075" s="185" t="inlineStr">
        <is>
          <t>ZOPONE (NEGOCIADO)</t>
        </is>
      </c>
      <c r="I1075" s="199" t="n">
        <v>11340.38</v>
      </c>
      <c r="J1075" s="202" t="inlineStr">
        <is>
          <t>SIM</t>
        </is>
      </c>
    </row>
    <row r="1076">
      <c r="A1076" s="185" t="n">
        <v>62</v>
      </c>
      <c r="B1076" s="185" t="inlineStr">
        <is>
          <t>POSTE</t>
        </is>
      </c>
      <c r="C1076" s="185" t="inlineStr">
        <is>
          <t>Poste Metálico Simplificado</t>
        </is>
      </c>
      <c r="D1076" s="185" t="n"/>
      <c r="E1076" s="185" t="inlineStr">
        <is>
          <t>Poste Metálico Simplificado · 12m · AeV 5m² · 30m/s</t>
        </is>
      </c>
      <c r="F1076" s="185" t="inlineStr">
        <is>
          <t>VB</t>
        </is>
      </c>
      <c r="G1076" s="185" t="inlineStr">
        <is>
          <t>NORTE</t>
        </is>
      </c>
      <c r="H1076" s="185" t="inlineStr">
        <is>
          <t>METALALFA (NEGOCIADO)</t>
        </is>
      </c>
      <c r="I1076" s="199" t="n">
        <v>11844.38</v>
      </c>
      <c r="J1076" s="202" t="inlineStr">
        <is>
          <t>SIM</t>
        </is>
      </c>
    </row>
    <row r="1077">
      <c r="A1077" s="185" t="n">
        <v>62</v>
      </c>
      <c r="B1077" s="185" t="inlineStr">
        <is>
          <t>POSTE</t>
        </is>
      </c>
      <c r="C1077" s="185" t="inlineStr">
        <is>
          <t>Poste Metálico Simplificado</t>
        </is>
      </c>
      <c r="D1077" s="185" t="n"/>
      <c r="E1077" s="185" t="inlineStr">
        <is>
          <t>Poste Metálico Simplificado · 12m · AeV 5m² · 30m/s</t>
        </is>
      </c>
      <c r="F1077" s="185" t="inlineStr">
        <is>
          <t>VB</t>
        </is>
      </c>
      <c r="G1077" s="185" t="inlineStr">
        <is>
          <t>NORTE</t>
        </is>
      </c>
      <c r="H1077" s="185" t="inlineStr">
        <is>
          <t>BRASILSAT</t>
        </is>
      </c>
      <c r="I1077" s="199" t="n">
        <v>26406.81</v>
      </c>
      <c r="J1077" s="202" t="inlineStr">
        <is>
          <t>SIM</t>
        </is>
      </c>
    </row>
    <row r="1078">
      <c r="A1078" s="185" t="n">
        <v>62</v>
      </c>
      <c r="B1078" s="185" t="inlineStr">
        <is>
          <t>POSTE</t>
        </is>
      </c>
      <c r="C1078" s="185" t="inlineStr">
        <is>
          <t>Poste Metálico Simplificado</t>
        </is>
      </c>
      <c r="D1078" s="185" t="n"/>
      <c r="E1078" s="185" t="inlineStr">
        <is>
          <t>Poste Metálico Simplificado · 12m · AeV 5m² · 30m/s</t>
        </is>
      </c>
      <c r="F1078" s="185" t="inlineStr">
        <is>
          <t>VB</t>
        </is>
      </c>
      <c r="G1078" s="185" t="inlineStr">
        <is>
          <t>NORTE</t>
        </is>
      </c>
      <c r="H1078" s="185" t="inlineStr">
        <is>
          <t>CAW (NEGOCIADO)</t>
        </is>
      </c>
      <c r="I1078" s="199" t="n">
        <v>37495</v>
      </c>
      <c r="J1078" s="202" t="inlineStr">
        <is>
          <t>SIM</t>
        </is>
      </c>
    </row>
    <row r="1079">
      <c r="A1079" s="185" t="n">
        <v>62</v>
      </c>
      <c r="B1079" s="185" t="inlineStr">
        <is>
          <t>POSTE</t>
        </is>
      </c>
      <c r="C1079" s="185" t="inlineStr">
        <is>
          <t>Poste Metálico Simplificado</t>
        </is>
      </c>
      <c r="D1079" s="185" t="n"/>
      <c r="E1079" s="185" t="inlineStr">
        <is>
          <t>Poste Metálico Simplificado · 12m · AeV 5m² · 30m/s</t>
        </is>
      </c>
      <c r="F1079" s="185" t="inlineStr">
        <is>
          <t>VB</t>
        </is>
      </c>
      <c r="G1079" s="185" t="inlineStr">
        <is>
          <t>NORDESTE</t>
        </is>
      </c>
      <c r="H1079" s="185" t="inlineStr">
        <is>
          <t>CLEMAR (NEGOCIADO)</t>
        </is>
      </c>
      <c r="I1079" s="199" t="n">
        <v>6631.49</v>
      </c>
      <c r="J1079" s="202" t="inlineStr">
        <is>
          <t>SIM</t>
        </is>
      </c>
    </row>
    <row r="1080">
      <c r="A1080" s="185" t="n">
        <v>62</v>
      </c>
      <c r="B1080" s="185" t="inlineStr">
        <is>
          <t>POSTE</t>
        </is>
      </c>
      <c r="C1080" s="185" t="inlineStr">
        <is>
          <t>Poste Metálico Simplificado</t>
        </is>
      </c>
      <c r="D1080" s="185" t="n"/>
      <c r="E1080" s="185" t="inlineStr">
        <is>
          <t>Poste Metálico Simplificado · 12m · AeV 5m² · 30m/s</t>
        </is>
      </c>
      <c r="F1080" s="185" t="inlineStr">
        <is>
          <t>VB</t>
        </is>
      </c>
      <c r="G1080" s="185" t="inlineStr">
        <is>
          <t>NORDESTE</t>
        </is>
      </c>
      <c r="H1080" s="185" t="inlineStr">
        <is>
          <t>ZOPONE (NEGOCIADO)</t>
        </is>
      </c>
      <c r="I1080" s="199" t="n">
        <v>11340.38</v>
      </c>
      <c r="J1080" s="202" t="inlineStr">
        <is>
          <t>SIM</t>
        </is>
      </c>
    </row>
    <row r="1081">
      <c r="A1081" s="185" t="n">
        <v>62</v>
      </c>
      <c r="B1081" s="185" t="inlineStr">
        <is>
          <t>POSTE</t>
        </is>
      </c>
      <c r="C1081" s="185" t="inlineStr">
        <is>
          <t>Poste Metálico Simplificado</t>
        </is>
      </c>
      <c r="D1081" s="185" t="n"/>
      <c r="E1081" s="185" t="inlineStr">
        <is>
          <t>Poste Metálico Simplificado · 12m · AeV 5m² · 30m/s</t>
        </is>
      </c>
      <c r="F1081" s="185" t="inlineStr">
        <is>
          <t>VB</t>
        </is>
      </c>
      <c r="G1081" s="185" t="inlineStr">
        <is>
          <t>NORDESTE</t>
        </is>
      </c>
      <c r="H1081" s="185" t="inlineStr">
        <is>
          <t>METALALFA (NEGOCIADO)</t>
        </is>
      </c>
      <c r="I1081" s="199" t="n">
        <v>11844.38</v>
      </c>
      <c r="J1081" s="202" t="inlineStr">
        <is>
          <t>SIM</t>
        </is>
      </c>
    </row>
    <row r="1082">
      <c r="A1082" s="185" t="n">
        <v>62</v>
      </c>
      <c r="B1082" s="185" t="inlineStr">
        <is>
          <t>POSTE</t>
        </is>
      </c>
      <c r="C1082" s="185" t="inlineStr">
        <is>
          <t>Poste Metálico Simplificado</t>
        </is>
      </c>
      <c r="D1082" s="185" t="n"/>
      <c r="E1082" s="185" t="inlineStr">
        <is>
          <t>Poste Metálico Simplificado · 12m · AeV 5m² · 30m/s</t>
        </is>
      </c>
      <c r="F1082" s="185" t="inlineStr">
        <is>
          <t>VB</t>
        </is>
      </c>
      <c r="G1082" s="185" t="inlineStr">
        <is>
          <t>NORDESTE</t>
        </is>
      </c>
      <c r="H1082" s="185" t="inlineStr">
        <is>
          <t>BRASILSAT</t>
        </is>
      </c>
      <c r="I1082" s="199" t="n">
        <v>26406.81</v>
      </c>
      <c r="J1082" s="202" t="inlineStr">
        <is>
          <t>SIM</t>
        </is>
      </c>
    </row>
    <row r="1083">
      <c r="A1083" s="185" t="n">
        <v>62</v>
      </c>
      <c r="B1083" s="185" t="inlineStr">
        <is>
          <t>POSTE</t>
        </is>
      </c>
      <c r="C1083" s="185" t="inlineStr">
        <is>
          <t>Poste Metálico Simplificado</t>
        </is>
      </c>
      <c r="D1083" s="185" t="n"/>
      <c r="E1083" s="185" t="inlineStr">
        <is>
          <t>Poste Metálico Simplificado · 12m · AeV 5m² · 30m/s</t>
        </is>
      </c>
      <c r="F1083" s="185" t="inlineStr">
        <is>
          <t>VB</t>
        </is>
      </c>
      <c r="G1083" s="185" t="inlineStr">
        <is>
          <t>NORDESTE</t>
        </is>
      </c>
      <c r="H1083" s="185" t="inlineStr">
        <is>
          <t>CAW (NEGOCIADO)</t>
        </is>
      </c>
      <c r="I1083" s="199" t="n">
        <v>37495</v>
      </c>
      <c r="J1083" s="202" t="inlineStr">
        <is>
          <t>SIM</t>
        </is>
      </c>
    </row>
    <row r="1084">
      <c r="A1084" s="185" t="n">
        <v>62</v>
      </c>
      <c r="B1084" s="185" t="inlineStr">
        <is>
          <t>POSTE</t>
        </is>
      </c>
      <c r="C1084" s="185" t="inlineStr">
        <is>
          <t>Poste Metálico Simplificado</t>
        </is>
      </c>
      <c r="D1084" s="185" t="n"/>
      <c r="E1084" s="185" t="inlineStr">
        <is>
          <t>Poste Metálico Simplificado · 12m · AeV 5m² · 30m/s</t>
        </is>
      </c>
      <c r="F1084" s="185" t="inlineStr">
        <is>
          <t>VB</t>
        </is>
      </c>
      <c r="G1084" s="185" t="inlineStr">
        <is>
          <t>C OESTE</t>
        </is>
      </c>
      <c r="H1084" s="185" t="inlineStr">
        <is>
          <t>CLEMAR (NEGOCIADO)</t>
        </is>
      </c>
      <c r="I1084" s="199" t="n">
        <v>6631.49</v>
      </c>
      <c r="J1084" s="196" t="inlineStr">
        <is>
          <t>não</t>
        </is>
      </c>
    </row>
    <row r="1085">
      <c r="A1085" s="185" t="n">
        <v>62</v>
      </c>
      <c r="B1085" s="185" t="inlineStr">
        <is>
          <t>POSTE</t>
        </is>
      </c>
      <c r="C1085" s="185" t="inlineStr">
        <is>
          <t>Poste Metálico Simplificado</t>
        </is>
      </c>
      <c r="D1085" s="185" t="n"/>
      <c r="E1085" s="185" t="inlineStr">
        <is>
          <t>Poste Metálico Simplificado · 12m · AeV 5m² · 30m/s</t>
        </is>
      </c>
      <c r="F1085" s="185" t="inlineStr">
        <is>
          <t>VB</t>
        </is>
      </c>
      <c r="G1085" s="185" t="inlineStr">
        <is>
          <t>C OESTE</t>
        </is>
      </c>
      <c r="H1085" s="185" t="inlineStr">
        <is>
          <t>ZOPONE (NEGOCIADO)</t>
        </is>
      </c>
      <c r="I1085" s="199" t="n">
        <v>11340.38</v>
      </c>
      <c r="J1085" s="196" t="inlineStr">
        <is>
          <t>não</t>
        </is>
      </c>
    </row>
    <row r="1086">
      <c r="A1086" s="185" t="n">
        <v>62</v>
      </c>
      <c r="B1086" s="185" t="inlineStr">
        <is>
          <t>POSTE</t>
        </is>
      </c>
      <c r="C1086" s="185" t="inlineStr">
        <is>
          <t>Poste Metálico Simplificado</t>
        </is>
      </c>
      <c r="D1086" s="185" t="n"/>
      <c r="E1086" s="185" t="inlineStr">
        <is>
          <t>Poste Metálico Simplificado · 12m · AeV 5m² · 30m/s</t>
        </is>
      </c>
      <c r="F1086" s="185" t="inlineStr">
        <is>
          <t>VB</t>
        </is>
      </c>
      <c r="G1086" s="185" t="inlineStr">
        <is>
          <t>C OESTE</t>
        </is>
      </c>
      <c r="H1086" s="185" t="inlineStr">
        <is>
          <t>METALALFA (NEGOCIADO)</t>
        </is>
      </c>
      <c r="I1086" s="199" t="n">
        <v>11844.38</v>
      </c>
      <c r="J1086" s="196" t="inlineStr">
        <is>
          <t>não</t>
        </is>
      </c>
    </row>
    <row r="1087">
      <c r="A1087" s="185" t="n">
        <v>62</v>
      </c>
      <c r="B1087" s="185" t="inlineStr">
        <is>
          <t>POSTE</t>
        </is>
      </c>
      <c r="C1087" s="185" t="inlineStr">
        <is>
          <t>Poste Metálico Simplificado</t>
        </is>
      </c>
      <c r="D1087" s="185" t="n"/>
      <c r="E1087" s="185" t="inlineStr">
        <is>
          <t>Poste Metálico Simplificado · 12m · AeV 5m² · 30m/s</t>
        </is>
      </c>
      <c r="F1087" s="185" t="inlineStr">
        <is>
          <t>VB</t>
        </is>
      </c>
      <c r="G1087" s="185" t="inlineStr">
        <is>
          <t>C OESTE</t>
        </is>
      </c>
      <c r="H1087" s="185" t="inlineStr">
        <is>
          <t>BRASILSAT</t>
        </is>
      </c>
      <c r="I1087" s="199" t="n">
        <v>26406.81</v>
      </c>
      <c r="J1087" s="196" t="inlineStr">
        <is>
          <t>não</t>
        </is>
      </c>
    </row>
    <row r="1088">
      <c r="A1088" s="185" t="n">
        <v>62</v>
      </c>
      <c r="B1088" s="185" t="inlineStr">
        <is>
          <t>POSTE</t>
        </is>
      </c>
      <c r="C1088" s="185" t="inlineStr">
        <is>
          <t>Poste Metálico Simplificado</t>
        </is>
      </c>
      <c r="D1088" s="185" t="n"/>
      <c r="E1088" s="185" t="inlineStr">
        <is>
          <t>Poste Metálico Simplificado · 12m · AeV 5m² · 30m/s</t>
        </is>
      </c>
      <c r="F1088" s="185" t="inlineStr">
        <is>
          <t>VB</t>
        </is>
      </c>
      <c r="G1088" s="185" t="inlineStr">
        <is>
          <t>C OESTE</t>
        </is>
      </c>
      <c r="H1088" s="185" t="inlineStr">
        <is>
          <t>CAW (NEGOCIADO)</t>
        </is>
      </c>
      <c r="I1088" s="199" t="n">
        <v>37495</v>
      </c>
      <c r="J1088" s="196" t="inlineStr">
        <is>
          <t>não</t>
        </is>
      </c>
    </row>
    <row r="1089">
      <c r="A1089" s="185" t="n">
        <v>62</v>
      </c>
      <c r="B1089" s="185" t="inlineStr">
        <is>
          <t>POSTE</t>
        </is>
      </c>
      <c r="C1089" s="185" t="inlineStr">
        <is>
          <t>Poste Metálico Simplificado</t>
        </is>
      </c>
      <c r="D1089" s="185" t="n"/>
      <c r="E1089" s="185" t="inlineStr">
        <is>
          <t>Poste Metálico Simplificado · 12m · AeV 5m² · 30m/s</t>
        </is>
      </c>
      <c r="F1089" s="185" t="inlineStr">
        <is>
          <t>VB</t>
        </is>
      </c>
      <c r="G1089" s="185" t="inlineStr">
        <is>
          <t>SÃO PAULO</t>
        </is>
      </c>
      <c r="H1089" s="185" t="inlineStr">
        <is>
          <t>CLEMAR (NEGOCIADO)</t>
        </is>
      </c>
      <c r="I1089" s="199" t="n">
        <v>6631.49</v>
      </c>
      <c r="J1089" s="196" t="inlineStr">
        <is>
          <t>não</t>
        </is>
      </c>
    </row>
    <row r="1090">
      <c r="A1090" s="185" t="n">
        <v>62</v>
      </c>
      <c r="B1090" s="185" t="inlineStr">
        <is>
          <t>POSTE</t>
        </is>
      </c>
      <c r="C1090" s="185" t="inlineStr">
        <is>
          <t>Poste Metálico Simplificado</t>
        </is>
      </c>
      <c r="D1090" s="185" t="n"/>
      <c r="E1090" s="185" t="inlineStr">
        <is>
          <t>Poste Metálico Simplificado · 12m · AeV 5m² · 30m/s</t>
        </is>
      </c>
      <c r="F1090" s="185" t="inlineStr">
        <is>
          <t>VB</t>
        </is>
      </c>
      <c r="G1090" s="185" t="inlineStr">
        <is>
          <t>SÃO PAULO</t>
        </is>
      </c>
      <c r="H1090" s="185" t="inlineStr">
        <is>
          <t>ZOPONE (NEGOCIADO)</t>
        </is>
      </c>
      <c r="I1090" s="199" t="n">
        <v>11340.38</v>
      </c>
      <c r="J1090" s="196" t="inlineStr">
        <is>
          <t>não</t>
        </is>
      </c>
    </row>
    <row r="1091">
      <c r="A1091" s="185" t="n">
        <v>62</v>
      </c>
      <c r="B1091" s="185" t="inlineStr">
        <is>
          <t>POSTE</t>
        </is>
      </c>
      <c r="C1091" s="185" t="inlineStr">
        <is>
          <t>Poste Metálico Simplificado</t>
        </is>
      </c>
      <c r="D1091" s="185" t="n"/>
      <c r="E1091" s="185" t="inlineStr">
        <is>
          <t>Poste Metálico Simplificado · 12m · AeV 5m² · 30m/s</t>
        </is>
      </c>
      <c r="F1091" s="185" t="inlineStr">
        <is>
          <t>VB</t>
        </is>
      </c>
      <c r="G1091" s="185" t="inlineStr">
        <is>
          <t>SÃO PAULO</t>
        </is>
      </c>
      <c r="H1091" s="185" t="inlineStr">
        <is>
          <t>METALALFA (NEGOCIADO)</t>
        </is>
      </c>
      <c r="I1091" s="199" t="n">
        <v>11844.38</v>
      </c>
      <c r="J1091" s="196" t="inlineStr">
        <is>
          <t>não</t>
        </is>
      </c>
    </row>
    <row r="1092">
      <c r="A1092" s="185" t="n">
        <v>62</v>
      </c>
      <c r="B1092" s="185" t="inlineStr">
        <is>
          <t>POSTE</t>
        </is>
      </c>
      <c r="C1092" s="185" t="inlineStr">
        <is>
          <t>Poste Metálico Simplificado</t>
        </is>
      </c>
      <c r="D1092" s="185" t="n"/>
      <c r="E1092" s="185" t="inlineStr">
        <is>
          <t>Poste Metálico Simplificado · 12m · AeV 5m² · 30m/s</t>
        </is>
      </c>
      <c r="F1092" s="185" t="inlineStr">
        <is>
          <t>VB</t>
        </is>
      </c>
      <c r="G1092" s="185" t="inlineStr">
        <is>
          <t>SÃO PAULO</t>
        </is>
      </c>
      <c r="H1092" s="185" t="inlineStr">
        <is>
          <t>BRASILSAT</t>
        </is>
      </c>
      <c r="I1092" s="199" t="n">
        <v>26406.81</v>
      </c>
      <c r="J1092" s="196" t="inlineStr">
        <is>
          <t>não</t>
        </is>
      </c>
    </row>
    <row r="1093">
      <c r="A1093" s="185" t="n">
        <v>62</v>
      </c>
      <c r="B1093" s="185" t="inlineStr">
        <is>
          <t>POSTE</t>
        </is>
      </c>
      <c r="C1093" s="185" t="inlineStr">
        <is>
          <t>Poste Metálico Simplificado</t>
        </is>
      </c>
      <c r="D1093" s="185" t="n"/>
      <c r="E1093" s="185" t="inlineStr">
        <is>
          <t>Poste Metálico Simplificado · 12m · AeV 5m² · 30m/s</t>
        </is>
      </c>
      <c r="F1093" s="185" t="inlineStr">
        <is>
          <t>VB</t>
        </is>
      </c>
      <c r="G1093" s="185" t="inlineStr">
        <is>
          <t>SÃO PAULO</t>
        </is>
      </c>
      <c r="H1093" s="185" t="inlineStr">
        <is>
          <t>CAW (NEGOCIADO)</t>
        </is>
      </c>
      <c r="I1093" s="199" t="n">
        <v>37495</v>
      </c>
      <c r="J1093" s="196" t="inlineStr">
        <is>
          <t>não</t>
        </is>
      </c>
    </row>
    <row r="1094">
      <c r="A1094" s="185" t="n">
        <v>62</v>
      </c>
      <c r="B1094" s="185" t="inlineStr">
        <is>
          <t>POSTE</t>
        </is>
      </c>
      <c r="C1094" s="185" t="inlineStr">
        <is>
          <t>Poste Metálico Simplificado</t>
        </is>
      </c>
      <c r="D1094" s="185" t="n"/>
      <c r="E1094" s="185" t="inlineStr">
        <is>
          <t>Poste Metálico Simplificado · 12m · AeV 5m² · 30m/s</t>
        </is>
      </c>
      <c r="F1094" s="185" t="inlineStr">
        <is>
          <t>VB</t>
        </is>
      </c>
      <c r="G1094" s="185" t="inlineStr">
        <is>
          <t>LESTE</t>
        </is>
      </c>
      <c r="H1094" s="185" t="inlineStr">
        <is>
          <t>CLEMAR (NEGOCIADO)</t>
        </is>
      </c>
      <c r="I1094" s="199" t="n">
        <v>6631.49</v>
      </c>
      <c r="J1094" s="196" t="inlineStr">
        <is>
          <t>não</t>
        </is>
      </c>
    </row>
    <row r="1095">
      <c r="A1095" s="185" t="n">
        <v>62</v>
      </c>
      <c r="B1095" s="185" t="inlineStr">
        <is>
          <t>POSTE</t>
        </is>
      </c>
      <c r="C1095" s="185" t="inlineStr">
        <is>
          <t>Poste Metálico Simplificado</t>
        </is>
      </c>
      <c r="D1095" s="185" t="n"/>
      <c r="E1095" s="185" t="inlineStr">
        <is>
          <t>Poste Metálico Simplificado · 12m · AeV 5m² · 30m/s</t>
        </is>
      </c>
      <c r="F1095" s="185" t="inlineStr">
        <is>
          <t>VB</t>
        </is>
      </c>
      <c r="G1095" s="185" t="inlineStr">
        <is>
          <t>LESTE</t>
        </is>
      </c>
      <c r="H1095" s="185" t="inlineStr">
        <is>
          <t>ZOPONE (NEGOCIADO)</t>
        </is>
      </c>
      <c r="I1095" s="199" t="n">
        <v>11340.38</v>
      </c>
      <c r="J1095" s="196" t="inlineStr">
        <is>
          <t>não</t>
        </is>
      </c>
    </row>
    <row r="1096">
      <c r="A1096" s="185" t="n">
        <v>62</v>
      </c>
      <c r="B1096" s="185" t="inlineStr">
        <is>
          <t>POSTE</t>
        </is>
      </c>
      <c r="C1096" s="185" t="inlineStr">
        <is>
          <t>Poste Metálico Simplificado</t>
        </is>
      </c>
      <c r="D1096" s="185" t="n"/>
      <c r="E1096" s="185" t="inlineStr">
        <is>
          <t>Poste Metálico Simplificado · 12m · AeV 5m² · 30m/s</t>
        </is>
      </c>
      <c r="F1096" s="185" t="inlineStr">
        <is>
          <t>VB</t>
        </is>
      </c>
      <c r="G1096" s="185" t="inlineStr">
        <is>
          <t>LESTE</t>
        </is>
      </c>
      <c r="H1096" s="185" t="inlineStr">
        <is>
          <t>METALALFA (NEGOCIADO)</t>
        </is>
      </c>
      <c r="I1096" s="199" t="n">
        <v>11844.38</v>
      </c>
      <c r="J1096" s="196" t="inlineStr">
        <is>
          <t>não</t>
        </is>
      </c>
    </row>
    <row r="1097">
      <c r="A1097" s="185" t="n">
        <v>62</v>
      </c>
      <c r="B1097" s="185" t="inlineStr">
        <is>
          <t>POSTE</t>
        </is>
      </c>
      <c r="C1097" s="185" t="inlineStr">
        <is>
          <t>Poste Metálico Simplificado</t>
        </is>
      </c>
      <c r="D1097" s="185" t="n"/>
      <c r="E1097" s="185" t="inlineStr">
        <is>
          <t>Poste Metálico Simplificado · 12m · AeV 5m² · 30m/s</t>
        </is>
      </c>
      <c r="F1097" s="185" t="inlineStr">
        <is>
          <t>VB</t>
        </is>
      </c>
      <c r="G1097" s="185" t="inlineStr">
        <is>
          <t>LESTE</t>
        </is>
      </c>
      <c r="H1097" s="185" t="inlineStr">
        <is>
          <t>BRASILSAT</t>
        </is>
      </c>
      <c r="I1097" s="199" t="n">
        <v>26406.81</v>
      </c>
      <c r="J1097" s="196" t="inlineStr">
        <is>
          <t>não</t>
        </is>
      </c>
    </row>
    <row r="1098">
      <c r="A1098" s="185" t="n">
        <v>62</v>
      </c>
      <c r="B1098" s="185" t="inlineStr">
        <is>
          <t>POSTE</t>
        </is>
      </c>
      <c r="C1098" s="185" t="inlineStr">
        <is>
          <t>Poste Metálico Simplificado</t>
        </is>
      </c>
      <c r="D1098" s="185" t="n"/>
      <c r="E1098" s="185" t="inlineStr">
        <is>
          <t>Poste Metálico Simplificado · 12m · AeV 5m² · 30m/s</t>
        </is>
      </c>
      <c r="F1098" s="185" t="inlineStr">
        <is>
          <t>VB</t>
        </is>
      </c>
      <c r="G1098" s="185" t="inlineStr">
        <is>
          <t>LESTE</t>
        </is>
      </c>
      <c r="H1098" s="185" t="inlineStr">
        <is>
          <t>CAW (NEGOCIADO)</t>
        </is>
      </c>
      <c r="I1098" s="199" t="n">
        <v>37495</v>
      </c>
      <c r="J1098" s="196" t="inlineStr">
        <is>
          <t>não</t>
        </is>
      </c>
    </row>
    <row r="1099">
      <c r="A1099" s="185" t="n">
        <v>62</v>
      </c>
      <c r="B1099" s="185" t="inlineStr">
        <is>
          <t>POSTE</t>
        </is>
      </c>
      <c r="C1099" s="185" t="inlineStr">
        <is>
          <t>Poste Metálico Simplificado</t>
        </is>
      </c>
      <c r="D1099" s="185" t="n"/>
      <c r="E1099" s="185" t="inlineStr">
        <is>
          <t>Poste Metálico Simplificado · 12m · AeV 5m² · 30m/s</t>
        </is>
      </c>
      <c r="F1099" s="185" t="inlineStr">
        <is>
          <t>VB</t>
        </is>
      </c>
      <c r="G1099" s="185" t="inlineStr">
        <is>
          <t>SUL</t>
        </is>
      </c>
      <c r="H1099" s="185" t="inlineStr">
        <is>
          <t>CLEMAR (NEGOCIADO)</t>
        </is>
      </c>
      <c r="I1099" s="199" t="n">
        <v>6631.49</v>
      </c>
      <c r="J1099" s="196" t="inlineStr">
        <is>
          <t>não</t>
        </is>
      </c>
    </row>
    <row r="1100">
      <c r="A1100" s="185" t="n">
        <v>62</v>
      </c>
      <c r="B1100" s="185" t="inlineStr">
        <is>
          <t>POSTE</t>
        </is>
      </c>
      <c r="C1100" s="185" t="inlineStr">
        <is>
          <t>Poste Metálico Simplificado</t>
        </is>
      </c>
      <c r="D1100" s="185" t="n"/>
      <c r="E1100" s="185" t="inlineStr">
        <is>
          <t>Poste Metálico Simplificado · 12m · AeV 5m² · 30m/s</t>
        </is>
      </c>
      <c r="F1100" s="185" t="inlineStr">
        <is>
          <t>VB</t>
        </is>
      </c>
      <c r="G1100" s="185" t="inlineStr">
        <is>
          <t>SUL</t>
        </is>
      </c>
      <c r="H1100" s="185" t="inlineStr">
        <is>
          <t>ZOPONE (NEGOCIADO)</t>
        </is>
      </c>
      <c r="I1100" s="199" t="n">
        <v>11340.38</v>
      </c>
      <c r="J1100" s="196" t="inlineStr">
        <is>
          <t>não</t>
        </is>
      </c>
    </row>
    <row r="1101">
      <c r="A1101" s="185" t="n">
        <v>62</v>
      </c>
      <c r="B1101" s="185" t="inlineStr">
        <is>
          <t>POSTE</t>
        </is>
      </c>
      <c r="C1101" s="185" t="inlineStr">
        <is>
          <t>Poste Metálico Simplificado</t>
        </is>
      </c>
      <c r="D1101" s="185" t="n"/>
      <c r="E1101" s="185" t="inlineStr">
        <is>
          <t>Poste Metálico Simplificado · 12m · AeV 5m² · 30m/s</t>
        </is>
      </c>
      <c r="F1101" s="185" t="inlineStr">
        <is>
          <t>VB</t>
        </is>
      </c>
      <c r="G1101" s="185" t="inlineStr">
        <is>
          <t>SUL</t>
        </is>
      </c>
      <c r="H1101" s="185" t="inlineStr">
        <is>
          <t>METALALFA (NEGOCIADO)</t>
        </is>
      </c>
      <c r="I1101" s="199" t="n">
        <v>11844.38</v>
      </c>
      <c r="J1101" s="196" t="inlineStr">
        <is>
          <t>não</t>
        </is>
      </c>
    </row>
    <row r="1102">
      <c r="A1102" s="185" t="n">
        <v>62</v>
      </c>
      <c r="B1102" s="185" t="inlineStr">
        <is>
          <t>POSTE</t>
        </is>
      </c>
      <c r="C1102" s="185" t="inlineStr">
        <is>
          <t>Poste Metálico Simplificado</t>
        </is>
      </c>
      <c r="D1102" s="185" t="n"/>
      <c r="E1102" s="185" t="inlineStr">
        <is>
          <t>Poste Metálico Simplificado · 12m · AeV 5m² · 30m/s</t>
        </is>
      </c>
      <c r="F1102" s="185" t="inlineStr">
        <is>
          <t>VB</t>
        </is>
      </c>
      <c r="G1102" s="185" t="inlineStr">
        <is>
          <t>SUL</t>
        </is>
      </c>
      <c r="H1102" s="185" t="inlineStr">
        <is>
          <t>BRASILSAT</t>
        </is>
      </c>
      <c r="I1102" s="199" t="n">
        <v>26406.81</v>
      </c>
      <c r="J1102" s="196" t="inlineStr">
        <is>
          <t>não</t>
        </is>
      </c>
    </row>
    <row r="1103">
      <c r="A1103" s="185" t="n">
        <v>62</v>
      </c>
      <c r="B1103" s="185" t="inlineStr">
        <is>
          <t>POSTE</t>
        </is>
      </c>
      <c r="C1103" s="185" t="inlineStr">
        <is>
          <t>Poste Metálico Simplificado</t>
        </is>
      </c>
      <c r="D1103" s="185" t="n"/>
      <c r="E1103" s="185" t="inlineStr">
        <is>
          <t>Poste Metálico Simplificado · 12m · AeV 5m² · 30m/s</t>
        </is>
      </c>
      <c r="F1103" s="185" t="inlineStr">
        <is>
          <t>VB</t>
        </is>
      </c>
      <c r="G1103" s="185" t="inlineStr">
        <is>
          <t>SUL</t>
        </is>
      </c>
      <c r="H1103" s="185" t="inlineStr">
        <is>
          <t>CAW (NEGOCIADO)</t>
        </is>
      </c>
      <c r="I1103" s="199" t="n">
        <v>37495</v>
      </c>
      <c r="J1103" s="196" t="inlineStr">
        <is>
          <t>não</t>
        </is>
      </c>
    </row>
    <row r="1104">
      <c r="A1104" s="185" t="n">
        <v>63</v>
      </c>
      <c r="B1104" s="185" t="inlineStr">
        <is>
          <t>POSTE</t>
        </is>
      </c>
      <c r="C1104" s="185" t="inlineStr">
        <is>
          <t>Poste Metálico Simplificado</t>
        </is>
      </c>
      <c r="D1104" s="185" t="n"/>
      <c r="E1104" s="185" t="inlineStr">
        <is>
          <t>Poste Metálico Simplificado · 12m · AeV 5m² · 35m/s</t>
        </is>
      </c>
      <c r="F1104" s="185" t="inlineStr">
        <is>
          <t>VB</t>
        </is>
      </c>
      <c r="G1104" s="185" t="inlineStr">
        <is>
          <t>NORTE</t>
        </is>
      </c>
      <c r="H1104" s="185" t="inlineStr">
        <is>
          <t>CLEMAR (NEGOCIADO)</t>
        </is>
      </c>
      <c r="I1104" s="199" t="n">
        <v>7066.94</v>
      </c>
      <c r="J1104" s="202" t="inlineStr">
        <is>
          <t>SIM</t>
        </is>
      </c>
    </row>
    <row r="1105">
      <c r="A1105" s="185" t="n">
        <v>63</v>
      </c>
      <c r="B1105" s="185" t="inlineStr">
        <is>
          <t>POSTE</t>
        </is>
      </c>
      <c r="C1105" s="185" t="inlineStr">
        <is>
          <t>Poste Metálico Simplificado</t>
        </is>
      </c>
      <c r="D1105" s="185" t="n"/>
      <c r="E1105" s="185" t="inlineStr">
        <is>
          <t>Poste Metálico Simplificado · 12m · AeV 5m² · 35m/s</t>
        </is>
      </c>
      <c r="F1105" s="185" t="inlineStr">
        <is>
          <t>VB</t>
        </is>
      </c>
      <c r="G1105" s="185" t="inlineStr">
        <is>
          <t>NORTE</t>
        </is>
      </c>
      <c r="H1105" s="185" t="inlineStr">
        <is>
          <t>METALALFA (NEGOCIADO)</t>
        </is>
      </c>
      <c r="I1105" s="199" t="n">
        <v>11844.38</v>
      </c>
      <c r="J1105" s="202" t="inlineStr">
        <is>
          <t>SIM</t>
        </is>
      </c>
    </row>
    <row r="1106">
      <c r="A1106" s="185" t="n">
        <v>63</v>
      </c>
      <c r="B1106" s="185" t="inlineStr">
        <is>
          <t>POSTE</t>
        </is>
      </c>
      <c r="C1106" s="185" t="inlineStr">
        <is>
          <t>Poste Metálico Simplificado</t>
        </is>
      </c>
      <c r="D1106" s="185" t="n"/>
      <c r="E1106" s="185" t="inlineStr">
        <is>
          <t>Poste Metálico Simplificado · 12m · AeV 5m² · 35m/s</t>
        </is>
      </c>
      <c r="F1106" s="185" t="inlineStr">
        <is>
          <t>VB</t>
        </is>
      </c>
      <c r="G1106" s="185" t="inlineStr">
        <is>
          <t>NORTE</t>
        </is>
      </c>
      <c r="H1106" s="185" t="inlineStr">
        <is>
          <t>ZOPONE (NEGOCIADO)</t>
        </is>
      </c>
      <c r="I1106" s="199" t="n">
        <v>12483.96</v>
      </c>
      <c r="J1106" s="202" t="inlineStr">
        <is>
          <t>SIM</t>
        </is>
      </c>
    </row>
    <row r="1107">
      <c r="A1107" s="185" t="n">
        <v>63</v>
      </c>
      <c r="B1107" s="185" t="inlineStr">
        <is>
          <t>POSTE</t>
        </is>
      </c>
      <c r="C1107" s="185" t="inlineStr">
        <is>
          <t>Poste Metálico Simplificado</t>
        </is>
      </c>
      <c r="D1107" s="185" t="n"/>
      <c r="E1107" s="185" t="inlineStr">
        <is>
          <t>Poste Metálico Simplificado · 12m · AeV 5m² · 35m/s</t>
        </is>
      </c>
      <c r="F1107" s="185" t="inlineStr">
        <is>
          <t>VB</t>
        </is>
      </c>
      <c r="G1107" s="185" t="inlineStr">
        <is>
          <t>NORTE</t>
        </is>
      </c>
      <c r="H1107" s="185" t="inlineStr">
        <is>
          <t>BRASILSAT</t>
        </is>
      </c>
      <c r="I1107" s="199" t="n">
        <v>26456.81</v>
      </c>
      <c r="J1107" s="202" t="inlineStr">
        <is>
          <t>SIM</t>
        </is>
      </c>
    </row>
    <row r="1108">
      <c r="A1108" s="185" t="n">
        <v>63</v>
      </c>
      <c r="B1108" s="185" t="inlineStr">
        <is>
          <t>POSTE</t>
        </is>
      </c>
      <c r="C1108" s="185" t="inlineStr">
        <is>
          <t>Poste Metálico Simplificado</t>
        </is>
      </c>
      <c r="D1108" s="185" t="n"/>
      <c r="E1108" s="185" t="inlineStr">
        <is>
          <t>Poste Metálico Simplificado · 12m · AeV 5m² · 35m/s</t>
        </is>
      </c>
      <c r="F1108" s="185" t="inlineStr">
        <is>
          <t>VB</t>
        </is>
      </c>
      <c r="G1108" s="185" t="inlineStr">
        <is>
          <t>NORTE</t>
        </is>
      </c>
      <c r="H1108" s="185" t="inlineStr">
        <is>
          <t>CAW (NEGOCIADO)</t>
        </is>
      </c>
      <c r="I1108" s="199" t="n">
        <v>37495</v>
      </c>
      <c r="J1108" s="202" t="inlineStr">
        <is>
          <t>SIM</t>
        </is>
      </c>
    </row>
    <row r="1109">
      <c r="A1109" s="185" t="n">
        <v>63</v>
      </c>
      <c r="B1109" s="185" t="inlineStr">
        <is>
          <t>POSTE</t>
        </is>
      </c>
      <c r="C1109" s="185" t="inlineStr">
        <is>
          <t>Poste Metálico Simplificado</t>
        </is>
      </c>
      <c r="D1109" s="185" t="n"/>
      <c r="E1109" s="185" t="inlineStr">
        <is>
          <t>Poste Metálico Simplificado · 12m · AeV 5m² · 35m/s</t>
        </is>
      </c>
      <c r="F1109" s="185" t="inlineStr">
        <is>
          <t>VB</t>
        </is>
      </c>
      <c r="G1109" s="185" t="inlineStr">
        <is>
          <t>NORDESTE</t>
        </is>
      </c>
      <c r="H1109" s="185" t="inlineStr">
        <is>
          <t>CLEMAR (NEGOCIADO)</t>
        </is>
      </c>
      <c r="I1109" s="199" t="n">
        <v>7066.94</v>
      </c>
      <c r="J1109" s="202" t="inlineStr">
        <is>
          <t>SIM</t>
        </is>
      </c>
    </row>
    <row r="1110">
      <c r="A1110" s="185" t="n">
        <v>63</v>
      </c>
      <c r="B1110" s="185" t="inlineStr">
        <is>
          <t>POSTE</t>
        </is>
      </c>
      <c r="C1110" s="185" t="inlineStr">
        <is>
          <t>Poste Metálico Simplificado</t>
        </is>
      </c>
      <c r="D1110" s="185" t="n"/>
      <c r="E1110" s="185" t="inlineStr">
        <is>
          <t>Poste Metálico Simplificado · 12m · AeV 5m² · 35m/s</t>
        </is>
      </c>
      <c r="F1110" s="185" t="inlineStr">
        <is>
          <t>VB</t>
        </is>
      </c>
      <c r="G1110" s="185" t="inlineStr">
        <is>
          <t>NORDESTE</t>
        </is>
      </c>
      <c r="H1110" s="185" t="inlineStr">
        <is>
          <t>METALALFA (NEGOCIADO)</t>
        </is>
      </c>
      <c r="I1110" s="199" t="n">
        <v>11844.38</v>
      </c>
      <c r="J1110" s="202" t="inlineStr">
        <is>
          <t>SIM</t>
        </is>
      </c>
    </row>
    <row r="1111">
      <c r="A1111" s="185" t="n">
        <v>63</v>
      </c>
      <c r="B1111" s="185" t="inlineStr">
        <is>
          <t>POSTE</t>
        </is>
      </c>
      <c r="C1111" s="185" t="inlineStr">
        <is>
          <t>Poste Metálico Simplificado</t>
        </is>
      </c>
      <c r="D1111" s="185" t="n"/>
      <c r="E1111" s="185" t="inlineStr">
        <is>
          <t>Poste Metálico Simplificado · 12m · AeV 5m² · 35m/s</t>
        </is>
      </c>
      <c r="F1111" s="185" t="inlineStr">
        <is>
          <t>VB</t>
        </is>
      </c>
      <c r="G1111" s="185" t="inlineStr">
        <is>
          <t>NORDESTE</t>
        </is>
      </c>
      <c r="H1111" s="185" t="inlineStr">
        <is>
          <t>ZOPONE (NEGOCIADO)</t>
        </is>
      </c>
      <c r="I1111" s="199" t="n">
        <v>12483.96</v>
      </c>
      <c r="J1111" s="202" t="inlineStr">
        <is>
          <t>SIM</t>
        </is>
      </c>
    </row>
    <row r="1112">
      <c r="A1112" s="185" t="n">
        <v>63</v>
      </c>
      <c r="B1112" s="185" t="inlineStr">
        <is>
          <t>POSTE</t>
        </is>
      </c>
      <c r="C1112" s="185" t="inlineStr">
        <is>
          <t>Poste Metálico Simplificado</t>
        </is>
      </c>
      <c r="D1112" s="185" t="n"/>
      <c r="E1112" s="185" t="inlineStr">
        <is>
          <t>Poste Metálico Simplificado · 12m · AeV 5m² · 35m/s</t>
        </is>
      </c>
      <c r="F1112" s="185" t="inlineStr">
        <is>
          <t>VB</t>
        </is>
      </c>
      <c r="G1112" s="185" t="inlineStr">
        <is>
          <t>NORDESTE</t>
        </is>
      </c>
      <c r="H1112" s="185" t="inlineStr">
        <is>
          <t>BRASILSAT</t>
        </is>
      </c>
      <c r="I1112" s="199" t="n">
        <v>26456.81</v>
      </c>
      <c r="J1112" s="202" t="inlineStr">
        <is>
          <t>SIM</t>
        </is>
      </c>
    </row>
    <row r="1113">
      <c r="A1113" s="185" t="n">
        <v>63</v>
      </c>
      <c r="B1113" s="185" t="inlineStr">
        <is>
          <t>POSTE</t>
        </is>
      </c>
      <c r="C1113" s="185" t="inlineStr">
        <is>
          <t>Poste Metálico Simplificado</t>
        </is>
      </c>
      <c r="D1113" s="185" t="n"/>
      <c r="E1113" s="185" t="inlineStr">
        <is>
          <t>Poste Metálico Simplificado · 12m · AeV 5m² · 35m/s</t>
        </is>
      </c>
      <c r="F1113" s="185" t="inlineStr">
        <is>
          <t>VB</t>
        </is>
      </c>
      <c r="G1113" s="185" t="inlineStr">
        <is>
          <t>NORDESTE</t>
        </is>
      </c>
      <c r="H1113" s="185" t="inlineStr">
        <is>
          <t>CAW (NEGOCIADO)</t>
        </is>
      </c>
      <c r="I1113" s="199" t="n">
        <v>37495</v>
      </c>
      <c r="J1113" s="202" t="inlineStr">
        <is>
          <t>SIM</t>
        </is>
      </c>
    </row>
    <row r="1114">
      <c r="A1114" s="185" t="n">
        <v>63</v>
      </c>
      <c r="B1114" s="185" t="inlineStr">
        <is>
          <t>POSTE</t>
        </is>
      </c>
      <c r="C1114" s="185" t="inlineStr">
        <is>
          <t>Poste Metálico Simplificado</t>
        </is>
      </c>
      <c r="D1114" s="185" t="n"/>
      <c r="E1114" s="185" t="inlineStr">
        <is>
          <t>Poste Metálico Simplificado · 12m · AeV 5m² · 35m/s</t>
        </is>
      </c>
      <c r="F1114" s="185" t="inlineStr">
        <is>
          <t>VB</t>
        </is>
      </c>
      <c r="G1114" s="185" t="inlineStr">
        <is>
          <t>C OESTE</t>
        </is>
      </c>
      <c r="H1114" s="185" t="inlineStr">
        <is>
          <t>CLEMAR (NEGOCIADO)</t>
        </is>
      </c>
      <c r="I1114" s="199" t="n">
        <v>7066.94</v>
      </c>
      <c r="J1114" s="196" t="inlineStr">
        <is>
          <t>não</t>
        </is>
      </c>
    </row>
    <row r="1115">
      <c r="A1115" s="185" t="n">
        <v>63</v>
      </c>
      <c r="B1115" s="185" t="inlineStr">
        <is>
          <t>POSTE</t>
        </is>
      </c>
      <c r="C1115" s="185" t="inlineStr">
        <is>
          <t>Poste Metálico Simplificado</t>
        </is>
      </c>
      <c r="D1115" s="185" t="n"/>
      <c r="E1115" s="185" t="inlineStr">
        <is>
          <t>Poste Metálico Simplificado · 12m · AeV 5m² · 35m/s</t>
        </is>
      </c>
      <c r="F1115" s="185" t="inlineStr">
        <is>
          <t>VB</t>
        </is>
      </c>
      <c r="G1115" s="185" t="inlineStr">
        <is>
          <t>C OESTE</t>
        </is>
      </c>
      <c r="H1115" s="185" t="inlineStr">
        <is>
          <t>METALALFA (NEGOCIADO)</t>
        </is>
      </c>
      <c r="I1115" s="199" t="n">
        <v>11844.38</v>
      </c>
      <c r="J1115" s="196" t="inlineStr">
        <is>
          <t>não</t>
        </is>
      </c>
    </row>
    <row r="1116">
      <c r="A1116" s="185" t="n">
        <v>63</v>
      </c>
      <c r="B1116" s="185" t="inlineStr">
        <is>
          <t>POSTE</t>
        </is>
      </c>
      <c r="C1116" s="185" t="inlineStr">
        <is>
          <t>Poste Metálico Simplificado</t>
        </is>
      </c>
      <c r="D1116" s="185" t="n"/>
      <c r="E1116" s="185" t="inlineStr">
        <is>
          <t>Poste Metálico Simplificado · 12m · AeV 5m² · 35m/s</t>
        </is>
      </c>
      <c r="F1116" s="185" t="inlineStr">
        <is>
          <t>VB</t>
        </is>
      </c>
      <c r="G1116" s="185" t="inlineStr">
        <is>
          <t>C OESTE</t>
        </is>
      </c>
      <c r="H1116" s="185" t="inlineStr">
        <is>
          <t>ZOPONE (NEGOCIADO)</t>
        </is>
      </c>
      <c r="I1116" s="199" t="n">
        <v>12483.96</v>
      </c>
      <c r="J1116" s="196" t="inlineStr">
        <is>
          <t>não</t>
        </is>
      </c>
    </row>
    <row r="1117">
      <c r="A1117" s="185" t="n">
        <v>63</v>
      </c>
      <c r="B1117" s="185" t="inlineStr">
        <is>
          <t>POSTE</t>
        </is>
      </c>
      <c r="C1117" s="185" t="inlineStr">
        <is>
          <t>Poste Metálico Simplificado</t>
        </is>
      </c>
      <c r="D1117" s="185" t="n"/>
      <c r="E1117" s="185" t="inlineStr">
        <is>
          <t>Poste Metálico Simplificado · 12m · AeV 5m² · 35m/s</t>
        </is>
      </c>
      <c r="F1117" s="185" t="inlineStr">
        <is>
          <t>VB</t>
        </is>
      </c>
      <c r="G1117" s="185" t="inlineStr">
        <is>
          <t>C OESTE</t>
        </is>
      </c>
      <c r="H1117" s="185" t="inlineStr">
        <is>
          <t>BRASILSAT</t>
        </is>
      </c>
      <c r="I1117" s="199" t="n">
        <v>26456.81</v>
      </c>
      <c r="J1117" s="196" t="inlineStr">
        <is>
          <t>não</t>
        </is>
      </c>
    </row>
    <row r="1118">
      <c r="A1118" s="185" t="n">
        <v>63</v>
      </c>
      <c r="B1118" s="185" t="inlineStr">
        <is>
          <t>POSTE</t>
        </is>
      </c>
      <c r="C1118" s="185" t="inlineStr">
        <is>
          <t>Poste Metálico Simplificado</t>
        </is>
      </c>
      <c r="D1118" s="185" t="n"/>
      <c r="E1118" s="185" t="inlineStr">
        <is>
          <t>Poste Metálico Simplificado · 12m · AeV 5m² · 35m/s</t>
        </is>
      </c>
      <c r="F1118" s="185" t="inlineStr">
        <is>
          <t>VB</t>
        </is>
      </c>
      <c r="G1118" s="185" t="inlineStr">
        <is>
          <t>C OESTE</t>
        </is>
      </c>
      <c r="H1118" s="185" t="inlineStr">
        <is>
          <t>CAW (NEGOCIADO)</t>
        </is>
      </c>
      <c r="I1118" s="199" t="n">
        <v>37495</v>
      </c>
      <c r="J1118" s="196" t="inlineStr">
        <is>
          <t>não</t>
        </is>
      </c>
    </row>
    <row r="1119">
      <c r="A1119" s="185" t="n">
        <v>63</v>
      </c>
      <c r="B1119" s="185" t="inlineStr">
        <is>
          <t>POSTE</t>
        </is>
      </c>
      <c r="C1119" s="185" t="inlineStr">
        <is>
          <t>Poste Metálico Simplificado</t>
        </is>
      </c>
      <c r="D1119" s="185" t="n"/>
      <c r="E1119" s="185" t="inlineStr">
        <is>
          <t>Poste Metálico Simplificado · 12m · AeV 5m² · 35m/s</t>
        </is>
      </c>
      <c r="F1119" s="185" t="inlineStr">
        <is>
          <t>VB</t>
        </is>
      </c>
      <c r="G1119" s="185" t="inlineStr">
        <is>
          <t>SÃO PAULO</t>
        </is>
      </c>
      <c r="H1119" s="185" t="inlineStr">
        <is>
          <t>CLEMAR (NEGOCIADO)</t>
        </is>
      </c>
      <c r="I1119" s="199" t="n">
        <v>7066.94</v>
      </c>
      <c r="J1119" s="196" t="inlineStr">
        <is>
          <t>não</t>
        </is>
      </c>
    </row>
    <row r="1120">
      <c r="A1120" s="185" t="n">
        <v>63</v>
      </c>
      <c r="B1120" s="185" t="inlineStr">
        <is>
          <t>POSTE</t>
        </is>
      </c>
      <c r="C1120" s="185" t="inlineStr">
        <is>
          <t>Poste Metálico Simplificado</t>
        </is>
      </c>
      <c r="D1120" s="185" t="n"/>
      <c r="E1120" s="185" t="inlineStr">
        <is>
          <t>Poste Metálico Simplificado · 12m · AeV 5m² · 35m/s</t>
        </is>
      </c>
      <c r="F1120" s="185" t="inlineStr">
        <is>
          <t>VB</t>
        </is>
      </c>
      <c r="G1120" s="185" t="inlineStr">
        <is>
          <t>SÃO PAULO</t>
        </is>
      </c>
      <c r="H1120" s="185" t="inlineStr">
        <is>
          <t>METALALFA (NEGOCIADO)</t>
        </is>
      </c>
      <c r="I1120" s="199" t="n">
        <v>11844.38</v>
      </c>
      <c r="J1120" s="196" t="inlineStr">
        <is>
          <t>não</t>
        </is>
      </c>
    </row>
    <row r="1121">
      <c r="A1121" s="185" t="n">
        <v>63</v>
      </c>
      <c r="B1121" s="185" t="inlineStr">
        <is>
          <t>POSTE</t>
        </is>
      </c>
      <c r="C1121" s="185" t="inlineStr">
        <is>
          <t>Poste Metálico Simplificado</t>
        </is>
      </c>
      <c r="D1121" s="185" t="n"/>
      <c r="E1121" s="185" t="inlineStr">
        <is>
          <t>Poste Metálico Simplificado · 12m · AeV 5m² · 35m/s</t>
        </is>
      </c>
      <c r="F1121" s="185" t="inlineStr">
        <is>
          <t>VB</t>
        </is>
      </c>
      <c r="G1121" s="185" t="inlineStr">
        <is>
          <t>SÃO PAULO</t>
        </is>
      </c>
      <c r="H1121" s="185" t="inlineStr">
        <is>
          <t>ZOPONE (NEGOCIADO)</t>
        </is>
      </c>
      <c r="I1121" s="199" t="n">
        <v>12483.96</v>
      </c>
      <c r="J1121" s="196" t="inlineStr">
        <is>
          <t>não</t>
        </is>
      </c>
    </row>
    <row r="1122">
      <c r="A1122" s="185" t="n">
        <v>63</v>
      </c>
      <c r="B1122" s="185" t="inlineStr">
        <is>
          <t>POSTE</t>
        </is>
      </c>
      <c r="C1122" s="185" t="inlineStr">
        <is>
          <t>Poste Metálico Simplificado</t>
        </is>
      </c>
      <c r="D1122" s="185" t="n"/>
      <c r="E1122" s="185" t="inlineStr">
        <is>
          <t>Poste Metálico Simplificado · 12m · AeV 5m² · 35m/s</t>
        </is>
      </c>
      <c r="F1122" s="185" t="inlineStr">
        <is>
          <t>VB</t>
        </is>
      </c>
      <c r="G1122" s="185" t="inlineStr">
        <is>
          <t>SÃO PAULO</t>
        </is>
      </c>
      <c r="H1122" s="185" t="inlineStr">
        <is>
          <t>BRASILSAT</t>
        </is>
      </c>
      <c r="I1122" s="199" t="n">
        <v>26456.81</v>
      </c>
      <c r="J1122" s="196" t="inlineStr">
        <is>
          <t>não</t>
        </is>
      </c>
    </row>
    <row r="1123">
      <c r="A1123" s="185" t="n">
        <v>63</v>
      </c>
      <c r="B1123" s="185" t="inlineStr">
        <is>
          <t>POSTE</t>
        </is>
      </c>
      <c r="C1123" s="185" t="inlineStr">
        <is>
          <t>Poste Metálico Simplificado</t>
        </is>
      </c>
      <c r="D1123" s="185" t="n"/>
      <c r="E1123" s="185" t="inlineStr">
        <is>
          <t>Poste Metálico Simplificado · 12m · AeV 5m² · 35m/s</t>
        </is>
      </c>
      <c r="F1123" s="185" t="inlineStr">
        <is>
          <t>VB</t>
        </is>
      </c>
      <c r="G1123" s="185" t="inlineStr">
        <is>
          <t>SÃO PAULO</t>
        </is>
      </c>
      <c r="H1123" s="185" t="inlineStr">
        <is>
          <t>CAW (NEGOCIADO)</t>
        </is>
      </c>
      <c r="I1123" s="199" t="n">
        <v>37495</v>
      </c>
      <c r="J1123" s="196" t="inlineStr">
        <is>
          <t>não</t>
        </is>
      </c>
    </row>
    <row r="1124">
      <c r="A1124" s="185" t="n">
        <v>63</v>
      </c>
      <c r="B1124" s="185" t="inlineStr">
        <is>
          <t>POSTE</t>
        </is>
      </c>
      <c r="C1124" s="185" t="inlineStr">
        <is>
          <t>Poste Metálico Simplificado</t>
        </is>
      </c>
      <c r="D1124" s="185" t="n"/>
      <c r="E1124" s="185" t="inlineStr">
        <is>
          <t>Poste Metálico Simplificado · 12m · AeV 5m² · 35m/s</t>
        </is>
      </c>
      <c r="F1124" s="185" t="inlineStr">
        <is>
          <t>VB</t>
        </is>
      </c>
      <c r="G1124" s="185" t="inlineStr">
        <is>
          <t>LESTE</t>
        </is>
      </c>
      <c r="H1124" s="185" t="inlineStr">
        <is>
          <t>CLEMAR (NEGOCIADO)</t>
        </is>
      </c>
      <c r="I1124" s="199" t="n">
        <v>7066.94</v>
      </c>
      <c r="J1124" s="196" t="inlineStr">
        <is>
          <t>não</t>
        </is>
      </c>
    </row>
    <row r="1125">
      <c r="A1125" s="185" t="n">
        <v>63</v>
      </c>
      <c r="B1125" s="185" t="inlineStr">
        <is>
          <t>POSTE</t>
        </is>
      </c>
      <c r="C1125" s="185" t="inlineStr">
        <is>
          <t>Poste Metálico Simplificado</t>
        </is>
      </c>
      <c r="D1125" s="185" t="n"/>
      <c r="E1125" s="185" t="inlineStr">
        <is>
          <t>Poste Metálico Simplificado · 12m · AeV 5m² · 35m/s</t>
        </is>
      </c>
      <c r="F1125" s="185" t="inlineStr">
        <is>
          <t>VB</t>
        </is>
      </c>
      <c r="G1125" s="185" t="inlineStr">
        <is>
          <t>LESTE</t>
        </is>
      </c>
      <c r="H1125" s="185" t="inlineStr">
        <is>
          <t>METALALFA (NEGOCIADO)</t>
        </is>
      </c>
      <c r="I1125" s="199" t="n">
        <v>11844.38</v>
      </c>
      <c r="J1125" s="196" t="inlineStr">
        <is>
          <t>não</t>
        </is>
      </c>
    </row>
    <row r="1126">
      <c r="A1126" s="185" t="n">
        <v>63</v>
      </c>
      <c r="B1126" s="185" t="inlineStr">
        <is>
          <t>POSTE</t>
        </is>
      </c>
      <c r="C1126" s="185" t="inlineStr">
        <is>
          <t>Poste Metálico Simplificado</t>
        </is>
      </c>
      <c r="D1126" s="185" t="n"/>
      <c r="E1126" s="185" t="inlineStr">
        <is>
          <t>Poste Metálico Simplificado · 12m · AeV 5m² · 35m/s</t>
        </is>
      </c>
      <c r="F1126" s="185" t="inlineStr">
        <is>
          <t>VB</t>
        </is>
      </c>
      <c r="G1126" s="185" t="inlineStr">
        <is>
          <t>LESTE</t>
        </is>
      </c>
      <c r="H1126" s="185" t="inlineStr">
        <is>
          <t>ZOPONE (NEGOCIADO)</t>
        </is>
      </c>
      <c r="I1126" s="199" t="n">
        <v>12483.96</v>
      </c>
      <c r="J1126" s="196" t="inlineStr">
        <is>
          <t>não</t>
        </is>
      </c>
    </row>
    <row r="1127">
      <c r="A1127" s="185" t="n">
        <v>63</v>
      </c>
      <c r="B1127" s="185" t="inlineStr">
        <is>
          <t>POSTE</t>
        </is>
      </c>
      <c r="C1127" s="185" t="inlineStr">
        <is>
          <t>Poste Metálico Simplificado</t>
        </is>
      </c>
      <c r="D1127" s="185" t="n"/>
      <c r="E1127" s="185" t="inlineStr">
        <is>
          <t>Poste Metálico Simplificado · 12m · AeV 5m² · 35m/s</t>
        </is>
      </c>
      <c r="F1127" s="185" t="inlineStr">
        <is>
          <t>VB</t>
        </is>
      </c>
      <c r="G1127" s="185" t="inlineStr">
        <is>
          <t>LESTE</t>
        </is>
      </c>
      <c r="H1127" s="185" t="inlineStr">
        <is>
          <t>BRASILSAT</t>
        </is>
      </c>
      <c r="I1127" s="199" t="n">
        <v>26456.81</v>
      </c>
      <c r="J1127" s="196" t="inlineStr">
        <is>
          <t>não</t>
        </is>
      </c>
    </row>
    <row r="1128">
      <c r="A1128" s="185" t="n">
        <v>63</v>
      </c>
      <c r="B1128" s="185" t="inlineStr">
        <is>
          <t>POSTE</t>
        </is>
      </c>
      <c r="C1128" s="185" t="inlineStr">
        <is>
          <t>Poste Metálico Simplificado</t>
        </is>
      </c>
      <c r="D1128" s="185" t="n"/>
      <c r="E1128" s="185" t="inlineStr">
        <is>
          <t>Poste Metálico Simplificado · 12m · AeV 5m² · 35m/s</t>
        </is>
      </c>
      <c r="F1128" s="185" t="inlineStr">
        <is>
          <t>VB</t>
        </is>
      </c>
      <c r="G1128" s="185" t="inlineStr">
        <is>
          <t>LESTE</t>
        </is>
      </c>
      <c r="H1128" s="185" t="inlineStr">
        <is>
          <t>CAW (NEGOCIADO)</t>
        </is>
      </c>
      <c r="I1128" s="199" t="n">
        <v>37495</v>
      </c>
      <c r="J1128" s="196" t="inlineStr">
        <is>
          <t>não</t>
        </is>
      </c>
    </row>
    <row r="1129">
      <c r="A1129" s="185" t="n">
        <v>63</v>
      </c>
      <c r="B1129" s="185" t="inlineStr">
        <is>
          <t>POSTE</t>
        </is>
      </c>
      <c r="C1129" s="185" t="inlineStr">
        <is>
          <t>Poste Metálico Simplificado</t>
        </is>
      </c>
      <c r="D1129" s="185" t="n"/>
      <c r="E1129" s="185" t="inlineStr">
        <is>
          <t>Poste Metálico Simplificado · 12m · AeV 5m² · 35m/s</t>
        </is>
      </c>
      <c r="F1129" s="185" t="inlineStr">
        <is>
          <t>VB</t>
        </is>
      </c>
      <c r="G1129" s="185" t="inlineStr">
        <is>
          <t>SUL</t>
        </is>
      </c>
      <c r="H1129" s="185" t="inlineStr">
        <is>
          <t>CLEMAR (NEGOCIADO)</t>
        </is>
      </c>
      <c r="I1129" s="199" t="n">
        <v>7066.94</v>
      </c>
      <c r="J1129" s="196" t="inlineStr">
        <is>
          <t>não</t>
        </is>
      </c>
    </row>
    <row r="1130">
      <c r="A1130" s="185" t="n">
        <v>63</v>
      </c>
      <c r="B1130" s="185" t="inlineStr">
        <is>
          <t>POSTE</t>
        </is>
      </c>
      <c r="C1130" s="185" t="inlineStr">
        <is>
          <t>Poste Metálico Simplificado</t>
        </is>
      </c>
      <c r="D1130" s="185" t="n"/>
      <c r="E1130" s="185" t="inlineStr">
        <is>
          <t>Poste Metálico Simplificado · 12m · AeV 5m² · 35m/s</t>
        </is>
      </c>
      <c r="F1130" s="185" t="inlineStr">
        <is>
          <t>VB</t>
        </is>
      </c>
      <c r="G1130" s="185" t="inlineStr">
        <is>
          <t>SUL</t>
        </is>
      </c>
      <c r="H1130" s="185" t="inlineStr">
        <is>
          <t>METALALFA (NEGOCIADO)</t>
        </is>
      </c>
      <c r="I1130" s="199" t="n">
        <v>11844.38</v>
      </c>
      <c r="J1130" s="196" t="inlineStr">
        <is>
          <t>não</t>
        </is>
      </c>
    </row>
    <row r="1131">
      <c r="A1131" s="185" t="n">
        <v>63</v>
      </c>
      <c r="B1131" s="185" t="inlineStr">
        <is>
          <t>POSTE</t>
        </is>
      </c>
      <c r="C1131" s="185" t="inlineStr">
        <is>
          <t>Poste Metálico Simplificado</t>
        </is>
      </c>
      <c r="D1131" s="185" t="n"/>
      <c r="E1131" s="185" t="inlineStr">
        <is>
          <t>Poste Metálico Simplificado · 12m · AeV 5m² · 35m/s</t>
        </is>
      </c>
      <c r="F1131" s="185" t="inlineStr">
        <is>
          <t>VB</t>
        </is>
      </c>
      <c r="G1131" s="185" t="inlineStr">
        <is>
          <t>SUL</t>
        </is>
      </c>
      <c r="H1131" s="185" t="inlineStr">
        <is>
          <t>ZOPONE (NEGOCIADO)</t>
        </is>
      </c>
      <c r="I1131" s="199" t="n">
        <v>12483.96</v>
      </c>
      <c r="J1131" s="196" t="inlineStr">
        <is>
          <t>não</t>
        </is>
      </c>
    </row>
    <row r="1132">
      <c r="A1132" s="185" t="n">
        <v>63</v>
      </c>
      <c r="B1132" s="185" t="inlineStr">
        <is>
          <t>POSTE</t>
        </is>
      </c>
      <c r="C1132" s="185" t="inlineStr">
        <is>
          <t>Poste Metálico Simplificado</t>
        </is>
      </c>
      <c r="D1132" s="185" t="n"/>
      <c r="E1132" s="185" t="inlineStr">
        <is>
          <t>Poste Metálico Simplificado · 12m · AeV 5m² · 35m/s</t>
        </is>
      </c>
      <c r="F1132" s="185" t="inlineStr">
        <is>
          <t>VB</t>
        </is>
      </c>
      <c r="G1132" s="185" t="inlineStr">
        <is>
          <t>SUL</t>
        </is>
      </c>
      <c r="H1132" s="185" t="inlineStr">
        <is>
          <t>BRASILSAT</t>
        </is>
      </c>
      <c r="I1132" s="199" t="n">
        <v>26456.81</v>
      </c>
      <c r="J1132" s="196" t="inlineStr">
        <is>
          <t>não</t>
        </is>
      </c>
    </row>
    <row r="1133">
      <c r="A1133" s="185" t="n">
        <v>63</v>
      </c>
      <c r="B1133" s="185" t="inlineStr">
        <is>
          <t>POSTE</t>
        </is>
      </c>
      <c r="C1133" s="185" t="inlineStr">
        <is>
          <t>Poste Metálico Simplificado</t>
        </is>
      </c>
      <c r="D1133" s="185" t="n"/>
      <c r="E1133" s="185" t="inlineStr">
        <is>
          <t>Poste Metálico Simplificado · 12m · AeV 5m² · 35m/s</t>
        </is>
      </c>
      <c r="F1133" s="185" t="inlineStr">
        <is>
          <t>VB</t>
        </is>
      </c>
      <c r="G1133" s="185" t="inlineStr">
        <is>
          <t>SUL</t>
        </is>
      </c>
      <c r="H1133" s="185" t="inlineStr">
        <is>
          <t>CAW (NEGOCIADO)</t>
        </is>
      </c>
      <c r="I1133" s="199" t="n">
        <v>37495</v>
      </c>
      <c r="J1133" s="196" t="inlineStr">
        <is>
          <t>não</t>
        </is>
      </c>
    </row>
    <row r="1134">
      <c r="A1134" s="185" t="n">
        <v>64</v>
      </c>
      <c r="B1134" s="185" t="inlineStr">
        <is>
          <t>POSTE</t>
        </is>
      </c>
      <c r="C1134" s="185" t="inlineStr">
        <is>
          <t>Poste Metálico Simplificado</t>
        </is>
      </c>
      <c r="D1134" s="185" t="n"/>
      <c r="E1134" s="185" t="inlineStr">
        <is>
          <t>Poste Metálico Simplificado · 12m · AeV 5m² · 40m/s</t>
        </is>
      </c>
      <c r="F1134" s="185" t="inlineStr">
        <is>
          <t>VB</t>
        </is>
      </c>
      <c r="G1134" s="185" t="inlineStr">
        <is>
          <t>NORTE</t>
        </is>
      </c>
      <c r="H1134" s="185" t="inlineStr">
        <is>
          <t>CLEMAR (NEGOCIADO)</t>
        </is>
      </c>
      <c r="I1134" s="199" t="n">
        <v>9468.75</v>
      </c>
      <c r="J1134" s="202" t="inlineStr">
        <is>
          <t>SIM</t>
        </is>
      </c>
    </row>
    <row r="1135">
      <c r="A1135" s="185" t="n">
        <v>64</v>
      </c>
      <c r="B1135" s="185" t="inlineStr">
        <is>
          <t>POSTE</t>
        </is>
      </c>
      <c r="C1135" s="185" t="inlineStr">
        <is>
          <t>Poste Metálico Simplificado</t>
        </is>
      </c>
      <c r="D1135" s="185" t="n"/>
      <c r="E1135" s="185" t="inlineStr">
        <is>
          <t>Poste Metálico Simplificado · 12m · AeV 5m² · 40m/s</t>
        </is>
      </c>
      <c r="F1135" s="185" t="inlineStr">
        <is>
          <t>VB</t>
        </is>
      </c>
      <c r="G1135" s="185" t="inlineStr">
        <is>
          <t>NORTE</t>
        </is>
      </c>
      <c r="H1135" s="185" t="inlineStr">
        <is>
          <t>METALALFA (NEGOCIADO)</t>
        </is>
      </c>
      <c r="I1135" s="199" t="n">
        <v>11844.38</v>
      </c>
      <c r="J1135" s="202" t="inlineStr">
        <is>
          <t>SIM</t>
        </is>
      </c>
    </row>
    <row r="1136">
      <c r="A1136" s="185" t="n">
        <v>64</v>
      </c>
      <c r="B1136" s="185" t="inlineStr">
        <is>
          <t>POSTE</t>
        </is>
      </c>
      <c r="C1136" s="185" t="inlineStr">
        <is>
          <t>Poste Metálico Simplificado</t>
        </is>
      </c>
      <c r="D1136" s="185" t="n"/>
      <c r="E1136" s="185" t="inlineStr">
        <is>
          <t>Poste Metálico Simplificado · 12m · AeV 5m² · 40m/s</t>
        </is>
      </c>
      <c r="F1136" s="185" t="inlineStr">
        <is>
          <t>VB</t>
        </is>
      </c>
      <c r="G1136" s="185" t="inlineStr">
        <is>
          <t>NORTE</t>
        </is>
      </c>
      <c r="H1136" s="185" t="inlineStr">
        <is>
          <t>ZOPONE (NEGOCIADO)</t>
        </is>
      </c>
      <c r="I1136" s="199" t="n">
        <v>13246.33</v>
      </c>
      <c r="J1136" s="202" t="inlineStr">
        <is>
          <t>SIM</t>
        </is>
      </c>
    </row>
    <row r="1137">
      <c r="A1137" s="185" t="n">
        <v>64</v>
      </c>
      <c r="B1137" s="185" t="inlineStr">
        <is>
          <t>POSTE</t>
        </is>
      </c>
      <c r="C1137" s="185" t="inlineStr">
        <is>
          <t>Poste Metálico Simplificado</t>
        </is>
      </c>
      <c r="D1137" s="185" t="n"/>
      <c r="E1137" s="185" t="inlineStr">
        <is>
          <t>Poste Metálico Simplificado · 12m · AeV 5m² · 40m/s</t>
        </is>
      </c>
      <c r="F1137" s="185" t="inlineStr">
        <is>
          <t>VB</t>
        </is>
      </c>
      <c r="G1137" s="185" t="inlineStr">
        <is>
          <t>NORTE</t>
        </is>
      </c>
      <c r="H1137" s="185" t="inlineStr">
        <is>
          <t>BRASILSAT</t>
        </is>
      </c>
      <c r="I1137" s="199" t="n">
        <v>26606.81</v>
      </c>
      <c r="J1137" s="202" t="inlineStr">
        <is>
          <t>SIM</t>
        </is>
      </c>
    </row>
    <row r="1138">
      <c r="A1138" s="185" t="n">
        <v>64</v>
      </c>
      <c r="B1138" s="185" t="inlineStr">
        <is>
          <t>POSTE</t>
        </is>
      </c>
      <c r="C1138" s="185" t="inlineStr">
        <is>
          <t>Poste Metálico Simplificado</t>
        </is>
      </c>
      <c r="D1138" s="185" t="n"/>
      <c r="E1138" s="185" t="inlineStr">
        <is>
          <t>Poste Metálico Simplificado · 12m · AeV 5m² · 40m/s</t>
        </is>
      </c>
      <c r="F1138" s="185" t="inlineStr">
        <is>
          <t>VB</t>
        </is>
      </c>
      <c r="G1138" s="185" t="inlineStr">
        <is>
          <t>NORTE</t>
        </is>
      </c>
      <c r="H1138" s="185" t="inlineStr">
        <is>
          <t>CAW (NEGOCIADO)</t>
        </is>
      </c>
      <c r="I1138" s="199" t="n">
        <v>38990</v>
      </c>
      <c r="J1138" s="202" t="inlineStr">
        <is>
          <t>SIM</t>
        </is>
      </c>
    </row>
    <row r="1139">
      <c r="A1139" s="185" t="n">
        <v>64</v>
      </c>
      <c r="B1139" s="185" t="inlineStr">
        <is>
          <t>POSTE</t>
        </is>
      </c>
      <c r="C1139" s="185" t="inlineStr">
        <is>
          <t>Poste Metálico Simplificado</t>
        </is>
      </c>
      <c r="D1139" s="185" t="n"/>
      <c r="E1139" s="185" t="inlineStr">
        <is>
          <t>Poste Metálico Simplificado · 12m · AeV 5m² · 40m/s</t>
        </is>
      </c>
      <c r="F1139" s="185" t="inlineStr">
        <is>
          <t>VB</t>
        </is>
      </c>
      <c r="G1139" s="185" t="inlineStr">
        <is>
          <t>NORDESTE</t>
        </is>
      </c>
      <c r="H1139" s="185" t="inlineStr">
        <is>
          <t>CLEMAR (NEGOCIADO)</t>
        </is>
      </c>
      <c r="I1139" s="199" t="n">
        <v>9468.75</v>
      </c>
      <c r="J1139" s="202" t="inlineStr">
        <is>
          <t>SIM</t>
        </is>
      </c>
    </row>
    <row r="1140">
      <c r="A1140" s="185" t="n">
        <v>64</v>
      </c>
      <c r="B1140" s="185" t="inlineStr">
        <is>
          <t>POSTE</t>
        </is>
      </c>
      <c r="C1140" s="185" t="inlineStr">
        <is>
          <t>Poste Metálico Simplificado</t>
        </is>
      </c>
      <c r="D1140" s="185" t="n"/>
      <c r="E1140" s="185" t="inlineStr">
        <is>
          <t>Poste Metálico Simplificado · 12m · AeV 5m² · 40m/s</t>
        </is>
      </c>
      <c r="F1140" s="185" t="inlineStr">
        <is>
          <t>VB</t>
        </is>
      </c>
      <c r="G1140" s="185" t="inlineStr">
        <is>
          <t>NORDESTE</t>
        </is>
      </c>
      <c r="H1140" s="185" t="inlineStr">
        <is>
          <t>METALALFA (NEGOCIADO)</t>
        </is>
      </c>
      <c r="I1140" s="199" t="n">
        <v>11844.38</v>
      </c>
      <c r="J1140" s="202" t="inlineStr">
        <is>
          <t>SIM</t>
        </is>
      </c>
    </row>
    <row r="1141">
      <c r="A1141" s="185" t="n">
        <v>64</v>
      </c>
      <c r="B1141" s="185" t="inlineStr">
        <is>
          <t>POSTE</t>
        </is>
      </c>
      <c r="C1141" s="185" t="inlineStr">
        <is>
          <t>Poste Metálico Simplificado</t>
        </is>
      </c>
      <c r="D1141" s="185" t="n"/>
      <c r="E1141" s="185" t="inlineStr">
        <is>
          <t>Poste Metálico Simplificado · 12m · AeV 5m² · 40m/s</t>
        </is>
      </c>
      <c r="F1141" s="185" t="inlineStr">
        <is>
          <t>VB</t>
        </is>
      </c>
      <c r="G1141" s="185" t="inlineStr">
        <is>
          <t>NORDESTE</t>
        </is>
      </c>
      <c r="H1141" s="185" t="inlineStr">
        <is>
          <t>ZOPONE (NEGOCIADO)</t>
        </is>
      </c>
      <c r="I1141" s="199" t="n">
        <v>13246.33</v>
      </c>
      <c r="J1141" s="202" t="inlineStr">
        <is>
          <t>SIM</t>
        </is>
      </c>
    </row>
    <row r="1142">
      <c r="A1142" s="185" t="n">
        <v>64</v>
      </c>
      <c r="B1142" s="185" t="inlineStr">
        <is>
          <t>POSTE</t>
        </is>
      </c>
      <c r="C1142" s="185" t="inlineStr">
        <is>
          <t>Poste Metálico Simplificado</t>
        </is>
      </c>
      <c r="D1142" s="185" t="n"/>
      <c r="E1142" s="185" t="inlineStr">
        <is>
          <t>Poste Metálico Simplificado · 12m · AeV 5m² · 40m/s</t>
        </is>
      </c>
      <c r="F1142" s="185" t="inlineStr">
        <is>
          <t>VB</t>
        </is>
      </c>
      <c r="G1142" s="185" t="inlineStr">
        <is>
          <t>NORDESTE</t>
        </is>
      </c>
      <c r="H1142" s="185" t="inlineStr">
        <is>
          <t>BRASILSAT</t>
        </is>
      </c>
      <c r="I1142" s="199" t="n">
        <v>26606.81</v>
      </c>
      <c r="J1142" s="202" t="inlineStr">
        <is>
          <t>SIM</t>
        </is>
      </c>
    </row>
    <row r="1143">
      <c r="A1143" s="185" t="n">
        <v>64</v>
      </c>
      <c r="B1143" s="185" t="inlineStr">
        <is>
          <t>POSTE</t>
        </is>
      </c>
      <c r="C1143" s="185" t="inlineStr">
        <is>
          <t>Poste Metálico Simplificado</t>
        </is>
      </c>
      <c r="D1143" s="185" t="n"/>
      <c r="E1143" s="185" t="inlineStr">
        <is>
          <t>Poste Metálico Simplificado · 12m · AeV 5m² · 40m/s</t>
        </is>
      </c>
      <c r="F1143" s="185" t="inlineStr">
        <is>
          <t>VB</t>
        </is>
      </c>
      <c r="G1143" s="185" t="inlineStr">
        <is>
          <t>NORDESTE</t>
        </is>
      </c>
      <c r="H1143" s="185" t="inlineStr">
        <is>
          <t>CAW (NEGOCIADO)</t>
        </is>
      </c>
      <c r="I1143" s="199" t="n">
        <v>38990</v>
      </c>
      <c r="J1143" s="202" t="inlineStr">
        <is>
          <t>SIM</t>
        </is>
      </c>
    </row>
    <row r="1144">
      <c r="A1144" s="185" t="n">
        <v>64</v>
      </c>
      <c r="B1144" s="185" t="inlineStr">
        <is>
          <t>POSTE</t>
        </is>
      </c>
      <c r="C1144" s="185" t="inlineStr">
        <is>
          <t>Poste Metálico Simplificado</t>
        </is>
      </c>
      <c r="D1144" s="185" t="n"/>
      <c r="E1144" s="185" t="inlineStr">
        <is>
          <t>Poste Metálico Simplificado · 12m · AeV 5m² · 40m/s</t>
        </is>
      </c>
      <c r="F1144" s="185" t="inlineStr">
        <is>
          <t>VB</t>
        </is>
      </c>
      <c r="G1144" s="185" t="inlineStr">
        <is>
          <t>C OESTE</t>
        </is>
      </c>
      <c r="H1144" s="185" t="inlineStr">
        <is>
          <t>CLEMAR (NEGOCIADO)</t>
        </is>
      </c>
      <c r="I1144" s="199" t="n">
        <v>9468.75</v>
      </c>
      <c r="J1144" s="196" t="inlineStr">
        <is>
          <t>não</t>
        </is>
      </c>
    </row>
    <row r="1145">
      <c r="A1145" s="185" t="n">
        <v>64</v>
      </c>
      <c r="B1145" s="185" t="inlineStr">
        <is>
          <t>POSTE</t>
        </is>
      </c>
      <c r="C1145" s="185" t="inlineStr">
        <is>
          <t>Poste Metálico Simplificado</t>
        </is>
      </c>
      <c r="D1145" s="185" t="n"/>
      <c r="E1145" s="185" t="inlineStr">
        <is>
          <t>Poste Metálico Simplificado · 12m · AeV 5m² · 40m/s</t>
        </is>
      </c>
      <c r="F1145" s="185" t="inlineStr">
        <is>
          <t>VB</t>
        </is>
      </c>
      <c r="G1145" s="185" t="inlineStr">
        <is>
          <t>C OESTE</t>
        </is>
      </c>
      <c r="H1145" s="185" t="inlineStr">
        <is>
          <t>METALALFA (NEGOCIADO)</t>
        </is>
      </c>
      <c r="I1145" s="199" t="n">
        <v>11844.38</v>
      </c>
      <c r="J1145" s="196" t="inlineStr">
        <is>
          <t>não</t>
        </is>
      </c>
    </row>
    <row r="1146">
      <c r="A1146" s="185" t="n">
        <v>64</v>
      </c>
      <c r="B1146" s="185" t="inlineStr">
        <is>
          <t>POSTE</t>
        </is>
      </c>
      <c r="C1146" s="185" t="inlineStr">
        <is>
          <t>Poste Metálico Simplificado</t>
        </is>
      </c>
      <c r="D1146" s="185" t="n"/>
      <c r="E1146" s="185" t="inlineStr">
        <is>
          <t>Poste Metálico Simplificado · 12m · AeV 5m² · 40m/s</t>
        </is>
      </c>
      <c r="F1146" s="185" t="inlineStr">
        <is>
          <t>VB</t>
        </is>
      </c>
      <c r="G1146" s="185" t="inlineStr">
        <is>
          <t>C OESTE</t>
        </is>
      </c>
      <c r="H1146" s="185" t="inlineStr">
        <is>
          <t>ZOPONE (NEGOCIADO)</t>
        </is>
      </c>
      <c r="I1146" s="199" t="n">
        <v>13246.33</v>
      </c>
      <c r="J1146" s="196" t="inlineStr">
        <is>
          <t>não</t>
        </is>
      </c>
    </row>
    <row r="1147">
      <c r="A1147" s="185" t="n">
        <v>64</v>
      </c>
      <c r="B1147" s="185" t="inlineStr">
        <is>
          <t>POSTE</t>
        </is>
      </c>
      <c r="C1147" s="185" t="inlineStr">
        <is>
          <t>Poste Metálico Simplificado</t>
        </is>
      </c>
      <c r="D1147" s="185" t="n"/>
      <c r="E1147" s="185" t="inlineStr">
        <is>
          <t>Poste Metálico Simplificado · 12m · AeV 5m² · 40m/s</t>
        </is>
      </c>
      <c r="F1147" s="185" t="inlineStr">
        <is>
          <t>VB</t>
        </is>
      </c>
      <c r="G1147" s="185" t="inlineStr">
        <is>
          <t>C OESTE</t>
        </is>
      </c>
      <c r="H1147" s="185" t="inlineStr">
        <is>
          <t>BRASILSAT</t>
        </is>
      </c>
      <c r="I1147" s="199" t="n">
        <v>26606.81</v>
      </c>
      <c r="J1147" s="196" t="inlineStr">
        <is>
          <t>não</t>
        </is>
      </c>
    </row>
    <row r="1148">
      <c r="A1148" s="185" t="n">
        <v>64</v>
      </c>
      <c r="B1148" s="185" t="inlineStr">
        <is>
          <t>POSTE</t>
        </is>
      </c>
      <c r="C1148" s="185" t="inlineStr">
        <is>
          <t>Poste Metálico Simplificado</t>
        </is>
      </c>
      <c r="D1148" s="185" t="n"/>
      <c r="E1148" s="185" t="inlineStr">
        <is>
          <t>Poste Metálico Simplificado · 12m · AeV 5m² · 40m/s</t>
        </is>
      </c>
      <c r="F1148" s="185" t="inlineStr">
        <is>
          <t>VB</t>
        </is>
      </c>
      <c r="G1148" s="185" t="inlineStr">
        <is>
          <t>C OESTE</t>
        </is>
      </c>
      <c r="H1148" s="185" t="inlineStr">
        <is>
          <t>CAW (NEGOCIADO)</t>
        </is>
      </c>
      <c r="I1148" s="199" t="n">
        <v>38990</v>
      </c>
      <c r="J1148" s="196" t="inlineStr">
        <is>
          <t>não</t>
        </is>
      </c>
    </row>
    <row r="1149">
      <c r="A1149" s="185" t="n">
        <v>64</v>
      </c>
      <c r="B1149" s="185" t="inlineStr">
        <is>
          <t>POSTE</t>
        </is>
      </c>
      <c r="C1149" s="185" t="inlineStr">
        <is>
          <t>Poste Metálico Simplificado</t>
        </is>
      </c>
      <c r="D1149" s="185" t="n"/>
      <c r="E1149" s="185" t="inlineStr">
        <is>
          <t>Poste Metálico Simplificado · 12m · AeV 5m² · 40m/s</t>
        </is>
      </c>
      <c r="F1149" s="185" t="inlineStr">
        <is>
          <t>VB</t>
        </is>
      </c>
      <c r="G1149" s="185" t="inlineStr">
        <is>
          <t>SÃO PAULO</t>
        </is>
      </c>
      <c r="H1149" s="185" t="inlineStr">
        <is>
          <t>CLEMAR (NEGOCIADO)</t>
        </is>
      </c>
      <c r="I1149" s="199" t="n">
        <v>9468.75</v>
      </c>
      <c r="J1149" s="196" t="inlineStr">
        <is>
          <t>não</t>
        </is>
      </c>
    </row>
    <row r="1150">
      <c r="A1150" s="185" t="n">
        <v>64</v>
      </c>
      <c r="B1150" s="185" t="inlineStr">
        <is>
          <t>POSTE</t>
        </is>
      </c>
      <c r="C1150" s="185" t="inlineStr">
        <is>
          <t>Poste Metálico Simplificado</t>
        </is>
      </c>
      <c r="D1150" s="185" t="n"/>
      <c r="E1150" s="185" t="inlineStr">
        <is>
          <t>Poste Metálico Simplificado · 12m · AeV 5m² · 40m/s</t>
        </is>
      </c>
      <c r="F1150" s="185" t="inlineStr">
        <is>
          <t>VB</t>
        </is>
      </c>
      <c r="G1150" s="185" t="inlineStr">
        <is>
          <t>SÃO PAULO</t>
        </is>
      </c>
      <c r="H1150" s="185" t="inlineStr">
        <is>
          <t>METALALFA (NEGOCIADO)</t>
        </is>
      </c>
      <c r="I1150" s="199" t="n">
        <v>11844.38</v>
      </c>
      <c r="J1150" s="196" t="inlineStr">
        <is>
          <t>não</t>
        </is>
      </c>
    </row>
    <row r="1151">
      <c r="A1151" s="185" t="n">
        <v>64</v>
      </c>
      <c r="B1151" s="185" t="inlineStr">
        <is>
          <t>POSTE</t>
        </is>
      </c>
      <c r="C1151" s="185" t="inlineStr">
        <is>
          <t>Poste Metálico Simplificado</t>
        </is>
      </c>
      <c r="D1151" s="185" t="n"/>
      <c r="E1151" s="185" t="inlineStr">
        <is>
          <t>Poste Metálico Simplificado · 12m · AeV 5m² · 40m/s</t>
        </is>
      </c>
      <c r="F1151" s="185" t="inlineStr">
        <is>
          <t>VB</t>
        </is>
      </c>
      <c r="G1151" s="185" t="inlineStr">
        <is>
          <t>SÃO PAULO</t>
        </is>
      </c>
      <c r="H1151" s="185" t="inlineStr">
        <is>
          <t>ZOPONE (NEGOCIADO)</t>
        </is>
      </c>
      <c r="I1151" s="199" t="n">
        <v>13246.33</v>
      </c>
      <c r="J1151" s="196" t="inlineStr">
        <is>
          <t>não</t>
        </is>
      </c>
    </row>
    <row r="1152">
      <c r="A1152" s="185" t="n">
        <v>64</v>
      </c>
      <c r="B1152" s="185" t="inlineStr">
        <is>
          <t>POSTE</t>
        </is>
      </c>
      <c r="C1152" s="185" t="inlineStr">
        <is>
          <t>Poste Metálico Simplificado</t>
        </is>
      </c>
      <c r="D1152" s="185" t="n"/>
      <c r="E1152" s="185" t="inlineStr">
        <is>
          <t>Poste Metálico Simplificado · 12m · AeV 5m² · 40m/s</t>
        </is>
      </c>
      <c r="F1152" s="185" t="inlineStr">
        <is>
          <t>VB</t>
        </is>
      </c>
      <c r="G1152" s="185" t="inlineStr">
        <is>
          <t>SÃO PAULO</t>
        </is>
      </c>
      <c r="H1152" s="185" t="inlineStr">
        <is>
          <t>BRASILSAT</t>
        </is>
      </c>
      <c r="I1152" s="199" t="n">
        <v>26606.81</v>
      </c>
      <c r="J1152" s="196" t="inlineStr">
        <is>
          <t>não</t>
        </is>
      </c>
    </row>
    <row r="1153">
      <c r="A1153" s="185" t="n">
        <v>64</v>
      </c>
      <c r="B1153" s="185" t="inlineStr">
        <is>
          <t>POSTE</t>
        </is>
      </c>
      <c r="C1153" s="185" t="inlineStr">
        <is>
          <t>Poste Metálico Simplificado</t>
        </is>
      </c>
      <c r="D1153" s="185" t="n"/>
      <c r="E1153" s="185" t="inlineStr">
        <is>
          <t>Poste Metálico Simplificado · 12m · AeV 5m² · 40m/s</t>
        </is>
      </c>
      <c r="F1153" s="185" t="inlineStr">
        <is>
          <t>VB</t>
        </is>
      </c>
      <c r="G1153" s="185" t="inlineStr">
        <is>
          <t>SÃO PAULO</t>
        </is>
      </c>
      <c r="H1153" s="185" t="inlineStr">
        <is>
          <t>CAW (NEGOCIADO)</t>
        </is>
      </c>
      <c r="I1153" s="199" t="n">
        <v>38990</v>
      </c>
      <c r="J1153" s="196" t="inlineStr">
        <is>
          <t>não</t>
        </is>
      </c>
    </row>
    <row r="1154">
      <c r="A1154" s="185" t="n">
        <v>64</v>
      </c>
      <c r="B1154" s="185" t="inlineStr">
        <is>
          <t>POSTE</t>
        </is>
      </c>
      <c r="C1154" s="185" t="inlineStr">
        <is>
          <t>Poste Metálico Simplificado</t>
        </is>
      </c>
      <c r="D1154" s="185" t="n"/>
      <c r="E1154" s="185" t="inlineStr">
        <is>
          <t>Poste Metálico Simplificado · 12m · AeV 5m² · 40m/s</t>
        </is>
      </c>
      <c r="F1154" s="185" t="inlineStr">
        <is>
          <t>VB</t>
        </is>
      </c>
      <c r="G1154" s="185" t="inlineStr">
        <is>
          <t>LESTE</t>
        </is>
      </c>
      <c r="H1154" s="185" t="inlineStr">
        <is>
          <t>CLEMAR (NEGOCIADO)</t>
        </is>
      </c>
      <c r="I1154" s="199" t="n">
        <v>9468.75</v>
      </c>
      <c r="J1154" s="196" t="inlineStr">
        <is>
          <t>não</t>
        </is>
      </c>
    </row>
    <row r="1155">
      <c r="A1155" s="185" t="n">
        <v>64</v>
      </c>
      <c r="B1155" s="185" t="inlineStr">
        <is>
          <t>POSTE</t>
        </is>
      </c>
      <c r="C1155" s="185" t="inlineStr">
        <is>
          <t>Poste Metálico Simplificado</t>
        </is>
      </c>
      <c r="D1155" s="185" t="n"/>
      <c r="E1155" s="185" t="inlineStr">
        <is>
          <t>Poste Metálico Simplificado · 12m · AeV 5m² · 40m/s</t>
        </is>
      </c>
      <c r="F1155" s="185" t="inlineStr">
        <is>
          <t>VB</t>
        </is>
      </c>
      <c r="G1155" s="185" t="inlineStr">
        <is>
          <t>LESTE</t>
        </is>
      </c>
      <c r="H1155" s="185" t="inlineStr">
        <is>
          <t>METALALFA (NEGOCIADO)</t>
        </is>
      </c>
      <c r="I1155" s="199" t="n">
        <v>11844.38</v>
      </c>
      <c r="J1155" s="196" t="inlineStr">
        <is>
          <t>não</t>
        </is>
      </c>
    </row>
    <row r="1156">
      <c r="A1156" s="185" t="n">
        <v>64</v>
      </c>
      <c r="B1156" s="185" t="inlineStr">
        <is>
          <t>POSTE</t>
        </is>
      </c>
      <c r="C1156" s="185" t="inlineStr">
        <is>
          <t>Poste Metálico Simplificado</t>
        </is>
      </c>
      <c r="D1156" s="185" t="n"/>
      <c r="E1156" s="185" t="inlineStr">
        <is>
          <t>Poste Metálico Simplificado · 12m · AeV 5m² · 40m/s</t>
        </is>
      </c>
      <c r="F1156" s="185" t="inlineStr">
        <is>
          <t>VB</t>
        </is>
      </c>
      <c r="G1156" s="185" t="inlineStr">
        <is>
          <t>LESTE</t>
        </is>
      </c>
      <c r="H1156" s="185" t="inlineStr">
        <is>
          <t>ZOPONE (NEGOCIADO)</t>
        </is>
      </c>
      <c r="I1156" s="199" t="n">
        <v>13246.33</v>
      </c>
      <c r="J1156" s="196" t="inlineStr">
        <is>
          <t>não</t>
        </is>
      </c>
    </row>
    <row r="1157">
      <c r="A1157" s="185" t="n">
        <v>64</v>
      </c>
      <c r="B1157" s="185" t="inlineStr">
        <is>
          <t>POSTE</t>
        </is>
      </c>
      <c r="C1157" s="185" t="inlineStr">
        <is>
          <t>Poste Metálico Simplificado</t>
        </is>
      </c>
      <c r="D1157" s="185" t="n"/>
      <c r="E1157" s="185" t="inlineStr">
        <is>
          <t>Poste Metálico Simplificado · 12m · AeV 5m² · 40m/s</t>
        </is>
      </c>
      <c r="F1157" s="185" t="inlineStr">
        <is>
          <t>VB</t>
        </is>
      </c>
      <c r="G1157" s="185" t="inlineStr">
        <is>
          <t>LESTE</t>
        </is>
      </c>
      <c r="H1157" s="185" t="inlineStr">
        <is>
          <t>BRASILSAT</t>
        </is>
      </c>
      <c r="I1157" s="199" t="n">
        <v>26606.81</v>
      </c>
      <c r="J1157" s="196" t="inlineStr">
        <is>
          <t>não</t>
        </is>
      </c>
    </row>
    <row r="1158">
      <c r="A1158" s="185" t="n">
        <v>64</v>
      </c>
      <c r="B1158" s="185" t="inlineStr">
        <is>
          <t>POSTE</t>
        </is>
      </c>
      <c r="C1158" s="185" t="inlineStr">
        <is>
          <t>Poste Metálico Simplificado</t>
        </is>
      </c>
      <c r="D1158" s="185" t="n"/>
      <c r="E1158" s="185" t="inlineStr">
        <is>
          <t>Poste Metálico Simplificado · 12m · AeV 5m² · 40m/s</t>
        </is>
      </c>
      <c r="F1158" s="185" t="inlineStr">
        <is>
          <t>VB</t>
        </is>
      </c>
      <c r="G1158" s="185" t="inlineStr">
        <is>
          <t>LESTE</t>
        </is>
      </c>
      <c r="H1158" s="185" t="inlineStr">
        <is>
          <t>CAW (NEGOCIADO)</t>
        </is>
      </c>
      <c r="I1158" s="199" t="n">
        <v>38990</v>
      </c>
      <c r="J1158" s="196" t="inlineStr">
        <is>
          <t>não</t>
        </is>
      </c>
    </row>
    <row r="1159">
      <c r="A1159" s="185" t="n">
        <v>64</v>
      </c>
      <c r="B1159" s="185" t="inlineStr">
        <is>
          <t>POSTE</t>
        </is>
      </c>
      <c r="C1159" s="185" t="inlineStr">
        <is>
          <t>Poste Metálico Simplificado</t>
        </is>
      </c>
      <c r="D1159" s="185" t="n"/>
      <c r="E1159" s="185" t="inlineStr">
        <is>
          <t>Poste Metálico Simplificado · 12m · AeV 5m² · 40m/s</t>
        </is>
      </c>
      <c r="F1159" s="185" t="inlineStr">
        <is>
          <t>VB</t>
        </is>
      </c>
      <c r="G1159" s="185" t="inlineStr">
        <is>
          <t>SUL</t>
        </is>
      </c>
      <c r="H1159" s="185" t="inlineStr">
        <is>
          <t>CLEMAR (NEGOCIADO)</t>
        </is>
      </c>
      <c r="I1159" s="199" t="n">
        <v>9468.75</v>
      </c>
      <c r="J1159" s="196" t="inlineStr">
        <is>
          <t>não</t>
        </is>
      </c>
    </row>
    <row r="1160">
      <c r="A1160" s="185" t="n">
        <v>64</v>
      </c>
      <c r="B1160" s="185" t="inlineStr">
        <is>
          <t>POSTE</t>
        </is>
      </c>
      <c r="C1160" s="185" t="inlineStr">
        <is>
          <t>Poste Metálico Simplificado</t>
        </is>
      </c>
      <c r="D1160" s="185" t="n"/>
      <c r="E1160" s="185" t="inlineStr">
        <is>
          <t>Poste Metálico Simplificado · 12m · AeV 5m² · 40m/s</t>
        </is>
      </c>
      <c r="F1160" s="185" t="inlineStr">
        <is>
          <t>VB</t>
        </is>
      </c>
      <c r="G1160" s="185" t="inlineStr">
        <is>
          <t>SUL</t>
        </is>
      </c>
      <c r="H1160" s="185" t="inlineStr">
        <is>
          <t>METALALFA (NEGOCIADO)</t>
        </is>
      </c>
      <c r="I1160" s="199" t="n">
        <v>11844.38</v>
      </c>
      <c r="J1160" s="196" t="inlineStr">
        <is>
          <t>não</t>
        </is>
      </c>
    </row>
    <row r="1161">
      <c r="A1161" s="185" t="n">
        <v>64</v>
      </c>
      <c r="B1161" s="185" t="inlineStr">
        <is>
          <t>POSTE</t>
        </is>
      </c>
      <c r="C1161" s="185" t="inlineStr">
        <is>
          <t>Poste Metálico Simplificado</t>
        </is>
      </c>
      <c r="D1161" s="185" t="n"/>
      <c r="E1161" s="185" t="inlineStr">
        <is>
          <t>Poste Metálico Simplificado · 12m · AeV 5m² · 40m/s</t>
        </is>
      </c>
      <c r="F1161" s="185" t="inlineStr">
        <is>
          <t>VB</t>
        </is>
      </c>
      <c r="G1161" s="185" t="inlineStr">
        <is>
          <t>SUL</t>
        </is>
      </c>
      <c r="H1161" s="185" t="inlineStr">
        <is>
          <t>ZOPONE (NEGOCIADO)</t>
        </is>
      </c>
      <c r="I1161" s="199" t="n">
        <v>13246.33</v>
      </c>
      <c r="J1161" s="196" t="inlineStr">
        <is>
          <t>não</t>
        </is>
      </c>
    </row>
    <row r="1162">
      <c r="A1162" s="185" t="n">
        <v>64</v>
      </c>
      <c r="B1162" s="185" t="inlineStr">
        <is>
          <t>POSTE</t>
        </is>
      </c>
      <c r="C1162" s="185" t="inlineStr">
        <is>
          <t>Poste Metálico Simplificado</t>
        </is>
      </c>
      <c r="D1162" s="185" t="n"/>
      <c r="E1162" s="185" t="inlineStr">
        <is>
          <t>Poste Metálico Simplificado · 12m · AeV 5m² · 40m/s</t>
        </is>
      </c>
      <c r="F1162" s="185" t="inlineStr">
        <is>
          <t>VB</t>
        </is>
      </c>
      <c r="G1162" s="185" t="inlineStr">
        <is>
          <t>SUL</t>
        </is>
      </c>
      <c r="H1162" s="185" t="inlineStr">
        <is>
          <t>BRASILSAT</t>
        </is>
      </c>
      <c r="I1162" s="199" t="n">
        <v>26606.81</v>
      </c>
      <c r="J1162" s="196" t="inlineStr">
        <is>
          <t>não</t>
        </is>
      </c>
    </row>
    <row r="1163">
      <c r="A1163" s="185" t="n">
        <v>64</v>
      </c>
      <c r="B1163" s="185" t="inlineStr">
        <is>
          <t>POSTE</t>
        </is>
      </c>
      <c r="C1163" s="185" t="inlineStr">
        <is>
          <t>Poste Metálico Simplificado</t>
        </is>
      </c>
      <c r="D1163" s="185" t="n"/>
      <c r="E1163" s="185" t="inlineStr">
        <is>
          <t>Poste Metálico Simplificado · 12m · AeV 5m² · 40m/s</t>
        </is>
      </c>
      <c r="F1163" s="185" t="inlineStr">
        <is>
          <t>VB</t>
        </is>
      </c>
      <c r="G1163" s="185" t="inlineStr">
        <is>
          <t>SUL</t>
        </is>
      </c>
      <c r="H1163" s="185" t="inlineStr">
        <is>
          <t>CAW (NEGOCIADO)</t>
        </is>
      </c>
      <c r="I1163" s="199" t="n">
        <v>38990</v>
      </c>
      <c r="J1163" s="196" t="inlineStr">
        <is>
          <t>não</t>
        </is>
      </c>
    </row>
    <row r="1164">
      <c r="A1164" s="185" t="n">
        <v>65</v>
      </c>
      <c r="B1164" s="185" t="inlineStr">
        <is>
          <t>POSTE</t>
        </is>
      </c>
      <c r="C1164" s="185" t="inlineStr">
        <is>
          <t>Poste Metálico Simplificado</t>
        </is>
      </c>
      <c r="D1164" s="185" t="n"/>
      <c r="E1164" s="185" t="inlineStr">
        <is>
          <t>Poste Metálico Simplificado · 12m · AeV 5m² · 45m/s</t>
        </is>
      </c>
      <c r="F1164" s="185" t="inlineStr">
        <is>
          <t>VB</t>
        </is>
      </c>
      <c r="G1164" s="185" t="inlineStr">
        <is>
          <t>NORTE</t>
        </is>
      </c>
      <c r="H1164" s="185" t="inlineStr">
        <is>
          <t>CLEMAR (NEGOCIADO)</t>
        </is>
      </c>
      <c r="I1164" s="199" t="n">
        <v>10925.94</v>
      </c>
      <c r="J1164" s="202" t="inlineStr">
        <is>
          <t>SIM</t>
        </is>
      </c>
    </row>
    <row r="1165">
      <c r="A1165" s="185" t="n">
        <v>65</v>
      </c>
      <c r="B1165" s="185" t="inlineStr">
        <is>
          <t>POSTE</t>
        </is>
      </c>
      <c r="C1165" s="185" t="inlineStr">
        <is>
          <t>Poste Metálico Simplificado</t>
        </is>
      </c>
      <c r="D1165" s="185" t="n"/>
      <c r="E1165" s="185" t="inlineStr">
        <is>
          <t>Poste Metálico Simplificado · 12m · AeV 5m² · 45m/s</t>
        </is>
      </c>
      <c r="F1165" s="185" t="inlineStr">
        <is>
          <t>VB</t>
        </is>
      </c>
      <c r="G1165" s="185" t="inlineStr">
        <is>
          <t>NORTE</t>
        </is>
      </c>
      <c r="H1165" s="185" t="inlineStr">
        <is>
          <t>METALALFA (NEGOCIADO)</t>
        </is>
      </c>
      <c r="I1165" s="199" t="n">
        <v>11844.38</v>
      </c>
      <c r="J1165" s="202" t="inlineStr">
        <is>
          <t>SIM</t>
        </is>
      </c>
    </row>
    <row r="1166">
      <c r="A1166" s="185" t="n">
        <v>65</v>
      </c>
      <c r="B1166" s="185" t="inlineStr">
        <is>
          <t>POSTE</t>
        </is>
      </c>
      <c r="C1166" s="185" t="inlineStr">
        <is>
          <t>Poste Metálico Simplificado</t>
        </is>
      </c>
      <c r="D1166" s="185" t="n"/>
      <c r="E1166" s="185" t="inlineStr">
        <is>
          <t>Poste Metálico Simplificado · 12m · AeV 5m² · 45m/s</t>
        </is>
      </c>
      <c r="F1166" s="185" t="inlineStr">
        <is>
          <t>VB</t>
        </is>
      </c>
      <c r="G1166" s="185" t="inlineStr">
        <is>
          <t>NORTE</t>
        </is>
      </c>
      <c r="H1166" s="185" t="inlineStr">
        <is>
          <t>ZOPONE (NEGOCIADO)</t>
        </is>
      </c>
      <c r="I1166" s="199" t="n">
        <v>16777.86</v>
      </c>
      <c r="J1166" s="202" t="inlineStr">
        <is>
          <t>SIM</t>
        </is>
      </c>
    </row>
    <row r="1167">
      <c r="A1167" s="185" t="n">
        <v>65</v>
      </c>
      <c r="B1167" s="185" t="inlineStr">
        <is>
          <t>POSTE</t>
        </is>
      </c>
      <c r="C1167" s="185" t="inlineStr">
        <is>
          <t>Poste Metálico Simplificado</t>
        </is>
      </c>
      <c r="D1167" s="185" t="n"/>
      <c r="E1167" s="185" t="inlineStr">
        <is>
          <t>Poste Metálico Simplificado · 12m · AeV 5m² · 45m/s</t>
        </is>
      </c>
      <c r="F1167" s="185" t="inlineStr">
        <is>
          <t>VB</t>
        </is>
      </c>
      <c r="G1167" s="185" t="inlineStr">
        <is>
          <t>NORTE</t>
        </is>
      </c>
      <c r="H1167" s="185" t="inlineStr">
        <is>
          <t>BRASILSAT</t>
        </is>
      </c>
      <c r="I1167" s="199" t="n">
        <v>26756.81</v>
      </c>
      <c r="J1167" s="202" t="inlineStr">
        <is>
          <t>SIM</t>
        </is>
      </c>
    </row>
    <row r="1168">
      <c r="A1168" s="185" t="n">
        <v>65</v>
      </c>
      <c r="B1168" s="185" t="inlineStr">
        <is>
          <t>POSTE</t>
        </is>
      </c>
      <c r="C1168" s="185" t="inlineStr">
        <is>
          <t>Poste Metálico Simplificado</t>
        </is>
      </c>
      <c r="D1168" s="185" t="n"/>
      <c r="E1168" s="185" t="inlineStr">
        <is>
          <t>Poste Metálico Simplificado · 12m · AeV 5m² · 45m/s</t>
        </is>
      </c>
      <c r="F1168" s="185" t="inlineStr">
        <is>
          <t>VB</t>
        </is>
      </c>
      <c r="G1168" s="185" t="inlineStr">
        <is>
          <t>NORTE</t>
        </is>
      </c>
      <c r="H1168" s="185" t="inlineStr">
        <is>
          <t>CAW (NEGOCIADO)</t>
        </is>
      </c>
      <c r="I1168" s="199" t="n">
        <v>38990</v>
      </c>
      <c r="J1168" s="202" t="inlineStr">
        <is>
          <t>SIM</t>
        </is>
      </c>
    </row>
    <row r="1169">
      <c r="A1169" s="185" t="n">
        <v>65</v>
      </c>
      <c r="B1169" s="185" t="inlineStr">
        <is>
          <t>POSTE</t>
        </is>
      </c>
      <c r="C1169" s="185" t="inlineStr">
        <is>
          <t>Poste Metálico Simplificado</t>
        </is>
      </c>
      <c r="D1169" s="185" t="n"/>
      <c r="E1169" s="185" t="inlineStr">
        <is>
          <t>Poste Metálico Simplificado · 12m · AeV 5m² · 45m/s</t>
        </is>
      </c>
      <c r="F1169" s="185" t="inlineStr">
        <is>
          <t>VB</t>
        </is>
      </c>
      <c r="G1169" s="185" t="inlineStr">
        <is>
          <t>NORDESTE</t>
        </is>
      </c>
      <c r="H1169" s="185" t="inlineStr">
        <is>
          <t>CLEMAR (NEGOCIADO)</t>
        </is>
      </c>
      <c r="I1169" s="199" t="n">
        <v>10925.94</v>
      </c>
      <c r="J1169" s="202" t="inlineStr">
        <is>
          <t>SIM</t>
        </is>
      </c>
    </row>
    <row r="1170">
      <c r="A1170" s="185" t="n">
        <v>65</v>
      </c>
      <c r="B1170" s="185" t="inlineStr">
        <is>
          <t>POSTE</t>
        </is>
      </c>
      <c r="C1170" s="185" t="inlineStr">
        <is>
          <t>Poste Metálico Simplificado</t>
        </is>
      </c>
      <c r="D1170" s="185" t="n"/>
      <c r="E1170" s="185" t="inlineStr">
        <is>
          <t>Poste Metálico Simplificado · 12m · AeV 5m² · 45m/s</t>
        </is>
      </c>
      <c r="F1170" s="185" t="inlineStr">
        <is>
          <t>VB</t>
        </is>
      </c>
      <c r="G1170" s="185" t="inlineStr">
        <is>
          <t>NORDESTE</t>
        </is>
      </c>
      <c r="H1170" s="185" t="inlineStr">
        <is>
          <t>METALALFA (NEGOCIADO)</t>
        </is>
      </c>
      <c r="I1170" s="199" t="n">
        <v>11844.38</v>
      </c>
      <c r="J1170" s="202" t="inlineStr">
        <is>
          <t>SIM</t>
        </is>
      </c>
    </row>
    <row r="1171">
      <c r="A1171" s="185" t="n">
        <v>65</v>
      </c>
      <c r="B1171" s="185" t="inlineStr">
        <is>
          <t>POSTE</t>
        </is>
      </c>
      <c r="C1171" s="185" t="inlineStr">
        <is>
          <t>Poste Metálico Simplificado</t>
        </is>
      </c>
      <c r="D1171" s="185" t="n"/>
      <c r="E1171" s="185" t="inlineStr">
        <is>
          <t>Poste Metálico Simplificado · 12m · AeV 5m² · 45m/s</t>
        </is>
      </c>
      <c r="F1171" s="185" t="inlineStr">
        <is>
          <t>VB</t>
        </is>
      </c>
      <c r="G1171" s="185" t="inlineStr">
        <is>
          <t>NORDESTE</t>
        </is>
      </c>
      <c r="H1171" s="185" t="inlineStr">
        <is>
          <t>ZOPONE (NEGOCIADO)</t>
        </is>
      </c>
      <c r="I1171" s="199" t="n">
        <v>16777.86</v>
      </c>
      <c r="J1171" s="202" t="inlineStr">
        <is>
          <t>SIM</t>
        </is>
      </c>
    </row>
    <row r="1172">
      <c r="A1172" s="185" t="n">
        <v>65</v>
      </c>
      <c r="B1172" s="185" t="inlineStr">
        <is>
          <t>POSTE</t>
        </is>
      </c>
      <c r="C1172" s="185" t="inlineStr">
        <is>
          <t>Poste Metálico Simplificado</t>
        </is>
      </c>
      <c r="D1172" s="185" t="n"/>
      <c r="E1172" s="185" t="inlineStr">
        <is>
          <t>Poste Metálico Simplificado · 12m · AeV 5m² · 45m/s</t>
        </is>
      </c>
      <c r="F1172" s="185" t="inlineStr">
        <is>
          <t>VB</t>
        </is>
      </c>
      <c r="G1172" s="185" t="inlineStr">
        <is>
          <t>NORDESTE</t>
        </is>
      </c>
      <c r="H1172" s="185" t="inlineStr">
        <is>
          <t>BRASILSAT</t>
        </is>
      </c>
      <c r="I1172" s="199" t="n">
        <v>26756.81</v>
      </c>
      <c r="J1172" s="202" t="inlineStr">
        <is>
          <t>SIM</t>
        </is>
      </c>
    </row>
    <row r="1173">
      <c r="A1173" s="185" t="n">
        <v>65</v>
      </c>
      <c r="B1173" s="185" t="inlineStr">
        <is>
          <t>POSTE</t>
        </is>
      </c>
      <c r="C1173" s="185" t="inlineStr">
        <is>
          <t>Poste Metálico Simplificado</t>
        </is>
      </c>
      <c r="D1173" s="185" t="n"/>
      <c r="E1173" s="185" t="inlineStr">
        <is>
          <t>Poste Metálico Simplificado · 12m · AeV 5m² · 45m/s</t>
        </is>
      </c>
      <c r="F1173" s="185" t="inlineStr">
        <is>
          <t>VB</t>
        </is>
      </c>
      <c r="G1173" s="185" t="inlineStr">
        <is>
          <t>NORDESTE</t>
        </is>
      </c>
      <c r="H1173" s="185" t="inlineStr">
        <is>
          <t>CAW (NEGOCIADO)</t>
        </is>
      </c>
      <c r="I1173" s="199" t="n">
        <v>38990</v>
      </c>
      <c r="J1173" s="202" t="inlineStr">
        <is>
          <t>SIM</t>
        </is>
      </c>
    </row>
    <row r="1174">
      <c r="A1174" s="185" t="n">
        <v>65</v>
      </c>
      <c r="B1174" s="185" t="inlineStr">
        <is>
          <t>POSTE</t>
        </is>
      </c>
      <c r="C1174" s="185" t="inlineStr">
        <is>
          <t>Poste Metálico Simplificado</t>
        </is>
      </c>
      <c r="D1174" s="185" t="n"/>
      <c r="E1174" s="185" t="inlineStr">
        <is>
          <t>Poste Metálico Simplificado · 12m · AeV 5m² · 45m/s</t>
        </is>
      </c>
      <c r="F1174" s="185" t="inlineStr">
        <is>
          <t>VB</t>
        </is>
      </c>
      <c r="G1174" s="185" t="inlineStr">
        <is>
          <t>C OESTE</t>
        </is>
      </c>
      <c r="H1174" s="185" t="inlineStr">
        <is>
          <t>CLEMAR (NEGOCIADO)</t>
        </is>
      </c>
      <c r="I1174" s="199" t="n">
        <v>10925.94</v>
      </c>
      <c r="J1174" s="196" t="inlineStr">
        <is>
          <t>não</t>
        </is>
      </c>
    </row>
    <row r="1175">
      <c r="A1175" s="185" t="n">
        <v>65</v>
      </c>
      <c r="B1175" s="185" t="inlineStr">
        <is>
          <t>POSTE</t>
        </is>
      </c>
      <c r="C1175" s="185" t="inlineStr">
        <is>
          <t>Poste Metálico Simplificado</t>
        </is>
      </c>
      <c r="D1175" s="185" t="n"/>
      <c r="E1175" s="185" t="inlineStr">
        <is>
          <t>Poste Metálico Simplificado · 12m · AeV 5m² · 45m/s</t>
        </is>
      </c>
      <c r="F1175" s="185" t="inlineStr">
        <is>
          <t>VB</t>
        </is>
      </c>
      <c r="G1175" s="185" t="inlineStr">
        <is>
          <t>C OESTE</t>
        </is>
      </c>
      <c r="H1175" s="185" t="inlineStr">
        <is>
          <t>METALALFA (NEGOCIADO)</t>
        </is>
      </c>
      <c r="I1175" s="199" t="n">
        <v>11844.38</v>
      </c>
      <c r="J1175" s="196" t="inlineStr">
        <is>
          <t>não</t>
        </is>
      </c>
    </row>
    <row r="1176">
      <c r="A1176" s="185" t="n">
        <v>65</v>
      </c>
      <c r="B1176" s="185" t="inlineStr">
        <is>
          <t>POSTE</t>
        </is>
      </c>
      <c r="C1176" s="185" t="inlineStr">
        <is>
          <t>Poste Metálico Simplificado</t>
        </is>
      </c>
      <c r="D1176" s="185" t="n"/>
      <c r="E1176" s="185" t="inlineStr">
        <is>
          <t>Poste Metálico Simplificado · 12m · AeV 5m² · 45m/s</t>
        </is>
      </c>
      <c r="F1176" s="185" t="inlineStr">
        <is>
          <t>VB</t>
        </is>
      </c>
      <c r="G1176" s="185" t="inlineStr">
        <is>
          <t>C OESTE</t>
        </is>
      </c>
      <c r="H1176" s="185" t="inlineStr">
        <is>
          <t>ZOPONE (NEGOCIADO)</t>
        </is>
      </c>
      <c r="I1176" s="199" t="n">
        <v>16777.86</v>
      </c>
      <c r="J1176" s="196" t="inlineStr">
        <is>
          <t>não</t>
        </is>
      </c>
    </row>
    <row r="1177">
      <c r="A1177" s="185" t="n">
        <v>65</v>
      </c>
      <c r="B1177" s="185" t="inlineStr">
        <is>
          <t>POSTE</t>
        </is>
      </c>
      <c r="C1177" s="185" t="inlineStr">
        <is>
          <t>Poste Metálico Simplificado</t>
        </is>
      </c>
      <c r="D1177" s="185" t="n"/>
      <c r="E1177" s="185" t="inlineStr">
        <is>
          <t>Poste Metálico Simplificado · 12m · AeV 5m² · 45m/s</t>
        </is>
      </c>
      <c r="F1177" s="185" t="inlineStr">
        <is>
          <t>VB</t>
        </is>
      </c>
      <c r="G1177" s="185" t="inlineStr">
        <is>
          <t>C OESTE</t>
        </is>
      </c>
      <c r="H1177" s="185" t="inlineStr">
        <is>
          <t>BRASILSAT</t>
        </is>
      </c>
      <c r="I1177" s="199" t="n">
        <v>26756.81</v>
      </c>
      <c r="J1177" s="196" t="inlineStr">
        <is>
          <t>não</t>
        </is>
      </c>
    </row>
    <row r="1178">
      <c r="A1178" s="185" t="n">
        <v>65</v>
      </c>
      <c r="B1178" s="185" t="inlineStr">
        <is>
          <t>POSTE</t>
        </is>
      </c>
      <c r="C1178" s="185" t="inlineStr">
        <is>
          <t>Poste Metálico Simplificado</t>
        </is>
      </c>
      <c r="D1178" s="185" t="n"/>
      <c r="E1178" s="185" t="inlineStr">
        <is>
          <t>Poste Metálico Simplificado · 12m · AeV 5m² · 45m/s</t>
        </is>
      </c>
      <c r="F1178" s="185" t="inlineStr">
        <is>
          <t>VB</t>
        </is>
      </c>
      <c r="G1178" s="185" t="inlineStr">
        <is>
          <t>C OESTE</t>
        </is>
      </c>
      <c r="H1178" s="185" t="inlineStr">
        <is>
          <t>CAW (NEGOCIADO)</t>
        </is>
      </c>
      <c r="I1178" s="199" t="n">
        <v>38990</v>
      </c>
      <c r="J1178" s="196" t="inlineStr">
        <is>
          <t>não</t>
        </is>
      </c>
    </row>
    <row r="1179">
      <c r="A1179" s="185" t="n">
        <v>65</v>
      </c>
      <c r="B1179" s="185" t="inlineStr">
        <is>
          <t>POSTE</t>
        </is>
      </c>
      <c r="C1179" s="185" t="inlineStr">
        <is>
          <t>Poste Metálico Simplificado</t>
        </is>
      </c>
      <c r="D1179" s="185" t="n"/>
      <c r="E1179" s="185" t="inlineStr">
        <is>
          <t>Poste Metálico Simplificado · 12m · AeV 5m² · 45m/s</t>
        </is>
      </c>
      <c r="F1179" s="185" t="inlineStr">
        <is>
          <t>VB</t>
        </is>
      </c>
      <c r="G1179" s="185" t="inlineStr">
        <is>
          <t>SÃO PAULO</t>
        </is>
      </c>
      <c r="H1179" s="185" t="inlineStr">
        <is>
          <t>CLEMAR (NEGOCIADO)</t>
        </is>
      </c>
      <c r="I1179" s="199" t="n">
        <v>10925.94</v>
      </c>
      <c r="J1179" s="196" t="inlineStr">
        <is>
          <t>não</t>
        </is>
      </c>
    </row>
    <row r="1180">
      <c r="A1180" s="185" t="n">
        <v>65</v>
      </c>
      <c r="B1180" s="185" t="inlineStr">
        <is>
          <t>POSTE</t>
        </is>
      </c>
      <c r="C1180" s="185" t="inlineStr">
        <is>
          <t>Poste Metálico Simplificado</t>
        </is>
      </c>
      <c r="D1180" s="185" t="n"/>
      <c r="E1180" s="185" t="inlineStr">
        <is>
          <t>Poste Metálico Simplificado · 12m · AeV 5m² · 45m/s</t>
        </is>
      </c>
      <c r="F1180" s="185" t="inlineStr">
        <is>
          <t>VB</t>
        </is>
      </c>
      <c r="G1180" s="185" t="inlineStr">
        <is>
          <t>SÃO PAULO</t>
        </is>
      </c>
      <c r="H1180" s="185" t="inlineStr">
        <is>
          <t>METALALFA (NEGOCIADO)</t>
        </is>
      </c>
      <c r="I1180" s="199" t="n">
        <v>11844.38</v>
      </c>
      <c r="J1180" s="196" t="inlineStr">
        <is>
          <t>não</t>
        </is>
      </c>
    </row>
    <row r="1181">
      <c r="A1181" s="185" t="n">
        <v>65</v>
      </c>
      <c r="B1181" s="185" t="inlineStr">
        <is>
          <t>POSTE</t>
        </is>
      </c>
      <c r="C1181" s="185" t="inlineStr">
        <is>
          <t>Poste Metálico Simplificado</t>
        </is>
      </c>
      <c r="D1181" s="185" t="n"/>
      <c r="E1181" s="185" t="inlineStr">
        <is>
          <t>Poste Metálico Simplificado · 12m · AeV 5m² · 45m/s</t>
        </is>
      </c>
      <c r="F1181" s="185" t="inlineStr">
        <is>
          <t>VB</t>
        </is>
      </c>
      <c r="G1181" s="185" t="inlineStr">
        <is>
          <t>SÃO PAULO</t>
        </is>
      </c>
      <c r="H1181" s="185" t="inlineStr">
        <is>
          <t>ZOPONE (NEGOCIADO)</t>
        </is>
      </c>
      <c r="I1181" s="199" t="n">
        <v>16777.86</v>
      </c>
      <c r="J1181" s="196" t="inlineStr">
        <is>
          <t>não</t>
        </is>
      </c>
    </row>
    <row r="1182">
      <c r="A1182" s="185" t="n">
        <v>65</v>
      </c>
      <c r="B1182" s="185" t="inlineStr">
        <is>
          <t>POSTE</t>
        </is>
      </c>
      <c r="C1182" s="185" t="inlineStr">
        <is>
          <t>Poste Metálico Simplificado</t>
        </is>
      </c>
      <c r="D1182" s="185" t="n"/>
      <c r="E1182" s="185" t="inlineStr">
        <is>
          <t>Poste Metálico Simplificado · 12m · AeV 5m² · 45m/s</t>
        </is>
      </c>
      <c r="F1182" s="185" t="inlineStr">
        <is>
          <t>VB</t>
        </is>
      </c>
      <c r="G1182" s="185" t="inlineStr">
        <is>
          <t>SÃO PAULO</t>
        </is>
      </c>
      <c r="H1182" s="185" t="inlineStr">
        <is>
          <t>BRASILSAT</t>
        </is>
      </c>
      <c r="I1182" s="199" t="n">
        <v>26756.81</v>
      </c>
      <c r="J1182" s="196" t="inlineStr">
        <is>
          <t>não</t>
        </is>
      </c>
    </row>
    <row r="1183">
      <c r="A1183" s="185" t="n">
        <v>65</v>
      </c>
      <c r="B1183" s="185" t="inlineStr">
        <is>
          <t>POSTE</t>
        </is>
      </c>
      <c r="C1183" s="185" t="inlineStr">
        <is>
          <t>Poste Metálico Simplificado</t>
        </is>
      </c>
      <c r="D1183" s="185" t="n"/>
      <c r="E1183" s="185" t="inlineStr">
        <is>
          <t>Poste Metálico Simplificado · 12m · AeV 5m² · 45m/s</t>
        </is>
      </c>
      <c r="F1183" s="185" t="inlineStr">
        <is>
          <t>VB</t>
        </is>
      </c>
      <c r="G1183" s="185" t="inlineStr">
        <is>
          <t>SÃO PAULO</t>
        </is>
      </c>
      <c r="H1183" s="185" t="inlineStr">
        <is>
          <t>CAW (NEGOCIADO)</t>
        </is>
      </c>
      <c r="I1183" s="199" t="n">
        <v>38990</v>
      </c>
      <c r="J1183" s="196" t="inlineStr">
        <is>
          <t>não</t>
        </is>
      </c>
    </row>
    <row r="1184">
      <c r="A1184" s="185" t="n">
        <v>65</v>
      </c>
      <c r="B1184" s="185" t="inlineStr">
        <is>
          <t>POSTE</t>
        </is>
      </c>
      <c r="C1184" s="185" t="inlineStr">
        <is>
          <t>Poste Metálico Simplificado</t>
        </is>
      </c>
      <c r="D1184" s="185" t="n"/>
      <c r="E1184" s="185" t="inlineStr">
        <is>
          <t>Poste Metálico Simplificado · 12m · AeV 5m² · 45m/s</t>
        </is>
      </c>
      <c r="F1184" s="185" t="inlineStr">
        <is>
          <t>VB</t>
        </is>
      </c>
      <c r="G1184" s="185" t="inlineStr">
        <is>
          <t>LESTE</t>
        </is>
      </c>
      <c r="H1184" s="185" t="inlineStr">
        <is>
          <t>CLEMAR (NEGOCIADO)</t>
        </is>
      </c>
      <c r="I1184" s="199" t="n">
        <v>10925.94</v>
      </c>
      <c r="J1184" s="196" t="inlineStr">
        <is>
          <t>não</t>
        </is>
      </c>
    </row>
    <row r="1185">
      <c r="A1185" s="185" t="n">
        <v>65</v>
      </c>
      <c r="B1185" s="185" t="inlineStr">
        <is>
          <t>POSTE</t>
        </is>
      </c>
      <c r="C1185" s="185" t="inlineStr">
        <is>
          <t>Poste Metálico Simplificado</t>
        </is>
      </c>
      <c r="D1185" s="185" t="n"/>
      <c r="E1185" s="185" t="inlineStr">
        <is>
          <t>Poste Metálico Simplificado · 12m · AeV 5m² · 45m/s</t>
        </is>
      </c>
      <c r="F1185" s="185" t="inlineStr">
        <is>
          <t>VB</t>
        </is>
      </c>
      <c r="G1185" s="185" t="inlineStr">
        <is>
          <t>LESTE</t>
        </is>
      </c>
      <c r="H1185" s="185" t="inlineStr">
        <is>
          <t>METALALFA (NEGOCIADO)</t>
        </is>
      </c>
      <c r="I1185" s="199" t="n">
        <v>11844.38</v>
      </c>
      <c r="J1185" s="196" t="inlineStr">
        <is>
          <t>não</t>
        </is>
      </c>
    </row>
    <row r="1186">
      <c r="A1186" s="185" t="n">
        <v>65</v>
      </c>
      <c r="B1186" s="185" t="inlineStr">
        <is>
          <t>POSTE</t>
        </is>
      </c>
      <c r="C1186" s="185" t="inlineStr">
        <is>
          <t>Poste Metálico Simplificado</t>
        </is>
      </c>
      <c r="D1186" s="185" t="n"/>
      <c r="E1186" s="185" t="inlineStr">
        <is>
          <t>Poste Metálico Simplificado · 12m · AeV 5m² · 45m/s</t>
        </is>
      </c>
      <c r="F1186" s="185" t="inlineStr">
        <is>
          <t>VB</t>
        </is>
      </c>
      <c r="G1186" s="185" t="inlineStr">
        <is>
          <t>LESTE</t>
        </is>
      </c>
      <c r="H1186" s="185" t="inlineStr">
        <is>
          <t>ZOPONE (NEGOCIADO)</t>
        </is>
      </c>
      <c r="I1186" s="199" t="n">
        <v>16777.86</v>
      </c>
      <c r="J1186" s="196" t="inlineStr">
        <is>
          <t>não</t>
        </is>
      </c>
    </row>
    <row r="1187">
      <c r="A1187" s="185" t="n">
        <v>65</v>
      </c>
      <c r="B1187" s="185" t="inlineStr">
        <is>
          <t>POSTE</t>
        </is>
      </c>
      <c r="C1187" s="185" t="inlineStr">
        <is>
          <t>Poste Metálico Simplificado</t>
        </is>
      </c>
      <c r="D1187" s="185" t="n"/>
      <c r="E1187" s="185" t="inlineStr">
        <is>
          <t>Poste Metálico Simplificado · 12m · AeV 5m² · 45m/s</t>
        </is>
      </c>
      <c r="F1187" s="185" t="inlineStr">
        <is>
          <t>VB</t>
        </is>
      </c>
      <c r="G1187" s="185" t="inlineStr">
        <is>
          <t>LESTE</t>
        </is>
      </c>
      <c r="H1187" s="185" t="inlineStr">
        <is>
          <t>BRASILSAT</t>
        </is>
      </c>
      <c r="I1187" s="199" t="n">
        <v>26756.81</v>
      </c>
      <c r="J1187" s="196" t="inlineStr">
        <is>
          <t>não</t>
        </is>
      </c>
    </row>
    <row r="1188">
      <c r="A1188" s="185" t="n">
        <v>65</v>
      </c>
      <c r="B1188" s="185" t="inlineStr">
        <is>
          <t>POSTE</t>
        </is>
      </c>
      <c r="C1188" s="185" t="inlineStr">
        <is>
          <t>Poste Metálico Simplificado</t>
        </is>
      </c>
      <c r="D1188" s="185" t="n"/>
      <c r="E1188" s="185" t="inlineStr">
        <is>
          <t>Poste Metálico Simplificado · 12m · AeV 5m² · 45m/s</t>
        </is>
      </c>
      <c r="F1188" s="185" t="inlineStr">
        <is>
          <t>VB</t>
        </is>
      </c>
      <c r="G1188" s="185" t="inlineStr">
        <is>
          <t>LESTE</t>
        </is>
      </c>
      <c r="H1188" s="185" t="inlineStr">
        <is>
          <t>CAW (NEGOCIADO)</t>
        </is>
      </c>
      <c r="I1188" s="199" t="n">
        <v>38990</v>
      </c>
      <c r="J1188" s="196" t="inlineStr">
        <is>
          <t>não</t>
        </is>
      </c>
    </row>
    <row r="1189">
      <c r="A1189" s="185" t="n">
        <v>65</v>
      </c>
      <c r="B1189" s="185" t="inlineStr">
        <is>
          <t>POSTE</t>
        </is>
      </c>
      <c r="C1189" s="185" t="inlineStr">
        <is>
          <t>Poste Metálico Simplificado</t>
        </is>
      </c>
      <c r="D1189" s="185" t="n"/>
      <c r="E1189" s="185" t="inlineStr">
        <is>
          <t>Poste Metálico Simplificado · 12m · AeV 5m² · 45m/s</t>
        </is>
      </c>
      <c r="F1189" s="185" t="inlineStr">
        <is>
          <t>VB</t>
        </is>
      </c>
      <c r="G1189" s="185" t="inlineStr">
        <is>
          <t>SUL</t>
        </is>
      </c>
      <c r="H1189" s="185" t="inlineStr">
        <is>
          <t>CLEMAR (NEGOCIADO)</t>
        </is>
      </c>
      <c r="I1189" s="199" t="n">
        <v>10925.94</v>
      </c>
      <c r="J1189" s="196" t="inlineStr">
        <is>
          <t>não</t>
        </is>
      </c>
    </row>
    <row r="1190">
      <c r="A1190" s="185" t="n">
        <v>65</v>
      </c>
      <c r="B1190" s="185" t="inlineStr">
        <is>
          <t>POSTE</t>
        </is>
      </c>
      <c r="C1190" s="185" t="inlineStr">
        <is>
          <t>Poste Metálico Simplificado</t>
        </is>
      </c>
      <c r="D1190" s="185" t="n"/>
      <c r="E1190" s="185" t="inlineStr">
        <is>
          <t>Poste Metálico Simplificado · 12m · AeV 5m² · 45m/s</t>
        </is>
      </c>
      <c r="F1190" s="185" t="inlineStr">
        <is>
          <t>VB</t>
        </is>
      </c>
      <c r="G1190" s="185" t="inlineStr">
        <is>
          <t>SUL</t>
        </is>
      </c>
      <c r="H1190" s="185" t="inlineStr">
        <is>
          <t>METALALFA (NEGOCIADO)</t>
        </is>
      </c>
      <c r="I1190" s="199" t="n">
        <v>11844.38</v>
      </c>
      <c r="J1190" s="196" t="inlineStr">
        <is>
          <t>não</t>
        </is>
      </c>
    </row>
    <row r="1191">
      <c r="A1191" s="185" t="n">
        <v>65</v>
      </c>
      <c r="B1191" s="185" t="inlineStr">
        <is>
          <t>POSTE</t>
        </is>
      </c>
      <c r="C1191" s="185" t="inlineStr">
        <is>
          <t>Poste Metálico Simplificado</t>
        </is>
      </c>
      <c r="D1191" s="185" t="n"/>
      <c r="E1191" s="185" t="inlineStr">
        <is>
          <t>Poste Metálico Simplificado · 12m · AeV 5m² · 45m/s</t>
        </is>
      </c>
      <c r="F1191" s="185" t="inlineStr">
        <is>
          <t>VB</t>
        </is>
      </c>
      <c r="G1191" s="185" t="inlineStr">
        <is>
          <t>SUL</t>
        </is>
      </c>
      <c r="H1191" s="185" t="inlineStr">
        <is>
          <t>ZOPONE (NEGOCIADO)</t>
        </is>
      </c>
      <c r="I1191" s="199" t="n">
        <v>16777.86</v>
      </c>
      <c r="J1191" s="196" t="inlineStr">
        <is>
          <t>não</t>
        </is>
      </c>
    </row>
    <row r="1192">
      <c r="A1192" s="185" t="n">
        <v>65</v>
      </c>
      <c r="B1192" s="185" t="inlineStr">
        <is>
          <t>POSTE</t>
        </is>
      </c>
      <c r="C1192" s="185" t="inlineStr">
        <is>
          <t>Poste Metálico Simplificado</t>
        </is>
      </c>
      <c r="D1192" s="185" t="n"/>
      <c r="E1192" s="185" t="inlineStr">
        <is>
          <t>Poste Metálico Simplificado · 12m · AeV 5m² · 45m/s</t>
        </is>
      </c>
      <c r="F1192" s="185" t="inlineStr">
        <is>
          <t>VB</t>
        </is>
      </c>
      <c r="G1192" s="185" t="inlineStr">
        <is>
          <t>SUL</t>
        </is>
      </c>
      <c r="H1192" s="185" t="inlineStr">
        <is>
          <t>BRASILSAT</t>
        </is>
      </c>
      <c r="I1192" s="199" t="n">
        <v>26756.81</v>
      </c>
      <c r="J1192" s="196" t="inlineStr">
        <is>
          <t>não</t>
        </is>
      </c>
    </row>
    <row r="1193">
      <c r="A1193" s="185" t="n">
        <v>65</v>
      </c>
      <c r="B1193" s="185" t="inlineStr">
        <is>
          <t>POSTE</t>
        </is>
      </c>
      <c r="C1193" s="185" t="inlineStr">
        <is>
          <t>Poste Metálico Simplificado</t>
        </is>
      </c>
      <c r="D1193" s="185" t="n"/>
      <c r="E1193" s="185" t="inlineStr">
        <is>
          <t>Poste Metálico Simplificado · 12m · AeV 5m² · 45m/s</t>
        </is>
      </c>
      <c r="F1193" s="185" t="inlineStr">
        <is>
          <t>VB</t>
        </is>
      </c>
      <c r="G1193" s="185" t="inlineStr">
        <is>
          <t>SUL</t>
        </is>
      </c>
      <c r="H1193" s="185" t="inlineStr">
        <is>
          <t>CAW (NEGOCIADO)</t>
        </is>
      </c>
      <c r="I1193" s="199" t="n">
        <v>38990</v>
      </c>
      <c r="J1193" s="196" t="inlineStr">
        <is>
          <t>não</t>
        </is>
      </c>
    </row>
    <row r="1194">
      <c r="A1194" s="185" t="n">
        <v>66</v>
      </c>
      <c r="B1194" s="185" t="inlineStr">
        <is>
          <t>POSTE</t>
        </is>
      </c>
      <c r="C1194" s="185" t="inlineStr">
        <is>
          <t>Poste Metálico Simplificado</t>
        </is>
      </c>
      <c r="D1194" s="185" t="n"/>
      <c r="E1194" s="185" t="inlineStr">
        <is>
          <t>Kit de ancoragem Poste 12m</t>
        </is>
      </c>
      <c r="F1194" s="185" t="inlineStr">
        <is>
          <t>VB</t>
        </is>
      </c>
      <c r="G1194" s="185" t="inlineStr">
        <is>
          <t>NORTE</t>
        </is>
      </c>
      <c r="H1194" s="185" t="inlineStr">
        <is>
          <t>BRASILSAT</t>
        </is>
      </c>
      <c r="I1194" s="199" t="n">
        <v>927.54</v>
      </c>
      <c r="J1194" s="202" t="inlineStr">
        <is>
          <t>SIM</t>
        </is>
      </c>
    </row>
    <row r="1195">
      <c r="A1195" s="185" t="n">
        <v>66</v>
      </c>
      <c r="B1195" s="185" t="inlineStr">
        <is>
          <t>POSTE</t>
        </is>
      </c>
      <c r="C1195" s="185" t="inlineStr">
        <is>
          <t>Poste Metálico Simplificado</t>
        </is>
      </c>
      <c r="D1195" s="185" t="n"/>
      <c r="E1195" s="185" t="inlineStr">
        <is>
          <t>Kit de ancoragem Poste 12m</t>
        </is>
      </c>
      <c r="F1195" s="185" t="inlineStr">
        <is>
          <t>VB</t>
        </is>
      </c>
      <c r="G1195" s="185" t="inlineStr">
        <is>
          <t>NORTE</t>
        </is>
      </c>
      <c r="H1195" s="185" t="inlineStr">
        <is>
          <t>METALALFA (NEGOCIADO)</t>
        </is>
      </c>
      <c r="I1195" s="199" t="n">
        <v>1316.04</v>
      </c>
      <c r="J1195" s="202" t="inlineStr">
        <is>
          <t>SIM</t>
        </is>
      </c>
    </row>
    <row r="1196">
      <c r="A1196" s="185" t="n">
        <v>66</v>
      </c>
      <c r="B1196" s="185" t="inlineStr">
        <is>
          <t>POSTE</t>
        </is>
      </c>
      <c r="C1196" s="185" t="inlineStr">
        <is>
          <t>Poste Metálico Simplificado</t>
        </is>
      </c>
      <c r="D1196" s="185" t="n"/>
      <c r="E1196" s="185" t="inlineStr">
        <is>
          <t>Kit de ancoragem Poste 12m</t>
        </is>
      </c>
      <c r="F1196" s="185" t="inlineStr">
        <is>
          <t>VB</t>
        </is>
      </c>
      <c r="G1196" s="185" t="inlineStr">
        <is>
          <t>NORTE</t>
        </is>
      </c>
      <c r="H1196" s="185" t="inlineStr">
        <is>
          <t>CAW (NEGOCIADO)</t>
        </is>
      </c>
      <c r="I1196" s="199" t="n">
        <v>1375</v>
      </c>
      <c r="J1196" s="202" t="inlineStr">
        <is>
          <t>SIM</t>
        </is>
      </c>
    </row>
    <row r="1197">
      <c r="A1197" s="185" t="n">
        <v>66</v>
      </c>
      <c r="B1197" s="185" t="inlineStr">
        <is>
          <t>POSTE</t>
        </is>
      </c>
      <c r="C1197" s="185" t="inlineStr">
        <is>
          <t>Poste Metálico Simplificado</t>
        </is>
      </c>
      <c r="D1197" s="185" t="n"/>
      <c r="E1197" s="185" t="inlineStr">
        <is>
          <t>Kit de ancoragem Poste 12m</t>
        </is>
      </c>
      <c r="F1197" s="185" t="inlineStr">
        <is>
          <t>VB</t>
        </is>
      </c>
      <c r="G1197" s="185" t="inlineStr">
        <is>
          <t>NORTE</t>
        </is>
      </c>
      <c r="H1197" s="185" t="inlineStr">
        <is>
          <t>ZOPONE (NEGOCIADO)</t>
        </is>
      </c>
      <c r="I1197" s="199" t="n">
        <v>1904.86</v>
      </c>
      <c r="J1197" s="202" t="inlineStr">
        <is>
          <t>SIM</t>
        </is>
      </c>
    </row>
    <row r="1198">
      <c r="A1198" s="185" t="n">
        <v>66</v>
      </c>
      <c r="B1198" s="185" t="inlineStr">
        <is>
          <t>POSTE</t>
        </is>
      </c>
      <c r="C1198" s="185" t="inlineStr">
        <is>
          <t>Poste Metálico Simplificado</t>
        </is>
      </c>
      <c r="D1198" s="185" t="n"/>
      <c r="E1198" s="185" t="inlineStr">
        <is>
          <t>Kit de ancoragem Poste 12m</t>
        </is>
      </c>
      <c r="F1198" s="185" t="inlineStr">
        <is>
          <t>VB</t>
        </is>
      </c>
      <c r="G1198" s="185" t="inlineStr">
        <is>
          <t>NORTE</t>
        </is>
      </c>
      <c r="H1198" s="185" t="inlineStr">
        <is>
          <t>CLEMAR (NEGOCIADO)</t>
        </is>
      </c>
      <c r="I1198" s="199" t="n">
        <v>3456</v>
      </c>
      <c r="J1198" s="202" t="inlineStr">
        <is>
          <t>SIM</t>
        </is>
      </c>
    </row>
    <row r="1199">
      <c r="A1199" s="185" t="n">
        <v>66</v>
      </c>
      <c r="B1199" s="185" t="inlineStr">
        <is>
          <t>POSTE</t>
        </is>
      </c>
      <c r="C1199" s="185" t="inlineStr">
        <is>
          <t>Poste Metálico Simplificado</t>
        </is>
      </c>
      <c r="D1199" s="185" t="n"/>
      <c r="E1199" s="185" t="inlineStr">
        <is>
          <t>Kit de ancoragem Poste 12m</t>
        </is>
      </c>
      <c r="F1199" s="185" t="inlineStr">
        <is>
          <t>VB</t>
        </is>
      </c>
      <c r="G1199" s="185" t="inlineStr">
        <is>
          <t>NORDESTE</t>
        </is>
      </c>
      <c r="H1199" s="185" t="inlineStr">
        <is>
          <t>BRASILSAT</t>
        </is>
      </c>
      <c r="I1199" s="199" t="n">
        <v>927.54</v>
      </c>
      <c r="J1199" s="202" t="inlineStr">
        <is>
          <t>SIM</t>
        </is>
      </c>
    </row>
    <row r="1200">
      <c r="A1200" s="185" t="n">
        <v>66</v>
      </c>
      <c r="B1200" s="185" t="inlineStr">
        <is>
          <t>POSTE</t>
        </is>
      </c>
      <c r="C1200" s="185" t="inlineStr">
        <is>
          <t>Poste Metálico Simplificado</t>
        </is>
      </c>
      <c r="D1200" s="185" t="n"/>
      <c r="E1200" s="185" t="inlineStr">
        <is>
          <t>Kit de ancoragem Poste 12m</t>
        </is>
      </c>
      <c r="F1200" s="185" t="inlineStr">
        <is>
          <t>VB</t>
        </is>
      </c>
      <c r="G1200" s="185" t="inlineStr">
        <is>
          <t>NORDESTE</t>
        </is>
      </c>
      <c r="H1200" s="185" t="inlineStr">
        <is>
          <t>METALALFA (NEGOCIADO)</t>
        </is>
      </c>
      <c r="I1200" s="199" t="n">
        <v>1316.04</v>
      </c>
      <c r="J1200" s="202" t="inlineStr">
        <is>
          <t>SIM</t>
        </is>
      </c>
    </row>
    <row r="1201">
      <c r="A1201" s="185" t="n">
        <v>66</v>
      </c>
      <c r="B1201" s="185" t="inlineStr">
        <is>
          <t>POSTE</t>
        </is>
      </c>
      <c r="C1201" s="185" t="inlineStr">
        <is>
          <t>Poste Metálico Simplificado</t>
        </is>
      </c>
      <c r="D1201" s="185" t="n"/>
      <c r="E1201" s="185" t="inlineStr">
        <is>
          <t>Kit de ancoragem Poste 12m</t>
        </is>
      </c>
      <c r="F1201" s="185" t="inlineStr">
        <is>
          <t>VB</t>
        </is>
      </c>
      <c r="G1201" s="185" t="inlineStr">
        <is>
          <t>NORDESTE</t>
        </is>
      </c>
      <c r="H1201" s="185" t="inlineStr">
        <is>
          <t>CAW (NEGOCIADO)</t>
        </is>
      </c>
      <c r="I1201" s="199" t="n">
        <v>1375</v>
      </c>
      <c r="J1201" s="202" t="inlineStr">
        <is>
          <t>SIM</t>
        </is>
      </c>
    </row>
    <row r="1202">
      <c r="A1202" s="185" t="n">
        <v>66</v>
      </c>
      <c r="B1202" s="185" t="inlineStr">
        <is>
          <t>POSTE</t>
        </is>
      </c>
      <c r="C1202" s="185" t="inlineStr">
        <is>
          <t>Poste Metálico Simplificado</t>
        </is>
      </c>
      <c r="D1202" s="185" t="n"/>
      <c r="E1202" s="185" t="inlineStr">
        <is>
          <t>Kit de ancoragem Poste 12m</t>
        </is>
      </c>
      <c r="F1202" s="185" t="inlineStr">
        <is>
          <t>VB</t>
        </is>
      </c>
      <c r="G1202" s="185" t="inlineStr">
        <is>
          <t>NORDESTE</t>
        </is>
      </c>
      <c r="H1202" s="185" t="inlineStr">
        <is>
          <t>ZOPONE (NEGOCIADO)</t>
        </is>
      </c>
      <c r="I1202" s="199" t="n">
        <v>1904.86</v>
      </c>
      <c r="J1202" s="202" t="inlineStr">
        <is>
          <t>SIM</t>
        </is>
      </c>
    </row>
    <row r="1203">
      <c r="A1203" s="185" t="n">
        <v>66</v>
      </c>
      <c r="B1203" s="185" t="inlineStr">
        <is>
          <t>POSTE</t>
        </is>
      </c>
      <c r="C1203" s="185" t="inlineStr">
        <is>
          <t>Poste Metálico Simplificado</t>
        </is>
      </c>
      <c r="D1203" s="185" t="n"/>
      <c r="E1203" s="185" t="inlineStr">
        <is>
          <t>Kit de ancoragem Poste 12m</t>
        </is>
      </c>
      <c r="F1203" s="185" t="inlineStr">
        <is>
          <t>VB</t>
        </is>
      </c>
      <c r="G1203" s="185" t="inlineStr">
        <is>
          <t>NORDESTE</t>
        </is>
      </c>
      <c r="H1203" s="185" t="inlineStr">
        <is>
          <t>CLEMAR (NEGOCIADO)</t>
        </is>
      </c>
      <c r="I1203" s="199" t="n">
        <v>3267</v>
      </c>
      <c r="J1203" s="202" t="inlineStr">
        <is>
          <t>SIM</t>
        </is>
      </c>
    </row>
    <row r="1204">
      <c r="A1204" s="185" t="n">
        <v>66</v>
      </c>
      <c r="B1204" s="185" t="inlineStr">
        <is>
          <t>POSTE</t>
        </is>
      </c>
      <c r="C1204" s="185" t="inlineStr">
        <is>
          <t>Poste Metálico Simplificado</t>
        </is>
      </c>
      <c r="D1204" s="185" t="n"/>
      <c r="E1204" s="185" t="inlineStr">
        <is>
          <t>Kit de ancoragem Poste 12m</t>
        </is>
      </c>
      <c r="F1204" s="185" t="inlineStr">
        <is>
          <t>VB</t>
        </is>
      </c>
      <c r="G1204" s="185" t="inlineStr">
        <is>
          <t>C OESTE</t>
        </is>
      </c>
      <c r="H1204" s="185" t="inlineStr">
        <is>
          <t>BRASILSAT</t>
        </is>
      </c>
      <c r="I1204" s="199" t="n">
        <v>927.54</v>
      </c>
      <c r="J1204" s="196" t="inlineStr">
        <is>
          <t>não</t>
        </is>
      </c>
    </row>
    <row r="1205">
      <c r="A1205" s="185" t="n">
        <v>66</v>
      </c>
      <c r="B1205" s="185" t="inlineStr">
        <is>
          <t>POSTE</t>
        </is>
      </c>
      <c r="C1205" s="185" t="inlineStr">
        <is>
          <t>Poste Metálico Simplificado</t>
        </is>
      </c>
      <c r="D1205" s="185" t="n"/>
      <c r="E1205" s="185" t="inlineStr">
        <is>
          <t>Kit de ancoragem Poste 12m</t>
        </is>
      </c>
      <c r="F1205" s="185" t="inlineStr">
        <is>
          <t>VB</t>
        </is>
      </c>
      <c r="G1205" s="185" t="inlineStr">
        <is>
          <t>C OESTE</t>
        </is>
      </c>
      <c r="H1205" s="185" t="inlineStr">
        <is>
          <t>METALALFA (NEGOCIADO)</t>
        </is>
      </c>
      <c r="I1205" s="199" t="n">
        <v>1316.04</v>
      </c>
      <c r="J1205" s="196" t="inlineStr">
        <is>
          <t>não</t>
        </is>
      </c>
    </row>
    <row r="1206">
      <c r="A1206" s="185" t="n">
        <v>66</v>
      </c>
      <c r="B1206" s="185" t="inlineStr">
        <is>
          <t>POSTE</t>
        </is>
      </c>
      <c r="C1206" s="185" t="inlineStr">
        <is>
          <t>Poste Metálico Simplificado</t>
        </is>
      </c>
      <c r="D1206" s="185" t="n"/>
      <c r="E1206" s="185" t="inlineStr">
        <is>
          <t>Kit de ancoragem Poste 12m</t>
        </is>
      </c>
      <c r="F1206" s="185" t="inlineStr">
        <is>
          <t>VB</t>
        </is>
      </c>
      <c r="G1206" s="185" t="inlineStr">
        <is>
          <t>C OESTE</t>
        </is>
      </c>
      <c r="H1206" s="185" t="inlineStr">
        <is>
          <t>CAW (NEGOCIADO)</t>
        </is>
      </c>
      <c r="I1206" s="199" t="n">
        <v>1375</v>
      </c>
      <c r="J1206" s="196" t="inlineStr">
        <is>
          <t>não</t>
        </is>
      </c>
    </row>
    <row r="1207">
      <c r="A1207" s="185" t="n">
        <v>66</v>
      </c>
      <c r="B1207" s="185" t="inlineStr">
        <is>
          <t>POSTE</t>
        </is>
      </c>
      <c r="C1207" s="185" t="inlineStr">
        <is>
          <t>Poste Metálico Simplificado</t>
        </is>
      </c>
      <c r="D1207" s="185" t="n"/>
      <c r="E1207" s="185" t="inlineStr">
        <is>
          <t>Kit de ancoragem Poste 12m</t>
        </is>
      </c>
      <c r="F1207" s="185" t="inlineStr">
        <is>
          <t>VB</t>
        </is>
      </c>
      <c r="G1207" s="185" t="inlineStr">
        <is>
          <t>C OESTE</t>
        </is>
      </c>
      <c r="H1207" s="185" t="inlineStr">
        <is>
          <t>ZOPONE (NEGOCIADO)</t>
        </is>
      </c>
      <c r="I1207" s="199" t="n">
        <v>1904.86</v>
      </c>
      <c r="J1207" s="196" t="inlineStr">
        <is>
          <t>não</t>
        </is>
      </c>
    </row>
    <row r="1208">
      <c r="A1208" s="185" t="n">
        <v>66</v>
      </c>
      <c r="B1208" s="185" t="inlineStr">
        <is>
          <t>POSTE</t>
        </is>
      </c>
      <c r="C1208" s="185" t="inlineStr">
        <is>
          <t>Poste Metálico Simplificado</t>
        </is>
      </c>
      <c r="D1208" s="185" t="n"/>
      <c r="E1208" s="185" t="inlineStr">
        <is>
          <t>Kit de ancoragem Poste 12m</t>
        </is>
      </c>
      <c r="F1208" s="185" t="inlineStr">
        <is>
          <t>VB</t>
        </is>
      </c>
      <c r="G1208" s="185" t="inlineStr">
        <is>
          <t>C OESTE</t>
        </is>
      </c>
      <c r="H1208" s="185" t="inlineStr">
        <is>
          <t>CLEMAR (NEGOCIADO)</t>
        </is>
      </c>
      <c r="I1208" s="199" t="n">
        <v>3118.5</v>
      </c>
      <c r="J1208" s="196" t="inlineStr">
        <is>
          <t>não</t>
        </is>
      </c>
    </row>
    <row r="1209">
      <c r="A1209" s="185" t="n">
        <v>66</v>
      </c>
      <c r="B1209" s="185" t="inlineStr">
        <is>
          <t>POSTE</t>
        </is>
      </c>
      <c r="C1209" s="185" t="inlineStr">
        <is>
          <t>Poste Metálico Simplificado</t>
        </is>
      </c>
      <c r="D1209" s="185" t="n"/>
      <c r="E1209" s="185" t="inlineStr">
        <is>
          <t>Kit de ancoragem Poste 12m</t>
        </is>
      </c>
      <c r="F1209" s="185" t="inlineStr">
        <is>
          <t>VB</t>
        </is>
      </c>
      <c r="G1209" s="185" t="inlineStr">
        <is>
          <t>SÃO PAULO</t>
        </is>
      </c>
      <c r="H1209" s="185" t="inlineStr">
        <is>
          <t>BRASILSAT</t>
        </is>
      </c>
      <c r="I1209" s="199" t="n">
        <v>927.54</v>
      </c>
      <c r="J1209" s="196" t="inlineStr">
        <is>
          <t>não</t>
        </is>
      </c>
    </row>
    <row r="1210">
      <c r="A1210" s="185" t="n">
        <v>66</v>
      </c>
      <c r="B1210" s="185" t="inlineStr">
        <is>
          <t>POSTE</t>
        </is>
      </c>
      <c r="C1210" s="185" t="inlineStr">
        <is>
          <t>Poste Metálico Simplificado</t>
        </is>
      </c>
      <c r="D1210" s="185" t="n"/>
      <c r="E1210" s="185" t="inlineStr">
        <is>
          <t>Kit de ancoragem Poste 12m</t>
        </is>
      </c>
      <c r="F1210" s="185" t="inlineStr">
        <is>
          <t>VB</t>
        </is>
      </c>
      <c r="G1210" s="185" t="inlineStr">
        <is>
          <t>SÃO PAULO</t>
        </is>
      </c>
      <c r="H1210" s="185" t="inlineStr">
        <is>
          <t>METALALFA (NEGOCIADO)</t>
        </is>
      </c>
      <c r="I1210" s="199" t="n">
        <v>1316.04</v>
      </c>
      <c r="J1210" s="196" t="inlineStr">
        <is>
          <t>não</t>
        </is>
      </c>
    </row>
    <row r="1211">
      <c r="A1211" s="185" t="n">
        <v>66</v>
      </c>
      <c r="B1211" s="185" t="inlineStr">
        <is>
          <t>POSTE</t>
        </is>
      </c>
      <c r="C1211" s="185" t="inlineStr">
        <is>
          <t>Poste Metálico Simplificado</t>
        </is>
      </c>
      <c r="D1211" s="185" t="n"/>
      <c r="E1211" s="185" t="inlineStr">
        <is>
          <t>Kit de ancoragem Poste 12m</t>
        </is>
      </c>
      <c r="F1211" s="185" t="inlineStr">
        <is>
          <t>VB</t>
        </is>
      </c>
      <c r="G1211" s="185" t="inlineStr">
        <is>
          <t>SÃO PAULO</t>
        </is>
      </c>
      <c r="H1211" s="185" t="inlineStr">
        <is>
          <t>CAW (NEGOCIADO)</t>
        </is>
      </c>
      <c r="I1211" s="199" t="n">
        <v>1375</v>
      </c>
      <c r="J1211" s="196" t="inlineStr">
        <is>
          <t>não</t>
        </is>
      </c>
    </row>
    <row r="1212">
      <c r="A1212" s="185" t="n">
        <v>66</v>
      </c>
      <c r="B1212" s="185" t="inlineStr">
        <is>
          <t>POSTE</t>
        </is>
      </c>
      <c r="C1212" s="185" t="inlineStr">
        <is>
          <t>Poste Metálico Simplificado</t>
        </is>
      </c>
      <c r="D1212" s="185" t="n"/>
      <c r="E1212" s="185" t="inlineStr">
        <is>
          <t>Kit de ancoragem Poste 12m</t>
        </is>
      </c>
      <c r="F1212" s="185" t="inlineStr">
        <is>
          <t>VB</t>
        </is>
      </c>
      <c r="G1212" s="185" t="inlineStr">
        <is>
          <t>SÃO PAULO</t>
        </is>
      </c>
      <c r="H1212" s="185" t="inlineStr">
        <is>
          <t>ZOPONE (NEGOCIADO)</t>
        </is>
      </c>
      <c r="I1212" s="199" t="n">
        <v>1904.86</v>
      </c>
      <c r="J1212" s="196" t="inlineStr">
        <is>
          <t>não</t>
        </is>
      </c>
    </row>
    <row r="1213">
      <c r="A1213" s="185" t="n">
        <v>66</v>
      </c>
      <c r="B1213" s="185" t="inlineStr">
        <is>
          <t>POSTE</t>
        </is>
      </c>
      <c r="C1213" s="185" t="inlineStr">
        <is>
          <t>Poste Metálico Simplificado</t>
        </is>
      </c>
      <c r="D1213" s="185" t="n"/>
      <c r="E1213" s="185" t="inlineStr">
        <is>
          <t>Kit de ancoragem Poste 12m</t>
        </is>
      </c>
      <c r="F1213" s="185" t="inlineStr">
        <is>
          <t>VB</t>
        </is>
      </c>
      <c r="G1213" s="185" t="inlineStr">
        <is>
          <t>SÃO PAULO</t>
        </is>
      </c>
      <c r="H1213" s="185" t="inlineStr">
        <is>
          <t>CLEMAR (NEGOCIADO)</t>
        </is>
      </c>
      <c r="I1213" s="199" t="n">
        <v>2970</v>
      </c>
      <c r="J1213" s="196" t="inlineStr">
        <is>
          <t>não</t>
        </is>
      </c>
    </row>
    <row r="1214">
      <c r="A1214" s="185" t="n">
        <v>66</v>
      </c>
      <c r="B1214" s="185" t="inlineStr">
        <is>
          <t>POSTE</t>
        </is>
      </c>
      <c r="C1214" s="185" t="inlineStr">
        <is>
          <t>Poste Metálico Simplificado</t>
        </is>
      </c>
      <c r="D1214" s="185" t="n"/>
      <c r="E1214" s="185" t="inlineStr">
        <is>
          <t>Kit de ancoragem Poste 12m</t>
        </is>
      </c>
      <c r="F1214" s="185" t="inlineStr">
        <is>
          <t>VB</t>
        </is>
      </c>
      <c r="G1214" s="185" t="inlineStr">
        <is>
          <t>LESTE</t>
        </is>
      </c>
      <c r="H1214" s="185" t="inlineStr">
        <is>
          <t>BRASILSAT</t>
        </is>
      </c>
      <c r="I1214" s="199" t="n">
        <v>927.54</v>
      </c>
      <c r="J1214" s="196" t="inlineStr">
        <is>
          <t>não</t>
        </is>
      </c>
    </row>
    <row r="1215">
      <c r="A1215" s="185" t="n">
        <v>66</v>
      </c>
      <c r="B1215" s="185" t="inlineStr">
        <is>
          <t>POSTE</t>
        </is>
      </c>
      <c r="C1215" s="185" t="inlineStr">
        <is>
          <t>Poste Metálico Simplificado</t>
        </is>
      </c>
      <c r="D1215" s="185" t="n"/>
      <c r="E1215" s="185" t="inlineStr">
        <is>
          <t>Kit de ancoragem Poste 12m</t>
        </is>
      </c>
      <c r="F1215" s="185" t="inlineStr">
        <is>
          <t>VB</t>
        </is>
      </c>
      <c r="G1215" s="185" t="inlineStr">
        <is>
          <t>LESTE</t>
        </is>
      </c>
      <c r="H1215" s="185" t="inlineStr">
        <is>
          <t>METALALFA (NEGOCIADO)</t>
        </is>
      </c>
      <c r="I1215" s="199" t="n">
        <v>1316.04</v>
      </c>
      <c r="J1215" s="196" t="inlineStr">
        <is>
          <t>não</t>
        </is>
      </c>
    </row>
    <row r="1216">
      <c r="A1216" s="185" t="n">
        <v>66</v>
      </c>
      <c r="B1216" s="185" t="inlineStr">
        <is>
          <t>POSTE</t>
        </is>
      </c>
      <c r="C1216" s="185" t="inlineStr">
        <is>
          <t>Poste Metálico Simplificado</t>
        </is>
      </c>
      <c r="D1216" s="185" t="n"/>
      <c r="E1216" s="185" t="inlineStr">
        <is>
          <t>Kit de ancoragem Poste 12m</t>
        </is>
      </c>
      <c r="F1216" s="185" t="inlineStr">
        <is>
          <t>VB</t>
        </is>
      </c>
      <c r="G1216" s="185" t="inlineStr">
        <is>
          <t>LESTE</t>
        </is>
      </c>
      <c r="H1216" s="185" t="inlineStr">
        <is>
          <t>CAW (NEGOCIADO)</t>
        </is>
      </c>
      <c r="I1216" s="199" t="n">
        <v>1375</v>
      </c>
      <c r="J1216" s="196" t="inlineStr">
        <is>
          <t>não</t>
        </is>
      </c>
    </row>
    <row r="1217">
      <c r="A1217" s="185" t="n">
        <v>66</v>
      </c>
      <c r="B1217" s="185" t="inlineStr">
        <is>
          <t>POSTE</t>
        </is>
      </c>
      <c r="C1217" s="185" t="inlineStr">
        <is>
          <t>Poste Metálico Simplificado</t>
        </is>
      </c>
      <c r="D1217" s="185" t="n"/>
      <c r="E1217" s="185" t="inlineStr">
        <is>
          <t>Kit de ancoragem Poste 12m</t>
        </is>
      </c>
      <c r="F1217" s="185" t="inlineStr">
        <is>
          <t>VB</t>
        </is>
      </c>
      <c r="G1217" s="185" t="inlineStr">
        <is>
          <t>LESTE</t>
        </is>
      </c>
      <c r="H1217" s="185" t="inlineStr">
        <is>
          <t>ZOPONE (NEGOCIADO)</t>
        </is>
      </c>
      <c r="I1217" s="199" t="n">
        <v>1904.86</v>
      </c>
      <c r="J1217" s="196" t="inlineStr">
        <is>
          <t>não</t>
        </is>
      </c>
    </row>
    <row r="1218">
      <c r="A1218" s="185" t="n">
        <v>66</v>
      </c>
      <c r="B1218" s="185" t="inlineStr">
        <is>
          <t>POSTE</t>
        </is>
      </c>
      <c r="C1218" s="185" t="inlineStr">
        <is>
          <t>Poste Metálico Simplificado</t>
        </is>
      </c>
      <c r="D1218" s="185" t="n"/>
      <c r="E1218" s="185" t="inlineStr">
        <is>
          <t>Kit de ancoragem Poste 12m</t>
        </is>
      </c>
      <c r="F1218" s="185" t="inlineStr">
        <is>
          <t>VB</t>
        </is>
      </c>
      <c r="G1218" s="185" t="inlineStr">
        <is>
          <t>LESTE</t>
        </is>
      </c>
      <c r="H1218" s="185" t="inlineStr">
        <is>
          <t>CLEMAR (NEGOCIADO)</t>
        </is>
      </c>
      <c r="I1218" s="199" t="n">
        <v>3024</v>
      </c>
      <c r="J1218" s="196" t="inlineStr">
        <is>
          <t>não</t>
        </is>
      </c>
    </row>
    <row r="1219">
      <c r="A1219" s="185" t="n">
        <v>66</v>
      </c>
      <c r="B1219" s="185" t="inlineStr">
        <is>
          <t>POSTE</t>
        </is>
      </c>
      <c r="C1219" s="185" t="inlineStr">
        <is>
          <t>Poste Metálico Simplificado</t>
        </is>
      </c>
      <c r="D1219" s="185" t="n"/>
      <c r="E1219" s="185" t="inlineStr">
        <is>
          <t>Kit de ancoragem Poste 12m</t>
        </is>
      </c>
      <c r="F1219" s="185" t="inlineStr">
        <is>
          <t>VB</t>
        </is>
      </c>
      <c r="G1219" s="185" t="inlineStr">
        <is>
          <t>SUL</t>
        </is>
      </c>
      <c r="H1219" s="185" t="inlineStr">
        <is>
          <t>BRASILSAT</t>
        </is>
      </c>
      <c r="I1219" s="199" t="n">
        <v>927.54</v>
      </c>
      <c r="J1219" s="196" t="inlineStr">
        <is>
          <t>não</t>
        </is>
      </c>
    </row>
    <row r="1220">
      <c r="A1220" s="185" t="n">
        <v>66</v>
      </c>
      <c r="B1220" s="185" t="inlineStr">
        <is>
          <t>POSTE</t>
        </is>
      </c>
      <c r="C1220" s="185" t="inlineStr">
        <is>
          <t>Poste Metálico Simplificado</t>
        </is>
      </c>
      <c r="D1220" s="185" t="n"/>
      <c r="E1220" s="185" t="inlineStr">
        <is>
          <t>Kit de ancoragem Poste 12m</t>
        </is>
      </c>
      <c r="F1220" s="185" t="inlineStr">
        <is>
          <t>VB</t>
        </is>
      </c>
      <c r="G1220" s="185" t="inlineStr">
        <is>
          <t>SUL</t>
        </is>
      </c>
      <c r="H1220" s="185" t="inlineStr">
        <is>
          <t>METALALFA (NEGOCIADO)</t>
        </is>
      </c>
      <c r="I1220" s="199" t="n">
        <v>1316.04</v>
      </c>
      <c r="J1220" s="196" t="inlineStr">
        <is>
          <t>não</t>
        </is>
      </c>
    </row>
    <row r="1221">
      <c r="A1221" s="185" t="n">
        <v>66</v>
      </c>
      <c r="B1221" s="185" t="inlineStr">
        <is>
          <t>POSTE</t>
        </is>
      </c>
      <c r="C1221" s="185" t="inlineStr">
        <is>
          <t>Poste Metálico Simplificado</t>
        </is>
      </c>
      <c r="D1221" s="185" t="n"/>
      <c r="E1221" s="185" t="inlineStr">
        <is>
          <t>Kit de ancoragem Poste 12m</t>
        </is>
      </c>
      <c r="F1221" s="185" t="inlineStr">
        <is>
          <t>VB</t>
        </is>
      </c>
      <c r="G1221" s="185" t="inlineStr">
        <is>
          <t>SUL</t>
        </is>
      </c>
      <c r="H1221" s="185" t="inlineStr">
        <is>
          <t>CAW (NEGOCIADO)</t>
        </is>
      </c>
      <c r="I1221" s="199" t="n">
        <v>1375</v>
      </c>
      <c r="J1221" s="196" t="inlineStr">
        <is>
          <t>não</t>
        </is>
      </c>
    </row>
    <row r="1222">
      <c r="A1222" s="185" t="n">
        <v>66</v>
      </c>
      <c r="B1222" s="185" t="inlineStr">
        <is>
          <t>POSTE</t>
        </is>
      </c>
      <c r="C1222" s="185" t="inlineStr">
        <is>
          <t>Poste Metálico Simplificado</t>
        </is>
      </c>
      <c r="D1222" s="185" t="n"/>
      <c r="E1222" s="185" t="inlineStr">
        <is>
          <t>Kit de ancoragem Poste 12m</t>
        </is>
      </c>
      <c r="F1222" s="185" t="inlineStr">
        <is>
          <t>VB</t>
        </is>
      </c>
      <c r="G1222" s="185" t="inlineStr">
        <is>
          <t>SUL</t>
        </is>
      </c>
      <c r="H1222" s="185" t="inlineStr">
        <is>
          <t>ZOPONE (NEGOCIADO)</t>
        </is>
      </c>
      <c r="I1222" s="199" t="n">
        <v>1904.86</v>
      </c>
      <c r="J1222" s="196" t="inlineStr">
        <is>
          <t>não</t>
        </is>
      </c>
    </row>
    <row r="1223">
      <c r="A1223" s="185" t="n">
        <v>66</v>
      </c>
      <c r="B1223" s="185" t="inlineStr">
        <is>
          <t>POSTE</t>
        </is>
      </c>
      <c r="C1223" s="185" t="inlineStr">
        <is>
          <t>Poste Metálico Simplificado</t>
        </is>
      </c>
      <c r="D1223" s="185" t="n"/>
      <c r="E1223" s="185" t="inlineStr">
        <is>
          <t>Kit de ancoragem Poste 12m</t>
        </is>
      </c>
      <c r="F1223" s="185" t="inlineStr">
        <is>
          <t>VB</t>
        </is>
      </c>
      <c r="G1223" s="185" t="inlineStr">
        <is>
          <t>SUL</t>
        </is>
      </c>
      <c r="H1223" s="185" t="inlineStr">
        <is>
          <t>CLEMAR (NEGOCIADO)</t>
        </is>
      </c>
      <c r="I1223" s="199" t="n">
        <v>2880</v>
      </c>
      <c r="J1223" s="196" t="inlineStr">
        <is>
          <t>não</t>
        </is>
      </c>
    </row>
    <row r="1224">
      <c r="A1224" s="185" t="n">
        <v>67</v>
      </c>
      <c r="B1224" s="185" t="inlineStr">
        <is>
          <t>POSTE</t>
        </is>
      </c>
      <c r="C1224" s="185" t="inlineStr">
        <is>
          <t>Montagem Poste</t>
        </is>
      </c>
      <c r="D1224" s="185" t="n"/>
      <c r="E1224" s="185" t="inlineStr">
        <is>
          <t>Montagem Poste</t>
        </is>
      </c>
      <c r="F1224" s="185" t="inlineStr">
        <is>
          <t>VB</t>
        </is>
      </c>
      <c r="G1224" s="185" t="inlineStr">
        <is>
          <t>NORTE</t>
        </is>
      </c>
      <c r="H1224" s="185" t="inlineStr">
        <is>
          <t>ZOPONE (NEGOCIADO)</t>
        </is>
      </c>
      <c r="I1224" s="199" t="n">
        <v>8788.75</v>
      </c>
      <c r="J1224" s="202" t="inlineStr">
        <is>
          <t>SIM</t>
        </is>
      </c>
    </row>
    <row r="1225">
      <c r="A1225" s="185" t="n">
        <v>67</v>
      </c>
      <c r="B1225" s="185" t="inlineStr">
        <is>
          <t>POSTE</t>
        </is>
      </c>
      <c r="C1225" s="185" t="inlineStr">
        <is>
          <t>Montagem Poste</t>
        </is>
      </c>
      <c r="D1225" s="185" t="n"/>
      <c r="E1225" s="185" t="inlineStr">
        <is>
          <t>Montagem Poste</t>
        </is>
      </c>
      <c r="F1225" s="185" t="inlineStr">
        <is>
          <t>VB</t>
        </is>
      </c>
      <c r="G1225" s="185" t="inlineStr">
        <is>
          <t>NORTE</t>
        </is>
      </c>
      <c r="H1225" s="185" t="inlineStr">
        <is>
          <t>CAW (NEGOCIADO)</t>
        </is>
      </c>
      <c r="I1225" s="199" t="n">
        <v>11000</v>
      </c>
      <c r="J1225" s="202" t="inlineStr">
        <is>
          <t>SIM</t>
        </is>
      </c>
    </row>
    <row r="1226">
      <c r="A1226" s="185" t="n">
        <v>67</v>
      </c>
      <c r="B1226" s="185" t="inlineStr">
        <is>
          <t>POSTE</t>
        </is>
      </c>
      <c r="C1226" s="185" t="inlineStr">
        <is>
          <t>Montagem Poste</t>
        </is>
      </c>
      <c r="D1226" s="185" t="n"/>
      <c r="E1226" s="185" t="inlineStr">
        <is>
          <t>Montagem Poste</t>
        </is>
      </c>
      <c r="F1226" s="185" t="inlineStr">
        <is>
          <t>VB</t>
        </is>
      </c>
      <c r="G1226" s="185" t="inlineStr">
        <is>
          <t>NORTE</t>
        </is>
      </c>
      <c r="H1226" s="185" t="inlineStr">
        <is>
          <t>BRASILSAT</t>
        </is>
      </c>
      <c r="I1226" s="199" t="n">
        <v>15599.34</v>
      </c>
      <c r="J1226" s="202" t="inlineStr">
        <is>
          <t>SIM</t>
        </is>
      </c>
    </row>
    <row r="1227">
      <c r="A1227" s="185" t="n">
        <v>67</v>
      </c>
      <c r="B1227" s="185" t="inlineStr">
        <is>
          <t>POSTE</t>
        </is>
      </c>
      <c r="C1227" s="185" t="inlineStr">
        <is>
          <t>Montagem Poste</t>
        </is>
      </c>
      <c r="D1227" s="185" t="n"/>
      <c r="E1227" s="185" t="inlineStr">
        <is>
          <t>Montagem Poste</t>
        </is>
      </c>
      <c r="F1227" s="185" t="inlineStr">
        <is>
          <t>VB</t>
        </is>
      </c>
      <c r="G1227" s="185" t="inlineStr">
        <is>
          <t>NORTE</t>
        </is>
      </c>
      <c r="H1227" s="185" t="inlineStr">
        <is>
          <t>CLEMAR (NEGOCIADO)</t>
        </is>
      </c>
      <c r="I1227" s="199" t="n">
        <v>17296.68</v>
      </c>
      <c r="J1227" s="202" t="inlineStr">
        <is>
          <t>SIM</t>
        </is>
      </c>
    </row>
    <row r="1228">
      <c r="A1228" s="185" t="n">
        <v>67</v>
      </c>
      <c r="B1228" s="185" t="inlineStr">
        <is>
          <t>POSTE</t>
        </is>
      </c>
      <c r="C1228" s="185" t="inlineStr">
        <is>
          <t>Montagem Poste</t>
        </is>
      </c>
      <c r="D1228" s="185" t="n"/>
      <c r="E1228" s="185" t="inlineStr">
        <is>
          <t>Montagem Poste</t>
        </is>
      </c>
      <c r="F1228" s="185" t="inlineStr">
        <is>
          <t>VB</t>
        </is>
      </c>
      <c r="G1228" s="185" t="inlineStr">
        <is>
          <t>NORTE</t>
        </is>
      </c>
      <c r="H1228" s="185" t="inlineStr">
        <is>
          <t>METALALFA (NEGOCIADO)</t>
        </is>
      </c>
      <c r="I1228" s="199" t="n">
        <v>28768</v>
      </c>
      <c r="J1228" s="202" t="inlineStr">
        <is>
          <t>SIM</t>
        </is>
      </c>
    </row>
    <row r="1229">
      <c r="A1229" s="185" t="n">
        <v>67</v>
      </c>
      <c r="B1229" s="185" t="inlineStr">
        <is>
          <t>POSTE</t>
        </is>
      </c>
      <c r="C1229" s="185" t="inlineStr">
        <is>
          <t>Montagem Poste</t>
        </is>
      </c>
      <c r="D1229" s="185" t="n"/>
      <c r="E1229" s="185" t="inlineStr">
        <is>
          <t>Montagem Poste</t>
        </is>
      </c>
      <c r="F1229" s="185" t="inlineStr">
        <is>
          <t>VB</t>
        </is>
      </c>
      <c r="G1229" s="185" t="inlineStr">
        <is>
          <t>NORDESTE</t>
        </is>
      </c>
      <c r="H1229" s="185" t="inlineStr">
        <is>
          <t>ZOPONE (NEGOCIADO)</t>
        </is>
      </c>
      <c r="I1229" s="199" t="n">
        <v>7734.1</v>
      </c>
      <c r="J1229" s="202" t="inlineStr">
        <is>
          <t>SIM</t>
        </is>
      </c>
    </row>
    <row r="1230">
      <c r="A1230" s="185" t="n">
        <v>67</v>
      </c>
      <c r="B1230" s="185" t="inlineStr">
        <is>
          <t>POSTE</t>
        </is>
      </c>
      <c r="C1230" s="185" t="inlineStr">
        <is>
          <t>Montagem Poste</t>
        </is>
      </c>
      <c r="D1230" s="185" t="n"/>
      <c r="E1230" s="185" t="inlineStr">
        <is>
          <t>Montagem Poste</t>
        </is>
      </c>
      <c r="F1230" s="185" t="inlineStr">
        <is>
          <t>VB</t>
        </is>
      </c>
      <c r="G1230" s="185" t="inlineStr">
        <is>
          <t>NORDESTE</t>
        </is>
      </c>
      <c r="H1230" s="185" t="inlineStr">
        <is>
          <t>CAW (NEGOCIADO)</t>
        </is>
      </c>
      <c r="I1230" s="199" t="n">
        <v>11000</v>
      </c>
      <c r="J1230" s="202" t="inlineStr">
        <is>
          <t>SIM</t>
        </is>
      </c>
    </row>
    <row r="1231">
      <c r="A1231" s="185" t="n">
        <v>67</v>
      </c>
      <c r="B1231" s="185" t="inlineStr">
        <is>
          <t>POSTE</t>
        </is>
      </c>
      <c r="C1231" s="185" t="inlineStr">
        <is>
          <t>Montagem Poste</t>
        </is>
      </c>
      <c r="D1231" s="185" t="n"/>
      <c r="E1231" s="185" t="inlineStr">
        <is>
          <t>Montagem Poste</t>
        </is>
      </c>
      <c r="F1231" s="185" t="inlineStr">
        <is>
          <t>VB</t>
        </is>
      </c>
      <c r="G1231" s="185" t="inlineStr">
        <is>
          <t>NORDESTE</t>
        </is>
      </c>
      <c r="H1231" s="185" t="inlineStr">
        <is>
          <t>NOVA CORRENTE</t>
        </is>
      </c>
      <c r="I1231" s="199" t="n">
        <v>14400</v>
      </c>
      <c r="J1231" s="202" t="inlineStr">
        <is>
          <t>SIM</t>
        </is>
      </c>
    </row>
    <row r="1232">
      <c r="A1232" s="185" t="n">
        <v>67</v>
      </c>
      <c r="B1232" s="185" t="inlineStr">
        <is>
          <t>POSTE</t>
        </is>
      </c>
      <c r="C1232" s="185" t="inlineStr">
        <is>
          <t>Montagem Poste</t>
        </is>
      </c>
      <c r="D1232" s="185" t="n"/>
      <c r="E1232" s="185" t="inlineStr">
        <is>
          <t>Montagem Poste</t>
        </is>
      </c>
      <c r="F1232" s="185" t="inlineStr">
        <is>
          <t>VB</t>
        </is>
      </c>
      <c r="G1232" s="185" t="inlineStr">
        <is>
          <t>NORDESTE</t>
        </is>
      </c>
      <c r="H1232" s="185" t="inlineStr">
        <is>
          <t>BRASILSAT</t>
        </is>
      </c>
      <c r="I1232" s="199" t="n">
        <v>15599.34</v>
      </c>
      <c r="J1232" s="202" t="inlineStr">
        <is>
          <t>SIM</t>
        </is>
      </c>
    </row>
    <row r="1233">
      <c r="A1233" s="185" t="n">
        <v>67</v>
      </c>
      <c r="B1233" s="185" t="inlineStr">
        <is>
          <t>POSTE</t>
        </is>
      </c>
      <c r="C1233" s="185" t="inlineStr">
        <is>
          <t>Montagem Poste</t>
        </is>
      </c>
      <c r="D1233" s="185" t="n"/>
      <c r="E1233" s="185" t="inlineStr">
        <is>
          <t>Montagem Poste</t>
        </is>
      </c>
      <c r="F1233" s="185" t="inlineStr">
        <is>
          <t>VB</t>
        </is>
      </c>
      <c r="G1233" s="185" t="inlineStr">
        <is>
          <t>NORDESTE</t>
        </is>
      </c>
      <c r="H1233" s="185" t="inlineStr">
        <is>
          <t>CLEMAR (NEGOCIADO)</t>
        </is>
      </c>
      <c r="I1233" s="199" t="n">
        <v>15855.29</v>
      </c>
      <c r="J1233" s="202" t="inlineStr">
        <is>
          <t>SIM</t>
        </is>
      </c>
    </row>
    <row r="1234">
      <c r="A1234" s="185" t="n">
        <v>67</v>
      </c>
      <c r="B1234" s="185" t="inlineStr">
        <is>
          <t>POSTE</t>
        </is>
      </c>
      <c r="C1234" s="185" t="inlineStr">
        <is>
          <t>Montagem Poste</t>
        </is>
      </c>
      <c r="D1234" s="185" t="n"/>
      <c r="E1234" s="185" t="inlineStr">
        <is>
          <t>Montagem Poste</t>
        </is>
      </c>
      <c r="F1234" s="185" t="inlineStr">
        <is>
          <t>VB</t>
        </is>
      </c>
      <c r="G1234" s="185" t="inlineStr">
        <is>
          <t>NORDESTE</t>
        </is>
      </c>
      <c r="H1234" s="185" t="inlineStr">
        <is>
          <t>METALALFA (NEGOCIADO)</t>
        </is>
      </c>
      <c r="I1234" s="199" t="n">
        <v>17980</v>
      </c>
      <c r="J1234" s="202" t="inlineStr">
        <is>
          <t>SIM</t>
        </is>
      </c>
    </row>
    <row r="1235">
      <c r="A1235" s="185" t="n">
        <v>67</v>
      </c>
      <c r="B1235" s="185" t="inlineStr">
        <is>
          <t>POSTE</t>
        </is>
      </c>
      <c r="C1235" s="185" t="inlineStr">
        <is>
          <t>Montagem Poste</t>
        </is>
      </c>
      <c r="D1235" s="185" t="n"/>
      <c r="E1235" s="185" t="inlineStr">
        <is>
          <t>Montagem Poste</t>
        </is>
      </c>
      <c r="F1235" s="185" t="inlineStr">
        <is>
          <t>VB</t>
        </is>
      </c>
      <c r="G1235" s="185" t="inlineStr">
        <is>
          <t>C OESTE</t>
        </is>
      </c>
      <c r="H1235" s="185" t="inlineStr">
        <is>
          <t>ZOPONE (NEGOCIADO)</t>
        </is>
      </c>
      <c r="I1235" s="199" t="n">
        <v>8085.65</v>
      </c>
      <c r="J1235" s="196" t="inlineStr">
        <is>
          <t>não</t>
        </is>
      </c>
    </row>
    <row r="1236">
      <c r="A1236" s="185" t="n">
        <v>67</v>
      </c>
      <c r="B1236" s="185" t="inlineStr">
        <is>
          <t>POSTE</t>
        </is>
      </c>
      <c r="C1236" s="185" t="inlineStr">
        <is>
          <t>Montagem Poste</t>
        </is>
      </c>
      <c r="D1236" s="185" t="n"/>
      <c r="E1236" s="185" t="inlineStr">
        <is>
          <t>Montagem Poste</t>
        </is>
      </c>
      <c r="F1236" s="185" t="inlineStr">
        <is>
          <t>VB</t>
        </is>
      </c>
      <c r="G1236" s="185" t="inlineStr">
        <is>
          <t>C OESTE</t>
        </is>
      </c>
      <c r="H1236" s="185" t="inlineStr">
        <is>
          <t>CAW (NEGOCIADO)</t>
        </is>
      </c>
      <c r="I1236" s="199" t="n">
        <v>11000</v>
      </c>
      <c r="J1236" s="196" t="inlineStr">
        <is>
          <t>não</t>
        </is>
      </c>
    </row>
    <row r="1237">
      <c r="A1237" s="185" t="n">
        <v>67</v>
      </c>
      <c r="B1237" s="185" t="inlineStr">
        <is>
          <t>POSTE</t>
        </is>
      </c>
      <c r="C1237" s="185" t="inlineStr">
        <is>
          <t>Montagem Poste</t>
        </is>
      </c>
      <c r="D1237" s="185" t="n"/>
      <c r="E1237" s="185" t="inlineStr">
        <is>
          <t>Montagem Poste</t>
        </is>
      </c>
      <c r="F1237" s="185" t="inlineStr">
        <is>
          <t>VB</t>
        </is>
      </c>
      <c r="G1237" s="185" t="inlineStr">
        <is>
          <t>C OESTE</t>
        </is>
      </c>
      <c r="H1237" s="185" t="inlineStr">
        <is>
          <t>CLEMAR (NEGOCIADO)</t>
        </is>
      </c>
      <c r="I1237" s="199" t="n">
        <v>15134.6</v>
      </c>
      <c r="J1237" s="196" t="inlineStr">
        <is>
          <t>não</t>
        </is>
      </c>
    </row>
    <row r="1238">
      <c r="A1238" s="185" t="n">
        <v>67</v>
      </c>
      <c r="B1238" s="185" t="inlineStr">
        <is>
          <t>POSTE</t>
        </is>
      </c>
      <c r="C1238" s="185" t="inlineStr">
        <is>
          <t>Montagem Poste</t>
        </is>
      </c>
      <c r="D1238" s="185" t="n"/>
      <c r="E1238" s="185" t="inlineStr">
        <is>
          <t>Montagem Poste</t>
        </is>
      </c>
      <c r="F1238" s="185" t="inlineStr">
        <is>
          <t>VB</t>
        </is>
      </c>
      <c r="G1238" s="185" t="inlineStr">
        <is>
          <t>C OESTE</t>
        </is>
      </c>
      <c r="H1238" s="185" t="inlineStr">
        <is>
          <t>BRASILSAT</t>
        </is>
      </c>
      <c r="I1238" s="199" t="n">
        <v>15599.34</v>
      </c>
      <c r="J1238" s="196" t="inlineStr">
        <is>
          <t>não</t>
        </is>
      </c>
    </row>
    <row r="1239">
      <c r="A1239" s="185" t="n">
        <v>67</v>
      </c>
      <c r="B1239" s="185" t="inlineStr">
        <is>
          <t>POSTE</t>
        </is>
      </c>
      <c r="C1239" s="185" t="inlineStr">
        <is>
          <t>Montagem Poste</t>
        </is>
      </c>
      <c r="D1239" s="185" t="n"/>
      <c r="E1239" s="185" t="inlineStr">
        <is>
          <t>Montagem Poste</t>
        </is>
      </c>
      <c r="F1239" s="185" t="inlineStr">
        <is>
          <t>VB</t>
        </is>
      </c>
      <c r="G1239" s="185" t="inlineStr">
        <is>
          <t>C OESTE</t>
        </is>
      </c>
      <c r="H1239" s="185" t="inlineStr">
        <is>
          <t>METALALFA (NEGOCIADO)</t>
        </is>
      </c>
      <c r="I1239" s="199" t="n">
        <v>21576</v>
      </c>
      <c r="J1239" s="196" t="inlineStr">
        <is>
          <t>não</t>
        </is>
      </c>
    </row>
    <row r="1240">
      <c r="A1240" s="185" t="n">
        <v>67</v>
      </c>
      <c r="B1240" s="185" t="inlineStr">
        <is>
          <t>POSTE</t>
        </is>
      </c>
      <c r="C1240" s="185" t="inlineStr">
        <is>
          <t>Montagem Poste</t>
        </is>
      </c>
      <c r="D1240" s="185" t="n"/>
      <c r="E1240" s="185" t="inlineStr">
        <is>
          <t>Montagem Poste</t>
        </is>
      </c>
      <c r="F1240" s="185" t="inlineStr">
        <is>
          <t>VB</t>
        </is>
      </c>
      <c r="G1240" s="185" t="inlineStr">
        <is>
          <t>SÃO PAULO</t>
        </is>
      </c>
      <c r="H1240" s="185" t="inlineStr">
        <is>
          <t>ZOPONE (NEGOCIADO)</t>
        </is>
      </c>
      <c r="I1240" s="199" t="n">
        <v>7031</v>
      </c>
      <c r="J1240" s="196" t="inlineStr">
        <is>
          <t>não</t>
        </is>
      </c>
    </row>
    <row r="1241">
      <c r="A1241" s="185" t="n">
        <v>67</v>
      </c>
      <c r="B1241" s="185" t="inlineStr">
        <is>
          <t>POSTE</t>
        </is>
      </c>
      <c r="C1241" s="185" t="inlineStr">
        <is>
          <t>Montagem Poste</t>
        </is>
      </c>
      <c r="D1241" s="185" t="n"/>
      <c r="E1241" s="185" t="inlineStr">
        <is>
          <t>Montagem Poste</t>
        </is>
      </c>
      <c r="F1241" s="185" t="inlineStr">
        <is>
          <t>VB</t>
        </is>
      </c>
      <c r="G1241" s="185" t="inlineStr">
        <is>
          <t>SÃO PAULO</t>
        </is>
      </c>
      <c r="H1241" s="185" t="inlineStr">
        <is>
          <t>CAW (NEGOCIADO)</t>
        </is>
      </c>
      <c r="I1241" s="199" t="n">
        <v>11000</v>
      </c>
      <c r="J1241" s="196" t="inlineStr">
        <is>
          <t>não</t>
        </is>
      </c>
    </row>
    <row r="1242">
      <c r="A1242" s="185" t="n">
        <v>67</v>
      </c>
      <c r="B1242" s="185" t="inlineStr">
        <is>
          <t>POSTE</t>
        </is>
      </c>
      <c r="C1242" s="185" t="inlineStr">
        <is>
          <t>Montagem Poste</t>
        </is>
      </c>
      <c r="D1242" s="185" t="n"/>
      <c r="E1242" s="185" t="inlineStr">
        <is>
          <t>Montagem Poste</t>
        </is>
      </c>
      <c r="F1242" s="185" t="inlineStr">
        <is>
          <t>VB</t>
        </is>
      </c>
      <c r="G1242" s="185" t="inlineStr">
        <is>
          <t>SÃO PAULO</t>
        </is>
      </c>
      <c r="H1242" s="185" t="inlineStr">
        <is>
          <t>NOVA CORRENTE</t>
        </is>
      </c>
      <c r="I1242" s="199" t="n">
        <v>14400</v>
      </c>
      <c r="J1242" s="196" t="inlineStr">
        <is>
          <t>não</t>
        </is>
      </c>
    </row>
    <row r="1243">
      <c r="A1243" s="185" t="n">
        <v>67</v>
      </c>
      <c r="B1243" s="185" t="inlineStr">
        <is>
          <t>POSTE</t>
        </is>
      </c>
      <c r="C1243" s="185" t="inlineStr">
        <is>
          <t>Montagem Poste</t>
        </is>
      </c>
      <c r="D1243" s="185" t="n"/>
      <c r="E1243" s="185" t="inlineStr">
        <is>
          <t>Montagem Poste</t>
        </is>
      </c>
      <c r="F1243" s="185" t="inlineStr">
        <is>
          <t>VB</t>
        </is>
      </c>
      <c r="G1243" s="185" t="inlineStr">
        <is>
          <t>SÃO PAULO</t>
        </is>
      </c>
      <c r="H1243" s="185" t="inlineStr">
        <is>
          <t>CLEMAR (NEGOCIADO)</t>
        </is>
      </c>
      <c r="I1243" s="199" t="n">
        <v>14413.9</v>
      </c>
      <c r="J1243" s="196" t="inlineStr">
        <is>
          <t>não</t>
        </is>
      </c>
    </row>
    <row r="1244">
      <c r="A1244" s="185" t="n">
        <v>67</v>
      </c>
      <c r="B1244" s="185" t="inlineStr">
        <is>
          <t>POSTE</t>
        </is>
      </c>
      <c r="C1244" s="185" t="inlineStr">
        <is>
          <t>Montagem Poste</t>
        </is>
      </c>
      <c r="D1244" s="185" t="n"/>
      <c r="E1244" s="185" t="inlineStr">
        <is>
          <t>Montagem Poste</t>
        </is>
      </c>
      <c r="F1244" s="185" t="inlineStr">
        <is>
          <t>VB</t>
        </is>
      </c>
      <c r="G1244" s="185" t="inlineStr">
        <is>
          <t>SÃO PAULO</t>
        </is>
      </c>
      <c r="H1244" s="185" t="inlineStr">
        <is>
          <t>BRASILSAT</t>
        </is>
      </c>
      <c r="I1244" s="199" t="n">
        <v>15599.34</v>
      </c>
      <c r="J1244" s="196" t="inlineStr">
        <is>
          <t>não</t>
        </is>
      </c>
    </row>
    <row r="1245">
      <c r="A1245" s="185" t="n">
        <v>67</v>
      </c>
      <c r="B1245" s="185" t="inlineStr">
        <is>
          <t>POSTE</t>
        </is>
      </c>
      <c r="C1245" s="185" t="inlineStr">
        <is>
          <t>Montagem Poste</t>
        </is>
      </c>
      <c r="D1245" s="185" t="n"/>
      <c r="E1245" s="185" t="inlineStr">
        <is>
          <t>Montagem Poste</t>
        </is>
      </c>
      <c r="F1245" s="185" t="inlineStr">
        <is>
          <t>VB</t>
        </is>
      </c>
      <c r="G1245" s="185" t="inlineStr">
        <is>
          <t>SÃO PAULO</t>
        </is>
      </c>
      <c r="H1245" s="185" t="inlineStr">
        <is>
          <t>METALALFA (NEGOCIADO)</t>
        </is>
      </c>
      <c r="I1245" s="199" t="n">
        <v>17980</v>
      </c>
      <c r="J1245" s="196" t="inlineStr">
        <is>
          <t>não</t>
        </is>
      </c>
    </row>
    <row r="1246">
      <c r="A1246" s="185" t="n">
        <v>67</v>
      </c>
      <c r="B1246" s="185" t="inlineStr">
        <is>
          <t>POSTE</t>
        </is>
      </c>
      <c r="C1246" s="185" t="inlineStr">
        <is>
          <t>Montagem Poste</t>
        </is>
      </c>
      <c r="D1246" s="185" t="n"/>
      <c r="E1246" s="185" t="inlineStr">
        <is>
          <t>Montagem Poste</t>
        </is>
      </c>
      <c r="F1246" s="185" t="inlineStr">
        <is>
          <t>VB</t>
        </is>
      </c>
      <c r="G1246" s="185" t="inlineStr">
        <is>
          <t>LESTE</t>
        </is>
      </c>
      <c r="H1246" s="185" t="inlineStr">
        <is>
          <t>ZOPONE (NEGOCIADO)</t>
        </is>
      </c>
      <c r="I1246" s="199" t="n">
        <v>7031</v>
      </c>
      <c r="J1246" s="196" t="inlineStr">
        <is>
          <t>não</t>
        </is>
      </c>
    </row>
    <row r="1247">
      <c r="A1247" s="185" t="n">
        <v>67</v>
      </c>
      <c r="B1247" s="185" t="inlineStr">
        <is>
          <t>POSTE</t>
        </is>
      </c>
      <c r="C1247" s="185" t="inlineStr">
        <is>
          <t>Montagem Poste</t>
        </is>
      </c>
      <c r="D1247" s="185" t="n"/>
      <c r="E1247" s="185" t="inlineStr">
        <is>
          <t>Montagem Poste</t>
        </is>
      </c>
      <c r="F1247" s="185" t="inlineStr">
        <is>
          <t>VB</t>
        </is>
      </c>
      <c r="G1247" s="185" t="inlineStr">
        <is>
          <t>LESTE</t>
        </is>
      </c>
      <c r="H1247" s="185" t="inlineStr">
        <is>
          <t>CAW (NEGOCIADO)</t>
        </is>
      </c>
      <c r="I1247" s="199" t="n">
        <v>11000</v>
      </c>
      <c r="J1247" s="196" t="inlineStr">
        <is>
          <t>não</t>
        </is>
      </c>
    </row>
    <row r="1248">
      <c r="A1248" s="185" t="n">
        <v>67</v>
      </c>
      <c r="B1248" s="185" t="inlineStr">
        <is>
          <t>POSTE</t>
        </is>
      </c>
      <c r="C1248" s="185" t="inlineStr">
        <is>
          <t>Montagem Poste</t>
        </is>
      </c>
      <c r="D1248" s="185" t="n"/>
      <c r="E1248" s="185" t="inlineStr">
        <is>
          <t>Montagem Poste</t>
        </is>
      </c>
      <c r="F1248" s="185" t="inlineStr">
        <is>
          <t>VB</t>
        </is>
      </c>
      <c r="G1248" s="185" t="inlineStr">
        <is>
          <t>LESTE</t>
        </is>
      </c>
      <c r="H1248" s="185" t="inlineStr">
        <is>
          <t>NOVA CORRENTE</t>
        </is>
      </c>
      <c r="I1248" s="199" t="n">
        <v>14400</v>
      </c>
      <c r="J1248" s="196" t="inlineStr">
        <is>
          <t>não</t>
        </is>
      </c>
    </row>
    <row r="1249">
      <c r="A1249" s="185" t="n">
        <v>67</v>
      </c>
      <c r="B1249" s="185" t="inlineStr">
        <is>
          <t>POSTE</t>
        </is>
      </c>
      <c r="C1249" s="185" t="inlineStr">
        <is>
          <t>Montagem Poste</t>
        </is>
      </c>
      <c r="D1249" s="185" t="n"/>
      <c r="E1249" s="185" t="inlineStr">
        <is>
          <t>Montagem Poste</t>
        </is>
      </c>
      <c r="F1249" s="185" t="inlineStr">
        <is>
          <t>VB</t>
        </is>
      </c>
      <c r="G1249" s="185" t="inlineStr">
        <is>
          <t>LESTE</t>
        </is>
      </c>
      <c r="H1249" s="185" t="inlineStr">
        <is>
          <t>BRASILSAT</t>
        </is>
      </c>
      <c r="I1249" s="199" t="n">
        <v>15599.34</v>
      </c>
      <c r="J1249" s="196" t="inlineStr">
        <is>
          <t>não</t>
        </is>
      </c>
    </row>
    <row r="1250">
      <c r="A1250" s="185" t="n">
        <v>67</v>
      </c>
      <c r="B1250" s="185" t="inlineStr">
        <is>
          <t>POSTE</t>
        </is>
      </c>
      <c r="C1250" s="185" t="inlineStr">
        <is>
          <t>Montagem Poste</t>
        </is>
      </c>
      <c r="D1250" s="185" t="n"/>
      <c r="E1250" s="185" t="inlineStr">
        <is>
          <t>Montagem Poste</t>
        </is>
      </c>
      <c r="F1250" s="185" t="inlineStr">
        <is>
          <t>VB</t>
        </is>
      </c>
      <c r="G1250" s="185" t="inlineStr">
        <is>
          <t>LESTE</t>
        </is>
      </c>
      <c r="H1250" s="185" t="inlineStr">
        <is>
          <t>CLEMAR (NEGOCIADO)</t>
        </is>
      </c>
      <c r="I1250" s="199" t="n">
        <v>15855.29</v>
      </c>
      <c r="J1250" s="196" t="inlineStr">
        <is>
          <t>não</t>
        </is>
      </c>
    </row>
    <row r="1251">
      <c r="A1251" s="185" t="n">
        <v>67</v>
      </c>
      <c r="B1251" s="185" t="inlineStr">
        <is>
          <t>POSTE</t>
        </is>
      </c>
      <c r="C1251" s="185" t="inlineStr">
        <is>
          <t>Montagem Poste</t>
        </is>
      </c>
      <c r="D1251" s="185" t="n"/>
      <c r="E1251" s="185" t="inlineStr">
        <is>
          <t>Montagem Poste</t>
        </is>
      </c>
      <c r="F1251" s="185" t="inlineStr">
        <is>
          <t>VB</t>
        </is>
      </c>
      <c r="G1251" s="185" t="inlineStr">
        <is>
          <t>LESTE</t>
        </is>
      </c>
      <c r="H1251" s="185" t="inlineStr">
        <is>
          <t>METALALFA (NEGOCIADO)</t>
        </is>
      </c>
      <c r="I1251" s="199" t="n">
        <v>17980</v>
      </c>
      <c r="J1251" s="196" t="inlineStr">
        <is>
          <t>não</t>
        </is>
      </c>
    </row>
    <row r="1252">
      <c r="A1252" s="185" t="n">
        <v>67</v>
      </c>
      <c r="B1252" s="185" t="inlineStr">
        <is>
          <t>POSTE</t>
        </is>
      </c>
      <c r="C1252" s="185" t="inlineStr">
        <is>
          <t>Montagem Poste</t>
        </is>
      </c>
      <c r="D1252" s="185" t="n"/>
      <c r="E1252" s="185" t="inlineStr">
        <is>
          <t>Montagem Poste</t>
        </is>
      </c>
      <c r="F1252" s="185" t="inlineStr">
        <is>
          <t>VB</t>
        </is>
      </c>
      <c r="G1252" s="185" t="inlineStr">
        <is>
          <t>SUL</t>
        </is>
      </c>
      <c r="H1252" s="185" t="inlineStr">
        <is>
          <t>ZOPONE (NEGOCIADO)</t>
        </is>
      </c>
      <c r="I1252" s="199" t="n">
        <v>7031</v>
      </c>
      <c r="J1252" s="196" t="inlineStr">
        <is>
          <t>não</t>
        </is>
      </c>
    </row>
    <row r="1253">
      <c r="A1253" s="185" t="n">
        <v>67</v>
      </c>
      <c r="B1253" s="185" t="inlineStr">
        <is>
          <t>POSTE</t>
        </is>
      </c>
      <c r="C1253" s="185" t="inlineStr">
        <is>
          <t>Montagem Poste</t>
        </is>
      </c>
      <c r="D1253" s="185" t="n"/>
      <c r="E1253" s="185" t="inlineStr">
        <is>
          <t>Montagem Poste</t>
        </is>
      </c>
      <c r="F1253" s="185" t="inlineStr">
        <is>
          <t>VB</t>
        </is>
      </c>
      <c r="G1253" s="185" t="inlineStr">
        <is>
          <t>SUL</t>
        </is>
      </c>
      <c r="H1253" s="185" t="inlineStr">
        <is>
          <t>CAW (NEGOCIADO)</t>
        </is>
      </c>
      <c r="I1253" s="199" t="n">
        <v>11000</v>
      </c>
      <c r="J1253" s="196" t="inlineStr">
        <is>
          <t>não</t>
        </is>
      </c>
    </row>
    <row r="1254">
      <c r="A1254" s="185" t="n">
        <v>67</v>
      </c>
      <c r="B1254" s="185" t="inlineStr">
        <is>
          <t>POSTE</t>
        </is>
      </c>
      <c r="C1254" s="185" t="inlineStr">
        <is>
          <t>Montagem Poste</t>
        </is>
      </c>
      <c r="D1254" s="185" t="n"/>
      <c r="E1254" s="185" t="inlineStr">
        <is>
          <t>Montagem Poste</t>
        </is>
      </c>
      <c r="F1254" s="185" t="inlineStr">
        <is>
          <t>VB</t>
        </is>
      </c>
      <c r="G1254" s="185" t="inlineStr">
        <is>
          <t>SUL</t>
        </is>
      </c>
      <c r="H1254" s="185" t="inlineStr">
        <is>
          <t>NOVA CORRENTE</t>
        </is>
      </c>
      <c r="I1254" s="199" t="n">
        <v>14400</v>
      </c>
      <c r="J1254" s="196" t="inlineStr">
        <is>
          <t>não</t>
        </is>
      </c>
    </row>
    <row r="1255">
      <c r="A1255" s="185" t="n">
        <v>67</v>
      </c>
      <c r="B1255" s="185" t="inlineStr">
        <is>
          <t>POSTE</t>
        </is>
      </c>
      <c r="C1255" s="185" t="inlineStr">
        <is>
          <t>Montagem Poste</t>
        </is>
      </c>
      <c r="D1255" s="185" t="n"/>
      <c r="E1255" s="185" t="inlineStr">
        <is>
          <t>Montagem Poste</t>
        </is>
      </c>
      <c r="F1255" s="185" t="inlineStr">
        <is>
          <t>VB</t>
        </is>
      </c>
      <c r="G1255" s="185" t="inlineStr">
        <is>
          <t>SUL</t>
        </is>
      </c>
      <c r="H1255" s="185" t="inlineStr">
        <is>
          <t>CLEMAR (NEGOCIADO)</t>
        </is>
      </c>
      <c r="I1255" s="199" t="n">
        <v>14413.9</v>
      </c>
      <c r="J1255" s="196" t="inlineStr">
        <is>
          <t>não</t>
        </is>
      </c>
    </row>
    <row r="1256">
      <c r="A1256" s="185" t="n">
        <v>67</v>
      </c>
      <c r="B1256" s="185" t="inlineStr">
        <is>
          <t>POSTE</t>
        </is>
      </c>
      <c r="C1256" s="185" t="inlineStr">
        <is>
          <t>Montagem Poste</t>
        </is>
      </c>
      <c r="D1256" s="185" t="n"/>
      <c r="E1256" s="185" t="inlineStr">
        <is>
          <t>Montagem Poste</t>
        </is>
      </c>
      <c r="F1256" s="185" t="inlineStr">
        <is>
          <t>VB</t>
        </is>
      </c>
      <c r="G1256" s="185" t="inlineStr">
        <is>
          <t>SUL</t>
        </is>
      </c>
      <c r="H1256" s="185" t="inlineStr">
        <is>
          <t>BRASILSAT</t>
        </is>
      </c>
      <c r="I1256" s="199" t="n">
        <v>15599.34</v>
      </c>
      <c r="J1256" s="196" t="inlineStr">
        <is>
          <t>não</t>
        </is>
      </c>
    </row>
    <row r="1257">
      <c r="A1257" s="185" t="n">
        <v>67</v>
      </c>
      <c r="B1257" s="185" t="inlineStr">
        <is>
          <t>POSTE</t>
        </is>
      </c>
      <c r="C1257" s="185" t="inlineStr">
        <is>
          <t>Montagem Poste</t>
        </is>
      </c>
      <c r="D1257" s="185" t="n"/>
      <c r="E1257" s="185" t="inlineStr">
        <is>
          <t>Montagem Poste</t>
        </is>
      </c>
      <c r="F1257" s="185" t="inlineStr">
        <is>
          <t>VB</t>
        </is>
      </c>
      <c r="G1257" s="185" t="inlineStr">
        <is>
          <t>SUL</t>
        </is>
      </c>
      <c r="H1257" s="185" t="inlineStr">
        <is>
          <t>METALALFA (NEGOCIADO)</t>
        </is>
      </c>
      <c r="I1257" s="199" t="n">
        <v>17980</v>
      </c>
      <c r="J1257" s="196" t="inlineStr">
        <is>
          <t>não</t>
        </is>
      </c>
    </row>
    <row r="1258">
      <c r="A1258" s="185" t="n">
        <v>68</v>
      </c>
      <c r="B1258" s="185" t="inlineStr">
        <is>
          <t>POSTE</t>
        </is>
      </c>
      <c r="C1258" s="185" t="inlineStr">
        <is>
          <t>Poste Concreto/Fibra Simplificado</t>
        </is>
      </c>
      <c r="D1258" s="185" t="n"/>
      <c r="E1258" s="185" t="inlineStr">
        <is>
          <t>Poste Concreto/Fibra Simplificado · 18m · AeV 3m² · 30m/s</t>
        </is>
      </c>
      <c r="F1258" s="185" t="inlineStr">
        <is>
          <t>VB</t>
        </is>
      </c>
      <c r="G1258" s="185" t="inlineStr">
        <is>
          <t>NORTE</t>
        </is>
      </c>
      <c r="H1258" s="185" t="inlineStr">
        <is>
          <t>ZOPONE (NEGOCIADO)</t>
        </is>
      </c>
      <c r="I1258" s="199" t="n">
        <v>21750</v>
      </c>
      <c r="J1258" s="202" t="inlineStr">
        <is>
          <t>SIM</t>
        </is>
      </c>
    </row>
    <row r="1259">
      <c r="A1259" s="185" t="n">
        <v>68</v>
      </c>
      <c r="B1259" s="185" t="inlineStr">
        <is>
          <t>POSTE</t>
        </is>
      </c>
      <c r="C1259" s="185" t="inlineStr">
        <is>
          <t>Poste Concreto/Fibra Simplificado</t>
        </is>
      </c>
      <c r="D1259" s="185" t="n"/>
      <c r="E1259" s="185" t="inlineStr">
        <is>
          <t>Poste Concreto/Fibra Simplificado · 18m · AeV 3m² · 30m/s</t>
        </is>
      </c>
      <c r="F1259" s="185" t="inlineStr">
        <is>
          <t>VB</t>
        </is>
      </c>
      <c r="G1259" s="185" t="inlineStr">
        <is>
          <t>NORDESTE</t>
        </is>
      </c>
      <c r="H1259" s="185" t="inlineStr">
        <is>
          <t>ZOPONE (NEGOCIADO)</t>
        </is>
      </c>
      <c r="I1259" s="199" t="n">
        <v>21750</v>
      </c>
      <c r="J1259" s="202" t="inlineStr">
        <is>
          <t>SIM</t>
        </is>
      </c>
    </row>
    <row r="1260">
      <c r="A1260" s="185" t="n">
        <v>68</v>
      </c>
      <c r="B1260" s="185" t="inlineStr">
        <is>
          <t>POSTE</t>
        </is>
      </c>
      <c r="C1260" s="185" t="inlineStr">
        <is>
          <t>Poste Concreto/Fibra Simplificado</t>
        </is>
      </c>
      <c r="D1260" s="185" t="n"/>
      <c r="E1260" s="185" t="inlineStr">
        <is>
          <t>Poste Concreto/Fibra Simplificado · 18m · AeV 3m² · 30m/s</t>
        </is>
      </c>
      <c r="F1260" s="185" t="inlineStr">
        <is>
          <t>VB</t>
        </is>
      </c>
      <c r="G1260" s="185" t="inlineStr">
        <is>
          <t>C OESTE</t>
        </is>
      </c>
      <c r="H1260" s="185" t="inlineStr">
        <is>
          <t>ZOPONE (NEGOCIADO)</t>
        </is>
      </c>
      <c r="I1260" s="199" t="n">
        <v>21750</v>
      </c>
      <c r="J1260" s="196" t="inlineStr">
        <is>
          <t>não</t>
        </is>
      </c>
    </row>
    <row r="1261">
      <c r="A1261" s="185" t="n">
        <v>68</v>
      </c>
      <c r="B1261" s="185" t="inlineStr">
        <is>
          <t>POSTE</t>
        </is>
      </c>
      <c r="C1261" s="185" t="inlineStr">
        <is>
          <t>Poste Concreto/Fibra Simplificado</t>
        </is>
      </c>
      <c r="D1261" s="185" t="n"/>
      <c r="E1261" s="185" t="inlineStr">
        <is>
          <t>Poste Concreto/Fibra Simplificado · 18m · AeV 3m² · 30m/s</t>
        </is>
      </c>
      <c r="F1261" s="185" t="inlineStr">
        <is>
          <t>VB</t>
        </is>
      </c>
      <c r="G1261" s="185" t="inlineStr">
        <is>
          <t>SÃO PAULO</t>
        </is>
      </c>
      <c r="H1261" s="185" t="inlineStr">
        <is>
          <t>ZOPONE (NEGOCIADO)</t>
        </is>
      </c>
      <c r="I1261" s="199" t="n">
        <v>21750</v>
      </c>
      <c r="J1261" s="196" t="inlineStr">
        <is>
          <t>não</t>
        </is>
      </c>
    </row>
    <row r="1262">
      <c r="A1262" s="185" t="n">
        <v>68</v>
      </c>
      <c r="B1262" s="185" t="inlineStr">
        <is>
          <t>POSTE</t>
        </is>
      </c>
      <c r="C1262" s="185" t="inlineStr">
        <is>
          <t>Poste Concreto/Fibra Simplificado</t>
        </is>
      </c>
      <c r="D1262" s="185" t="n"/>
      <c r="E1262" s="185" t="inlineStr">
        <is>
          <t>Poste Concreto/Fibra Simplificado · 18m · AeV 3m² · 30m/s</t>
        </is>
      </c>
      <c r="F1262" s="185" t="inlineStr">
        <is>
          <t>VB</t>
        </is>
      </c>
      <c r="G1262" s="185" t="inlineStr">
        <is>
          <t>LESTE</t>
        </is>
      </c>
      <c r="H1262" s="185" t="inlineStr">
        <is>
          <t>ZOPONE (NEGOCIADO)</t>
        </is>
      </c>
      <c r="I1262" s="199" t="n">
        <v>21750</v>
      </c>
      <c r="J1262" s="196" t="inlineStr">
        <is>
          <t>não</t>
        </is>
      </c>
    </row>
    <row r="1263">
      <c r="A1263" s="185" t="n">
        <v>68</v>
      </c>
      <c r="B1263" s="185" t="inlineStr">
        <is>
          <t>POSTE</t>
        </is>
      </c>
      <c r="C1263" s="185" t="inlineStr">
        <is>
          <t>Poste Concreto/Fibra Simplificado</t>
        </is>
      </c>
      <c r="D1263" s="185" t="n"/>
      <c r="E1263" s="185" t="inlineStr">
        <is>
          <t>Poste Concreto/Fibra Simplificado · 18m · AeV 3m² · 30m/s</t>
        </is>
      </c>
      <c r="F1263" s="185" t="inlineStr">
        <is>
          <t>VB</t>
        </is>
      </c>
      <c r="G1263" s="185" t="inlineStr">
        <is>
          <t>SUL</t>
        </is>
      </c>
      <c r="H1263" s="185" t="inlineStr">
        <is>
          <t>ZOPONE (NEGOCIADO)</t>
        </is>
      </c>
      <c r="I1263" s="199" t="n">
        <v>21750</v>
      </c>
      <c r="J1263" s="196" t="inlineStr">
        <is>
          <t>não</t>
        </is>
      </c>
    </row>
    <row r="1264">
      <c r="A1264" s="185" t="n">
        <v>69</v>
      </c>
      <c r="B1264" s="185" t="inlineStr">
        <is>
          <t>POSTE</t>
        </is>
      </c>
      <c r="C1264" s="185" t="inlineStr">
        <is>
          <t>Poste Concreto/Fibra Simplificado</t>
        </is>
      </c>
      <c r="D1264" s="185" t="n"/>
      <c r="E1264" s="185" t="inlineStr">
        <is>
          <t>Poste Concreto/Fibra Simplificado · 18m · AeV 3m² · 35m/s</t>
        </is>
      </c>
      <c r="F1264" s="185" t="inlineStr">
        <is>
          <t>VB</t>
        </is>
      </c>
      <c r="G1264" s="185" t="inlineStr">
        <is>
          <t>NORTE</t>
        </is>
      </c>
      <c r="H1264" s="185" t="inlineStr">
        <is>
          <t>ZOPONE (NEGOCIADO)</t>
        </is>
      </c>
      <c r="I1264" s="199" t="n">
        <v>22837.5</v>
      </c>
      <c r="J1264" s="202" t="inlineStr">
        <is>
          <t>SIM</t>
        </is>
      </c>
    </row>
    <row r="1265">
      <c r="A1265" s="185" t="n">
        <v>69</v>
      </c>
      <c r="B1265" s="185" t="inlineStr">
        <is>
          <t>POSTE</t>
        </is>
      </c>
      <c r="C1265" s="185" t="inlineStr">
        <is>
          <t>Poste Concreto/Fibra Simplificado</t>
        </is>
      </c>
      <c r="D1265" s="185" t="n"/>
      <c r="E1265" s="185" t="inlineStr">
        <is>
          <t>Poste Concreto/Fibra Simplificado · 18m · AeV 3m² · 35m/s</t>
        </is>
      </c>
      <c r="F1265" s="185" t="inlineStr">
        <is>
          <t>VB</t>
        </is>
      </c>
      <c r="G1265" s="185" t="inlineStr">
        <is>
          <t>NORDESTE</t>
        </is>
      </c>
      <c r="H1265" s="185" t="inlineStr">
        <is>
          <t>ZOPONE (NEGOCIADO)</t>
        </is>
      </c>
      <c r="I1265" s="199" t="n">
        <v>22837.5</v>
      </c>
      <c r="J1265" s="202" t="inlineStr">
        <is>
          <t>SIM</t>
        </is>
      </c>
    </row>
    <row r="1266">
      <c r="A1266" s="185" t="n">
        <v>69</v>
      </c>
      <c r="B1266" s="185" t="inlineStr">
        <is>
          <t>POSTE</t>
        </is>
      </c>
      <c r="C1266" s="185" t="inlineStr">
        <is>
          <t>Poste Concreto/Fibra Simplificado</t>
        </is>
      </c>
      <c r="D1266" s="185" t="n"/>
      <c r="E1266" s="185" t="inlineStr">
        <is>
          <t>Poste Concreto/Fibra Simplificado · 18m · AeV 3m² · 35m/s</t>
        </is>
      </c>
      <c r="F1266" s="185" t="inlineStr">
        <is>
          <t>VB</t>
        </is>
      </c>
      <c r="G1266" s="185" t="inlineStr">
        <is>
          <t>C OESTE</t>
        </is>
      </c>
      <c r="H1266" s="185" t="inlineStr">
        <is>
          <t>ZOPONE (NEGOCIADO)</t>
        </is>
      </c>
      <c r="I1266" s="199" t="n">
        <v>22837.5</v>
      </c>
      <c r="J1266" s="196" t="inlineStr">
        <is>
          <t>não</t>
        </is>
      </c>
    </row>
    <row r="1267">
      <c r="A1267" s="185" t="n">
        <v>69</v>
      </c>
      <c r="B1267" s="185" t="inlineStr">
        <is>
          <t>POSTE</t>
        </is>
      </c>
      <c r="C1267" s="185" t="inlineStr">
        <is>
          <t>Poste Concreto/Fibra Simplificado</t>
        </is>
      </c>
      <c r="D1267" s="185" t="n"/>
      <c r="E1267" s="185" t="inlineStr">
        <is>
          <t>Poste Concreto/Fibra Simplificado · 18m · AeV 3m² · 35m/s</t>
        </is>
      </c>
      <c r="F1267" s="185" t="inlineStr">
        <is>
          <t>VB</t>
        </is>
      </c>
      <c r="G1267" s="185" t="inlineStr">
        <is>
          <t>SÃO PAULO</t>
        </is>
      </c>
      <c r="H1267" s="185" t="inlineStr">
        <is>
          <t>ZOPONE (NEGOCIADO)</t>
        </is>
      </c>
      <c r="I1267" s="199" t="n">
        <v>22837.5</v>
      </c>
      <c r="J1267" s="196" t="inlineStr">
        <is>
          <t>não</t>
        </is>
      </c>
    </row>
    <row r="1268">
      <c r="A1268" s="185" t="n">
        <v>69</v>
      </c>
      <c r="B1268" s="185" t="inlineStr">
        <is>
          <t>POSTE</t>
        </is>
      </c>
      <c r="C1268" s="185" t="inlineStr">
        <is>
          <t>Poste Concreto/Fibra Simplificado</t>
        </is>
      </c>
      <c r="D1268" s="185" t="n"/>
      <c r="E1268" s="185" t="inlineStr">
        <is>
          <t>Poste Concreto/Fibra Simplificado · 18m · AeV 3m² · 35m/s</t>
        </is>
      </c>
      <c r="F1268" s="185" t="inlineStr">
        <is>
          <t>VB</t>
        </is>
      </c>
      <c r="G1268" s="185" t="inlineStr">
        <is>
          <t>LESTE</t>
        </is>
      </c>
      <c r="H1268" s="185" t="inlineStr">
        <is>
          <t>ZOPONE (NEGOCIADO)</t>
        </is>
      </c>
      <c r="I1268" s="199" t="n">
        <v>22837.5</v>
      </c>
      <c r="J1268" s="196" t="inlineStr">
        <is>
          <t>não</t>
        </is>
      </c>
    </row>
    <row r="1269">
      <c r="A1269" s="185" t="n">
        <v>69</v>
      </c>
      <c r="B1269" s="185" t="inlineStr">
        <is>
          <t>POSTE</t>
        </is>
      </c>
      <c r="C1269" s="185" t="inlineStr">
        <is>
          <t>Poste Concreto/Fibra Simplificado</t>
        </is>
      </c>
      <c r="D1269" s="185" t="n"/>
      <c r="E1269" s="185" t="inlineStr">
        <is>
          <t>Poste Concreto/Fibra Simplificado · 18m · AeV 3m² · 35m/s</t>
        </is>
      </c>
      <c r="F1269" s="185" t="inlineStr">
        <is>
          <t>VB</t>
        </is>
      </c>
      <c r="G1269" s="185" t="inlineStr">
        <is>
          <t>SUL</t>
        </is>
      </c>
      <c r="H1269" s="185" t="inlineStr">
        <is>
          <t>ZOPONE (NEGOCIADO)</t>
        </is>
      </c>
      <c r="I1269" s="199" t="n">
        <v>22837.5</v>
      </c>
      <c r="J1269" s="196" t="inlineStr">
        <is>
          <t>não</t>
        </is>
      </c>
    </row>
    <row r="1270">
      <c r="A1270" s="185" t="n">
        <v>70</v>
      </c>
      <c r="B1270" s="185" t="inlineStr">
        <is>
          <t>POSTE</t>
        </is>
      </c>
      <c r="C1270" s="185" t="inlineStr">
        <is>
          <t>Poste Concreto/Fibra Simplificado</t>
        </is>
      </c>
      <c r="D1270" s="185" t="n"/>
      <c r="E1270" s="185" t="inlineStr">
        <is>
          <t>Poste Concreto/Fibra Simplificado · 18m · AeV 3m² · 40m/s</t>
        </is>
      </c>
      <c r="F1270" s="185" t="inlineStr">
        <is>
          <t>VB</t>
        </is>
      </c>
      <c r="G1270" s="185" t="inlineStr">
        <is>
          <t>NORTE</t>
        </is>
      </c>
      <c r="H1270" s="185" t="inlineStr">
        <is>
          <t>ZOPONE (NEGOCIADO)</t>
        </is>
      </c>
      <c r="I1270" s="199" t="n">
        <v>23979.38</v>
      </c>
      <c r="J1270" s="202" t="inlineStr">
        <is>
          <t>SIM</t>
        </is>
      </c>
    </row>
    <row r="1271">
      <c r="A1271" s="185" t="n">
        <v>70</v>
      </c>
      <c r="B1271" s="185" t="inlineStr">
        <is>
          <t>POSTE</t>
        </is>
      </c>
      <c r="C1271" s="185" t="inlineStr">
        <is>
          <t>Poste Concreto/Fibra Simplificado</t>
        </is>
      </c>
      <c r="D1271" s="185" t="n"/>
      <c r="E1271" s="185" t="inlineStr">
        <is>
          <t>Poste Concreto/Fibra Simplificado · 18m · AeV 3m² · 40m/s</t>
        </is>
      </c>
      <c r="F1271" s="185" t="inlineStr">
        <is>
          <t>VB</t>
        </is>
      </c>
      <c r="G1271" s="185" t="inlineStr">
        <is>
          <t>NORDESTE</t>
        </is>
      </c>
      <c r="H1271" s="185" t="inlineStr">
        <is>
          <t>ZOPONE (NEGOCIADO)</t>
        </is>
      </c>
      <c r="I1271" s="199" t="n">
        <v>23979.38</v>
      </c>
      <c r="J1271" s="202" t="inlineStr">
        <is>
          <t>SIM</t>
        </is>
      </c>
    </row>
    <row r="1272">
      <c r="A1272" s="185" t="n">
        <v>70</v>
      </c>
      <c r="B1272" s="185" t="inlineStr">
        <is>
          <t>POSTE</t>
        </is>
      </c>
      <c r="C1272" s="185" t="inlineStr">
        <is>
          <t>Poste Concreto/Fibra Simplificado</t>
        </is>
      </c>
      <c r="D1272" s="185" t="n"/>
      <c r="E1272" s="185" t="inlineStr">
        <is>
          <t>Poste Concreto/Fibra Simplificado · 18m · AeV 3m² · 40m/s</t>
        </is>
      </c>
      <c r="F1272" s="185" t="inlineStr">
        <is>
          <t>VB</t>
        </is>
      </c>
      <c r="G1272" s="185" t="inlineStr">
        <is>
          <t>C OESTE</t>
        </is>
      </c>
      <c r="H1272" s="185" t="inlineStr">
        <is>
          <t>ZOPONE (NEGOCIADO)</t>
        </is>
      </c>
      <c r="I1272" s="199" t="n">
        <v>23979.38</v>
      </c>
      <c r="J1272" s="196" t="inlineStr">
        <is>
          <t>não</t>
        </is>
      </c>
    </row>
    <row r="1273">
      <c r="A1273" s="185" t="n">
        <v>70</v>
      </c>
      <c r="B1273" s="185" t="inlineStr">
        <is>
          <t>POSTE</t>
        </is>
      </c>
      <c r="C1273" s="185" t="inlineStr">
        <is>
          <t>Poste Concreto/Fibra Simplificado</t>
        </is>
      </c>
      <c r="D1273" s="185" t="n"/>
      <c r="E1273" s="185" t="inlineStr">
        <is>
          <t>Poste Concreto/Fibra Simplificado · 18m · AeV 3m² · 40m/s</t>
        </is>
      </c>
      <c r="F1273" s="185" t="inlineStr">
        <is>
          <t>VB</t>
        </is>
      </c>
      <c r="G1273" s="185" t="inlineStr">
        <is>
          <t>SÃO PAULO</t>
        </is>
      </c>
      <c r="H1273" s="185" t="inlineStr">
        <is>
          <t>ZOPONE (NEGOCIADO)</t>
        </is>
      </c>
      <c r="I1273" s="199" t="n">
        <v>23979.38</v>
      </c>
      <c r="J1273" s="196" t="inlineStr">
        <is>
          <t>não</t>
        </is>
      </c>
    </row>
    <row r="1274">
      <c r="A1274" s="185" t="n">
        <v>70</v>
      </c>
      <c r="B1274" s="185" t="inlineStr">
        <is>
          <t>POSTE</t>
        </is>
      </c>
      <c r="C1274" s="185" t="inlineStr">
        <is>
          <t>Poste Concreto/Fibra Simplificado</t>
        </is>
      </c>
      <c r="D1274" s="185" t="n"/>
      <c r="E1274" s="185" t="inlineStr">
        <is>
          <t>Poste Concreto/Fibra Simplificado · 18m · AeV 3m² · 40m/s</t>
        </is>
      </c>
      <c r="F1274" s="185" t="inlineStr">
        <is>
          <t>VB</t>
        </is>
      </c>
      <c r="G1274" s="185" t="inlineStr">
        <is>
          <t>LESTE</t>
        </is>
      </c>
      <c r="H1274" s="185" t="inlineStr">
        <is>
          <t>ZOPONE (NEGOCIADO)</t>
        </is>
      </c>
      <c r="I1274" s="199" t="n">
        <v>23979.38</v>
      </c>
      <c r="J1274" s="196" t="inlineStr">
        <is>
          <t>não</t>
        </is>
      </c>
    </row>
    <row r="1275">
      <c r="A1275" s="185" t="n">
        <v>70</v>
      </c>
      <c r="B1275" s="185" t="inlineStr">
        <is>
          <t>POSTE</t>
        </is>
      </c>
      <c r="C1275" s="185" t="inlineStr">
        <is>
          <t>Poste Concreto/Fibra Simplificado</t>
        </is>
      </c>
      <c r="D1275" s="185" t="n"/>
      <c r="E1275" s="185" t="inlineStr">
        <is>
          <t>Poste Concreto/Fibra Simplificado · 18m · AeV 3m² · 40m/s</t>
        </is>
      </c>
      <c r="F1275" s="185" t="inlineStr">
        <is>
          <t>VB</t>
        </is>
      </c>
      <c r="G1275" s="185" t="inlineStr">
        <is>
          <t>SUL</t>
        </is>
      </c>
      <c r="H1275" s="185" t="inlineStr">
        <is>
          <t>ZOPONE (NEGOCIADO)</t>
        </is>
      </c>
      <c r="I1275" s="199" t="n">
        <v>23979.38</v>
      </c>
      <c r="J1275" s="196" t="inlineStr">
        <is>
          <t>não</t>
        </is>
      </c>
    </row>
    <row r="1276">
      <c r="A1276" s="185" t="n">
        <v>71</v>
      </c>
      <c r="B1276" s="185" t="inlineStr">
        <is>
          <t>POSTE</t>
        </is>
      </c>
      <c r="C1276" s="185" t="inlineStr">
        <is>
          <t>Poste Concreto/Fibra Simplificado</t>
        </is>
      </c>
      <c r="D1276" s="185" t="n"/>
      <c r="E1276" s="185" t="inlineStr">
        <is>
          <t>Poste Concreto/Fibra Simplificado · 18m · AeV 3m² · 45m/s</t>
        </is>
      </c>
      <c r="F1276" s="185" t="inlineStr">
        <is>
          <t>VB</t>
        </is>
      </c>
      <c r="G1276" s="185" t="inlineStr">
        <is>
          <t>NORTE</t>
        </is>
      </c>
      <c r="H1276" s="185" t="inlineStr">
        <is>
          <t>ZOPONE (NEGOCIADO)</t>
        </is>
      </c>
      <c r="I1276" s="199" t="n">
        <v>25178.34</v>
      </c>
      <c r="J1276" s="202" t="inlineStr">
        <is>
          <t>SIM</t>
        </is>
      </c>
    </row>
    <row r="1277">
      <c r="A1277" s="185" t="n">
        <v>71</v>
      </c>
      <c r="B1277" s="185" t="inlineStr">
        <is>
          <t>POSTE</t>
        </is>
      </c>
      <c r="C1277" s="185" t="inlineStr">
        <is>
          <t>Poste Concreto/Fibra Simplificado</t>
        </is>
      </c>
      <c r="D1277" s="185" t="n"/>
      <c r="E1277" s="185" t="inlineStr">
        <is>
          <t>Poste Concreto/Fibra Simplificado · 18m · AeV 3m² · 45m/s</t>
        </is>
      </c>
      <c r="F1277" s="185" t="inlineStr">
        <is>
          <t>VB</t>
        </is>
      </c>
      <c r="G1277" s="185" t="inlineStr">
        <is>
          <t>NORDESTE</t>
        </is>
      </c>
      <c r="H1277" s="185" t="inlineStr">
        <is>
          <t>ZOPONE (NEGOCIADO)</t>
        </is>
      </c>
      <c r="I1277" s="199" t="n">
        <v>25178.34</v>
      </c>
      <c r="J1277" s="202" t="inlineStr">
        <is>
          <t>SIM</t>
        </is>
      </c>
    </row>
    <row r="1278">
      <c r="A1278" s="185" t="n">
        <v>71</v>
      </c>
      <c r="B1278" s="185" t="inlineStr">
        <is>
          <t>POSTE</t>
        </is>
      </c>
      <c r="C1278" s="185" t="inlineStr">
        <is>
          <t>Poste Concreto/Fibra Simplificado</t>
        </is>
      </c>
      <c r="D1278" s="185" t="n"/>
      <c r="E1278" s="185" t="inlineStr">
        <is>
          <t>Poste Concreto/Fibra Simplificado · 18m · AeV 3m² · 45m/s</t>
        </is>
      </c>
      <c r="F1278" s="185" t="inlineStr">
        <is>
          <t>VB</t>
        </is>
      </c>
      <c r="G1278" s="185" t="inlineStr">
        <is>
          <t>C OESTE</t>
        </is>
      </c>
      <c r="H1278" s="185" t="inlineStr">
        <is>
          <t>ZOPONE (NEGOCIADO)</t>
        </is>
      </c>
      <c r="I1278" s="199" t="n">
        <v>25178.34</v>
      </c>
      <c r="J1278" s="196" t="inlineStr">
        <is>
          <t>não</t>
        </is>
      </c>
    </row>
    <row r="1279">
      <c r="A1279" s="185" t="n">
        <v>71</v>
      </c>
      <c r="B1279" s="185" t="inlineStr">
        <is>
          <t>POSTE</t>
        </is>
      </c>
      <c r="C1279" s="185" t="inlineStr">
        <is>
          <t>Poste Concreto/Fibra Simplificado</t>
        </is>
      </c>
      <c r="D1279" s="185" t="n"/>
      <c r="E1279" s="185" t="inlineStr">
        <is>
          <t>Poste Concreto/Fibra Simplificado · 18m · AeV 3m² · 45m/s</t>
        </is>
      </c>
      <c r="F1279" s="185" t="inlineStr">
        <is>
          <t>VB</t>
        </is>
      </c>
      <c r="G1279" s="185" t="inlineStr">
        <is>
          <t>SÃO PAULO</t>
        </is>
      </c>
      <c r="H1279" s="185" t="inlineStr">
        <is>
          <t>ZOPONE (NEGOCIADO)</t>
        </is>
      </c>
      <c r="I1279" s="199" t="n">
        <v>25178.34</v>
      </c>
      <c r="J1279" s="196" t="inlineStr">
        <is>
          <t>não</t>
        </is>
      </c>
    </row>
    <row r="1280">
      <c r="A1280" s="185" t="n">
        <v>71</v>
      </c>
      <c r="B1280" s="185" t="inlineStr">
        <is>
          <t>POSTE</t>
        </is>
      </c>
      <c r="C1280" s="185" t="inlineStr">
        <is>
          <t>Poste Concreto/Fibra Simplificado</t>
        </is>
      </c>
      <c r="D1280" s="185" t="n"/>
      <c r="E1280" s="185" t="inlineStr">
        <is>
          <t>Poste Concreto/Fibra Simplificado · 18m · AeV 3m² · 45m/s</t>
        </is>
      </c>
      <c r="F1280" s="185" t="inlineStr">
        <is>
          <t>VB</t>
        </is>
      </c>
      <c r="G1280" s="185" t="inlineStr">
        <is>
          <t>LESTE</t>
        </is>
      </c>
      <c r="H1280" s="185" t="inlineStr">
        <is>
          <t>ZOPONE (NEGOCIADO)</t>
        </is>
      </c>
      <c r="I1280" s="199" t="n">
        <v>25178.34</v>
      </c>
      <c r="J1280" s="196" t="inlineStr">
        <is>
          <t>não</t>
        </is>
      </c>
    </row>
    <row r="1281">
      <c r="A1281" s="185" t="n">
        <v>71</v>
      </c>
      <c r="B1281" s="185" t="inlineStr">
        <is>
          <t>POSTE</t>
        </is>
      </c>
      <c r="C1281" s="185" t="inlineStr">
        <is>
          <t>Poste Concreto/Fibra Simplificado</t>
        </is>
      </c>
      <c r="D1281" s="185" t="n"/>
      <c r="E1281" s="185" t="inlineStr">
        <is>
          <t>Poste Concreto/Fibra Simplificado · 18m · AeV 3m² · 45m/s</t>
        </is>
      </c>
      <c r="F1281" s="185" t="inlineStr">
        <is>
          <t>VB</t>
        </is>
      </c>
      <c r="G1281" s="185" t="inlineStr">
        <is>
          <t>SUL</t>
        </is>
      </c>
      <c r="H1281" s="185" t="inlineStr">
        <is>
          <t>ZOPONE (NEGOCIADO)</t>
        </is>
      </c>
      <c r="I1281" s="199" t="n">
        <v>25178.34</v>
      </c>
      <c r="J1281" s="196" t="inlineStr">
        <is>
          <t>não</t>
        </is>
      </c>
    </row>
    <row r="1282">
      <c r="A1282" s="185" t="n">
        <v>72</v>
      </c>
      <c r="B1282" s="185" t="inlineStr">
        <is>
          <t>POSTE</t>
        </is>
      </c>
      <c r="C1282" s="185" t="inlineStr">
        <is>
          <t>Poste Concreto/Fibra Simplificado</t>
        </is>
      </c>
      <c r="D1282" s="185" t="n"/>
      <c r="E1282" s="185" t="inlineStr">
        <is>
          <t>Poste Concreto/Fibra Simplificado · 18m · AeV 4m² · 30m/s</t>
        </is>
      </c>
      <c r="F1282" s="185" t="inlineStr">
        <is>
          <t>VB</t>
        </is>
      </c>
      <c r="G1282" s="185" t="inlineStr">
        <is>
          <t>NORTE</t>
        </is>
      </c>
      <c r="H1282" s="185" t="inlineStr">
        <is>
          <t>ZOPONE (NEGOCIADO)</t>
        </is>
      </c>
      <c r="I1282" s="199" t="n">
        <v>25012.5</v>
      </c>
      <c r="J1282" s="202" t="inlineStr">
        <is>
          <t>SIM</t>
        </is>
      </c>
    </row>
    <row r="1283">
      <c r="A1283" s="185" t="n">
        <v>72</v>
      </c>
      <c r="B1283" s="185" t="inlineStr">
        <is>
          <t>POSTE</t>
        </is>
      </c>
      <c r="C1283" s="185" t="inlineStr">
        <is>
          <t>Poste Concreto/Fibra Simplificado</t>
        </is>
      </c>
      <c r="D1283" s="185" t="n"/>
      <c r="E1283" s="185" t="inlineStr">
        <is>
          <t>Poste Concreto/Fibra Simplificado · 18m · AeV 4m² · 30m/s</t>
        </is>
      </c>
      <c r="F1283" s="185" t="inlineStr">
        <is>
          <t>VB</t>
        </is>
      </c>
      <c r="G1283" s="185" t="inlineStr">
        <is>
          <t>NORDESTE</t>
        </is>
      </c>
      <c r="H1283" s="185" t="inlineStr">
        <is>
          <t>ZOPONE (NEGOCIADO)</t>
        </is>
      </c>
      <c r="I1283" s="199" t="n">
        <v>25012.5</v>
      </c>
      <c r="J1283" s="202" t="inlineStr">
        <is>
          <t>SIM</t>
        </is>
      </c>
    </row>
    <row r="1284">
      <c r="A1284" s="185" t="n">
        <v>72</v>
      </c>
      <c r="B1284" s="185" t="inlineStr">
        <is>
          <t>POSTE</t>
        </is>
      </c>
      <c r="C1284" s="185" t="inlineStr">
        <is>
          <t>Poste Concreto/Fibra Simplificado</t>
        </is>
      </c>
      <c r="D1284" s="185" t="n"/>
      <c r="E1284" s="185" t="inlineStr">
        <is>
          <t>Poste Concreto/Fibra Simplificado · 18m · AeV 4m² · 30m/s</t>
        </is>
      </c>
      <c r="F1284" s="185" t="inlineStr">
        <is>
          <t>VB</t>
        </is>
      </c>
      <c r="G1284" s="185" t="inlineStr">
        <is>
          <t>C OESTE</t>
        </is>
      </c>
      <c r="H1284" s="185" t="inlineStr">
        <is>
          <t>ZOPONE (NEGOCIADO)</t>
        </is>
      </c>
      <c r="I1284" s="199" t="n">
        <v>25012.5</v>
      </c>
      <c r="J1284" s="196" t="inlineStr">
        <is>
          <t>não</t>
        </is>
      </c>
    </row>
    <row r="1285">
      <c r="A1285" s="185" t="n">
        <v>72</v>
      </c>
      <c r="B1285" s="185" t="inlineStr">
        <is>
          <t>POSTE</t>
        </is>
      </c>
      <c r="C1285" s="185" t="inlineStr">
        <is>
          <t>Poste Concreto/Fibra Simplificado</t>
        </is>
      </c>
      <c r="D1285" s="185" t="n"/>
      <c r="E1285" s="185" t="inlineStr">
        <is>
          <t>Poste Concreto/Fibra Simplificado · 18m · AeV 4m² · 30m/s</t>
        </is>
      </c>
      <c r="F1285" s="185" t="inlineStr">
        <is>
          <t>VB</t>
        </is>
      </c>
      <c r="G1285" s="185" t="inlineStr">
        <is>
          <t>SÃO PAULO</t>
        </is>
      </c>
      <c r="H1285" s="185" t="inlineStr">
        <is>
          <t>ZOPONE (NEGOCIADO)</t>
        </is>
      </c>
      <c r="I1285" s="199" t="n">
        <v>25012.5</v>
      </c>
      <c r="J1285" s="196" t="inlineStr">
        <is>
          <t>não</t>
        </is>
      </c>
    </row>
    <row r="1286">
      <c r="A1286" s="185" t="n">
        <v>72</v>
      </c>
      <c r="B1286" s="185" t="inlineStr">
        <is>
          <t>POSTE</t>
        </is>
      </c>
      <c r="C1286" s="185" t="inlineStr">
        <is>
          <t>Poste Concreto/Fibra Simplificado</t>
        </is>
      </c>
      <c r="D1286" s="185" t="n"/>
      <c r="E1286" s="185" t="inlineStr">
        <is>
          <t>Poste Concreto/Fibra Simplificado · 18m · AeV 4m² · 30m/s</t>
        </is>
      </c>
      <c r="F1286" s="185" t="inlineStr">
        <is>
          <t>VB</t>
        </is>
      </c>
      <c r="G1286" s="185" t="inlineStr">
        <is>
          <t>LESTE</t>
        </is>
      </c>
      <c r="H1286" s="185" t="inlineStr">
        <is>
          <t>ZOPONE (NEGOCIADO)</t>
        </is>
      </c>
      <c r="I1286" s="199" t="n">
        <v>25012.5</v>
      </c>
      <c r="J1286" s="196" t="inlineStr">
        <is>
          <t>não</t>
        </is>
      </c>
    </row>
    <row r="1287">
      <c r="A1287" s="185" t="n">
        <v>72</v>
      </c>
      <c r="B1287" s="185" t="inlineStr">
        <is>
          <t>POSTE</t>
        </is>
      </c>
      <c r="C1287" s="185" t="inlineStr">
        <is>
          <t>Poste Concreto/Fibra Simplificado</t>
        </is>
      </c>
      <c r="D1287" s="185" t="n"/>
      <c r="E1287" s="185" t="inlineStr">
        <is>
          <t>Poste Concreto/Fibra Simplificado · 18m · AeV 4m² · 30m/s</t>
        </is>
      </c>
      <c r="F1287" s="185" t="inlineStr">
        <is>
          <t>VB</t>
        </is>
      </c>
      <c r="G1287" s="185" t="inlineStr">
        <is>
          <t>SUL</t>
        </is>
      </c>
      <c r="H1287" s="185" t="inlineStr">
        <is>
          <t>ZOPONE (NEGOCIADO)</t>
        </is>
      </c>
      <c r="I1287" s="199" t="n">
        <v>25012.5</v>
      </c>
      <c r="J1287" s="196" t="inlineStr">
        <is>
          <t>não</t>
        </is>
      </c>
    </row>
    <row r="1288">
      <c r="A1288" s="185" t="n">
        <v>73</v>
      </c>
      <c r="B1288" s="185" t="inlineStr">
        <is>
          <t>POSTE</t>
        </is>
      </c>
      <c r="C1288" s="185" t="inlineStr">
        <is>
          <t>Poste Concreto/Fibra Simplificado</t>
        </is>
      </c>
      <c r="D1288" s="185" t="n"/>
      <c r="E1288" s="185" t="inlineStr">
        <is>
          <t>Poste Concreto/Fibra Simplificado · 18m · AeV 4m² · 35m/s</t>
        </is>
      </c>
      <c r="F1288" s="185" t="inlineStr">
        <is>
          <t>VB</t>
        </is>
      </c>
      <c r="G1288" s="185" t="inlineStr">
        <is>
          <t>NORTE</t>
        </is>
      </c>
      <c r="H1288" s="185" t="inlineStr">
        <is>
          <t>ZOPONE (NEGOCIADO)</t>
        </is>
      </c>
      <c r="I1288" s="199" t="n">
        <v>26263.13</v>
      </c>
      <c r="J1288" s="202" t="inlineStr">
        <is>
          <t>SIM</t>
        </is>
      </c>
    </row>
    <row r="1289">
      <c r="A1289" s="185" t="n">
        <v>73</v>
      </c>
      <c r="B1289" s="185" t="inlineStr">
        <is>
          <t>POSTE</t>
        </is>
      </c>
      <c r="C1289" s="185" t="inlineStr">
        <is>
          <t>Poste Concreto/Fibra Simplificado</t>
        </is>
      </c>
      <c r="D1289" s="185" t="n"/>
      <c r="E1289" s="185" t="inlineStr">
        <is>
          <t>Poste Concreto/Fibra Simplificado · 18m · AeV 4m² · 35m/s</t>
        </is>
      </c>
      <c r="F1289" s="185" t="inlineStr">
        <is>
          <t>VB</t>
        </is>
      </c>
      <c r="G1289" s="185" t="inlineStr">
        <is>
          <t>NORDESTE</t>
        </is>
      </c>
      <c r="H1289" s="185" t="inlineStr">
        <is>
          <t>ZOPONE (NEGOCIADO)</t>
        </is>
      </c>
      <c r="I1289" s="199" t="n">
        <v>26263.13</v>
      </c>
      <c r="J1289" s="202" t="inlineStr">
        <is>
          <t>SIM</t>
        </is>
      </c>
    </row>
    <row r="1290">
      <c r="A1290" s="185" t="n">
        <v>73</v>
      </c>
      <c r="B1290" s="185" t="inlineStr">
        <is>
          <t>POSTE</t>
        </is>
      </c>
      <c r="C1290" s="185" t="inlineStr">
        <is>
          <t>Poste Concreto/Fibra Simplificado</t>
        </is>
      </c>
      <c r="D1290" s="185" t="n"/>
      <c r="E1290" s="185" t="inlineStr">
        <is>
          <t>Poste Concreto/Fibra Simplificado · 18m · AeV 4m² · 35m/s</t>
        </is>
      </c>
      <c r="F1290" s="185" t="inlineStr">
        <is>
          <t>VB</t>
        </is>
      </c>
      <c r="G1290" s="185" t="inlineStr">
        <is>
          <t>C OESTE</t>
        </is>
      </c>
      <c r="H1290" s="185" t="inlineStr">
        <is>
          <t>ZOPONE (NEGOCIADO)</t>
        </is>
      </c>
      <c r="I1290" s="199" t="n">
        <v>26263.13</v>
      </c>
      <c r="J1290" s="196" t="inlineStr">
        <is>
          <t>não</t>
        </is>
      </c>
    </row>
    <row r="1291">
      <c r="A1291" s="185" t="n">
        <v>73</v>
      </c>
      <c r="B1291" s="185" t="inlineStr">
        <is>
          <t>POSTE</t>
        </is>
      </c>
      <c r="C1291" s="185" t="inlineStr">
        <is>
          <t>Poste Concreto/Fibra Simplificado</t>
        </is>
      </c>
      <c r="D1291" s="185" t="n"/>
      <c r="E1291" s="185" t="inlineStr">
        <is>
          <t>Poste Concreto/Fibra Simplificado · 18m · AeV 4m² · 35m/s</t>
        </is>
      </c>
      <c r="F1291" s="185" t="inlineStr">
        <is>
          <t>VB</t>
        </is>
      </c>
      <c r="G1291" s="185" t="inlineStr">
        <is>
          <t>SÃO PAULO</t>
        </is>
      </c>
      <c r="H1291" s="185" t="inlineStr">
        <is>
          <t>ZOPONE (NEGOCIADO)</t>
        </is>
      </c>
      <c r="I1291" s="199" t="n">
        <v>26263.13</v>
      </c>
      <c r="J1291" s="196" t="inlineStr">
        <is>
          <t>não</t>
        </is>
      </c>
    </row>
    <row r="1292">
      <c r="A1292" s="185" t="n">
        <v>73</v>
      </c>
      <c r="B1292" s="185" t="inlineStr">
        <is>
          <t>POSTE</t>
        </is>
      </c>
      <c r="C1292" s="185" t="inlineStr">
        <is>
          <t>Poste Concreto/Fibra Simplificado</t>
        </is>
      </c>
      <c r="D1292" s="185" t="n"/>
      <c r="E1292" s="185" t="inlineStr">
        <is>
          <t>Poste Concreto/Fibra Simplificado · 18m · AeV 4m² · 35m/s</t>
        </is>
      </c>
      <c r="F1292" s="185" t="inlineStr">
        <is>
          <t>VB</t>
        </is>
      </c>
      <c r="G1292" s="185" t="inlineStr">
        <is>
          <t>LESTE</t>
        </is>
      </c>
      <c r="H1292" s="185" t="inlineStr">
        <is>
          <t>ZOPONE (NEGOCIADO)</t>
        </is>
      </c>
      <c r="I1292" s="199" t="n">
        <v>26263.13</v>
      </c>
      <c r="J1292" s="196" t="inlineStr">
        <is>
          <t>não</t>
        </is>
      </c>
    </row>
    <row r="1293">
      <c r="A1293" s="185" t="n">
        <v>73</v>
      </c>
      <c r="B1293" s="185" t="inlineStr">
        <is>
          <t>POSTE</t>
        </is>
      </c>
      <c r="C1293" s="185" t="inlineStr">
        <is>
          <t>Poste Concreto/Fibra Simplificado</t>
        </is>
      </c>
      <c r="D1293" s="185" t="n"/>
      <c r="E1293" s="185" t="inlineStr">
        <is>
          <t>Poste Concreto/Fibra Simplificado · 18m · AeV 4m² · 35m/s</t>
        </is>
      </c>
      <c r="F1293" s="185" t="inlineStr">
        <is>
          <t>VB</t>
        </is>
      </c>
      <c r="G1293" s="185" t="inlineStr">
        <is>
          <t>SUL</t>
        </is>
      </c>
      <c r="H1293" s="185" t="inlineStr">
        <is>
          <t>ZOPONE (NEGOCIADO)</t>
        </is>
      </c>
      <c r="I1293" s="199" t="n">
        <v>26263.13</v>
      </c>
      <c r="J1293" s="196" t="inlineStr">
        <is>
          <t>não</t>
        </is>
      </c>
    </row>
    <row r="1294">
      <c r="A1294" s="185" t="n">
        <v>74</v>
      </c>
      <c r="B1294" s="185" t="inlineStr">
        <is>
          <t>POSTE</t>
        </is>
      </c>
      <c r="C1294" s="185" t="inlineStr">
        <is>
          <t>Poste Concreto/Fibra Simplificado</t>
        </is>
      </c>
      <c r="D1294" s="185" t="n"/>
      <c r="E1294" s="185" t="inlineStr">
        <is>
          <t>Poste Concreto/Fibra Simplificado · 18m · AeV 4m² · 40m/s</t>
        </is>
      </c>
      <c r="F1294" s="185" t="inlineStr">
        <is>
          <t>VB</t>
        </is>
      </c>
      <c r="G1294" s="185" t="inlineStr">
        <is>
          <t>NORTE</t>
        </is>
      </c>
      <c r="H1294" s="185" t="inlineStr">
        <is>
          <t>ZOPONE (NEGOCIADO)</t>
        </is>
      </c>
      <c r="I1294" s="199" t="n">
        <v>27576.28</v>
      </c>
      <c r="J1294" s="202" t="inlineStr">
        <is>
          <t>SIM</t>
        </is>
      </c>
    </row>
    <row r="1295">
      <c r="A1295" s="185" t="n">
        <v>74</v>
      </c>
      <c r="B1295" s="185" t="inlineStr">
        <is>
          <t>POSTE</t>
        </is>
      </c>
      <c r="C1295" s="185" t="inlineStr">
        <is>
          <t>Poste Concreto/Fibra Simplificado</t>
        </is>
      </c>
      <c r="D1295" s="185" t="n"/>
      <c r="E1295" s="185" t="inlineStr">
        <is>
          <t>Poste Concreto/Fibra Simplificado · 18m · AeV 4m² · 40m/s</t>
        </is>
      </c>
      <c r="F1295" s="185" t="inlineStr">
        <is>
          <t>VB</t>
        </is>
      </c>
      <c r="G1295" s="185" t="inlineStr">
        <is>
          <t>NORDESTE</t>
        </is>
      </c>
      <c r="H1295" s="185" t="inlineStr">
        <is>
          <t>ZOPONE (NEGOCIADO)</t>
        </is>
      </c>
      <c r="I1295" s="199" t="n">
        <v>27576.28</v>
      </c>
      <c r="J1295" s="202" t="inlineStr">
        <is>
          <t>SIM</t>
        </is>
      </c>
    </row>
    <row r="1296">
      <c r="A1296" s="185" t="n">
        <v>74</v>
      </c>
      <c r="B1296" s="185" t="inlineStr">
        <is>
          <t>POSTE</t>
        </is>
      </c>
      <c r="C1296" s="185" t="inlineStr">
        <is>
          <t>Poste Concreto/Fibra Simplificado</t>
        </is>
      </c>
      <c r="D1296" s="185" t="n"/>
      <c r="E1296" s="185" t="inlineStr">
        <is>
          <t>Poste Concreto/Fibra Simplificado · 18m · AeV 4m² · 40m/s</t>
        </is>
      </c>
      <c r="F1296" s="185" t="inlineStr">
        <is>
          <t>VB</t>
        </is>
      </c>
      <c r="G1296" s="185" t="inlineStr">
        <is>
          <t>C OESTE</t>
        </is>
      </c>
      <c r="H1296" s="185" t="inlineStr">
        <is>
          <t>ZOPONE (NEGOCIADO)</t>
        </is>
      </c>
      <c r="I1296" s="199" t="n">
        <v>27576.28</v>
      </c>
      <c r="J1296" s="196" t="inlineStr">
        <is>
          <t>não</t>
        </is>
      </c>
    </row>
    <row r="1297">
      <c r="A1297" s="185" t="n">
        <v>74</v>
      </c>
      <c r="B1297" s="185" t="inlineStr">
        <is>
          <t>POSTE</t>
        </is>
      </c>
      <c r="C1297" s="185" t="inlineStr">
        <is>
          <t>Poste Concreto/Fibra Simplificado</t>
        </is>
      </c>
      <c r="D1297" s="185" t="n"/>
      <c r="E1297" s="185" t="inlineStr">
        <is>
          <t>Poste Concreto/Fibra Simplificado · 18m · AeV 4m² · 40m/s</t>
        </is>
      </c>
      <c r="F1297" s="185" t="inlineStr">
        <is>
          <t>VB</t>
        </is>
      </c>
      <c r="G1297" s="185" t="inlineStr">
        <is>
          <t>SÃO PAULO</t>
        </is>
      </c>
      <c r="H1297" s="185" t="inlineStr">
        <is>
          <t>ZOPONE (NEGOCIADO)</t>
        </is>
      </c>
      <c r="I1297" s="199" t="n">
        <v>27576.28</v>
      </c>
      <c r="J1297" s="196" t="inlineStr">
        <is>
          <t>não</t>
        </is>
      </c>
    </row>
    <row r="1298">
      <c r="A1298" s="185" t="n">
        <v>74</v>
      </c>
      <c r="B1298" s="185" t="inlineStr">
        <is>
          <t>POSTE</t>
        </is>
      </c>
      <c r="C1298" s="185" t="inlineStr">
        <is>
          <t>Poste Concreto/Fibra Simplificado</t>
        </is>
      </c>
      <c r="D1298" s="185" t="n"/>
      <c r="E1298" s="185" t="inlineStr">
        <is>
          <t>Poste Concreto/Fibra Simplificado · 18m · AeV 4m² · 40m/s</t>
        </is>
      </c>
      <c r="F1298" s="185" t="inlineStr">
        <is>
          <t>VB</t>
        </is>
      </c>
      <c r="G1298" s="185" t="inlineStr">
        <is>
          <t>LESTE</t>
        </is>
      </c>
      <c r="H1298" s="185" t="inlineStr">
        <is>
          <t>ZOPONE (NEGOCIADO)</t>
        </is>
      </c>
      <c r="I1298" s="199" t="n">
        <v>27576.28</v>
      </c>
      <c r="J1298" s="196" t="inlineStr">
        <is>
          <t>não</t>
        </is>
      </c>
    </row>
    <row r="1299">
      <c r="A1299" s="185" t="n">
        <v>74</v>
      </c>
      <c r="B1299" s="185" t="inlineStr">
        <is>
          <t>POSTE</t>
        </is>
      </c>
      <c r="C1299" s="185" t="inlineStr">
        <is>
          <t>Poste Concreto/Fibra Simplificado</t>
        </is>
      </c>
      <c r="D1299" s="185" t="n"/>
      <c r="E1299" s="185" t="inlineStr">
        <is>
          <t>Poste Concreto/Fibra Simplificado · 18m · AeV 4m² · 40m/s</t>
        </is>
      </c>
      <c r="F1299" s="185" t="inlineStr">
        <is>
          <t>VB</t>
        </is>
      </c>
      <c r="G1299" s="185" t="inlineStr">
        <is>
          <t>SUL</t>
        </is>
      </c>
      <c r="H1299" s="185" t="inlineStr">
        <is>
          <t>ZOPONE (NEGOCIADO)</t>
        </is>
      </c>
      <c r="I1299" s="199" t="n">
        <v>27576.28</v>
      </c>
      <c r="J1299" s="196" t="inlineStr">
        <is>
          <t>não</t>
        </is>
      </c>
    </row>
    <row r="1300">
      <c r="A1300" s="185" t="n">
        <v>75</v>
      </c>
      <c r="B1300" s="185" t="inlineStr">
        <is>
          <t>POSTE</t>
        </is>
      </c>
      <c r="C1300" s="185" t="inlineStr">
        <is>
          <t>Poste Concreto/Fibra Simplificado</t>
        </is>
      </c>
      <c r="D1300" s="185" t="n"/>
      <c r="E1300" s="185" t="inlineStr">
        <is>
          <t>Poste Concreto/Fibra Simplificado · 18m · AeV 4m² · 45m/s</t>
        </is>
      </c>
      <c r="F1300" s="185" t="inlineStr">
        <is>
          <t>VB</t>
        </is>
      </c>
      <c r="G1300" s="185" t="inlineStr">
        <is>
          <t>NORTE</t>
        </is>
      </c>
      <c r="H1300" s="185" t="inlineStr">
        <is>
          <t>ZOPONE (NEGOCIADO)</t>
        </is>
      </c>
      <c r="I1300" s="199" t="n">
        <v>28955.1</v>
      </c>
      <c r="J1300" s="202" t="inlineStr">
        <is>
          <t>SIM</t>
        </is>
      </c>
    </row>
    <row r="1301">
      <c r="A1301" s="185" t="n">
        <v>75</v>
      </c>
      <c r="B1301" s="185" t="inlineStr">
        <is>
          <t>POSTE</t>
        </is>
      </c>
      <c r="C1301" s="185" t="inlineStr">
        <is>
          <t>Poste Concreto/Fibra Simplificado</t>
        </is>
      </c>
      <c r="D1301" s="185" t="n"/>
      <c r="E1301" s="185" t="inlineStr">
        <is>
          <t>Poste Concreto/Fibra Simplificado · 18m · AeV 4m² · 45m/s</t>
        </is>
      </c>
      <c r="F1301" s="185" t="inlineStr">
        <is>
          <t>VB</t>
        </is>
      </c>
      <c r="G1301" s="185" t="inlineStr">
        <is>
          <t>NORDESTE</t>
        </is>
      </c>
      <c r="H1301" s="185" t="inlineStr">
        <is>
          <t>ZOPONE (NEGOCIADO)</t>
        </is>
      </c>
      <c r="I1301" s="199" t="n">
        <v>28955.1</v>
      </c>
      <c r="J1301" s="202" t="inlineStr">
        <is>
          <t>SIM</t>
        </is>
      </c>
    </row>
    <row r="1302">
      <c r="A1302" s="185" t="n">
        <v>75</v>
      </c>
      <c r="B1302" s="185" t="inlineStr">
        <is>
          <t>POSTE</t>
        </is>
      </c>
      <c r="C1302" s="185" t="inlineStr">
        <is>
          <t>Poste Concreto/Fibra Simplificado</t>
        </is>
      </c>
      <c r="D1302" s="185" t="n"/>
      <c r="E1302" s="185" t="inlineStr">
        <is>
          <t>Poste Concreto/Fibra Simplificado · 18m · AeV 4m² · 45m/s</t>
        </is>
      </c>
      <c r="F1302" s="185" t="inlineStr">
        <is>
          <t>VB</t>
        </is>
      </c>
      <c r="G1302" s="185" t="inlineStr">
        <is>
          <t>C OESTE</t>
        </is>
      </c>
      <c r="H1302" s="185" t="inlineStr">
        <is>
          <t>ZOPONE (NEGOCIADO)</t>
        </is>
      </c>
      <c r="I1302" s="199" t="n">
        <v>28955.1</v>
      </c>
      <c r="J1302" s="196" t="inlineStr">
        <is>
          <t>não</t>
        </is>
      </c>
    </row>
    <row r="1303">
      <c r="A1303" s="185" t="n">
        <v>75</v>
      </c>
      <c r="B1303" s="185" t="inlineStr">
        <is>
          <t>POSTE</t>
        </is>
      </c>
      <c r="C1303" s="185" t="inlineStr">
        <is>
          <t>Poste Concreto/Fibra Simplificado</t>
        </is>
      </c>
      <c r="D1303" s="185" t="n"/>
      <c r="E1303" s="185" t="inlineStr">
        <is>
          <t>Poste Concreto/Fibra Simplificado · 18m · AeV 4m² · 45m/s</t>
        </is>
      </c>
      <c r="F1303" s="185" t="inlineStr">
        <is>
          <t>VB</t>
        </is>
      </c>
      <c r="G1303" s="185" t="inlineStr">
        <is>
          <t>SÃO PAULO</t>
        </is>
      </c>
      <c r="H1303" s="185" t="inlineStr">
        <is>
          <t>ZOPONE (NEGOCIADO)</t>
        </is>
      </c>
      <c r="I1303" s="199" t="n">
        <v>28955.1</v>
      </c>
      <c r="J1303" s="196" t="inlineStr">
        <is>
          <t>não</t>
        </is>
      </c>
    </row>
    <row r="1304">
      <c r="A1304" s="185" t="n">
        <v>75</v>
      </c>
      <c r="B1304" s="185" t="inlineStr">
        <is>
          <t>POSTE</t>
        </is>
      </c>
      <c r="C1304" s="185" t="inlineStr">
        <is>
          <t>Poste Concreto/Fibra Simplificado</t>
        </is>
      </c>
      <c r="D1304" s="185" t="n"/>
      <c r="E1304" s="185" t="inlineStr">
        <is>
          <t>Poste Concreto/Fibra Simplificado · 18m · AeV 4m² · 45m/s</t>
        </is>
      </c>
      <c r="F1304" s="185" t="inlineStr">
        <is>
          <t>VB</t>
        </is>
      </c>
      <c r="G1304" s="185" t="inlineStr">
        <is>
          <t>LESTE</t>
        </is>
      </c>
      <c r="H1304" s="185" t="inlineStr">
        <is>
          <t>ZOPONE (NEGOCIADO)</t>
        </is>
      </c>
      <c r="I1304" s="199" t="n">
        <v>28955.1</v>
      </c>
      <c r="J1304" s="196" t="inlineStr">
        <is>
          <t>não</t>
        </is>
      </c>
    </row>
    <row r="1305">
      <c r="A1305" s="185" t="n">
        <v>75</v>
      </c>
      <c r="B1305" s="185" t="inlineStr">
        <is>
          <t>POSTE</t>
        </is>
      </c>
      <c r="C1305" s="185" t="inlineStr">
        <is>
          <t>Poste Concreto/Fibra Simplificado</t>
        </is>
      </c>
      <c r="D1305" s="185" t="n"/>
      <c r="E1305" s="185" t="inlineStr">
        <is>
          <t>Poste Concreto/Fibra Simplificado · 18m · AeV 4m² · 45m/s</t>
        </is>
      </c>
      <c r="F1305" s="185" t="inlineStr">
        <is>
          <t>VB</t>
        </is>
      </c>
      <c r="G1305" s="185" t="inlineStr">
        <is>
          <t>SUL</t>
        </is>
      </c>
      <c r="H1305" s="185" t="inlineStr">
        <is>
          <t>ZOPONE (NEGOCIADO)</t>
        </is>
      </c>
      <c r="I1305" s="199" t="n">
        <v>28955.1</v>
      </c>
      <c r="J1305" s="196" t="inlineStr">
        <is>
          <t>não</t>
        </is>
      </c>
    </row>
    <row r="1306">
      <c r="A1306" s="185" t="n">
        <v>76</v>
      </c>
      <c r="B1306" s="185" t="inlineStr">
        <is>
          <t>POSTE</t>
        </is>
      </c>
      <c r="C1306" s="185" t="inlineStr">
        <is>
          <t>Poste Concreto/Fibra Simplificado</t>
        </is>
      </c>
      <c r="D1306" s="185" t="n"/>
      <c r="E1306" s="185" t="inlineStr">
        <is>
          <t>Poste Concreto/Fibra Simplificado · 18m · AeV 5m² · 30m/s</t>
        </is>
      </c>
      <c r="F1306" s="185" t="inlineStr">
        <is>
          <t>VB</t>
        </is>
      </c>
      <c r="G1306" s="185" t="inlineStr">
        <is>
          <t>NORTE</t>
        </is>
      </c>
      <c r="H1306" s="185" t="inlineStr">
        <is>
          <t>ZOPONE (NEGOCIADO)</t>
        </is>
      </c>
      <c r="I1306" s="199" t="n">
        <v>28764.38</v>
      </c>
      <c r="J1306" s="202" t="inlineStr">
        <is>
          <t>SIM</t>
        </is>
      </c>
    </row>
    <row r="1307">
      <c r="A1307" s="185" t="n">
        <v>76</v>
      </c>
      <c r="B1307" s="185" t="inlineStr">
        <is>
          <t>POSTE</t>
        </is>
      </c>
      <c r="C1307" s="185" t="inlineStr">
        <is>
          <t>Poste Concreto/Fibra Simplificado</t>
        </is>
      </c>
      <c r="D1307" s="185" t="n"/>
      <c r="E1307" s="185" t="inlineStr">
        <is>
          <t>Poste Concreto/Fibra Simplificado · 18m · AeV 5m² · 30m/s</t>
        </is>
      </c>
      <c r="F1307" s="185" t="inlineStr">
        <is>
          <t>VB</t>
        </is>
      </c>
      <c r="G1307" s="185" t="inlineStr">
        <is>
          <t>NORDESTE</t>
        </is>
      </c>
      <c r="H1307" s="185" t="inlineStr">
        <is>
          <t>ZOPONE (NEGOCIADO)</t>
        </is>
      </c>
      <c r="I1307" s="199" t="n">
        <v>28764.38</v>
      </c>
      <c r="J1307" s="202" t="inlineStr">
        <is>
          <t>SIM</t>
        </is>
      </c>
    </row>
    <row r="1308">
      <c r="A1308" s="185" t="n">
        <v>76</v>
      </c>
      <c r="B1308" s="185" t="inlineStr">
        <is>
          <t>POSTE</t>
        </is>
      </c>
      <c r="C1308" s="185" t="inlineStr">
        <is>
          <t>Poste Concreto/Fibra Simplificado</t>
        </is>
      </c>
      <c r="D1308" s="185" t="n"/>
      <c r="E1308" s="185" t="inlineStr">
        <is>
          <t>Poste Concreto/Fibra Simplificado · 18m · AeV 5m² · 30m/s</t>
        </is>
      </c>
      <c r="F1308" s="185" t="inlineStr">
        <is>
          <t>VB</t>
        </is>
      </c>
      <c r="G1308" s="185" t="inlineStr">
        <is>
          <t>C OESTE</t>
        </is>
      </c>
      <c r="H1308" s="185" t="inlineStr">
        <is>
          <t>ZOPONE (NEGOCIADO)</t>
        </is>
      </c>
      <c r="I1308" s="199" t="n">
        <v>28764.38</v>
      </c>
      <c r="J1308" s="196" t="inlineStr">
        <is>
          <t>não</t>
        </is>
      </c>
    </row>
    <row r="1309">
      <c r="A1309" s="185" t="n">
        <v>76</v>
      </c>
      <c r="B1309" s="185" t="inlineStr">
        <is>
          <t>POSTE</t>
        </is>
      </c>
      <c r="C1309" s="185" t="inlineStr">
        <is>
          <t>Poste Concreto/Fibra Simplificado</t>
        </is>
      </c>
      <c r="D1309" s="185" t="n"/>
      <c r="E1309" s="185" t="inlineStr">
        <is>
          <t>Poste Concreto/Fibra Simplificado · 18m · AeV 5m² · 30m/s</t>
        </is>
      </c>
      <c r="F1309" s="185" t="inlineStr">
        <is>
          <t>VB</t>
        </is>
      </c>
      <c r="G1309" s="185" t="inlineStr">
        <is>
          <t>SÃO PAULO</t>
        </is>
      </c>
      <c r="H1309" s="185" t="inlineStr">
        <is>
          <t>ZOPONE (NEGOCIADO)</t>
        </is>
      </c>
      <c r="I1309" s="199" t="n">
        <v>28764.38</v>
      </c>
      <c r="J1309" s="196" t="inlineStr">
        <is>
          <t>não</t>
        </is>
      </c>
    </row>
    <row r="1310">
      <c r="A1310" s="185" t="n">
        <v>76</v>
      </c>
      <c r="B1310" s="185" t="inlineStr">
        <is>
          <t>POSTE</t>
        </is>
      </c>
      <c r="C1310" s="185" t="inlineStr">
        <is>
          <t>Poste Concreto/Fibra Simplificado</t>
        </is>
      </c>
      <c r="D1310" s="185" t="n"/>
      <c r="E1310" s="185" t="inlineStr">
        <is>
          <t>Poste Concreto/Fibra Simplificado · 18m · AeV 5m² · 30m/s</t>
        </is>
      </c>
      <c r="F1310" s="185" t="inlineStr">
        <is>
          <t>VB</t>
        </is>
      </c>
      <c r="G1310" s="185" t="inlineStr">
        <is>
          <t>LESTE</t>
        </is>
      </c>
      <c r="H1310" s="185" t="inlineStr">
        <is>
          <t>ZOPONE (NEGOCIADO)</t>
        </is>
      </c>
      <c r="I1310" s="199" t="n">
        <v>28764.38</v>
      </c>
      <c r="J1310" s="196" t="inlineStr">
        <is>
          <t>não</t>
        </is>
      </c>
    </row>
    <row r="1311">
      <c r="A1311" s="185" t="n">
        <v>76</v>
      </c>
      <c r="B1311" s="185" t="inlineStr">
        <is>
          <t>POSTE</t>
        </is>
      </c>
      <c r="C1311" s="185" t="inlineStr">
        <is>
          <t>Poste Concreto/Fibra Simplificado</t>
        </is>
      </c>
      <c r="D1311" s="185" t="n"/>
      <c r="E1311" s="185" t="inlineStr">
        <is>
          <t>Poste Concreto/Fibra Simplificado · 18m · AeV 5m² · 30m/s</t>
        </is>
      </c>
      <c r="F1311" s="185" t="inlineStr">
        <is>
          <t>VB</t>
        </is>
      </c>
      <c r="G1311" s="185" t="inlineStr">
        <is>
          <t>SUL</t>
        </is>
      </c>
      <c r="H1311" s="185" t="inlineStr">
        <is>
          <t>ZOPONE (NEGOCIADO)</t>
        </is>
      </c>
      <c r="I1311" s="199" t="n">
        <v>28764.38</v>
      </c>
      <c r="J1311" s="196" t="inlineStr">
        <is>
          <t>não</t>
        </is>
      </c>
    </row>
    <row r="1312">
      <c r="A1312" s="185" t="n">
        <v>77</v>
      </c>
      <c r="B1312" s="185" t="inlineStr">
        <is>
          <t>POSTE</t>
        </is>
      </c>
      <c r="C1312" s="185" t="inlineStr">
        <is>
          <t>Poste Concreto/Fibra Simplificado</t>
        </is>
      </c>
      <c r="D1312" s="185" t="n"/>
      <c r="E1312" s="185" t="inlineStr">
        <is>
          <t>Poste Concreto/Fibra Simplificado · 18m · AeV 5m² · 35m/s</t>
        </is>
      </c>
      <c r="F1312" s="185" t="inlineStr">
        <is>
          <t>VB</t>
        </is>
      </c>
      <c r="G1312" s="185" t="inlineStr">
        <is>
          <t>NORTE</t>
        </is>
      </c>
      <c r="H1312" s="185" t="inlineStr">
        <is>
          <t>ZOPONE (NEGOCIADO)</t>
        </is>
      </c>
      <c r="I1312" s="199" t="n">
        <v>30202.59</v>
      </c>
      <c r="J1312" s="202" t="inlineStr">
        <is>
          <t>SIM</t>
        </is>
      </c>
    </row>
    <row r="1313">
      <c r="A1313" s="185" t="n">
        <v>77</v>
      </c>
      <c r="B1313" s="185" t="inlineStr">
        <is>
          <t>POSTE</t>
        </is>
      </c>
      <c r="C1313" s="185" t="inlineStr">
        <is>
          <t>Poste Concreto/Fibra Simplificado</t>
        </is>
      </c>
      <c r="D1313" s="185" t="n"/>
      <c r="E1313" s="185" t="inlineStr">
        <is>
          <t>Poste Concreto/Fibra Simplificado · 18m · AeV 5m² · 35m/s</t>
        </is>
      </c>
      <c r="F1313" s="185" t="inlineStr">
        <is>
          <t>VB</t>
        </is>
      </c>
      <c r="G1313" s="185" t="inlineStr">
        <is>
          <t>NORDESTE</t>
        </is>
      </c>
      <c r="H1313" s="185" t="inlineStr">
        <is>
          <t>ZOPONE (NEGOCIADO)</t>
        </is>
      </c>
      <c r="I1313" s="199" t="n">
        <v>30202.59</v>
      </c>
      <c r="J1313" s="202" t="inlineStr">
        <is>
          <t>SIM</t>
        </is>
      </c>
    </row>
    <row r="1314">
      <c r="A1314" s="185" t="n">
        <v>77</v>
      </c>
      <c r="B1314" s="185" t="inlineStr">
        <is>
          <t>POSTE</t>
        </is>
      </c>
      <c r="C1314" s="185" t="inlineStr">
        <is>
          <t>Poste Concreto/Fibra Simplificado</t>
        </is>
      </c>
      <c r="D1314" s="185" t="n"/>
      <c r="E1314" s="185" t="inlineStr">
        <is>
          <t>Poste Concreto/Fibra Simplificado · 18m · AeV 5m² · 35m/s</t>
        </is>
      </c>
      <c r="F1314" s="185" t="inlineStr">
        <is>
          <t>VB</t>
        </is>
      </c>
      <c r="G1314" s="185" t="inlineStr">
        <is>
          <t>C OESTE</t>
        </is>
      </c>
      <c r="H1314" s="185" t="inlineStr">
        <is>
          <t>ZOPONE (NEGOCIADO)</t>
        </is>
      </c>
      <c r="I1314" s="199" t="n">
        <v>30202.59</v>
      </c>
      <c r="J1314" s="196" t="inlineStr">
        <is>
          <t>não</t>
        </is>
      </c>
    </row>
    <row r="1315">
      <c r="A1315" s="185" t="n">
        <v>77</v>
      </c>
      <c r="B1315" s="185" t="inlineStr">
        <is>
          <t>POSTE</t>
        </is>
      </c>
      <c r="C1315" s="185" t="inlineStr">
        <is>
          <t>Poste Concreto/Fibra Simplificado</t>
        </is>
      </c>
      <c r="D1315" s="185" t="n"/>
      <c r="E1315" s="185" t="inlineStr">
        <is>
          <t>Poste Concreto/Fibra Simplificado · 18m · AeV 5m² · 35m/s</t>
        </is>
      </c>
      <c r="F1315" s="185" t="inlineStr">
        <is>
          <t>VB</t>
        </is>
      </c>
      <c r="G1315" s="185" t="inlineStr">
        <is>
          <t>SÃO PAULO</t>
        </is>
      </c>
      <c r="H1315" s="185" t="inlineStr">
        <is>
          <t>ZOPONE (NEGOCIADO)</t>
        </is>
      </c>
      <c r="I1315" s="199" t="n">
        <v>30202.59</v>
      </c>
      <c r="J1315" s="196" t="inlineStr">
        <is>
          <t>não</t>
        </is>
      </c>
    </row>
    <row r="1316">
      <c r="A1316" s="185" t="n">
        <v>77</v>
      </c>
      <c r="B1316" s="185" t="inlineStr">
        <is>
          <t>POSTE</t>
        </is>
      </c>
      <c r="C1316" s="185" t="inlineStr">
        <is>
          <t>Poste Concreto/Fibra Simplificado</t>
        </is>
      </c>
      <c r="D1316" s="185" t="n"/>
      <c r="E1316" s="185" t="inlineStr">
        <is>
          <t>Poste Concreto/Fibra Simplificado · 18m · AeV 5m² · 35m/s</t>
        </is>
      </c>
      <c r="F1316" s="185" t="inlineStr">
        <is>
          <t>VB</t>
        </is>
      </c>
      <c r="G1316" s="185" t="inlineStr">
        <is>
          <t>LESTE</t>
        </is>
      </c>
      <c r="H1316" s="185" t="inlineStr">
        <is>
          <t>ZOPONE (NEGOCIADO)</t>
        </is>
      </c>
      <c r="I1316" s="199" t="n">
        <v>30202.59</v>
      </c>
      <c r="J1316" s="196" t="inlineStr">
        <is>
          <t>não</t>
        </is>
      </c>
    </row>
    <row r="1317">
      <c r="A1317" s="185" t="n">
        <v>77</v>
      </c>
      <c r="B1317" s="185" t="inlineStr">
        <is>
          <t>POSTE</t>
        </is>
      </c>
      <c r="C1317" s="185" t="inlineStr">
        <is>
          <t>Poste Concreto/Fibra Simplificado</t>
        </is>
      </c>
      <c r="D1317" s="185" t="n"/>
      <c r="E1317" s="185" t="inlineStr">
        <is>
          <t>Poste Concreto/Fibra Simplificado · 18m · AeV 5m² · 35m/s</t>
        </is>
      </c>
      <c r="F1317" s="185" t="inlineStr">
        <is>
          <t>VB</t>
        </is>
      </c>
      <c r="G1317" s="185" t="inlineStr">
        <is>
          <t>SUL</t>
        </is>
      </c>
      <c r="H1317" s="185" t="inlineStr">
        <is>
          <t>ZOPONE (NEGOCIADO)</t>
        </is>
      </c>
      <c r="I1317" s="199" t="n">
        <v>30202.59</v>
      </c>
      <c r="J1317" s="196" t="inlineStr">
        <is>
          <t>não</t>
        </is>
      </c>
    </row>
    <row r="1318">
      <c r="A1318" s="185" t="n">
        <v>78</v>
      </c>
      <c r="B1318" s="185" t="inlineStr">
        <is>
          <t>POSTE</t>
        </is>
      </c>
      <c r="C1318" s="185" t="inlineStr">
        <is>
          <t>Poste Concreto/Fibra Simplificado</t>
        </is>
      </c>
      <c r="D1318" s="185" t="n"/>
      <c r="E1318" s="185" t="inlineStr">
        <is>
          <t>Poste Concreto/Fibra Simplificado · 18m · AeV 5m² · 40m/s</t>
        </is>
      </c>
      <c r="F1318" s="185" t="inlineStr">
        <is>
          <t>VB</t>
        </is>
      </c>
      <c r="G1318" s="185" t="inlineStr">
        <is>
          <t>NORTE</t>
        </is>
      </c>
      <c r="H1318" s="185" t="inlineStr">
        <is>
          <t>ZOPONE (NEGOCIADO)</t>
        </is>
      </c>
      <c r="I1318" s="199" t="n">
        <v>31712.72</v>
      </c>
      <c r="J1318" s="202" t="inlineStr">
        <is>
          <t>SIM</t>
        </is>
      </c>
    </row>
    <row r="1319">
      <c r="A1319" s="185" t="n">
        <v>78</v>
      </c>
      <c r="B1319" s="185" t="inlineStr">
        <is>
          <t>POSTE</t>
        </is>
      </c>
      <c r="C1319" s="185" t="inlineStr">
        <is>
          <t>Poste Concreto/Fibra Simplificado</t>
        </is>
      </c>
      <c r="D1319" s="185" t="n"/>
      <c r="E1319" s="185" t="inlineStr">
        <is>
          <t>Poste Concreto/Fibra Simplificado · 18m · AeV 5m² · 40m/s</t>
        </is>
      </c>
      <c r="F1319" s="185" t="inlineStr">
        <is>
          <t>VB</t>
        </is>
      </c>
      <c r="G1319" s="185" t="inlineStr">
        <is>
          <t>NORDESTE</t>
        </is>
      </c>
      <c r="H1319" s="185" t="inlineStr">
        <is>
          <t>ZOPONE (NEGOCIADO)</t>
        </is>
      </c>
      <c r="I1319" s="199" t="n">
        <v>31712.72</v>
      </c>
      <c r="J1319" s="202" t="inlineStr">
        <is>
          <t>SIM</t>
        </is>
      </c>
    </row>
    <row r="1320">
      <c r="A1320" s="185" t="n">
        <v>78</v>
      </c>
      <c r="B1320" s="185" t="inlineStr">
        <is>
          <t>POSTE</t>
        </is>
      </c>
      <c r="C1320" s="185" t="inlineStr">
        <is>
          <t>Poste Concreto/Fibra Simplificado</t>
        </is>
      </c>
      <c r="D1320" s="185" t="n"/>
      <c r="E1320" s="185" t="inlineStr">
        <is>
          <t>Poste Concreto/Fibra Simplificado · 18m · AeV 5m² · 40m/s</t>
        </is>
      </c>
      <c r="F1320" s="185" t="inlineStr">
        <is>
          <t>VB</t>
        </is>
      </c>
      <c r="G1320" s="185" t="inlineStr">
        <is>
          <t>C OESTE</t>
        </is>
      </c>
      <c r="H1320" s="185" t="inlineStr">
        <is>
          <t>ZOPONE (NEGOCIADO)</t>
        </is>
      </c>
      <c r="I1320" s="199" t="n">
        <v>31712.72</v>
      </c>
      <c r="J1320" s="196" t="inlineStr">
        <is>
          <t>não</t>
        </is>
      </c>
    </row>
    <row r="1321">
      <c r="A1321" s="185" t="n">
        <v>78</v>
      </c>
      <c r="B1321" s="185" t="inlineStr">
        <is>
          <t>POSTE</t>
        </is>
      </c>
      <c r="C1321" s="185" t="inlineStr">
        <is>
          <t>Poste Concreto/Fibra Simplificado</t>
        </is>
      </c>
      <c r="D1321" s="185" t="n"/>
      <c r="E1321" s="185" t="inlineStr">
        <is>
          <t>Poste Concreto/Fibra Simplificado · 18m · AeV 5m² · 40m/s</t>
        </is>
      </c>
      <c r="F1321" s="185" t="inlineStr">
        <is>
          <t>VB</t>
        </is>
      </c>
      <c r="G1321" s="185" t="inlineStr">
        <is>
          <t>SÃO PAULO</t>
        </is>
      </c>
      <c r="H1321" s="185" t="inlineStr">
        <is>
          <t>ZOPONE (NEGOCIADO)</t>
        </is>
      </c>
      <c r="I1321" s="199" t="n">
        <v>31712.72</v>
      </c>
      <c r="J1321" s="196" t="inlineStr">
        <is>
          <t>não</t>
        </is>
      </c>
    </row>
    <row r="1322">
      <c r="A1322" s="185" t="n">
        <v>78</v>
      </c>
      <c r="B1322" s="185" t="inlineStr">
        <is>
          <t>POSTE</t>
        </is>
      </c>
      <c r="C1322" s="185" t="inlineStr">
        <is>
          <t>Poste Concreto/Fibra Simplificado</t>
        </is>
      </c>
      <c r="D1322" s="185" t="n"/>
      <c r="E1322" s="185" t="inlineStr">
        <is>
          <t>Poste Concreto/Fibra Simplificado · 18m · AeV 5m² · 40m/s</t>
        </is>
      </c>
      <c r="F1322" s="185" t="inlineStr">
        <is>
          <t>VB</t>
        </is>
      </c>
      <c r="G1322" s="185" t="inlineStr">
        <is>
          <t>LESTE</t>
        </is>
      </c>
      <c r="H1322" s="185" t="inlineStr">
        <is>
          <t>ZOPONE (NEGOCIADO)</t>
        </is>
      </c>
      <c r="I1322" s="199" t="n">
        <v>31712.72</v>
      </c>
      <c r="J1322" s="196" t="inlineStr">
        <is>
          <t>não</t>
        </is>
      </c>
    </row>
    <row r="1323">
      <c r="A1323" s="185" t="n">
        <v>78</v>
      </c>
      <c r="B1323" s="185" t="inlineStr">
        <is>
          <t>POSTE</t>
        </is>
      </c>
      <c r="C1323" s="185" t="inlineStr">
        <is>
          <t>Poste Concreto/Fibra Simplificado</t>
        </is>
      </c>
      <c r="D1323" s="185" t="n"/>
      <c r="E1323" s="185" t="inlineStr">
        <is>
          <t>Poste Concreto/Fibra Simplificado · 18m · AeV 5m² · 40m/s</t>
        </is>
      </c>
      <c r="F1323" s="185" t="inlineStr">
        <is>
          <t>VB</t>
        </is>
      </c>
      <c r="G1323" s="185" t="inlineStr">
        <is>
          <t>SUL</t>
        </is>
      </c>
      <c r="H1323" s="185" t="inlineStr">
        <is>
          <t>ZOPONE (NEGOCIADO)</t>
        </is>
      </c>
      <c r="I1323" s="199" t="n">
        <v>31712.72</v>
      </c>
      <c r="J1323" s="196" t="inlineStr">
        <is>
          <t>não</t>
        </is>
      </c>
    </row>
    <row r="1324">
      <c r="A1324" s="185" t="n">
        <v>79</v>
      </c>
      <c r="B1324" s="185" t="inlineStr">
        <is>
          <t>POSTE</t>
        </is>
      </c>
      <c r="C1324" s="185" t="inlineStr">
        <is>
          <t>Poste Concreto/Fibra Simplificado</t>
        </is>
      </c>
      <c r="D1324" s="185" t="n"/>
      <c r="E1324" s="185" t="inlineStr">
        <is>
          <t>Poste Concreto/Fibra Simplificado · 18m · AeV 5m² · 45m/s</t>
        </is>
      </c>
      <c r="F1324" s="185" t="inlineStr">
        <is>
          <t>VB</t>
        </is>
      </c>
      <c r="G1324" s="185" t="inlineStr">
        <is>
          <t>NORTE</t>
        </is>
      </c>
      <c r="H1324" s="185" t="inlineStr">
        <is>
          <t>ZOPONE (NEGOCIADO)</t>
        </is>
      </c>
      <c r="I1324" s="199" t="n">
        <v>33298.36</v>
      </c>
      <c r="J1324" s="202" t="inlineStr">
        <is>
          <t>SIM</t>
        </is>
      </c>
    </row>
    <row r="1325">
      <c r="A1325" s="185" t="n">
        <v>79</v>
      </c>
      <c r="B1325" s="185" t="inlineStr">
        <is>
          <t>POSTE</t>
        </is>
      </c>
      <c r="C1325" s="185" t="inlineStr">
        <is>
          <t>Poste Concreto/Fibra Simplificado</t>
        </is>
      </c>
      <c r="D1325" s="185" t="n"/>
      <c r="E1325" s="185" t="inlineStr">
        <is>
          <t>Poste Concreto/Fibra Simplificado · 18m · AeV 5m² · 45m/s</t>
        </is>
      </c>
      <c r="F1325" s="185" t="inlineStr">
        <is>
          <t>VB</t>
        </is>
      </c>
      <c r="G1325" s="185" t="inlineStr">
        <is>
          <t>NORDESTE</t>
        </is>
      </c>
      <c r="H1325" s="185" t="inlineStr">
        <is>
          <t>ZOPONE (NEGOCIADO)</t>
        </is>
      </c>
      <c r="I1325" s="199" t="n">
        <v>33298.36</v>
      </c>
      <c r="J1325" s="202" t="inlineStr">
        <is>
          <t>SIM</t>
        </is>
      </c>
    </row>
    <row r="1326">
      <c r="A1326" s="185" t="n">
        <v>79</v>
      </c>
      <c r="B1326" s="185" t="inlineStr">
        <is>
          <t>POSTE</t>
        </is>
      </c>
      <c r="C1326" s="185" t="inlineStr">
        <is>
          <t>Poste Concreto/Fibra Simplificado</t>
        </is>
      </c>
      <c r="D1326" s="185" t="n"/>
      <c r="E1326" s="185" t="inlineStr">
        <is>
          <t>Poste Concreto/Fibra Simplificado · 18m · AeV 5m² · 45m/s</t>
        </is>
      </c>
      <c r="F1326" s="185" t="inlineStr">
        <is>
          <t>VB</t>
        </is>
      </c>
      <c r="G1326" s="185" t="inlineStr">
        <is>
          <t>C OESTE</t>
        </is>
      </c>
      <c r="H1326" s="185" t="inlineStr">
        <is>
          <t>ZOPONE (NEGOCIADO)</t>
        </is>
      </c>
      <c r="I1326" s="199" t="n">
        <v>33298.36</v>
      </c>
      <c r="J1326" s="196" t="inlineStr">
        <is>
          <t>não</t>
        </is>
      </c>
    </row>
    <row r="1327">
      <c r="A1327" s="185" t="n">
        <v>79</v>
      </c>
      <c r="B1327" s="185" t="inlineStr">
        <is>
          <t>POSTE</t>
        </is>
      </c>
      <c r="C1327" s="185" t="inlineStr">
        <is>
          <t>Poste Concreto/Fibra Simplificado</t>
        </is>
      </c>
      <c r="D1327" s="185" t="n"/>
      <c r="E1327" s="185" t="inlineStr">
        <is>
          <t>Poste Concreto/Fibra Simplificado · 18m · AeV 5m² · 45m/s</t>
        </is>
      </c>
      <c r="F1327" s="185" t="inlineStr">
        <is>
          <t>VB</t>
        </is>
      </c>
      <c r="G1327" s="185" t="inlineStr">
        <is>
          <t>SÃO PAULO</t>
        </is>
      </c>
      <c r="H1327" s="185" t="inlineStr">
        <is>
          <t>ZOPONE (NEGOCIADO)</t>
        </is>
      </c>
      <c r="I1327" s="199" t="n">
        <v>33298.36</v>
      </c>
      <c r="J1327" s="196" t="inlineStr">
        <is>
          <t>não</t>
        </is>
      </c>
    </row>
    <row r="1328">
      <c r="A1328" s="185" t="n">
        <v>79</v>
      </c>
      <c r="B1328" s="185" t="inlineStr">
        <is>
          <t>POSTE</t>
        </is>
      </c>
      <c r="C1328" s="185" t="inlineStr">
        <is>
          <t>Poste Concreto/Fibra Simplificado</t>
        </is>
      </c>
      <c r="D1328" s="185" t="n"/>
      <c r="E1328" s="185" t="inlineStr">
        <is>
          <t>Poste Concreto/Fibra Simplificado · 18m · AeV 5m² · 45m/s</t>
        </is>
      </c>
      <c r="F1328" s="185" t="inlineStr">
        <is>
          <t>VB</t>
        </is>
      </c>
      <c r="G1328" s="185" t="inlineStr">
        <is>
          <t>LESTE</t>
        </is>
      </c>
      <c r="H1328" s="185" t="inlineStr">
        <is>
          <t>ZOPONE (NEGOCIADO)</t>
        </is>
      </c>
      <c r="I1328" s="199" t="n">
        <v>33298.36</v>
      </c>
      <c r="J1328" s="196" t="inlineStr">
        <is>
          <t>não</t>
        </is>
      </c>
    </row>
    <row r="1329">
      <c r="A1329" s="185" t="n">
        <v>79</v>
      </c>
      <c r="B1329" s="185" t="inlineStr">
        <is>
          <t>POSTE</t>
        </is>
      </c>
      <c r="C1329" s="185" t="inlineStr">
        <is>
          <t>Poste Concreto/Fibra Simplificado</t>
        </is>
      </c>
      <c r="D1329" s="185" t="n"/>
      <c r="E1329" s="185" t="inlineStr">
        <is>
          <t>Poste Concreto/Fibra Simplificado · 18m · AeV 5m² · 45m/s</t>
        </is>
      </c>
      <c r="F1329" s="185" t="inlineStr">
        <is>
          <t>VB</t>
        </is>
      </c>
      <c r="G1329" s="185" t="inlineStr">
        <is>
          <t>SUL</t>
        </is>
      </c>
      <c r="H1329" s="185" t="inlineStr">
        <is>
          <t>ZOPONE (NEGOCIADO)</t>
        </is>
      </c>
      <c r="I1329" s="199" t="n">
        <v>33298.36</v>
      </c>
      <c r="J1329" s="196" t="inlineStr">
        <is>
          <t>não</t>
        </is>
      </c>
    </row>
    <row r="1330">
      <c r="A1330" s="185" t="n">
        <v>80</v>
      </c>
      <c r="B1330" s="185" t="inlineStr">
        <is>
          <t>POSTE</t>
        </is>
      </c>
      <c r="C1330" s="185" t="inlineStr">
        <is>
          <t>Poste Metálico Simplificado</t>
        </is>
      </c>
      <c r="D1330" s="185" t="n"/>
      <c r="E1330" s="185" t="inlineStr">
        <is>
          <t>Poste Metálico Simplificado · 18m · AeV 3m² · 30m/s</t>
        </is>
      </c>
      <c r="F1330" s="185" t="inlineStr">
        <is>
          <t>VB</t>
        </is>
      </c>
      <c r="G1330" s="185" t="inlineStr">
        <is>
          <t>NORTE</t>
        </is>
      </c>
      <c r="H1330" s="185" t="inlineStr">
        <is>
          <t>CLEMAR (NEGOCIADO)</t>
        </is>
      </c>
      <c r="I1330" s="199" t="n">
        <v>11028.34</v>
      </c>
      <c r="J1330" s="202" t="inlineStr">
        <is>
          <t>SIM</t>
        </is>
      </c>
    </row>
    <row r="1331">
      <c r="A1331" s="185" t="n">
        <v>80</v>
      </c>
      <c r="B1331" s="185" t="inlineStr">
        <is>
          <t>POSTE</t>
        </is>
      </c>
      <c r="C1331" s="185" t="inlineStr">
        <is>
          <t>Poste Metálico Simplificado</t>
        </is>
      </c>
      <c r="D1331" s="185" t="n"/>
      <c r="E1331" s="185" t="inlineStr">
        <is>
          <t>Poste Metálico Simplificado · 18m · AeV 3m² · 30m/s</t>
        </is>
      </c>
      <c r="F1331" s="185" t="inlineStr">
        <is>
          <t>VB</t>
        </is>
      </c>
      <c r="G1331" s="185" t="inlineStr">
        <is>
          <t>NORTE</t>
        </is>
      </c>
      <c r="H1331" s="185" t="inlineStr">
        <is>
          <t>ZOPONE (NEGOCIADO)</t>
        </is>
      </c>
      <c r="I1331" s="199" t="n">
        <v>18518.84</v>
      </c>
      <c r="J1331" s="202" t="inlineStr">
        <is>
          <t>SIM</t>
        </is>
      </c>
    </row>
    <row r="1332">
      <c r="A1332" s="185" t="n">
        <v>80</v>
      </c>
      <c r="B1332" s="185" t="inlineStr">
        <is>
          <t>POSTE</t>
        </is>
      </c>
      <c r="C1332" s="185" t="inlineStr">
        <is>
          <t>Poste Metálico Simplificado</t>
        </is>
      </c>
      <c r="D1332" s="185" t="n"/>
      <c r="E1332" s="185" t="inlineStr">
        <is>
          <t>Poste Metálico Simplificado · 18m · AeV 3m² · 30m/s</t>
        </is>
      </c>
      <c r="F1332" s="185" t="inlineStr">
        <is>
          <t>VB</t>
        </is>
      </c>
      <c r="G1332" s="185" t="inlineStr">
        <is>
          <t>NORTE</t>
        </is>
      </c>
      <c r="H1332" s="185" t="inlineStr">
        <is>
          <t>METALALFA (NEGOCIADO)</t>
        </is>
      </c>
      <c r="I1332" s="199" t="n">
        <v>21521.3</v>
      </c>
      <c r="J1332" s="202" t="inlineStr">
        <is>
          <t>SIM</t>
        </is>
      </c>
    </row>
    <row r="1333">
      <c r="A1333" s="185" t="n">
        <v>80</v>
      </c>
      <c r="B1333" s="185" t="inlineStr">
        <is>
          <t>POSTE</t>
        </is>
      </c>
      <c r="C1333" s="185" t="inlineStr">
        <is>
          <t>Poste Metálico Simplificado</t>
        </is>
      </c>
      <c r="D1333" s="185" t="n"/>
      <c r="E1333" s="185" t="inlineStr">
        <is>
          <t>Poste Metálico Simplificado · 18m · AeV 3m² · 30m/s</t>
        </is>
      </c>
      <c r="F1333" s="185" t="inlineStr">
        <is>
          <t>VB</t>
        </is>
      </c>
      <c r="G1333" s="185" t="inlineStr">
        <is>
          <t>NORTE</t>
        </is>
      </c>
      <c r="H1333" s="185" t="inlineStr">
        <is>
          <t>BRASILSAT</t>
        </is>
      </c>
      <c r="I1333" s="199" t="n">
        <v>29808.85</v>
      </c>
      <c r="J1333" s="202" t="inlineStr">
        <is>
          <t>SIM</t>
        </is>
      </c>
    </row>
    <row r="1334">
      <c r="A1334" s="185" t="n">
        <v>80</v>
      </c>
      <c r="B1334" s="185" t="inlineStr">
        <is>
          <t>POSTE</t>
        </is>
      </c>
      <c r="C1334" s="185" t="inlineStr">
        <is>
          <t>Poste Metálico Simplificado</t>
        </is>
      </c>
      <c r="D1334" s="185" t="n"/>
      <c r="E1334" s="185" t="inlineStr">
        <is>
          <t>Poste Metálico Simplificado · 18m · AeV 3m² · 30m/s</t>
        </is>
      </c>
      <c r="F1334" s="185" t="inlineStr">
        <is>
          <t>VB</t>
        </is>
      </c>
      <c r="G1334" s="185" t="inlineStr">
        <is>
          <t>NORTE</t>
        </is>
      </c>
      <c r="H1334" s="185" t="inlineStr">
        <is>
          <t>CAW (NEGOCIADO)</t>
        </is>
      </c>
      <c r="I1334" s="199" t="n">
        <v>37495</v>
      </c>
      <c r="J1334" s="202" t="inlineStr">
        <is>
          <t>SIM</t>
        </is>
      </c>
    </row>
    <row r="1335">
      <c r="A1335" s="185" t="n">
        <v>80</v>
      </c>
      <c r="B1335" s="185" t="inlineStr">
        <is>
          <t>POSTE</t>
        </is>
      </c>
      <c r="C1335" s="185" t="inlineStr">
        <is>
          <t>Poste Metálico Simplificado</t>
        </is>
      </c>
      <c r="D1335" s="185" t="n"/>
      <c r="E1335" s="185" t="inlineStr">
        <is>
          <t>Poste Metálico Simplificado · 18m · AeV 3m² · 30m/s</t>
        </is>
      </c>
      <c r="F1335" s="185" t="inlineStr">
        <is>
          <t>VB</t>
        </is>
      </c>
      <c r="G1335" s="185" t="inlineStr">
        <is>
          <t>NORDESTE</t>
        </is>
      </c>
      <c r="H1335" s="185" t="inlineStr">
        <is>
          <t>CLEMAR (NEGOCIADO)</t>
        </is>
      </c>
      <c r="I1335" s="199" t="n">
        <v>11028.34</v>
      </c>
      <c r="J1335" s="202" t="inlineStr">
        <is>
          <t>SIM</t>
        </is>
      </c>
    </row>
    <row r="1336">
      <c r="A1336" s="185" t="n">
        <v>80</v>
      </c>
      <c r="B1336" s="185" t="inlineStr">
        <is>
          <t>POSTE</t>
        </is>
      </c>
      <c r="C1336" s="185" t="inlineStr">
        <is>
          <t>Poste Metálico Simplificado</t>
        </is>
      </c>
      <c r="D1336" s="185" t="n"/>
      <c r="E1336" s="185" t="inlineStr">
        <is>
          <t>Poste Metálico Simplificado · 18m · AeV 3m² · 30m/s</t>
        </is>
      </c>
      <c r="F1336" s="185" t="inlineStr">
        <is>
          <t>VB</t>
        </is>
      </c>
      <c r="G1336" s="185" t="inlineStr">
        <is>
          <t>NORDESTE</t>
        </is>
      </c>
      <c r="H1336" s="185" t="inlineStr">
        <is>
          <t>ZOPONE (NEGOCIADO)</t>
        </is>
      </c>
      <c r="I1336" s="199" t="n">
        <v>18518.84</v>
      </c>
      <c r="J1336" s="202" t="inlineStr">
        <is>
          <t>SIM</t>
        </is>
      </c>
    </row>
    <row r="1337">
      <c r="A1337" s="185" t="n">
        <v>80</v>
      </c>
      <c r="B1337" s="185" t="inlineStr">
        <is>
          <t>POSTE</t>
        </is>
      </c>
      <c r="C1337" s="185" t="inlineStr">
        <is>
          <t>Poste Metálico Simplificado</t>
        </is>
      </c>
      <c r="D1337" s="185" t="n"/>
      <c r="E1337" s="185" t="inlineStr">
        <is>
          <t>Poste Metálico Simplificado · 18m · AeV 3m² · 30m/s</t>
        </is>
      </c>
      <c r="F1337" s="185" t="inlineStr">
        <is>
          <t>VB</t>
        </is>
      </c>
      <c r="G1337" s="185" t="inlineStr">
        <is>
          <t>NORDESTE</t>
        </is>
      </c>
      <c r="H1337" s="185" t="inlineStr">
        <is>
          <t>METALALFA (NEGOCIADO)</t>
        </is>
      </c>
      <c r="I1337" s="199" t="n">
        <v>21521.3</v>
      </c>
      <c r="J1337" s="202" t="inlineStr">
        <is>
          <t>SIM</t>
        </is>
      </c>
    </row>
    <row r="1338">
      <c r="A1338" s="185" t="n">
        <v>80</v>
      </c>
      <c r="B1338" s="185" t="inlineStr">
        <is>
          <t>POSTE</t>
        </is>
      </c>
      <c r="C1338" s="185" t="inlineStr">
        <is>
          <t>Poste Metálico Simplificado</t>
        </is>
      </c>
      <c r="D1338" s="185" t="n"/>
      <c r="E1338" s="185" t="inlineStr">
        <is>
          <t>Poste Metálico Simplificado · 18m · AeV 3m² · 30m/s</t>
        </is>
      </c>
      <c r="F1338" s="185" t="inlineStr">
        <is>
          <t>VB</t>
        </is>
      </c>
      <c r="G1338" s="185" t="inlineStr">
        <is>
          <t>NORDESTE</t>
        </is>
      </c>
      <c r="H1338" s="185" t="inlineStr">
        <is>
          <t>BRASILSAT</t>
        </is>
      </c>
      <c r="I1338" s="199" t="n">
        <v>29808.85</v>
      </c>
      <c r="J1338" s="202" t="inlineStr">
        <is>
          <t>SIM</t>
        </is>
      </c>
    </row>
    <row r="1339">
      <c r="A1339" s="185" t="n">
        <v>80</v>
      </c>
      <c r="B1339" s="185" t="inlineStr">
        <is>
          <t>POSTE</t>
        </is>
      </c>
      <c r="C1339" s="185" t="inlineStr">
        <is>
          <t>Poste Metálico Simplificado</t>
        </is>
      </c>
      <c r="D1339" s="185" t="n"/>
      <c r="E1339" s="185" t="inlineStr">
        <is>
          <t>Poste Metálico Simplificado · 18m · AeV 3m² · 30m/s</t>
        </is>
      </c>
      <c r="F1339" s="185" t="inlineStr">
        <is>
          <t>VB</t>
        </is>
      </c>
      <c r="G1339" s="185" t="inlineStr">
        <is>
          <t>NORDESTE</t>
        </is>
      </c>
      <c r="H1339" s="185" t="inlineStr">
        <is>
          <t>CAW (NEGOCIADO)</t>
        </is>
      </c>
      <c r="I1339" s="199" t="n">
        <v>37495</v>
      </c>
      <c r="J1339" s="202" t="inlineStr">
        <is>
          <t>SIM</t>
        </is>
      </c>
    </row>
    <row r="1340">
      <c r="A1340" s="185" t="n">
        <v>80</v>
      </c>
      <c r="B1340" s="185" t="inlineStr">
        <is>
          <t>POSTE</t>
        </is>
      </c>
      <c r="C1340" s="185" t="inlineStr">
        <is>
          <t>Poste Metálico Simplificado</t>
        </is>
      </c>
      <c r="D1340" s="185" t="n"/>
      <c r="E1340" s="185" t="inlineStr">
        <is>
          <t>Poste Metálico Simplificado · 18m · AeV 3m² · 30m/s</t>
        </is>
      </c>
      <c r="F1340" s="185" t="inlineStr">
        <is>
          <t>VB</t>
        </is>
      </c>
      <c r="G1340" s="185" t="inlineStr">
        <is>
          <t>C OESTE</t>
        </is>
      </c>
      <c r="H1340" s="185" t="inlineStr">
        <is>
          <t>CLEMAR (NEGOCIADO)</t>
        </is>
      </c>
      <c r="I1340" s="199" t="n">
        <v>11028.34</v>
      </c>
      <c r="J1340" s="196" t="inlineStr">
        <is>
          <t>não</t>
        </is>
      </c>
    </row>
    <row r="1341">
      <c r="A1341" s="185" t="n">
        <v>80</v>
      </c>
      <c r="B1341" s="185" t="inlineStr">
        <is>
          <t>POSTE</t>
        </is>
      </c>
      <c r="C1341" s="185" t="inlineStr">
        <is>
          <t>Poste Metálico Simplificado</t>
        </is>
      </c>
      <c r="D1341" s="185" t="n"/>
      <c r="E1341" s="185" t="inlineStr">
        <is>
          <t>Poste Metálico Simplificado · 18m · AeV 3m² · 30m/s</t>
        </is>
      </c>
      <c r="F1341" s="185" t="inlineStr">
        <is>
          <t>VB</t>
        </is>
      </c>
      <c r="G1341" s="185" t="inlineStr">
        <is>
          <t>C OESTE</t>
        </is>
      </c>
      <c r="H1341" s="185" t="inlineStr">
        <is>
          <t>ZOPONE (NEGOCIADO)</t>
        </is>
      </c>
      <c r="I1341" s="199" t="n">
        <v>18518.84</v>
      </c>
      <c r="J1341" s="196" t="inlineStr">
        <is>
          <t>não</t>
        </is>
      </c>
    </row>
    <row r="1342">
      <c r="A1342" s="185" t="n">
        <v>80</v>
      </c>
      <c r="B1342" s="185" t="inlineStr">
        <is>
          <t>POSTE</t>
        </is>
      </c>
      <c r="C1342" s="185" t="inlineStr">
        <is>
          <t>Poste Metálico Simplificado</t>
        </is>
      </c>
      <c r="D1342" s="185" t="n"/>
      <c r="E1342" s="185" t="inlineStr">
        <is>
          <t>Poste Metálico Simplificado · 18m · AeV 3m² · 30m/s</t>
        </is>
      </c>
      <c r="F1342" s="185" t="inlineStr">
        <is>
          <t>VB</t>
        </is>
      </c>
      <c r="G1342" s="185" t="inlineStr">
        <is>
          <t>C OESTE</t>
        </is>
      </c>
      <c r="H1342" s="185" t="inlineStr">
        <is>
          <t>METALALFA (NEGOCIADO)</t>
        </is>
      </c>
      <c r="I1342" s="199" t="n">
        <v>21521.3</v>
      </c>
      <c r="J1342" s="196" t="inlineStr">
        <is>
          <t>não</t>
        </is>
      </c>
    </row>
    <row r="1343">
      <c r="A1343" s="185" t="n">
        <v>80</v>
      </c>
      <c r="B1343" s="185" t="inlineStr">
        <is>
          <t>POSTE</t>
        </is>
      </c>
      <c r="C1343" s="185" t="inlineStr">
        <is>
          <t>Poste Metálico Simplificado</t>
        </is>
      </c>
      <c r="D1343" s="185" t="n"/>
      <c r="E1343" s="185" t="inlineStr">
        <is>
          <t>Poste Metálico Simplificado · 18m · AeV 3m² · 30m/s</t>
        </is>
      </c>
      <c r="F1343" s="185" t="inlineStr">
        <is>
          <t>VB</t>
        </is>
      </c>
      <c r="G1343" s="185" t="inlineStr">
        <is>
          <t>C OESTE</t>
        </is>
      </c>
      <c r="H1343" s="185" t="inlineStr">
        <is>
          <t>BRASILSAT</t>
        </is>
      </c>
      <c r="I1343" s="199" t="n">
        <v>29808.85</v>
      </c>
      <c r="J1343" s="196" t="inlineStr">
        <is>
          <t>não</t>
        </is>
      </c>
    </row>
    <row r="1344">
      <c r="A1344" s="185" t="n">
        <v>80</v>
      </c>
      <c r="B1344" s="185" t="inlineStr">
        <is>
          <t>POSTE</t>
        </is>
      </c>
      <c r="C1344" s="185" t="inlineStr">
        <is>
          <t>Poste Metálico Simplificado</t>
        </is>
      </c>
      <c r="D1344" s="185" t="n"/>
      <c r="E1344" s="185" t="inlineStr">
        <is>
          <t>Poste Metálico Simplificado · 18m · AeV 3m² · 30m/s</t>
        </is>
      </c>
      <c r="F1344" s="185" t="inlineStr">
        <is>
          <t>VB</t>
        </is>
      </c>
      <c r="G1344" s="185" t="inlineStr">
        <is>
          <t>C OESTE</t>
        </is>
      </c>
      <c r="H1344" s="185" t="inlineStr">
        <is>
          <t>CAW (NEGOCIADO)</t>
        </is>
      </c>
      <c r="I1344" s="199" t="n">
        <v>37495</v>
      </c>
      <c r="J1344" s="196" t="inlineStr">
        <is>
          <t>não</t>
        </is>
      </c>
    </row>
    <row r="1345">
      <c r="A1345" s="185" t="n">
        <v>80</v>
      </c>
      <c r="B1345" s="185" t="inlineStr">
        <is>
          <t>POSTE</t>
        </is>
      </c>
      <c r="C1345" s="185" t="inlineStr">
        <is>
          <t>Poste Metálico Simplificado</t>
        </is>
      </c>
      <c r="D1345" s="185" t="n"/>
      <c r="E1345" s="185" t="inlineStr">
        <is>
          <t>Poste Metálico Simplificado · 18m · AeV 3m² · 30m/s</t>
        </is>
      </c>
      <c r="F1345" s="185" t="inlineStr">
        <is>
          <t>VB</t>
        </is>
      </c>
      <c r="G1345" s="185" t="inlineStr">
        <is>
          <t>SÃO PAULO</t>
        </is>
      </c>
      <c r="H1345" s="185" t="inlineStr">
        <is>
          <t>CLEMAR (NEGOCIADO)</t>
        </is>
      </c>
      <c r="I1345" s="199" t="n">
        <v>11028.34</v>
      </c>
      <c r="J1345" s="196" t="inlineStr">
        <is>
          <t>não</t>
        </is>
      </c>
    </row>
    <row r="1346">
      <c r="A1346" s="185" t="n">
        <v>80</v>
      </c>
      <c r="B1346" s="185" t="inlineStr">
        <is>
          <t>POSTE</t>
        </is>
      </c>
      <c r="C1346" s="185" t="inlineStr">
        <is>
          <t>Poste Metálico Simplificado</t>
        </is>
      </c>
      <c r="D1346" s="185" t="n"/>
      <c r="E1346" s="185" t="inlineStr">
        <is>
          <t>Poste Metálico Simplificado · 18m · AeV 3m² · 30m/s</t>
        </is>
      </c>
      <c r="F1346" s="185" t="inlineStr">
        <is>
          <t>VB</t>
        </is>
      </c>
      <c r="G1346" s="185" t="inlineStr">
        <is>
          <t>SÃO PAULO</t>
        </is>
      </c>
      <c r="H1346" s="185" t="inlineStr">
        <is>
          <t>ZOPONE (NEGOCIADO)</t>
        </is>
      </c>
      <c r="I1346" s="199" t="n">
        <v>18518.84</v>
      </c>
      <c r="J1346" s="196" t="inlineStr">
        <is>
          <t>não</t>
        </is>
      </c>
    </row>
    <row r="1347">
      <c r="A1347" s="185" t="n">
        <v>80</v>
      </c>
      <c r="B1347" s="185" t="inlineStr">
        <is>
          <t>POSTE</t>
        </is>
      </c>
      <c r="C1347" s="185" t="inlineStr">
        <is>
          <t>Poste Metálico Simplificado</t>
        </is>
      </c>
      <c r="D1347" s="185" t="n"/>
      <c r="E1347" s="185" t="inlineStr">
        <is>
          <t>Poste Metálico Simplificado · 18m · AeV 3m² · 30m/s</t>
        </is>
      </c>
      <c r="F1347" s="185" t="inlineStr">
        <is>
          <t>VB</t>
        </is>
      </c>
      <c r="G1347" s="185" t="inlineStr">
        <is>
          <t>SÃO PAULO</t>
        </is>
      </c>
      <c r="H1347" s="185" t="inlineStr">
        <is>
          <t>METALALFA (NEGOCIADO)</t>
        </is>
      </c>
      <c r="I1347" s="199" t="n">
        <v>21521.3</v>
      </c>
      <c r="J1347" s="196" t="inlineStr">
        <is>
          <t>não</t>
        </is>
      </c>
    </row>
    <row r="1348">
      <c r="A1348" s="185" t="n">
        <v>80</v>
      </c>
      <c r="B1348" s="185" t="inlineStr">
        <is>
          <t>POSTE</t>
        </is>
      </c>
      <c r="C1348" s="185" t="inlineStr">
        <is>
          <t>Poste Metálico Simplificado</t>
        </is>
      </c>
      <c r="D1348" s="185" t="n"/>
      <c r="E1348" s="185" t="inlineStr">
        <is>
          <t>Poste Metálico Simplificado · 18m · AeV 3m² · 30m/s</t>
        </is>
      </c>
      <c r="F1348" s="185" t="inlineStr">
        <is>
          <t>VB</t>
        </is>
      </c>
      <c r="G1348" s="185" t="inlineStr">
        <is>
          <t>SÃO PAULO</t>
        </is>
      </c>
      <c r="H1348" s="185" t="inlineStr">
        <is>
          <t>BRASILSAT</t>
        </is>
      </c>
      <c r="I1348" s="199" t="n">
        <v>29808.85</v>
      </c>
      <c r="J1348" s="196" t="inlineStr">
        <is>
          <t>não</t>
        </is>
      </c>
    </row>
    <row r="1349">
      <c r="A1349" s="185" t="n">
        <v>80</v>
      </c>
      <c r="B1349" s="185" t="inlineStr">
        <is>
          <t>POSTE</t>
        </is>
      </c>
      <c r="C1349" s="185" t="inlineStr">
        <is>
          <t>Poste Metálico Simplificado</t>
        </is>
      </c>
      <c r="D1349" s="185" t="n"/>
      <c r="E1349" s="185" t="inlineStr">
        <is>
          <t>Poste Metálico Simplificado · 18m · AeV 3m² · 30m/s</t>
        </is>
      </c>
      <c r="F1349" s="185" t="inlineStr">
        <is>
          <t>VB</t>
        </is>
      </c>
      <c r="G1349" s="185" t="inlineStr">
        <is>
          <t>SÃO PAULO</t>
        </is>
      </c>
      <c r="H1349" s="185" t="inlineStr">
        <is>
          <t>CAW (NEGOCIADO)</t>
        </is>
      </c>
      <c r="I1349" s="199" t="n">
        <v>37495</v>
      </c>
      <c r="J1349" s="196" t="inlineStr">
        <is>
          <t>não</t>
        </is>
      </c>
    </row>
    <row r="1350">
      <c r="A1350" s="185" t="n">
        <v>80</v>
      </c>
      <c r="B1350" s="185" t="inlineStr">
        <is>
          <t>POSTE</t>
        </is>
      </c>
      <c r="C1350" s="185" t="inlineStr">
        <is>
          <t>Poste Metálico Simplificado</t>
        </is>
      </c>
      <c r="D1350" s="185" t="n"/>
      <c r="E1350" s="185" t="inlineStr">
        <is>
          <t>Poste Metálico Simplificado · 18m · AeV 3m² · 30m/s</t>
        </is>
      </c>
      <c r="F1350" s="185" t="inlineStr">
        <is>
          <t>VB</t>
        </is>
      </c>
      <c r="G1350" s="185" t="inlineStr">
        <is>
          <t>LESTE</t>
        </is>
      </c>
      <c r="H1350" s="185" t="inlineStr">
        <is>
          <t>CLEMAR (NEGOCIADO)</t>
        </is>
      </c>
      <c r="I1350" s="199" t="n">
        <v>11028.34</v>
      </c>
      <c r="J1350" s="196" t="inlineStr">
        <is>
          <t>não</t>
        </is>
      </c>
    </row>
    <row r="1351">
      <c r="A1351" s="185" t="n">
        <v>80</v>
      </c>
      <c r="B1351" s="185" t="inlineStr">
        <is>
          <t>POSTE</t>
        </is>
      </c>
      <c r="C1351" s="185" t="inlineStr">
        <is>
          <t>Poste Metálico Simplificado</t>
        </is>
      </c>
      <c r="D1351" s="185" t="n"/>
      <c r="E1351" s="185" t="inlineStr">
        <is>
          <t>Poste Metálico Simplificado · 18m · AeV 3m² · 30m/s</t>
        </is>
      </c>
      <c r="F1351" s="185" t="inlineStr">
        <is>
          <t>VB</t>
        </is>
      </c>
      <c r="G1351" s="185" t="inlineStr">
        <is>
          <t>LESTE</t>
        </is>
      </c>
      <c r="H1351" s="185" t="inlineStr">
        <is>
          <t>ZOPONE (NEGOCIADO)</t>
        </is>
      </c>
      <c r="I1351" s="199" t="n">
        <v>18518.84</v>
      </c>
      <c r="J1351" s="196" t="inlineStr">
        <is>
          <t>não</t>
        </is>
      </c>
    </row>
    <row r="1352">
      <c r="A1352" s="185" t="n">
        <v>80</v>
      </c>
      <c r="B1352" s="185" t="inlineStr">
        <is>
          <t>POSTE</t>
        </is>
      </c>
      <c r="C1352" s="185" t="inlineStr">
        <is>
          <t>Poste Metálico Simplificado</t>
        </is>
      </c>
      <c r="D1352" s="185" t="n"/>
      <c r="E1352" s="185" t="inlineStr">
        <is>
          <t>Poste Metálico Simplificado · 18m · AeV 3m² · 30m/s</t>
        </is>
      </c>
      <c r="F1352" s="185" t="inlineStr">
        <is>
          <t>VB</t>
        </is>
      </c>
      <c r="G1352" s="185" t="inlineStr">
        <is>
          <t>LESTE</t>
        </is>
      </c>
      <c r="H1352" s="185" t="inlineStr">
        <is>
          <t>METALALFA (NEGOCIADO)</t>
        </is>
      </c>
      <c r="I1352" s="199" t="n">
        <v>21521.3</v>
      </c>
      <c r="J1352" s="196" t="inlineStr">
        <is>
          <t>não</t>
        </is>
      </c>
    </row>
    <row r="1353">
      <c r="A1353" s="185" t="n">
        <v>80</v>
      </c>
      <c r="B1353" s="185" t="inlineStr">
        <is>
          <t>POSTE</t>
        </is>
      </c>
      <c r="C1353" s="185" t="inlineStr">
        <is>
          <t>Poste Metálico Simplificado</t>
        </is>
      </c>
      <c r="D1353" s="185" t="n"/>
      <c r="E1353" s="185" t="inlineStr">
        <is>
          <t>Poste Metálico Simplificado · 18m · AeV 3m² · 30m/s</t>
        </is>
      </c>
      <c r="F1353" s="185" t="inlineStr">
        <is>
          <t>VB</t>
        </is>
      </c>
      <c r="G1353" s="185" t="inlineStr">
        <is>
          <t>LESTE</t>
        </is>
      </c>
      <c r="H1353" s="185" t="inlineStr">
        <is>
          <t>BRASILSAT</t>
        </is>
      </c>
      <c r="I1353" s="199" t="n">
        <v>29808.85</v>
      </c>
      <c r="J1353" s="196" t="inlineStr">
        <is>
          <t>não</t>
        </is>
      </c>
    </row>
    <row r="1354">
      <c r="A1354" s="185" t="n">
        <v>80</v>
      </c>
      <c r="B1354" s="185" t="inlineStr">
        <is>
          <t>POSTE</t>
        </is>
      </c>
      <c r="C1354" s="185" t="inlineStr">
        <is>
          <t>Poste Metálico Simplificado</t>
        </is>
      </c>
      <c r="D1354" s="185" t="n"/>
      <c r="E1354" s="185" t="inlineStr">
        <is>
          <t>Poste Metálico Simplificado · 18m · AeV 3m² · 30m/s</t>
        </is>
      </c>
      <c r="F1354" s="185" t="inlineStr">
        <is>
          <t>VB</t>
        </is>
      </c>
      <c r="G1354" s="185" t="inlineStr">
        <is>
          <t>LESTE</t>
        </is>
      </c>
      <c r="H1354" s="185" t="inlineStr">
        <is>
          <t>CAW (NEGOCIADO)</t>
        </is>
      </c>
      <c r="I1354" s="199" t="n">
        <v>37495</v>
      </c>
      <c r="J1354" s="196" t="inlineStr">
        <is>
          <t>não</t>
        </is>
      </c>
    </row>
    <row r="1355">
      <c r="A1355" s="185" t="n">
        <v>80</v>
      </c>
      <c r="B1355" s="185" t="inlineStr">
        <is>
          <t>POSTE</t>
        </is>
      </c>
      <c r="C1355" s="185" t="inlineStr">
        <is>
          <t>Poste Metálico Simplificado</t>
        </is>
      </c>
      <c r="D1355" s="185" t="n"/>
      <c r="E1355" s="185" t="inlineStr">
        <is>
          <t>Poste Metálico Simplificado · 18m · AeV 3m² · 30m/s</t>
        </is>
      </c>
      <c r="F1355" s="185" t="inlineStr">
        <is>
          <t>VB</t>
        </is>
      </c>
      <c r="G1355" s="185" t="inlineStr">
        <is>
          <t>SUL</t>
        </is>
      </c>
      <c r="H1355" s="185" t="inlineStr">
        <is>
          <t>CLEMAR (NEGOCIADO)</t>
        </is>
      </c>
      <c r="I1355" s="199" t="n">
        <v>11028.34</v>
      </c>
      <c r="J1355" s="196" t="inlineStr">
        <is>
          <t>não</t>
        </is>
      </c>
    </row>
    <row r="1356">
      <c r="A1356" s="185" t="n">
        <v>80</v>
      </c>
      <c r="B1356" s="185" t="inlineStr">
        <is>
          <t>POSTE</t>
        </is>
      </c>
      <c r="C1356" s="185" t="inlineStr">
        <is>
          <t>Poste Metálico Simplificado</t>
        </is>
      </c>
      <c r="D1356" s="185" t="n"/>
      <c r="E1356" s="185" t="inlineStr">
        <is>
          <t>Poste Metálico Simplificado · 18m · AeV 3m² · 30m/s</t>
        </is>
      </c>
      <c r="F1356" s="185" t="inlineStr">
        <is>
          <t>VB</t>
        </is>
      </c>
      <c r="G1356" s="185" t="inlineStr">
        <is>
          <t>SUL</t>
        </is>
      </c>
      <c r="H1356" s="185" t="inlineStr">
        <is>
          <t>ZOPONE (NEGOCIADO)</t>
        </is>
      </c>
      <c r="I1356" s="199" t="n">
        <v>18518.84</v>
      </c>
      <c r="J1356" s="196" t="inlineStr">
        <is>
          <t>não</t>
        </is>
      </c>
    </row>
    <row r="1357">
      <c r="A1357" s="185" t="n">
        <v>80</v>
      </c>
      <c r="B1357" s="185" t="inlineStr">
        <is>
          <t>POSTE</t>
        </is>
      </c>
      <c r="C1357" s="185" t="inlineStr">
        <is>
          <t>Poste Metálico Simplificado</t>
        </is>
      </c>
      <c r="D1357" s="185" t="n"/>
      <c r="E1357" s="185" t="inlineStr">
        <is>
          <t>Poste Metálico Simplificado · 18m · AeV 3m² · 30m/s</t>
        </is>
      </c>
      <c r="F1357" s="185" t="inlineStr">
        <is>
          <t>VB</t>
        </is>
      </c>
      <c r="G1357" s="185" t="inlineStr">
        <is>
          <t>SUL</t>
        </is>
      </c>
      <c r="H1357" s="185" t="inlineStr">
        <is>
          <t>METALALFA (NEGOCIADO)</t>
        </is>
      </c>
      <c r="I1357" s="199" t="n">
        <v>21521.3</v>
      </c>
      <c r="J1357" s="196" t="inlineStr">
        <is>
          <t>não</t>
        </is>
      </c>
    </row>
    <row r="1358">
      <c r="A1358" s="185" t="n">
        <v>80</v>
      </c>
      <c r="B1358" s="185" t="inlineStr">
        <is>
          <t>POSTE</t>
        </is>
      </c>
      <c r="C1358" s="185" t="inlineStr">
        <is>
          <t>Poste Metálico Simplificado</t>
        </is>
      </c>
      <c r="D1358" s="185" t="n"/>
      <c r="E1358" s="185" t="inlineStr">
        <is>
          <t>Poste Metálico Simplificado · 18m · AeV 3m² · 30m/s</t>
        </is>
      </c>
      <c r="F1358" s="185" t="inlineStr">
        <is>
          <t>VB</t>
        </is>
      </c>
      <c r="G1358" s="185" t="inlineStr">
        <is>
          <t>SUL</t>
        </is>
      </c>
      <c r="H1358" s="185" t="inlineStr">
        <is>
          <t>BRASILSAT</t>
        </is>
      </c>
      <c r="I1358" s="199" t="n">
        <v>29808.85</v>
      </c>
      <c r="J1358" s="196" t="inlineStr">
        <is>
          <t>não</t>
        </is>
      </c>
    </row>
    <row r="1359">
      <c r="A1359" s="185" t="n">
        <v>80</v>
      </c>
      <c r="B1359" s="185" t="inlineStr">
        <is>
          <t>POSTE</t>
        </is>
      </c>
      <c r="C1359" s="185" t="inlineStr">
        <is>
          <t>Poste Metálico Simplificado</t>
        </is>
      </c>
      <c r="D1359" s="185" t="n"/>
      <c r="E1359" s="185" t="inlineStr">
        <is>
          <t>Poste Metálico Simplificado · 18m · AeV 3m² · 30m/s</t>
        </is>
      </c>
      <c r="F1359" s="185" t="inlineStr">
        <is>
          <t>VB</t>
        </is>
      </c>
      <c r="G1359" s="185" t="inlineStr">
        <is>
          <t>SUL</t>
        </is>
      </c>
      <c r="H1359" s="185" t="inlineStr">
        <is>
          <t>CAW (NEGOCIADO)</t>
        </is>
      </c>
      <c r="I1359" s="199" t="n">
        <v>37495</v>
      </c>
      <c r="J1359" s="196" t="inlineStr">
        <is>
          <t>não</t>
        </is>
      </c>
    </row>
    <row r="1360">
      <c r="A1360" s="185" t="n">
        <v>81</v>
      </c>
      <c r="B1360" s="185" t="inlineStr">
        <is>
          <t>POSTE</t>
        </is>
      </c>
      <c r="C1360" s="185" t="inlineStr">
        <is>
          <t>Poste Metálico Simplificado</t>
        </is>
      </c>
      <c r="D1360" s="185" t="n"/>
      <c r="E1360" s="185" t="inlineStr">
        <is>
          <t>Poste Metálico Simplificado · 18m · AeV 3m² · 35m/s</t>
        </is>
      </c>
      <c r="F1360" s="185" t="inlineStr">
        <is>
          <t>VB</t>
        </is>
      </c>
      <c r="G1360" s="185" t="inlineStr">
        <is>
          <t>NORTE</t>
        </is>
      </c>
      <c r="H1360" s="185" t="inlineStr">
        <is>
          <t>CLEMAR (NEGOCIADO)</t>
        </is>
      </c>
      <c r="I1360" s="199" t="n">
        <v>11133.52</v>
      </c>
      <c r="J1360" s="202" t="inlineStr">
        <is>
          <t>SIM</t>
        </is>
      </c>
    </row>
    <row r="1361">
      <c r="A1361" s="185" t="n">
        <v>81</v>
      </c>
      <c r="B1361" s="185" t="inlineStr">
        <is>
          <t>POSTE</t>
        </is>
      </c>
      <c r="C1361" s="185" t="inlineStr">
        <is>
          <t>Poste Metálico Simplificado</t>
        </is>
      </c>
      <c r="D1361" s="185" t="n"/>
      <c r="E1361" s="185" t="inlineStr">
        <is>
          <t>Poste Metálico Simplificado · 18m · AeV 3m² · 35m/s</t>
        </is>
      </c>
      <c r="F1361" s="185" t="inlineStr">
        <is>
          <t>VB</t>
        </is>
      </c>
      <c r="G1361" s="185" t="inlineStr">
        <is>
          <t>NORTE</t>
        </is>
      </c>
      <c r="H1361" s="185" t="inlineStr">
        <is>
          <t>ZOPONE (NEGOCIADO)</t>
        </is>
      </c>
      <c r="I1361" s="199" t="n">
        <v>19244.51</v>
      </c>
      <c r="J1361" s="202" t="inlineStr">
        <is>
          <t>SIM</t>
        </is>
      </c>
    </row>
    <row r="1362">
      <c r="A1362" s="185" t="n">
        <v>81</v>
      </c>
      <c r="B1362" s="185" t="inlineStr">
        <is>
          <t>POSTE</t>
        </is>
      </c>
      <c r="C1362" s="185" t="inlineStr">
        <is>
          <t>Poste Metálico Simplificado</t>
        </is>
      </c>
      <c r="D1362" s="185" t="n"/>
      <c r="E1362" s="185" t="inlineStr">
        <is>
          <t>Poste Metálico Simplificado · 18m · AeV 3m² · 35m/s</t>
        </is>
      </c>
      <c r="F1362" s="185" t="inlineStr">
        <is>
          <t>VB</t>
        </is>
      </c>
      <c r="G1362" s="185" t="inlineStr">
        <is>
          <t>NORTE</t>
        </is>
      </c>
      <c r="H1362" s="185" t="inlineStr">
        <is>
          <t>METALALFA (NEGOCIADO)</t>
        </is>
      </c>
      <c r="I1362" s="199" t="n">
        <v>21521.3</v>
      </c>
      <c r="J1362" s="202" t="inlineStr">
        <is>
          <t>SIM</t>
        </is>
      </c>
    </row>
    <row r="1363">
      <c r="A1363" s="185" t="n">
        <v>81</v>
      </c>
      <c r="B1363" s="185" t="inlineStr">
        <is>
          <t>POSTE</t>
        </is>
      </c>
      <c r="C1363" s="185" t="inlineStr">
        <is>
          <t>Poste Metálico Simplificado</t>
        </is>
      </c>
      <c r="D1363" s="185" t="n"/>
      <c r="E1363" s="185" t="inlineStr">
        <is>
          <t>Poste Metálico Simplificado · 18m · AeV 3m² · 35m/s</t>
        </is>
      </c>
      <c r="F1363" s="185" t="inlineStr">
        <is>
          <t>VB</t>
        </is>
      </c>
      <c r="G1363" s="185" t="inlineStr">
        <is>
          <t>NORTE</t>
        </is>
      </c>
      <c r="H1363" s="185" t="inlineStr">
        <is>
          <t>BRASILSAT</t>
        </is>
      </c>
      <c r="I1363" s="199" t="n">
        <v>29858.85</v>
      </c>
      <c r="J1363" s="202" t="inlineStr">
        <is>
          <t>SIM</t>
        </is>
      </c>
    </row>
    <row r="1364">
      <c r="A1364" s="185" t="n">
        <v>81</v>
      </c>
      <c r="B1364" s="185" t="inlineStr">
        <is>
          <t>POSTE</t>
        </is>
      </c>
      <c r="C1364" s="185" t="inlineStr">
        <is>
          <t>Poste Metálico Simplificado</t>
        </is>
      </c>
      <c r="D1364" s="185" t="n"/>
      <c r="E1364" s="185" t="inlineStr">
        <is>
          <t>Poste Metálico Simplificado · 18m · AeV 3m² · 35m/s</t>
        </is>
      </c>
      <c r="F1364" s="185" t="inlineStr">
        <is>
          <t>VB</t>
        </is>
      </c>
      <c r="G1364" s="185" t="inlineStr">
        <is>
          <t>NORTE</t>
        </is>
      </c>
      <c r="H1364" s="185" t="inlineStr">
        <is>
          <t>CAW (NEGOCIADO)</t>
        </is>
      </c>
      <c r="I1364" s="199" t="n">
        <v>37495</v>
      </c>
      <c r="J1364" s="202" t="inlineStr">
        <is>
          <t>SIM</t>
        </is>
      </c>
    </row>
    <row r="1365">
      <c r="A1365" s="185" t="n">
        <v>81</v>
      </c>
      <c r="B1365" s="185" t="inlineStr">
        <is>
          <t>POSTE</t>
        </is>
      </c>
      <c r="C1365" s="185" t="inlineStr">
        <is>
          <t>Poste Metálico Simplificado</t>
        </is>
      </c>
      <c r="D1365" s="185" t="n"/>
      <c r="E1365" s="185" t="inlineStr">
        <is>
          <t>Poste Metálico Simplificado · 18m · AeV 3m² · 35m/s</t>
        </is>
      </c>
      <c r="F1365" s="185" t="inlineStr">
        <is>
          <t>VB</t>
        </is>
      </c>
      <c r="G1365" s="185" t="inlineStr">
        <is>
          <t>NORDESTE</t>
        </is>
      </c>
      <c r="H1365" s="185" t="inlineStr">
        <is>
          <t>CLEMAR (NEGOCIADO)</t>
        </is>
      </c>
      <c r="I1365" s="199" t="n">
        <v>11133.52</v>
      </c>
      <c r="J1365" s="202" t="inlineStr">
        <is>
          <t>SIM</t>
        </is>
      </c>
    </row>
    <row r="1366">
      <c r="A1366" s="185" t="n">
        <v>81</v>
      </c>
      <c r="B1366" s="185" t="inlineStr">
        <is>
          <t>POSTE</t>
        </is>
      </c>
      <c r="C1366" s="185" t="inlineStr">
        <is>
          <t>Poste Metálico Simplificado</t>
        </is>
      </c>
      <c r="D1366" s="185" t="n"/>
      <c r="E1366" s="185" t="inlineStr">
        <is>
          <t>Poste Metálico Simplificado · 18m · AeV 3m² · 35m/s</t>
        </is>
      </c>
      <c r="F1366" s="185" t="inlineStr">
        <is>
          <t>VB</t>
        </is>
      </c>
      <c r="G1366" s="185" t="inlineStr">
        <is>
          <t>NORDESTE</t>
        </is>
      </c>
      <c r="H1366" s="185" t="inlineStr">
        <is>
          <t>ZOPONE (NEGOCIADO)</t>
        </is>
      </c>
      <c r="I1366" s="199" t="n">
        <v>19244.51</v>
      </c>
      <c r="J1366" s="202" t="inlineStr">
        <is>
          <t>SIM</t>
        </is>
      </c>
    </row>
    <row r="1367">
      <c r="A1367" s="185" t="n">
        <v>81</v>
      </c>
      <c r="B1367" s="185" t="inlineStr">
        <is>
          <t>POSTE</t>
        </is>
      </c>
      <c r="C1367" s="185" t="inlineStr">
        <is>
          <t>Poste Metálico Simplificado</t>
        </is>
      </c>
      <c r="D1367" s="185" t="n"/>
      <c r="E1367" s="185" t="inlineStr">
        <is>
          <t>Poste Metálico Simplificado · 18m · AeV 3m² · 35m/s</t>
        </is>
      </c>
      <c r="F1367" s="185" t="inlineStr">
        <is>
          <t>VB</t>
        </is>
      </c>
      <c r="G1367" s="185" t="inlineStr">
        <is>
          <t>NORDESTE</t>
        </is>
      </c>
      <c r="H1367" s="185" t="inlineStr">
        <is>
          <t>METALALFA (NEGOCIADO)</t>
        </is>
      </c>
      <c r="I1367" s="199" t="n">
        <v>21521.3</v>
      </c>
      <c r="J1367" s="202" t="inlineStr">
        <is>
          <t>SIM</t>
        </is>
      </c>
    </row>
    <row r="1368">
      <c r="A1368" s="185" t="n">
        <v>81</v>
      </c>
      <c r="B1368" s="185" t="inlineStr">
        <is>
          <t>POSTE</t>
        </is>
      </c>
      <c r="C1368" s="185" t="inlineStr">
        <is>
          <t>Poste Metálico Simplificado</t>
        </is>
      </c>
      <c r="D1368" s="185" t="n"/>
      <c r="E1368" s="185" t="inlineStr">
        <is>
          <t>Poste Metálico Simplificado · 18m · AeV 3m² · 35m/s</t>
        </is>
      </c>
      <c r="F1368" s="185" t="inlineStr">
        <is>
          <t>VB</t>
        </is>
      </c>
      <c r="G1368" s="185" t="inlineStr">
        <is>
          <t>NORDESTE</t>
        </is>
      </c>
      <c r="H1368" s="185" t="inlineStr">
        <is>
          <t>BRASILSAT</t>
        </is>
      </c>
      <c r="I1368" s="199" t="n">
        <v>29858.85</v>
      </c>
      <c r="J1368" s="202" t="inlineStr">
        <is>
          <t>SIM</t>
        </is>
      </c>
    </row>
    <row r="1369">
      <c r="A1369" s="185" t="n">
        <v>81</v>
      </c>
      <c r="B1369" s="185" t="inlineStr">
        <is>
          <t>POSTE</t>
        </is>
      </c>
      <c r="C1369" s="185" t="inlineStr">
        <is>
          <t>Poste Metálico Simplificado</t>
        </is>
      </c>
      <c r="D1369" s="185" t="n"/>
      <c r="E1369" s="185" t="inlineStr">
        <is>
          <t>Poste Metálico Simplificado · 18m · AeV 3m² · 35m/s</t>
        </is>
      </c>
      <c r="F1369" s="185" t="inlineStr">
        <is>
          <t>VB</t>
        </is>
      </c>
      <c r="G1369" s="185" t="inlineStr">
        <is>
          <t>NORDESTE</t>
        </is>
      </c>
      <c r="H1369" s="185" t="inlineStr">
        <is>
          <t>CAW (NEGOCIADO)</t>
        </is>
      </c>
      <c r="I1369" s="199" t="n">
        <v>37495</v>
      </c>
      <c r="J1369" s="202" t="inlineStr">
        <is>
          <t>SIM</t>
        </is>
      </c>
    </row>
    <row r="1370">
      <c r="A1370" s="185" t="n">
        <v>81</v>
      </c>
      <c r="B1370" s="185" t="inlineStr">
        <is>
          <t>POSTE</t>
        </is>
      </c>
      <c r="C1370" s="185" t="inlineStr">
        <is>
          <t>Poste Metálico Simplificado</t>
        </is>
      </c>
      <c r="D1370" s="185" t="n"/>
      <c r="E1370" s="185" t="inlineStr">
        <is>
          <t>Poste Metálico Simplificado · 18m · AeV 3m² · 35m/s</t>
        </is>
      </c>
      <c r="F1370" s="185" t="inlineStr">
        <is>
          <t>VB</t>
        </is>
      </c>
      <c r="G1370" s="185" t="inlineStr">
        <is>
          <t>C OESTE</t>
        </is>
      </c>
      <c r="H1370" s="185" t="inlineStr">
        <is>
          <t>CLEMAR (NEGOCIADO)</t>
        </is>
      </c>
      <c r="I1370" s="199" t="n">
        <v>11133.52</v>
      </c>
      <c r="J1370" s="196" t="inlineStr">
        <is>
          <t>não</t>
        </is>
      </c>
    </row>
    <row r="1371">
      <c r="A1371" s="185" t="n">
        <v>81</v>
      </c>
      <c r="B1371" s="185" t="inlineStr">
        <is>
          <t>POSTE</t>
        </is>
      </c>
      <c r="C1371" s="185" t="inlineStr">
        <is>
          <t>Poste Metálico Simplificado</t>
        </is>
      </c>
      <c r="D1371" s="185" t="n"/>
      <c r="E1371" s="185" t="inlineStr">
        <is>
          <t>Poste Metálico Simplificado · 18m · AeV 3m² · 35m/s</t>
        </is>
      </c>
      <c r="F1371" s="185" t="inlineStr">
        <is>
          <t>VB</t>
        </is>
      </c>
      <c r="G1371" s="185" t="inlineStr">
        <is>
          <t>C OESTE</t>
        </is>
      </c>
      <c r="H1371" s="185" t="inlineStr">
        <is>
          <t>ZOPONE (NEGOCIADO)</t>
        </is>
      </c>
      <c r="I1371" s="199" t="n">
        <v>19244.51</v>
      </c>
      <c r="J1371" s="196" t="inlineStr">
        <is>
          <t>não</t>
        </is>
      </c>
    </row>
    <row r="1372">
      <c r="A1372" s="185" t="n">
        <v>81</v>
      </c>
      <c r="B1372" s="185" t="inlineStr">
        <is>
          <t>POSTE</t>
        </is>
      </c>
      <c r="C1372" s="185" t="inlineStr">
        <is>
          <t>Poste Metálico Simplificado</t>
        </is>
      </c>
      <c r="D1372" s="185" t="n"/>
      <c r="E1372" s="185" t="inlineStr">
        <is>
          <t>Poste Metálico Simplificado · 18m · AeV 3m² · 35m/s</t>
        </is>
      </c>
      <c r="F1372" s="185" t="inlineStr">
        <is>
          <t>VB</t>
        </is>
      </c>
      <c r="G1372" s="185" t="inlineStr">
        <is>
          <t>C OESTE</t>
        </is>
      </c>
      <c r="H1372" s="185" t="inlineStr">
        <is>
          <t>METALALFA (NEGOCIADO)</t>
        </is>
      </c>
      <c r="I1372" s="199" t="n">
        <v>21521.3</v>
      </c>
      <c r="J1372" s="196" t="inlineStr">
        <is>
          <t>não</t>
        </is>
      </c>
    </row>
    <row r="1373">
      <c r="A1373" s="185" t="n">
        <v>81</v>
      </c>
      <c r="B1373" s="185" t="inlineStr">
        <is>
          <t>POSTE</t>
        </is>
      </c>
      <c r="C1373" s="185" t="inlineStr">
        <is>
          <t>Poste Metálico Simplificado</t>
        </is>
      </c>
      <c r="D1373" s="185" t="n"/>
      <c r="E1373" s="185" t="inlineStr">
        <is>
          <t>Poste Metálico Simplificado · 18m · AeV 3m² · 35m/s</t>
        </is>
      </c>
      <c r="F1373" s="185" t="inlineStr">
        <is>
          <t>VB</t>
        </is>
      </c>
      <c r="G1373" s="185" t="inlineStr">
        <is>
          <t>C OESTE</t>
        </is>
      </c>
      <c r="H1373" s="185" t="inlineStr">
        <is>
          <t>BRASILSAT</t>
        </is>
      </c>
      <c r="I1373" s="199" t="n">
        <v>29858.85</v>
      </c>
      <c r="J1373" s="196" t="inlineStr">
        <is>
          <t>não</t>
        </is>
      </c>
    </row>
    <row r="1374">
      <c r="A1374" s="185" t="n">
        <v>81</v>
      </c>
      <c r="B1374" s="185" t="inlineStr">
        <is>
          <t>POSTE</t>
        </is>
      </c>
      <c r="C1374" s="185" t="inlineStr">
        <is>
          <t>Poste Metálico Simplificado</t>
        </is>
      </c>
      <c r="D1374" s="185" t="n"/>
      <c r="E1374" s="185" t="inlineStr">
        <is>
          <t>Poste Metálico Simplificado · 18m · AeV 3m² · 35m/s</t>
        </is>
      </c>
      <c r="F1374" s="185" t="inlineStr">
        <is>
          <t>VB</t>
        </is>
      </c>
      <c r="G1374" s="185" t="inlineStr">
        <is>
          <t>C OESTE</t>
        </is>
      </c>
      <c r="H1374" s="185" t="inlineStr">
        <is>
          <t>CAW (NEGOCIADO)</t>
        </is>
      </c>
      <c r="I1374" s="199" t="n">
        <v>37495</v>
      </c>
      <c r="J1374" s="196" t="inlineStr">
        <is>
          <t>não</t>
        </is>
      </c>
    </row>
    <row r="1375">
      <c r="A1375" s="185" t="n">
        <v>81</v>
      </c>
      <c r="B1375" s="185" t="inlineStr">
        <is>
          <t>POSTE</t>
        </is>
      </c>
      <c r="C1375" s="185" t="inlineStr">
        <is>
          <t>Poste Metálico Simplificado</t>
        </is>
      </c>
      <c r="D1375" s="185" t="n"/>
      <c r="E1375" s="185" t="inlineStr">
        <is>
          <t>Poste Metálico Simplificado · 18m · AeV 3m² · 35m/s</t>
        </is>
      </c>
      <c r="F1375" s="185" t="inlineStr">
        <is>
          <t>VB</t>
        </is>
      </c>
      <c r="G1375" s="185" t="inlineStr">
        <is>
          <t>SÃO PAULO</t>
        </is>
      </c>
      <c r="H1375" s="185" t="inlineStr">
        <is>
          <t>CLEMAR (NEGOCIADO)</t>
        </is>
      </c>
      <c r="I1375" s="199" t="n">
        <v>11133.52</v>
      </c>
      <c r="J1375" s="196" t="inlineStr">
        <is>
          <t>não</t>
        </is>
      </c>
    </row>
    <row r="1376">
      <c r="A1376" s="185" t="n">
        <v>81</v>
      </c>
      <c r="B1376" s="185" t="inlineStr">
        <is>
          <t>POSTE</t>
        </is>
      </c>
      <c r="C1376" s="185" t="inlineStr">
        <is>
          <t>Poste Metálico Simplificado</t>
        </is>
      </c>
      <c r="D1376" s="185" t="n"/>
      <c r="E1376" s="185" t="inlineStr">
        <is>
          <t>Poste Metálico Simplificado · 18m · AeV 3m² · 35m/s</t>
        </is>
      </c>
      <c r="F1376" s="185" t="inlineStr">
        <is>
          <t>VB</t>
        </is>
      </c>
      <c r="G1376" s="185" t="inlineStr">
        <is>
          <t>SÃO PAULO</t>
        </is>
      </c>
      <c r="H1376" s="185" t="inlineStr">
        <is>
          <t>ZOPONE (NEGOCIADO)</t>
        </is>
      </c>
      <c r="I1376" s="199" t="n">
        <v>19244.51</v>
      </c>
      <c r="J1376" s="196" t="inlineStr">
        <is>
          <t>não</t>
        </is>
      </c>
    </row>
    <row r="1377">
      <c r="A1377" s="185" t="n">
        <v>81</v>
      </c>
      <c r="B1377" s="185" t="inlineStr">
        <is>
          <t>POSTE</t>
        </is>
      </c>
      <c r="C1377" s="185" t="inlineStr">
        <is>
          <t>Poste Metálico Simplificado</t>
        </is>
      </c>
      <c r="D1377" s="185" t="n"/>
      <c r="E1377" s="185" t="inlineStr">
        <is>
          <t>Poste Metálico Simplificado · 18m · AeV 3m² · 35m/s</t>
        </is>
      </c>
      <c r="F1377" s="185" t="inlineStr">
        <is>
          <t>VB</t>
        </is>
      </c>
      <c r="G1377" s="185" t="inlineStr">
        <is>
          <t>SÃO PAULO</t>
        </is>
      </c>
      <c r="H1377" s="185" t="inlineStr">
        <is>
          <t>METALALFA (NEGOCIADO)</t>
        </is>
      </c>
      <c r="I1377" s="199" t="n">
        <v>21521.3</v>
      </c>
      <c r="J1377" s="196" t="inlineStr">
        <is>
          <t>não</t>
        </is>
      </c>
    </row>
    <row r="1378">
      <c r="A1378" s="185" t="n">
        <v>81</v>
      </c>
      <c r="B1378" s="185" t="inlineStr">
        <is>
          <t>POSTE</t>
        </is>
      </c>
      <c r="C1378" s="185" t="inlineStr">
        <is>
          <t>Poste Metálico Simplificado</t>
        </is>
      </c>
      <c r="D1378" s="185" t="n"/>
      <c r="E1378" s="185" t="inlineStr">
        <is>
          <t>Poste Metálico Simplificado · 18m · AeV 3m² · 35m/s</t>
        </is>
      </c>
      <c r="F1378" s="185" t="inlineStr">
        <is>
          <t>VB</t>
        </is>
      </c>
      <c r="G1378" s="185" t="inlineStr">
        <is>
          <t>SÃO PAULO</t>
        </is>
      </c>
      <c r="H1378" s="185" t="inlineStr">
        <is>
          <t>BRASILSAT</t>
        </is>
      </c>
      <c r="I1378" s="199" t="n">
        <v>29858.85</v>
      </c>
      <c r="J1378" s="196" t="inlineStr">
        <is>
          <t>não</t>
        </is>
      </c>
    </row>
    <row r="1379">
      <c r="A1379" s="185" t="n">
        <v>81</v>
      </c>
      <c r="B1379" s="185" t="inlineStr">
        <is>
          <t>POSTE</t>
        </is>
      </c>
      <c r="C1379" s="185" t="inlineStr">
        <is>
          <t>Poste Metálico Simplificado</t>
        </is>
      </c>
      <c r="D1379" s="185" t="n"/>
      <c r="E1379" s="185" t="inlineStr">
        <is>
          <t>Poste Metálico Simplificado · 18m · AeV 3m² · 35m/s</t>
        </is>
      </c>
      <c r="F1379" s="185" t="inlineStr">
        <is>
          <t>VB</t>
        </is>
      </c>
      <c r="G1379" s="185" t="inlineStr">
        <is>
          <t>SÃO PAULO</t>
        </is>
      </c>
      <c r="H1379" s="185" t="inlineStr">
        <is>
          <t>CAW (NEGOCIADO)</t>
        </is>
      </c>
      <c r="I1379" s="199" t="n">
        <v>37495</v>
      </c>
      <c r="J1379" s="196" t="inlineStr">
        <is>
          <t>não</t>
        </is>
      </c>
    </row>
    <row r="1380">
      <c r="A1380" s="185" t="n">
        <v>81</v>
      </c>
      <c r="B1380" s="185" t="inlineStr">
        <is>
          <t>POSTE</t>
        </is>
      </c>
      <c r="C1380" s="185" t="inlineStr">
        <is>
          <t>Poste Metálico Simplificado</t>
        </is>
      </c>
      <c r="D1380" s="185" t="n"/>
      <c r="E1380" s="185" t="inlineStr">
        <is>
          <t>Poste Metálico Simplificado · 18m · AeV 3m² · 35m/s</t>
        </is>
      </c>
      <c r="F1380" s="185" t="inlineStr">
        <is>
          <t>VB</t>
        </is>
      </c>
      <c r="G1380" s="185" t="inlineStr">
        <is>
          <t>LESTE</t>
        </is>
      </c>
      <c r="H1380" s="185" t="inlineStr">
        <is>
          <t>CLEMAR (NEGOCIADO)</t>
        </is>
      </c>
      <c r="I1380" s="199" t="n">
        <v>11133.52</v>
      </c>
      <c r="J1380" s="196" t="inlineStr">
        <is>
          <t>não</t>
        </is>
      </c>
    </row>
    <row r="1381">
      <c r="A1381" s="185" t="n">
        <v>81</v>
      </c>
      <c r="B1381" s="185" t="inlineStr">
        <is>
          <t>POSTE</t>
        </is>
      </c>
      <c r="C1381" s="185" t="inlineStr">
        <is>
          <t>Poste Metálico Simplificado</t>
        </is>
      </c>
      <c r="D1381" s="185" t="n"/>
      <c r="E1381" s="185" t="inlineStr">
        <is>
          <t>Poste Metálico Simplificado · 18m · AeV 3m² · 35m/s</t>
        </is>
      </c>
      <c r="F1381" s="185" t="inlineStr">
        <is>
          <t>VB</t>
        </is>
      </c>
      <c r="G1381" s="185" t="inlineStr">
        <is>
          <t>LESTE</t>
        </is>
      </c>
      <c r="H1381" s="185" t="inlineStr">
        <is>
          <t>ZOPONE (NEGOCIADO)</t>
        </is>
      </c>
      <c r="I1381" s="199" t="n">
        <v>19244.51</v>
      </c>
      <c r="J1381" s="196" t="inlineStr">
        <is>
          <t>não</t>
        </is>
      </c>
    </row>
    <row r="1382">
      <c r="A1382" s="185" t="n">
        <v>81</v>
      </c>
      <c r="B1382" s="185" t="inlineStr">
        <is>
          <t>POSTE</t>
        </is>
      </c>
      <c r="C1382" s="185" t="inlineStr">
        <is>
          <t>Poste Metálico Simplificado</t>
        </is>
      </c>
      <c r="D1382" s="185" t="n"/>
      <c r="E1382" s="185" t="inlineStr">
        <is>
          <t>Poste Metálico Simplificado · 18m · AeV 3m² · 35m/s</t>
        </is>
      </c>
      <c r="F1382" s="185" t="inlineStr">
        <is>
          <t>VB</t>
        </is>
      </c>
      <c r="G1382" s="185" t="inlineStr">
        <is>
          <t>LESTE</t>
        </is>
      </c>
      <c r="H1382" s="185" t="inlineStr">
        <is>
          <t>METALALFA (NEGOCIADO)</t>
        </is>
      </c>
      <c r="I1382" s="199" t="n">
        <v>21521.3</v>
      </c>
      <c r="J1382" s="196" t="inlineStr">
        <is>
          <t>não</t>
        </is>
      </c>
    </row>
    <row r="1383">
      <c r="A1383" s="185" t="n">
        <v>81</v>
      </c>
      <c r="B1383" s="185" t="inlineStr">
        <is>
          <t>POSTE</t>
        </is>
      </c>
      <c r="C1383" s="185" t="inlineStr">
        <is>
          <t>Poste Metálico Simplificado</t>
        </is>
      </c>
      <c r="D1383" s="185" t="n"/>
      <c r="E1383" s="185" t="inlineStr">
        <is>
          <t>Poste Metálico Simplificado · 18m · AeV 3m² · 35m/s</t>
        </is>
      </c>
      <c r="F1383" s="185" t="inlineStr">
        <is>
          <t>VB</t>
        </is>
      </c>
      <c r="G1383" s="185" t="inlineStr">
        <is>
          <t>LESTE</t>
        </is>
      </c>
      <c r="H1383" s="185" t="inlineStr">
        <is>
          <t>BRASILSAT</t>
        </is>
      </c>
      <c r="I1383" s="199" t="n">
        <v>29858.85</v>
      </c>
      <c r="J1383" s="196" t="inlineStr">
        <is>
          <t>não</t>
        </is>
      </c>
    </row>
    <row r="1384">
      <c r="A1384" s="185" t="n">
        <v>81</v>
      </c>
      <c r="B1384" s="185" t="inlineStr">
        <is>
          <t>POSTE</t>
        </is>
      </c>
      <c r="C1384" s="185" t="inlineStr">
        <is>
          <t>Poste Metálico Simplificado</t>
        </is>
      </c>
      <c r="D1384" s="185" t="n"/>
      <c r="E1384" s="185" t="inlineStr">
        <is>
          <t>Poste Metálico Simplificado · 18m · AeV 3m² · 35m/s</t>
        </is>
      </c>
      <c r="F1384" s="185" t="inlineStr">
        <is>
          <t>VB</t>
        </is>
      </c>
      <c r="G1384" s="185" t="inlineStr">
        <is>
          <t>LESTE</t>
        </is>
      </c>
      <c r="H1384" s="185" t="inlineStr">
        <is>
          <t>CAW (NEGOCIADO)</t>
        </is>
      </c>
      <c r="I1384" s="199" t="n">
        <v>37495</v>
      </c>
      <c r="J1384" s="196" t="inlineStr">
        <is>
          <t>não</t>
        </is>
      </c>
    </row>
    <row r="1385">
      <c r="A1385" s="185" t="n">
        <v>81</v>
      </c>
      <c r="B1385" s="185" t="inlineStr">
        <is>
          <t>POSTE</t>
        </is>
      </c>
      <c r="C1385" s="185" t="inlineStr">
        <is>
          <t>Poste Metálico Simplificado</t>
        </is>
      </c>
      <c r="D1385" s="185" t="n"/>
      <c r="E1385" s="185" t="inlineStr">
        <is>
          <t>Poste Metálico Simplificado · 18m · AeV 3m² · 35m/s</t>
        </is>
      </c>
      <c r="F1385" s="185" t="inlineStr">
        <is>
          <t>VB</t>
        </is>
      </c>
      <c r="G1385" s="185" t="inlineStr">
        <is>
          <t>SUL</t>
        </is>
      </c>
      <c r="H1385" s="185" t="inlineStr">
        <is>
          <t>CLEMAR (NEGOCIADO)</t>
        </is>
      </c>
      <c r="I1385" s="199" t="n">
        <v>11133.52</v>
      </c>
      <c r="J1385" s="196" t="inlineStr">
        <is>
          <t>não</t>
        </is>
      </c>
    </row>
    <row r="1386">
      <c r="A1386" s="185" t="n">
        <v>81</v>
      </c>
      <c r="B1386" s="185" t="inlineStr">
        <is>
          <t>POSTE</t>
        </is>
      </c>
      <c r="C1386" s="185" t="inlineStr">
        <is>
          <t>Poste Metálico Simplificado</t>
        </is>
      </c>
      <c r="D1386" s="185" t="n"/>
      <c r="E1386" s="185" t="inlineStr">
        <is>
          <t>Poste Metálico Simplificado · 18m · AeV 3m² · 35m/s</t>
        </is>
      </c>
      <c r="F1386" s="185" t="inlineStr">
        <is>
          <t>VB</t>
        </is>
      </c>
      <c r="G1386" s="185" t="inlineStr">
        <is>
          <t>SUL</t>
        </is>
      </c>
      <c r="H1386" s="185" t="inlineStr">
        <is>
          <t>ZOPONE (NEGOCIADO)</t>
        </is>
      </c>
      <c r="I1386" s="199" t="n">
        <v>19244.51</v>
      </c>
      <c r="J1386" s="196" t="inlineStr">
        <is>
          <t>não</t>
        </is>
      </c>
    </row>
    <row r="1387">
      <c r="A1387" s="185" t="n">
        <v>81</v>
      </c>
      <c r="B1387" s="185" t="inlineStr">
        <is>
          <t>POSTE</t>
        </is>
      </c>
      <c r="C1387" s="185" t="inlineStr">
        <is>
          <t>Poste Metálico Simplificado</t>
        </is>
      </c>
      <c r="D1387" s="185" t="n"/>
      <c r="E1387" s="185" t="inlineStr">
        <is>
          <t>Poste Metálico Simplificado · 18m · AeV 3m² · 35m/s</t>
        </is>
      </c>
      <c r="F1387" s="185" t="inlineStr">
        <is>
          <t>VB</t>
        </is>
      </c>
      <c r="G1387" s="185" t="inlineStr">
        <is>
          <t>SUL</t>
        </is>
      </c>
      <c r="H1387" s="185" t="inlineStr">
        <is>
          <t>METALALFA (NEGOCIADO)</t>
        </is>
      </c>
      <c r="I1387" s="199" t="n">
        <v>21521.3</v>
      </c>
      <c r="J1387" s="196" t="inlineStr">
        <is>
          <t>não</t>
        </is>
      </c>
    </row>
    <row r="1388">
      <c r="A1388" s="185" t="n">
        <v>81</v>
      </c>
      <c r="B1388" s="185" t="inlineStr">
        <is>
          <t>POSTE</t>
        </is>
      </c>
      <c r="C1388" s="185" t="inlineStr">
        <is>
          <t>Poste Metálico Simplificado</t>
        </is>
      </c>
      <c r="D1388" s="185" t="n"/>
      <c r="E1388" s="185" t="inlineStr">
        <is>
          <t>Poste Metálico Simplificado · 18m · AeV 3m² · 35m/s</t>
        </is>
      </c>
      <c r="F1388" s="185" t="inlineStr">
        <is>
          <t>VB</t>
        </is>
      </c>
      <c r="G1388" s="185" t="inlineStr">
        <is>
          <t>SUL</t>
        </is>
      </c>
      <c r="H1388" s="185" t="inlineStr">
        <is>
          <t>BRASILSAT</t>
        </is>
      </c>
      <c r="I1388" s="199" t="n">
        <v>29858.85</v>
      </c>
      <c r="J1388" s="196" t="inlineStr">
        <is>
          <t>não</t>
        </is>
      </c>
    </row>
    <row r="1389">
      <c r="A1389" s="185" t="n">
        <v>81</v>
      </c>
      <c r="B1389" s="185" t="inlineStr">
        <is>
          <t>POSTE</t>
        </is>
      </c>
      <c r="C1389" s="185" t="inlineStr">
        <is>
          <t>Poste Metálico Simplificado</t>
        </is>
      </c>
      <c r="D1389" s="185" t="n"/>
      <c r="E1389" s="185" t="inlineStr">
        <is>
          <t>Poste Metálico Simplificado · 18m · AeV 3m² · 35m/s</t>
        </is>
      </c>
      <c r="F1389" s="185" t="inlineStr">
        <is>
          <t>VB</t>
        </is>
      </c>
      <c r="G1389" s="185" t="inlineStr">
        <is>
          <t>SUL</t>
        </is>
      </c>
      <c r="H1389" s="185" t="inlineStr">
        <is>
          <t>CAW (NEGOCIADO)</t>
        </is>
      </c>
      <c r="I1389" s="199" t="n">
        <v>37495</v>
      </c>
      <c r="J1389" s="196" t="inlineStr">
        <is>
          <t>não</t>
        </is>
      </c>
    </row>
    <row r="1390">
      <c r="A1390" s="185" t="n">
        <v>82</v>
      </c>
      <c r="B1390" s="185" t="inlineStr">
        <is>
          <t>POSTE</t>
        </is>
      </c>
      <c r="C1390" s="185" t="inlineStr">
        <is>
          <t>Poste Metálico Simplificado</t>
        </is>
      </c>
      <c r="D1390" s="185" t="n"/>
      <c r="E1390" s="185" t="inlineStr">
        <is>
          <t>Poste Metálico Simplificado · 18m · AeV 3m² · 40m/s</t>
        </is>
      </c>
      <c r="F1390" s="185" t="inlineStr">
        <is>
          <t>VB</t>
        </is>
      </c>
      <c r="G1390" s="185" t="inlineStr">
        <is>
          <t>NORTE</t>
        </is>
      </c>
      <c r="H1390" s="185" t="inlineStr">
        <is>
          <t>CLEMAR (NEGOCIADO)</t>
        </is>
      </c>
      <c r="I1390" s="199" t="n">
        <v>17808.43</v>
      </c>
      <c r="J1390" s="202" t="inlineStr">
        <is>
          <t>SIM</t>
        </is>
      </c>
    </row>
    <row r="1391">
      <c r="A1391" s="185" t="n">
        <v>82</v>
      </c>
      <c r="B1391" s="185" t="inlineStr">
        <is>
          <t>POSTE</t>
        </is>
      </c>
      <c r="C1391" s="185" t="inlineStr">
        <is>
          <t>Poste Metálico Simplificado</t>
        </is>
      </c>
      <c r="D1391" s="185" t="n"/>
      <c r="E1391" s="185" t="inlineStr">
        <is>
          <t>Poste Metálico Simplificado · 18m · AeV 3m² · 40m/s</t>
        </is>
      </c>
      <c r="F1391" s="185" t="inlineStr">
        <is>
          <t>VB</t>
        </is>
      </c>
      <c r="G1391" s="185" t="inlineStr">
        <is>
          <t>NORTE</t>
        </is>
      </c>
      <c r="H1391" s="185" t="inlineStr">
        <is>
          <t>METALALFA (NEGOCIADO)</t>
        </is>
      </c>
      <c r="I1391" s="199" t="n">
        <v>21521.3</v>
      </c>
      <c r="J1391" s="202" t="inlineStr">
        <is>
          <t>SIM</t>
        </is>
      </c>
    </row>
    <row r="1392">
      <c r="A1392" s="185" t="n">
        <v>82</v>
      </c>
      <c r="B1392" s="185" t="inlineStr">
        <is>
          <t>POSTE</t>
        </is>
      </c>
      <c r="C1392" s="185" t="inlineStr">
        <is>
          <t>Poste Metálico Simplificado</t>
        </is>
      </c>
      <c r="D1392" s="185" t="n"/>
      <c r="E1392" s="185" t="inlineStr">
        <is>
          <t>Poste Metálico Simplificado · 18m · AeV 3m² · 40m/s</t>
        </is>
      </c>
      <c r="F1392" s="185" t="inlineStr">
        <is>
          <t>VB</t>
        </is>
      </c>
      <c r="G1392" s="185" t="inlineStr">
        <is>
          <t>NORTE</t>
        </is>
      </c>
      <c r="H1392" s="185" t="inlineStr">
        <is>
          <t>BRASILSAT</t>
        </is>
      </c>
      <c r="I1392" s="199" t="n">
        <v>30008.85</v>
      </c>
      <c r="J1392" s="202" t="inlineStr">
        <is>
          <t>SIM</t>
        </is>
      </c>
    </row>
    <row r="1393">
      <c r="A1393" s="185" t="n">
        <v>82</v>
      </c>
      <c r="B1393" s="185" t="inlineStr">
        <is>
          <t>POSTE</t>
        </is>
      </c>
      <c r="C1393" s="185" t="inlineStr">
        <is>
          <t>Poste Metálico Simplificado</t>
        </is>
      </c>
      <c r="D1393" s="185" t="n"/>
      <c r="E1393" s="185" t="inlineStr">
        <is>
          <t>Poste Metálico Simplificado · 18m · AeV 3m² · 40m/s</t>
        </is>
      </c>
      <c r="F1393" s="185" t="inlineStr">
        <is>
          <t>VB</t>
        </is>
      </c>
      <c r="G1393" s="185" t="inlineStr">
        <is>
          <t>NORTE</t>
        </is>
      </c>
      <c r="H1393" s="185" t="inlineStr">
        <is>
          <t>ZOPONE (NEGOCIADO)</t>
        </is>
      </c>
      <c r="I1393" s="199" t="n">
        <v>30129.4</v>
      </c>
      <c r="J1393" s="202" t="inlineStr">
        <is>
          <t>SIM</t>
        </is>
      </c>
    </row>
    <row r="1394">
      <c r="A1394" s="185" t="n">
        <v>82</v>
      </c>
      <c r="B1394" s="185" t="inlineStr">
        <is>
          <t>POSTE</t>
        </is>
      </c>
      <c r="C1394" s="185" t="inlineStr">
        <is>
          <t>Poste Metálico Simplificado</t>
        </is>
      </c>
      <c r="D1394" s="185" t="n"/>
      <c r="E1394" s="185" t="inlineStr">
        <is>
          <t>Poste Metálico Simplificado · 18m · AeV 3m² · 40m/s</t>
        </is>
      </c>
      <c r="F1394" s="185" t="inlineStr">
        <is>
          <t>VB</t>
        </is>
      </c>
      <c r="G1394" s="185" t="inlineStr">
        <is>
          <t>NORTE</t>
        </is>
      </c>
      <c r="H1394" s="185" t="inlineStr">
        <is>
          <t>CAW (NEGOCIADO)</t>
        </is>
      </c>
      <c r="I1394" s="199" t="n">
        <v>38990</v>
      </c>
      <c r="J1394" s="202" t="inlineStr">
        <is>
          <t>SIM</t>
        </is>
      </c>
    </row>
    <row r="1395">
      <c r="A1395" s="185" t="n">
        <v>82</v>
      </c>
      <c r="B1395" s="185" t="inlineStr">
        <is>
          <t>POSTE</t>
        </is>
      </c>
      <c r="C1395" s="185" t="inlineStr">
        <is>
          <t>Poste Metálico Simplificado</t>
        </is>
      </c>
      <c r="D1395" s="185" t="n"/>
      <c r="E1395" s="185" t="inlineStr">
        <is>
          <t>Poste Metálico Simplificado · 18m · AeV 3m² · 40m/s</t>
        </is>
      </c>
      <c r="F1395" s="185" t="inlineStr">
        <is>
          <t>VB</t>
        </is>
      </c>
      <c r="G1395" s="185" t="inlineStr">
        <is>
          <t>NORDESTE</t>
        </is>
      </c>
      <c r="H1395" s="185" t="inlineStr">
        <is>
          <t>CLEMAR (NEGOCIADO)</t>
        </is>
      </c>
      <c r="I1395" s="199" t="n">
        <v>17808.43</v>
      </c>
      <c r="J1395" s="202" t="inlineStr">
        <is>
          <t>SIM</t>
        </is>
      </c>
    </row>
    <row r="1396">
      <c r="A1396" s="185" t="n">
        <v>82</v>
      </c>
      <c r="B1396" s="185" t="inlineStr">
        <is>
          <t>POSTE</t>
        </is>
      </c>
      <c r="C1396" s="185" t="inlineStr">
        <is>
          <t>Poste Metálico Simplificado</t>
        </is>
      </c>
      <c r="D1396" s="185" t="n"/>
      <c r="E1396" s="185" t="inlineStr">
        <is>
          <t>Poste Metálico Simplificado · 18m · AeV 3m² · 40m/s</t>
        </is>
      </c>
      <c r="F1396" s="185" t="inlineStr">
        <is>
          <t>VB</t>
        </is>
      </c>
      <c r="G1396" s="185" t="inlineStr">
        <is>
          <t>NORDESTE</t>
        </is>
      </c>
      <c r="H1396" s="185" t="inlineStr">
        <is>
          <t>METALALFA (NEGOCIADO)</t>
        </is>
      </c>
      <c r="I1396" s="199" t="n">
        <v>21521.3</v>
      </c>
      <c r="J1396" s="202" t="inlineStr">
        <is>
          <t>SIM</t>
        </is>
      </c>
    </row>
    <row r="1397">
      <c r="A1397" s="185" t="n">
        <v>82</v>
      </c>
      <c r="B1397" s="185" t="inlineStr">
        <is>
          <t>POSTE</t>
        </is>
      </c>
      <c r="C1397" s="185" t="inlineStr">
        <is>
          <t>Poste Metálico Simplificado</t>
        </is>
      </c>
      <c r="D1397" s="185" t="n"/>
      <c r="E1397" s="185" t="inlineStr">
        <is>
          <t>Poste Metálico Simplificado · 18m · AeV 3m² · 40m/s</t>
        </is>
      </c>
      <c r="F1397" s="185" t="inlineStr">
        <is>
          <t>VB</t>
        </is>
      </c>
      <c r="G1397" s="185" t="inlineStr">
        <is>
          <t>NORDESTE</t>
        </is>
      </c>
      <c r="H1397" s="185" t="inlineStr">
        <is>
          <t>BRASILSAT</t>
        </is>
      </c>
      <c r="I1397" s="199" t="n">
        <v>30008.85</v>
      </c>
      <c r="J1397" s="202" t="inlineStr">
        <is>
          <t>SIM</t>
        </is>
      </c>
    </row>
    <row r="1398">
      <c r="A1398" s="185" t="n">
        <v>82</v>
      </c>
      <c r="B1398" s="185" t="inlineStr">
        <is>
          <t>POSTE</t>
        </is>
      </c>
      <c r="C1398" s="185" t="inlineStr">
        <is>
          <t>Poste Metálico Simplificado</t>
        </is>
      </c>
      <c r="D1398" s="185" t="n"/>
      <c r="E1398" s="185" t="inlineStr">
        <is>
          <t>Poste Metálico Simplificado · 18m · AeV 3m² · 40m/s</t>
        </is>
      </c>
      <c r="F1398" s="185" t="inlineStr">
        <is>
          <t>VB</t>
        </is>
      </c>
      <c r="G1398" s="185" t="inlineStr">
        <is>
          <t>NORDESTE</t>
        </is>
      </c>
      <c r="H1398" s="185" t="inlineStr">
        <is>
          <t>ZOPONE (NEGOCIADO)</t>
        </is>
      </c>
      <c r="I1398" s="199" t="n">
        <v>30129.4</v>
      </c>
      <c r="J1398" s="202" t="inlineStr">
        <is>
          <t>SIM</t>
        </is>
      </c>
    </row>
    <row r="1399">
      <c r="A1399" s="185" t="n">
        <v>82</v>
      </c>
      <c r="B1399" s="185" t="inlineStr">
        <is>
          <t>POSTE</t>
        </is>
      </c>
      <c r="C1399" s="185" t="inlineStr">
        <is>
          <t>Poste Metálico Simplificado</t>
        </is>
      </c>
      <c r="D1399" s="185" t="n"/>
      <c r="E1399" s="185" t="inlineStr">
        <is>
          <t>Poste Metálico Simplificado · 18m · AeV 3m² · 40m/s</t>
        </is>
      </c>
      <c r="F1399" s="185" t="inlineStr">
        <is>
          <t>VB</t>
        </is>
      </c>
      <c r="G1399" s="185" t="inlineStr">
        <is>
          <t>NORDESTE</t>
        </is>
      </c>
      <c r="H1399" s="185" t="inlineStr">
        <is>
          <t>CAW (NEGOCIADO)</t>
        </is>
      </c>
      <c r="I1399" s="199" t="n">
        <v>38990</v>
      </c>
      <c r="J1399" s="202" t="inlineStr">
        <is>
          <t>SIM</t>
        </is>
      </c>
    </row>
    <row r="1400">
      <c r="A1400" s="185" t="n">
        <v>82</v>
      </c>
      <c r="B1400" s="185" t="inlineStr">
        <is>
          <t>POSTE</t>
        </is>
      </c>
      <c r="C1400" s="185" t="inlineStr">
        <is>
          <t>Poste Metálico Simplificado</t>
        </is>
      </c>
      <c r="D1400" s="185" t="n"/>
      <c r="E1400" s="185" t="inlineStr">
        <is>
          <t>Poste Metálico Simplificado · 18m · AeV 3m² · 40m/s</t>
        </is>
      </c>
      <c r="F1400" s="185" t="inlineStr">
        <is>
          <t>VB</t>
        </is>
      </c>
      <c r="G1400" s="185" t="inlineStr">
        <is>
          <t>C OESTE</t>
        </is>
      </c>
      <c r="H1400" s="185" t="inlineStr">
        <is>
          <t>CLEMAR (NEGOCIADO)</t>
        </is>
      </c>
      <c r="I1400" s="199" t="n">
        <v>17808.43</v>
      </c>
      <c r="J1400" s="196" t="inlineStr">
        <is>
          <t>não</t>
        </is>
      </c>
    </row>
    <row r="1401">
      <c r="A1401" s="185" t="n">
        <v>82</v>
      </c>
      <c r="B1401" s="185" t="inlineStr">
        <is>
          <t>POSTE</t>
        </is>
      </c>
      <c r="C1401" s="185" t="inlineStr">
        <is>
          <t>Poste Metálico Simplificado</t>
        </is>
      </c>
      <c r="D1401" s="185" t="n"/>
      <c r="E1401" s="185" t="inlineStr">
        <is>
          <t>Poste Metálico Simplificado · 18m · AeV 3m² · 40m/s</t>
        </is>
      </c>
      <c r="F1401" s="185" t="inlineStr">
        <is>
          <t>VB</t>
        </is>
      </c>
      <c r="G1401" s="185" t="inlineStr">
        <is>
          <t>C OESTE</t>
        </is>
      </c>
      <c r="H1401" s="185" t="inlineStr">
        <is>
          <t>METALALFA (NEGOCIADO)</t>
        </is>
      </c>
      <c r="I1401" s="199" t="n">
        <v>21521.3</v>
      </c>
      <c r="J1401" s="196" t="inlineStr">
        <is>
          <t>não</t>
        </is>
      </c>
    </row>
    <row r="1402">
      <c r="A1402" s="185" t="n">
        <v>82</v>
      </c>
      <c r="B1402" s="185" t="inlineStr">
        <is>
          <t>POSTE</t>
        </is>
      </c>
      <c r="C1402" s="185" t="inlineStr">
        <is>
          <t>Poste Metálico Simplificado</t>
        </is>
      </c>
      <c r="D1402" s="185" t="n"/>
      <c r="E1402" s="185" t="inlineStr">
        <is>
          <t>Poste Metálico Simplificado · 18m · AeV 3m² · 40m/s</t>
        </is>
      </c>
      <c r="F1402" s="185" t="inlineStr">
        <is>
          <t>VB</t>
        </is>
      </c>
      <c r="G1402" s="185" t="inlineStr">
        <is>
          <t>C OESTE</t>
        </is>
      </c>
      <c r="H1402" s="185" t="inlineStr">
        <is>
          <t>BRASILSAT</t>
        </is>
      </c>
      <c r="I1402" s="199" t="n">
        <v>30008.85</v>
      </c>
      <c r="J1402" s="196" t="inlineStr">
        <is>
          <t>não</t>
        </is>
      </c>
    </row>
    <row r="1403">
      <c r="A1403" s="185" t="n">
        <v>82</v>
      </c>
      <c r="B1403" s="185" t="inlineStr">
        <is>
          <t>POSTE</t>
        </is>
      </c>
      <c r="C1403" s="185" t="inlineStr">
        <is>
          <t>Poste Metálico Simplificado</t>
        </is>
      </c>
      <c r="D1403" s="185" t="n"/>
      <c r="E1403" s="185" t="inlineStr">
        <is>
          <t>Poste Metálico Simplificado · 18m · AeV 3m² · 40m/s</t>
        </is>
      </c>
      <c r="F1403" s="185" t="inlineStr">
        <is>
          <t>VB</t>
        </is>
      </c>
      <c r="G1403" s="185" t="inlineStr">
        <is>
          <t>C OESTE</t>
        </is>
      </c>
      <c r="H1403" s="185" t="inlineStr">
        <is>
          <t>ZOPONE (NEGOCIADO)</t>
        </is>
      </c>
      <c r="I1403" s="199" t="n">
        <v>30129.4</v>
      </c>
      <c r="J1403" s="196" t="inlineStr">
        <is>
          <t>não</t>
        </is>
      </c>
    </row>
    <row r="1404">
      <c r="A1404" s="185" t="n">
        <v>82</v>
      </c>
      <c r="B1404" s="185" t="inlineStr">
        <is>
          <t>POSTE</t>
        </is>
      </c>
      <c r="C1404" s="185" t="inlineStr">
        <is>
          <t>Poste Metálico Simplificado</t>
        </is>
      </c>
      <c r="D1404" s="185" t="n"/>
      <c r="E1404" s="185" t="inlineStr">
        <is>
          <t>Poste Metálico Simplificado · 18m · AeV 3m² · 40m/s</t>
        </is>
      </c>
      <c r="F1404" s="185" t="inlineStr">
        <is>
          <t>VB</t>
        </is>
      </c>
      <c r="G1404" s="185" t="inlineStr">
        <is>
          <t>C OESTE</t>
        </is>
      </c>
      <c r="H1404" s="185" t="inlineStr">
        <is>
          <t>CAW (NEGOCIADO)</t>
        </is>
      </c>
      <c r="I1404" s="199" t="n">
        <v>38990</v>
      </c>
      <c r="J1404" s="196" t="inlineStr">
        <is>
          <t>não</t>
        </is>
      </c>
    </row>
    <row r="1405">
      <c r="A1405" s="185" t="n">
        <v>82</v>
      </c>
      <c r="B1405" s="185" t="inlineStr">
        <is>
          <t>POSTE</t>
        </is>
      </c>
      <c r="C1405" s="185" t="inlineStr">
        <is>
          <t>Poste Metálico Simplificado</t>
        </is>
      </c>
      <c r="D1405" s="185" t="n"/>
      <c r="E1405" s="185" t="inlineStr">
        <is>
          <t>Poste Metálico Simplificado · 18m · AeV 3m² · 40m/s</t>
        </is>
      </c>
      <c r="F1405" s="185" t="inlineStr">
        <is>
          <t>VB</t>
        </is>
      </c>
      <c r="G1405" s="185" t="inlineStr">
        <is>
          <t>SÃO PAULO</t>
        </is>
      </c>
      <c r="H1405" s="185" t="inlineStr">
        <is>
          <t>CLEMAR (NEGOCIADO)</t>
        </is>
      </c>
      <c r="I1405" s="199" t="n">
        <v>17808.43</v>
      </c>
      <c r="J1405" s="196" t="inlineStr">
        <is>
          <t>não</t>
        </is>
      </c>
    </row>
    <row r="1406">
      <c r="A1406" s="185" t="n">
        <v>82</v>
      </c>
      <c r="B1406" s="185" t="inlineStr">
        <is>
          <t>POSTE</t>
        </is>
      </c>
      <c r="C1406" s="185" t="inlineStr">
        <is>
          <t>Poste Metálico Simplificado</t>
        </is>
      </c>
      <c r="D1406" s="185" t="n"/>
      <c r="E1406" s="185" t="inlineStr">
        <is>
          <t>Poste Metálico Simplificado · 18m · AeV 3m² · 40m/s</t>
        </is>
      </c>
      <c r="F1406" s="185" t="inlineStr">
        <is>
          <t>VB</t>
        </is>
      </c>
      <c r="G1406" s="185" t="inlineStr">
        <is>
          <t>SÃO PAULO</t>
        </is>
      </c>
      <c r="H1406" s="185" t="inlineStr">
        <is>
          <t>METALALFA (NEGOCIADO)</t>
        </is>
      </c>
      <c r="I1406" s="199" t="n">
        <v>21521.3</v>
      </c>
      <c r="J1406" s="196" t="inlineStr">
        <is>
          <t>não</t>
        </is>
      </c>
    </row>
    <row r="1407">
      <c r="A1407" s="185" t="n">
        <v>82</v>
      </c>
      <c r="B1407" s="185" t="inlineStr">
        <is>
          <t>POSTE</t>
        </is>
      </c>
      <c r="C1407" s="185" t="inlineStr">
        <is>
          <t>Poste Metálico Simplificado</t>
        </is>
      </c>
      <c r="D1407" s="185" t="n"/>
      <c r="E1407" s="185" t="inlineStr">
        <is>
          <t>Poste Metálico Simplificado · 18m · AeV 3m² · 40m/s</t>
        </is>
      </c>
      <c r="F1407" s="185" t="inlineStr">
        <is>
          <t>VB</t>
        </is>
      </c>
      <c r="G1407" s="185" t="inlineStr">
        <is>
          <t>SÃO PAULO</t>
        </is>
      </c>
      <c r="H1407" s="185" t="inlineStr">
        <is>
          <t>BRASILSAT</t>
        </is>
      </c>
      <c r="I1407" s="199" t="n">
        <v>30008.85</v>
      </c>
      <c r="J1407" s="196" t="inlineStr">
        <is>
          <t>não</t>
        </is>
      </c>
    </row>
    <row r="1408">
      <c r="A1408" s="185" t="n">
        <v>82</v>
      </c>
      <c r="B1408" s="185" t="inlineStr">
        <is>
          <t>POSTE</t>
        </is>
      </c>
      <c r="C1408" s="185" t="inlineStr">
        <is>
          <t>Poste Metálico Simplificado</t>
        </is>
      </c>
      <c r="D1408" s="185" t="n"/>
      <c r="E1408" s="185" t="inlineStr">
        <is>
          <t>Poste Metálico Simplificado · 18m · AeV 3m² · 40m/s</t>
        </is>
      </c>
      <c r="F1408" s="185" t="inlineStr">
        <is>
          <t>VB</t>
        </is>
      </c>
      <c r="G1408" s="185" t="inlineStr">
        <is>
          <t>SÃO PAULO</t>
        </is>
      </c>
      <c r="H1408" s="185" t="inlineStr">
        <is>
          <t>ZOPONE (NEGOCIADO)</t>
        </is>
      </c>
      <c r="I1408" s="199" t="n">
        <v>30129.4</v>
      </c>
      <c r="J1408" s="196" t="inlineStr">
        <is>
          <t>não</t>
        </is>
      </c>
    </row>
    <row r="1409">
      <c r="A1409" s="185" t="n">
        <v>82</v>
      </c>
      <c r="B1409" s="185" t="inlineStr">
        <is>
          <t>POSTE</t>
        </is>
      </c>
      <c r="C1409" s="185" t="inlineStr">
        <is>
          <t>Poste Metálico Simplificado</t>
        </is>
      </c>
      <c r="D1409" s="185" t="n"/>
      <c r="E1409" s="185" t="inlineStr">
        <is>
          <t>Poste Metálico Simplificado · 18m · AeV 3m² · 40m/s</t>
        </is>
      </c>
      <c r="F1409" s="185" t="inlineStr">
        <is>
          <t>VB</t>
        </is>
      </c>
      <c r="G1409" s="185" t="inlineStr">
        <is>
          <t>SÃO PAULO</t>
        </is>
      </c>
      <c r="H1409" s="185" t="inlineStr">
        <is>
          <t>CAW (NEGOCIADO)</t>
        </is>
      </c>
      <c r="I1409" s="199" t="n">
        <v>38990</v>
      </c>
      <c r="J1409" s="196" t="inlineStr">
        <is>
          <t>não</t>
        </is>
      </c>
    </row>
    <row r="1410">
      <c r="A1410" s="185" t="n">
        <v>82</v>
      </c>
      <c r="B1410" s="185" t="inlineStr">
        <is>
          <t>POSTE</t>
        </is>
      </c>
      <c r="C1410" s="185" t="inlineStr">
        <is>
          <t>Poste Metálico Simplificado</t>
        </is>
      </c>
      <c r="D1410" s="185" t="n"/>
      <c r="E1410" s="185" t="inlineStr">
        <is>
          <t>Poste Metálico Simplificado · 18m · AeV 3m² · 40m/s</t>
        </is>
      </c>
      <c r="F1410" s="185" t="inlineStr">
        <is>
          <t>VB</t>
        </is>
      </c>
      <c r="G1410" s="185" t="inlineStr">
        <is>
          <t>LESTE</t>
        </is>
      </c>
      <c r="H1410" s="185" t="inlineStr">
        <is>
          <t>CLEMAR (NEGOCIADO)</t>
        </is>
      </c>
      <c r="I1410" s="199" t="n">
        <v>17808.43</v>
      </c>
      <c r="J1410" s="196" t="inlineStr">
        <is>
          <t>não</t>
        </is>
      </c>
    </row>
    <row r="1411">
      <c r="A1411" s="185" t="n">
        <v>82</v>
      </c>
      <c r="B1411" s="185" t="inlineStr">
        <is>
          <t>POSTE</t>
        </is>
      </c>
      <c r="C1411" s="185" t="inlineStr">
        <is>
          <t>Poste Metálico Simplificado</t>
        </is>
      </c>
      <c r="D1411" s="185" t="n"/>
      <c r="E1411" s="185" t="inlineStr">
        <is>
          <t>Poste Metálico Simplificado · 18m · AeV 3m² · 40m/s</t>
        </is>
      </c>
      <c r="F1411" s="185" t="inlineStr">
        <is>
          <t>VB</t>
        </is>
      </c>
      <c r="G1411" s="185" t="inlineStr">
        <is>
          <t>LESTE</t>
        </is>
      </c>
      <c r="H1411" s="185" t="inlineStr">
        <is>
          <t>METALALFA (NEGOCIADO)</t>
        </is>
      </c>
      <c r="I1411" s="199" t="n">
        <v>21521.3</v>
      </c>
      <c r="J1411" s="196" t="inlineStr">
        <is>
          <t>não</t>
        </is>
      </c>
    </row>
    <row r="1412">
      <c r="A1412" s="185" t="n">
        <v>82</v>
      </c>
      <c r="B1412" s="185" t="inlineStr">
        <is>
          <t>POSTE</t>
        </is>
      </c>
      <c r="C1412" s="185" t="inlineStr">
        <is>
          <t>Poste Metálico Simplificado</t>
        </is>
      </c>
      <c r="D1412" s="185" t="n"/>
      <c r="E1412" s="185" t="inlineStr">
        <is>
          <t>Poste Metálico Simplificado · 18m · AeV 3m² · 40m/s</t>
        </is>
      </c>
      <c r="F1412" s="185" t="inlineStr">
        <is>
          <t>VB</t>
        </is>
      </c>
      <c r="G1412" s="185" t="inlineStr">
        <is>
          <t>LESTE</t>
        </is>
      </c>
      <c r="H1412" s="185" t="inlineStr">
        <is>
          <t>BRASILSAT</t>
        </is>
      </c>
      <c r="I1412" s="199" t="n">
        <v>30008.85</v>
      </c>
      <c r="J1412" s="196" t="inlineStr">
        <is>
          <t>não</t>
        </is>
      </c>
    </row>
    <row r="1413">
      <c r="A1413" s="185" t="n">
        <v>82</v>
      </c>
      <c r="B1413" s="185" t="inlineStr">
        <is>
          <t>POSTE</t>
        </is>
      </c>
      <c r="C1413" s="185" t="inlineStr">
        <is>
          <t>Poste Metálico Simplificado</t>
        </is>
      </c>
      <c r="D1413" s="185" t="n"/>
      <c r="E1413" s="185" t="inlineStr">
        <is>
          <t>Poste Metálico Simplificado · 18m · AeV 3m² · 40m/s</t>
        </is>
      </c>
      <c r="F1413" s="185" t="inlineStr">
        <is>
          <t>VB</t>
        </is>
      </c>
      <c r="G1413" s="185" t="inlineStr">
        <is>
          <t>LESTE</t>
        </is>
      </c>
      <c r="H1413" s="185" t="inlineStr">
        <is>
          <t>ZOPONE (NEGOCIADO)</t>
        </is>
      </c>
      <c r="I1413" s="199" t="n">
        <v>30129.4</v>
      </c>
      <c r="J1413" s="196" t="inlineStr">
        <is>
          <t>não</t>
        </is>
      </c>
    </row>
    <row r="1414">
      <c r="A1414" s="185" t="n">
        <v>82</v>
      </c>
      <c r="B1414" s="185" t="inlineStr">
        <is>
          <t>POSTE</t>
        </is>
      </c>
      <c r="C1414" s="185" t="inlineStr">
        <is>
          <t>Poste Metálico Simplificado</t>
        </is>
      </c>
      <c r="D1414" s="185" t="n"/>
      <c r="E1414" s="185" t="inlineStr">
        <is>
          <t>Poste Metálico Simplificado · 18m · AeV 3m² · 40m/s</t>
        </is>
      </c>
      <c r="F1414" s="185" t="inlineStr">
        <is>
          <t>VB</t>
        </is>
      </c>
      <c r="G1414" s="185" t="inlineStr">
        <is>
          <t>LESTE</t>
        </is>
      </c>
      <c r="H1414" s="185" t="inlineStr">
        <is>
          <t>CAW (NEGOCIADO)</t>
        </is>
      </c>
      <c r="I1414" s="199" t="n">
        <v>38990</v>
      </c>
      <c r="J1414" s="196" t="inlineStr">
        <is>
          <t>não</t>
        </is>
      </c>
    </row>
    <row r="1415">
      <c r="A1415" s="185" t="n">
        <v>82</v>
      </c>
      <c r="B1415" s="185" t="inlineStr">
        <is>
          <t>POSTE</t>
        </is>
      </c>
      <c r="C1415" s="185" t="inlineStr">
        <is>
          <t>Poste Metálico Simplificado</t>
        </is>
      </c>
      <c r="D1415" s="185" t="n"/>
      <c r="E1415" s="185" t="inlineStr">
        <is>
          <t>Poste Metálico Simplificado · 18m · AeV 3m² · 40m/s</t>
        </is>
      </c>
      <c r="F1415" s="185" t="inlineStr">
        <is>
          <t>VB</t>
        </is>
      </c>
      <c r="G1415" s="185" t="inlineStr">
        <is>
          <t>SUL</t>
        </is>
      </c>
      <c r="H1415" s="185" t="inlineStr">
        <is>
          <t>CLEMAR (NEGOCIADO)</t>
        </is>
      </c>
      <c r="I1415" s="199" t="n">
        <v>17808.43</v>
      </c>
      <c r="J1415" s="196" t="inlineStr">
        <is>
          <t>não</t>
        </is>
      </c>
    </row>
    <row r="1416">
      <c r="A1416" s="185" t="n">
        <v>82</v>
      </c>
      <c r="B1416" s="185" t="inlineStr">
        <is>
          <t>POSTE</t>
        </is>
      </c>
      <c r="C1416" s="185" t="inlineStr">
        <is>
          <t>Poste Metálico Simplificado</t>
        </is>
      </c>
      <c r="D1416" s="185" t="n"/>
      <c r="E1416" s="185" t="inlineStr">
        <is>
          <t>Poste Metálico Simplificado · 18m · AeV 3m² · 40m/s</t>
        </is>
      </c>
      <c r="F1416" s="185" t="inlineStr">
        <is>
          <t>VB</t>
        </is>
      </c>
      <c r="G1416" s="185" t="inlineStr">
        <is>
          <t>SUL</t>
        </is>
      </c>
      <c r="H1416" s="185" t="inlineStr">
        <is>
          <t>METALALFA (NEGOCIADO)</t>
        </is>
      </c>
      <c r="I1416" s="199" t="n">
        <v>21521.3</v>
      </c>
      <c r="J1416" s="196" t="inlineStr">
        <is>
          <t>não</t>
        </is>
      </c>
    </row>
    <row r="1417">
      <c r="A1417" s="185" t="n">
        <v>82</v>
      </c>
      <c r="B1417" s="185" t="inlineStr">
        <is>
          <t>POSTE</t>
        </is>
      </c>
      <c r="C1417" s="185" t="inlineStr">
        <is>
          <t>Poste Metálico Simplificado</t>
        </is>
      </c>
      <c r="D1417" s="185" t="n"/>
      <c r="E1417" s="185" t="inlineStr">
        <is>
          <t>Poste Metálico Simplificado · 18m · AeV 3m² · 40m/s</t>
        </is>
      </c>
      <c r="F1417" s="185" t="inlineStr">
        <is>
          <t>VB</t>
        </is>
      </c>
      <c r="G1417" s="185" t="inlineStr">
        <is>
          <t>SUL</t>
        </is>
      </c>
      <c r="H1417" s="185" t="inlineStr">
        <is>
          <t>BRASILSAT</t>
        </is>
      </c>
      <c r="I1417" s="199" t="n">
        <v>30008.85</v>
      </c>
      <c r="J1417" s="196" t="inlineStr">
        <is>
          <t>não</t>
        </is>
      </c>
    </row>
    <row r="1418">
      <c r="A1418" s="185" t="n">
        <v>82</v>
      </c>
      <c r="B1418" s="185" t="inlineStr">
        <is>
          <t>POSTE</t>
        </is>
      </c>
      <c r="C1418" s="185" t="inlineStr">
        <is>
          <t>Poste Metálico Simplificado</t>
        </is>
      </c>
      <c r="D1418" s="185" t="n"/>
      <c r="E1418" s="185" t="inlineStr">
        <is>
          <t>Poste Metálico Simplificado · 18m · AeV 3m² · 40m/s</t>
        </is>
      </c>
      <c r="F1418" s="185" t="inlineStr">
        <is>
          <t>VB</t>
        </is>
      </c>
      <c r="G1418" s="185" t="inlineStr">
        <is>
          <t>SUL</t>
        </is>
      </c>
      <c r="H1418" s="185" t="inlineStr">
        <is>
          <t>ZOPONE (NEGOCIADO)</t>
        </is>
      </c>
      <c r="I1418" s="199" t="n">
        <v>30129.4</v>
      </c>
      <c r="J1418" s="196" t="inlineStr">
        <is>
          <t>não</t>
        </is>
      </c>
    </row>
    <row r="1419">
      <c r="A1419" s="185" t="n">
        <v>82</v>
      </c>
      <c r="B1419" s="185" t="inlineStr">
        <is>
          <t>POSTE</t>
        </is>
      </c>
      <c r="C1419" s="185" t="inlineStr">
        <is>
          <t>Poste Metálico Simplificado</t>
        </is>
      </c>
      <c r="D1419" s="185" t="n"/>
      <c r="E1419" s="185" t="inlineStr">
        <is>
          <t>Poste Metálico Simplificado · 18m · AeV 3m² · 40m/s</t>
        </is>
      </c>
      <c r="F1419" s="185" t="inlineStr">
        <is>
          <t>VB</t>
        </is>
      </c>
      <c r="G1419" s="185" t="inlineStr">
        <is>
          <t>SUL</t>
        </is>
      </c>
      <c r="H1419" s="185" t="inlineStr">
        <is>
          <t>CAW (NEGOCIADO)</t>
        </is>
      </c>
      <c r="I1419" s="199" t="n">
        <v>38990</v>
      </c>
      <c r="J1419" s="196" t="inlineStr">
        <is>
          <t>não</t>
        </is>
      </c>
    </row>
    <row r="1420">
      <c r="A1420" s="185" t="n">
        <v>83</v>
      </c>
      <c r="B1420" s="185" t="inlineStr">
        <is>
          <t>POSTE</t>
        </is>
      </c>
      <c r="C1420" s="185" t="inlineStr">
        <is>
          <t>Poste Metálico Simplificado</t>
        </is>
      </c>
      <c r="D1420" s="185" t="n"/>
      <c r="E1420" s="185" t="inlineStr">
        <is>
          <t>Poste Metálico Simplificado · 18m · AeV 3m² · 45m/s</t>
        </is>
      </c>
      <c r="F1420" s="185" t="inlineStr">
        <is>
          <t>VB</t>
        </is>
      </c>
      <c r="G1420" s="185" t="inlineStr">
        <is>
          <t>NORTE</t>
        </is>
      </c>
      <c r="H1420" s="185" t="inlineStr">
        <is>
          <t>CLEMAR (NEGOCIADO)</t>
        </is>
      </c>
      <c r="I1420" s="199" t="n">
        <v>19529.05</v>
      </c>
      <c r="J1420" s="202" t="inlineStr">
        <is>
          <t>SIM</t>
        </is>
      </c>
    </row>
    <row r="1421">
      <c r="A1421" s="185" t="n">
        <v>83</v>
      </c>
      <c r="B1421" s="185" t="inlineStr">
        <is>
          <t>POSTE</t>
        </is>
      </c>
      <c r="C1421" s="185" t="inlineStr">
        <is>
          <t>Poste Metálico Simplificado</t>
        </is>
      </c>
      <c r="D1421" s="185" t="n"/>
      <c r="E1421" s="185" t="inlineStr">
        <is>
          <t>Poste Metálico Simplificado · 18m · AeV 3m² · 45m/s</t>
        </is>
      </c>
      <c r="F1421" s="185" t="inlineStr">
        <is>
          <t>VB</t>
        </is>
      </c>
      <c r="G1421" s="185" t="inlineStr">
        <is>
          <t>NORTE</t>
        </is>
      </c>
      <c r="H1421" s="185" t="inlineStr">
        <is>
          <t>METALALFA (NEGOCIADO)</t>
        </is>
      </c>
      <c r="I1421" s="199" t="n">
        <v>21521.3</v>
      </c>
      <c r="J1421" s="202" t="inlineStr">
        <is>
          <t>SIM</t>
        </is>
      </c>
    </row>
    <row r="1422">
      <c r="A1422" s="185" t="n">
        <v>83</v>
      </c>
      <c r="B1422" s="185" t="inlineStr">
        <is>
          <t>POSTE</t>
        </is>
      </c>
      <c r="C1422" s="185" t="inlineStr">
        <is>
          <t>Poste Metálico Simplificado</t>
        </is>
      </c>
      <c r="D1422" s="185" t="n"/>
      <c r="E1422" s="185" t="inlineStr">
        <is>
          <t>Poste Metálico Simplificado · 18m · AeV 3m² · 45m/s</t>
        </is>
      </c>
      <c r="F1422" s="185" t="inlineStr">
        <is>
          <t>VB</t>
        </is>
      </c>
      <c r="G1422" s="185" t="inlineStr">
        <is>
          <t>NORTE</t>
        </is>
      </c>
      <c r="H1422" s="185" t="inlineStr">
        <is>
          <t>BRASILSAT</t>
        </is>
      </c>
      <c r="I1422" s="199" t="n">
        <v>30158.85</v>
      </c>
      <c r="J1422" s="202" t="inlineStr">
        <is>
          <t>SIM</t>
        </is>
      </c>
    </row>
    <row r="1423">
      <c r="A1423" s="185" t="n">
        <v>83</v>
      </c>
      <c r="B1423" s="185" t="inlineStr">
        <is>
          <t>POSTE</t>
        </is>
      </c>
      <c r="C1423" s="185" t="inlineStr">
        <is>
          <t>Poste Metálico Simplificado</t>
        </is>
      </c>
      <c r="D1423" s="185" t="n"/>
      <c r="E1423" s="185" t="inlineStr">
        <is>
          <t>Poste Metálico Simplificado · 18m · AeV 3m² · 45m/s</t>
        </is>
      </c>
      <c r="F1423" s="185" t="inlineStr">
        <is>
          <t>VB</t>
        </is>
      </c>
      <c r="G1423" s="185" t="inlineStr">
        <is>
          <t>NORTE</t>
        </is>
      </c>
      <c r="H1423" s="185" t="inlineStr">
        <is>
          <t>ZOPONE (NEGOCIADO)</t>
        </is>
      </c>
      <c r="I1423" s="199" t="n">
        <v>33757.72</v>
      </c>
      <c r="J1423" s="202" t="inlineStr">
        <is>
          <t>SIM</t>
        </is>
      </c>
    </row>
    <row r="1424">
      <c r="A1424" s="185" t="n">
        <v>83</v>
      </c>
      <c r="B1424" s="185" t="inlineStr">
        <is>
          <t>POSTE</t>
        </is>
      </c>
      <c r="C1424" s="185" t="inlineStr">
        <is>
          <t>Poste Metálico Simplificado</t>
        </is>
      </c>
      <c r="D1424" s="185" t="n"/>
      <c r="E1424" s="185" t="inlineStr">
        <is>
          <t>Poste Metálico Simplificado · 18m · AeV 3m² · 45m/s</t>
        </is>
      </c>
      <c r="F1424" s="185" t="inlineStr">
        <is>
          <t>VB</t>
        </is>
      </c>
      <c r="G1424" s="185" t="inlineStr">
        <is>
          <t>NORTE</t>
        </is>
      </c>
      <c r="H1424" s="185" t="inlineStr">
        <is>
          <t>CAW (NEGOCIADO)</t>
        </is>
      </c>
      <c r="I1424" s="199" t="n">
        <v>38990</v>
      </c>
      <c r="J1424" s="202" t="inlineStr">
        <is>
          <t>SIM</t>
        </is>
      </c>
    </row>
    <row r="1425">
      <c r="A1425" s="185" t="n">
        <v>83</v>
      </c>
      <c r="B1425" s="185" t="inlineStr">
        <is>
          <t>POSTE</t>
        </is>
      </c>
      <c r="C1425" s="185" t="inlineStr">
        <is>
          <t>Poste Metálico Simplificado</t>
        </is>
      </c>
      <c r="D1425" s="185" t="n"/>
      <c r="E1425" s="185" t="inlineStr">
        <is>
          <t>Poste Metálico Simplificado · 18m · AeV 3m² · 45m/s</t>
        </is>
      </c>
      <c r="F1425" s="185" t="inlineStr">
        <is>
          <t>VB</t>
        </is>
      </c>
      <c r="G1425" s="185" t="inlineStr">
        <is>
          <t>NORDESTE</t>
        </is>
      </c>
      <c r="H1425" s="185" t="inlineStr">
        <is>
          <t>CLEMAR (NEGOCIADO)</t>
        </is>
      </c>
      <c r="I1425" s="199" t="n">
        <v>19529.05</v>
      </c>
      <c r="J1425" s="202" t="inlineStr">
        <is>
          <t>SIM</t>
        </is>
      </c>
    </row>
    <row r="1426">
      <c r="A1426" s="185" t="n">
        <v>83</v>
      </c>
      <c r="B1426" s="185" t="inlineStr">
        <is>
          <t>POSTE</t>
        </is>
      </c>
      <c r="C1426" s="185" t="inlineStr">
        <is>
          <t>Poste Metálico Simplificado</t>
        </is>
      </c>
      <c r="D1426" s="185" t="n"/>
      <c r="E1426" s="185" t="inlineStr">
        <is>
          <t>Poste Metálico Simplificado · 18m · AeV 3m² · 45m/s</t>
        </is>
      </c>
      <c r="F1426" s="185" t="inlineStr">
        <is>
          <t>VB</t>
        </is>
      </c>
      <c r="G1426" s="185" t="inlineStr">
        <is>
          <t>NORDESTE</t>
        </is>
      </c>
      <c r="H1426" s="185" t="inlineStr">
        <is>
          <t>METALALFA (NEGOCIADO)</t>
        </is>
      </c>
      <c r="I1426" s="199" t="n">
        <v>21521.3</v>
      </c>
      <c r="J1426" s="202" t="inlineStr">
        <is>
          <t>SIM</t>
        </is>
      </c>
    </row>
    <row r="1427">
      <c r="A1427" s="185" t="n">
        <v>83</v>
      </c>
      <c r="B1427" s="185" t="inlineStr">
        <is>
          <t>POSTE</t>
        </is>
      </c>
      <c r="C1427" s="185" t="inlineStr">
        <is>
          <t>Poste Metálico Simplificado</t>
        </is>
      </c>
      <c r="D1427" s="185" t="n"/>
      <c r="E1427" s="185" t="inlineStr">
        <is>
          <t>Poste Metálico Simplificado · 18m · AeV 3m² · 45m/s</t>
        </is>
      </c>
      <c r="F1427" s="185" t="inlineStr">
        <is>
          <t>VB</t>
        </is>
      </c>
      <c r="G1427" s="185" t="inlineStr">
        <is>
          <t>NORDESTE</t>
        </is>
      </c>
      <c r="H1427" s="185" t="inlineStr">
        <is>
          <t>BRASILSAT</t>
        </is>
      </c>
      <c r="I1427" s="199" t="n">
        <v>30158.85</v>
      </c>
      <c r="J1427" s="202" t="inlineStr">
        <is>
          <t>SIM</t>
        </is>
      </c>
    </row>
    <row r="1428">
      <c r="A1428" s="185" t="n">
        <v>83</v>
      </c>
      <c r="B1428" s="185" t="inlineStr">
        <is>
          <t>POSTE</t>
        </is>
      </c>
      <c r="C1428" s="185" t="inlineStr">
        <is>
          <t>Poste Metálico Simplificado</t>
        </is>
      </c>
      <c r="D1428" s="185" t="n"/>
      <c r="E1428" s="185" t="inlineStr">
        <is>
          <t>Poste Metálico Simplificado · 18m · AeV 3m² · 45m/s</t>
        </is>
      </c>
      <c r="F1428" s="185" t="inlineStr">
        <is>
          <t>VB</t>
        </is>
      </c>
      <c r="G1428" s="185" t="inlineStr">
        <is>
          <t>NORDESTE</t>
        </is>
      </c>
      <c r="H1428" s="185" t="inlineStr">
        <is>
          <t>ZOPONE (NEGOCIADO)</t>
        </is>
      </c>
      <c r="I1428" s="199" t="n">
        <v>33757.72</v>
      </c>
      <c r="J1428" s="202" t="inlineStr">
        <is>
          <t>SIM</t>
        </is>
      </c>
    </row>
    <row r="1429">
      <c r="A1429" s="185" t="n">
        <v>83</v>
      </c>
      <c r="B1429" s="185" t="inlineStr">
        <is>
          <t>POSTE</t>
        </is>
      </c>
      <c r="C1429" s="185" t="inlineStr">
        <is>
          <t>Poste Metálico Simplificado</t>
        </is>
      </c>
      <c r="D1429" s="185" t="n"/>
      <c r="E1429" s="185" t="inlineStr">
        <is>
          <t>Poste Metálico Simplificado · 18m · AeV 3m² · 45m/s</t>
        </is>
      </c>
      <c r="F1429" s="185" t="inlineStr">
        <is>
          <t>VB</t>
        </is>
      </c>
      <c r="G1429" s="185" t="inlineStr">
        <is>
          <t>NORDESTE</t>
        </is>
      </c>
      <c r="H1429" s="185" t="inlineStr">
        <is>
          <t>CAW (NEGOCIADO)</t>
        </is>
      </c>
      <c r="I1429" s="199" t="n">
        <v>38990</v>
      </c>
      <c r="J1429" s="202" t="inlineStr">
        <is>
          <t>SIM</t>
        </is>
      </c>
    </row>
    <row r="1430">
      <c r="A1430" s="185" t="n">
        <v>83</v>
      </c>
      <c r="B1430" s="185" t="inlineStr">
        <is>
          <t>POSTE</t>
        </is>
      </c>
      <c r="C1430" s="185" t="inlineStr">
        <is>
          <t>Poste Metálico Simplificado</t>
        </is>
      </c>
      <c r="D1430" s="185" t="n"/>
      <c r="E1430" s="185" t="inlineStr">
        <is>
          <t>Poste Metálico Simplificado · 18m · AeV 3m² · 45m/s</t>
        </is>
      </c>
      <c r="F1430" s="185" t="inlineStr">
        <is>
          <t>VB</t>
        </is>
      </c>
      <c r="G1430" s="185" t="inlineStr">
        <is>
          <t>C OESTE</t>
        </is>
      </c>
      <c r="H1430" s="185" t="inlineStr">
        <is>
          <t>CLEMAR (NEGOCIADO)</t>
        </is>
      </c>
      <c r="I1430" s="199" t="n">
        <v>19529.05</v>
      </c>
      <c r="J1430" s="196" t="inlineStr">
        <is>
          <t>não</t>
        </is>
      </c>
    </row>
    <row r="1431">
      <c r="A1431" s="185" t="n">
        <v>83</v>
      </c>
      <c r="B1431" s="185" t="inlineStr">
        <is>
          <t>POSTE</t>
        </is>
      </c>
      <c r="C1431" s="185" t="inlineStr">
        <is>
          <t>Poste Metálico Simplificado</t>
        </is>
      </c>
      <c r="D1431" s="185" t="n"/>
      <c r="E1431" s="185" t="inlineStr">
        <is>
          <t>Poste Metálico Simplificado · 18m · AeV 3m² · 45m/s</t>
        </is>
      </c>
      <c r="F1431" s="185" t="inlineStr">
        <is>
          <t>VB</t>
        </is>
      </c>
      <c r="G1431" s="185" t="inlineStr">
        <is>
          <t>C OESTE</t>
        </is>
      </c>
      <c r="H1431" s="185" t="inlineStr">
        <is>
          <t>METALALFA (NEGOCIADO)</t>
        </is>
      </c>
      <c r="I1431" s="199" t="n">
        <v>21521.3</v>
      </c>
      <c r="J1431" s="196" t="inlineStr">
        <is>
          <t>não</t>
        </is>
      </c>
    </row>
    <row r="1432">
      <c r="A1432" s="185" t="n">
        <v>83</v>
      </c>
      <c r="B1432" s="185" t="inlineStr">
        <is>
          <t>POSTE</t>
        </is>
      </c>
      <c r="C1432" s="185" t="inlineStr">
        <is>
          <t>Poste Metálico Simplificado</t>
        </is>
      </c>
      <c r="D1432" s="185" t="n"/>
      <c r="E1432" s="185" t="inlineStr">
        <is>
          <t>Poste Metálico Simplificado · 18m · AeV 3m² · 45m/s</t>
        </is>
      </c>
      <c r="F1432" s="185" t="inlineStr">
        <is>
          <t>VB</t>
        </is>
      </c>
      <c r="G1432" s="185" t="inlineStr">
        <is>
          <t>C OESTE</t>
        </is>
      </c>
      <c r="H1432" s="185" t="inlineStr">
        <is>
          <t>BRASILSAT</t>
        </is>
      </c>
      <c r="I1432" s="199" t="n">
        <v>30158.85</v>
      </c>
      <c r="J1432" s="196" t="inlineStr">
        <is>
          <t>não</t>
        </is>
      </c>
    </row>
    <row r="1433">
      <c r="A1433" s="185" t="n">
        <v>83</v>
      </c>
      <c r="B1433" s="185" t="inlineStr">
        <is>
          <t>POSTE</t>
        </is>
      </c>
      <c r="C1433" s="185" t="inlineStr">
        <is>
          <t>Poste Metálico Simplificado</t>
        </is>
      </c>
      <c r="D1433" s="185" t="n"/>
      <c r="E1433" s="185" t="inlineStr">
        <is>
          <t>Poste Metálico Simplificado · 18m · AeV 3m² · 45m/s</t>
        </is>
      </c>
      <c r="F1433" s="185" t="inlineStr">
        <is>
          <t>VB</t>
        </is>
      </c>
      <c r="G1433" s="185" t="inlineStr">
        <is>
          <t>C OESTE</t>
        </is>
      </c>
      <c r="H1433" s="185" t="inlineStr">
        <is>
          <t>ZOPONE (NEGOCIADO)</t>
        </is>
      </c>
      <c r="I1433" s="199" t="n">
        <v>33757.72</v>
      </c>
      <c r="J1433" s="196" t="inlineStr">
        <is>
          <t>não</t>
        </is>
      </c>
    </row>
    <row r="1434">
      <c r="A1434" s="185" t="n">
        <v>83</v>
      </c>
      <c r="B1434" s="185" t="inlineStr">
        <is>
          <t>POSTE</t>
        </is>
      </c>
      <c r="C1434" s="185" t="inlineStr">
        <is>
          <t>Poste Metálico Simplificado</t>
        </is>
      </c>
      <c r="D1434" s="185" t="n"/>
      <c r="E1434" s="185" t="inlineStr">
        <is>
          <t>Poste Metálico Simplificado · 18m · AeV 3m² · 45m/s</t>
        </is>
      </c>
      <c r="F1434" s="185" t="inlineStr">
        <is>
          <t>VB</t>
        </is>
      </c>
      <c r="G1434" s="185" t="inlineStr">
        <is>
          <t>C OESTE</t>
        </is>
      </c>
      <c r="H1434" s="185" t="inlineStr">
        <is>
          <t>CAW (NEGOCIADO)</t>
        </is>
      </c>
      <c r="I1434" s="199" t="n">
        <v>38990</v>
      </c>
      <c r="J1434" s="196" t="inlineStr">
        <is>
          <t>não</t>
        </is>
      </c>
    </row>
    <row r="1435">
      <c r="A1435" s="185" t="n">
        <v>83</v>
      </c>
      <c r="B1435" s="185" t="inlineStr">
        <is>
          <t>POSTE</t>
        </is>
      </c>
      <c r="C1435" s="185" t="inlineStr">
        <is>
          <t>Poste Metálico Simplificado</t>
        </is>
      </c>
      <c r="D1435" s="185" t="n"/>
      <c r="E1435" s="185" t="inlineStr">
        <is>
          <t>Poste Metálico Simplificado · 18m · AeV 3m² · 45m/s</t>
        </is>
      </c>
      <c r="F1435" s="185" t="inlineStr">
        <is>
          <t>VB</t>
        </is>
      </c>
      <c r="G1435" s="185" t="inlineStr">
        <is>
          <t>SÃO PAULO</t>
        </is>
      </c>
      <c r="H1435" s="185" t="inlineStr">
        <is>
          <t>CLEMAR (NEGOCIADO)</t>
        </is>
      </c>
      <c r="I1435" s="199" t="n">
        <v>19529.05</v>
      </c>
      <c r="J1435" s="196" t="inlineStr">
        <is>
          <t>não</t>
        </is>
      </c>
    </row>
    <row r="1436">
      <c r="A1436" s="185" t="n">
        <v>83</v>
      </c>
      <c r="B1436" s="185" t="inlineStr">
        <is>
          <t>POSTE</t>
        </is>
      </c>
      <c r="C1436" s="185" t="inlineStr">
        <is>
          <t>Poste Metálico Simplificado</t>
        </is>
      </c>
      <c r="D1436" s="185" t="n"/>
      <c r="E1436" s="185" t="inlineStr">
        <is>
          <t>Poste Metálico Simplificado · 18m · AeV 3m² · 45m/s</t>
        </is>
      </c>
      <c r="F1436" s="185" t="inlineStr">
        <is>
          <t>VB</t>
        </is>
      </c>
      <c r="G1436" s="185" t="inlineStr">
        <is>
          <t>SÃO PAULO</t>
        </is>
      </c>
      <c r="H1436" s="185" t="inlineStr">
        <is>
          <t>METALALFA (NEGOCIADO)</t>
        </is>
      </c>
      <c r="I1436" s="199" t="n">
        <v>21521.3</v>
      </c>
      <c r="J1436" s="196" t="inlineStr">
        <is>
          <t>não</t>
        </is>
      </c>
    </row>
    <row r="1437">
      <c r="A1437" s="185" t="n">
        <v>83</v>
      </c>
      <c r="B1437" s="185" t="inlineStr">
        <is>
          <t>POSTE</t>
        </is>
      </c>
      <c r="C1437" s="185" t="inlineStr">
        <is>
          <t>Poste Metálico Simplificado</t>
        </is>
      </c>
      <c r="D1437" s="185" t="n"/>
      <c r="E1437" s="185" t="inlineStr">
        <is>
          <t>Poste Metálico Simplificado · 18m · AeV 3m² · 45m/s</t>
        </is>
      </c>
      <c r="F1437" s="185" t="inlineStr">
        <is>
          <t>VB</t>
        </is>
      </c>
      <c r="G1437" s="185" t="inlineStr">
        <is>
          <t>SÃO PAULO</t>
        </is>
      </c>
      <c r="H1437" s="185" t="inlineStr">
        <is>
          <t>BRASILSAT</t>
        </is>
      </c>
      <c r="I1437" s="199" t="n">
        <v>30158.85</v>
      </c>
      <c r="J1437" s="196" t="inlineStr">
        <is>
          <t>não</t>
        </is>
      </c>
    </row>
    <row r="1438">
      <c r="A1438" s="185" t="n">
        <v>83</v>
      </c>
      <c r="B1438" s="185" t="inlineStr">
        <is>
          <t>POSTE</t>
        </is>
      </c>
      <c r="C1438" s="185" t="inlineStr">
        <is>
          <t>Poste Metálico Simplificado</t>
        </is>
      </c>
      <c r="D1438" s="185" t="n"/>
      <c r="E1438" s="185" t="inlineStr">
        <is>
          <t>Poste Metálico Simplificado · 18m · AeV 3m² · 45m/s</t>
        </is>
      </c>
      <c r="F1438" s="185" t="inlineStr">
        <is>
          <t>VB</t>
        </is>
      </c>
      <c r="G1438" s="185" t="inlineStr">
        <is>
          <t>SÃO PAULO</t>
        </is>
      </c>
      <c r="H1438" s="185" t="inlineStr">
        <is>
          <t>ZOPONE (NEGOCIADO)</t>
        </is>
      </c>
      <c r="I1438" s="199" t="n">
        <v>33757.72</v>
      </c>
      <c r="J1438" s="196" t="inlineStr">
        <is>
          <t>não</t>
        </is>
      </c>
    </row>
    <row r="1439">
      <c r="A1439" s="185" t="n">
        <v>83</v>
      </c>
      <c r="B1439" s="185" t="inlineStr">
        <is>
          <t>POSTE</t>
        </is>
      </c>
      <c r="C1439" s="185" t="inlineStr">
        <is>
          <t>Poste Metálico Simplificado</t>
        </is>
      </c>
      <c r="D1439" s="185" t="n"/>
      <c r="E1439" s="185" t="inlineStr">
        <is>
          <t>Poste Metálico Simplificado · 18m · AeV 3m² · 45m/s</t>
        </is>
      </c>
      <c r="F1439" s="185" t="inlineStr">
        <is>
          <t>VB</t>
        </is>
      </c>
      <c r="G1439" s="185" t="inlineStr">
        <is>
          <t>SÃO PAULO</t>
        </is>
      </c>
      <c r="H1439" s="185" t="inlineStr">
        <is>
          <t>CAW (NEGOCIADO)</t>
        </is>
      </c>
      <c r="I1439" s="199" t="n">
        <v>38990</v>
      </c>
      <c r="J1439" s="196" t="inlineStr">
        <is>
          <t>não</t>
        </is>
      </c>
    </row>
    <row r="1440">
      <c r="A1440" s="185" t="n">
        <v>83</v>
      </c>
      <c r="B1440" s="185" t="inlineStr">
        <is>
          <t>POSTE</t>
        </is>
      </c>
      <c r="C1440" s="185" t="inlineStr">
        <is>
          <t>Poste Metálico Simplificado</t>
        </is>
      </c>
      <c r="D1440" s="185" t="n"/>
      <c r="E1440" s="185" t="inlineStr">
        <is>
          <t>Poste Metálico Simplificado · 18m · AeV 3m² · 45m/s</t>
        </is>
      </c>
      <c r="F1440" s="185" t="inlineStr">
        <is>
          <t>VB</t>
        </is>
      </c>
      <c r="G1440" s="185" t="inlineStr">
        <is>
          <t>LESTE</t>
        </is>
      </c>
      <c r="H1440" s="185" t="inlineStr">
        <is>
          <t>CLEMAR (NEGOCIADO)</t>
        </is>
      </c>
      <c r="I1440" s="199" t="n">
        <v>19529.05</v>
      </c>
      <c r="J1440" s="196" t="inlineStr">
        <is>
          <t>não</t>
        </is>
      </c>
    </row>
    <row r="1441">
      <c r="A1441" s="185" t="n">
        <v>83</v>
      </c>
      <c r="B1441" s="185" t="inlineStr">
        <is>
          <t>POSTE</t>
        </is>
      </c>
      <c r="C1441" s="185" t="inlineStr">
        <is>
          <t>Poste Metálico Simplificado</t>
        </is>
      </c>
      <c r="D1441" s="185" t="n"/>
      <c r="E1441" s="185" t="inlineStr">
        <is>
          <t>Poste Metálico Simplificado · 18m · AeV 3m² · 45m/s</t>
        </is>
      </c>
      <c r="F1441" s="185" t="inlineStr">
        <is>
          <t>VB</t>
        </is>
      </c>
      <c r="G1441" s="185" t="inlineStr">
        <is>
          <t>LESTE</t>
        </is>
      </c>
      <c r="H1441" s="185" t="inlineStr">
        <is>
          <t>METALALFA (NEGOCIADO)</t>
        </is>
      </c>
      <c r="I1441" s="199" t="n">
        <v>21521.3</v>
      </c>
      <c r="J1441" s="196" t="inlineStr">
        <is>
          <t>não</t>
        </is>
      </c>
    </row>
    <row r="1442">
      <c r="A1442" s="185" t="n">
        <v>83</v>
      </c>
      <c r="B1442" s="185" t="inlineStr">
        <is>
          <t>POSTE</t>
        </is>
      </c>
      <c r="C1442" s="185" t="inlineStr">
        <is>
          <t>Poste Metálico Simplificado</t>
        </is>
      </c>
      <c r="D1442" s="185" t="n"/>
      <c r="E1442" s="185" t="inlineStr">
        <is>
          <t>Poste Metálico Simplificado · 18m · AeV 3m² · 45m/s</t>
        </is>
      </c>
      <c r="F1442" s="185" t="inlineStr">
        <is>
          <t>VB</t>
        </is>
      </c>
      <c r="G1442" s="185" t="inlineStr">
        <is>
          <t>LESTE</t>
        </is>
      </c>
      <c r="H1442" s="185" t="inlineStr">
        <is>
          <t>BRASILSAT</t>
        </is>
      </c>
      <c r="I1442" s="199" t="n">
        <v>30158.85</v>
      </c>
      <c r="J1442" s="196" t="inlineStr">
        <is>
          <t>não</t>
        </is>
      </c>
    </row>
    <row r="1443">
      <c r="A1443" s="185" t="n">
        <v>83</v>
      </c>
      <c r="B1443" s="185" t="inlineStr">
        <is>
          <t>POSTE</t>
        </is>
      </c>
      <c r="C1443" s="185" t="inlineStr">
        <is>
          <t>Poste Metálico Simplificado</t>
        </is>
      </c>
      <c r="D1443" s="185" t="n"/>
      <c r="E1443" s="185" t="inlineStr">
        <is>
          <t>Poste Metálico Simplificado · 18m · AeV 3m² · 45m/s</t>
        </is>
      </c>
      <c r="F1443" s="185" t="inlineStr">
        <is>
          <t>VB</t>
        </is>
      </c>
      <c r="G1443" s="185" t="inlineStr">
        <is>
          <t>LESTE</t>
        </is>
      </c>
      <c r="H1443" s="185" t="inlineStr">
        <is>
          <t>ZOPONE (NEGOCIADO)</t>
        </is>
      </c>
      <c r="I1443" s="199" t="n">
        <v>33757.72</v>
      </c>
      <c r="J1443" s="196" t="inlineStr">
        <is>
          <t>não</t>
        </is>
      </c>
    </row>
    <row r="1444">
      <c r="A1444" s="185" t="n">
        <v>83</v>
      </c>
      <c r="B1444" s="185" t="inlineStr">
        <is>
          <t>POSTE</t>
        </is>
      </c>
      <c r="C1444" s="185" t="inlineStr">
        <is>
          <t>Poste Metálico Simplificado</t>
        </is>
      </c>
      <c r="D1444" s="185" t="n"/>
      <c r="E1444" s="185" t="inlineStr">
        <is>
          <t>Poste Metálico Simplificado · 18m · AeV 3m² · 45m/s</t>
        </is>
      </c>
      <c r="F1444" s="185" t="inlineStr">
        <is>
          <t>VB</t>
        </is>
      </c>
      <c r="G1444" s="185" t="inlineStr">
        <is>
          <t>LESTE</t>
        </is>
      </c>
      <c r="H1444" s="185" t="inlineStr">
        <is>
          <t>CAW (NEGOCIADO)</t>
        </is>
      </c>
      <c r="I1444" s="199" t="n">
        <v>38990</v>
      </c>
      <c r="J1444" s="196" t="inlineStr">
        <is>
          <t>não</t>
        </is>
      </c>
    </row>
    <row r="1445">
      <c r="A1445" s="185" t="n">
        <v>83</v>
      </c>
      <c r="B1445" s="185" t="inlineStr">
        <is>
          <t>POSTE</t>
        </is>
      </c>
      <c r="C1445" s="185" t="inlineStr">
        <is>
          <t>Poste Metálico Simplificado</t>
        </is>
      </c>
      <c r="D1445" s="185" t="n"/>
      <c r="E1445" s="185" t="inlineStr">
        <is>
          <t>Poste Metálico Simplificado · 18m · AeV 3m² · 45m/s</t>
        </is>
      </c>
      <c r="F1445" s="185" t="inlineStr">
        <is>
          <t>VB</t>
        </is>
      </c>
      <c r="G1445" s="185" t="inlineStr">
        <is>
          <t>SUL</t>
        </is>
      </c>
      <c r="H1445" s="185" t="inlineStr">
        <is>
          <t>CLEMAR (NEGOCIADO)</t>
        </is>
      </c>
      <c r="I1445" s="199" t="n">
        <v>19529.05</v>
      </c>
      <c r="J1445" s="196" t="inlineStr">
        <is>
          <t>não</t>
        </is>
      </c>
    </row>
    <row r="1446">
      <c r="A1446" s="185" t="n">
        <v>83</v>
      </c>
      <c r="B1446" s="185" t="inlineStr">
        <is>
          <t>POSTE</t>
        </is>
      </c>
      <c r="C1446" s="185" t="inlineStr">
        <is>
          <t>Poste Metálico Simplificado</t>
        </is>
      </c>
      <c r="D1446" s="185" t="n"/>
      <c r="E1446" s="185" t="inlineStr">
        <is>
          <t>Poste Metálico Simplificado · 18m · AeV 3m² · 45m/s</t>
        </is>
      </c>
      <c r="F1446" s="185" t="inlineStr">
        <is>
          <t>VB</t>
        </is>
      </c>
      <c r="G1446" s="185" t="inlineStr">
        <is>
          <t>SUL</t>
        </is>
      </c>
      <c r="H1446" s="185" t="inlineStr">
        <is>
          <t>METALALFA (NEGOCIADO)</t>
        </is>
      </c>
      <c r="I1446" s="199" t="n">
        <v>21521.3</v>
      </c>
      <c r="J1446" s="196" t="inlineStr">
        <is>
          <t>não</t>
        </is>
      </c>
    </row>
    <row r="1447">
      <c r="A1447" s="185" t="n">
        <v>83</v>
      </c>
      <c r="B1447" s="185" t="inlineStr">
        <is>
          <t>POSTE</t>
        </is>
      </c>
      <c r="C1447" s="185" t="inlineStr">
        <is>
          <t>Poste Metálico Simplificado</t>
        </is>
      </c>
      <c r="D1447" s="185" t="n"/>
      <c r="E1447" s="185" t="inlineStr">
        <is>
          <t>Poste Metálico Simplificado · 18m · AeV 3m² · 45m/s</t>
        </is>
      </c>
      <c r="F1447" s="185" t="inlineStr">
        <is>
          <t>VB</t>
        </is>
      </c>
      <c r="G1447" s="185" t="inlineStr">
        <is>
          <t>SUL</t>
        </is>
      </c>
      <c r="H1447" s="185" t="inlineStr">
        <is>
          <t>BRASILSAT</t>
        </is>
      </c>
      <c r="I1447" s="199" t="n">
        <v>30158.85</v>
      </c>
      <c r="J1447" s="196" t="inlineStr">
        <is>
          <t>não</t>
        </is>
      </c>
    </row>
    <row r="1448">
      <c r="A1448" s="185" t="n">
        <v>83</v>
      </c>
      <c r="B1448" s="185" t="inlineStr">
        <is>
          <t>POSTE</t>
        </is>
      </c>
      <c r="C1448" s="185" t="inlineStr">
        <is>
          <t>Poste Metálico Simplificado</t>
        </is>
      </c>
      <c r="D1448" s="185" t="n"/>
      <c r="E1448" s="185" t="inlineStr">
        <is>
          <t>Poste Metálico Simplificado · 18m · AeV 3m² · 45m/s</t>
        </is>
      </c>
      <c r="F1448" s="185" t="inlineStr">
        <is>
          <t>VB</t>
        </is>
      </c>
      <c r="G1448" s="185" t="inlineStr">
        <is>
          <t>SUL</t>
        </is>
      </c>
      <c r="H1448" s="185" t="inlineStr">
        <is>
          <t>ZOPONE (NEGOCIADO)</t>
        </is>
      </c>
      <c r="I1448" s="199" t="n">
        <v>33757.72</v>
      </c>
      <c r="J1448" s="196" t="inlineStr">
        <is>
          <t>não</t>
        </is>
      </c>
    </row>
    <row r="1449">
      <c r="A1449" s="185" t="n">
        <v>83</v>
      </c>
      <c r="B1449" s="185" t="inlineStr">
        <is>
          <t>POSTE</t>
        </is>
      </c>
      <c r="C1449" s="185" t="inlineStr">
        <is>
          <t>Poste Metálico Simplificado</t>
        </is>
      </c>
      <c r="D1449" s="185" t="n"/>
      <c r="E1449" s="185" t="inlineStr">
        <is>
          <t>Poste Metálico Simplificado · 18m · AeV 3m² · 45m/s</t>
        </is>
      </c>
      <c r="F1449" s="185" t="inlineStr">
        <is>
          <t>VB</t>
        </is>
      </c>
      <c r="G1449" s="185" t="inlineStr">
        <is>
          <t>SUL</t>
        </is>
      </c>
      <c r="H1449" s="185" t="inlineStr">
        <is>
          <t>CAW (NEGOCIADO)</t>
        </is>
      </c>
      <c r="I1449" s="199" t="n">
        <v>38990</v>
      </c>
      <c r="J1449" s="196" t="inlineStr">
        <is>
          <t>não</t>
        </is>
      </c>
    </row>
    <row r="1450">
      <c r="A1450" s="185" t="n">
        <v>84</v>
      </c>
      <c r="B1450" s="185" t="inlineStr">
        <is>
          <t>POSTE</t>
        </is>
      </c>
      <c r="C1450" s="185" t="inlineStr">
        <is>
          <t>Poste Metálico Simplificado</t>
        </is>
      </c>
      <c r="D1450" s="185" t="n"/>
      <c r="E1450" s="185" t="inlineStr">
        <is>
          <t>Poste Metálico Simplificado · 18m · AeV 4m² · 30m/s</t>
        </is>
      </c>
      <c r="F1450" s="185" t="inlineStr">
        <is>
          <t>VB</t>
        </is>
      </c>
      <c r="G1450" s="185" t="inlineStr">
        <is>
          <t>NORTE</t>
        </is>
      </c>
      <c r="H1450" s="185" t="inlineStr">
        <is>
          <t>CLEMAR (NEGOCIADO)</t>
        </is>
      </c>
      <c r="I1450" s="199" t="n">
        <v>11028.34</v>
      </c>
      <c r="J1450" s="202" t="inlineStr">
        <is>
          <t>SIM</t>
        </is>
      </c>
    </row>
    <row r="1451">
      <c r="A1451" s="185" t="n">
        <v>84</v>
      </c>
      <c r="B1451" s="185" t="inlineStr">
        <is>
          <t>POSTE</t>
        </is>
      </c>
      <c r="C1451" s="185" t="inlineStr">
        <is>
          <t>Poste Metálico Simplificado</t>
        </is>
      </c>
      <c r="D1451" s="185" t="n"/>
      <c r="E1451" s="185" t="inlineStr">
        <is>
          <t>Poste Metálico Simplificado · 18m · AeV 4m² · 30m/s</t>
        </is>
      </c>
      <c r="F1451" s="185" t="inlineStr">
        <is>
          <t>VB</t>
        </is>
      </c>
      <c r="G1451" s="185" t="inlineStr">
        <is>
          <t>NORTE</t>
        </is>
      </c>
      <c r="H1451" s="185" t="inlineStr">
        <is>
          <t>ZOPONE (NEGOCIADO)</t>
        </is>
      </c>
      <c r="I1451" s="199" t="n">
        <v>19074.41</v>
      </c>
      <c r="J1451" s="202" t="inlineStr">
        <is>
          <t>SIM</t>
        </is>
      </c>
    </row>
    <row r="1452">
      <c r="A1452" s="185" t="n">
        <v>84</v>
      </c>
      <c r="B1452" s="185" t="inlineStr">
        <is>
          <t>POSTE</t>
        </is>
      </c>
      <c r="C1452" s="185" t="inlineStr">
        <is>
          <t>Poste Metálico Simplificado</t>
        </is>
      </c>
      <c r="D1452" s="185" t="n"/>
      <c r="E1452" s="185" t="inlineStr">
        <is>
          <t>Poste Metálico Simplificado · 18m · AeV 4m² · 30m/s</t>
        </is>
      </c>
      <c r="F1452" s="185" t="inlineStr">
        <is>
          <t>VB</t>
        </is>
      </c>
      <c r="G1452" s="185" t="inlineStr">
        <is>
          <t>NORTE</t>
        </is>
      </c>
      <c r="H1452" s="185" t="inlineStr">
        <is>
          <t>METALALFA (NEGOCIADO)</t>
        </is>
      </c>
      <c r="I1452" s="199" t="n">
        <v>21521.3</v>
      </c>
      <c r="J1452" s="202" t="inlineStr">
        <is>
          <t>SIM</t>
        </is>
      </c>
    </row>
    <row r="1453">
      <c r="A1453" s="185" t="n">
        <v>84</v>
      </c>
      <c r="B1453" s="185" t="inlineStr">
        <is>
          <t>POSTE</t>
        </is>
      </c>
      <c r="C1453" s="185" t="inlineStr">
        <is>
          <t>Poste Metálico Simplificado</t>
        </is>
      </c>
      <c r="D1453" s="185" t="n"/>
      <c r="E1453" s="185" t="inlineStr">
        <is>
          <t>Poste Metálico Simplificado · 18m · AeV 4m² · 30m/s</t>
        </is>
      </c>
      <c r="F1453" s="185" t="inlineStr">
        <is>
          <t>VB</t>
        </is>
      </c>
      <c r="G1453" s="185" t="inlineStr">
        <is>
          <t>NORTE</t>
        </is>
      </c>
      <c r="H1453" s="185" t="inlineStr">
        <is>
          <t>BRASILSAT</t>
        </is>
      </c>
      <c r="I1453" s="199" t="n">
        <v>31201.95</v>
      </c>
      <c r="J1453" s="202" t="inlineStr">
        <is>
          <t>SIM</t>
        </is>
      </c>
    </row>
    <row r="1454">
      <c r="A1454" s="185" t="n">
        <v>84</v>
      </c>
      <c r="B1454" s="185" t="inlineStr">
        <is>
          <t>POSTE</t>
        </is>
      </c>
      <c r="C1454" s="185" t="inlineStr">
        <is>
          <t>Poste Metálico Simplificado</t>
        </is>
      </c>
      <c r="D1454" s="185" t="n"/>
      <c r="E1454" s="185" t="inlineStr">
        <is>
          <t>Poste Metálico Simplificado · 18m · AeV 4m² · 30m/s</t>
        </is>
      </c>
      <c r="F1454" s="185" t="inlineStr">
        <is>
          <t>VB</t>
        </is>
      </c>
      <c r="G1454" s="185" t="inlineStr">
        <is>
          <t>NORTE</t>
        </is>
      </c>
      <c r="H1454" s="185" t="inlineStr">
        <is>
          <t>CAW (NEGOCIADO)</t>
        </is>
      </c>
      <c r="I1454" s="199" t="n">
        <v>37495</v>
      </c>
      <c r="J1454" s="202" t="inlineStr">
        <is>
          <t>SIM</t>
        </is>
      </c>
    </row>
    <row r="1455">
      <c r="A1455" s="185" t="n">
        <v>84</v>
      </c>
      <c r="B1455" s="185" t="inlineStr">
        <is>
          <t>POSTE</t>
        </is>
      </c>
      <c r="C1455" s="185" t="inlineStr">
        <is>
          <t>Poste Metálico Simplificado</t>
        </is>
      </c>
      <c r="D1455" s="185" t="n"/>
      <c r="E1455" s="185" t="inlineStr">
        <is>
          <t>Poste Metálico Simplificado · 18m · AeV 4m² · 30m/s</t>
        </is>
      </c>
      <c r="F1455" s="185" t="inlineStr">
        <is>
          <t>VB</t>
        </is>
      </c>
      <c r="G1455" s="185" t="inlineStr">
        <is>
          <t>NORDESTE</t>
        </is>
      </c>
      <c r="H1455" s="185" t="inlineStr">
        <is>
          <t>CLEMAR (NEGOCIADO)</t>
        </is>
      </c>
      <c r="I1455" s="199" t="n">
        <v>11028.34</v>
      </c>
      <c r="J1455" s="202" t="inlineStr">
        <is>
          <t>SIM</t>
        </is>
      </c>
    </row>
    <row r="1456">
      <c r="A1456" s="185" t="n">
        <v>84</v>
      </c>
      <c r="B1456" s="185" t="inlineStr">
        <is>
          <t>POSTE</t>
        </is>
      </c>
      <c r="C1456" s="185" t="inlineStr">
        <is>
          <t>Poste Metálico Simplificado</t>
        </is>
      </c>
      <c r="D1456" s="185" t="n"/>
      <c r="E1456" s="185" t="inlineStr">
        <is>
          <t>Poste Metálico Simplificado · 18m · AeV 4m² · 30m/s</t>
        </is>
      </c>
      <c r="F1456" s="185" t="inlineStr">
        <is>
          <t>VB</t>
        </is>
      </c>
      <c r="G1456" s="185" t="inlineStr">
        <is>
          <t>NORDESTE</t>
        </is>
      </c>
      <c r="H1456" s="185" t="inlineStr">
        <is>
          <t>ZOPONE (NEGOCIADO)</t>
        </is>
      </c>
      <c r="I1456" s="199" t="n">
        <v>19074.41</v>
      </c>
      <c r="J1456" s="202" t="inlineStr">
        <is>
          <t>SIM</t>
        </is>
      </c>
    </row>
    <row r="1457">
      <c r="A1457" s="185" t="n">
        <v>84</v>
      </c>
      <c r="B1457" s="185" t="inlineStr">
        <is>
          <t>POSTE</t>
        </is>
      </c>
      <c r="C1457" s="185" t="inlineStr">
        <is>
          <t>Poste Metálico Simplificado</t>
        </is>
      </c>
      <c r="D1457" s="185" t="n"/>
      <c r="E1457" s="185" t="inlineStr">
        <is>
          <t>Poste Metálico Simplificado · 18m · AeV 4m² · 30m/s</t>
        </is>
      </c>
      <c r="F1457" s="185" t="inlineStr">
        <is>
          <t>VB</t>
        </is>
      </c>
      <c r="G1457" s="185" t="inlineStr">
        <is>
          <t>NORDESTE</t>
        </is>
      </c>
      <c r="H1457" s="185" t="inlineStr">
        <is>
          <t>METALALFA (NEGOCIADO)</t>
        </is>
      </c>
      <c r="I1457" s="199" t="n">
        <v>21521.3</v>
      </c>
      <c r="J1457" s="202" t="inlineStr">
        <is>
          <t>SIM</t>
        </is>
      </c>
    </row>
    <row r="1458">
      <c r="A1458" s="185" t="n">
        <v>84</v>
      </c>
      <c r="B1458" s="185" t="inlineStr">
        <is>
          <t>POSTE</t>
        </is>
      </c>
      <c r="C1458" s="185" t="inlineStr">
        <is>
          <t>Poste Metálico Simplificado</t>
        </is>
      </c>
      <c r="D1458" s="185" t="n"/>
      <c r="E1458" s="185" t="inlineStr">
        <is>
          <t>Poste Metálico Simplificado · 18m · AeV 4m² · 30m/s</t>
        </is>
      </c>
      <c r="F1458" s="185" t="inlineStr">
        <is>
          <t>VB</t>
        </is>
      </c>
      <c r="G1458" s="185" t="inlineStr">
        <is>
          <t>NORDESTE</t>
        </is>
      </c>
      <c r="H1458" s="185" t="inlineStr">
        <is>
          <t>BRASILSAT</t>
        </is>
      </c>
      <c r="I1458" s="199" t="n">
        <v>31201.95</v>
      </c>
      <c r="J1458" s="202" t="inlineStr">
        <is>
          <t>SIM</t>
        </is>
      </c>
    </row>
    <row r="1459">
      <c r="A1459" s="185" t="n">
        <v>84</v>
      </c>
      <c r="B1459" s="185" t="inlineStr">
        <is>
          <t>POSTE</t>
        </is>
      </c>
      <c r="C1459" s="185" t="inlineStr">
        <is>
          <t>Poste Metálico Simplificado</t>
        </is>
      </c>
      <c r="D1459" s="185" t="n"/>
      <c r="E1459" s="185" t="inlineStr">
        <is>
          <t>Poste Metálico Simplificado · 18m · AeV 4m² · 30m/s</t>
        </is>
      </c>
      <c r="F1459" s="185" t="inlineStr">
        <is>
          <t>VB</t>
        </is>
      </c>
      <c r="G1459" s="185" t="inlineStr">
        <is>
          <t>NORDESTE</t>
        </is>
      </c>
      <c r="H1459" s="185" t="inlineStr">
        <is>
          <t>CAW (NEGOCIADO)</t>
        </is>
      </c>
      <c r="I1459" s="199" t="n">
        <v>37495</v>
      </c>
      <c r="J1459" s="202" t="inlineStr">
        <is>
          <t>SIM</t>
        </is>
      </c>
    </row>
    <row r="1460">
      <c r="A1460" s="185" t="n">
        <v>84</v>
      </c>
      <c r="B1460" s="185" t="inlineStr">
        <is>
          <t>POSTE</t>
        </is>
      </c>
      <c r="C1460" s="185" t="inlineStr">
        <is>
          <t>Poste Metálico Simplificado</t>
        </is>
      </c>
      <c r="D1460" s="185" t="n"/>
      <c r="E1460" s="185" t="inlineStr">
        <is>
          <t>Poste Metálico Simplificado · 18m · AeV 4m² · 30m/s</t>
        </is>
      </c>
      <c r="F1460" s="185" t="inlineStr">
        <is>
          <t>VB</t>
        </is>
      </c>
      <c r="G1460" s="185" t="inlineStr">
        <is>
          <t>C OESTE</t>
        </is>
      </c>
      <c r="H1460" s="185" t="inlineStr">
        <is>
          <t>CLEMAR (NEGOCIADO)</t>
        </is>
      </c>
      <c r="I1460" s="199" t="n">
        <v>11028.34</v>
      </c>
      <c r="J1460" s="196" t="inlineStr">
        <is>
          <t>não</t>
        </is>
      </c>
    </row>
    <row r="1461">
      <c r="A1461" s="185" t="n">
        <v>84</v>
      </c>
      <c r="B1461" s="185" t="inlineStr">
        <is>
          <t>POSTE</t>
        </is>
      </c>
      <c r="C1461" s="185" t="inlineStr">
        <is>
          <t>Poste Metálico Simplificado</t>
        </is>
      </c>
      <c r="D1461" s="185" t="n"/>
      <c r="E1461" s="185" t="inlineStr">
        <is>
          <t>Poste Metálico Simplificado · 18m · AeV 4m² · 30m/s</t>
        </is>
      </c>
      <c r="F1461" s="185" t="inlineStr">
        <is>
          <t>VB</t>
        </is>
      </c>
      <c r="G1461" s="185" t="inlineStr">
        <is>
          <t>C OESTE</t>
        </is>
      </c>
      <c r="H1461" s="185" t="inlineStr">
        <is>
          <t>ZOPONE (NEGOCIADO)</t>
        </is>
      </c>
      <c r="I1461" s="199" t="n">
        <v>19074.41</v>
      </c>
      <c r="J1461" s="196" t="inlineStr">
        <is>
          <t>não</t>
        </is>
      </c>
    </row>
    <row r="1462">
      <c r="A1462" s="185" t="n">
        <v>84</v>
      </c>
      <c r="B1462" s="185" t="inlineStr">
        <is>
          <t>POSTE</t>
        </is>
      </c>
      <c r="C1462" s="185" t="inlineStr">
        <is>
          <t>Poste Metálico Simplificado</t>
        </is>
      </c>
      <c r="D1462" s="185" t="n"/>
      <c r="E1462" s="185" t="inlineStr">
        <is>
          <t>Poste Metálico Simplificado · 18m · AeV 4m² · 30m/s</t>
        </is>
      </c>
      <c r="F1462" s="185" t="inlineStr">
        <is>
          <t>VB</t>
        </is>
      </c>
      <c r="G1462" s="185" t="inlineStr">
        <is>
          <t>C OESTE</t>
        </is>
      </c>
      <c r="H1462" s="185" t="inlineStr">
        <is>
          <t>METALALFA (NEGOCIADO)</t>
        </is>
      </c>
      <c r="I1462" s="199" t="n">
        <v>21521.3</v>
      </c>
      <c r="J1462" s="196" t="inlineStr">
        <is>
          <t>não</t>
        </is>
      </c>
    </row>
    <row r="1463">
      <c r="A1463" s="185" t="n">
        <v>84</v>
      </c>
      <c r="B1463" s="185" t="inlineStr">
        <is>
          <t>POSTE</t>
        </is>
      </c>
      <c r="C1463" s="185" t="inlineStr">
        <is>
          <t>Poste Metálico Simplificado</t>
        </is>
      </c>
      <c r="D1463" s="185" t="n"/>
      <c r="E1463" s="185" t="inlineStr">
        <is>
          <t>Poste Metálico Simplificado · 18m · AeV 4m² · 30m/s</t>
        </is>
      </c>
      <c r="F1463" s="185" t="inlineStr">
        <is>
          <t>VB</t>
        </is>
      </c>
      <c r="G1463" s="185" t="inlineStr">
        <is>
          <t>C OESTE</t>
        </is>
      </c>
      <c r="H1463" s="185" t="inlineStr">
        <is>
          <t>BRASILSAT</t>
        </is>
      </c>
      <c r="I1463" s="199" t="n">
        <v>31201.95</v>
      </c>
      <c r="J1463" s="196" t="inlineStr">
        <is>
          <t>não</t>
        </is>
      </c>
    </row>
    <row r="1464">
      <c r="A1464" s="185" t="n">
        <v>84</v>
      </c>
      <c r="B1464" s="185" t="inlineStr">
        <is>
          <t>POSTE</t>
        </is>
      </c>
      <c r="C1464" s="185" t="inlineStr">
        <is>
          <t>Poste Metálico Simplificado</t>
        </is>
      </c>
      <c r="D1464" s="185" t="n"/>
      <c r="E1464" s="185" t="inlineStr">
        <is>
          <t>Poste Metálico Simplificado · 18m · AeV 4m² · 30m/s</t>
        </is>
      </c>
      <c r="F1464" s="185" t="inlineStr">
        <is>
          <t>VB</t>
        </is>
      </c>
      <c r="G1464" s="185" t="inlineStr">
        <is>
          <t>C OESTE</t>
        </is>
      </c>
      <c r="H1464" s="185" t="inlineStr">
        <is>
          <t>CAW (NEGOCIADO)</t>
        </is>
      </c>
      <c r="I1464" s="199" t="n">
        <v>37495</v>
      </c>
      <c r="J1464" s="196" t="inlineStr">
        <is>
          <t>não</t>
        </is>
      </c>
    </row>
    <row r="1465">
      <c r="A1465" s="185" t="n">
        <v>84</v>
      </c>
      <c r="B1465" s="185" t="inlineStr">
        <is>
          <t>POSTE</t>
        </is>
      </c>
      <c r="C1465" s="185" t="inlineStr">
        <is>
          <t>Poste Metálico Simplificado</t>
        </is>
      </c>
      <c r="D1465" s="185" t="n"/>
      <c r="E1465" s="185" t="inlineStr">
        <is>
          <t>Poste Metálico Simplificado · 18m · AeV 4m² · 30m/s</t>
        </is>
      </c>
      <c r="F1465" s="185" t="inlineStr">
        <is>
          <t>VB</t>
        </is>
      </c>
      <c r="G1465" s="185" t="inlineStr">
        <is>
          <t>SÃO PAULO</t>
        </is>
      </c>
      <c r="H1465" s="185" t="inlineStr">
        <is>
          <t>CLEMAR (NEGOCIADO)</t>
        </is>
      </c>
      <c r="I1465" s="199" t="n">
        <v>11028.34</v>
      </c>
      <c r="J1465" s="196" t="inlineStr">
        <is>
          <t>não</t>
        </is>
      </c>
    </row>
    <row r="1466">
      <c r="A1466" s="185" t="n">
        <v>84</v>
      </c>
      <c r="B1466" s="185" t="inlineStr">
        <is>
          <t>POSTE</t>
        </is>
      </c>
      <c r="C1466" s="185" t="inlineStr">
        <is>
          <t>Poste Metálico Simplificado</t>
        </is>
      </c>
      <c r="D1466" s="185" t="n"/>
      <c r="E1466" s="185" t="inlineStr">
        <is>
          <t>Poste Metálico Simplificado · 18m · AeV 4m² · 30m/s</t>
        </is>
      </c>
      <c r="F1466" s="185" t="inlineStr">
        <is>
          <t>VB</t>
        </is>
      </c>
      <c r="G1466" s="185" t="inlineStr">
        <is>
          <t>SÃO PAULO</t>
        </is>
      </c>
      <c r="H1466" s="185" t="inlineStr">
        <is>
          <t>ZOPONE (NEGOCIADO)</t>
        </is>
      </c>
      <c r="I1466" s="199" t="n">
        <v>19074.41</v>
      </c>
      <c r="J1466" s="196" t="inlineStr">
        <is>
          <t>não</t>
        </is>
      </c>
    </row>
    <row r="1467">
      <c r="A1467" s="185" t="n">
        <v>84</v>
      </c>
      <c r="B1467" s="185" t="inlineStr">
        <is>
          <t>POSTE</t>
        </is>
      </c>
      <c r="C1467" s="185" t="inlineStr">
        <is>
          <t>Poste Metálico Simplificado</t>
        </is>
      </c>
      <c r="D1467" s="185" t="n"/>
      <c r="E1467" s="185" t="inlineStr">
        <is>
          <t>Poste Metálico Simplificado · 18m · AeV 4m² · 30m/s</t>
        </is>
      </c>
      <c r="F1467" s="185" t="inlineStr">
        <is>
          <t>VB</t>
        </is>
      </c>
      <c r="G1467" s="185" t="inlineStr">
        <is>
          <t>SÃO PAULO</t>
        </is>
      </c>
      <c r="H1467" s="185" t="inlineStr">
        <is>
          <t>METALALFA (NEGOCIADO)</t>
        </is>
      </c>
      <c r="I1467" s="199" t="n">
        <v>21521.3</v>
      </c>
      <c r="J1467" s="196" t="inlineStr">
        <is>
          <t>não</t>
        </is>
      </c>
    </row>
    <row r="1468">
      <c r="A1468" s="185" t="n">
        <v>84</v>
      </c>
      <c r="B1468" s="185" t="inlineStr">
        <is>
          <t>POSTE</t>
        </is>
      </c>
      <c r="C1468" s="185" t="inlineStr">
        <is>
          <t>Poste Metálico Simplificado</t>
        </is>
      </c>
      <c r="D1468" s="185" t="n"/>
      <c r="E1468" s="185" t="inlineStr">
        <is>
          <t>Poste Metálico Simplificado · 18m · AeV 4m² · 30m/s</t>
        </is>
      </c>
      <c r="F1468" s="185" t="inlineStr">
        <is>
          <t>VB</t>
        </is>
      </c>
      <c r="G1468" s="185" t="inlineStr">
        <is>
          <t>SÃO PAULO</t>
        </is>
      </c>
      <c r="H1468" s="185" t="inlineStr">
        <is>
          <t>BRASILSAT</t>
        </is>
      </c>
      <c r="I1468" s="199" t="n">
        <v>31201.95</v>
      </c>
      <c r="J1468" s="196" t="inlineStr">
        <is>
          <t>não</t>
        </is>
      </c>
    </row>
    <row r="1469">
      <c r="A1469" s="185" t="n">
        <v>84</v>
      </c>
      <c r="B1469" s="185" t="inlineStr">
        <is>
          <t>POSTE</t>
        </is>
      </c>
      <c r="C1469" s="185" t="inlineStr">
        <is>
          <t>Poste Metálico Simplificado</t>
        </is>
      </c>
      <c r="D1469" s="185" t="n"/>
      <c r="E1469" s="185" t="inlineStr">
        <is>
          <t>Poste Metálico Simplificado · 18m · AeV 4m² · 30m/s</t>
        </is>
      </c>
      <c r="F1469" s="185" t="inlineStr">
        <is>
          <t>VB</t>
        </is>
      </c>
      <c r="G1469" s="185" t="inlineStr">
        <is>
          <t>SÃO PAULO</t>
        </is>
      </c>
      <c r="H1469" s="185" t="inlineStr">
        <is>
          <t>CAW (NEGOCIADO)</t>
        </is>
      </c>
      <c r="I1469" s="199" t="n">
        <v>37495</v>
      </c>
      <c r="J1469" s="196" t="inlineStr">
        <is>
          <t>não</t>
        </is>
      </c>
    </row>
    <row r="1470">
      <c r="A1470" s="185" t="n">
        <v>84</v>
      </c>
      <c r="B1470" s="185" t="inlineStr">
        <is>
          <t>POSTE</t>
        </is>
      </c>
      <c r="C1470" s="185" t="inlineStr">
        <is>
          <t>Poste Metálico Simplificado</t>
        </is>
      </c>
      <c r="D1470" s="185" t="n"/>
      <c r="E1470" s="185" t="inlineStr">
        <is>
          <t>Poste Metálico Simplificado · 18m · AeV 4m² · 30m/s</t>
        </is>
      </c>
      <c r="F1470" s="185" t="inlineStr">
        <is>
          <t>VB</t>
        </is>
      </c>
      <c r="G1470" s="185" t="inlineStr">
        <is>
          <t>LESTE</t>
        </is>
      </c>
      <c r="H1470" s="185" t="inlineStr">
        <is>
          <t>CLEMAR (NEGOCIADO)</t>
        </is>
      </c>
      <c r="I1470" s="199" t="n">
        <v>11028.34</v>
      </c>
      <c r="J1470" s="196" t="inlineStr">
        <is>
          <t>não</t>
        </is>
      </c>
    </row>
    <row r="1471">
      <c r="A1471" s="185" t="n">
        <v>84</v>
      </c>
      <c r="B1471" s="185" t="inlineStr">
        <is>
          <t>POSTE</t>
        </is>
      </c>
      <c r="C1471" s="185" t="inlineStr">
        <is>
          <t>Poste Metálico Simplificado</t>
        </is>
      </c>
      <c r="D1471" s="185" t="n"/>
      <c r="E1471" s="185" t="inlineStr">
        <is>
          <t>Poste Metálico Simplificado · 18m · AeV 4m² · 30m/s</t>
        </is>
      </c>
      <c r="F1471" s="185" t="inlineStr">
        <is>
          <t>VB</t>
        </is>
      </c>
      <c r="G1471" s="185" t="inlineStr">
        <is>
          <t>LESTE</t>
        </is>
      </c>
      <c r="H1471" s="185" t="inlineStr">
        <is>
          <t>ZOPONE (NEGOCIADO)</t>
        </is>
      </c>
      <c r="I1471" s="199" t="n">
        <v>19074.41</v>
      </c>
      <c r="J1471" s="196" t="inlineStr">
        <is>
          <t>não</t>
        </is>
      </c>
    </row>
    <row r="1472">
      <c r="A1472" s="185" t="n">
        <v>84</v>
      </c>
      <c r="B1472" s="185" t="inlineStr">
        <is>
          <t>POSTE</t>
        </is>
      </c>
      <c r="C1472" s="185" t="inlineStr">
        <is>
          <t>Poste Metálico Simplificado</t>
        </is>
      </c>
      <c r="D1472" s="185" t="n"/>
      <c r="E1472" s="185" t="inlineStr">
        <is>
          <t>Poste Metálico Simplificado · 18m · AeV 4m² · 30m/s</t>
        </is>
      </c>
      <c r="F1472" s="185" t="inlineStr">
        <is>
          <t>VB</t>
        </is>
      </c>
      <c r="G1472" s="185" t="inlineStr">
        <is>
          <t>LESTE</t>
        </is>
      </c>
      <c r="H1472" s="185" t="inlineStr">
        <is>
          <t>METALALFA (NEGOCIADO)</t>
        </is>
      </c>
      <c r="I1472" s="199" t="n">
        <v>21521.3</v>
      </c>
      <c r="J1472" s="196" t="inlineStr">
        <is>
          <t>não</t>
        </is>
      </c>
    </row>
    <row r="1473">
      <c r="A1473" s="185" t="n">
        <v>84</v>
      </c>
      <c r="B1473" s="185" t="inlineStr">
        <is>
          <t>POSTE</t>
        </is>
      </c>
      <c r="C1473" s="185" t="inlineStr">
        <is>
          <t>Poste Metálico Simplificado</t>
        </is>
      </c>
      <c r="D1473" s="185" t="n"/>
      <c r="E1473" s="185" t="inlineStr">
        <is>
          <t>Poste Metálico Simplificado · 18m · AeV 4m² · 30m/s</t>
        </is>
      </c>
      <c r="F1473" s="185" t="inlineStr">
        <is>
          <t>VB</t>
        </is>
      </c>
      <c r="G1473" s="185" t="inlineStr">
        <is>
          <t>LESTE</t>
        </is>
      </c>
      <c r="H1473" s="185" t="inlineStr">
        <is>
          <t>BRASILSAT</t>
        </is>
      </c>
      <c r="I1473" s="199" t="n">
        <v>31201.95</v>
      </c>
      <c r="J1473" s="196" t="inlineStr">
        <is>
          <t>não</t>
        </is>
      </c>
    </row>
    <row r="1474">
      <c r="A1474" s="185" t="n">
        <v>84</v>
      </c>
      <c r="B1474" s="185" t="inlineStr">
        <is>
          <t>POSTE</t>
        </is>
      </c>
      <c r="C1474" s="185" t="inlineStr">
        <is>
          <t>Poste Metálico Simplificado</t>
        </is>
      </c>
      <c r="D1474" s="185" t="n"/>
      <c r="E1474" s="185" t="inlineStr">
        <is>
          <t>Poste Metálico Simplificado · 18m · AeV 4m² · 30m/s</t>
        </is>
      </c>
      <c r="F1474" s="185" t="inlineStr">
        <is>
          <t>VB</t>
        </is>
      </c>
      <c r="G1474" s="185" t="inlineStr">
        <is>
          <t>LESTE</t>
        </is>
      </c>
      <c r="H1474" s="185" t="inlineStr">
        <is>
          <t>CAW (NEGOCIADO)</t>
        </is>
      </c>
      <c r="I1474" s="199" t="n">
        <v>37495</v>
      </c>
      <c r="J1474" s="196" t="inlineStr">
        <is>
          <t>não</t>
        </is>
      </c>
    </row>
    <row r="1475">
      <c r="A1475" s="185" t="n">
        <v>84</v>
      </c>
      <c r="B1475" s="185" t="inlineStr">
        <is>
          <t>POSTE</t>
        </is>
      </c>
      <c r="C1475" s="185" t="inlineStr">
        <is>
          <t>Poste Metálico Simplificado</t>
        </is>
      </c>
      <c r="D1475" s="185" t="n"/>
      <c r="E1475" s="185" t="inlineStr">
        <is>
          <t>Poste Metálico Simplificado · 18m · AeV 4m² · 30m/s</t>
        </is>
      </c>
      <c r="F1475" s="185" t="inlineStr">
        <is>
          <t>VB</t>
        </is>
      </c>
      <c r="G1475" s="185" t="inlineStr">
        <is>
          <t>SUL</t>
        </is>
      </c>
      <c r="H1475" s="185" t="inlineStr">
        <is>
          <t>CLEMAR (NEGOCIADO)</t>
        </is>
      </c>
      <c r="I1475" s="199" t="n">
        <v>11028.34</v>
      </c>
      <c r="J1475" s="196" t="inlineStr">
        <is>
          <t>não</t>
        </is>
      </c>
    </row>
    <row r="1476">
      <c r="A1476" s="185" t="n">
        <v>84</v>
      </c>
      <c r="B1476" s="185" t="inlineStr">
        <is>
          <t>POSTE</t>
        </is>
      </c>
      <c r="C1476" s="185" t="inlineStr">
        <is>
          <t>Poste Metálico Simplificado</t>
        </is>
      </c>
      <c r="D1476" s="185" t="n"/>
      <c r="E1476" s="185" t="inlineStr">
        <is>
          <t>Poste Metálico Simplificado · 18m · AeV 4m² · 30m/s</t>
        </is>
      </c>
      <c r="F1476" s="185" t="inlineStr">
        <is>
          <t>VB</t>
        </is>
      </c>
      <c r="G1476" s="185" t="inlineStr">
        <is>
          <t>SUL</t>
        </is>
      </c>
      <c r="H1476" s="185" t="inlineStr">
        <is>
          <t>ZOPONE (NEGOCIADO)</t>
        </is>
      </c>
      <c r="I1476" s="199" t="n">
        <v>19074.41</v>
      </c>
      <c r="J1476" s="196" t="inlineStr">
        <is>
          <t>não</t>
        </is>
      </c>
    </row>
    <row r="1477">
      <c r="A1477" s="185" t="n">
        <v>84</v>
      </c>
      <c r="B1477" s="185" t="inlineStr">
        <is>
          <t>POSTE</t>
        </is>
      </c>
      <c r="C1477" s="185" t="inlineStr">
        <is>
          <t>Poste Metálico Simplificado</t>
        </is>
      </c>
      <c r="D1477" s="185" t="n"/>
      <c r="E1477" s="185" t="inlineStr">
        <is>
          <t>Poste Metálico Simplificado · 18m · AeV 4m² · 30m/s</t>
        </is>
      </c>
      <c r="F1477" s="185" t="inlineStr">
        <is>
          <t>VB</t>
        </is>
      </c>
      <c r="G1477" s="185" t="inlineStr">
        <is>
          <t>SUL</t>
        </is>
      </c>
      <c r="H1477" s="185" t="inlineStr">
        <is>
          <t>METALALFA (NEGOCIADO)</t>
        </is>
      </c>
      <c r="I1477" s="199" t="n">
        <v>21521.3</v>
      </c>
      <c r="J1477" s="196" t="inlineStr">
        <is>
          <t>não</t>
        </is>
      </c>
    </row>
    <row r="1478">
      <c r="A1478" s="185" t="n">
        <v>84</v>
      </c>
      <c r="B1478" s="185" t="inlineStr">
        <is>
          <t>POSTE</t>
        </is>
      </c>
      <c r="C1478" s="185" t="inlineStr">
        <is>
          <t>Poste Metálico Simplificado</t>
        </is>
      </c>
      <c r="D1478" s="185" t="n"/>
      <c r="E1478" s="185" t="inlineStr">
        <is>
          <t>Poste Metálico Simplificado · 18m · AeV 4m² · 30m/s</t>
        </is>
      </c>
      <c r="F1478" s="185" t="inlineStr">
        <is>
          <t>VB</t>
        </is>
      </c>
      <c r="G1478" s="185" t="inlineStr">
        <is>
          <t>SUL</t>
        </is>
      </c>
      <c r="H1478" s="185" t="inlineStr">
        <is>
          <t>BRASILSAT</t>
        </is>
      </c>
      <c r="I1478" s="199" t="n">
        <v>31201.95</v>
      </c>
      <c r="J1478" s="196" t="inlineStr">
        <is>
          <t>não</t>
        </is>
      </c>
    </row>
    <row r="1479">
      <c r="A1479" s="185" t="n">
        <v>84</v>
      </c>
      <c r="B1479" s="185" t="inlineStr">
        <is>
          <t>POSTE</t>
        </is>
      </c>
      <c r="C1479" s="185" t="inlineStr">
        <is>
          <t>Poste Metálico Simplificado</t>
        </is>
      </c>
      <c r="D1479" s="185" t="n"/>
      <c r="E1479" s="185" t="inlineStr">
        <is>
          <t>Poste Metálico Simplificado · 18m · AeV 4m² · 30m/s</t>
        </is>
      </c>
      <c r="F1479" s="185" t="inlineStr">
        <is>
          <t>VB</t>
        </is>
      </c>
      <c r="G1479" s="185" t="inlineStr">
        <is>
          <t>SUL</t>
        </is>
      </c>
      <c r="H1479" s="185" t="inlineStr">
        <is>
          <t>CAW (NEGOCIADO)</t>
        </is>
      </c>
      <c r="I1479" s="199" t="n">
        <v>37495</v>
      </c>
      <c r="J1479" s="196" t="inlineStr">
        <is>
          <t>não</t>
        </is>
      </c>
    </row>
    <row r="1480">
      <c r="A1480" s="185" t="n">
        <v>85</v>
      </c>
      <c r="B1480" s="185" t="inlineStr">
        <is>
          <t>POSTE</t>
        </is>
      </c>
      <c r="C1480" s="185" t="inlineStr">
        <is>
          <t>Poste Metálico Simplificado</t>
        </is>
      </c>
      <c r="D1480" s="185" t="n"/>
      <c r="E1480" s="185" t="inlineStr">
        <is>
          <t>Poste Metálico Simplificado · 18m · AeV 4m² · 35m/s</t>
        </is>
      </c>
      <c r="F1480" s="185" t="inlineStr">
        <is>
          <t>VB</t>
        </is>
      </c>
      <c r="G1480" s="185" t="inlineStr">
        <is>
          <t>NORTE</t>
        </is>
      </c>
      <c r="H1480" s="185" t="inlineStr">
        <is>
          <t>CLEMAR (NEGOCIADO)</t>
        </is>
      </c>
      <c r="I1480" s="199" t="n">
        <v>11133.52</v>
      </c>
      <c r="J1480" s="202" t="inlineStr">
        <is>
          <t>SIM</t>
        </is>
      </c>
    </row>
    <row r="1481">
      <c r="A1481" s="185" t="n">
        <v>85</v>
      </c>
      <c r="B1481" s="185" t="inlineStr">
        <is>
          <t>POSTE</t>
        </is>
      </c>
      <c r="C1481" s="185" t="inlineStr">
        <is>
          <t>Poste Metálico Simplificado</t>
        </is>
      </c>
      <c r="D1481" s="185" t="n"/>
      <c r="E1481" s="185" t="inlineStr">
        <is>
          <t>Poste Metálico Simplificado · 18m · AeV 4m² · 35m/s</t>
        </is>
      </c>
      <c r="F1481" s="185" t="inlineStr">
        <is>
          <t>VB</t>
        </is>
      </c>
      <c r="G1481" s="185" t="inlineStr">
        <is>
          <t>NORTE</t>
        </is>
      </c>
      <c r="H1481" s="185" t="inlineStr">
        <is>
          <t>ZOPONE (NEGOCIADO)</t>
        </is>
      </c>
      <c r="I1481" s="199" t="n">
        <v>19629.4</v>
      </c>
      <c r="J1481" s="202" t="inlineStr">
        <is>
          <t>SIM</t>
        </is>
      </c>
    </row>
    <row r="1482">
      <c r="A1482" s="185" t="n">
        <v>85</v>
      </c>
      <c r="B1482" s="185" t="inlineStr">
        <is>
          <t>POSTE</t>
        </is>
      </c>
      <c r="C1482" s="185" t="inlineStr">
        <is>
          <t>Poste Metálico Simplificado</t>
        </is>
      </c>
      <c r="D1482" s="185" t="n"/>
      <c r="E1482" s="185" t="inlineStr">
        <is>
          <t>Poste Metálico Simplificado · 18m · AeV 4m² · 35m/s</t>
        </is>
      </c>
      <c r="F1482" s="185" t="inlineStr">
        <is>
          <t>VB</t>
        </is>
      </c>
      <c r="G1482" s="185" t="inlineStr">
        <is>
          <t>NORTE</t>
        </is>
      </c>
      <c r="H1482" s="185" t="inlineStr">
        <is>
          <t>METALALFA (NEGOCIADO)</t>
        </is>
      </c>
      <c r="I1482" s="199" t="n">
        <v>21521.3</v>
      </c>
      <c r="J1482" s="202" t="inlineStr">
        <is>
          <t>SIM</t>
        </is>
      </c>
    </row>
    <row r="1483">
      <c r="A1483" s="185" t="n">
        <v>85</v>
      </c>
      <c r="B1483" s="185" t="inlineStr">
        <is>
          <t>POSTE</t>
        </is>
      </c>
      <c r="C1483" s="185" t="inlineStr">
        <is>
          <t>Poste Metálico Simplificado</t>
        </is>
      </c>
      <c r="D1483" s="185" t="n"/>
      <c r="E1483" s="185" t="inlineStr">
        <is>
          <t>Poste Metálico Simplificado · 18m · AeV 4m² · 35m/s</t>
        </is>
      </c>
      <c r="F1483" s="185" t="inlineStr">
        <is>
          <t>VB</t>
        </is>
      </c>
      <c r="G1483" s="185" t="inlineStr">
        <is>
          <t>NORTE</t>
        </is>
      </c>
      <c r="H1483" s="185" t="inlineStr">
        <is>
          <t>BRASILSAT</t>
        </is>
      </c>
      <c r="I1483" s="199" t="n">
        <v>31251.95</v>
      </c>
      <c r="J1483" s="202" t="inlineStr">
        <is>
          <t>SIM</t>
        </is>
      </c>
    </row>
    <row r="1484">
      <c r="A1484" s="185" t="n">
        <v>85</v>
      </c>
      <c r="B1484" s="185" t="inlineStr">
        <is>
          <t>POSTE</t>
        </is>
      </c>
      <c r="C1484" s="185" t="inlineStr">
        <is>
          <t>Poste Metálico Simplificado</t>
        </is>
      </c>
      <c r="D1484" s="185" t="n"/>
      <c r="E1484" s="185" t="inlineStr">
        <is>
          <t>Poste Metálico Simplificado · 18m · AeV 4m² · 35m/s</t>
        </is>
      </c>
      <c r="F1484" s="185" t="inlineStr">
        <is>
          <t>VB</t>
        </is>
      </c>
      <c r="G1484" s="185" t="inlineStr">
        <is>
          <t>NORTE</t>
        </is>
      </c>
      <c r="H1484" s="185" t="inlineStr">
        <is>
          <t>CAW (NEGOCIADO)</t>
        </is>
      </c>
      <c r="I1484" s="199" t="n">
        <v>37495</v>
      </c>
      <c r="J1484" s="202" t="inlineStr">
        <is>
          <t>SIM</t>
        </is>
      </c>
    </row>
    <row r="1485">
      <c r="A1485" s="185" t="n">
        <v>85</v>
      </c>
      <c r="B1485" s="185" t="inlineStr">
        <is>
          <t>POSTE</t>
        </is>
      </c>
      <c r="C1485" s="185" t="inlineStr">
        <is>
          <t>Poste Metálico Simplificado</t>
        </is>
      </c>
      <c r="D1485" s="185" t="n"/>
      <c r="E1485" s="185" t="inlineStr">
        <is>
          <t>Poste Metálico Simplificado · 18m · AeV 4m² · 35m/s</t>
        </is>
      </c>
      <c r="F1485" s="185" t="inlineStr">
        <is>
          <t>VB</t>
        </is>
      </c>
      <c r="G1485" s="185" t="inlineStr">
        <is>
          <t>NORDESTE</t>
        </is>
      </c>
      <c r="H1485" s="185" t="inlineStr">
        <is>
          <t>CLEMAR (NEGOCIADO)</t>
        </is>
      </c>
      <c r="I1485" s="199" t="n">
        <v>11133.52</v>
      </c>
      <c r="J1485" s="202" t="inlineStr">
        <is>
          <t>SIM</t>
        </is>
      </c>
    </row>
    <row r="1486">
      <c r="A1486" s="185" t="n">
        <v>85</v>
      </c>
      <c r="B1486" s="185" t="inlineStr">
        <is>
          <t>POSTE</t>
        </is>
      </c>
      <c r="C1486" s="185" t="inlineStr">
        <is>
          <t>Poste Metálico Simplificado</t>
        </is>
      </c>
      <c r="D1486" s="185" t="n"/>
      <c r="E1486" s="185" t="inlineStr">
        <is>
          <t>Poste Metálico Simplificado · 18m · AeV 4m² · 35m/s</t>
        </is>
      </c>
      <c r="F1486" s="185" t="inlineStr">
        <is>
          <t>VB</t>
        </is>
      </c>
      <c r="G1486" s="185" t="inlineStr">
        <is>
          <t>NORDESTE</t>
        </is>
      </c>
      <c r="H1486" s="185" t="inlineStr">
        <is>
          <t>ZOPONE (NEGOCIADO)</t>
        </is>
      </c>
      <c r="I1486" s="199" t="n">
        <v>19629.4</v>
      </c>
      <c r="J1486" s="202" t="inlineStr">
        <is>
          <t>SIM</t>
        </is>
      </c>
    </row>
    <row r="1487">
      <c r="A1487" s="185" t="n">
        <v>85</v>
      </c>
      <c r="B1487" s="185" t="inlineStr">
        <is>
          <t>POSTE</t>
        </is>
      </c>
      <c r="C1487" s="185" t="inlineStr">
        <is>
          <t>Poste Metálico Simplificado</t>
        </is>
      </c>
      <c r="D1487" s="185" t="n"/>
      <c r="E1487" s="185" t="inlineStr">
        <is>
          <t>Poste Metálico Simplificado · 18m · AeV 4m² · 35m/s</t>
        </is>
      </c>
      <c r="F1487" s="185" t="inlineStr">
        <is>
          <t>VB</t>
        </is>
      </c>
      <c r="G1487" s="185" t="inlineStr">
        <is>
          <t>NORDESTE</t>
        </is>
      </c>
      <c r="H1487" s="185" t="inlineStr">
        <is>
          <t>METALALFA (NEGOCIADO)</t>
        </is>
      </c>
      <c r="I1487" s="199" t="n">
        <v>21521.3</v>
      </c>
      <c r="J1487" s="202" t="inlineStr">
        <is>
          <t>SIM</t>
        </is>
      </c>
    </row>
    <row r="1488">
      <c r="A1488" s="185" t="n">
        <v>85</v>
      </c>
      <c r="B1488" s="185" t="inlineStr">
        <is>
          <t>POSTE</t>
        </is>
      </c>
      <c r="C1488" s="185" t="inlineStr">
        <is>
          <t>Poste Metálico Simplificado</t>
        </is>
      </c>
      <c r="D1488" s="185" t="n"/>
      <c r="E1488" s="185" t="inlineStr">
        <is>
          <t>Poste Metálico Simplificado · 18m · AeV 4m² · 35m/s</t>
        </is>
      </c>
      <c r="F1488" s="185" t="inlineStr">
        <is>
          <t>VB</t>
        </is>
      </c>
      <c r="G1488" s="185" t="inlineStr">
        <is>
          <t>NORDESTE</t>
        </is>
      </c>
      <c r="H1488" s="185" t="inlineStr">
        <is>
          <t>BRASILSAT</t>
        </is>
      </c>
      <c r="I1488" s="199" t="n">
        <v>31251.95</v>
      </c>
      <c r="J1488" s="202" t="inlineStr">
        <is>
          <t>SIM</t>
        </is>
      </c>
    </row>
    <row r="1489">
      <c r="A1489" s="185" t="n">
        <v>85</v>
      </c>
      <c r="B1489" s="185" t="inlineStr">
        <is>
          <t>POSTE</t>
        </is>
      </c>
      <c r="C1489" s="185" t="inlineStr">
        <is>
          <t>Poste Metálico Simplificado</t>
        </is>
      </c>
      <c r="D1489" s="185" t="n"/>
      <c r="E1489" s="185" t="inlineStr">
        <is>
          <t>Poste Metálico Simplificado · 18m · AeV 4m² · 35m/s</t>
        </is>
      </c>
      <c r="F1489" s="185" t="inlineStr">
        <is>
          <t>VB</t>
        </is>
      </c>
      <c r="G1489" s="185" t="inlineStr">
        <is>
          <t>NORDESTE</t>
        </is>
      </c>
      <c r="H1489" s="185" t="inlineStr">
        <is>
          <t>CAW (NEGOCIADO)</t>
        </is>
      </c>
      <c r="I1489" s="199" t="n">
        <v>37495</v>
      </c>
      <c r="J1489" s="202" t="inlineStr">
        <is>
          <t>SIM</t>
        </is>
      </c>
    </row>
    <row r="1490">
      <c r="A1490" s="185" t="n">
        <v>85</v>
      </c>
      <c r="B1490" s="185" t="inlineStr">
        <is>
          <t>POSTE</t>
        </is>
      </c>
      <c r="C1490" s="185" t="inlineStr">
        <is>
          <t>Poste Metálico Simplificado</t>
        </is>
      </c>
      <c r="D1490" s="185" t="n"/>
      <c r="E1490" s="185" t="inlineStr">
        <is>
          <t>Poste Metálico Simplificado · 18m · AeV 4m² · 35m/s</t>
        </is>
      </c>
      <c r="F1490" s="185" t="inlineStr">
        <is>
          <t>VB</t>
        </is>
      </c>
      <c r="G1490" s="185" t="inlineStr">
        <is>
          <t>C OESTE</t>
        </is>
      </c>
      <c r="H1490" s="185" t="inlineStr">
        <is>
          <t>CLEMAR (NEGOCIADO)</t>
        </is>
      </c>
      <c r="I1490" s="199" t="n">
        <v>11133.52</v>
      </c>
      <c r="J1490" s="196" t="inlineStr">
        <is>
          <t>não</t>
        </is>
      </c>
    </row>
    <row r="1491">
      <c r="A1491" s="185" t="n">
        <v>85</v>
      </c>
      <c r="B1491" s="185" t="inlineStr">
        <is>
          <t>POSTE</t>
        </is>
      </c>
      <c r="C1491" s="185" t="inlineStr">
        <is>
          <t>Poste Metálico Simplificado</t>
        </is>
      </c>
      <c r="D1491" s="185" t="n"/>
      <c r="E1491" s="185" t="inlineStr">
        <is>
          <t>Poste Metálico Simplificado · 18m · AeV 4m² · 35m/s</t>
        </is>
      </c>
      <c r="F1491" s="185" t="inlineStr">
        <is>
          <t>VB</t>
        </is>
      </c>
      <c r="G1491" s="185" t="inlineStr">
        <is>
          <t>C OESTE</t>
        </is>
      </c>
      <c r="H1491" s="185" t="inlineStr">
        <is>
          <t>ZOPONE (NEGOCIADO)</t>
        </is>
      </c>
      <c r="I1491" s="199" t="n">
        <v>19629.4</v>
      </c>
      <c r="J1491" s="196" t="inlineStr">
        <is>
          <t>não</t>
        </is>
      </c>
    </row>
    <row r="1492">
      <c r="A1492" s="185" t="n">
        <v>85</v>
      </c>
      <c r="B1492" s="185" t="inlineStr">
        <is>
          <t>POSTE</t>
        </is>
      </c>
      <c r="C1492" s="185" t="inlineStr">
        <is>
          <t>Poste Metálico Simplificado</t>
        </is>
      </c>
      <c r="D1492" s="185" t="n"/>
      <c r="E1492" s="185" t="inlineStr">
        <is>
          <t>Poste Metálico Simplificado · 18m · AeV 4m² · 35m/s</t>
        </is>
      </c>
      <c r="F1492" s="185" t="inlineStr">
        <is>
          <t>VB</t>
        </is>
      </c>
      <c r="G1492" s="185" t="inlineStr">
        <is>
          <t>C OESTE</t>
        </is>
      </c>
      <c r="H1492" s="185" t="inlineStr">
        <is>
          <t>METALALFA (NEGOCIADO)</t>
        </is>
      </c>
      <c r="I1492" s="199" t="n">
        <v>21521.3</v>
      </c>
      <c r="J1492" s="196" t="inlineStr">
        <is>
          <t>não</t>
        </is>
      </c>
    </row>
    <row r="1493">
      <c r="A1493" s="185" t="n">
        <v>85</v>
      </c>
      <c r="B1493" s="185" t="inlineStr">
        <is>
          <t>POSTE</t>
        </is>
      </c>
      <c r="C1493" s="185" t="inlineStr">
        <is>
          <t>Poste Metálico Simplificado</t>
        </is>
      </c>
      <c r="D1493" s="185" t="n"/>
      <c r="E1493" s="185" t="inlineStr">
        <is>
          <t>Poste Metálico Simplificado · 18m · AeV 4m² · 35m/s</t>
        </is>
      </c>
      <c r="F1493" s="185" t="inlineStr">
        <is>
          <t>VB</t>
        </is>
      </c>
      <c r="G1493" s="185" t="inlineStr">
        <is>
          <t>C OESTE</t>
        </is>
      </c>
      <c r="H1493" s="185" t="inlineStr">
        <is>
          <t>BRASILSAT</t>
        </is>
      </c>
      <c r="I1493" s="199" t="n">
        <v>31251.95</v>
      </c>
      <c r="J1493" s="196" t="inlineStr">
        <is>
          <t>não</t>
        </is>
      </c>
    </row>
    <row r="1494">
      <c r="A1494" s="185" t="n">
        <v>85</v>
      </c>
      <c r="B1494" s="185" t="inlineStr">
        <is>
          <t>POSTE</t>
        </is>
      </c>
      <c r="C1494" s="185" t="inlineStr">
        <is>
          <t>Poste Metálico Simplificado</t>
        </is>
      </c>
      <c r="D1494" s="185" t="n"/>
      <c r="E1494" s="185" t="inlineStr">
        <is>
          <t>Poste Metálico Simplificado · 18m · AeV 4m² · 35m/s</t>
        </is>
      </c>
      <c r="F1494" s="185" t="inlineStr">
        <is>
          <t>VB</t>
        </is>
      </c>
      <c r="G1494" s="185" t="inlineStr">
        <is>
          <t>C OESTE</t>
        </is>
      </c>
      <c r="H1494" s="185" t="inlineStr">
        <is>
          <t>CAW (NEGOCIADO)</t>
        </is>
      </c>
      <c r="I1494" s="199" t="n">
        <v>37495</v>
      </c>
      <c r="J1494" s="196" t="inlineStr">
        <is>
          <t>não</t>
        </is>
      </c>
    </row>
    <row r="1495">
      <c r="A1495" s="185" t="n">
        <v>85</v>
      </c>
      <c r="B1495" s="185" t="inlineStr">
        <is>
          <t>POSTE</t>
        </is>
      </c>
      <c r="C1495" s="185" t="inlineStr">
        <is>
          <t>Poste Metálico Simplificado</t>
        </is>
      </c>
      <c r="D1495" s="185" t="n"/>
      <c r="E1495" s="185" t="inlineStr">
        <is>
          <t>Poste Metálico Simplificado · 18m · AeV 4m² · 35m/s</t>
        </is>
      </c>
      <c r="F1495" s="185" t="inlineStr">
        <is>
          <t>VB</t>
        </is>
      </c>
      <c r="G1495" s="185" t="inlineStr">
        <is>
          <t>SÃO PAULO</t>
        </is>
      </c>
      <c r="H1495" s="185" t="inlineStr">
        <is>
          <t>CLEMAR (NEGOCIADO)</t>
        </is>
      </c>
      <c r="I1495" s="199" t="n">
        <v>11133.52</v>
      </c>
      <c r="J1495" s="196" t="inlineStr">
        <is>
          <t>não</t>
        </is>
      </c>
    </row>
    <row r="1496">
      <c r="A1496" s="185" t="n">
        <v>85</v>
      </c>
      <c r="B1496" s="185" t="inlineStr">
        <is>
          <t>POSTE</t>
        </is>
      </c>
      <c r="C1496" s="185" t="inlineStr">
        <is>
          <t>Poste Metálico Simplificado</t>
        </is>
      </c>
      <c r="D1496" s="185" t="n"/>
      <c r="E1496" s="185" t="inlineStr">
        <is>
          <t>Poste Metálico Simplificado · 18m · AeV 4m² · 35m/s</t>
        </is>
      </c>
      <c r="F1496" s="185" t="inlineStr">
        <is>
          <t>VB</t>
        </is>
      </c>
      <c r="G1496" s="185" t="inlineStr">
        <is>
          <t>SÃO PAULO</t>
        </is>
      </c>
      <c r="H1496" s="185" t="inlineStr">
        <is>
          <t>ZOPONE (NEGOCIADO)</t>
        </is>
      </c>
      <c r="I1496" s="199" t="n">
        <v>19629.4</v>
      </c>
      <c r="J1496" s="196" t="inlineStr">
        <is>
          <t>não</t>
        </is>
      </c>
    </row>
    <row r="1497">
      <c r="A1497" s="185" t="n">
        <v>85</v>
      </c>
      <c r="B1497" s="185" t="inlineStr">
        <is>
          <t>POSTE</t>
        </is>
      </c>
      <c r="C1497" s="185" t="inlineStr">
        <is>
          <t>Poste Metálico Simplificado</t>
        </is>
      </c>
      <c r="D1497" s="185" t="n"/>
      <c r="E1497" s="185" t="inlineStr">
        <is>
          <t>Poste Metálico Simplificado · 18m · AeV 4m² · 35m/s</t>
        </is>
      </c>
      <c r="F1497" s="185" t="inlineStr">
        <is>
          <t>VB</t>
        </is>
      </c>
      <c r="G1497" s="185" t="inlineStr">
        <is>
          <t>SÃO PAULO</t>
        </is>
      </c>
      <c r="H1497" s="185" t="inlineStr">
        <is>
          <t>METALALFA (NEGOCIADO)</t>
        </is>
      </c>
      <c r="I1497" s="199" t="n">
        <v>21521.3</v>
      </c>
      <c r="J1497" s="196" t="inlineStr">
        <is>
          <t>não</t>
        </is>
      </c>
    </row>
    <row r="1498">
      <c r="A1498" s="185" t="n">
        <v>85</v>
      </c>
      <c r="B1498" s="185" t="inlineStr">
        <is>
          <t>POSTE</t>
        </is>
      </c>
      <c r="C1498" s="185" t="inlineStr">
        <is>
          <t>Poste Metálico Simplificado</t>
        </is>
      </c>
      <c r="D1498" s="185" t="n"/>
      <c r="E1498" s="185" t="inlineStr">
        <is>
          <t>Poste Metálico Simplificado · 18m · AeV 4m² · 35m/s</t>
        </is>
      </c>
      <c r="F1498" s="185" t="inlineStr">
        <is>
          <t>VB</t>
        </is>
      </c>
      <c r="G1498" s="185" t="inlineStr">
        <is>
          <t>SÃO PAULO</t>
        </is>
      </c>
      <c r="H1498" s="185" t="inlineStr">
        <is>
          <t>BRASILSAT</t>
        </is>
      </c>
      <c r="I1498" s="199" t="n">
        <v>31251.95</v>
      </c>
      <c r="J1498" s="196" t="inlineStr">
        <is>
          <t>não</t>
        </is>
      </c>
    </row>
    <row r="1499">
      <c r="A1499" s="185" t="n">
        <v>85</v>
      </c>
      <c r="B1499" s="185" t="inlineStr">
        <is>
          <t>POSTE</t>
        </is>
      </c>
      <c r="C1499" s="185" t="inlineStr">
        <is>
          <t>Poste Metálico Simplificado</t>
        </is>
      </c>
      <c r="D1499" s="185" t="n"/>
      <c r="E1499" s="185" t="inlineStr">
        <is>
          <t>Poste Metálico Simplificado · 18m · AeV 4m² · 35m/s</t>
        </is>
      </c>
      <c r="F1499" s="185" t="inlineStr">
        <is>
          <t>VB</t>
        </is>
      </c>
      <c r="G1499" s="185" t="inlineStr">
        <is>
          <t>SÃO PAULO</t>
        </is>
      </c>
      <c r="H1499" s="185" t="inlineStr">
        <is>
          <t>CAW (NEGOCIADO)</t>
        </is>
      </c>
      <c r="I1499" s="199" t="n">
        <v>37495</v>
      </c>
      <c r="J1499" s="196" t="inlineStr">
        <is>
          <t>não</t>
        </is>
      </c>
    </row>
    <row r="1500">
      <c r="A1500" s="185" t="n">
        <v>85</v>
      </c>
      <c r="B1500" s="185" t="inlineStr">
        <is>
          <t>POSTE</t>
        </is>
      </c>
      <c r="C1500" s="185" t="inlineStr">
        <is>
          <t>Poste Metálico Simplificado</t>
        </is>
      </c>
      <c r="D1500" s="185" t="n"/>
      <c r="E1500" s="185" t="inlineStr">
        <is>
          <t>Poste Metálico Simplificado · 18m · AeV 4m² · 35m/s</t>
        </is>
      </c>
      <c r="F1500" s="185" t="inlineStr">
        <is>
          <t>VB</t>
        </is>
      </c>
      <c r="G1500" s="185" t="inlineStr">
        <is>
          <t>LESTE</t>
        </is>
      </c>
      <c r="H1500" s="185" t="inlineStr">
        <is>
          <t>CLEMAR (NEGOCIADO)</t>
        </is>
      </c>
      <c r="I1500" s="199" t="n">
        <v>11133.52</v>
      </c>
      <c r="J1500" s="196" t="inlineStr">
        <is>
          <t>não</t>
        </is>
      </c>
    </row>
    <row r="1501">
      <c r="A1501" s="185" t="n">
        <v>85</v>
      </c>
      <c r="B1501" s="185" t="inlineStr">
        <is>
          <t>POSTE</t>
        </is>
      </c>
      <c r="C1501" s="185" t="inlineStr">
        <is>
          <t>Poste Metálico Simplificado</t>
        </is>
      </c>
      <c r="D1501" s="185" t="n"/>
      <c r="E1501" s="185" t="inlineStr">
        <is>
          <t>Poste Metálico Simplificado · 18m · AeV 4m² · 35m/s</t>
        </is>
      </c>
      <c r="F1501" s="185" t="inlineStr">
        <is>
          <t>VB</t>
        </is>
      </c>
      <c r="G1501" s="185" t="inlineStr">
        <is>
          <t>LESTE</t>
        </is>
      </c>
      <c r="H1501" s="185" t="inlineStr">
        <is>
          <t>ZOPONE (NEGOCIADO)</t>
        </is>
      </c>
      <c r="I1501" s="199" t="n">
        <v>19629.4</v>
      </c>
      <c r="J1501" s="196" t="inlineStr">
        <is>
          <t>não</t>
        </is>
      </c>
    </row>
    <row r="1502">
      <c r="A1502" s="185" t="n">
        <v>85</v>
      </c>
      <c r="B1502" s="185" t="inlineStr">
        <is>
          <t>POSTE</t>
        </is>
      </c>
      <c r="C1502" s="185" t="inlineStr">
        <is>
          <t>Poste Metálico Simplificado</t>
        </is>
      </c>
      <c r="D1502" s="185" t="n"/>
      <c r="E1502" s="185" t="inlineStr">
        <is>
          <t>Poste Metálico Simplificado · 18m · AeV 4m² · 35m/s</t>
        </is>
      </c>
      <c r="F1502" s="185" t="inlineStr">
        <is>
          <t>VB</t>
        </is>
      </c>
      <c r="G1502" s="185" t="inlineStr">
        <is>
          <t>LESTE</t>
        </is>
      </c>
      <c r="H1502" s="185" t="inlineStr">
        <is>
          <t>METALALFA (NEGOCIADO)</t>
        </is>
      </c>
      <c r="I1502" s="199" t="n">
        <v>21521.3</v>
      </c>
      <c r="J1502" s="196" t="inlineStr">
        <is>
          <t>não</t>
        </is>
      </c>
    </row>
    <row r="1503">
      <c r="A1503" s="185" t="n">
        <v>85</v>
      </c>
      <c r="B1503" s="185" t="inlineStr">
        <is>
          <t>POSTE</t>
        </is>
      </c>
      <c r="C1503" s="185" t="inlineStr">
        <is>
          <t>Poste Metálico Simplificado</t>
        </is>
      </c>
      <c r="D1503" s="185" t="n"/>
      <c r="E1503" s="185" t="inlineStr">
        <is>
          <t>Poste Metálico Simplificado · 18m · AeV 4m² · 35m/s</t>
        </is>
      </c>
      <c r="F1503" s="185" t="inlineStr">
        <is>
          <t>VB</t>
        </is>
      </c>
      <c r="G1503" s="185" t="inlineStr">
        <is>
          <t>LESTE</t>
        </is>
      </c>
      <c r="H1503" s="185" t="inlineStr">
        <is>
          <t>BRASILSAT</t>
        </is>
      </c>
      <c r="I1503" s="199" t="n">
        <v>31251.95</v>
      </c>
      <c r="J1503" s="196" t="inlineStr">
        <is>
          <t>não</t>
        </is>
      </c>
    </row>
    <row r="1504">
      <c r="A1504" s="185" t="n">
        <v>85</v>
      </c>
      <c r="B1504" s="185" t="inlineStr">
        <is>
          <t>POSTE</t>
        </is>
      </c>
      <c r="C1504" s="185" t="inlineStr">
        <is>
          <t>Poste Metálico Simplificado</t>
        </is>
      </c>
      <c r="D1504" s="185" t="n"/>
      <c r="E1504" s="185" t="inlineStr">
        <is>
          <t>Poste Metálico Simplificado · 18m · AeV 4m² · 35m/s</t>
        </is>
      </c>
      <c r="F1504" s="185" t="inlineStr">
        <is>
          <t>VB</t>
        </is>
      </c>
      <c r="G1504" s="185" t="inlineStr">
        <is>
          <t>LESTE</t>
        </is>
      </c>
      <c r="H1504" s="185" t="inlineStr">
        <is>
          <t>CAW (NEGOCIADO)</t>
        </is>
      </c>
      <c r="I1504" s="199" t="n">
        <v>37495</v>
      </c>
      <c r="J1504" s="196" t="inlineStr">
        <is>
          <t>não</t>
        </is>
      </c>
    </row>
    <row r="1505">
      <c r="A1505" s="185" t="n">
        <v>85</v>
      </c>
      <c r="B1505" s="185" t="inlineStr">
        <is>
          <t>POSTE</t>
        </is>
      </c>
      <c r="C1505" s="185" t="inlineStr">
        <is>
          <t>Poste Metálico Simplificado</t>
        </is>
      </c>
      <c r="D1505" s="185" t="n"/>
      <c r="E1505" s="185" t="inlineStr">
        <is>
          <t>Poste Metálico Simplificado · 18m · AeV 4m² · 35m/s</t>
        </is>
      </c>
      <c r="F1505" s="185" t="inlineStr">
        <is>
          <t>VB</t>
        </is>
      </c>
      <c r="G1505" s="185" t="inlineStr">
        <is>
          <t>SUL</t>
        </is>
      </c>
      <c r="H1505" s="185" t="inlineStr">
        <is>
          <t>CLEMAR (NEGOCIADO)</t>
        </is>
      </c>
      <c r="I1505" s="199" t="n">
        <v>11133.52</v>
      </c>
      <c r="J1505" s="196" t="inlineStr">
        <is>
          <t>não</t>
        </is>
      </c>
    </row>
    <row r="1506">
      <c r="A1506" s="185" t="n">
        <v>85</v>
      </c>
      <c r="B1506" s="185" t="inlineStr">
        <is>
          <t>POSTE</t>
        </is>
      </c>
      <c r="C1506" s="185" t="inlineStr">
        <is>
          <t>Poste Metálico Simplificado</t>
        </is>
      </c>
      <c r="D1506" s="185" t="n"/>
      <c r="E1506" s="185" t="inlineStr">
        <is>
          <t>Poste Metálico Simplificado · 18m · AeV 4m² · 35m/s</t>
        </is>
      </c>
      <c r="F1506" s="185" t="inlineStr">
        <is>
          <t>VB</t>
        </is>
      </c>
      <c r="G1506" s="185" t="inlineStr">
        <is>
          <t>SUL</t>
        </is>
      </c>
      <c r="H1506" s="185" t="inlineStr">
        <is>
          <t>ZOPONE (NEGOCIADO)</t>
        </is>
      </c>
      <c r="I1506" s="199" t="n">
        <v>19629.4</v>
      </c>
      <c r="J1506" s="196" t="inlineStr">
        <is>
          <t>não</t>
        </is>
      </c>
    </row>
    <row r="1507">
      <c r="A1507" s="185" t="n">
        <v>85</v>
      </c>
      <c r="B1507" s="185" t="inlineStr">
        <is>
          <t>POSTE</t>
        </is>
      </c>
      <c r="C1507" s="185" t="inlineStr">
        <is>
          <t>Poste Metálico Simplificado</t>
        </is>
      </c>
      <c r="D1507" s="185" t="n"/>
      <c r="E1507" s="185" t="inlineStr">
        <is>
          <t>Poste Metálico Simplificado · 18m · AeV 4m² · 35m/s</t>
        </is>
      </c>
      <c r="F1507" s="185" t="inlineStr">
        <is>
          <t>VB</t>
        </is>
      </c>
      <c r="G1507" s="185" t="inlineStr">
        <is>
          <t>SUL</t>
        </is>
      </c>
      <c r="H1507" s="185" t="inlineStr">
        <is>
          <t>METALALFA (NEGOCIADO)</t>
        </is>
      </c>
      <c r="I1507" s="199" t="n">
        <v>21521.3</v>
      </c>
      <c r="J1507" s="196" t="inlineStr">
        <is>
          <t>não</t>
        </is>
      </c>
    </row>
    <row r="1508">
      <c r="A1508" s="185" t="n">
        <v>85</v>
      </c>
      <c r="B1508" s="185" t="inlineStr">
        <is>
          <t>POSTE</t>
        </is>
      </c>
      <c r="C1508" s="185" t="inlineStr">
        <is>
          <t>Poste Metálico Simplificado</t>
        </is>
      </c>
      <c r="D1508" s="185" t="n"/>
      <c r="E1508" s="185" t="inlineStr">
        <is>
          <t>Poste Metálico Simplificado · 18m · AeV 4m² · 35m/s</t>
        </is>
      </c>
      <c r="F1508" s="185" t="inlineStr">
        <is>
          <t>VB</t>
        </is>
      </c>
      <c r="G1508" s="185" t="inlineStr">
        <is>
          <t>SUL</t>
        </is>
      </c>
      <c r="H1508" s="185" t="inlineStr">
        <is>
          <t>BRASILSAT</t>
        </is>
      </c>
      <c r="I1508" s="199" t="n">
        <v>31251.95</v>
      </c>
      <c r="J1508" s="196" t="inlineStr">
        <is>
          <t>não</t>
        </is>
      </c>
    </row>
    <row r="1509">
      <c r="A1509" s="185" t="n">
        <v>85</v>
      </c>
      <c r="B1509" s="185" t="inlineStr">
        <is>
          <t>POSTE</t>
        </is>
      </c>
      <c r="C1509" s="185" t="inlineStr">
        <is>
          <t>Poste Metálico Simplificado</t>
        </is>
      </c>
      <c r="D1509" s="185" t="n"/>
      <c r="E1509" s="185" t="inlineStr">
        <is>
          <t>Poste Metálico Simplificado · 18m · AeV 4m² · 35m/s</t>
        </is>
      </c>
      <c r="F1509" s="185" t="inlineStr">
        <is>
          <t>VB</t>
        </is>
      </c>
      <c r="G1509" s="185" t="inlineStr">
        <is>
          <t>SUL</t>
        </is>
      </c>
      <c r="H1509" s="185" t="inlineStr">
        <is>
          <t>CAW (NEGOCIADO)</t>
        </is>
      </c>
      <c r="I1509" s="199" t="n">
        <v>37495</v>
      </c>
      <c r="J1509" s="196" t="inlineStr">
        <is>
          <t>não</t>
        </is>
      </c>
    </row>
    <row r="1510">
      <c r="A1510" s="185" t="n">
        <v>86</v>
      </c>
      <c r="B1510" s="185" t="inlineStr">
        <is>
          <t>POSTE</t>
        </is>
      </c>
      <c r="C1510" s="185" t="inlineStr">
        <is>
          <t>Poste Metálico Simplificado</t>
        </is>
      </c>
      <c r="D1510" s="185" t="n"/>
      <c r="E1510" s="185" t="inlineStr">
        <is>
          <t>Poste Metálico Simplificado · 18m · AeV 4m² · 40m/s</t>
        </is>
      </c>
      <c r="F1510" s="185" t="inlineStr">
        <is>
          <t>VB</t>
        </is>
      </c>
      <c r="G1510" s="185" t="inlineStr">
        <is>
          <t>NORTE</t>
        </is>
      </c>
      <c r="H1510" s="185" t="inlineStr">
        <is>
          <t>CLEMAR (NEGOCIADO)</t>
        </is>
      </c>
      <c r="I1510" s="199" t="n">
        <v>17808.43</v>
      </c>
      <c r="J1510" s="202" t="inlineStr">
        <is>
          <t>SIM</t>
        </is>
      </c>
    </row>
    <row r="1511">
      <c r="A1511" s="185" t="n">
        <v>86</v>
      </c>
      <c r="B1511" s="185" t="inlineStr">
        <is>
          <t>POSTE</t>
        </is>
      </c>
      <c r="C1511" s="185" t="inlineStr">
        <is>
          <t>Poste Metálico Simplificado</t>
        </is>
      </c>
      <c r="D1511" s="185" t="n"/>
      <c r="E1511" s="185" t="inlineStr">
        <is>
          <t>Poste Metálico Simplificado · 18m · AeV 4m² · 40m/s</t>
        </is>
      </c>
      <c r="F1511" s="185" t="inlineStr">
        <is>
          <t>VB</t>
        </is>
      </c>
      <c r="G1511" s="185" t="inlineStr">
        <is>
          <t>NORTE</t>
        </is>
      </c>
      <c r="H1511" s="185" t="inlineStr">
        <is>
          <t>METALALFA (NEGOCIADO)</t>
        </is>
      </c>
      <c r="I1511" s="199" t="n">
        <v>21521.3</v>
      </c>
      <c r="J1511" s="202" t="inlineStr">
        <is>
          <t>SIM</t>
        </is>
      </c>
    </row>
    <row r="1512">
      <c r="A1512" s="185" t="n">
        <v>86</v>
      </c>
      <c r="B1512" s="185" t="inlineStr">
        <is>
          <t>POSTE</t>
        </is>
      </c>
      <c r="C1512" s="185" t="inlineStr">
        <is>
          <t>Poste Metálico Simplificado</t>
        </is>
      </c>
      <c r="D1512" s="185" t="n"/>
      <c r="E1512" s="185" t="inlineStr">
        <is>
          <t>Poste Metálico Simplificado · 18m · AeV 4m² · 40m/s</t>
        </is>
      </c>
      <c r="F1512" s="185" t="inlineStr">
        <is>
          <t>VB</t>
        </is>
      </c>
      <c r="G1512" s="185" t="inlineStr">
        <is>
          <t>NORTE</t>
        </is>
      </c>
      <c r="H1512" s="185" t="inlineStr">
        <is>
          <t>ZOPONE (NEGOCIADO)</t>
        </is>
      </c>
      <c r="I1512" s="199" t="n">
        <v>30731.99</v>
      </c>
      <c r="J1512" s="202" t="inlineStr">
        <is>
          <t>SIM</t>
        </is>
      </c>
    </row>
    <row r="1513">
      <c r="A1513" s="185" t="n">
        <v>86</v>
      </c>
      <c r="B1513" s="185" t="inlineStr">
        <is>
          <t>POSTE</t>
        </is>
      </c>
      <c r="C1513" s="185" t="inlineStr">
        <is>
          <t>Poste Metálico Simplificado</t>
        </is>
      </c>
      <c r="D1513" s="185" t="n"/>
      <c r="E1513" s="185" t="inlineStr">
        <is>
          <t>Poste Metálico Simplificado · 18m · AeV 4m² · 40m/s</t>
        </is>
      </c>
      <c r="F1513" s="185" t="inlineStr">
        <is>
          <t>VB</t>
        </is>
      </c>
      <c r="G1513" s="185" t="inlineStr">
        <is>
          <t>NORTE</t>
        </is>
      </c>
      <c r="H1513" s="185" t="inlineStr">
        <is>
          <t>BRASILSAT</t>
        </is>
      </c>
      <c r="I1513" s="199" t="n">
        <v>31401.95</v>
      </c>
      <c r="J1513" s="202" t="inlineStr">
        <is>
          <t>SIM</t>
        </is>
      </c>
    </row>
    <row r="1514">
      <c r="A1514" s="185" t="n">
        <v>86</v>
      </c>
      <c r="B1514" s="185" t="inlineStr">
        <is>
          <t>POSTE</t>
        </is>
      </c>
      <c r="C1514" s="185" t="inlineStr">
        <is>
          <t>Poste Metálico Simplificado</t>
        </is>
      </c>
      <c r="D1514" s="185" t="n"/>
      <c r="E1514" s="185" t="inlineStr">
        <is>
          <t>Poste Metálico Simplificado · 18m · AeV 4m² · 40m/s</t>
        </is>
      </c>
      <c r="F1514" s="185" t="inlineStr">
        <is>
          <t>VB</t>
        </is>
      </c>
      <c r="G1514" s="185" t="inlineStr">
        <is>
          <t>NORTE</t>
        </is>
      </c>
      <c r="H1514" s="185" t="inlineStr">
        <is>
          <t>CAW (NEGOCIADO)</t>
        </is>
      </c>
      <c r="I1514" s="199" t="n">
        <v>38990</v>
      </c>
      <c r="J1514" s="202" t="inlineStr">
        <is>
          <t>SIM</t>
        </is>
      </c>
    </row>
    <row r="1515">
      <c r="A1515" s="185" t="n">
        <v>86</v>
      </c>
      <c r="B1515" s="185" t="inlineStr">
        <is>
          <t>POSTE</t>
        </is>
      </c>
      <c r="C1515" s="185" t="inlineStr">
        <is>
          <t>Poste Metálico Simplificado</t>
        </is>
      </c>
      <c r="D1515" s="185" t="n"/>
      <c r="E1515" s="185" t="inlineStr">
        <is>
          <t>Poste Metálico Simplificado · 18m · AeV 4m² · 40m/s</t>
        </is>
      </c>
      <c r="F1515" s="185" t="inlineStr">
        <is>
          <t>VB</t>
        </is>
      </c>
      <c r="G1515" s="185" t="inlineStr">
        <is>
          <t>NORDESTE</t>
        </is>
      </c>
      <c r="H1515" s="185" t="inlineStr">
        <is>
          <t>CLEMAR (NEGOCIADO)</t>
        </is>
      </c>
      <c r="I1515" s="199" t="n">
        <v>17808.43</v>
      </c>
      <c r="J1515" s="202" t="inlineStr">
        <is>
          <t>SIM</t>
        </is>
      </c>
    </row>
    <row r="1516">
      <c r="A1516" s="185" t="n">
        <v>86</v>
      </c>
      <c r="B1516" s="185" t="inlineStr">
        <is>
          <t>POSTE</t>
        </is>
      </c>
      <c r="C1516" s="185" t="inlineStr">
        <is>
          <t>Poste Metálico Simplificado</t>
        </is>
      </c>
      <c r="D1516" s="185" t="n"/>
      <c r="E1516" s="185" t="inlineStr">
        <is>
          <t>Poste Metálico Simplificado · 18m · AeV 4m² · 40m/s</t>
        </is>
      </c>
      <c r="F1516" s="185" t="inlineStr">
        <is>
          <t>VB</t>
        </is>
      </c>
      <c r="G1516" s="185" t="inlineStr">
        <is>
          <t>NORDESTE</t>
        </is>
      </c>
      <c r="H1516" s="185" t="inlineStr">
        <is>
          <t>METALALFA (NEGOCIADO)</t>
        </is>
      </c>
      <c r="I1516" s="199" t="n">
        <v>21521.3</v>
      </c>
      <c r="J1516" s="202" t="inlineStr">
        <is>
          <t>SIM</t>
        </is>
      </c>
    </row>
    <row r="1517">
      <c r="A1517" s="185" t="n">
        <v>86</v>
      </c>
      <c r="B1517" s="185" t="inlineStr">
        <is>
          <t>POSTE</t>
        </is>
      </c>
      <c r="C1517" s="185" t="inlineStr">
        <is>
          <t>Poste Metálico Simplificado</t>
        </is>
      </c>
      <c r="D1517" s="185" t="n"/>
      <c r="E1517" s="185" t="inlineStr">
        <is>
          <t>Poste Metálico Simplificado · 18m · AeV 4m² · 40m/s</t>
        </is>
      </c>
      <c r="F1517" s="185" t="inlineStr">
        <is>
          <t>VB</t>
        </is>
      </c>
      <c r="G1517" s="185" t="inlineStr">
        <is>
          <t>NORDESTE</t>
        </is>
      </c>
      <c r="H1517" s="185" t="inlineStr">
        <is>
          <t>ZOPONE (NEGOCIADO)</t>
        </is>
      </c>
      <c r="I1517" s="199" t="n">
        <v>30731.99</v>
      </c>
      <c r="J1517" s="202" t="inlineStr">
        <is>
          <t>SIM</t>
        </is>
      </c>
    </row>
    <row r="1518">
      <c r="A1518" s="185" t="n">
        <v>86</v>
      </c>
      <c r="B1518" s="185" t="inlineStr">
        <is>
          <t>POSTE</t>
        </is>
      </c>
      <c r="C1518" s="185" t="inlineStr">
        <is>
          <t>Poste Metálico Simplificado</t>
        </is>
      </c>
      <c r="D1518" s="185" t="n"/>
      <c r="E1518" s="185" t="inlineStr">
        <is>
          <t>Poste Metálico Simplificado · 18m · AeV 4m² · 40m/s</t>
        </is>
      </c>
      <c r="F1518" s="185" t="inlineStr">
        <is>
          <t>VB</t>
        </is>
      </c>
      <c r="G1518" s="185" t="inlineStr">
        <is>
          <t>NORDESTE</t>
        </is>
      </c>
      <c r="H1518" s="185" t="inlineStr">
        <is>
          <t>BRASILSAT</t>
        </is>
      </c>
      <c r="I1518" s="199" t="n">
        <v>31401.95</v>
      </c>
      <c r="J1518" s="202" t="inlineStr">
        <is>
          <t>SIM</t>
        </is>
      </c>
    </row>
    <row r="1519">
      <c r="A1519" s="185" t="n">
        <v>86</v>
      </c>
      <c r="B1519" s="185" t="inlineStr">
        <is>
          <t>POSTE</t>
        </is>
      </c>
      <c r="C1519" s="185" t="inlineStr">
        <is>
          <t>Poste Metálico Simplificado</t>
        </is>
      </c>
      <c r="D1519" s="185" t="n"/>
      <c r="E1519" s="185" t="inlineStr">
        <is>
          <t>Poste Metálico Simplificado · 18m · AeV 4m² · 40m/s</t>
        </is>
      </c>
      <c r="F1519" s="185" t="inlineStr">
        <is>
          <t>VB</t>
        </is>
      </c>
      <c r="G1519" s="185" t="inlineStr">
        <is>
          <t>NORDESTE</t>
        </is>
      </c>
      <c r="H1519" s="185" t="inlineStr">
        <is>
          <t>CAW (NEGOCIADO)</t>
        </is>
      </c>
      <c r="I1519" s="199" t="n">
        <v>38990</v>
      </c>
      <c r="J1519" s="202" t="inlineStr">
        <is>
          <t>SIM</t>
        </is>
      </c>
    </row>
    <row r="1520">
      <c r="A1520" s="185" t="n">
        <v>86</v>
      </c>
      <c r="B1520" s="185" t="inlineStr">
        <is>
          <t>POSTE</t>
        </is>
      </c>
      <c r="C1520" s="185" t="inlineStr">
        <is>
          <t>Poste Metálico Simplificado</t>
        </is>
      </c>
      <c r="D1520" s="185" t="n"/>
      <c r="E1520" s="185" t="inlineStr">
        <is>
          <t>Poste Metálico Simplificado · 18m · AeV 4m² · 40m/s</t>
        </is>
      </c>
      <c r="F1520" s="185" t="inlineStr">
        <is>
          <t>VB</t>
        </is>
      </c>
      <c r="G1520" s="185" t="inlineStr">
        <is>
          <t>C OESTE</t>
        </is>
      </c>
      <c r="H1520" s="185" t="inlineStr">
        <is>
          <t>CLEMAR (NEGOCIADO)</t>
        </is>
      </c>
      <c r="I1520" s="199" t="n">
        <v>17808.43</v>
      </c>
      <c r="J1520" s="196" t="inlineStr">
        <is>
          <t>não</t>
        </is>
      </c>
    </row>
    <row r="1521">
      <c r="A1521" s="185" t="n">
        <v>86</v>
      </c>
      <c r="B1521" s="185" t="inlineStr">
        <is>
          <t>POSTE</t>
        </is>
      </c>
      <c r="C1521" s="185" t="inlineStr">
        <is>
          <t>Poste Metálico Simplificado</t>
        </is>
      </c>
      <c r="D1521" s="185" t="n"/>
      <c r="E1521" s="185" t="inlineStr">
        <is>
          <t>Poste Metálico Simplificado · 18m · AeV 4m² · 40m/s</t>
        </is>
      </c>
      <c r="F1521" s="185" t="inlineStr">
        <is>
          <t>VB</t>
        </is>
      </c>
      <c r="G1521" s="185" t="inlineStr">
        <is>
          <t>C OESTE</t>
        </is>
      </c>
      <c r="H1521" s="185" t="inlineStr">
        <is>
          <t>METALALFA (NEGOCIADO)</t>
        </is>
      </c>
      <c r="I1521" s="199" t="n">
        <v>21521.3</v>
      </c>
      <c r="J1521" s="196" t="inlineStr">
        <is>
          <t>não</t>
        </is>
      </c>
    </row>
    <row r="1522">
      <c r="A1522" s="185" t="n">
        <v>86</v>
      </c>
      <c r="B1522" s="185" t="inlineStr">
        <is>
          <t>POSTE</t>
        </is>
      </c>
      <c r="C1522" s="185" t="inlineStr">
        <is>
          <t>Poste Metálico Simplificado</t>
        </is>
      </c>
      <c r="D1522" s="185" t="n"/>
      <c r="E1522" s="185" t="inlineStr">
        <is>
          <t>Poste Metálico Simplificado · 18m · AeV 4m² · 40m/s</t>
        </is>
      </c>
      <c r="F1522" s="185" t="inlineStr">
        <is>
          <t>VB</t>
        </is>
      </c>
      <c r="G1522" s="185" t="inlineStr">
        <is>
          <t>C OESTE</t>
        </is>
      </c>
      <c r="H1522" s="185" t="inlineStr">
        <is>
          <t>ZOPONE (NEGOCIADO)</t>
        </is>
      </c>
      <c r="I1522" s="199" t="n">
        <v>30731.99</v>
      </c>
      <c r="J1522" s="196" t="inlineStr">
        <is>
          <t>não</t>
        </is>
      </c>
    </row>
    <row r="1523">
      <c r="A1523" s="185" t="n">
        <v>86</v>
      </c>
      <c r="B1523" s="185" t="inlineStr">
        <is>
          <t>POSTE</t>
        </is>
      </c>
      <c r="C1523" s="185" t="inlineStr">
        <is>
          <t>Poste Metálico Simplificado</t>
        </is>
      </c>
      <c r="D1523" s="185" t="n"/>
      <c r="E1523" s="185" t="inlineStr">
        <is>
          <t>Poste Metálico Simplificado · 18m · AeV 4m² · 40m/s</t>
        </is>
      </c>
      <c r="F1523" s="185" t="inlineStr">
        <is>
          <t>VB</t>
        </is>
      </c>
      <c r="G1523" s="185" t="inlineStr">
        <is>
          <t>C OESTE</t>
        </is>
      </c>
      <c r="H1523" s="185" t="inlineStr">
        <is>
          <t>BRASILSAT</t>
        </is>
      </c>
      <c r="I1523" s="199" t="n">
        <v>31401.95</v>
      </c>
      <c r="J1523" s="196" t="inlineStr">
        <is>
          <t>não</t>
        </is>
      </c>
    </row>
    <row r="1524">
      <c r="A1524" s="185" t="n">
        <v>86</v>
      </c>
      <c r="B1524" s="185" t="inlineStr">
        <is>
          <t>POSTE</t>
        </is>
      </c>
      <c r="C1524" s="185" t="inlineStr">
        <is>
          <t>Poste Metálico Simplificado</t>
        </is>
      </c>
      <c r="D1524" s="185" t="n"/>
      <c r="E1524" s="185" t="inlineStr">
        <is>
          <t>Poste Metálico Simplificado · 18m · AeV 4m² · 40m/s</t>
        </is>
      </c>
      <c r="F1524" s="185" t="inlineStr">
        <is>
          <t>VB</t>
        </is>
      </c>
      <c r="G1524" s="185" t="inlineStr">
        <is>
          <t>C OESTE</t>
        </is>
      </c>
      <c r="H1524" s="185" t="inlineStr">
        <is>
          <t>CAW (NEGOCIADO)</t>
        </is>
      </c>
      <c r="I1524" s="199" t="n">
        <v>38990</v>
      </c>
      <c r="J1524" s="196" t="inlineStr">
        <is>
          <t>não</t>
        </is>
      </c>
    </row>
    <row r="1525">
      <c r="A1525" s="185" t="n">
        <v>86</v>
      </c>
      <c r="B1525" s="185" t="inlineStr">
        <is>
          <t>POSTE</t>
        </is>
      </c>
      <c r="C1525" s="185" t="inlineStr">
        <is>
          <t>Poste Metálico Simplificado</t>
        </is>
      </c>
      <c r="D1525" s="185" t="n"/>
      <c r="E1525" s="185" t="inlineStr">
        <is>
          <t>Poste Metálico Simplificado · 18m · AeV 4m² · 40m/s</t>
        </is>
      </c>
      <c r="F1525" s="185" t="inlineStr">
        <is>
          <t>VB</t>
        </is>
      </c>
      <c r="G1525" s="185" t="inlineStr">
        <is>
          <t>SÃO PAULO</t>
        </is>
      </c>
      <c r="H1525" s="185" t="inlineStr">
        <is>
          <t>CLEMAR (NEGOCIADO)</t>
        </is>
      </c>
      <c r="I1525" s="199" t="n">
        <v>17808.43</v>
      </c>
      <c r="J1525" s="196" t="inlineStr">
        <is>
          <t>não</t>
        </is>
      </c>
    </row>
    <row r="1526">
      <c r="A1526" s="185" t="n">
        <v>86</v>
      </c>
      <c r="B1526" s="185" t="inlineStr">
        <is>
          <t>POSTE</t>
        </is>
      </c>
      <c r="C1526" s="185" t="inlineStr">
        <is>
          <t>Poste Metálico Simplificado</t>
        </is>
      </c>
      <c r="D1526" s="185" t="n"/>
      <c r="E1526" s="185" t="inlineStr">
        <is>
          <t>Poste Metálico Simplificado · 18m · AeV 4m² · 40m/s</t>
        </is>
      </c>
      <c r="F1526" s="185" t="inlineStr">
        <is>
          <t>VB</t>
        </is>
      </c>
      <c r="G1526" s="185" t="inlineStr">
        <is>
          <t>SÃO PAULO</t>
        </is>
      </c>
      <c r="H1526" s="185" t="inlineStr">
        <is>
          <t>METALALFA (NEGOCIADO)</t>
        </is>
      </c>
      <c r="I1526" s="199" t="n">
        <v>21521.3</v>
      </c>
      <c r="J1526" s="196" t="inlineStr">
        <is>
          <t>não</t>
        </is>
      </c>
    </row>
    <row r="1527">
      <c r="A1527" s="185" t="n">
        <v>86</v>
      </c>
      <c r="B1527" s="185" t="inlineStr">
        <is>
          <t>POSTE</t>
        </is>
      </c>
      <c r="C1527" s="185" t="inlineStr">
        <is>
          <t>Poste Metálico Simplificado</t>
        </is>
      </c>
      <c r="D1527" s="185" t="n"/>
      <c r="E1527" s="185" t="inlineStr">
        <is>
          <t>Poste Metálico Simplificado · 18m · AeV 4m² · 40m/s</t>
        </is>
      </c>
      <c r="F1527" s="185" t="inlineStr">
        <is>
          <t>VB</t>
        </is>
      </c>
      <c r="G1527" s="185" t="inlineStr">
        <is>
          <t>SÃO PAULO</t>
        </is>
      </c>
      <c r="H1527" s="185" t="inlineStr">
        <is>
          <t>ZOPONE (NEGOCIADO)</t>
        </is>
      </c>
      <c r="I1527" s="199" t="n">
        <v>30731.99</v>
      </c>
      <c r="J1527" s="196" t="inlineStr">
        <is>
          <t>não</t>
        </is>
      </c>
    </row>
    <row r="1528">
      <c r="A1528" s="185" t="n">
        <v>86</v>
      </c>
      <c r="B1528" s="185" t="inlineStr">
        <is>
          <t>POSTE</t>
        </is>
      </c>
      <c r="C1528" s="185" t="inlineStr">
        <is>
          <t>Poste Metálico Simplificado</t>
        </is>
      </c>
      <c r="D1528" s="185" t="n"/>
      <c r="E1528" s="185" t="inlineStr">
        <is>
          <t>Poste Metálico Simplificado · 18m · AeV 4m² · 40m/s</t>
        </is>
      </c>
      <c r="F1528" s="185" t="inlineStr">
        <is>
          <t>VB</t>
        </is>
      </c>
      <c r="G1528" s="185" t="inlineStr">
        <is>
          <t>SÃO PAULO</t>
        </is>
      </c>
      <c r="H1528" s="185" t="inlineStr">
        <is>
          <t>BRASILSAT</t>
        </is>
      </c>
      <c r="I1528" s="199" t="n">
        <v>31401.95</v>
      </c>
      <c r="J1528" s="196" t="inlineStr">
        <is>
          <t>não</t>
        </is>
      </c>
    </row>
    <row r="1529">
      <c r="A1529" s="185" t="n">
        <v>86</v>
      </c>
      <c r="B1529" s="185" t="inlineStr">
        <is>
          <t>POSTE</t>
        </is>
      </c>
      <c r="C1529" s="185" t="inlineStr">
        <is>
          <t>Poste Metálico Simplificado</t>
        </is>
      </c>
      <c r="D1529" s="185" t="n"/>
      <c r="E1529" s="185" t="inlineStr">
        <is>
          <t>Poste Metálico Simplificado · 18m · AeV 4m² · 40m/s</t>
        </is>
      </c>
      <c r="F1529" s="185" t="inlineStr">
        <is>
          <t>VB</t>
        </is>
      </c>
      <c r="G1529" s="185" t="inlineStr">
        <is>
          <t>SÃO PAULO</t>
        </is>
      </c>
      <c r="H1529" s="185" t="inlineStr">
        <is>
          <t>CAW (NEGOCIADO)</t>
        </is>
      </c>
      <c r="I1529" s="199" t="n">
        <v>38990</v>
      </c>
      <c r="J1529" s="196" t="inlineStr">
        <is>
          <t>não</t>
        </is>
      </c>
    </row>
    <row r="1530">
      <c r="A1530" s="185" t="n">
        <v>86</v>
      </c>
      <c r="B1530" s="185" t="inlineStr">
        <is>
          <t>POSTE</t>
        </is>
      </c>
      <c r="C1530" s="185" t="inlineStr">
        <is>
          <t>Poste Metálico Simplificado</t>
        </is>
      </c>
      <c r="D1530" s="185" t="n"/>
      <c r="E1530" s="185" t="inlineStr">
        <is>
          <t>Poste Metálico Simplificado · 18m · AeV 4m² · 40m/s</t>
        </is>
      </c>
      <c r="F1530" s="185" t="inlineStr">
        <is>
          <t>VB</t>
        </is>
      </c>
      <c r="G1530" s="185" t="inlineStr">
        <is>
          <t>LESTE</t>
        </is>
      </c>
      <c r="H1530" s="185" t="inlineStr">
        <is>
          <t>CLEMAR (NEGOCIADO)</t>
        </is>
      </c>
      <c r="I1530" s="199" t="n">
        <v>17808.43</v>
      </c>
      <c r="J1530" s="196" t="inlineStr">
        <is>
          <t>não</t>
        </is>
      </c>
    </row>
    <row r="1531">
      <c r="A1531" s="185" t="n">
        <v>86</v>
      </c>
      <c r="B1531" s="185" t="inlineStr">
        <is>
          <t>POSTE</t>
        </is>
      </c>
      <c r="C1531" s="185" t="inlineStr">
        <is>
          <t>Poste Metálico Simplificado</t>
        </is>
      </c>
      <c r="D1531" s="185" t="n"/>
      <c r="E1531" s="185" t="inlineStr">
        <is>
          <t>Poste Metálico Simplificado · 18m · AeV 4m² · 40m/s</t>
        </is>
      </c>
      <c r="F1531" s="185" t="inlineStr">
        <is>
          <t>VB</t>
        </is>
      </c>
      <c r="G1531" s="185" t="inlineStr">
        <is>
          <t>LESTE</t>
        </is>
      </c>
      <c r="H1531" s="185" t="inlineStr">
        <is>
          <t>METALALFA (NEGOCIADO)</t>
        </is>
      </c>
      <c r="I1531" s="199" t="n">
        <v>21521.3</v>
      </c>
      <c r="J1531" s="196" t="inlineStr">
        <is>
          <t>não</t>
        </is>
      </c>
    </row>
    <row r="1532">
      <c r="A1532" s="185" t="n">
        <v>86</v>
      </c>
      <c r="B1532" s="185" t="inlineStr">
        <is>
          <t>POSTE</t>
        </is>
      </c>
      <c r="C1532" s="185" t="inlineStr">
        <is>
          <t>Poste Metálico Simplificado</t>
        </is>
      </c>
      <c r="D1532" s="185" t="n"/>
      <c r="E1532" s="185" t="inlineStr">
        <is>
          <t>Poste Metálico Simplificado · 18m · AeV 4m² · 40m/s</t>
        </is>
      </c>
      <c r="F1532" s="185" t="inlineStr">
        <is>
          <t>VB</t>
        </is>
      </c>
      <c r="G1532" s="185" t="inlineStr">
        <is>
          <t>LESTE</t>
        </is>
      </c>
      <c r="H1532" s="185" t="inlineStr">
        <is>
          <t>ZOPONE (NEGOCIADO)</t>
        </is>
      </c>
      <c r="I1532" s="199" t="n">
        <v>30731.99</v>
      </c>
      <c r="J1532" s="196" t="inlineStr">
        <is>
          <t>não</t>
        </is>
      </c>
    </row>
    <row r="1533">
      <c r="A1533" s="185" t="n">
        <v>86</v>
      </c>
      <c r="B1533" s="185" t="inlineStr">
        <is>
          <t>POSTE</t>
        </is>
      </c>
      <c r="C1533" s="185" t="inlineStr">
        <is>
          <t>Poste Metálico Simplificado</t>
        </is>
      </c>
      <c r="D1533" s="185" t="n"/>
      <c r="E1533" s="185" t="inlineStr">
        <is>
          <t>Poste Metálico Simplificado · 18m · AeV 4m² · 40m/s</t>
        </is>
      </c>
      <c r="F1533" s="185" t="inlineStr">
        <is>
          <t>VB</t>
        </is>
      </c>
      <c r="G1533" s="185" t="inlineStr">
        <is>
          <t>LESTE</t>
        </is>
      </c>
      <c r="H1533" s="185" t="inlineStr">
        <is>
          <t>BRASILSAT</t>
        </is>
      </c>
      <c r="I1533" s="199" t="n">
        <v>31401.95</v>
      </c>
      <c r="J1533" s="196" t="inlineStr">
        <is>
          <t>não</t>
        </is>
      </c>
    </row>
    <row r="1534">
      <c r="A1534" s="185" t="n">
        <v>86</v>
      </c>
      <c r="B1534" s="185" t="inlineStr">
        <is>
          <t>POSTE</t>
        </is>
      </c>
      <c r="C1534" s="185" t="inlineStr">
        <is>
          <t>Poste Metálico Simplificado</t>
        </is>
      </c>
      <c r="D1534" s="185" t="n"/>
      <c r="E1534" s="185" t="inlineStr">
        <is>
          <t>Poste Metálico Simplificado · 18m · AeV 4m² · 40m/s</t>
        </is>
      </c>
      <c r="F1534" s="185" t="inlineStr">
        <is>
          <t>VB</t>
        </is>
      </c>
      <c r="G1534" s="185" t="inlineStr">
        <is>
          <t>LESTE</t>
        </is>
      </c>
      <c r="H1534" s="185" t="inlineStr">
        <is>
          <t>CAW (NEGOCIADO)</t>
        </is>
      </c>
      <c r="I1534" s="199" t="n">
        <v>38990</v>
      </c>
      <c r="J1534" s="196" t="inlineStr">
        <is>
          <t>não</t>
        </is>
      </c>
    </row>
    <row r="1535">
      <c r="A1535" s="185" t="n">
        <v>86</v>
      </c>
      <c r="B1535" s="185" t="inlineStr">
        <is>
          <t>POSTE</t>
        </is>
      </c>
      <c r="C1535" s="185" t="inlineStr">
        <is>
          <t>Poste Metálico Simplificado</t>
        </is>
      </c>
      <c r="D1535" s="185" t="n"/>
      <c r="E1535" s="185" t="inlineStr">
        <is>
          <t>Poste Metálico Simplificado · 18m · AeV 4m² · 40m/s</t>
        </is>
      </c>
      <c r="F1535" s="185" t="inlineStr">
        <is>
          <t>VB</t>
        </is>
      </c>
      <c r="G1535" s="185" t="inlineStr">
        <is>
          <t>SUL</t>
        </is>
      </c>
      <c r="H1535" s="185" t="inlineStr">
        <is>
          <t>CLEMAR (NEGOCIADO)</t>
        </is>
      </c>
      <c r="I1535" s="199" t="n">
        <v>17808.43</v>
      </c>
      <c r="J1535" s="196" t="inlineStr">
        <is>
          <t>não</t>
        </is>
      </c>
    </row>
    <row r="1536">
      <c r="A1536" s="185" t="n">
        <v>86</v>
      </c>
      <c r="B1536" s="185" t="inlineStr">
        <is>
          <t>POSTE</t>
        </is>
      </c>
      <c r="C1536" s="185" t="inlineStr">
        <is>
          <t>Poste Metálico Simplificado</t>
        </is>
      </c>
      <c r="D1536" s="185" t="n"/>
      <c r="E1536" s="185" t="inlineStr">
        <is>
          <t>Poste Metálico Simplificado · 18m · AeV 4m² · 40m/s</t>
        </is>
      </c>
      <c r="F1536" s="185" t="inlineStr">
        <is>
          <t>VB</t>
        </is>
      </c>
      <c r="G1536" s="185" t="inlineStr">
        <is>
          <t>SUL</t>
        </is>
      </c>
      <c r="H1536" s="185" t="inlineStr">
        <is>
          <t>METALALFA (NEGOCIADO)</t>
        </is>
      </c>
      <c r="I1536" s="199" t="n">
        <v>21521.3</v>
      </c>
      <c r="J1536" s="196" t="inlineStr">
        <is>
          <t>não</t>
        </is>
      </c>
    </row>
    <row r="1537">
      <c r="A1537" s="185" t="n">
        <v>86</v>
      </c>
      <c r="B1537" s="185" t="inlineStr">
        <is>
          <t>POSTE</t>
        </is>
      </c>
      <c r="C1537" s="185" t="inlineStr">
        <is>
          <t>Poste Metálico Simplificado</t>
        </is>
      </c>
      <c r="D1537" s="185" t="n"/>
      <c r="E1537" s="185" t="inlineStr">
        <is>
          <t>Poste Metálico Simplificado · 18m · AeV 4m² · 40m/s</t>
        </is>
      </c>
      <c r="F1537" s="185" t="inlineStr">
        <is>
          <t>VB</t>
        </is>
      </c>
      <c r="G1537" s="185" t="inlineStr">
        <is>
          <t>SUL</t>
        </is>
      </c>
      <c r="H1537" s="185" t="inlineStr">
        <is>
          <t>ZOPONE (NEGOCIADO)</t>
        </is>
      </c>
      <c r="I1537" s="199" t="n">
        <v>30731.99</v>
      </c>
      <c r="J1537" s="196" t="inlineStr">
        <is>
          <t>não</t>
        </is>
      </c>
    </row>
    <row r="1538">
      <c r="A1538" s="185" t="n">
        <v>86</v>
      </c>
      <c r="B1538" s="185" t="inlineStr">
        <is>
          <t>POSTE</t>
        </is>
      </c>
      <c r="C1538" s="185" t="inlineStr">
        <is>
          <t>Poste Metálico Simplificado</t>
        </is>
      </c>
      <c r="D1538" s="185" t="n"/>
      <c r="E1538" s="185" t="inlineStr">
        <is>
          <t>Poste Metálico Simplificado · 18m · AeV 4m² · 40m/s</t>
        </is>
      </c>
      <c r="F1538" s="185" t="inlineStr">
        <is>
          <t>VB</t>
        </is>
      </c>
      <c r="G1538" s="185" t="inlineStr">
        <is>
          <t>SUL</t>
        </is>
      </c>
      <c r="H1538" s="185" t="inlineStr">
        <is>
          <t>BRASILSAT</t>
        </is>
      </c>
      <c r="I1538" s="199" t="n">
        <v>31401.95</v>
      </c>
      <c r="J1538" s="196" t="inlineStr">
        <is>
          <t>não</t>
        </is>
      </c>
    </row>
    <row r="1539">
      <c r="A1539" s="185" t="n">
        <v>86</v>
      </c>
      <c r="B1539" s="185" t="inlineStr">
        <is>
          <t>POSTE</t>
        </is>
      </c>
      <c r="C1539" s="185" t="inlineStr">
        <is>
          <t>Poste Metálico Simplificado</t>
        </is>
      </c>
      <c r="D1539" s="185" t="n"/>
      <c r="E1539" s="185" t="inlineStr">
        <is>
          <t>Poste Metálico Simplificado · 18m · AeV 4m² · 40m/s</t>
        </is>
      </c>
      <c r="F1539" s="185" t="inlineStr">
        <is>
          <t>VB</t>
        </is>
      </c>
      <c r="G1539" s="185" t="inlineStr">
        <is>
          <t>SUL</t>
        </is>
      </c>
      <c r="H1539" s="185" t="inlineStr">
        <is>
          <t>CAW (NEGOCIADO)</t>
        </is>
      </c>
      <c r="I1539" s="199" t="n">
        <v>38990</v>
      </c>
      <c r="J1539" s="196" t="inlineStr">
        <is>
          <t>não</t>
        </is>
      </c>
    </row>
    <row r="1540">
      <c r="A1540" s="185" t="n">
        <v>87</v>
      </c>
      <c r="B1540" s="185" t="inlineStr">
        <is>
          <t>POSTE</t>
        </is>
      </c>
      <c r="C1540" s="185" t="inlineStr">
        <is>
          <t>Poste Metálico Simplificado</t>
        </is>
      </c>
      <c r="D1540" s="185" t="n"/>
      <c r="E1540" s="185" t="inlineStr">
        <is>
          <t>Poste Metálico Simplificado · 18m · AeV 4m² · 45m/s</t>
        </is>
      </c>
      <c r="F1540" s="185" t="inlineStr">
        <is>
          <t>VB</t>
        </is>
      </c>
      <c r="G1540" s="185" t="inlineStr">
        <is>
          <t>NORTE</t>
        </is>
      </c>
      <c r="H1540" s="185" t="inlineStr">
        <is>
          <t>CLEMAR (NEGOCIADO)</t>
        </is>
      </c>
      <c r="I1540" s="199" t="n">
        <v>19529.05</v>
      </c>
      <c r="J1540" s="202" t="inlineStr">
        <is>
          <t>SIM</t>
        </is>
      </c>
    </row>
    <row r="1541">
      <c r="A1541" s="185" t="n">
        <v>87</v>
      </c>
      <c r="B1541" s="185" t="inlineStr">
        <is>
          <t>POSTE</t>
        </is>
      </c>
      <c r="C1541" s="185" t="inlineStr">
        <is>
          <t>Poste Metálico Simplificado</t>
        </is>
      </c>
      <c r="D1541" s="185" t="n"/>
      <c r="E1541" s="185" t="inlineStr">
        <is>
          <t>Poste Metálico Simplificado · 18m · AeV 4m² · 45m/s</t>
        </is>
      </c>
      <c r="F1541" s="185" t="inlineStr">
        <is>
          <t>VB</t>
        </is>
      </c>
      <c r="G1541" s="185" t="inlineStr">
        <is>
          <t>NORTE</t>
        </is>
      </c>
      <c r="H1541" s="185" t="inlineStr">
        <is>
          <t>METALALFA (NEGOCIADO)</t>
        </is>
      </c>
      <c r="I1541" s="199" t="n">
        <v>21521.3</v>
      </c>
      <c r="J1541" s="202" t="inlineStr">
        <is>
          <t>SIM</t>
        </is>
      </c>
    </row>
    <row r="1542">
      <c r="A1542" s="185" t="n">
        <v>87</v>
      </c>
      <c r="B1542" s="185" t="inlineStr">
        <is>
          <t>POSTE</t>
        </is>
      </c>
      <c r="C1542" s="185" t="inlineStr">
        <is>
          <t>Poste Metálico Simplificado</t>
        </is>
      </c>
      <c r="D1542" s="185" t="n"/>
      <c r="E1542" s="185" t="inlineStr">
        <is>
          <t>Poste Metálico Simplificado · 18m · AeV 4m² · 45m/s</t>
        </is>
      </c>
      <c r="F1542" s="185" t="inlineStr">
        <is>
          <t>VB</t>
        </is>
      </c>
      <c r="G1542" s="185" t="inlineStr">
        <is>
          <t>NORTE</t>
        </is>
      </c>
      <c r="H1542" s="185" t="inlineStr">
        <is>
          <t>BRASILSAT</t>
        </is>
      </c>
      <c r="I1542" s="199" t="n">
        <v>31551.95</v>
      </c>
      <c r="J1542" s="202" t="inlineStr">
        <is>
          <t>SIM</t>
        </is>
      </c>
    </row>
    <row r="1543">
      <c r="A1543" s="185" t="n">
        <v>87</v>
      </c>
      <c r="B1543" s="185" t="inlineStr">
        <is>
          <t>POSTE</t>
        </is>
      </c>
      <c r="C1543" s="185" t="inlineStr">
        <is>
          <t>Poste Metálico Simplificado</t>
        </is>
      </c>
      <c r="D1543" s="185" t="n"/>
      <c r="E1543" s="185" t="inlineStr">
        <is>
          <t>Poste Metálico Simplificado · 18m · AeV 4m² · 45m/s</t>
        </is>
      </c>
      <c r="F1543" s="185" t="inlineStr">
        <is>
          <t>VB</t>
        </is>
      </c>
      <c r="G1543" s="185" t="inlineStr">
        <is>
          <t>NORTE</t>
        </is>
      </c>
      <c r="H1543" s="185" t="inlineStr">
        <is>
          <t>ZOPONE (NEGOCIADO)</t>
        </is>
      </c>
      <c r="I1543" s="199" t="n">
        <v>34432.87</v>
      </c>
      <c r="J1543" s="202" t="inlineStr">
        <is>
          <t>SIM</t>
        </is>
      </c>
    </row>
    <row r="1544">
      <c r="A1544" s="185" t="n">
        <v>87</v>
      </c>
      <c r="B1544" s="185" t="inlineStr">
        <is>
          <t>POSTE</t>
        </is>
      </c>
      <c r="C1544" s="185" t="inlineStr">
        <is>
          <t>Poste Metálico Simplificado</t>
        </is>
      </c>
      <c r="D1544" s="185" t="n"/>
      <c r="E1544" s="185" t="inlineStr">
        <is>
          <t>Poste Metálico Simplificado · 18m · AeV 4m² · 45m/s</t>
        </is>
      </c>
      <c r="F1544" s="185" t="inlineStr">
        <is>
          <t>VB</t>
        </is>
      </c>
      <c r="G1544" s="185" t="inlineStr">
        <is>
          <t>NORTE</t>
        </is>
      </c>
      <c r="H1544" s="185" t="inlineStr">
        <is>
          <t>CAW (NEGOCIADO)</t>
        </is>
      </c>
      <c r="I1544" s="199" t="n">
        <v>38990</v>
      </c>
      <c r="J1544" s="202" t="inlineStr">
        <is>
          <t>SIM</t>
        </is>
      </c>
    </row>
    <row r="1545">
      <c r="A1545" s="185" t="n">
        <v>87</v>
      </c>
      <c r="B1545" s="185" t="inlineStr">
        <is>
          <t>POSTE</t>
        </is>
      </c>
      <c r="C1545" s="185" t="inlineStr">
        <is>
          <t>Poste Metálico Simplificado</t>
        </is>
      </c>
      <c r="D1545" s="185" t="n"/>
      <c r="E1545" s="185" t="inlineStr">
        <is>
          <t>Poste Metálico Simplificado · 18m · AeV 4m² · 45m/s</t>
        </is>
      </c>
      <c r="F1545" s="185" t="inlineStr">
        <is>
          <t>VB</t>
        </is>
      </c>
      <c r="G1545" s="185" t="inlineStr">
        <is>
          <t>NORDESTE</t>
        </is>
      </c>
      <c r="H1545" s="185" t="inlineStr">
        <is>
          <t>CLEMAR (NEGOCIADO)</t>
        </is>
      </c>
      <c r="I1545" s="199" t="n">
        <v>19529.05</v>
      </c>
      <c r="J1545" s="202" t="inlineStr">
        <is>
          <t>SIM</t>
        </is>
      </c>
    </row>
    <row r="1546">
      <c r="A1546" s="185" t="n">
        <v>87</v>
      </c>
      <c r="B1546" s="185" t="inlineStr">
        <is>
          <t>POSTE</t>
        </is>
      </c>
      <c r="C1546" s="185" t="inlineStr">
        <is>
          <t>Poste Metálico Simplificado</t>
        </is>
      </c>
      <c r="D1546" s="185" t="n"/>
      <c r="E1546" s="185" t="inlineStr">
        <is>
          <t>Poste Metálico Simplificado · 18m · AeV 4m² · 45m/s</t>
        </is>
      </c>
      <c r="F1546" s="185" t="inlineStr">
        <is>
          <t>VB</t>
        </is>
      </c>
      <c r="G1546" s="185" t="inlineStr">
        <is>
          <t>NORDESTE</t>
        </is>
      </c>
      <c r="H1546" s="185" t="inlineStr">
        <is>
          <t>METALALFA (NEGOCIADO)</t>
        </is>
      </c>
      <c r="I1546" s="199" t="n">
        <v>21521.3</v>
      </c>
      <c r="J1546" s="202" t="inlineStr">
        <is>
          <t>SIM</t>
        </is>
      </c>
    </row>
    <row r="1547">
      <c r="A1547" s="185" t="n">
        <v>87</v>
      </c>
      <c r="B1547" s="185" t="inlineStr">
        <is>
          <t>POSTE</t>
        </is>
      </c>
      <c r="C1547" s="185" t="inlineStr">
        <is>
          <t>Poste Metálico Simplificado</t>
        </is>
      </c>
      <c r="D1547" s="185" t="n"/>
      <c r="E1547" s="185" t="inlineStr">
        <is>
          <t>Poste Metálico Simplificado · 18m · AeV 4m² · 45m/s</t>
        </is>
      </c>
      <c r="F1547" s="185" t="inlineStr">
        <is>
          <t>VB</t>
        </is>
      </c>
      <c r="G1547" s="185" t="inlineStr">
        <is>
          <t>NORDESTE</t>
        </is>
      </c>
      <c r="H1547" s="185" t="inlineStr">
        <is>
          <t>BRASILSAT</t>
        </is>
      </c>
      <c r="I1547" s="199" t="n">
        <v>31551.95</v>
      </c>
      <c r="J1547" s="202" t="inlineStr">
        <is>
          <t>SIM</t>
        </is>
      </c>
    </row>
    <row r="1548">
      <c r="A1548" s="185" t="n">
        <v>87</v>
      </c>
      <c r="B1548" s="185" t="inlineStr">
        <is>
          <t>POSTE</t>
        </is>
      </c>
      <c r="C1548" s="185" t="inlineStr">
        <is>
          <t>Poste Metálico Simplificado</t>
        </is>
      </c>
      <c r="D1548" s="185" t="n"/>
      <c r="E1548" s="185" t="inlineStr">
        <is>
          <t>Poste Metálico Simplificado · 18m · AeV 4m² · 45m/s</t>
        </is>
      </c>
      <c r="F1548" s="185" t="inlineStr">
        <is>
          <t>VB</t>
        </is>
      </c>
      <c r="G1548" s="185" t="inlineStr">
        <is>
          <t>NORDESTE</t>
        </is>
      </c>
      <c r="H1548" s="185" t="inlineStr">
        <is>
          <t>ZOPONE (NEGOCIADO)</t>
        </is>
      </c>
      <c r="I1548" s="199" t="n">
        <v>34432.87</v>
      </c>
      <c r="J1548" s="202" t="inlineStr">
        <is>
          <t>SIM</t>
        </is>
      </c>
    </row>
    <row r="1549">
      <c r="A1549" s="185" t="n">
        <v>87</v>
      </c>
      <c r="B1549" s="185" t="inlineStr">
        <is>
          <t>POSTE</t>
        </is>
      </c>
      <c r="C1549" s="185" t="inlineStr">
        <is>
          <t>Poste Metálico Simplificado</t>
        </is>
      </c>
      <c r="D1549" s="185" t="n"/>
      <c r="E1549" s="185" t="inlineStr">
        <is>
          <t>Poste Metálico Simplificado · 18m · AeV 4m² · 45m/s</t>
        </is>
      </c>
      <c r="F1549" s="185" t="inlineStr">
        <is>
          <t>VB</t>
        </is>
      </c>
      <c r="G1549" s="185" t="inlineStr">
        <is>
          <t>NORDESTE</t>
        </is>
      </c>
      <c r="H1549" s="185" t="inlineStr">
        <is>
          <t>CAW (NEGOCIADO)</t>
        </is>
      </c>
      <c r="I1549" s="199" t="n">
        <v>38990</v>
      </c>
      <c r="J1549" s="202" t="inlineStr">
        <is>
          <t>SIM</t>
        </is>
      </c>
    </row>
    <row r="1550">
      <c r="A1550" s="185" t="n">
        <v>87</v>
      </c>
      <c r="B1550" s="185" t="inlineStr">
        <is>
          <t>POSTE</t>
        </is>
      </c>
      <c r="C1550" s="185" t="inlineStr">
        <is>
          <t>Poste Metálico Simplificado</t>
        </is>
      </c>
      <c r="D1550" s="185" t="n"/>
      <c r="E1550" s="185" t="inlineStr">
        <is>
          <t>Poste Metálico Simplificado · 18m · AeV 4m² · 45m/s</t>
        </is>
      </c>
      <c r="F1550" s="185" t="inlineStr">
        <is>
          <t>VB</t>
        </is>
      </c>
      <c r="G1550" s="185" t="inlineStr">
        <is>
          <t>C OESTE</t>
        </is>
      </c>
      <c r="H1550" s="185" t="inlineStr">
        <is>
          <t>CLEMAR (NEGOCIADO)</t>
        </is>
      </c>
      <c r="I1550" s="199" t="n">
        <v>19529.05</v>
      </c>
      <c r="J1550" s="196" t="inlineStr">
        <is>
          <t>não</t>
        </is>
      </c>
    </row>
    <row r="1551">
      <c r="A1551" s="185" t="n">
        <v>87</v>
      </c>
      <c r="B1551" s="185" t="inlineStr">
        <is>
          <t>POSTE</t>
        </is>
      </c>
      <c r="C1551" s="185" t="inlineStr">
        <is>
          <t>Poste Metálico Simplificado</t>
        </is>
      </c>
      <c r="D1551" s="185" t="n"/>
      <c r="E1551" s="185" t="inlineStr">
        <is>
          <t>Poste Metálico Simplificado · 18m · AeV 4m² · 45m/s</t>
        </is>
      </c>
      <c r="F1551" s="185" t="inlineStr">
        <is>
          <t>VB</t>
        </is>
      </c>
      <c r="G1551" s="185" t="inlineStr">
        <is>
          <t>C OESTE</t>
        </is>
      </c>
      <c r="H1551" s="185" t="inlineStr">
        <is>
          <t>METALALFA (NEGOCIADO)</t>
        </is>
      </c>
      <c r="I1551" s="199" t="n">
        <v>21521.3</v>
      </c>
      <c r="J1551" s="196" t="inlineStr">
        <is>
          <t>não</t>
        </is>
      </c>
    </row>
    <row r="1552">
      <c r="A1552" s="185" t="n">
        <v>87</v>
      </c>
      <c r="B1552" s="185" t="inlineStr">
        <is>
          <t>POSTE</t>
        </is>
      </c>
      <c r="C1552" s="185" t="inlineStr">
        <is>
          <t>Poste Metálico Simplificado</t>
        </is>
      </c>
      <c r="D1552" s="185" t="n"/>
      <c r="E1552" s="185" t="inlineStr">
        <is>
          <t>Poste Metálico Simplificado · 18m · AeV 4m² · 45m/s</t>
        </is>
      </c>
      <c r="F1552" s="185" t="inlineStr">
        <is>
          <t>VB</t>
        </is>
      </c>
      <c r="G1552" s="185" t="inlineStr">
        <is>
          <t>C OESTE</t>
        </is>
      </c>
      <c r="H1552" s="185" t="inlineStr">
        <is>
          <t>BRASILSAT</t>
        </is>
      </c>
      <c r="I1552" s="199" t="n">
        <v>31551.95</v>
      </c>
      <c r="J1552" s="196" t="inlineStr">
        <is>
          <t>não</t>
        </is>
      </c>
    </row>
    <row r="1553">
      <c r="A1553" s="185" t="n">
        <v>87</v>
      </c>
      <c r="B1553" s="185" t="inlineStr">
        <is>
          <t>POSTE</t>
        </is>
      </c>
      <c r="C1553" s="185" t="inlineStr">
        <is>
          <t>Poste Metálico Simplificado</t>
        </is>
      </c>
      <c r="D1553" s="185" t="n"/>
      <c r="E1553" s="185" t="inlineStr">
        <is>
          <t>Poste Metálico Simplificado · 18m · AeV 4m² · 45m/s</t>
        </is>
      </c>
      <c r="F1553" s="185" t="inlineStr">
        <is>
          <t>VB</t>
        </is>
      </c>
      <c r="G1553" s="185" t="inlineStr">
        <is>
          <t>C OESTE</t>
        </is>
      </c>
      <c r="H1553" s="185" t="inlineStr">
        <is>
          <t>ZOPONE (NEGOCIADO)</t>
        </is>
      </c>
      <c r="I1553" s="199" t="n">
        <v>34432.87</v>
      </c>
      <c r="J1553" s="196" t="inlineStr">
        <is>
          <t>não</t>
        </is>
      </c>
    </row>
    <row r="1554">
      <c r="A1554" s="185" t="n">
        <v>87</v>
      </c>
      <c r="B1554" s="185" t="inlineStr">
        <is>
          <t>POSTE</t>
        </is>
      </c>
      <c r="C1554" s="185" t="inlineStr">
        <is>
          <t>Poste Metálico Simplificado</t>
        </is>
      </c>
      <c r="D1554" s="185" t="n"/>
      <c r="E1554" s="185" t="inlineStr">
        <is>
          <t>Poste Metálico Simplificado · 18m · AeV 4m² · 45m/s</t>
        </is>
      </c>
      <c r="F1554" s="185" t="inlineStr">
        <is>
          <t>VB</t>
        </is>
      </c>
      <c r="G1554" s="185" t="inlineStr">
        <is>
          <t>C OESTE</t>
        </is>
      </c>
      <c r="H1554" s="185" t="inlineStr">
        <is>
          <t>CAW (NEGOCIADO)</t>
        </is>
      </c>
      <c r="I1554" s="199" t="n">
        <v>38990</v>
      </c>
      <c r="J1554" s="196" t="inlineStr">
        <is>
          <t>não</t>
        </is>
      </c>
    </row>
    <row r="1555">
      <c r="A1555" s="185" t="n">
        <v>87</v>
      </c>
      <c r="B1555" s="185" t="inlineStr">
        <is>
          <t>POSTE</t>
        </is>
      </c>
      <c r="C1555" s="185" t="inlineStr">
        <is>
          <t>Poste Metálico Simplificado</t>
        </is>
      </c>
      <c r="D1555" s="185" t="n"/>
      <c r="E1555" s="185" t="inlineStr">
        <is>
          <t>Poste Metálico Simplificado · 18m · AeV 4m² · 45m/s</t>
        </is>
      </c>
      <c r="F1555" s="185" t="inlineStr">
        <is>
          <t>VB</t>
        </is>
      </c>
      <c r="G1555" s="185" t="inlineStr">
        <is>
          <t>SÃO PAULO</t>
        </is>
      </c>
      <c r="H1555" s="185" t="inlineStr">
        <is>
          <t>CLEMAR (NEGOCIADO)</t>
        </is>
      </c>
      <c r="I1555" s="199" t="n">
        <v>19529.05</v>
      </c>
      <c r="J1555" s="196" t="inlineStr">
        <is>
          <t>não</t>
        </is>
      </c>
    </row>
    <row r="1556">
      <c r="A1556" s="185" t="n">
        <v>87</v>
      </c>
      <c r="B1556" s="185" t="inlineStr">
        <is>
          <t>POSTE</t>
        </is>
      </c>
      <c r="C1556" s="185" t="inlineStr">
        <is>
          <t>Poste Metálico Simplificado</t>
        </is>
      </c>
      <c r="D1556" s="185" t="n"/>
      <c r="E1556" s="185" t="inlineStr">
        <is>
          <t>Poste Metálico Simplificado · 18m · AeV 4m² · 45m/s</t>
        </is>
      </c>
      <c r="F1556" s="185" t="inlineStr">
        <is>
          <t>VB</t>
        </is>
      </c>
      <c r="G1556" s="185" t="inlineStr">
        <is>
          <t>SÃO PAULO</t>
        </is>
      </c>
      <c r="H1556" s="185" t="inlineStr">
        <is>
          <t>METALALFA (NEGOCIADO)</t>
        </is>
      </c>
      <c r="I1556" s="199" t="n">
        <v>21521.3</v>
      </c>
      <c r="J1556" s="196" t="inlineStr">
        <is>
          <t>não</t>
        </is>
      </c>
    </row>
    <row r="1557">
      <c r="A1557" s="185" t="n">
        <v>87</v>
      </c>
      <c r="B1557" s="185" t="inlineStr">
        <is>
          <t>POSTE</t>
        </is>
      </c>
      <c r="C1557" s="185" t="inlineStr">
        <is>
          <t>Poste Metálico Simplificado</t>
        </is>
      </c>
      <c r="D1557" s="185" t="n"/>
      <c r="E1557" s="185" t="inlineStr">
        <is>
          <t>Poste Metálico Simplificado · 18m · AeV 4m² · 45m/s</t>
        </is>
      </c>
      <c r="F1557" s="185" t="inlineStr">
        <is>
          <t>VB</t>
        </is>
      </c>
      <c r="G1557" s="185" t="inlineStr">
        <is>
          <t>SÃO PAULO</t>
        </is>
      </c>
      <c r="H1557" s="185" t="inlineStr">
        <is>
          <t>BRASILSAT</t>
        </is>
      </c>
      <c r="I1557" s="199" t="n">
        <v>31551.95</v>
      </c>
      <c r="J1557" s="196" t="inlineStr">
        <is>
          <t>não</t>
        </is>
      </c>
    </row>
    <row r="1558">
      <c r="A1558" s="185" t="n">
        <v>87</v>
      </c>
      <c r="B1558" s="185" t="inlineStr">
        <is>
          <t>POSTE</t>
        </is>
      </c>
      <c r="C1558" s="185" t="inlineStr">
        <is>
          <t>Poste Metálico Simplificado</t>
        </is>
      </c>
      <c r="D1558" s="185" t="n"/>
      <c r="E1558" s="185" t="inlineStr">
        <is>
          <t>Poste Metálico Simplificado · 18m · AeV 4m² · 45m/s</t>
        </is>
      </c>
      <c r="F1558" s="185" t="inlineStr">
        <is>
          <t>VB</t>
        </is>
      </c>
      <c r="G1558" s="185" t="inlineStr">
        <is>
          <t>SÃO PAULO</t>
        </is>
      </c>
      <c r="H1558" s="185" t="inlineStr">
        <is>
          <t>ZOPONE (NEGOCIADO)</t>
        </is>
      </c>
      <c r="I1558" s="199" t="n">
        <v>34432.87</v>
      </c>
      <c r="J1558" s="196" t="inlineStr">
        <is>
          <t>não</t>
        </is>
      </c>
    </row>
    <row r="1559">
      <c r="A1559" s="185" t="n">
        <v>87</v>
      </c>
      <c r="B1559" s="185" t="inlineStr">
        <is>
          <t>POSTE</t>
        </is>
      </c>
      <c r="C1559" s="185" t="inlineStr">
        <is>
          <t>Poste Metálico Simplificado</t>
        </is>
      </c>
      <c r="D1559" s="185" t="n"/>
      <c r="E1559" s="185" t="inlineStr">
        <is>
          <t>Poste Metálico Simplificado · 18m · AeV 4m² · 45m/s</t>
        </is>
      </c>
      <c r="F1559" s="185" t="inlineStr">
        <is>
          <t>VB</t>
        </is>
      </c>
      <c r="G1559" s="185" t="inlineStr">
        <is>
          <t>SÃO PAULO</t>
        </is>
      </c>
      <c r="H1559" s="185" t="inlineStr">
        <is>
          <t>CAW (NEGOCIADO)</t>
        </is>
      </c>
      <c r="I1559" s="199" t="n">
        <v>38990</v>
      </c>
      <c r="J1559" s="196" t="inlineStr">
        <is>
          <t>não</t>
        </is>
      </c>
    </row>
    <row r="1560">
      <c r="A1560" s="185" t="n">
        <v>87</v>
      </c>
      <c r="B1560" s="185" t="inlineStr">
        <is>
          <t>POSTE</t>
        </is>
      </c>
      <c r="C1560" s="185" t="inlineStr">
        <is>
          <t>Poste Metálico Simplificado</t>
        </is>
      </c>
      <c r="D1560" s="185" t="n"/>
      <c r="E1560" s="185" t="inlineStr">
        <is>
          <t>Poste Metálico Simplificado · 18m · AeV 4m² · 45m/s</t>
        </is>
      </c>
      <c r="F1560" s="185" t="inlineStr">
        <is>
          <t>VB</t>
        </is>
      </c>
      <c r="G1560" s="185" t="inlineStr">
        <is>
          <t>LESTE</t>
        </is>
      </c>
      <c r="H1560" s="185" t="inlineStr">
        <is>
          <t>CLEMAR (NEGOCIADO)</t>
        </is>
      </c>
      <c r="I1560" s="199" t="n">
        <v>19529.05</v>
      </c>
      <c r="J1560" s="196" t="inlineStr">
        <is>
          <t>não</t>
        </is>
      </c>
    </row>
    <row r="1561">
      <c r="A1561" s="185" t="n">
        <v>87</v>
      </c>
      <c r="B1561" s="185" t="inlineStr">
        <is>
          <t>POSTE</t>
        </is>
      </c>
      <c r="C1561" s="185" t="inlineStr">
        <is>
          <t>Poste Metálico Simplificado</t>
        </is>
      </c>
      <c r="D1561" s="185" t="n"/>
      <c r="E1561" s="185" t="inlineStr">
        <is>
          <t>Poste Metálico Simplificado · 18m · AeV 4m² · 45m/s</t>
        </is>
      </c>
      <c r="F1561" s="185" t="inlineStr">
        <is>
          <t>VB</t>
        </is>
      </c>
      <c r="G1561" s="185" t="inlineStr">
        <is>
          <t>LESTE</t>
        </is>
      </c>
      <c r="H1561" s="185" t="inlineStr">
        <is>
          <t>METALALFA (NEGOCIADO)</t>
        </is>
      </c>
      <c r="I1561" s="199" t="n">
        <v>21521.3</v>
      </c>
      <c r="J1561" s="196" t="inlineStr">
        <is>
          <t>não</t>
        </is>
      </c>
    </row>
    <row r="1562">
      <c r="A1562" s="185" t="n">
        <v>87</v>
      </c>
      <c r="B1562" s="185" t="inlineStr">
        <is>
          <t>POSTE</t>
        </is>
      </c>
      <c r="C1562" s="185" t="inlineStr">
        <is>
          <t>Poste Metálico Simplificado</t>
        </is>
      </c>
      <c r="D1562" s="185" t="n"/>
      <c r="E1562" s="185" t="inlineStr">
        <is>
          <t>Poste Metálico Simplificado · 18m · AeV 4m² · 45m/s</t>
        </is>
      </c>
      <c r="F1562" s="185" t="inlineStr">
        <is>
          <t>VB</t>
        </is>
      </c>
      <c r="G1562" s="185" t="inlineStr">
        <is>
          <t>LESTE</t>
        </is>
      </c>
      <c r="H1562" s="185" t="inlineStr">
        <is>
          <t>BRASILSAT</t>
        </is>
      </c>
      <c r="I1562" s="199" t="n">
        <v>31551.95</v>
      </c>
      <c r="J1562" s="196" t="inlineStr">
        <is>
          <t>não</t>
        </is>
      </c>
    </row>
    <row r="1563">
      <c r="A1563" s="185" t="n">
        <v>87</v>
      </c>
      <c r="B1563" s="185" t="inlineStr">
        <is>
          <t>POSTE</t>
        </is>
      </c>
      <c r="C1563" s="185" t="inlineStr">
        <is>
          <t>Poste Metálico Simplificado</t>
        </is>
      </c>
      <c r="D1563" s="185" t="n"/>
      <c r="E1563" s="185" t="inlineStr">
        <is>
          <t>Poste Metálico Simplificado · 18m · AeV 4m² · 45m/s</t>
        </is>
      </c>
      <c r="F1563" s="185" t="inlineStr">
        <is>
          <t>VB</t>
        </is>
      </c>
      <c r="G1563" s="185" t="inlineStr">
        <is>
          <t>LESTE</t>
        </is>
      </c>
      <c r="H1563" s="185" t="inlineStr">
        <is>
          <t>ZOPONE (NEGOCIADO)</t>
        </is>
      </c>
      <c r="I1563" s="199" t="n">
        <v>34432.87</v>
      </c>
      <c r="J1563" s="196" t="inlineStr">
        <is>
          <t>não</t>
        </is>
      </c>
    </row>
    <row r="1564">
      <c r="A1564" s="185" t="n">
        <v>87</v>
      </c>
      <c r="B1564" s="185" t="inlineStr">
        <is>
          <t>POSTE</t>
        </is>
      </c>
      <c r="C1564" s="185" t="inlineStr">
        <is>
          <t>Poste Metálico Simplificado</t>
        </is>
      </c>
      <c r="D1564" s="185" t="n"/>
      <c r="E1564" s="185" t="inlineStr">
        <is>
          <t>Poste Metálico Simplificado · 18m · AeV 4m² · 45m/s</t>
        </is>
      </c>
      <c r="F1564" s="185" t="inlineStr">
        <is>
          <t>VB</t>
        </is>
      </c>
      <c r="G1564" s="185" t="inlineStr">
        <is>
          <t>LESTE</t>
        </is>
      </c>
      <c r="H1564" s="185" t="inlineStr">
        <is>
          <t>CAW (NEGOCIADO)</t>
        </is>
      </c>
      <c r="I1564" s="199" t="n">
        <v>38990</v>
      </c>
      <c r="J1564" s="196" t="inlineStr">
        <is>
          <t>não</t>
        </is>
      </c>
    </row>
    <row r="1565">
      <c r="A1565" s="185" t="n">
        <v>87</v>
      </c>
      <c r="B1565" s="185" t="inlineStr">
        <is>
          <t>POSTE</t>
        </is>
      </c>
      <c r="C1565" s="185" t="inlineStr">
        <is>
          <t>Poste Metálico Simplificado</t>
        </is>
      </c>
      <c r="D1565" s="185" t="n"/>
      <c r="E1565" s="185" t="inlineStr">
        <is>
          <t>Poste Metálico Simplificado · 18m · AeV 4m² · 45m/s</t>
        </is>
      </c>
      <c r="F1565" s="185" t="inlineStr">
        <is>
          <t>VB</t>
        </is>
      </c>
      <c r="G1565" s="185" t="inlineStr">
        <is>
          <t>SUL</t>
        </is>
      </c>
      <c r="H1565" s="185" t="inlineStr">
        <is>
          <t>CLEMAR (NEGOCIADO)</t>
        </is>
      </c>
      <c r="I1565" s="199" t="n">
        <v>19529.05</v>
      </c>
      <c r="J1565" s="196" t="inlineStr">
        <is>
          <t>não</t>
        </is>
      </c>
    </row>
    <row r="1566">
      <c r="A1566" s="185" t="n">
        <v>87</v>
      </c>
      <c r="B1566" s="185" t="inlineStr">
        <is>
          <t>POSTE</t>
        </is>
      </c>
      <c r="C1566" s="185" t="inlineStr">
        <is>
          <t>Poste Metálico Simplificado</t>
        </is>
      </c>
      <c r="D1566" s="185" t="n"/>
      <c r="E1566" s="185" t="inlineStr">
        <is>
          <t>Poste Metálico Simplificado · 18m · AeV 4m² · 45m/s</t>
        </is>
      </c>
      <c r="F1566" s="185" t="inlineStr">
        <is>
          <t>VB</t>
        </is>
      </c>
      <c r="G1566" s="185" t="inlineStr">
        <is>
          <t>SUL</t>
        </is>
      </c>
      <c r="H1566" s="185" t="inlineStr">
        <is>
          <t>METALALFA (NEGOCIADO)</t>
        </is>
      </c>
      <c r="I1566" s="199" t="n">
        <v>21521.3</v>
      </c>
      <c r="J1566" s="196" t="inlineStr">
        <is>
          <t>não</t>
        </is>
      </c>
    </row>
    <row r="1567">
      <c r="A1567" s="185" t="n">
        <v>87</v>
      </c>
      <c r="B1567" s="185" t="inlineStr">
        <is>
          <t>POSTE</t>
        </is>
      </c>
      <c r="C1567" s="185" t="inlineStr">
        <is>
          <t>Poste Metálico Simplificado</t>
        </is>
      </c>
      <c r="D1567" s="185" t="n"/>
      <c r="E1567" s="185" t="inlineStr">
        <is>
          <t>Poste Metálico Simplificado · 18m · AeV 4m² · 45m/s</t>
        </is>
      </c>
      <c r="F1567" s="185" t="inlineStr">
        <is>
          <t>VB</t>
        </is>
      </c>
      <c r="G1567" s="185" t="inlineStr">
        <is>
          <t>SUL</t>
        </is>
      </c>
      <c r="H1567" s="185" t="inlineStr">
        <is>
          <t>BRASILSAT</t>
        </is>
      </c>
      <c r="I1567" s="199" t="n">
        <v>31551.95</v>
      </c>
      <c r="J1567" s="196" t="inlineStr">
        <is>
          <t>não</t>
        </is>
      </c>
    </row>
    <row r="1568">
      <c r="A1568" s="185" t="n">
        <v>87</v>
      </c>
      <c r="B1568" s="185" t="inlineStr">
        <is>
          <t>POSTE</t>
        </is>
      </c>
      <c r="C1568" s="185" t="inlineStr">
        <is>
          <t>Poste Metálico Simplificado</t>
        </is>
      </c>
      <c r="D1568" s="185" t="n"/>
      <c r="E1568" s="185" t="inlineStr">
        <is>
          <t>Poste Metálico Simplificado · 18m · AeV 4m² · 45m/s</t>
        </is>
      </c>
      <c r="F1568" s="185" t="inlineStr">
        <is>
          <t>VB</t>
        </is>
      </c>
      <c r="G1568" s="185" t="inlineStr">
        <is>
          <t>SUL</t>
        </is>
      </c>
      <c r="H1568" s="185" t="inlineStr">
        <is>
          <t>ZOPONE (NEGOCIADO)</t>
        </is>
      </c>
      <c r="I1568" s="199" t="n">
        <v>34432.87</v>
      </c>
      <c r="J1568" s="196" t="inlineStr">
        <is>
          <t>não</t>
        </is>
      </c>
    </row>
    <row r="1569">
      <c r="A1569" s="185" t="n">
        <v>87</v>
      </c>
      <c r="B1569" s="185" t="inlineStr">
        <is>
          <t>POSTE</t>
        </is>
      </c>
      <c r="C1569" s="185" t="inlineStr">
        <is>
          <t>Poste Metálico Simplificado</t>
        </is>
      </c>
      <c r="D1569" s="185" t="n"/>
      <c r="E1569" s="185" t="inlineStr">
        <is>
          <t>Poste Metálico Simplificado · 18m · AeV 4m² · 45m/s</t>
        </is>
      </c>
      <c r="F1569" s="185" t="inlineStr">
        <is>
          <t>VB</t>
        </is>
      </c>
      <c r="G1569" s="185" t="inlineStr">
        <is>
          <t>SUL</t>
        </is>
      </c>
      <c r="H1569" s="185" t="inlineStr">
        <is>
          <t>CAW (NEGOCIADO)</t>
        </is>
      </c>
      <c r="I1569" s="199" t="n">
        <v>38990</v>
      </c>
      <c r="J1569" s="196" t="inlineStr">
        <is>
          <t>não</t>
        </is>
      </c>
    </row>
    <row r="1570">
      <c r="A1570" s="185" t="n">
        <v>88</v>
      </c>
      <c r="B1570" s="185" t="inlineStr">
        <is>
          <t>POSTE</t>
        </is>
      </c>
      <c r="C1570" s="185" t="inlineStr">
        <is>
          <t>Poste Metálico Simplificado</t>
        </is>
      </c>
      <c r="D1570" s="185" t="n"/>
      <c r="E1570" s="185" t="inlineStr">
        <is>
          <t>Poste Metálico Simplificado · 18m · AeV 5m² · 30m/s</t>
        </is>
      </c>
      <c r="F1570" s="185" t="inlineStr">
        <is>
          <t>VB</t>
        </is>
      </c>
      <c r="G1570" s="185" t="inlineStr">
        <is>
          <t>NORTE</t>
        </is>
      </c>
      <c r="H1570" s="185" t="inlineStr">
        <is>
          <t>CLEMAR (NEGOCIADO)</t>
        </is>
      </c>
      <c r="I1570" s="199" t="n">
        <v>11028.34</v>
      </c>
      <c r="J1570" s="202" t="inlineStr">
        <is>
          <t>SIM</t>
        </is>
      </c>
    </row>
    <row r="1571">
      <c r="A1571" s="185" t="n">
        <v>88</v>
      </c>
      <c r="B1571" s="185" t="inlineStr">
        <is>
          <t>POSTE</t>
        </is>
      </c>
      <c r="C1571" s="185" t="inlineStr">
        <is>
          <t>Poste Metálico Simplificado</t>
        </is>
      </c>
      <c r="D1571" s="185" t="n"/>
      <c r="E1571" s="185" t="inlineStr">
        <is>
          <t>Poste Metálico Simplificado · 18m · AeV 5m² · 30m/s</t>
        </is>
      </c>
      <c r="F1571" s="185" t="inlineStr">
        <is>
          <t>VB</t>
        </is>
      </c>
      <c r="G1571" s="185" t="inlineStr">
        <is>
          <t>NORTE</t>
        </is>
      </c>
      <c r="H1571" s="185" t="inlineStr">
        <is>
          <t>ZOPONE (NEGOCIADO)</t>
        </is>
      </c>
      <c r="I1571" s="199" t="n">
        <v>19455.9</v>
      </c>
      <c r="J1571" s="202" t="inlineStr">
        <is>
          <t>SIM</t>
        </is>
      </c>
    </row>
    <row r="1572">
      <c r="A1572" s="185" t="n">
        <v>88</v>
      </c>
      <c r="B1572" s="185" t="inlineStr">
        <is>
          <t>POSTE</t>
        </is>
      </c>
      <c r="C1572" s="185" t="inlineStr">
        <is>
          <t>Poste Metálico Simplificado</t>
        </is>
      </c>
      <c r="D1572" s="185" t="n"/>
      <c r="E1572" s="185" t="inlineStr">
        <is>
          <t>Poste Metálico Simplificado · 18m · AeV 5m² · 30m/s</t>
        </is>
      </c>
      <c r="F1572" s="185" t="inlineStr">
        <is>
          <t>VB</t>
        </is>
      </c>
      <c r="G1572" s="185" t="inlineStr">
        <is>
          <t>NORTE</t>
        </is>
      </c>
      <c r="H1572" s="185" t="inlineStr">
        <is>
          <t>METALALFA (NEGOCIADO)</t>
        </is>
      </c>
      <c r="I1572" s="199" t="n">
        <v>21521.3</v>
      </c>
      <c r="J1572" s="202" t="inlineStr">
        <is>
          <t>SIM</t>
        </is>
      </c>
    </row>
    <row r="1573">
      <c r="A1573" s="185" t="n">
        <v>88</v>
      </c>
      <c r="B1573" s="185" t="inlineStr">
        <is>
          <t>POSTE</t>
        </is>
      </c>
      <c r="C1573" s="185" t="inlineStr">
        <is>
          <t>Poste Metálico Simplificado</t>
        </is>
      </c>
      <c r="D1573" s="185" t="n"/>
      <c r="E1573" s="185" t="inlineStr">
        <is>
          <t>Poste Metálico Simplificado · 18m · AeV 5m² · 30m/s</t>
        </is>
      </c>
      <c r="F1573" s="185" t="inlineStr">
        <is>
          <t>VB</t>
        </is>
      </c>
      <c r="G1573" s="185" t="inlineStr">
        <is>
          <t>NORTE</t>
        </is>
      </c>
      <c r="H1573" s="185" t="inlineStr">
        <is>
          <t>BRASILSAT</t>
        </is>
      </c>
      <c r="I1573" s="199" t="n">
        <v>32902.15</v>
      </c>
      <c r="J1573" s="202" t="inlineStr">
        <is>
          <t>SIM</t>
        </is>
      </c>
    </row>
    <row r="1574">
      <c r="A1574" s="185" t="n">
        <v>88</v>
      </c>
      <c r="B1574" s="185" t="inlineStr">
        <is>
          <t>POSTE</t>
        </is>
      </c>
      <c r="C1574" s="185" t="inlineStr">
        <is>
          <t>Poste Metálico Simplificado</t>
        </is>
      </c>
      <c r="D1574" s="185" t="n"/>
      <c r="E1574" s="185" t="inlineStr">
        <is>
          <t>Poste Metálico Simplificado · 18m · AeV 5m² · 30m/s</t>
        </is>
      </c>
      <c r="F1574" s="185" t="inlineStr">
        <is>
          <t>VB</t>
        </is>
      </c>
      <c r="G1574" s="185" t="inlineStr">
        <is>
          <t>NORTE</t>
        </is>
      </c>
      <c r="H1574" s="185" t="inlineStr">
        <is>
          <t>CAW (NEGOCIADO)</t>
        </is>
      </c>
      <c r="I1574" s="199" t="n">
        <v>37495</v>
      </c>
      <c r="J1574" s="202" t="inlineStr">
        <is>
          <t>SIM</t>
        </is>
      </c>
    </row>
    <row r="1575">
      <c r="A1575" s="185" t="n">
        <v>88</v>
      </c>
      <c r="B1575" s="185" t="inlineStr">
        <is>
          <t>POSTE</t>
        </is>
      </c>
      <c r="C1575" s="185" t="inlineStr">
        <is>
          <t>Poste Metálico Simplificado</t>
        </is>
      </c>
      <c r="D1575" s="185" t="n"/>
      <c r="E1575" s="185" t="inlineStr">
        <is>
          <t>Poste Metálico Simplificado · 18m · AeV 5m² · 30m/s</t>
        </is>
      </c>
      <c r="F1575" s="185" t="inlineStr">
        <is>
          <t>VB</t>
        </is>
      </c>
      <c r="G1575" s="185" t="inlineStr">
        <is>
          <t>NORDESTE</t>
        </is>
      </c>
      <c r="H1575" s="185" t="inlineStr">
        <is>
          <t>CLEMAR (NEGOCIADO)</t>
        </is>
      </c>
      <c r="I1575" s="199" t="n">
        <v>11028.34</v>
      </c>
      <c r="J1575" s="202" t="inlineStr">
        <is>
          <t>SIM</t>
        </is>
      </c>
    </row>
    <row r="1576">
      <c r="A1576" s="185" t="n">
        <v>88</v>
      </c>
      <c r="B1576" s="185" t="inlineStr">
        <is>
          <t>POSTE</t>
        </is>
      </c>
      <c r="C1576" s="185" t="inlineStr">
        <is>
          <t>Poste Metálico Simplificado</t>
        </is>
      </c>
      <c r="D1576" s="185" t="n"/>
      <c r="E1576" s="185" t="inlineStr">
        <is>
          <t>Poste Metálico Simplificado · 18m · AeV 5m² · 30m/s</t>
        </is>
      </c>
      <c r="F1576" s="185" t="inlineStr">
        <is>
          <t>VB</t>
        </is>
      </c>
      <c r="G1576" s="185" t="inlineStr">
        <is>
          <t>NORDESTE</t>
        </is>
      </c>
      <c r="H1576" s="185" t="inlineStr">
        <is>
          <t>ZOPONE (NEGOCIADO)</t>
        </is>
      </c>
      <c r="I1576" s="199" t="n">
        <v>19455.9</v>
      </c>
      <c r="J1576" s="202" t="inlineStr">
        <is>
          <t>SIM</t>
        </is>
      </c>
    </row>
    <row r="1577">
      <c r="A1577" s="185" t="n">
        <v>88</v>
      </c>
      <c r="B1577" s="185" t="inlineStr">
        <is>
          <t>POSTE</t>
        </is>
      </c>
      <c r="C1577" s="185" t="inlineStr">
        <is>
          <t>Poste Metálico Simplificado</t>
        </is>
      </c>
      <c r="D1577" s="185" t="n"/>
      <c r="E1577" s="185" t="inlineStr">
        <is>
          <t>Poste Metálico Simplificado · 18m · AeV 5m² · 30m/s</t>
        </is>
      </c>
      <c r="F1577" s="185" t="inlineStr">
        <is>
          <t>VB</t>
        </is>
      </c>
      <c r="G1577" s="185" t="inlineStr">
        <is>
          <t>NORDESTE</t>
        </is>
      </c>
      <c r="H1577" s="185" t="inlineStr">
        <is>
          <t>METALALFA (NEGOCIADO)</t>
        </is>
      </c>
      <c r="I1577" s="199" t="n">
        <v>21521.3</v>
      </c>
      <c r="J1577" s="202" t="inlineStr">
        <is>
          <t>SIM</t>
        </is>
      </c>
    </row>
    <row r="1578">
      <c r="A1578" s="185" t="n">
        <v>88</v>
      </c>
      <c r="B1578" s="185" t="inlineStr">
        <is>
          <t>POSTE</t>
        </is>
      </c>
      <c r="C1578" s="185" t="inlineStr">
        <is>
          <t>Poste Metálico Simplificado</t>
        </is>
      </c>
      <c r="D1578" s="185" t="n"/>
      <c r="E1578" s="185" t="inlineStr">
        <is>
          <t>Poste Metálico Simplificado · 18m · AeV 5m² · 30m/s</t>
        </is>
      </c>
      <c r="F1578" s="185" t="inlineStr">
        <is>
          <t>VB</t>
        </is>
      </c>
      <c r="G1578" s="185" t="inlineStr">
        <is>
          <t>NORDESTE</t>
        </is>
      </c>
      <c r="H1578" s="185" t="inlineStr">
        <is>
          <t>BRASILSAT</t>
        </is>
      </c>
      <c r="I1578" s="199" t="n">
        <v>32902.15</v>
      </c>
      <c r="J1578" s="202" t="inlineStr">
        <is>
          <t>SIM</t>
        </is>
      </c>
    </row>
    <row r="1579">
      <c r="A1579" s="185" t="n">
        <v>88</v>
      </c>
      <c r="B1579" s="185" t="inlineStr">
        <is>
          <t>POSTE</t>
        </is>
      </c>
      <c r="C1579" s="185" t="inlineStr">
        <is>
          <t>Poste Metálico Simplificado</t>
        </is>
      </c>
      <c r="D1579" s="185" t="n"/>
      <c r="E1579" s="185" t="inlineStr">
        <is>
          <t>Poste Metálico Simplificado · 18m · AeV 5m² · 30m/s</t>
        </is>
      </c>
      <c r="F1579" s="185" t="inlineStr">
        <is>
          <t>VB</t>
        </is>
      </c>
      <c r="G1579" s="185" t="inlineStr">
        <is>
          <t>NORDESTE</t>
        </is>
      </c>
      <c r="H1579" s="185" t="inlineStr">
        <is>
          <t>CAW (NEGOCIADO)</t>
        </is>
      </c>
      <c r="I1579" s="199" t="n">
        <v>37495</v>
      </c>
      <c r="J1579" s="202" t="inlineStr">
        <is>
          <t>SIM</t>
        </is>
      </c>
    </row>
    <row r="1580">
      <c r="A1580" s="185" t="n">
        <v>88</v>
      </c>
      <c r="B1580" s="185" t="inlineStr">
        <is>
          <t>POSTE</t>
        </is>
      </c>
      <c r="C1580" s="185" t="inlineStr">
        <is>
          <t>Poste Metálico Simplificado</t>
        </is>
      </c>
      <c r="D1580" s="185" t="n"/>
      <c r="E1580" s="185" t="inlineStr">
        <is>
          <t>Poste Metálico Simplificado · 18m · AeV 5m² · 30m/s</t>
        </is>
      </c>
      <c r="F1580" s="185" t="inlineStr">
        <is>
          <t>VB</t>
        </is>
      </c>
      <c r="G1580" s="185" t="inlineStr">
        <is>
          <t>C OESTE</t>
        </is>
      </c>
      <c r="H1580" s="185" t="inlineStr">
        <is>
          <t>CLEMAR (NEGOCIADO)</t>
        </is>
      </c>
      <c r="I1580" s="199" t="n">
        <v>11028.34</v>
      </c>
      <c r="J1580" s="196" t="inlineStr">
        <is>
          <t>não</t>
        </is>
      </c>
    </row>
    <row r="1581">
      <c r="A1581" s="185" t="n">
        <v>88</v>
      </c>
      <c r="B1581" s="185" t="inlineStr">
        <is>
          <t>POSTE</t>
        </is>
      </c>
      <c r="C1581" s="185" t="inlineStr">
        <is>
          <t>Poste Metálico Simplificado</t>
        </is>
      </c>
      <c r="D1581" s="185" t="n"/>
      <c r="E1581" s="185" t="inlineStr">
        <is>
          <t>Poste Metálico Simplificado · 18m · AeV 5m² · 30m/s</t>
        </is>
      </c>
      <c r="F1581" s="185" t="inlineStr">
        <is>
          <t>VB</t>
        </is>
      </c>
      <c r="G1581" s="185" t="inlineStr">
        <is>
          <t>C OESTE</t>
        </is>
      </c>
      <c r="H1581" s="185" t="inlineStr">
        <is>
          <t>ZOPONE (NEGOCIADO)</t>
        </is>
      </c>
      <c r="I1581" s="199" t="n">
        <v>19455.9</v>
      </c>
      <c r="J1581" s="196" t="inlineStr">
        <is>
          <t>não</t>
        </is>
      </c>
    </row>
    <row r="1582">
      <c r="A1582" s="185" t="n">
        <v>88</v>
      </c>
      <c r="B1582" s="185" t="inlineStr">
        <is>
          <t>POSTE</t>
        </is>
      </c>
      <c r="C1582" s="185" t="inlineStr">
        <is>
          <t>Poste Metálico Simplificado</t>
        </is>
      </c>
      <c r="D1582" s="185" t="n"/>
      <c r="E1582" s="185" t="inlineStr">
        <is>
          <t>Poste Metálico Simplificado · 18m · AeV 5m² · 30m/s</t>
        </is>
      </c>
      <c r="F1582" s="185" t="inlineStr">
        <is>
          <t>VB</t>
        </is>
      </c>
      <c r="G1582" s="185" t="inlineStr">
        <is>
          <t>C OESTE</t>
        </is>
      </c>
      <c r="H1582" s="185" t="inlineStr">
        <is>
          <t>METALALFA (NEGOCIADO)</t>
        </is>
      </c>
      <c r="I1582" s="199" t="n">
        <v>21521.3</v>
      </c>
      <c r="J1582" s="196" t="inlineStr">
        <is>
          <t>não</t>
        </is>
      </c>
    </row>
    <row r="1583">
      <c r="A1583" s="185" t="n">
        <v>88</v>
      </c>
      <c r="B1583" s="185" t="inlineStr">
        <is>
          <t>POSTE</t>
        </is>
      </c>
      <c r="C1583" s="185" t="inlineStr">
        <is>
          <t>Poste Metálico Simplificado</t>
        </is>
      </c>
      <c r="D1583" s="185" t="n"/>
      <c r="E1583" s="185" t="inlineStr">
        <is>
          <t>Poste Metálico Simplificado · 18m · AeV 5m² · 30m/s</t>
        </is>
      </c>
      <c r="F1583" s="185" t="inlineStr">
        <is>
          <t>VB</t>
        </is>
      </c>
      <c r="G1583" s="185" t="inlineStr">
        <is>
          <t>C OESTE</t>
        </is>
      </c>
      <c r="H1583" s="185" t="inlineStr">
        <is>
          <t>BRASILSAT</t>
        </is>
      </c>
      <c r="I1583" s="199" t="n">
        <v>32902.15</v>
      </c>
      <c r="J1583" s="196" t="inlineStr">
        <is>
          <t>não</t>
        </is>
      </c>
    </row>
    <row r="1584">
      <c r="A1584" s="185" t="n">
        <v>88</v>
      </c>
      <c r="B1584" s="185" t="inlineStr">
        <is>
          <t>POSTE</t>
        </is>
      </c>
      <c r="C1584" s="185" t="inlineStr">
        <is>
          <t>Poste Metálico Simplificado</t>
        </is>
      </c>
      <c r="D1584" s="185" t="n"/>
      <c r="E1584" s="185" t="inlineStr">
        <is>
          <t>Poste Metálico Simplificado · 18m · AeV 5m² · 30m/s</t>
        </is>
      </c>
      <c r="F1584" s="185" t="inlineStr">
        <is>
          <t>VB</t>
        </is>
      </c>
      <c r="G1584" s="185" t="inlineStr">
        <is>
          <t>C OESTE</t>
        </is>
      </c>
      <c r="H1584" s="185" t="inlineStr">
        <is>
          <t>CAW (NEGOCIADO)</t>
        </is>
      </c>
      <c r="I1584" s="199" t="n">
        <v>37495</v>
      </c>
      <c r="J1584" s="196" t="inlineStr">
        <is>
          <t>não</t>
        </is>
      </c>
    </row>
    <row r="1585">
      <c r="A1585" s="185" t="n">
        <v>88</v>
      </c>
      <c r="B1585" s="185" t="inlineStr">
        <is>
          <t>POSTE</t>
        </is>
      </c>
      <c r="C1585" s="185" t="inlineStr">
        <is>
          <t>Poste Metálico Simplificado</t>
        </is>
      </c>
      <c r="D1585" s="185" t="n"/>
      <c r="E1585" s="185" t="inlineStr">
        <is>
          <t>Poste Metálico Simplificado · 18m · AeV 5m² · 30m/s</t>
        </is>
      </c>
      <c r="F1585" s="185" t="inlineStr">
        <is>
          <t>VB</t>
        </is>
      </c>
      <c r="G1585" s="185" t="inlineStr">
        <is>
          <t>SÃO PAULO</t>
        </is>
      </c>
      <c r="H1585" s="185" t="inlineStr">
        <is>
          <t>CLEMAR (NEGOCIADO)</t>
        </is>
      </c>
      <c r="I1585" s="199" t="n">
        <v>11028.34</v>
      </c>
      <c r="J1585" s="196" t="inlineStr">
        <is>
          <t>não</t>
        </is>
      </c>
    </row>
    <row r="1586">
      <c r="A1586" s="185" t="n">
        <v>88</v>
      </c>
      <c r="B1586" s="185" t="inlineStr">
        <is>
          <t>POSTE</t>
        </is>
      </c>
      <c r="C1586" s="185" t="inlineStr">
        <is>
          <t>Poste Metálico Simplificado</t>
        </is>
      </c>
      <c r="D1586" s="185" t="n"/>
      <c r="E1586" s="185" t="inlineStr">
        <is>
          <t>Poste Metálico Simplificado · 18m · AeV 5m² · 30m/s</t>
        </is>
      </c>
      <c r="F1586" s="185" t="inlineStr">
        <is>
          <t>VB</t>
        </is>
      </c>
      <c r="G1586" s="185" t="inlineStr">
        <is>
          <t>SÃO PAULO</t>
        </is>
      </c>
      <c r="H1586" s="185" t="inlineStr">
        <is>
          <t>ZOPONE (NEGOCIADO)</t>
        </is>
      </c>
      <c r="I1586" s="199" t="n">
        <v>19455.9</v>
      </c>
      <c r="J1586" s="196" t="inlineStr">
        <is>
          <t>não</t>
        </is>
      </c>
    </row>
    <row r="1587">
      <c r="A1587" s="185" t="n">
        <v>88</v>
      </c>
      <c r="B1587" s="185" t="inlineStr">
        <is>
          <t>POSTE</t>
        </is>
      </c>
      <c r="C1587" s="185" t="inlineStr">
        <is>
          <t>Poste Metálico Simplificado</t>
        </is>
      </c>
      <c r="D1587" s="185" t="n"/>
      <c r="E1587" s="185" t="inlineStr">
        <is>
          <t>Poste Metálico Simplificado · 18m · AeV 5m² · 30m/s</t>
        </is>
      </c>
      <c r="F1587" s="185" t="inlineStr">
        <is>
          <t>VB</t>
        </is>
      </c>
      <c r="G1587" s="185" t="inlineStr">
        <is>
          <t>SÃO PAULO</t>
        </is>
      </c>
      <c r="H1587" s="185" t="inlineStr">
        <is>
          <t>METALALFA (NEGOCIADO)</t>
        </is>
      </c>
      <c r="I1587" s="199" t="n">
        <v>21521.3</v>
      </c>
      <c r="J1587" s="196" t="inlineStr">
        <is>
          <t>não</t>
        </is>
      </c>
    </row>
    <row r="1588">
      <c r="A1588" s="185" t="n">
        <v>88</v>
      </c>
      <c r="B1588" s="185" t="inlineStr">
        <is>
          <t>POSTE</t>
        </is>
      </c>
      <c r="C1588" s="185" t="inlineStr">
        <is>
          <t>Poste Metálico Simplificado</t>
        </is>
      </c>
      <c r="D1588" s="185" t="n"/>
      <c r="E1588" s="185" t="inlineStr">
        <is>
          <t>Poste Metálico Simplificado · 18m · AeV 5m² · 30m/s</t>
        </is>
      </c>
      <c r="F1588" s="185" t="inlineStr">
        <is>
          <t>VB</t>
        </is>
      </c>
      <c r="G1588" s="185" t="inlineStr">
        <is>
          <t>SÃO PAULO</t>
        </is>
      </c>
      <c r="H1588" s="185" t="inlineStr">
        <is>
          <t>BRASILSAT</t>
        </is>
      </c>
      <c r="I1588" s="199" t="n">
        <v>32902.15</v>
      </c>
      <c r="J1588" s="196" t="inlineStr">
        <is>
          <t>não</t>
        </is>
      </c>
    </row>
    <row r="1589">
      <c r="A1589" s="185" t="n">
        <v>88</v>
      </c>
      <c r="B1589" s="185" t="inlineStr">
        <is>
          <t>POSTE</t>
        </is>
      </c>
      <c r="C1589" s="185" t="inlineStr">
        <is>
          <t>Poste Metálico Simplificado</t>
        </is>
      </c>
      <c r="D1589" s="185" t="n"/>
      <c r="E1589" s="185" t="inlineStr">
        <is>
          <t>Poste Metálico Simplificado · 18m · AeV 5m² · 30m/s</t>
        </is>
      </c>
      <c r="F1589" s="185" t="inlineStr">
        <is>
          <t>VB</t>
        </is>
      </c>
      <c r="G1589" s="185" t="inlineStr">
        <is>
          <t>SÃO PAULO</t>
        </is>
      </c>
      <c r="H1589" s="185" t="inlineStr">
        <is>
          <t>CAW (NEGOCIADO)</t>
        </is>
      </c>
      <c r="I1589" s="199" t="n">
        <v>37495</v>
      </c>
      <c r="J1589" s="196" t="inlineStr">
        <is>
          <t>não</t>
        </is>
      </c>
    </row>
    <row r="1590">
      <c r="A1590" s="185" t="n">
        <v>88</v>
      </c>
      <c r="B1590" s="185" t="inlineStr">
        <is>
          <t>POSTE</t>
        </is>
      </c>
      <c r="C1590" s="185" t="inlineStr">
        <is>
          <t>Poste Metálico Simplificado</t>
        </is>
      </c>
      <c r="D1590" s="185" t="n"/>
      <c r="E1590" s="185" t="inlineStr">
        <is>
          <t>Poste Metálico Simplificado · 18m · AeV 5m² · 30m/s</t>
        </is>
      </c>
      <c r="F1590" s="185" t="inlineStr">
        <is>
          <t>VB</t>
        </is>
      </c>
      <c r="G1590" s="185" t="inlineStr">
        <is>
          <t>LESTE</t>
        </is>
      </c>
      <c r="H1590" s="185" t="inlineStr">
        <is>
          <t>CLEMAR (NEGOCIADO)</t>
        </is>
      </c>
      <c r="I1590" s="199" t="n">
        <v>11028.34</v>
      </c>
      <c r="J1590" s="196" t="inlineStr">
        <is>
          <t>não</t>
        </is>
      </c>
    </row>
    <row r="1591">
      <c r="A1591" s="185" t="n">
        <v>88</v>
      </c>
      <c r="B1591" s="185" t="inlineStr">
        <is>
          <t>POSTE</t>
        </is>
      </c>
      <c r="C1591" s="185" t="inlineStr">
        <is>
          <t>Poste Metálico Simplificado</t>
        </is>
      </c>
      <c r="D1591" s="185" t="n"/>
      <c r="E1591" s="185" t="inlineStr">
        <is>
          <t>Poste Metálico Simplificado · 18m · AeV 5m² · 30m/s</t>
        </is>
      </c>
      <c r="F1591" s="185" t="inlineStr">
        <is>
          <t>VB</t>
        </is>
      </c>
      <c r="G1591" s="185" t="inlineStr">
        <is>
          <t>LESTE</t>
        </is>
      </c>
      <c r="H1591" s="185" t="inlineStr">
        <is>
          <t>ZOPONE (NEGOCIADO)</t>
        </is>
      </c>
      <c r="I1591" s="199" t="n">
        <v>19455.9</v>
      </c>
      <c r="J1591" s="196" t="inlineStr">
        <is>
          <t>não</t>
        </is>
      </c>
    </row>
    <row r="1592">
      <c r="A1592" s="185" t="n">
        <v>88</v>
      </c>
      <c r="B1592" s="185" t="inlineStr">
        <is>
          <t>POSTE</t>
        </is>
      </c>
      <c r="C1592" s="185" t="inlineStr">
        <is>
          <t>Poste Metálico Simplificado</t>
        </is>
      </c>
      <c r="D1592" s="185" t="n"/>
      <c r="E1592" s="185" t="inlineStr">
        <is>
          <t>Poste Metálico Simplificado · 18m · AeV 5m² · 30m/s</t>
        </is>
      </c>
      <c r="F1592" s="185" t="inlineStr">
        <is>
          <t>VB</t>
        </is>
      </c>
      <c r="G1592" s="185" t="inlineStr">
        <is>
          <t>LESTE</t>
        </is>
      </c>
      <c r="H1592" s="185" t="inlineStr">
        <is>
          <t>METALALFA (NEGOCIADO)</t>
        </is>
      </c>
      <c r="I1592" s="199" t="n">
        <v>21521.3</v>
      </c>
      <c r="J1592" s="196" t="inlineStr">
        <is>
          <t>não</t>
        </is>
      </c>
    </row>
    <row r="1593">
      <c r="A1593" s="185" t="n">
        <v>88</v>
      </c>
      <c r="B1593" s="185" t="inlineStr">
        <is>
          <t>POSTE</t>
        </is>
      </c>
      <c r="C1593" s="185" t="inlineStr">
        <is>
          <t>Poste Metálico Simplificado</t>
        </is>
      </c>
      <c r="D1593" s="185" t="n"/>
      <c r="E1593" s="185" t="inlineStr">
        <is>
          <t>Poste Metálico Simplificado · 18m · AeV 5m² · 30m/s</t>
        </is>
      </c>
      <c r="F1593" s="185" t="inlineStr">
        <is>
          <t>VB</t>
        </is>
      </c>
      <c r="G1593" s="185" t="inlineStr">
        <is>
          <t>LESTE</t>
        </is>
      </c>
      <c r="H1593" s="185" t="inlineStr">
        <is>
          <t>BRASILSAT</t>
        </is>
      </c>
      <c r="I1593" s="199" t="n">
        <v>32902.15</v>
      </c>
      <c r="J1593" s="196" t="inlineStr">
        <is>
          <t>não</t>
        </is>
      </c>
    </row>
    <row r="1594">
      <c r="A1594" s="185" t="n">
        <v>88</v>
      </c>
      <c r="B1594" s="185" t="inlineStr">
        <is>
          <t>POSTE</t>
        </is>
      </c>
      <c r="C1594" s="185" t="inlineStr">
        <is>
          <t>Poste Metálico Simplificado</t>
        </is>
      </c>
      <c r="D1594" s="185" t="n"/>
      <c r="E1594" s="185" t="inlineStr">
        <is>
          <t>Poste Metálico Simplificado · 18m · AeV 5m² · 30m/s</t>
        </is>
      </c>
      <c r="F1594" s="185" t="inlineStr">
        <is>
          <t>VB</t>
        </is>
      </c>
      <c r="G1594" s="185" t="inlineStr">
        <is>
          <t>LESTE</t>
        </is>
      </c>
      <c r="H1594" s="185" t="inlineStr">
        <is>
          <t>CAW (NEGOCIADO)</t>
        </is>
      </c>
      <c r="I1594" s="199" t="n">
        <v>37495</v>
      </c>
      <c r="J1594" s="196" t="inlineStr">
        <is>
          <t>não</t>
        </is>
      </c>
    </row>
    <row r="1595">
      <c r="A1595" s="185" t="n">
        <v>88</v>
      </c>
      <c r="B1595" s="185" t="inlineStr">
        <is>
          <t>POSTE</t>
        </is>
      </c>
      <c r="C1595" s="185" t="inlineStr">
        <is>
          <t>Poste Metálico Simplificado</t>
        </is>
      </c>
      <c r="D1595" s="185" t="n"/>
      <c r="E1595" s="185" t="inlineStr">
        <is>
          <t>Poste Metálico Simplificado · 18m · AeV 5m² · 30m/s</t>
        </is>
      </c>
      <c r="F1595" s="185" t="inlineStr">
        <is>
          <t>VB</t>
        </is>
      </c>
      <c r="G1595" s="185" t="inlineStr">
        <is>
          <t>SUL</t>
        </is>
      </c>
      <c r="H1595" s="185" t="inlineStr">
        <is>
          <t>CLEMAR (NEGOCIADO)</t>
        </is>
      </c>
      <c r="I1595" s="199" t="n">
        <v>11028.34</v>
      </c>
      <c r="J1595" s="196" t="inlineStr">
        <is>
          <t>não</t>
        </is>
      </c>
    </row>
    <row r="1596">
      <c r="A1596" s="185" t="n">
        <v>88</v>
      </c>
      <c r="B1596" s="185" t="inlineStr">
        <is>
          <t>POSTE</t>
        </is>
      </c>
      <c r="C1596" s="185" t="inlineStr">
        <is>
          <t>Poste Metálico Simplificado</t>
        </is>
      </c>
      <c r="D1596" s="185" t="n"/>
      <c r="E1596" s="185" t="inlineStr">
        <is>
          <t>Poste Metálico Simplificado · 18m · AeV 5m² · 30m/s</t>
        </is>
      </c>
      <c r="F1596" s="185" t="inlineStr">
        <is>
          <t>VB</t>
        </is>
      </c>
      <c r="G1596" s="185" t="inlineStr">
        <is>
          <t>SUL</t>
        </is>
      </c>
      <c r="H1596" s="185" t="inlineStr">
        <is>
          <t>ZOPONE (NEGOCIADO)</t>
        </is>
      </c>
      <c r="I1596" s="199" t="n">
        <v>19455.9</v>
      </c>
      <c r="J1596" s="196" t="inlineStr">
        <is>
          <t>não</t>
        </is>
      </c>
    </row>
    <row r="1597">
      <c r="A1597" s="185" t="n">
        <v>88</v>
      </c>
      <c r="B1597" s="185" t="inlineStr">
        <is>
          <t>POSTE</t>
        </is>
      </c>
      <c r="C1597" s="185" t="inlineStr">
        <is>
          <t>Poste Metálico Simplificado</t>
        </is>
      </c>
      <c r="D1597" s="185" t="n"/>
      <c r="E1597" s="185" t="inlineStr">
        <is>
          <t>Poste Metálico Simplificado · 18m · AeV 5m² · 30m/s</t>
        </is>
      </c>
      <c r="F1597" s="185" t="inlineStr">
        <is>
          <t>VB</t>
        </is>
      </c>
      <c r="G1597" s="185" t="inlineStr">
        <is>
          <t>SUL</t>
        </is>
      </c>
      <c r="H1597" s="185" t="inlineStr">
        <is>
          <t>METALALFA (NEGOCIADO)</t>
        </is>
      </c>
      <c r="I1597" s="199" t="n">
        <v>21521.3</v>
      </c>
      <c r="J1597" s="196" t="inlineStr">
        <is>
          <t>não</t>
        </is>
      </c>
    </row>
    <row r="1598">
      <c r="A1598" s="185" t="n">
        <v>88</v>
      </c>
      <c r="B1598" s="185" t="inlineStr">
        <is>
          <t>POSTE</t>
        </is>
      </c>
      <c r="C1598" s="185" t="inlineStr">
        <is>
          <t>Poste Metálico Simplificado</t>
        </is>
      </c>
      <c r="D1598" s="185" t="n"/>
      <c r="E1598" s="185" t="inlineStr">
        <is>
          <t>Poste Metálico Simplificado · 18m · AeV 5m² · 30m/s</t>
        </is>
      </c>
      <c r="F1598" s="185" t="inlineStr">
        <is>
          <t>VB</t>
        </is>
      </c>
      <c r="G1598" s="185" t="inlineStr">
        <is>
          <t>SUL</t>
        </is>
      </c>
      <c r="H1598" s="185" t="inlineStr">
        <is>
          <t>BRASILSAT</t>
        </is>
      </c>
      <c r="I1598" s="199" t="n">
        <v>32902.15</v>
      </c>
      <c r="J1598" s="196" t="inlineStr">
        <is>
          <t>não</t>
        </is>
      </c>
    </row>
    <row r="1599">
      <c r="A1599" s="185" t="n">
        <v>88</v>
      </c>
      <c r="B1599" s="185" t="inlineStr">
        <is>
          <t>POSTE</t>
        </is>
      </c>
      <c r="C1599" s="185" t="inlineStr">
        <is>
          <t>Poste Metálico Simplificado</t>
        </is>
      </c>
      <c r="D1599" s="185" t="n"/>
      <c r="E1599" s="185" t="inlineStr">
        <is>
          <t>Poste Metálico Simplificado · 18m · AeV 5m² · 30m/s</t>
        </is>
      </c>
      <c r="F1599" s="185" t="inlineStr">
        <is>
          <t>VB</t>
        </is>
      </c>
      <c r="G1599" s="185" t="inlineStr">
        <is>
          <t>SUL</t>
        </is>
      </c>
      <c r="H1599" s="185" t="inlineStr">
        <is>
          <t>CAW (NEGOCIADO)</t>
        </is>
      </c>
      <c r="I1599" s="199" t="n">
        <v>37495</v>
      </c>
      <c r="J1599" s="196" t="inlineStr">
        <is>
          <t>não</t>
        </is>
      </c>
    </row>
    <row r="1600">
      <c r="A1600" s="185" t="n">
        <v>89</v>
      </c>
      <c r="B1600" s="185" t="inlineStr">
        <is>
          <t>POSTE</t>
        </is>
      </c>
      <c r="C1600" s="185" t="inlineStr">
        <is>
          <t>Poste Metálico Simplificado</t>
        </is>
      </c>
      <c r="D1600" s="185" t="n"/>
      <c r="E1600" s="185" t="inlineStr">
        <is>
          <t>Poste Metálico Simplificado · 18m · AeV 5m² · 35m/s</t>
        </is>
      </c>
      <c r="F1600" s="185" t="inlineStr">
        <is>
          <t>VB</t>
        </is>
      </c>
      <c r="G1600" s="185" t="inlineStr">
        <is>
          <t>NORTE</t>
        </is>
      </c>
      <c r="H1600" s="185" t="inlineStr">
        <is>
          <t>CLEMAR (NEGOCIADO)</t>
        </is>
      </c>
      <c r="I1600" s="199" t="n">
        <v>11133.52</v>
      </c>
      <c r="J1600" s="202" t="inlineStr">
        <is>
          <t>SIM</t>
        </is>
      </c>
    </row>
    <row r="1601">
      <c r="A1601" s="185" t="n">
        <v>89</v>
      </c>
      <c r="B1601" s="185" t="inlineStr">
        <is>
          <t>POSTE</t>
        </is>
      </c>
      <c r="C1601" s="185" t="inlineStr">
        <is>
          <t>Poste Metálico Simplificado</t>
        </is>
      </c>
      <c r="D1601" s="185" t="n"/>
      <c r="E1601" s="185" t="inlineStr">
        <is>
          <t>Poste Metálico Simplificado · 18m · AeV 5m² · 35m/s</t>
        </is>
      </c>
      <c r="F1601" s="185" t="inlineStr">
        <is>
          <t>VB</t>
        </is>
      </c>
      <c r="G1601" s="185" t="inlineStr">
        <is>
          <t>NORTE</t>
        </is>
      </c>
      <c r="H1601" s="185" t="inlineStr">
        <is>
          <t>ZOPONE (NEGOCIADO)</t>
        </is>
      </c>
      <c r="I1601" s="199" t="n">
        <v>20021.99</v>
      </c>
      <c r="J1601" s="202" t="inlineStr">
        <is>
          <t>SIM</t>
        </is>
      </c>
    </row>
    <row r="1602">
      <c r="A1602" s="185" t="n">
        <v>89</v>
      </c>
      <c r="B1602" s="185" t="inlineStr">
        <is>
          <t>POSTE</t>
        </is>
      </c>
      <c r="C1602" s="185" t="inlineStr">
        <is>
          <t>Poste Metálico Simplificado</t>
        </is>
      </c>
      <c r="D1602" s="185" t="n"/>
      <c r="E1602" s="185" t="inlineStr">
        <is>
          <t>Poste Metálico Simplificado · 18m · AeV 5m² · 35m/s</t>
        </is>
      </c>
      <c r="F1602" s="185" t="inlineStr">
        <is>
          <t>VB</t>
        </is>
      </c>
      <c r="G1602" s="185" t="inlineStr">
        <is>
          <t>NORTE</t>
        </is>
      </c>
      <c r="H1602" s="185" t="inlineStr">
        <is>
          <t>METALALFA (NEGOCIADO)</t>
        </is>
      </c>
      <c r="I1602" s="199" t="n">
        <v>21521.3</v>
      </c>
      <c r="J1602" s="202" t="inlineStr">
        <is>
          <t>SIM</t>
        </is>
      </c>
    </row>
    <row r="1603">
      <c r="A1603" s="185" t="n">
        <v>89</v>
      </c>
      <c r="B1603" s="185" t="inlineStr">
        <is>
          <t>POSTE</t>
        </is>
      </c>
      <c r="C1603" s="185" t="inlineStr">
        <is>
          <t>Poste Metálico Simplificado</t>
        </is>
      </c>
      <c r="D1603" s="185" t="n"/>
      <c r="E1603" s="185" t="inlineStr">
        <is>
          <t>Poste Metálico Simplificado · 18m · AeV 5m² · 35m/s</t>
        </is>
      </c>
      <c r="F1603" s="185" t="inlineStr">
        <is>
          <t>VB</t>
        </is>
      </c>
      <c r="G1603" s="185" t="inlineStr">
        <is>
          <t>NORTE</t>
        </is>
      </c>
      <c r="H1603" s="185" t="inlineStr">
        <is>
          <t>BRASILSAT</t>
        </is>
      </c>
      <c r="I1603" s="199" t="n">
        <v>32952.15</v>
      </c>
      <c r="J1603" s="202" t="inlineStr">
        <is>
          <t>SIM</t>
        </is>
      </c>
    </row>
    <row r="1604">
      <c r="A1604" s="185" t="n">
        <v>89</v>
      </c>
      <c r="B1604" s="185" t="inlineStr">
        <is>
          <t>POSTE</t>
        </is>
      </c>
      <c r="C1604" s="185" t="inlineStr">
        <is>
          <t>Poste Metálico Simplificado</t>
        </is>
      </c>
      <c r="D1604" s="185" t="n"/>
      <c r="E1604" s="185" t="inlineStr">
        <is>
          <t>Poste Metálico Simplificado · 18m · AeV 5m² · 35m/s</t>
        </is>
      </c>
      <c r="F1604" s="185" t="inlineStr">
        <is>
          <t>VB</t>
        </is>
      </c>
      <c r="G1604" s="185" t="inlineStr">
        <is>
          <t>NORTE</t>
        </is>
      </c>
      <c r="H1604" s="185" t="inlineStr">
        <is>
          <t>CAW (NEGOCIADO)</t>
        </is>
      </c>
      <c r="I1604" s="199" t="n">
        <v>37495</v>
      </c>
      <c r="J1604" s="202" t="inlineStr">
        <is>
          <t>SIM</t>
        </is>
      </c>
    </row>
    <row r="1605">
      <c r="A1605" s="185" t="n">
        <v>89</v>
      </c>
      <c r="B1605" s="185" t="inlineStr">
        <is>
          <t>POSTE</t>
        </is>
      </c>
      <c r="C1605" s="185" t="inlineStr">
        <is>
          <t>Poste Metálico Simplificado</t>
        </is>
      </c>
      <c r="D1605" s="185" t="n"/>
      <c r="E1605" s="185" t="inlineStr">
        <is>
          <t>Poste Metálico Simplificado · 18m · AeV 5m² · 35m/s</t>
        </is>
      </c>
      <c r="F1605" s="185" t="inlineStr">
        <is>
          <t>VB</t>
        </is>
      </c>
      <c r="G1605" s="185" t="inlineStr">
        <is>
          <t>NORDESTE</t>
        </is>
      </c>
      <c r="H1605" s="185" t="inlineStr">
        <is>
          <t>CLEMAR (NEGOCIADO)</t>
        </is>
      </c>
      <c r="I1605" s="199" t="n">
        <v>11133.52</v>
      </c>
      <c r="J1605" s="202" t="inlineStr">
        <is>
          <t>SIM</t>
        </is>
      </c>
    </row>
    <row r="1606">
      <c r="A1606" s="185" t="n">
        <v>89</v>
      </c>
      <c r="B1606" s="185" t="inlineStr">
        <is>
          <t>POSTE</t>
        </is>
      </c>
      <c r="C1606" s="185" t="inlineStr">
        <is>
          <t>Poste Metálico Simplificado</t>
        </is>
      </c>
      <c r="D1606" s="185" t="n"/>
      <c r="E1606" s="185" t="inlineStr">
        <is>
          <t>Poste Metálico Simplificado · 18m · AeV 5m² · 35m/s</t>
        </is>
      </c>
      <c r="F1606" s="185" t="inlineStr">
        <is>
          <t>VB</t>
        </is>
      </c>
      <c r="G1606" s="185" t="inlineStr">
        <is>
          <t>NORDESTE</t>
        </is>
      </c>
      <c r="H1606" s="185" t="inlineStr">
        <is>
          <t>ZOPONE (NEGOCIADO)</t>
        </is>
      </c>
      <c r="I1606" s="199" t="n">
        <v>20021.99</v>
      </c>
      <c r="J1606" s="202" t="inlineStr">
        <is>
          <t>SIM</t>
        </is>
      </c>
    </row>
    <row r="1607">
      <c r="A1607" s="185" t="n">
        <v>89</v>
      </c>
      <c r="B1607" s="185" t="inlineStr">
        <is>
          <t>POSTE</t>
        </is>
      </c>
      <c r="C1607" s="185" t="inlineStr">
        <is>
          <t>Poste Metálico Simplificado</t>
        </is>
      </c>
      <c r="D1607" s="185" t="n"/>
      <c r="E1607" s="185" t="inlineStr">
        <is>
          <t>Poste Metálico Simplificado · 18m · AeV 5m² · 35m/s</t>
        </is>
      </c>
      <c r="F1607" s="185" t="inlineStr">
        <is>
          <t>VB</t>
        </is>
      </c>
      <c r="G1607" s="185" t="inlineStr">
        <is>
          <t>NORDESTE</t>
        </is>
      </c>
      <c r="H1607" s="185" t="inlineStr">
        <is>
          <t>METALALFA (NEGOCIADO)</t>
        </is>
      </c>
      <c r="I1607" s="199" t="n">
        <v>21521.3</v>
      </c>
      <c r="J1607" s="202" t="inlineStr">
        <is>
          <t>SIM</t>
        </is>
      </c>
    </row>
    <row r="1608">
      <c r="A1608" s="185" t="n">
        <v>89</v>
      </c>
      <c r="B1608" s="185" t="inlineStr">
        <is>
          <t>POSTE</t>
        </is>
      </c>
      <c r="C1608" s="185" t="inlineStr">
        <is>
          <t>Poste Metálico Simplificado</t>
        </is>
      </c>
      <c r="D1608" s="185" t="n"/>
      <c r="E1608" s="185" t="inlineStr">
        <is>
          <t>Poste Metálico Simplificado · 18m · AeV 5m² · 35m/s</t>
        </is>
      </c>
      <c r="F1608" s="185" t="inlineStr">
        <is>
          <t>VB</t>
        </is>
      </c>
      <c r="G1608" s="185" t="inlineStr">
        <is>
          <t>NORDESTE</t>
        </is>
      </c>
      <c r="H1608" s="185" t="inlineStr">
        <is>
          <t>BRASILSAT</t>
        </is>
      </c>
      <c r="I1608" s="199" t="n">
        <v>32952.15</v>
      </c>
      <c r="J1608" s="202" t="inlineStr">
        <is>
          <t>SIM</t>
        </is>
      </c>
    </row>
    <row r="1609">
      <c r="A1609" s="185" t="n">
        <v>89</v>
      </c>
      <c r="B1609" s="185" t="inlineStr">
        <is>
          <t>POSTE</t>
        </is>
      </c>
      <c r="C1609" s="185" t="inlineStr">
        <is>
          <t>Poste Metálico Simplificado</t>
        </is>
      </c>
      <c r="D1609" s="185" t="n"/>
      <c r="E1609" s="185" t="inlineStr">
        <is>
          <t>Poste Metálico Simplificado · 18m · AeV 5m² · 35m/s</t>
        </is>
      </c>
      <c r="F1609" s="185" t="inlineStr">
        <is>
          <t>VB</t>
        </is>
      </c>
      <c r="G1609" s="185" t="inlineStr">
        <is>
          <t>NORDESTE</t>
        </is>
      </c>
      <c r="H1609" s="185" t="inlineStr">
        <is>
          <t>CAW (NEGOCIADO)</t>
        </is>
      </c>
      <c r="I1609" s="199" t="n">
        <v>37495</v>
      </c>
      <c r="J1609" s="202" t="inlineStr">
        <is>
          <t>SIM</t>
        </is>
      </c>
    </row>
    <row r="1610">
      <c r="A1610" s="185" t="n">
        <v>89</v>
      </c>
      <c r="B1610" s="185" t="inlineStr">
        <is>
          <t>POSTE</t>
        </is>
      </c>
      <c r="C1610" s="185" t="inlineStr">
        <is>
          <t>Poste Metálico Simplificado</t>
        </is>
      </c>
      <c r="D1610" s="185" t="n"/>
      <c r="E1610" s="185" t="inlineStr">
        <is>
          <t>Poste Metálico Simplificado · 18m · AeV 5m² · 35m/s</t>
        </is>
      </c>
      <c r="F1610" s="185" t="inlineStr">
        <is>
          <t>VB</t>
        </is>
      </c>
      <c r="G1610" s="185" t="inlineStr">
        <is>
          <t>C OESTE</t>
        </is>
      </c>
      <c r="H1610" s="185" t="inlineStr">
        <is>
          <t>CLEMAR (NEGOCIADO)</t>
        </is>
      </c>
      <c r="I1610" s="199" t="n">
        <v>11133.52</v>
      </c>
      <c r="J1610" s="196" t="inlineStr">
        <is>
          <t>não</t>
        </is>
      </c>
    </row>
    <row r="1611">
      <c r="A1611" s="185" t="n">
        <v>89</v>
      </c>
      <c r="B1611" s="185" t="inlineStr">
        <is>
          <t>POSTE</t>
        </is>
      </c>
      <c r="C1611" s="185" t="inlineStr">
        <is>
          <t>Poste Metálico Simplificado</t>
        </is>
      </c>
      <c r="D1611" s="185" t="n"/>
      <c r="E1611" s="185" t="inlineStr">
        <is>
          <t>Poste Metálico Simplificado · 18m · AeV 5m² · 35m/s</t>
        </is>
      </c>
      <c r="F1611" s="185" t="inlineStr">
        <is>
          <t>VB</t>
        </is>
      </c>
      <c r="G1611" s="185" t="inlineStr">
        <is>
          <t>C OESTE</t>
        </is>
      </c>
      <c r="H1611" s="185" t="inlineStr">
        <is>
          <t>ZOPONE (NEGOCIADO)</t>
        </is>
      </c>
      <c r="I1611" s="199" t="n">
        <v>20021.99</v>
      </c>
      <c r="J1611" s="196" t="inlineStr">
        <is>
          <t>não</t>
        </is>
      </c>
    </row>
    <row r="1612">
      <c r="A1612" s="185" t="n">
        <v>89</v>
      </c>
      <c r="B1612" s="185" t="inlineStr">
        <is>
          <t>POSTE</t>
        </is>
      </c>
      <c r="C1612" s="185" t="inlineStr">
        <is>
          <t>Poste Metálico Simplificado</t>
        </is>
      </c>
      <c r="D1612" s="185" t="n"/>
      <c r="E1612" s="185" t="inlineStr">
        <is>
          <t>Poste Metálico Simplificado · 18m · AeV 5m² · 35m/s</t>
        </is>
      </c>
      <c r="F1612" s="185" t="inlineStr">
        <is>
          <t>VB</t>
        </is>
      </c>
      <c r="G1612" s="185" t="inlineStr">
        <is>
          <t>C OESTE</t>
        </is>
      </c>
      <c r="H1612" s="185" t="inlineStr">
        <is>
          <t>METALALFA (NEGOCIADO)</t>
        </is>
      </c>
      <c r="I1612" s="199" t="n">
        <v>21521.3</v>
      </c>
      <c r="J1612" s="196" t="inlineStr">
        <is>
          <t>não</t>
        </is>
      </c>
    </row>
    <row r="1613">
      <c r="A1613" s="185" t="n">
        <v>89</v>
      </c>
      <c r="B1613" s="185" t="inlineStr">
        <is>
          <t>POSTE</t>
        </is>
      </c>
      <c r="C1613" s="185" t="inlineStr">
        <is>
          <t>Poste Metálico Simplificado</t>
        </is>
      </c>
      <c r="D1613" s="185" t="n"/>
      <c r="E1613" s="185" t="inlineStr">
        <is>
          <t>Poste Metálico Simplificado · 18m · AeV 5m² · 35m/s</t>
        </is>
      </c>
      <c r="F1613" s="185" t="inlineStr">
        <is>
          <t>VB</t>
        </is>
      </c>
      <c r="G1613" s="185" t="inlineStr">
        <is>
          <t>C OESTE</t>
        </is>
      </c>
      <c r="H1613" s="185" t="inlineStr">
        <is>
          <t>BRASILSAT</t>
        </is>
      </c>
      <c r="I1613" s="199" t="n">
        <v>32952.15</v>
      </c>
      <c r="J1613" s="196" t="inlineStr">
        <is>
          <t>não</t>
        </is>
      </c>
    </row>
    <row r="1614">
      <c r="A1614" s="185" t="n">
        <v>89</v>
      </c>
      <c r="B1614" s="185" t="inlineStr">
        <is>
          <t>POSTE</t>
        </is>
      </c>
      <c r="C1614" s="185" t="inlineStr">
        <is>
          <t>Poste Metálico Simplificado</t>
        </is>
      </c>
      <c r="D1614" s="185" t="n"/>
      <c r="E1614" s="185" t="inlineStr">
        <is>
          <t>Poste Metálico Simplificado · 18m · AeV 5m² · 35m/s</t>
        </is>
      </c>
      <c r="F1614" s="185" t="inlineStr">
        <is>
          <t>VB</t>
        </is>
      </c>
      <c r="G1614" s="185" t="inlineStr">
        <is>
          <t>C OESTE</t>
        </is>
      </c>
      <c r="H1614" s="185" t="inlineStr">
        <is>
          <t>CAW (NEGOCIADO)</t>
        </is>
      </c>
      <c r="I1614" s="199" t="n">
        <v>37495</v>
      </c>
      <c r="J1614" s="196" t="inlineStr">
        <is>
          <t>não</t>
        </is>
      </c>
    </row>
    <row r="1615">
      <c r="A1615" s="185" t="n">
        <v>89</v>
      </c>
      <c r="B1615" s="185" t="inlineStr">
        <is>
          <t>POSTE</t>
        </is>
      </c>
      <c r="C1615" s="185" t="inlineStr">
        <is>
          <t>Poste Metálico Simplificado</t>
        </is>
      </c>
      <c r="D1615" s="185" t="n"/>
      <c r="E1615" s="185" t="inlineStr">
        <is>
          <t>Poste Metálico Simplificado · 18m · AeV 5m² · 35m/s</t>
        </is>
      </c>
      <c r="F1615" s="185" t="inlineStr">
        <is>
          <t>VB</t>
        </is>
      </c>
      <c r="G1615" s="185" t="inlineStr">
        <is>
          <t>SÃO PAULO</t>
        </is>
      </c>
      <c r="H1615" s="185" t="inlineStr">
        <is>
          <t>CLEMAR (NEGOCIADO)</t>
        </is>
      </c>
      <c r="I1615" s="199" t="n">
        <v>11133.52</v>
      </c>
      <c r="J1615" s="196" t="inlineStr">
        <is>
          <t>não</t>
        </is>
      </c>
    </row>
    <row r="1616">
      <c r="A1616" s="185" t="n">
        <v>89</v>
      </c>
      <c r="B1616" s="185" t="inlineStr">
        <is>
          <t>POSTE</t>
        </is>
      </c>
      <c r="C1616" s="185" t="inlineStr">
        <is>
          <t>Poste Metálico Simplificado</t>
        </is>
      </c>
      <c r="D1616" s="185" t="n"/>
      <c r="E1616" s="185" t="inlineStr">
        <is>
          <t>Poste Metálico Simplificado · 18m · AeV 5m² · 35m/s</t>
        </is>
      </c>
      <c r="F1616" s="185" t="inlineStr">
        <is>
          <t>VB</t>
        </is>
      </c>
      <c r="G1616" s="185" t="inlineStr">
        <is>
          <t>SÃO PAULO</t>
        </is>
      </c>
      <c r="H1616" s="185" t="inlineStr">
        <is>
          <t>ZOPONE (NEGOCIADO)</t>
        </is>
      </c>
      <c r="I1616" s="199" t="n">
        <v>20021.99</v>
      </c>
      <c r="J1616" s="196" t="inlineStr">
        <is>
          <t>não</t>
        </is>
      </c>
    </row>
    <row r="1617">
      <c r="A1617" s="185" t="n">
        <v>89</v>
      </c>
      <c r="B1617" s="185" t="inlineStr">
        <is>
          <t>POSTE</t>
        </is>
      </c>
      <c r="C1617" s="185" t="inlineStr">
        <is>
          <t>Poste Metálico Simplificado</t>
        </is>
      </c>
      <c r="D1617" s="185" t="n"/>
      <c r="E1617" s="185" t="inlineStr">
        <is>
          <t>Poste Metálico Simplificado · 18m · AeV 5m² · 35m/s</t>
        </is>
      </c>
      <c r="F1617" s="185" t="inlineStr">
        <is>
          <t>VB</t>
        </is>
      </c>
      <c r="G1617" s="185" t="inlineStr">
        <is>
          <t>SÃO PAULO</t>
        </is>
      </c>
      <c r="H1617" s="185" t="inlineStr">
        <is>
          <t>METALALFA (NEGOCIADO)</t>
        </is>
      </c>
      <c r="I1617" s="199" t="n">
        <v>21521.3</v>
      </c>
      <c r="J1617" s="196" t="inlineStr">
        <is>
          <t>não</t>
        </is>
      </c>
    </row>
    <row r="1618">
      <c r="A1618" s="185" t="n">
        <v>89</v>
      </c>
      <c r="B1618" s="185" t="inlineStr">
        <is>
          <t>POSTE</t>
        </is>
      </c>
      <c r="C1618" s="185" t="inlineStr">
        <is>
          <t>Poste Metálico Simplificado</t>
        </is>
      </c>
      <c r="D1618" s="185" t="n"/>
      <c r="E1618" s="185" t="inlineStr">
        <is>
          <t>Poste Metálico Simplificado · 18m · AeV 5m² · 35m/s</t>
        </is>
      </c>
      <c r="F1618" s="185" t="inlineStr">
        <is>
          <t>VB</t>
        </is>
      </c>
      <c r="G1618" s="185" t="inlineStr">
        <is>
          <t>SÃO PAULO</t>
        </is>
      </c>
      <c r="H1618" s="185" t="inlineStr">
        <is>
          <t>BRASILSAT</t>
        </is>
      </c>
      <c r="I1618" s="199" t="n">
        <v>32952.15</v>
      </c>
      <c r="J1618" s="196" t="inlineStr">
        <is>
          <t>não</t>
        </is>
      </c>
    </row>
    <row r="1619">
      <c r="A1619" s="185" t="n">
        <v>89</v>
      </c>
      <c r="B1619" s="185" t="inlineStr">
        <is>
          <t>POSTE</t>
        </is>
      </c>
      <c r="C1619" s="185" t="inlineStr">
        <is>
          <t>Poste Metálico Simplificado</t>
        </is>
      </c>
      <c r="D1619" s="185" t="n"/>
      <c r="E1619" s="185" t="inlineStr">
        <is>
          <t>Poste Metálico Simplificado · 18m · AeV 5m² · 35m/s</t>
        </is>
      </c>
      <c r="F1619" s="185" t="inlineStr">
        <is>
          <t>VB</t>
        </is>
      </c>
      <c r="G1619" s="185" t="inlineStr">
        <is>
          <t>SÃO PAULO</t>
        </is>
      </c>
      <c r="H1619" s="185" t="inlineStr">
        <is>
          <t>CAW (NEGOCIADO)</t>
        </is>
      </c>
      <c r="I1619" s="199" t="n">
        <v>37495</v>
      </c>
      <c r="J1619" s="196" t="inlineStr">
        <is>
          <t>não</t>
        </is>
      </c>
    </row>
    <row r="1620">
      <c r="A1620" s="185" t="n">
        <v>89</v>
      </c>
      <c r="B1620" s="185" t="inlineStr">
        <is>
          <t>POSTE</t>
        </is>
      </c>
      <c r="C1620" s="185" t="inlineStr">
        <is>
          <t>Poste Metálico Simplificado</t>
        </is>
      </c>
      <c r="D1620" s="185" t="n"/>
      <c r="E1620" s="185" t="inlineStr">
        <is>
          <t>Poste Metálico Simplificado · 18m · AeV 5m² · 35m/s</t>
        </is>
      </c>
      <c r="F1620" s="185" t="inlineStr">
        <is>
          <t>VB</t>
        </is>
      </c>
      <c r="G1620" s="185" t="inlineStr">
        <is>
          <t>LESTE</t>
        </is>
      </c>
      <c r="H1620" s="185" t="inlineStr">
        <is>
          <t>CLEMAR (NEGOCIADO)</t>
        </is>
      </c>
      <c r="I1620" s="199" t="n">
        <v>11133.52</v>
      </c>
      <c r="J1620" s="196" t="inlineStr">
        <is>
          <t>não</t>
        </is>
      </c>
    </row>
    <row r="1621">
      <c r="A1621" s="185" t="n">
        <v>89</v>
      </c>
      <c r="B1621" s="185" t="inlineStr">
        <is>
          <t>POSTE</t>
        </is>
      </c>
      <c r="C1621" s="185" t="inlineStr">
        <is>
          <t>Poste Metálico Simplificado</t>
        </is>
      </c>
      <c r="D1621" s="185" t="n"/>
      <c r="E1621" s="185" t="inlineStr">
        <is>
          <t>Poste Metálico Simplificado · 18m · AeV 5m² · 35m/s</t>
        </is>
      </c>
      <c r="F1621" s="185" t="inlineStr">
        <is>
          <t>VB</t>
        </is>
      </c>
      <c r="G1621" s="185" t="inlineStr">
        <is>
          <t>LESTE</t>
        </is>
      </c>
      <c r="H1621" s="185" t="inlineStr">
        <is>
          <t>ZOPONE (NEGOCIADO)</t>
        </is>
      </c>
      <c r="I1621" s="199" t="n">
        <v>20021.99</v>
      </c>
      <c r="J1621" s="196" t="inlineStr">
        <is>
          <t>não</t>
        </is>
      </c>
    </row>
    <row r="1622">
      <c r="A1622" s="185" t="n">
        <v>89</v>
      </c>
      <c r="B1622" s="185" t="inlineStr">
        <is>
          <t>POSTE</t>
        </is>
      </c>
      <c r="C1622" s="185" t="inlineStr">
        <is>
          <t>Poste Metálico Simplificado</t>
        </is>
      </c>
      <c r="D1622" s="185" t="n"/>
      <c r="E1622" s="185" t="inlineStr">
        <is>
          <t>Poste Metálico Simplificado · 18m · AeV 5m² · 35m/s</t>
        </is>
      </c>
      <c r="F1622" s="185" t="inlineStr">
        <is>
          <t>VB</t>
        </is>
      </c>
      <c r="G1622" s="185" t="inlineStr">
        <is>
          <t>LESTE</t>
        </is>
      </c>
      <c r="H1622" s="185" t="inlineStr">
        <is>
          <t>METALALFA (NEGOCIADO)</t>
        </is>
      </c>
      <c r="I1622" s="199" t="n">
        <v>21521.3</v>
      </c>
      <c r="J1622" s="196" t="inlineStr">
        <is>
          <t>não</t>
        </is>
      </c>
    </row>
    <row r="1623">
      <c r="A1623" s="185" t="n">
        <v>89</v>
      </c>
      <c r="B1623" s="185" t="inlineStr">
        <is>
          <t>POSTE</t>
        </is>
      </c>
      <c r="C1623" s="185" t="inlineStr">
        <is>
          <t>Poste Metálico Simplificado</t>
        </is>
      </c>
      <c r="D1623" s="185" t="n"/>
      <c r="E1623" s="185" t="inlineStr">
        <is>
          <t>Poste Metálico Simplificado · 18m · AeV 5m² · 35m/s</t>
        </is>
      </c>
      <c r="F1623" s="185" t="inlineStr">
        <is>
          <t>VB</t>
        </is>
      </c>
      <c r="G1623" s="185" t="inlineStr">
        <is>
          <t>LESTE</t>
        </is>
      </c>
      <c r="H1623" s="185" t="inlineStr">
        <is>
          <t>BRASILSAT</t>
        </is>
      </c>
      <c r="I1623" s="199" t="n">
        <v>32952.15</v>
      </c>
      <c r="J1623" s="196" t="inlineStr">
        <is>
          <t>não</t>
        </is>
      </c>
    </row>
    <row r="1624">
      <c r="A1624" s="185" t="n">
        <v>89</v>
      </c>
      <c r="B1624" s="185" t="inlineStr">
        <is>
          <t>POSTE</t>
        </is>
      </c>
      <c r="C1624" s="185" t="inlineStr">
        <is>
          <t>Poste Metálico Simplificado</t>
        </is>
      </c>
      <c r="D1624" s="185" t="n"/>
      <c r="E1624" s="185" t="inlineStr">
        <is>
          <t>Poste Metálico Simplificado · 18m · AeV 5m² · 35m/s</t>
        </is>
      </c>
      <c r="F1624" s="185" t="inlineStr">
        <is>
          <t>VB</t>
        </is>
      </c>
      <c r="G1624" s="185" t="inlineStr">
        <is>
          <t>LESTE</t>
        </is>
      </c>
      <c r="H1624" s="185" t="inlineStr">
        <is>
          <t>CAW (NEGOCIADO)</t>
        </is>
      </c>
      <c r="I1624" s="199" t="n">
        <v>37495</v>
      </c>
      <c r="J1624" s="196" t="inlineStr">
        <is>
          <t>não</t>
        </is>
      </c>
    </row>
    <row r="1625">
      <c r="A1625" s="185" t="n">
        <v>89</v>
      </c>
      <c r="B1625" s="185" t="inlineStr">
        <is>
          <t>POSTE</t>
        </is>
      </c>
      <c r="C1625" s="185" t="inlineStr">
        <is>
          <t>Poste Metálico Simplificado</t>
        </is>
      </c>
      <c r="D1625" s="185" t="n"/>
      <c r="E1625" s="185" t="inlineStr">
        <is>
          <t>Poste Metálico Simplificado · 18m · AeV 5m² · 35m/s</t>
        </is>
      </c>
      <c r="F1625" s="185" t="inlineStr">
        <is>
          <t>VB</t>
        </is>
      </c>
      <c r="G1625" s="185" t="inlineStr">
        <is>
          <t>SUL</t>
        </is>
      </c>
      <c r="H1625" s="185" t="inlineStr">
        <is>
          <t>CLEMAR (NEGOCIADO)</t>
        </is>
      </c>
      <c r="I1625" s="199" t="n">
        <v>11133.52</v>
      </c>
      <c r="J1625" s="196" t="inlineStr">
        <is>
          <t>não</t>
        </is>
      </c>
    </row>
    <row r="1626">
      <c r="A1626" s="185" t="n">
        <v>89</v>
      </c>
      <c r="B1626" s="185" t="inlineStr">
        <is>
          <t>POSTE</t>
        </is>
      </c>
      <c r="C1626" s="185" t="inlineStr">
        <is>
          <t>Poste Metálico Simplificado</t>
        </is>
      </c>
      <c r="D1626" s="185" t="n"/>
      <c r="E1626" s="185" t="inlineStr">
        <is>
          <t>Poste Metálico Simplificado · 18m · AeV 5m² · 35m/s</t>
        </is>
      </c>
      <c r="F1626" s="185" t="inlineStr">
        <is>
          <t>VB</t>
        </is>
      </c>
      <c r="G1626" s="185" t="inlineStr">
        <is>
          <t>SUL</t>
        </is>
      </c>
      <c r="H1626" s="185" t="inlineStr">
        <is>
          <t>ZOPONE (NEGOCIADO)</t>
        </is>
      </c>
      <c r="I1626" s="199" t="n">
        <v>20021.99</v>
      </c>
      <c r="J1626" s="196" t="inlineStr">
        <is>
          <t>não</t>
        </is>
      </c>
    </row>
    <row r="1627">
      <c r="A1627" s="185" t="n">
        <v>89</v>
      </c>
      <c r="B1627" s="185" t="inlineStr">
        <is>
          <t>POSTE</t>
        </is>
      </c>
      <c r="C1627" s="185" t="inlineStr">
        <is>
          <t>Poste Metálico Simplificado</t>
        </is>
      </c>
      <c r="D1627" s="185" t="n"/>
      <c r="E1627" s="185" t="inlineStr">
        <is>
          <t>Poste Metálico Simplificado · 18m · AeV 5m² · 35m/s</t>
        </is>
      </c>
      <c r="F1627" s="185" t="inlineStr">
        <is>
          <t>VB</t>
        </is>
      </c>
      <c r="G1627" s="185" t="inlineStr">
        <is>
          <t>SUL</t>
        </is>
      </c>
      <c r="H1627" s="185" t="inlineStr">
        <is>
          <t>METALALFA (NEGOCIADO)</t>
        </is>
      </c>
      <c r="I1627" s="199" t="n">
        <v>21521.3</v>
      </c>
      <c r="J1627" s="196" t="inlineStr">
        <is>
          <t>não</t>
        </is>
      </c>
    </row>
    <row r="1628">
      <c r="A1628" s="185" t="n">
        <v>89</v>
      </c>
      <c r="B1628" s="185" t="inlineStr">
        <is>
          <t>POSTE</t>
        </is>
      </c>
      <c r="C1628" s="185" t="inlineStr">
        <is>
          <t>Poste Metálico Simplificado</t>
        </is>
      </c>
      <c r="D1628" s="185" t="n"/>
      <c r="E1628" s="185" t="inlineStr">
        <is>
          <t>Poste Metálico Simplificado · 18m · AeV 5m² · 35m/s</t>
        </is>
      </c>
      <c r="F1628" s="185" t="inlineStr">
        <is>
          <t>VB</t>
        </is>
      </c>
      <c r="G1628" s="185" t="inlineStr">
        <is>
          <t>SUL</t>
        </is>
      </c>
      <c r="H1628" s="185" t="inlineStr">
        <is>
          <t>BRASILSAT</t>
        </is>
      </c>
      <c r="I1628" s="199" t="n">
        <v>32952.15</v>
      </c>
      <c r="J1628" s="196" t="inlineStr">
        <is>
          <t>não</t>
        </is>
      </c>
    </row>
    <row r="1629">
      <c r="A1629" s="185" t="n">
        <v>89</v>
      </c>
      <c r="B1629" s="185" t="inlineStr">
        <is>
          <t>POSTE</t>
        </is>
      </c>
      <c r="C1629" s="185" t="inlineStr">
        <is>
          <t>Poste Metálico Simplificado</t>
        </is>
      </c>
      <c r="D1629" s="185" t="n"/>
      <c r="E1629" s="185" t="inlineStr">
        <is>
          <t>Poste Metálico Simplificado · 18m · AeV 5m² · 35m/s</t>
        </is>
      </c>
      <c r="F1629" s="185" t="inlineStr">
        <is>
          <t>VB</t>
        </is>
      </c>
      <c r="G1629" s="185" t="inlineStr">
        <is>
          <t>SUL</t>
        </is>
      </c>
      <c r="H1629" s="185" t="inlineStr">
        <is>
          <t>CAW (NEGOCIADO)</t>
        </is>
      </c>
      <c r="I1629" s="199" t="n">
        <v>37495</v>
      </c>
      <c r="J1629" s="196" t="inlineStr">
        <is>
          <t>não</t>
        </is>
      </c>
    </row>
    <row r="1630">
      <c r="A1630" s="185" t="n">
        <v>90</v>
      </c>
      <c r="B1630" s="185" t="inlineStr">
        <is>
          <t>POSTE</t>
        </is>
      </c>
      <c r="C1630" s="185" t="inlineStr">
        <is>
          <t>Poste Metálico Simplificado</t>
        </is>
      </c>
      <c r="D1630" s="185" t="n"/>
      <c r="E1630" s="185" t="inlineStr">
        <is>
          <t>Poste Metálico Simplificado · 18m · AeV 5m² · 40m/s</t>
        </is>
      </c>
      <c r="F1630" s="185" t="inlineStr">
        <is>
          <t>VB</t>
        </is>
      </c>
      <c r="G1630" s="185" t="inlineStr">
        <is>
          <t>NORTE</t>
        </is>
      </c>
      <c r="H1630" s="185" t="inlineStr">
        <is>
          <t>CLEMAR (NEGOCIADO)</t>
        </is>
      </c>
      <c r="I1630" s="199" t="n">
        <v>17808.43</v>
      </c>
      <c r="J1630" s="202" t="inlineStr">
        <is>
          <t>SIM</t>
        </is>
      </c>
    </row>
    <row r="1631">
      <c r="A1631" s="185" t="n">
        <v>90</v>
      </c>
      <c r="B1631" s="185" t="inlineStr">
        <is>
          <t>POSTE</t>
        </is>
      </c>
      <c r="C1631" s="185" t="inlineStr">
        <is>
          <t>Poste Metálico Simplificado</t>
        </is>
      </c>
      <c r="D1631" s="185" t="n"/>
      <c r="E1631" s="185" t="inlineStr">
        <is>
          <t>Poste Metálico Simplificado · 18m · AeV 5m² · 40m/s</t>
        </is>
      </c>
      <c r="F1631" s="185" t="inlineStr">
        <is>
          <t>VB</t>
        </is>
      </c>
      <c r="G1631" s="185" t="inlineStr">
        <is>
          <t>NORTE</t>
        </is>
      </c>
      <c r="H1631" s="185" t="inlineStr">
        <is>
          <t>METALALFA (NEGOCIADO)</t>
        </is>
      </c>
      <c r="I1631" s="199" t="n">
        <v>21521.3</v>
      </c>
      <c r="J1631" s="202" t="inlineStr">
        <is>
          <t>SIM</t>
        </is>
      </c>
    </row>
    <row r="1632">
      <c r="A1632" s="185" t="n">
        <v>90</v>
      </c>
      <c r="B1632" s="185" t="inlineStr">
        <is>
          <t>POSTE</t>
        </is>
      </c>
      <c r="C1632" s="185" t="inlineStr">
        <is>
          <t>Poste Metálico Simplificado</t>
        </is>
      </c>
      <c r="D1632" s="185" t="n"/>
      <c r="E1632" s="185" t="inlineStr">
        <is>
          <t>Poste Metálico Simplificado · 18m · AeV 5m² · 40m/s</t>
        </is>
      </c>
      <c r="F1632" s="185" t="inlineStr">
        <is>
          <t>VB</t>
        </is>
      </c>
      <c r="G1632" s="185" t="inlineStr">
        <is>
          <t>NORTE</t>
        </is>
      </c>
      <c r="H1632" s="185" t="inlineStr">
        <is>
          <t>ZOPONE (NEGOCIADO)</t>
        </is>
      </c>
      <c r="I1632" s="199" t="n">
        <v>31133.72</v>
      </c>
      <c r="J1632" s="202" t="inlineStr">
        <is>
          <t>SIM</t>
        </is>
      </c>
    </row>
    <row r="1633">
      <c r="A1633" s="185" t="n">
        <v>90</v>
      </c>
      <c r="B1633" s="185" t="inlineStr">
        <is>
          <t>POSTE</t>
        </is>
      </c>
      <c r="C1633" s="185" t="inlineStr">
        <is>
          <t>Poste Metálico Simplificado</t>
        </is>
      </c>
      <c r="D1633" s="185" t="n"/>
      <c r="E1633" s="185" t="inlineStr">
        <is>
          <t>Poste Metálico Simplificado · 18m · AeV 5m² · 40m/s</t>
        </is>
      </c>
      <c r="F1633" s="185" t="inlineStr">
        <is>
          <t>VB</t>
        </is>
      </c>
      <c r="G1633" s="185" t="inlineStr">
        <is>
          <t>NORTE</t>
        </is>
      </c>
      <c r="H1633" s="185" t="inlineStr">
        <is>
          <t>BRASILSAT</t>
        </is>
      </c>
      <c r="I1633" s="199" t="n">
        <v>33102.15</v>
      </c>
      <c r="J1633" s="202" t="inlineStr">
        <is>
          <t>SIM</t>
        </is>
      </c>
    </row>
    <row r="1634">
      <c r="A1634" s="185" t="n">
        <v>90</v>
      </c>
      <c r="B1634" s="185" t="inlineStr">
        <is>
          <t>POSTE</t>
        </is>
      </c>
      <c r="C1634" s="185" t="inlineStr">
        <is>
          <t>Poste Metálico Simplificado</t>
        </is>
      </c>
      <c r="D1634" s="185" t="n"/>
      <c r="E1634" s="185" t="inlineStr">
        <is>
          <t>Poste Metálico Simplificado · 18m · AeV 5m² · 40m/s</t>
        </is>
      </c>
      <c r="F1634" s="185" t="inlineStr">
        <is>
          <t>VB</t>
        </is>
      </c>
      <c r="G1634" s="185" t="inlineStr">
        <is>
          <t>NORTE</t>
        </is>
      </c>
      <c r="H1634" s="185" t="inlineStr">
        <is>
          <t>CAW (NEGOCIADO)</t>
        </is>
      </c>
      <c r="I1634" s="199" t="n">
        <v>38990</v>
      </c>
      <c r="J1634" s="202" t="inlineStr">
        <is>
          <t>SIM</t>
        </is>
      </c>
    </row>
    <row r="1635">
      <c r="A1635" s="185" t="n">
        <v>90</v>
      </c>
      <c r="B1635" s="185" t="inlineStr">
        <is>
          <t>POSTE</t>
        </is>
      </c>
      <c r="C1635" s="185" t="inlineStr">
        <is>
          <t>Poste Metálico Simplificado</t>
        </is>
      </c>
      <c r="D1635" s="185" t="n"/>
      <c r="E1635" s="185" t="inlineStr">
        <is>
          <t>Poste Metálico Simplificado · 18m · AeV 5m² · 40m/s</t>
        </is>
      </c>
      <c r="F1635" s="185" t="inlineStr">
        <is>
          <t>VB</t>
        </is>
      </c>
      <c r="G1635" s="185" t="inlineStr">
        <is>
          <t>NORDESTE</t>
        </is>
      </c>
      <c r="H1635" s="185" t="inlineStr">
        <is>
          <t>CLEMAR (NEGOCIADO)</t>
        </is>
      </c>
      <c r="I1635" s="199" t="n">
        <v>17808.43</v>
      </c>
      <c r="J1635" s="202" t="inlineStr">
        <is>
          <t>SIM</t>
        </is>
      </c>
    </row>
    <row r="1636">
      <c r="A1636" s="185" t="n">
        <v>90</v>
      </c>
      <c r="B1636" s="185" t="inlineStr">
        <is>
          <t>POSTE</t>
        </is>
      </c>
      <c r="C1636" s="185" t="inlineStr">
        <is>
          <t>Poste Metálico Simplificado</t>
        </is>
      </c>
      <c r="D1636" s="185" t="n"/>
      <c r="E1636" s="185" t="inlineStr">
        <is>
          <t>Poste Metálico Simplificado · 18m · AeV 5m² · 40m/s</t>
        </is>
      </c>
      <c r="F1636" s="185" t="inlineStr">
        <is>
          <t>VB</t>
        </is>
      </c>
      <c r="G1636" s="185" t="inlineStr">
        <is>
          <t>NORDESTE</t>
        </is>
      </c>
      <c r="H1636" s="185" t="inlineStr">
        <is>
          <t>METALALFA (NEGOCIADO)</t>
        </is>
      </c>
      <c r="I1636" s="199" t="n">
        <v>21521.3</v>
      </c>
      <c r="J1636" s="202" t="inlineStr">
        <is>
          <t>SIM</t>
        </is>
      </c>
    </row>
    <row r="1637">
      <c r="A1637" s="185" t="n">
        <v>90</v>
      </c>
      <c r="B1637" s="185" t="inlineStr">
        <is>
          <t>POSTE</t>
        </is>
      </c>
      <c r="C1637" s="185" t="inlineStr">
        <is>
          <t>Poste Metálico Simplificado</t>
        </is>
      </c>
      <c r="D1637" s="185" t="n"/>
      <c r="E1637" s="185" t="inlineStr">
        <is>
          <t>Poste Metálico Simplificado · 18m · AeV 5m² · 40m/s</t>
        </is>
      </c>
      <c r="F1637" s="185" t="inlineStr">
        <is>
          <t>VB</t>
        </is>
      </c>
      <c r="G1637" s="185" t="inlineStr">
        <is>
          <t>NORDESTE</t>
        </is>
      </c>
      <c r="H1637" s="185" t="inlineStr">
        <is>
          <t>ZOPONE (NEGOCIADO)</t>
        </is>
      </c>
      <c r="I1637" s="199" t="n">
        <v>31133.72</v>
      </c>
      <c r="J1637" s="202" t="inlineStr">
        <is>
          <t>SIM</t>
        </is>
      </c>
    </row>
    <row r="1638">
      <c r="A1638" s="185" t="n">
        <v>90</v>
      </c>
      <c r="B1638" s="185" t="inlineStr">
        <is>
          <t>POSTE</t>
        </is>
      </c>
      <c r="C1638" s="185" t="inlineStr">
        <is>
          <t>Poste Metálico Simplificado</t>
        </is>
      </c>
      <c r="D1638" s="185" t="n"/>
      <c r="E1638" s="185" t="inlineStr">
        <is>
          <t>Poste Metálico Simplificado · 18m · AeV 5m² · 40m/s</t>
        </is>
      </c>
      <c r="F1638" s="185" t="inlineStr">
        <is>
          <t>VB</t>
        </is>
      </c>
      <c r="G1638" s="185" t="inlineStr">
        <is>
          <t>NORDESTE</t>
        </is>
      </c>
      <c r="H1638" s="185" t="inlineStr">
        <is>
          <t>BRASILSAT</t>
        </is>
      </c>
      <c r="I1638" s="199" t="n">
        <v>33102.15</v>
      </c>
      <c r="J1638" s="202" t="inlineStr">
        <is>
          <t>SIM</t>
        </is>
      </c>
    </row>
    <row r="1639">
      <c r="A1639" s="185" t="n">
        <v>90</v>
      </c>
      <c r="B1639" s="185" t="inlineStr">
        <is>
          <t>POSTE</t>
        </is>
      </c>
      <c r="C1639" s="185" t="inlineStr">
        <is>
          <t>Poste Metálico Simplificado</t>
        </is>
      </c>
      <c r="D1639" s="185" t="n"/>
      <c r="E1639" s="185" t="inlineStr">
        <is>
          <t>Poste Metálico Simplificado · 18m · AeV 5m² · 40m/s</t>
        </is>
      </c>
      <c r="F1639" s="185" t="inlineStr">
        <is>
          <t>VB</t>
        </is>
      </c>
      <c r="G1639" s="185" t="inlineStr">
        <is>
          <t>NORDESTE</t>
        </is>
      </c>
      <c r="H1639" s="185" t="inlineStr">
        <is>
          <t>CAW (NEGOCIADO)</t>
        </is>
      </c>
      <c r="I1639" s="199" t="n">
        <v>38990</v>
      </c>
      <c r="J1639" s="202" t="inlineStr">
        <is>
          <t>SIM</t>
        </is>
      </c>
    </row>
    <row r="1640">
      <c r="A1640" s="185" t="n">
        <v>90</v>
      </c>
      <c r="B1640" s="185" t="inlineStr">
        <is>
          <t>POSTE</t>
        </is>
      </c>
      <c r="C1640" s="185" t="inlineStr">
        <is>
          <t>Poste Metálico Simplificado</t>
        </is>
      </c>
      <c r="D1640" s="185" t="n"/>
      <c r="E1640" s="185" t="inlineStr">
        <is>
          <t>Poste Metálico Simplificado · 18m · AeV 5m² · 40m/s</t>
        </is>
      </c>
      <c r="F1640" s="185" t="inlineStr">
        <is>
          <t>VB</t>
        </is>
      </c>
      <c r="G1640" s="185" t="inlineStr">
        <is>
          <t>C OESTE</t>
        </is>
      </c>
      <c r="H1640" s="185" t="inlineStr">
        <is>
          <t>CLEMAR (NEGOCIADO)</t>
        </is>
      </c>
      <c r="I1640" s="199" t="n">
        <v>17808.43</v>
      </c>
      <c r="J1640" s="196" t="inlineStr">
        <is>
          <t>não</t>
        </is>
      </c>
    </row>
    <row r="1641">
      <c r="A1641" s="185" t="n">
        <v>90</v>
      </c>
      <c r="B1641" s="185" t="inlineStr">
        <is>
          <t>POSTE</t>
        </is>
      </c>
      <c r="C1641" s="185" t="inlineStr">
        <is>
          <t>Poste Metálico Simplificado</t>
        </is>
      </c>
      <c r="D1641" s="185" t="n"/>
      <c r="E1641" s="185" t="inlineStr">
        <is>
          <t>Poste Metálico Simplificado · 18m · AeV 5m² · 40m/s</t>
        </is>
      </c>
      <c r="F1641" s="185" t="inlineStr">
        <is>
          <t>VB</t>
        </is>
      </c>
      <c r="G1641" s="185" t="inlineStr">
        <is>
          <t>C OESTE</t>
        </is>
      </c>
      <c r="H1641" s="185" t="inlineStr">
        <is>
          <t>METALALFA (NEGOCIADO)</t>
        </is>
      </c>
      <c r="I1641" s="199" t="n">
        <v>21521.3</v>
      </c>
      <c r="J1641" s="196" t="inlineStr">
        <is>
          <t>não</t>
        </is>
      </c>
    </row>
    <row r="1642">
      <c r="A1642" s="185" t="n">
        <v>90</v>
      </c>
      <c r="B1642" s="185" t="inlineStr">
        <is>
          <t>POSTE</t>
        </is>
      </c>
      <c r="C1642" s="185" t="inlineStr">
        <is>
          <t>Poste Metálico Simplificado</t>
        </is>
      </c>
      <c r="D1642" s="185" t="n"/>
      <c r="E1642" s="185" t="inlineStr">
        <is>
          <t>Poste Metálico Simplificado · 18m · AeV 5m² · 40m/s</t>
        </is>
      </c>
      <c r="F1642" s="185" t="inlineStr">
        <is>
          <t>VB</t>
        </is>
      </c>
      <c r="G1642" s="185" t="inlineStr">
        <is>
          <t>C OESTE</t>
        </is>
      </c>
      <c r="H1642" s="185" t="inlineStr">
        <is>
          <t>ZOPONE (NEGOCIADO)</t>
        </is>
      </c>
      <c r="I1642" s="199" t="n">
        <v>31133.72</v>
      </c>
      <c r="J1642" s="196" t="inlineStr">
        <is>
          <t>não</t>
        </is>
      </c>
    </row>
    <row r="1643">
      <c r="A1643" s="185" t="n">
        <v>90</v>
      </c>
      <c r="B1643" s="185" t="inlineStr">
        <is>
          <t>POSTE</t>
        </is>
      </c>
      <c r="C1643" s="185" t="inlineStr">
        <is>
          <t>Poste Metálico Simplificado</t>
        </is>
      </c>
      <c r="D1643" s="185" t="n"/>
      <c r="E1643" s="185" t="inlineStr">
        <is>
          <t>Poste Metálico Simplificado · 18m · AeV 5m² · 40m/s</t>
        </is>
      </c>
      <c r="F1643" s="185" t="inlineStr">
        <is>
          <t>VB</t>
        </is>
      </c>
      <c r="G1643" s="185" t="inlineStr">
        <is>
          <t>C OESTE</t>
        </is>
      </c>
      <c r="H1643" s="185" t="inlineStr">
        <is>
          <t>BRASILSAT</t>
        </is>
      </c>
      <c r="I1643" s="199" t="n">
        <v>33102.15</v>
      </c>
      <c r="J1643" s="196" t="inlineStr">
        <is>
          <t>não</t>
        </is>
      </c>
    </row>
    <row r="1644">
      <c r="A1644" s="185" t="n">
        <v>90</v>
      </c>
      <c r="B1644" s="185" t="inlineStr">
        <is>
          <t>POSTE</t>
        </is>
      </c>
      <c r="C1644" s="185" t="inlineStr">
        <is>
          <t>Poste Metálico Simplificado</t>
        </is>
      </c>
      <c r="D1644" s="185" t="n"/>
      <c r="E1644" s="185" t="inlineStr">
        <is>
          <t>Poste Metálico Simplificado · 18m · AeV 5m² · 40m/s</t>
        </is>
      </c>
      <c r="F1644" s="185" t="inlineStr">
        <is>
          <t>VB</t>
        </is>
      </c>
      <c r="G1644" s="185" t="inlineStr">
        <is>
          <t>C OESTE</t>
        </is>
      </c>
      <c r="H1644" s="185" t="inlineStr">
        <is>
          <t>CAW (NEGOCIADO)</t>
        </is>
      </c>
      <c r="I1644" s="199" t="n">
        <v>38990</v>
      </c>
      <c r="J1644" s="196" t="inlineStr">
        <is>
          <t>não</t>
        </is>
      </c>
    </row>
    <row r="1645">
      <c r="A1645" s="185" t="n">
        <v>90</v>
      </c>
      <c r="B1645" s="185" t="inlineStr">
        <is>
          <t>POSTE</t>
        </is>
      </c>
      <c r="C1645" s="185" t="inlineStr">
        <is>
          <t>Poste Metálico Simplificado</t>
        </is>
      </c>
      <c r="D1645" s="185" t="n"/>
      <c r="E1645" s="185" t="inlineStr">
        <is>
          <t>Poste Metálico Simplificado · 18m · AeV 5m² · 40m/s</t>
        </is>
      </c>
      <c r="F1645" s="185" t="inlineStr">
        <is>
          <t>VB</t>
        </is>
      </c>
      <c r="G1645" s="185" t="inlineStr">
        <is>
          <t>SÃO PAULO</t>
        </is>
      </c>
      <c r="H1645" s="185" t="inlineStr">
        <is>
          <t>CLEMAR (NEGOCIADO)</t>
        </is>
      </c>
      <c r="I1645" s="199" t="n">
        <v>17808.43</v>
      </c>
      <c r="J1645" s="196" t="inlineStr">
        <is>
          <t>não</t>
        </is>
      </c>
    </row>
    <row r="1646">
      <c r="A1646" s="185" t="n">
        <v>90</v>
      </c>
      <c r="B1646" s="185" t="inlineStr">
        <is>
          <t>POSTE</t>
        </is>
      </c>
      <c r="C1646" s="185" t="inlineStr">
        <is>
          <t>Poste Metálico Simplificado</t>
        </is>
      </c>
      <c r="D1646" s="185" t="n"/>
      <c r="E1646" s="185" t="inlineStr">
        <is>
          <t>Poste Metálico Simplificado · 18m · AeV 5m² · 40m/s</t>
        </is>
      </c>
      <c r="F1646" s="185" t="inlineStr">
        <is>
          <t>VB</t>
        </is>
      </c>
      <c r="G1646" s="185" t="inlineStr">
        <is>
          <t>SÃO PAULO</t>
        </is>
      </c>
      <c r="H1646" s="185" t="inlineStr">
        <is>
          <t>METALALFA (NEGOCIADO)</t>
        </is>
      </c>
      <c r="I1646" s="199" t="n">
        <v>21521.3</v>
      </c>
      <c r="J1646" s="196" t="inlineStr">
        <is>
          <t>não</t>
        </is>
      </c>
    </row>
    <row r="1647">
      <c r="A1647" s="185" t="n">
        <v>90</v>
      </c>
      <c r="B1647" s="185" t="inlineStr">
        <is>
          <t>POSTE</t>
        </is>
      </c>
      <c r="C1647" s="185" t="inlineStr">
        <is>
          <t>Poste Metálico Simplificado</t>
        </is>
      </c>
      <c r="D1647" s="185" t="n"/>
      <c r="E1647" s="185" t="inlineStr">
        <is>
          <t>Poste Metálico Simplificado · 18m · AeV 5m² · 40m/s</t>
        </is>
      </c>
      <c r="F1647" s="185" t="inlineStr">
        <is>
          <t>VB</t>
        </is>
      </c>
      <c r="G1647" s="185" t="inlineStr">
        <is>
          <t>SÃO PAULO</t>
        </is>
      </c>
      <c r="H1647" s="185" t="inlineStr">
        <is>
          <t>ZOPONE (NEGOCIADO)</t>
        </is>
      </c>
      <c r="I1647" s="199" t="n">
        <v>31133.72</v>
      </c>
      <c r="J1647" s="196" t="inlineStr">
        <is>
          <t>não</t>
        </is>
      </c>
    </row>
    <row r="1648">
      <c r="A1648" s="185" t="n">
        <v>90</v>
      </c>
      <c r="B1648" s="185" t="inlineStr">
        <is>
          <t>POSTE</t>
        </is>
      </c>
      <c r="C1648" s="185" t="inlineStr">
        <is>
          <t>Poste Metálico Simplificado</t>
        </is>
      </c>
      <c r="D1648" s="185" t="n"/>
      <c r="E1648" s="185" t="inlineStr">
        <is>
          <t>Poste Metálico Simplificado · 18m · AeV 5m² · 40m/s</t>
        </is>
      </c>
      <c r="F1648" s="185" t="inlineStr">
        <is>
          <t>VB</t>
        </is>
      </c>
      <c r="G1648" s="185" t="inlineStr">
        <is>
          <t>SÃO PAULO</t>
        </is>
      </c>
      <c r="H1648" s="185" t="inlineStr">
        <is>
          <t>BRASILSAT</t>
        </is>
      </c>
      <c r="I1648" s="199" t="n">
        <v>33102.15</v>
      </c>
      <c r="J1648" s="196" t="inlineStr">
        <is>
          <t>não</t>
        </is>
      </c>
    </row>
    <row r="1649">
      <c r="A1649" s="185" t="n">
        <v>90</v>
      </c>
      <c r="B1649" s="185" t="inlineStr">
        <is>
          <t>POSTE</t>
        </is>
      </c>
      <c r="C1649" s="185" t="inlineStr">
        <is>
          <t>Poste Metálico Simplificado</t>
        </is>
      </c>
      <c r="D1649" s="185" t="n"/>
      <c r="E1649" s="185" t="inlineStr">
        <is>
          <t>Poste Metálico Simplificado · 18m · AeV 5m² · 40m/s</t>
        </is>
      </c>
      <c r="F1649" s="185" t="inlineStr">
        <is>
          <t>VB</t>
        </is>
      </c>
      <c r="G1649" s="185" t="inlineStr">
        <is>
          <t>SÃO PAULO</t>
        </is>
      </c>
      <c r="H1649" s="185" t="inlineStr">
        <is>
          <t>CAW (NEGOCIADO)</t>
        </is>
      </c>
      <c r="I1649" s="199" t="n">
        <v>38990</v>
      </c>
      <c r="J1649" s="196" t="inlineStr">
        <is>
          <t>não</t>
        </is>
      </c>
    </row>
    <row r="1650">
      <c r="A1650" s="185" t="n">
        <v>90</v>
      </c>
      <c r="B1650" s="185" t="inlineStr">
        <is>
          <t>POSTE</t>
        </is>
      </c>
      <c r="C1650" s="185" t="inlineStr">
        <is>
          <t>Poste Metálico Simplificado</t>
        </is>
      </c>
      <c r="D1650" s="185" t="n"/>
      <c r="E1650" s="185" t="inlineStr">
        <is>
          <t>Poste Metálico Simplificado · 18m · AeV 5m² · 40m/s</t>
        </is>
      </c>
      <c r="F1650" s="185" t="inlineStr">
        <is>
          <t>VB</t>
        </is>
      </c>
      <c r="G1650" s="185" t="inlineStr">
        <is>
          <t>LESTE</t>
        </is>
      </c>
      <c r="H1650" s="185" t="inlineStr">
        <is>
          <t>CLEMAR (NEGOCIADO)</t>
        </is>
      </c>
      <c r="I1650" s="199" t="n">
        <v>17808.43</v>
      </c>
      <c r="J1650" s="196" t="inlineStr">
        <is>
          <t>não</t>
        </is>
      </c>
    </row>
    <row r="1651">
      <c r="A1651" s="185" t="n">
        <v>90</v>
      </c>
      <c r="B1651" s="185" t="inlineStr">
        <is>
          <t>POSTE</t>
        </is>
      </c>
      <c r="C1651" s="185" t="inlineStr">
        <is>
          <t>Poste Metálico Simplificado</t>
        </is>
      </c>
      <c r="D1651" s="185" t="n"/>
      <c r="E1651" s="185" t="inlineStr">
        <is>
          <t>Poste Metálico Simplificado · 18m · AeV 5m² · 40m/s</t>
        </is>
      </c>
      <c r="F1651" s="185" t="inlineStr">
        <is>
          <t>VB</t>
        </is>
      </c>
      <c r="G1651" s="185" t="inlineStr">
        <is>
          <t>LESTE</t>
        </is>
      </c>
      <c r="H1651" s="185" t="inlineStr">
        <is>
          <t>METALALFA (NEGOCIADO)</t>
        </is>
      </c>
      <c r="I1651" s="199" t="n">
        <v>21521.3</v>
      </c>
      <c r="J1651" s="196" t="inlineStr">
        <is>
          <t>não</t>
        </is>
      </c>
    </row>
    <row r="1652">
      <c r="A1652" s="185" t="n">
        <v>90</v>
      </c>
      <c r="B1652" s="185" t="inlineStr">
        <is>
          <t>POSTE</t>
        </is>
      </c>
      <c r="C1652" s="185" t="inlineStr">
        <is>
          <t>Poste Metálico Simplificado</t>
        </is>
      </c>
      <c r="D1652" s="185" t="n"/>
      <c r="E1652" s="185" t="inlineStr">
        <is>
          <t>Poste Metálico Simplificado · 18m · AeV 5m² · 40m/s</t>
        </is>
      </c>
      <c r="F1652" s="185" t="inlineStr">
        <is>
          <t>VB</t>
        </is>
      </c>
      <c r="G1652" s="185" t="inlineStr">
        <is>
          <t>LESTE</t>
        </is>
      </c>
      <c r="H1652" s="185" t="inlineStr">
        <is>
          <t>ZOPONE (NEGOCIADO)</t>
        </is>
      </c>
      <c r="I1652" s="199" t="n">
        <v>31133.72</v>
      </c>
      <c r="J1652" s="196" t="inlineStr">
        <is>
          <t>não</t>
        </is>
      </c>
    </row>
    <row r="1653">
      <c r="A1653" s="185" t="n">
        <v>90</v>
      </c>
      <c r="B1653" s="185" t="inlineStr">
        <is>
          <t>POSTE</t>
        </is>
      </c>
      <c r="C1653" s="185" t="inlineStr">
        <is>
          <t>Poste Metálico Simplificado</t>
        </is>
      </c>
      <c r="D1653" s="185" t="n"/>
      <c r="E1653" s="185" t="inlineStr">
        <is>
          <t>Poste Metálico Simplificado · 18m · AeV 5m² · 40m/s</t>
        </is>
      </c>
      <c r="F1653" s="185" t="inlineStr">
        <is>
          <t>VB</t>
        </is>
      </c>
      <c r="G1653" s="185" t="inlineStr">
        <is>
          <t>LESTE</t>
        </is>
      </c>
      <c r="H1653" s="185" t="inlineStr">
        <is>
          <t>BRASILSAT</t>
        </is>
      </c>
      <c r="I1653" s="199" t="n">
        <v>33102.15</v>
      </c>
      <c r="J1653" s="196" t="inlineStr">
        <is>
          <t>não</t>
        </is>
      </c>
    </row>
    <row r="1654">
      <c r="A1654" s="185" t="n">
        <v>90</v>
      </c>
      <c r="B1654" s="185" t="inlineStr">
        <is>
          <t>POSTE</t>
        </is>
      </c>
      <c r="C1654" s="185" t="inlineStr">
        <is>
          <t>Poste Metálico Simplificado</t>
        </is>
      </c>
      <c r="D1654" s="185" t="n"/>
      <c r="E1654" s="185" t="inlineStr">
        <is>
          <t>Poste Metálico Simplificado · 18m · AeV 5m² · 40m/s</t>
        </is>
      </c>
      <c r="F1654" s="185" t="inlineStr">
        <is>
          <t>VB</t>
        </is>
      </c>
      <c r="G1654" s="185" t="inlineStr">
        <is>
          <t>LESTE</t>
        </is>
      </c>
      <c r="H1654" s="185" t="inlineStr">
        <is>
          <t>CAW (NEGOCIADO)</t>
        </is>
      </c>
      <c r="I1654" s="199" t="n">
        <v>38990</v>
      </c>
      <c r="J1654" s="196" t="inlineStr">
        <is>
          <t>não</t>
        </is>
      </c>
    </row>
    <row r="1655">
      <c r="A1655" s="185" t="n">
        <v>90</v>
      </c>
      <c r="B1655" s="185" t="inlineStr">
        <is>
          <t>POSTE</t>
        </is>
      </c>
      <c r="C1655" s="185" t="inlineStr">
        <is>
          <t>Poste Metálico Simplificado</t>
        </is>
      </c>
      <c r="D1655" s="185" t="n"/>
      <c r="E1655" s="185" t="inlineStr">
        <is>
          <t>Poste Metálico Simplificado · 18m · AeV 5m² · 40m/s</t>
        </is>
      </c>
      <c r="F1655" s="185" t="inlineStr">
        <is>
          <t>VB</t>
        </is>
      </c>
      <c r="G1655" s="185" t="inlineStr">
        <is>
          <t>SUL</t>
        </is>
      </c>
      <c r="H1655" s="185" t="inlineStr">
        <is>
          <t>CLEMAR (NEGOCIADO)</t>
        </is>
      </c>
      <c r="I1655" s="199" t="n">
        <v>17808.43</v>
      </c>
      <c r="J1655" s="196" t="inlineStr">
        <is>
          <t>não</t>
        </is>
      </c>
    </row>
    <row r="1656">
      <c r="A1656" s="185" t="n">
        <v>90</v>
      </c>
      <c r="B1656" s="185" t="inlineStr">
        <is>
          <t>POSTE</t>
        </is>
      </c>
      <c r="C1656" s="185" t="inlineStr">
        <is>
          <t>Poste Metálico Simplificado</t>
        </is>
      </c>
      <c r="D1656" s="185" t="n"/>
      <c r="E1656" s="185" t="inlineStr">
        <is>
          <t>Poste Metálico Simplificado · 18m · AeV 5m² · 40m/s</t>
        </is>
      </c>
      <c r="F1656" s="185" t="inlineStr">
        <is>
          <t>VB</t>
        </is>
      </c>
      <c r="G1656" s="185" t="inlineStr">
        <is>
          <t>SUL</t>
        </is>
      </c>
      <c r="H1656" s="185" t="inlineStr">
        <is>
          <t>METALALFA (NEGOCIADO)</t>
        </is>
      </c>
      <c r="I1656" s="199" t="n">
        <v>21521.3</v>
      </c>
      <c r="J1656" s="196" t="inlineStr">
        <is>
          <t>não</t>
        </is>
      </c>
    </row>
    <row r="1657">
      <c r="A1657" s="185" t="n">
        <v>90</v>
      </c>
      <c r="B1657" s="185" t="inlineStr">
        <is>
          <t>POSTE</t>
        </is>
      </c>
      <c r="C1657" s="185" t="inlineStr">
        <is>
          <t>Poste Metálico Simplificado</t>
        </is>
      </c>
      <c r="D1657" s="185" t="n"/>
      <c r="E1657" s="185" t="inlineStr">
        <is>
          <t>Poste Metálico Simplificado · 18m · AeV 5m² · 40m/s</t>
        </is>
      </c>
      <c r="F1657" s="185" t="inlineStr">
        <is>
          <t>VB</t>
        </is>
      </c>
      <c r="G1657" s="185" t="inlineStr">
        <is>
          <t>SUL</t>
        </is>
      </c>
      <c r="H1657" s="185" t="inlineStr">
        <is>
          <t>ZOPONE (NEGOCIADO)</t>
        </is>
      </c>
      <c r="I1657" s="199" t="n">
        <v>31133.72</v>
      </c>
      <c r="J1657" s="196" t="inlineStr">
        <is>
          <t>não</t>
        </is>
      </c>
    </row>
    <row r="1658">
      <c r="A1658" s="185" t="n">
        <v>90</v>
      </c>
      <c r="B1658" s="185" t="inlineStr">
        <is>
          <t>POSTE</t>
        </is>
      </c>
      <c r="C1658" s="185" t="inlineStr">
        <is>
          <t>Poste Metálico Simplificado</t>
        </is>
      </c>
      <c r="D1658" s="185" t="n"/>
      <c r="E1658" s="185" t="inlineStr">
        <is>
          <t>Poste Metálico Simplificado · 18m · AeV 5m² · 40m/s</t>
        </is>
      </c>
      <c r="F1658" s="185" t="inlineStr">
        <is>
          <t>VB</t>
        </is>
      </c>
      <c r="G1658" s="185" t="inlineStr">
        <is>
          <t>SUL</t>
        </is>
      </c>
      <c r="H1658" s="185" t="inlineStr">
        <is>
          <t>BRASILSAT</t>
        </is>
      </c>
      <c r="I1658" s="199" t="n">
        <v>33102.15</v>
      </c>
      <c r="J1658" s="196" t="inlineStr">
        <is>
          <t>não</t>
        </is>
      </c>
    </row>
    <row r="1659">
      <c r="A1659" s="185" t="n">
        <v>90</v>
      </c>
      <c r="B1659" s="185" t="inlineStr">
        <is>
          <t>POSTE</t>
        </is>
      </c>
      <c r="C1659" s="185" t="inlineStr">
        <is>
          <t>Poste Metálico Simplificado</t>
        </is>
      </c>
      <c r="D1659" s="185" t="n"/>
      <c r="E1659" s="185" t="inlineStr">
        <is>
          <t>Poste Metálico Simplificado · 18m · AeV 5m² · 40m/s</t>
        </is>
      </c>
      <c r="F1659" s="185" t="inlineStr">
        <is>
          <t>VB</t>
        </is>
      </c>
      <c r="G1659" s="185" t="inlineStr">
        <is>
          <t>SUL</t>
        </is>
      </c>
      <c r="H1659" s="185" t="inlineStr">
        <is>
          <t>CAW (NEGOCIADO)</t>
        </is>
      </c>
      <c r="I1659" s="199" t="n">
        <v>38990</v>
      </c>
      <c r="J1659" s="196" t="inlineStr">
        <is>
          <t>não</t>
        </is>
      </c>
    </row>
    <row r="1660">
      <c r="A1660" s="185" t="n">
        <v>91</v>
      </c>
      <c r="B1660" s="185" t="inlineStr">
        <is>
          <t>POSTE</t>
        </is>
      </c>
      <c r="C1660" s="185" t="inlineStr">
        <is>
          <t>Poste Metálico Simplificado</t>
        </is>
      </c>
      <c r="D1660" s="185" t="n"/>
      <c r="E1660" s="185" t="inlineStr">
        <is>
          <t>Poste Metálico Simplificado · 18m · AeV 5m² · 45m/s</t>
        </is>
      </c>
      <c r="F1660" s="185" t="inlineStr">
        <is>
          <t>VB</t>
        </is>
      </c>
      <c r="G1660" s="185" t="inlineStr">
        <is>
          <t>NORTE</t>
        </is>
      </c>
      <c r="H1660" s="185" t="inlineStr">
        <is>
          <t>CLEMAR (NEGOCIADO)</t>
        </is>
      </c>
      <c r="I1660" s="199" t="n">
        <v>19529.05</v>
      </c>
      <c r="J1660" s="202" t="inlineStr">
        <is>
          <t>SIM</t>
        </is>
      </c>
    </row>
    <row r="1661">
      <c r="A1661" s="185" t="n">
        <v>91</v>
      </c>
      <c r="B1661" s="185" t="inlineStr">
        <is>
          <t>POSTE</t>
        </is>
      </c>
      <c r="C1661" s="185" t="inlineStr">
        <is>
          <t>Poste Metálico Simplificado</t>
        </is>
      </c>
      <c r="D1661" s="185" t="n"/>
      <c r="E1661" s="185" t="inlineStr">
        <is>
          <t>Poste Metálico Simplificado · 18m · AeV 5m² · 45m/s</t>
        </is>
      </c>
      <c r="F1661" s="185" t="inlineStr">
        <is>
          <t>VB</t>
        </is>
      </c>
      <c r="G1661" s="185" t="inlineStr">
        <is>
          <t>NORTE</t>
        </is>
      </c>
      <c r="H1661" s="185" t="inlineStr">
        <is>
          <t>METALALFA (NEGOCIADO)</t>
        </is>
      </c>
      <c r="I1661" s="199" t="n">
        <v>21521.3</v>
      </c>
      <c r="J1661" s="202" t="inlineStr">
        <is>
          <t>SIM</t>
        </is>
      </c>
    </row>
    <row r="1662">
      <c r="A1662" s="185" t="n">
        <v>91</v>
      </c>
      <c r="B1662" s="185" t="inlineStr">
        <is>
          <t>POSTE</t>
        </is>
      </c>
      <c r="C1662" s="185" t="inlineStr">
        <is>
          <t>Poste Metálico Simplificado</t>
        </is>
      </c>
      <c r="D1662" s="185" t="n"/>
      <c r="E1662" s="185" t="inlineStr">
        <is>
          <t>Poste Metálico Simplificado · 18m · AeV 5m² · 45m/s</t>
        </is>
      </c>
      <c r="F1662" s="185" t="inlineStr">
        <is>
          <t>VB</t>
        </is>
      </c>
      <c r="G1662" s="185" t="inlineStr">
        <is>
          <t>NORTE</t>
        </is>
      </c>
      <c r="H1662" s="185" t="inlineStr">
        <is>
          <t>BRASILSAT</t>
        </is>
      </c>
      <c r="I1662" s="199" t="n">
        <v>33252.15</v>
      </c>
      <c r="J1662" s="202" t="inlineStr">
        <is>
          <t>SIM</t>
        </is>
      </c>
    </row>
    <row r="1663">
      <c r="A1663" s="185" t="n">
        <v>91</v>
      </c>
      <c r="B1663" s="185" t="inlineStr">
        <is>
          <t>POSTE</t>
        </is>
      </c>
      <c r="C1663" s="185" t="inlineStr">
        <is>
          <t>Poste Metálico Simplificado</t>
        </is>
      </c>
      <c r="D1663" s="185" t="n"/>
      <c r="E1663" s="185" t="inlineStr">
        <is>
          <t>Poste Metálico Simplificado · 18m · AeV 5m² · 45m/s</t>
        </is>
      </c>
      <c r="F1663" s="185" t="inlineStr">
        <is>
          <t>VB</t>
        </is>
      </c>
      <c r="G1663" s="185" t="inlineStr">
        <is>
          <t>NORTE</t>
        </is>
      </c>
      <c r="H1663" s="185" t="inlineStr">
        <is>
          <t>ZOPONE (NEGOCIADO)</t>
        </is>
      </c>
      <c r="I1663" s="199" t="n">
        <v>34882.97</v>
      </c>
      <c r="J1663" s="202" t="inlineStr">
        <is>
          <t>SIM</t>
        </is>
      </c>
    </row>
    <row r="1664">
      <c r="A1664" s="185" t="n">
        <v>91</v>
      </c>
      <c r="B1664" s="185" t="inlineStr">
        <is>
          <t>POSTE</t>
        </is>
      </c>
      <c r="C1664" s="185" t="inlineStr">
        <is>
          <t>Poste Metálico Simplificado</t>
        </is>
      </c>
      <c r="D1664" s="185" t="n"/>
      <c r="E1664" s="185" t="inlineStr">
        <is>
          <t>Poste Metálico Simplificado · 18m · AeV 5m² · 45m/s</t>
        </is>
      </c>
      <c r="F1664" s="185" t="inlineStr">
        <is>
          <t>VB</t>
        </is>
      </c>
      <c r="G1664" s="185" t="inlineStr">
        <is>
          <t>NORTE</t>
        </is>
      </c>
      <c r="H1664" s="185" t="inlineStr">
        <is>
          <t>CAW (NEGOCIADO)</t>
        </is>
      </c>
      <c r="I1664" s="199" t="n">
        <v>38990</v>
      </c>
      <c r="J1664" s="202" t="inlineStr">
        <is>
          <t>SIM</t>
        </is>
      </c>
    </row>
    <row r="1665">
      <c r="A1665" s="185" t="n">
        <v>91</v>
      </c>
      <c r="B1665" s="185" t="inlineStr">
        <is>
          <t>POSTE</t>
        </is>
      </c>
      <c r="C1665" s="185" t="inlineStr">
        <is>
          <t>Poste Metálico Simplificado</t>
        </is>
      </c>
      <c r="D1665" s="185" t="n"/>
      <c r="E1665" s="185" t="inlineStr">
        <is>
          <t>Poste Metálico Simplificado · 18m · AeV 5m² · 45m/s</t>
        </is>
      </c>
      <c r="F1665" s="185" t="inlineStr">
        <is>
          <t>VB</t>
        </is>
      </c>
      <c r="G1665" s="185" t="inlineStr">
        <is>
          <t>NORDESTE</t>
        </is>
      </c>
      <c r="H1665" s="185" t="inlineStr">
        <is>
          <t>CLEMAR (NEGOCIADO)</t>
        </is>
      </c>
      <c r="I1665" s="199" t="n">
        <v>19529.05</v>
      </c>
      <c r="J1665" s="202" t="inlineStr">
        <is>
          <t>SIM</t>
        </is>
      </c>
    </row>
    <row r="1666">
      <c r="A1666" s="185" t="n">
        <v>91</v>
      </c>
      <c r="B1666" s="185" t="inlineStr">
        <is>
          <t>POSTE</t>
        </is>
      </c>
      <c r="C1666" s="185" t="inlineStr">
        <is>
          <t>Poste Metálico Simplificado</t>
        </is>
      </c>
      <c r="D1666" s="185" t="n"/>
      <c r="E1666" s="185" t="inlineStr">
        <is>
          <t>Poste Metálico Simplificado · 18m · AeV 5m² · 45m/s</t>
        </is>
      </c>
      <c r="F1666" s="185" t="inlineStr">
        <is>
          <t>VB</t>
        </is>
      </c>
      <c r="G1666" s="185" t="inlineStr">
        <is>
          <t>NORDESTE</t>
        </is>
      </c>
      <c r="H1666" s="185" t="inlineStr">
        <is>
          <t>METALALFA (NEGOCIADO)</t>
        </is>
      </c>
      <c r="I1666" s="199" t="n">
        <v>21521.3</v>
      </c>
      <c r="J1666" s="202" t="inlineStr">
        <is>
          <t>SIM</t>
        </is>
      </c>
    </row>
    <row r="1667">
      <c r="A1667" s="185" t="n">
        <v>91</v>
      </c>
      <c r="B1667" s="185" t="inlineStr">
        <is>
          <t>POSTE</t>
        </is>
      </c>
      <c r="C1667" s="185" t="inlineStr">
        <is>
          <t>Poste Metálico Simplificado</t>
        </is>
      </c>
      <c r="D1667" s="185" t="n"/>
      <c r="E1667" s="185" t="inlineStr">
        <is>
          <t>Poste Metálico Simplificado · 18m · AeV 5m² · 45m/s</t>
        </is>
      </c>
      <c r="F1667" s="185" t="inlineStr">
        <is>
          <t>VB</t>
        </is>
      </c>
      <c r="G1667" s="185" t="inlineStr">
        <is>
          <t>NORDESTE</t>
        </is>
      </c>
      <c r="H1667" s="185" t="inlineStr">
        <is>
          <t>BRASILSAT</t>
        </is>
      </c>
      <c r="I1667" s="199" t="n">
        <v>33252.15</v>
      </c>
      <c r="J1667" s="202" t="inlineStr">
        <is>
          <t>SIM</t>
        </is>
      </c>
    </row>
    <row r="1668">
      <c r="A1668" s="185" t="n">
        <v>91</v>
      </c>
      <c r="B1668" s="185" t="inlineStr">
        <is>
          <t>POSTE</t>
        </is>
      </c>
      <c r="C1668" s="185" t="inlineStr">
        <is>
          <t>Poste Metálico Simplificado</t>
        </is>
      </c>
      <c r="D1668" s="185" t="n"/>
      <c r="E1668" s="185" t="inlineStr">
        <is>
          <t>Poste Metálico Simplificado · 18m · AeV 5m² · 45m/s</t>
        </is>
      </c>
      <c r="F1668" s="185" t="inlineStr">
        <is>
          <t>VB</t>
        </is>
      </c>
      <c r="G1668" s="185" t="inlineStr">
        <is>
          <t>NORDESTE</t>
        </is>
      </c>
      <c r="H1668" s="185" t="inlineStr">
        <is>
          <t>ZOPONE (NEGOCIADO)</t>
        </is>
      </c>
      <c r="I1668" s="199" t="n">
        <v>34882.97</v>
      </c>
      <c r="J1668" s="202" t="inlineStr">
        <is>
          <t>SIM</t>
        </is>
      </c>
    </row>
    <row r="1669">
      <c r="A1669" s="185" t="n">
        <v>91</v>
      </c>
      <c r="B1669" s="185" t="inlineStr">
        <is>
          <t>POSTE</t>
        </is>
      </c>
      <c r="C1669" s="185" t="inlineStr">
        <is>
          <t>Poste Metálico Simplificado</t>
        </is>
      </c>
      <c r="D1669" s="185" t="n"/>
      <c r="E1669" s="185" t="inlineStr">
        <is>
          <t>Poste Metálico Simplificado · 18m · AeV 5m² · 45m/s</t>
        </is>
      </c>
      <c r="F1669" s="185" t="inlineStr">
        <is>
          <t>VB</t>
        </is>
      </c>
      <c r="G1669" s="185" t="inlineStr">
        <is>
          <t>NORDESTE</t>
        </is>
      </c>
      <c r="H1669" s="185" t="inlineStr">
        <is>
          <t>CAW (NEGOCIADO)</t>
        </is>
      </c>
      <c r="I1669" s="199" t="n">
        <v>38990</v>
      </c>
      <c r="J1669" s="202" t="inlineStr">
        <is>
          <t>SIM</t>
        </is>
      </c>
    </row>
    <row r="1670">
      <c r="A1670" s="185" t="n">
        <v>91</v>
      </c>
      <c r="B1670" s="185" t="inlineStr">
        <is>
          <t>POSTE</t>
        </is>
      </c>
      <c r="C1670" s="185" t="inlineStr">
        <is>
          <t>Poste Metálico Simplificado</t>
        </is>
      </c>
      <c r="D1670" s="185" t="n"/>
      <c r="E1670" s="185" t="inlineStr">
        <is>
          <t>Poste Metálico Simplificado · 18m · AeV 5m² · 45m/s</t>
        </is>
      </c>
      <c r="F1670" s="185" t="inlineStr">
        <is>
          <t>VB</t>
        </is>
      </c>
      <c r="G1670" s="185" t="inlineStr">
        <is>
          <t>C OESTE</t>
        </is>
      </c>
      <c r="H1670" s="185" t="inlineStr">
        <is>
          <t>CLEMAR (NEGOCIADO)</t>
        </is>
      </c>
      <c r="I1670" s="199" t="n">
        <v>19529.05</v>
      </c>
      <c r="J1670" s="196" t="inlineStr">
        <is>
          <t>não</t>
        </is>
      </c>
    </row>
    <row r="1671">
      <c r="A1671" s="185" t="n">
        <v>91</v>
      </c>
      <c r="B1671" s="185" t="inlineStr">
        <is>
          <t>POSTE</t>
        </is>
      </c>
      <c r="C1671" s="185" t="inlineStr">
        <is>
          <t>Poste Metálico Simplificado</t>
        </is>
      </c>
      <c r="D1671" s="185" t="n"/>
      <c r="E1671" s="185" t="inlineStr">
        <is>
          <t>Poste Metálico Simplificado · 18m · AeV 5m² · 45m/s</t>
        </is>
      </c>
      <c r="F1671" s="185" t="inlineStr">
        <is>
          <t>VB</t>
        </is>
      </c>
      <c r="G1671" s="185" t="inlineStr">
        <is>
          <t>C OESTE</t>
        </is>
      </c>
      <c r="H1671" s="185" t="inlineStr">
        <is>
          <t>METALALFA (NEGOCIADO)</t>
        </is>
      </c>
      <c r="I1671" s="199" t="n">
        <v>21521.3</v>
      </c>
      <c r="J1671" s="196" t="inlineStr">
        <is>
          <t>não</t>
        </is>
      </c>
    </row>
    <row r="1672">
      <c r="A1672" s="185" t="n">
        <v>91</v>
      </c>
      <c r="B1672" s="185" t="inlineStr">
        <is>
          <t>POSTE</t>
        </is>
      </c>
      <c r="C1672" s="185" t="inlineStr">
        <is>
          <t>Poste Metálico Simplificado</t>
        </is>
      </c>
      <c r="D1672" s="185" t="n"/>
      <c r="E1672" s="185" t="inlineStr">
        <is>
          <t>Poste Metálico Simplificado · 18m · AeV 5m² · 45m/s</t>
        </is>
      </c>
      <c r="F1672" s="185" t="inlineStr">
        <is>
          <t>VB</t>
        </is>
      </c>
      <c r="G1672" s="185" t="inlineStr">
        <is>
          <t>C OESTE</t>
        </is>
      </c>
      <c r="H1672" s="185" t="inlineStr">
        <is>
          <t>BRASILSAT</t>
        </is>
      </c>
      <c r="I1672" s="199" t="n">
        <v>33252.15</v>
      </c>
      <c r="J1672" s="196" t="inlineStr">
        <is>
          <t>não</t>
        </is>
      </c>
    </row>
    <row r="1673">
      <c r="A1673" s="185" t="n">
        <v>91</v>
      </c>
      <c r="B1673" s="185" t="inlineStr">
        <is>
          <t>POSTE</t>
        </is>
      </c>
      <c r="C1673" s="185" t="inlineStr">
        <is>
          <t>Poste Metálico Simplificado</t>
        </is>
      </c>
      <c r="D1673" s="185" t="n"/>
      <c r="E1673" s="185" t="inlineStr">
        <is>
          <t>Poste Metálico Simplificado · 18m · AeV 5m² · 45m/s</t>
        </is>
      </c>
      <c r="F1673" s="185" t="inlineStr">
        <is>
          <t>VB</t>
        </is>
      </c>
      <c r="G1673" s="185" t="inlineStr">
        <is>
          <t>C OESTE</t>
        </is>
      </c>
      <c r="H1673" s="185" t="inlineStr">
        <is>
          <t>ZOPONE (NEGOCIADO)</t>
        </is>
      </c>
      <c r="I1673" s="199" t="n">
        <v>34882.97</v>
      </c>
      <c r="J1673" s="196" t="inlineStr">
        <is>
          <t>não</t>
        </is>
      </c>
    </row>
    <row r="1674">
      <c r="A1674" s="185" t="n">
        <v>91</v>
      </c>
      <c r="B1674" s="185" t="inlineStr">
        <is>
          <t>POSTE</t>
        </is>
      </c>
      <c r="C1674" s="185" t="inlineStr">
        <is>
          <t>Poste Metálico Simplificado</t>
        </is>
      </c>
      <c r="D1674" s="185" t="n"/>
      <c r="E1674" s="185" t="inlineStr">
        <is>
          <t>Poste Metálico Simplificado · 18m · AeV 5m² · 45m/s</t>
        </is>
      </c>
      <c r="F1674" s="185" t="inlineStr">
        <is>
          <t>VB</t>
        </is>
      </c>
      <c r="G1674" s="185" t="inlineStr">
        <is>
          <t>C OESTE</t>
        </is>
      </c>
      <c r="H1674" s="185" t="inlineStr">
        <is>
          <t>CAW (NEGOCIADO)</t>
        </is>
      </c>
      <c r="I1674" s="199" t="n">
        <v>38990</v>
      </c>
      <c r="J1674" s="196" t="inlineStr">
        <is>
          <t>não</t>
        </is>
      </c>
    </row>
    <row r="1675">
      <c r="A1675" s="185" t="n">
        <v>91</v>
      </c>
      <c r="B1675" s="185" t="inlineStr">
        <is>
          <t>POSTE</t>
        </is>
      </c>
      <c r="C1675" s="185" t="inlineStr">
        <is>
          <t>Poste Metálico Simplificado</t>
        </is>
      </c>
      <c r="D1675" s="185" t="n"/>
      <c r="E1675" s="185" t="inlineStr">
        <is>
          <t>Poste Metálico Simplificado · 18m · AeV 5m² · 45m/s</t>
        </is>
      </c>
      <c r="F1675" s="185" t="inlineStr">
        <is>
          <t>VB</t>
        </is>
      </c>
      <c r="G1675" s="185" t="inlineStr">
        <is>
          <t>SÃO PAULO</t>
        </is>
      </c>
      <c r="H1675" s="185" t="inlineStr">
        <is>
          <t>CLEMAR (NEGOCIADO)</t>
        </is>
      </c>
      <c r="I1675" s="199" t="n">
        <v>19529.05</v>
      </c>
      <c r="J1675" s="196" t="inlineStr">
        <is>
          <t>não</t>
        </is>
      </c>
    </row>
    <row r="1676">
      <c r="A1676" s="185" t="n">
        <v>91</v>
      </c>
      <c r="B1676" s="185" t="inlineStr">
        <is>
          <t>POSTE</t>
        </is>
      </c>
      <c r="C1676" s="185" t="inlineStr">
        <is>
          <t>Poste Metálico Simplificado</t>
        </is>
      </c>
      <c r="D1676" s="185" t="n"/>
      <c r="E1676" s="185" t="inlineStr">
        <is>
          <t>Poste Metálico Simplificado · 18m · AeV 5m² · 45m/s</t>
        </is>
      </c>
      <c r="F1676" s="185" t="inlineStr">
        <is>
          <t>VB</t>
        </is>
      </c>
      <c r="G1676" s="185" t="inlineStr">
        <is>
          <t>SÃO PAULO</t>
        </is>
      </c>
      <c r="H1676" s="185" t="inlineStr">
        <is>
          <t>METALALFA (NEGOCIADO)</t>
        </is>
      </c>
      <c r="I1676" s="199" t="n">
        <v>21521.3</v>
      </c>
      <c r="J1676" s="196" t="inlineStr">
        <is>
          <t>não</t>
        </is>
      </c>
    </row>
    <row r="1677">
      <c r="A1677" s="185" t="n">
        <v>91</v>
      </c>
      <c r="B1677" s="185" t="inlineStr">
        <is>
          <t>POSTE</t>
        </is>
      </c>
      <c r="C1677" s="185" t="inlineStr">
        <is>
          <t>Poste Metálico Simplificado</t>
        </is>
      </c>
      <c r="D1677" s="185" t="n"/>
      <c r="E1677" s="185" t="inlineStr">
        <is>
          <t>Poste Metálico Simplificado · 18m · AeV 5m² · 45m/s</t>
        </is>
      </c>
      <c r="F1677" s="185" t="inlineStr">
        <is>
          <t>VB</t>
        </is>
      </c>
      <c r="G1677" s="185" t="inlineStr">
        <is>
          <t>SÃO PAULO</t>
        </is>
      </c>
      <c r="H1677" s="185" t="inlineStr">
        <is>
          <t>BRASILSAT</t>
        </is>
      </c>
      <c r="I1677" s="199" t="n">
        <v>33252.15</v>
      </c>
      <c r="J1677" s="196" t="inlineStr">
        <is>
          <t>não</t>
        </is>
      </c>
    </row>
    <row r="1678">
      <c r="A1678" s="185" t="n">
        <v>91</v>
      </c>
      <c r="B1678" s="185" t="inlineStr">
        <is>
          <t>POSTE</t>
        </is>
      </c>
      <c r="C1678" s="185" t="inlineStr">
        <is>
          <t>Poste Metálico Simplificado</t>
        </is>
      </c>
      <c r="D1678" s="185" t="n"/>
      <c r="E1678" s="185" t="inlineStr">
        <is>
          <t>Poste Metálico Simplificado · 18m · AeV 5m² · 45m/s</t>
        </is>
      </c>
      <c r="F1678" s="185" t="inlineStr">
        <is>
          <t>VB</t>
        </is>
      </c>
      <c r="G1678" s="185" t="inlineStr">
        <is>
          <t>SÃO PAULO</t>
        </is>
      </c>
      <c r="H1678" s="185" t="inlineStr">
        <is>
          <t>ZOPONE (NEGOCIADO)</t>
        </is>
      </c>
      <c r="I1678" s="199" t="n">
        <v>34882.97</v>
      </c>
      <c r="J1678" s="196" t="inlineStr">
        <is>
          <t>não</t>
        </is>
      </c>
    </row>
    <row r="1679">
      <c r="A1679" s="185" t="n">
        <v>91</v>
      </c>
      <c r="B1679" s="185" t="inlineStr">
        <is>
          <t>POSTE</t>
        </is>
      </c>
      <c r="C1679" s="185" t="inlineStr">
        <is>
          <t>Poste Metálico Simplificado</t>
        </is>
      </c>
      <c r="D1679" s="185" t="n"/>
      <c r="E1679" s="185" t="inlineStr">
        <is>
          <t>Poste Metálico Simplificado · 18m · AeV 5m² · 45m/s</t>
        </is>
      </c>
      <c r="F1679" s="185" t="inlineStr">
        <is>
          <t>VB</t>
        </is>
      </c>
      <c r="G1679" s="185" t="inlineStr">
        <is>
          <t>SÃO PAULO</t>
        </is>
      </c>
      <c r="H1679" s="185" t="inlineStr">
        <is>
          <t>CAW (NEGOCIADO)</t>
        </is>
      </c>
      <c r="I1679" s="199" t="n">
        <v>38990</v>
      </c>
      <c r="J1679" s="196" t="inlineStr">
        <is>
          <t>não</t>
        </is>
      </c>
    </row>
    <row r="1680">
      <c r="A1680" s="185" t="n">
        <v>91</v>
      </c>
      <c r="B1680" s="185" t="inlineStr">
        <is>
          <t>POSTE</t>
        </is>
      </c>
      <c r="C1680" s="185" t="inlineStr">
        <is>
          <t>Poste Metálico Simplificado</t>
        </is>
      </c>
      <c r="D1680" s="185" t="n"/>
      <c r="E1680" s="185" t="inlineStr">
        <is>
          <t>Poste Metálico Simplificado · 18m · AeV 5m² · 45m/s</t>
        </is>
      </c>
      <c r="F1680" s="185" t="inlineStr">
        <is>
          <t>VB</t>
        </is>
      </c>
      <c r="G1680" s="185" t="inlineStr">
        <is>
          <t>LESTE</t>
        </is>
      </c>
      <c r="H1680" s="185" t="inlineStr">
        <is>
          <t>CLEMAR (NEGOCIADO)</t>
        </is>
      </c>
      <c r="I1680" s="199" t="n">
        <v>19529.05</v>
      </c>
      <c r="J1680" s="196" t="inlineStr">
        <is>
          <t>não</t>
        </is>
      </c>
    </row>
    <row r="1681">
      <c r="A1681" s="185" t="n">
        <v>91</v>
      </c>
      <c r="B1681" s="185" t="inlineStr">
        <is>
          <t>POSTE</t>
        </is>
      </c>
      <c r="C1681" s="185" t="inlineStr">
        <is>
          <t>Poste Metálico Simplificado</t>
        </is>
      </c>
      <c r="D1681" s="185" t="n"/>
      <c r="E1681" s="185" t="inlineStr">
        <is>
          <t>Poste Metálico Simplificado · 18m · AeV 5m² · 45m/s</t>
        </is>
      </c>
      <c r="F1681" s="185" t="inlineStr">
        <is>
          <t>VB</t>
        </is>
      </c>
      <c r="G1681" s="185" t="inlineStr">
        <is>
          <t>LESTE</t>
        </is>
      </c>
      <c r="H1681" s="185" t="inlineStr">
        <is>
          <t>METALALFA (NEGOCIADO)</t>
        </is>
      </c>
      <c r="I1681" s="199" t="n">
        <v>21521.3</v>
      </c>
      <c r="J1681" s="196" t="inlineStr">
        <is>
          <t>não</t>
        </is>
      </c>
    </row>
    <row r="1682">
      <c r="A1682" s="185" t="n">
        <v>91</v>
      </c>
      <c r="B1682" s="185" t="inlineStr">
        <is>
          <t>POSTE</t>
        </is>
      </c>
      <c r="C1682" s="185" t="inlineStr">
        <is>
          <t>Poste Metálico Simplificado</t>
        </is>
      </c>
      <c r="D1682" s="185" t="n"/>
      <c r="E1682" s="185" t="inlineStr">
        <is>
          <t>Poste Metálico Simplificado · 18m · AeV 5m² · 45m/s</t>
        </is>
      </c>
      <c r="F1682" s="185" t="inlineStr">
        <is>
          <t>VB</t>
        </is>
      </c>
      <c r="G1682" s="185" t="inlineStr">
        <is>
          <t>LESTE</t>
        </is>
      </c>
      <c r="H1682" s="185" t="inlineStr">
        <is>
          <t>BRASILSAT</t>
        </is>
      </c>
      <c r="I1682" s="199" t="n">
        <v>33252.15</v>
      </c>
      <c r="J1682" s="196" t="inlineStr">
        <is>
          <t>não</t>
        </is>
      </c>
    </row>
    <row r="1683">
      <c r="A1683" s="185" t="n">
        <v>91</v>
      </c>
      <c r="B1683" s="185" t="inlineStr">
        <is>
          <t>POSTE</t>
        </is>
      </c>
      <c r="C1683" s="185" t="inlineStr">
        <is>
          <t>Poste Metálico Simplificado</t>
        </is>
      </c>
      <c r="D1683" s="185" t="n"/>
      <c r="E1683" s="185" t="inlineStr">
        <is>
          <t>Poste Metálico Simplificado · 18m · AeV 5m² · 45m/s</t>
        </is>
      </c>
      <c r="F1683" s="185" t="inlineStr">
        <is>
          <t>VB</t>
        </is>
      </c>
      <c r="G1683" s="185" t="inlineStr">
        <is>
          <t>LESTE</t>
        </is>
      </c>
      <c r="H1683" s="185" t="inlineStr">
        <is>
          <t>ZOPONE (NEGOCIADO)</t>
        </is>
      </c>
      <c r="I1683" s="199" t="n">
        <v>34882.97</v>
      </c>
      <c r="J1683" s="196" t="inlineStr">
        <is>
          <t>não</t>
        </is>
      </c>
    </row>
    <row r="1684">
      <c r="A1684" s="185" t="n">
        <v>91</v>
      </c>
      <c r="B1684" s="185" t="inlineStr">
        <is>
          <t>POSTE</t>
        </is>
      </c>
      <c r="C1684" s="185" t="inlineStr">
        <is>
          <t>Poste Metálico Simplificado</t>
        </is>
      </c>
      <c r="D1684" s="185" t="n"/>
      <c r="E1684" s="185" t="inlineStr">
        <is>
          <t>Poste Metálico Simplificado · 18m · AeV 5m² · 45m/s</t>
        </is>
      </c>
      <c r="F1684" s="185" t="inlineStr">
        <is>
          <t>VB</t>
        </is>
      </c>
      <c r="G1684" s="185" t="inlineStr">
        <is>
          <t>LESTE</t>
        </is>
      </c>
      <c r="H1684" s="185" t="inlineStr">
        <is>
          <t>CAW (NEGOCIADO)</t>
        </is>
      </c>
      <c r="I1684" s="199" t="n">
        <v>38990</v>
      </c>
      <c r="J1684" s="196" t="inlineStr">
        <is>
          <t>não</t>
        </is>
      </c>
    </row>
    <row r="1685">
      <c r="A1685" s="185" t="n">
        <v>91</v>
      </c>
      <c r="B1685" s="185" t="inlineStr">
        <is>
          <t>POSTE</t>
        </is>
      </c>
      <c r="C1685" s="185" t="inlineStr">
        <is>
          <t>Poste Metálico Simplificado</t>
        </is>
      </c>
      <c r="D1685" s="185" t="n"/>
      <c r="E1685" s="185" t="inlineStr">
        <is>
          <t>Poste Metálico Simplificado · 18m · AeV 5m² · 45m/s</t>
        </is>
      </c>
      <c r="F1685" s="185" t="inlineStr">
        <is>
          <t>VB</t>
        </is>
      </c>
      <c r="G1685" s="185" t="inlineStr">
        <is>
          <t>SUL</t>
        </is>
      </c>
      <c r="H1685" s="185" t="inlineStr">
        <is>
          <t>CLEMAR (NEGOCIADO)</t>
        </is>
      </c>
      <c r="I1685" s="199" t="n">
        <v>19529.05</v>
      </c>
      <c r="J1685" s="196" t="inlineStr">
        <is>
          <t>não</t>
        </is>
      </c>
    </row>
    <row r="1686">
      <c r="A1686" s="185" t="n">
        <v>91</v>
      </c>
      <c r="B1686" s="185" t="inlineStr">
        <is>
          <t>POSTE</t>
        </is>
      </c>
      <c r="C1686" s="185" t="inlineStr">
        <is>
          <t>Poste Metálico Simplificado</t>
        </is>
      </c>
      <c r="D1686" s="185" t="n"/>
      <c r="E1686" s="185" t="inlineStr">
        <is>
          <t>Poste Metálico Simplificado · 18m · AeV 5m² · 45m/s</t>
        </is>
      </c>
      <c r="F1686" s="185" t="inlineStr">
        <is>
          <t>VB</t>
        </is>
      </c>
      <c r="G1686" s="185" t="inlineStr">
        <is>
          <t>SUL</t>
        </is>
      </c>
      <c r="H1686" s="185" t="inlineStr">
        <is>
          <t>METALALFA (NEGOCIADO)</t>
        </is>
      </c>
      <c r="I1686" s="199" t="n">
        <v>21521.3</v>
      </c>
      <c r="J1686" s="196" t="inlineStr">
        <is>
          <t>não</t>
        </is>
      </c>
    </row>
    <row r="1687">
      <c r="A1687" s="185" t="n">
        <v>91</v>
      </c>
      <c r="B1687" s="185" t="inlineStr">
        <is>
          <t>POSTE</t>
        </is>
      </c>
      <c r="C1687" s="185" t="inlineStr">
        <is>
          <t>Poste Metálico Simplificado</t>
        </is>
      </c>
      <c r="D1687" s="185" t="n"/>
      <c r="E1687" s="185" t="inlineStr">
        <is>
          <t>Poste Metálico Simplificado · 18m · AeV 5m² · 45m/s</t>
        </is>
      </c>
      <c r="F1687" s="185" t="inlineStr">
        <is>
          <t>VB</t>
        </is>
      </c>
      <c r="G1687" s="185" t="inlineStr">
        <is>
          <t>SUL</t>
        </is>
      </c>
      <c r="H1687" s="185" t="inlineStr">
        <is>
          <t>BRASILSAT</t>
        </is>
      </c>
      <c r="I1687" s="199" t="n">
        <v>33252.15</v>
      </c>
      <c r="J1687" s="196" t="inlineStr">
        <is>
          <t>não</t>
        </is>
      </c>
    </row>
    <row r="1688">
      <c r="A1688" s="185" t="n">
        <v>91</v>
      </c>
      <c r="B1688" s="185" t="inlineStr">
        <is>
          <t>POSTE</t>
        </is>
      </c>
      <c r="C1688" s="185" t="inlineStr">
        <is>
          <t>Poste Metálico Simplificado</t>
        </is>
      </c>
      <c r="D1688" s="185" t="n"/>
      <c r="E1688" s="185" t="inlineStr">
        <is>
          <t>Poste Metálico Simplificado · 18m · AeV 5m² · 45m/s</t>
        </is>
      </c>
      <c r="F1688" s="185" t="inlineStr">
        <is>
          <t>VB</t>
        </is>
      </c>
      <c r="G1688" s="185" t="inlineStr">
        <is>
          <t>SUL</t>
        </is>
      </c>
      <c r="H1688" s="185" t="inlineStr">
        <is>
          <t>ZOPONE (NEGOCIADO)</t>
        </is>
      </c>
      <c r="I1688" s="199" t="n">
        <v>34882.97</v>
      </c>
      <c r="J1688" s="196" t="inlineStr">
        <is>
          <t>não</t>
        </is>
      </c>
    </row>
    <row r="1689">
      <c r="A1689" s="185" t="n">
        <v>91</v>
      </c>
      <c r="B1689" s="185" t="inlineStr">
        <is>
          <t>POSTE</t>
        </is>
      </c>
      <c r="C1689" s="185" t="inlineStr">
        <is>
          <t>Poste Metálico Simplificado</t>
        </is>
      </c>
      <c r="D1689" s="185" t="n"/>
      <c r="E1689" s="185" t="inlineStr">
        <is>
          <t>Poste Metálico Simplificado · 18m · AeV 5m² · 45m/s</t>
        </is>
      </c>
      <c r="F1689" s="185" t="inlineStr">
        <is>
          <t>VB</t>
        </is>
      </c>
      <c r="G1689" s="185" t="inlineStr">
        <is>
          <t>SUL</t>
        </is>
      </c>
      <c r="H1689" s="185" t="inlineStr">
        <is>
          <t>CAW (NEGOCIADO)</t>
        </is>
      </c>
      <c r="I1689" s="199" t="n">
        <v>38990</v>
      </c>
      <c r="J1689" s="196" t="inlineStr">
        <is>
          <t>não</t>
        </is>
      </c>
    </row>
    <row r="1690">
      <c r="A1690" s="185" t="n">
        <v>92</v>
      </c>
      <c r="B1690" s="185" t="inlineStr">
        <is>
          <t>POSTE</t>
        </is>
      </c>
      <c r="C1690" s="185" t="inlineStr">
        <is>
          <t>Poste Metálico Simplificado</t>
        </is>
      </c>
      <c r="D1690" s="185" t="n"/>
      <c r="E1690" s="185" t="inlineStr">
        <is>
          <t>Kit de ancoragem Poste 18m</t>
        </is>
      </c>
      <c r="F1690" s="185" t="inlineStr">
        <is>
          <t>VB</t>
        </is>
      </c>
      <c r="G1690" s="185" t="inlineStr">
        <is>
          <t>NORTE</t>
        </is>
      </c>
      <c r="H1690" s="185" t="inlineStr">
        <is>
          <t>CAW (NEGOCIADO)</t>
        </is>
      </c>
      <c r="I1690" s="199" t="n">
        <v>1375</v>
      </c>
      <c r="J1690" s="202" t="inlineStr">
        <is>
          <t>SIM</t>
        </is>
      </c>
    </row>
    <row r="1691">
      <c r="A1691" s="185" t="n">
        <v>92</v>
      </c>
      <c r="B1691" s="185" t="inlineStr">
        <is>
          <t>POSTE</t>
        </is>
      </c>
      <c r="C1691" s="185" t="inlineStr">
        <is>
          <t>Poste Metálico Simplificado</t>
        </is>
      </c>
      <c r="D1691" s="185" t="n"/>
      <c r="E1691" s="185" t="inlineStr">
        <is>
          <t>Kit de ancoragem Poste 18m</t>
        </is>
      </c>
      <c r="F1691" s="185" t="inlineStr">
        <is>
          <t>VB</t>
        </is>
      </c>
      <c r="G1691" s="185" t="inlineStr">
        <is>
          <t>NORTE</t>
        </is>
      </c>
      <c r="H1691" s="185" t="inlineStr">
        <is>
          <t>BRASILSAT</t>
        </is>
      </c>
      <c r="I1691" s="199" t="n">
        <v>1508.42</v>
      </c>
      <c r="J1691" s="202" t="inlineStr">
        <is>
          <t>SIM</t>
        </is>
      </c>
    </row>
    <row r="1692">
      <c r="A1692" s="185" t="n">
        <v>92</v>
      </c>
      <c r="B1692" s="185" t="inlineStr">
        <is>
          <t>POSTE</t>
        </is>
      </c>
      <c r="C1692" s="185" t="inlineStr">
        <is>
          <t>Poste Metálico Simplificado</t>
        </is>
      </c>
      <c r="D1692" s="185" t="n"/>
      <c r="E1692" s="185" t="inlineStr">
        <is>
          <t>Kit de ancoragem Poste 18m</t>
        </is>
      </c>
      <c r="F1692" s="185" t="inlineStr">
        <is>
          <t>VB</t>
        </is>
      </c>
      <c r="G1692" s="185" t="inlineStr">
        <is>
          <t>NORTE</t>
        </is>
      </c>
      <c r="H1692" s="185" t="inlineStr">
        <is>
          <t>METALALFA (NEGOCIADO)</t>
        </is>
      </c>
      <c r="I1692" s="199" t="n">
        <v>2391.26</v>
      </c>
      <c r="J1692" s="202" t="inlineStr">
        <is>
          <t>SIM</t>
        </is>
      </c>
    </row>
    <row r="1693">
      <c r="A1693" s="185" t="n">
        <v>92</v>
      </c>
      <c r="B1693" s="185" t="inlineStr">
        <is>
          <t>POSTE</t>
        </is>
      </c>
      <c r="C1693" s="185" t="inlineStr">
        <is>
          <t>Poste Metálico Simplificado</t>
        </is>
      </c>
      <c r="D1693" s="185" t="n"/>
      <c r="E1693" s="185" t="inlineStr">
        <is>
          <t>Kit de ancoragem Poste 18m</t>
        </is>
      </c>
      <c r="F1693" s="185" t="inlineStr">
        <is>
          <t>VB</t>
        </is>
      </c>
      <c r="G1693" s="185" t="inlineStr">
        <is>
          <t>NORTE</t>
        </is>
      </c>
      <c r="H1693" s="185" t="inlineStr">
        <is>
          <t>ZOPONE (NEGOCIADO)</t>
        </is>
      </c>
      <c r="I1693" s="199" t="n">
        <v>2525.3</v>
      </c>
      <c r="J1693" s="202" t="inlineStr">
        <is>
          <t>SIM</t>
        </is>
      </c>
    </row>
    <row r="1694">
      <c r="A1694" s="185" t="n">
        <v>92</v>
      </c>
      <c r="B1694" s="185" t="inlineStr">
        <is>
          <t>POSTE</t>
        </is>
      </c>
      <c r="C1694" s="185" t="inlineStr">
        <is>
          <t>Poste Metálico Simplificado</t>
        </is>
      </c>
      <c r="D1694" s="185" t="n"/>
      <c r="E1694" s="185" t="inlineStr">
        <is>
          <t>Kit de ancoragem Poste 18m</t>
        </is>
      </c>
      <c r="F1694" s="185" t="inlineStr">
        <is>
          <t>VB</t>
        </is>
      </c>
      <c r="G1694" s="185" t="inlineStr">
        <is>
          <t>NORTE</t>
        </is>
      </c>
      <c r="H1694" s="185" t="inlineStr">
        <is>
          <t>CLEMAR (NEGOCIADO)</t>
        </is>
      </c>
      <c r="I1694" s="199" t="n">
        <v>3456</v>
      </c>
      <c r="J1694" s="202" t="inlineStr">
        <is>
          <t>SIM</t>
        </is>
      </c>
    </row>
    <row r="1695">
      <c r="A1695" s="185" t="n">
        <v>92</v>
      </c>
      <c r="B1695" s="185" t="inlineStr">
        <is>
          <t>POSTE</t>
        </is>
      </c>
      <c r="C1695" s="185" t="inlineStr">
        <is>
          <t>Poste Metálico Simplificado</t>
        </is>
      </c>
      <c r="D1695" s="185" t="n"/>
      <c r="E1695" s="185" t="inlineStr">
        <is>
          <t>Kit de ancoragem Poste 18m</t>
        </is>
      </c>
      <c r="F1695" s="185" t="inlineStr">
        <is>
          <t>VB</t>
        </is>
      </c>
      <c r="G1695" s="185" t="inlineStr">
        <is>
          <t>NORDESTE</t>
        </is>
      </c>
      <c r="H1695" s="185" t="inlineStr">
        <is>
          <t>CAW (NEGOCIADO)</t>
        </is>
      </c>
      <c r="I1695" s="199" t="n">
        <v>1375</v>
      </c>
      <c r="J1695" s="202" t="inlineStr">
        <is>
          <t>SIM</t>
        </is>
      </c>
    </row>
    <row r="1696">
      <c r="A1696" s="185" t="n">
        <v>92</v>
      </c>
      <c r="B1696" s="185" t="inlineStr">
        <is>
          <t>POSTE</t>
        </is>
      </c>
      <c r="C1696" s="185" t="inlineStr">
        <is>
          <t>Poste Metálico Simplificado</t>
        </is>
      </c>
      <c r="D1696" s="185" t="n"/>
      <c r="E1696" s="185" t="inlineStr">
        <is>
          <t>Kit de ancoragem Poste 18m</t>
        </is>
      </c>
      <c r="F1696" s="185" t="inlineStr">
        <is>
          <t>VB</t>
        </is>
      </c>
      <c r="G1696" s="185" t="inlineStr">
        <is>
          <t>NORDESTE</t>
        </is>
      </c>
      <c r="H1696" s="185" t="inlineStr">
        <is>
          <t>BRASILSAT</t>
        </is>
      </c>
      <c r="I1696" s="199" t="n">
        <v>1508.42</v>
      </c>
      <c r="J1696" s="202" t="inlineStr">
        <is>
          <t>SIM</t>
        </is>
      </c>
    </row>
    <row r="1697">
      <c r="A1697" s="185" t="n">
        <v>92</v>
      </c>
      <c r="B1697" s="185" t="inlineStr">
        <is>
          <t>POSTE</t>
        </is>
      </c>
      <c r="C1697" s="185" t="inlineStr">
        <is>
          <t>Poste Metálico Simplificado</t>
        </is>
      </c>
      <c r="D1697" s="185" t="n"/>
      <c r="E1697" s="185" t="inlineStr">
        <is>
          <t>Kit de ancoragem Poste 18m</t>
        </is>
      </c>
      <c r="F1697" s="185" t="inlineStr">
        <is>
          <t>VB</t>
        </is>
      </c>
      <c r="G1697" s="185" t="inlineStr">
        <is>
          <t>NORDESTE</t>
        </is>
      </c>
      <c r="H1697" s="185" t="inlineStr">
        <is>
          <t>METALALFA (NEGOCIADO)</t>
        </is>
      </c>
      <c r="I1697" s="199" t="n">
        <v>2391.26</v>
      </c>
      <c r="J1697" s="202" t="inlineStr">
        <is>
          <t>SIM</t>
        </is>
      </c>
    </row>
    <row r="1698">
      <c r="A1698" s="185" t="n">
        <v>92</v>
      </c>
      <c r="B1698" s="185" t="inlineStr">
        <is>
          <t>POSTE</t>
        </is>
      </c>
      <c r="C1698" s="185" t="inlineStr">
        <is>
          <t>Poste Metálico Simplificado</t>
        </is>
      </c>
      <c r="D1698" s="185" t="n"/>
      <c r="E1698" s="185" t="inlineStr">
        <is>
          <t>Kit de ancoragem Poste 18m</t>
        </is>
      </c>
      <c r="F1698" s="185" t="inlineStr">
        <is>
          <t>VB</t>
        </is>
      </c>
      <c r="G1698" s="185" t="inlineStr">
        <is>
          <t>NORDESTE</t>
        </is>
      </c>
      <c r="H1698" s="185" t="inlineStr">
        <is>
          <t>ZOPONE (NEGOCIADO)</t>
        </is>
      </c>
      <c r="I1698" s="199" t="n">
        <v>2525.3</v>
      </c>
      <c r="J1698" s="202" t="inlineStr">
        <is>
          <t>SIM</t>
        </is>
      </c>
    </row>
    <row r="1699">
      <c r="A1699" s="185" t="n">
        <v>92</v>
      </c>
      <c r="B1699" s="185" t="inlineStr">
        <is>
          <t>POSTE</t>
        </is>
      </c>
      <c r="C1699" s="185" t="inlineStr">
        <is>
          <t>Poste Metálico Simplificado</t>
        </is>
      </c>
      <c r="D1699" s="185" t="n"/>
      <c r="E1699" s="185" t="inlineStr">
        <is>
          <t>Kit de ancoragem Poste 18m</t>
        </is>
      </c>
      <c r="F1699" s="185" t="inlineStr">
        <is>
          <t>VB</t>
        </is>
      </c>
      <c r="G1699" s="185" t="inlineStr">
        <is>
          <t>NORDESTE</t>
        </is>
      </c>
      <c r="H1699" s="185" t="inlineStr">
        <is>
          <t>CLEMAR (NEGOCIADO)</t>
        </is>
      </c>
      <c r="I1699" s="199" t="n">
        <v>3312</v>
      </c>
      <c r="J1699" s="202" t="inlineStr">
        <is>
          <t>SIM</t>
        </is>
      </c>
    </row>
    <row r="1700">
      <c r="A1700" s="185" t="n">
        <v>92</v>
      </c>
      <c r="B1700" s="185" t="inlineStr">
        <is>
          <t>POSTE</t>
        </is>
      </c>
      <c r="C1700" s="185" t="inlineStr">
        <is>
          <t>Poste Metálico Simplificado</t>
        </is>
      </c>
      <c r="D1700" s="185" t="n"/>
      <c r="E1700" s="185" t="inlineStr">
        <is>
          <t>Kit de ancoragem Poste 18m</t>
        </is>
      </c>
      <c r="F1700" s="185" t="inlineStr">
        <is>
          <t>VB</t>
        </is>
      </c>
      <c r="G1700" s="185" t="inlineStr">
        <is>
          <t>C OESTE</t>
        </is>
      </c>
      <c r="H1700" s="185" t="inlineStr">
        <is>
          <t>CAW (NEGOCIADO)</t>
        </is>
      </c>
      <c r="I1700" s="199" t="n">
        <v>1375</v>
      </c>
      <c r="J1700" s="196" t="inlineStr">
        <is>
          <t>não</t>
        </is>
      </c>
    </row>
    <row r="1701">
      <c r="A1701" s="185" t="n">
        <v>92</v>
      </c>
      <c r="B1701" s="185" t="inlineStr">
        <is>
          <t>POSTE</t>
        </is>
      </c>
      <c r="C1701" s="185" t="inlineStr">
        <is>
          <t>Poste Metálico Simplificado</t>
        </is>
      </c>
      <c r="D1701" s="185" t="n"/>
      <c r="E1701" s="185" t="inlineStr">
        <is>
          <t>Kit de ancoragem Poste 18m</t>
        </is>
      </c>
      <c r="F1701" s="185" t="inlineStr">
        <is>
          <t>VB</t>
        </is>
      </c>
      <c r="G1701" s="185" t="inlineStr">
        <is>
          <t>C OESTE</t>
        </is>
      </c>
      <c r="H1701" s="185" t="inlineStr">
        <is>
          <t>BRASILSAT</t>
        </is>
      </c>
      <c r="I1701" s="199" t="n">
        <v>1508.42</v>
      </c>
      <c r="J1701" s="196" t="inlineStr">
        <is>
          <t>não</t>
        </is>
      </c>
    </row>
    <row r="1702">
      <c r="A1702" s="185" t="n">
        <v>92</v>
      </c>
      <c r="B1702" s="185" t="inlineStr">
        <is>
          <t>POSTE</t>
        </is>
      </c>
      <c r="C1702" s="185" t="inlineStr">
        <is>
          <t>Poste Metálico Simplificado</t>
        </is>
      </c>
      <c r="D1702" s="185" t="n"/>
      <c r="E1702" s="185" t="inlineStr">
        <is>
          <t>Kit de ancoragem Poste 18m</t>
        </is>
      </c>
      <c r="F1702" s="185" t="inlineStr">
        <is>
          <t>VB</t>
        </is>
      </c>
      <c r="G1702" s="185" t="inlineStr">
        <is>
          <t>C OESTE</t>
        </is>
      </c>
      <c r="H1702" s="185" t="inlineStr">
        <is>
          <t>METALALFA (NEGOCIADO)</t>
        </is>
      </c>
      <c r="I1702" s="199" t="n">
        <v>2391.26</v>
      </c>
      <c r="J1702" s="196" t="inlineStr">
        <is>
          <t>não</t>
        </is>
      </c>
    </row>
    <row r="1703">
      <c r="A1703" s="185" t="n">
        <v>92</v>
      </c>
      <c r="B1703" s="185" t="inlineStr">
        <is>
          <t>POSTE</t>
        </is>
      </c>
      <c r="C1703" s="185" t="inlineStr">
        <is>
          <t>Poste Metálico Simplificado</t>
        </is>
      </c>
      <c r="D1703" s="185" t="n"/>
      <c r="E1703" s="185" t="inlineStr">
        <is>
          <t>Kit de ancoragem Poste 18m</t>
        </is>
      </c>
      <c r="F1703" s="185" t="inlineStr">
        <is>
          <t>VB</t>
        </is>
      </c>
      <c r="G1703" s="185" t="inlineStr">
        <is>
          <t>C OESTE</t>
        </is>
      </c>
      <c r="H1703" s="185" t="inlineStr">
        <is>
          <t>ZOPONE (NEGOCIADO)</t>
        </is>
      </c>
      <c r="I1703" s="199" t="n">
        <v>2525.3</v>
      </c>
      <c r="J1703" s="196" t="inlineStr">
        <is>
          <t>não</t>
        </is>
      </c>
    </row>
    <row r="1704">
      <c r="A1704" s="185" t="n">
        <v>92</v>
      </c>
      <c r="B1704" s="185" t="inlineStr">
        <is>
          <t>POSTE</t>
        </is>
      </c>
      <c r="C1704" s="185" t="inlineStr">
        <is>
          <t>Poste Metálico Simplificado</t>
        </is>
      </c>
      <c r="D1704" s="185" t="n"/>
      <c r="E1704" s="185" t="inlineStr">
        <is>
          <t>Kit de ancoragem Poste 18m</t>
        </is>
      </c>
      <c r="F1704" s="185" t="inlineStr">
        <is>
          <t>VB</t>
        </is>
      </c>
      <c r="G1704" s="185" t="inlineStr">
        <is>
          <t>C OESTE</t>
        </is>
      </c>
      <c r="H1704" s="185" t="inlineStr">
        <is>
          <t>CLEMAR (NEGOCIADO)</t>
        </is>
      </c>
      <c r="I1704" s="199" t="n">
        <v>3312</v>
      </c>
      <c r="J1704" s="196" t="inlineStr">
        <is>
          <t>não</t>
        </is>
      </c>
    </row>
    <row r="1705">
      <c r="A1705" s="185" t="n">
        <v>92</v>
      </c>
      <c r="B1705" s="185" t="inlineStr">
        <is>
          <t>POSTE</t>
        </is>
      </c>
      <c r="C1705" s="185" t="inlineStr">
        <is>
          <t>Poste Metálico Simplificado</t>
        </is>
      </c>
      <c r="D1705" s="185" t="n"/>
      <c r="E1705" s="185" t="inlineStr">
        <is>
          <t>Kit de ancoragem Poste 18m</t>
        </is>
      </c>
      <c r="F1705" s="185" t="inlineStr">
        <is>
          <t>VB</t>
        </is>
      </c>
      <c r="G1705" s="185" t="inlineStr">
        <is>
          <t>SÃO PAULO</t>
        </is>
      </c>
      <c r="H1705" s="185" t="inlineStr">
        <is>
          <t>CAW (NEGOCIADO)</t>
        </is>
      </c>
      <c r="I1705" s="199" t="n">
        <v>1375</v>
      </c>
      <c r="J1705" s="196" t="inlineStr">
        <is>
          <t>não</t>
        </is>
      </c>
    </row>
    <row r="1706">
      <c r="A1706" s="185" t="n">
        <v>92</v>
      </c>
      <c r="B1706" s="185" t="inlineStr">
        <is>
          <t>POSTE</t>
        </is>
      </c>
      <c r="C1706" s="185" t="inlineStr">
        <is>
          <t>Poste Metálico Simplificado</t>
        </is>
      </c>
      <c r="D1706" s="185" t="n"/>
      <c r="E1706" s="185" t="inlineStr">
        <is>
          <t>Kit de ancoragem Poste 18m</t>
        </is>
      </c>
      <c r="F1706" s="185" t="inlineStr">
        <is>
          <t>VB</t>
        </is>
      </c>
      <c r="G1706" s="185" t="inlineStr">
        <is>
          <t>SÃO PAULO</t>
        </is>
      </c>
      <c r="H1706" s="185" t="inlineStr">
        <is>
          <t>BRASILSAT</t>
        </is>
      </c>
      <c r="I1706" s="199" t="n">
        <v>1508.42</v>
      </c>
      <c r="J1706" s="196" t="inlineStr">
        <is>
          <t>não</t>
        </is>
      </c>
    </row>
    <row r="1707">
      <c r="A1707" s="185" t="n">
        <v>92</v>
      </c>
      <c r="B1707" s="185" t="inlineStr">
        <is>
          <t>POSTE</t>
        </is>
      </c>
      <c r="C1707" s="185" t="inlineStr">
        <is>
          <t>Poste Metálico Simplificado</t>
        </is>
      </c>
      <c r="D1707" s="185" t="n"/>
      <c r="E1707" s="185" t="inlineStr">
        <is>
          <t>Kit de ancoragem Poste 18m</t>
        </is>
      </c>
      <c r="F1707" s="185" t="inlineStr">
        <is>
          <t>VB</t>
        </is>
      </c>
      <c r="G1707" s="185" t="inlineStr">
        <is>
          <t>SÃO PAULO</t>
        </is>
      </c>
      <c r="H1707" s="185" t="inlineStr">
        <is>
          <t>METALALFA (NEGOCIADO)</t>
        </is>
      </c>
      <c r="I1707" s="199" t="n">
        <v>2391.26</v>
      </c>
      <c r="J1707" s="196" t="inlineStr">
        <is>
          <t>não</t>
        </is>
      </c>
    </row>
    <row r="1708">
      <c r="A1708" s="185" t="n">
        <v>92</v>
      </c>
      <c r="B1708" s="185" t="inlineStr">
        <is>
          <t>POSTE</t>
        </is>
      </c>
      <c r="C1708" s="185" t="inlineStr">
        <is>
          <t>Poste Metálico Simplificado</t>
        </is>
      </c>
      <c r="D1708" s="185" t="n"/>
      <c r="E1708" s="185" t="inlineStr">
        <is>
          <t>Kit de ancoragem Poste 18m</t>
        </is>
      </c>
      <c r="F1708" s="185" t="inlineStr">
        <is>
          <t>VB</t>
        </is>
      </c>
      <c r="G1708" s="185" t="inlineStr">
        <is>
          <t>SÃO PAULO</t>
        </is>
      </c>
      <c r="H1708" s="185" t="inlineStr">
        <is>
          <t>ZOPONE (NEGOCIADO)</t>
        </is>
      </c>
      <c r="I1708" s="199" t="n">
        <v>2525.3</v>
      </c>
      <c r="J1708" s="196" t="inlineStr">
        <is>
          <t>não</t>
        </is>
      </c>
    </row>
    <row r="1709">
      <c r="A1709" s="185" t="n">
        <v>92</v>
      </c>
      <c r="B1709" s="185" t="inlineStr">
        <is>
          <t>POSTE</t>
        </is>
      </c>
      <c r="C1709" s="185" t="inlineStr">
        <is>
          <t>Poste Metálico Simplificado</t>
        </is>
      </c>
      <c r="D1709" s="185" t="n"/>
      <c r="E1709" s="185" t="inlineStr">
        <is>
          <t>Kit de ancoragem Poste 18m</t>
        </is>
      </c>
      <c r="F1709" s="185" t="inlineStr">
        <is>
          <t>VB</t>
        </is>
      </c>
      <c r="G1709" s="185" t="inlineStr">
        <is>
          <t>SÃO PAULO</t>
        </is>
      </c>
      <c r="H1709" s="185" t="inlineStr">
        <is>
          <t>CLEMAR (NEGOCIADO)</t>
        </is>
      </c>
      <c r="I1709" s="199" t="n">
        <v>3168</v>
      </c>
      <c r="J1709" s="196" t="inlineStr">
        <is>
          <t>não</t>
        </is>
      </c>
    </row>
    <row r="1710">
      <c r="A1710" s="185" t="n">
        <v>92</v>
      </c>
      <c r="B1710" s="185" t="inlineStr">
        <is>
          <t>POSTE</t>
        </is>
      </c>
      <c r="C1710" s="185" t="inlineStr">
        <is>
          <t>Poste Metálico Simplificado</t>
        </is>
      </c>
      <c r="D1710" s="185" t="n"/>
      <c r="E1710" s="185" t="inlineStr">
        <is>
          <t>Kit de ancoragem Poste 18m</t>
        </is>
      </c>
      <c r="F1710" s="185" t="inlineStr">
        <is>
          <t>VB</t>
        </is>
      </c>
      <c r="G1710" s="185" t="inlineStr">
        <is>
          <t>LESTE</t>
        </is>
      </c>
      <c r="H1710" s="185" t="inlineStr">
        <is>
          <t>CAW (NEGOCIADO)</t>
        </is>
      </c>
      <c r="I1710" s="199" t="n">
        <v>1375</v>
      </c>
      <c r="J1710" s="196" t="inlineStr">
        <is>
          <t>não</t>
        </is>
      </c>
    </row>
    <row r="1711">
      <c r="A1711" s="185" t="n">
        <v>92</v>
      </c>
      <c r="B1711" s="185" t="inlineStr">
        <is>
          <t>POSTE</t>
        </is>
      </c>
      <c r="C1711" s="185" t="inlineStr">
        <is>
          <t>Poste Metálico Simplificado</t>
        </is>
      </c>
      <c r="D1711" s="185" t="n"/>
      <c r="E1711" s="185" t="inlineStr">
        <is>
          <t>Kit de ancoragem Poste 18m</t>
        </is>
      </c>
      <c r="F1711" s="185" t="inlineStr">
        <is>
          <t>VB</t>
        </is>
      </c>
      <c r="G1711" s="185" t="inlineStr">
        <is>
          <t>LESTE</t>
        </is>
      </c>
      <c r="H1711" s="185" t="inlineStr">
        <is>
          <t>BRASILSAT</t>
        </is>
      </c>
      <c r="I1711" s="199" t="n">
        <v>1508.42</v>
      </c>
      <c r="J1711" s="196" t="inlineStr">
        <is>
          <t>não</t>
        </is>
      </c>
    </row>
    <row r="1712">
      <c r="A1712" s="185" t="n">
        <v>92</v>
      </c>
      <c r="B1712" s="185" t="inlineStr">
        <is>
          <t>POSTE</t>
        </is>
      </c>
      <c r="C1712" s="185" t="inlineStr">
        <is>
          <t>Poste Metálico Simplificado</t>
        </is>
      </c>
      <c r="D1712" s="185" t="n"/>
      <c r="E1712" s="185" t="inlineStr">
        <is>
          <t>Kit de ancoragem Poste 18m</t>
        </is>
      </c>
      <c r="F1712" s="185" t="inlineStr">
        <is>
          <t>VB</t>
        </is>
      </c>
      <c r="G1712" s="185" t="inlineStr">
        <is>
          <t>LESTE</t>
        </is>
      </c>
      <c r="H1712" s="185" t="inlineStr">
        <is>
          <t>METALALFA (NEGOCIADO)</t>
        </is>
      </c>
      <c r="I1712" s="199" t="n">
        <v>2391.26</v>
      </c>
      <c r="J1712" s="196" t="inlineStr">
        <is>
          <t>não</t>
        </is>
      </c>
    </row>
    <row r="1713">
      <c r="A1713" s="185" t="n">
        <v>92</v>
      </c>
      <c r="B1713" s="185" t="inlineStr">
        <is>
          <t>POSTE</t>
        </is>
      </c>
      <c r="C1713" s="185" t="inlineStr">
        <is>
          <t>Poste Metálico Simplificado</t>
        </is>
      </c>
      <c r="D1713" s="185" t="n"/>
      <c r="E1713" s="185" t="inlineStr">
        <is>
          <t>Kit de ancoragem Poste 18m</t>
        </is>
      </c>
      <c r="F1713" s="185" t="inlineStr">
        <is>
          <t>VB</t>
        </is>
      </c>
      <c r="G1713" s="185" t="inlineStr">
        <is>
          <t>LESTE</t>
        </is>
      </c>
      <c r="H1713" s="185" t="inlineStr">
        <is>
          <t>ZOPONE (NEGOCIADO)</t>
        </is>
      </c>
      <c r="I1713" s="199" t="n">
        <v>2525.3</v>
      </c>
      <c r="J1713" s="196" t="inlineStr">
        <is>
          <t>não</t>
        </is>
      </c>
    </row>
    <row r="1714">
      <c r="A1714" s="185" t="n">
        <v>92</v>
      </c>
      <c r="B1714" s="185" t="inlineStr">
        <is>
          <t>POSTE</t>
        </is>
      </c>
      <c r="C1714" s="185" t="inlineStr">
        <is>
          <t>Poste Metálico Simplificado</t>
        </is>
      </c>
      <c r="D1714" s="185" t="n"/>
      <c r="E1714" s="185" t="inlineStr">
        <is>
          <t>Kit de ancoragem Poste 18m</t>
        </is>
      </c>
      <c r="F1714" s="185" t="inlineStr">
        <is>
          <t>VB</t>
        </is>
      </c>
      <c r="G1714" s="185" t="inlineStr">
        <is>
          <t>LESTE</t>
        </is>
      </c>
      <c r="H1714" s="185" t="inlineStr">
        <is>
          <t>CLEMAR (NEGOCIADO)</t>
        </is>
      </c>
      <c r="I1714" s="199" t="n">
        <v>3024</v>
      </c>
      <c r="J1714" s="196" t="inlineStr">
        <is>
          <t>não</t>
        </is>
      </c>
    </row>
    <row r="1715">
      <c r="A1715" s="185" t="n">
        <v>92</v>
      </c>
      <c r="B1715" s="185" t="inlineStr">
        <is>
          <t>POSTE</t>
        </is>
      </c>
      <c r="C1715" s="185" t="inlineStr">
        <is>
          <t>Poste Metálico Simplificado</t>
        </is>
      </c>
      <c r="D1715" s="185" t="n"/>
      <c r="E1715" s="185" t="inlineStr">
        <is>
          <t>Kit de ancoragem Poste 18m</t>
        </is>
      </c>
      <c r="F1715" s="185" t="inlineStr">
        <is>
          <t>VB</t>
        </is>
      </c>
      <c r="G1715" s="185" t="inlineStr">
        <is>
          <t>SUL</t>
        </is>
      </c>
      <c r="H1715" s="185" t="inlineStr">
        <is>
          <t>CAW (NEGOCIADO)</t>
        </is>
      </c>
      <c r="I1715" s="199" t="n">
        <v>1375</v>
      </c>
      <c r="J1715" s="196" t="inlineStr">
        <is>
          <t>não</t>
        </is>
      </c>
    </row>
    <row r="1716">
      <c r="A1716" s="185" t="n">
        <v>92</v>
      </c>
      <c r="B1716" s="185" t="inlineStr">
        <is>
          <t>POSTE</t>
        </is>
      </c>
      <c r="C1716" s="185" t="inlineStr">
        <is>
          <t>Poste Metálico Simplificado</t>
        </is>
      </c>
      <c r="D1716" s="185" t="n"/>
      <c r="E1716" s="185" t="inlineStr">
        <is>
          <t>Kit de ancoragem Poste 18m</t>
        </is>
      </c>
      <c r="F1716" s="185" t="inlineStr">
        <is>
          <t>VB</t>
        </is>
      </c>
      <c r="G1716" s="185" t="inlineStr">
        <is>
          <t>SUL</t>
        </is>
      </c>
      <c r="H1716" s="185" t="inlineStr">
        <is>
          <t>BRASILSAT</t>
        </is>
      </c>
      <c r="I1716" s="199" t="n">
        <v>1508.42</v>
      </c>
      <c r="J1716" s="196" t="inlineStr">
        <is>
          <t>não</t>
        </is>
      </c>
    </row>
    <row r="1717">
      <c r="A1717" s="185" t="n">
        <v>92</v>
      </c>
      <c r="B1717" s="185" t="inlineStr">
        <is>
          <t>POSTE</t>
        </is>
      </c>
      <c r="C1717" s="185" t="inlineStr">
        <is>
          <t>Poste Metálico Simplificado</t>
        </is>
      </c>
      <c r="D1717" s="185" t="n"/>
      <c r="E1717" s="185" t="inlineStr">
        <is>
          <t>Kit de ancoragem Poste 18m</t>
        </is>
      </c>
      <c r="F1717" s="185" t="inlineStr">
        <is>
          <t>VB</t>
        </is>
      </c>
      <c r="G1717" s="185" t="inlineStr">
        <is>
          <t>SUL</t>
        </is>
      </c>
      <c r="H1717" s="185" t="inlineStr">
        <is>
          <t>METALALFA (NEGOCIADO)</t>
        </is>
      </c>
      <c r="I1717" s="199" t="n">
        <v>2391.26</v>
      </c>
      <c r="J1717" s="196" t="inlineStr">
        <is>
          <t>não</t>
        </is>
      </c>
    </row>
    <row r="1718">
      <c r="A1718" s="185" t="n">
        <v>92</v>
      </c>
      <c r="B1718" s="185" t="inlineStr">
        <is>
          <t>POSTE</t>
        </is>
      </c>
      <c r="C1718" s="185" t="inlineStr">
        <is>
          <t>Poste Metálico Simplificado</t>
        </is>
      </c>
      <c r="D1718" s="185" t="n"/>
      <c r="E1718" s="185" t="inlineStr">
        <is>
          <t>Kit de ancoragem Poste 18m</t>
        </is>
      </c>
      <c r="F1718" s="185" t="inlineStr">
        <is>
          <t>VB</t>
        </is>
      </c>
      <c r="G1718" s="185" t="inlineStr">
        <is>
          <t>SUL</t>
        </is>
      </c>
      <c r="H1718" s="185" t="inlineStr">
        <is>
          <t>ZOPONE (NEGOCIADO)</t>
        </is>
      </c>
      <c r="I1718" s="199" t="n">
        <v>2525.3</v>
      </c>
      <c r="J1718" s="196" t="inlineStr">
        <is>
          <t>não</t>
        </is>
      </c>
    </row>
    <row r="1719">
      <c r="A1719" s="185" t="n">
        <v>92</v>
      </c>
      <c r="B1719" s="185" t="inlineStr">
        <is>
          <t>POSTE</t>
        </is>
      </c>
      <c r="C1719" s="185" t="inlineStr">
        <is>
          <t>Poste Metálico Simplificado</t>
        </is>
      </c>
      <c r="D1719" s="185" t="n"/>
      <c r="E1719" s="185" t="inlineStr">
        <is>
          <t>Kit de ancoragem Poste 18m</t>
        </is>
      </c>
      <c r="F1719" s="185" t="inlineStr">
        <is>
          <t>VB</t>
        </is>
      </c>
      <c r="G1719" s="185" t="inlineStr">
        <is>
          <t>SUL</t>
        </is>
      </c>
      <c r="H1719" s="185" t="inlineStr">
        <is>
          <t>CLEMAR (NEGOCIADO)</t>
        </is>
      </c>
      <c r="I1719" s="199" t="n">
        <v>2880</v>
      </c>
      <c r="J1719" s="196" t="inlineStr">
        <is>
          <t>não</t>
        </is>
      </c>
    </row>
    <row r="1720">
      <c r="A1720" s="185" t="n">
        <v>93</v>
      </c>
      <c r="B1720" s="185" t="inlineStr">
        <is>
          <t>POSTE</t>
        </is>
      </c>
      <c r="C1720" s="185" t="inlineStr">
        <is>
          <t>Montagem Poste</t>
        </is>
      </c>
      <c r="D1720" s="185" t="n"/>
      <c r="E1720" s="185" t="inlineStr">
        <is>
          <t>Montagem Poste</t>
        </is>
      </c>
      <c r="F1720" s="185" t="inlineStr">
        <is>
          <t>VB</t>
        </is>
      </c>
      <c r="G1720" s="185" t="inlineStr">
        <is>
          <t>NORTE</t>
        </is>
      </c>
      <c r="H1720" s="185" t="inlineStr">
        <is>
          <t>CAW (NEGOCIADO)</t>
        </is>
      </c>
      <c r="I1720" s="199" t="n">
        <v>11000</v>
      </c>
      <c r="J1720" s="202" t="inlineStr">
        <is>
          <t>SIM</t>
        </is>
      </c>
    </row>
    <row r="1721">
      <c r="A1721" s="185" t="n">
        <v>93</v>
      </c>
      <c r="B1721" s="185" t="inlineStr">
        <is>
          <t>POSTE</t>
        </is>
      </c>
      <c r="C1721" s="185" t="inlineStr">
        <is>
          <t>Montagem Poste</t>
        </is>
      </c>
      <c r="D1721" s="185" t="n"/>
      <c r="E1721" s="185" t="inlineStr">
        <is>
          <t>Montagem Poste</t>
        </is>
      </c>
      <c r="F1721" s="185" t="inlineStr">
        <is>
          <t>VB</t>
        </is>
      </c>
      <c r="G1721" s="185" t="inlineStr">
        <is>
          <t>NORTE</t>
        </is>
      </c>
      <c r="H1721" s="185" t="inlineStr">
        <is>
          <t>ZOPONE (NEGOCIADO)</t>
        </is>
      </c>
      <c r="I1721" s="199" t="n">
        <v>12632.4</v>
      </c>
      <c r="J1721" s="202" t="inlineStr">
        <is>
          <t>SIM</t>
        </is>
      </c>
    </row>
    <row r="1722">
      <c r="A1722" s="185" t="n">
        <v>93</v>
      </c>
      <c r="B1722" s="185" t="inlineStr">
        <is>
          <t>POSTE</t>
        </is>
      </c>
      <c r="C1722" s="185" t="inlineStr">
        <is>
          <t>Montagem Poste</t>
        </is>
      </c>
      <c r="D1722" s="185" t="n"/>
      <c r="E1722" s="185" t="inlineStr">
        <is>
          <t>Montagem Poste</t>
        </is>
      </c>
      <c r="F1722" s="185" t="inlineStr">
        <is>
          <t>VB</t>
        </is>
      </c>
      <c r="G1722" s="185" t="inlineStr">
        <is>
          <t>NORTE</t>
        </is>
      </c>
      <c r="H1722" s="185" t="inlineStr">
        <is>
          <t>BRASILSAT</t>
        </is>
      </c>
      <c r="I1722" s="199" t="n">
        <v>17104.54</v>
      </c>
      <c r="J1722" s="202" t="inlineStr">
        <is>
          <t>SIM</t>
        </is>
      </c>
    </row>
    <row r="1723">
      <c r="A1723" s="185" t="n">
        <v>93</v>
      </c>
      <c r="B1723" s="185" t="inlineStr">
        <is>
          <t>POSTE</t>
        </is>
      </c>
      <c r="C1723" s="185" t="inlineStr">
        <is>
          <t>Montagem Poste</t>
        </is>
      </c>
      <c r="D1723" s="185" t="n"/>
      <c r="E1723" s="185" t="inlineStr">
        <is>
          <t>Montagem Poste</t>
        </is>
      </c>
      <c r="F1723" s="185" t="inlineStr">
        <is>
          <t>VB</t>
        </is>
      </c>
      <c r="G1723" s="185" t="inlineStr">
        <is>
          <t>NORTE</t>
        </is>
      </c>
      <c r="H1723" s="185" t="inlineStr">
        <is>
          <t>CLEMAR (NEGOCIADO)</t>
        </is>
      </c>
      <c r="I1723" s="199" t="n">
        <v>23760</v>
      </c>
      <c r="J1723" s="202" t="inlineStr">
        <is>
          <t>SIM</t>
        </is>
      </c>
    </row>
    <row r="1724">
      <c r="A1724" s="185" t="n">
        <v>93</v>
      </c>
      <c r="B1724" s="185" t="inlineStr">
        <is>
          <t>POSTE</t>
        </is>
      </c>
      <c r="C1724" s="185" t="inlineStr">
        <is>
          <t>Montagem Poste</t>
        </is>
      </c>
      <c r="D1724" s="185" t="n"/>
      <c r="E1724" s="185" t="inlineStr">
        <is>
          <t>Montagem Poste</t>
        </is>
      </c>
      <c r="F1724" s="185" t="inlineStr">
        <is>
          <t>VB</t>
        </is>
      </c>
      <c r="G1724" s="185" t="inlineStr">
        <is>
          <t>NORTE</t>
        </is>
      </c>
      <c r="H1724" s="185" t="inlineStr">
        <is>
          <t>METALALFA (NEGOCIADO)</t>
        </is>
      </c>
      <c r="I1724" s="199" t="n">
        <v>29512</v>
      </c>
      <c r="J1724" s="202" t="inlineStr">
        <is>
          <t>SIM</t>
        </is>
      </c>
    </row>
    <row r="1725">
      <c r="A1725" s="185" t="n">
        <v>93</v>
      </c>
      <c r="B1725" s="185" t="inlineStr">
        <is>
          <t>POSTE</t>
        </is>
      </c>
      <c r="C1725" s="185" t="inlineStr">
        <is>
          <t>Montagem Poste</t>
        </is>
      </c>
      <c r="D1725" s="185" t="n"/>
      <c r="E1725" s="185" t="inlineStr">
        <is>
          <t>Montagem Poste</t>
        </is>
      </c>
      <c r="F1725" s="185" t="inlineStr">
        <is>
          <t>VB</t>
        </is>
      </c>
      <c r="G1725" s="185" t="inlineStr">
        <is>
          <t>NORDESTE</t>
        </is>
      </c>
      <c r="H1725" s="185" t="inlineStr">
        <is>
          <t>CAW (NEGOCIADO)</t>
        </is>
      </c>
      <c r="I1725" s="199" t="n">
        <v>11000</v>
      </c>
      <c r="J1725" s="202" t="inlineStr">
        <is>
          <t>SIM</t>
        </is>
      </c>
    </row>
    <row r="1726">
      <c r="A1726" s="185" t="n">
        <v>93</v>
      </c>
      <c r="B1726" s="185" t="inlineStr">
        <is>
          <t>POSTE</t>
        </is>
      </c>
      <c r="C1726" s="185" t="inlineStr">
        <is>
          <t>Montagem Poste</t>
        </is>
      </c>
      <c r="D1726" s="185" t="n"/>
      <c r="E1726" s="185" t="inlineStr">
        <is>
          <t>Montagem Poste</t>
        </is>
      </c>
      <c r="F1726" s="185" t="inlineStr">
        <is>
          <t>VB</t>
        </is>
      </c>
      <c r="G1726" s="185" t="inlineStr">
        <is>
          <t>NORDESTE</t>
        </is>
      </c>
      <c r="H1726" s="185" t="inlineStr">
        <is>
          <t>ZOPONE (NEGOCIADO)</t>
        </is>
      </c>
      <c r="I1726" s="199" t="n">
        <v>11116.51</v>
      </c>
      <c r="J1726" s="202" t="inlineStr">
        <is>
          <t>SIM</t>
        </is>
      </c>
    </row>
    <row r="1727">
      <c r="A1727" s="185" t="n">
        <v>93</v>
      </c>
      <c r="B1727" s="185" t="inlineStr">
        <is>
          <t>POSTE</t>
        </is>
      </c>
      <c r="C1727" s="185" t="inlineStr">
        <is>
          <t>Montagem Poste</t>
        </is>
      </c>
      <c r="D1727" s="185" t="n"/>
      <c r="E1727" s="185" t="inlineStr">
        <is>
          <t>Montagem Poste</t>
        </is>
      </c>
      <c r="F1727" s="185" t="inlineStr">
        <is>
          <t>VB</t>
        </is>
      </c>
      <c r="G1727" s="185" t="inlineStr">
        <is>
          <t>NORDESTE</t>
        </is>
      </c>
      <c r="H1727" s="185" t="inlineStr">
        <is>
          <t>BRASILSAT</t>
        </is>
      </c>
      <c r="I1727" s="199" t="n">
        <v>17104.54</v>
      </c>
      <c r="J1727" s="202" t="inlineStr">
        <is>
          <t>SIM</t>
        </is>
      </c>
    </row>
    <row r="1728">
      <c r="A1728" s="185" t="n">
        <v>93</v>
      </c>
      <c r="B1728" s="185" t="inlineStr">
        <is>
          <t>POSTE</t>
        </is>
      </c>
      <c r="C1728" s="185" t="inlineStr">
        <is>
          <t>Montagem Poste</t>
        </is>
      </c>
      <c r="D1728" s="185" t="n"/>
      <c r="E1728" s="185" t="inlineStr">
        <is>
          <t>Montagem Poste</t>
        </is>
      </c>
      <c r="F1728" s="185" t="inlineStr">
        <is>
          <t>VB</t>
        </is>
      </c>
      <c r="G1728" s="185" t="inlineStr">
        <is>
          <t>NORDESTE</t>
        </is>
      </c>
      <c r="H1728" s="185" t="inlineStr">
        <is>
          <t>NOVA CORRENTE</t>
        </is>
      </c>
      <c r="I1728" s="199" t="n">
        <v>18000</v>
      </c>
      <c r="J1728" s="202" t="inlineStr">
        <is>
          <t>SIM</t>
        </is>
      </c>
    </row>
    <row r="1729">
      <c r="A1729" s="185" t="n">
        <v>93</v>
      </c>
      <c r="B1729" s="185" t="inlineStr">
        <is>
          <t>POSTE</t>
        </is>
      </c>
      <c r="C1729" s="185" t="inlineStr">
        <is>
          <t>Montagem Poste</t>
        </is>
      </c>
      <c r="D1729" s="185" t="n"/>
      <c r="E1729" s="185" t="inlineStr">
        <is>
          <t>Montagem Poste</t>
        </is>
      </c>
      <c r="F1729" s="185" t="inlineStr">
        <is>
          <t>VB</t>
        </is>
      </c>
      <c r="G1729" s="185" t="inlineStr">
        <is>
          <t>NORDESTE</t>
        </is>
      </c>
      <c r="H1729" s="185" t="inlineStr">
        <is>
          <t>METALALFA (NEGOCIADO)</t>
        </is>
      </c>
      <c r="I1729" s="199" t="n">
        <v>18445</v>
      </c>
      <c r="J1729" s="202" t="inlineStr">
        <is>
          <t>SIM</t>
        </is>
      </c>
    </row>
    <row r="1730">
      <c r="A1730" s="185" t="n">
        <v>93</v>
      </c>
      <c r="B1730" s="185" t="inlineStr">
        <is>
          <t>POSTE</t>
        </is>
      </c>
      <c r="C1730" s="185" t="inlineStr">
        <is>
          <t>Montagem Poste</t>
        </is>
      </c>
      <c r="D1730" s="185" t="n"/>
      <c r="E1730" s="185" t="inlineStr">
        <is>
          <t>Montagem Poste</t>
        </is>
      </c>
      <c r="F1730" s="185" t="inlineStr">
        <is>
          <t>VB</t>
        </is>
      </c>
      <c r="G1730" s="185" t="inlineStr">
        <is>
          <t>NORDESTE</t>
        </is>
      </c>
      <c r="H1730" s="185" t="inlineStr">
        <is>
          <t>CLEMAR (NEGOCIADO)</t>
        </is>
      </c>
      <c r="I1730" s="199" t="n">
        <v>21780</v>
      </c>
      <c r="J1730" s="202" t="inlineStr">
        <is>
          <t>SIM</t>
        </is>
      </c>
    </row>
    <row r="1731">
      <c r="A1731" s="185" t="n">
        <v>93</v>
      </c>
      <c r="B1731" s="185" t="inlineStr">
        <is>
          <t>POSTE</t>
        </is>
      </c>
      <c r="C1731" s="185" t="inlineStr">
        <is>
          <t>Montagem Poste</t>
        </is>
      </c>
      <c r="D1731" s="185" t="n"/>
      <c r="E1731" s="185" t="inlineStr">
        <is>
          <t>Montagem Poste</t>
        </is>
      </c>
      <c r="F1731" s="185" t="inlineStr">
        <is>
          <t>VB</t>
        </is>
      </c>
      <c r="G1731" s="185" t="inlineStr">
        <is>
          <t>C OESTE</t>
        </is>
      </c>
      <c r="H1731" s="185" t="inlineStr">
        <is>
          <t>CAW (NEGOCIADO)</t>
        </is>
      </c>
      <c r="I1731" s="199" t="n">
        <v>11000</v>
      </c>
      <c r="J1731" s="196" t="inlineStr">
        <is>
          <t>não</t>
        </is>
      </c>
    </row>
    <row r="1732">
      <c r="A1732" s="185" t="n">
        <v>93</v>
      </c>
      <c r="B1732" s="185" t="inlineStr">
        <is>
          <t>POSTE</t>
        </is>
      </c>
      <c r="C1732" s="185" t="inlineStr">
        <is>
          <t>Montagem Poste</t>
        </is>
      </c>
      <c r="D1732" s="185" t="n"/>
      <c r="E1732" s="185" t="inlineStr">
        <is>
          <t>Montagem Poste</t>
        </is>
      </c>
      <c r="F1732" s="185" t="inlineStr">
        <is>
          <t>VB</t>
        </is>
      </c>
      <c r="G1732" s="185" t="inlineStr">
        <is>
          <t>C OESTE</t>
        </is>
      </c>
      <c r="H1732" s="185" t="inlineStr">
        <is>
          <t>ZOPONE (NEGOCIADO)</t>
        </is>
      </c>
      <c r="I1732" s="199" t="n">
        <v>11621.8</v>
      </c>
      <c r="J1732" s="196" t="inlineStr">
        <is>
          <t>não</t>
        </is>
      </c>
    </row>
    <row r="1733">
      <c r="A1733" s="185" t="n">
        <v>93</v>
      </c>
      <c r="B1733" s="185" t="inlineStr">
        <is>
          <t>POSTE</t>
        </is>
      </c>
      <c r="C1733" s="185" t="inlineStr">
        <is>
          <t>Montagem Poste</t>
        </is>
      </c>
      <c r="D1733" s="185" t="n"/>
      <c r="E1733" s="185" t="inlineStr">
        <is>
          <t>Montagem Poste</t>
        </is>
      </c>
      <c r="F1733" s="185" t="inlineStr">
        <is>
          <t>VB</t>
        </is>
      </c>
      <c r="G1733" s="185" t="inlineStr">
        <is>
          <t>C OESTE</t>
        </is>
      </c>
      <c r="H1733" s="185" t="inlineStr">
        <is>
          <t>BRASILSAT</t>
        </is>
      </c>
      <c r="I1733" s="199" t="n">
        <v>17104.54</v>
      </c>
      <c r="J1733" s="196" t="inlineStr">
        <is>
          <t>não</t>
        </is>
      </c>
    </row>
    <row r="1734">
      <c r="A1734" s="185" t="n">
        <v>93</v>
      </c>
      <c r="B1734" s="185" t="inlineStr">
        <is>
          <t>POSTE</t>
        </is>
      </c>
      <c r="C1734" s="185" t="inlineStr">
        <is>
          <t>Montagem Poste</t>
        </is>
      </c>
      <c r="D1734" s="185" t="n"/>
      <c r="E1734" s="185" t="inlineStr">
        <is>
          <t>Montagem Poste</t>
        </is>
      </c>
      <c r="F1734" s="185" t="inlineStr">
        <is>
          <t>VB</t>
        </is>
      </c>
      <c r="G1734" s="185" t="inlineStr">
        <is>
          <t>C OESTE</t>
        </is>
      </c>
      <c r="H1734" s="185" t="inlineStr">
        <is>
          <t>CLEMAR (NEGOCIADO)</t>
        </is>
      </c>
      <c r="I1734" s="199" t="n">
        <v>20790</v>
      </c>
      <c r="J1734" s="196" t="inlineStr">
        <is>
          <t>não</t>
        </is>
      </c>
    </row>
    <row r="1735">
      <c r="A1735" s="185" t="n">
        <v>93</v>
      </c>
      <c r="B1735" s="185" t="inlineStr">
        <is>
          <t>POSTE</t>
        </is>
      </c>
      <c r="C1735" s="185" t="inlineStr">
        <is>
          <t>Montagem Poste</t>
        </is>
      </c>
      <c r="D1735" s="185" t="n"/>
      <c r="E1735" s="185" t="inlineStr">
        <is>
          <t>Montagem Poste</t>
        </is>
      </c>
      <c r="F1735" s="185" t="inlineStr">
        <is>
          <t>VB</t>
        </is>
      </c>
      <c r="G1735" s="185" t="inlineStr">
        <is>
          <t>C OESTE</t>
        </is>
      </c>
      <c r="H1735" s="185" t="inlineStr">
        <is>
          <t>METALALFA (NEGOCIADO)</t>
        </is>
      </c>
      <c r="I1735" s="199" t="n">
        <v>22134</v>
      </c>
      <c r="J1735" s="196" t="inlineStr">
        <is>
          <t>não</t>
        </is>
      </c>
    </row>
    <row r="1736">
      <c r="A1736" s="185" t="n">
        <v>93</v>
      </c>
      <c r="B1736" s="185" t="inlineStr">
        <is>
          <t>POSTE</t>
        </is>
      </c>
      <c r="C1736" s="185" t="inlineStr">
        <is>
          <t>Montagem Poste</t>
        </is>
      </c>
      <c r="D1736" s="185" t="n"/>
      <c r="E1736" s="185" t="inlineStr">
        <is>
          <t>Montagem Poste</t>
        </is>
      </c>
      <c r="F1736" s="185" t="inlineStr">
        <is>
          <t>VB</t>
        </is>
      </c>
      <c r="G1736" s="185" t="inlineStr">
        <is>
          <t>SÃO PAULO</t>
        </is>
      </c>
      <c r="H1736" s="185" t="inlineStr">
        <is>
          <t>ZOPONE (NEGOCIADO)</t>
        </is>
      </c>
      <c r="I1736" s="199" t="n">
        <v>10105.92</v>
      </c>
      <c r="J1736" s="196" t="inlineStr">
        <is>
          <t>não</t>
        </is>
      </c>
    </row>
    <row r="1737">
      <c r="A1737" s="185" t="n">
        <v>93</v>
      </c>
      <c r="B1737" s="185" t="inlineStr">
        <is>
          <t>POSTE</t>
        </is>
      </c>
      <c r="C1737" s="185" t="inlineStr">
        <is>
          <t>Montagem Poste</t>
        </is>
      </c>
      <c r="D1737" s="185" t="n"/>
      <c r="E1737" s="185" t="inlineStr">
        <is>
          <t>Montagem Poste</t>
        </is>
      </c>
      <c r="F1737" s="185" t="inlineStr">
        <is>
          <t>VB</t>
        </is>
      </c>
      <c r="G1737" s="185" t="inlineStr">
        <is>
          <t>SÃO PAULO</t>
        </is>
      </c>
      <c r="H1737" s="185" t="inlineStr">
        <is>
          <t>CAW (NEGOCIADO)</t>
        </is>
      </c>
      <c r="I1737" s="199" t="n">
        <v>11000</v>
      </c>
      <c r="J1737" s="196" t="inlineStr">
        <is>
          <t>não</t>
        </is>
      </c>
    </row>
    <row r="1738">
      <c r="A1738" s="185" t="n">
        <v>93</v>
      </c>
      <c r="B1738" s="185" t="inlineStr">
        <is>
          <t>POSTE</t>
        </is>
      </c>
      <c r="C1738" s="185" t="inlineStr">
        <is>
          <t>Montagem Poste</t>
        </is>
      </c>
      <c r="D1738" s="185" t="n"/>
      <c r="E1738" s="185" t="inlineStr">
        <is>
          <t>Montagem Poste</t>
        </is>
      </c>
      <c r="F1738" s="185" t="inlineStr">
        <is>
          <t>VB</t>
        </is>
      </c>
      <c r="G1738" s="185" t="inlineStr">
        <is>
          <t>SÃO PAULO</t>
        </is>
      </c>
      <c r="H1738" s="185" t="inlineStr">
        <is>
          <t>BRASILSAT</t>
        </is>
      </c>
      <c r="I1738" s="199" t="n">
        <v>17104.54</v>
      </c>
      <c r="J1738" s="196" t="inlineStr">
        <is>
          <t>não</t>
        </is>
      </c>
    </row>
    <row r="1739">
      <c r="A1739" s="185" t="n">
        <v>93</v>
      </c>
      <c r="B1739" s="185" t="inlineStr">
        <is>
          <t>POSTE</t>
        </is>
      </c>
      <c r="C1739" s="185" t="inlineStr">
        <is>
          <t>Montagem Poste</t>
        </is>
      </c>
      <c r="D1739" s="185" t="n"/>
      <c r="E1739" s="185" t="inlineStr">
        <is>
          <t>Montagem Poste</t>
        </is>
      </c>
      <c r="F1739" s="185" t="inlineStr">
        <is>
          <t>VB</t>
        </is>
      </c>
      <c r="G1739" s="185" t="inlineStr">
        <is>
          <t>SÃO PAULO</t>
        </is>
      </c>
      <c r="H1739" s="185" t="inlineStr">
        <is>
          <t>NOVA CORRENTE</t>
        </is>
      </c>
      <c r="I1739" s="199" t="n">
        <v>18000</v>
      </c>
      <c r="J1739" s="196" t="inlineStr">
        <is>
          <t>não</t>
        </is>
      </c>
    </row>
    <row r="1740">
      <c r="A1740" s="185" t="n">
        <v>93</v>
      </c>
      <c r="B1740" s="185" t="inlineStr">
        <is>
          <t>POSTE</t>
        </is>
      </c>
      <c r="C1740" s="185" t="inlineStr">
        <is>
          <t>Montagem Poste</t>
        </is>
      </c>
      <c r="D1740" s="185" t="n"/>
      <c r="E1740" s="185" t="inlineStr">
        <is>
          <t>Montagem Poste</t>
        </is>
      </c>
      <c r="F1740" s="185" t="inlineStr">
        <is>
          <t>VB</t>
        </is>
      </c>
      <c r="G1740" s="185" t="inlineStr">
        <is>
          <t>SÃO PAULO</t>
        </is>
      </c>
      <c r="H1740" s="185" t="inlineStr">
        <is>
          <t>METALALFA (NEGOCIADO)</t>
        </is>
      </c>
      <c r="I1740" s="199" t="n">
        <v>18445</v>
      </c>
      <c r="J1740" s="196" t="inlineStr">
        <is>
          <t>não</t>
        </is>
      </c>
    </row>
    <row r="1741">
      <c r="A1741" s="185" t="n">
        <v>93</v>
      </c>
      <c r="B1741" s="185" t="inlineStr">
        <is>
          <t>POSTE</t>
        </is>
      </c>
      <c r="C1741" s="185" t="inlineStr">
        <is>
          <t>Montagem Poste</t>
        </is>
      </c>
      <c r="D1741" s="185" t="n"/>
      <c r="E1741" s="185" t="inlineStr">
        <is>
          <t>Montagem Poste</t>
        </is>
      </c>
      <c r="F1741" s="185" t="inlineStr">
        <is>
          <t>VB</t>
        </is>
      </c>
      <c r="G1741" s="185" t="inlineStr">
        <is>
          <t>SÃO PAULO</t>
        </is>
      </c>
      <c r="H1741" s="185" t="inlineStr">
        <is>
          <t>CLEMAR (NEGOCIADO)</t>
        </is>
      </c>
      <c r="I1741" s="199" t="n">
        <v>19800</v>
      </c>
      <c r="J1741" s="196" t="inlineStr">
        <is>
          <t>não</t>
        </is>
      </c>
    </row>
    <row r="1742">
      <c r="A1742" s="185" t="n">
        <v>93</v>
      </c>
      <c r="B1742" s="185" t="inlineStr">
        <is>
          <t>POSTE</t>
        </is>
      </c>
      <c r="C1742" s="185" t="inlineStr">
        <is>
          <t>Montagem Poste</t>
        </is>
      </c>
      <c r="D1742" s="185" t="n"/>
      <c r="E1742" s="185" t="inlineStr">
        <is>
          <t>Montagem Poste</t>
        </is>
      </c>
      <c r="F1742" s="185" t="inlineStr">
        <is>
          <t>VB</t>
        </is>
      </c>
      <c r="G1742" s="185" t="inlineStr">
        <is>
          <t>LESTE</t>
        </is>
      </c>
      <c r="H1742" s="185" t="inlineStr">
        <is>
          <t>ZOPONE (NEGOCIADO)</t>
        </is>
      </c>
      <c r="I1742" s="199" t="n">
        <v>10105.92</v>
      </c>
      <c r="J1742" s="196" t="inlineStr">
        <is>
          <t>não</t>
        </is>
      </c>
    </row>
    <row r="1743">
      <c r="A1743" s="185" t="n">
        <v>93</v>
      </c>
      <c r="B1743" s="185" t="inlineStr">
        <is>
          <t>POSTE</t>
        </is>
      </c>
      <c r="C1743" s="185" t="inlineStr">
        <is>
          <t>Montagem Poste</t>
        </is>
      </c>
      <c r="D1743" s="185" t="n"/>
      <c r="E1743" s="185" t="inlineStr">
        <is>
          <t>Montagem Poste</t>
        </is>
      </c>
      <c r="F1743" s="185" t="inlineStr">
        <is>
          <t>VB</t>
        </is>
      </c>
      <c r="G1743" s="185" t="inlineStr">
        <is>
          <t>LESTE</t>
        </is>
      </c>
      <c r="H1743" s="185" t="inlineStr">
        <is>
          <t>CAW (NEGOCIADO)</t>
        </is>
      </c>
      <c r="I1743" s="199" t="n">
        <v>11000</v>
      </c>
      <c r="J1743" s="196" t="inlineStr">
        <is>
          <t>não</t>
        </is>
      </c>
    </row>
    <row r="1744">
      <c r="A1744" s="185" t="n">
        <v>93</v>
      </c>
      <c r="B1744" s="185" t="inlineStr">
        <is>
          <t>POSTE</t>
        </is>
      </c>
      <c r="C1744" s="185" t="inlineStr">
        <is>
          <t>Montagem Poste</t>
        </is>
      </c>
      <c r="D1744" s="185" t="n"/>
      <c r="E1744" s="185" t="inlineStr">
        <is>
          <t>Montagem Poste</t>
        </is>
      </c>
      <c r="F1744" s="185" t="inlineStr">
        <is>
          <t>VB</t>
        </is>
      </c>
      <c r="G1744" s="185" t="inlineStr">
        <is>
          <t>LESTE</t>
        </is>
      </c>
      <c r="H1744" s="185" t="inlineStr">
        <is>
          <t>BRASILSAT</t>
        </is>
      </c>
      <c r="I1744" s="199" t="n">
        <v>17104.54</v>
      </c>
      <c r="J1744" s="196" t="inlineStr">
        <is>
          <t>não</t>
        </is>
      </c>
    </row>
    <row r="1745">
      <c r="A1745" s="185" t="n">
        <v>93</v>
      </c>
      <c r="B1745" s="185" t="inlineStr">
        <is>
          <t>POSTE</t>
        </is>
      </c>
      <c r="C1745" s="185" t="inlineStr">
        <is>
          <t>Montagem Poste</t>
        </is>
      </c>
      <c r="D1745" s="185" t="n"/>
      <c r="E1745" s="185" t="inlineStr">
        <is>
          <t>Montagem Poste</t>
        </is>
      </c>
      <c r="F1745" s="185" t="inlineStr">
        <is>
          <t>VB</t>
        </is>
      </c>
      <c r="G1745" s="185" t="inlineStr">
        <is>
          <t>LESTE</t>
        </is>
      </c>
      <c r="H1745" s="185" t="inlineStr">
        <is>
          <t>NOVA CORRENTE</t>
        </is>
      </c>
      <c r="I1745" s="199" t="n">
        <v>18000</v>
      </c>
      <c r="J1745" s="196" t="inlineStr">
        <is>
          <t>não</t>
        </is>
      </c>
    </row>
    <row r="1746">
      <c r="A1746" s="185" t="n">
        <v>93</v>
      </c>
      <c r="B1746" s="185" t="inlineStr">
        <is>
          <t>POSTE</t>
        </is>
      </c>
      <c r="C1746" s="185" t="inlineStr">
        <is>
          <t>Montagem Poste</t>
        </is>
      </c>
      <c r="D1746" s="185" t="n"/>
      <c r="E1746" s="185" t="inlineStr">
        <is>
          <t>Montagem Poste</t>
        </is>
      </c>
      <c r="F1746" s="185" t="inlineStr">
        <is>
          <t>VB</t>
        </is>
      </c>
      <c r="G1746" s="185" t="inlineStr">
        <is>
          <t>LESTE</t>
        </is>
      </c>
      <c r="H1746" s="185" t="inlineStr">
        <is>
          <t>METALALFA (NEGOCIADO)</t>
        </is>
      </c>
      <c r="I1746" s="199" t="n">
        <v>18445</v>
      </c>
      <c r="J1746" s="196" t="inlineStr">
        <is>
          <t>não</t>
        </is>
      </c>
    </row>
    <row r="1747">
      <c r="A1747" s="185" t="n">
        <v>93</v>
      </c>
      <c r="B1747" s="185" t="inlineStr">
        <is>
          <t>POSTE</t>
        </is>
      </c>
      <c r="C1747" s="185" t="inlineStr">
        <is>
          <t>Montagem Poste</t>
        </is>
      </c>
      <c r="D1747" s="185" t="n"/>
      <c r="E1747" s="185" t="inlineStr">
        <is>
          <t>Montagem Poste</t>
        </is>
      </c>
      <c r="F1747" s="185" t="inlineStr">
        <is>
          <t>VB</t>
        </is>
      </c>
      <c r="G1747" s="185" t="inlineStr">
        <is>
          <t>LESTE</t>
        </is>
      </c>
      <c r="H1747" s="185" t="inlineStr">
        <is>
          <t>CLEMAR (NEGOCIADO)</t>
        </is>
      </c>
      <c r="I1747" s="199" t="n">
        <v>21780</v>
      </c>
      <c r="J1747" s="196" t="inlineStr">
        <is>
          <t>não</t>
        </is>
      </c>
    </row>
    <row r="1748">
      <c r="A1748" s="185" t="n">
        <v>93</v>
      </c>
      <c r="B1748" s="185" t="inlineStr">
        <is>
          <t>POSTE</t>
        </is>
      </c>
      <c r="C1748" s="185" t="inlineStr">
        <is>
          <t>Montagem Poste</t>
        </is>
      </c>
      <c r="D1748" s="185" t="n"/>
      <c r="E1748" s="185" t="inlineStr">
        <is>
          <t>Montagem Poste</t>
        </is>
      </c>
      <c r="F1748" s="185" t="inlineStr">
        <is>
          <t>VB</t>
        </is>
      </c>
      <c r="G1748" s="185" t="inlineStr">
        <is>
          <t>SUL</t>
        </is>
      </c>
      <c r="H1748" s="185" t="inlineStr">
        <is>
          <t>ZOPONE (NEGOCIADO)</t>
        </is>
      </c>
      <c r="I1748" s="199" t="n">
        <v>10105.92</v>
      </c>
      <c r="J1748" s="196" t="inlineStr">
        <is>
          <t>não</t>
        </is>
      </c>
    </row>
    <row r="1749">
      <c r="A1749" s="185" t="n">
        <v>93</v>
      </c>
      <c r="B1749" s="185" t="inlineStr">
        <is>
          <t>POSTE</t>
        </is>
      </c>
      <c r="C1749" s="185" t="inlineStr">
        <is>
          <t>Montagem Poste</t>
        </is>
      </c>
      <c r="D1749" s="185" t="n"/>
      <c r="E1749" s="185" t="inlineStr">
        <is>
          <t>Montagem Poste</t>
        </is>
      </c>
      <c r="F1749" s="185" t="inlineStr">
        <is>
          <t>VB</t>
        </is>
      </c>
      <c r="G1749" s="185" t="inlineStr">
        <is>
          <t>SUL</t>
        </is>
      </c>
      <c r="H1749" s="185" t="inlineStr">
        <is>
          <t>CAW (NEGOCIADO)</t>
        </is>
      </c>
      <c r="I1749" s="199" t="n">
        <v>11000</v>
      </c>
      <c r="J1749" s="196" t="inlineStr">
        <is>
          <t>não</t>
        </is>
      </c>
    </row>
    <row r="1750">
      <c r="A1750" s="185" t="n">
        <v>93</v>
      </c>
      <c r="B1750" s="185" t="inlineStr">
        <is>
          <t>POSTE</t>
        </is>
      </c>
      <c r="C1750" s="185" t="inlineStr">
        <is>
          <t>Montagem Poste</t>
        </is>
      </c>
      <c r="D1750" s="185" t="n"/>
      <c r="E1750" s="185" t="inlineStr">
        <is>
          <t>Montagem Poste</t>
        </is>
      </c>
      <c r="F1750" s="185" t="inlineStr">
        <is>
          <t>VB</t>
        </is>
      </c>
      <c r="G1750" s="185" t="inlineStr">
        <is>
          <t>SUL</t>
        </is>
      </c>
      <c r="H1750" s="185" t="inlineStr">
        <is>
          <t>BRASILSAT</t>
        </is>
      </c>
      <c r="I1750" s="199" t="n">
        <v>17104.54</v>
      </c>
      <c r="J1750" s="196" t="inlineStr">
        <is>
          <t>não</t>
        </is>
      </c>
    </row>
    <row r="1751">
      <c r="A1751" s="185" t="n">
        <v>93</v>
      </c>
      <c r="B1751" s="185" t="inlineStr">
        <is>
          <t>POSTE</t>
        </is>
      </c>
      <c r="C1751" s="185" t="inlineStr">
        <is>
          <t>Montagem Poste</t>
        </is>
      </c>
      <c r="D1751" s="185" t="n"/>
      <c r="E1751" s="185" t="inlineStr">
        <is>
          <t>Montagem Poste</t>
        </is>
      </c>
      <c r="F1751" s="185" t="inlineStr">
        <is>
          <t>VB</t>
        </is>
      </c>
      <c r="G1751" s="185" t="inlineStr">
        <is>
          <t>SUL</t>
        </is>
      </c>
      <c r="H1751" s="185" t="inlineStr">
        <is>
          <t>NOVA CORRENTE</t>
        </is>
      </c>
      <c r="I1751" s="199" t="n">
        <v>18000</v>
      </c>
      <c r="J1751" s="196" t="inlineStr">
        <is>
          <t>não</t>
        </is>
      </c>
    </row>
    <row r="1752">
      <c r="A1752" s="185" t="n">
        <v>93</v>
      </c>
      <c r="B1752" s="185" t="inlineStr">
        <is>
          <t>POSTE</t>
        </is>
      </c>
      <c r="C1752" s="185" t="inlineStr">
        <is>
          <t>Montagem Poste</t>
        </is>
      </c>
      <c r="D1752" s="185" t="n"/>
      <c r="E1752" s="185" t="inlineStr">
        <is>
          <t>Montagem Poste</t>
        </is>
      </c>
      <c r="F1752" s="185" t="inlineStr">
        <is>
          <t>VB</t>
        </is>
      </c>
      <c r="G1752" s="185" t="inlineStr">
        <is>
          <t>SUL</t>
        </is>
      </c>
      <c r="H1752" s="185" t="inlineStr">
        <is>
          <t>METALALFA (NEGOCIADO)</t>
        </is>
      </c>
      <c r="I1752" s="199" t="n">
        <v>18445</v>
      </c>
      <c r="J1752" s="196" t="inlineStr">
        <is>
          <t>não</t>
        </is>
      </c>
    </row>
    <row r="1753">
      <c r="A1753" s="185" t="n">
        <v>93</v>
      </c>
      <c r="B1753" s="185" t="inlineStr">
        <is>
          <t>POSTE</t>
        </is>
      </c>
      <c r="C1753" s="185" t="inlineStr">
        <is>
          <t>Montagem Poste</t>
        </is>
      </c>
      <c r="D1753" s="185" t="n"/>
      <c r="E1753" s="185" t="inlineStr">
        <is>
          <t>Montagem Poste</t>
        </is>
      </c>
      <c r="F1753" s="185" t="inlineStr">
        <is>
          <t>VB</t>
        </is>
      </c>
      <c r="G1753" s="185" t="inlineStr">
        <is>
          <t>SUL</t>
        </is>
      </c>
      <c r="H1753" s="185" t="inlineStr">
        <is>
          <t>CLEMAR (NEGOCIADO)</t>
        </is>
      </c>
      <c r="I1753" s="199" t="n">
        <v>19800</v>
      </c>
      <c r="J1753" s="196" t="inlineStr">
        <is>
          <t>não</t>
        </is>
      </c>
    </row>
    <row r="1754">
      <c r="A1754" s="185" t="n">
        <v>94</v>
      </c>
      <c r="B1754" s="185" t="inlineStr">
        <is>
          <t>POSTE</t>
        </is>
      </c>
      <c r="C1754" s="185" t="inlineStr">
        <is>
          <t>Poste Metálico Autoportante</t>
        </is>
      </c>
      <c r="D1754" s="185" t="n"/>
      <c r="E1754" s="185" t="inlineStr">
        <is>
          <t>Poste Metálico Autoportante · 30m · AeV 3m² · 30m/s</t>
        </is>
      </c>
      <c r="F1754" s="185" t="inlineStr">
        <is>
          <t>VB</t>
        </is>
      </c>
      <c r="G1754" s="185" t="inlineStr">
        <is>
          <t>NORTE</t>
        </is>
      </c>
      <c r="H1754" s="185" t="inlineStr">
        <is>
          <t>INFRASITE + SECCIONAL</t>
        </is>
      </c>
      <c r="I1754" s="199" t="n">
        <v>54100</v>
      </c>
      <c r="J1754" s="202" t="inlineStr">
        <is>
          <t>SIM</t>
        </is>
      </c>
    </row>
    <row r="1755">
      <c r="A1755" s="185" t="n">
        <v>94</v>
      </c>
      <c r="B1755" s="185" t="inlineStr">
        <is>
          <t>POSTE</t>
        </is>
      </c>
      <c r="C1755" s="185" t="inlineStr">
        <is>
          <t>Poste Metálico Autoportante</t>
        </is>
      </c>
      <c r="D1755" s="185" t="n"/>
      <c r="E1755" s="185" t="inlineStr">
        <is>
          <t>Poste Metálico Autoportante · 30m · AeV 3m² · 30m/s</t>
        </is>
      </c>
      <c r="F1755" s="185" t="inlineStr">
        <is>
          <t>VB</t>
        </is>
      </c>
      <c r="G1755" s="185" t="inlineStr">
        <is>
          <t>NORTE</t>
        </is>
      </c>
      <c r="H1755" s="185" t="inlineStr">
        <is>
          <t>METALALFA (NEGOCIADO)</t>
        </is>
      </c>
      <c r="I1755" s="199" t="n">
        <v>65267.12</v>
      </c>
      <c r="J1755" s="202" t="inlineStr">
        <is>
          <t>SIM</t>
        </is>
      </c>
    </row>
    <row r="1756">
      <c r="A1756" s="185" t="n">
        <v>94</v>
      </c>
      <c r="B1756" s="185" t="inlineStr">
        <is>
          <t>POSTE</t>
        </is>
      </c>
      <c r="C1756" s="185" t="inlineStr">
        <is>
          <t>Poste Metálico Autoportante</t>
        </is>
      </c>
      <c r="D1756" s="185" t="n"/>
      <c r="E1756" s="185" t="inlineStr">
        <is>
          <t>Poste Metálico Autoportante · 30m · AeV 3m² · 30m/s</t>
        </is>
      </c>
      <c r="F1756" s="185" t="inlineStr">
        <is>
          <t>VB</t>
        </is>
      </c>
      <c r="G1756" s="185" t="inlineStr">
        <is>
          <t>NORTE</t>
        </is>
      </c>
      <c r="H1756" s="185" t="inlineStr">
        <is>
          <t>CLEMAR (NEGOCIADO)</t>
        </is>
      </c>
      <c r="I1756" s="199" t="n">
        <v>70000</v>
      </c>
      <c r="J1756" s="202" t="inlineStr">
        <is>
          <t>SIM</t>
        </is>
      </c>
    </row>
    <row r="1757">
      <c r="A1757" s="185" t="n">
        <v>94</v>
      </c>
      <c r="B1757" s="185" t="inlineStr">
        <is>
          <t>POSTE</t>
        </is>
      </c>
      <c r="C1757" s="185" t="inlineStr">
        <is>
          <t>Poste Metálico Autoportante</t>
        </is>
      </c>
      <c r="D1757" s="185" t="n"/>
      <c r="E1757" s="185" t="inlineStr">
        <is>
          <t>Poste Metálico Autoportante · 30m · AeV 3m² · 30m/s</t>
        </is>
      </c>
      <c r="F1757" s="185" t="inlineStr">
        <is>
          <t>VB</t>
        </is>
      </c>
      <c r="G1757" s="185" t="inlineStr">
        <is>
          <t>NORTE</t>
        </is>
      </c>
      <c r="H1757" s="185" t="inlineStr">
        <is>
          <t>BRASILSAT</t>
        </is>
      </c>
      <c r="I1757" s="199" t="n">
        <v>79055.5</v>
      </c>
      <c r="J1757" s="202" t="inlineStr">
        <is>
          <t>SIM</t>
        </is>
      </c>
    </row>
    <row r="1758">
      <c r="A1758" s="185" t="n">
        <v>94</v>
      </c>
      <c r="B1758" s="185" t="inlineStr">
        <is>
          <t>POSTE</t>
        </is>
      </c>
      <c r="C1758" s="185" t="inlineStr">
        <is>
          <t>Poste Metálico Autoportante</t>
        </is>
      </c>
      <c r="D1758" s="185" t="n"/>
      <c r="E1758" s="185" t="inlineStr">
        <is>
          <t>Poste Metálico Autoportante · 30m · AeV 3m² · 30m/s</t>
        </is>
      </c>
      <c r="F1758" s="185" t="inlineStr">
        <is>
          <t>VB</t>
        </is>
      </c>
      <c r="G1758" s="185" t="inlineStr">
        <is>
          <t>NORTE</t>
        </is>
      </c>
      <c r="H1758" s="185" t="inlineStr">
        <is>
          <t>ZOPONE (NEGOCIADO)</t>
        </is>
      </c>
      <c r="I1758" s="199" t="n">
        <v>89730.38</v>
      </c>
      <c r="J1758" s="202" t="inlineStr">
        <is>
          <t>SIM</t>
        </is>
      </c>
    </row>
    <row r="1759">
      <c r="A1759" s="185" t="n">
        <v>94</v>
      </c>
      <c r="B1759" s="185" t="inlineStr">
        <is>
          <t>POSTE</t>
        </is>
      </c>
      <c r="C1759" s="185" t="inlineStr">
        <is>
          <t>Poste Metálico Autoportante</t>
        </is>
      </c>
      <c r="D1759" s="185" t="n"/>
      <c r="E1759" s="185" t="inlineStr">
        <is>
          <t>Poste Metálico Autoportante · 30m · AeV 3m² · 30m/s</t>
        </is>
      </c>
      <c r="F1759" s="185" t="inlineStr">
        <is>
          <t>VB</t>
        </is>
      </c>
      <c r="G1759" s="185" t="inlineStr">
        <is>
          <t>NORDESTE</t>
        </is>
      </c>
      <c r="H1759" s="185" t="inlineStr">
        <is>
          <t>NOVA CORRENTE</t>
        </is>
      </c>
      <c r="I1759" s="199" t="n">
        <v>54100</v>
      </c>
      <c r="J1759" s="202" t="inlineStr">
        <is>
          <t>SIM</t>
        </is>
      </c>
    </row>
    <row r="1760">
      <c r="A1760" s="185" t="n">
        <v>94</v>
      </c>
      <c r="B1760" s="185" t="inlineStr">
        <is>
          <t>POSTE</t>
        </is>
      </c>
      <c r="C1760" s="185" t="inlineStr">
        <is>
          <t>Poste Metálico Autoportante</t>
        </is>
      </c>
      <c r="D1760" s="185" t="n"/>
      <c r="E1760" s="185" t="inlineStr">
        <is>
          <t>Poste Metálico Autoportante · 30m · AeV 3m² · 30m/s</t>
        </is>
      </c>
      <c r="F1760" s="185" t="inlineStr">
        <is>
          <t>VB</t>
        </is>
      </c>
      <c r="G1760" s="185" t="inlineStr">
        <is>
          <t>NORDESTE</t>
        </is>
      </c>
      <c r="H1760" s="185" t="inlineStr">
        <is>
          <t>INFRASITE + SECCIONAL</t>
        </is>
      </c>
      <c r="I1760" s="199" t="n">
        <v>54100</v>
      </c>
      <c r="J1760" s="202" t="inlineStr">
        <is>
          <t>SIM</t>
        </is>
      </c>
    </row>
    <row r="1761">
      <c r="A1761" s="185" t="n">
        <v>94</v>
      </c>
      <c r="B1761" s="185" t="inlineStr">
        <is>
          <t>POSTE</t>
        </is>
      </c>
      <c r="C1761" s="185" t="inlineStr">
        <is>
          <t>Poste Metálico Autoportante</t>
        </is>
      </c>
      <c r="D1761" s="185" t="n"/>
      <c r="E1761" s="185" t="inlineStr">
        <is>
          <t>Poste Metálico Autoportante · 30m · AeV 3m² · 30m/s</t>
        </is>
      </c>
      <c r="F1761" s="185" t="inlineStr">
        <is>
          <t>VB</t>
        </is>
      </c>
      <c r="G1761" s="185" t="inlineStr">
        <is>
          <t>NORDESTE</t>
        </is>
      </c>
      <c r="H1761" s="185" t="inlineStr">
        <is>
          <t>METALALFA (NEGOCIADO)</t>
        </is>
      </c>
      <c r="I1761" s="199" t="n">
        <v>65267.12</v>
      </c>
      <c r="J1761" s="202" t="inlineStr">
        <is>
          <t>SIM</t>
        </is>
      </c>
    </row>
    <row r="1762">
      <c r="A1762" s="185" t="n">
        <v>94</v>
      </c>
      <c r="B1762" s="185" t="inlineStr">
        <is>
          <t>POSTE</t>
        </is>
      </c>
      <c r="C1762" s="185" t="inlineStr">
        <is>
          <t>Poste Metálico Autoportante</t>
        </is>
      </c>
      <c r="D1762" s="185" t="n"/>
      <c r="E1762" s="185" t="inlineStr">
        <is>
          <t>Poste Metálico Autoportante · 30m · AeV 3m² · 30m/s</t>
        </is>
      </c>
      <c r="F1762" s="185" t="inlineStr">
        <is>
          <t>VB</t>
        </is>
      </c>
      <c r="G1762" s="185" t="inlineStr">
        <is>
          <t>NORDESTE</t>
        </is>
      </c>
      <c r="H1762" s="185" t="inlineStr">
        <is>
          <t>CLEMAR (NEGOCIADO)</t>
        </is>
      </c>
      <c r="I1762" s="199" t="n">
        <v>70000</v>
      </c>
      <c r="J1762" s="202" t="inlineStr">
        <is>
          <t>SIM</t>
        </is>
      </c>
    </row>
    <row r="1763">
      <c r="A1763" s="185" t="n">
        <v>94</v>
      </c>
      <c r="B1763" s="185" t="inlineStr">
        <is>
          <t>POSTE</t>
        </is>
      </c>
      <c r="C1763" s="185" t="inlineStr">
        <is>
          <t>Poste Metálico Autoportante</t>
        </is>
      </c>
      <c r="D1763" s="185" t="n"/>
      <c r="E1763" s="185" t="inlineStr">
        <is>
          <t>Poste Metálico Autoportante · 30m · AeV 3m² · 30m/s</t>
        </is>
      </c>
      <c r="F1763" s="185" t="inlineStr">
        <is>
          <t>VB</t>
        </is>
      </c>
      <c r="G1763" s="185" t="inlineStr">
        <is>
          <t>NORDESTE</t>
        </is>
      </c>
      <c r="H1763" s="185" t="inlineStr">
        <is>
          <t>BRASILSAT</t>
        </is>
      </c>
      <c r="I1763" s="199" t="n">
        <v>79055.5</v>
      </c>
      <c r="J1763" s="202" t="inlineStr">
        <is>
          <t>SIM</t>
        </is>
      </c>
    </row>
    <row r="1764">
      <c r="A1764" s="185" t="n">
        <v>94</v>
      </c>
      <c r="B1764" s="185" t="inlineStr">
        <is>
          <t>POSTE</t>
        </is>
      </c>
      <c r="C1764" s="185" t="inlineStr">
        <is>
          <t>Poste Metálico Autoportante</t>
        </is>
      </c>
      <c r="D1764" s="185" t="n"/>
      <c r="E1764" s="185" t="inlineStr">
        <is>
          <t>Poste Metálico Autoportante · 30m · AeV 3m² · 30m/s</t>
        </is>
      </c>
      <c r="F1764" s="185" t="inlineStr">
        <is>
          <t>VB</t>
        </is>
      </c>
      <c r="G1764" s="185" t="inlineStr">
        <is>
          <t>NORDESTE</t>
        </is>
      </c>
      <c r="H1764" s="185" t="inlineStr">
        <is>
          <t>ZOPONE (NEGOCIADO)</t>
        </is>
      </c>
      <c r="I1764" s="199" t="n">
        <v>89730.38</v>
      </c>
      <c r="J1764" s="202" t="inlineStr">
        <is>
          <t>SIM</t>
        </is>
      </c>
    </row>
    <row r="1765">
      <c r="A1765" s="185" t="n">
        <v>94</v>
      </c>
      <c r="B1765" s="185" t="inlineStr">
        <is>
          <t>POSTE</t>
        </is>
      </c>
      <c r="C1765" s="185" t="inlineStr">
        <is>
          <t>Poste Metálico Autoportante</t>
        </is>
      </c>
      <c r="D1765" s="185" t="n"/>
      <c r="E1765" s="185" t="inlineStr">
        <is>
          <t>Poste Metálico Autoportante · 30m · AeV 3m² · 30m/s</t>
        </is>
      </c>
      <c r="F1765" s="185" t="inlineStr">
        <is>
          <t>VB</t>
        </is>
      </c>
      <c r="G1765" s="185" t="inlineStr">
        <is>
          <t>C OESTE</t>
        </is>
      </c>
      <c r="H1765" s="185" t="inlineStr">
        <is>
          <t>INFRASITE + SECCIONAL</t>
        </is>
      </c>
      <c r="I1765" s="199" t="n">
        <v>54100</v>
      </c>
      <c r="J1765" s="196" t="inlineStr">
        <is>
          <t>não</t>
        </is>
      </c>
    </row>
    <row r="1766">
      <c r="A1766" s="185" t="n">
        <v>94</v>
      </c>
      <c r="B1766" s="185" t="inlineStr">
        <is>
          <t>POSTE</t>
        </is>
      </c>
      <c r="C1766" s="185" t="inlineStr">
        <is>
          <t>Poste Metálico Autoportante</t>
        </is>
      </c>
      <c r="D1766" s="185" t="n"/>
      <c r="E1766" s="185" t="inlineStr">
        <is>
          <t>Poste Metálico Autoportante · 30m · AeV 3m² · 30m/s</t>
        </is>
      </c>
      <c r="F1766" s="185" t="inlineStr">
        <is>
          <t>VB</t>
        </is>
      </c>
      <c r="G1766" s="185" t="inlineStr">
        <is>
          <t>C OESTE</t>
        </is>
      </c>
      <c r="H1766" s="185" t="inlineStr">
        <is>
          <t>METALALFA (NEGOCIADO)</t>
        </is>
      </c>
      <c r="I1766" s="199" t="n">
        <v>65267.12</v>
      </c>
      <c r="J1766" s="196" t="inlineStr">
        <is>
          <t>não</t>
        </is>
      </c>
    </row>
    <row r="1767">
      <c r="A1767" s="185" t="n">
        <v>94</v>
      </c>
      <c r="B1767" s="185" t="inlineStr">
        <is>
          <t>POSTE</t>
        </is>
      </c>
      <c r="C1767" s="185" t="inlineStr">
        <is>
          <t>Poste Metálico Autoportante</t>
        </is>
      </c>
      <c r="D1767" s="185" t="n"/>
      <c r="E1767" s="185" t="inlineStr">
        <is>
          <t>Poste Metálico Autoportante · 30m · AeV 3m² · 30m/s</t>
        </is>
      </c>
      <c r="F1767" s="185" t="inlineStr">
        <is>
          <t>VB</t>
        </is>
      </c>
      <c r="G1767" s="185" t="inlineStr">
        <is>
          <t>C OESTE</t>
        </is>
      </c>
      <c r="H1767" s="185" t="inlineStr">
        <is>
          <t>CLEMAR (NEGOCIADO)</t>
        </is>
      </c>
      <c r="I1767" s="199" t="n">
        <v>70000</v>
      </c>
      <c r="J1767" s="196" t="inlineStr">
        <is>
          <t>não</t>
        </is>
      </c>
    </row>
    <row r="1768">
      <c r="A1768" s="185" t="n">
        <v>94</v>
      </c>
      <c r="B1768" s="185" t="inlineStr">
        <is>
          <t>POSTE</t>
        </is>
      </c>
      <c r="C1768" s="185" t="inlineStr">
        <is>
          <t>Poste Metálico Autoportante</t>
        </is>
      </c>
      <c r="D1768" s="185" t="n"/>
      <c r="E1768" s="185" t="inlineStr">
        <is>
          <t>Poste Metálico Autoportante · 30m · AeV 3m² · 30m/s</t>
        </is>
      </c>
      <c r="F1768" s="185" t="inlineStr">
        <is>
          <t>VB</t>
        </is>
      </c>
      <c r="G1768" s="185" t="inlineStr">
        <is>
          <t>C OESTE</t>
        </is>
      </c>
      <c r="H1768" s="185" t="inlineStr">
        <is>
          <t>BRASILSAT</t>
        </is>
      </c>
      <c r="I1768" s="199" t="n">
        <v>76980.85000000001</v>
      </c>
      <c r="J1768" s="196" t="inlineStr">
        <is>
          <t>não</t>
        </is>
      </c>
    </row>
    <row r="1769">
      <c r="A1769" s="185" t="n">
        <v>94</v>
      </c>
      <c r="B1769" s="185" t="inlineStr">
        <is>
          <t>POSTE</t>
        </is>
      </c>
      <c r="C1769" s="185" t="inlineStr">
        <is>
          <t>Poste Metálico Autoportante</t>
        </is>
      </c>
      <c r="D1769" s="185" t="n"/>
      <c r="E1769" s="185" t="inlineStr">
        <is>
          <t>Poste Metálico Autoportante · 30m · AeV 3m² · 30m/s</t>
        </is>
      </c>
      <c r="F1769" s="185" t="inlineStr">
        <is>
          <t>VB</t>
        </is>
      </c>
      <c r="G1769" s="185" t="inlineStr">
        <is>
          <t>C OESTE</t>
        </is>
      </c>
      <c r="H1769" s="185" t="inlineStr">
        <is>
          <t>ZOPONE (NEGOCIADO)</t>
        </is>
      </c>
      <c r="I1769" s="199" t="n">
        <v>89730.38</v>
      </c>
      <c r="J1769" s="196" t="inlineStr">
        <is>
          <t>não</t>
        </is>
      </c>
    </row>
    <row r="1770">
      <c r="A1770" s="185" t="n">
        <v>94</v>
      </c>
      <c r="B1770" s="185" t="inlineStr">
        <is>
          <t>POSTE</t>
        </is>
      </c>
      <c r="C1770" s="185" t="inlineStr">
        <is>
          <t>Poste Metálico Autoportante</t>
        </is>
      </c>
      <c r="D1770" s="185" t="n"/>
      <c r="E1770" s="185" t="inlineStr">
        <is>
          <t>Poste Metálico Autoportante · 30m · AeV 3m² · 30m/s</t>
        </is>
      </c>
      <c r="F1770" s="185" t="inlineStr">
        <is>
          <t>VB</t>
        </is>
      </c>
      <c r="G1770" s="185" t="inlineStr">
        <is>
          <t>SÃO PAULO</t>
        </is>
      </c>
      <c r="H1770" s="185" t="inlineStr">
        <is>
          <t>NOVA CORRENTE</t>
        </is>
      </c>
      <c r="I1770" s="199" t="n">
        <v>54100</v>
      </c>
      <c r="J1770" s="196" t="inlineStr">
        <is>
          <t>não</t>
        </is>
      </c>
    </row>
    <row r="1771">
      <c r="A1771" s="185" t="n">
        <v>94</v>
      </c>
      <c r="B1771" s="185" t="inlineStr">
        <is>
          <t>POSTE</t>
        </is>
      </c>
      <c r="C1771" s="185" t="inlineStr">
        <is>
          <t>Poste Metálico Autoportante</t>
        </is>
      </c>
      <c r="D1771" s="185" t="n"/>
      <c r="E1771" s="185" t="inlineStr">
        <is>
          <t>Poste Metálico Autoportante · 30m · AeV 3m² · 30m/s</t>
        </is>
      </c>
      <c r="F1771" s="185" t="inlineStr">
        <is>
          <t>VB</t>
        </is>
      </c>
      <c r="G1771" s="185" t="inlineStr">
        <is>
          <t>SÃO PAULO</t>
        </is>
      </c>
      <c r="H1771" s="185" t="inlineStr">
        <is>
          <t>INFRASITE + SECCIONAL</t>
        </is>
      </c>
      <c r="I1771" s="199" t="n">
        <v>54100</v>
      </c>
      <c r="J1771" s="196" t="inlineStr">
        <is>
          <t>não</t>
        </is>
      </c>
    </row>
    <row r="1772">
      <c r="A1772" s="185" t="n">
        <v>94</v>
      </c>
      <c r="B1772" s="185" t="inlineStr">
        <is>
          <t>POSTE</t>
        </is>
      </c>
      <c r="C1772" s="185" t="inlineStr">
        <is>
          <t>Poste Metálico Autoportante</t>
        </is>
      </c>
      <c r="D1772" s="185" t="n"/>
      <c r="E1772" s="185" t="inlineStr">
        <is>
          <t>Poste Metálico Autoportante · 30m · AeV 3m² · 30m/s</t>
        </is>
      </c>
      <c r="F1772" s="185" t="inlineStr">
        <is>
          <t>VB</t>
        </is>
      </c>
      <c r="G1772" s="185" t="inlineStr">
        <is>
          <t>SÃO PAULO</t>
        </is>
      </c>
      <c r="H1772" s="185" t="inlineStr">
        <is>
          <t>METALALFA (NEGOCIADO)</t>
        </is>
      </c>
      <c r="I1772" s="199" t="n">
        <v>65267.12</v>
      </c>
      <c r="J1772" s="196" t="inlineStr">
        <is>
          <t>não</t>
        </is>
      </c>
    </row>
    <row r="1773">
      <c r="A1773" s="185" t="n">
        <v>94</v>
      </c>
      <c r="B1773" s="185" t="inlineStr">
        <is>
          <t>POSTE</t>
        </is>
      </c>
      <c r="C1773" s="185" t="inlineStr">
        <is>
          <t>Poste Metálico Autoportante</t>
        </is>
      </c>
      <c r="D1773" s="185" t="n"/>
      <c r="E1773" s="185" t="inlineStr">
        <is>
          <t>Poste Metálico Autoportante · 30m · AeV 3m² · 30m/s</t>
        </is>
      </c>
      <c r="F1773" s="185" t="inlineStr">
        <is>
          <t>VB</t>
        </is>
      </c>
      <c r="G1773" s="185" t="inlineStr">
        <is>
          <t>SÃO PAULO</t>
        </is>
      </c>
      <c r="H1773" s="185" t="inlineStr">
        <is>
          <t>CLEMAR (NEGOCIADO)</t>
        </is>
      </c>
      <c r="I1773" s="199" t="n">
        <v>70000</v>
      </c>
      <c r="J1773" s="196" t="inlineStr">
        <is>
          <t>não</t>
        </is>
      </c>
    </row>
    <row r="1774">
      <c r="A1774" s="185" t="n">
        <v>94</v>
      </c>
      <c r="B1774" s="185" t="inlineStr">
        <is>
          <t>POSTE</t>
        </is>
      </c>
      <c r="C1774" s="185" t="inlineStr">
        <is>
          <t>Poste Metálico Autoportante</t>
        </is>
      </c>
      <c r="D1774" s="185" t="n"/>
      <c r="E1774" s="185" t="inlineStr">
        <is>
          <t>Poste Metálico Autoportante · 30m · AeV 3m² · 30m/s</t>
        </is>
      </c>
      <c r="F1774" s="185" t="inlineStr">
        <is>
          <t>VB</t>
        </is>
      </c>
      <c r="G1774" s="185" t="inlineStr">
        <is>
          <t>SÃO PAULO</t>
        </is>
      </c>
      <c r="H1774" s="185" t="inlineStr">
        <is>
          <t>BRASILSAT</t>
        </is>
      </c>
      <c r="I1774" s="199" t="n">
        <v>79055.5</v>
      </c>
      <c r="J1774" s="196" t="inlineStr">
        <is>
          <t>não</t>
        </is>
      </c>
    </row>
    <row r="1775">
      <c r="A1775" s="185" t="n">
        <v>94</v>
      </c>
      <c r="B1775" s="185" t="inlineStr">
        <is>
          <t>POSTE</t>
        </is>
      </c>
      <c r="C1775" s="185" t="inlineStr">
        <is>
          <t>Poste Metálico Autoportante</t>
        </is>
      </c>
      <c r="D1775" s="185" t="n"/>
      <c r="E1775" s="185" t="inlineStr">
        <is>
          <t>Poste Metálico Autoportante · 30m · AeV 3m² · 30m/s</t>
        </is>
      </c>
      <c r="F1775" s="185" t="inlineStr">
        <is>
          <t>VB</t>
        </is>
      </c>
      <c r="G1775" s="185" t="inlineStr">
        <is>
          <t>SÃO PAULO</t>
        </is>
      </c>
      <c r="H1775" s="185" t="inlineStr">
        <is>
          <t>ZOPONE (NEGOCIADO)</t>
        </is>
      </c>
      <c r="I1775" s="199" t="n">
        <v>89730.38</v>
      </c>
      <c r="J1775" s="196" t="inlineStr">
        <is>
          <t>não</t>
        </is>
      </c>
    </row>
    <row r="1776">
      <c r="A1776" s="185" t="n">
        <v>94</v>
      </c>
      <c r="B1776" s="185" t="inlineStr">
        <is>
          <t>POSTE</t>
        </is>
      </c>
      <c r="C1776" s="185" t="inlineStr">
        <is>
          <t>Poste Metálico Autoportante</t>
        </is>
      </c>
      <c r="D1776" s="185" t="n"/>
      <c r="E1776" s="185" t="inlineStr">
        <is>
          <t>Poste Metálico Autoportante · 30m · AeV 3m² · 30m/s</t>
        </is>
      </c>
      <c r="F1776" s="185" t="inlineStr">
        <is>
          <t>VB</t>
        </is>
      </c>
      <c r="G1776" s="185" t="inlineStr">
        <is>
          <t>LESTE</t>
        </is>
      </c>
      <c r="H1776" s="185" t="inlineStr">
        <is>
          <t>NOVA CORRENTE</t>
        </is>
      </c>
      <c r="I1776" s="199" t="n">
        <v>54100</v>
      </c>
      <c r="J1776" s="196" t="inlineStr">
        <is>
          <t>não</t>
        </is>
      </c>
    </row>
    <row r="1777">
      <c r="A1777" s="185" t="n">
        <v>94</v>
      </c>
      <c r="B1777" s="185" t="inlineStr">
        <is>
          <t>POSTE</t>
        </is>
      </c>
      <c r="C1777" s="185" t="inlineStr">
        <is>
          <t>Poste Metálico Autoportante</t>
        </is>
      </c>
      <c r="D1777" s="185" t="n"/>
      <c r="E1777" s="185" t="inlineStr">
        <is>
          <t>Poste Metálico Autoportante · 30m · AeV 3m² · 30m/s</t>
        </is>
      </c>
      <c r="F1777" s="185" t="inlineStr">
        <is>
          <t>VB</t>
        </is>
      </c>
      <c r="G1777" s="185" t="inlineStr">
        <is>
          <t>LESTE</t>
        </is>
      </c>
      <c r="H1777" s="185" t="inlineStr">
        <is>
          <t>INFRASITE + SECCIONAL</t>
        </is>
      </c>
      <c r="I1777" s="199" t="n">
        <v>54100</v>
      </c>
      <c r="J1777" s="196" t="inlineStr">
        <is>
          <t>não</t>
        </is>
      </c>
    </row>
    <row r="1778">
      <c r="A1778" s="185" t="n">
        <v>94</v>
      </c>
      <c r="B1778" s="185" t="inlineStr">
        <is>
          <t>POSTE</t>
        </is>
      </c>
      <c r="C1778" s="185" t="inlineStr">
        <is>
          <t>Poste Metálico Autoportante</t>
        </is>
      </c>
      <c r="D1778" s="185" t="n"/>
      <c r="E1778" s="185" t="inlineStr">
        <is>
          <t>Poste Metálico Autoportante · 30m · AeV 3m² · 30m/s</t>
        </is>
      </c>
      <c r="F1778" s="185" t="inlineStr">
        <is>
          <t>VB</t>
        </is>
      </c>
      <c r="G1778" s="185" t="inlineStr">
        <is>
          <t>LESTE</t>
        </is>
      </c>
      <c r="H1778" s="185" t="inlineStr">
        <is>
          <t>METALALFA (NEGOCIADO)</t>
        </is>
      </c>
      <c r="I1778" s="199" t="n">
        <v>65267.12</v>
      </c>
      <c r="J1778" s="196" t="inlineStr">
        <is>
          <t>não</t>
        </is>
      </c>
    </row>
    <row r="1779">
      <c r="A1779" s="185" t="n">
        <v>94</v>
      </c>
      <c r="B1779" s="185" t="inlineStr">
        <is>
          <t>POSTE</t>
        </is>
      </c>
      <c r="C1779" s="185" t="inlineStr">
        <is>
          <t>Poste Metálico Autoportante</t>
        </is>
      </c>
      <c r="D1779" s="185" t="n"/>
      <c r="E1779" s="185" t="inlineStr">
        <is>
          <t>Poste Metálico Autoportante · 30m · AeV 3m² · 30m/s</t>
        </is>
      </c>
      <c r="F1779" s="185" t="inlineStr">
        <is>
          <t>VB</t>
        </is>
      </c>
      <c r="G1779" s="185" t="inlineStr">
        <is>
          <t>LESTE</t>
        </is>
      </c>
      <c r="H1779" s="185" t="inlineStr">
        <is>
          <t>CLEMAR (NEGOCIADO)</t>
        </is>
      </c>
      <c r="I1779" s="199" t="n">
        <v>70000</v>
      </c>
      <c r="J1779" s="196" t="inlineStr">
        <is>
          <t>não</t>
        </is>
      </c>
    </row>
    <row r="1780">
      <c r="A1780" s="185" t="n">
        <v>94</v>
      </c>
      <c r="B1780" s="185" t="inlineStr">
        <is>
          <t>POSTE</t>
        </is>
      </c>
      <c r="C1780" s="185" t="inlineStr">
        <is>
          <t>Poste Metálico Autoportante</t>
        </is>
      </c>
      <c r="D1780" s="185" t="n"/>
      <c r="E1780" s="185" t="inlineStr">
        <is>
          <t>Poste Metálico Autoportante · 30m · AeV 3m² · 30m/s</t>
        </is>
      </c>
      <c r="F1780" s="185" t="inlineStr">
        <is>
          <t>VB</t>
        </is>
      </c>
      <c r="G1780" s="185" t="inlineStr">
        <is>
          <t>LESTE</t>
        </is>
      </c>
      <c r="H1780" s="185" t="inlineStr">
        <is>
          <t>BRASILSAT</t>
        </is>
      </c>
      <c r="I1780" s="199" t="n">
        <v>79055.5</v>
      </c>
      <c r="J1780" s="196" t="inlineStr">
        <is>
          <t>não</t>
        </is>
      </c>
    </row>
    <row r="1781">
      <c r="A1781" s="185" t="n">
        <v>94</v>
      </c>
      <c r="B1781" s="185" t="inlineStr">
        <is>
          <t>POSTE</t>
        </is>
      </c>
      <c r="C1781" s="185" t="inlineStr">
        <is>
          <t>Poste Metálico Autoportante</t>
        </is>
      </c>
      <c r="D1781" s="185" t="n"/>
      <c r="E1781" s="185" t="inlineStr">
        <is>
          <t>Poste Metálico Autoportante · 30m · AeV 3m² · 30m/s</t>
        </is>
      </c>
      <c r="F1781" s="185" t="inlineStr">
        <is>
          <t>VB</t>
        </is>
      </c>
      <c r="G1781" s="185" t="inlineStr">
        <is>
          <t>LESTE</t>
        </is>
      </c>
      <c r="H1781" s="185" t="inlineStr">
        <is>
          <t>ZOPONE (NEGOCIADO)</t>
        </is>
      </c>
      <c r="I1781" s="199" t="n">
        <v>89730.38</v>
      </c>
      <c r="J1781" s="196" t="inlineStr">
        <is>
          <t>não</t>
        </is>
      </c>
    </row>
    <row r="1782">
      <c r="A1782" s="185" t="n">
        <v>94</v>
      </c>
      <c r="B1782" s="185" t="inlineStr">
        <is>
          <t>POSTE</t>
        </is>
      </c>
      <c r="C1782" s="185" t="inlineStr">
        <is>
          <t>Poste Metálico Autoportante</t>
        </is>
      </c>
      <c r="D1782" s="185" t="n"/>
      <c r="E1782" s="185" t="inlineStr">
        <is>
          <t>Poste Metálico Autoportante · 30m · AeV 3m² · 30m/s</t>
        </is>
      </c>
      <c r="F1782" s="185" t="inlineStr">
        <is>
          <t>VB</t>
        </is>
      </c>
      <c r="G1782" s="185" t="inlineStr">
        <is>
          <t>SUL</t>
        </is>
      </c>
      <c r="H1782" s="185" t="inlineStr">
        <is>
          <t>NOVA CORRENTE</t>
        </is>
      </c>
      <c r="I1782" s="199" t="n">
        <v>54100</v>
      </c>
      <c r="J1782" s="196" t="inlineStr">
        <is>
          <t>não</t>
        </is>
      </c>
    </row>
    <row r="1783">
      <c r="A1783" s="185" t="n">
        <v>94</v>
      </c>
      <c r="B1783" s="185" t="inlineStr">
        <is>
          <t>POSTE</t>
        </is>
      </c>
      <c r="C1783" s="185" t="inlineStr">
        <is>
          <t>Poste Metálico Autoportante</t>
        </is>
      </c>
      <c r="D1783" s="185" t="n"/>
      <c r="E1783" s="185" t="inlineStr">
        <is>
          <t>Poste Metálico Autoportante · 30m · AeV 3m² · 30m/s</t>
        </is>
      </c>
      <c r="F1783" s="185" t="inlineStr">
        <is>
          <t>VB</t>
        </is>
      </c>
      <c r="G1783" s="185" t="inlineStr">
        <is>
          <t>SUL</t>
        </is>
      </c>
      <c r="H1783" s="185" t="inlineStr">
        <is>
          <t>INFRASITE + SECCIONAL</t>
        </is>
      </c>
      <c r="I1783" s="199" t="n">
        <v>54100</v>
      </c>
      <c r="J1783" s="196" t="inlineStr">
        <is>
          <t>não</t>
        </is>
      </c>
    </row>
    <row r="1784">
      <c r="A1784" s="185" t="n">
        <v>94</v>
      </c>
      <c r="B1784" s="185" t="inlineStr">
        <is>
          <t>POSTE</t>
        </is>
      </c>
      <c r="C1784" s="185" t="inlineStr">
        <is>
          <t>Poste Metálico Autoportante</t>
        </is>
      </c>
      <c r="D1784" s="185" t="n"/>
      <c r="E1784" s="185" t="inlineStr">
        <is>
          <t>Poste Metálico Autoportante · 30m · AeV 3m² · 30m/s</t>
        </is>
      </c>
      <c r="F1784" s="185" t="inlineStr">
        <is>
          <t>VB</t>
        </is>
      </c>
      <c r="G1784" s="185" t="inlineStr">
        <is>
          <t>SUL</t>
        </is>
      </c>
      <c r="H1784" s="185" t="inlineStr">
        <is>
          <t>METALALFA (NEGOCIADO)</t>
        </is>
      </c>
      <c r="I1784" s="199" t="n">
        <v>65267.12</v>
      </c>
      <c r="J1784" s="196" t="inlineStr">
        <is>
          <t>não</t>
        </is>
      </c>
    </row>
    <row r="1785">
      <c r="A1785" s="185" t="n">
        <v>94</v>
      </c>
      <c r="B1785" s="185" t="inlineStr">
        <is>
          <t>POSTE</t>
        </is>
      </c>
      <c r="C1785" s="185" t="inlineStr">
        <is>
          <t>Poste Metálico Autoportante</t>
        </is>
      </c>
      <c r="D1785" s="185" t="n"/>
      <c r="E1785" s="185" t="inlineStr">
        <is>
          <t>Poste Metálico Autoportante · 30m · AeV 3m² · 30m/s</t>
        </is>
      </c>
      <c r="F1785" s="185" t="inlineStr">
        <is>
          <t>VB</t>
        </is>
      </c>
      <c r="G1785" s="185" t="inlineStr">
        <is>
          <t>SUL</t>
        </is>
      </c>
      <c r="H1785" s="185" t="inlineStr">
        <is>
          <t>CLEMAR (NEGOCIADO)</t>
        </is>
      </c>
      <c r="I1785" s="199" t="n">
        <v>70000</v>
      </c>
      <c r="J1785" s="196" t="inlineStr">
        <is>
          <t>não</t>
        </is>
      </c>
    </row>
    <row r="1786">
      <c r="A1786" s="185" t="n">
        <v>94</v>
      </c>
      <c r="B1786" s="185" t="inlineStr">
        <is>
          <t>POSTE</t>
        </is>
      </c>
      <c r="C1786" s="185" t="inlineStr">
        <is>
          <t>Poste Metálico Autoportante</t>
        </is>
      </c>
      <c r="D1786" s="185" t="n"/>
      <c r="E1786" s="185" t="inlineStr">
        <is>
          <t>Poste Metálico Autoportante · 30m · AeV 3m² · 30m/s</t>
        </is>
      </c>
      <c r="F1786" s="185" t="inlineStr">
        <is>
          <t>VB</t>
        </is>
      </c>
      <c r="G1786" s="185" t="inlineStr">
        <is>
          <t>SUL</t>
        </is>
      </c>
      <c r="H1786" s="185" t="inlineStr">
        <is>
          <t>BRASILSAT</t>
        </is>
      </c>
      <c r="I1786" s="199" t="n">
        <v>79055.5</v>
      </c>
      <c r="J1786" s="196" t="inlineStr">
        <is>
          <t>não</t>
        </is>
      </c>
    </row>
    <row r="1787">
      <c r="A1787" s="185" t="n">
        <v>94</v>
      </c>
      <c r="B1787" s="185" t="inlineStr">
        <is>
          <t>POSTE</t>
        </is>
      </c>
      <c r="C1787" s="185" t="inlineStr">
        <is>
          <t>Poste Metálico Autoportante</t>
        </is>
      </c>
      <c r="D1787" s="185" t="n"/>
      <c r="E1787" s="185" t="inlineStr">
        <is>
          <t>Poste Metálico Autoportante · 30m · AeV 3m² · 30m/s</t>
        </is>
      </c>
      <c r="F1787" s="185" t="inlineStr">
        <is>
          <t>VB</t>
        </is>
      </c>
      <c r="G1787" s="185" t="inlineStr">
        <is>
          <t>SUL</t>
        </is>
      </c>
      <c r="H1787" s="185" t="inlineStr">
        <is>
          <t>ZOPONE (NEGOCIADO)</t>
        </is>
      </c>
      <c r="I1787" s="199" t="n">
        <v>89730.38</v>
      </c>
      <c r="J1787" s="196" t="inlineStr">
        <is>
          <t>não</t>
        </is>
      </c>
    </row>
    <row r="1788">
      <c r="A1788" s="185" t="n">
        <v>95</v>
      </c>
      <c r="B1788" s="185" t="inlineStr">
        <is>
          <t>POSTE</t>
        </is>
      </c>
      <c r="C1788" s="185" t="inlineStr">
        <is>
          <t>Poste Metálico Autoportante</t>
        </is>
      </c>
      <c r="D1788" s="185" t="n"/>
      <c r="E1788" s="185" t="inlineStr">
        <is>
          <t>Poste Metálico Autoportante · 30m · AeV 3m² · 35m/s</t>
        </is>
      </c>
      <c r="F1788" s="185" t="inlineStr">
        <is>
          <t>VB</t>
        </is>
      </c>
      <c r="G1788" s="185" t="inlineStr">
        <is>
          <t>NORTE</t>
        </is>
      </c>
      <c r="H1788" s="185" t="inlineStr">
        <is>
          <t>INFRASITE + SECCIONAL</t>
        </is>
      </c>
      <c r="I1788" s="199" t="n">
        <v>54400</v>
      </c>
      <c r="J1788" s="202" t="inlineStr">
        <is>
          <t>SIM</t>
        </is>
      </c>
    </row>
    <row r="1789">
      <c r="A1789" s="185" t="n">
        <v>95</v>
      </c>
      <c r="B1789" s="185" t="inlineStr">
        <is>
          <t>POSTE</t>
        </is>
      </c>
      <c r="C1789" s="185" t="inlineStr">
        <is>
          <t>Poste Metálico Autoportante</t>
        </is>
      </c>
      <c r="D1789" s="185" t="n"/>
      <c r="E1789" s="185" t="inlineStr">
        <is>
          <t>Poste Metálico Autoportante · 30m · AeV 3m² · 35m/s</t>
        </is>
      </c>
      <c r="F1789" s="185" t="inlineStr">
        <is>
          <t>VB</t>
        </is>
      </c>
      <c r="G1789" s="185" t="inlineStr">
        <is>
          <t>NORTE</t>
        </is>
      </c>
      <c r="H1789" s="185" t="inlineStr">
        <is>
          <t>METALALFA (NEGOCIADO)</t>
        </is>
      </c>
      <c r="I1789" s="199" t="n">
        <v>66602.14</v>
      </c>
      <c r="J1789" s="202" t="inlineStr">
        <is>
          <t>SIM</t>
        </is>
      </c>
    </row>
    <row r="1790">
      <c r="A1790" s="185" t="n">
        <v>95</v>
      </c>
      <c r="B1790" s="185" t="inlineStr">
        <is>
          <t>POSTE</t>
        </is>
      </c>
      <c r="C1790" s="185" t="inlineStr">
        <is>
          <t>Poste Metálico Autoportante</t>
        </is>
      </c>
      <c r="D1790" s="185" t="n"/>
      <c r="E1790" s="185" t="inlineStr">
        <is>
          <t>Poste Metálico Autoportante · 30m · AeV 3m² · 35m/s</t>
        </is>
      </c>
      <c r="F1790" s="185" t="inlineStr">
        <is>
          <t>VB</t>
        </is>
      </c>
      <c r="G1790" s="185" t="inlineStr">
        <is>
          <t>NORTE</t>
        </is>
      </c>
      <c r="H1790" s="185" t="inlineStr">
        <is>
          <t>CLEMAR (NEGOCIADO)</t>
        </is>
      </c>
      <c r="I1790" s="199" t="n">
        <v>72000</v>
      </c>
      <c r="J1790" s="202" t="inlineStr">
        <is>
          <t>SIM</t>
        </is>
      </c>
    </row>
    <row r="1791">
      <c r="A1791" s="185" t="n">
        <v>95</v>
      </c>
      <c r="B1791" s="185" t="inlineStr">
        <is>
          <t>POSTE</t>
        </is>
      </c>
      <c r="C1791" s="185" t="inlineStr">
        <is>
          <t>Poste Metálico Autoportante</t>
        </is>
      </c>
      <c r="D1791" s="185" t="n"/>
      <c r="E1791" s="185" t="inlineStr">
        <is>
          <t>Poste Metálico Autoportante · 30m · AeV 3m² · 35m/s</t>
        </is>
      </c>
      <c r="F1791" s="185" t="inlineStr">
        <is>
          <t>VB</t>
        </is>
      </c>
      <c r="G1791" s="185" t="inlineStr">
        <is>
          <t>NORTE</t>
        </is>
      </c>
      <c r="H1791" s="185" t="inlineStr">
        <is>
          <t>BRASILSAT</t>
        </is>
      </c>
      <c r="I1791" s="199" t="n">
        <v>86555.5</v>
      </c>
      <c r="J1791" s="202" t="inlineStr">
        <is>
          <t>SIM</t>
        </is>
      </c>
    </row>
    <row r="1792">
      <c r="A1792" s="185" t="n">
        <v>95</v>
      </c>
      <c r="B1792" s="185" t="inlineStr">
        <is>
          <t>POSTE</t>
        </is>
      </c>
      <c r="C1792" s="185" t="inlineStr">
        <is>
          <t>Poste Metálico Autoportante</t>
        </is>
      </c>
      <c r="D1792" s="185" t="n"/>
      <c r="E1792" s="185" t="inlineStr">
        <is>
          <t>Poste Metálico Autoportante · 30m · AeV 3m² · 35m/s</t>
        </is>
      </c>
      <c r="F1792" s="185" t="inlineStr">
        <is>
          <t>VB</t>
        </is>
      </c>
      <c r="G1792" s="185" t="inlineStr">
        <is>
          <t>NORTE</t>
        </is>
      </c>
      <c r="H1792" s="185" t="inlineStr">
        <is>
          <t>ZOPONE (NEGOCIADO)</t>
        </is>
      </c>
      <c r="I1792" s="199" t="n">
        <v>90160.53</v>
      </c>
      <c r="J1792" s="202" t="inlineStr">
        <is>
          <t>SIM</t>
        </is>
      </c>
    </row>
    <row r="1793">
      <c r="A1793" s="185" t="n">
        <v>95</v>
      </c>
      <c r="B1793" s="185" t="inlineStr">
        <is>
          <t>POSTE</t>
        </is>
      </c>
      <c r="C1793" s="185" t="inlineStr">
        <is>
          <t>Poste Metálico Autoportante</t>
        </is>
      </c>
      <c r="D1793" s="185" t="n"/>
      <c r="E1793" s="185" t="inlineStr">
        <is>
          <t>Poste Metálico Autoportante · 30m · AeV 3m² · 35m/s</t>
        </is>
      </c>
      <c r="F1793" s="185" t="inlineStr">
        <is>
          <t>VB</t>
        </is>
      </c>
      <c r="G1793" s="185" t="inlineStr">
        <is>
          <t>NORDESTE</t>
        </is>
      </c>
      <c r="H1793" s="185" t="inlineStr">
        <is>
          <t>NOVA CORRENTE</t>
        </is>
      </c>
      <c r="I1793" s="199" t="n">
        <v>54400</v>
      </c>
      <c r="J1793" s="202" t="inlineStr">
        <is>
          <t>SIM</t>
        </is>
      </c>
    </row>
    <row r="1794">
      <c r="A1794" s="185" t="n">
        <v>95</v>
      </c>
      <c r="B1794" s="185" t="inlineStr">
        <is>
          <t>POSTE</t>
        </is>
      </c>
      <c r="C1794" s="185" t="inlineStr">
        <is>
          <t>Poste Metálico Autoportante</t>
        </is>
      </c>
      <c r="D1794" s="185" t="n"/>
      <c r="E1794" s="185" t="inlineStr">
        <is>
          <t>Poste Metálico Autoportante · 30m · AeV 3m² · 35m/s</t>
        </is>
      </c>
      <c r="F1794" s="185" t="inlineStr">
        <is>
          <t>VB</t>
        </is>
      </c>
      <c r="G1794" s="185" t="inlineStr">
        <is>
          <t>NORDESTE</t>
        </is>
      </c>
      <c r="H1794" s="185" t="inlineStr">
        <is>
          <t>INFRASITE + SECCIONAL</t>
        </is>
      </c>
      <c r="I1794" s="199" t="n">
        <v>54400</v>
      </c>
      <c r="J1794" s="202" t="inlineStr">
        <is>
          <t>SIM</t>
        </is>
      </c>
    </row>
    <row r="1795">
      <c r="A1795" s="185" t="n">
        <v>95</v>
      </c>
      <c r="B1795" s="185" t="inlineStr">
        <is>
          <t>POSTE</t>
        </is>
      </c>
      <c r="C1795" s="185" t="inlineStr">
        <is>
          <t>Poste Metálico Autoportante</t>
        </is>
      </c>
      <c r="D1795" s="185" t="n"/>
      <c r="E1795" s="185" t="inlineStr">
        <is>
          <t>Poste Metálico Autoportante · 30m · AeV 3m² · 35m/s</t>
        </is>
      </c>
      <c r="F1795" s="185" t="inlineStr">
        <is>
          <t>VB</t>
        </is>
      </c>
      <c r="G1795" s="185" t="inlineStr">
        <is>
          <t>NORDESTE</t>
        </is>
      </c>
      <c r="H1795" s="185" t="inlineStr">
        <is>
          <t>METALALFA (NEGOCIADO)</t>
        </is>
      </c>
      <c r="I1795" s="199" t="n">
        <v>66602.14</v>
      </c>
      <c r="J1795" s="202" t="inlineStr">
        <is>
          <t>SIM</t>
        </is>
      </c>
    </row>
    <row r="1796">
      <c r="A1796" s="185" t="n">
        <v>95</v>
      </c>
      <c r="B1796" s="185" t="inlineStr">
        <is>
          <t>POSTE</t>
        </is>
      </c>
      <c r="C1796" s="185" t="inlineStr">
        <is>
          <t>Poste Metálico Autoportante</t>
        </is>
      </c>
      <c r="D1796" s="185" t="n"/>
      <c r="E1796" s="185" t="inlineStr">
        <is>
          <t>Poste Metálico Autoportante · 30m · AeV 3m² · 35m/s</t>
        </is>
      </c>
      <c r="F1796" s="185" t="inlineStr">
        <is>
          <t>VB</t>
        </is>
      </c>
      <c r="G1796" s="185" t="inlineStr">
        <is>
          <t>NORDESTE</t>
        </is>
      </c>
      <c r="H1796" s="185" t="inlineStr">
        <is>
          <t>CLEMAR (NEGOCIADO)</t>
        </is>
      </c>
      <c r="I1796" s="199" t="n">
        <v>72000</v>
      </c>
      <c r="J1796" s="202" t="inlineStr">
        <is>
          <t>SIM</t>
        </is>
      </c>
    </row>
    <row r="1797">
      <c r="A1797" s="185" t="n">
        <v>95</v>
      </c>
      <c r="B1797" s="185" t="inlineStr">
        <is>
          <t>POSTE</t>
        </is>
      </c>
      <c r="C1797" s="185" t="inlineStr">
        <is>
          <t>Poste Metálico Autoportante</t>
        </is>
      </c>
      <c r="D1797" s="185" t="n"/>
      <c r="E1797" s="185" t="inlineStr">
        <is>
          <t>Poste Metálico Autoportante · 30m · AeV 3m² · 35m/s</t>
        </is>
      </c>
      <c r="F1797" s="185" t="inlineStr">
        <is>
          <t>VB</t>
        </is>
      </c>
      <c r="G1797" s="185" t="inlineStr">
        <is>
          <t>NORDESTE</t>
        </is>
      </c>
      <c r="H1797" s="185" t="inlineStr">
        <is>
          <t>BRASILSAT</t>
        </is>
      </c>
      <c r="I1797" s="199" t="n">
        <v>86555.5</v>
      </c>
      <c r="J1797" s="202" t="inlineStr">
        <is>
          <t>SIM</t>
        </is>
      </c>
    </row>
    <row r="1798">
      <c r="A1798" s="185" t="n">
        <v>95</v>
      </c>
      <c r="B1798" s="185" t="inlineStr">
        <is>
          <t>POSTE</t>
        </is>
      </c>
      <c r="C1798" s="185" t="inlineStr">
        <is>
          <t>Poste Metálico Autoportante</t>
        </is>
      </c>
      <c r="D1798" s="185" t="n"/>
      <c r="E1798" s="185" t="inlineStr">
        <is>
          <t>Poste Metálico Autoportante · 30m · AeV 3m² · 35m/s</t>
        </is>
      </c>
      <c r="F1798" s="185" t="inlineStr">
        <is>
          <t>VB</t>
        </is>
      </c>
      <c r="G1798" s="185" t="inlineStr">
        <is>
          <t>NORDESTE</t>
        </is>
      </c>
      <c r="H1798" s="185" t="inlineStr">
        <is>
          <t>ZOPONE (NEGOCIADO)</t>
        </is>
      </c>
      <c r="I1798" s="199" t="n">
        <v>90160.53</v>
      </c>
      <c r="J1798" s="202" t="inlineStr">
        <is>
          <t>SIM</t>
        </is>
      </c>
    </row>
    <row r="1799">
      <c r="A1799" s="185" t="n">
        <v>95</v>
      </c>
      <c r="B1799" s="185" t="inlineStr">
        <is>
          <t>POSTE</t>
        </is>
      </c>
      <c r="C1799" s="185" t="inlineStr">
        <is>
          <t>Poste Metálico Autoportante</t>
        </is>
      </c>
      <c r="D1799" s="185" t="n"/>
      <c r="E1799" s="185" t="inlineStr">
        <is>
          <t>Poste Metálico Autoportante · 30m · AeV 3m² · 35m/s</t>
        </is>
      </c>
      <c r="F1799" s="185" t="inlineStr">
        <is>
          <t>VB</t>
        </is>
      </c>
      <c r="G1799" s="185" t="inlineStr">
        <is>
          <t>C OESTE</t>
        </is>
      </c>
      <c r="H1799" s="185" t="inlineStr">
        <is>
          <t>INFRASITE + SECCIONAL</t>
        </is>
      </c>
      <c r="I1799" s="199" t="n">
        <v>54400</v>
      </c>
      <c r="J1799" s="196" t="inlineStr">
        <is>
          <t>não</t>
        </is>
      </c>
    </row>
    <row r="1800">
      <c r="A1800" s="185" t="n">
        <v>95</v>
      </c>
      <c r="B1800" s="185" t="inlineStr">
        <is>
          <t>POSTE</t>
        </is>
      </c>
      <c r="C1800" s="185" t="inlineStr">
        <is>
          <t>Poste Metálico Autoportante</t>
        </is>
      </c>
      <c r="D1800" s="185" t="n"/>
      <c r="E1800" s="185" t="inlineStr">
        <is>
          <t>Poste Metálico Autoportante · 30m · AeV 3m² · 35m/s</t>
        </is>
      </c>
      <c r="F1800" s="185" t="inlineStr">
        <is>
          <t>VB</t>
        </is>
      </c>
      <c r="G1800" s="185" t="inlineStr">
        <is>
          <t>C OESTE</t>
        </is>
      </c>
      <c r="H1800" s="185" t="inlineStr">
        <is>
          <t>METALALFA (NEGOCIADO)</t>
        </is>
      </c>
      <c r="I1800" s="199" t="n">
        <v>66602.14</v>
      </c>
      <c r="J1800" s="196" t="inlineStr">
        <is>
          <t>não</t>
        </is>
      </c>
    </row>
    <row r="1801">
      <c r="A1801" s="185" t="n">
        <v>95</v>
      </c>
      <c r="B1801" s="185" t="inlineStr">
        <is>
          <t>POSTE</t>
        </is>
      </c>
      <c r="C1801" s="185" t="inlineStr">
        <is>
          <t>Poste Metálico Autoportante</t>
        </is>
      </c>
      <c r="D1801" s="185" t="n"/>
      <c r="E1801" s="185" t="inlineStr">
        <is>
          <t>Poste Metálico Autoportante · 30m · AeV 3m² · 35m/s</t>
        </is>
      </c>
      <c r="F1801" s="185" t="inlineStr">
        <is>
          <t>VB</t>
        </is>
      </c>
      <c r="G1801" s="185" t="inlineStr">
        <is>
          <t>C OESTE</t>
        </is>
      </c>
      <c r="H1801" s="185" t="inlineStr">
        <is>
          <t>CLEMAR (NEGOCIADO)</t>
        </is>
      </c>
      <c r="I1801" s="199" t="n">
        <v>72000</v>
      </c>
      <c r="J1801" s="196" t="inlineStr">
        <is>
          <t>não</t>
        </is>
      </c>
    </row>
    <row r="1802">
      <c r="A1802" s="185" t="n">
        <v>95</v>
      </c>
      <c r="B1802" s="185" t="inlineStr">
        <is>
          <t>POSTE</t>
        </is>
      </c>
      <c r="C1802" s="185" t="inlineStr">
        <is>
          <t>Poste Metálico Autoportante</t>
        </is>
      </c>
      <c r="D1802" s="185" t="n"/>
      <c r="E1802" s="185" t="inlineStr">
        <is>
          <t>Poste Metálico Autoportante · 30m · AeV 3m² · 35m/s</t>
        </is>
      </c>
      <c r="F1802" s="185" t="inlineStr">
        <is>
          <t>VB</t>
        </is>
      </c>
      <c r="G1802" s="185" t="inlineStr">
        <is>
          <t>C OESTE</t>
        </is>
      </c>
      <c r="H1802" s="185" t="inlineStr">
        <is>
          <t>BRASILSAT</t>
        </is>
      </c>
      <c r="I1802" s="199" t="n">
        <v>81980.85000000001</v>
      </c>
      <c r="J1802" s="196" t="inlineStr">
        <is>
          <t>não</t>
        </is>
      </c>
    </row>
    <row r="1803">
      <c r="A1803" s="185" t="n">
        <v>95</v>
      </c>
      <c r="B1803" s="185" t="inlineStr">
        <is>
          <t>POSTE</t>
        </is>
      </c>
      <c r="C1803" s="185" t="inlineStr">
        <is>
          <t>Poste Metálico Autoportante</t>
        </is>
      </c>
      <c r="D1803" s="185" t="n"/>
      <c r="E1803" s="185" t="inlineStr">
        <is>
          <t>Poste Metálico Autoportante · 30m · AeV 3m² · 35m/s</t>
        </is>
      </c>
      <c r="F1803" s="185" t="inlineStr">
        <is>
          <t>VB</t>
        </is>
      </c>
      <c r="G1803" s="185" t="inlineStr">
        <is>
          <t>C OESTE</t>
        </is>
      </c>
      <c r="H1803" s="185" t="inlineStr">
        <is>
          <t>ZOPONE (NEGOCIADO)</t>
        </is>
      </c>
      <c r="I1803" s="199" t="n">
        <v>90160.53</v>
      </c>
      <c r="J1803" s="196" t="inlineStr">
        <is>
          <t>não</t>
        </is>
      </c>
    </row>
    <row r="1804">
      <c r="A1804" s="185" t="n">
        <v>95</v>
      </c>
      <c r="B1804" s="185" t="inlineStr">
        <is>
          <t>POSTE</t>
        </is>
      </c>
      <c r="C1804" s="185" t="inlineStr">
        <is>
          <t>Poste Metálico Autoportante</t>
        </is>
      </c>
      <c r="D1804" s="185" t="n"/>
      <c r="E1804" s="185" t="inlineStr">
        <is>
          <t>Poste Metálico Autoportante · 30m · AeV 3m² · 35m/s</t>
        </is>
      </c>
      <c r="F1804" s="185" t="inlineStr">
        <is>
          <t>VB</t>
        </is>
      </c>
      <c r="G1804" s="185" t="inlineStr">
        <is>
          <t>SÃO PAULO</t>
        </is>
      </c>
      <c r="H1804" s="185" t="inlineStr">
        <is>
          <t>NOVA CORRENTE</t>
        </is>
      </c>
      <c r="I1804" s="199" t="n">
        <v>54400</v>
      </c>
      <c r="J1804" s="196" t="inlineStr">
        <is>
          <t>não</t>
        </is>
      </c>
    </row>
    <row r="1805">
      <c r="A1805" s="185" t="n">
        <v>95</v>
      </c>
      <c r="B1805" s="185" t="inlineStr">
        <is>
          <t>POSTE</t>
        </is>
      </c>
      <c r="C1805" s="185" t="inlineStr">
        <is>
          <t>Poste Metálico Autoportante</t>
        </is>
      </c>
      <c r="D1805" s="185" t="n"/>
      <c r="E1805" s="185" t="inlineStr">
        <is>
          <t>Poste Metálico Autoportante · 30m · AeV 3m² · 35m/s</t>
        </is>
      </c>
      <c r="F1805" s="185" t="inlineStr">
        <is>
          <t>VB</t>
        </is>
      </c>
      <c r="G1805" s="185" t="inlineStr">
        <is>
          <t>SÃO PAULO</t>
        </is>
      </c>
      <c r="H1805" s="185" t="inlineStr">
        <is>
          <t>INFRASITE + SECCIONAL</t>
        </is>
      </c>
      <c r="I1805" s="199" t="n">
        <v>54400</v>
      </c>
      <c r="J1805" s="196" t="inlineStr">
        <is>
          <t>não</t>
        </is>
      </c>
    </row>
    <row r="1806">
      <c r="A1806" s="185" t="n">
        <v>95</v>
      </c>
      <c r="B1806" s="185" t="inlineStr">
        <is>
          <t>POSTE</t>
        </is>
      </c>
      <c r="C1806" s="185" t="inlineStr">
        <is>
          <t>Poste Metálico Autoportante</t>
        </is>
      </c>
      <c r="D1806" s="185" t="n"/>
      <c r="E1806" s="185" t="inlineStr">
        <is>
          <t>Poste Metálico Autoportante · 30m · AeV 3m² · 35m/s</t>
        </is>
      </c>
      <c r="F1806" s="185" t="inlineStr">
        <is>
          <t>VB</t>
        </is>
      </c>
      <c r="G1806" s="185" t="inlineStr">
        <is>
          <t>SÃO PAULO</t>
        </is>
      </c>
      <c r="H1806" s="185" t="inlineStr">
        <is>
          <t>METALALFA (NEGOCIADO)</t>
        </is>
      </c>
      <c r="I1806" s="199" t="n">
        <v>66602.14</v>
      </c>
      <c r="J1806" s="196" t="inlineStr">
        <is>
          <t>não</t>
        </is>
      </c>
    </row>
    <row r="1807">
      <c r="A1807" s="185" t="n">
        <v>95</v>
      </c>
      <c r="B1807" s="185" t="inlineStr">
        <is>
          <t>POSTE</t>
        </is>
      </c>
      <c r="C1807" s="185" t="inlineStr">
        <is>
          <t>Poste Metálico Autoportante</t>
        </is>
      </c>
      <c r="D1807" s="185" t="n"/>
      <c r="E1807" s="185" t="inlineStr">
        <is>
          <t>Poste Metálico Autoportante · 30m · AeV 3m² · 35m/s</t>
        </is>
      </c>
      <c r="F1807" s="185" t="inlineStr">
        <is>
          <t>VB</t>
        </is>
      </c>
      <c r="G1807" s="185" t="inlineStr">
        <is>
          <t>SÃO PAULO</t>
        </is>
      </c>
      <c r="H1807" s="185" t="inlineStr">
        <is>
          <t>CLEMAR (NEGOCIADO)</t>
        </is>
      </c>
      <c r="I1807" s="199" t="n">
        <v>72000</v>
      </c>
      <c r="J1807" s="196" t="inlineStr">
        <is>
          <t>não</t>
        </is>
      </c>
    </row>
    <row r="1808">
      <c r="A1808" s="185" t="n">
        <v>95</v>
      </c>
      <c r="B1808" s="185" t="inlineStr">
        <is>
          <t>POSTE</t>
        </is>
      </c>
      <c r="C1808" s="185" t="inlineStr">
        <is>
          <t>Poste Metálico Autoportante</t>
        </is>
      </c>
      <c r="D1808" s="185" t="n"/>
      <c r="E1808" s="185" t="inlineStr">
        <is>
          <t>Poste Metálico Autoportante · 30m · AeV 3m² · 35m/s</t>
        </is>
      </c>
      <c r="F1808" s="185" t="inlineStr">
        <is>
          <t>VB</t>
        </is>
      </c>
      <c r="G1808" s="185" t="inlineStr">
        <is>
          <t>SÃO PAULO</t>
        </is>
      </c>
      <c r="H1808" s="185" t="inlineStr">
        <is>
          <t>BRASILSAT</t>
        </is>
      </c>
      <c r="I1808" s="199" t="n">
        <v>86555.5</v>
      </c>
      <c r="J1808" s="196" t="inlineStr">
        <is>
          <t>não</t>
        </is>
      </c>
    </row>
    <row r="1809">
      <c r="A1809" s="185" t="n">
        <v>95</v>
      </c>
      <c r="B1809" s="185" t="inlineStr">
        <is>
          <t>POSTE</t>
        </is>
      </c>
      <c r="C1809" s="185" t="inlineStr">
        <is>
          <t>Poste Metálico Autoportante</t>
        </is>
      </c>
      <c r="D1809" s="185" t="n"/>
      <c r="E1809" s="185" t="inlineStr">
        <is>
          <t>Poste Metálico Autoportante · 30m · AeV 3m² · 35m/s</t>
        </is>
      </c>
      <c r="F1809" s="185" t="inlineStr">
        <is>
          <t>VB</t>
        </is>
      </c>
      <c r="G1809" s="185" t="inlineStr">
        <is>
          <t>SÃO PAULO</t>
        </is>
      </c>
      <c r="H1809" s="185" t="inlineStr">
        <is>
          <t>ZOPONE (NEGOCIADO)</t>
        </is>
      </c>
      <c r="I1809" s="199" t="n">
        <v>90160.53</v>
      </c>
      <c r="J1809" s="196" t="inlineStr">
        <is>
          <t>não</t>
        </is>
      </c>
    </row>
    <row r="1810">
      <c r="A1810" s="185" t="n">
        <v>95</v>
      </c>
      <c r="B1810" s="185" t="inlineStr">
        <is>
          <t>POSTE</t>
        </is>
      </c>
      <c r="C1810" s="185" t="inlineStr">
        <is>
          <t>Poste Metálico Autoportante</t>
        </is>
      </c>
      <c r="D1810" s="185" t="n"/>
      <c r="E1810" s="185" t="inlineStr">
        <is>
          <t>Poste Metálico Autoportante · 30m · AeV 3m² · 35m/s</t>
        </is>
      </c>
      <c r="F1810" s="185" t="inlineStr">
        <is>
          <t>VB</t>
        </is>
      </c>
      <c r="G1810" s="185" t="inlineStr">
        <is>
          <t>LESTE</t>
        </is>
      </c>
      <c r="H1810" s="185" t="inlineStr">
        <is>
          <t>NOVA CORRENTE</t>
        </is>
      </c>
      <c r="I1810" s="199" t="n">
        <v>54400</v>
      </c>
      <c r="J1810" s="196" t="inlineStr">
        <is>
          <t>não</t>
        </is>
      </c>
    </row>
    <row r="1811">
      <c r="A1811" s="185" t="n">
        <v>95</v>
      </c>
      <c r="B1811" s="185" t="inlineStr">
        <is>
          <t>POSTE</t>
        </is>
      </c>
      <c r="C1811" s="185" t="inlineStr">
        <is>
          <t>Poste Metálico Autoportante</t>
        </is>
      </c>
      <c r="D1811" s="185" t="n"/>
      <c r="E1811" s="185" t="inlineStr">
        <is>
          <t>Poste Metálico Autoportante · 30m · AeV 3m² · 35m/s</t>
        </is>
      </c>
      <c r="F1811" s="185" t="inlineStr">
        <is>
          <t>VB</t>
        </is>
      </c>
      <c r="G1811" s="185" t="inlineStr">
        <is>
          <t>LESTE</t>
        </is>
      </c>
      <c r="H1811" s="185" t="inlineStr">
        <is>
          <t>INFRASITE + SECCIONAL</t>
        </is>
      </c>
      <c r="I1811" s="199" t="n">
        <v>54400</v>
      </c>
      <c r="J1811" s="196" t="inlineStr">
        <is>
          <t>não</t>
        </is>
      </c>
    </row>
    <row r="1812">
      <c r="A1812" s="185" t="n">
        <v>95</v>
      </c>
      <c r="B1812" s="185" t="inlineStr">
        <is>
          <t>POSTE</t>
        </is>
      </c>
      <c r="C1812" s="185" t="inlineStr">
        <is>
          <t>Poste Metálico Autoportante</t>
        </is>
      </c>
      <c r="D1812" s="185" t="n"/>
      <c r="E1812" s="185" t="inlineStr">
        <is>
          <t>Poste Metálico Autoportante · 30m · AeV 3m² · 35m/s</t>
        </is>
      </c>
      <c r="F1812" s="185" t="inlineStr">
        <is>
          <t>VB</t>
        </is>
      </c>
      <c r="G1812" s="185" t="inlineStr">
        <is>
          <t>LESTE</t>
        </is>
      </c>
      <c r="H1812" s="185" t="inlineStr">
        <is>
          <t>METALALFA (NEGOCIADO)</t>
        </is>
      </c>
      <c r="I1812" s="199" t="n">
        <v>66602.14</v>
      </c>
      <c r="J1812" s="196" t="inlineStr">
        <is>
          <t>não</t>
        </is>
      </c>
    </row>
    <row r="1813">
      <c r="A1813" s="185" t="n">
        <v>95</v>
      </c>
      <c r="B1813" s="185" t="inlineStr">
        <is>
          <t>POSTE</t>
        </is>
      </c>
      <c r="C1813" s="185" t="inlineStr">
        <is>
          <t>Poste Metálico Autoportante</t>
        </is>
      </c>
      <c r="D1813" s="185" t="n"/>
      <c r="E1813" s="185" t="inlineStr">
        <is>
          <t>Poste Metálico Autoportante · 30m · AeV 3m² · 35m/s</t>
        </is>
      </c>
      <c r="F1813" s="185" t="inlineStr">
        <is>
          <t>VB</t>
        </is>
      </c>
      <c r="G1813" s="185" t="inlineStr">
        <is>
          <t>LESTE</t>
        </is>
      </c>
      <c r="H1813" s="185" t="inlineStr">
        <is>
          <t>CLEMAR (NEGOCIADO)</t>
        </is>
      </c>
      <c r="I1813" s="199" t="n">
        <v>72000</v>
      </c>
      <c r="J1813" s="196" t="inlineStr">
        <is>
          <t>não</t>
        </is>
      </c>
    </row>
    <row r="1814">
      <c r="A1814" s="185" t="n">
        <v>95</v>
      </c>
      <c r="B1814" s="185" t="inlineStr">
        <is>
          <t>POSTE</t>
        </is>
      </c>
      <c r="C1814" s="185" t="inlineStr">
        <is>
          <t>Poste Metálico Autoportante</t>
        </is>
      </c>
      <c r="D1814" s="185" t="n"/>
      <c r="E1814" s="185" t="inlineStr">
        <is>
          <t>Poste Metálico Autoportante · 30m · AeV 3m² · 35m/s</t>
        </is>
      </c>
      <c r="F1814" s="185" t="inlineStr">
        <is>
          <t>VB</t>
        </is>
      </c>
      <c r="G1814" s="185" t="inlineStr">
        <is>
          <t>LESTE</t>
        </is>
      </c>
      <c r="H1814" s="185" t="inlineStr">
        <is>
          <t>BRASILSAT</t>
        </is>
      </c>
      <c r="I1814" s="199" t="n">
        <v>86555.5</v>
      </c>
      <c r="J1814" s="196" t="inlineStr">
        <is>
          <t>não</t>
        </is>
      </c>
    </row>
    <row r="1815">
      <c r="A1815" s="185" t="n">
        <v>95</v>
      </c>
      <c r="B1815" s="185" t="inlineStr">
        <is>
          <t>POSTE</t>
        </is>
      </c>
      <c r="C1815" s="185" t="inlineStr">
        <is>
          <t>Poste Metálico Autoportante</t>
        </is>
      </c>
      <c r="D1815" s="185" t="n"/>
      <c r="E1815" s="185" t="inlineStr">
        <is>
          <t>Poste Metálico Autoportante · 30m · AeV 3m² · 35m/s</t>
        </is>
      </c>
      <c r="F1815" s="185" t="inlineStr">
        <is>
          <t>VB</t>
        </is>
      </c>
      <c r="G1815" s="185" t="inlineStr">
        <is>
          <t>LESTE</t>
        </is>
      </c>
      <c r="H1815" s="185" t="inlineStr">
        <is>
          <t>ZOPONE (NEGOCIADO)</t>
        </is>
      </c>
      <c r="I1815" s="199" t="n">
        <v>90160.53</v>
      </c>
      <c r="J1815" s="196" t="inlineStr">
        <is>
          <t>não</t>
        </is>
      </c>
    </row>
    <row r="1816">
      <c r="A1816" s="185" t="n">
        <v>95</v>
      </c>
      <c r="B1816" s="185" t="inlineStr">
        <is>
          <t>POSTE</t>
        </is>
      </c>
      <c r="C1816" s="185" t="inlineStr">
        <is>
          <t>Poste Metálico Autoportante</t>
        </is>
      </c>
      <c r="D1816" s="185" t="n"/>
      <c r="E1816" s="185" t="inlineStr">
        <is>
          <t>Poste Metálico Autoportante · 30m · AeV 3m² · 35m/s</t>
        </is>
      </c>
      <c r="F1816" s="185" t="inlineStr">
        <is>
          <t>VB</t>
        </is>
      </c>
      <c r="G1816" s="185" t="inlineStr">
        <is>
          <t>SUL</t>
        </is>
      </c>
      <c r="H1816" s="185" t="inlineStr">
        <is>
          <t>NOVA CORRENTE</t>
        </is>
      </c>
      <c r="I1816" s="199" t="n">
        <v>54400</v>
      </c>
      <c r="J1816" s="196" t="inlineStr">
        <is>
          <t>não</t>
        </is>
      </c>
    </row>
    <row r="1817">
      <c r="A1817" s="185" t="n">
        <v>95</v>
      </c>
      <c r="B1817" s="185" t="inlineStr">
        <is>
          <t>POSTE</t>
        </is>
      </c>
      <c r="C1817" s="185" t="inlineStr">
        <is>
          <t>Poste Metálico Autoportante</t>
        </is>
      </c>
      <c r="D1817" s="185" t="n"/>
      <c r="E1817" s="185" t="inlineStr">
        <is>
          <t>Poste Metálico Autoportante · 30m · AeV 3m² · 35m/s</t>
        </is>
      </c>
      <c r="F1817" s="185" t="inlineStr">
        <is>
          <t>VB</t>
        </is>
      </c>
      <c r="G1817" s="185" t="inlineStr">
        <is>
          <t>SUL</t>
        </is>
      </c>
      <c r="H1817" s="185" t="inlineStr">
        <is>
          <t>INFRASITE + SECCIONAL</t>
        </is>
      </c>
      <c r="I1817" s="199" t="n">
        <v>54400</v>
      </c>
      <c r="J1817" s="196" t="inlineStr">
        <is>
          <t>não</t>
        </is>
      </c>
    </row>
    <row r="1818">
      <c r="A1818" s="185" t="n">
        <v>95</v>
      </c>
      <c r="B1818" s="185" t="inlineStr">
        <is>
          <t>POSTE</t>
        </is>
      </c>
      <c r="C1818" s="185" t="inlineStr">
        <is>
          <t>Poste Metálico Autoportante</t>
        </is>
      </c>
      <c r="D1818" s="185" t="n"/>
      <c r="E1818" s="185" t="inlineStr">
        <is>
          <t>Poste Metálico Autoportante · 30m · AeV 3m² · 35m/s</t>
        </is>
      </c>
      <c r="F1818" s="185" t="inlineStr">
        <is>
          <t>VB</t>
        </is>
      </c>
      <c r="G1818" s="185" t="inlineStr">
        <is>
          <t>SUL</t>
        </is>
      </c>
      <c r="H1818" s="185" t="inlineStr">
        <is>
          <t>METALALFA (NEGOCIADO)</t>
        </is>
      </c>
      <c r="I1818" s="199" t="n">
        <v>66602.14</v>
      </c>
      <c r="J1818" s="196" t="inlineStr">
        <is>
          <t>não</t>
        </is>
      </c>
    </row>
    <row r="1819">
      <c r="A1819" s="185" t="n">
        <v>95</v>
      </c>
      <c r="B1819" s="185" t="inlineStr">
        <is>
          <t>POSTE</t>
        </is>
      </c>
      <c r="C1819" s="185" t="inlineStr">
        <is>
          <t>Poste Metálico Autoportante</t>
        </is>
      </c>
      <c r="D1819" s="185" t="n"/>
      <c r="E1819" s="185" t="inlineStr">
        <is>
          <t>Poste Metálico Autoportante · 30m · AeV 3m² · 35m/s</t>
        </is>
      </c>
      <c r="F1819" s="185" t="inlineStr">
        <is>
          <t>VB</t>
        </is>
      </c>
      <c r="G1819" s="185" t="inlineStr">
        <is>
          <t>SUL</t>
        </is>
      </c>
      <c r="H1819" s="185" t="inlineStr">
        <is>
          <t>CLEMAR (NEGOCIADO)</t>
        </is>
      </c>
      <c r="I1819" s="199" t="n">
        <v>72000</v>
      </c>
      <c r="J1819" s="196" t="inlineStr">
        <is>
          <t>não</t>
        </is>
      </c>
    </row>
    <row r="1820">
      <c r="A1820" s="185" t="n">
        <v>95</v>
      </c>
      <c r="B1820" s="185" t="inlineStr">
        <is>
          <t>POSTE</t>
        </is>
      </c>
      <c r="C1820" s="185" t="inlineStr">
        <is>
          <t>Poste Metálico Autoportante</t>
        </is>
      </c>
      <c r="D1820" s="185" t="n"/>
      <c r="E1820" s="185" t="inlineStr">
        <is>
          <t>Poste Metálico Autoportante · 30m · AeV 3m² · 35m/s</t>
        </is>
      </c>
      <c r="F1820" s="185" t="inlineStr">
        <is>
          <t>VB</t>
        </is>
      </c>
      <c r="G1820" s="185" t="inlineStr">
        <is>
          <t>SUL</t>
        </is>
      </c>
      <c r="H1820" s="185" t="inlineStr">
        <is>
          <t>BRASILSAT</t>
        </is>
      </c>
      <c r="I1820" s="199" t="n">
        <v>86555.5</v>
      </c>
      <c r="J1820" s="196" t="inlineStr">
        <is>
          <t>não</t>
        </is>
      </c>
    </row>
    <row r="1821">
      <c r="A1821" s="185" t="n">
        <v>95</v>
      </c>
      <c r="B1821" s="185" t="inlineStr">
        <is>
          <t>POSTE</t>
        </is>
      </c>
      <c r="C1821" s="185" t="inlineStr">
        <is>
          <t>Poste Metálico Autoportante</t>
        </is>
      </c>
      <c r="D1821" s="185" t="n"/>
      <c r="E1821" s="185" t="inlineStr">
        <is>
          <t>Poste Metálico Autoportante · 30m · AeV 3m² · 35m/s</t>
        </is>
      </c>
      <c r="F1821" s="185" t="inlineStr">
        <is>
          <t>VB</t>
        </is>
      </c>
      <c r="G1821" s="185" t="inlineStr">
        <is>
          <t>SUL</t>
        </is>
      </c>
      <c r="H1821" s="185" t="inlineStr">
        <is>
          <t>ZOPONE (NEGOCIADO)</t>
        </is>
      </c>
      <c r="I1821" s="199" t="n">
        <v>90160.53</v>
      </c>
      <c r="J1821" s="196" t="inlineStr">
        <is>
          <t>não</t>
        </is>
      </c>
    </row>
    <row r="1822">
      <c r="A1822" s="185" t="n">
        <v>96</v>
      </c>
      <c r="B1822" s="185" t="inlineStr">
        <is>
          <t>POSTE</t>
        </is>
      </c>
      <c r="C1822" s="185" t="inlineStr">
        <is>
          <t>Poste Metálico Autoportante</t>
        </is>
      </c>
      <c r="D1822" s="185" t="n"/>
      <c r="E1822" s="185" t="inlineStr">
        <is>
          <t>Poste Metálico Autoportante · 30m · AeV 3m² · 40m/s</t>
        </is>
      </c>
      <c r="F1822" s="185" t="inlineStr">
        <is>
          <t>VB</t>
        </is>
      </c>
      <c r="G1822" s="185" t="inlineStr">
        <is>
          <t>NORTE</t>
        </is>
      </c>
      <c r="H1822" s="185" t="inlineStr">
        <is>
          <t>INFRASITE + SECCIONAL</t>
        </is>
      </c>
      <c r="I1822" s="199" t="n">
        <v>54600</v>
      </c>
      <c r="J1822" s="202" t="inlineStr">
        <is>
          <t>SIM</t>
        </is>
      </c>
    </row>
    <row r="1823">
      <c r="A1823" s="185" t="n">
        <v>96</v>
      </c>
      <c r="B1823" s="185" t="inlineStr">
        <is>
          <t>POSTE</t>
        </is>
      </c>
      <c r="C1823" s="185" t="inlineStr">
        <is>
          <t>Poste Metálico Autoportante</t>
        </is>
      </c>
      <c r="D1823" s="185" t="n"/>
      <c r="E1823" s="185" t="inlineStr">
        <is>
          <t>Poste Metálico Autoportante · 30m · AeV 3m² · 40m/s</t>
        </is>
      </c>
      <c r="F1823" s="185" t="inlineStr">
        <is>
          <t>VB</t>
        </is>
      </c>
      <c r="G1823" s="185" t="inlineStr">
        <is>
          <t>NORTE</t>
        </is>
      </c>
      <c r="H1823" s="185" t="inlineStr">
        <is>
          <t>METALALFA (NEGOCIADO)</t>
        </is>
      </c>
      <c r="I1823" s="199" t="n">
        <v>72378.13</v>
      </c>
      <c r="J1823" s="202" t="inlineStr">
        <is>
          <t>SIM</t>
        </is>
      </c>
    </row>
    <row r="1824">
      <c r="A1824" s="185" t="n">
        <v>96</v>
      </c>
      <c r="B1824" s="185" t="inlineStr">
        <is>
          <t>POSTE</t>
        </is>
      </c>
      <c r="C1824" s="185" t="inlineStr">
        <is>
          <t>Poste Metálico Autoportante</t>
        </is>
      </c>
      <c r="D1824" s="185" t="n"/>
      <c r="E1824" s="185" t="inlineStr">
        <is>
          <t>Poste Metálico Autoportante · 30m · AeV 3m² · 40m/s</t>
        </is>
      </c>
      <c r="F1824" s="185" t="inlineStr">
        <is>
          <t>VB</t>
        </is>
      </c>
      <c r="G1824" s="185" t="inlineStr">
        <is>
          <t>NORTE</t>
        </is>
      </c>
      <c r="H1824" s="185" t="inlineStr">
        <is>
          <t>CLEMAR (NEGOCIADO)</t>
        </is>
      </c>
      <c r="I1824" s="199" t="n">
        <v>84000</v>
      </c>
      <c r="J1824" s="202" t="inlineStr">
        <is>
          <t>SIM</t>
        </is>
      </c>
    </row>
    <row r="1825">
      <c r="A1825" s="185" t="n">
        <v>96</v>
      </c>
      <c r="B1825" s="185" t="inlineStr">
        <is>
          <t>POSTE</t>
        </is>
      </c>
      <c r="C1825" s="185" t="inlineStr">
        <is>
          <t>Poste Metálico Autoportante</t>
        </is>
      </c>
      <c r="D1825" s="185" t="n"/>
      <c r="E1825" s="185" t="inlineStr">
        <is>
          <t>Poste Metálico Autoportante · 30m · AeV 3m² · 40m/s</t>
        </is>
      </c>
      <c r="F1825" s="185" t="inlineStr">
        <is>
          <t>VB</t>
        </is>
      </c>
      <c r="G1825" s="185" t="inlineStr">
        <is>
          <t>NORTE</t>
        </is>
      </c>
      <c r="H1825" s="185" t="inlineStr">
        <is>
          <t>BRASILSAT</t>
        </is>
      </c>
      <c r="I1825" s="199" t="n">
        <v>92055.5</v>
      </c>
      <c r="J1825" s="202" t="inlineStr">
        <is>
          <t>SIM</t>
        </is>
      </c>
    </row>
    <row r="1826">
      <c r="A1826" s="185" t="n">
        <v>96</v>
      </c>
      <c r="B1826" s="185" t="inlineStr">
        <is>
          <t>POSTE</t>
        </is>
      </c>
      <c r="C1826" s="185" t="inlineStr">
        <is>
          <t>Poste Metálico Autoportante</t>
        </is>
      </c>
      <c r="D1826" s="185" t="n"/>
      <c r="E1826" s="185" t="inlineStr">
        <is>
          <t>Poste Metálico Autoportante · 30m · AeV 3m² · 40m/s</t>
        </is>
      </c>
      <c r="F1826" s="185" t="inlineStr">
        <is>
          <t>VB</t>
        </is>
      </c>
      <c r="G1826" s="185" t="inlineStr">
        <is>
          <t>NORTE</t>
        </is>
      </c>
      <c r="H1826" s="185" t="inlineStr">
        <is>
          <t>ZOPONE (NEGOCIADO)</t>
        </is>
      </c>
      <c r="I1826" s="199" t="n">
        <v>158469.18</v>
      </c>
      <c r="J1826" s="202" t="inlineStr">
        <is>
          <t>SIM</t>
        </is>
      </c>
    </row>
    <row r="1827">
      <c r="A1827" s="185" t="n">
        <v>96</v>
      </c>
      <c r="B1827" s="185" t="inlineStr">
        <is>
          <t>POSTE</t>
        </is>
      </c>
      <c r="C1827" s="185" t="inlineStr">
        <is>
          <t>Poste Metálico Autoportante</t>
        </is>
      </c>
      <c r="D1827" s="185" t="n"/>
      <c r="E1827" s="185" t="inlineStr">
        <is>
          <t>Poste Metálico Autoportante · 30m · AeV 3m² · 40m/s</t>
        </is>
      </c>
      <c r="F1827" s="185" t="inlineStr">
        <is>
          <t>VB</t>
        </is>
      </c>
      <c r="G1827" s="185" t="inlineStr">
        <is>
          <t>NORDESTE</t>
        </is>
      </c>
      <c r="H1827" s="185" t="inlineStr">
        <is>
          <t>NOVA CORRENTE</t>
        </is>
      </c>
      <c r="I1827" s="199" t="n">
        <v>54600</v>
      </c>
      <c r="J1827" s="202" t="inlineStr">
        <is>
          <t>SIM</t>
        </is>
      </c>
    </row>
    <row r="1828">
      <c r="A1828" s="185" t="n">
        <v>96</v>
      </c>
      <c r="B1828" s="185" t="inlineStr">
        <is>
          <t>POSTE</t>
        </is>
      </c>
      <c r="C1828" s="185" t="inlineStr">
        <is>
          <t>Poste Metálico Autoportante</t>
        </is>
      </c>
      <c r="D1828" s="185" t="n"/>
      <c r="E1828" s="185" t="inlineStr">
        <is>
          <t>Poste Metálico Autoportante · 30m · AeV 3m² · 40m/s</t>
        </is>
      </c>
      <c r="F1828" s="185" t="inlineStr">
        <is>
          <t>VB</t>
        </is>
      </c>
      <c r="G1828" s="185" t="inlineStr">
        <is>
          <t>NORDESTE</t>
        </is>
      </c>
      <c r="H1828" s="185" t="inlineStr">
        <is>
          <t>INFRASITE + SECCIONAL</t>
        </is>
      </c>
      <c r="I1828" s="199" t="n">
        <v>54600</v>
      </c>
      <c r="J1828" s="202" t="inlineStr">
        <is>
          <t>SIM</t>
        </is>
      </c>
    </row>
    <row r="1829">
      <c r="A1829" s="185" t="n">
        <v>96</v>
      </c>
      <c r="B1829" s="185" t="inlineStr">
        <is>
          <t>POSTE</t>
        </is>
      </c>
      <c r="C1829" s="185" t="inlineStr">
        <is>
          <t>Poste Metálico Autoportante</t>
        </is>
      </c>
      <c r="D1829" s="185" t="n"/>
      <c r="E1829" s="185" t="inlineStr">
        <is>
          <t>Poste Metálico Autoportante · 30m · AeV 3m² · 40m/s</t>
        </is>
      </c>
      <c r="F1829" s="185" t="inlineStr">
        <is>
          <t>VB</t>
        </is>
      </c>
      <c r="G1829" s="185" t="inlineStr">
        <is>
          <t>NORDESTE</t>
        </is>
      </c>
      <c r="H1829" s="185" t="inlineStr">
        <is>
          <t>METALALFA (NEGOCIADO)</t>
        </is>
      </c>
      <c r="I1829" s="199" t="n">
        <v>72378.13</v>
      </c>
      <c r="J1829" s="202" t="inlineStr">
        <is>
          <t>SIM</t>
        </is>
      </c>
    </row>
    <row r="1830">
      <c r="A1830" s="185" t="n">
        <v>96</v>
      </c>
      <c r="B1830" s="185" t="inlineStr">
        <is>
          <t>POSTE</t>
        </is>
      </c>
      <c r="C1830" s="185" t="inlineStr">
        <is>
          <t>Poste Metálico Autoportante</t>
        </is>
      </c>
      <c r="D1830" s="185" t="n"/>
      <c r="E1830" s="185" t="inlineStr">
        <is>
          <t>Poste Metálico Autoportante · 30m · AeV 3m² · 40m/s</t>
        </is>
      </c>
      <c r="F1830" s="185" t="inlineStr">
        <is>
          <t>VB</t>
        </is>
      </c>
      <c r="G1830" s="185" t="inlineStr">
        <is>
          <t>NORDESTE</t>
        </is>
      </c>
      <c r="H1830" s="185" t="inlineStr">
        <is>
          <t>CLEMAR (NEGOCIADO)</t>
        </is>
      </c>
      <c r="I1830" s="199" t="n">
        <v>84000</v>
      </c>
      <c r="J1830" s="202" t="inlineStr">
        <is>
          <t>SIM</t>
        </is>
      </c>
    </row>
    <row r="1831">
      <c r="A1831" s="185" t="n">
        <v>96</v>
      </c>
      <c r="B1831" s="185" t="inlineStr">
        <is>
          <t>POSTE</t>
        </is>
      </c>
      <c r="C1831" s="185" t="inlineStr">
        <is>
          <t>Poste Metálico Autoportante</t>
        </is>
      </c>
      <c r="D1831" s="185" t="n"/>
      <c r="E1831" s="185" t="inlineStr">
        <is>
          <t>Poste Metálico Autoportante · 30m · AeV 3m² · 40m/s</t>
        </is>
      </c>
      <c r="F1831" s="185" t="inlineStr">
        <is>
          <t>VB</t>
        </is>
      </c>
      <c r="G1831" s="185" t="inlineStr">
        <is>
          <t>NORDESTE</t>
        </is>
      </c>
      <c r="H1831" s="185" t="inlineStr">
        <is>
          <t>BRASILSAT</t>
        </is>
      </c>
      <c r="I1831" s="199" t="n">
        <v>92055.5</v>
      </c>
      <c r="J1831" s="202" t="inlineStr">
        <is>
          <t>SIM</t>
        </is>
      </c>
    </row>
    <row r="1832">
      <c r="A1832" s="185" t="n">
        <v>96</v>
      </c>
      <c r="B1832" s="185" t="inlineStr">
        <is>
          <t>POSTE</t>
        </is>
      </c>
      <c r="C1832" s="185" t="inlineStr">
        <is>
          <t>Poste Metálico Autoportante</t>
        </is>
      </c>
      <c r="D1832" s="185" t="n"/>
      <c r="E1832" s="185" t="inlineStr">
        <is>
          <t>Poste Metálico Autoportante · 30m · AeV 3m² · 40m/s</t>
        </is>
      </c>
      <c r="F1832" s="185" t="inlineStr">
        <is>
          <t>VB</t>
        </is>
      </c>
      <c r="G1832" s="185" t="inlineStr">
        <is>
          <t>NORDESTE</t>
        </is>
      </c>
      <c r="H1832" s="185" t="inlineStr">
        <is>
          <t>ZOPONE (NEGOCIADO)</t>
        </is>
      </c>
      <c r="I1832" s="199" t="n">
        <v>158469.18</v>
      </c>
      <c r="J1832" s="202" t="inlineStr">
        <is>
          <t>SIM</t>
        </is>
      </c>
    </row>
    <row r="1833">
      <c r="A1833" s="185" t="n">
        <v>96</v>
      </c>
      <c r="B1833" s="185" t="inlineStr">
        <is>
          <t>POSTE</t>
        </is>
      </c>
      <c r="C1833" s="185" t="inlineStr">
        <is>
          <t>Poste Metálico Autoportante</t>
        </is>
      </c>
      <c r="D1833" s="185" t="n"/>
      <c r="E1833" s="185" t="inlineStr">
        <is>
          <t>Poste Metálico Autoportante · 30m · AeV 3m² · 40m/s</t>
        </is>
      </c>
      <c r="F1833" s="185" t="inlineStr">
        <is>
          <t>VB</t>
        </is>
      </c>
      <c r="G1833" s="185" t="inlineStr">
        <is>
          <t>C OESTE</t>
        </is>
      </c>
      <c r="H1833" s="185" t="inlineStr">
        <is>
          <t>INFRASITE + SECCIONAL</t>
        </is>
      </c>
      <c r="I1833" s="199" t="n">
        <v>54600</v>
      </c>
      <c r="J1833" s="196" t="inlineStr">
        <is>
          <t>não</t>
        </is>
      </c>
    </row>
    <row r="1834">
      <c r="A1834" s="185" t="n">
        <v>96</v>
      </c>
      <c r="B1834" s="185" t="inlineStr">
        <is>
          <t>POSTE</t>
        </is>
      </c>
      <c r="C1834" s="185" t="inlineStr">
        <is>
          <t>Poste Metálico Autoportante</t>
        </is>
      </c>
      <c r="D1834" s="185" t="n"/>
      <c r="E1834" s="185" t="inlineStr">
        <is>
          <t>Poste Metálico Autoportante · 30m · AeV 3m² · 40m/s</t>
        </is>
      </c>
      <c r="F1834" s="185" t="inlineStr">
        <is>
          <t>VB</t>
        </is>
      </c>
      <c r="G1834" s="185" t="inlineStr">
        <is>
          <t>C OESTE</t>
        </is>
      </c>
      <c r="H1834" s="185" t="inlineStr">
        <is>
          <t>METALALFA (NEGOCIADO)</t>
        </is>
      </c>
      <c r="I1834" s="199" t="n">
        <v>72378.13</v>
      </c>
      <c r="J1834" s="196" t="inlineStr">
        <is>
          <t>não</t>
        </is>
      </c>
    </row>
    <row r="1835">
      <c r="A1835" s="185" t="n">
        <v>96</v>
      </c>
      <c r="B1835" s="185" t="inlineStr">
        <is>
          <t>POSTE</t>
        </is>
      </c>
      <c r="C1835" s="185" t="inlineStr">
        <is>
          <t>Poste Metálico Autoportante</t>
        </is>
      </c>
      <c r="D1835" s="185" t="n"/>
      <c r="E1835" s="185" t="inlineStr">
        <is>
          <t>Poste Metálico Autoportante · 30m · AeV 3m² · 40m/s</t>
        </is>
      </c>
      <c r="F1835" s="185" t="inlineStr">
        <is>
          <t>VB</t>
        </is>
      </c>
      <c r="G1835" s="185" t="inlineStr">
        <is>
          <t>C OESTE</t>
        </is>
      </c>
      <c r="H1835" s="185" t="inlineStr">
        <is>
          <t>CLEMAR (NEGOCIADO)</t>
        </is>
      </c>
      <c r="I1835" s="199" t="n">
        <v>84000</v>
      </c>
      <c r="J1835" s="196" t="inlineStr">
        <is>
          <t>não</t>
        </is>
      </c>
    </row>
    <row r="1836">
      <c r="A1836" s="185" t="n">
        <v>96</v>
      </c>
      <c r="B1836" s="185" t="inlineStr">
        <is>
          <t>POSTE</t>
        </is>
      </c>
      <c r="C1836" s="185" t="inlineStr">
        <is>
          <t>Poste Metálico Autoportante</t>
        </is>
      </c>
      <c r="D1836" s="185" t="n"/>
      <c r="E1836" s="185" t="inlineStr">
        <is>
          <t>Poste Metálico Autoportante · 30m · AeV 3m² · 40m/s</t>
        </is>
      </c>
      <c r="F1836" s="185" t="inlineStr">
        <is>
          <t>VB</t>
        </is>
      </c>
      <c r="G1836" s="185" t="inlineStr">
        <is>
          <t>C OESTE</t>
        </is>
      </c>
      <c r="H1836" s="185" t="inlineStr">
        <is>
          <t>BRASILSAT</t>
        </is>
      </c>
      <c r="I1836" s="199" t="n">
        <v>87480.85000000001</v>
      </c>
      <c r="J1836" s="196" t="inlineStr">
        <is>
          <t>não</t>
        </is>
      </c>
    </row>
    <row r="1837">
      <c r="A1837" s="185" t="n">
        <v>96</v>
      </c>
      <c r="B1837" s="185" t="inlineStr">
        <is>
          <t>POSTE</t>
        </is>
      </c>
      <c r="C1837" s="185" t="inlineStr">
        <is>
          <t>Poste Metálico Autoportante</t>
        </is>
      </c>
      <c r="D1837" s="185" t="n"/>
      <c r="E1837" s="185" t="inlineStr">
        <is>
          <t>Poste Metálico Autoportante · 30m · AeV 3m² · 40m/s</t>
        </is>
      </c>
      <c r="F1837" s="185" t="inlineStr">
        <is>
          <t>VB</t>
        </is>
      </c>
      <c r="G1837" s="185" t="inlineStr">
        <is>
          <t>C OESTE</t>
        </is>
      </c>
      <c r="H1837" s="185" t="inlineStr">
        <is>
          <t>ZOPONE (NEGOCIADO)</t>
        </is>
      </c>
      <c r="I1837" s="199" t="n">
        <v>158469.18</v>
      </c>
      <c r="J1837" s="196" t="inlineStr">
        <is>
          <t>não</t>
        </is>
      </c>
    </row>
    <row r="1838">
      <c r="A1838" s="185" t="n">
        <v>96</v>
      </c>
      <c r="B1838" s="185" t="inlineStr">
        <is>
          <t>POSTE</t>
        </is>
      </c>
      <c r="C1838" s="185" t="inlineStr">
        <is>
          <t>Poste Metálico Autoportante</t>
        </is>
      </c>
      <c r="D1838" s="185" t="n"/>
      <c r="E1838" s="185" t="inlineStr">
        <is>
          <t>Poste Metálico Autoportante · 30m · AeV 3m² · 40m/s</t>
        </is>
      </c>
      <c r="F1838" s="185" t="inlineStr">
        <is>
          <t>VB</t>
        </is>
      </c>
      <c r="G1838" s="185" t="inlineStr">
        <is>
          <t>SÃO PAULO</t>
        </is>
      </c>
      <c r="H1838" s="185" t="inlineStr">
        <is>
          <t>NOVA CORRENTE</t>
        </is>
      </c>
      <c r="I1838" s="199" t="n">
        <v>54600</v>
      </c>
      <c r="J1838" s="196" t="inlineStr">
        <is>
          <t>não</t>
        </is>
      </c>
    </row>
    <row r="1839">
      <c r="A1839" s="185" t="n">
        <v>96</v>
      </c>
      <c r="B1839" s="185" t="inlineStr">
        <is>
          <t>POSTE</t>
        </is>
      </c>
      <c r="C1839" s="185" t="inlineStr">
        <is>
          <t>Poste Metálico Autoportante</t>
        </is>
      </c>
      <c r="D1839" s="185" t="n"/>
      <c r="E1839" s="185" t="inlineStr">
        <is>
          <t>Poste Metálico Autoportante · 30m · AeV 3m² · 40m/s</t>
        </is>
      </c>
      <c r="F1839" s="185" t="inlineStr">
        <is>
          <t>VB</t>
        </is>
      </c>
      <c r="G1839" s="185" t="inlineStr">
        <is>
          <t>SÃO PAULO</t>
        </is>
      </c>
      <c r="H1839" s="185" t="inlineStr">
        <is>
          <t>INFRASITE + SECCIONAL</t>
        </is>
      </c>
      <c r="I1839" s="199" t="n">
        <v>54600</v>
      </c>
      <c r="J1839" s="196" t="inlineStr">
        <is>
          <t>não</t>
        </is>
      </c>
    </row>
    <row r="1840">
      <c r="A1840" s="185" t="n">
        <v>96</v>
      </c>
      <c r="B1840" s="185" t="inlineStr">
        <is>
          <t>POSTE</t>
        </is>
      </c>
      <c r="C1840" s="185" t="inlineStr">
        <is>
          <t>Poste Metálico Autoportante</t>
        </is>
      </c>
      <c r="D1840" s="185" t="n"/>
      <c r="E1840" s="185" t="inlineStr">
        <is>
          <t>Poste Metálico Autoportante · 30m · AeV 3m² · 40m/s</t>
        </is>
      </c>
      <c r="F1840" s="185" t="inlineStr">
        <is>
          <t>VB</t>
        </is>
      </c>
      <c r="G1840" s="185" t="inlineStr">
        <is>
          <t>SÃO PAULO</t>
        </is>
      </c>
      <c r="H1840" s="185" t="inlineStr">
        <is>
          <t>METALALFA (NEGOCIADO)</t>
        </is>
      </c>
      <c r="I1840" s="199" t="n">
        <v>72378.13</v>
      </c>
      <c r="J1840" s="196" t="inlineStr">
        <is>
          <t>não</t>
        </is>
      </c>
    </row>
    <row r="1841">
      <c r="A1841" s="185" t="n">
        <v>96</v>
      </c>
      <c r="B1841" s="185" t="inlineStr">
        <is>
          <t>POSTE</t>
        </is>
      </c>
      <c r="C1841" s="185" t="inlineStr">
        <is>
          <t>Poste Metálico Autoportante</t>
        </is>
      </c>
      <c r="D1841" s="185" t="n"/>
      <c r="E1841" s="185" t="inlineStr">
        <is>
          <t>Poste Metálico Autoportante · 30m · AeV 3m² · 40m/s</t>
        </is>
      </c>
      <c r="F1841" s="185" t="inlineStr">
        <is>
          <t>VB</t>
        </is>
      </c>
      <c r="G1841" s="185" t="inlineStr">
        <is>
          <t>SÃO PAULO</t>
        </is>
      </c>
      <c r="H1841" s="185" t="inlineStr">
        <is>
          <t>CLEMAR (NEGOCIADO)</t>
        </is>
      </c>
      <c r="I1841" s="199" t="n">
        <v>84000</v>
      </c>
      <c r="J1841" s="196" t="inlineStr">
        <is>
          <t>não</t>
        </is>
      </c>
    </row>
    <row r="1842">
      <c r="A1842" s="185" t="n">
        <v>96</v>
      </c>
      <c r="B1842" s="185" t="inlineStr">
        <is>
          <t>POSTE</t>
        </is>
      </c>
      <c r="C1842" s="185" t="inlineStr">
        <is>
          <t>Poste Metálico Autoportante</t>
        </is>
      </c>
      <c r="D1842" s="185" t="n"/>
      <c r="E1842" s="185" t="inlineStr">
        <is>
          <t>Poste Metálico Autoportante · 30m · AeV 3m² · 40m/s</t>
        </is>
      </c>
      <c r="F1842" s="185" t="inlineStr">
        <is>
          <t>VB</t>
        </is>
      </c>
      <c r="G1842" s="185" t="inlineStr">
        <is>
          <t>SÃO PAULO</t>
        </is>
      </c>
      <c r="H1842" s="185" t="inlineStr">
        <is>
          <t>BRASILSAT</t>
        </is>
      </c>
      <c r="I1842" s="199" t="n">
        <v>92055.5</v>
      </c>
      <c r="J1842" s="196" t="inlineStr">
        <is>
          <t>não</t>
        </is>
      </c>
    </row>
    <row r="1843">
      <c r="A1843" s="185" t="n">
        <v>96</v>
      </c>
      <c r="B1843" s="185" t="inlineStr">
        <is>
          <t>POSTE</t>
        </is>
      </c>
      <c r="C1843" s="185" t="inlineStr">
        <is>
          <t>Poste Metálico Autoportante</t>
        </is>
      </c>
      <c r="D1843" s="185" t="n"/>
      <c r="E1843" s="185" t="inlineStr">
        <is>
          <t>Poste Metálico Autoportante · 30m · AeV 3m² · 40m/s</t>
        </is>
      </c>
      <c r="F1843" s="185" t="inlineStr">
        <is>
          <t>VB</t>
        </is>
      </c>
      <c r="G1843" s="185" t="inlineStr">
        <is>
          <t>SÃO PAULO</t>
        </is>
      </c>
      <c r="H1843" s="185" t="inlineStr">
        <is>
          <t>ZOPONE (NEGOCIADO)</t>
        </is>
      </c>
      <c r="I1843" s="199" t="n">
        <v>158469.18</v>
      </c>
      <c r="J1843" s="196" t="inlineStr">
        <is>
          <t>não</t>
        </is>
      </c>
    </row>
    <row r="1844">
      <c r="A1844" s="185" t="n">
        <v>96</v>
      </c>
      <c r="B1844" s="185" t="inlineStr">
        <is>
          <t>POSTE</t>
        </is>
      </c>
      <c r="C1844" s="185" t="inlineStr">
        <is>
          <t>Poste Metálico Autoportante</t>
        </is>
      </c>
      <c r="D1844" s="185" t="n"/>
      <c r="E1844" s="185" t="inlineStr">
        <is>
          <t>Poste Metálico Autoportante · 30m · AeV 3m² · 40m/s</t>
        </is>
      </c>
      <c r="F1844" s="185" t="inlineStr">
        <is>
          <t>VB</t>
        </is>
      </c>
      <c r="G1844" s="185" t="inlineStr">
        <is>
          <t>LESTE</t>
        </is>
      </c>
      <c r="H1844" s="185" t="inlineStr">
        <is>
          <t>NOVA CORRENTE</t>
        </is>
      </c>
      <c r="I1844" s="199" t="n">
        <v>54600</v>
      </c>
      <c r="J1844" s="196" t="inlineStr">
        <is>
          <t>não</t>
        </is>
      </c>
    </row>
    <row r="1845">
      <c r="A1845" s="185" t="n">
        <v>96</v>
      </c>
      <c r="B1845" s="185" t="inlineStr">
        <is>
          <t>POSTE</t>
        </is>
      </c>
      <c r="C1845" s="185" t="inlineStr">
        <is>
          <t>Poste Metálico Autoportante</t>
        </is>
      </c>
      <c r="D1845" s="185" t="n"/>
      <c r="E1845" s="185" t="inlineStr">
        <is>
          <t>Poste Metálico Autoportante · 30m · AeV 3m² · 40m/s</t>
        </is>
      </c>
      <c r="F1845" s="185" t="inlineStr">
        <is>
          <t>VB</t>
        </is>
      </c>
      <c r="G1845" s="185" t="inlineStr">
        <is>
          <t>LESTE</t>
        </is>
      </c>
      <c r="H1845" s="185" t="inlineStr">
        <is>
          <t>INFRASITE + SECCIONAL</t>
        </is>
      </c>
      <c r="I1845" s="199" t="n">
        <v>54600</v>
      </c>
      <c r="J1845" s="196" t="inlineStr">
        <is>
          <t>não</t>
        </is>
      </c>
    </row>
    <row r="1846">
      <c r="A1846" s="185" t="n">
        <v>96</v>
      </c>
      <c r="B1846" s="185" t="inlineStr">
        <is>
          <t>POSTE</t>
        </is>
      </c>
      <c r="C1846" s="185" t="inlineStr">
        <is>
          <t>Poste Metálico Autoportante</t>
        </is>
      </c>
      <c r="D1846" s="185" t="n"/>
      <c r="E1846" s="185" t="inlineStr">
        <is>
          <t>Poste Metálico Autoportante · 30m · AeV 3m² · 40m/s</t>
        </is>
      </c>
      <c r="F1846" s="185" t="inlineStr">
        <is>
          <t>VB</t>
        </is>
      </c>
      <c r="G1846" s="185" t="inlineStr">
        <is>
          <t>LESTE</t>
        </is>
      </c>
      <c r="H1846" s="185" t="inlineStr">
        <is>
          <t>METALALFA (NEGOCIADO)</t>
        </is>
      </c>
      <c r="I1846" s="199" t="n">
        <v>72378.13</v>
      </c>
      <c r="J1846" s="196" t="inlineStr">
        <is>
          <t>não</t>
        </is>
      </c>
    </row>
    <row r="1847">
      <c r="A1847" s="185" t="n">
        <v>96</v>
      </c>
      <c r="B1847" s="185" t="inlineStr">
        <is>
          <t>POSTE</t>
        </is>
      </c>
      <c r="C1847" s="185" t="inlineStr">
        <is>
          <t>Poste Metálico Autoportante</t>
        </is>
      </c>
      <c r="D1847" s="185" t="n"/>
      <c r="E1847" s="185" t="inlineStr">
        <is>
          <t>Poste Metálico Autoportante · 30m · AeV 3m² · 40m/s</t>
        </is>
      </c>
      <c r="F1847" s="185" t="inlineStr">
        <is>
          <t>VB</t>
        </is>
      </c>
      <c r="G1847" s="185" t="inlineStr">
        <is>
          <t>LESTE</t>
        </is>
      </c>
      <c r="H1847" s="185" t="inlineStr">
        <is>
          <t>CLEMAR (NEGOCIADO)</t>
        </is>
      </c>
      <c r="I1847" s="199" t="n">
        <v>84000</v>
      </c>
      <c r="J1847" s="196" t="inlineStr">
        <is>
          <t>não</t>
        </is>
      </c>
    </row>
    <row r="1848">
      <c r="A1848" s="185" t="n">
        <v>96</v>
      </c>
      <c r="B1848" s="185" t="inlineStr">
        <is>
          <t>POSTE</t>
        </is>
      </c>
      <c r="C1848" s="185" t="inlineStr">
        <is>
          <t>Poste Metálico Autoportante</t>
        </is>
      </c>
      <c r="D1848" s="185" t="n"/>
      <c r="E1848" s="185" t="inlineStr">
        <is>
          <t>Poste Metálico Autoportante · 30m · AeV 3m² · 40m/s</t>
        </is>
      </c>
      <c r="F1848" s="185" t="inlineStr">
        <is>
          <t>VB</t>
        </is>
      </c>
      <c r="G1848" s="185" t="inlineStr">
        <is>
          <t>LESTE</t>
        </is>
      </c>
      <c r="H1848" s="185" t="inlineStr">
        <is>
          <t>BRASILSAT</t>
        </is>
      </c>
      <c r="I1848" s="199" t="n">
        <v>92055.5</v>
      </c>
      <c r="J1848" s="196" t="inlineStr">
        <is>
          <t>não</t>
        </is>
      </c>
    </row>
    <row r="1849">
      <c r="A1849" s="185" t="n">
        <v>96</v>
      </c>
      <c r="B1849" s="185" t="inlineStr">
        <is>
          <t>POSTE</t>
        </is>
      </c>
      <c r="C1849" s="185" t="inlineStr">
        <is>
          <t>Poste Metálico Autoportante</t>
        </is>
      </c>
      <c r="D1849" s="185" t="n"/>
      <c r="E1849" s="185" t="inlineStr">
        <is>
          <t>Poste Metálico Autoportante · 30m · AeV 3m² · 40m/s</t>
        </is>
      </c>
      <c r="F1849" s="185" t="inlineStr">
        <is>
          <t>VB</t>
        </is>
      </c>
      <c r="G1849" s="185" t="inlineStr">
        <is>
          <t>LESTE</t>
        </is>
      </c>
      <c r="H1849" s="185" t="inlineStr">
        <is>
          <t>ZOPONE (NEGOCIADO)</t>
        </is>
      </c>
      <c r="I1849" s="199" t="n">
        <v>158469.18</v>
      </c>
      <c r="J1849" s="196" t="inlineStr">
        <is>
          <t>não</t>
        </is>
      </c>
    </row>
    <row r="1850">
      <c r="A1850" s="185" t="n">
        <v>96</v>
      </c>
      <c r="B1850" s="185" t="inlineStr">
        <is>
          <t>POSTE</t>
        </is>
      </c>
      <c r="C1850" s="185" t="inlineStr">
        <is>
          <t>Poste Metálico Autoportante</t>
        </is>
      </c>
      <c r="D1850" s="185" t="n"/>
      <c r="E1850" s="185" t="inlineStr">
        <is>
          <t>Poste Metálico Autoportante · 30m · AeV 3m² · 40m/s</t>
        </is>
      </c>
      <c r="F1850" s="185" t="inlineStr">
        <is>
          <t>VB</t>
        </is>
      </c>
      <c r="G1850" s="185" t="inlineStr">
        <is>
          <t>SUL</t>
        </is>
      </c>
      <c r="H1850" s="185" t="inlineStr">
        <is>
          <t>NOVA CORRENTE</t>
        </is>
      </c>
      <c r="I1850" s="199" t="n">
        <v>54600</v>
      </c>
      <c r="J1850" s="196" t="inlineStr">
        <is>
          <t>não</t>
        </is>
      </c>
    </row>
    <row r="1851">
      <c r="A1851" s="185" t="n">
        <v>96</v>
      </c>
      <c r="B1851" s="185" t="inlineStr">
        <is>
          <t>POSTE</t>
        </is>
      </c>
      <c r="C1851" s="185" t="inlineStr">
        <is>
          <t>Poste Metálico Autoportante</t>
        </is>
      </c>
      <c r="D1851" s="185" t="n"/>
      <c r="E1851" s="185" t="inlineStr">
        <is>
          <t>Poste Metálico Autoportante · 30m · AeV 3m² · 40m/s</t>
        </is>
      </c>
      <c r="F1851" s="185" t="inlineStr">
        <is>
          <t>VB</t>
        </is>
      </c>
      <c r="G1851" s="185" t="inlineStr">
        <is>
          <t>SUL</t>
        </is>
      </c>
      <c r="H1851" s="185" t="inlineStr">
        <is>
          <t>INFRASITE + SECCIONAL</t>
        </is>
      </c>
      <c r="I1851" s="199" t="n">
        <v>54600</v>
      </c>
      <c r="J1851" s="196" t="inlineStr">
        <is>
          <t>não</t>
        </is>
      </c>
    </row>
    <row r="1852">
      <c r="A1852" s="185" t="n">
        <v>96</v>
      </c>
      <c r="B1852" s="185" t="inlineStr">
        <is>
          <t>POSTE</t>
        </is>
      </c>
      <c r="C1852" s="185" t="inlineStr">
        <is>
          <t>Poste Metálico Autoportante</t>
        </is>
      </c>
      <c r="D1852" s="185" t="n"/>
      <c r="E1852" s="185" t="inlineStr">
        <is>
          <t>Poste Metálico Autoportante · 30m · AeV 3m² · 40m/s</t>
        </is>
      </c>
      <c r="F1852" s="185" t="inlineStr">
        <is>
          <t>VB</t>
        </is>
      </c>
      <c r="G1852" s="185" t="inlineStr">
        <is>
          <t>SUL</t>
        </is>
      </c>
      <c r="H1852" s="185" t="inlineStr">
        <is>
          <t>METALALFA (NEGOCIADO)</t>
        </is>
      </c>
      <c r="I1852" s="199" t="n">
        <v>72378.13</v>
      </c>
      <c r="J1852" s="196" t="inlineStr">
        <is>
          <t>não</t>
        </is>
      </c>
    </row>
    <row r="1853">
      <c r="A1853" s="185" t="n">
        <v>96</v>
      </c>
      <c r="B1853" s="185" t="inlineStr">
        <is>
          <t>POSTE</t>
        </is>
      </c>
      <c r="C1853" s="185" t="inlineStr">
        <is>
          <t>Poste Metálico Autoportante</t>
        </is>
      </c>
      <c r="D1853" s="185" t="n"/>
      <c r="E1853" s="185" t="inlineStr">
        <is>
          <t>Poste Metálico Autoportante · 30m · AeV 3m² · 40m/s</t>
        </is>
      </c>
      <c r="F1853" s="185" t="inlineStr">
        <is>
          <t>VB</t>
        </is>
      </c>
      <c r="G1853" s="185" t="inlineStr">
        <is>
          <t>SUL</t>
        </is>
      </c>
      <c r="H1853" s="185" t="inlineStr">
        <is>
          <t>CLEMAR (NEGOCIADO)</t>
        </is>
      </c>
      <c r="I1853" s="199" t="n">
        <v>84000</v>
      </c>
      <c r="J1853" s="196" t="inlineStr">
        <is>
          <t>não</t>
        </is>
      </c>
    </row>
    <row r="1854">
      <c r="A1854" s="185" t="n">
        <v>96</v>
      </c>
      <c r="B1854" s="185" t="inlineStr">
        <is>
          <t>POSTE</t>
        </is>
      </c>
      <c r="C1854" s="185" t="inlineStr">
        <is>
          <t>Poste Metálico Autoportante</t>
        </is>
      </c>
      <c r="D1854" s="185" t="n"/>
      <c r="E1854" s="185" t="inlineStr">
        <is>
          <t>Poste Metálico Autoportante · 30m · AeV 3m² · 40m/s</t>
        </is>
      </c>
      <c r="F1854" s="185" t="inlineStr">
        <is>
          <t>VB</t>
        </is>
      </c>
      <c r="G1854" s="185" t="inlineStr">
        <is>
          <t>SUL</t>
        </is>
      </c>
      <c r="H1854" s="185" t="inlineStr">
        <is>
          <t>BRASILSAT</t>
        </is>
      </c>
      <c r="I1854" s="199" t="n">
        <v>92055.5</v>
      </c>
      <c r="J1854" s="196" t="inlineStr">
        <is>
          <t>não</t>
        </is>
      </c>
    </row>
    <row r="1855">
      <c r="A1855" s="185" t="n">
        <v>96</v>
      </c>
      <c r="B1855" s="185" t="inlineStr">
        <is>
          <t>POSTE</t>
        </is>
      </c>
      <c r="C1855" s="185" t="inlineStr">
        <is>
          <t>Poste Metálico Autoportante</t>
        </is>
      </c>
      <c r="D1855" s="185" t="n"/>
      <c r="E1855" s="185" t="inlineStr">
        <is>
          <t>Poste Metálico Autoportante · 30m · AeV 3m² · 40m/s</t>
        </is>
      </c>
      <c r="F1855" s="185" t="inlineStr">
        <is>
          <t>VB</t>
        </is>
      </c>
      <c r="G1855" s="185" t="inlineStr">
        <is>
          <t>SUL</t>
        </is>
      </c>
      <c r="H1855" s="185" t="inlineStr">
        <is>
          <t>ZOPONE (NEGOCIADO)</t>
        </is>
      </c>
      <c r="I1855" s="199" t="n">
        <v>158469.18</v>
      </c>
      <c r="J1855" s="196" t="inlineStr">
        <is>
          <t>não</t>
        </is>
      </c>
    </row>
    <row r="1856">
      <c r="A1856" s="185" t="n">
        <v>97</v>
      </c>
      <c r="B1856" s="185" t="inlineStr">
        <is>
          <t>POSTE</t>
        </is>
      </c>
      <c r="C1856" s="185" t="inlineStr">
        <is>
          <t>Poste Metálico Autoportante</t>
        </is>
      </c>
      <c r="D1856" s="185" t="n"/>
      <c r="E1856" s="185" t="inlineStr">
        <is>
          <t>Poste Metálico Autoportante · 30m · AeV 3m² · 45m/s</t>
        </is>
      </c>
      <c r="F1856" s="185" t="inlineStr">
        <is>
          <t>VB</t>
        </is>
      </c>
      <c r="G1856" s="185" t="inlineStr">
        <is>
          <t>NORTE</t>
        </is>
      </c>
      <c r="H1856" s="185" t="inlineStr">
        <is>
          <t>INFRASITE + SECCIONAL</t>
        </is>
      </c>
      <c r="I1856" s="199" t="n">
        <v>60700</v>
      </c>
      <c r="J1856" s="202" t="inlineStr">
        <is>
          <t>SIM</t>
        </is>
      </c>
    </row>
    <row r="1857">
      <c r="A1857" s="185" t="n">
        <v>97</v>
      </c>
      <c r="B1857" s="185" t="inlineStr">
        <is>
          <t>POSTE</t>
        </is>
      </c>
      <c r="C1857" s="185" t="inlineStr">
        <is>
          <t>Poste Metálico Autoportante</t>
        </is>
      </c>
      <c r="D1857" s="185" t="n"/>
      <c r="E1857" s="185" t="inlineStr">
        <is>
          <t>Poste Metálico Autoportante · 30m · AeV 3m² · 45m/s</t>
        </is>
      </c>
      <c r="F1857" s="185" t="inlineStr">
        <is>
          <t>VB</t>
        </is>
      </c>
      <c r="G1857" s="185" t="inlineStr">
        <is>
          <t>NORTE</t>
        </is>
      </c>
      <c r="H1857" s="185" t="inlineStr">
        <is>
          <t>METALALFA (NEGOCIADO)</t>
        </is>
      </c>
      <c r="I1857" s="199" t="n">
        <v>77690.95</v>
      </c>
      <c r="J1857" s="202" t="inlineStr">
        <is>
          <t>SIM</t>
        </is>
      </c>
    </row>
    <row r="1858">
      <c r="A1858" s="185" t="n">
        <v>97</v>
      </c>
      <c r="B1858" s="185" t="inlineStr">
        <is>
          <t>POSTE</t>
        </is>
      </c>
      <c r="C1858" s="185" t="inlineStr">
        <is>
          <t>Poste Metálico Autoportante</t>
        </is>
      </c>
      <c r="D1858" s="185" t="n"/>
      <c r="E1858" s="185" t="inlineStr">
        <is>
          <t>Poste Metálico Autoportante · 30m · AeV 3m² · 45m/s</t>
        </is>
      </c>
      <c r="F1858" s="185" t="inlineStr">
        <is>
          <t>VB</t>
        </is>
      </c>
      <c r="G1858" s="185" t="inlineStr">
        <is>
          <t>NORTE</t>
        </is>
      </c>
      <c r="H1858" s="185" t="inlineStr">
        <is>
          <t>CLEMAR (NEGOCIADO)</t>
        </is>
      </c>
      <c r="I1858" s="199" t="n">
        <v>88200</v>
      </c>
      <c r="J1858" s="202" t="inlineStr">
        <is>
          <t>SIM</t>
        </is>
      </c>
    </row>
    <row r="1859">
      <c r="A1859" s="185" t="n">
        <v>97</v>
      </c>
      <c r="B1859" s="185" t="inlineStr">
        <is>
          <t>POSTE</t>
        </is>
      </c>
      <c r="C1859" s="185" t="inlineStr">
        <is>
          <t>Poste Metálico Autoportante</t>
        </is>
      </c>
      <c r="D1859" s="185" t="n"/>
      <c r="E1859" s="185" t="inlineStr">
        <is>
          <t>Poste Metálico Autoportante · 30m · AeV 3m² · 45m/s</t>
        </is>
      </c>
      <c r="F1859" s="185" t="inlineStr">
        <is>
          <t>VB</t>
        </is>
      </c>
      <c r="G1859" s="185" t="inlineStr">
        <is>
          <t>NORTE</t>
        </is>
      </c>
      <c r="H1859" s="185" t="inlineStr">
        <is>
          <t>BRASILSAT</t>
        </is>
      </c>
      <c r="I1859" s="199" t="n">
        <v>94056.5</v>
      </c>
      <c r="J1859" s="202" t="inlineStr">
        <is>
          <t>SIM</t>
        </is>
      </c>
    </row>
    <row r="1860">
      <c r="A1860" s="185" t="n">
        <v>97</v>
      </c>
      <c r="B1860" s="185" t="inlineStr">
        <is>
          <t>POSTE</t>
        </is>
      </c>
      <c r="C1860" s="185" t="inlineStr">
        <is>
          <t>Poste Metálico Autoportante</t>
        </is>
      </c>
      <c r="D1860" s="185" t="n"/>
      <c r="E1860" s="185" t="inlineStr">
        <is>
          <t>Poste Metálico Autoportante · 30m · AeV 3m² · 45m/s</t>
        </is>
      </c>
      <c r="F1860" s="185" t="inlineStr">
        <is>
          <t>VB</t>
        </is>
      </c>
      <c r="G1860" s="185" t="inlineStr">
        <is>
          <t>NORTE</t>
        </is>
      </c>
      <c r="H1860" s="185" t="inlineStr">
        <is>
          <t>ZOPONE (NEGOCIADO)</t>
        </is>
      </c>
      <c r="I1860" s="199" t="n">
        <v>173008.43</v>
      </c>
      <c r="J1860" s="202" t="inlineStr">
        <is>
          <t>SIM</t>
        </is>
      </c>
    </row>
    <row r="1861">
      <c r="A1861" s="185" t="n">
        <v>97</v>
      </c>
      <c r="B1861" s="185" t="inlineStr">
        <is>
          <t>POSTE</t>
        </is>
      </c>
      <c r="C1861" s="185" t="inlineStr">
        <is>
          <t>Poste Metálico Autoportante</t>
        </is>
      </c>
      <c r="D1861" s="185" t="n"/>
      <c r="E1861" s="185" t="inlineStr">
        <is>
          <t>Poste Metálico Autoportante · 30m · AeV 3m² · 45m/s</t>
        </is>
      </c>
      <c r="F1861" s="185" t="inlineStr">
        <is>
          <t>VB</t>
        </is>
      </c>
      <c r="G1861" s="185" t="inlineStr">
        <is>
          <t>NORDESTE</t>
        </is>
      </c>
      <c r="H1861" s="185" t="inlineStr">
        <is>
          <t>NOVA CORRENTE</t>
        </is>
      </c>
      <c r="I1861" s="199" t="n">
        <v>60700</v>
      </c>
      <c r="J1861" s="202" t="inlineStr">
        <is>
          <t>SIM</t>
        </is>
      </c>
    </row>
    <row r="1862">
      <c r="A1862" s="185" t="n">
        <v>97</v>
      </c>
      <c r="B1862" s="185" t="inlineStr">
        <is>
          <t>POSTE</t>
        </is>
      </c>
      <c r="C1862" s="185" t="inlineStr">
        <is>
          <t>Poste Metálico Autoportante</t>
        </is>
      </c>
      <c r="D1862" s="185" t="n"/>
      <c r="E1862" s="185" t="inlineStr">
        <is>
          <t>Poste Metálico Autoportante · 30m · AeV 3m² · 45m/s</t>
        </is>
      </c>
      <c r="F1862" s="185" t="inlineStr">
        <is>
          <t>VB</t>
        </is>
      </c>
      <c r="G1862" s="185" t="inlineStr">
        <is>
          <t>NORDESTE</t>
        </is>
      </c>
      <c r="H1862" s="185" t="inlineStr">
        <is>
          <t>INFRASITE + SECCIONAL</t>
        </is>
      </c>
      <c r="I1862" s="199" t="n">
        <v>60700</v>
      </c>
      <c r="J1862" s="202" t="inlineStr">
        <is>
          <t>SIM</t>
        </is>
      </c>
    </row>
    <row r="1863">
      <c r="A1863" s="185" t="n">
        <v>97</v>
      </c>
      <c r="B1863" s="185" t="inlineStr">
        <is>
          <t>POSTE</t>
        </is>
      </c>
      <c r="C1863" s="185" t="inlineStr">
        <is>
          <t>Poste Metálico Autoportante</t>
        </is>
      </c>
      <c r="D1863" s="185" t="n"/>
      <c r="E1863" s="185" t="inlineStr">
        <is>
          <t>Poste Metálico Autoportante · 30m · AeV 3m² · 45m/s</t>
        </is>
      </c>
      <c r="F1863" s="185" t="inlineStr">
        <is>
          <t>VB</t>
        </is>
      </c>
      <c r="G1863" s="185" t="inlineStr">
        <is>
          <t>NORDESTE</t>
        </is>
      </c>
      <c r="H1863" s="185" t="inlineStr">
        <is>
          <t>METALALFA (NEGOCIADO)</t>
        </is>
      </c>
      <c r="I1863" s="199" t="n">
        <v>77690.95</v>
      </c>
      <c r="J1863" s="202" t="inlineStr">
        <is>
          <t>SIM</t>
        </is>
      </c>
    </row>
    <row r="1864">
      <c r="A1864" s="185" t="n">
        <v>97</v>
      </c>
      <c r="B1864" s="185" t="inlineStr">
        <is>
          <t>POSTE</t>
        </is>
      </c>
      <c r="C1864" s="185" t="inlineStr">
        <is>
          <t>Poste Metálico Autoportante</t>
        </is>
      </c>
      <c r="D1864" s="185" t="n"/>
      <c r="E1864" s="185" t="inlineStr">
        <is>
          <t>Poste Metálico Autoportante · 30m · AeV 3m² · 45m/s</t>
        </is>
      </c>
      <c r="F1864" s="185" t="inlineStr">
        <is>
          <t>VB</t>
        </is>
      </c>
      <c r="G1864" s="185" t="inlineStr">
        <is>
          <t>NORDESTE</t>
        </is>
      </c>
      <c r="H1864" s="185" t="inlineStr">
        <is>
          <t>CLEMAR (NEGOCIADO)</t>
        </is>
      </c>
      <c r="I1864" s="199" t="n">
        <v>88200</v>
      </c>
      <c r="J1864" s="202" t="inlineStr">
        <is>
          <t>SIM</t>
        </is>
      </c>
    </row>
    <row r="1865">
      <c r="A1865" s="185" t="n">
        <v>97</v>
      </c>
      <c r="B1865" s="185" t="inlineStr">
        <is>
          <t>POSTE</t>
        </is>
      </c>
      <c r="C1865" s="185" t="inlineStr">
        <is>
          <t>Poste Metálico Autoportante</t>
        </is>
      </c>
      <c r="D1865" s="185" t="n"/>
      <c r="E1865" s="185" t="inlineStr">
        <is>
          <t>Poste Metálico Autoportante · 30m · AeV 3m² · 45m/s</t>
        </is>
      </c>
      <c r="F1865" s="185" t="inlineStr">
        <is>
          <t>VB</t>
        </is>
      </c>
      <c r="G1865" s="185" t="inlineStr">
        <is>
          <t>NORDESTE</t>
        </is>
      </c>
      <c r="H1865" s="185" t="inlineStr">
        <is>
          <t>BRASILSAT</t>
        </is>
      </c>
      <c r="I1865" s="199" t="n">
        <v>94056.5</v>
      </c>
      <c r="J1865" s="202" t="inlineStr">
        <is>
          <t>SIM</t>
        </is>
      </c>
    </row>
    <row r="1866">
      <c r="A1866" s="185" t="n">
        <v>97</v>
      </c>
      <c r="B1866" s="185" t="inlineStr">
        <is>
          <t>POSTE</t>
        </is>
      </c>
      <c r="C1866" s="185" t="inlineStr">
        <is>
          <t>Poste Metálico Autoportante</t>
        </is>
      </c>
      <c r="D1866" s="185" t="n"/>
      <c r="E1866" s="185" t="inlineStr">
        <is>
          <t>Poste Metálico Autoportante · 30m · AeV 3m² · 45m/s</t>
        </is>
      </c>
      <c r="F1866" s="185" t="inlineStr">
        <is>
          <t>VB</t>
        </is>
      </c>
      <c r="G1866" s="185" t="inlineStr">
        <is>
          <t>NORDESTE</t>
        </is>
      </c>
      <c r="H1866" s="185" t="inlineStr">
        <is>
          <t>ZOPONE (NEGOCIADO)</t>
        </is>
      </c>
      <c r="I1866" s="199" t="n">
        <v>173008.43</v>
      </c>
      <c r="J1866" s="202" t="inlineStr">
        <is>
          <t>SIM</t>
        </is>
      </c>
    </row>
    <row r="1867">
      <c r="A1867" s="185" t="n">
        <v>97</v>
      </c>
      <c r="B1867" s="185" t="inlineStr">
        <is>
          <t>POSTE</t>
        </is>
      </c>
      <c r="C1867" s="185" t="inlineStr">
        <is>
          <t>Poste Metálico Autoportante</t>
        </is>
      </c>
      <c r="D1867" s="185" t="n"/>
      <c r="E1867" s="185" t="inlineStr">
        <is>
          <t>Poste Metálico Autoportante · 30m · AeV 3m² · 45m/s</t>
        </is>
      </c>
      <c r="F1867" s="185" t="inlineStr">
        <is>
          <t>VB</t>
        </is>
      </c>
      <c r="G1867" s="185" t="inlineStr">
        <is>
          <t>C OESTE</t>
        </is>
      </c>
      <c r="H1867" s="185" t="inlineStr">
        <is>
          <t>INFRASITE + SECCIONAL</t>
        </is>
      </c>
      <c r="I1867" s="199" t="n">
        <v>60700</v>
      </c>
      <c r="J1867" s="196" t="inlineStr">
        <is>
          <t>não</t>
        </is>
      </c>
    </row>
    <row r="1868">
      <c r="A1868" s="185" t="n">
        <v>97</v>
      </c>
      <c r="B1868" s="185" t="inlineStr">
        <is>
          <t>POSTE</t>
        </is>
      </c>
      <c r="C1868" s="185" t="inlineStr">
        <is>
          <t>Poste Metálico Autoportante</t>
        </is>
      </c>
      <c r="D1868" s="185" t="n"/>
      <c r="E1868" s="185" t="inlineStr">
        <is>
          <t>Poste Metálico Autoportante · 30m · AeV 3m² · 45m/s</t>
        </is>
      </c>
      <c r="F1868" s="185" t="inlineStr">
        <is>
          <t>VB</t>
        </is>
      </c>
      <c r="G1868" s="185" t="inlineStr">
        <is>
          <t>C OESTE</t>
        </is>
      </c>
      <c r="H1868" s="185" t="inlineStr">
        <is>
          <t>METALALFA (NEGOCIADO)</t>
        </is>
      </c>
      <c r="I1868" s="199" t="n">
        <v>77690.95</v>
      </c>
      <c r="J1868" s="196" t="inlineStr">
        <is>
          <t>não</t>
        </is>
      </c>
    </row>
    <row r="1869">
      <c r="A1869" s="185" t="n">
        <v>97</v>
      </c>
      <c r="B1869" s="185" t="inlineStr">
        <is>
          <t>POSTE</t>
        </is>
      </c>
      <c r="C1869" s="185" t="inlineStr">
        <is>
          <t>Poste Metálico Autoportante</t>
        </is>
      </c>
      <c r="D1869" s="185" t="n"/>
      <c r="E1869" s="185" t="inlineStr">
        <is>
          <t>Poste Metálico Autoportante · 30m · AeV 3m² · 45m/s</t>
        </is>
      </c>
      <c r="F1869" s="185" t="inlineStr">
        <is>
          <t>VB</t>
        </is>
      </c>
      <c r="G1869" s="185" t="inlineStr">
        <is>
          <t>C OESTE</t>
        </is>
      </c>
      <c r="H1869" s="185" t="inlineStr">
        <is>
          <t>CLEMAR (NEGOCIADO)</t>
        </is>
      </c>
      <c r="I1869" s="199" t="n">
        <v>88200</v>
      </c>
      <c r="J1869" s="196" t="inlineStr">
        <is>
          <t>não</t>
        </is>
      </c>
    </row>
    <row r="1870">
      <c r="A1870" s="185" t="n">
        <v>97</v>
      </c>
      <c r="B1870" s="185" t="inlineStr">
        <is>
          <t>POSTE</t>
        </is>
      </c>
      <c r="C1870" s="185" t="inlineStr">
        <is>
          <t>Poste Metálico Autoportante</t>
        </is>
      </c>
      <c r="D1870" s="185" t="n"/>
      <c r="E1870" s="185" t="inlineStr">
        <is>
          <t>Poste Metálico Autoportante · 30m · AeV 3m² · 45m/s</t>
        </is>
      </c>
      <c r="F1870" s="185" t="inlineStr">
        <is>
          <t>VB</t>
        </is>
      </c>
      <c r="G1870" s="185" t="inlineStr">
        <is>
          <t>C OESTE</t>
        </is>
      </c>
      <c r="H1870" s="185" t="inlineStr">
        <is>
          <t>BRASILSAT</t>
        </is>
      </c>
      <c r="I1870" s="199" t="n">
        <v>91981</v>
      </c>
      <c r="J1870" s="196" t="inlineStr">
        <is>
          <t>não</t>
        </is>
      </c>
    </row>
    <row r="1871">
      <c r="A1871" s="185" t="n">
        <v>97</v>
      </c>
      <c r="B1871" s="185" t="inlineStr">
        <is>
          <t>POSTE</t>
        </is>
      </c>
      <c r="C1871" s="185" t="inlineStr">
        <is>
          <t>Poste Metálico Autoportante</t>
        </is>
      </c>
      <c r="D1871" s="185" t="n"/>
      <c r="E1871" s="185" t="inlineStr">
        <is>
          <t>Poste Metálico Autoportante · 30m · AeV 3m² · 45m/s</t>
        </is>
      </c>
      <c r="F1871" s="185" t="inlineStr">
        <is>
          <t>VB</t>
        </is>
      </c>
      <c r="G1871" s="185" t="inlineStr">
        <is>
          <t>C OESTE</t>
        </is>
      </c>
      <c r="H1871" s="185" t="inlineStr">
        <is>
          <t>ZOPONE (NEGOCIADO)</t>
        </is>
      </c>
      <c r="I1871" s="199" t="n">
        <v>173008.43</v>
      </c>
      <c r="J1871" s="196" t="inlineStr">
        <is>
          <t>não</t>
        </is>
      </c>
    </row>
    <row r="1872">
      <c r="A1872" s="185" t="n">
        <v>97</v>
      </c>
      <c r="B1872" s="185" t="inlineStr">
        <is>
          <t>POSTE</t>
        </is>
      </c>
      <c r="C1872" s="185" t="inlineStr">
        <is>
          <t>Poste Metálico Autoportante</t>
        </is>
      </c>
      <c r="D1872" s="185" t="n"/>
      <c r="E1872" s="185" t="inlineStr">
        <is>
          <t>Poste Metálico Autoportante · 30m · AeV 3m² · 45m/s</t>
        </is>
      </c>
      <c r="F1872" s="185" t="inlineStr">
        <is>
          <t>VB</t>
        </is>
      </c>
      <c r="G1872" s="185" t="inlineStr">
        <is>
          <t>SÃO PAULO</t>
        </is>
      </c>
      <c r="H1872" s="185" t="inlineStr">
        <is>
          <t>NOVA CORRENTE</t>
        </is>
      </c>
      <c r="I1872" s="199" t="n">
        <v>60700</v>
      </c>
      <c r="J1872" s="196" t="inlineStr">
        <is>
          <t>não</t>
        </is>
      </c>
    </row>
    <row r="1873">
      <c r="A1873" s="185" t="n">
        <v>97</v>
      </c>
      <c r="B1873" s="185" t="inlineStr">
        <is>
          <t>POSTE</t>
        </is>
      </c>
      <c r="C1873" s="185" t="inlineStr">
        <is>
          <t>Poste Metálico Autoportante</t>
        </is>
      </c>
      <c r="D1873" s="185" t="n"/>
      <c r="E1873" s="185" t="inlineStr">
        <is>
          <t>Poste Metálico Autoportante · 30m · AeV 3m² · 45m/s</t>
        </is>
      </c>
      <c r="F1873" s="185" t="inlineStr">
        <is>
          <t>VB</t>
        </is>
      </c>
      <c r="G1873" s="185" t="inlineStr">
        <is>
          <t>SÃO PAULO</t>
        </is>
      </c>
      <c r="H1873" s="185" t="inlineStr">
        <is>
          <t>INFRASITE + SECCIONAL</t>
        </is>
      </c>
      <c r="I1873" s="199" t="n">
        <v>60700</v>
      </c>
      <c r="J1873" s="196" t="inlineStr">
        <is>
          <t>não</t>
        </is>
      </c>
    </row>
    <row r="1874">
      <c r="A1874" s="185" t="n">
        <v>97</v>
      </c>
      <c r="B1874" s="185" t="inlineStr">
        <is>
          <t>POSTE</t>
        </is>
      </c>
      <c r="C1874" s="185" t="inlineStr">
        <is>
          <t>Poste Metálico Autoportante</t>
        </is>
      </c>
      <c r="D1874" s="185" t="n"/>
      <c r="E1874" s="185" t="inlineStr">
        <is>
          <t>Poste Metálico Autoportante · 30m · AeV 3m² · 45m/s</t>
        </is>
      </c>
      <c r="F1874" s="185" t="inlineStr">
        <is>
          <t>VB</t>
        </is>
      </c>
      <c r="G1874" s="185" t="inlineStr">
        <is>
          <t>SÃO PAULO</t>
        </is>
      </c>
      <c r="H1874" s="185" t="inlineStr">
        <is>
          <t>METALALFA (NEGOCIADO)</t>
        </is>
      </c>
      <c r="I1874" s="199" t="n">
        <v>77690.95</v>
      </c>
      <c r="J1874" s="196" t="inlineStr">
        <is>
          <t>não</t>
        </is>
      </c>
    </row>
    <row r="1875">
      <c r="A1875" s="185" t="n">
        <v>97</v>
      </c>
      <c r="B1875" s="185" t="inlineStr">
        <is>
          <t>POSTE</t>
        </is>
      </c>
      <c r="C1875" s="185" t="inlineStr">
        <is>
          <t>Poste Metálico Autoportante</t>
        </is>
      </c>
      <c r="D1875" s="185" t="n"/>
      <c r="E1875" s="185" t="inlineStr">
        <is>
          <t>Poste Metálico Autoportante · 30m · AeV 3m² · 45m/s</t>
        </is>
      </c>
      <c r="F1875" s="185" t="inlineStr">
        <is>
          <t>VB</t>
        </is>
      </c>
      <c r="G1875" s="185" t="inlineStr">
        <is>
          <t>SÃO PAULO</t>
        </is>
      </c>
      <c r="H1875" s="185" t="inlineStr">
        <is>
          <t>CLEMAR (NEGOCIADO)</t>
        </is>
      </c>
      <c r="I1875" s="199" t="n">
        <v>88200</v>
      </c>
      <c r="J1875" s="196" t="inlineStr">
        <is>
          <t>não</t>
        </is>
      </c>
    </row>
    <row r="1876">
      <c r="A1876" s="185" t="n">
        <v>97</v>
      </c>
      <c r="B1876" s="185" t="inlineStr">
        <is>
          <t>POSTE</t>
        </is>
      </c>
      <c r="C1876" s="185" t="inlineStr">
        <is>
          <t>Poste Metálico Autoportante</t>
        </is>
      </c>
      <c r="D1876" s="185" t="n"/>
      <c r="E1876" s="185" t="inlineStr">
        <is>
          <t>Poste Metálico Autoportante · 30m · AeV 3m² · 45m/s</t>
        </is>
      </c>
      <c r="F1876" s="185" t="inlineStr">
        <is>
          <t>VB</t>
        </is>
      </c>
      <c r="G1876" s="185" t="inlineStr">
        <is>
          <t>SÃO PAULO</t>
        </is>
      </c>
      <c r="H1876" s="185" t="inlineStr">
        <is>
          <t>BRASILSAT</t>
        </is>
      </c>
      <c r="I1876" s="199" t="n">
        <v>94056.5</v>
      </c>
      <c r="J1876" s="196" t="inlineStr">
        <is>
          <t>não</t>
        </is>
      </c>
    </row>
    <row r="1877">
      <c r="A1877" s="185" t="n">
        <v>97</v>
      </c>
      <c r="B1877" s="185" t="inlineStr">
        <is>
          <t>POSTE</t>
        </is>
      </c>
      <c r="C1877" s="185" t="inlineStr">
        <is>
          <t>Poste Metálico Autoportante</t>
        </is>
      </c>
      <c r="D1877" s="185" t="n"/>
      <c r="E1877" s="185" t="inlineStr">
        <is>
          <t>Poste Metálico Autoportante · 30m · AeV 3m² · 45m/s</t>
        </is>
      </c>
      <c r="F1877" s="185" t="inlineStr">
        <is>
          <t>VB</t>
        </is>
      </c>
      <c r="G1877" s="185" t="inlineStr">
        <is>
          <t>SÃO PAULO</t>
        </is>
      </c>
      <c r="H1877" s="185" t="inlineStr">
        <is>
          <t>ZOPONE (NEGOCIADO)</t>
        </is>
      </c>
      <c r="I1877" s="199" t="n">
        <v>173008.43</v>
      </c>
      <c r="J1877" s="196" t="inlineStr">
        <is>
          <t>não</t>
        </is>
      </c>
    </row>
    <row r="1878">
      <c r="A1878" s="185" t="n">
        <v>97</v>
      </c>
      <c r="B1878" s="185" t="inlineStr">
        <is>
          <t>POSTE</t>
        </is>
      </c>
      <c r="C1878" s="185" t="inlineStr">
        <is>
          <t>Poste Metálico Autoportante</t>
        </is>
      </c>
      <c r="D1878" s="185" t="n"/>
      <c r="E1878" s="185" t="inlineStr">
        <is>
          <t>Poste Metálico Autoportante · 30m · AeV 3m² · 45m/s</t>
        </is>
      </c>
      <c r="F1878" s="185" t="inlineStr">
        <is>
          <t>VB</t>
        </is>
      </c>
      <c r="G1878" s="185" t="inlineStr">
        <is>
          <t>LESTE</t>
        </is>
      </c>
      <c r="H1878" s="185" t="inlineStr">
        <is>
          <t>NOVA CORRENTE</t>
        </is>
      </c>
      <c r="I1878" s="199" t="n">
        <v>60700</v>
      </c>
      <c r="J1878" s="196" t="inlineStr">
        <is>
          <t>não</t>
        </is>
      </c>
    </row>
    <row r="1879">
      <c r="A1879" s="185" t="n">
        <v>97</v>
      </c>
      <c r="B1879" s="185" t="inlineStr">
        <is>
          <t>POSTE</t>
        </is>
      </c>
      <c r="C1879" s="185" t="inlineStr">
        <is>
          <t>Poste Metálico Autoportante</t>
        </is>
      </c>
      <c r="D1879" s="185" t="n"/>
      <c r="E1879" s="185" t="inlineStr">
        <is>
          <t>Poste Metálico Autoportante · 30m · AeV 3m² · 45m/s</t>
        </is>
      </c>
      <c r="F1879" s="185" t="inlineStr">
        <is>
          <t>VB</t>
        </is>
      </c>
      <c r="G1879" s="185" t="inlineStr">
        <is>
          <t>LESTE</t>
        </is>
      </c>
      <c r="H1879" s="185" t="inlineStr">
        <is>
          <t>INFRASITE + SECCIONAL</t>
        </is>
      </c>
      <c r="I1879" s="199" t="n">
        <v>60700</v>
      </c>
      <c r="J1879" s="196" t="inlineStr">
        <is>
          <t>não</t>
        </is>
      </c>
    </row>
    <row r="1880">
      <c r="A1880" s="185" t="n">
        <v>97</v>
      </c>
      <c r="B1880" s="185" t="inlineStr">
        <is>
          <t>POSTE</t>
        </is>
      </c>
      <c r="C1880" s="185" t="inlineStr">
        <is>
          <t>Poste Metálico Autoportante</t>
        </is>
      </c>
      <c r="D1880" s="185" t="n"/>
      <c r="E1880" s="185" t="inlineStr">
        <is>
          <t>Poste Metálico Autoportante · 30m · AeV 3m² · 45m/s</t>
        </is>
      </c>
      <c r="F1880" s="185" t="inlineStr">
        <is>
          <t>VB</t>
        </is>
      </c>
      <c r="G1880" s="185" t="inlineStr">
        <is>
          <t>LESTE</t>
        </is>
      </c>
      <c r="H1880" s="185" t="inlineStr">
        <is>
          <t>METALALFA (NEGOCIADO)</t>
        </is>
      </c>
      <c r="I1880" s="199" t="n">
        <v>77690.95</v>
      </c>
      <c r="J1880" s="196" t="inlineStr">
        <is>
          <t>não</t>
        </is>
      </c>
    </row>
    <row r="1881">
      <c r="A1881" s="185" t="n">
        <v>97</v>
      </c>
      <c r="B1881" s="185" t="inlineStr">
        <is>
          <t>POSTE</t>
        </is>
      </c>
      <c r="C1881" s="185" t="inlineStr">
        <is>
          <t>Poste Metálico Autoportante</t>
        </is>
      </c>
      <c r="D1881" s="185" t="n"/>
      <c r="E1881" s="185" t="inlineStr">
        <is>
          <t>Poste Metálico Autoportante · 30m · AeV 3m² · 45m/s</t>
        </is>
      </c>
      <c r="F1881" s="185" t="inlineStr">
        <is>
          <t>VB</t>
        </is>
      </c>
      <c r="G1881" s="185" t="inlineStr">
        <is>
          <t>LESTE</t>
        </is>
      </c>
      <c r="H1881" s="185" t="inlineStr">
        <is>
          <t>CLEMAR (NEGOCIADO)</t>
        </is>
      </c>
      <c r="I1881" s="199" t="n">
        <v>88200</v>
      </c>
      <c r="J1881" s="196" t="inlineStr">
        <is>
          <t>não</t>
        </is>
      </c>
    </row>
    <row r="1882">
      <c r="A1882" s="185" t="n">
        <v>97</v>
      </c>
      <c r="B1882" s="185" t="inlineStr">
        <is>
          <t>POSTE</t>
        </is>
      </c>
      <c r="C1882" s="185" t="inlineStr">
        <is>
          <t>Poste Metálico Autoportante</t>
        </is>
      </c>
      <c r="D1882" s="185" t="n"/>
      <c r="E1882" s="185" t="inlineStr">
        <is>
          <t>Poste Metálico Autoportante · 30m · AeV 3m² · 45m/s</t>
        </is>
      </c>
      <c r="F1882" s="185" t="inlineStr">
        <is>
          <t>VB</t>
        </is>
      </c>
      <c r="G1882" s="185" t="inlineStr">
        <is>
          <t>LESTE</t>
        </is>
      </c>
      <c r="H1882" s="185" t="inlineStr">
        <is>
          <t>BRASILSAT</t>
        </is>
      </c>
      <c r="I1882" s="199" t="n">
        <v>94056.5</v>
      </c>
      <c r="J1882" s="196" t="inlineStr">
        <is>
          <t>não</t>
        </is>
      </c>
    </row>
    <row r="1883">
      <c r="A1883" s="185" t="n">
        <v>97</v>
      </c>
      <c r="B1883" s="185" t="inlineStr">
        <is>
          <t>POSTE</t>
        </is>
      </c>
      <c r="C1883" s="185" t="inlineStr">
        <is>
          <t>Poste Metálico Autoportante</t>
        </is>
      </c>
      <c r="D1883" s="185" t="n"/>
      <c r="E1883" s="185" t="inlineStr">
        <is>
          <t>Poste Metálico Autoportante · 30m · AeV 3m² · 45m/s</t>
        </is>
      </c>
      <c r="F1883" s="185" t="inlineStr">
        <is>
          <t>VB</t>
        </is>
      </c>
      <c r="G1883" s="185" t="inlineStr">
        <is>
          <t>LESTE</t>
        </is>
      </c>
      <c r="H1883" s="185" t="inlineStr">
        <is>
          <t>ZOPONE (NEGOCIADO)</t>
        </is>
      </c>
      <c r="I1883" s="199" t="n">
        <v>173008.43</v>
      </c>
      <c r="J1883" s="196" t="inlineStr">
        <is>
          <t>não</t>
        </is>
      </c>
    </row>
    <row r="1884">
      <c r="A1884" s="185" t="n">
        <v>97</v>
      </c>
      <c r="B1884" s="185" t="inlineStr">
        <is>
          <t>POSTE</t>
        </is>
      </c>
      <c r="C1884" s="185" t="inlineStr">
        <is>
          <t>Poste Metálico Autoportante</t>
        </is>
      </c>
      <c r="D1884" s="185" t="n"/>
      <c r="E1884" s="185" t="inlineStr">
        <is>
          <t>Poste Metálico Autoportante · 30m · AeV 3m² · 45m/s</t>
        </is>
      </c>
      <c r="F1884" s="185" t="inlineStr">
        <is>
          <t>VB</t>
        </is>
      </c>
      <c r="G1884" s="185" t="inlineStr">
        <is>
          <t>SUL</t>
        </is>
      </c>
      <c r="H1884" s="185" t="inlineStr">
        <is>
          <t>NOVA CORRENTE</t>
        </is>
      </c>
      <c r="I1884" s="199" t="n">
        <v>60700</v>
      </c>
      <c r="J1884" s="196" t="inlineStr">
        <is>
          <t>não</t>
        </is>
      </c>
    </row>
    <row r="1885">
      <c r="A1885" s="185" t="n">
        <v>97</v>
      </c>
      <c r="B1885" s="185" t="inlineStr">
        <is>
          <t>POSTE</t>
        </is>
      </c>
      <c r="C1885" s="185" t="inlineStr">
        <is>
          <t>Poste Metálico Autoportante</t>
        </is>
      </c>
      <c r="D1885" s="185" t="n"/>
      <c r="E1885" s="185" t="inlineStr">
        <is>
          <t>Poste Metálico Autoportante · 30m · AeV 3m² · 45m/s</t>
        </is>
      </c>
      <c r="F1885" s="185" t="inlineStr">
        <is>
          <t>VB</t>
        </is>
      </c>
      <c r="G1885" s="185" t="inlineStr">
        <is>
          <t>SUL</t>
        </is>
      </c>
      <c r="H1885" s="185" t="inlineStr">
        <is>
          <t>INFRASITE + SECCIONAL</t>
        </is>
      </c>
      <c r="I1885" s="199" t="n">
        <v>60700</v>
      </c>
      <c r="J1885" s="196" t="inlineStr">
        <is>
          <t>não</t>
        </is>
      </c>
    </row>
    <row r="1886">
      <c r="A1886" s="185" t="n">
        <v>97</v>
      </c>
      <c r="B1886" s="185" t="inlineStr">
        <is>
          <t>POSTE</t>
        </is>
      </c>
      <c r="C1886" s="185" t="inlineStr">
        <is>
          <t>Poste Metálico Autoportante</t>
        </is>
      </c>
      <c r="D1886" s="185" t="n"/>
      <c r="E1886" s="185" t="inlineStr">
        <is>
          <t>Poste Metálico Autoportante · 30m · AeV 3m² · 45m/s</t>
        </is>
      </c>
      <c r="F1886" s="185" t="inlineStr">
        <is>
          <t>VB</t>
        </is>
      </c>
      <c r="G1886" s="185" t="inlineStr">
        <is>
          <t>SUL</t>
        </is>
      </c>
      <c r="H1886" s="185" t="inlineStr">
        <is>
          <t>METALALFA (NEGOCIADO)</t>
        </is>
      </c>
      <c r="I1886" s="199" t="n">
        <v>77690.95</v>
      </c>
      <c r="J1886" s="196" t="inlineStr">
        <is>
          <t>não</t>
        </is>
      </c>
    </row>
    <row r="1887">
      <c r="A1887" s="185" t="n">
        <v>97</v>
      </c>
      <c r="B1887" s="185" t="inlineStr">
        <is>
          <t>POSTE</t>
        </is>
      </c>
      <c r="C1887" s="185" t="inlineStr">
        <is>
          <t>Poste Metálico Autoportante</t>
        </is>
      </c>
      <c r="D1887" s="185" t="n"/>
      <c r="E1887" s="185" t="inlineStr">
        <is>
          <t>Poste Metálico Autoportante · 30m · AeV 3m² · 45m/s</t>
        </is>
      </c>
      <c r="F1887" s="185" t="inlineStr">
        <is>
          <t>VB</t>
        </is>
      </c>
      <c r="G1887" s="185" t="inlineStr">
        <is>
          <t>SUL</t>
        </is>
      </c>
      <c r="H1887" s="185" t="inlineStr">
        <is>
          <t>CLEMAR (NEGOCIADO)</t>
        </is>
      </c>
      <c r="I1887" s="199" t="n">
        <v>88200</v>
      </c>
      <c r="J1887" s="196" t="inlineStr">
        <is>
          <t>não</t>
        </is>
      </c>
    </row>
    <row r="1888">
      <c r="A1888" s="185" t="n">
        <v>97</v>
      </c>
      <c r="B1888" s="185" t="inlineStr">
        <is>
          <t>POSTE</t>
        </is>
      </c>
      <c r="C1888" s="185" t="inlineStr">
        <is>
          <t>Poste Metálico Autoportante</t>
        </is>
      </c>
      <c r="D1888" s="185" t="n"/>
      <c r="E1888" s="185" t="inlineStr">
        <is>
          <t>Poste Metálico Autoportante · 30m · AeV 3m² · 45m/s</t>
        </is>
      </c>
      <c r="F1888" s="185" t="inlineStr">
        <is>
          <t>VB</t>
        </is>
      </c>
      <c r="G1888" s="185" t="inlineStr">
        <is>
          <t>SUL</t>
        </is>
      </c>
      <c r="H1888" s="185" t="inlineStr">
        <is>
          <t>BRASILSAT</t>
        </is>
      </c>
      <c r="I1888" s="199" t="n">
        <v>94056.5</v>
      </c>
      <c r="J1888" s="196" t="inlineStr">
        <is>
          <t>não</t>
        </is>
      </c>
    </row>
    <row r="1889">
      <c r="A1889" s="185" t="n">
        <v>97</v>
      </c>
      <c r="B1889" s="185" t="inlineStr">
        <is>
          <t>POSTE</t>
        </is>
      </c>
      <c r="C1889" s="185" t="inlineStr">
        <is>
          <t>Poste Metálico Autoportante</t>
        </is>
      </c>
      <c r="D1889" s="185" t="n"/>
      <c r="E1889" s="185" t="inlineStr">
        <is>
          <t>Poste Metálico Autoportante · 30m · AeV 3m² · 45m/s</t>
        </is>
      </c>
      <c r="F1889" s="185" t="inlineStr">
        <is>
          <t>VB</t>
        </is>
      </c>
      <c r="G1889" s="185" t="inlineStr">
        <is>
          <t>SUL</t>
        </is>
      </c>
      <c r="H1889" s="185" t="inlineStr">
        <is>
          <t>ZOPONE (NEGOCIADO)</t>
        </is>
      </c>
      <c r="I1889" s="199" t="n">
        <v>173008.43</v>
      </c>
      <c r="J1889" s="196" t="inlineStr">
        <is>
          <t>não</t>
        </is>
      </c>
    </row>
    <row r="1890">
      <c r="A1890" s="185" t="n">
        <v>98</v>
      </c>
      <c r="B1890" s="185" t="inlineStr">
        <is>
          <t>POSTE</t>
        </is>
      </c>
      <c r="C1890" s="185" t="inlineStr">
        <is>
          <t>Poste Metálico Autoportante</t>
        </is>
      </c>
      <c r="D1890" s="185" t="n"/>
      <c r="E1890" s="185" t="inlineStr">
        <is>
          <t>Poste Metálico Autoportante · 30m · AeV 6m² · 30m/s</t>
        </is>
      </c>
      <c r="F1890" s="185" t="inlineStr">
        <is>
          <t>VB</t>
        </is>
      </c>
      <c r="G1890" s="185" t="inlineStr">
        <is>
          <t>NORTE</t>
        </is>
      </c>
      <c r="H1890" s="185" t="inlineStr">
        <is>
          <t>INFRASITE + SECCIONAL</t>
        </is>
      </c>
      <c r="I1890" s="199" t="n">
        <v>54100</v>
      </c>
      <c r="J1890" s="202" t="inlineStr">
        <is>
          <t>SIM</t>
        </is>
      </c>
    </row>
    <row r="1891">
      <c r="A1891" s="185" t="n">
        <v>98</v>
      </c>
      <c r="B1891" s="185" t="inlineStr">
        <is>
          <t>POSTE</t>
        </is>
      </c>
      <c r="C1891" s="185" t="inlineStr">
        <is>
          <t>Poste Metálico Autoportante</t>
        </is>
      </c>
      <c r="D1891" s="185" t="n"/>
      <c r="E1891" s="185" t="inlineStr">
        <is>
          <t>Poste Metálico Autoportante · 30m · AeV 6m² · 30m/s</t>
        </is>
      </c>
      <c r="F1891" s="185" t="inlineStr">
        <is>
          <t>VB</t>
        </is>
      </c>
      <c r="G1891" s="185" t="inlineStr">
        <is>
          <t>NORTE</t>
        </is>
      </c>
      <c r="H1891" s="185" t="inlineStr">
        <is>
          <t>METALALFA (NEGOCIADO)</t>
        </is>
      </c>
      <c r="I1891" s="199" t="n">
        <v>65267.12</v>
      </c>
      <c r="J1891" s="202" t="inlineStr">
        <is>
          <t>SIM</t>
        </is>
      </c>
    </row>
    <row r="1892">
      <c r="A1892" s="185" t="n">
        <v>98</v>
      </c>
      <c r="B1892" s="185" t="inlineStr">
        <is>
          <t>POSTE</t>
        </is>
      </c>
      <c r="C1892" s="185" t="inlineStr">
        <is>
          <t>Poste Metálico Autoportante</t>
        </is>
      </c>
      <c r="D1892" s="185" t="n"/>
      <c r="E1892" s="185" t="inlineStr">
        <is>
          <t>Poste Metálico Autoportante · 30m · AeV 6m² · 30m/s</t>
        </is>
      </c>
      <c r="F1892" s="185" t="inlineStr">
        <is>
          <t>VB</t>
        </is>
      </c>
      <c r="G1892" s="185" t="inlineStr">
        <is>
          <t>NORTE</t>
        </is>
      </c>
      <c r="H1892" s="185" t="inlineStr">
        <is>
          <t>CLEMAR (NEGOCIADO)</t>
        </is>
      </c>
      <c r="I1892" s="199" t="n">
        <v>73500</v>
      </c>
      <c r="J1892" s="202" t="inlineStr">
        <is>
          <t>SIM</t>
        </is>
      </c>
    </row>
    <row r="1893">
      <c r="A1893" s="185" t="n">
        <v>98</v>
      </c>
      <c r="B1893" s="185" t="inlineStr">
        <is>
          <t>POSTE</t>
        </is>
      </c>
      <c r="C1893" s="185" t="inlineStr">
        <is>
          <t>Poste Metálico Autoportante</t>
        </is>
      </c>
      <c r="D1893" s="185" t="n"/>
      <c r="E1893" s="185" t="inlineStr">
        <is>
          <t>Poste Metálico Autoportante · 30m · AeV 6m² · 30m/s</t>
        </is>
      </c>
      <c r="F1893" s="185" t="inlineStr">
        <is>
          <t>VB</t>
        </is>
      </c>
      <c r="G1893" s="185" t="inlineStr">
        <is>
          <t>NORTE</t>
        </is>
      </c>
      <c r="H1893" s="185" t="inlineStr">
        <is>
          <t>BRASILSAT</t>
        </is>
      </c>
      <c r="I1893" s="199" t="n">
        <v>87839.45</v>
      </c>
      <c r="J1893" s="202" t="inlineStr">
        <is>
          <t>SIM</t>
        </is>
      </c>
    </row>
    <row r="1894">
      <c r="A1894" s="185" t="n">
        <v>98</v>
      </c>
      <c r="B1894" s="185" t="inlineStr">
        <is>
          <t>POSTE</t>
        </is>
      </c>
      <c r="C1894" s="185" t="inlineStr">
        <is>
          <t>Poste Metálico Autoportante</t>
        </is>
      </c>
      <c r="D1894" s="185" t="n"/>
      <c r="E1894" s="185" t="inlineStr">
        <is>
          <t>Poste Metálico Autoportante · 30m · AeV 6m² · 30m/s</t>
        </is>
      </c>
      <c r="F1894" s="185" t="inlineStr">
        <is>
          <t>VB</t>
        </is>
      </c>
      <c r="G1894" s="185" t="inlineStr">
        <is>
          <t>NORTE</t>
        </is>
      </c>
      <c r="H1894" s="185" t="inlineStr">
        <is>
          <t>ZOPONE (NEGOCIADO)</t>
        </is>
      </c>
      <c r="I1894" s="199" t="n">
        <v>89730.38</v>
      </c>
      <c r="J1894" s="202" t="inlineStr">
        <is>
          <t>SIM</t>
        </is>
      </c>
    </row>
    <row r="1895">
      <c r="A1895" s="185" t="n">
        <v>98</v>
      </c>
      <c r="B1895" s="185" t="inlineStr">
        <is>
          <t>POSTE</t>
        </is>
      </c>
      <c r="C1895" s="185" t="inlineStr">
        <is>
          <t>Poste Metálico Autoportante</t>
        </is>
      </c>
      <c r="D1895" s="185" t="n"/>
      <c r="E1895" s="185" t="inlineStr">
        <is>
          <t>Poste Metálico Autoportante · 30m · AeV 6m² · 30m/s</t>
        </is>
      </c>
      <c r="F1895" s="185" t="inlineStr">
        <is>
          <t>VB</t>
        </is>
      </c>
      <c r="G1895" s="185" t="inlineStr">
        <is>
          <t>NORDESTE</t>
        </is>
      </c>
      <c r="H1895" s="185" t="inlineStr">
        <is>
          <t>NOVA CORRENTE</t>
        </is>
      </c>
      <c r="I1895" s="199" t="n">
        <v>54100</v>
      </c>
      <c r="J1895" s="202" t="inlineStr">
        <is>
          <t>SIM</t>
        </is>
      </c>
    </row>
    <row r="1896">
      <c r="A1896" s="185" t="n">
        <v>98</v>
      </c>
      <c r="B1896" s="185" t="inlineStr">
        <is>
          <t>POSTE</t>
        </is>
      </c>
      <c r="C1896" s="185" t="inlineStr">
        <is>
          <t>Poste Metálico Autoportante</t>
        </is>
      </c>
      <c r="D1896" s="185" t="n"/>
      <c r="E1896" s="185" t="inlineStr">
        <is>
          <t>Poste Metálico Autoportante · 30m · AeV 6m² · 30m/s</t>
        </is>
      </c>
      <c r="F1896" s="185" t="inlineStr">
        <is>
          <t>VB</t>
        </is>
      </c>
      <c r="G1896" s="185" t="inlineStr">
        <is>
          <t>NORDESTE</t>
        </is>
      </c>
      <c r="H1896" s="185" t="inlineStr">
        <is>
          <t>INFRASITE + SECCIONAL</t>
        </is>
      </c>
      <c r="I1896" s="199" t="n">
        <v>54100</v>
      </c>
      <c r="J1896" s="202" t="inlineStr">
        <is>
          <t>SIM</t>
        </is>
      </c>
    </row>
    <row r="1897">
      <c r="A1897" s="185" t="n">
        <v>98</v>
      </c>
      <c r="B1897" s="185" t="inlineStr">
        <is>
          <t>POSTE</t>
        </is>
      </c>
      <c r="C1897" s="185" t="inlineStr">
        <is>
          <t>Poste Metálico Autoportante</t>
        </is>
      </c>
      <c r="D1897" s="185" t="n"/>
      <c r="E1897" s="185" t="inlineStr">
        <is>
          <t>Poste Metálico Autoportante · 30m · AeV 6m² · 30m/s</t>
        </is>
      </c>
      <c r="F1897" s="185" t="inlineStr">
        <is>
          <t>VB</t>
        </is>
      </c>
      <c r="G1897" s="185" t="inlineStr">
        <is>
          <t>NORDESTE</t>
        </is>
      </c>
      <c r="H1897" s="185" t="inlineStr">
        <is>
          <t>METALALFA (NEGOCIADO)</t>
        </is>
      </c>
      <c r="I1897" s="199" t="n">
        <v>65267.12</v>
      </c>
      <c r="J1897" s="202" t="inlineStr">
        <is>
          <t>SIM</t>
        </is>
      </c>
    </row>
    <row r="1898">
      <c r="A1898" s="185" t="n">
        <v>98</v>
      </c>
      <c r="B1898" s="185" t="inlineStr">
        <is>
          <t>POSTE</t>
        </is>
      </c>
      <c r="C1898" s="185" t="inlineStr">
        <is>
          <t>Poste Metálico Autoportante</t>
        </is>
      </c>
      <c r="D1898" s="185" t="n"/>
      <c r="E1898" s="185" t="inlineStr">
        <is>
          <t>Poste Metálico Autoportante · 30m · AeV 6m² · 30m/s</t>
        </is>
      </c>
      <c r="F1898" s="185" t="inlineStr">
        <is>
          <t>VB</t>
        </is>
      </c>
      <c r="G1898" s="185" t="inlineStr">
        <is>
          <t>NORDESTE</t>
        </is>
      </c>
      <c r="H1898" s="185" t="inlineStr">
        <is>
          <t>CLEMAR (NEGOCIADO)</t>
        </is>
      </c>
      <c r="I1898" s="199" t="n">
        <v>73500</v>
      </c>
      <c r="J1898" s="202" t="inlineStr">
        <is>
          <t>SIM</t>
        </is>
      </c>
    </row>
    <row r="1899">
      <c r="A1899" s="185" t="n">
        <v>98</v>
      </c>
      <c r="B1899" s="185" t="inlineStr">
        <is>
          <t>POSTE</t>
        </is>
      </c>
      <c r="C1899" s="185" t="inlineStr">
        <is>
          <t>Poste Metálico Autoportante</t>
        </is>
      </c>
      <c r="D1899" s="185" t="n"/>
      <c r="E1899" s="185" t="inlineStr">
        <is>
          <t>Poste Metálico Autoportante · 30m · AeV 6m² · 30m/s</t>
        </is>
      </c>
      <c r="F1899" s="185" t="inlineStr">
        <is>
          <t>VB</t>
        </is>
      </c>
      <c r="G1899" s="185" t="inlineStr">
        <is>
          <t>NORDESTE</t>
        </is>
      </c>
      <c r="H1899" s="185" t="inlineStr">
        <is>
          <t>BRASILSAT</t>
        </is>
      </c>
      <c r="I1899" s="199" t="n">
        <v>87839.45</v>
      </c>
      <c r="J1899" s="202" t="inlineStr">
        <is>
          <t>SIM</t>
        </is>
      </c>
    </row>
    <row r="1900">
      <c r="A1900" s="185" t="n">
        <v>98</v>
      </c>
      <c r="B1900" s="185" t="inlineStr">
        <is>
          <t>POSTE</t>
        </is>
      </c>
      <c r="C1900" s="185" t="inlineStr">
        <is>
          <t>Poste Metálico Autoportante</t>
        </is>
      </c>
      <c r="D1900" s="185" t="n"/>
      <c r="E1900" s="185" t="inlineStr">
        <is>
          <t>Poste Metálico Autoportante · 30m · AeV 6m² · 30m/s</t>
        </is>
      </c>
      <c r="F1900" s="185" t="inlineStr">
        <is>
          <t>VB</t>
        </is>
      </c>
      <c r="G1900" s="185" t="inlineStr">
        <is>
          <t>NORDESTE</t>
        </is>
      </c>
      <c r="H1900" s="185" t="inlineStr">
        <is>
          <t>ZOPONE (NEGOCIADO)</t>
        </is>
      </c>
      <c r="I1900" s="199" t="n">
        <v>89730.38</v>
      </c>
      <c r="J1900" s="202" t="inlineStr">
        <is>
          <t>SIM</t>
        </is>
      </c>
    </row>
    <row r="1901">
      <c r="A1901" s="185" t="n">
        <v>98</v>
      </c>
      <c r="B1901" s="185" t="inlineStr">
        <is>
          <t>POSTE</t>
        </is>
      </c>
      <c r="C1901" s="185" t="inlineStr">
        <is>
          <t>Poste Metálico Autoportante</t>
        </is>
      </c>
      <c r="D1901" s="185" t="n"/>
      <c r="E1901" s="185" t="inlineStr">
        <is>
          <t>Poste Metálico Autoportante · 30m · AeV 6m² · 30m/s</t>
        </is>
      </c>
      <c r="F1901" s="185" t="inlineStr">
        <is>
          <t>VB</t>
        </is>
      </c>
      <c r="G1901" s="185" t="inlineStr">
        <is>
          <t>C OESTE</t>
        </is>
      </c>
      <c r="H1901" s="185" t="inlineStr">
        <is>
          <t>INFRASITE + SECCIONAL</t>
        </is>
      </c>
      <c r="I1901" s="199" t="n">
        <v>54100</v>
      </c>
      <c r="J1901" s="196" t="inlineStr">
        <is>
          <t>não</t>
        </is>
      </c>
    </row>
    <row r="1902">
      <c r="A1902" s="185" t="n">
        <v>98</v>
      </c>
      <c r="B1902" s="185" t="inlineStr">
        <is>
          <t>POSTE</t>
        </is>
      </c>
      <c r="C1902" s="185" t="inlineStr">
        <is>
          <t>Poste Metálico Autoportante</t>
        </is>
      </c>
      <c r="D1902" s="185" t="n"/>
      <c r="E1902" s="185" t="inlineStr">
        <is>
          <t>Poste Metálico Autoportante · 30m · AeV 6m² · 30m/s</t>
        </is>
      </c>
      <c r="F1902" s="185" t="inlineStr">
        <is>
          <t>VB</t>
        </is>
      </c>
      <c r="G1902" s="185" t="inlineStr">
        <is>
          <t>C OESTE</t>
        </is>
      </c>
      <c r="H1902" s="185" t="inlineStr">
        <is>
          <t>METALALFA (NEGOCIADO)</t>
        </is>
      </c>
      <c r="I1902" s="199" t="n">
        <v>65267.12</v>
      </c>
      <c r="J1902" s="196" t="inlineStr">
        <is>
          <t>não</t>
        </is>
      </c>
    </row>
    <row r="1903">
      <c r="A1903" s="185" t="n">
        <v>98</v>
      </c>
      <c r="B1903" s="185" t="inlineStr">
        <is>
          <t>POSTE</t>
        </is>
      </c>
      <c r="C1903" s="185" t="inlineStr">
        <is>
          <t>Poste Metálico Autoportante</t>
        </is>
      </c>
      <c r="D1903" s="185" t="n"/>
      <c r="E1903" s="185" t="inlineStr">
        <is>
          <t>Poste Metálico Autoportante · 30m · AeV 6m² · 30m/s</t>
        </is>
      </c>
      <c r="F1903" s="185" t="inlineStr">
        <is>
          <t>VB</t>
        </is>
      </c>
      <c r="G1903" s="185" t="inlineStr">
        <is>
          <t>C OESTE</t>
        </is>
      </c>
      <c r="H1903" s="185" t="inlineStr">
        <is>
          <t>CLEMAR (NEGOCIADO)</t>
        </is>
      </c>
      <c r="I1903" s="199" t="n">
        <v>73500</v>
      </c>
      <c r="J1903" s="196" t="inlineStr">
        <is>
          <t>não</t>
        </is>
      </c>
    </row>
    <row r="1904">
      <c r="A1904" s="185" t="n">
        <v>98</v>
      </c>
      <c r="B1904" s="185" t="inlineStr">
        <is>
          <t>POSTE</t>
        </is>
      </c>
      <c r="C1904" s="185" t="inlineStr">
        <is>
          <t>Poste Metálico Autoportante</t>
        </is>
      </c>
      <c r="D1904" s="185" t="n"/>
      <c r="E1904" s="185" t="inlineStr">
        <is>
          <t>Poste Metálico Autoportante · 30m · AeV 6m² · 30m/s</t>
        </is>
      </c>
      <c r="F1904" s="185" t="inlineStr">
        <is>
          <t>VB</t>
        </is>
      </c>
      <c r="G1904" s="185" t="inlineStr">
        <is>
          <t>C OESTE</t>
        </is>
      </c>
      <c r="H1904" s="185" t="inlineStr">
        <is>
          <t>BRASILSAT</t>
        </is>
      </c>
      <c r="I1904" s="199" t="n">
        <v>87839.45</v>
      </c>
      <c r="J1904" s="196" t="inlineStr">
        <is>
          <t>não</t>
        </is>
      </c>
    </row>
    <row r="1905">
      <c r="A1905" s="185" t="n">
        <v>98</v>
      </c>
      <c r="B1905" s="185" t="inlineStr">
        <is>
          <t>POSTE</t>
        </is>
      </c>
      <c r="C1905" s="185" t="inlineStr">
        <is>
          <t>Poste Metálico Autoportante</t>
        </is>
      </c>
      <c r="D1905" s="185" t="n"/>
      <c r="E1905" s="185" t="inlineStr">
        <is>
          <t>Poste Metálico Autoportante · 30m · AeV 6m² · 30m/s</t>
        </is>
      </c>
      <c r="F1905" s="185" t="inlineStr">
        <is>
          <t>VB</t>
        </is>
      </c>
      <c r="G1905" s="185" t="inlineStr">
        <is>
          <t>C OESTE</t>
        </is>
      </c>
      <c r="H1905" s="185" t="inlineStr">
        <is>
          <t>ZOPONE (NEGOCIADO)</t>
        </is>
      </c>
      <c r="I1905" s="199" t="n">
        <v>89730.38</v>
      </c>
      <c r="J1905" s="196" t="inlineStr">
        <is>
          <t>não</t>
        </is>
      </c>
    </row>
    <row r="1906">
      <c r="A1906" s="185" t="n">
        <v>98</v>
      </c>
      <c r="B1906" s="185" t="inlineStr">
        <is>
          <t>POSTE</t>
        </is>
      </c>
      <c r="C1906" s="185" t="inlineStr">
        <is>
          <t>Poste Metálico Autoportante</t>
        </is>
      </c>
      <c r="D1906" s="185" t="n"/>
      <c r="E1906" s="185" t="inlineStr">
        <is>
          <t>Poste Metálico Autoportante · 30m · AeV 6m² · 30m/s</t>
        </is>
      </c>
      <c r="F1906" s="185" t="inlineStr">
        <is>
          <t>VB</t>
        </is>
      </c>
      <c r="G1906" s="185" t="inlineStr">
        <is>
          <t>SÃO PAULO</t>
        </is>
      </c>
      <c r="H1906" s="185" t="inlineStr">
        <is>
          <t>NOVA CORRENTE</t>
        </is>
      </c>
      <c r="I1906" s="199" t="n">
        <v>54100</v>
      </c>
      <c r="J1906" s="196" t="inlineStr">
        <is>
          <t>não</t>
        </is>
      </c>
    </row>
    <row r="1907">
      <c r="A1907" s="185" t="n">
        <v>98</v>
      </c>
      <c r="B1907" s="185" t="inlineStr">
        <is>
          <t>POSTE</t>
        </is>
      </c>
      <c r="C1907" s="185" t="inlineStr">
        <is>
          <t>Poste Metálico Autoportante</t>
        </is>
      </c>
      <c r="D1907" s="185" t="n"/>
      <c r="E1907" s="185" t="inlineStr">
        <is>
          <t>Poste Metálico Autoportante · 30m · AeV 6m² · 30m/s</t>
        </is>
      </c>
      <c r="F1907" s="185" t="inlineStr">
        <is>
          <t>VB</t>
        </is>
      </c>
      <c r="G1907" s="185" t="inlineStr">
        <is>
          <t>SÃO PAULO</t>
        </is>
      </c>
      <c r="H1907" s="185" t="inlineStr">
        <is>
          <t>INFRASITE + SECCIONAL</t>
        </is>
      </c>
      <c r="I1907" s="199" t="n">
        <v>54100</v>
      </c>
      <c r="J1907" s="196" t="inlineStr">
        <is>
          <t>não</t>
        </is>
      </c>
    </row>
    <row r="1908">
      <c r="A1908" s="185" t="n">
        <v>98</v>
      </c>
      <c r="B1908" s="185" t="inlineStr">
        <is>
          <t>POSTE</t>
        </is>
      </c>
      <c r="C1908" s="185" t="inlineStr">
        <is>
          <t>Poste Metálico Autoportante</t>
        </is>
      </c>
      <c r="D1908" s="185" t="n"/>
      <c r="E1908" s="185" t="inlineStr">
        <is>
          <t>Poste Metálico Autoportante · 30m · AeV 6m² · 30m/s</t>
        </is>
      </c>
      <c r="F1908" s="185" t="inlineStr">
        <is>
          <t>VB</t>
        </is>
      </c>
      <c r="G1908" s="185" t="inlineStr">
        <is>
          <t>SÃO PAULO</t>
        </is>
      </c>
      <c r="H1908" s="185" t="inlineStr">
        <is>
          <t>METALALFA (NEGOCIADO)</t>
        </is>
      </c>
      <c r="I1908" s="199" t="n">
        <v>65267.12</v>
      </c>
      <c r="J1908" s="196" t="inlineStr">
        <is>
          <t>não</t>
        </is>
      </c>
    </row>
    <row r="1909">
      <c r="A1909" s="185" t="n">
        <v>98</v>
      </c>
      <c r="B1909" s="185" t="inlineStr">
        <is>
          <t>POSTE</t>
        </is>
      </c>
      <c r="C1909" s="185" t="inlineStr">
        <is>
          <t>Poste Metálico Autoportante</t>
        </is>
      </c>
      <c r="D1909" s="185" t="n"/>
      <c r="E1909" s="185" t="inlineStr">
        <is>
          <t>Poste Metálico Autoportante · 30m · AeV 6m² · 30m/s</t>
        </is>
      </c>
      <c r="F1909" s="185" t="inlineStr">
        <is>
          <t>VB</t>
        </is>
      </c>
      <c r="G1909" s="185" t="inlineStr">
        <is>
          <t>SÃO PAULO</t>
        </is>
      </c>
      <c r="H1909" s="185" t="inlineStr">
        <is>
          <t>CLEMAR (NEGOCIADO)</t>
        </is>
      </c>
      <c r="I1909" s="199" t="n">
        <v>73500</v>
      </c>
      <c r="J1909" s="196" t="inlineStr">
        <is>
          <t>não</t>
        </is>
      </c>
    </row>
    <row r="1910">
      <c r="A1910" s="185" t="n">
        <v>98</v>
      </c>
      <c r="B1910" s="185" t="inlineStr">
        <is>
          <t>POSTE</t>
        </is>
      </c>
      <c r="C1910" s="185" t="inlineStr">
        <is>
          <t>Poste Metálico Autoportante</t>
        </is>
      </c>
      <c r="D1910" s="185" t="n"/>
      <c r="E1910" s="185" t="inlineStr">
        <is>
          <t>Poste Metálico Autoportante · 30m · AeV 6m² · 30m/s</t>
        </is>
      </c>
      <c r="F1910" s="185" t="inlineStr">
        <is>
          <t>VB</t>
        </is>
      </c>
      <c r="G1910" s="185" t="inlineStr">
        <is>
          <t>SÃO PAULO</t>
        </is>
      </c>
      <c r="H1910" s="185" t="inlineStr">
        <is>
          <t>BRASILSAT</t>
        </is>
      </c>
      <c r="I1910" s="199" t="n">
        <v>87839.45</v>
      </c>
      <c r="J1910" s="196" t="inlineStr">
        <is>
          <t>não</t>
        </is>
      </c>
    </row>
    <row r="1911">
      <c r="A1911" s="185" t="n">
        <v>98</v>
      </c>
      <c r="B1911" s="185" t="inlineStr">
        <is>
          <t>POSTE</t>
        </is>
      </c>
      <c r="C1911" s="185" t="inlineStr">
        <is>
          <t>Poste Metálico Autoportante</t>
        </is>
      </c>
      <c r="D1911" s="185" t="n"/>
      <c r="E1911" s="185" t="inlineStr">
        <is>
          <t>Poste Metálico Autoportante · 30m · AeV 6m² · 30m/s</t>
        </is>
      </c>
      <c r="F1911" s="185" t="inlineStr">
        <is>
          <t>VB</t>
        </is>
      </c>
      <c r="G1911" s="185" t="inlineStr">
        <is>
          <t>SÃO PAULO</t>
        </is>
      </c>
      <c r="H1911" s="185" t="inlineStr">
        <is>
          <t>ZOPONE (NEGOCIADO)</t>
        </is>
      </c>
      <c r="I1911" s="199" t="n">
        <v>89730.38</v>
      </c>
      <c r="J1911" s="196" t="inlineStr">
        <is>
          <t>não</t>
        </is>
      </c>
    </row>
    <row r="1912">
      <c r="A1912" s="185" t="n">
        <v>98</v>
      </c>
      <c r="B1912" s="185" t="inlineStr">
        <is>
          <t>POSTE</t>
        </is>
      </c>
      <c r="C1912" s="185" t="inlineStr">
        <is>
          <t>Poste Metálico Autoportante</t>
        </is>
      </c>
      <c r="D1912" s="185" t="n"/>
      <c r="E1912" s="185" t="inlineStr">
        <is>
          <t>Poste Metálico Autoportante · 30m · AeV 6m² · 30m/s</t>
        </is>
      </c>
      <c r="F1912" s="185" t="inlineStr">
        <is>
          <t>VB</t>
        </is>
      </c>
      <c r="G1912" s="185" t="inlineStr">
        <is>
          <t>LESTE</t>
        </is>
      </c>
      <c r="H1912" s="185" t="inlineStr">
        <is>
          <t>NOVA CORRENTE</t>
        </is>
      </c>
      <c r="I1912" s="199" t="n">
        <v>54100</v>
      </c>
      <c r="J1912" s="196" t="inlineStr">
        <is>
          <t>não</t>
        </is>
      </c>
    </row>
    <row r="1913">
      <c r="A1913" s="185" t="n">
        <v>98</v>
      </c>
      <c r="B1913" s="185" t="inlineStr">
        <is>
          <t>POSTE</t>
        </is>
      </c>
      <c r="C1913" s="185" t="inlineStr">
        <is>
          <t>Poste Metálico Autoportante</t>
        </is>
      </c>
      <c r="D1913" s="185" t="n"/>
      <c r="E1913" s="185" t="inlineStr">
        <is>
          <t>Poste Metálico Autoportante · 30m · AeV 6m² · 30m/s</t>
        </is>
      </c>
      <c r="F1913" s="185" t="inlineStr">
        <is>
          <t>VB</t>
        </is>
      </c>
      <c r="G1913" s="185" t="inlineStr">
        <is>
          <t>LESTE</t>
        </is>
      </c>
      <c r="H1913" s="185" t="inlineStr">
        <is>
          <t>INFRASITE + SECCIONAL</t>
        </is>
      </c>
      <c r="I1913" s="199" t="n">
        <v>54100</v>
      </c>
      <c r="J1913" s="196" t="inlineStr">
        <is>
          <t>não</t>
        </is>
      </c>
    </row>
    <row r="1914">
      <c r="A1914" s="185" t="n">
        <v>98</v>
      </c>
      <c r="B1914" s="185" t="inlineStr">
        <is>
          <t>POSTE</t>
        </is>
      </c>
      <c r="C1914" s="185" t="inlineStr">
        <is>
          <t>Poste Metálico Autoportante</t>
        </is>
      </c>
      <c r="D1914" s="185" t="n"/>
      <c r="E1914" s="185" t="inlineStr">
        <is>
          <t>Poste Metálico Autoportante · 30m · AeV 6m² · 30m/s</t>
        </is>
      </c>
      <c r="F1914" s="185" t="inlineStr">
        <is>
          <t>VB</t>
        </is>
      </c>
      <c r="G1914" s="185" t="inlineStr">
        <is>
          <t>LESTE</t>
        </is>
      </c>
      <c r="H1914" s="185" t="inlineStr">
        <is>
          <t>METALALFA (NEGOCIADO)</t>
        </is>
      </c>
      <c r="I1914" s="199" t="n">
        <v>65267.12</v>
      </c>
      <c r="J1914" s="196" t="inlineStr">
        <is>
          <t>não</t>
        </is>
      </c>
    </row>
    <row r="1915">
      <c r="A1915" s="185" t="n">
        <v>98</v>
      </c>
      <c r="B1915" s="185" t="inlineStr">
        <is>
          <t>POSTE</t>
        </is>
      </c>
      <c r="C1915" s="185" t="inlineStr">
        <is>
          <t>Poste Metálico Autoportante</t>
        </is>
      </c>
      <c r="D1915" s="185" t="n"/>
      <c r="E1915" s="185" t="inlineStr">
        <is>
          <t>Poste Metálico Autoportante · 30m · AeV 6m² · 30m/s</t>
        </is>
      </c>
      <c r="F1915" s="185" t="inlineStr">
        <is>
          <t>VB</t>
        </is>
      </c>
      <c r="G1915" s="185" t="inlineStr">
        <is>
          <t>LESTE</t>
        </is>
      </c>
      <c r="H1915" s="185" t="inlineStr">
        <is>
          <t>CLEMAR (NEGOCIADO)</t>
        </is>
      </c>
      <c r="I1915" s="199" t="n">
        <v>73500</v>
      </c>
      <c r="J1915" s="196" t="inlineStr">
        <is>
          <t>não</t>
        </is>
      </c>
    </row>
    <row r="1916">
      <c r="A1916" s="185" t="n">
        <v>98</v>
      </c>
      <c r="B1916" s="185" t="inlineStr">
        <is>
          <t>POSTE</t>
        </is>
      </c>
      <c r="C1916" s="185" t="inlineStr">
        <is>
          <t>Poste Metálico Autoportante</t>
        </is>
      </c>
      <c r="D1916" s="185" t="n"/>
      <c r="E1916" s="185" t="inlineStr">
        <is>
          <t>Poste Metálico Autoportante · 30m · AeV 6m² · 30m/s</t>
        </is>
      </c>
      <c r="F1916" s="185" t="inlineStr">
        <is>
          <t>VB</t>
        </is>
      </c>
      <c r="G1916" s="185" t="inlineStr">
        <is>
          <t>LESTE</t>
        </is>
      </c>
      <c r="H1916" s="185" t="inlineStr">
        <is>
          <t>BRASILSAT</t>
        </is>
      </c>
      <c r="I1916" s="199" t="n">
        <v>87839.45</v>
      </c>
      <c r="J1916" s="196" t="inlineStr">
        <is>
          <t>não</t>
        </is>
      </c>
    </row>
    <row r="1917">
      <c r="A1917" s="185" t="n">
        <v>98</v>
      </c>
      <c r="B1917" s="185" t="inlineStr">
        <is>
          <t>POSTE</t>
        </is>
      </c>
      <c r="C1917" s="185" t="inlineStr">
        <is>
          <t>Poste Metálico Autoportante</t>
        </is>
      </c>
      <c r="D1917" s="185" t="n"/>
      <c r="E1917" s="185" t="inlineStr">
        <is>
          <t>Poste Metálico Autoportante · 30m · AeV 6m² · 30m/s</t>
        </is>
      </c>
      <c r="F1917" s="185" t="inlineStr">
        <is>
          <t>VB</t>
        </is>
      </c>
      <c r="G1917" s="185" t="inlineStr">
        <is>
          <t>LESTE</t>
        </is>
      </c>
      <c r="H1917" s="185" t="inlineStr">
        <is>
          <t>ZOPONE (NEGOCIADO)</t>
        </is>
      </c>
      <c r="I1917" s="199" t="n">
        <v>89730.38</v>
      </c>
      <c r="J1917" s="196" t="inlineStr">
        <is>
          <t>não</t>
        </is>
      </c>
    </row>
    <row r="1918">
      <c r="A1918" s="185" t="n">
        <v>98</v>
      </c>
      <c r="B1918" s="185" t="inlineStr">
        <is>
          <t>POSTE</t>
        </is>
      </c>
      <c r="C1918" s="185" t="inlineStr">
        <is>
          <t>Poste Metálico Autoportante</t>
        </is>
      </c>
      <c r="D1918" s="185" t="n"/>
      <c r="E1918" s="185" t="inlineStr">
        <is>
          <t>Poste Metálico Autoportante · 30m · AeV 6m² · 30m/s</t>
        </is>
      </c>
      <c r="F1918" s="185" t="inlineStr">
        <is>
          <t>VB</t>
        </is>
      </c>
      <c r="G1918" s="185" t="inlineStr">
        <is>
          <t>SUL</t>
        </is>
      </c>
      <c r="H1918" s="185" t="inlineStr">
        <is>
          <t>NOVA CORRENTE</t>
        </is>
      </c>
      <c r="I1918" s="199" t="n">
        <v>54100</v>
      </c>
      <c r="J1918" s="196" t="inlineStr">
        <is>
          <t>não</t>
        </is>
      </c>
    </row>
    <row r="1919">
      <c r="A1919" s="185" t="n">
        <v>98</v>
      </c>
      <c r="B1919" s="185" t="inlineStr">
        <is>
          <t>POSTE</t>
        </is>
      </c>
      <c r="C1919" s="185" t="inlineStr">
        <is>
          <t>Poste Metálico Autoportante</t>
        </is>
      </c>
      <c r="D1919" s="185" t="n"/>
      <c r="E1919" s="185" t="inlineStr">
        <is>
          <t>Poste Metálico Autoportante · 30m · AeV 6m² · 30m/s</t>
        </is>
      </c>
      <c r="F1919" s="185" t="inlineStr">
        <is>
          <t>VB</t>
        </is>
      </c>
      <c r="G1919" s="185" t="inlineStr">
        <is>
          <t>SUL</t>
        </is>
      </c>
      <c r="H1919" s="185" t="inlineStr">
        <is>
          <t>INFRASITE + SECCIONAL</t>
        </is>
      </c>
      <c r="I1919" s="199" t="n">
        <v>54100</v>
      </c>
      <c r="J1919" s="196" t="inlineStr">
        <is>
          <t>não</t>
        </is>
      </c>
    </row>
    <row r="1920">
      <c r="A1920" s="185" t="n">
        <v>98</v>
      </c>
      <c r="B1920" s="185" t="inlineStr">
        <is>
          <t>POSTE</t>
        </is>
      </c>
      <c r="C1920" s="185" t="inlineStr">
        <is>
          <t>Poste Metálico Autoportante</t>
        </is>
      </c>
      <c r="D1920" s="185" t="n"/>
      <c r="E1920" s="185" t="inlineStr">
        <is>
          <t>Poste Metálico Autoportante · 30m · AeV 6m² · 30m/s</t>
        </is>
      </c>
      <c r="F1920" s="185" t="inlineStr">
        <is>
          <t>VB</t>
        </is>
      </c>
      <c r="G1920" s="185" t="inlineStr">
        <is>
          <t>SUL</t>
        </is>
      </c>
      <c r="H1920" s="185" t="inlineStr">
        <is>
          <t>METALALFA (NEGOCIADO)</t>
        </is>
      </c>
      <c r="I1920" s="199" t="n">
        <v>65267.12</v>
      </c>
      <c r="J1920" s="196" t="inlineStr">
        <is>
          <t>não</t>
        </is>
      </c>
    </row>
    <row r="1921">
      <c r="A1921" s="185" t="n">
        <v>98</v>
      </c>
      <c r="B1921" s="185" t="inlineStr">
        <is>
          <t>POSTE</t>
        </is>
      </c>
      <c r="C1921" s="185" t="inlineStr">
        <is>
          <t>Poste Metálico Autoportante</t>
        </is>
      </c>
      <c r="D1921" s="185" t="n"/>
      <c r="E1921" s="185" t="inlineStr">
        <is>
          <t>Poste Metálico Autoportante · 30m · AeV 6m² · 30m/s</t>
        </is>
      </c>
      <c r="F1921" s="185" t="inlineStr">
        <is>
          <t>VB</t>
        </is>
      </c>
      <c r="G1921" s="185" t="inlineStr">
        <is>
          <t>SUL</t>
        </is>
      </c>
      <c r="H1921" s="185" t="inlineStr">
        <is>
          <t>CLEMAR (NEGOCIADO)</t>
        </is>
      </c>
      <c r="I1921" s="199" t="n">
        <v>73500</v>
      </c>
      <c r="J1921" s="196" t="inlineStr">
        <is>
          <t>não</t>
        </is>
      </c>
    </row>
    <row r="1922">
      <c r="A1922" s="185" t="n">
        <v>98</v>
      </c>
      <c r="B1922" s="185" t="inlineStr">
        <is>
          <t>POSTE</t>
        </is>
      </c>
      <c r="C1922" s="185" t="inlineStr">
        <is>
          <t>Poste Metálico Autoportante</t>
        </is>
      </c>
      <c r="D1922" s="185" t="n"/>
      <c r="E1922" s="185" t="inlineStr">
        <is>
          <t>Poste Metálico Autoportante · 30m · AeV 6m² · 30m/s</t>
        </is>
      </c>
      <c r="F1922" s="185" t="inlineStr">
        <is>
          <t>VB</t>
        </is>
      </c>
      <c r="G1922" s="185" t="inlineStr">
        <is>
          <t>SUL</t>
        </is>
      </c>
      <c r="H1922" s="185" t="inlineStr">
        <is>
          <t>BRASILSAT</t>
        </is>
      </c>
      <c r="I1922" s="199" t="n">
        <v>87839.45</v>
      </c>
      <c r="J1922" s="196" t="inlineStr">
        <is>
          <t>não</t>
        </is>
      </c>
    </row>
    <row r="1923">
      <c r="A1923" s="185" t="n">
        <v>98</v>
      </c>
      <c r="B1923" s="185" t="inlineStr">
        <is>
          <t>POSTE</t>
        </is>
      </c>
      <c r="C1923" s="185" t="inlineStr">
        <is>
          <t>Poste Metálico Autoportante</t>
        </is>
      </c>
      <c r="D1923" s="185" t="n"/>
      <c r="E1923" s="185" t="inlineStr">
        <is>
          <t>Poste Metálico Autoportante · 30m · AeV 6m² · 30m/s</t>
        </is>
      </c>
      <c r="F1923" s="185" t="inlineStr">
        <is>
          <t>VB</t>
        </is>
      </c>
      <c r="G1923" s="185" t="inlineStr">
        <is>
          <t>SUL</t>
        </is>
      </c>
      <c r="H1923" s="185" t="inlineStr">
        <is>
          <t>ZOPONE (NEGOCIADO)</t>
        </is>
      </c>
      <c r="I1923" s="199" t="n">
        <v>89730.38</v>
      </c>
      <c r="J1923" s="196" t="inlineStr">
        <is>
          <t>não</t>
        </is>
      </c>
    </row>
    <row r="1924">
      <c r="A1924" s="185" t="n">
        <v>99</v>
      </c>
      <c r="B1924" s="185" t="inlineStr">
        <is>
          <t>POSTE</t>
        </is>
      </c>
      <c r="C1924" s="185" t="inlineStr">
        <is>
          <t>Poste Metálico Autoportante</t>
        </is>
      </c>
      <c r="D1924" s="185" t="n"/>
      <c r="E1924" s="185" t="inlineStr">
        <is>
          <t>Poste Metálico Autoportante · 30m · AeV 6m² · 35m/s</t>
        </is>
      </c>
      <c r="F1924" s="185" t="inlineStr">
        <is>
          <t>VB</t>
        </is>
      </c>
      <c r="G1924" s="185" t="inlineStr">
        <is>
          <t>NORTE</t>
        </is>
      </c>
      <c r="H1924" s="185" t="inlineStr">
        <is>
          <t>INFRASITE + SECCIONAL</t>
        </is>
      </c>
      <c r="I1924" s="199" t="n">
        <v>54100</v>
      </c>
      <c r="J1924" s="202" t="inlineStr">
        <is>
          <t>SIM</t>
        </is>
      </c>
    </row>
    <row r="1925">
      <c r="A1925" s="185" t="n">
        <v>99</v>
      </c>
      <c r="B1925" s="185" t="inlineStr">
        <is>
          <t>POSTE</t>
        </is>
      </c>
      <c r="C1925" s="185" t="inlineStr">
        <is>
          <t>Poste Metálico Autoportante</t>
        </is>
      </c>
      <c r="D1925" s="185" t="n"/>
      <c r="E1925" s="185" t="inlineStr">
        <is>
          <t>Poste Metálico Autoportante · 30m · AeV 6m² · 35m/s</t>
        </is>
      </c>
      <c r="F1925" s="185" t="inlineStr">
        <is>
          <t>VB</t>
        </is>
      </c>
      <c r="G1925" s="185" t="inlineStr">
        <is>
          <t>NORTE</t>
        </is>
      </c>
      <c r="H1925" s="185" t="inlineStr">
        <is>
          <t>METALALFA (NEGOCIADO)</t>
        </is>
      </c>
      <c r="I1925" s="199" t="n">
        <v>72378.13</v>
      </c>
      <c r="J1925" s="202" t="inlineStr">
        <is>
          <t>SIM</t>
        </is>
      </c>
    </row>
    <row r="1926">
      <c r="A1926" s="185" t="n">
        <v>99</v>
      </c>
      <c r="B1926" s="185" t="inlineStr">
        <is>
          <t>POSTE</t>
        </is>
      </c>
      <c r="C1926" s="185" t="inlineStr">
        <is>
          <t>Poste Metálico Autoportante</t>
        </is>
      </c>
      <c r="D1926" s="185" t="n"/>
      <c r="E1926" s="185" t="inlineStr">
        <is>
          <t>Poste Metálico Autoportante · 30m · AeV 6m² · 35m/s</t>
        </is>
      </c>
      <c r="F1926" s="185" t="inlineStr">
        <is>
          <t>VB</t>
        </is>
      </c>
      <c r="G1926" s="185" t="inlineStr">
        <is>
          <t>NORTE</t>
        </is>
      </c>
      <c r="H1926" s="185" t="inlineStr">
        <is>
          <t>CLEMAR (NEGOCIADO)</t>
        </is>
      </c>
      <c r="I1926" s="199" t="n">
        <v>75600</v>
      </c>
      <c r="J1926" s="202" t="inlineStr">
        <is>
          <t>SIM</t>
        </is>
      </c>
    </row>
    <row r="1927">
      <c r="A1927" s="185" t="n">
        <v>99</v>
      </c>
      <c r="B1927" s="185" t="inlineStr">
        <is>
          <t>POSTE</t>
        </is>
      </c>
      <c r="C1927" s="185" t="inlineStr">
        <is>
          <t>Poste Metálico Autoportante</t>
        </is>
      </c>
      <c r="D1927" s="185" t="n"/>
      <c r="E1927" s="185" t="inlineStr">
        <is>
          <t>Poste Metálico Autoportante · 30m · AeV 6m² · 35m/s</t>
        </is>
      </c>
      <c r="F1927" s="185" t="inlineStr">
        <is>
          <t>VB</t>
        </is>
      </c>
      <c r="G1927" s="185" t="inlineStr">
        <is>
          <t>NORTE</t>
        </is>
      </c>
      <c r="H1927" s="185" t="inlineStr">
        <is>
          <t>ZOPONE (NEGOCIADO)</t>
        </is>
      </c>
      <c r="I1927" s="199" t="n">
        <v>90160.53</v>
      </c>
      <c r="J1927" s="202" t="inlineStr">
        <is>
          <t>SIM</t>
        </is>
      </c>
    </row>
    <row r="1928">
      <c r="A1928" s="185" t="n">
        <v>99</v>
      </c>
      <c r="B1928" s="185" t="inlineStr">
        <is>
          <t>POSTE</t>
        </is>
      </c>
      <c r="C1928" s="185" t="inlineStr">
        <is>
          <t>Poste Metálico Autoportante</t>
        </is>
      </c>
      <c r="D1928" s="185" t="n"/>
      <c r="E1928" s="185" t="inlineStr">
        <is>
          <t>Poste Metálico Autoportante · 30m · AeV 6m² · 35m/s</t>
        </is>
      </c>
      <c r="F1928" s="185" t="inlineStr">
        <is>
          <t>VB</t>
        </is>
      </c>
      <c r="G1928" s="185" t="inlineStr">
        <is>
          <t>NORTE</t>
        </is>
      </c>
      <c r="H1928" s="185" t="inlineStr">
        <is>
          <t>BRASILSAT</t>
        </is>
      </c>
      <c r="I1928" s="199" t="n">
        <v>92639.45</v>
      </c>
      <c r="J1928" s="202" t="inlineStr">
        <is>
          <t>SIM</t>
        </is>
      </c>
    </row>
    <row r="1929">
      <c r="A1929" s="185" t="n">
        <v>99</v>
      </c>
      <c r="B1929" s="185" t="inlineStr">
        <is>
          <t>POSTE</t>
        </is>
      </c>
      <c r="C1929" s="185" t="inlineStr">
        <is>
          <t>Poste Metálico Autoportante</t>
        </is>
      </c>
      <c r="D1929" s="185" t="n"/>
      <c r="E1929" s="185" t="inlineStr">
        <is>
          <t>Poste Metálico Autoportante · 30m · AeV 6m² · 35m/s</t>
        </is>
      </c>
      <c r="F1929" s="185" t="inlineStr">
        <is>
          <t>VB</t>
        </is>
      </c>
      <c r="G1929" s="185" t="inlineStr">
        <is>
          <t>NORDESTE</t>
        </is>
      </c>
      <c r="H1929" s="185" t="inlineStr">
        <is>
          <t>NOVA CORRENTE</t>
        </is>
      </c>
      <c r="I1929" s="199" t="n">
        <v>54100</v>
      </c>
      <c r="J1929" s="202" t="inlineStr">
        <is>
          <t>SIM</t>
        </is>
      </c>
    </row>
    <row r="1930">
      <c r="A1930" s="185" t="n">
        <v>99</v>
      </c>
      <c r="B1930" s="185" t="inlineStr">
        <is>
          <t>POSTE</t>
        </is>
      </c>
      <c r="C1930" s="185" t="inlineStr">
        <is>
          <t>Poste Metálico Autoportante</t>
        </is>
      </c>
      <c r="D1930" s="185" t="n"/>
      <c r="E1930" s="185" t="inlineStr">
        <is>
          <t>Poste Metálico Autoportante · 30m · AeV 6m² · 35m/s</t>
        </is>
      </c>
      <c r="F1930" s="185" t="inlineStr">
        <is>
          <t>VB</t>
        </is>
      </c>
      <c r="G1930" s="185" t="inlineStr">
        <is>
          <t>NORDESTE</t>
        </is>
      </c>
      <c r="H1930" s="185" t="inlineStr">
        <is>
          <t>INFRASITE + SECCIONAL</t>
        </is>
      </c>
      <c r="I1930" s="199" t="n">
        <v>54100</v>
      </c>
      <c r="J1930" s="202" t="inlineStr">
        <is>
          <t>SIM</t>
        </is>
      </c>
    </row>
    <row r="1931">
      <c r="A1931" s="185" t="n">
        <v>99</v>
      </c>
      <c r="B1931" s="185" t="inlineStr">
        <is>
          <t>POSTE</t>
        </is>
      </c>
      <c r="C1931" s="185" t="inlineStr">
        <is>
          <t>Poste Metálico Autoportante</t>
        </is>
      </c>
      <c r="D1931" s="185" t="n"/>
      <c r="E1931" s="185" t="inlineStr">
        <is>
          <t>Poste Metálico Autoportante · 30m · AeV 6m² · 35m/s</t>
        </is>
      </c>
      <c r="F1931" s="185" t="inlineStr">
        <is>
          <t>VB</t>
        </is>
      </c>
      <c r="G1931" s="185" t="inlineStr">
        <is>
          <t>NORDESTE</t>
        </is>
      </c>
      <c r="H1931" s="185" t="inlineStr">
        <is>
          <t>METALALFA (NEGOCIADO)</t>
        </is>
      </c>
      <c r="I1931" s="199" t="n">
        <v>72378.13</v>
      </c>
      <c r="J1931" s="202" t="inlineStr">
        <is>
          <t>SIM</t>
        </is>
      </c>
    </row>
    <row r="1932">
      <c r="A1932" s="185" t="n">
        <v>99</v>
      </c>
      <c r="B1932" s="185" t="inlineStr">
        <is>
          <t>POSTE</t>
        </is>
      </c>
      <c r="C1932" s="185" t="inlineStr">
        <is>
          <t>Poste Metálico Autoportante</t>
        </is>
      </c>
      <c r="D1932" s="185" t="n"/>
      <c r="E1932" s="185" t="inlineStr">
        <is>
          <t>Poste Metálico Autoportante · 30m · AeV 6m² · 35m/s</t>
        </is>
      </c>
      <c r="F1932" s="185" t="inlineStr">
        <is>
          <t>VB</t>
        </is>
      </c>
      <c r="G1932" s="185" t="inlineStr">
        <is>
          <t>NORDESTE</t>
        </is>
      </c>
      <c r="H1932" s="185" t="inlineStr">
        <is>
          <t>CLEMAR (NEGOCIADO)</t>
        </is>
      </c>
      <c r="I1932" s="199" t="n">
        <v>75600</v>
      </c>
      <c r="J1932" s="202" t="inlineStr">
        <is>
          <t>SIM</t>
        </is>
      </c>
    </row>
    <row r="1933">
      <c r="A1933" s="185" t="n">
        <v>99</v>
      </c>
      <c r="B1933" s="185" t="inlineStr">
        <is>
          <t>POSTE</t>
        </is>
      </c>
      <c r="C1933" s="185" t="inlineStr">
        <is>
          <t>Poste Metálico Autoportante</t>
        </is>
      </c>
      <c r="D1933" s="185" t="n"/>
      <c r="E1933" s="185" t="inlineStr">
        <is>
          <t>Poste Metálico Autoportante · 30m · AeV 6m² · 35m/s</t>
        </is>
      </c>
      <c r="F1933" s="185" t="inlineStr">
        <is>
          <t>VB</t>
        </is>
      </c>
      <c r="G1933" s="185" t="inlineStr">
        <is>
          <t>NORDESTE</t>
        </is>
      </c>
      <c r="H1933" s="185" t="inlineStr">
        <is>
          <t>ZOPONE (NEGOCIADO)</t>
        </is>
      </c>
      <c r="I1933" s="199" t="n">
        <v>90160.53</v>
      </c>
      <c r="J1933" s="202" t="inlineStr">
        <is>
          <t>SIM</t>
        </is>
      </c>
    </row>
    <row r="1934">
      <c r="A1934" s="185" t="n">
        <v>99</v>
      </c>
      <c r="B1934" s="185" t="inlineStr">
        <is>
          <t>POSTE</t>
        </is>
      </c>
      <c r="C1934" s="185" t="inlineStr">
        <is>
          <t>Poste Metálico Autoportante</t>
        </is>
      </c>
      <c r="D1934" s="185" t="n"/>
      <c r="E1934" s="185" t="inlineStr">
        <is>
          <t>Poste Metálico Autoportante · 30m · AeV 6m² · 35m/s</t>
        </is>
      </c>
      <c r="F1934" s="185" t="inlineStr">
        <is>
          <t>VB</t>
        </is>
      </c>
      <c r="G1934" s="185" t="inlineStr">
        <is>
          <t>NORDESTE</t>
        </is>
      </c>
      <c r="H1934" s="185" t="inlineStr">
        <is>
          <t>BRASILSAT</t>
        </is>
      </c>
      <c r="I1934" s="199" t="n">
        <v>92639.45</v>
      </c>
      <c r="J1934" s="202" t="inlineStr">
        <is>
          <t>SIM</t>
        </is>
      </c>
    </row>
    <row r="1935">
      <c r="A1935" s="185" t="n">
        <v>99</v>
      </c>
      <c r="B1935" s="185" t="inlineStr">
        <is>
          <t>POSTE</t>
        </is>
      </c>
      <c r="C1935" s="185" t="inlineStr">
        <is>
          <t>Poste Metálico Autoportante</t>
        </is>
      </c>
      <c r="D1935" s="185" t="n"/>
      <c r="E1935" s="185" t="inlineStr">
        <is>
          <t>Poste Metálico Autoportante · 30m · AeV 6m² · 35m/s</t>
        </is>
      </c>
      <c r="F1935" s="185" t="inlineStr">
        <is>
          <t>VB</t>
        </is>
      </c>
      <c r="G1935" s="185" t="inlineStr">
        <is>
          <t>C OESTE</t>
        </is>
      </c>
      <c r="H1935" s="185" t="inlineStr">
        <is>
          <t>INFRASITE + SECCIONAL</t>
        </is>
      </c>
      <c r="I1935" s="199" t="n">
        <v>54100</v>
      </c>
      <c r="J1935" s="196" t="inlineStr">
        <is>
          <t>não</t>
        </is>
      </c>
    </row>
    <row r="1936">
      <c r="A1936" s="185" t="n">
        <v>99</v>
      </c>
      <c r="B1936" s="185" t="inlineStr">
        <is>
          <t>POSTE</t>
        </is>
      </c>
      <c r="C1936" s="185" t="inlineStr">
        <is>
          <t>Poste Metálico Autoportante</t>
        </is>
      </c>
      <c r="D1936" s="185" t="n"/>
      <c r="E1936" s="185" t="inlineStr">
        <is>
          <t>Poste Metálico Autoportante · 30m · AeV 6m² · 35m/s</t>
        </is>
      </c>
      <c r="F1936" s="185" t="inlineStr">
        <is>
          <t>VB</t>
        </is>
      </c>
      <c r="G1936" s="185" t="inlineStr">
        <is>
          <t>C OESTE</t>
        </is>
      </c>
      <c r="H1936" s="185" t="inlineStr">
        <is>
          <t>METALALFA (NEGOCIADO)</t>
        </is>
      </c>
      <c r="I1936" s="199" t="n">
        <v>72378.13</v>
      </c>
      <c r="J1936" s="196" t="inlineStr">
        <is>
          <t>não</t>
        </is>
      </c>
    </row>
    <row r="1937">
      <c r="A1937" s="185" t="n">
        <v>99</v>
      </c>
      <c r="B1937" s="185" t="inlineStr">
        <is>
          <t>POSTE</t>
        </is>
      </c>
      <c r="C1937" s="185" t="inlineStr">
        <is>
          <t>Poste Metálico Autoportante</t>
        </is>
      </c>
      <c r="D1937" s="185" t="n"/>
      <c r="E1937" s="185" t="inlineStr">
        <is>
          <t>Poste Metálico Autoportante · 30m · AeV 6m² · 35m/s</t>
        </is>
      </c>
      <c r="F1937" s="185" t="inlineStr">
        <is>
          <t>VB</t>
        </is>
      </c>
      <c r="G1937" s="185" t="inlineStr">
        <is>
          <t>C OESTE</t>
        </is>
      </c>
      <c r="H1937" s="185" t="inlineStr">
        <is>
          <t>CLEMAR (NEGOCIADO)</t>
        </is>
      </c>
      <c r="I1937" s="199" t="n">
        <v>75600</v>
      </c>
      <c r="J1937" s="196" t="inlineStr">
        <is>
          <t>não</t>
        </is>
      </c>
    </row>
    <row r="1938">
      <c r="A1938" s="185" t="n">
        <v>99</v>
      </c>
      <c r="B1938" s="185" t="inlineStr">
        <is>
          <t>POSTE</t>
        </is>
      </c>
      <c r="C1938" s="185" t="inlineStr">
        <is>
          <t>Poste Metálico Autoportante</t>
        </is>
      </c>
      <c r="D1938" s="185" t="n"/>
      <c r="E1938" s="185" t="inlineStr">
        <is>
          <t>Poste Metálico Autoportante · 30m · AeV 6m² · 35m/s</t>
        </is>
      </c>
      <c r="F1938" s="185" t="inlineStr">
        <is>
          <t>VB</t>
        </is>
      </c>
      <c r="G1938" s="185" t="inlineStr">
        <is>
          <t>C OESTE</t>
        </is>
      </c>
      <c r="H1938" s="185" t="inlineStr">
        <is>
          <t>ZOPONE (NEGOCIADO)</t>
        </is>
      </c>
      <c r="I1938" s="199" t="n">
        <v>90160.53</v>
      </c>
      <c r="J1938" s="196" t="inlineStr">
        <is>
          <t>não</t>
        </is>
      </c>
    </row>
    <row r="1939">
      <c r="A1939" s="185" t="n">
        <v>99</v>
      </c>
      <c r="B1939" s="185" t="inlineStr">
        <is>
          <t>POSTE</t>
        </is>
      </c>
      <c r="C1939" s="185" t="inlineStr">
        <is>
          <t>Poste Metálico Autoportante</t>
        </is>
      </c>
      <c r="D1939" s="185" t="n"/>
      <c r="E1939" s="185" t="inlineStr">
        <is>
          <t>Poste Metálico Autoportante · 30m · AeV 6m² · 35m/s</t>
        </is>
      </c>
      <c r="F1939" s="185" t="inlineStr">
        <is>
          <t>VB</t>
        </is>
      </c>
      <c r="G1939" s="185" t="inlineStr">
        <is>
          <t>C OESTE</t>
        </is>
      </c>
      <c r="H1939" s="185" t="inlineStr">
        <is>
          <t>BRASILSAT</t>
        </is>
      </c>
      <c r="I1939" s="199" t="n">
        <v>92639.45</v>
      </c>
      <c r="J1939" s="196" t="inlineStr">
        <is>
          <t>não</t>
        </is>
      </c>
    </row>
    <row r="1940">
      <c r="A1940" s="185" t="n">
        <v>99</v>
      </c>
      <c r="B1940" s="185" t="inlineStr">
        <is>
          <t>POSTE</t>
        </is>
      </c>
      <c r="C1940" s="185" t="inlineStr">
        <is>
          <t>Poste Metálico Autoportante</t>
        </is>
      </c>
      <c r="D1940" s="185" t="n"/>
      <c r="E1940" s="185" t="inlineStr">
        <is>
          <t>Poste Metálico Autoportante · 30m · AeV 6m² · 35m/s</t>
        </is>
      </c>
      <c r="F1940" s="185" t="inlineStr">
        <is>
          <t>VB</t>
        </is>
      </c>
      <c r="G1940" s="185" t="inlineStr">
        <is>
          <t>SÃO PAULO</t>
        </is>
      </c>
      <c r="H1940" s="185" t="inlineStr">
        <is>
          <t>NOVA CORRENTE</t>
        </is>
      </c>
      <c r="I1940" s="199" t="n">
        <v>54100</v>
      </c>
      <c r="J1940" s="196" t="inlineStr">
        <is>
          <t>não</t>
        </is>
      </c>
    </row>
    <row r="1941">
      <c r="A1941" s="185" t="n">
        <v>99</v>
      </c>
      <c r="B1941" s="185" t="inlineStr">
        <is>
          <t>POSTE</t>
        </is>
      </c>
      <c r="C1941" s="185" t="inlineStr">
        <is>
          <t>Poste Metálico Autoportante</t>
        </is>
      </c>
      <c r="D1941" s="185" t="n"/>
      <c r="E1941" s="185" t="inlineStr">
        <is>
          <t>Poste Metálico Autoportante · 30m · AeV 6m² · 35m/s</t>
        </is>
      </c>
      <c r="F1941" s="185" t="inlineStr">
        <is>
          <t>VB</t>
        </is>
      </c>
      <c r="G1941" s="185" t="inlineStr">
        <is>
          <t>SÃO PAULO</t>
        </is>
      </c>
      <c r="H1941" s="185" t="inlineStr">
        <is>
          <t>INFRASITE + SECCIONAL</t>
        </is>
      </c>
      <c r="I1941" s="199" t="n">
        <v>54100</v>
      </c>
      <c r="J1941" s="196" t="inlineStr">
        <is>
          <t>não</t>
        </is>
      </c>
    </row>
    <row r="1942">
      <c r="A1942" s="185" t="n">
        <v>99</v>
      </c>
      <c r="B1942" s="185" t="inlineStr">
        <is>
          <t>POSTE</t>
        </is>
      </c>
      <c r="C1942" s="185" t="inlineStr">
        <is>
          <t>Poste Metálico Autoportante</t>
        </is>
      </c>
      <c r="D1942" s="185" t="n"/>
      <c r="E1942" s="185" t="inlineStr">
        <is>
          <t>Poste Metálico Autoportante · 30m · AeV 6m² · 35m/s</t>
        </is>
      </c>
      <c r="F1942" s="185" t="inlineStr">
        <is>
          <t>VB</t>
        </is>
      </c>
      <c r="G1942" s="185" t="inlineStr">
        <is>
          <t>SÃO PAULO</t>
        </is>
      </c>
      <c r="H1942" s="185" t="inlineStr">
        <is>
          <t>METALALFA (NEGOCIADO)</t>
        </is>
      </c>
      <c r="I1942" s="199" t="n">
        <v>72378.13</v>
      </c>
      <c r="J1942" s="196" t="inlineStr">
        <is>
          <t>não</t>
        </is>
      </c>
    </row>
    <row r="1943">
      <c r="A1943" s="185" t="n">
        <v>99</v>
      </c>
      <c r="B1943" s="185" t="inlineStr">
        <is>
          <t>POSTE</t>
        </is>
      </c>
      <c r="C1943" s="185" t="inlineStr">
        <is>
          <t>Poste Metálico Autoportante</t>
        </is>
      </c>
      <c r="D1943" s="185" t="n"/>
      <c r="E1943" s="185" t="inlineStr">
        <is>
          <t>Poste Metálico Autoportante · 30m · AeV 6m² · 35m/s</t>
        </is>
      </c>
      <c r="F1943" s="185" t="inlineStr">
        <is>
          <t>VB</t>
        </is>
      </c>
      <c r="G1943" s="185" t="inlineStr">
        <is>
          <t>SÃO PAULO</t>
        </is>
      </c>
      <c r="H1943" s="185" t="inlineStr">
        <is>
          <t>CLEMAR (NEGOCIADO)</t>
        </is>
      </c>
      <c r="I1943" s="199" t="n">
        <v>75600</v>
      </c>
      <c r="J1943" s="196" t="inlineStr">
        <is>
          <t>não</t>
        </is>
      </c>
    </row>
    <row r="1944">
      <c r="A1944" s="185" t="n">
        <v>99</v>
      </c>
      <c r="B1944" s="185" t="inlineStr">
        <is>
          <t>POSTE</t>
        </is>
      </c>
      <c r="C1944" s="185" t="inlineStr">
        <is>
          <t>Poste Metálico Autoportante</t>
        </is>
      </c>
      <c r="D1944" s="185" t="n"/>
      <c r="E1944" s="185" t="inlineStr">
        <is>
          <t>Poste Metálico Autoportante · 30m · AeV 6m² · 35m/s</t>
        </is>
      </c>
      <c r="F1944" s="185" t="inlineStr">
        <is>
          <t>VB</t>
        </is>
      </c>
      <c r="G1944" s="185" t="inlineStr">
        <is>
          <t>SÃO PAULO</t>
        </is>
      </c>
      <c r="H1944" s="185" t="inlineStr">
        <is>
          <t>ZOPONE (NEGOCIADO)</t>
        </is>
      </c>
      <c r="I1944" s="199" t="n">
        <v>90160.53</v>
      </c>
      <c r="J1944" s="196" t="inlineStr">
        <is>
          <t>não</t>
        </is>
      </c>
    </row>
    <row r="1945">
      <c r="A1945" s="185" t="n">
        <v>99</v>
      </c>
      <c r="B1945" s="185" t="inlineStr">
        <is>
          <t>POSTE</t>
        </is>
      </c>
      <c r="C1945" s="185" t="inlineStr">
        <is>
          <t>Poste Metálico Autoportante</t>
        </is>
      </c>
      <c r="D1945" s="185" t="n"/>
      <c r="E1945" s="185" t="inlineStr">
        <is>
          <t>Poste Metálico Autoportante · 30m · AeV 6m² · 35m/s</t>
        </is>
      </c>
      <c r="F1945" s="185" t="inlineStr">
        <is>
          <t>VB</t>
        </is>
      </c>
      <c r="G1945" s="185" t="inlineStr">
        <is>
          <t>SÃO PAULO</t>
        </is>
      </c>
      <c r="H1945" s="185" t="inlineStr">
        <is>
          <t>BRASILSAT</t>
        </is>
      </c>
      <c r="I1945" s="199" t="n">
        <v>92639.45</v>
      </c>
      <c r="J1945" s="196" t="inlineStr">
        <is>
          <t>não</t>
        </is>
      </c>
    </row>
    <row r="1946">
      <c r="A1946" s="185" t="n">
        <v>99</v>
      </c>
      <c r="B1946" s="185" t="inlineStr">
        <is>
          <t>POSTE</t>
        </is>
      </c>
      <c r="C1946" s="185" t="inlineStr">
        <is>
          <t>Poste Metálico Autoportante</t>
        </is>
      </c>
      <c r="D1946" s="185" t="n"/>
      <c r="E1946" s="185" t="inlineStr">
        <is>
          <t>Poste Metálico Autoportante · 30m · AeV 6m² · 35m/s</t>
        </is>
      </c>
      <c r="F1946" s="185" t="inlineStr">
        <is>
          <t>VB</t>
        </is>
      </c>
      <c r="G1946" s="185" t="inlineStr">
        <is>
          <t>LESTE</t>
        </is>
      </c>
      <c r="H1946" s="185" t="inlineStr">
        <is>
          <t>NOVA CORRENTE</t>
        </is>
      </c>
      <c r="I1946" s="199" t="n">
        <v>54100</v>
      </c>
      <c r="J1946" s="196" t="inlineStr">
        <is>
          <t>não</t>
        </is>
      </c>
    </row>
    <row r="1947">
      <c r="A1947" s="185" t="n">
        <v>99</v>
      </c>
      <c r="B1947" s="185" t="inlineStr">
        <is>
          <t>POSTE</t>
        </is>
      </c>
      <c r="C1947" s="185" t="inlineStr">
        <is>
          <t>Poste Metálico Autoportante</t>
        </is>
      </c>
      <c r="D1947" s="185" t="n"/>
      <c r="E1947" s="185" t="inlineStr">
        <is>
          <t>Poste Metálico Autoportante · 30m · AeV 6m² · 35m/s</t>
        </is>
      </c>
      <c r="F1947" s="185" t="inlineStr">
        <is>
          <t>VB</t>
        </is>
      </c>
      <c r="G1947" s="185" t="inlineStr">
        <is>
          <t>LESTE</t>
        </is>
      </c>
      <c r="H1947" s="185" t="inlineStr">
        <is>
          <t>INFRASITE + SECCIONAL</t>
        </is>
      </c>
      <c r="I1947" s="199" t="n">
        <v>54100</v>
      </c>
      <c r="J1947" s="196" t="inlineStr">
        <is>
          <t>não</t>
        </is>
      </c>
    </row>
    <row r="1948">
      <c r="A1948" s="185" t="n">
        <v>99</v>
      </c>
      <c r="B1948" s="185" t="inlineStr">
        <is>
          <t>POSTE</t>
        </is>
      </c>
      <c r="C1948" s="185" t="inlineStr">
        <is>
          <t>Poste Metálico Autoportante</t>
        </is>
      </c>
      <c r="D1948" s="185" t="n"/>
      <c r="E1948" s="185" t="inlineStr">
        <is>
          <t>Poste Metálico Autoportante · 30m · AeV 6m² · 35m/s</t>
        </is>
      </c>
      <c r="F1948" s="185" t="inlineStr">
        <is>
          <t>VB</t>
        </is>
      </c>
      <c r="G1948" s="185" t="inlineStr">
        <is>
          <t>LESTE</t>
        </is>
      </c>
      <c r="H1948" s="185" t="inlineStr">
        <is>
          <t>METALALFA (NEGOCIADO)</t>
        </is>
      </c>
      <c r="I1948" s="199" t="n">
        <v>72378.13</v>
      </c>
      <c r="J1948" s="196" t="inlineStr">
        <is>
          <t>não</t>
        </is>
      </c>
    </row>
    <row r="1949">
      <c r="A1949" s="185" t="n">
        <v>99</v>
      </c>
      <c r="B1949" s="185" t="inlineStr">
        <is>
          <t>POSTE</t>
        </is>
      </c>
      <c r="C1949" s="185" t="inlineStr">
        <is>
          <t>Poste Metálico Autoportante</t>
        </is>
      </c>
      <c r="D1949" s="185" t="n"/>
      <c r="E1949" s="185" t="inlineStr">
        <is>
          <t>Poste Metálico Autoportante · 30m · AeV 6m² · 35m/s</t>
        </is>
      </c>
      <c r="F1949" s="185" t="inlineStr">
        <is>
          <t>VB</t>
        </is>
      </c>
      <c r="G1949" s="185" t="inlineStr">
        <is>
          <t>LESTE</t>
        </is>
      </c>
      <c r="H1949" s="185" t="inlineStr">
        <is>
          <t>CLEMAR (NEGOCIADO)</t>
        </is>
      </c>
      <c r="I1949" s="199" t="n">
        <v>75600</v>
      </c>
      <c r="J1949" s="196" t="inlineStr">
        <is>
          <t>não</t>
        </is>
      </c>
    </row>
    <row r="1950">
      <c r="A1950" s="185" t="n">
        <v>99</v>
      </c>
      <c r="B1950" s="185" t="inlineStr">
        <is>
          <t>POSTE</t>
        </is>
      </c>
      <c r="C1950" s="185" t="inlineStr">
        <is>
          <t>Poste Metálico Autoportante</t>
        </is>
      </c>
      <c r="D1950" s="185" t="n"/>
      <c r="E1950" s="185" t="inlineStr">
        <is>
          <t>Poste Metálico Autoportante · 30m · AeV 6m² · 35m/s</t>
        </is>
      </c>
      <c r="F1950" s="185" t="inlineStr">
        <is>
          <t>VB</t>
        </is>
      </c>
      <c r="G1950" s="185" t="inlineStr">
        <is>
          <t>LESTE</t>
        </is>
      </c>
      <c r="H1950" s="185" t="inlineStr">
        <is>
          <t>ZOPONE (NEGOCIADO)</t>
        </is>
      </c>
      <c r="I1950" s="199" t="n">
        <v>90160.53</v>
      </c>
      <c r="J1950" s="196" t="inlineStr">
        <is>
          <t>não</t>
        </is>
      </c>
    </row>
    <row r="1951">
      <c r="A1951" s="185" t="n">
        <v>99</v>
      </c>
      <c r="B1951" s="185" t="inlineStr">
        <is>
          <t>POSTE</t>
        </is>
      </c>
      <c r="C1951" s="185" t="inlineStr">
        <is>
          <t>Poste Metálico Autoportante</t>
        </is>
      </c>
      <c r="D1951" s="185" t="n"/>
      <c r="E1951" s="185" t="inlineStr">
        <is>
          <t>Poste Metálico Autoportante · 30m · AeV 6m² · 35m/s</t>
        </is>
      </c>
      <c r="F1951" s="185" t="inlineStr">
        <is>
          <t>VB</t>
        </is>
      </c>
      <c r="G1951" s="185" t="inlineStr">
        <is>
          <t>LESTE</t>
        </is>
      </c>
      <c r="H1951" s="185" t="inlineStr">
        <is>
          <t>BRASILSAT</t>
        </is>
      </c>
      <c r="I1951" s="199" t="n">
        <v>92639.45</v>
      </c>
      <c r="J1951" s="196" t="inlineStr">
        <is>
          <t>não</t>
        </is>
      </c>
    </row>
    <row r="1952">
      <c r="A1952" s="185" t="n">
        <v>99</v>
      </c>
      <c r="B1952" s="185" t="inlineStr">
        <is>
          <t>POSTE</t>
        </is>
      </c>
      <c r="C1952" s="185" t="inlineStr">
        <is>
          <t>Poste Metálico Autoportante</t>
        </is>
      </c>
      <c r="D1952" s="185" t="n"/>
      <c r="E1952" s="185" t="inlineStr">
        <is>
          <t>Poste Metálico Autoportante · 30m · AeV 6m² · 35m/s</t>
        </is>
      </c>
      <c r="F1952" s="185" t="inlineStr">
        <is>
          <t>VB</t>
        </is>
      </c>
      <c r="G1952" s="185" t="inlineStr">
        <is>
          <t>SUL</t>
        </is>
      </c>
      <c r="H1952" s="185" t="inlineStr">
        <is>
          <t>NOVA CORRENTE</t>
        </is>
      </c>
      <c r="I1952" s="199" t="n">
        <v>54100</v>
      </c>
      <c r="J1952" s="196" t="inlineStr">
        <is>
          <t>não</t>
        </is>
      </c>
    </row>
    <row r="1953">
      <c r="A1953" s="185" t="n">
        <v>99</v>
      </c>
      <c r="B1953" s="185" t="inlineStr">
        <is>
          <t>POSTE</t>
        </is>
      </c>
      <c r="C1953" s="185" t="inlineStr">
        <is>
          <t>Poste Metálico Autoportante</t>
        </is>
      </c>
      <c r="D1953" s="185" t="n"/>
      <c r="E1953" s="185" t="inlineStr">
        <is>
          <t>Poste Metálico Autoportante · 30m · AeV 6m² · 35m/s</t>
        </is>
      </c>
      <c r="F1953" s="185" t="inlineStr">
        <is>
          <t>VB</t>
        </is>
      </c>
      <c r="G1953" s="185" t="inlineStr">
        <is>
          <t>SUL</t>
        </is>
      </c>
      <c r="H1953" s="185" t="inlineStr">
        <is>
          <t>INFRASITE + SECCIONAL</t>
        </is>
      </c>
      <c r="I1953" s="199" t="n">
        <v>54100</v>
      </c>
      <c r="J1953" s="196" t="inlineStr">
        <is>
          <t>não</t>
        </is>
      </c>
    </row>
    <row r="1954">
      <c r="A1954" s="185" t="n">
        <v>99</v>
      </c>
      <c r="B1954" s="185" t="inlineStr">
        <is>
          <t>POSTE</t>
        </is>
      </c>
      <c r="C1954" s="185" t="inlineStr">
        <is>
          <t>Poste Metálico Autoportante</t>
        </is>
      </c>
      <c r="D1954" s="185" t="n"/>
      <c r="E1954" s="185" t="inlineStr">
        <is>
          <t>Poste Metálico Autoportante · 30m · AeV 6m² · 35m/s</t>
        </is>
      </c>
      <c r="F1954" s="185" t="inlineStr">
        <is>
          <t>VB</t>
        </is>
      </c>
      <c r="G1954" s="185" t="inlineStr">
        <is>
          <t>SUL</t>
        </is>
      </c>
      <c r="H1954" s="185" t="inlineStr">
        <is>
          <t>METALALFA (NEGOCIADO)</t>
        </is>
      </c>
      <c r="I1954" s="199" t="n">
        <v>72378.13</v>
      </c>
      <c r="J1954" s="196" t="inlineStr">
        <is>
          <t>não</t>
        </is>
      </c>
    </row>
    <row r="1955">
      <c r="A1955" s="185" t="n">
        <v>99</v>
      </c>
      <c r="B1955" s="185" t="inlineStr">
        <is>
          <t>POSTE</t>
        </is>
      </c>
      <c r="C1955" s="185" t="inlineStr">
        <is>
          <t>Poste Metálico Autoportante</t>
        </is>
      </c>
      <c r="D1955" s="185" t="n"/>
      <c r="E1955" s="185" t="inlineStr">
        <is>
          <t>Poste Metálico Autoportante · 30m · AeV 6m² · 35m/s</t>
        </is>
      </c>
      <c r="F1955" s="185" t="inlineStr">
        <is>
          <t>VB</t>
        </is>
      </c>
      <c r="G1955" s="185" t="inlineStr">
        <is>
          <t>SUL</t>
        </is>
      </c>
      <c r="H1955" s="185" t="inlineStr">
        <is>
          <t>CLEMAR (NEGOCIADO)</t>
        </is>
      </c>
      <c r="I1955" s="199" t="n">
        <v>75600</v>
      </c>
      <c r="J1955" s="196" t="inlineStr">
        <is>
          <t>não</t>
        </is>
      </c>
    </row>
    <row r="1956">
      <c r="A1956" s="185" t="n">
        <v>99</v>
      </c>
      <c r="B1956" s="185" t="inlineStr">
        <is>
          <t>POSTE</t>
        </is>
      </c>
      <c r="C1956" s="185" t="inlineStr">
        <is>
          <t>Poste Metálico Autoportante</t>
        </is>
      </c>
      <c r="D1956" s="185" t="n"/>
      <c r="E1956" s="185" t="inlineStr">
        <is>
          <t>Poste Metálico Autoportante · 30m · AeV 6m² · 35m/s</t>
        </is>
      </c>
      <c r="F1956" s="185" t="inlineStr">
        <is>
          <t>VB</t>
        </is>
      </c>
      <c r="G1956" s="185" t="inlineStr">
        <is>
          <t>SUL</t>
        </is>
      </c>
      <c r="H1956" s="185" t="inlineStr">
        <is>
          <t>ZOPONE (NEGOCIADO)</t>
        </is>
      </c>
      <c r="I1956" s="199" t="n">
        <v>90160.53</v>
      </c>
      <c r="J1956" s="196" t="inlineStr">
        <is>
          <t>não</t>
        </is>
      </c>
    </row>
    <row r="1957">
      <c r="A1957" s="185" t="n">
        <v>99</v>
      </c>
      <c r="B1957" s="185" t="inlineStr">
        <is>
          <t>POSTE</t>
        </is>
      </c>
      <c r="C1957" s="185" t="inlineStr">
        <is>
          <t>Poste Metálico Autoportante</t>
        </is>
      </c>
      <c r="D1957" s="185" t="n"/>
      <c r="E1957" s="185" t="inlineStr">
        <is>
          <t>Poste Metálico Autoportante · 30m · AeV 6m² · 35m/s</t>
        </is>
      </c>
      <c r="F1957" s="185" t="inlineStr">
        <is>
          <t>VB</t>
        </is>
      </c>
      <c r="G1957" s="185" t="inlineStr">
        <is>
          <t>SUL</t>
        </is>
      </c>
      <c r="H1957" s="185" t="inlineStr">
        <is>
          <t>BRASILSAT</t>
        </is>
      </c>
      <c r="I1957" s="199" t="n">
        <v>92639.45</v>
      </c>
      <c r="J1957" s="196" t="inlineStr">
        <is>
          <t>não</t>
        </is>
      </c>
    </row>
    <row r="1958">
      <c r="A1958" s="185" t="n">
        <v>100</v>
      </c>
      <c r="B1958" s="185" t="inlineStr">
        <is>
          <t>POSTE</t>
        </is>
      </c>
      <c r="C1958" s="185" t="inlineStr">
        <is>
          <t>Poste Metálico Autoportante</t>
        </is>
      </c>
      <c r="D1958" s="185" t="n"/>
      <c r="E1958" s="185" t="inlineStr">
        <is>
          <t>Poste Metálico Autoportante · 30m · AeV 6m² · 40m/s</t>
        </is>
      </c>
      <c r="F1958" s="185" t="inlineStr">
        <is>
          <t>VB</t>
        </is>
      </c>
      <c r="G1958" s="185" t="inlineStr">
        <is>
          <t>NORTE</t>
        </is>
      </c>
      <c r="H1958" s="185" t="inlineStr">
        <is>
          <t>INFRASITE + SECCIONAL</t>
        </is>
      </c>
      <c r="I1958" s="199" t="n">
        <v>60700</v>
      </c>
      <c r="J1958" s="202" t="inlineStr">
        <is>
          <t>SIM</t>
        </is>
      </c>
    </row>
    <row r="1959">
      <c r="A1959" s="185" t="n">
        <v>100</v>
      </c>
      <c r="B1959" s="185" t="inlineStr">
        <is>
          <t>POSTE</t>
        </is>
      </c>
      <c r="C1959" s="185" t="inlineStr">
        <is>
          <t>Poste Metálico Autoportante</t>
        </is>
      </c>
      <c r="D1959" s="185" t="n"/>
      <c r="E1959" s="185" t="inlineStr">
        <is>
          <t>Poste Metálico Autoportante · 30m · AeV 6m² · 40m/s</t>
        </is>
      </c>
      <c r="F1959" s="185" t="inlineStr">
        <is>
          <t>VB</t>
        </is>
      </c>
      <c r="G1959" s="185" t="inlineStr">
        <is>
          <t>NORTE</t>
        </is>
      </c>
      <c r="H1959" s="185" t="inlineStr">
        <is>
          <t>METALALFA (NEGOCIADO)</t>
        </is>
      </c>
      <c r="I1959" s="199" t="n">
        <v>82567.84</v>
      </c>
      <c r="J1959" s="202" t="inlineStr">
        <is>
          <t>SIM</t>
        </is>
      </c>
    </row>
    <row r="1960">
      <c r="A1960" s="185" t="n">
        <v>100</v>
      </c>
      <c r="B1960" s="185" t="inlineStr">
        <is>
          <t>POSTE</t>
        </is>
      </c>
      <c r="C1960" s="185" t="inlineStr">
        <is>
          <t>Poste Metálico Autoportante</t>
        </is>
      </c>
      <c r="D1960" s="185" t="n"/>
      <c r="E1960" s="185" t="inlineStr">
        <is>
          <t>Poste Metálico Autoportante · 30m · AeV 6m² · 40m/s</t>
        </is>
      </c>
      <c r="F1960" s="185" t="inlineStr">
        <is>
          <t>VB</t>
        </is>
      </c>
      <c r="G1960" s="185" t="inlineStr">
        <is>
          <t>NORTE</t>
        </is>
      </c>
      <c r="H1960" s="185" t="inlineStr">
        <is>
          <t>CLEMAR (NEGOCIADO)</t>
        </is>
      </c>
      <c r="I1960" s="199" t="n">
        <v>88200</v>
      </c>
      <c r="J1960" s="202" t="inlineStr">
        <is>
          <t>SIM</t>
        </is>
      </c>
    </row>
    <row r="1961">
      <c r="A1961" s="185" t="n">
        <v>100</v>
      </c>
      <c r="B1961" s="185" t="inlineStr">
        <is>
          <t>POSTE</t>
        </is>
      </c>
      <c r="C1961" s="185" t="inlineStr">
        <is>
          <t>Poste Metálico Autoportante</t>
        </is>
      </c>
      <c r="D1961" s="185" t="n"/>
      <c r="E1961" s="185" t="inlineStr">
        <is>
          <t>Poste Metálico Autoportante · 30m · AeV 6m² · 40m/s</t>
        </is>
      </c>
      <c r="F1961" s="185" t="inlineStr">
        <is>
          <t>VB</t>
        </is>
      </c>
      <c r="G1961" s="185" t="inlineStr">
        <is>
          <t>NORTE</t>
        </is>
      </c>
      <c r="H1961" s="185" t="inlineStr">
        <is>
          <t>BRASILSAT</t>
        </is>
      </c>
      <c r="I1961" s="199" t="n">
        <v>96639.45</v>
      </c>
      <c r="J1961" s="202" t="inlineStr">
        <is>
          <t>SIM</t>
        </is>
      </c>
    </row>
    <row r="1962">
      <c r="A1962" s="185" t="n">
        <v>100</v>
      </c>
      <c r="B1962" s="185" t="inlineStr">
        <is>
          <t>POSTE</t>
        </is>
      </c>
      <c r="C1962" s="185" t="inlineStr">
        <is>
          <t>Poste Metálico Autoportante</t>
        </is>
      </c>
      <c r="D1962" s="185" t="n"/>
      <c r="E1962" s="185" t="inlineStr">
        <is>
          <t>Poste Metálico Autoportante · 30m · AeV 6m² · 40m/s</t>
        </is>
      </c>
      <c r="F1962" s="185" t="inlineStr">
        <is>
          <t>VB</t>
        </is>
      </c>
      <c r="G1962" s="185" t="inlineStr">
        <is>
          <t>NORTE</t>
        </is>
      </c>
      <c r="H1962" s="185" t="inlineStr">
        <is>
          <t>ZOPONE (NEGOCIADO)</t>
        </is>
      </c>
      <c r="I1962" s="199" t="n">
        <v>158469.18</v>
      </c>
      <c r="J1962" s="202" t="inlineStr">
        <is>
          <t>SIM</t>
        </is>
      </c>
    </row>
    <row r="1963">
      <c r="A1963" s="185" t="n">
        <v>100</v>
      </c>
      <c r="B1963" s="185" t="inlineStr">
        <is>
          <t>POSTE</t>
        </is>
      </c>
      <c r="C1963" s="185" t="inlineStr">
        <is>
          <t>Poste Metálico Autoportante</t>
        </is>
      </c>
      <c r="D1963" s="185" t="n"/>
      <c r="E1963" s="185" t="inlineStr">
        <is>
          <t>Poste Metálico Autoportante · 30m · AeV 6m² · 40m/s</t>
        </is>
      </c>
      <c r="F1963" s="185" t="inlineStr">
        <is>
          <t>VB</t>
        </is>
      </c>
      <c r="G1963" s="185" t="inlineStr">
        <is>
          <t>NORDESTE</t>
        </is>
      </c>
      <c r="H1963" s="185" t="inlineStr">
        <is>
          <t>NOVA CORRENTE</t>
        </is>
      </c>
      <c r="I1963" s="199" t="n">
        <v>60700</v>
      </c>
      <c r="J1963" s="202" t="inlineStr">
        <is>
          <t>SIM</t>
        </is>
      </c>
    </row>
    <row r="1964">
      <c r="A1964" s="185" t="n">
        <v>100</v>
      </c>
      <c r="B1964" s="185" t="inlineStr">
        <is>
          <t>POSTE</t>
        </is>
      </c>
      <c r="C1964" s="185" t="inlineStr">
        <is>
          <t>Poste Metálico Autoportante</t>
        </is>
      </c>
      <c r="D1964" s="185" t="n"/>
      <c r="E1964" s="185" t="inlineStr">
        <is>
          <t>Poste Metálico Autoportante · 30m · AeV 6m² · 40m/s</t>
        </is>
      </c>
      <c r="F1964" s="185" t="inlineStr">
        <is>
          <t>VB</t>
        </is>
      </c>
      <c r="G1964" s="185" t="inlineStr">
        <is>
          <t>NORDESTE</t>
        </is>
      </c>
      <c r="H1964" s="185" t="inlineStr">
        <is>
          <t>INFRASITE + SECCIONAL</t>
        </is>
      </c>
      <c r="I1964" s="199" t="n">
        <v>60700</v>
      </c>
      <c r="J1964" s="202" t="inlineStr">
        <is>
          <t>SIM</t>
        </is>
      </c>
    </row>
    <row r="1965">
      <c r="A1965" s="185" t="n">
        <v>100</v>
      </c>
      <c r="B1965" s="185" t="inlineStr">
        <is>
          <t>POSTE</t>
        </is>
      </c>
      <c r="C1965" s="185" t="inlineStr">
        <is>
          <t>Poste Metálico Autoportante</t>
        </is>
      </c>
      <c r="D1965" s="185" t="n"/>
      <c r="E1965" s="185" t="inlineStr">
        <is>
          <t>Poste Metálico Autoportante · 30m · AeV 6m² · 40m/s</t>
        </is>
      </c>
      <c r="F1965" s="185" t="inlineStr">
        <is>
          <t>VB</t>
        </is>
      </c>
      <c r="G1965" s="185" t="inlineStr">
        <is>
          <t>NORDESTE</t>
        </is>
      </c>
      <c r="H1965" s="185" t="inlineStr">
        <is>
          <t>METALALFA (NEGOCIADO)</t>
        </is>
      </c>
      <c r="I1965" s="199" t="n">
        <v>82567.84</v>
      </c>
      <c r="J1965" s="202" t="inlineStr">
        <is>
          <t>SIM</t>
        </is>
      </c>
    </row>
    <row r="1966">
      <c r="A1966" s="185" t="n">
        <v>100</v>
      </c>
      <c r="B1966" s="185" t="inlineStr">
        <is>
          <t>POSTE</t>
        </is>
      </c>
      <c r="C1966" s="185" t="inlineStr">
        <is>
          <t>Poste Metálico Autoportante</t>
        </is>
      </c>
      <c r="D1966" s="185" t="n"/>
      <c r="E1966" s="185" t="inlineStr">
        <is>
          <t>Poste Metálico Autoportante · 30m · AeV 6m² · 40m/s</t>
        </is>
      </c>
      <c r="F1966" s="185" t="inlineStr">
        <is>
          <t>VB</t>
        </is>
      </c>
      <c r="G1966" s="185" t="inlineStr">
        <is>
          <t>NORDESTE</t>
        </is>
      </c>
      <c r="H1966" s="185" t="inlineStr">
        <is>
          <t>CLEMAR (NEGOCIADO)</t>
        </is>
      </c>
      <c r="I1966" s="199" t="n">
        <v>88200</v>
      </c>
      <c r="J1966" s="202" t="inlineStr">
        <is>
          <t>SIM</t>
        </is>
      </c>
    </row>
    <row r="1967">
      <c r="A1967" s="185" t="n">
        <v>100</v>
      </c>
      <c r="B1967" s="185" t="inlineStr">
        <is>
          <t>POSTE</t>
        </is>
      </c>
      <c r="C1967" s="185" t="inlineStr">
        <is>
          <t>Poste Metálico Autoportante</t>
        </is>
      </c>
      <c r="D1967" s="185" t="n"/>
      <c r="E1967" s="185" t="inlineStr">
        <is>
          <t>Poste Metálico Autoportante · 30m · AeV 6m² · 40m/s</t>
        </is>
      </c>
      <c r="F1967" s="185" t="inlineStr">
        <is>
          <t>VB</t>
        </is>
      </c>
      <c r="G1967" s="185" t="inlineStr">
        <is>
          <t>NORDESTE</t>
        </is>
      </c>
      <c r="H1967" s="185" t="inlineStr">
        <is>
          <t>BRASILSAT</t>
        </is>
      </c>
      <c r="I1967" s="199" t="n">
        <v>96639.45</v>
      </c>
      <c r="J1967" s="202" t="inlineStr">
        <is>
          <t>SIM</t>
        </is>
      </c>
    </row>
    <row r="1968">
      <c r="A1968" s="185" t="n">
        <v>100</v>
      </c>
      <c r="B1968" s="185" t="inlineStr">
        <is>
          <t>POSTE</t>
        </is>
      </c>
      <c r="C1968" s="185" t="inlineStr">
        <is>
          <t>Poste Metálico Autoportante</t>
        </is>
      </c>
      <c r="D1968" s="185" t="n"/>
      <c r="E1968" s="185" t="inlineStr">
        <is>
          <t>Poste Metálico Autoportante · 30m · AeV 6m² · 40m/s</t>
        </is>
      </c>
      <c r="F1968" s="185" t="inlineStr">
        <is>
          <t>VB</t>
        </is>
      </c>
      <c r="G1968" s="185" t="inlineStr">
        <is>
          <t>NORDESTE</t>
        </is>
      </c>
      <c r="H1968" s="185" t="inlineStr">
        <is>
          <t>ZOPONE (NEGOCIADO)</t>
        </is>
      </c>
      <c r="I1968" s="199" t="n">
        <v>158469.18</v>
      </c>
      <c r="J1968" s="202" t="inlineStr">
        <is>
          <t>SIM</t>
        </is>
      </c>
    </row>
    <row r="1969">
      <c r="A1969" s="185" t="n">
        <v>100</v>
      </c>
      <c r="B1969" s="185" t="inlineStr">
        <is>
          <t>POSTE</t>
        </is>
      </c>
      <c r="C1969" s="185" t="inlineStr">
        <is>
          <t>Poste Metálico Autoportante</t>
        </is>
      </c>
      <c r="D1969" s="185" t="n"/>
      <c r="E1969" s="185" t="inlineStr">
        <is>
          <t>Poste Metálico Autoportante · 30m · AeV 6m² · 40m/s</t>
        </is>
      </c>
      <c r="F1969" s="185" t="inlineStr">
        <is>
          <t>VB</t>
        </is>
      </c>
      <c r="G1969" s="185" t="inlineStr">
        <is>
          <t>C OESTE</t>
        </is>
      </c>
      <c r="H1969" s="185" t="inlineStr">
        <is>
          <t>INFRASITE + SECCIONAL</t>
        </is>
      </c>
      <c r="I1969" s="199" t="n">
        <v>60700</v>
      </c>
      <c r="J1969" s="196" t="inlineStr">
        <is>
          <t>não</t>
        </is>
      </c>
    </row>
    <row r="1970">
      <c r="A1970" s="185" t="n">
        <v>100</v>
      </c>
      <c r="B1970" s="185" t="inlineStr">
        <is>
          <t>POSTE</t>
        </is>
      </c>
      <c r="C1970" s="185" t="inlineStr">
        <is>
          <t>Poste Metálico Autoportante</t>
        </is>
      </c>
      <c r="D1970" s="185" t="n"/>
      <c r="E1970" s="185" t="inlineStr">
        <is>
          <t>Poste Metálico Autoportante · 30m · AeV 6m² · 40m/s</t>
        </is>
      </c>
      <c r="F1970" s="185" t="inlineStr">
        <is>
          <t>VB</t>
        </is>
      </c>
      <c r="G1970" s="185" t="inlineStr">
        <is>
          <t>C OESTE</t>
        </is>
      </c>
      <c r="H1970" s="185" t="inlineStr">
        <is>
          <t>METALALFA (NEGOCIADO)</t>
        </is>
      </c>
      <c r="I1970" s="199" t="n">
        <v>82567.84</v>
      </c>
      <c r="J1970" s="196" t="inlineStr">
        <is>
          <t>não</t>
        </is>
      </c>
    </row>
    <row r="1971">
      <c r="A1971" s="185" t="n">
        <v>100</v>
      </c>
      <c r="B1971" s="185" t="inlineStr">
        <is>
          <t>POSTE</t>
        </is>
      </c>
      <c r="C1971" s="185" t="inlineStr">
        <is>
          <t>Poste Metálico Autoportante</t>
        </is>
      </c>
      <c r="D1971" s="185" t="n"/>
      <c r="E1971" s="185" t="inlineStr">
        <is>
          <t>Poste Metálico Autoportante · 30m · AeV 6m² · 40m/s</t>
        </is>
      </c>
      <c r="F1971" s="185" t="inlineStr">
        <is>
          <t>VB</t>
        </is>
      </c>
      <c r="G1971" s="185" t="inlineStr">
        <is>
          <t>C OESTE</t>
        </is>
      </c>
      <c r="H1971" s="185" t="inlineStr">
        <is>
          <t>CLEMAR (NEGOCIADO)</t>
        </is>
      </c>
      <c r="I1971" s="199" t="n">
        <v>88200</v>
      </c>
      <c r="J1971" s="196" t="inlineStr">
        <is>
          <t>não</t>
        </is>
      </c>
    </row>
    <row r="1972">
      <c r="A1972" s="185" t="n">
        <v>100</v>
      </c>
      <c r="B1972" s="185" t="inlineStr">
        <is>
          <t>POSTE</t>
        </is>
      </c>
      <c r="C1972" s="185" t="inlineStr">
        <is>
          <t>Poste Metálico Autoportante</t>
        </is>
      </c>
      <c r="D1972" s="185" t="n"/>
      <c r="E1972" s="185" t="inlineStr">
        <is>
          <t>Poste Metálico Autoportante · 30m · AeV 6m² · 40m/s</t>
        </is>
      </c>
      <c r="F1972" s="185" t="inlineStr">
        <is>
          <t>VB</t>
        </is>
      </c>
      <c r="G1972" s="185" t="inlineStr">
        <is>
          <t>C OESTE</t>
        </is>
      </c>
      <c r="H1972" s="185" t="inlineStr">
        <is>
          <t>BRASILSAT</t>
        </is>
      </c>
      <c r="I1972" s="199" t="n">
        <v>96639.45</v>
      </c>
      <c r="J1972" s="196" t="inlineStr">
        <is>
          <t>não</t>
        </is>
      </c>
    </row>
    <row r="1973">
      <c r="A1973" s="185" t="n">
        <v>100</v>
      </c>
      <c r="B1973" s="185" t="inlineStr">
        <is>
          <t>POSTE</t>
        </is>
      </c>
      <c r="C1973" s="185" t="inlineStr">
        <is>
          <t>Poste Metálico Autoportante</t>
        </is>
      </c>
      <c r="D1973" s="185" t="n"/>
      <c r="E1973" s="185" t="inlineStr">
        <is>
          <t>Poste Metálico Autoportante · 30m · AeV 6m² · 40m/s</t>
        </is>
      </c>
      <c r="F1973" s="185" t="inlineStr">
        <is>
          <t>VB</t>
        </is>
      </c>
      <c r="G1973" s="185" t="inlineStr">
        <is>
          <t>C OESTE</t>
        </is>
      </c>
      <c r="H1973" s="185" t="inlineStr">
        <is>
          <t>ZOPONE (NEGOCIADO)</t>
        </is>
      </c>
      <c r="I1973" s="199" t="n">
        <v>158469.18</v>
      </c>
      <c r="J1973" s="196" t="inlineStr">
        <is>
          <t>não</t>
        </is>
      </c>
    </row>
    <row r="1974">
      <c r="A1974" s="185" t="n">
        <v>100</v>
      </c>
      <c r="B1974" s="185" t="inlineStr">
        <is>
          <t>POSTE</t>
        </is>
      </c>
      <c r="C1974" s="185" t="inlineStr">
        <is>
          <t>Poste Metálico Autoportante</t>
        </is>
      </c>
      <c r="D1974" s="185" t="n"/>
      <c r="E1974" s="185" t="inlineStr">
        <is>
          <t>Poste Metálico Autoportante · 30m · AeV 6m² · 40m/s</t>
        </is>
      </c>
      <c r="F1974" s="185" t="inlineStr">
        <is>
          <t>VB</t>
        </is>
      </c>
      <c r="G1974" s="185" t="inlineStr">
        <is>
          <t>SÃO PAULO</t>
        </is>
      </c>
      <c r="H1974" s="185" t="inlineStr">
        <is>
          <t>NOVA CORRENTE</t>
        </is>
      </c>
      <c r="I1974" s="199" t="n">
        <v>60700</v>
      </c>
      <c r="J1974" s="196" t="inlineStr">
        <is>
          <t>não</t>
        </is>
      </c>
    </row>
    <row r="1975">
      <c r="A1975" s="185" t="n">
        <v>100</v>
      </c>
      <c r="B1975" s="185" t="inlineStr">
        <is>
          <t>POSTE</t>
        </is>
      </c>
      <c r="C1975" s="185" t="inlineStr">
        <is>
          <t>Poste Metálico Autoportante</t>
        </is>
      </c>
      <c r="D1975" s="185" t="n"/>
      <c r="E1975" s="185" t="inlineStr">
        <is>
          <t>Poste Metálico Autoportante · 30m · AeV 6m² · 40m/s</t>
        </is>
      </c>
      <c r="F1975" s="185" t="inlineStr">
        <is>
          <t>VB</t>
        </is>
      </c>
      <c r="G1975" s="185" t="inlineStr">
        <is>
          <t>SÃO PAULO</t>
        </is>
      </c>
      <c r="H1975" s="185" t="inlineStr">
        <is>
          <t>INFRASITE + SECCIONAL</t>
        </is>
      </c>
      <c r="I1975" s="199" t="n">
        <v>60700</v>
      </c>
      <c r="J1975" s="196" t="inlineStr">
        <is>
          <t>não</t>
        </is>
      </c>
    </row>
    <row r="1976">
      <c r="A1976" s="185" t="n">
        <v>100</v>
      </c>
      <c r="B1976" s="185" t="inlineStr">
        <is>
          <t>POSTE</t>
        </is>
      </c>
      <c r="C1976" s="185" t="inlineStr">
        <is>
          <t>Poste Metálico Autoportante</t>
        </is>
      </c>
      <c r="D1976" s="185" t="n"/>
      <c r="E1976" s="185" t="inlineStr">
        <is>
          <t>Poste Metálico Autoportante · 30m · AeV 6m² · 40m/s</t>
        </is>
      </c>
      <c r="F1976" s="185" t="inlineStr">
        <is>
          <t>VB</t>
        </is>
      </c>
      <c r="G1976" s="185" t="inlineStr">
        <is>
          <t>SÃO PAULO</t>
        </is>
      </c>
      <c r="H1976" s="185" t="inlineStr">
        <is>
          <t>METALALFA (NEGOCIADO)</t>
        </is>
      </c>
      <c r="I1976" s="199" t="n">
        <v>82567.84</v>
      </c>
      <c r="J1976" s="196" t="inlineStr">
        <is>
          <t>não</t>
        </is>
      </c>
    </row>
    <row r="1977">
      <c r="A1977" s="185" t="n">
        <v>100</v>
      </c>
      <c r="B1977" s="185" t="inlineStr">
        <is>
          <t>POSTE</t>
        </is>
      </c>
      <c r="C1977" s="185" t="inlineStr">
        <is>
          <t>Poste Metálico Autoportante</t>
        </is>
      </c>
      <c r="D1977" s="185" t="n"/>
      <c r="E1977" s="185" t="inlineStr">
        <is>
          <t>Poste Metálico Autoportante · 30m · AeV 6m² · 40m/s</t>
        </is>
      </c>
      <c r="F1977" s="185" t="inlineStr">
        <is>
          <t>VB</t>
        </is>
      </c>
      <c r="G1977" s="185" t="inlineStr">
        <is>
          <t>SÃO PAULO</t>
        </is>
      </c>
      <c r="H1977" s="185" t="inlineStr">
        <is>
          <t>CLEMAR (NEGOCIADO)</t>
        </is>
      </c>
      <c r="I1977" s="199" t="n">
        <v>88200</v>
      </c>
      <c r="J1977" s="196" t="inlineStr">
        <is>
          <t>não</t>
        </is>
      </c>
    </row>
    <row r="1978">
      <c r="A1978" s="185" t="n">
        <v>100</v>
      </c>
      <c r="B1978" s="185" t="inlineStr">
        <is>
          <t>POSTE</t>
        </is>
      </c>
      <c r="C1978" s="185" t="inlineStr">
        <is>
          <t>Poste Metálico Autoportante</t>
        </is>
      </c>
      <c r="D1978" s="185" t="n"/>
      <c r="E1978" s="185" t="inlineStr">
        <is>
          <t>Poste Metálico Autoportante · 30m · AeV 6m² · 40m/s</t>
        </is>
      </c>
      <c r="F1978" s="185" t="inlineStr">
        <is>
          <t>VB</t>
        </is>
      </c>
      <c r="G1978" s="185" t="inlineStr">
        <is>
          <t>SÃO PAULO</t>
        </is>
      </c>
      <c r="H1978" s="185" t="inlineStr">
        <is>
          <t>BRASILSAT</t>
        </is>
      </c>
      <c r="I1978" s="199" t="n">
        <v>96639.45</v>
      </c>
      <c r="J1978" s="196" t="inlineStr">
        <is>
          <t>não</t>
        </is>
      </c>
    </row>
    <row r="1979">
      <c r="A1979" s="185" t="n">
        <v>100</v>
      </c>
      <c r="B1979" s="185" t="inlineStr">
        <is>
          <t>POSTE</t>
        </is>
      </c>
      <c r="C1979" s="185" t="inlineStr">
        <is>
          <t>Poste Metálico Autoportante</t>
        </is>
      </c>
      <c r="D1979" s="185" t="n"/>
      <c r="E1979" s="185" t="inlineStr">
        <is>
          <t>Poste Metálico Autoportante · 30m · AeV 6m² · 40m/s</t>
        </is>
      </c>
      <c r="F1979" s="185" t="inlineStr">
        <is>
          <t>VB</t>
        </is>
      </c>
      <c r="G1979" s="185" t="inlineStr">
        <is>
          <t>SÃO PAULO</t>
        </is>
      </c>
      <c r="H1979" s="185" t="inlineStr">
        <is>
          <t>ZOPONE (NEGOCIADO)</t>
        </is>
      </c>
      <c r="I1979" s="199" t="n">
        <v>158469.18</v>
      </c>
      <c r="J1979" s="196" t="inlineStr">
        <is>
          <t>não</t>
        </is>
      </c>
    </row>
    <row r="1980">
      <c r="A1980" s="185" t="n">
        <v>100</v>
      </c>
      <c r="B1980" s="185" t="inlineStr">
        <is>
          <t>POSTE</t>
        </is>
      </c>
      <c r="C1980" s="185" t="inlineStr">
        <is>
          <t>Poste Metálico Autoportante</t>
        </is>
      </c>
      <c r="D1980" s="185" t="n"/>
      <c r="E1980" s="185" t="inlineStr">
        <is>
          <t>Poste Metálico Autoportante · 30m · AeV 6m² · 40m/s</t>
        </is>
      </c>
      <c r="F1980" s="185" t="inlineStr">
        <is>
          <t>VB</t>
        </is>
      </c>
      <c r="G1980" s="185" t="inlineStr">
        <is>
          <t>LESTE</t>
        </is>
      </c>
      <c r="H1980" s="185" t="inlineStr">
        <is>
          <t>NOVA CORRENTE</t>
        </is>
      </c>
      <c r="I1980" s="199" t="n">
        <v>60700</v>
      </c>
      <c r="J1980" s="196" t="inlineStr">
        <is>
          <t>não</t>
        </is>
      </c>
    </row>
    <row r="1981">
      <c r="A1981" s="185" t="n">
        <v>100</v>
      </c>
      <c r="B1981" s="185" t="inlineStr">
        <is>
          <t>POSTE</t>
        </is>
      </c>
      <c r="C1981" s="185" t="inlineStr">
        <is>
          <t>Poste Metálico Autoportante</t>
        </is>
      </c>
      <c r="D1981" s="185" t="n"/>
      <c r="E1981" s="185" t="inlineStr">
        <is>
          <t>Poste Metálico Autoportante · 30m · AeV 6m² · 40m/s</t>
        </is>
      </c>
      <c r="F1981" s="185" t="inlineStr">
        <is>
          <t>VB</t>
        </is>
      </c>
      <c r="G1981" s="185" t="inlineStr">
        <is>
          <t>LESTE</t>
        </is>
      </c>
      <c r="H1981" s="185" t="inlineStr">
        <is>
          <t>INFRASITE + SECCIONAL</t>
        </is>
      </c>
      <c r="I1981" s="199" t="n">
        <v>60700</v>
      </c>
      <c r="J1981" s="196" t="inlineStr">
        <is>
          <t>não</t>
        </is>
      </c>
    </row>
    <row r="1982">
      <c r="A1982" s="185" t="n">
        <v>100</v>
      </c>
      <c r="B1982" s="185" t="inlineStr">
        <is>
          <t>POSTE</t>
        </is>
      </c>
      <c r="C1982" s="185" t="inlineStr">
        <is>
          <t>Poste Metálico Autoportante</t>
        </is>
      </c>
      <c r="D1982" s="185" t="n"/>
      <c r="E1982" s="185" t="inlineStr">
        <is>
          <t>Poste Metálico Autoportante · 30m · AeV 6m² · 40m/s</t>
        </is>
      </c>
      <c r="F1982" s="185" t="inlineStr">
        <is>
          <t>VB</t>
        </is>
      </c>
      <c r="G1982" s="185" t="inlineStr">
        <is>
          <t>LESTE</t>
        </is>
      </c>
      <c r="H1982" s="185" t="inlineStr">
        <is>
          <t>METALALFA (NEGOCIADO)</t>
        </is>
      </c>
      <c r="I1982" s="199" t="n">
        <v>82567.84</v>
      </c>
      <c r="J1982" s="196" t="inlineStr">
        <is>
          <t>não</t>
        </is>
      </c>
    </row>
    <row r="1983">
      <c r="A1983" s="185" t="n">
        <v>100</v>
      </c>
      <c r="B1983" s="185" t="inlineStr">
        <is>
          <t>POSTE</t>
        </is>
      </c>
      <c r="C1983" s="185" t="inlineStr">
        <is>
          <t>Poste Metálico Autoportante</t>
        </is>
      </c>
      <c r="D1983" s="185" t="n"/>
      <c r="E1983" s="185" t="inlineStr">
        <is>
          <t>Poste Metálico Autoportante · 30m · AeV 6m² · 40m/s</t>
        </is>
      </c>
      <c r="F1983" s="185" t="inlineStr">
        <is>
          <t>VB</t>
        </is>
      </c>
      <c r="G1983" s="185" t="inlineStr">
        <is>
          <t>LESTE</t>
        </is>
      </c>
      <c r="H1983" s="185" t="inlineStr">
        <is>
          <t>CLEMAR (NEGOCIADO)</t>
        </is>
      </c>
      <c r="I1983" s="199" t="n">
        <v>88200</v>
      </c>
      <c r="J1983" s="196" t="inlineStr">
        <is>
          <t>não</t>
        </is>
      </c>
    </row>
    <row r="1984">
      <c r="A1984" s="185" t="n">
        <v>100</v>
      </c>
      <c r="B1984" s="185" t="inlineStr">
        <is>
          <t>POSTE</t>
        </is>
      </c>
      <c r="C1984" s="185" t="inlineStr">
        <is>
          <t>Poste Metálico Autoportante</t>
        </is>
      </c>
      <c r="D1984" s="185" t="n"/>
      <c r="E1984" s="185" t="inlineStr">
        <is>
          <t>Poste Metálico Autoportante · 30m · AeV 6m² · 40m/s</t>
        </is>
      </c>
      <c r="F1984" s="185" t="inlineStr">
        <is>
          <t>VB</t>
        </is>
      </c>
      <c r="G1984" s="185" t="inlineStr">
        <is>
          <t>LESTE</t>
        </is>
      </c>
      <c r="H1984" s="185" t="inlineStr">
        <is>
          <t>BRASILSAT</t>
        </is>
      </c>
      <c r="I1984" s="199" t="n">
        <v>96639.45</v>
      </c>
      <c r="J1984" s="196" t="inlineStr">
        <is>
          <t>não</t>
        </is>
      </c>
    </row>
    <row r="1985">
      <c r="A1985" s="185" t="n">
        <v>100</v>
      </c>
      <c r="B1985" s="185" t="inlineStr">
        <is>
          <t>POSTE</t>
        </is>
      </c>
      <c r="C1985" s="185" t="inlineStr">
        <is>
          <t>Poste Metálico Autoportante</t>
        </is>
      </c>
      <c r="D1985" s="185" t="n"/>
      <c r="E1985" s="185" t="inlineStr">
        <is>
          <t>Poste Metálico Autoportante · 30m · AeV 6m² · 40m/s</t>
        </is>
      </c>
      <c r="F1985" s="185" t="inlineStr">
        <is>
          <t>VB</t>
        </is>
      </c>
      <c r="G1985" s="185" t="inlineStr">
        <is>
          <t>LESTE</t>
        </is>
      </c>
      <c r="H1985" s="185" t="inlineStr">
        <is>
          <t>ZOPONE (NEGOCIADO)</t>
        </is>
      </c>
      <c r="I1985" s="199" t="n">
        <v>158469.18</v>
      </c>
      <c r="J1985" s="196" t="inlineStr">
        <is>
          <t>não</t>
        </is>
      </c>
    </row>
    <row r="1986">
      <c r="A1986" s="185" t="n">
        <v>100</v>
      </c>
      <c r="B1986" s="185" t="inlineStr">
        <is>
          <t>POSTE</t>
        </is>
      </c>
      <c r="C1986" s="185" t="inlineStr">
        <is>
          <t>Poste Metálico Autoportante</t>
        </is>
      </c>
      <c r="D1986" s="185" t="n"/>
      <c r="E1986" s="185" t="inlineStr">
        <is>
          <t>Poste Metálico Autoportante · 30m · AeV 6m² · 40m/s</t>
        </is>
      </c>
      <c r="F1986" s="185" t="inlineStr">
        <is>
          <t>VB</t>
        </is>
      </c>
      <c r="G1986" s="185" t="inlineStr">
        <is>
          <t>SUL</t>
        </is>
      </c>
      <c r="H1986" s="185" t="inlineStr">
        <is>
          <t>NOVA CORRENTE</t>
        </is>
      </c>
      <c r="I1986" s="199" t="n">
        <v>60700</v>
      </c>
      <c r="J1986" s="196" t="inlineStr">
        <is>
          <t>não</t>
        </is>
      </c>
    </row>
    <row r="1987">
      <c r="A1987" s="185" t="n">
        <v>100</v>
      </c>
      <c r="B1987" s="185" t="inlineStr">
        <is>
          <t>POSTE</t>
        </is>
      </c>
      <c r="C1987" s="185" t="inlineStr">
        <is>
          <t>Poste Metálico Autoportante</t>
        </is>
      </c>
      <c r="D1987" s="185" t="n"/>
      <c r="E1987" s="185" t="inlineStr">
        <is>
          <t>Poste Metálico Autoportante · 30m · AeV 6m² · 40m/s</t>
        </is>
      </c>
      <c r="F1987" s="185" t="inlineStr">
        <is>
          <t>VB</t>
        </is>
      </c>
      <c r="G1987" s="185" t="inlineStr">
        <is>
          <t>SUL</t>
        </is>
      </c>
      <c r="H1987" s="185" t="inlineStr">
        <is>
          <t>INFRASITE + SECCIONAL</t>
        </is>
      </c>
      <c r="I1987" s="199" t="n">
        <v>60700</v>
      </c>
      <c r="J1987" s="196" t="inlineStr">
        <is>
          <t>não</t>
        </is>
      </c>
    </row>
    <row r="1988">
      <c r="A1988" s="185" t="n">
        <v>100</v>
      </c>
      <c r="B1988" s="185" t="inlineStr">
        <is>
          <t>POSTE</t>
        </is>
      </c>
      <c r="C1988" s="185" t="inlineStr">
        <is>
          <t>Poste Metálico Autoportante</t>
        </is>
      </c>
      <c r="D1988" s="185" t="n"/>
      <c r="E1988" s="185" t="inlineStr">
        <is>
          <t>Poste Metálico Autoportante · 30m · AeV 6m² · 40m/s</t>
        </is>
      </c>
      <c r="F1988" s="185" t="inlineStr">
        <is>
          <t>VB</t>
        </is>
      </c>
      <c r="G1988" s="185" t="inlineStr">
        <is>
          <t>SUL</t>
        </is>
      </c>
      <c r="H1988" s="185" t="inlineStr">
        <is>
          <t>METALALFA (NEGOCIADO)</t>
        </is>
      </c>
      <c r="I1988" s="199" t="n">
        <v>82567.84</v>
      </c>
      <c r="J1988" s="196" t="inlineStr">
        <is>
          <t>não</t>
        </is>
      </c>
    </row>
    <row r="1989">
      <c r="A1989" s="185" t="n">
        <v>100</v>
      </c>
      <c r="B1989" s="185" t="inlineStr">
        <is>
          <t>POSTE</t>
        </is>
      </c>
      <c r="C1989" s="185" t="inlineStr">
        <is>
          <t>Poste Metálico Autoportante</t>
        </is>
      </c>
      <c r="D1989" s="185" t="n"/>
      <c r="E1989" s="185" t="inlineStr">
        <is>
          <t>Poste Metálico Autoportante · 30m · AeV 6m² · 40m/s</t>
        </is>
      </c>
      <c r="F1989" s="185" t="inlineStr">
        <is>
          <t>VB</t>
        </is>
      </c>
      <c r="G1989" s="185" t="inlineStr">
        <is>
          <t>SUL</t>
        </is>
      </c>
      <c r="H1989" s="185" t="inlineStr">
        <is>
          <t>CLEMAR (NEGOCIADO)</t>
        </is>
      </c>
      <c r="I1989" s="199" t="n">
        <v>88200</v>
      </c>
      <c r="J1989" s="196" t="inlineStr">
        <is>
          <t>não</t>
        </is>
      </c>
    </row>
    <row r="1990">
      <c r="A1990" s="185" t="n">
        <v>100</v>
      </c>
      <c r="B1990" s="185" t="inlineStr">
        <is>
          <t>POSTE</t>
        </is>
      </c>
      <c r="C1990" s="185" t="inlineStr">
        <is>
          <t>Poste Metálico Autoportante</t>
        </is>
      </c>
      <c r="D1990" s="185" t="n"/>
      <c r="E1990" s="185" t="inlineStr">
        <is>
          <t>Poste Metálico Autoportante · 30m · AeV 6m² · 40m/s</t>
        </is>
      </c>
      <c r="F1990" s="185" t="inlineStr">
        <is>
          <t>VB</t>
        </is>
      </c>
      <c r="G1990" s="185" t="inlineStr">
        <is>
          <t>SUL</t>
        </is>
      </c>
      <c r="H1990" s="185" t="inlineStr">
        <is>
          <t>BRASILSAT</t>
        </is>
      </c>
      <c r="I1990" s="199" t="n">
        <v>96639.45</v>
      </c>
      <c r="J1990" s="196" t="inlineStr">
        <is>
          <t>não</t>
        </is>
      </c>
    </row>
    <row r="1991">
      <c r="A1991" s="185" t="n">
        <v>100</v>
      </c>
      <c r="B1991" s="185" t="inlineStr">
        <is>
          <t>POSTE</t>
        </is>
      </c>
      <c r="C1991" s="185" t="inlineStr">
        <is>
          <t>Poste Metálico Autoportante</t>
        </is>
      </c>
      <c r="D1991" s="185" t="n"/>
      <c r="E1991" s="185" t="inlineStr">
        <is>
          <t>Poste Metálico Autoportante · 30m · AeV 6m² · 40m/s</t>
        </is>
      </c>
      <c r="F1991" s="185" t="inlineStr">
        <is>
          <t>VB</t>
        </is>
      </c>
      <c r="G1991" s="185" t="inlineStr">
        <is>
          <t>SUL</t>
        </is>
      </c>
      <c r="H1991" s="185" t="inlineStr">
        <is>
          <t>ZOPONE (NEGOCIADO)</t>
        </is>
      </c>
      <c r="I1991" s="199" t="n">
        <v>158469.18</v>
      </c>
      <c r="J1991" s="196" t="inlineStr">
        <is>
          <t>não</t>
        </is>
      </c>
    </row>
    <row r="1992">
      <c r="A1992" s="185" t="n">
        <v>101</v>
      </c>
      <c r="B1992" s="185" t="inlineStr">
        <is>
          <t>POSTE</t>
        </is>
      </c>
      <c r="C1992" s="185" t="inlineStr">
        <is>
          <t>Poste Metálico Autoportante</t>
        </is>
      </c>
      <c r="D1992" s="185" t="n"/>
      <c r="E1992" s="185" t="inlineStr">
        <is>
          <t>Poste Metálico Autoportante · 30m · AeV 6m² · 45m/s</t>
        </is>
      </c>
      <c r="F1992" s="185" t="inlineStr">
        <is>
          <t>VB</t>
        </is>
      </c>
      <c r="G1992" s="185" t="inlineStr">
        <is>
          <t>NORTE</t>
        </is>
      </c>
      <c r="H1992" s="185" t="inlineStr">
        <is>
          <t>INFRASITE + SECCIONAL</t>
        </is>
      </c>
      <c r="I1992" s="199" t="n">
        <v>74000</v>
      </c>
      <c r="J1992" s="202" t="inlineStr">
        <is>
          <t>SIM</t>
        </is>
      </c>
    </row>
    <row r="1993">
      <c r="A1993" s="185" t="n">
        <v>101</v>
      </c>
      <c r="B1993" s="185" t="inlineStr">
        <is>
          <t>POSTE</t>
        </is>
      </c>
      <c r="C1993" s="185" t="inlineStr">
        <is>
          <t>Poste Metálico Autoportante</t>
        </is>
      </c>
      <c r="D1993" s="185" t="n"/>
      <c r="E1993" s="185" t="inlineStr">
        <is>
          <t>Poste Metálico Autoportante · 30m · AeV 6m² · 45m/s</t>
        </is>
      </c>
      <c r="F1993" s="185" t="inlineStr">
        <is>
          <t>VB</t>
        </is>
      </c>
      <c r="G1993" s="185" t="inlineStr">
        <is>
          <t>NORTE</t>
        </is>
      </c>
      <c r="H1993" s="185" t="inlineStr">
        <is>
          <t>METALALFA (NEGOCIADO)</t>
        </is>
      </c>
      <c r="I1993" s="199" t="n">
        <v>82567.84</v>
      </c>
      <c r="J1993" s="202" t="inlineStr">
        <is>
          <t>SIM</t>
        </is>
      </c>
    </row>
    <row r="1994">
      <c r="A1994" s="185" t="n">
        <v>101</v>
      </c>
      <c r="B1994" s="185" t="inlineStr">
        <is>
          <t>POSTE</t>
        </is>
      </c>
      <c r="C1994" s="185" t="inlineStr">
        <is>
          <t>Poste Metálico Autoportante</t>
        </is>
      </c>
      <c r="D1994" s="185" t="n"/>
      <c r="E1994" s="185" t="inlineStr">
        <is>
          <t>Poste Metálico Autoportante · 30m · AeV 6m² · 45m/s</t>
        </is>
      </c>
      <c r="F1994" s="185" t="inlineStr">
        <is>
          <t>VB</t>
        </is>
      </c>
      <c r="G1994" s="185" t="inlineStr">
        <is>
          <t>NORTE</t>
        </is>
      </c>
      <c r="H1994" s="185" t="inlineStr">
        <is>
          <t>CLEMAR (NEGOCIADO)</t>
        </is>
      </c>
      <c r="I1994" s="199" t="n">
        <v>92610</v>
      </c>
      <c r="J1994" s="202" t="inlineStr">
        <is>
          <t>SIM</t>
        </is>
      </c>
    </row>
    <row r="1995">
      <c r="A1995" s="185" t="n">
        <v>101</v>
      </c>
      <c r="B1995" s="185" t="inlineStr">
        <is>
          <t>POSTE</t>
        </is>
      </c>
      <c r="C1995" s="185" t="inlineStr">
        <is>
          <t>Poste Metálico Autoportante</t>
        </is>
      </c>
      <c r="D1995" s="185" t="n"/>
      <c r="E1995" s="185" t="inlineStr">
        <is>
          <t>Poste Metálico Autoportante · 30m · AeV 6m² · 45m/s</t>
        </is>
      </c>
      <c r="F1995" s="185" t="inlineStr">
        <is>
          <t>VB</t>
        </is>
      </c>
      <c r="G1995" s="185" t="inlineStr">
        <is>
          <t>NORTE</t>
        </is>
      </c>
      <c r="H1995" s="185" t="inlineStr">
        <is>
          <t>BRASILSAT</t>
        </is>
      </c>
      <c r="I1995" s="199" t="n">
        <v>104821.74</v>
      </c>
      <c r="J1995" s="202" t="inlineStr">
        <is>
          <t>SIM</t>
        </is>
      </c>
    </row>
    <row r="1996">
      <c r="A1996" s="185" t="n">
        <v>101</v>
      </c>
      <c r="B1996" s="185" t="inlineStr">
        <is>
          <t>POSTE</t>
        </is>
      </c>
      <c r="C1996" s="185" t="inlineStr">
        <is>
          <t>Poste Metálico Autoportante</t>
        </is>
      </c>
      <c r="D1996" s="185" t="n"/>
      <c r="E1996" s="185" t="inlineStr">
        <is>
          <t>Poste Metálico Autoportante · 30m · AeV 6m² · 45m/s</t>
        </is>
      </c>
      <c r="F1996" s="185" t="inlineStr">
        <is>
          <t>VB</t>
        </is>
      </c>
      <c r="G1996" s="185" t="inlineStr">
        <is>
          <t>NORTE</t>
        </is>
      </c>
      <c r="H1996" s="185" t="inlineStr">
        <is>
          <t>ZOPONE (NEGOCIADO)</t>
        </is>
      </c>
      <c r="I1996" s="199" t="n">
        <v>173008.43</v>
      </c>
      <c r="J1996" s="202" t="inlineStr">
        <is>
          <t>SIM</t>
        </is>
      </c>
    </row>
    <row r="1997">
      <c r="A1997" s="185" t="n">
        <v>101</v>
      </c>
      <c r="B1997" s="185" t="inlineStr">
        <is>
          <t>POSTE</t>
        </is>
      </c>
      <c r="C1997" s="185" t="inlineStr">
        <is>
          <t>Poste Metálico Autoportante</t>
        </is>
      </c>
      <c r="D1997" s="185" t="n"/>
      <c r="E1997" s="185" t="inlineStr">
        <is>
          <t>Poste Metálico Autoportante · 30m · AeV 6m² · 45m/s</t>
        </is>
      </c>
      <c r="F1997" s="185" t="inlineStr">
        <is>
          <t>VB</t>
        </is>
      </c>
      <c r="G1997" s="185" t="inlineStr">
        <is>
          <t>NORDESTE</t>
        </is>
      </c>
      <c r="H1997" s="185" t="inlineStr">
        <is>
          <t>NOVA CORRENTE</t>
        </is>
      </c>
      <c r="I1997" s="199" t="n">
        <v>74000</v>
      </c>
      <c r="J1997" s="202" t="inlineStr">
        <is>
          <t>SIM</t>
        </is>
      </c>
    </row>
    <row r="1998">
      <c r="A1998" s="185" t="n">
        <v>101</v>
      </c>
      <c r="B1998" s="185" t="inlineStr">
        <is>
          <t>POSTE</t>
        </is>
      </c>
      <c r="C1998" s="185" t="inlineStr">
        <is>
          <t>Poste Metálico Autoportante</t>
        </is>
      </c>
      <c r="D1998" s="185" t="n"/>
      <c r="E1998" s="185" t="inlineStr">
        <is>
          <t>Poste Metálico Autoportante · 30m · AeV 6m² · 45m/s</t>
        </is>
      </c>
      <c r="F1998" s="185" t="inlineStr">
        <is>
          <t>VB</t>
        </is>
      </c>
      <c r="G1998" s="185" t="inlineStr">
        <is>
          <t>NORDESTE</t>
        </is>
      </c>
      <c r="H1998" s="185" t="inlineStr">
        <is>
          <t>INFRASITE + SECCIONAL</t>
        </is>
      </c>
      <c r="I1998" s="199" t="n">
        <v>74000</v>
      </c>
      <c r="J1998" s="202" t="inlineStr">
        <is>
          <t>SIM</t>
        </is>
      </c>
    </row>
    <row r="1999">
      <c r="A1999" s="185" t="n">
        <v>101</v>
      </c>
      <c r="B1999" s="185" t="inlineStr">
        <is>
          <t>POSTE</t>
        </is>
      </c>
      <c r="C1999" s="185" t="inlineStr">
        <is>
          <t>Poste Metálico Autoportante</t>
        </is>
      </c>
      <c r="D1999" s="185" t="n"/>
      <c r="E1999" s="185" t="inlineStr">
        <is>
          <t>Poste Metálico Autoportante · 30m · AeV 6m² · 45m/s</t>
        </is>
      </c>
      <c r="F1999" s="185" t="inlineStr">
        <is>
          <t>VB</t>
        </is>
      </c>
      <c r="G1999" s="185" t="inlineStr">
        <is>
          <t>NORDESTE</t>
        </is>
      </c>
      <c r="H1999" s="185" t="inlineStr">
        <is>
          <t>METALALFA (NEGOCIADO)</t>
        </is>
      </c>
      <c r="I1999" s="199" t="n">
        <v>82567.84</v>
      </c>
      <c r="J1999" s="202" t="inlineStr">
        <is>
          <t>SIM</t>
        </is>
      </c>
    </row>
    <row r="2000">
      <c r="A2000" s="185" t="n">
        <v>101</v>
      </c>
      <c r="B2000" s="185" t="inlineStr">
        <is>
          <t>POSTE</t>
        </is>
      </c>
      <c r="C2000" s="185" t="inlineStr">
        <is>
          <t>Poste Metálico Autoportante</t>
        </is>
      </c>
      <c r="D2000" s="185" t="n"/>
      <c r="E2000" s="185" t="inlineStr">
        <is>
          <t>Poste Metálico Autoportante · 30m · AeV 6m² · 45m/s</t>
        </is>
      </c>
      <c r="F2000" s="185" t="inlineStr">
        <is>
          <t>VB</t>
        </is>
      </c>
      <c r="G2000" s="185" t="inlineStr">
        <is>
          <t>NORDESTE</t>
        </is>
      </c>
      <c r="H2000" s="185" t="inlineStr">
        <is>
          <t>CLEMAR (NEGOCIADO)</t>
        </is>
      </c>
      <c r="I2000" s="199" t="n">
        <v>92610</v>
      </c>
      <c r="J2000" s="202" t="inlineStr">
        <is>
          <t>SIM</t>
        </is>
      </c>
    </row>
    <row r="2001">
      <c r="A2001" s="185" t="n">
        <v>101</v>
      </c>
      <c r="B2001" s="185" t="inlineStr">
        <is>
          <t>POSTE</t>
        </is>
      </c>
      <c r="C2001" s="185" t="inlineStr">
        <is>
          <t>Poste Metálico Autoportante</t>
        </is>
      </c>
      <c r="D2001" s="185" t="n"/>
      <c r="E2001" s="185" t="inlineStr">
        <is>
          <t>Poste Metálico Autoportante · 30m · AeV 6m² · 45m/s</t>
        </is>
      </c>
      <c r="F2001" s="185" t="inlineStr">
        <is>
          <t>VB</t>
        </is>
      </c>
      <c r="G2001" s="185" t="inlineStr">
        <is>
          <t>NORDESTE</t>
        </is>
      </c>
      <c r="H2001" s="185" t="inlineStr">
        <is>
          <t>BRASILSAT</t>
        </is>
      </c>
      <c r="I2001" s="199" t="n">
        <v>104821.74</v>
      </c>
      <c r="J2001" s="202" t="inlineStr">
        <is>
          <t>SIM</t>
        </is>
      </c>
    </row>
    <row r="2002">
      <c r="A2002" s="185" t="n">
        <v>101</v>
      </c>
      <c r="B2002" s="185" t="inlineStr">
        <is>
          <t>POSTE</t>
        </is>
      </c>
      <c r="C2002" s="185" t="inlineStr">
        <is>
          <t>Poste Metálico Autoportante</t>
        </is>
      </c>
      <c r="D2002" s="185" t="n"/>
      <c r="E2002" s="185" t="inlineStr">
        <is>
          <t>Poste Metálico Autoportante · 30m · AeV 6m² · 45m/s</t>
        </is>
      </c>
      <c r="F2002" s="185" t="inlineStr">
        <is>
          <t>VB</t>
        </is>
      </c>
      <c r="G2002" s="185" t="inlineStr">
        <is>
          <t>NORDESTE</t>
        </is>
      </c>
      <c r="H2002" s="185" t="inlineStr">
        <is>
          <t>ZOPONE (NEGOCIADO)</t>
        </is>
      </c>
      <c r="I2002" s="199" t="n">
        <v>173008.43</v>
      </c>
      <c r="J2002" s="202" t="inlineStr">
        <is>
          <t>SIM</t>
        </is>
      </c>
    </row>
    <row r="2003">
      <c r="A2003" s="185" t="n">
        <v>101</v>
      </c>
      <c r="B2003" s="185" t="inlineStr">
        <is>
          <t>POSTE</t>
        </is>
      </c>
      <c r="C2003" s="185" t="inlineStr">
        <is>
          <t>Poste Metálico Autoportante</t>
        </is>
      </c>
      <c r="D2003" s="185" t="n"/>
      <c r="E2003" s="185" t="inlineStr">
        <is>
          <t>Poste Metálico Autoportante · 30m · AeV 6m² · 45m/s</t>
        </is>
      </c>
      <c r="F2003" s="185" t="inlineStr">
        <is>
          <t>VB</t>
        </is>
      </c>
      <c r="G2003" s="185" t="inlineStr">
        <is>
          <t>C OESTE</t>
        </is>
      </c>
      <c r="H2003" s="185" t="inlineStr">
        <is>
          <t>INFRASITE + SECCIONAL</t>
        </is>
      </c>
      <c r="I2003" s="199" t="n">
        <v>74000</v>
      </c>
      <c r="J2003" s="196" t="inlineStr">
        <is>
          <t>não</t>
        </is>
      </c>
    </row>
    <row r="2004">
      <c r="A2004" s="185" t="n">
        <v>101</v>
      </c>
      <c r="B2004" s="185" t="inlineStr">
        <is>
          <t>POSTE</t>
        </is>
      </c>
      <c r="C2004" s="185" t="inlineStr">
        <is>
          <t>Poste Metálico Autoportante</t>
        </is>
      </c>
      <c r="D2004" s="185" t="n"/>
      <c r="E2004" s="185" t="inlineStr">
        <is>
          <t>Poste Metálico Autoportante · 30m · AeV 6m² · 45m/s</t>
        </is>
      </c>
      <c r="F2004" s="185" t="inlineStr">
        <is>
          <t>VB</t>
        </is>
      </c>
      <c r="G2004" s="185" t="inlineStr">
        <is>
          <t>C OESTE</t>
        </is>
      </c>
      <c r="H2004" s="185" t="inlineStr">
        <is>
          <t>METALALFA (NEGOCIADO)</t>
        </is>
      </c>
      <c r="I2004" s="199" t="n">
        <v>82567.84</v>
      </c>
      <c r="J2004" s="196" t="inlineStr">
        <is>
          <t>não</t>
        </is>
      </c>
    </row>
    <row r="2005">
      <c r="A2005" s="185" t="n">
        <v>101</v>
      </c>
      <c r="B2005" s="185" t="inlineStr">
        <is>
          <t>POSTE</t>
        </is>
      </c>
      <c r="C2005" s="185" t="inlineStr">
        <is>
          <t>Poste Metálico Autoportante</t>
        </is>
      </c>
      <c r="D2005" s="185" t="n"/>
      <c r="E2005" s="185" t="inlineStr">
        <is>
          <t>Poste Metálico Autoportante · 30m · AeV 6m² · 45m/s</t>
        </is>
      </c>
      <c r="F2005" s="185" t="inlineStr">
        <is>
          <t>VB</t>
        </is>
      </c>
      <c r="G2005" s="185" t="inlineStr">
        <is>
          <t>C OESTE</t>
        </is>
      </c>
      <c r="H2005" s="185" t="inlineStr">
        <is>
          <t>CLEMAR (NEGOCIADO)</t>
        </is>
      </c>
      <c r="I2005" s="199" t="n">
        <v>92610</v>
      </c>
      <c r="J2005" s="196" t="inlineStr">
        <is>
          <t>não</t>
        </is>
      </c>
    </row>
    <row r="2006">
      <c r="A2006" s="185" t="n">
        <v>101</v>
      </c>
      <c r="B2006" s="185" t="inlineStr">
        <is>
          <t>POSTE</t>
        </is>
      </c>
      <c r="C2006" s="185" t="inlineStr">
        <is>
          <t>Poste Metálico Autoportante</t>
        </is>
      </c>
      <c r="D2006" s="185" t="n"/>
      <c r="E2006" s="185" t="inlineStr">
        <is>
          <t>Poste Metálico Autoportante · 30m · AeV 6m² · 45m/s</t>
        </is>
      </c>
      <c r="F2006" s="185" t="inlineStr">
        <is>
          <t>VB</t>
        </is>
      </c>
      <c r="G2006" s="185" t="inlineStr">
        <is>
          <t>C OESTE</t>
        </is>
      </c>
      <c r="H2006" s="185" t="inlineStr">
        <is>
          <t>BRASILSAT</t>
        </is>
      </c>
      <c r="I2006" s="199" t="n">
        <v>102070.9</v>
      </c>
      <c r="J2006" s="196" t="inlineStr">
        <is>
          <t>não</t>
        </is>
      </c>
    </row>
    <row r="2007">
      <c r="A2007" s="185" t="n">
        <v>101</v>
      </c>
      <c r="B2007" s="185" t="inlineStr">
        <is>
          <t>POSTE</t>
        </is>
      </c>
      <c r="C2007" s="185" t="inlineStr">
        <is>
          <t>Poste Metálico Autoportante</t>
        </is>
      </c>
      <c r="D2007" s="185" t="n"/>
      <c r="E2007" s="185" t="inlineStr">
        <is>
          <t>Poste Metálico Autoportante · 30m · AeV 6m² · 45m/s</t>
        </is>
      </c>
      <c r="F2007" s="185" t="inlineStr">
        <is>
          <t>VB</t>
        </is>
      </c>
      <c r="G2007" s="185" t="inlineStr">
        <is>
          <t>C OESTE</t>
        </is>
      </c>
      <c r="H2007" s="185" t="inlineStr">
        <is>
          <t>ZOPONE (NEGOCIADO)</t>
        </is>
      </c>
      <c r="I2007" s="199" t="n">
        <v>173008.43</v>
      </c>
      <c r="J2007" s="196" t="inlineStr">
        <is>
          <t>não</t>
        </is>
      </c>
    </row>
    <row r="2008">
      <c r="A2008" s="185" t="n">
        <v>101</v>
      </c>
      <c r="B2008" s="185" t="inlineStr">
        <is>
          <t>POSTE</t>
        </is>
      </c>
      <c r="C2008" s="185" t="inlineStr">
        <is>
          <t>Poste Metálico Autoportante</t>
        </is>
      </c>
      <c r="D2008" s="185" t="n"/>
      <c r="E2008" s="185" t="inlineStr">
        <is>
          <t>Poste Metálico Autoportante · 30m · AeV 6m² · 45m/s</t>
        </is>
      </c>
      <c r="F2008" s="185" t="inlineStr">
        <is>
          <t>VB</t>
        </is>
      </c>
      <c r="G2008" s="185" t="inlineStr">
        <is>
          <t>SÃO PAULO</t>
        </is>
      </c>
      <c r="H2008" s="185" t="inlineStr">
        <is>
          <t>NOVA CORRENTE</t>
        </is>
      </c>
      <c r="I2008" s="199" t="n">
        <v>74000</v>
      </c>
      <c r="J2008" s="196" t="inlineStr">
        <is>
          <t>não</t>
        </is>
      </c>
    </row>
    <row r="2009">
      <c r="A2009" s="185" t="n">
        <v>101</v>
      </c>
      <c r="B2009" s="185" t="inlineStr">
        <is>
          <t>POSTE</t>
        </is>
      </c>
      <c r="C2009" s="185" t="inlineStr">
        <is>
          <t>Poste Metálico Autoportante</t>
        </is>
      </c>
      <c r="D2009" s="185" t="n"/>
      <c r="E2009" s="185" t="inlineStr">
        <is>
          <t>Poste Metálico Autoportante · 30m · AeV 6m² · 45m/s</t>
        </is>
      </c>
      <c r="F2009" s="185" t="inlineStr">
        <is>
          <t>VB</t>
        </is>
      </c>
      <c r="G2009" s="185" t="inlineStr">
        <is>
          <t>SÃO PAULO</t>
        </is>
      </c>
      <c r="H2009" s="185" t="inlineStr">
        <is>
          <t>INFRASITE + SECCIONAL</t>
        </is>
      </c>
      <c r="I2009" s="199" t="n">
        <v>74000</v>
      </c>
      <c r="J2009" s="196" t="inlineStr">
        <is>
          <t>não</t>
        </is>
      </c>
    </row>
    <row r="2010">
      <c r="A2010" s="185" t="n">
        <v>101</v>
      </c>
      <c r="B2010" s="185" t="inlineStr">
        <is>
          <t>POSTE</t>
        </is>
      </c>
      <c r="C2010" s="185" t="inlineStr">
        <is>
          <t>Poste Metálico Autoportante</t>
        </is>
      </c>
      <c r="D2010" s="185" t="n"/>
      <c r="E2010" s="185" t="inlineStr">
        <is>
          <t>Poste Metálico Autoportante · 30m · AeV 6m² · 45m/s</t>
        </is>
      </c>
      <c r="F2010" s="185" t="inlineStr">
        <is>
          <t>VB</t>
        </is>
      </c>
      <c r="G2010" s="185" t="inlineStr">
        <is>
          <t>SÃO PAULO</t>
        </is>
      </c>
      <c r="H2010" s="185" t="inlineStr">
        <is>
          <t>METALALFA (NEGOCIADO)</t>
        </is>
      </c>
      <c r="I2010" s="199" t="n">
        <v>82567.84</v>
      </c>
      <c r="J2010" s="196" t="inlineStr">
        <is>
          <t>não</t>
        </is>
      </c>
    </row>
    <row r="2011">
      <c r="A2011" s="185" t="n">
        <v>101</v>
      </c>
      <c r="B2011" s="185" t="inlineStr">
        <is>
          <t>POSTE</t>
        </is>
      </c>
      <c r="C2011" s="185" t="inlineStr">
        <is>
          <t>Poste Metálico Autoportante</t>
        </is>
      </c>
      <c r="D2011" s="185" t="n"/>
      <c r="E2011" s="185" t="inlineStr">
        <is>
          <t>Poste Metálico Autoportante · 30m · AeV 6m² · 45m/s</t>
        </is>
      </c>
      <c r="F2011" s="185" t="inlineStr">
        <is>
          <t>VB</t>
        </is>
      </c>
      <c r="G2011" s="185" t="inlineStr">
        <is>
          <t>SÃO PAULO</t>
        </is>
      </c>
      <c r="H2011" s="185" t="inlineStr">
        <is>
          <t>CLEMAR (NEGOCIADO)</t>
        </is>
      </c>
      <c r="I2011" s="199" t="n">
        <v>92610</v>
      </c>
      <c r="J2011" s="196" t="inlineStr">
        <is>
          <t>não</t>
        </is>
      </c>
    </row>
    <row r="2012">
      <c r="A2012" s="185" t="n">
        <v>101</v>
      </c>
      <c r="B2012" s="185" t="inlineStr">
        <is>
          <t>POSTE</t>
        </is>
      </c>
      <c r="C2012" s="185" t="inlineStr">
        <is>
          <t>Poste Metálico Autoportante</t>
        </is>
      </c>
      <c r="D2012" s="185" t="n"/>
      <c r="E2012" s="185" t="inlineStr">
        <is>
          <t>Poste Metálico Autoportante · 30m · AeV 6m² · 45m/s</t>
        </is>
      </c>
      <c r="F2012" s="185" t="inlineStr">
        <is>
          <t>VB</t>
        </is>
      </c>
      <c r="G2012" s="185" t="inlineStr">
        <is>
          <t>SÃO PAULO</t>
        </is>
      </c>
      <c r="H2012" s="185" t="inlineStr">
        <is>
          <t>BRASILSAT</t>
        </is>
      </c>
      <c r="I2012" s="199" t="n">
        <v>104821.74</v>
      </c>
      <c r="J2012" s="196" t="inlineStr">
        <is>
          <t>não</t>
        </is>
      </c>
    </row>
    <row r="2013">
      <c r="A2013" s="185" t="n">
        <v>101</v>
      </c>
      <c r="B2013" s="185" t="inlineStr">
        <is>
          <t>POSTE</t>
        </is>
      </c>
      <c r="C2013" s="185" t="inlineStr">
        <is>
          <t>Poste Metálico Autoportante</t>
        </is>
      </c>
      <c r="D2013" s="185" t="n"/>
      <c r="E2013" s="185" t="inlineStr">
        <is>
          <t>Poste Metálico Autoportante · 30m · AeV 6m² · 45m/s</t>
        </is>
      </c>
      <c r="F2013" s="185" t="inlineStr">
        <is>
          <t>VB</t>
        </is>
      </c>
      <c r="G2013" s="185" t="inlineStr">
        <is>
          <t>SÃO PAULO</t>
        </is>
      </c>
      <c r="H2013" s="185" t="inlineStr">
        <is>
          <t>ZOPONE (NEGOCIADO)</t>
        </is>
      </c>
      <c r="I2013" s="199" t="n">
        <v>173008.43</v>
      </c>
      <c r="J2013" s="196" t="inlineStr">
        <is>
          <t>não</t>
        </is>
      </c>
    </row>
    <row r="2014">
      <c r="A2014" s="185" t="n">
        <v>101</v>
      </c>
      <c r="B2014" s="185" t="inlineStr">
        <is>
          <t>POSTE</t>
        </is>
      </c>
      <c r="C2014" s="185" t="inlineStr">
        <is>
          <t>Poste Metálico Autoportante</t>
        </is>
      </c>
      <c r="D2014" s="185" t="n"/>
      <c r="E2014" s="185" t="inlineStr">
        <is>
          <t>Poste Metálico Autoportante · 30m · AeV 6m² · 45m/s</t>
        </is>
      </c>
      <c r="F2014" s="185" t="inlineStr">
        <is>
          <t>VB</t>
        </is>
      </c>
      <c r="G2014" s="185" t="inlineStr">
        <is>
          <t>LESTE</t>
        </is>
      </c>
      <c r="H2014" s="185" t="inlineStr">
        <is>
          <t>NOVA CORRENTE</t>
        </is>
      </c>
      <c r="I2014" s="199" t="n">
        <v>74000</v>
      </c>
      <c r="J2014" s="196" t="inlineStr">
        <is>
          <t>não</t>
        </is>
      </c>
    </row>
    <row r="2015">
      <c r="A2015" s="185" t="n">
        <v>101</v>
      </c>
      <c r="B2015" s="185" t="inlineStr">
        <is>
          <t>POSTE</t>
        </is>
      </c>
      <c r="C2015" s="185" t="inlineStr">
        <is>
          <t>Poste Metálico Autoportante</t>
        </is>
      </c>
      <c r="D2015" s="185" t="n"/>
      <c r="E2015" s="185" t="inlineStr">
        <is>
          <t>Poste Metálico Autoportante · 30m · AeV 6m² · 45m/s</t>
        </is>
      </c>
      <c r="F2015" s="185" t="inlineStr">
        <is>
          <t>VB</t>
        </is>
      </c>
      <c r="G2015" s="185" t="inlineStr">
        <is>
          <t>LESTE</t>
        </is>
      </c>
      <c r="H2015" s="185" t="inlineStr">
        <is>
          <t>INFRASITE + SECCIONAL</t>
        </is>
      </c>
      <c r="I2015" s="199" t="n">
        <v>74000</v>
      </c>
      <c r="J2015" s="196" t="inlineStr">
        <is>
          <t>não</t>
        </is>
      </c>
    </row>
    <row r="2016">
      <c r="A2016" s="185" t="n">
        <v>101</v>
      </c>
      <c r="B2016" s="185" t="inlineStr">
        <is>
          <t>POSTE</t>
        </is>
      </c>
      <c r="C2016" s="185" t="inlineStr">
        <is>
          <t>Poste Metálico Autoportante</t>
        </is>
      </c>
      <c r="D2016" s="185" t="n"/>
      <c r="E2016" s="185" t="inlineStr">
        <is>
          <t>Poste Metálico Autoportante · 30m · AeV 6m² · 45m/s</t>
        </is>
      </c>
      <c r="F2016" s="185" t="inlineStr">
        <is>
          <t>VB</t>
        </is>
      </c>
      <c r="G2016" s="185" t="inlineStr">
        <is>
          <t>LESTE</t>
        </is>
      </c>
      <c r="H2016" s="185" t="inlineStr">
        <is>
          <t>METALALFA (NEGOCIADO)</t>
        </is>
      </c>
      <c r="I2016" s="199" t="n">
        <v>82567.84</v>
      </c>
      <c r="J2016" s="196" t="inlineStr">
        <is>
          <t>não</t>
        </is>
      </c>
    </row>
    <row r="2017">
      <c r="A2017" s="185" t="n">
        <v>101</v>
      </c>
      <c r="B2017" s="185" t="inlineStr">
        <is>
          <t>POSTE</t>
        </is>
      </c>
      <c r="C2017" s="185" t="inlineStr">
        <is>
          <t>Poste Metálico Autoportante</t>
        </is>
      </c>
      <c r="D2017" s="185" t="n"/>
      <c r="E2017" s="185" t="inlineStr">
        <is>
          <t>Poste Metálico Autoportante · 30m · AeV 6m² · 45m/s</t>
        </is>
      </c>
      <c r="F2017" s="185" t="inlineStr">
        <is>
          <t>VB</t>
        </is>
      </c>
      <c r="G2017" s="185" t="inlineStr">
        <is>
          <t>LESTE</t>
        </is>
      </c>
      <c r="H2017" s="185" t="inlineStr">
        <is>
          <t>CLEMAR (NEGOCIADO)</t>
        </is>
      </c>
      <c r="I2017" s="199" t="n">
        <v>92610</v>
      </c>
      <c r="J2017" s="196" t="inlineStr">
        <is>
          <t>não</t>
        </is>
      </c>
    </row>
    <row r="2018">
      <c r="A2018" s="185" t="n">
        <v>101</v>
      </c>
      <c r="B2018" s="185" t="inlineStr">
        <is>
          <t>POSTE</t>
        </is>
      </c>
      <c r="C2018" s="185" t="inlineStr">
        <is>
          <t>Poste Metálico Autoportante</t>
        </is>
      </c>
      <c r="D2018" s="185" t="n"/>
      <c r="E2018" s="185" t="inlineStr">
        <is>
          <t>Poste Metálico Autoportante · 30m · AeV 6m² · 45m/s</t>
        </is>
      </c>
      <c r="F2018" s="185" t="inlineStr">
        <is>
          <t>VB</t>
        </is>
      </c>
      <c r="G2018" s="185" t="inlineStr">
        <is>
          <t>LESTE</t>
        </is>
      </c>
      <c r="H2018" s="185" t="inlineStr">
        <is>
          <t>BRASILSAT</t>
        </is>
      </c>
      <c r="I2018" s="199" t="n">
        <v>104821.74</v>
      </c>
      <c r="J2018" s="196" t="inlineStr">
        <is>
          <t>não</t>
        </is>
      </c>
    </row>
    <row r="2019">
      <c r="A2019" s="185" t="n">
        <v>101</v>
      </c>
      <c r="B2019" s="185" t="inlineStr">
        <is>
          <t>POSTE</t>
        </is>
      </c>
      <c r="C2019" s="185" t="inlineStr">
        <is>
          <t>Poste Metálico Autoportante</t>
        </is>
      </c>
      <c r="D2019" s="185" t="n"/>
      <c r="E2019" s="185" t="inlineStr">
        <is>
          <t>Poste Metálico Autoportante · 30m · AeV 6m² · 45m/s</t>
        </is>
      </c>
      <c r="F2019" s="185" t="inlineStr">
        <is>
          <t>VB</t>
        </is>
      </c>
      <c r="G2019" s="185" t="inlineStr">
        <is>
          <t>LESTE</t>
        </is>
      </c>
      <c r="H2019" s="185" t="inlineStr">
        <is>
          <t>ZOPONE (NEGOCIADO)</t>
        </is>
      </c>
      <c r="I2019" s="199" t="n">
        <v>173008.43</v>
      </c>
      <c r="J2019" s="196" t="inlineStr">
        <is>
          <t>não</t>
        </is>
      </c>
    </row>
    <row r="2020">
      <c r="A2020" s="185" t="n">
        <v>101</v>
      </c>
      <c r="B2020" s="185" t="inlineStr">
        <is>
          <t>POSTE</t>
        </is>
      </c>
      <c r="C2020" s="185" t="inlineStr">
        <is>
          <t>Poste Metálico Autoportante</t>
        </is>
      </c>
      <c r="D2020" s="185" t="n"/>
      <c r="E2020" s="185" t="inlineStr">
        <is>
          <t>Poste Metálico Autoportante · 30m · AeV 6m² · 45m/s</t>
        </is>
      </c>
      <c r="F2020" s="185" t="inlineStr">
        <is>
          <t>VB</t>
        </is>
      </c>
      <c r="G2020" s="185" t="inlineStr">
        <is>
          <t>SUL</t>
        </is>
      </c>
      <c r="H2020" s="185" t="inlineStr">
        <is>
          <t>NOVA CORRENTE</t>
        </is>
      </c>
      <c r="I2020" s="199" t="n">
        <v>74000</v>
      </c>
      <c r="J2020" s="196" t="inlineStr">
        <is>
          <t>não</t>
        </is>
      </c>
    </row>
    <row r="2021">
      <c r="A2021" s="185" t="n">
        <v>101</v>
      </c>
      <c r="B2021" s="185" t="inlineStr">
        <is>
          <t>POSTE</t>
        </is>
      </c>
      <c r="C2021" s="185" t="inlineStr">
        <is>
          <t>Poste Metálico Autoportante</t>
        </is>
      </c>
      <c r="D2021" s="185" t="n"/>
      <c r="E2021" s="185" t="inlineStr">
        <is>
          <t>Poste Metálico Autoportante · 30m · AeV 6m² · 45m/s</t>
        </is>
      </c>
      <c r="F2021" s="185" t="inlineStr">
        <is>
          <t>VB</t>
        </is>
      </c>
      <c r="G2021" s="185" t="inlineStr">
        <is>
          <t>SUL</t>
        </is>
      </c>
      <c r="H2021" s="185" t="inlineStr">
        <is>
          <t>INFRASITE + SECCIONAL</t>
        </is>
      </c>
      <c r="I2021" s="199" t="n">
        <v>74000</v>
      </c>
      <c r="J2021" s="196" t="inlineStr">
        <is>
          <t>não</t>
        </is>
      </c>
    </row>
    <row r="2022">
      <c r="A2022" s="185" t="n">
        <v>101</v>
      </c>
      <c r="B2022" s="185" t="inlineStr">
        <is>
          <t>POSTE</t>
        </is>
      </c>
      <c r="C2022" s="185" t="inlineStr">
        <is>
          <t>Poste Metálico Autoportante</t>
        </is>
      </c>
      <c r="D2022" s="185" t="n"/>
      <c r="E2022" s="185" t="inlineStr">
        <is>
          <t>Poste Metálico Autoportante · 30m · AeV 6m² · 45m/s</t>
        </is>
      </c>
      <c r="F2022" s="185" t="inlineStr">
        <is>
          <t>VB</t>
        </is>
      </c>
      <c r="G2022" s="185" t="inlineStr">
        <is>
          <t>SUL</t>
        </is>
      </c>
      <c r="H2022" s="185" t="inlineStr">
        <is>
          <t>METALALFA (NEGOCIADO)</t>
        </is>
      </c>
      <c r="I2022" s="199" t="n">
        <v>82567.84</v>
      </c>
      <c r="J2022" s="196" t="inlineStr">
        <is>
          <t>não</t>
        </is>
      </c>
    </row>
    <row r="2023">
      <c r="A2023" s="185" t="n">
        <v>101</v>
      </c>
      <c r="B2023" s="185" t="inlineStr">
        <is>
          <t>POSTE</t>
        </is>
      </c>
      <c r="C2023" s="185" t="inlineStr">
        <is>
          <t>Poste Metálico Autoportante</t>
        </is>
      </c>
      <c r="D2023" s="185" t="n"/>
      <c r="E2023" s="185" t="inlineStr">
        <is>
          <t>Poste Metálico Autoportante · 30m · AeV 6m² · 45m/s</t>
        </is>
      </c>
      <c r="F2023" s="185" t="inlineStr">
        <is>
          <t>VB</t>
        </is>
      </c>
      <c r="G2023" s="185" t="inlineStr">
        <is>
          <t>SUL</t>
        </is>
      </c>
      <c r="H2023" s="185" t="inlineStr">
        <is>
          <t>CLEMAR (NEGOCIADO)</t>
        </is>
      </c>
      <c r="I2023" s="199" t="n">
        <v>92610</v>
      </c>
      <c r="J2023" s="196" t="inlineStr">
        <is>
          <t>não</t>
        </is>
      </c>
    </row>
    <row r="2024">
      <c r="A2024" s="185" t="n">
        <v>101</v>
      </c>
      <c r="B2024" s="185" t="inlineStr">
        <is>
          <t>POSTE</t>
        </is>
      </c>
      <c r="C2024" s="185" t="inlineStr">
        <is>
          <t>Poste Metálico Autoportante</t>
        </is>
      </c>
      <c r="D2024" s="185" t="n"/>
      <c r="E2024" s="185" t="inlineStr">
        <is>
          <t>Poste Metálico Autoportante · 30m · AeV 6m² · 45m/s</t>
        </is>
      </c>
      <c r="F2024" s="185" t="inlineStr">
        <is>
          <t>VB</t>
        </is>
      </c>
      <c r="G2024" s="185" t="inlineStr">
        <is>
          <t>SUL</t>
        </is>
      </c>
      <c r="H2024" s="185" t="inlineStr">
        <is>
          <t>BRASILSAT</t>
        </is>
      </c>
      <c r="I2024" s="199" t="n">
        <v>104821.74</v>
      </c>
      <c r="J2024" s="196" t="inlineStr">
        <is>
          <t>não</t>
        </is>
      </c>
    </row>
    <row r="2025">
      <c r="A2025" s="185" t="n">
        <v>101</v>
      </c>
      <c r="B2025" s="185" t="inlineStr">
        <is>
          <t>POSTE</t>
        </is>
      </c>
      <c r="C2025" s="185" t="inlineStr">
        <is>
          <t>Poste Metálico Autoportante</t>
        </is>
      </c>
      <c r="D2025" s="185" t="n"/>
      <c r="E2025" s="185" t="inlineStr">
        <is>
          <t>Poste Metálico Autoportante · 30m · AeV 6m² · 45m/s</t>
        </is>
      </c>
      <c r="F2025" s="185" t="inlineStr">
        <is>
          <t>VB</t>
        </is>
      </c>
      <c r="G2025" s="185" t="inlineStr">
        <is>
          <t>SUL</t>
        </is>
      </c>
      <c r="H2025" s="185" t="inlineStr">
        <is>
          <t>ZOPONE (NEGOCIADO)</t>
        </is>
      </c>
      <c r="I2025" s="199" t="n">
        <v>173008.43</v>
      </c>
      <c r="J2025" s="196" t="inlineStr">
        <is>
          <t>não</t>
        </is>
      </c>
    </row>
    <row r="2026">
      <c r="A2026" s="185" t="n">
        <v>102</v>
      </c>
      <c r="B2026" s="185" t="inlineStr">
        <is>
          <t>POSTE</t>
        </is>
      </c>
      <c r="C2026" s="185" t="inlineStr">
        <is>
          <t>Poste Metálico Autoportante</t>
        </is>
      </c>
      <c r="D2026" s="185" t="n"/>
      <c r="E2026" s="185" t="inlineStr">
        <is>
          <t>Poste Metálico Autoportante · 30m · AeV 9m² · 30m/s</t>
        </is>
      </c>
      <c r="F2026" s="185" t="inlineStr">
        <is>
          <t>VB</t>
        </is>
      </c>
      <c r="G2026" s="185" t="inlineStr">
        <is>
          <t>NORTE</t>
        </is>
      </c>
      <c r="H2026" s="185" t="inlineStr">
        <is>
          <t>INFRASITE + SECCIONAL</t>
        </is>
      </c>
      <c r="I2026" s="199" t="n">
        <v>54100</v>
      </c>
      <c r="J2026" s="202" t="inlineStr">
        <is>
          <t>SIM</t>
        </is>
      </c>
    </row>
    <row r="2027">
      <c r="A2027" s="185" t="n">
        <v>102</v>
      </c>
      <c r="B2027" s="185" t="inlineStr">
        <is>
          <t>POSTE</t>
        </is>
      </c>
      <c r="C2027" s="185" t="inlineStr">
        <is>
          <t>Poste Metálico Autoportante</t>
        </is>
      </c>
      <c r="D2027" s="185" t="n"/>
      <c r="E2027" s="185" t="inlineStr">
        <is>
          <t>Poste Metálico Autoportante · 30m · AeV 9m² · 30m/s</t>
        </is>
      </c>
      <c r="F2027" s="185" t="inlineStr">
        <is>
          <t>VB</t>
        </is>
      </c>
      <c r="G2027" s="185" t="inlineStr">
        <is>
          <t>NORTE</t>
        </is>
      </c>
      <c r="H2027" s="185" t="inlineStr">
        <is>
          <t>METALALFA (NEGOCIADO)</t>
        </is>
      </c>
      <c r="I2027" s="199" t="n">
        <v>72378.13</v>
      </c>
      <c r="J2027" s="202" t="inlineStr">
        <is>
          <t>SIM</t>
        </is>
      </c>
    </row>
    <row r="2028">
      <c r="A2028" s="185" t="n">
        <v>102</v>
      </c>
      <c r="B2028" s="185" t="inlineStr">
        <is>
          <t>POSTE</t>
        </is>
      </c>
      <c r="C2028" s="185" t="inlineStr">
        <is>
          <t>Poste Metálico Autoportante</t>
        </is>
      </c>
      <c r="D2028" s="185" t="n"/>
      <c r="E2028" s="185" t="inlineStr">
        <is>
          <t>Poste Metálico Autoportante · 30m · AeV 9m² · 30m/s</t>
        </is>
      </c>
      <c r="F2028" s="185" t="inlineStr">
        <is>
          <t>VB</t>
        </is>
      </c>
      <c r="G2028" s="185" t="inlineStr">
        <is>
          <t>NORTE</t>
        </is>
      </c>
      <c r="H2028" s="185" t="inlineStr">
        <is>
          <t>CLEMAR (NEGOCIADO)</t>
        </is>
      </c>
      <c r="I2028" s="199" t="n">
        <v>77175</v>
      </c>
      <c r="J2028" s="202" t="inlineStr">
        <is>
          <t>SIM</t>
        </is>
      </c>
    </row>
    <row r="2029">
      <c r="A2029" s="185" t="n">
        <v>102</v>
      </c>
      <c r="B2029" s="185" t="inlineStr">
        <is>
          <t>POSTE</t>
        </is>
      </c>
      <c r="C2029" s="185" t="inlineStr">
        <is>
          <t>Poste Metálico Autoportante</t>
        </is>
      </c>
      <c r="D2029" s="185" t="n"/>
      <c r="E2029" s="185" t="inlineStr">
        <is>
          <t>Poste Metálico Autoportante · 30m · AeV 9m² · 30m/s</t>
        </is>
      </c>
      <c r="F2029" s="185" t="inlineStr">
        <is>
          <t>VB</t>
        </is>
      </c>
      <c r="G2029" s="185" t="inlineStr">
        <is>
          <t>NORTE</t>
        </is>
      </c>
      <c r="H2029" s="185" t="inlineStr">
        <is>
          <t>BRASILSAT</t>
        </is>
      </c>
      <c r="I2029" s="199" t="n">
        <v>89889.03</v>
      </c>
      <c r="J2029" s="202" t="inlineStr">
        <is>
          <t>SIM</t>
        </is>
      </c>
    </row>
    <row r="2030">
      <c r="A2030" s="185" t="n">
        <v>102</v>
      </c>
      <c r="B2030" s="185" t="inlineStr">
        <is>
          <t>POSTE</t>
        </is>
      </c>
      <c r="C2030" s="185" t="inlineStr">
        <is>
          <t>Poste Metálico Autoportante</t>
        </is>
      </c>
      <c r="D2030" s="185" t="n"/>
      <c r="E2030" s="185" t="inlineStr">
        <is>
          <t>Poste Metálico Autoportante · 30m · AeV 9m² · 30m/s</t>
        </is>
      </c>
      <c r="F2030" s="185" t="inlineStr">
        <is>
          <t>VB</t>
        </is>
      </c>
      <c r="G2030" s="185" t="inlineStr">
        <is>
          <t>NORTE</t>
        </is>
      </c>
      <c r="H2030" s="185" t="inlineStr">
        <is>
          <t>ZOPONE (NEGOCIADO)</t>
        </is>
      </c>
      <c r="I2030" s="199" t="n">
        <v>90160.53</v>
      </c>
      <c r="J2030" s="202" t="inlineStr">
        <is>
          <t>SIM</t>
        </is>
      </c>
    </row>
    <row r="2031">
      <c r="A2031" s="185" t="n">
        <v>102</v>
      </c>
      <c r="B2031" s="185" t="inlineStr">
        <is>
          <t>POSTE</t>
        </is>
      </c>
      <c r="C2031" s="185" t="inlineStr">
        <is>
          <t>Poste Metálico Autoportante</t>
        </is>
      </c>
      <c r="D2031" s="185" t="n"/>
      <c r="E2031" s="185" t="inlineStr">
        <is>
          <t>Poste Metálico Autoportante · 30m · AeV 9m² · 30m/s</t>
        </is>
      </c>
      <c r="F2031" s="185" t="inlineStr">
        <is>
          <t>VB</t>
        </is>
      </c>
      <c r="G2031" s="185" t="inlineStr">
        <is>
          <t>NORDESTE</t>
        </is>
      </c>
      <c r="H2031" s="185" t="inlineStr">
        <is>
          <t>NOVA CORRENTE</t>
        </is>
      </c>
      <c r="I2031" s="199" t="n">
        <v>54100</v>
      </c>
      <c r="J2031" s="202" t="inlineStr">
        <is>
          <t>SIM</t>
        </is>
      </c>
    </row>
    <row r="2032">
      <c r="A2032" s="185" t="n">
        <v>102</v>
      </c>
      <c r="B2032" s="185" t="inlineStr">
        <is>
          <t>POSTE</t>
        </is>
      </c>
      <c r="C2032" s="185" t="inlineStr">
        <is>
          <t>Poste Metálico Autoportante</t>
        </is>
      </c>
      <c r="D2032" s="185" t="n"/>
      <c r="E2032" s="185" t="inlineStr">
        <is>
          <t>Poste Metálico Autoportante · 30m · AeV 9m² · 30m/s</t>
        </is>
      </c>
      <c r="F2032" s="185" t="inlineStr">
        <is>
          <t>VB</t>
        </is>
      </c>
      <c r="G2032" s="185" t="inlineStr">
        <is>
          <t>NORDESTE</t>
        </is>
      </c>
      <c r="H2032" s="185" t="inlineStr">
        <is>
          <t>INFRASITE + SECCIONAL</t>
        </is>
      </c>
      <c r="I2032" s="199" t="n">
        <v>54100</v>
      </c>
      <c r="J2032" s="202" t="inlineStr">
        <is>
          <t>SIM</t>
        </is>
      </c>
    </row>
    <row r="2033">
      <c r="A2033" s="185" t="n">
        <v>102</v>
      </c>
      <c r="B2033" s="185" t="inlineStr">
        <is>
          <t>POSTE</t>
        </is>
      </c>
      <c r="C2033" s="185" t="inlineStr">
        <is>
          <t>Poste Metálico Autoportante</t>
        </is>
      </c>
      <c r="D2033" s="185" t="n"/>
      <c r="E2033" s="185" t="inlineStr">
        <is>
          <t>Poste Metálico Autoportante · 30m · AeV 9m² · 30m/s</t>
        </is>
      </c>
      <c r="F2033" s="185" t="inlineStr">
        <is>
          <t>VB</t>
        </is>
      </c>
      <c r="G2033" s="185" t="inlineStr">
        <is>
          <t>NORDESTE</t>
        </is>
      </c>
      <c r="H2033" s="185" t="inlineStr">
        <is>
          <t>METALALFA (NEGOCIADO)</t>
        </is>
      </c>
      <c r="I2033" s="199" t="n">
        <v>72378.13</v>
      </c>
      <c r="J2033" s="202" t="inlineStr">
        <is>
          <t>SIM</t>
        </is>
      </c>
    </row>
    <row r="2034">
      <c r="A2034" s="185" t="n">
        <v>102</v>
      </c>
      <c r="B2034" s="185" t="inlineStr">
        <is>
          <t>POSTE</t>
        </is>
      </c>
      <c r="C2034" s="185" t="inlineStr">
        <is>
          <t>Poste Metálico Autoportante</t>
        </is>
      </c>
      <c r="D2034" s="185" t="n"/>
      <c r="E2034" s="185" t="inlineStr">
        <is>
          <t>Poste Metálico Autoportante · 30m · AeV 9m² · 30m/s</t>
        </is>
      </c>
      <c r="F2034" s="185" t="inlineStr">
        <is>
          <t>VB</t>
        </is>
      </c>
      <c r="G2034" s="185" t="inlineStr">
        <is>
          <t>NORDESTE</t>
        </is>
      </c>
      <c r="H2034" s="185" t="inlineStr">
        <is>
          <t>CLEMAR (NEGOCIADO)</t>
        </is>
      </c>
      <c r="I2034" s="199" t="n">
        <v>77175</v>
      </c>
      <c r="J2034" s="202" t="inlineStr">
        <is>
          <t>SIM</t>
        </is>
      </c>
    </row>
    <row r="2035">
      <c r="A2035" s="185" t="n">
        <v>102</v>
      </c>
      <c r="B2035" s="185" t="inlineStr">
        <is>
          <t>POSTE</t>
        </is>
      </c>
      <c r="C2035" s="185" t="inlineStr">
        <is>
          <t>Poste Metálico Autoportante</t>
        </is>
      </c>
      <c r="D2035" s="185" t="n"/>
      <c r="E2035" s="185" t="inlineStr">
        <is>
          <t>Poste Metálico Autoportante · 30m · AeV 9m² · 30m/s</t>
        </is>
      </c>
      <c r="F2035" s="185" t="inlineStr">
        <is>
          <t>VB</t>
        </is>
      </c>
      <c r="G2035" s="185" t="inlineStr">
        <is>
          <t>NORDESTE</t>
        </is>
      </c>
      <c r="H2035" s="185" t="inlineStr">
        <is>
          <t>BRASILSAT</t>
        </is>
      </c>
      <c r="I2035" s="199" t="n">
        <v>89889.03</v>
      </c>
      <c r="J2035" s="202" t="inlineStr">
        <is>
          <t>SIM</t>
        </is>
      </c>
    </row>
    <row r="2036">
      <c r="A2036" s="185" t="n">
        <v>102</v>
      </c>
      <c r="B2036" s="185" t="inlineStr">
        <is>
          <t>POSTE</t>
        </is>
      </c>
      <c r="C2036" s="185" t="inlineStr">
        <is>
          <t>Poste Metálico Autoportante</t>
        </is>
      </c>
      <c r="D2036" s="185" t="n"/>
      <c r="E2036" s="185" t="inlineStr">
        <is>
          <t>Poste Metálico Autoportante · 30m · AeV 9m² · 30m/s</t>
        </is>
      </c>
      <c r="F2036" s="185" t="inlineStr">
        <is>
          <t>VB</t>
        </is>
      </c>
      <c r="G2036" s="185" t="inlineStr">
        <is>
          <t>NORDESTE</t>
        </is>
      </c>
      <c r="H2036" s="185" t="inlineStr">
        <is>
          <t>ZOPONE (NEGOCIADO)</t>
        </is>
      </c>
      <c r="I2036" s="199" t="n">
        <v>90160.53</v>
      </c>
      <c r="J2036" s="202" t="inlineStr">
        <is>
          <t>SIM</t>
        </is>
      </c>
    </row>
    <row r="2037">
      <c r="A2037" s="185" t="n">
        <v>102</v>
      </c>
      <c r="B2037" s="185" t="inlineStr">
        <is>
          <t>POSTE</t>
        </is>
      </c>
      <c r="C2037" s="185" t="inlineStr">
        <is>
          <t>Poste Metálico Autoportante</t>
        </is>
      </c>
      <c r="D2037" s="185" t="n"/>
      <c r="E2037" s="185" t="inlineStr">
        <is>
          <t>Poste Metálico Autoportante · 30m · AeV 9m² · 30m/s</t>
        </is>
      </c>
      <c r="F2037" s="185" t="inlineStr">
        <is>
          <t>VB</t>
        </is>
      </c>
      <c r="G2037" s="185" t="inlineStr">
        <is>
          <t>C OESTE</t>
        </is>
      </c>
      <c r="H2037" s="185" t="inlineStr">
        <is>
          <t>INFRASITE + SECCIONAL</t>
        </is>
      </c>
      <c r="I2037" s="199" t="n">
        <v>54100</v>
      </c>
      <c r="J2037" s="196" t="inlineStr">
        <is>
          <t>não</t>
        </is>
      </c>
    </row>
    <row r="2038">
      <c r="A2038" s="185" t="n">
        <v>102</v>
      </c>
      <c r="B2038" s="185" t="inlineStr">
        <is>
          <t>POSTE</t>
        </is>
      </c>
      <c r="C2038" s="185" t="inlineStr">
        <is>
          <t>Poste Metálico Autoportante</t>
        </is>
      </c>
      <c r="D2038" s="185" t="n"/>
      <c r="E2038" s="185" t="inlineStr">
        <is>
          <t>Poste Metálico Autoportante · 30m · AeV 9m² · 30m/s</t>
        </is>
      </c>
      <c r="F2038" s="185" t="inlineStr">
        <is>
          <t>VB</t>
        </is>
      </c>
      <c r="G2038" s="185" t="inlineStr">
        <is>
          <t>C OESTE</t>
        </is>
      </c>
      <c r="H2038" s="185" t="inlineStr">
        <is>
          <t>METALALFA (NEGOCIADO)</t>
        </is>
      </c>
      <c r="I2038" s="199" t="n">
        <v>72378.13</v>
      </c>
      <c r="J2038" s="196" t="inlineStr">
        <is>
          <t>não</t>
        </is>
      </c>
    </row>
    <row r="2039">
      <c r="A2039" s="185" t="n">
        <v>102</v>
      </c>
      <c r="B2039" s="185" t="inlineStr">
        <is>
          <t>POSTE</t>
        </is>
      </c>
      <c r="C2039" s="185" t="inlineStr">
        <is>
          <t>Poste Metálico Autoportante</t>
        </is>
      </c>
      <c r="D2039" s="185" t="n"/>
      <c r="E2039" s="185" t="inlineStr">
        <is>
          <t>Poste Metálico Autoportante · 30m · AeV 9m² · 30m/s</t>
        </is>
      </c>
      <c r="F2039" s="185" t="inlineStr">
        <is>
          <t>VB</t>
        </is>
      </c>
      <c r="G2039" s="185" t="inlineStr">
        <is>
          <t>C OESTE</t>
        </is>
      </c>
      <c r="H2039" s="185" t="inlineStr">
        <is>
          <t>CLEMAR (NEGOCIADO)</t>
        </is>
      </c>
      <c r="I2039" s="199" t="n">
        <v>77175</v>
      </c>
      <c r="J2039" s="196" t="inlineStr">
        <is>
          <t>não</t>
        </is>
      </c>
    </row>
    <row r="2040">
      <c r="A2040" s="185" t="n">
        <v>102</v>
      </c>
      <c r="B2040" s="185" t="inlineStr">
        <is>
          <t>POSTE</t>
        </is>
      </c>
      <c r="C2040" s="185" t="inlineStr">
        <is>
          <t>Poste Metálico Autoportante</t>
        </is>
      </c>
      <c r="D2040" s="185" t="n"/>
      <c r="E2040" s="185" t="inlineStr">
        <is>
          <t>Poste Metálico Autoportante · 30m · AeV 9m² · 30m/s</t>
        </is>
      </c>
      <c r="F2040" s="185" t="inlineStr">
        <is>
          <t>VB</t>
        </is>
      </c>
      <c r="G2040" s="185" t="inlineStr">
        <is>
          <t>C OESTE</t>
        </is>
      </c>
      <c r="H2040" s="185" t="inlineStr">
        <is>
          <t>BRASILSAT</t>
        </is>
      </c>
      <c r="I2040" s="199" t="n">
        <v>87530.07000000001</v>
      </c>
      <c r="J2040" s="196" t="inlineStr">
        <is>
          <t>não</t>
        </is>
      </c>
    </row>
    <row r="2041">
      <c r="A2041" s="185" t="n">
        <v>102</v>
      </c>
      <c r="B2041" s="185" t="inlineStr">
        <is>
          <t>POSTE</t>
        </is>
      </c>
      <c r="C2041" s="185" t="inlineStr">
        <is>
          <t>Poste Metálico Autoportante</t>
        </is>
      </c>
      <c r="D2041" s="185" t="n"/>
      <c r="E2041" s="185" t="inlineStr">
        <is>
          <t>Poste Metálico Autoportante · 30m · AeV 9m² · 30m/s</t>
        </is>
      </c>
      <c r="F2041" s="185" t="inlineStr">
        <is>
          <t>VB</t>
        </is>
      </c>
      <c r="G2041" s="185" t="inlineStr">
        <is>
          <t>C OESTE</t>
        </is>
      </c>
      <c r="H2041" s="185" t="inlineStr">
        <is>
          <t>ZOPONE (NEGOCIADO)</t>
        </is>
      </c>
      <c r="I2041" s="199" t="n">
        <v>90160.53</v>
      </c>
      <c r="J2041" s="196" t="inlineStr">
        <is>
          <t>não</t>
        </is>
      </c>
    </row>
    <row r="2042">
      <c r="A2042" s="185" t="n">
        <v>102</v>
      </c>
      <c r="B2042" s="185" t="inlineStr">
        <is>
          <t>POSTE</t>
        </is>
      </c>
      <c r="C2042" s="185" t="inlineStr">
        <is>
          <t>Poste Metálico Autoportante</t>
        </is>
      </c>
      <c r="D2042" s="185" t="n"/>
      <c r="E2042" s="185" t="inlineStr">
        <is>
          <t>Poste Metálico Autoportante · 30m · AeV 9m² · 30m/s</t>
        </is>
      </c>
      <c r="F2042" s="185" t="inlineStr">
        <is>
          <t>VB</t>
        </is>
      </c>
      <c r="G2042" s="185" t="inlineStr">
        <is>
          <t>SÃO PAULO</t>
        </is>
      </c>
      <c r="H2042" s="185" t="inlineStr">
        <is>
          <t>NOVA CORRENTE</t>
        </is>
      </c>
      <c r="I2042" s="199" t="n">
        <v>54100</v>
      </c>
      <c r="J2042" s="196" t="inlineStr">
        <is>
          <t>não</t>
        </is>
      </c>
    </row>
    <row r="2043">
      <c r="A2043" s="185" t="n">
        <v>102</v>
      </c>
      <c r="B2043" s="185" t="inlineStr">
        <is>
          <t>POSTE</t>
        </is>
      </c>
      <c r="C2043" s="185" t="inlineStr">
        <is>
          <t>Poste Metálico Autoportante</t>
        </is>
      </c>
      <c r="D2043" s="185" t="n"/>
      <c r="E2043" s="185" t="inlineStr">
        <is>
          <t>Poste Metálico Autoportante · 30m · AeV 9m² · 30m/s</t>
        </is>
      </c>
      <c r="F2043" s="185" t="inlineStr">
        <is>
          <t>VB</t>
        </is>
      </c>
      <c r="G2043" s="185" t="inlineStr">
        <is>
          <t>SÃO PAULO</t>
        </is>
      </c>
      <c r="H2043" s="185" t="inlineStr">
        <is>
          <t>INFRASITE + SECCIONAL</t>
        </is>
      </c>
      <c r="I2043" s="199" t="n">
        <v>54100</v>
      </c>
      <c r="J2043" s="196" t="inlineStr">
        <is>
          <t>não</t>
        </is>
      </c>
    </row>
    <row r="2044">
      <c r="A2044" s="185" t="n">
        <v>102</v>
      </c>
      <c r="B2044" s="185" t="inlineStr">
        <is>
          <t>POSTE</t>
        </is>
      </c>
      <c r="C2044" s="185" t="inlineStr">
        <is>
          <t>Poste Metálico Autoportante</t>
        </is>
      </c>
      <c r="D2044" s="185" t="n"/>
      <c r="E2044" s="185" t="inlineStr">
        <is>
          <t>Poste Metálico Autoportante · 30m · AeV 9m² · 30m/s</t>
        </is>
      </c>
      <c r="F2044" s="185" t="inlineStr">
        <is>
          <t>VB</t>
        </is>
      </c>
      <c r="G2044" s="185" t="inlineStr">
        <is>
          <t>SÃO PAULO</t>
        </is>
      </c>
      <c r="H2044" s="185" t="inlineStr">
        <is>
          <t>METALALFA (NEGOCIADO)</t>
        </is>
      </c>
      <c r="I2044" s="199" t="n">
        <v>72378.13</v>
      </c>
      <c r="J2044" s="196" t="inlineStr">
        <is>
          <t>não</t>
        </is>
      </c>
    </row>
    <row r="2045">
      <c r="A2045" s="185" t="n">
        <v>102</v>
      </c>
      <c r="B2045" s="185" t="inlineStr">
        <is>
          <t>POSTE</t>
        </is>
      </c>
      <c r="C2045" s="185" t="inlineStr">
        <is>
          <t>Poste Metálico Autoportante</t>
        </is>
      </c>
      <c r="D2045" s="185" t="n"/>
      <c r="E2045" s="185" t="inlineStr">
        <is>
          <t>Poste Metálico Autoportante · 30m · AeV 9m² · 30m/s</t>
        </is>
      </c>
      <c r="F2045" s="185" t="inlineStr">
        <is>
          <t>VB</t>
        </is>
      </c>
      <c r="G2045" s="185" t="inlineStr">
        <is>
          <t>SÃO PAULO</t>
        </is>
      </c>
      <c r="H2045" s="185" t="inlineStr">
        <is>
          <t>CLEMAR (NEGOCIADO)</t>
        </is>
      </c>
      <c r="I2045" s="199" t="n">
        <v>77175</v>
      </c>
      <c r="J2045" s="196" t="inlineStr">
        <is>
          <t>não</t>
        </is>
      </c>
    </row>
    <row r="2046">
      <c r="A2046" s="185" t="n">
        <v>102</v>
      </c>
      <c r="B2046" s="185" t="inlineStr">
        <is>
          <t>POSTE</t>
        </is>
      </c>
      <c r="C2046" s="185" t="inlineStr">
        <is>
          <t>Poste Metálico Autoportante</t>
        </is>
      </c>
      <c r="D2046" s="185" t="n"/>
      <c r="E2046" s="185" t="inlineStr">
        <is>
          <t>Poste Metálico Autoportante · 30m · AeV 9m² · 30m/s</t>
        </is>
      </c>
      <c r="F2046" s="185" t="inlineStr">
        <is>
          <t>VB</t>
        </is>
      </c>
      <c r="G2046" s="185" t="inlineStr">
        <is>
          <t>SÃO PAULO</t>
        </is>
      </c>
      <c r="H2046" s="185" t="inlineStr">
        <is>
          <t>BRASILSAT</t>
        </is>
      </c>
      <c r="I2046" s="199" t="n">
        <v>89889.03</v>
      </c>
      <c r="J2046" s="196" t="inlineStr">
        <is>
          <t>não</t>
        </is>
      </c>
    </row>
    <row r="2047">
      <c r="A2047" s="185" t="n">
        <v>102</v>
      </c>
      <c r="B2047" s="185" t="inlineStr">
        <is>
          <t>POSTE</t>
        </is>
      </c>
      <c r="C2047" s="185" t="inlineStr">
        <is>
          <t>Poste Metálico Autoportante</t>
        </is>
      </c>
      <c r="D2047" s="185" t="n"/>
      <c r="E2047" s="185" t="inlineStr">
        <is>
          <t>Poste Metálico Autoportante · 30m · AeV 9m² · 30m/s</t>
        </is>
      </c>
      <c r="F2047" s="185" t="inlineStr">
        <is>
          <t>VB</t>
        </is>
      </c>
      <c r="G2047" s="185" t="inlineStr">
        <is>
          <t>SÃO PAULO</t>
        </is>
      </c>
      <c r="H2047" s="185" t="inlineStr">
        <is>
          <t>ZOPONE (NEGOCIADO)</t>
        </is>
      </c>
      <c r="I2047" s="199" t="n">
        <v>90160.53</v>
      </c>
      <c r="J2047" s="196" t="inlineStr">
        <is>
          <t>não</t>
        </is>
      </c>
    </row>
    <row r="2048">
      <c r="A2048" s="185" t="n">
        <v>102</v>
      </c>
      <c r="B2048" s="185" t="inlineStr">
        <is>
          <t>POSTE</t>
        </is>
      </c>
      <c r="C2048" s="185" t="inlineStr">
        <is>
          <t>Poste Metálico Autoportante</t>
        </is>
      </c>
      <c r="D2048" s="185" t="n"/>
      <c r="E2048" s="185" t="inlineStr">
        <is>
          <t>Poste Metálico Autoportante · 30m · AeV 9m² · 30m/s</t>
        </is>
      </c>
      <c r="F2048" s="185" t="inlineStr">
        <is>
          <t>VB</t>
        </is>
      </c>
      <c r="G2048" s="185" t="inlineStr">
        <is>
          <t>LESTE</t>
        </is>
      </c>
      <c r="H2048" s="185" t="inlineStr">
        <is>
          <t>NOVA CORRENTE</t>
        </is>
      </c>
      <c r="I2048" s="199" t="n">
        <v>54100</v>
      </c>
      <c r="J2048" s="196" t="inlineStr">
        <is>
          <t>não</t>
        </is>
      </c>
    </row>
    <row r="2049">
      <c r="A2049" s="185" t="n">
        <v>102</v>
      </c>
      <c r="B2049" s="185" t="inlineStr">
        <is>
          <t>POSTE</t>
        </is>
      </c>
      <c r="C2049" s="185" t="inlineStr">
        <is>
          <t>Poste Metálico Autoportante</t>
        </is>
      </c>
      <c r="D2049" s="185" t="n"/>
      <c r="E2049" s="185" t="inlineStr">
        <is>
          <t>Poste Metálico Autoportante · 30m · AeV 9m² · 30m/s</t>
        </is>
      </c>
      <c r="F2049" s="185" t="inlineStr">
        <is>
          <t>VB</t>
        </is>
      </c>
      <c r="G2049" s="185" t="inlineStr">
        <is>
          <t>LESTE</t>
        </is>
      </c>
      <c r="H2049" s="185" t="inlineStr">
        <is>
          <t>INFRASITE + SECCIONAL</t>
        </is>
      </c>
      <c r="I2049" s="199" t="n">
        <v>54100</v>
      </c>
      <c r="J2049" s="196" t="inlineStr">
        <is>
          <t>não</t>
        </is>
      </c>
    </row>
    <row r="2050">
      <c r="A2050" s="185" t="n">
        <v>102</v>
      </c>
      <c r="B2050" s="185" t="inlineStr">
        <is>
          <t>POSTE</t>
        </is>
      </c>
      <c r="C2050" s="185" t="inlineStr">
        <is>
          <t>Poste Metálico Autoportante</t>
        </is>
      </c>
      <c r="D2050" s="185" t="n"/>
      <c r="E2050" s="185" t="inlineStr">
        <is>
          <t>Poste Metálico Autoportante · 30m · AeV 9m² · 30m/s</t>
        </is>
      </c>
      <c r="F2050" s="185" t="inlineStr">
        <is>
          <t>VB</t>
        </is>
      </c>
      <c r="G2050" s="185" t="inlineStr">
        <is>
          <t>LESTE</t>
        </is>
      </c>
      <c r="H2050" s="185" t="inlineStr">
        <is>
          <t>METALALFA (NEGOCIADO)</t>
        </is>
      </c>
      <c r="I2050" s="199" t="n">
        <v>72378.13</v>
      </c>
      <c r="J2050" s="196" t="inlineStr">
        <is>
          <t>não</t>
        </is>
      </c>
    </row>
    <row r="2051">
      <c r="A2051" s="185" t="n">
        <v>102</v>
      </c>
      <c r="B2051" s="185" t="inlineStr">
        <is>
          <t>POSTE</t>
        </is>
      </c>
      <c r="C2051" s="185" t="inlineStr">
        <is>
          <t>Poste Metálico Autoportante</t>
        </is>
      </c>
      <c r="D2051" s="185" t="n"/>
      <c r="E2051" s="185" t="inlineStr">
        <is>
          <t>Poste Metálico Autoportante · 30m · AeV 9m² · 30m/s</t>
        </is>
      </c>
      <c r="F2051" s="185" t="inlineStr">
        <is>
          <t>VB</t>
        </is>
      </c>
      <c r="G2051" s="185" t="inlineStr">
        <is>
          <t>LESTE</t>
        </is>
      </c>
      <c r="H2051" s="185" t="inlineStr">
        <is>
          <t>CLEMAR (NEGOCIADO)</t>
        </is>
      </c>
      <c r="I2051" s="199" t="n">
        <v>77175</v>
      </c>
      <c r="J2051" s="196" t="inlineStr">
        <is>
          <t>não</t>
        </is>
      </c>
    </row>
    <row r="2052">
      <c r="A2052" s="185" t="n">
        <v>102</v>
      </c>
      <c r="B2052" s="185" t="inlineStr">
        <is>
          <t>POSTE</t>
        </is>
      </c>
      <c r="C2052" s="185" t="inlineStr">
        <is>
          <t>Poste Metálico Autoportante</t>
        </is>
      </c>
      <c r="D2052" s="185" t="n"/>
      <c r="E2052" s="185" t="inlineStr">
        <is>
          <t>Poste Metálico Autoportante · 30m · AeV 9m² · 30m/s</t>
        </is>
      </c>
      <c r="F2052" s="185" t="inlineStr">
        <is>
          <t>VB</t>
        </is>
      </c>
      <c r="G2052" s="185" t="inlineStr">
        <is>
          <t>LESTE</t>
        </is>
      </c>
      <c r="H2052" s="185" t="inlineStr">
        <is>
          <t>BRASILSAT</t>
        </is>
      </c>
      <c r="I2052" s="199" t="n">
        <v>89889.03</v>
      </c>
      <c r="J2052" s="196" t="inlineStr">
        <is>
          <t>não</t>
        </is>
      </c>
    </row>
    <row r="2053">
      <c r="A2053" s="185" t="n">
        <v>102</v>
      </c>
      <c r="B2053" s="185" t="inlineStr">
        <is>
          <t>POSTE</t>
        </is>
      </c>
      <c r="C2053" s="185" t="inlineStr">
        <is>
          <t>Poste Metálico Autoportante</t>
        </is>
      </c>
      <c r="D2053" s="185" t="n"/>
      <c r="E2053" s="185" t="inlineStr">
        <is>
          <t>Poste Metálico Autoportante · 30m · AeV 9m² · 30m/s</t>
        </is>
      </c>
      <c r="F2053" s="185" t="inlineStr">
        <is>
          <t>VB</t>
        </is>
      </c>
      <c r="G2053" s="185" t="inlineStr">
        <is>
          <t>LESTE</t>
        </is>
      </c>
      <c r="H2053" s="185" t="inlineStr">
        <is>
          <t>ZOPONE (NEGOCIADO)</t>
        </is>
      </c>
      <c r="I2053" s="199" t="n">
        <v>90160.53</v>
      </c>
      <c r="J2053" s="196" t="inlineStr">
        <is>
          <t>não</t>
        </is>
      </c>
    </row>
    <row r="2054">
      <c r="A2054" s="185" t="n">
        <v>102</v>
      </c>
      <c r="B2054" s="185" t="inlineStr">
        <is>
          <t>POSTE</t>
        </is>
      </c>
      <c r="C2054" s="185" t="inlineStr">
        <is>
          <t>Poste Metálico Autoportante</t>
        </is>
      </c>
      <c r="D2054" s="185" t="n"/>
      <c r="E2054" s="185" t="inlineStr">
        <is>
          <t>Poste Metálico Autoportante · 30m · AeV 9m² · 30m/s</t>
        </is>
      </c>
      <c r="F2054" s="185" t="inlineStr">
        <is>
          <t>VB</t>
        </is>
      </c>
      <c r="G2054" s="185" t="inlineStr">
        <is>
          <t>SUL</t>
        </is>
      </c>
      <c r="H2054" s="185" t="inlineStr">
        <is>
          <t>NOVA CORRENTE</t>
        </is>
      </c>
      <c r="I2054" s="199" t="n">
        <v>54100</v>
      </c>
      <c r="J2054" s="196" t="inlineStr">
        <is>
          <t>não</t>
        </is>
      </c>
    </row>
    <row r="2055">
      <c r="A2055" s="185" t="n">
        <v>102</v>
      </c>
      <c r="B2055" s="185" t="inlineStr">
        <is>
          <t>POSTE</t>
        </is>
      </c>
      <c r="C2055" s="185" t="inlineStr">
        <is>
          <t>Poste Metálico Autoportante</t>
        </is>
      </c>
      <c r="D2055" s="185" t="n"/>
      <c r="E2055" s="185" t="inlineStr">
        <is>
          <t>Poste Metálico Autoportante · 30m · AeV 9m² · 30m/s</t>
        </is>
      </c>
      <c r="F2055" s="185" t="inlineStr">
        <is>
          <t>VB</t>
        </is>
      </c>
      <c r="G2055" s="185" t="inlineStr">
        <is>
          <t>SUL</t>
        </is>
      </c>
      <c r="H2055" s="185" t="inlineStr">
        <is>
          <t>INFRASITE + SECCIONAL</t>
        </is>
      </c>
      <c r="I2055" s="199" t="n">
        <v>54100</v>
      </c>
      <c r="J2055" s="196" t="inlineStr">
        <is>
          <t>não</t>
        </is>
      </c>
    </row>
    <row r="2056">
      <c r="A2056" s="185" t="n">
        <v>102</v>
      </c>
      <c r="B2056" s="185" t="inlineStr">
        <is>
          <t>POSTE</t>
        </is>
      </c>
      <c r="C2056" s="185" t="inlineStr">
        <is>
          <t>Poste Metálico Autoportante</t>
        </is>
      </c>
      <c r="D2056" s="185" t="n"/>
      <c r="E2056" s="185" t="inlineStr">
        <is>
          <t>Poste Metálico Autoportante · 30m · AeV 9m² · 30m/s</t>
        </is>
      </c>
      <c r="F2056" s="185" t="inlineStr">
        <is>
          <t>VB</t>
        </is>
      </c>
      <c r="G2056" s="185" t="inlineStr">
        <is>
          <t>SUL</t>
        </is>
      </c>
      <c r="H2056" s="185" t="inlineStr">
        <is>
          <t>METALALFA (NEGOCIADO)</t>
        </is>
      </c>
      <c r="I2056" s="199" t="n">
        <v>72378.13</v>
      </c>
      <c r="J2056" s="196" t="inlineStr">
        <is>
          <t>não</t>
        </is>
      </c>
    </row>
    <row r="2057">
      <c r="A2057" s="185" t="n">
        <v>102</v>
      </c>
      <c r="B2057" s="185" t="inlineStr">
        <is>
          <t>POSTE</t>
        </is>
      </c>
      <c r="C2057" s="185" t="inlineStr">
        <is>
          <t>Poste Metálico Autoportante</t>
        </is>
      </c>
      <c r="D2057" s="185" t="n"/>
      <c r="E2057" s="185" t="inlineStr">
        <is>
          <t>Poste Metálico Autoportante · 30m · AeV 9m² · 30m/s</t>
        </is>
      </c>
      <c r="F2057" s="185" t="inlineStr">
        <is>
          <t>VB</t>
        </is>
      </c>
      <c r="G2057" s="185" t="inlineStr">
        <is>
          <t>SUL</t>
        </is>
      </c>
      <c r="H2057" s="185" t="inlineStr">
        <is>
          <t>CLEMAR (NEGOCIADO)</t>
        </is>
      </c>
      <c r="I2057" s="199" t="n">
        <v>77175</v>
      </c>
      <c r="J2057" s="196" t="inlineStr">
        <is>
          <t>não</t>
        </is>
      </c>
    </row>
    <row r="2058">
      <c r="A2058" s="185" t="n">
        <v>102</v>
      </c>
      <c r="B2058" s="185" t="inlineStr">
        <is>
          <t>POSTE</t>
        </is>
      </c>
      <c r="C2058" s="185" t="inlineStr">
        <is>
          <t>Poste Metálico Autoportante</t>
        </is>
      </c>
      <c r="D2058" s="185" t="n"/>
      <c r="E2058" s="185" t="inlineStr">
        <is>
          <t>Poste Metálico Autoportante · 30m · AeV 9m² · 30m/s</t>
        </is>
      </c>
      <c r="F2058" s="185" t="inlineStr">
        <is>
          <t>VB</t>
        </is>
      </c>
      <c r="G2058" s="185" t="inlineStr">
        <is>
          <t>SUL</t>
        </is>
      </c>
      <c r="H2058" s="185" t="inlineStr">
        <is>
          <t>BRASILSAT</t>
        </is>
      </c>
      <c r="I2058" s="199" t="n">
        <v>89889.03</v>
      </c>
      <c r="J2058" s="196" t="inlineStr">
        <is>
          <t>não</t>
        </is>
      </c>
    </row>
    <row r="2059">
      <c r="A2059" s="185" t="n">
        <v>102</v>
      </c>
      <c r="B2059" s="185" t="inlineStr">
        <is>
          <t>POSTE</t>
        </is>
      </c>
      <c r="C2059" s="185" t="inlineStr">
        <is>
          <t>Poste Metálico Autoportante</t>
        </is>
      </c>
      <c r="D2059" s="185" t="n"/>
      <c r="E2059" s="185" t="inlineStr">
        <is>
          <t>Poste Metálico Autoportante · 30m · AeV 9m² · 30m/s</t>
        </is>
      </c>
      <c r="F2059" s="185" t="inlineStr">
        <is>
          <t>VB</t>
        </is>
      </c>
      <c r="G2059" s="185" t="inlineStr">
        <is>
          <t>SUL</t>
        </is>
      </c>
      <c r="H2059" s="185" t="inlineStr">
        <is>
          <t>ZOPONE (NEGOCIADO)</t>
        </is>
      </c>
      <c r="I2059" s="199" t="n">
        <v>90160.53</v>
      </c>
      <c r="J2059" s="196" t="inlineStr">
        <is>
          <t>não</t>
        </is>
      </c>
    </row>
    <row r="2060">
      <c r="A2060" s="185" t="n">
        <v>103</v>
      </c>
      <c r="B2060" s="185" t="inlineStr">
        <is>
          <t>POSTE</t>
        </is>
      </c>
      <c r="C2060" s="185" t="inlineStr">
        <is>
          <t>Poste Metálico Autoportante</t>
        </is>
      </c>
      <c r="D2060" s="185" t="n"/>
      <c r="E2060" s="185" t="inlineStr">
        <is>
          <t>Poste Metálico Autoportante · 30m · AeV 9m² · 35m/s</t>
        </is>
      </c>
      <c r="F2060" s="185" t="inlineStr">
        <is>
          <t>VB</t>
        </is>
      </c>
      <c r="G2060" s="185" t="inlineStr">
        <is>
          <t>NORTE</t>
        </is>
      </c>
      <c r="H2060" s="185" t="inlineStr">
        <is>
          <t>INFRASITE + SECCIONAL</t>
        </is>
      </c>
      <c r="I2060" s="199" t="n">
        <v>54100</v>
      </c>
      <c r="J2060" s="202" t="inlineStr">
        <is>
          <t>SIM</t>
        </is>
      </c>
    </row>
    <row r="2061">
      <c r="A2061" s="185" t="n">
        <v>103</v>
      </c>
      <c r="B2061" s="185" t="inlineStr">
        <is>
          <t>POSTE</t>
        </is>
      </c>
      <c r="C2061" s="185" t="inlineStr">
        <is>
          <t>Poste Metálico Autoportante</t>
        </is>
      </c>
      <c r="D2061" s="185" t="n"/>
      <c r="E2061" s="185" t="inlineStr">
        <is>
          <t>Poste Metálico Autoportante · 30m · AeV 9m² · 35m/s</t>
        </is>
      </c>
      <c r="F2061" s="185" t="inlineStr">
        <is>
          <t>VB</t>
        </is>
      </c>
      <c r="G2061" s="185" t="inlineStr">
        <is>
          <t>NORTE</t>
        </is>
      </c>
      <c r="H2061" s="185" t="inlineStr">
        <is>
          <t>METALALFA (NEGOCIADO)</t>
        </is>
      </c>
      <c r="I2061" s="199" t="n">
        <v>77690.95</v>
      </c>
      <c r="J2061" s="202" t="inlineStr">
        <is>
          <t>SIM</t>
        </is>
      </c>
    </row>
    <row r="2062">
      <c r="A2062" s="185" t="n">
        <v>103</v>
      </c>
      <c r="B2062" s="185" t="inlineStr">
        <is>
          <t>POSTE</t>
        </is>
      </c>
      <c r="C2062" s="185" t="inlineStr">
        <is>
          <t>Poste Metálico Autoportante</t>
        </is>
      </c>
      <c r="D2062" s="185" t="n"/>
      <c r="E2062" s="185" t="inlineStr">
        <is>
          <t>Poste Metálico Autoportante · 30m · AeV 9m² · 35m/s</t>
        </is>
      </c>
      <c r="F2062" s="185" t="inlineStr">
        <is>
          <t>VB</t>
        </is>
      </c>
      <c r="G2062" s="185" t="inlineStr">
        <is>
          <t>NORTE</t>
        </is>
      </c>
      <c r="H2062" s="185" t="inlineStr">
        <is>
          <t>CLEMAR (NEGOCIADO)</t>
        </is>
      </c>
      <c r="I2062" s="199" t="n">
        <v>79380</v>
      </c>
      <c r="J2062" s="202" t="inlineStr">
        <is>
          <t>SIM</t>
        </is>
      </c>
    </row>
    <row r="2063">
      <c r="A2063" s="185" t="n">
        <v>103</v>
      </c>
      <c r="B2063" s="185" t="inlineStr">
        <is>
          <t>POSTE</t>
        </is>
      </c>
      <c r="C2063" s="185" t="inlineStr">
        <is>
          <t>Poste Metálico Autoportante</t>
        </is>
      </c>
      <c r="D2063" s="185" t="n"/>
      <c r="E2063" s="185" t="inlineStr">
        <is>
          <t>Poste Metálico Autoportante · 30m · AeV 9m² · 35m/s</t>
        </is>
      </c>
      <c r="F2063" s="185" t="inlineStr">
        <is>
          <t>VB</t>
        </is>
      </c>
      <c r="G2063" s="185" t="inlineStr">
        <is>
          <t>NORTE</t>
        </is>
      </c>
      <c r="H2063" s="185" t="inlineStr">
        <is>
          <t>ZOPONE (NEGOCIADO)</t>
        </is>
      </c>
      <c r="I2063" s="199" t="n">
        <v>90504.66</v>
      </c>
      <c r="J2063" s="202" t="inlineStr">
        <is>
          <t>SIM</t>
        </is>
      </c>
    </row>
    <row r="2064">
      <c r="A2064" s="185" t="n">
        <v>103</v>
      </c>
      <c r="B2064" s="185" t="inlineStr">
        <is>
          <t>POSTE</t>
        </is>
      </c>
      <c r="C2064" s="185" t="inlineStr">
        <is>
          <t>Poste Metálico Autoportante</t>
        </is>
      </c>
      <c r="D2064" s="185" t="n"/>
      <c r="E2064" s="185" t="inlineStr">
        <is>
          <t>Poste Metálico Autoportante · 30m · AeV 9m² · 35m/s</t>
        </is>
      </c>
      <c r="F2064" s="185" t="inlineStr">
        <is>
          <t>VB</t>
        </is>
      </c>
      <c r="G2064" s="185" t="inlineStr">
        <is>
          <t>NORTE</t>
        </is>
      </c>
      <c r="H2064" s="185" t="inlineStr">
        <is>
          <t>BRASILSAT</t>
        </is>
      </c>
      <c r="I2064" s="199" t="n">
        <v>103064.95</v>
      </c>
      <c r="J2064" s="202" t="inlineStr">
        <is>
          <t>SIM</t>
        </is>
      </c>
    </row>
    <row r="2065">
      <c r="A2065" s="185" t="n">
        <v>103</v>
      </c>
      <c r="B2065" s="185" t="inlineStr">
        <is>
          <t>POSTE</t>
        </is>
      </c>
      <c r="C2065" s="185" t="inlineStr">
        <is>
          <t>Poste Metálico Autoportante</t>
        </is>
      </c>
      <c r="D2065" s="185" t="n"/>
      <c r="E2065" s="185" t="inlineStr">
        <is>
          <t>Poste Metálico Autoportante · 30m · AeV 9m² · 35m/s</t>
        </is>
      </c>
      <c r="F2065" s="185" t="inlineStr">
        <is>
          <t>VB</t>
        </is>
      </c>
      <c r="G2065" s="185" t="inlineStr">
        <is>
          <t>NORDESTE</t>
        </is>
      </c>
      <c r="H2065" s="185" t="inlineStr">
        <is>
          <t>NOVA CORRENTE</t>
        </is>
      </c>
      <c r="I2065" s="199" t="n">
        <v>54100</v>
      </c>
      <c r="J2065" s="202" t="inlineStr">
        <is>
          <t>SIM</t>
        </is>
      </c>
    </row>
    <row r="2066">
      <c r="A2066" s="185" t="n">
        <v>103</v>
      </c>
      <c r="B2066" s="185" t="inlineStr">
        <is>
          <t>POSTE</t>
        </is>
      </c>
      <c r="C2066" s="185" t="inlineStr">
        <is>
          <t>Poste Metálico Autoportante</t>
        </is>
      </c>
      <c r="D2066" s="185" t="n"/>
      <c r="E2066" s="185" t="inlineStr">
        <is>
          <t>Poste Metálico Autoportante · 30m · AeV 9m² · 35m/s</t>
        </is>
      </c>
      <c r="F2066" s="185" t="inlineStr">
        <is>
          <t>VB</t>
        </is>
      </c>
      <c r="G2066" s="185" t="inlineStr">
        <is>
          <t>NORDESTE</t>
        </is>
      </c>
      <c r="H2066" s="185" t="inlineStr">
        <is>
          <t>INFRASITE + SECCIONAL</t>
        </is>
      </c>
      <c r="I2066" s="199" t="n">
        <v>54100</v>
      </c>
      <c r="J2066" s="202" t="inlineStr">
        <is>
          <t>SIM</t>
        </is>
      </c>
    </row>
    <row r="2067">
      <c r="A2067" s="185" t="n">
        <v>103</v>
      </c>
      <c r="B2067" s="185" t="inlineStr">
        <is>
          <t>POSTE</t>
        </is>
      </c>
      <c r="C2067" s="185" t="inlineStr">
        <is>
          <t>Poste Metálico Autoportante</t>
        </is>
      </c>
      <c r="D2067" s="185" t="n"/>
      <c r="E2067" s="185" t="inlineStr">
        <is>
          <t>Poste Metálico Autoportante · 30m · AeV 9m² · 35m/s</t>
        </is>
      </c>
      <c r="F2067" s="185" t="inlineStr">
        <is>
          <t>VB</t>
        </is>
      </c>
      <c r="G2067" s="185" t="inlineStr">
        <is>
          <t>NORDESTE</t>
        </is>
      </c>
      <c r="H2067" s="185" t="inlineStr">
        <is>
          <t>METALALFA (NEGOCIADO)</t>
        </is>
      </c>
      <c r="I2067" s="199" t="n">
        <v>77690.95</v>
      </c>
      <c r="J2067" s="202" t="inlineStr">
        <is>
          <t>SIM</t>
        </is>
      </c>
    </row>
    <row r="2068">
      <c r="A2068" s="185" t="n">
        <v>103</v>
      </c>
      <c r="B2068" s="185" t="inlineStr">
        <is>
          <t>POSTE</t>
        </is>
      </c>
      <c r="C2068" s="185" t="inlineStr">
        <is>
          <t>Poste Metálico Autoportante</t>
        </is>
      </c>
      <c r="D2068" s="185" t="n"/>
      <c r="E2068" s="185" t="inlineStr">
        <is>
          <t>Poste Metálico Autoportante · 30m · AeV 9m² · 35m/s</t>
        </is>
      </c>
      <c r="F2068" s="185" t="inlineStr">
        <is>
          <t>VB</t>
        </is>
      </c>
      <c r="G2068" s="185" t="inlineStr">
        <is>
          <t>NORDESTE</t>
        </is>
      </c>
      <c r="H2068" s="185" t="inlineStr">
        <is>
          <t>CLEMAR (NEGOCIADO)</t>
        </is>
      </c>
      <c r="I2068" s="199" t="n">
        <v>79380</v>
      </c>
      <c r="J2068" s="202" t="inlineStr">
        <is>
          <t>SIM</t>
        </is>
      </c>
    </row>
    <row r="2069">
      <c r="A2069" s="185" t="n">
        <v>103</v>
      </c>
      <c r="B2069" s="185" t="inlineStr">
        <is>
          <t>POSTE</t>
        </is>
      </c>
      <c r="C2069" s="185" t="inlineStr">
        <is>
          <t>Poste Metálico Autoportante</t>
        </is>
      </c>
      <c r="D2069" s="185" t="n"/>
      <c r="E2069" s="185" t="inlineStr">
        <is>
          <t>Poste Metálico Autoportante · 30m · AeV 9m² · 35m/s</t>
        </is>
      </c>
      <c r="F2069" s="185" t="inlineStr">
        <is>
          <t>VB</t>
        </is>
      </c>
      <c r="G2069" s="185" t="inlineStr">
        <is>
          <t>NORDESTE</t>
        </is>
      </c>
      <c r="H2069" s="185" t="inlineStr">
        <is>
          <t>ZOPONE (NEGOCIADO)</t>
        </is>
      </c>
      <c r="I2069" s="199" t="n">
        <v>90504.66</v>
      </c>
      <c r="J2069" s="202" t="inlineStr">
        <is>
          <t>SIM</t>
        </is>
      </c>
    </row>
    <row r="2070">
      <c r="A2070" s="185" t="n">
        <v>103</v>
      </c>
      <c r="B2070" s="185" t="inlineStr">
        <is>
          <t>POSTE</t>
        </is>
      </c>
      <c r="C2070" s="185" t="inlineStr">
        <is>
          <t>Poste Metálico Autoportante</t>
        </is>
      </c>
      <c r="D2070" s="185" t="n"/>
      <c r="E2070" s="185" t="inlineStr">
        <is>
          <t>Poste Metálico Autoportante · 30m · AeV 9m² · 35m/s</t>
        </is>
      </c>
      <c r="F2070" s="185" t="inlineStr">
        <is>
          <t>VB</t>
        </is>
      </c>
      <c r="G2070" s="185" t="inlineStr">
        <is>
          <t>NORDESTE</t>
        </is>
      </c>
      <c r="H2070" s="185" t="inlineStr">
        <is>
          <t>BRASILSAT</t>
        </is>
      </c>
      <c r="I2070" s="199" t="n">
        <v>103064.95</v>
      </c>
      <c r="J2070" s="202" t="inlineStr">
        <is>
          <t>SIM</t>
        </is>
      </c>
    </row>
    <row r="2071">
      <c r="A2071" s="185" t="n">
        <v>103</v>
      </c>
      <c r="B2071" s="185" t="inlineStr">
        <is>
          <t>POSTE</t>
        </is>
      </c>
      <c r="C2071" s="185" t="inlineStr">
        <is>
          <t>Poste Metálico Autoportante</t>
        </is>
      </c>
      <c r="D2071" s="185" t="n"/>
      <c r="E2071" s="185" t="inlineStr">
        <is>
          <t>Poste Metálico Autoportante · 30m · AeV 9m² · 35m/s</t>
        </is>
      </c>
      <c r="F2071" s="185" t="inlineStr">
        <is>
          <t>VB</t>
        </is>
      </c>
      <c r="G2071" s="185" t="inlineStr">
        <is>
          <t>C OESTE</t>
        </is>
      </c>
      <c r="H2071" s="185" t="inlineStr">
        <is>
          <t>INFRASITE + SECCIONAL</t>
        </is>
      </c>
      <c r="I2071" s="199" t="n">
        <v>54100</v>
      </c>
      <c r="J2071" s="196" t="inlineStr">
        <is>
          <t>não</t>
        </is>
      </c>
    </row>
    <row r="2072">
      <c r="A2072" s="185" t="n">
        <v>103</v>
      </c>
      <c r="B2072" s="185" t="inlineStr">
        <is>
          <t>POSTE</t>
        </is>
      </c>
      <c r="C2072" s="185" t="inlineStr">
        <is>
          <t>Poste Metálico Autoportante</t>
        </is>
      </c>
      <c r="D2072" s="185" t="n"/>
      <c r="E2072" s="185" t="inlineStr">
        <is>
          <t>Poste Metálico Autoportante · 30m · AeV 9m² · 35m/s</t>
        </is>
      </c>
      <c r="F2072" s="185" t="inlineStr">
        <is>
          <t>VB</t>
        </is>
      </c>
      <c r="G2072" s="185" t="inlineStr">
        <is>
          <t>C OESTE</t>
        </is>
      </c>
      <c r="H2072" s="185" t="inlineStr">
        <is>
          <t>METALALFA (NEGOCIADO)</t>
        </is>
      </c>
      <c r="I2072" s="199" t="n">
        <v>77690.95</v>
      </c>
      <c r="J2072" s="196" t="inlineStr">
        <is>
          <t>não</t>
        </is>
      </c>
    </row>
    <row r="2073">
      <c r="A2073" s="185" t="n">
        <v>103</v>
      </c>
      <c r="B2073" s="185" t="inlineStr">
        <is>
          <t>POSTE</t>
        </is>
      </c>
      <c r="C2073" s="185" t="inlineStr">
        <is>
          <t>Poste Metálico Autoportante</t>
        </is>
      </c>
      <c r="D2073" s="185" t="n"/>
      <c r="E2073" s="185" t="inlineStr">
        <is>
          <t>Poste Metálico Autoportante · 30m · AeV 9m² · 35m/s</t>
        </is>
      </c>
      <c r="F2073" s="185" t="inlineStr">
        <is>
          <t>VB</t>
        </is>
      </c>
      <c r="G2073" s="185" t="inlineStr">
        <is>
          <t>C OESTE</t>
        </is>
      </c>
      <c r="H2073" s="185" t="inlineStr">
        <is>
          <t>CLEMAR (NEGOCIADO)</t>
        </is>
      </c>
      <c r="I2073" s="199" t="n">
        <v>79380</v>
      </c>
      <c r="J2073" s="196" t="inlineStr">
        <is>
          <t>não</t>
        </is>
      </c>
    </row>
    <row r="2074">
      <c r="A2074" s="185" t="n">
        <v>103</v>
      </c>
      <c r="B2074" s="185" t="inlineStr">
        <is>
          <t>POSTE</t>
        </is>
      </c>
      <c r="C2074" s="185" t="inlineStr">
        <is>
          <t>Poste Metálico Autoportante</t>
        </is>
      </c>
      <c r="D2074" s="185" t="n"/>
      <c r="E2074" s="185" t="inlineStr">
        <is>
          <t>Poste Metálico Autoportante · 30m · AeV 9m² · 35m/s</t>
        </is>
      </c>
      <c r="F2074" s="185" t="inlineStr">
        <is>
          <t>VB</t>
        </is>
      </c>
      <c r="G2074" s="185" t="inlineStr">
        <is>
          <t>C OESTE</t>
        </is>
      </c>
      <c r="H2074" s="185" t="inlineStr">
        <is>
          <t>ZOPONE (NEGOCIADO)</t>
        </is>
      </c>
      <c r="I2074" s="199" t="n">
        <v>90504.66</v>
      </c>
      <c r="J2074" s="196" t="inlineStr">
        <is>
          <t>não</t>
        </is>
      </c>
    </row>
    <row r="2075">
      <c r="A2075" s="185" t="n">
        <v>103</v>
      </c>
      <c r="B2075" s="185" t="inlineStr">
        <is>
          <t>POSTE</t>
        </is>
      </c>
      <c r="C2075" s="185" t="inlineStr">
        <is>
          <t>Poste Metálico Autoportante</t>
        </is>
      </c>
      <c r="D2075" s="185" t="n"/>
      <c r="E2075" s="185" t="inlineStr">
        <is>
          <t>Poste Metálico Autoportante · 30m · AeV 9m² · 35m/s</t>
        </is>
      </c>
      <c r="F2075" s="185" t="inlineStr">
        <is>
          <t>VB</t>
        </is>
      </c>
      <c r="G2075" s="185" t="inlineStr">
        <is>
          <t>C OESTE</t>
        </is>
      </c>
      <c r="H2075" s="185" t="inlineStr">
        <is>
          <t>BRASILSAT</t>
        </is>
      </c>
      <c r="I2075" s="199" t="n">
        <v>100360.21</v>
      </c>
      <c r="J2075" s="196" t="inlineStr">
        <is>
          <t>não</t>
        </is>
      </c>
    </row>
    <row r="2076">
      <c r="A2076" s="185" t="n">
        <v>103</v>
      </c>
      <c r="B2076" s="185" t="inlineStr">
        <is>
          <t>POSTE</t>
        </is>
      </c>
      <c r="C2076" s="185" t="inlineStr">
        <is>
          <t>Poste Metálico Autoportante</t>
        </is>
      </c>
      <c r="D2076" s="185" t="n"/>
      <c r="E2076" s="185" t="inlineStr">
        <is>
          <t>Poste Metálico Autoportante · 30m · AeV 9m² · 35m/s</t>
        </is>
      </c>
      <c r="F2076" s="185" t="inlineStr">
        <is>
          <t>VB</t>
        </is>
      </c>
      <c r="G2076" s="185" t="inlineStr">
        <is>
          <t>SÃO PAULO</t>
        </is>
      </c>
      <c r="H2076" s="185" t="inlineStr">
        <is>
          <t>NOVA CORRENTE</t>
        </is>
      </c>
      <c r="I2076" s="199" t="n">
        <v>54100</v>
      </c>
      <c r="J2076" s="196" t="inlineStr">
        <is>
          <t>não</t>
        </is>
      </c>
    </row>
    <row r="2077">
      <c r="A2077" s="185" t="n">
        <v>103</v>
      </c>
      <c r="B2077" s="185" t="inlineStr">
        <is>
          <t>POSTE</t>
        </is>
      </c>
      <c r="C2077" s="185" t="inlineStr">
        <is>
          <t>Poste Metálico Autoportante</t>
        </is>
      </c>
      <c r="D2077" s="185" t="n"/>
      <c r="E2077" s="185" t="inlineStr">
        <is>
          <t>Poste Metálico Autoportante · 30m · AeV 9m² · 35m/s</t>
        </is>
      </c>
      <c r="F2077" s="185" t="inlineStr">
        <is>
          <t>VB</t>
        </is>
      </c>
      <c r="G2077" s="185" t="inlineStr">
        <is>
          <t>SÃO PAULO</t>
        </is>
      </c>
      <c r="H2077" s="185" t="inlineStr">
        <is>
          <t>INFRASITE + SECCIONAL</t>
        </is>
      </c>
      <c r="I2077" s="199" t="n">
        <v>54100</v>
      </c>
      <c r="J2077" s="196" t="inlineStr">
        <is>
          <t>não</t>
        </is>
      </c>
    </row>
    <row r="2078">
      <c r="A2078" s="185" t="n">
        <v>103</v>
      </c>
      <c r="B2078" s="185" t="inlineStr">
        <is>
          <t>POSTE</t>
        </is>
      </c>
      <c r="C2078" s="185" t="inlineStr">
        <is>
          <t>Poste Metálico Autoportante</t>
        </is>
      </c>
      <c r="D2078" s="185" t="n"/>
      <c r="E2078" s="185" t="inlineStr">
        <is>
          <t>Poste Metálico Autoportante · 30m · AeV 9m² · 35m/s</t>
        </is>
      </c>
      <c r="F2078" s="185" t="inlineStr">
        <is>
          <t>VB</t>
        </is>
      </c>
      <c r="G2078" s="185" t="inlineStr">
        <is>
          <t>SÃO PAULO</t>
        </is>
      </c>
      <c r="H2078" s="185" t="inlineStr">
        <is>
          <t>METALALFA (NEGOCIADO)</t>
        </is>
      </c>
      <c r="I2078" s="199" t="n">
        <v>77690.95</v>
      </c>
      <c r="J2078" s="196" t="inlineStr">
        <is>
          <t>não</t>
        </is>
      </c>
    </row>
    <row r="2079">
      <c r="A2079" s="185" t="n">
        <v>103</v>
      </c>
      <c r="B2079" s="185" t="inlineStr">
        <is>
          <t>POSTE</t>
        </is>
      </c>
      <c r="C2079" s="185" t="inlineStr">
        <is>
          <t>Poste Metálico Autoportante</t>
        </is>
      </c>
      <c r="D2079" s="185" t="n"/>
      <c r="E2079" s="185" t="inlineStr">
        <is>
          <t>Poste Metálico Autoportante · 30m · AeV 9m² · 35m/s</t>
        </is>
      </c>
      <c r="F2079" s="185" t="inlineStr">
        <is>
          <t>VB</t>
        </is>
      </c>
      <c r="G2079" s="185" t="inlineStr">
        <is>
          <t>SÃO PAULO</t>
        </is>
      </c>
      <c r="H2079" s="185" t="inlineStr">
        <is>
          <t>CLEMAR (NEGOCIADO)</t>
        </is>
      </c>
      <c r="I2079" s="199" t="n">
        <v>79380</v>
      </c>
      <c r="J2079" s="196" t="inlineStr">
        <is>
          <t>não</t>
        </is>
      </c>
    </row>
    <row r="2080">
      <c r="A2080" s="185" t="n">
        <v>103</v>
      </c>
      <c r="B2080" s="185" t="inlineStr">
        <is>
          <t>POSTE</t>
        </is>
      </c>
      <c r="C2080" s="185" t="inlineStr">
        <is>
          <t>Poste Metálico Autoportante</t>
        </is>
      </c>
      <c r="D2080" s="185" t="n"/>
      <c r="E2080" s="185" t="inlineStr">
        <is>
          <t>Poste Metálico Autoportante · 30m · AeV 9m² · 35m/s</t>
        </is>
      </c>
      <c r="F2080" s="185" t="inlineStr">
        <is>
          <t>VB</t>
        </is>
      </c>
      <c r="G2080" s="185" t="inlineStr">
        <is>
          <t>SÃO PAULO</t>
        </is>
      </c>
      <c r="H2080" s="185" t="inlineStr">
        <is>
          <t>ZOPONE (NEGOCIADO)</t>
        </is>
      </c>
      <c r="I2080" s="199" t="n">
        <v>90504.66</v>
      </c>
      <c r="J2080" s="196" t="inlineStr">
        <is>
          <t>não</t>
        </is>
      </c>
    </row>
    <row r="2081">
      <c r="A2081" s="185" t="n">
        <v>103</v>
      </c>
      <c r="B2081" s="185" t="inlineStr">
        <is>
          <t>POSTE</t>
        </is>
      </c>
      <c r="C2081" s="185" t="inlineStr">
        <is>
          <t>Poste Metálico Autoportante</t>
        </is>
      </c>
      <c r="D2081" s="185" t="n"/>
      <c r="E2081" s="185" t="inlineStr">
        <is>
          <t>Poste Metálico Autoportante · 30m · AeV 9m² · 35m/s</t>
        </is>
      </c>
      <c r="F2081" s="185" t="inlineStr">
        <is>
          <t>VB</t>
        </is>
      </c>
      <c r="G2081" s="185" t="inlineStr">
        <is>
          <t>SÃO PAULO</t>
        </is>
      </c>
      <c r="H2081" s="185" t="inlineStr">
        <is>
          <t>BRASILSAT</t>
        </is>
      </c>
      <c r="I2081" s="199" t="n">
        <v>103064.95</v>
      </c>
      <c r="J2081" s="196" t="inlineStr">
        <is>
          <t>não</t>
        </is>
      </c>
    </row>
    <row r="2082">
      <c r="A2082" s="185" t="n">
        <v>103</v>
      </c>
      <c r="B2082" s="185" t="inlineStr">
        <is>
          <t>POSTE</t>
        </is>
      </c>
      <c r="C2082" s="185" t="inlineStr">
        <is>
          <t>Poste Metálico Autoportante</t>
        </is>
      </c>
      <c r="D2082" s="185" t="n"/>
      <c r="E2082" s="185" t="inlineStr">
        <is>
          <t>Poste Metálico Autoportante · 30m · AeV 9m² · 35m/s</t>
        </is>
      </c>
      <c r="F2082" s="185" t="inlineStr">
        <is>
          <t>VB</t>
        </is>
      </c>
      <c r="G2082" s="185" t="inlineStr">
        <is>
          <t>LESTE</t>
        </is>
      </c>
      <c r="H2082" s="185" t="inlineStr">
        <is>
          <t>NOVA CORRENTE</t>
        </is>
      </c>
      <c r="I2082" s="199" t="n">
        <v>54100</v>
      </c>
      <c r="J2082" s="196" t="inlineStr">
        <is>
          <t>não</t>
        </is>
      </c>
    </row>
    <row r="2083">
      <c r="A2083" s="185" t="n">
        <v>103</v>
      </c>
      <c r="B2083" s="185" t="inlineStr">
        <is>
          <t>POSTE</t>
        </is>
      </c>
      <c r="C2083" s="185" t="inlineStr">
        <is>
          <t>Poste Metálico Autoportante</t>
        </is>
      </c>
      <c r="D2083" s="185" t="n"/>
      <c r="E2083" s="185" t="inlineStr">
        <is>
          <t>Poste Metálico Autoportante · 30m · AeV 9m² · 35m/s</t>
        </is>
      </c>
      <c r="F2083" s="185" t="inlineStr">
        <is>
          <t>VB</t>
        </is>
      </c>
      <c r="G2083" s="185" t="inlineStr">
        <is>
          <t>LESTE</t>
        </is>
      </c>
      <c r="H2083" s="185" t="inlineStr">
        <is>
          <t>INFRASITE + SECCIONAL</t>
        </is>
      </c>
      <c r="I2083" s="199" t="n">
        <v>54100</v>
      </c>
      <c r="J2083" s="196" t="inlineStr">
        <is>
          <t>não</t>
        </is>
      </c>
    </row>
    <row r="2084">
      <c r="A2084" s="185" t="n">
        <v>103</v>
      </c>
      <c r="B2084" s="185" t="inlineStr">
        <is>
          <t>POSTE</t>
        </is>
      </c>
      <c r="C2084" s="185" t="inlineStr">
        <is>
          <t>Poste Metálico Autoportante</t>
        </is>
      </c>
      <c r="D2084" s="185" t="n"/>
      <c r="E2084" s="185" t="inlineStr">
        <is>
          <t>Poste Metálico Autoportante · 30m · AeV 9m² · 35m/s</t>
        </is>
      </c>
      <c r="F2084" s="185" t="inlineStr">
        <is>
          <t>VB</t>
        </is>
      </c>
      <c r="G2084" s="185" t="inlineStr">
        <is>
          <t>LESTE</t>
        </is>
      </c>
      <c r="H2084" s="185" t="inlineStr">
        <is>
          <t>METALALFA (NEGOCIADO)</t>
        </is>
      </c>
      <c r="I2084" s="199" t="n">
        <v>77690.95</v>
      </c>
      <c r="J2084" s="196" t="inlineStr">
        <is>
          <t>não</t>
        </is>
      </c>
    </row>
    <row r="2085">
      <c r="A2085" s="185" t="n">
        <v>103</v>
      </c>
      <c r="B2085" s="185" t="inlineStr">
        <is>
          <t>POSTE</t>
        </is>
      </c>
      <c r="C2085" s="185" t="inlineStr">
        <is>
          <t>Poste Metálico Autoportante</t>
        </is>
      </c>
      <c r="D2085" s="185" t="n"/>
      <c r="E2085" s="185" t="inlineStr">
        <is>
          <t>Poste Metálico Autoportante · 30m · AeV 9m² · 35m/s</t>
        </is>
      </c>
      <c r="F2085" s="185" t="inlineStr">
        <is>
          <t>VB</t>
        </is>
      </c>
      <c r="G2085" s="185" t="inlineStr">
        <is>
          <t>LESTE</t>
        </is>
      </c>
      <c r="H2085" s="185" t="inlineStr">
        <is>
          <t>CLEMAR (NEGOCIADO)</t>
        </is>
      </c>
      <c r="I2085" s="199" t="n">
        <v>79380</v>
      </c>
      <c r="J2085" s="196" t="inlineStr">
        <is>
          <t>não</t>
        </is>
      </c>
    </row>
    <row r="2086">
      <c r="A2086" s="185" t="n">
        <v>103</v>
      </c>
      <c r="B2086" s="185" t="inlineStr">
        <is>
          <t>POSTE</t>
        </is>
      </c>
      <c r="C2086" s="185" t="inlineStr">
        <is>
          <t>Poste Metálico Autoportante</t>
        </is>
      </c>
      <c r="D2086" s="185" t="n"/>
      <c r="E2086" s="185" t="inlineStr">
        <is>
          <t>Poste Metálico Autoportante · 30m · AeV 9m² · 35m/s</t>
        </is>
      </c>
      <c r="F2086" s="185" t="inlineStr">
        <is>
          <t>VB</t>
        </is>
      </c>
      <c r="G2086" s="185" t="inlineStr">
        <is>
          <t>LESTE</t>
        </is>
      </c>
      <c r="H2086" s="185" t="inlineStr">
        <is>
          <t>ZOPONE (NEGOCIADO)</t>
        </is>
      </c>
      <c r="I2086" s="199" t="n">
        <v>90504.66</v>
      </c>
      <c r="J2086" s="196" t="inlineStr">
        <is>
          <t>não</t>
        </is>
      </c>
    </row>
    <row r="2087">
      <c r="A2087" s="185" t="n">
        <v>103</v>
      </c>
      <c r="B2087" s="185" t="inlineStr">
        <is>
          <t>POSTE</t>
        </is>
      </c>
      <c r="C2087" s="185" t="inlineStr">
        <is>
          <t>Poste Metálico Autoportante</t>
        </is>
      </c>
      <c r="D2087" s="185" t="n"/>
      <c r="E2087" s="185" t="inlineStr">
        <is>
          <t>Poste Metálico Autoportante · 30m · AeV 9m² · 35m/s</t>
        </is>
      </c>
      <c r="F2087" s="185" t="inlineStr">
        <is>
          <t>VB</t>
        </is>
      </c>
      <c r="G2087" s="185" t="inlineStr">
        <is>
          <t>LESTE</t>
        </is>
      </c>
      <c r="H2087" s="185" t="inlineStr">
        <is>
          <t>BRASILSAT</t>
        </is>
      </c>
      <c r="I2087" s="199" t="n">
        <v>103064.95</v>
      </c>
      <c r="J2087" s="196" t="inlineStr">
        <is>
          <t>não</t>
        </is>
      </c>
    </row>
    <row r="2088">
      <c r="A2088" s="185" t="n">
        <v>103</v>
      </c>
      <c r="B2088" s="185" t="inlineStr">
        <is>
          <t>POSTE</t>
        </is>
      </c>
      <c r="C2088" s="185" t="inlineStr">
        <is>
          <t>Poste Metálico Autoportante</t>
        </is>
      </c>
      <c r="D2088" s="185" t="n"/>
      <c r="E2088" s="185" t="inlineStr">
        <is>
          <t>Poste Metálico Autoportante · 30m · AeV 9m² · 35m/s</t>
        </is>
      </c>
      <c r="F2088" s="185" t="inlineStr">
        <is>
          <t>VB</t>
        </is>
      </c>
      <c r="G2088" s="185" t="inlineStr">
        <is>
          <t>SUL</t>
        </is>
      </c>
      <c r="H2088" s="185" t="inlineStr">
        <is>
          <t>NOVA CORRENTE</t>
        </is>
      </c>
      <c r="I2088" s="199" t="n">
        <v>54100</v>
      </c>
      <c r="J2088" s="196" t="inlineStr">
        <is>
          <t>não</t>
        </is>
      </c>
    </row>
    <row r="2089">
      <c r="A2089" s="185" t="n">
        <v>103</v>
      </c>
      <c r="B2089" s="185" t="inlineStr">
        <is>
          <t>POSTE</t>
        </is>
      </c>
      <c r="C2089" s="185" t="inlineStr">
        <is>
          <t>Poste Metálico Autoportante</t>
        </is>
      </c>
      <c r="D2089" s="185" t="n"/>
      <c r="E2089" s="185" t="inlineStr">
        <is>
          <t>Poste Metálico Autoportante · 30m · AeV 9m² · 35m/s</t>
        </is>
      </c>
      <c r="F2089" s="185" t="inlineStr">
        <is>
          <t>VB</t>
        </is>
      </c>
      <c r="G2089" s="185" t="inlineStr">
        <is>
          <t>SUL</t>
        </is>
      </c>
      <c r="H2089" s="185" t="inlineStr">
        <is>
          <t>INFRASITE + SECCIONAL</t>
        </is>
      </c>
      <c r="I2089" s="199" t="n">
        <v>54100</v>
      </c>
      <c r="J2089" s="196" t="inlineStr">
        <is>
          <t>não</t>
        </is>
      </c>
    </row>
    <row r="2090">
      <c r="A2090" s="185" t="n">
        <v>103</v>
      </c>
      <c r="B2090" s="185" t="inlineStr">
        <is>
          <t>POSTE</t>
        </is>
      </c>
      <c r="C2090" s="185" t="inlineStr">
        <is>
          <t>Poste Metálico Autoportante</t>
        </is>
      </c>
      <c r="D2090" s="185" t="n"/>
      <c r="E2090" s="185" t="inlineStr">
        <is>
          <t>Poste Metálico Autoportante · 30m · AeV 9m² · 35m/s</t>
        </is>
      </c>
      <c r="F2090" s="185" t="inlineStr">
        <is>
          <t>VB</t>
        </is>
      </c>
      <c r="G2090" s="185" t="inlineStr">
        <is>
          <t>SUL</t>
        </is>
      </c>
      <c r="H2090" s="185" t="inlineStr">
        <is>
          <t>METALALFA (NEGOCIADO)</t>
        </is>
      </c>
      <c r="I2090" s="199" t="n">
        <v>77690.95</v>
      </c>
      <c r="J2090" s="196" t="inlineStr">
        <is>
          <t>não</t>
        </is>
      </c>
    </row>
    <row r="2091">
      <c r="A2091" s="185" t="n">
        <v>103</v>
      </c>
      <c r="B2091" s="185" t="inlineStr">
        <is>
          <t>POSTE</t>
        </is>
      </c>
      <c r="C2091" s="185" t="inlineStr">
        <is>
          <t>Poste Metálico Autoportante</t>
        </is>
      </c>
      <c r="D2091" s="185" t="n"/>
      <c r="E2091" s="185" t="inlineStr">
        <is>
          <t>Poste Metálico Autoportante · 30m · AeV 9m² · 35m/s</t>
        </is>
      </c>
      <c r="F2091" s="185" t="inlineStr">
        <is>
          <t>VB</t>
        </is>
      </c>
      <c r="G2091" s="185" t="inlineStr">
        <is>
          <t>SUL</t>
        </is>
      </c>
      <c r="H2091" s="185" t="inlineStr">
        <is>
          <t>CLEMAR (NEGOCIADO)</t>
        </is>
      </c>
      <c r="I2091" s="199" t="n">
        <v>79380</v>
      </c>
      <c r="J2091" s="196" t="inlineStr">
        <is>
          <t>não</t>
        </is>
      </c>
    </row>
    <row r="2092">
      <c r="A2092" s="185" t="n">
        <v>103</v>
      </c>
      <c r="B2092" s="185" t="inlineStr">
        <is>
          <t>POSTE</t>
        </is>
      </c>
      <c r="C2092" s="185" t="inlineStr">
        <is>
          <t>Poste Metálico Autoportante</t>
        </is>
      </c>
      <c r="D2092" s="185" t="n"/>
      <c r="E2092" s="185" t="inlineStr">
        <is>
          <t>Poste Metálico Autoportante · 30m · AeV 9m² · 35m/s</t>
        </is>
      </c>
      <c r="F2092" s="185" t="inlineStr">
        <is>
          <t>VB</t>
        </is>
      </c>
      <c r="G2092" s="185" t="inlineStr">
        <is>
          <t>SUL</t>
        </is>
      </c>
      <c r="H2092" s="185" t="inlineStr">
        <is>
          <t>ZOPONE (NEGOCIADO)</t>
        </is>
      </c>
      <c r="I2092" s="199" t="n">
        <v>90504.66</v>
      </c>
      <c r="J2092" s="196" t="inlineStr">
        <is>
          <t>não</t>
        </is>
      </c>
    </row>
    <row r="2093">
      <c r="A2093" s="185" t="n">
        <v>103</v>
      </c>
      <c r="B2093" s="185" t="inlineStr">
        <is>
          <t>POSTE</t>
        </is>
      </c>
      <c r="C2093" s="185" t="inlineStr">
        <is>
          <t>Poste Metálico Autoportante</t>
        </is>
      </c>
      <c r="D2093" s="185" t="n"/>
      <c r="E2093" s="185" t="inlineStr">
        <is>
          <t>Poste Metálico Autoportante · 30m · AeV 9m² · 35m/s</t>
        </is>
      </c>
      <c r="F2093" s="185" t="inlineStr">
        <is>
          <t>VB</t>
        </is>
      </c>
      <c r="G2093" s="185" t="inlineStr">
        <is>
          <t>SUL</t>
        </is>
      </c>
      <c r="H2093" s="185" t="inlineStr">
        <is>
          <t>BRASILSAT</t>
        </is>
      </c>
      <c r="I2093" s="199" t="n">
        <v>103064.95</v>
      </c>
      <c r="J2093" s="196" t="inlineStr">
        <is>
          <t>não</t>
        </is>
      </c>
    </row>
    <row r="2094">
      <c r="A2094" s="185" t="n">
        <v>104</v>
      </c>
      <c r="B2094" s="185" t="inlineStr">
        <is>
          <t>POSTE</t>
        </is>
      </c>
      <c r="C2094" s="185" t="inlineStr">
        <is>
          <t>Poste Metálico Autoportante</t>
        </is>
      </c>
      <c r="D2094" s="185" t="n"/>
      <c r="E2094" s="185" t="inlineStr">
        <is>
          <t>Poste Metálico Autoportante · 30m · AeV 9m² · 40m/s</t>
        </is>
      </c>
      <c r="F2094" s="185" t="inlineStr">
        <is>
          <t>VB</t>
        </is>
      </c>
      <c r="G2094" s="185" t="inlineStr">
        <is>
          <t>NORTE</t>
        </is>
      </c>
      <c r="H2094" s="185" t="inlineStr">
        <is>
          <t>INFRASITE + SECCIONAL</t>
        </is>
      </c>
      <c r="I2094" s="199" t="n">
        <v>74000</v>
      </c>
      <c r="J2094" s="202" t="inlineStr">
        <is>
          <t>SIM</t>
        </is>
      </c>
    </row>
    <row r="2095">
      <c r="A2095" s="185" t="n">
        <v>104</v>
      </c>
      <c r="B2095" s="185" t="inlineStr">
        <is>
          <t>POSTE</t>
        </is>
      </c>
      <c r="C2095" s="185" t="inlineStr">
        <is>
          <t>Poste Metálico Autoportante</t>
        </is>
      </c>
      <c r="D2095" s="185" t="n"/>
      <c r="E2095" s="185" t="inlineStr">
        <is>
          <t>Poste Metálico Autoportante · 30m · AeV 9m² · 40m/s</t>
        </is>
      </c>
      <c r="F2095" s="185" t="inlineStr">
        <is>
          <t>VB</t>
        </is>
      </c>
      <c r="G2095" s="185" t="inlineStr">
        <is>
          <t>NORTE</t>
        </is>
      </c>
      <c r="H2095" s="185" t="inlineStr">
        <is>
          <t>METALALFA (NEGOCIADO)</t>
        </is>
      </c>
      <c r="I2095" s="199" t="n">
        <v>86981.57000000001</v>
      </c>
      <c r="J2095" s="202" t="inlineStr">
        <is>
          <t>SIM</t>
        </is>
      </c>
    </row>
    <row r="2096">
      <c r="A2096" s="185" t="n">
        <v>104</v>
      </c>
      <c r="B2096" s="185" t="inlineStr">
        <is>
          <t>POSTE</t>
        </is>
      </c>
      <c r="C2096" s="185" t="inlineStr">
        <is>
          <t>Poste Metálico Autoportante</t>
        </is>
      </c>
      <c r="D2096" s="185" t="n"/>
      <c r="E2096" s="185" t="inlineStr">
        <is>
          <t>Poste Metálico Autoportante · 30m · AeV 9m² · 40m/s</t>
        </is>
      </c>
      <c r="F2096" s="185" t="inlineStr">
        <is>
          <t>VB</t>
        </is>
      </c>
      <c r="G2096" s="185" t="inlineStr">
        <is>
          <t>NORTE</t>
        </is>
      </c>
      <c r="H2096" s="185" t="inlineStr">
        <is>
          <t>CLEMAR (NEGOCIADO)</t>
        </is>
      </c>
      <c r="I2096" s="199" t="n">
        <v>92610</v>
      </c>
      <c r="J2096" s="202" t="inlineStr">
        <is>
          <t>SIM</t>
        </is>
      </c>
    </row>
    <row r="2097">
      <c r="A2097" s="185" t="n">
        <v>104</v>
      </c>
      <c r="B2097" s="185" t="inlineStr">
        <is>
          <t>POSTE</t>
        </is>
      </c>
      <c r="C2097" s="185" t="inlineStr">
        <is>
          <t>Poste Metálico Autoportante</t>
        </is>
      </c>
      <c r="D2097" s="185" t="n"/>
      <c r="E2097" s="185" t="inlineStr">
        <is>
          <t>Poste Metálico Autoportante · 30m · AeV 9m² · 40m/s</t>
        </is>
      </c>
      <c r="F2097" s="185" t="inlineStr">
        <is>
          <t>VB</t>
        </is>
      </c>
      <c r="G2097" s="185" t="inlineStr">
        <is>
          <t>NORTE</t>
        </is>
      </c>
      <c r="H2097" s="185" t="inlineStr">
        <is>
          <t>BRASILSAT</t>
        </is>
      </c>
      <c r="I2097" s="199" t="n">
        <v>116240.87</v>
      </c>
      <c r="J2097" s="202" t="inlineStr">
        <is>
          <t>SIM</t>
        </is>
      </c>
    </row>
    <row r="2098">
      <c r="A2098" s="185" t="n">
        <v>104</v>
      </c>
      <c r="B2098" s="185" t="inlineStr">
        <is>
          <t>POSTE</t>
        </is>
      </c>
      <c r="C2098" s="185" t="inlineStr">
        <is>
          <t>Poste Metálico Autoportante</t>
        </is>
      </c>
      <c r="D2098" s="185" t="n"/>
      <c r="E2098" s="185" t="inlineStr">
        <is>
          <t>Poste Metálico Autoportante · 30m · AeV 9m² · 40m/s</t>
        </is>
      </c>
      <c r="F2098" s="185" t="inlineStr">
        <is>
          <t>VB</t>
        </is>
      </c>
      <c r="G2098" s="185" t="inlineStr">
        <is>
          <t>NORTE</t>
        </is>
      </c>
      <c r="H2098" s="185" t="inlineStr">
        <is>
          <t>ZOPONE (NEGOCIADO)</t>
        </is>
      </c>
      <c r="I2098" s="199" t="n">
        <v>169653.22</v>
      </c>
      <c r="J2098" s="202" t="inlineStr">
        <is>
          <t>SIM</t>
        </is>
      </c>
    </row>
    <row r="2099">
      <c r="A2099" s="185" t="n">
        <v>104</v>
      </c>
      <c r="B2099" s="185" t="inlineStr">
        <is>
          <t>POSTE</t>
        </is>
      </c>
      <c r="C2099" s="185" t="inlineStr">
        <is>
          <t>Poste Metálico Autoportante</t>
        </is>
      </c>
      <c r="D2099" s="185" t="n"/>
      <c r="E2099" s="185" t="inlineStr">
        <is>
          <t>Poste Metálico Autoportante · 30m · AeV 9m² · 40m/s</t>
        </is>
      </c>
      <c r="F2099" s="185" t="inlineStr">
        <is>
          <t>VB</t>
        </is>
      </c>
      <c r="G2099" s="185" t="inlineStr">
        <is>
          <t>NORDESTE</t>
        </is>
      </c>
      <c r="H2099" s="185" t="inlineStr">
        <is>
          <t>NOVA CORRENTE</t>
        </is>
      </c>
      <c r="I2099" s="199" t="n">
        <v>74000</v>
      </c>
      <c r="J2099" s="202" t="inlineStr">
        <is>
          <t>SIM</t>
        </is>
      </c>
    </row>
    <row r="2100">
      <c r="A2100" s="185" t="n">
        <v>104</v>
      </c>
      <c r="B2100" s="185" t="inlineStr">
        <is>
          <t>POSTE</t>
        </is>
      </c>
      <c r="C2100" s="185" t="inlineStr">
        <is>
          <t>Poste Metálico Autoportante</t>
        </is>
      </c>
      <c r="D2100" s="185" t="n"/>
      <c r="E2100" s="185" t="inlineStr">
        <is>
          <t>Poste Metálico Autoportante · 30m · AeV 9m² · 40m/s</t>
        </is>
      </c>
      <c r="F2100" s="185" t="inlineStr">
        <is>
          <t>VB</t>
        </is>
      </c>
      <c r="G2100" s="185" t="inlineStr">
        <is>
          <t>NORDESTE</t>
        </is>
      </c>
      <c r="H2100" s="185" t="inlineStr">
        <is>
          <t>INFRASITE + SECCIONAL</t>
        </is>
      </c>
      <c r="I2100" s="199" t="n">
        <v>74000</v>
      </c>
      <c r="J2100" s="202" t="inlineStr">
        <is>
          <t>SIM</t>
        </is>
      </c>
    </row>
    <row r="2101">
      <c r="A2101" s="185" t="n">
        <v>104</v>
      </c>
      <c r="B2101" s="185" t="inlineStr">
        <is>
          <t>POSTE</t>
        </is>
      </c>
      <c r="C2101" s="185" t="inlineStr">
        <is>
          <t>Poste Metálico Autoportante</t>
        </is>
      </c>
      <c r="D2101" s="185" t="n"/>
      <c r="E2101" s="185" t="inlineStr">
        <is>
          <t>Poste Metálico Autoportante · 30m · AeV 9m² · 40m/s</t>
        </is>
      </c>
      <c r="F2101" s="185" t="inlineStr">
        <is>
          <t>VB</t>
        </is>
      </c>
      <c r="G2101" s="185" t="inlineStr">
        <is>
          <t>NORDESTE</t>
        </is>
      </c>
      <c r="H2101" s="185" t="inlineStr">
        <is>
          <t>METALALFA (NEGOCIADO)</t>
        </is>
      </c>
      <c r="I2101" s="199" t="n">
        <v>86981.57000000001</v>
      </c>
      <c r="J2101" s="202" t="inlineStr">
        <is>
          <t>SIM</t>
        </is>
      </c>
    </row>
    <row r="2102">
      <c r="A2102" s="185" t="n">
        <v>104</v>
      </c>
      <c r="B2102" s="185" t="inlineStr">
        <is>
          <t>POSTE</t>
        </is>
      </c>
      <c r="C2102" s="185" t="inlineStr">
        <is>
          <t>Poste Metálico Autoportante</t>
        </is>
      </c>
      <c r="D2102" s="185" t="n"/>
      <c r="E2102" s="185" t="inlineStr">
        <is>
          <t>Poste Metálico Autoportante · 30m · AeV 9m² · 40m/s</t>
        </is>
      </c>
      <c r="F2102" s="185" t="inlineStr">
        <is>
          <t>VB</t>
        </is>
      </c>
      <c r="G2102" s="185" t="inlineStr">
        <is>
          <t>NORDESTE</t>
        </is>
      </c>
      <c r="H2102" s="185" t="inlineStr">
        <is>
          <t>CLEMAR (NEGOCIADO)</t>
        </is>
      </c>
      <c r="I2102" s="199" t="n">
        <v>92610</v>
      </c>
      <c r="J2102" s="202" t="inlineStr">
        <is>
          <t>SIM</t>
        </is>
      </c>
    </row>
    <row r="2103">
      <c r="A2103" s="185" t="n">
        <v>104</v>
      </c>
      <c r="B2103" s="185" t="inlineStr">
        <is>
          <t>POSTE</t>
        </is>
      </c>
      <c r="C2103" s="185" t="inlineStr">
        <is>
          <t>Poste Metálico Autoportante</t>
        </is>
      </c>
      <c r="D2103" s="185" t="n"/>
      <c r="E2103" s="185" t="inlineStr">
        <is>
          <t>Poste Metálico Autoportante · 30m · AeV 9m² · 40m/s</t>
        </is>
      </c>
      <c r="F2103" s="185" t="inlineStr">
        <is>
          <t>VB</t>
        </is>
      </c>
      <c r="G2103" s="185" t="inlineStr">
        <is>
          <t>NORDESTE</t>
        </is>
      </c>
      <c r="H2103" s="185" t="inlineStr">
        <is>
          <t>BRASILSAT</t>
        </is>
      </c>
      <c r="I2103" s="199" t="n">
        <v>116240.87</v>
      </c>
      <c r="J2103" s="202" t="inlineStr">
        <is>
          <t>SIM</t>
        </is>
      </c>
    </row>
    <row r="2104">
      <c r="A2104" s="185" t="n">
        <v>104</v>
      </c>
      <c r="B2104" s="185" t="inlineStr">
        <is>
          <t>POSTE</t>
        </is>
      </c>
      <c r="C2104" s="185" t="inlineStr">
        <is>
          <t>Poste Metálico Autoportante</t>
        </is>
      </c>
      <c r="D2104" s="185" t="n"/>
      <c r="E2104" s="185" t="inlineStr">
        <is>
          <t>Poste Metálico Autoportante · 30m · AeV 9m² · 40m/s</t>
        </is>
      </c>
      <c r="F2104" s="185" t="inlineStr">
        <is>
          <t>VB</t>
        </is>
      </c>
      <c r="G2104" s="185" t="inlineStr">
        <is>
          <t>NORDESTE</t>
        </is>
      </c>
      <c r="H2104" s="185" t="inlineStr">
        <is>
          <t>ZOPONE (NEGOCIADO)</t>
        </is>
      </c>
      <c r="I2104" s="199" t="n">
        <v>169653.22</v>
      </c>
      <c r="J2104" s="202" t="inlineStr">
        <is>
          <t>SIM</t>
        </is>
      </c>
    </row>
    <row r="2105">
      <c r="A2105" s="185" t="n">
        <v>104</v>
      </c>
      <c r="B2105" s="185" t="inlineStr">
        <is>
          <t>POSTE</t>
        </is>
      </c>
      <c r="C2105" s="185" t="inlineStr">
        <is>
          <t>Poste Metálico Autoportante</t>
        </is>
      </c>
      <c r="D2105" s="185" t="n"/>
      <c r="E2105" s="185" t="inlineStr">
        <is>
          <t>Poste Metálico Autoportante · 30m · AeV 9m² · 40m/s</t>
        </is>
      </c>
      <c r="F2105" s="185" t="inlineStr">
        <is>
          <t>VB</t>
        </is>
      </c>
      <c r="G2105" s="185" t="inlineStr">
        <is>
          <t>C OESTE</t>
        </is>
      </c>
      <c r="H2105" s="185" t="inlineStr">
        <is>
          <t>INFRASITE + SECCIONAL</t>
        </is>
      </c>
      <c r="I2105" s="199" t="n">
        <v>74000</v>
      </c>
      <c r="J2105" s="196" t="inlineStr">
        <is>
          <t>não</t>
        </is>
      </c>
    </row>
    <row r="2106">
      <c r="A2106" s="185" t="n">
        <v>104</v>
      </c>
      <c r="B2106" s="185" t="inlineStr">
        <is>
          <t>POSTE</t>
        </is>
      </c>
      <c r="C2106" s="185" t="inlineStr">
        <is>
          <t>Poste Metálico Autoportante</t>
        </is>
      </c>
      <c r="D2106" s="185" t="n"/>
      <c r="E2106" s="185" t="inlineStr">
        <is>
          <t>Poste Metálico Autoportante · 30m · AeV 9m² · 40m/s</t>
        </is>
      </c>
      <c r="F2106" s="185" t="inlineStr">
        <is>
          <t>VB</t>
        </is>
      </c>
      <c r="G2106" s="185" t="inlineStr">
        <is>
          <t>C OESTE</t>
        </is>
      </c>
      <c r="H2106" s="185" t="inlineStr">
        <is>
          <t>METALALFA (NEGOCIADO)</t>
        </is>
      </c>
      <c r="I2106" s="199" t="n">
        <v>86981.57000000001</v>
      </c>
      <c r="J2106" s="196" t="inlineStr">
        <is>
          <t>não</t>
        </is>
      </c>
    </row>
    <row r="2107">
      <c r="A2107" s="185" t="n">
        <v>104</v>
      </c>
      <c r="B2107" s="185" t="inlineStr">
        <is>
          <t>POSTE</t>
        </is>
      </c>
      <c r="C2107" s="185" t="inlineStr">
        <is>
          <t>Poste Metálico Autoportante</t>
        </is>
      </c>
      <c r="D2107" s="185" t="n"/>
      <c r="E2107" s="185" t="inlineStr">
        <is>
          <t>Poste Metálico Autoportante · 30m · AeV 9m² · 40m/s</t>
        </is>
      </c>
      <c r="F2107" s="185" t="inlineStr">
        <is>
          <t>VB</t>
        </is>
      </c>
      <c r="G2107" s="185" t="inlineStr">
        <is>
          <t>C OESTE</t>
        </is>
      </c>
      <c r="H2107" s="185" t="inlineStr">
        <is>
          <t>CLEMAR (NEGOCIADO)</t>
        </is>
      </c>
      <c r="I2107" s="199" t="n">
        <v>92610</v>
      </c>
      <c r="J2107" s="196" t="inlineStr">
        <is>
          <t>não</t>
        </is>
      </c>
    </row>
    <row r="2108">
      <c r="A2108" s="185" t="n">
        <v>104</v>
      </c>
      <c r="B2108" s="185" t="inlineStr">
        <is>
          <t>POSTE</t>
        </is>
      </c>
      <c r="C2108" s="185" t="inlineStr">
        <is>
          <t>Poste Metálico Autoportante</t>
        </is>
      </c>
      <c r="D2108" s="185" t="n"/>
      <c r="E2108" s="185" t="inlineStr">
        <is>
          <t>Poste Metálico Autoportante · 30m · AeV 9m² · 40m/s</t>
        </is>
      </c>
      <c r="F2108" s="185" t="inlineStr">
        <is>
          <t>VB</t>
        </is>
      </c>
      <c r="G2108" s="185" t="inlineStr">
        <is>
          <t>C OESTE</t>
        </is>
      </c>
      <c r="H2108" s="185" t="inlineStr">
        <is>
          <t>BRASILSAT</t>
        </is>
      </c>
      <c r="I2108" s="199" t="n">
        <v>113190.35</v>
      </c>
      <c r="J2108" s="196" t="inlineStr">
        <is>
          <t>não</t>
        </is>
      </c>
    </row>
    <row r="2109">
      <c r="A2109" s="185" t="n">
        <v>104</v>
      </c>
      <c r="B2109" s="185" t="inlineStr">
        <is>
          <t>POSTE</t>
        </is>
      </c>
      <c r="C2109" s="185" t="inlineStr">
        <is>
          <t>Poste Metálico Autoportante</t>
        </is>
      </c>
      <c r="D2109" s="185" t="n"/>
      <c r="E2109" s="185" t="inlineStr">
        <is>
          <t>Poste Metálico Autoportante · 30m · AeV 9m² · 40m/s</t>
        </is>
      </c>
      <c r="F2109" s="185" t="inlineStr">
        <is>
          <t>VB</t>
        </is>
      </c>
      <c r="G2109" s="185" t="inlineStr">
        <is>
          <t>C OESTE</t>
        </is>
      </c>
      <c r="H2109" s="185" t="inlineStr">
        <is>
          <t>ZOPONE (NEGOCIADO)</t>
        </is>
      </c>
      <c r="I2109" s="199" t="n">
        <v>169653.22</v>
      </c>
      <c r="J2109" s="196" t="inlineStr">
        <is>
          <t>não</t>
        </is>
      </c>
    </row>
    <row r="2110">
      <c r="A2110" s="185" t="n">
        <v>104</v>
      </c>
      <c r="B2110" s="185" t="inlineStr">
        <is>
          <t>POSTE</t>
        </is>
      </c>
      <c r="C2110" s="185" t="inlineStr">
        <is>
          <t>Poste Metálico Autoportante</t>
        </is>
      </c>
      <c r="D2110" s="185" t="n"/>
      <c r="E2110" s="185" t="inlineStr">
        <is>
          <t>Poste Metálico Autoportante · 30m · AeV 9m² · 40m/s</t>
        </is>
      </c>
      <c r="F2110" s="185" t="inlineStr">
        <is>
          <t>VB</t>
        </is>
      </c>
      <c r="G2110" s="185" t="inlineStr">
        <is>
          <t>SÃO PAULO</t>
        </is>
      </c>
      <c r="H2110" s="185" t="inlineStr">
        <is>
          <t>NOVA CORRENTE</t>
        </is>
      </c>
      <c r="I2110" s="199" t="n">
        <v>74000</v>
      </c>
      <c r="J2110" s="196" t="inlineStr">
        <is>
          <t>não</t>
        </is>
      </c>
    </row>
    <row r="2111">
      <c r="A2111" s="185" t="n">
        <v>104</v>
      </c>
      <c r="B2111" s="185" t="inlineStr">
        <is>
          <t>POSTE</t>
        </is>
      </c>
      <c r="C2111" s="185" t="inlineStr">
        <is>
          <t>Poste Metálico Autoportante</t>
        </is>
      </c>
      <c r="D2111" s="185" t="n"/>
      <c r="E2111" s="185" t="inlineStr">
        <is>
          <t>Poste Metálico Autoportante · 30m · AeV 9m² · 40m/s</t>
        </is>
      </c>
      <c r="F2111" s="185" t="inlineStr">
        <is>
          <t>VB</t>
        </is>
      </c>
      <c r="G2111" s="185" t="inlineStr">
        <is>
          <t>SÃO PAULO</t>
        </is>
      </c>
      <c r="H2111" s="185" t="inlineStr">
        <is>
          <t>INFRASITE + SECCIONAL</t>
        </is>
      </c>
      <c r="I2111" s="199" t="n">
        <v>74000</v>
      </c>
      <c r="J2111" s="196" t="inlineStr">
        <is>
          <t>não</t>
        </is>
      </c>
    </row>
    <row r="2112">
      <c r="A2112" s="185" t="n">
        <v>104</v>
      </c>
      <c r="B2112" s="185" t="inlineStr">
        <is>
          <t>POSTE</t>
        </is>
      </c>
      <c r="C2112" s="185" t="inlineStr">
        <is>
          <t>Poste Metálico Autoportante</t>
        </is>
      </c>
      <c r="D2112" s="185" t="n"/>
      <c r="E2112" s="185" t="inlineStr">
        <is>
          <t>Poste Metálico Autoportante · 30m · AeV 9m² · 40m/s</t>
        </is>
      </c>
      <c r="F2112" s="185" t="inlineStr">
        <is>
          <t>VB</t>
        </is>
      </c>
      <c r="G2112" s="185" t="inlineStr">
        <is>
          <t>SÃO PAULO</t>
        </is>
      </c>
      <c r="H2112" s="185" t="inlineStr">
        <is>
          <t>METALALFA (NEGOCIADO)</t>
        </is>
      </c>
      <c r="I2112" s="199" t="n">
        <v>86981.57000000001</v>
      </c>
      <c r="J2112" s="196" t="inlineStr">
        <is>
          <t>não</t>
        </is>
      </c>
    </row>
    <row r="2113">
      <c r="A2113" s="185" t="n">
        <v>104</v>
      </c>
      <c r="B2113" s="185" t="inlineStr">
        <is>
          <t>POSTE</t>
        </is>
      </c>
      <c r="C2113" s="185" t="inlineStr">
        <is>
          <t>Poste Metálico Autoportante</t>
        </is>
      </c>
      <c r="D2113" s="185" t="n"/>
      <c r="E2113" s="185" t="inlineStr">
        <is>
          <t>Poste Metálico Autoportante · 30m · AeV 9m² · 40m/s</t>
        </is>
      </c>
      <c r="F2113" s="185" t="inlineStr">
        <is>
          <t>VB</t>
        </is>
      </c>
      <c r="G2113" s="185" t="inlineStr">
        <is>
          <t>SÃO PAULO</t>
        </is>
      </c>
      <c r="H2113" s="185" t="inlineStr">
        <is>
          <t>CLEMAR (NEGOCIADO)</t>
        </is>
      </c>
      <c r="I2113" s="199" t="n">
        <v>92610</v>
      </c>
      <c r="J2113" s="196" t="inlineStr">
        <is>
          <t>não</t>
        </is>
      </c>
    </row>
    <row r="2114">
      <c r="A2114" s="185" t="n">
        <v>104</v>
      </c>
      <c r="B2114" s="185" t="inlineStr">
        <is>
          <t>POSTE</t>
        </is>
      </c>
      <c r="C2114" s="185" t="inlineStr">
        <is>
          <t>Poste Metálico Autoportante</t>
        </is>
      </c>
      <c r="D2114" s="185" t="n"/>
      <c r="E2114" s="185" t="inlineStr">
        <is>
          <t>Poste Metálico Autoportante · 30m · AeV 9m² · 40m/s</t>
        </is>
      </c>
      <c r="F2114" s="185" t="inlineStr">
        <is>
          <t>VB</t>
        </is>
      </c>
      <c r="G2114" s="185" t="inlineStr">
        <is>
          <t>SÃO PAULO</t>
        </is>
      </c>
      <c r="H2114" s="185" t="inlineStr">
        <is>
          <t>BRASILSAT</t>
        </is>
      </c>
      <c r="I2114" s="199" t="n">
        <v>116240.87</v>
      </c>
      <c r="J2114" s="196" t="inlineStr">
        <is>
          <t>não</t>
        </is>
      </c>
    </row>
    <row r="2115">
      <c r="A2115" s="185" t="n">
        <v>104</v>
      </c>
      <c r="B2115" s="185" t="inlineStr">
        <is>
          <t>POSTE</t>
        </is>
      </c>
      <c r="C2115" s="185" t="inlineStr">
        <is>
          <t>Poste Metálico Autoportante</t>
        </is>
      </c>
      <c r="D2115" s="185" t="n"/>
      <c r="E2115" s="185" t="inlineStr">
        <is>
          <t>Poste Metálico Autoportante · 30m · AeV 9m² · 40m/s</t>
        </is>
      </c>
      <c r="F2115" s="185" t="inlineStr">
        <is>
          <t>VB</t>
        </is>
      </c>
      <c r="G2115" s="185" t="inlineStr">
        <is>
          <t>SÃO PAULO</t>
        </is>
      </c>
      <c r="H2115" s="185" t="inlineStr">
        <is>
          <t>ZOPONE (NEGOCIADO)</t>
        </is>
      </c>
      <c r="I2115" s="199" t="n">
        <v>169653.22</v>
      </c>
      <c r="J2115" s="196" t="inlineStr">
        <is>
          <t>não</t>
        </is>
      </c>
    </row>
    <row r="2116">
      <c r="A2116" s="185" t="n">
        <v>104</v>
      </c>
      <c r="B2116" s="185" t="inlineStr">
        <is>
          <t>POSTE</t>
        </is>
      </c>
      <c r="C2116" s="185" t="inlineStr">
        <is>
          <t>Poste Metálico Autoportante</t>
        </is>
      </c>
      <c r="D2116" s="185" t="n"/>
      <c r="E2116" s="185" t="inlineStr">
        <is>
          <t>Poste Metálico Autoportante · 30m · AeV 9m² · 40m/s</t>
        </is>
      </c>
      <c r="F2116" s="185" t="inlineStr">
        <is>
          <t>VB</t>
        </is>
      </c>
      <c r="G2116" s="185" t="inlineStr">
        <is>
          <t>LESTE</t>
        </is>
      </c>
      <c r="H2116" s="185" t="inlineStr">
        <is>
          <t>NOVA CORRENTE</t>
        </is>
      </c>
      <c r="I2116" s="199" t="n">
        <v>74000</v>
      </c>
      <c r="J2116" s="196" t="inlineStr">
        <is>
          <t>não</t>
        </is>
      </c>
    </row>
    <row r="2117">
      <c r="A2117" s="185" t="n">
        <v>104</v>
      </c>
      <c r="B2117" s="185" t="inlineStr">
        <is>
          <t>POSTE</t>
        </is>
      </c>
      <c r="C2117" s="185" t="inlineStr">
        <is>
          <t>Poste Metálico Autoportante</t>
        </is>
      </c>
      <c r="D2117" s="185" t="n"/>
      <c r="E2117" s="185" t="inlineStr">
        <is>
          <t>Poste Metálico Autoportante · 30m · AeV 9m² · 40m/s</t>
        </is>
      </c>
      <c r="F2117" s="185" t="inlineStr">
        <is>
          <t>VB</t>
        </is>
      </c>
      <c r="G2117" s="185" t="inlineStr">
        <is>
          <t>LESTE</t>
        </is>
      </c>
      <c r="H2117" s="185" t="inlineStr">
        <is>
          <t>INFRASITE + SECCIONAL</t>
        </is>
      </c>
      <c r="I2117" s="199" t="n">
        <v>74000</v>
      </c>
      <c r="J2117" s="196" t="inlineStr">
        <is>
          <t>não</t>
        </is>
      </c>
    </row>
    <row r="2118">
      <c r="A2118" s="185" t="n">
        <v>104</v>
      </c>
      <c r="B2118" s="185" t="inlineStr">
        <is>
          <t>POSTE</t>
        </is>
      </c>
      <c r="C2118" s="185" t="inlineStr">
        <is>
          <t>Poste Metálico Autoportante</t>
        </is>
      </c>
      <c r="D2118" s="185" t="n"/>
      <c r="E2118" s="185" t="inlineStr">
        <is>
          <t>Poste Metálico Autoportante · 30m · AeV 9m² · 40m/s</t>
        </is>
      </c>
      <c r="F2118" s="185" t="inlineStr">
        <is>
          <t>VB</t>
        </is>
      </c>
      <c r="G2118" s="185" t="inlineStr">
        <is>
          <t>LESTE</t>
        </is>
      </c>
      <c r="H2118" s="185" t="inlineStr">
        <is>
          <t>METALALFA (NEGOCIADO)</t>
        </is>
      </c>
      <c r="I2118" s="199" t="n">
        <v>86981.57000000001</v>
      </c>
      <c r="J2118" s="196" t="inlineStr">
        <is>
          <t>não</t>
        </is>
      </c>
    </row>
    <row r="2119">
      <c r="A2119" s="185" t="n">
        <v>104</v>
      </c>
      <c r="B2119" s="185" t="inlineStr">
        <is>
          <t>POSTE</t>
        </is>
      </c>
      <c r="C2119" s="185" t="inlineStr">
        <is>
          <t>Poste Metálico Autoportante</t>
        </is>
      </c>
      <c r="D2119" s="185" t="n"/>
      <c r="E2119" s="185" t="inlineStr">
        <is>
          <t>Poste Metálico Autoportante · 30m · AeV 9m² · 40m/s</t>
        </is>
      </c>
      <c r="F2119" s="185" t="inlineStr">
        <is>
          <t>VB</t>
        </is>
      </c>
      <c r="G2119" s="185" t="inlineStr">
        <is>
          <t>LESTE</t>
        </is>
      </c>
      <c r="H2119" s="185" t="inlineStr">
        <is>
          <t>CLEMAR (NEGOCIADO)</t>
        </is>
      </c>
      <c r="I2119" s="199" t="n">
        <v>92610</v>
      </c>
      <c r="J2119" s="196" t="inlineStr">
        <is>
          <t>não</t>
        </is>
      </c>
    </row>
    <row r="2120">
      <c r="A2120" s="185" t="n">
        <v>104</v>
      </c>
      <c r="B2120" s="185" t="inlineStr">
        <is>
          <t>POSTE</t>
        </is>
      </c>
      <c r="C2120" s="185" t="inlineStr">
        <is>
          <t>Poste Metálico Autoportante</t>
        </is>
      </c>
      <c r="D2120" s="185" t="n"/>
      <c r="E2120" s="185" t="inlineStr">
        <is>
          <t>Poste Metálico Autoportante · 30m · AeV 9m² · 40m/s</t>
        </is>
      </c>
      <c r="F2120" s="185" t="inlineStr">
        <is>
          <t>VB</t>
        </is>
      </c>
      <c r="G2120" s="185" t="inlineStr">
        <is>
          <t>LESTE</t>
        </is>
      </c>
      <c r="H2120" s="185" t="inlineStr">
        <is>
          <t>BRASILSAT</t>
        </is>
      </c>
      <c r="I2120" s="199" t="n">
        <v>116240.87</v>
      </c>
      <c r="J2120" s="196" t="inlineStr">
        <is>
          <t>não</t>
        </is>
      </c>
    </row>
    <row r="2121">
      <c r="A2121" s="185" t="n">
        <v>104</v>
      </c>
      <c r="B2121" s="185" t="inlineStr">
        <is>
          <t>POSTE</t>
        </is>
      </c>
      <c r="C2121" s="185" t="inlineStr">
        <is>
          <t>Poste Metálico Autoportante</t>
        </is>
      </c>
      <c r="D2121" s="185" t="n"/>
      <c r="E2121" s="185" t="inlineStr">
        <is>
          <t>Poste Metálico Autoportante · 30m · AeV 9m² · 40m/s</t>
        </is>
      </c>
      <c r="F2121" s="185" t="inlineStr">
        <is>
          <t>VB</t>
        </is>
      </c>
      <c r="G2121" s="185" t="inlineStr">
        <is>
          <t>LESTE</t>
        </is>
      </c>
      <c r="H2121" s="185" t="inlineStr">
        <is>
          <t>ZOPONE (NEGOCIADO)</t>
        </is>
      </c>
      <c r="I2121" s="199" t="n">
        <v>169653.22</v>
      </c>
      <c r="J2121" s="196" t="inlineStr">
        <is>
          <t>não</t>
        </is>
      </c>
    </row>
    <row r="2122">
      <c r="A2122" s="185" t="n">
        <v>104</v>
      </c>
      <c r="B2122" s="185" t="inlineStr">
        <is>
          <t>POSTE</t>
        </is>
      </c>
      <c r="C2122" s="185" t="inlineStr">
        <is>
          <t>Poste Metálico Autoportante</t>
        </is>
      </c>
      <c r="D2122" s="185" t="n"/>
      <c r="E2122" s="185" t="inlineStr">
        <is>
          <t>Poste Metálico Autoportante · 30m · AeV 9m² · 40m/s</t>
        </is>
      </c>
      <c r="F2122" s="185" t="inlineStr">
        <is>
          <t>VB</t>
        </is>
      </c>
      <c r="G2122" s="185" t="inlineStr">
        <is>
          <t>SUL</t>
        </is>
      </c>
      <c r="H2122" s="185" t="inlineStr">
        <is>
          <t>NOVA CORRENTE</t>
        </is>
      </c>
      <c r="I2122" s="199" t="n">
        <v>74000</v>
      </c>
      <c r="J2122" s="196" t="inlineStr">
        <is>
          <t>não</t>
        </is>
      </c>
    </row>
    <row r="2123">
      <c r="A2123" s="185" t="n">
        <v>104</v>
      </c>
      <c r="B2123" s="185" t="inlineStr">
        <is>
          <t>POSTE</t>
        </is>
      </c>
      <c r="C2123" s="185" t="inlineStr">
        <is>
          <t>Poste Metálico Autoportante</t>
        </is>
      </c>
      <c r="D2123" s="185" t="n"/>
      <c r="E2123" s="185" t="inlineStr">
        <is>
          <t>Poste Metálico Autoportante · 30m · AeV 9m² · 40m/s</t>
        </is>
      </c>
      <c r="F2123" s="185" t="inlineStr">
        <is>
          <t>VB</t>
        </is>
      </c>
      <c r="G2123" s="185" t="inlineStr">
        <is>
          <t>SUL</t>
        </is>
      </c>
      <c r="H2123" s="185" t="inlineStr">
        <is>
          <t>INFRASITE + SECCIONAL</t>
        </is>
      </c>
      <c r="I2123" s="199" t="n">
        <v>74000</v>
      </c>
      <c r="J2123" s="196" t="inlineStr">
        <is>
          <t>não</t>
        </is>
      </c>
    </row>
    <row r="2124">
      <c r="A2124" s="185" t="n">
        <v>104</v>
      </c>
      <c r="B2124" s="185" t="inlineStr">
        <is>
          <t>POSTE</t>
        </is>
      </c>
      <c r="C2124" s="185" t="inlineStr">
        <is>
          <t>Poste Metálico Autoportante</t>
        </is>
      </c>
      <c r="D2124" s="185" t="n"/>
      <c r="E2124" s="185" t="inlineStr">
        <is>
          <t>Poste Metálico Autoportante · 30m · AeV 9m² · 40m/s</t>
        </is>
      </c>
      <c r="F2124" s="185" t="inlineStr">
        <is>
          <t>VB</t>
        </is>
      </c>
      <c r="G2124" s="185" t="inlineStr">
        <is>
          <t>SUL</t>
        </is>
      </c>
      <c r="H2124" s="185" t="inlineStr">
        <is>
          <t>METALALFA (NEGOCIADO)</t>
        </is>
      </c>
      <c r="I2124" s="199" t="n">
        <v>86981.57000000001</v>
      </c>
      <c r="J2124" s="196" t="inlineStr">
        <is>
          <t>não</t>
        </is>
      </c>
    </row>
    <row r="2125">
      <c r="A2125" s="185" t="n">
        <v>104</v>
      </c>
      <c r="B2125" s="185" t="inlineStr">
        <is>
          <t>POSTE</t>
        </is>
      </c>
      <c r="C2125" s="185" t="inlineStr">
        <is>
          <t>Poste Metálico Autoportante</t>
        </is>
      </c>
      <c r="D2125" s="185" t="n"/>
      <c r="E2125" s="185" t="inlineStr">
        <is>
          <t>Poste Metálico Autoportante · 30m · AeV 9m² · 40m/s</t>
        </is>
      </c>
      <c r="F2125" s="185" t="inlineStr">
        <is>
          <t>VB</t>
        </is>
      </c>
      <c r="G2125" s="185" t="inlineStr">
        <is>
          <t>SUL</t>
        </is>
      </c>
      <c r="H2125" s="185" t="inlineStr">
        <is>
          <t>CLEMAR (NEGOCIADO)</t>
        </is>
      </c>
      <c r="I2125" s="199" t="n">
        <v>92610</v>
      </c>
      <c r="J2125" s="196" t="inlineStr">
        <is>
          <t>não</t>
        </is>
      </c>
    </row>
    <row r="2126">
      <c r="A2126" s="185" t="n">
        <v>104</v>
      </c>
      <c r="B2126" s="185" t="inlineStr">
        <is>
          <t>POSTE</t>
        </is>
      </c>
      <c r="C2126" s="185" t="inlineStr">
        <is>
          <t>Poste Metálico Autoportante</t>
        </is>
      </c>
      <c r="D2126" s="185" t="n"/>
      <c r="E2126" s="185" t="inlineStr">
        <is>
          <t>Poste Metálico Autoportante · 30m · AeV 9m² · 40m/s</t>
        </is>
      </c>
      <c r="F2126" s="185" t="inlineStr">
        <is>
          <t>VB</t>
        </is>
      </c>
      <c r="G2126" s="185" t="inlineStr">
        <is>
          <t>SUL</t>
        </is>
      </c>
      <c r="H2126" s="185" t="inlineStr">
        <is>
          <t>BRASILSAT</t>
        </is>
      </c>
      <c r="I2126" s="199" t="n">
        <v>116240.87</v>
      </c>
      <c r="J2126" s="196" t="inlineStr">
        <is>
          <t>não</t>
        </is>
      </c>
    </row>
    <row r="2127">
      <c r="A2127" s="185" t="n">
        <v>104</v>
      </c>
      <c r="B2127" s="185" t="inlineStr">
        <is>
          <t>POSTE</t>
        </is>
      </c>
      <c r="C2127" s="185" t="inlineStr">
        <is>
          <t>Poste Metálico Autoportante</t>
        </is>
      </c>
      <c r="D2127" s="185" t="n"/>
      <c r="E2127" s="185" t="inlineStr">
        <is>
          <t>Poste Metálico Autoportante · 30m · AeV 9m² · 40m/s</t>
        </is>
      </c>
      <c r="F2127" s="185" t="inlineStr">
        <is>
          <t>VB</t>
        </is>
      </c>
      <c r="G2127" s="185" t="inlineStr">
        <is>
          <t>SUL</t>
        </is>
      </c>
      <c r="H2127" s="185" t="inlineStr">
        <is>
          <t>ZOPONE (NEGOCIADO)</t>
        </is>
      </c>
      <c r="I2127" s="199" t="n">
        <v>169653.22</v>
      </c>
      <c r="J2127" s="196" t="inlineStr">
        <is>
          <t>não</t>
        </is>
      </c>
    </row>
    <row r="2128">
      <c r="A2128" s="185" t="n">
        <v>105</v>
      </c>
      <c r="B2128" s="185" t="inlineStr">
        <is>
          <t>POSTE</t>
        </is>
      </c>
      <c r="C2128" s="185" t="inlineStr">
        <is>
          <t>Poste Metálico Autoportante</t>
        </is>
      </c>
      <c r="D2128" s="185" t="n"/>
      <c r="E2128" s="185" t="inlineStr">
        <is>
          <t>Poste Metálico Autoportante · 30m · AeV 9m² · 45m/s</t>
        </is>
      </c>
      <c r="F2128" s="185" t="inlineStr">
        <is>
          <t>VB</t>
        </is>
      </c>
      <c r="G2128" s="185" t="inlineStr">
        <is>
          <t>NORTE</t>
        </is>
      </c>
      <c r="H2128" s="185" t="inlineStr">
        <is>
          <t>INFRASITE + SECCIONAL</t>
        </is>
      </c>
      <c r="I2128" s="199" t="n">
        <v>74000</v>
      </c>
      <c r="J2128" s="202" t="inlineStr">
        <is>
          <t>SIM</t>
        </is>
      </c>
    </row>
    <row r="2129">
      <c r="A2129" s="185" t="n">
        <v>105</v>
      </c>
      <c r="B2129" s="185" t="inlineStr">
        <is>
          <t>POSTE</t>
        </is>
      </c>
      <c r="C2129" s="185" t="inlineStr">
        <is>
          <t>Poste Metálico Autoportante</t>
        </is>
      </c>
      <c r="D2129" s="185" t="n"/>
      <c r="E2129" s="185" t="inlineStr">
        <is>
          <t>Poste Metálico Autoportante · 30m · AeV 9m² · 45m/s</t>
        </is>
      </c>
      <c r="F2129" s="185" t="inlineStr">
        <is>
          <t>VB</t>
        </is>
      </c>
      <c r="G2129" s="185" t="inlineStr">
        <is>
          <t>NORTE</t>
        </is>
      </c>
      <c r="H2129" s="185" t="inlineStr">
        <is>
          <t>METALALFA (NEGOCIADO)</t>
        </is>
      </c>
      <c r="I2129" s="199" t="n">
        <v>94119.82000000001</v>
      </c>
      <c r="J2129" s="202" t="inlineStr">
        <is>
          <t>SIM</t>
        </is>
      </c>
    </row>
    <row r="2130">
      <c r="A2130" s="185" t="n">
        <v>105</v>
      </c>
      <c r="B2130" s="185" t="inlineStr">
        <is>
          <t>POSTE</t>
        </is>
      </c>
      <c r="C2130" s="185" t="inlineStr">
        <is>
          <t>Poste Metálico Autoportante</t>
        </is>
      </c>
      <c r="D2130" s="185" t="n"/>
      <c r="E2130" s="185" t="inlineStr">
        <is>
          <t>Poste Metálico Autoportante · 30m · AeV 9m² · 45m/s</t>
        </is>
      </c>
      <c r="F2130" s="185" t="inlineStr">
        <is>
          <t>VB</t>
        </is>
      </c>
      <c r="G2130" s="185" t="inlineStr">
        <is>
          <t>NORTE</t>
        </is>
      </c>
      <c r="H2130" s="185" t="inlineStr">
        <is>
          <t>CLEMAR (NEGOCIADO)</t>
        </is>
      </c>
      <c r="I2130" s="199" t="n">
        <v>97240.5</v>
      </c>
      <c r="J2130" s="202" t="inlineStr">
        <is>
          <t>SIM</t>
        </is>
      </c>
    </row>
    <row r="2131">
      <c r="A2131" s="185" t="n">
        <v>105</v>
      </c>
      <c r="B2131" s="185" t="inlineStr">
        <is>
          <t>POSTE</t>
        </is>
      </c>
      <c r="C2131" s="185" t="inlineStr">
        <is>
          <t>Poste Metálico Autoportante</t>
        </is>
      </c>
      <c r="D2131" s="185" t="n"/>
      <c r="E2131" s="185" t="inlineStr">
        <is>
          <t>Poste Metálico Autoportante · 30m · AeV 9m² · 45m/s</t>
        </is>
      </c>
      <c r="F2131" s="185" t="inlineStr">
        <is>
          <t>VB</t>
        </is>
      </c>
      <c r="G2131" s="185" t="inlineStr">
        <is>
          <t>NORTE</t>
        </is>
      </c>
      <c r="H2131" s="185" t="inlineStr">
        <is>
          <t>BRASILSAT</t>
        </is>
      </c>
      <c r="I2131" s="199" t="n">
        <v>129416.78</v>
      </c>
      <c r="J2131" s="202" t="inlineStr">
        <is>
          <t>SIM</t>
        </is>
      </c>
    </row>
    <row r="2132">
      <c r="A2132" s="185" t="n">
        <v>105</v>
      </c>
      <c r="B2132" s="185" t="inlineStr">
        <is>
          <t>POSTE</t>
        </is>
      </c>
      <c r="C2132" s="185" t="inlineStr">
        <is>
          <t>Poste Metálico Autoportante</t>
        </is>
      </c>
      <c r="D2132" s="185" t="n"/>
      <c r="E2132" s="185" t="inlineStr">
        <is>
          <t>Poste Metálico Autoportante · 30m · AeV 9m² · 45m/s</t>
        </is>
      </c>
      <c r="F2132" s="185" t="inlineStr">
        <is>
          <t>VB</t>
        </is>
      </c>
      <c r="G2132" s="185" t="inlineStr">
        <is>
          <t>NORTE</t>
        </is>
      </c>
      <c r="H2132" s="185" t="inlineStr">
        <is>
          <t>ZOPONE (NEGOCIADO)</t>
        </is>
      </c>
      <c r="I2132" s="199" t="n">
        <v>178600.44</v>
      </c>
      <c r="J2132" s="202" t="inlineStr">
        <is>
          <t>SIM</t>
        </is>
      </c>
    </row>
    <row r="2133">
      <c r="A2133" s="185" t="n">
        <v>105</v>
      </c>
      <c r="B2133" s="185" t="inlineStr">
        <is>
          <t>POSTE</t>
        </is>
      </c>
      <c r="C2133" s="185" t="inlineStr">
        <is>
          <t>Poste Metálico Autoportante</t>
        </is>
      </c>
      <c r="D2133" s="185" t="n"/>
      <c r="E2133" s="185" t="inlineStr">
        <is>
          <t>Poste Metálico Autoportante · 30m · AeV 9m² · 45m/s</t>
        </is>
      </c>
      <c r="F2133" s="185" t="inlineStr">
        <is>
          <t>VB</t>
        </is>
      </c>
      <c r="G2133" s="185" t="inlineStr">
        <is>
          <t>NORDESTE</t>
        </is>
      </c>
      <c r="H2133" s="185" t="inlineStr">
        <is>
          <t>NOVA CORRENTE</t>
        </is>
      </c>
      <c r="I2133" s="199" t="n">
        <v>74000</v>
      </c>
      <c r="J2133" s="202" t="inlineStr">
        <is>
          <t>SIM</t>
        </is>
      </c>
    </row>
    <row r="2134">
      <c r="A2134" s="185" t="n">
        <v>105</v>
      </c>
      <c r="B2134" s="185" t="inlineStr">
        <is>
          <t>POSTE</t>
        </is>
      </c>
      <c r="C2134" s="185" t="inlineStr">
        <is>
          <t>Poste Metálico Autoportante</t>
        </is>
      </c>
      <c r="D2134" s="185" t="n"/>
      <c r="E2134" s="185" t="inlineStr">
        <is>
          <t>Poste Metálico Autoportante · 30m · AeV 9m² · 45m/s</t>
        </is>
      </c>
      <c r="F2134" s="185" t="inlineStr">
        <is>
          <t>VB</t>
        </is>
      </c>
      <c r="G2134" s="185" t="inlineStr">
        <is>
          <t>NORDESTE</t>
        </is>
      </c>
      <c r="H2134" s="185" t="inlineStr">
        <is>
          <t>INFRASITE + SECCIONAL</t>
        </is>
      </c>
      <c r="I2134" s="199" t="n">
        <v>74000</v>
      </c>
      <c r="J2134" s="202" t="inlineStr">
        <is>
          <t>SIM</t>
        </is>
      </c>
    </row>
    <row r="2135">
      <c r="A2135" s="185" t="n">
        <v>105</v>
      </c>
      <c r="B2135" s="185" t="inlineStr">
        <is>
          <t>POSTE</t>
        </is>
      </c>
      <c r="C2135" s="185" t="inlineStr">
        <is>
          <t>Poste Metálico Autoportante</t>
        </is>
      </c>
      <c r="D2135" s="185" t="n"/>
      <c r="E2135" s="185" t="inlineStr">
        <is>
          <t>Poste Metálico Autoportante · 30m · AeV 9m² · 45m/s</t>
        </is>
      </c>
      <c r="F2135" s="185" t="inlineStr">
        <is>
          <t>VB</t>
        </is>
      </c>
      <c r="G2135" s="185" t="inlineStr">
        <is>
          <t>NORDESTE</t>
        </is>
      </c>
      <c r="H2135" s="185" t="inlineStr">
        <is>
          <t>METALALFA (NEGOCIADO)</t>
        </is>
      </c>
      <c r="I2135" s="199" t="n">
        <v>94119.82000000001</v>
      </c>
      <c r="J2135" s="202" t="inlineStr">
        <is>
          <t>SIM</t>
        </is>
      </c>
    </row>
    <row r="2136">
      <c r="A2136" s="185" t="n">
        <v>105</v>
      </c>
      <c r="B2136" s="185" t="inlineStr">
        <is>
          <t>POSTE</t>
        </is>
      </c>
      <c r="C2136" s="185" t="inlineStr">
        <is>
          <t>Poste Metálico Autoportante</t>
        </is>
      </c>
      <c r="D2136" s="185" t="n"/>
      <c r="E2136" s="185" t="inlineStr">
        <is>
          <t>Poste Metálico Autoportante · 30m · AeV 9m² · 45m/s</t>
        </is>
      </c>
      <c r="F2136" s="185" t="inlineStr">
        <is>
          <t>VB</t>
        </is>
      </c>
      <c r="G2136" s="185" t="inlineStr">
        <is>
          <t>NORDESTE</t>
        </is>
      </c>
      <c r="H2136" s="185" t="inlineStr">
        <is>
          <t>CLEMAR (NEGOCIADO)</t>
        </is>
      </c>
      <c r="I2136" s="199" t="n">
        <v>97240.5</v>
      </c>
      <c r="J2136" s="202" t="inlineStr">
        <is>
          <t>SIM</t>
        </is>
      </c>
    </row>
    <row r="2137">
      <c r="A2137" s="185" t="n">
        <v>105</v>
      </c>
      <c r="B2137" s="185" t="inlineStr">
        <is>
          <t>POSTE</t>
        </is>
      </c>
      <c r="C2137" s="185" t="inlineStr">
        <is>
          <t>Poste Metálico Autoportante</t>
        </is>
      </c>
      <c r="D2137" s="185" t="n"/>
      <c r="E2137" s="185" t="inlineStr">
        <is>
          <t>Poste Metálico Autoportante · 30m · AeV 9m² · 45m/s</t>
        </is>
      </c>
      <c r="F2137" s="185" t="inlineStr">
        <is>
          <t>VB</t>
        </is>
      </c>
      <c r="G2137" s="185" t="inlineStr">
        <is>
          <t>NORDESTE</t>
        </is>
      </c>
      <c r="H2137" s="185" t="inlineStr">
        <is>
          <t>BRASILSAT</t>
        </is>
      </c>
      <c r="I2137" s="199" t="n">
        <v>129416.78</v>
      </c>
      <c r="J2137" s="202" t="inlineStr">
        <is>
          <t>SIM</t>
        </is>
      </c>
    </row>
    <row r="2138">
      <c r="A2138" s="185" t="n">
        <v>105</v>
      </c>
      <c r="B2138" s="185" t="inlineStr">
        <is>
          <t>POSTE</t>
        </is>
      </c>
      <c r="C2138" s="185" t="inlineStr">
        <is>
          <t>Poste Metálico Autoportante</t>
        </is>
      </c>
      <c r="D2138" s="185" t="n"/>
      <c r="E2138" s="185" t="inlineStr">
        <is>
          <t>Poste Metálico Autoportante · 30m · AeV 9m² · 45m/s</t>
        </is>
      </c>
      <c r="F2138" s="185" t="inlineStr">
        <is>
          <t>VB</t>
        </is>
      </c>
      <c r="G2138" s="185" t="inlineStr">
        <is>
          <t>NORDESTE</t>
        </is>
      </c>
      <c r="H2138" s="185" t="inlineStr">
        <is>
          <t>ZOPONE (NEGOCIADO)</t>
        </is>
      </c>
      <c r="I2138" s="199" t="n">
        <v>178600.44</v>
      </c>
      <c r="J2138" s="202" t="inlineStr">
        <is>
          <t>SIM</t>
        </is>
      </c>
    </row>
    <row r="2139">
      <c r="A2139" s="185" t="n">
        <v>105</v>
      </c>
      <c r="B2139" s="185" t="inlineStr">
        <is>
          <t>POSTE</t>
        </is>
      </c>
      <c r="C2139" s="185" t="inlineStr">
        <is>
          <t>Poste Metálico Autoportante</t>
        </is>
      </c>
      <c r="D2139" s="185" t="n"/>
      <c r="E2139" s="185" t="inlineStr">
        <is>
          <t>Poste Metálico Autoportante · 30m · AeV 9m² · 45m/s</t>
        </is>
      </c>
      <c r="F2139" s="185" t="inlineStr">
        <is>
          <t>VB</t>
        </is>
      </c>
      <c r="G2139" s="185" t="inlineStr">
        <is>
          <t>C OESTE</t>
        </is>
      </c>
      <c r="H2139" s="185" t="inlineStr">
        <is>
          <t>INFRASITE + SECCIONAL</t>
        </is>
      </c>
      <c r="I2139" s="199" t="n">
        <v>74000</v>
      </c>
      <c r="J2139" s="196" t="inlineStr">
        <is>
          <t>não</t>
        </is>
      </c>
    </row>
    <row r="2140">
      <c r="A2140" s="185" t="n">
        <v>105</v>
      </c>
      <c r="B2140" s="185" t="inlineStr">
        <is>
          <t>POSTE</t>
        </is>
      </c>
      <c r="C2140" s="185" t="inlineStr">
        <is>
          <t>Poste Metálico Autoportante</t>
        </is>
      </c>
      <c r="D2140" s="185" t="n"/>
      <c r="E2140" s="185" t="inlineStr">
        <is>
          <t>Poste Metálico Autoportante · 30m · AeV 9m² · 45m/s</t>
        </is>
      </c>
      <c r="F2140" s="185" t="inlineStr">
        <is>
          <t>VB</t>
        </is>
      </c>
      <c r="G2140" s="185" t="inlineStr">
        <is>
          <t>C OESTE</t>
        </is>
      </c>
      <c r="H2140" s="185" t="inlineStr">
        <is>
          <t>METALALFA (NEGOCIADO)</t>
        </is>
      </c>
      <c r="I2140" s="199" t="n">
        <v>94119.82000000001</v>
      </c>
      <c r="J2140" s="196" t="inlineStr">
        <is>
          <t>não</t>
        </is>
      </c>
    </row>
    <row r="2141">
      <c r="A2141" s="185" t="n">
        <v>105</v>
      </c>
      <c r="B2141" s="185" t="inlineStr">
        <is>
          <t>POSTE</t>
        </is>
      </c>
      <c r="C2141" s="185" t="inlineStr">
        <is>
          <t>Poste Metálico Autoportante</t>
        </is>
      </c>
      <c r="D2141" s="185" t="n"/>
      <c r="E2141" s="185" t="inlineStr">
        <is>
          <t>Poste Metálico Autoportante · 30m · AeV 9m² · 45m/s</t>
        </is>
      </c>
      <c r="F2141" s="185" t="inlineStr">
        <is>
          <t>VB</t>
        </is>
      </c>
      <c r="G2141" s="185" t="inlineStr">
        <is>
          <t>C OESTE</t>
        </is>
      </c>
      <c r="H2141" s="185" t="inlineStr">
        <is>
          <t>CLEMAR (NEGOCIADO)</t>
        </is>
      </c>
      <c r="I2141" s="199" t="n">
        <v>97240.5</v>
      </c>
      <c r="J2141" s="196" t="inlineStr">
        <is>
          <t>não</t>
        </is>
      </c>
    </row>
    <row r="2142">
      <c r="A2142" s="185" t="n">
        <v>105</v>
      </c>
      <c r="B2142" s="185" t="inlineStr">
        <is>
          <t>POSTE</t>
        </is>
      </c>
      <c r="C2142" s="185" t="inlineStr">
        <is>
          <t>Poste Metálico Autoportante</t>
        </is>
      </c>
      <c r="D2142" s="185" t="n"/>
      <c r="E2142" s="185" t="inlineStr">
        <is>
          <t>Poste Metálico Autoportante · 30m · AeV 9m² · 45m/s</t>
        </is>
      </c>
      <c r="F2142" s="185" t="inlineStr">
        <is>
          <t>VB</t>
        </is>
      </c>
      <c r="G2142" s="185" t="inlineStr">
        <is>
          <t>C OESTE</t>
        </is>
      </c>
      <c r="H2142" s="185" t="inlineStr">
        <is>
          <t>BRASILSAT</t>
        </is>
      </c>
      <c r="I2142" s="199" t="n">
        <v>126020.5</v>
      </c>
      <c r="J2142" s="196" t="inlineStr">
        <is>
          <t>não</t>
        </is>
      </c>
    </row>
    <row r="2143">
      <c r="A2143" s="185" t="n">
        <v>105</v>
      </c>
      <c r="B2143" s="185" t="inlineStr">
        <is>
          <t>POSTE</t>
        </is>
      </c>
      <c r="C2143" s="185" t="inlineStr">
        <is>
          <t>Poste Metálico Autoportante</t>
        </is>
      </c>
      <c r="D2143" s="185" t="n"/>
      <c r="E2143" s="185" t="inlineStr">
        <is>
          <t>Poste Metálico Autoportante · 30m · AeV 9m² · 45m/s</t>
        </is>
      </c>
      <c r="F2143" s="185" t="inlineStr">
        <is>
          <t>VB</t>
        </is>
      </c>
      <c r="G2143" s="185" t="inlineStr">
        <is>
          <t>C OESTE</t>
        </is>
      </c>
      <c r="H2143" s="185" t="inlineStr">
        <is>
          <t>ZOPONE (NEGOCIADO)</t>
        </is>
      </c>
      <c r="I2143" s="199" t="n">
        <v>178600.44</v>
      </c>
      <c r="J2143" s="196" t="inlineStr">
        <is>
          <t>não</t>
        </is>
      </c>
    </row>
    <row r="2144">
      <c r="A2144" s="185" t="n">
        <v>105</v>
      </c>
      <c r="B2144" s="185" t="inlineStr">
        <is>
          <t>POSTE</t>
        </is>
      </c>
      <c r="C2144" s="185" t="inlineStr">
        <is>
          <t>Poste Metálico Autoportante</t>
        </is>
      </c>
      <c r="D2144" s="185" t="n"/>
      <c r="E2144" s="185" t="inlineStr">
        <is>
          <t>Poste Metálico Autoportante · 30m · AeV 9m² · 45m/s</t>
        </is>
      </c>
      <c r="F2144" s="185" t="inlineStr">
        <is>
          <t>VB</t>
        </is>
      </c>
      <c r="G2144" s="185" t="inlineStr">
        <is>
          <t>SÃO PAULO</t>
        </is>
      </c>
      <c r="H2144" s="185" t="inlineStr">
        <is>
          <t>NOVA CORRENTE</t>
        </is>
      </c>
      <c r="I2144" s="199" t="n">
        <v>74000</v>
      </c>
      <c r="J2144" s="196" t="inlineStr">
        <is>
          <t>não</t>
        </is>
      </c>
    </row>
    <row r="2145">
      <c r="A2145" s="185" t="n">
        <v>105</v>
      </c>
      <c r="B2145" s="185" t="inlineStr">
        <is>
          <t>POSTE</t>
        </is>
      </c>
      <c r="C2145" s="185" t="inlineStr">
        <is>
          <t>Poste Metálico Autoportante</t>
        </is>
      </c>
      <c r="D2145" s="185" t="n"/>
      <c r="E2145" s="185" t="inlineStr">
        <is>
          <t>Poste Metálico Autoportante · 30m · AeV 9m² · 45m/s</t>
        </is>
      </c>
      <c r="F2145" s="185" t="inlineStr">
        <is>
          <t>VB</t>
        </is>
      </c>
      <c r="G2145" s="185" t="inlineStr">
        <is>
          <t>SÃO PAULO</t>
        </is>
      </c>
      <c r="H2145" s="185" t="inlineStr">
        <is>
          <t>INFRASITE + SECCIONAL</t>
        </is>
      </c>
      <c r="I2145" s="199" t="n">
        <v>74000</v>
      </c>
      <c r="J2145" s="196" t="inlineStr">
        <is>
          <t>não</t>
        </is>
      </c>
    </row>
    <row r="2146">
      <c r="A2146" s="185" t="n">
        <v>105</v>
      </c>
      <c r="B2146" s="185" t="inlineStr">
        <is>
          <t>POSTE</t>
        </is>
      </c>
      <c r="C2146" s="185" t="inlineStr">
        <is>
          <t>Poste Metálico Autoportante</t>
        </is>
      </c>
      <c r="D2146" s="185" t="n"/>
      <c r="E2146" s="185" t="inlineStr">
        <is>
          <t>Poste Metálico Autoportante · 30m · AeV 9m² · 45m/s</t>
        </is>
      </c>
      <c r="F2146" s="185" t="inlineStr">
        <is>
          <t>VB</t>
        </is>
      </c>
      <c r="G2146" s="185" t="inlineStr">
        <is>
          <t>SÃO PAULO</t>
        </is>
      </c>
      <c r="H2146" s="185" t="inlineStr">
        <is>
          <t>METALALFA (NEGOCIADO)</t>
        </is>
      </c>
      <c r="I2146" s="199" t="n">
        <v>94119.82000000001</v>
      </c>
      <c r="J2146" s="196" t="inlineStr">
        <is>
          <t>não</t>
        </is>
      </c>
    </row>
    <row r="2147">
      <c r="A2147" s="185" t="n">
        <v>105</v>
      </c>
      <c r="B2147" s="185" t="inlineStr">
        <is>
          <t>POSTE</t>
        </is>
      </c>
      <c r="C2147" s="185" t="inlineStr">
        <is>
          <t>Poste Metálico Autoportante</t>
        </is>
      </c>
      <c r="D2147" s="185" t="n"/>
      <c r="E2147" s="185" t="inlineStr">
        <is>
          <t>Poste Metálico Autoportante · 30m · AeV 9m² · 45m/s</t>
        </is>
      </c>
      <c r="F2147" s="185" t="inlineStr">
        <is>
          <t>VB</t>
        </is>
      </c>
      <c r="G2147" s="185" t="inlineStr">
        <is>
          <t>SÃO PAULO</t>
        </is>
      </c>
      <c r="H2147" s="185" t="inlineStr">
        <is>
          <t>CLEMAR (NEGOCIADO)</t>
        </is>
      </c>
      <c r="I2147" s="199" t="n">
        <v>97240.5</v>
      </c>
      <c r="J2147" s="196" t="inlineStr">
        <is>
          <t>não</t>
        </is>
      </c>
    </row>
    <row r="2148">
      <c r="A2148" s="185" t="n">
        <v>105</v>
      </c>
      <c r="B2148" s="185" t="inlineStr">
        <is>
          <t>POSTE</t>
        </is>
      </c>
      <c r="C2148" s="185" t="inlineStr">
        <is>
          <t>Poste Metálico Autoportante</t>
        </is>
      </c>
      <c r="D2148" s="185" t="n"/>
      <c r="E2148" s="185" t="inlineStr">
        <is>
          <t>Poste Metálico Autoportante · 30m · AeV 9m² · 45m/s</t>
        </is>
      </c>
      <c r="F2148" s="185" t="inlineStr">
        <is>
          <t>VB</t>
        </is>
      </c>
      <c r="G2148" s="185" t="inlineStr">
        <is>
          <t>SÃO PAULO</t>
        </is>
      </c>
      <c r="H2148" s="185" t="inlineStr">
        <is>
          <t>BRASILSAT</t>
        </is>
      </c>
      <c r="I2148" s="199" t="n">
        <v>129416.78</v>
      </c>
      <c r="J2148" s="196" t="inlineStr">
        <is>
          <t>não</t>
        </is>
      </c>
    </row>
    <row r="2149">
      <c r="A2149" s="185" t="n">
        <v>105</v>
      </c>
      <c r="B2149" s="185" t="inlineStr">
        <is>
          <t>POSTE</t>
        </is>
      </c>
      <c r="C2149" s="185" t="inlineStr">
        <is>
          <t>Poste Metálico Autoportante</t>
        </is>
      </c>
      <c r="D2149" s="185" t="n"/>
      <c r="E2149" s="185" t="inlineStr">
        <is>
          <t>Poste Metálico Autoportante · 30m · AeV 9m² · 45m/s</t>
        </is>
      </c>
      <c r="F2149" s="185" t="inlineStr">
        <is>
          <t>VB</t>
        </is>
      </c>
      <c r="G2149" s="185" t="inlineStr">
        <is>
          <t>SÃO PAULO</t>
        </is>
      </c>
      <c r="H2149" s="185" t="inlineStr">
        <is>
          <t>ZOPONE (NEGOCIADO)</t>
        </is>
      </c>
      <c r="I2149" s="199" t="n">
        <v>178600.44</v>
      </c>
      <c r="J2149" s="196" t="inlineStr">
        <is>
          <t>não</t>
        </is>
      </c>
    </row>
    <row r="2150">
      <c r="A2150" s="185" t="n">
        <v>105</v>
      </c>
      <c r="B2150" s="185" t="inlineStr">
        <is>
          <t>POSTE</t>
        </is>
      </c>
      <c r="C2150" s="185" t="inlineStr">
        <is>
          <t>Poste Metálico Autoportante</t>
        </is>
      </c>
      <c r="D2150" s="185" t="n"/>
      <c r="E2150" s="185" t="inlineStr">
        <is>
          <t>Poste Metálico Autoportante · 30m · AeV 9m² · 45m/s</t>
        </is>
      </c>
      <c r="F2150" s="185" t="inlineStr">
        <is>
          <t>VB</t>
        </is>
      </c>
      <c r="G2150" s="185" t="inlineStr">
        <is>
          <t>LESTE</t>
        </is>
      </c>
      <c r="H2150" s="185" t="inlineStr">
        <is>
          <t>NOVA CORRENTE</t>
        </is>
      </c>
      <c r="I2150" s="199" t="n">
        <v>74000</v>
      </c>
      <c r="J2150" s="196" t="inlineStr">
        <is>
          <t>não</t>
        </is>
      </c>
    </row>
    <row r="2151">
      <c r="A2151" s="185" t="n">
        <v>105</v>
      </c>
      <c r="B2151" s="185" t="inlineStr">
        <is>
          <t>POSTE</t>
        </is>
      </c>
      <c r="C2151" s="185" t="inlineStr">
        <is>
          <t>Poste Metálico Autoportante</t>
        </is>
      </c>
      <c r="D2151" s="185" t="n"/>
      <c r="E2151" s="185" t="inlineStr">
        <is>
          <t>Poste Metálico Autoportante · 30m · AeV 9m² · 45m/s</t>
        </is>
      </c>
      <c r="F2151" s="185" t="inlineStr">
        <is>
          <t>VB</t>
        </is>
      </c>
      <c r="G2151" s="185" t="inlineStr">
        <is>
          <t>LESTE</t>
        </is>
      </c>
      <c r="H2151" s="185" t="inlineStr">
        <is>
          <t>INFRASITE + SECCIONAL</t>
        </is>
      </c>
      <c r="I2151" s="199" t="n">
        <v>74000</v>
      </c>
      <c r="J2151" s="196" t="inlineStr">
        <is>
          <t>não</t>
        </is>
      </c>
    </row>
    <row r="2152">
      <c r="A2152" s="185" t="n">
        <v>105</v>
      </c>
      <c r="B2152" s="185" t="inlineStr">
        <is>
          <t>POSTE</t>
        </is>
      </c>
      <c r="C2152" s="185" t="inlineStr">
        <is>
          <t>Poste Metálico Autoportante</t>
        </is>
      </c>
      <c r="D2152" s="185" t="n"/>
      <c r="E2152" s="185" t="inlineStr">
        <is>
          <t>Poste Metálico Autoportante · 30m · AeV 9m² · 45m/s</t>
        </is>
      </c>
      <c r="F2152" s="185" t="inlineStr">
        <is>
          <t>VB</t>
        </is>
      </c>
      <c r="G2152" s="185" t="inlineStr">
        <is>
          <t>LESTE</t>
        </is>
      </c>
      <c r="H2152" s="185" t="inlineStr">
        <is>
          <t>METALALFA (NEGOCIADO)</t>
        </is>
      </c>
      <c r="I2152" s="199" t="n">
        <v>94119.82000000001</v>
      </c>
      <c r="J2152" s="196" t="inlineStr">
        <is>
          <t>não</t>
        </is>
      </c>
    </row>
    <row r="2153">
      <c r="A2153" s="185" t="n">
        <v>105</v>
      </c>
      <c r="B2153" s="185" t="inlineStr">
        <is>
          <t>POSTE</t>
        </is>
      </c>
      <c r="C2153" s="185" t="inlineStr">
        <is>
          <t>Poste Metálico Autoportante</t>
        </is>
      </c>
      <c r="D2153" s="185" t="n"/>
      <c r="E2153" s="185" t="inlineStr">
        <is>
          <t>Poste Metálico Autoportante · 30m · AeV 9m² · 45m/s</t>
        </is>
      </c>
      <c r="F2153" s="185" t="inlineStr">
        <is>
          <t>VB</t>
        </is>
      </c>
      <c r="G2153" s="185" t="inlineStr">
        <is>
          <t>LESTE</t>
        </is>
      </c>
      <c r="H2153" s="185" t="inlineStr">
        <is>
          <t>CLEMAR (NEGOCIADO)</t>
        </is>
      </c>
      <c r="I2153" s="199" t="n">
        <v>97240.5</v>
      </c>
      <c r="J2153" s="196" t="inlineStr">
        <is>
          <t>não</t>
        </is>
      </c>
    </row>
    <row r="2154">
      <c r="A2154" s="185" t="n">
        <v>105</v>
      </c>
      <c r="B2154" s="185" t="inlineStr">
        <is>
          <t>POSTE</t>
        </is>
      </c>
      <c r="C2154" s="185" t="inlineStr">
        <is>
          <t>Poste Metálico Autoportante</t>
        </is>
      </c>
      <c r="D2154" s="185" t="n"/>
      <c r="E2154" s="185" t="inlineStr">
        <is>
          <t>Poste Metálico Autoportante · 30m · AeV 9m² · 45m/s</t>
        </is>
      </c>
      <c r="F2154" s="185" t="inlineStr">
        <is>
          <t>VB</t>
        </is>
      </c>
      <c r="G2154" s="185" t="inlineStr">
        <is>
          <t>LESTE</t>
        </is>
      </c>
      <c r="H2154" s="185" t="inlineStr">
        <is>
          <t>BRASILSAT</t>
        </is>
      </c>
      <c r="I2154" s="199" t="n">
        <v>129416.78</v>
      </c>
      <c r="J2154" s="196" t="inlineStr">
        <is>
          <t>não</t>
        </is>
      </c>
    </row>
    <row r="2155">
      <c r="A2155" s="185" t="n">
        <v>105</v>
      </c>
      <c r="B2155" s="185" t="inlineStr">
        <is>
          <t>POSTE</t>
        </is>
      </c>
      <c r="C2155" s="185" t="inlineStr">
        <is>
          <t>Poste Metálico Autoportante</t>
        </is>
      </c>
      <c r="D2155" s="185" t="n"/>
      <c r="E2155" s="185" t="inlineStr">
        <is>
          <t>Poste Metálico Autoportante · 30m · AeV 9m² · 45m/s</t>
        </is>
      </c>
      <c r="F2155" s="185" t="inlineStr">
        <is>
          <t>VB</t>
        </is>
      </c>
      <c r="G2155" s="185" t="inlineStr">
        <is>
          <t>LESTE</t>
        </is>
      </c>
      <c r="H2155" s="185" t="inlineStr">
        <is>
          <t>ZOPONE (NEGOCIADO)</t>
        </is>
      </c>
      <c r="I2155" s="199" t="n">
        <v>178600.44</v>
      </c>
      <c r="J2155" s="196" t="inlineStr">
        <is>
          <t>não</t>
        </is>
      </c>
    </row>
    <row r="2156">
      <c r="A2156" s="185" t="n">
        <v>105</v>
      </c>
      <c r="B2156" s="185" t="inlineStr">
        <is>
          <t>POSTE</t>
        </is>
      </c>
      <c r="C2156" s="185" t="inlineStr">
        <is>
          <t>Poste Metálico Autoportante</t>
        </is>
      </c>
      <c r="D2156" s="185" t="n"/>
      <c r="E2156" s="185" t="inlineStr">
        <is>
          <t>Poste Metálico Autoportante · 30m · AeV 9m² · 45m/s</t>
        </is>
      </c>
      <c r="F2156" s="185" t="inlineStr">
        <is>
          <t>VB</t>
        </is>
      </c>
      <c r="G2156" s="185" t="inlineStr">
        <is>
          <t>SUL</t>
        </is>
      </c>
      <c r="H2156" s="185" t="inlineStr">
        <is>
          <t>NOVA CORRENTE</t>
        </is>
      </c>
      <c r="I2156" s="199" t="n">
        <v>74000</v>
      </c>
      <c r="J2156" s="196" t="inlineStr">
        <is>
          <t>não</t>
        </is>
      </c>
    </row>
    <row r="2157">
      <c r="A2157" s="185" t="n">
        <v>105</v>
      </c>
      <c r="B2157" s="185" t="inlineStr">
        <is>
          <t>POSTE</t>
        </is>
      </c>
      <c r="C2157" s="185" t="inlineStr">
        <is>
          <t>Poste Metálico Autoportante</t>
        </is>
      </c>
      <c r="D2157" s="185" t="n"/>
      <c r="E2157" s="185" t="inlineStr">
        <is>
          <t>Poste Metálico Autoportante · 30m · AeV 9m² · 45m/s</t>
        </is>
      </c>
      <c r="F2157" s="185" t="inlineStr">
        <is>
          <t>VB</t>
        </is>
      </c>
      <c r="G2157" s="185" t="inlineStr">
        <is>
          <t>SUL</t>
        </is>
      </c>
      <c r="H2157" s="185" t="inlineStr">
        <is>
          <t>INFRASITE + SECCIONAL</t>
        </is>
      </c>
      <c r="I2157" s="199" t="n">
        <v>74000</v>
      </c>
      <c r="J2157" s="196" t="inlineStr">
        <is>
          <t>não</t>
        </is>
      </c>
    </row>
    <row r="2158">
      <c r="A2158" s="185" t="n">
        <v>105</v>
      </c>
      <c r="B2158" s="185" t="inlineStr">
        <is>
          <t>POSTE</t>
        </is>
      </c>
      <c r="C2158" s="185" t="inlineStr">
        <is>
          <t>Poste Metálico Autoportante</t>
        </is>
      </c>
      <c r="D2158" s="185" t="n"/>
      <c r="E2158" s="185" t="inlineStr">
        <is>
          <t>Poste Metálico Autoportante · 30m · AeV 9m² · 45m/s</t>
        </is>
      </c>
      <c r="F2158" s="185" t="inlineStr">
        <is>
          <t>VB</t>
        </is>
      </c>
      <c r="G2158" s="185" t="inlineStr">
        <is>
          <t>SUL</t>
        </is>
      </c>
      <c r="H2158" s="185" t="inlineStr">
        <is>
          <t>METALALFA (NEGOCIADO)</t>
        </is>
      </c>
      <c r="I2158" s="199" t="n">
        <v>94119.82000000001</v>
      </c>
      <c r="J2158" s="196" t="inlineStr">
        <is>
          <t>não</t>
        </is>
      </c>
    </row>
    <row r="2159">
      <c r="A2159" s="185" t="n">
        <v>105</v>
      </c>
      <c r="B2159" s="185" t="inlineStr">
        <is>
          <t>POSTE</t>
        </is>
      </c>
      <c r="C2159" s="185" t="inlineStr">
        <is>
          <t>Poste Metálico Autoportante</t>
        </is>
      </c>
      <c r="D2159" s="185" t="n"/>
      <c r="E2159" s="185" t="inlineStr">
        <is>
          <t>Poste Metálico Autoportante · 30m · AeV 9m² · 45m/s</t>
        </is>
      </c>
      <c r="F2159" s="185" t="inlineStr">
        <is>
          <t>VB</t>
        </is>
      </c>
      <c r="G2159" s="185" t="inlineStr">
        <is>
          <t>SUL</t>
        </is>
      </c>
      <c r="H2159" s="185" t="inlineStr">
        <is>
          <t>CLEMAR (NEGOCIADO)</t>
        </is>
      </c>
      <c r="I2159" s="199" t="n">
        <v>97240.5</v>
      </c>
      <c r="J2159" s="196" t="inlineStr">
        <is>
          <t>não</t>
        </is>
      </c>
    </row>
    <row r="2160">
      <c r="A2160" s="185" t="n">
        <v>105</v>
      </c>
      <c r="B2160" s="185" t="inlineStr">
        <is>
          <t>POSTE</t>
        </is>
      </c>
      <c r="C2160" s="185" t="inlineStr">
        <is>
          <t>Poste Metálico Autoportante</t>
        </is>
      </c>
      <c r="D2160" s="185" t="n"/>
      <c r="E2160" s="185" t="inlineStr">
        <is>
          <t>Poste Metálico Autoportante · 30m · AeV 9m² · 45m/s</t>
        </is>
      </c>
      <c r="F2160" s="185" t="inlineStr">
        <is>
          <t>VB</t>
        </is>
      </c>
      <c r="G2160" s="185" t="inlineStr">
        <is>
          <t>SUL</t>
        </is>
      </c>
      <c r="H2160" s="185" t="inlineStr">
        <is>
          <t>BRASILSAT</t>
        </is>
      </c>
      <c r="I2160" s="199" t="n">
        <v>129416.78</v>
      </c>
      <c r="J2160" s="196" t="inlineStr">
        <is>
          <t>não</t>
        </is>
      </c>
    </row>
    <row r="2161">
      <c r="A2161" s="185" t="n">
        <v>105</v>
      </c>
      <c r="B2161" s="185" t="inlineStr">
        <is>
          <t>POSTE</t>
        </is>
      </c>
      <c r="C2161" s="185" t="inlineStr">
        <is>
          <t>Poste Metálico Autoportante</t>
        </is>
      </c>
      <c r="D2161" s="185" t="n"/>
      <c r="E2161" s="185" t="inlineStr">
        <is>
          <t>Poste Metálico Autoportante · 30m · AeV 9m² · 45m/s</t>
        </is>
      </c>
      <c r="F2161" s="185" t="inlineStr">
        <is>
          <t>VB</t>
        </is>
      </c>
      <c r="G2161" s="185" t="inlineStr">
        <is>
          <t>SUL</t>
        </is>
      </c>
      <c r="H2161" s="185" t="inlineStr">
        <is>
          <t>ZOPONE (NEGOCIADO)</t>
        </is>
      </c>
      <c r="I2161" s="199" t="n">
        <v>178600.44</v>
      </c>
      <c r="J2161" s="196" t="inlineStr">
        <is>
          <t>não</t>
        </is>
      </c>
    </row>
    <row r="2162">
      <c r="A2162" s="185" t="n">
        <v>106</v>
      </c>
      <c r="B2162" s="185" t="inlineStr">
        <is>
          <t>POSTE</t>
        </is>
      </c>
      <c r="C2162" s="185" t="inlineStr">
        <is>
          <t>Poste Metálico Autoportante</t>
        </is>
      </c>
      <c r="D2162" s="185" t="n"/>
      <c r="E2162" s="185" t="inlineStr">
        <is>
          <t>Poste Metálico Autoportante · 30m · AeV 12m² · 30m/s</t>
        </is>
      </c>
      <c r="F2162" s="185" t="inlineStr">
        <is>
          <t>VB</t>
        </is>
      </c>
      <c r="G2162" s="185" t="inlineStr">
        <is>
          <t>NORTE</t>
        </is>
      </c>
      <c r="H2162" s="185" t="inlineStr">
        <is>
          <t>INFRASITE + SECCIONAL</t>
        </is>
      </c>
      <c r="I2162" s="199" t="n">
        <v>54100</v>
      </c>
      <c r="J2162" s="202" t="inlineStr">
        <is>
          <t>SIM</t>
        </is>
      </c>
    </row>
    <row r="2163">
      <c r="A2163" s="185" t="n">
        <v>106</v>
      </c>
      <c r="B2163" s="185" t="inlineStr">
        <is>
          <t>POSTE</t>
        </is>
      </c>
      <c r="C2163" s="185" t="inlineStr">
        <is>
          <t>Poste Metálico Autoportante</t>
        </is>
      </c>
      <c r="D2163" s="185" t="n"/>
      <c r="E2163" s="185" t="inlineStr">
        <is>
          <t>Poste Metálico Autoportante · 30m · AeV 12m² · 30m/s</t>
        </is>
      </c>
      <c r="F2163" s="185" t="inlineStr">
        <is>
          <t>VB</t>
        </is>
      </c>
      <c r="G2163" s="185" t="inlineStr">
        <is>
          <t>NORTE</t>
        </is>
      </c>
      <c r="H2163" s="185" t="inlineStr">
        <is>
          <t>METALALFA (NEGOCIADO)</t>
        </is>
      </c>
      <c r="I2163" s="199" t="n">
        <v>77690.95</v>
      </c>
      <c r="J2163" s="202" t="inlineStr">
        <is>
          <t>SIM</t>
        </is>
      </c>
    </row>
    <row r="2164">
      <c r="A2164" s="185" t="n">
        <v>106</v>
      </c>
      <c r="B2164" s="185" t="inlineStr">
        <is>
          <t>POSTE</t>
        </is>
      </c>
      <c r="C2164" s="185" t="inlineStr">
        <is>
          <t>Poste Metálico Autoportante</t>
        </is>
      </c>
      <c r="D2164" s="185" t="n"/>
      <c r="E2164" s="185" t="inlineStr">
        <is>
          <t>Poste Metálico Autoportante · 30m · AeV 12m² · 30m/s</t>
        </is>
      </c>
      <c r="F2164" s="185" t="inlineStr">
        <is>
          <t>VB</t>
        </is>
      </c>
      <c r="G2164" s="185" t="inlineStr">
        <is>
          <t>NORTE</t>
        </is>
      </c>
      <c r="H2164" s="185" t="inlineStr">
        <is>
          <t>CLEMAR (NEGOCIADO)</t>
        </is>
      </c>
      <c r="I2164" s="199" t="n">
        <v>81033.75</v>
      </c>
      <c r="J2164" s="202" t="inlineStr">
        <is>
          <t>SIM</t>
        </is>
      </c>
    </row>
    <row r="2165">
      <c r="A2165" s="185" t="n">
        <v>106</v>
      </c>
      <c r="B2165" s="185" t="inlineStr">
        <is>
          <t>POSTE</t>
        </is>
      </c>
      <c r="C2165" s="185" t="inlineStr">
        <is>
          <t>Poste Metálico Autoportante</t>
        </is>
      </c>
      <c r="D2165" s="185" t="n"/>
      <c r="E2165" s="185" t="inlineStr">
        <is>
          <t>Poste Metálico Autoportante · 30m · AeV 12m² · 30m/s</t>
        </is>
      </c>
      <c r="F2165" s="185" t="inlineStr">
        <is>
          <t>VB</t>
        </is>
      </c>
      <c r="G2165" s="185" t="inlineStr">
        <is>
          <t>NORTE</t>
        </is>
      </c>
      <c r="H2165" s="185" t="inlineStr">
        <is>
          <t>BRASILSAT</t>
        </is>
      </c>
      <c r="I2165" s="199" t="n">
        <v>90381.22</v>
      </c>
      <c r="J2165" s="202" t="inlineStr">
        <is>
          <t>SIM</t>
        </is>
      </c>
    </row>
    <row r="2166">
      <c r="A2166" s="185" t="n">
        <v>106</v>
      </c>
      <c r="B2166" s="185" t="inlineStr">
        <is>
          <t>POSTE</t>
        </is>
      </c>
      <c r="C2166" s="185" t="inlineStr">
        <is>
          <t>Poste Metálico Autoportante</t>
        </is>
      </c>
      <c r="D2166" s="185" t="n"/>
      <c r="E2166" s="185" t="inlineStr">
        <is>
          <t>Poste Metálico Autoportante · 30m · AeV 12m² · 30m/s</t>
        </is>
      </c>
      <c r="F2166" s="185" t="inlineStr">
        <is>
          <t>VB</t>
        </is>
      </c>
      <c r="G2166" s="185" t="inlineStr">
        <is>
          <t>NORTE</t>
        </is>
      </c>
      <c r="H2166" s="185" t="inlineStr">
        <is>
          <t>ZOPONE (NEGOCIADO)</t>
        </is>
      </c>
      <c r="I2166" s="199" t="n">
        <v>103065.19</v>
      </c>
      <c r="J2166" s="202" t="inlineStr">
        <is>
          <t>SIM</t>
        </is>
      </c>
    </row>
    <row r="2167">
      <c r="A2167" s="185" t="n">
        <v>106</v>
      </c>
      <c r="B2167" s="185" t="inlineStr">
        <is>
          <t>POSTE</t>
        </is>
      </c>
      <c r="C2167" s="185" t="inlineStr">
        <is>
          <t>Poste Metálico Autoportante</t>
        </is>
      </c>
      <c r="D2167" s="185" t="n"/>
      <c r="E2167" s="185" t="inlineStr">
        <is>
          <t>Poste Metálico Autoportante · 30m · AeV 12m² · 30m/s</t>
        </is>
      </c>
      <c r="F2167" s="185" t="inlineStr">
        <is>
          <t>VB</t>
        </is>
      </c>
      <c r="G2167" s="185" t="inlineStr">
        <is>
          <t>NORDESTE</t>
        </is>
      </c>
      <c r="H2167" s="185" t="inlineStr">
        <is>
          <t>NOVA CORRENTE</t>
        </is>
      </c>
      <c r="I2167" s="199" t="n">
        <v>54100</v>
      </c>
      <c r="J2167" s="202" t="inlineStr">
        <is>
          <t>SIM</t>
        </is>
      </c>
    </row>
    <row r="2168">
      <c r="A2168" s="185" t="n">
        <v>106</v>
      </c>
      <c r="B2168" s="185" t="inlineStr">
        <is>
          <t>POSTE</t>
        </is>
      </c>
      <c r="C2168" s="185" t="inlineStr">
        <is>
          <t>Poste Metálico Autoportante</t>
        </is>
      </c>
      <c r="D2168" s="185" t="n"/>
      <c r="E2168" s="185" t="inlineStr">
        <is>
          <t>Poste Metálico Autoportante · 30m · AeV 12m² · 30m/s</t>
        </is>
      </c>
      <c r="F2168" s="185" t="inlineStr">
        <is>
          <t>VB</t>
        </is>
      </c>
      <c r="G2168" s="185" t="inlineStr">
        <is>
          <t>NORDESTE</t>
        </is>
      </c>
      <c r="H2168" s="185" t="inlineStr">
        <is>
          <t>INFRASITE + SECCIONAL</t>
        </is>
      </c>
      <c r="I2168" s="199" t="n">
        <v>54100</v>
      </c>
      <c r="J2168" s="202" t="inlineStr">
        <is>
          <t>SIM</t>
        </is>
      </c>
    </row>
    <row r="2169">
      <c r="A2169" s="185" t="n">
        <v>106</v>
      </c>
      <c r="B2169" s="185" t="inlineStr">
        <is>
          <t>POSTE</t>
        </is>
      </c>
      <c r="C2169" s="185" t="inlineStr">
        <is>
          <t>Poste Metálico Autoportante</t>
        </is>
      </c>
      <c r="D2169" s="185" t="n"/>
      <c r="E2169" s="185" t="inlineStr">
        <is>
          <t>Poste Metálico Autoportante · 30m · AeV 12m² · 30m/s</t>
        </is>
      </c>
      <c r="F2169" s="185" t="inlineStr">
        <is>
          <t>VB</t>
        </is>
      </c>
      <c r="G2169" s="185" t="inlineStr">
        <is>
          <t>NORDESTE</t>
        </is>
      </c>
      <c r="H2169" s="185" t="inlineStr">
        <is>
          <t>METALALFA (NEGOCIADO)</t>
        </is>
      </c>
      <c r="I2169" s="199" t="n">
        <v>77690.95</v>
      </c>
      <c r="J2169" s="202" t="inlineStr">
        <is>
          <t>SIM</t>
        </is>
      </c>
    </row>
    <row r="2170">
      <c r="A2170" s="185" t="n">
        <v>106</v>
      </c>
      <c r="B2170" s="185" t="inlineStr">
        <is>
          <t>POSTE</t>
        </is>
      </c>
      <c r="C2170" s="185" t="inlineStr">
        <is>
          <t>Poste Metálico Autoportante</t>
        </is>
      </c>
      <c r="D2170" s="185" t="n"/>
      <c r="E2170" s="185" t="inlineStr">
        <is>
          <t>Poste Metálico Autoportante · 30m · AeV 12m² · 30m/s</t>
        </is>
      </c>
      <c r="F2170" s="185" t="inlineStr">
        <is>
          <t>VB</t>
        </is>
      </c>
      <c r="G2170" s="185" t="inlineStr">
        <is>
          <t>NORDESTE</t>
        </is>
      </c>
      <c r="H2170" s="185" t="inlineStr">
        <is>
          <t>CLEMAR (NEGOCIADO)</t>
        </is>
      </c>
      <c r="I2170" s="199" t="n">
        <v>81033.75</v>
      </c>
      <c r="J2170" s="202" t="inlineStr">
        <is>
          <t>SIM</t>
        </is>
      </c>
    </row>
    <row r="2171">
      <c r="A2171" s="185" t="n">
        <v>106</v>
      </c>
      <c r="B2171" s="185" t="inlineStr">
        <is>
          <t>POSTE</t>
        </is>
      </c>
      <c r="C2171" s="185" t="inlineStr">
        <is>
          <t>Poste Metálico Autoportante</t>
        </is>
      </c>
      <c r="D2171" s="185" t="n"/>
      <c r="E2171" s="185" t="inlineStr">
        <is>
          <t>Poste Metálico Autoportante · 30m · AeV 12m² · 30m/s</t>
        </is>
      </c>
      <c r="F2171" s="185" t="inlineStr">
        <is>
          <t>VB</t>
        </is>
      </c>
      <c r="G2171" s="185" t="inlineStr">
        <is>
          <t>NORDESTE</t>
        </is>
      </c>
      <c r="H2171" s="185" t="inlineStr">
        <is>
          <t>BRASILSAT</t>
        </is>
      </c>
      <c r="I2171" s="199" t="n">
        <v>90381.22</v>
      </c>
      <c r="J2171" s="202" t="inlineStr">
        <is>
          <t>SIM</t>
        </is>
      </c>
    </row>
    <row r="2172">
      <c r="A2172" s="185" t="n">
        <v>106</v>
      </c>
      <c r="B2172" s="185" t="inlineStr">
        <is>
          <t>POSTE</t>
        </is>
      </c>
      <c r="C2172" s="185" t="inlineStr">
        <is>
          <t>Poste Metálico Autoportante</t>
        </is>
      </c>
      <c r="D2172" s="185" t="n"/>
      <c r="E2172" s="185" t="inlineStr">
        <is>
          <t>Poste Metálico Autoportante · 30m · AeV 12m² · 30m/s</t>
        </is>
      </c>
      <c r="F2172" s="185" t="inlineStr">
        <is>
          <t>VB</t>
        </is>
      </c>
      <c r="G2172" s="185" t="inlineStr">
        <is>
          <t>NORDESTE</t>
        </is>
      </c>
      <c r="H2172" s="185" t="inlineStr">
        <is>
          <t>ZOPONE (NEGOCIADO)</t>
        </is>
      </c>
      <c r="I2172" s="199" t="n">
        <v>103065.19</v>
      </c>
      <c r="J2172" s="202" t="inlineStr">
        <is>
          <t>SIM</t>
        </is>
      </c>
    </row>
    <row r="2173">
      <c r="A2173" s="185" t="n">
        <v>106</v>
      </c>
      <c r="B2173" s="185" t="inlineStr">
        <is>
          <t>POSTE</t>
        </is>
      </c>
      <c r="C2173" s="185" t="inlineStr">
        <is>
          <t>Poste Metálico Autoportante</t>
        </is>
      </c>
      <c r="D2173" s="185" t="n"/>
      <c r="E2173" s="185" t="inlineStr">
        <is>
          <t>Poste Metálico Autoportante · 30m · AeV 12m² · 30m/s</t>
        </is>
      </c>
      <c r="F2173" s="185" t="inlineStr">
        <is>
          <t>VB</t>
        </is>
      </c>
      <c r="G2173" s="185" t="inlineStr">
        <is>
          <t>C OESTE</t>
        </is>
      </c>
      <c r="H2173" s="185" t="inlineStr">
        <is>
          <t>INFRASITE + SECCIONAL</t>
        </is>
      </c>
      <c r="I2173" s="199" t="n">
        <v>54100</v>
      </c>
      <c r="J2173" s="196" t="inlineStr">
        <is>
          <t>não</t>
        </is>
      </c>
    </row>
    <row r="2174">
      <c r="A2174" s="185" t="n">
        <v>106</v>
      </c>
      <c r="B2174" s="185" t="inlineStr">
        <is>
          <t>POSTE</t>
        </is>
      </c>
      <c r="C2174" s="185" t="inlineStr">
        <is>
          <t>Poste Metálico Autoportante</t>
        </is>
      </c>
      <c r="D2174" s="185" t="n"/>
      <c r="E2174" s="185" t="inlineStr">
        <is>
          <t>Poste Metálico Autoportante · 30m · AeV 12m² · 30m/s</t>
        </is>
      </c>
      <c r="F2174" s="185" t="inlineStr">
        <is>
          <t>VB</t>
        </is>
      </c>
      <c r="G2174" s="185" t="inlineStr">
        <is>
          <t>C OESTE</t>
        </is>
      </c>
      <c r="H2174" s="185" t="inlineStr">
        <is>
          <t>METALALFA (NEGOCIADO)</t>
        </is>
      </c>
      <c r="I2174" s="199" t="n">
        <v>77690.95</v>
      </c>
      <c r="J2174" s="196" t="inlineStr">
        <is>
          <t>não</t>
        </is>
      </c>
    </row>
    <row r="2175">
      <c r="A2175" s="185" t="n">
        <v>106</v>
      </c>
      <c r="B2175" s="185" t="inlineStr">
        <is>
          <t>POSTE</t>
        </is>
      </c>
      <c r="C2175" s="185" t="inlineStr">
        <is>
          <t>Poste Metálico Autoportante</t>
        </is>
      </c>
      <c r="D2175" s="185" t="n"/>
      <c r="E2175" s="185" t="inlineStr">
        <is>
          <t>Poste Metálico Autoportante · 30m · AeV 12m² · 30m/s</t>
        </is>
      </c>
      <c r="F2175" s="185" t="inlineStr">
        <is>
          <t>VB</t>
        </is>
      </c>
      <c r="G2175" s="185" t="inlineStr">
        <is>
          <t>C OESTE</t>
        </is>
      </c>
      <c r="H2175" s="185" t="inlineStr">
        <is>
          <t>CLEMAR (NEGOCIADO)</t>
        </is>
      </c>
      <c r="I2175" s="199" t="n">
        <v>81033.75</v>
      </c>
      <c r="J2175" s="196" t="inlineStr">
        <is>
          <t>não</t>
        </is>
      </c>
    </row>
    <row r="2176">
      <c r="A2176" s="185" t="n">
        <v>106</v>
      </c>
      <c r="B2176" s="185" t="inlineStr">
        <is>
          <t>POSTE</t>
        </is>
      </c>
      <c r="C2176" s="185" t="inlineStr">
        <is>
          <t>Poste Metálico Autoportante</t>
        </is>
      </c>
      <c r="D2176" s="185" t="n"/>
      <c r="E2176" s="185" t="inlineStr">
        <is>
          <t>Poste Metálico Autoportante · 30m · AeV 12m² · 30m/s</t>
        </is>
      </c>
      <c r="F2176" s="185" t="inlineStr">
        <is>
          <t>VB</t>
        </is>
      </c>
      <c r="G2176" s="185" t="inlineStr">
        <is>
          <t>C OESTE</t>
        </is>
      </c>
      <c r="H2176" s="185" t="inlineStr">
        <is>
          <t>BRASILSAT</t>
        </is>
      </c>
      <c r="I2176" s="199" t="n">
        <v>90381.22</v>
      </c>
      <c r="J2176" s="196" t="inlineStr">
        <is>
          <t>não</t>
        </is>
      </c>
    </row>
    <row r="2177">
      <c r="A2177" s="185" t="n">
        <v>106</v>
      </c>
      <c r="B2177" s="185" t="inlineStr">
        <is>
          <t>POSTE</t>
        </is>
      </c>
      <c r="C2177" s="185" t="inlineStr">
        <is>
          <t>Poste Metálico Autoportante</t>
        </is>
      </c>
      <c r="D2177" s="185" t="n"/>
      <c r="E2177" s="185" t="inlineStr">
        <is>
          <t>Poste Metálico Autoportante · 30m · AeV 12m² · 30m/s</t>
        </is>
      </c>
      <c r="F2177" s="185" t="inlineStr">
        <is>
          <t>VB</t>
        </is>
      </c>
      <c r="G2177" s="185" t="inlineStr">
        <is>
          <t>C OESTE</t>
        </is>
      </c>
      <c r="H2177" s="185" t="inlineStr">
        <is>
          <t>ZOPONE (NEGOCIADO)</t>
        </is>
      </c>
      <c r="I2177" s="199" t="n">
        <v>103065.19</v>
      </c>
      <c r="J2177" s="196" t="inlineStr">
        <is>
          <t>não</t>
        </is>
      </c>
    </row>
    <row r="2178">
      <c r="A2178" s="185" t="n">
        <v>106</v>
      </c>
      <c r="B2178" s="185" t="inlineStr">
        <is>
          <t>POSTE</t>
        </is>
      </c>
      <c r="C2178" s="185" t="inlineStr">
        <is>
          <t>Poste Metálico Autoportante</t>
        </is>
      </c>
      <c r="D2178" s="185" t="n"/>
      <c r="E2178" s="185" t="inlineStr">
        <is>
          <t>Poste Metálico Autoportante · 30m · AeV 12m² · 30m/s</t>
        </is>
      </c>
      <c r="F2178" s="185" t="inlineStr">
        <is>
          <t>VB</t>
        </is>
      </c>
      <c r="G2178" s="185" t="inlineStr">
        <is>
          <t>SÃO PAULO</t>
        </is>
      </c>
      <c r="H2178" s="185" t="inlineStr">
        <is>
          <t>NOVA CORRENTE</t>
        </is>
      </c>
      <c r="I2178" s="199" t="n">
        <v>54100</v>
      </c>
      <c r="J2178" s="196" t="inlineStr">
        <is>
          <t>não</t>
        </is>
      </c>
    </row>
    <row r="2179">
      <c r="A2179" s="185" t="n">
        <v>106</v>
      </c>
      <c r="B2179" s="185" t="inlineStr">
        <is>
          <t>POSTE</t>
        </is>
      </c>
      <c r="C2179" s="185" t="inlineStr">
        <is>
          <t>Poste Metálico Autoportante</t>
        </is>
      </c>
      <c r="D2179" s="185" t="n"/>
      <c r="E2179" s="185" t="inlineStr">
        <is>
          <t>Poste Metálico Autoportante · 30m · AeV 12m² · 30m/s</t>
        </is>
      </c>
      <c r="F2179" s="185" t="inlineStr">
        <is>
          <t>VB</t>
        </is>
      </c>
      <c r="G2179" s="185" t="inlineStr">
        <is>
          <t>SÃO PAULO</t>
        </is>
      </c>
      <c r="H2179" s="185" t="inlineStr">
        <is>
          <t>INFRASITE + SECCIONAL</t>
        </is>
      </c>
      <c r="I2179" s="199" t="n">
        <v>54100</v>
      </c>
      <c r="J2179" s="196" t="inlineStr">
        <is>
          <t>não</t>
        </is>
      </c>
    </row>
    <row r="2180">
      <c r="A2180" s="185" t="n">
        <v>106</v>
      </c>
      <c r="B2180" s="185" t="inlineStr">
        <is>
          <t>POSTE</t>
        </is>
      </c>
      <c r="C2180" s="185" t="inlineStr">
        <is>
          <t>Poste Metálico Autoportante</t>
        </is>
      </c>
      <c r="D2180" s="185" t="n"/>
      <c r="E2180" s="185" t="inlineStr">
        <is>
          <t>Poste Metálico Autoportante · 30m · AeV 12m² · 30m/s</t>
        </is>
      </c>
      <c r="F2180" s="185" t="inlineStr">
        <is>
          <t>VB</t>
        </is>
      </c>
      <c r="G2180" s="185" t="inlineStr">
        <is>
          <t>SÃO PAULO</t>
        </is>
      </c>
      <c r="H2180" s="185" t="inlineStr">
        <is>
          <t>METALALFA (NEGOCIADO)</t>
        </is>
      </c>
      <c r="I2180" s="199" t="n">
        <v>77690.95</v>
      </c>
      <c r="J2180" s="196" t="inlineStr">
        <is>
          <t>não</t>
        </is>
      </c>
    </row>
    <row r="2181">
      <c r="A2181" s="185" t="n">
        <v>106</v>
      </c>
      <c r="B2181" s="185" t="inlineStr">
        <is>
          <t>POSTE</t>
        </is>
      </c>
      <c r="C2181" s="185" t="inlineStr">
        <is>
          <t>Poste Metálico Autoportante</t>
        </is>
      </c>
      <c r="D2181" s="185" t="n"/>
      <c r="E2181" s="185" t="inlineStr">
        <is>
          <t>Poste Metálico Autoportante · 30m · AeV 12m² · 30m/s</t>
        </is>
      </c>
      <c r="F2181" s="185" t="inlineStr">
        <is>
          <t>VB</t>
        </is>
      </c>
      <c r="G2181" s="185" t="inlineStr">
        <is>
          <t>SÃO PAULO</t>
        </is>
      </c>
      <c r="H2181" s="185" t="inlineStr">
        <is>
          <t>CLEMAR (NEGOCIADO)</t>
        </is>
      </c>
      <c r="I2181" s="199" t="n">
        <v>81033.75</v>
      </c>
      <c r="J2181" s="196" t="inlineStr">
        <is>
          <t>não</t>
        </is>
      </c>
    </row>
    <row r="2182">
      <c r="A2182" s="185" t="n">
        <v>106</v>
      </c>
      <c r="B2182" s="185" t="inlineStr">
        <is>
          <t>POSTE</t>
        </is>
      </c>
      <c r="C2182" s="185" t="inlineStr">
        <is>
          <t>Poste Metálico Autoportante</t>
        </is>
      </c>
      <c r="D2182" s="185" t="n"/>
      <c r="E2182" s="185" t="inlineStr">
        <is>
          <t>Poste Metálico Autoportante · 30m · AeV 12m² · 30m/s</t>
        </is>
      </c>
      <c r="F2182" s="185" t="inlineStr">
        <is>
          <t>VB</t>
        </is>
      </c>
      <c r="G2182" s="185" t="inlineStr">
        <is>
          <t>SÃO PAULO</t>
        </is>
      </c>
      <c r="H2182" s="185" t="inlineStr">
        <is>
          <t>BRASILSAT</t>
        </is>
      </c>
      <c r="I2182" s="199" t="n">
        <v>90381.22</v>
      </c>
      <c r="J2182" s="196" t="inlineStr">
        <is>
          <t>não</t>
        </is>
      </c>
    </row>
    <row r="2183">
      <c r="A2183" s="185" t="n">
        <v>106</v>
      </c>
      <c r="B2183" s="185" t="inlineStr">
        <is>
          <t>POSTE</t>
        </is>
      </c>
      <c r="C2183" s="185" t="inlineStr">
        <is>
          <t>Poste Metálico Autoportante</t>
        </is>
      </c>
      <c r="D2183" s="185" t="n"/>
      <c r="E2183" s="185" t="inlineStr">
        <is>
          <t>Poste Metálico Autoportante · 30m · AeV 12m² · 30m/s</t>
        </is>
      </c>
      <c r="F2183" s="185" t="inlineStr">
        <is>
          <t>VB</t>
        </is>
      </c>
      <c r="G2183" s="185" t="inlineStr">
        <is>
          <t>SÃO PAULO</t>
        </is>
      </c>
      <c r="H2183" s="185" t="inlineStr">
        <is>
          <t>ZOPONE (NEGOCIADO)</t>
        </is>
      </c>
      <c r="I2183" s="199" t="n">
        <v>103065.19</v>
      </c>
      <c r="J2183" s="196" t="inlineStr">
        <is>
          <t>não</t>
        </is>
      </c>
    </row>
    <row r="2184">
      <c r="A2184" s="185" t="n">
        <v>106</v>
      </c>
      <c r="B2184" s="185" t="inlineStr">
        <is>
          <t>POSTE</t>
        </is>
      </c>
      <c r="C2184" s="185" t="inlineStr">
        <is>
          <t>Poste Metálico Autoportante</t>
        </is>
      </c>
      <c r="D2184" s="185" t="n"/>
      <c r="E2184" s="185" t="inlineStr">
        <is>
          <t>Poste Metálico Autoportante · 30m · AeV 12m² · 30m/s</t>
        </is>
      </c>
      <c r="F2184" s="185" t="inlineStr">
        <is>
          <t>VB</t>
        </is>
      </c>
      <c r="G2184" s="185" t="inlineStr">
        <is>
          <t>LESTE</t>
        </is>
      </c>
      <c r="H2184" s="185" t="inlineStr">
        <is>
          <t>NOVA CORRENTE</t>
        </is>
      </c>
      <c r="I2184" s="199" t="n">
        <v>54100</v>
      </c>
      <c r="J2184" s="196" t="inlineStr">
        <is>
          <t>não</t>
        </is>
      </c>
    </row>
    <row r="2185">
      <c r="A2185" s="185" t="n">
        <v>106</v>
      </c>
      <c r="B2185" s="185" t="inlineStr">
        <is>
          <t>POSTE</t>
        </is>
      </c>
      <c r="C2185" s="185" t="inlineStr">
        <is>
          <t>Poste Metálico Autoportante</t>
        </is>
      </c>
      <c r="D2185" s="185" t="n"/>
      <c r="E2185" s="185" t="inlineStr">
        <is>
          <t>Poste Metálico Autoportante · 30m · AeV 12m² · 30m/s</t>
        </is>
      </c>
      <c r="F2185" s="185" t="inlineStr">
        <is>
          <t>VB</t>
        </is>
      </c>
      <c r="G2185" s="185" t="inlineStr">
        <is>
          <t>LESTE</t>
        </is>
      </c>
      <c r="H2185" s="185" t="inlineStr">
        <is>
          <t>INFRASITE + SECCIONAL</t>
        </is>
      </c>
      <c r="I2185" s="199" t="n">
        <v>54100</v>
      </c>
      <c r="J2185" s="196" t="inlineStr">
        <is>
          <t>não</t>
        </is>
      </c>
    </row>
    <row r="2186">
      <c r="A2186" s="185" t="n">
        <v>106</v>
      </c>
      <c r="B2186" s="185" t="inlineStr">
        <is>
          <t>POSTE</t>
        </is>
      </c>
      <c r="C2186" s="185" t="inlineStr">
        <is>
          <t>Poste Metálico Autoportante</t>
        </is>
      </c>
      <c r="D2186" s="185" t="n"/>
      <c r="E2186" s="185" t="inlineStr">
        <is>
          <t>Poste Metálico Autoportante · 30m · AeV 12m² · 30m/s</t>
        </is>
      </c>
      <c r="F2186" s="185" t="inlineStr">
        <is>
          <t>VB</t>
        </is>
      </c>
      <c r="G2186" s="185" t="inlineStr">
        <is>
          <t>LESTE</t>
        </is>
      </c>
      <c r="H2186" s="185" t="inlineStr">
        <is>
          <t>METALALFA (NEGOCIADO)</t>
        </is>
      </c>
      <c r="I2186" s="199" t="n">
        <v>77690.95</v>
      </c>
      <c r="J2186" s="196" t="inlineStr">
        <is>
          <t>não</t>
        </is>
      </c>
    </row>
    <row r="2187">
      <c r="A2187" s="185" t="n">
        <v>106</v>
      </c>
      <c r="B2187" s="185" t="inlineStr">
        <is>
          <t>POSTE</t>
        </is>
      </c>
      <c r="C2187" s="185" t="inlineStr">
        <is>
          <t>Poste Metálico Autoportante</t>
        </is>
      </c>
      <c r="D2187" s="185" t="n"/>
      <c r="E2187" s="185" t="inlineStr">
        <is>
          <t>Poste Metálico Autoportante · 30m · AeV 12m² · 30m/s</t>
        </is>
      </c>
      <c r="F2187" s="185" t="inlineStr">
        <is>
          <t>VB</t>
        </is>
      </c>
      <c r="G2187" s="185" t="inlineStr">
        <is>
          <t>LESTE</t>
        </is>
      </c>
      <c r="H2187" s="185" t="inlineStr">
        <is>
          <t>CLEMAR (NEGOCIADO)</t>
        </is>
      </c>
      <c r="I2187" s="199" t="n">
        <v>81033.75</v>
      </c>
      <c r="J2187" s="196" t="inlineStr">
        <is>
          <t>não</t>
        </is>
      </c>
    </row>
    <row r="2188">
      <c r="A2188" s="185" t="n">
        <v>106</v>
      </c>
      <c r="B2188" s="185" t="inlineStr">
        <is>
          <t>POSTE</t>
        </is>
      </c>
      <c r="C2188" s="185" t="inlineStr">
        <is>
          <t>Poste Metálico Autoportante</t>
        </is>
      </c>
      <c r="D2188" s="185" t="n"/>
      <c r="E2188" s="185" t="inlineStr">
        <is>
          <t>Poste Metálico Autoportante · 30m · AeV 12m² · 30m/s</t>
        </is>
      </c>
      <c r="F2188" s="185" t="inlineStr">
        <is>
          <t>VB</t>
        </is>
      </c>
      <c r="G2188" s="185" t="inlineStr">
        <is>
          <t>LESTE</t>
        </is>
      </c>
      <c r="H2188" s="185" t="inlineStr">
        <is>
          <t>BRASILSAT</t>
        </is>
      </c>
      <c r="I2188" s="199" t="n">
        <v>90381.22</v>
      </c>
      <c r="J2188" s="196" t="inlineStr">
        <is>
          <t>não</t>
        </is>
      </c>
    </row>
    <row r="2189">
      <c r="A2189" s="185" t="n">
        <v>106</v>
      </c>
      <c r="B2189" s="185" t="inlineStr">
        <is>
          <t>POSTE</t>
        </is>
      </c>
      <c r="C2189" s="185" t="inlineStr">
        <is>
          <t>Poste Metálico Autoportante</t>
        </is>
      </c>
      <c r="D2189" s="185" t="n"/>
      <c r="E2189" s="185" t="inlineStr">
        <is>
          <t>Poste Metálico Autoportante · 30m · AeV 12m² · 30m/s</t>
        </is>
      </c>
      <c r="F2189" s="185" t="inlineStr">
        <is>
          <t>VB</t>
        </is>
      </c>
      <c r="G2189" s="185" t="inlineStr">
        <is>
          <t>LESTE</t>
        </is>
      </c>
      <c r="H2189" s="185" t="inlineStr">
        <is>
          <t>ZOPONE (NEGOCIADO)</t>
        </is>
      </c>
      <c r="I2189" s="199" t="n">
        <v>103065.19</v>
      </c>
      <c r="J2189" s="196" t="inlineStr">
        <is>
          <t>não</t>
        </is>
      </c>
    </row>
    <row r="2190">
      <c r="A2190" s="185" t="n">
        <v>106</v>
      </c>
      <c r="B2190" s="185" t="inlineStr">
        <is>
          <t>POSTE</t>
        </is>
      </c>
      <c r="C2190" s="185" t="inlineStr">
        <is>
          <t>Poste Metálico Autoportante</t>
        </is>
      </c>
      <c r="D2190" s="185" t="n"/>
      <c r="E2190" s="185" t="inlineStr">
        <is>
          <t>Poste Metálico Autoportante · 30m · AeV 12m² · 30m/s</t>
        </is>
      </c>
      <c r="F2190" s="185" t="inlineStr">
        <is>
          <t>VB</t>
        </is>
      </c>
      <c r="G2190" s="185" t="inlineStr">
        <is>
          <t>SUL</t>
        </is>
      </c>
      <c r="H2190" s="185" t="inlineStr">
        <is>
          <t>NOVA CORRENTE</t>
        </is>
      </c>
      <c r="I2190" s="199" t="n">
        <v>54100</v>
      </c>
      <c r="J2190" s="196" t="inlineStr">
        <is>
          <t>não</t>
        </is>
      </c>
    </row>
    <row r="2191">
      <c r="A2191" s="185" t="n">
        <v>106</v>
      </c>
      <c r="B2191" s="185" t="inlineStr">
        <is>
          <t>POSTE</t>
        </is>
      </c>
      <c r="C2191" s="185" t="inlineStr">
        <is>
          <t>Poste Metálico Autoportante</t>
        </is>
      </c>
      <c r="D2191" s="185" t="n"/>
      <c r="E2191" s="185" t="inlineStr">
        <is>
          <t>Poste Metálico Autoportante · 30m · AeV 12m² · 30m/s</t>
        </is>
      </c>
      <c r="F2191" s="185" t="inlineStr">
        <is>
          <t>VB</t>
        </is>
      </c>
      <c r="G2191" s="185" t="inlineStr">
        <is>
          <t>SUL</t>
        </is>
      </c>
      <c r="H2191" s="185" t="inlineStr">
        <is>
          <t>INFRASITE + SECCIONAL</t>
        </is>
      </c>
      <c r="I2191" s="199" t="n">
        <v>54100</v>
      </c>
      <c r="J2191" s="196" t="inlineStr">
        <is>
          <t>não</t>
        </is>
      </c>
    </row>
    <row r="2192">
      <c r="A2192" s="185" t="n">
        <v>106</v>
      </c>
      <c r="B2192" s="185" t="inlineStr">
        <is>
          <t>POSTE</t>
        </is>
      </c>
      <c r="C2192" s="185" t="inlineStr">
        <is>
          <t>Poste Metálico Autoportante</t>
        </is>
      </c>
      <c r="D2192" s="185" t="n"/>
      <c r="E2192" s="185" t="inlineStr">
        <is>
          <t>Poste Metálico Autoportante · 30m · AeV 12m² · 30m/s</t>
        </is>
      </c>
      <c r="F2192" s="185" t="inlineStr">
        <is>
          <t>VB</t>
        </is>
      </c>
      <c r="G2192" s="185" t="inlineStr">
        <is>
          <t>SUL</t>
        </is>
      </c>
      <c r="H2192" s="185" t="inlineStr">
        <is>
          <t>METALALFA (NEGOCIADO)</t>
        </is>
      </c>
      <c r="I2192" s="199" t="n">
        <v>77690.95</v>
      </c>
      <c r="J2192" s="196" t="inlineStr">
        <is>
          <t>não</t>
        </is>
      </c>
    </row>
    <row r="2193">
      <c r="A2193" s="185" t="n">
        <v>106</v>
      </c>
      <c r="B2193" s="185" t="inlineStr">
        <is>
          <t>POSTE</t>
        </is>
      </c>
      <c r="C2193" s="185" t="inlineStr">
        <is>
          <t>Poste Metálico Autoportante</t>
        </is>
      </c>
      <c r="D2193" s="185" t="n"/>
      <c r="E2193" s="185" t="inlineStr">
        <is>
          <t>Poste Metálico Autoportante · 30m · AeV 12m² · 30m/s</t>
        </is>
      </c>
      <c r="F2193" s="185" t="inlineStr">
        <is>
          <t>VB</t>
        </is>
      </c>
      <c r="G2193" s="185" t="inlineStr">
        <is>
          <t>SUL</t>
        </is>
      </c>
      <c r="H2193" s="185" t="inlineStr">
        <is>
          <t>CLEMAR (NEGOCIADO)</t>
        </is>
      </c>
      <c r="I2193" s="199" t="n">
        <v>81033.75</v>
      </c>
      <c r="J2193" s="196" t="inlineStr">
        <is>
          <t>não</t>
        </is>
      </c>
    </row>
    <row r="2194">
      <c r="A2194" s="185" t="n">
        <v>106</v>
      </c>
      <c r="B2194" s="185" t="inlineStr">
        <is>
          <t>POSTE</t>
        </is>
      </c>
      <c r="C2194" s="185" t="inlineStr">
        <is>
          <t>Poste Metálico Autoportante</t>
        </is>
      </c>
      <c r="D2194" s="185" t="n"/>
      <c r="E2194" s="185" t="inlineStr">
        <is>
          <t>Poste Metálico Autoportante · 30m · AeV 12m² · 30m/s</t>
        </is>
      </c>
      <c r="F2194" s="185" t="inlineStr">
        <is>
          <t>VB</t>
        </is>
      </c>
      <c r="G2194" s="185" t="inlineStr">
        <is>
          <t>SUL</t>
        </is>
      </c>
      <c r="H2194" s="185" t="inlineStr">
        <is>
          <t>BRASILSAT</t>
        </is>
      </c>
      <c r="I2194" s="199" t="n">
        <v>90381.22</v>
      </c>
      <c r="J2194" s="196" t="inlineStr">
        <is>
          <t>não</t>
        </is>
      </c>
    </row>
    <row r="2195">
      <c r="A2195" s="185" t="n">
        <v>106</v>
      </c>
      <c r="B2195" s="185" t="inlineStr">
        <is>
          <t>POSTE</t>
        </is>
      </c>
      <c r="C2195" s="185" t="inlineStr">
        <is>
          <t>Poste Metálico Autoportante</t>
        </is>
      </c>
      <c r="D2195" s="185" t="n"/>
      <c r="E2195" s="185" t="inlineStr">
        <is>
          <t>Poste Metálico Autoportante · 30m · AeV 12m² · 30m/s</t>
        </is>
      </c>
      <c r="F2195" s="185" t="inlineStr">
        <is>
          <t>VB</t>
        </is>
      </c>
      <c r="G2195" s="185" t="inlineStr">
        <is>
          <t>SUL</t>
        </is>
      </c>
      <c r="H2195" s="185" t="inlineStr">
        <is>
          <t>ZOPONE (NEGOCIADO)</t>
        </is>
      </c>
      <c r="I2195" s="199" t="n">
        <v>103065.19</v>
      </c>
      <c r="J2195" s="196" t="inlineStr">
        <is>
          <t>não</t>
        </is>
      </c>
    </row>
    <row r="2196">
      <c r="A2196" s="185" t="n">
        <v>107</v>
      </c>
      <c r="B2196" s="185" t="inlineStr">
        <is>
          <t>POSTE</t>
        </is>
      </c>
      <c r="C2196" s="185" t="inlineStr">
        <is>
          <t>Poste Metálico Autoportante</t>
        </is>
      </c>
      <c r="D2196" s="185" t="n"/>
      <c r="E2196" s="185" t="inlineStr">
        <is>
          <t>Poste Metálico Autoportante · 30m · AeV 12m² · 35m/s</t>
        </is>
      </c>
      <c r="F2196" s="185" t="inlineStr">
        <is>
          <t>VB</t>
        </is>
      </c>
      <c r="G2196" s="185" t="inlineStr">
        <is>
          <t>NORTE</t>
        </is>
      </c>
      <c r="H2196" s="185" t="inlineStr">
        <is>
          <t>INFRASITE + SECCIONAL</t>
        </is>
      </c>
      <c r="I2196" s="199" t="n">
        <v>60700</v>
      </c>
      <c r="J2196" s="202" t="inlineStr">
        <is>
          <t>SIM</t>
        </is>
      </c>
    </row>
    <row r="2197">
      <c r="A2197" s="185" t="n">
        <v>107</v>
      </c>
      <c r="B2197" s="185" t="inlineStr">
        <is>
          <t>POSTE</t>
        </is>
      </c>
      <c r="C2197" s="185" t="inlineStr">
        <is>
          <t>Poste Metálico Autoportante</t>
        </is>
      </c>
      <c r="D2197" s="185" t="n"/>
      <c r="E2197" s="185" t="inlineStr">
        <is>
          <t>Poste Metálico Autoportante · 30m · AeV 12m² · 35m/s</t>
        </is>
      </c>
      <c r="F2197" s="185" t="inlineStr">
        <is>
          <t>VB</t>
        </is>
      </c>
      <c r="G2197" s="185" t="inlineStr">
        <is>
          <t>NORTE</t>
        </is>
      </c>
      <c r="H2197" s="185" t="inlineStr">
        <is>
          <t>METALALFA (NEGOCIADO)</t>
        </is>
      </c>
      <c r="I2197" s="199" t="n">
        <v>82567.84</v>
      </c>
      <c r="J2197" s="202" t="inlineStr">
        <is>
          <t>SIM</t>
        </is>
      </c>
    </row>
    <row r="2198">
      <c r="A2198" s="185" t="n">
        <v>107</v>
      </c>
      <c r="B2198" s="185" t="inlineStr">
        <is>
          <t>POSTE</t>
        </is>
      </c>
      <c r="C2198" s="185" t="inlineStr">
        <is>
          <t>Poste Metálico Autoportante</t>
        </is>
      </c>
      <c r="D2198" s="185" t="n"/>
      <c r="E2198" s="185" t="inlineStr">
        <is>
          <t>Poste Metálico Autoportante · 30m · AeV 12m² · 35m/s</t>
        </is>
      </c>
      <c r="F2198" s="185" t="inlineStr">
        <is>
          <t>VB</t>
        </is>
      </c>
      <c r="G2198" s="185" t="inlineStr">
        <is>
          <t>NORTE</t>
        </is>
      </c>
      <c r="H2198" s="185" t="inlineStr">
        <is>
          <t>CLEMAR (NEGOCIADO)</t>
        </is>
      </c>
      <c r="I2198" s="199" t="n">
        <v>83349</v>
      </c>
      <c r="J2198" s="202" t="inlineStr">
        <is>
          <t>SIM</t>
        </is>
      </c>
    </row>
    <row r="2199">
      <c r="A2199" s="185" t="n">
        <v>107</v>
      </c>
      <c r="B2199" s="185" t="inlineStr">
        <is>
          <t>POSTE</t>
        </is>
      </c>
      <c r="C2199" s="185" t="inlineStr">
        <is>
          <t>Poste Metálico Autoportante</t>
        </is>
      </c>
      <c r="D2199" s="185" t="n"/>
      <c r="E2199" s="185" t="inlineStr">
        <is>
          <t>Poste Metálico Autoportante · 30m · AeV 12m² · 35m/s</t>
        </is>
      </c>
      <c r="F2199" s="185" t="inlineStr">
        <is>
          <t>VB</t>
        </is>
      </c>
      <c r="G2199" s="185" t="inlineStr">
        <is>
          <t>NORTE</t>
        </is>
      </c>
      <c r="H2199" s="185" t="inlineStr">
        <is>
          <t>ZOPONE (NEGOCIADO)</t>
        </is>
      </c>
      <c r="I2199" s="199" t="n">
        <v>104269.62</v>
      </c>
      <c r="J2199" s="202" t="inlineStr">
        <is>
          <t>SIM</t>
        </is>
      </c>
    </row>
    <row r="2200">
      <c r="A2200" s="185" t="n">
        <v>107</v>
      </c>
      <c r="B2200" s="185" t="inlineStr">
        <is>
          <t>POSTE</t>
        </is>
      </c>
      <c r="C2200" s="185" t="inlineStr">
        <is>
          <t>Poste Metálico Autoportante</t>
        </is>
      </c>
      <c r="D2200" s="185" t="n"/>
      <c r="E2200" s="185" t="inlineStr">
        <is>
          <t>Poste Metálico Autoportante · 30m · AeV 12m² · 35m/s</t>
        </is>
      </c>
      <c r="F2200" s="185" t="inlineStr">
        <is>
          <t>VB</t>
        </is>
      </c>
      <c r="G2200" s="185" t="inlineStr">
        <is>
          <t>NORTE</t>
        </is>
      </c>
      <c r="H2200" s="185" t="inlineStr">
        <is>
          <t>BRASILSAT</t>
        </is>
      </c>
      <c r="I2200" s="199" t="n">
        <v>106871.33</v>
      </c>
      <c r="J2200" s="202" t="inlineStr">
        <is>
          <t>SIM</t>
        </is>
      </c>
    </row>
    <row r="2201">
      <c r="A2201" s="185" t="n">
        <v>107</v>
      </c>
      <c r="B2201" s="185" t="inlineStr">
        <is>
          <t>POSTE</t>
        </is>
      </c>
      <c r="C2201" s="185" t="inlineStr">
        <is>
          <t>Poste Metálico Autoportante</t>
        </is>
      </c>
      <c r="D2201" s="185" t="n"/>
      <c r="E2201" s="185" t="inlineStr">
        <is>
          <t>Poste Metálico Autoportante · 30m · AeV 12m² · 35m/s</t>
        </is>
      </c>
      <c r="F2201" s="185" t="inlineStr">
        <is>
          <t>VB</t>
        </is>
      </c>
      <c r="G2201" s="185" t="inlineStr">
        <is>
          <t>NORDESTE</t>
        </is>
      </c>
      <c r="H2201" s="185" t="inlineStr">
        <is>
          <t>NOVA CORRENTE</t>
        </is>
      </c>
      <c r="I2201" s="199" t="n">
        <v>60700</v>
      </c>
      <c r="J2201" s="202" t="inlineStr">
        <is>
          <t>SIM</t>
        </is>
      </c>
    </row>
    <row r="2202">
      <c r="A2202" s="185" t="n">
        <v>107</v>
      </c>
      <c r="B2202" s="185" t="inlineStr">
        <is>
          <t>POSTE</t>
        </is>
      </c>
      <c r="C2202" s="185" t="inlineStr">
        <is>
          <t>Poste Metálico Autoportante</t>
        </is>
      </c>
      <c r="D2202" s="185" t="n"/>
      <c r="E2202" s="185" t="inlineStr">
        <is>
          <t>Poste Metálico Autoportante · 30m · AeV 12m² · 35m/s</t>
        </is>
      </c>
      <c r="F2202" s="185" t="inlineStr">
        <is>
          <t>VB</t>
        </is>
      </c>
      <c r="G2202" s="185" t="inlineStr">
        <is>
          <t>NORDESTE</t>
        </is>
      </c>
      <c r="H2202" s="185" t="inlineStr">
        <is>
          <t>INFRASITE + SECCIONAL</t>
        </is>
      </c>
      <c r="I2202" s="199" t="n">
        <v>60700</v>
      </c>
      <c r="J2202" s="202" t="inlineStr">
        <is>
          <t>SIM</t>
        </is>
      </c>
    </row>
    <row r="2203">
      <c r="A2203" s="185" t="n">
        <v>107</v>
      </c>
      <c r="B2203" s="185" t="inlineStr">
        <is>
          <t>POSTE</t>
        </is>
      </c>
      <c r="C2203" s="185" t="inlineStr">
        <is>
          <t>Poste Metálico Autoportante</t>
        </is>
      </c>
      <c r="D2203" s="185" t="n"/>
      <c r="E2203" s="185" t="inlineStr">
        <is>
          <t>Poste Metálico Autoportante · 30m · AeV 12m² · 35m/s</t>
        </is>
      </c>
      <c r="F2203" s="185" t="inlineStr">
        <is>
          <t>VB</t>
        </is>
      </c>
      <c r="G2203" s="185" t="inlineStr">
        <is>
          <t>NORDESTE</t>
        </is>
      </c>
      <c r="H2203" s="185" t="inlineStr">
        <is>
          <t>METALALFA (NEGOCIADO)</t>
        </is>
      </c>
      <c r="I2203" s="199" t="n">
        <v>82567.84</v>
      </c>
      <c r="J2203" s="202" t="inlineStr">
        <is>
          <t>SIM</t>
        </is>
      </c>
    </row>
    <row r="2204">
      <c r="A2204" s="185" t="n">
        <v>107</v>
      </c>
      <c r="B2204" s="185" t="inlineStr">
        <is>
          <t>POSTE</t>
        </is>
      </c>
      <c r="C2204" s="185" t="inlineStr">
        <is>
          <t>Poste Metálico Autoportante</t>
        </is>
      </c>
      <c r="D2204" s="185" t="n"/>
      <c r="E2204" s="185" t="inlineStr">
        <is>
          <t>Poste Metálico Autoportante · 30m · AeV 12m² · 35m/s</t>
        </is>
      </c>
      <c r="F2204" s="185" t="inlineStr">
        <is>
          <t>VB</t>
        </is>
      </c>
      <c r="G2204" s="185" t="inlineStr">
        <is>
          <t>NORDESTE</t>
        </is>
      </c>
      <c r="H2204" s="185" t="inlineStr">
        <is>
          <t>CLEMAR (NEGOCIADO)</t>
        </is>
      </c>
      <c r="I2204" s="199" t="n">
        <v>83349</v>
      </c>
      <c r="J2204" s="202" t="inlineStr">
        <is>
          <t>SIM</t>
        </is>
      </c>
    </row>
    <row r="2205">
      <c r="A2205" s="185" t="n">
        <v>107</v>
      </c>
      <c r="B2205" s="185" t="inlineStr">
        <is>
          <t>POSTE</t>
        </is>
      </c>
      <c r="C2205" s="185" t="inlineStr">
        <is>
          <t>Poste Metálico Autoportante</t>
        </is>
      </c>
      <c r="D2205" s="185" t="n"/>
      <c r="E2205" s="185" t="inlineStr">
        <is>
          <t>Poste Metálico Autoportante · 30m · AeV 12m² · 35m/s</t>
        </is>
      </c>
      <c r="F2205" s="185" t="inlineStr">
        <is>
          <t>VB</t>
        </is>
      </c>
      <c r="G2205" s="185" t="inlineStr">
        <is>
          <t>NORDESTE</t>
        </is>
      </c>
      <c r="H2205" s="185" t="inlineStr">
        <is>
          <t>ZOPONE (NEGOCIADO)</t>
        </is>
      </c>
      <c r="I2205" s="199" t="n">
        <v>104269.62</v>
      </c>
      <c r="J2205" s="202" t="inlineStr">
        <is>
          <t>SIM</t>
        </is>
      </c>
    </row>
    <row r="2206">
      <c r="A2206" s="185" t="n">
        <v>107</v>
      </c>
      <c r="B2206" s="185" t="inlineStr">
        <is>
          <t>POSTE</t>
        </is>
      </c>
      <c r="C2206" s="185" t="inlineStr">
        <is>
          <t>Poste Metálico Autoportante</t>
        </is>
      </c>
      <c r="D2206" s="185" t="n"/>
      <c r="E2206" s="185" t="inlineStr">
        <is>
          <t>Poste Metálico Autoportante · 30m · AeV 12m² · 35m/s</t>
        </is>
      </c>
      <c r="F2206" s="185" t="inlineStr">
        <is>
          <t>VB</t>
        </is>
      </c>
      <c r="G2206" s="185" t="inlineStr">
        <is>
          <t>NORDESTE</t>
        </is>
      </c>
      <c r="H2206" s="185" t="inlineStr">
        <is>
          <t>BRASILSAT</t>
        </is>
      </c>
      <c r="I2206" s="199" t="n">
        <v>106871.33</v>
      </c>
      <c r="J2206" s="202" t="inlineStr">
        <is>
          <t>SIM</t>
        </is>
      </c>
    </row>
    <row r="2207">
      <c r="A2207" s="185" t="n">
        <v>107</v>
      </c>
      <c r="B2207" s="185" t="inlineStr">
        <is>
          <t>POSTE</t>
        </is>
      </c>
      <c r="C2207" s="185" t="inlineStr">
        <is>
          <t>Poste Metálico Autoportante</t>
        </is>
      </c>
      <c r="D2207" s="185" t="n"/>
      <c r="E2207" s="185" t="inlineStr">
        <is>
          <t>Poste Metálico Autoportante · 30m · AeV 12m² · 35m/s</t>
        </is>
      </c>
      <c r="F2207" s="185" t="inlineStr">
        <is>
          <t>VB</t>
        </is>
      </c>
      <c r="G2207" s="185" t="inlineStr">
        <is>
          <t>C OESTE</t>
        </is>
      </c>
      <c r="H2207" s="185" t="inlineStr">
        <is>
          <t>INFRASITE + SECCIONAL</t>
        </is>
      </c>
      <c r="I2207" s="199" t="n">
        <v>60700</v>
      </c>
      <c r="J2207" s="196" t="inlineStr">
        <is>
          <t>não</t>
        </is>
      </c>
    </row>
    <row r="2208">
      <c r="A2208" s="185" t="n">
        <v>107</v>
      </c>
      <c r="B2208" s="185" t="inlineStr">
        <is>
          <t>POSTE</t>
        </is>
      </c>
      <c r="C2208" s="185" t="inlineStr">
        <is>
          <t>Poste Metálico Autoportante</t>
        </is>
      </c>
      <c r="D2208" s="185" t="n"/>
      <c r="E2208" s="185" t="inlineStr">
        <is>
          <t>Poste Metálico Autoportante · 30m · AeV 12m² · 35m/s</t>
        </is>
      </c>
      <c r="F2208" s="185" t="inlineStr">
        <is>
          <t>VB</t>
        </is>
      </c>
      <c r="G2208" s="185" t="inlineStr">
        <is>
          <t>C OESTE</t>
        </is>
      </c>
      <c r="H2208" s="185" t="inlineStr">
        <is>
          <t>METALALFA (NEGOCIADO)</t>
        </is>
      </c>
      <c r="I2208" s="199" t="n">
        <v>82567.84</v>
      </c>
      <c r="J2208" s="196" t="inlineStr">
        <is>
          <t>não</t>
        </is>
      </c>
    </row>
    <row r="2209">
      <c r="A2209" s="185" t="n">
        <v>107</v>
      </c>
      <c r="B2209" s="185" t="inlineStr">
        <is>
          <t>POSTE</t>
        </is>
      </c>
      <c r="C2209" s="185" t="inlineStr">
        <is>
          <t>Poste Metálico Autoportante</t>
        </is>
      </c>
      <c r="D2209" s="185" t="n"/>
      <c r="E2209" s="185" t="inlineStr">
        <is>
          <t>Poste Metálico Autoportante · 30m · AeV 12m² · 35m/s</t>
        </is>
      </c>
      <c r="F2209" s="185" t="inlineStr">
        <is>
          <t>VB</t>
        </is>
      </c>
      <c r="G2209" s="185" t="inlineStr">
        <is>
          <t>C OESTE</t>
        </is>
      </c>
      <c r="H2209" s="185" t="inlineStr">
        <is>
          <t>CLEMAR (NEGOCIADO)</t>
        </is>
      </c>
      <c r="I2209" s="199" t="n">
        <v>83349</v>
      </c>
      <c r="J2209" s="196" t="inlineStr">
        <is>
          <t>não</t>
        </is>
      </c>
    </row>
    <row r="2210">
      <c r="A2210" s="185" t="n">
        <v>107</v>
      </c>
      <c r="B2210" s="185" t="inlineStr">
        <is>
          <t>POSTE</t>
        </is>
      </c>
      <c r="C2210" s="185" t="inlineStr">
        <is>
          <t>Poste Metálico Autoportante</t>
        </is>
      </c>
      <c r="D2210" s="185" t="n"/>
      <c r="E2210" s="185" t="inlineStr">
        <is>
          <t>Poste Metálico Autoportante · 30m · AeV 12m² · 35m/s</t>
        </is>
      </c>
      <c r="F2210" s="185" t="inlineStr">
        <is>
          <t>VB</t>
        </is>
      </c>
      <c r="G2210" s="185" t="inlineStr">
        <is>
          <t>C OESTE</t>
        </is>
      </c>
      <c r="H2210" s="185" t="inlineStr">
        <is>
          <t>BRASILSAT</t>
        </is>
      </c>
      <c r="I2210" s="199" t="n">
        <v>104066.7</v>
      </c>
      <c r="J2210" s="196" t="inlineStr">
        <is>
          <t>não</t>
        </is>
      </c>
    </row>
    <row r="2211">
      <c r="A2211" s="185" t="n">
        <v>107</v>
      </c>
      <c r="B2211" s="185" t="inlineStr">
        <is>
          <t>POSTE</t>
        </is>
      </c>
      <c r="C2211" s="185" t="inlineStr">
        <is>
          <t>Poste Metálico Autoportante</t>
        </is>
      </c>
      <c r="D2211" s="185" t="n"/>
      <c r="E2211" s="185" t="inlineStr">
        <is>
          <t>Poste Metálico Autoportante · 30m · AeV 12m² · 35m/s</t>
        </is>
      </c>
      <c r="F2211" s="185" t="inlineStr">
        <is>
          <t>VB</t>
        </is>
      </c>
      <c r="G2211" s="185" t="inlineStr">
        <is>
          <t>C OESTE</t>
        </is>
      </c>
      <c r="H2211" s="185" t="inlineStr">
        <is>
          <t>ZOPONE (NEGOCIADO)</t>
        </is>
      </c>
      <c r="I2211" s="199" t="n">
        <v>104269.62</v>
      </c>
      <c r="J2211" s="196" t="inlineStr">
        <is>
          <t>não</t>
        </is>
      </c>
    </row>
    <row r="2212">
      <c r="A2212" s="185" t="n">
        <v>107</v>
      </c>
      <c r="B2212" s="185" t="inlineStr">
        <is>
          <t>POSTE</t>
        </is>
      </c>
      <c r="C2212" s="185" t="inlineStr">
        <is>
          <t>Poste Metálico Autoportante</t>
        </is>
      </c>
      <c r="D2212" s="185" t="n"/>
      <c r="E2212" s="185" t="inlineStr">
        <is>
          <t>Poste Metálico Autoportante · 30m · AeV 12m² · 35m/s</t>
        </is>
      </c>
      <c r="F2212" s="185" t="inlineStr">
        <is>
          <t>VB</t>
        </is>
      </c>
      <c r="G2212" s="185" t="inlineStr">
        <is>
          <t>SÃO PAULO</t>
        </is>
      </c>
      <c r="H2212" s="185" t="inlineStr">
        <is>
          <t>NOVA CORRENTE</t>
        </is>
      </c>
      <c r="I2212" s="199" t="n">
        <v>60700</v>
      </c>
      <c r="J2212" s="196" t="inlineStr">
        <is>
          <t>não</t>
        </is>
      </c>
    </row>
    <row r="2213">
      <c r="A2213" s="185" t="n">
        <v>107</v>
      </c>
      <c r="B2213" s="185" t="inlineStr">
        <is>
          <t>POSTE</t>
        </is>
      </c>
      <c r="C2213" s="185" t="inlineStr">
        <is>
          <t>Poste Metálico Autoportante</t>
        </is>
      </c>
      <c r="D2213" s="185" t="n"/>
      <c r="E2213" s="185" t="inlineStr">
        <is>
          <t>Poste Metálico Autoportante · 30m · AeV 12m² · 35m/s</t>
        </is>
      </c>
      <c r="F2213" s="185" t="inlineStr">
        <is>
          <t>VB</t>
        </is>
      </c>
      <c r="G2213" s="185" t="inlineStr">
        <is>
          <t>SÃO PAULO</t>
        </is>
      </c>
      <c r="H2213" s="185" t="inlineStr">
        <is>
          <t>INFRASITE + SECCIONAL</t>
        </is>
      </c>
      <c r="I2213" s="199" t="n">
        <v>60700</v>
      </c>
      <c r="J2213" s="196" t="inlineStr">
        <is>
          <t>não</t>
        </is>
      </c>
    </row>
    <row r="2214">
      <c r="A2214" s="185" t="n">
        <v>107</v>
      </c>
      <c r="B2214" s="185" t="inlineStr">
        <is>
          <t>POSTE</t>
        </is>
      </c>
      <c r="C2214" s="185" t="inlineStr">
        <is>
          <t>Poste Metálico Autoportante</t>
        </is>
      </c>
      <c r="D2214" s="185" t="n"/>
      <c r="E2214" s="185" t="inlineStr">
        <is>
          <t>Poste Metálico Autoportante · 30m · AeV 12m² · 35m/s</t>
        </is>
      </c>
      <c r="F2214" s="185" t="inlineStr">
        <is>
          <t>VB</t>
        </is>
      </c>
      <c r="G2214" s="185" t="inlineStr">
        <is>
          <t>SÃO PAULO</t>
        </is>
      </c>
      <c r="H2214" s="185" t="inlineStr">
        <is>
          <t>METALALFA (NEGOCIADO)</t>
        </is>
      </c>
      <c r="I2214" s="199" t="n">
        <v>82567.84</v>
      </c>
      <c r="J2214" s="196" t="inlineStr">
        <is>
          <t>não</t>
        </is>
      </c>
    </row>
    <row r="2215">
      <c r="A2215" s="185" t="n">
        <v>107</v>
      </c>
      <c r="B2215" s="185" t="inlineStr">
        <is>
          <t>POSTE</t>
        </is>
      </c>
      <c r="C2215" s="185" t="inlineStr">
        <is>
          <t>Poste Metálico Autoportante</t>
        </is>
      </c>
      <c r="D2215" s="185" t="n"/>
      <c r="E2215" s="185" t="inlineStr">
        <is>
          <t>Poste Metálico Autoportante · 30m · AeV 12m² · 35m/s</t>
        </is>
      </c>
      <c r="F2215" s="185" t="inlineStr">
        <is>
          <t>VB</t>
        </is>
      </c>
      <c r="G2215" s="185" t="inlineStr">
        <is>
          <t>SÃO PAULO</t>
        </is>
      </c>
      <c r="H2215" s="185" t="inlineStr">
        <is>
          <t>CLEMAR (NEGOCIADO)</t>
        </is>
      </c>
      <c r="I2215" s="199" t="n">
        <v>83349</v>
      </c>
      <c r="J2215" s="196" t="inlineStr">
        <is>
          <t>não</t>
        </is>
      </c>
    </row>
    <row r="2216">
      <c r="A2216" s="185" t="n">
        <v>107</v>
      </c>
      <c r="B2216" s="185" t="inlineStr">
        <is>
          <t>POSTE</t>
        </is>
      </c>
      <c r="C2216" s="185" t="inlineStr">
        <is>
          <t>Poste Metálico Autoportante</t>
        </is>
      </c>
      <c r="D2216" s="185" t="n"/>
      <c r="E2216" s="185" t="inlineStr">
        <is>
          <t>Poste Metálico Autoportante · 30m · AeV 12m² · 35m/s</t>
        </is>
      </c>
      <c r="F2216" s="185" t="inlineStr">
        <is>
          <t>VB</t>
        </is>
      </c>
      <c r="G2216" s="185" t="inlineStr">
        <is>
          <t>SÃO PAULO</t>
        </is>
      </c>
      <c r="H2216" s="185" t="inlineStr">
        <is>
          <t>ZOPONE (NEGOCIADO)</t>
        </is>
      </c>
      <c r="I2216" s="199" t="n">
        <v>104269.62</v>
      </c>
      <c r="J2216" s="196" t="inlineStr">
        <is>
          <t>não</t>
        </is>
      </c>
    </row>
    <row r="2217">
      <c r="A2217" s="185" t="n">
        <v>107</v>
      </c>
      <c r="B2217" s="185" t="inlineStr">
        <is>
          <t>POSTE</t>
        </is>
      </c>
      <c r="C2217" s="185" t="inlineStr">
        <is>
          <t>Poste Metálico Autoportante</t>
        </is>
      </c>
      <c r="D2217" s="185" t="n"/>
      <c r="E2217" s="185" t="inlineStr">
        <is>
          <t>Poste Metálico Autoportante · 30m · AeV 12m² · 35m/s</t>
        </is>
      </c>
      <c r="F2217" s="185" t="inlineStr">
        <is>
          <t>VB</t>
        </is>
      </c>
      <c r="G2217" s="185" t="inlineStr">
        <is>
          <t>SÃO PAULO</t>
        </is>
      </c>
      <c r="H2217" s="185" t="inlineStr">
        <is>
          <t>BRASILSAT</t>
        </is>
      </c>
      <c r="I2217" s="199" t="n">
        <v>104975.87</v>
      </c>
      <c r="J2217" s="196" t="inlineStr">
        <is>
          <t>não</t>
        </is>
      </c>
    </row>
    <row r="2218">
      <c r="A2218" s="185" t="n">
        <v>107</v>
      </c>
      <c r="B2218" s="185" t="inlineStr">
        <is>
          <t>POSTE</t>
        </is>
      </c>
      <c r="C2218" s="185" t="inlineStr">
        <is>
          <t>Poste Metálico Autoportante</t>
        </is>
      </c>
      <c r="D2218" s="185" t="n"/>
      <c r="E2218" s="185" t="inlineStr">
        <is>
          <t>Poste Metálico Autoportante · 30m · AeV 12m² · 35m/s</t>
        </is>
      </c>
      <c r="F2218" s="185" t="inlineStr">
        <is>
          <t>VB</t>
        </is>
      </c>
      <c r="G2218" s="185" t="inlineStr">
        <is>
          <t>LESTE</t>
        </is>
      </c>
      <c r="H2218" s="185" t="inlineStr">
        <is>
          <t>NOVA CORRENTE</t>
        </is>
      </c>
      <c r="I2218" s="199" t="n">
        <v>60700</v>
      </c>
      <c r="J2218" s="196" t="inlineStr">
        <is>
          <t>não</t>
        </is>
      </c>
    </row>
    <row r="2219">
      <c r="A2219" s="185" t="n">
        <v>107</v>
      </c>
      <c r="B2219" s="185" t="inlineStr">
        <is>
          <t>POSTE</t>
        </is>
      </c>
      <c r="C2219" s="185" t="inlineStr">
        <is>
          <t>Poste Metálico Autoportante</t>
        </is>
      </c>
      <c r="D2219" s="185" t="n"/>
      <c r="E2219" s="185" t="inlineStr">
        <is>
          <t>Poste Metálico Autoportante · 30m · AeV 12m² · 35m/s</t>
        </is>
      </c>
      <c r="F2219" s="185" t="inlineStr">
        <is>
          <t>VB</t>
        </is>
      </c>
      <c r="G2219" s="185" t="inlineStr">
        <is>
          <t>LESTE</t>
        </is>
      </c>
      <c r="H2219" s="185" t="inlineStr">
        <is>
          <t>INFRASITE + SECCIONAL</t>
        </is>
      </c>
      <c r="I2219" s="199" t="n">
        <v>60700</v>
      </c>
      <c r="J2219" s="196" t="inlineStr">
        <is>
          <t>não</t>
        </is>
      </c>
    </row>
    <row r="2220">
      <c r="A2220" s="185" t="n">
        <v>107</v>
      </c>
      <c r="B2220" s="185" t="inlineStr">
        <is>
          <t>POSTE</t>
        </is>
      </c>
      <c r="C2220" s="185" t="inlineStr">
        <is>
          <t>Poste Metálico Autoportante</t>
        </is>
      </c>
      <c r="D2220" s="185" t="n"/>
      <c r="E2220" s="185" t="inlineStr">
        <is>
          <t>Poste Metálico Autoportante · 30m · AeV 12m² · 35m/s</t>
        </is>
      </c>
      <c r="F2220" s="185" t="inlineStr">
        <is>
          <t>VB</t>
        </is>
      </c>
      <c r="G2220" s="185" t="inlineStr">
        <is>
          <t>LESTE</t>
        </is>
      </c>
      <c r="H2220" s="185" t="inlineStr">
        <is>
          <t>METALALFA (NEGOCIADO)</t>
        </is>
      </c>
      <c r="I2220" s="199" t="n">
        <v>82567.84</v>
      </c>
      <c r="J2220" s="196" t="inlineStr">
        <is>
          <t>não</t>
        </is>
      </c>
    </row>
    <row r="2221">
      <c r="A2221" s="185" t="n">
        <v>107</v>
      </c>
      <c r="B2221" s="185" t="inlineStr">
        <is>
          <t>POSTE</t>
        </is>
      </c>
      <c r="C2221" s="185" t="inlineStr">
        <is>
          <t>Poste Metálico Autoportante</t>
        </is>
      </c>
      <c r="D2221" s="185" t="n"/>
      <c r="E2221" s="185" t="inlineStr">
        <is>
          <t>Poste Metálico Autoportante · 30m · AeV 12m² · 35m/s</t>
        </is>
      </c>
      <c r="F2221" s="185" t="inlineStr">
        <is>
          <t>VB</t>
        </is>
      </c>
      <c r="G2221" s="185" t="inlineStr">
        <is>
          <t>LESTE</t>
        </is>
      </c>
      <c r="H2221" s="185" t="inlineStr">
        <is>
          <t>CLEMAR (NEGOCIADO)</t>
        </is>
      </c>
      <c r="I2221" s="199" t="n">
        <v>83349</v>
      </c>
      <c r="J2221" s="196" t="inlineStr">
        <is>
          <t>não</t>
        </is>
      </c>
    </row>
    <row r="2222">
      <c r="A2222" s="185" t="n">
        <v>107</v>
      </c>
      <c r="B2222" s="185" t="inlineStr">
        <is>
          <t>POSTE</t>
        </is>
      </c>
      <c r="C2222" s="185" t="inlineStr">
        <is>
          <t>Poste Metálico Autoportante</t>
        </is>
      </c>
      <c r="D2222" s="185" t="n"/>
      <c r="E2222" s="185" t="inlineStr">
        <is>
          <t>Poste Metálico Autoportante · 30m · AeV 12m² · 35m/s</t>
        </is>
      </c>
      <c r="F2222" s="185" t="inlineStr">
        <is>
          <t>VB</t>
        </is>
      </c>
      <c r="G2222" s="185" t="inlineStr">
        <is>
          <t>LESTE</t>
        </is>
      </c>
      <c r="H2222" s="185" t="inlineStr">
        <is>
          <t>ZOPONE (NEGOCIADO)</t>
        </is>
      </c>
      <c r="I2222" s="199" t="n">
        <v>104269.62</v>
      </c>
      <c r="J2222" s="196" t="inlineStr">
        <is>
          <t>não</t>
        </is>
      </c>
    </row>
    <row r="2223">
      <c r="A2223" s="185" t="n">
        <v>107</v>
      </c>
      <c r="B2223" s="185" t="inlineStr">
        <is>
          <t>POSTE</t>
        </is>
      </c>
      <c r="C2223" s="185" t="inlineStr">
        <is>
          <t>Poste Metálico Autoportante</t>
        </is>
      </c>
      <c r="D2223" s="185" t="n"/>
      <c r="E2223" s="185" t="inlineStr">
        <is>
          <t>Poste Metálico Autoportante · 30m · AeV 12m² · 35m/s</t>
        </is>
      </c>
      <c r="F2223" s="185" t="inlineStr">
        <is>
          <t>VB</t>
        </is>
      </c>
      <c r="G2223" s="185" t="inlineStr">
        <is>
          <t>LESTE</t>
        </is>
      </c>
      <c r="H2223" s="185" t="inlineStr">
        <is>
          <t>BRASILSAT</t>
        </is>
      </c>
      <c r="I2223" s="199" t="n">
        <v>106871.33</v>
      </c>
      <c r="J2223" s="196" t="inlineStr">
        <is>
          <t>não</t>
        </is>
      </c>
    </row>
    <row r="2224">
      <c r="A2224" s="185" t="n">
        <v>107</v>
      </c>
      <c r="B2224" s="185" t="inlineStr">
        <is>
          <t>POSTE</t>
        </is>
      </c>
      <c r="C2224" s="185" t="inlineStr">
        <is>
          <t>Poste Metálico Autoportante</t>
        </is>
      </c>
      <c r="D2224" s="185" t="n"/>
      <c r="E2224" s="185" t="inlineStr">
        <is>
          <t>Poste Metálico Autoportante · 30m · AeV 12m² · 35m/s</t>
        </is>
      </c>
      <c r="F2224" s="185" t="inlineStr">
        <is>
          <t>VB</t>
        </is>
      </c>
      <c r="G2224" s="185" t="inlineStr">
        <is>
          <t>SUL</t>
        </is>
      </c>
      <c r="H2224" s="185" t="inlineStr">
        <is>
          <t>NOVA CORRENTE</t>
        </is>
      </c>
      <c r="I2224" s="199" t="n">
        <v>60700</v>
      </c>
      <c r="J2224" s="196" t="inlineStr">
        <is>
          <t>não</t>
        </is>
      </c>
    </row>
    <row r="2225">
      <c r="A2225" s="185" t="n">
        <v>107</v>
      </c>
      <c r="B2225" s="185" t="inlineStr">
        <is>
          <t>POSTE</t>
        </is>
      </c>
      <c r="C2225" s="185" t="inlineStr">
        <is>
          <t>Poste Metálico Autoportante</t>
        </is>
      </c>
      <c r="D2225" s="185" t="n"/>
      <c r="E2225" s="185" t="inlineStr">
        <is>
          <t>Poste Metálico Autoportante · 30m · AeV 12m² · 35m/s</t>
        </is>
      </c>
      <c r="F2225" s="185" t="inlineStr">
        <is>
          <t>VB</t>
        </is>
      </c>
      <c r="G2225" s="185" t="inlineStr">
        <is>
          <t>SUL</t>
        </is>
      </c>
      <c r="H2225" s="185" t="inlineStr">
        <is>
          <t>INFRASITE + SECCIONAL</t>
        </is>
      </c>
      <c r="I2225" s="199" t="n">
        <v>60700</v>
      </c>
      <c r="J2225" s="196" t="inlineStr">
        <is>
          <t>não</t>
        </is>
      </c>
    </row>
    <row r="2226">
      <c r="A2226" s="185" t="n">
        <v>107</v>
      </c>
      <c r="B2226" s="185" t="inlineStr">
        <is>
          <t>POSTE</t>
        </is>
      </c>
      <c r="C2226" s="185" t="inlineStr">
        <is>
          <t>Poste Metálico Autoportante</t>
        </is>
      </c>
      <c r="D2226" s="185" t="n"/>
      <c r="E2226" s="185" t="inlineStr">
        <is>
          <t>Poste Metálico Autoportante · 30m · AeV 12m² · 35m/s</t>
        </is>
      </c>
      <c r="F2226" s="185" t="inlineStr">
        <is>
          <t>VB</t>
        </is>
      </c>
      <c r="G2226" s="185" t="inlineStr">
        <is>
          <t>SUL</t>
        </is>
      </c>
      <c r="H2226" s="185" t="inlineStr">
        <is>
          <t>METALALFA (NEGOCIADO)</t>
        </is>
      </c>
      <c r="I2226" s="199" t="n">
        <v>82567.84</v>
      </c>
      <c r="J2226" s="196" t="inlineStr">
        <is>
          <t>não</t>
        </is>
      </c>
    </row>
    <row r="2227">
      <c r="A2227" s="185" t="n">
        <v>107</v>
      </c>
      <c r="B2227" s="185" t="inlineStr">
        <is>
          <t>POSTE</t>
        </is>
      </c>
      <c r="C2227" s="185" t="inlineStr">
        <is>
          <t>Poste Metálico Autoportante</t>
        </is>
      </c>
      <c r="D2227" s="185" t="n"/>
      <c r="E2227" s="185" t="inlineStr">
        <is>
          <t>Poste Metálico Autoportante · 30m · AeV 12m² · 35m/s</t>
        </is>
      </c>
      <c r="F2227" s="185" t="inlineStr">
        <is>
          <t>VB</t>
        </is>
      </c>
      <c r="G2227" s="185" t="inlineStr">
        <is>
          <t>SUL</t>
        </is>
      </c>
      <c r="H2227" s="185" t="inlineStr">
        <is>
          <t>CLEMAR (NEGOCIADO)</t>
        </is>
      </c>
      <c r="I2227" s="199" t="n">
        <v>83349</v>
      </c>
      <c r="J2227" s="196" t="inlineStr">
        <is>
          <t>não</t>
        </is>
      </c>
    </row>
    <row r="2228">
      <c r="A2228" s="185" t="n">
        <v>107</v>
      </c>
      <c r="B2228" s="185" t="inlineStr">
        <is>
          <t>POSTE</t>
        </is>
      </c>
      <c r="C2228" s="185" t="inlineStr">
        <is>
          <t>Poste Metálico Autoportante</t>
        </is>
      </c>
      <c r="D2228" s="185" t="n"/>
      <c r="E2228" s="185" t="inlineStr">
        <is>
          <t>Poste Metálico Autoportante · 30m · AeV 12m² · 35m/s</t>
        </is>
      </c>
      <c r="F2228" s="185" t="inlineStr">
        <is>
          <t>VB</t>
        </is>
      </c>
      <c r="G2228" s="185" t="inlineStr">
        <is>
          <t>SUL</t>
        </is>
      </c>
      <c r="H2228" s="185" t="inlineStr">
        <is>
          <t>ZOPONE (NEGOCIADO)</t>
        </is>
      </c>
      <c r="I2228" s="199" t="n">
        <v>104269.62</v>
      </c>
      <c r="J2228" s="196" t="inlineStr">
        <is>
          <t>não</t>
        </is>
      </c>
    </row>
    <row r="2229">
      <c r="A2229" s="185" t="n">
        <v>107</v>
      </c>
      <c r="B2229" s="185" t="inlineStr">
        <is>
          <t>POSTE</t>
        </is>
      </c>
      <c r="C2229" s="185" t="inlineStr">
        <is>
          <t>Poste Metálico Autoportante</t>
        </is>
      </c>
      <c r="D2229" s="185" t="n"/>
      <c r="E2229" s="185" t="inlineStr">
        <is>
          <t>Poste Metálico Autoportante · 30m · AeV 12m² · 35m/s</t>
        </is>
      </c>
      <c r="F2229" s="185" t="inlineStr">
        <is>
          <t>VB</t>
        </is>
      </c>
      <c r="G2229" s="185" t="inlineStr">
        <is>
          <t>SUL</t>
        </is>
      </c>
      <c r="H2229" s="185" t="inlineStr">
        <is>
          <t>BRASILSAT</t>
        </is>
      </c>
      <c r="I2229" s="199" t="n">
        <v>106871.33</v>
      </c>
      <c r="J2229" s="196" t="inlineStr">
        <is>
          <t>não</t>
        </is>
      </c>
    </row>
    <row r="2230">
      <c r="A2230" s="185" t="n">
        <v>108</v>
      </c>
      <c r="B2230" s="185" t="inlineStr">
        <is>
          <t>POSTE</t>
        </is>
      </c>
      <c r="C2230" s="185" t="inlineStr">
        <is>
          <t>Poste Metálico Autoportante</t>
        </is>
      </c>
      <c r="D2230" s="185" t="n"/>
      <c r="E2230" s="185" t="inlineStr">
        <is>
          <t>Poste Metálico Autoportante · 30m · AeV 12m² · 40m/s</t>
        </is>
      </c>
      <c r="F2230" s="185" t="inlineStr">
        <is>
          <t>VB</t>
        </is>
      </c>
      <c r="G2230" s="185" t="inlineStr">
        <is>
          <t>NORTE</t>
        </is>
      </c>
      <c r="H2230" s="185" t="inlineStr">
        <is>
          <t>INFRASITE + SECCIONAL</t>
        </is>
      </c>
      <c r="I2230" s="199" t="n">
        <v>74000</v>
      </c>
      <c r="J2230" s="202" t="inlineStr">
        <is>
          <t>SIM</t>
        </is>
      </c>
    </row>
    <row r="2231">
      <c r="A2231" s="185" t="n">
        <v>108</v>
      </c>
      <c r="B2231" s="185" t="inlineStr">
        <is>
          <t>POSTE</t>
        </is>
      </c>
      <c r="C2231" s="185" t="inlineStr">
        <is>
          <t>Poste Metálico Autoportante</t>
        </is>
      </c>
      <c r="D2231" s="185" t="n"/>
      <c r="E2231" s="185" t="inlineStr">
        <is>
          <t>Poste Metálico Autoportante · 30m · AeV 12m² · 40m/s</t>
        </is>
      </c>
      <c r="F2231" s="185" t="inlineStr">
        <is>
          <t>VB</t>
        </is>
      </c>
      <c r="G2231" s="185" t="inlineStr">
        <is>
          <t>NORTE</t>
        </is>
      </c>
      <c r="H2231" s="185" t="inlineStr">
        <is>
          <t>METALALFA (NEGOCIADO)</t>
        </is>
      </c>
      <c r="I2231" s="199" t="n">
        <v>88343.83</v>
      </c>
      <c r="J2231" s="202" t="inlineStr">
        <is>
          <t>SIM</t>
        </is>
      </c>
    </row>
    <row r="2232">
      <c r="A2232" s="185" t="n">
        <v>108</v>
      </c>
      <c r="B2232" s="185" t="inlineStr">
        <is>
          <t>POSTE</t>
        </is>
      </c>
      <c r="C2232" s="185" t="inlineStr">
        <is>
          <t>Poste Metálico Autoportante</t>
        </is>
      </c>
      <c r="D2232" s="185" t="n"/>
      <c r="E2232" s="185" t="inlineStr">
        <is>
          <t>Poste Metálico Autoportante · 30m · AeV 12m² · 40m/s</t>
        </is>
      </c>
      <c r="F2232" s="185" t="inlineStr">
        <is>
          <t>VB</t>
        </is>
      </c>
      <c r="G2232" s="185" t="inlineStr">
        <is>
          <t>NORTE</t>
        </is>
      </c>
      <c r="H2232" s="185" t="inlineStr">
        <is>
          <t>CLEMAR (NEGOCIADO)</t>
        </is>
      </c>
      <c r="I2232" s="199" t="n">
        <v>97240.5</v>
      </c>
      <c r="J2232" s="202" t="inlineStr">
        <is>
          <t>SIM</t>
        </is>
      </c>
    </row>
    <row r="2233">
      <c r="A2233" s="185" t="n">
        <v>108</v>
      </c>
      <c r="B2233" s="185" t="inlineStr">
        <is>
          <t>POSTE</t>
        </is>
      </c>
      <c r="C2233" s="185" t="inlineStr">
        <is>
          <t>Poste Metálico Autoportante</t>
        </is>
      </c>
      <c r="D2233" s="185" t="n"/>
      <c r="E2233" s="185" t="inlineStr">
        <is>
          <t>Poste Metálico Autoportante · 30m · AeV 12m² · 40m/s</t>
        </is>
      </c>
      <c r="F2233" s="185" t="inlineStr">
        <is>
          <t>VB</t>
        </is>
      </c>
      <c r="G2233" s="185" t="inlineStr">
        <is>
          <t>NORTE</t>
        </is>
      </c>
      <c r="H2233" s="185" t="inlineStr">
        <is>
          <t>BRASILSAT</t>
        </is>
      </c>
      <c r="I2233" s="199" t="n">
        <v>116871.33</v>
      </c>
      <c r="J2233" s="202" t="inlineStr">
        <is>
          <t>SIM</t>
        </is>
      </c>
    </row>
    <row r="2234">
      <c r="A2234" s="185" t="n">
        <v>108</v>
      </c>
      <c r="B2234" s="185" t="inlineStr">
        <is>
          <t>POSTE</t>
        </is>
      </c>
      <c r="C2234" s="185" t="inlineStr">
        <is>
          <t>Poste Metálico Autoportante</t>
        </is>
      </c>
      <c r="D2234" s="185" t="n"/>
      <c r="E2234" s="185" t="inlineStr">
        <is>
          <t>Poste Metálico Autoportante · 30m · AeV 12m² · 40m/s</t>
        </is>
      </c>
      <c r="F2234" s="185" t="inlineStr">
        <is>
          <t>VB</t>
        </is>
      </c>
      <c r="G2234" s="185" t="inlineStr">
        <is>
          <t>NORTE</t>
        </is>
      </c>
      <c r="H2234" s="185" t="inlineStr">
        <is>
          <t>ZOPONE (NEGOCIADO)</t>
        </is>
      </c>
      <c r="I2234" s="199" t="n">
        <v>193139.69</v>
      </c>
      <c r="J2234" s="202" t="inlineStr">
        <is>
          <t>SIM</t>
        </is>
      </c>
    </row>
    <row r="2235">
      <c r="A2235" s="185" t="n">
        <v>108</v>
      </c>
      <c r="B2235" s="185" t="inlineStr">
        <is>
          <t>POSTE</t>
        </is>
      </c>
      <c r="C2235" s="185" t="inlineStr">
        <is>
          <t>Poste Metálico Autoportante</t>
        </is>
      </c>
      <c r="D2235" s="185" t="n"/>
      <c r="E2235" s="185" t="inlineStr">
        <is>
          <t>Poste Metálico Autoportante · 30m · AeV 12m² · 40m/s</t>
        </is>
      </c>
      <c r="F2235" s="185" t="inlineStr">
        <is>
          <t>VB</t>
        </is>
      </c>
      <c r="G2235" s="185" t="inlineStr">
        <is>
          <t>NORDESTE</t>
        </is>
      </c>
      <c r="H2235" s="185" t="inlineStr">
        <is>
          <t>NOVA CORRENTE</t>
        </is>
      </c>
      <c r="I2235" s="199" t="n">
        <v>74000</v>
      </c>
      <c r="J2235" s="202" t="inlineStr">
        <is>
          <t>SIM</t>
        </is>
      </c>
    </row>
    <row r="2236">
      <c r="A2236" s="185" t="n">
        <v>108</v>
      </c>
      <c r="B2236" s="185" t="inlineStr">
        <is>
          <t>POSTE</t>
        </is>
      </c>
      <c r="C2236" s="185" t="inlineStr">
        <is>
          <t>Poste Metálico Autoportante</t>
        </is>
      </c>
      <c r="D2236" s="185" t="n"/>
      <c r="E2236" s="185" t="inlineStr">
        <is>
          <t>Poste Metálico Autoportante · 30m · AeV 12m² · 40m/s</t>
        </is>
      </c>
      <c r="F2236" s="185" t="inlineStr">
        <is>
          <t>VB</t>
        </is>
      </c>
      <c r="G2236" s="185" t="inlineStr">
        <is>
          <t>NORDESTE</t>
        </is>
      </c>
      <c r="H2236" s="185" t="inlineStr">
        <is>
          <t>INFRASITE + SECCIONAL</t>
        </is>
      </c>
      <c r="I2236" s="199" t="n">
        <v>74000</v>
      </c>
      <c r="J2236" s="202" t="inlineStr">
        <is>
          <t>SIM</t>
        </is>
      </c>
    </row>
    <row r="2237">
      <c r="A2237" s="185" t="n">
        <v>108</v>
      </c>
      <c r="B2237" s="185" t="inlineStr">
        <is>
          <t>POSTE</t>
        </is>
      </c>
      <c r="C2237" s="185" t="inlineStr">
        <is>
          <t>Poste Metálico Autoportante</t>
        </is>
      </c>
      <c r="D2237" s="185" t="n"/>
      <c r="E2237" s="185" t="inlineStr">
        <is>
          <t>Poste Metálico Autoportante · 30m · AeV 12m² · 40m/s</t>
        </is>
      </c>
      <c r="F2237" s="185" t="inlineStr">
        <is>
          <t>VB</t>
        </is>
      </c>
      <c r="G2237" s="185" t="inlineStr">
        <is>
          <t>NORDESTE</t>
        </is>
      </c>
      <c r="H2237" s="185" t="inlineStr">
        <is>
          <t>METALALFA (NEGOCIADO)</t>
        </is>
      </c>
      <c r="I2237" s="199" t="n">
        <v>88343.83</v>
      </c>
      <c r="J2237" s="202" t="inlineStr">
        <is>
          <t>SIM</t>
        </is>
      </c>
    </row>
    <row r="2238">
      <c r="A2238" s="185" t="n">
        <v>108</v>
      </c>
      <c r="B2238" s="185" t="inlineStr">
        <is>
          <t>POSTE</t>
        </is>
      </c>
      <c r="C2238" s="185" t="inlineStr">
        <is>
          <t>Poste Metálico Autoportante</t>
        </is>
      </c>
      <c r="D2238" s="185" t="n"/>
      <c r="E2238" s="185" t="inlineStr">
        <is>
          <t>Poste Metálico Autoportante · 30m · AeV 12m² · 40m/s</t>
        </is>
      </c>
      <c r="F2238" s="185" t="inlineStr">
        <is>
          <t>VB</t>
        </is>
      </c>
      <c r="G2238" s="185" t="inlineStr">
        <is>
          <t>NORDESTE</t>
        </is>
      </c>
      <c r="H2238" s="185" t="inlineStr">
        <is>
          <t>CLEMAR (NEGOCIADO)</t>
        </is>
      </c>
      <c r="I2238" s="199" t="n">
        <v>97240.5</v>
      </c>
      <c r="J2238" s="202" t="inlineStr">
        <is>
          <t>SIM</t>
        </is>
      </c>
    </row>
    <row r="2239">
      <c r="A2239" s="185" t="n">
        <v>108</v>
      </c>
      <c r="B2239" s="185" t="inlineStr">
        <is>
          <t>POSTE</t>
        </is>
      </c>
      <c r="C2239" s="185" t="inlineStr">
        <is>
          <t>Poste Metálico Autoportante</t>
        </is>
      </c>
      <c r="D2239" s="185" t="n"/>
      <c r="E2239" s="185" t="inlineStr">
        <is>
          <t>Poste Metálico Autoportante · 30m · AeV 12m² · 40m/s</t>
        </is>
      </c>
      <c r="F2239" s="185" t="inlineStr">
        <is>
          <t>VB</t>
        </is>
      </c>
      <c r="G2239" s="185" t="inlineStr">
        <is>
          <t>NORDESTE</t>
        </is>
      </c>
      <c r="H2239" s="185" t="inlineStr">
        <is>
          <t>BRASILSAT</t>
        </is>
      </c>
      <c r="I2239" s="199" t="n">
        <v>116871.33</v>
      </c>
      <c r="J2239" s="202" t="inlineStr">
        <is>
          <t>SIM</t>
        </is>
      </c>
    </row>
    <row r="2240">
      <c r="A2240" s="185" t="n">
        <v>108</v>
      </c>
      <c r="B2240" s="185" t="inlineStr">
        <is>
          <t>POSTE</t>
        </is>
      </c>
      <c r="C2240" s="185" t="inlineStr">
        <is>
          <t>Poste Metálico Autoportante</t>
        </is>
      </c>
      <c r="D2240" s="185" t="n"/>
      <c r="E2240" s="185" t="inlineStr">
        <is>
          <t>Poste Metálico Autoportante · 30m · AeV 12m² · 40m/s</t>
        </is>
      </c>
      <c r="F2240" s="185" t="inlineStr">
        <is>
          <t>VB</t>
        </is>
      </c>
      <c r="G2240" s="185" t="inlineStr">
        <is>
          <t>NORDESTE</t>
        </is>
      </c>
      <c r="H2240" s="185" t="inlineStr">
        <is>
          <t>ZOPONE (NEGOCIADO)</t>
        </is>
      </c>
      <c r="I2240" s="199" t="n">
        <v>193139.69</v>
      </c>
      <c r="J2240" s="202" t="inlineStr">
        <is>
          <t>SIM</t>
        </is>
      </c>
    </row>
    <row r="2241">
      <c r="A2241" s="185" t="n">
        <v>108</v>
      </c>
      <c r="B2241" s="185" t="inlineStr">
        <is>
          <t>POSTE</t>
        </is>
      </c>
      <c r="C2241" s="185" t="inlineStr">
        <is>
          <t>Poste Metálico Autoportante</t>
        </is>
      </c>
      <c r="D2241" s="185" t="n"/>
      <c r="E2241" s="185" t="inlineStr">
        <is>
          <t>Poste Metálico Autoportante · 30m · AeV 12m² · 40m/s</t>
        </is>
      </c>
      <c r="F2241" s="185" t="inlineStr">
        <is>
          <t>VB</t>
        </is>
      </c>
      <c r="G2241" s="185" t="inlineStr">
        <is>
          <t>C OESTE</t>
        </is>
      </c>
      <c r="H2241" s="185" t="inlineStr">
        <is>
          <t>INFRASITE + SECCIONAL</t>
        </is>
      </c>
      <c r="I2241" s="199" t="n">
        <v>74000</v>
      </c>
      <c r="J2241" s="196" t="inlineStr">
        <is>
          <t>não</t>
        </is>
      </c>
    </row>
    <row r="2242">
      <c r="A2242" s="185" t="n">
        <v>108</v>
      </c>
      <c r="B2242" s="185" t="inlineStr">
        <is>
          <t>POSTE</t>
        </is>
      </c>
      <c r="C2242" s="185" t="inlineStr">
        <is>
          <t>Poste Metálico Autoportante</t>
        </is>
      </c>
      <c r="D2242" s="185" t="n"/>
      <c r="E2242" s="185" t="inlineStr">
        <is>
          <t>Poste Metálico Autoportante · 30m · AeV 12m² · 40m/s</t>
        </is>
      </c>
      <c r="F2242" s="185" t="inlineStr">
        <is>
          <t>VB</t>
        </is>
      </c>
      <c r="G2242" s="185" t="inlineStr">
        <is>
          <t>C OESTE</t>
        </is>
      </c>
      <c r="H2242" s="185" t="inlineStr">
        <is>
          <t>METALALFA (NEGOCIADO)</t>
        </is>
      </c>
      <c r="I2242" s="199" t="n">
        <v>88343.83</v>
      </c>
      <c r="J2242" s="196" t="inlineStr">
        <is>
          <t>não</t>
        </is>
      </c>
    </row>
    <row r="2243">
      <c r="A2243" s="185" t="n">
        <v>108</v>
      </c>
      <c r="B2243" s="185" t="inlineStr">
        <is>
          <t>POSTE</t>
        </is>
      </c>
      <c r="C2243" s="185" t="inlineStr">
        <is>
          <t>Poste Metálico Autoportante</t>
        </is>
      </c>
      <c r="D2243" s="185" t="n"/>
      <c r="E2243" s="185" t="inlineStr">
        <is>
          <t>Poste Metálico Autoportante · 30m · AeV 12m² · 40m/s</t>
        </is>
      </c>
      <c r="F2243" s="185" t="inlineStr">
        <is>
          <t>VB</t>
        </is>
      </c>
      <c r="G2243" s="185" t="inlineStr">
        <is>
          <t>C OESTE</t>
        </is>
      </c>
      <c r="H2243" s="185" t="inlineStr">
        <is>
          <t>CLEMAR (NEGOCIADO)</t>
        </is>
      </c>
      <c r="I2243" s="199" t="n">
        <v>97240.5</v>
      </c>
      <c r="J2243" s="196" t="inlineStr">
        <is>
          <t>não</t>
        </is>
      </c>
    </row>
    <row r="2244">
      <c r="A2244" s="185" t="n">
        <v>108</v>
      </c>
      <c r="B2244" s="185" t="inlineStr">
        <is>
          <t>POSTE</t>
        </is>
      </c>
      <c r="C2244" s="185" t="inlineStr">
        <is>
          <t>Poste Metálico Autoportante</t>
        </is>
      </c>
      <c r="D2244" s="185" t="n"/>
      <c r="E2244" s="185" t="inlineStr">
        <is>
          <t>Poste Metálico Autoportante · 30m · AeV 12m² · 40m/s</t>
        </is>
      </c>
      <c r="F2244" s="185" t="inlineStr">
        <is>
          <t>VB</t>
        </is>
      </c>
      <c r="G2244" s="185" t="inlineStr">
        <is>
          <t>C OESTE</t>
        </is>
      </c>
      <c r="H2244" s="185" t="inlineStr">
        <is>
          <t>BRASILSAT</t>
        </is>
      </c>
      <c r="I2244" s="199" t="n">
        <v>114066.7</v>
      </c>
      <c r="J2244" s="196" t="inlineStr">
        <is>
          <t>não</t>
        </is>
      </c>
    </row>
    <row r="2245">
      <c r="A2245" s="185" t="n">
        <v>108</v>
      </c>
      <c r="B2245" s="185" t="inlineStr">
        <is>
          <t>POSTE</t>
        </is>
      </c>
      <c r="C2245" s="185" t="inlineStr">
        <is>
          <t>Poste Metálico Autoportante</t>
        </is>
      </c>
      <c r="D2245" s="185" t="n"/>
      <c r="E2245" s="185" t="inlineStr">
        <is>
          <t>Poste Metálico Autoportante · 30m · AeV 12m² · 40m/s</t>
        </is>
      </c>
      <c r="F2245" s="185" t="inlineStr">
        <is>
          <t>VB</t>
        </is>
      </c>
      <c r="G2245" s="185" t="inlineStr">
        <is>
          <t>C OESTE</t>
        </is>
      </c>
      <c r="H2245" s="185" t="inlineStr">
        <is>
          <t>ZOPONE (NEGOCIADO)</t>
        </is>
      </c>
      <c r="I2245" s="199" t="n">
        <v>193139.69</v>
      </c>
      <c r="J2245" s="196" t="inlineStr">
        <is>
          <t>não</t>
        </is>
      </c>
    </row>
    <row r="2246">
      <c r="A2246" s="185" t="n">
        <v>108</v>
      </c>
      <c r="B2246" s="185" t="inlineStr">
        <is>
          <t>POSTE</t>
        </is>
      </c>
      <c r="C2246" s="185" t="inlineStr">
        <is>
          <t>Poste Metálico Autoportante</t>
        </is>
      </c>
      <c r="D2246" s="185" t="n"/>
      <c r="E2246" s="185" t="inlineStr">
        <is>
          <t>Poste Metálico Autoportante · 30m · AeV 12m² · 40m/s</t>
        </is>
      </c>
      <c r="F2246" s="185" t="inlineStr">
        <is>
          <t>VB</t>
        </is>
      </c>
      <c r="G2246" s="185" t="inlineStr">
        <is>
          <t>SÃO PAULO</t>
        </is>
      </c>
      <c r="H2246" s="185" t="inlineStr">
        <is>
          <t>NOVA CORRENTE</t>
        </is>
      </c>
      <c r="I2246" s="199" t="n">
        <v>74000</v>
      </c>
      <c r="J2246" s="196" t="inlineStr">
        <is>
          <t>não</t>
        </is>
      </c>
    </row>
    <row r="2247">
      <c r="A2247" s="185" t="n">
        <v>108</v>
      </c>
      <c r="B2247" s="185" t="inlineStr">
        <is>
          <t>POSTE</t>
        </is>
      </c>
      <c r="C2247" s="185" t="inlineStr">
        <is>
          <t>Poste Metálico Autoportante</t>
        </is>
      </c>
      <c r="D2247" s="185" t="n"/>
      <c r="E2247" s="185" t="inlineStr">
        <is>
          <t>Poste Metálico Autoportante · 30m · AeV 12m² · 40m/s</t>
        </is>
      </c>
      <c r="F2247" s="185" t="inlineStr">
        <is>
          <t>VB</t>
        </is>
      </c>
      <c r="G2247" s="185" t="inlineStr">
        <is>
          <t>SÃO PAULO</t>
        </is>
      </c>
      <c r="H2247" s="185" t="inlineStr">
        <is>
          <t>INFRASITE + SECCIONAL</t>
        </is>
      </c>
      <c r="I2247" s="199" t="n">
        <v>74000</v>
      </c>
      <c r="J2247" s="196" t="inlineStr">
        <is>
          <t>não</t>
        </is>
      </c>
    </row>
    <row r="2248">
      <c r="A2248" s="185" t="n">
        <v>108</v>
      </c>
      <c r="B2248" s="185" t="inlineStr">
        <is>
          <t>POSTE</t>
        </is>
      </c>
      <c r="C2248" s="185" t="inlineStr">
        <is>
          <t>Poste Metálico Autoportante</t>
        </is>
      </c>
      <c r="D2248" s="185" t="n"/>
      <c r="E2248" s="185" t="inlineStr">
        <is>
          <t>Poste Metálico Autoportante · 30m · AeV 12m² · 40m/s</t>
        </is>
      </c>
      <c r="F2248" s="185" t="inlineStr">
        <is>
          <t>VB</t>
        </is>
      </c>
      <c r="G2248" s="185" t="inlineStr">
        <is>
          <t>SÃO PAULO</t>
        </is>
      </c>
      <c r="H2248" s="185" t="inlineStr">
        <is>
          <t>METALALFA (NEGOCIADO)</t>
        </is>
      </c>
      <c r="I2248" s="199" t="n">
        <v>88343.83</v>
      </c>
      <c r="J2248" s="196" t="inlineStr">
        <is>
          <t>não</t>
        </is>
      </c>
    </row>
    <row r="2249">
      <c r="A2249" s="185" t="n">
        <v>108</v>
      </c>
      <c r="B2249" s="185" t="inlineStr">
        <is>
          <t>POSTE</t>
        </is>
      </c>
      <c r="C2249" s="185" t="inlineStr">
        <is>
          <t>Poste Metálico Autoportante</t>
        </is>
      </c>
      <c r="D2249" s="185" t="n"/>
      <c r="E2249" s="185" t="inlineStr">
        <is>
          <t>Poste Metálico Autoportante · 30m · AeV 12m² · 40m/s</t>
        </is>
      </c>
      <c r="F2249" s="185" t="inlineStr">
        <is>
          <t>VB</t>
        </is>
      </c>
      <c r="G2249" s="185" t="inlineStr">
        <is>
          <t>SÃO PAULO</t>
        </is>
      </c>
      <c r="H2249" s="185" t="inlineStr">
        <is>
          <t>CLEMAR (NEGOCIADO)</t>
        </is>
      </c>
      <c r="I2249" s="199" t="n">
        <v>97240.5</v>
      </c>
      <c r="J2249" s="196" t="inlineStr">
        <is>
          <t>não</t>
        </is>
      </c>
    </row>
    <row r="2250">
      <c r="A2250" s="185" t="n">
        <v>108</v>
      </c>
      <c r="B2250" s="185" t="inlineStr">
        <is>
          <t>POSTE</t>
        </is>
      </c>
      <c r="C2250" s="185" t="inlineStr">
        <is>
          <t>Poste Metálico Autoportante</t>
        </is>
      </c>
      <c r="D2250" s="185" t="n"/>
      <c r="E2250" s="185" t="inlineStr">
        <is>
          <t>Poste Metálico Autoportante · 30m · AeV 12m² · 40m/s</t>
        </is>
      </c>
      <c r="F2250" s="185" t="inlineStr">
        <is>
          <t>VB</t>
        </is>
      </c>
      <c r="G2250" s="185" t="inlineStr">
        <is>
          <t>SÃO PAULO</t>
        </is>
      </c>
      <c r="H2250" s="185" t="inlineStr">
        <is>
          <t>BRASILSAT</t>
        </is>
      </c>
      <c r="I2250" s="199" t="n">
        <v>114975.87</v>
      </c>
      <c r="J2250" s="196" t="inlineStr">
        <is>
          <t>não</t>
        </is>
      </c>
    </row>
    <row r="2251">
      <c r="A2251" s="185" t="n">
        <v>108</v>
      </c>
      <c r="B2251" s="185" t="inlineStr">
        <is>
          <t>POSTE</t>
        </is>
      </c>
      <c r="C2251" s="185" t="inlineStr">
        <is>
          <t>Poste Metálico Autoportante</t>
        </is>
      </c>
      <c r="D2251" s="185" t="n"/>
      <c r="E2251" s="185" t="inlineStr">
        <is>
          <t>Poste Metálico Autoportante · 30m · AeV 12m² · 40m/s</t>
        </is>
      </c>
      <c r="F2251" s="185" t="inlineStr">
        <is>
          <t>VB</t>
        </is>
      </c>
      <c r="G2251" s="185" t="inlineStr">
        <is>
          <t>SÃO PAULO</t>
        </is>
      </c>
      <c r="H2251" s="185" t="inlineStr">
        <is>
          <t>ZOPONE (NEGOCIADO)</t>
        </is>
      </c>
      <c r="I2251" s="199" t="n">
        <v>193139.69</v>
      </c>
      <c r="J2251" s="196" t="inlineStr">
        <is>
          <t>não</t>
        </is>
      </c>
    </row>
    <row r="2252">
      <c r="A2252" s="185" t="n">
        <v>108</v>
      </c>
      <c r="B2252" s="185" t="inlineStr">
        <is>
          <t>POSTE</t>
        </is>
      </c>
      <c r="C2252" s="185" t="inlineStr">
        <is>
          <t>Poste Metálico Autoportante</t>
        </is>
      </c>
      <c r="D2252" s="185" t="n"/>
      <c r="E2252" s="185" t="inlineStr">
        <is>
          <t>Poste Metálico Autoportante · 30m · AeV 12m² · 40m/s</t>
        </is>
      </c>
      <c r="F2252" s="185" t="inlineStr">
        <is>
          <t>VB</t>
        </is>
      </c>
      <c r="G2252" s="185" t="inlineStr">
        <is>
          <t>LESTE</t>
        </is>
      </c>
      <c r="H2252" s="185" t="inlineStr">
        <is>
          <t>NOVA CORRENTE</t>
        </is>
      </c>
      <c r="I2252" s="199" t="n">
        <v>74000</v>
      </c>
      <c r="J2252" s="196" t="inlineStr">
        <is>
          <t>não</t>
        </is>
      </c>
    </row>
    <row r="2253">
      <c r="A2253" s="185" t="n">
        <v>108</v>
      </c>
      <c r="B2253" s="185" t="inlineStr">
        <is>
          <t>POSTE</t>
        </is>
      </c>
      <c r="C2253" s="185" t="inlineStr">
        <is>
          <t>Poste Metálico Autoportante</t>
        </is>
      </c>
      <c r="D2253" s="185" t="n"/>
      <c r="E2253" s="185" t="inlineStr">
        <is>
          <t>Poste Metálico Autoportante · 30m · AeV 12m² · 40m/s</t>
        </is>
      </c>
      <c r="F2253" s="185" t="inlineStr">
        <is>
          <t>VB</t>
        </is>
      </c>
      <c r="G2253" s="185" t="inlineStr">
        <is>
          <t>LESTE</t>
        </is>
      </c>
      <c r="H2253" s="185" t="inlineStr">
        <is>
          <t>INFRASITE + SECCIONAL</t>
        </is>
      </c>
      <c r="I2253" s="199" t="n">
        <v>74000</v>
      </c>
      <c r="J2253" s="196" t="inlineStr">
        <is>
          <t>não</t>
        </is>
      </c>
    </row>
    <row r="2254">
      <c r="A2254" s="185" t="n">
        <v>108</v>
      </c>
      <c r="B2254" s="185" t="inlineStr">
        <is>
          <t>POSTE</t>
        </is>
      </c>
      <c r="C2254" s="185" t="inlineStr">
        <is>
          <t>Poste Metálico Autoportante</t>
        </is>
      </c>
      <c r="D2254" s="185" t="n"/>
      <c r="E2254" s="185" t="inlineStr">
        <is>
          <t>Poste Metálico Autoportante · 30m · AeV 12m² · 40m/s</t>
        </is>
      </c>
      <c r="F2254" s="185" t="inlineStr">
        <is>
          <t>VB</t>
        </is>
      </c>
      <c r="G2254" s="185" t="inlineStr">
        <is>
          <t>LESTE</t>
        </is>
      </c>
      <c r="H2254" s="185" t="inlineStr">
        <is>
          <t>METALALFA (NEGOCIADO)</t>
        </is>
      </c>
      <c r="I2254" s="199" t="n">
        <v>88343.83</v>
      </c>
      <c r="J2254" s="196" t="inlineStr">
        <is>
          <t>não</t>
        </is>
      </c>
    </row>
    <row r="2255">
      <c r="A2255" s="185" t="n">
        <v>108</v>
      </c>
      <c r="B2255" s="185" t="inlineStr">
        <is>
          <t>POSTE</t>
        </is>
      </c>
      <c r="C2255" s="185" t="inlineStr">
        <is>
          <t>Poste Metálico Autoportante</t>
        </is>
      </c>
      <c r="D2255" s="185" t="n"/>
      <c r="E2255" s="185" t="inlineStr">
        <is>
          <t>Poste Metálico Autoportante · 30m · AeV 12m² · 40m/s</t>
        </is>
      </c>
      <c r="F2255" s="185" t="inlineStr">
        <is>
          <t>VB</t>
        </is>
      </c>
      <c r="G2255" s="185" t="inlineStr">
        <is>
          <t>LESTE</t>
        </is>
      </c>
      <c r="H2255" s="185" t="inlineStr">
        <is>
          <t>CLEMAR (NEGOCIADO)</t>
        </is>
      </c>
      <c r="I2255" s="199" t="n">
        <v>97240.5</v>
      </c>
      <c r="J2255" s="196" t="inlineStr">
        <is>
          <t>não</t>
        </is>
      </c>
    </row>
    <row r="2256">
      <c r="A2256" s="185" t="n">
        <v>108</v>
      </c>
      <c r="B2256" s="185" t="inlineStr">
        <is>
          <t>POSTE</t>
        </is>
      </c>
      <c r="C2256" s="185" t="inlineStr">
        <is>
          <t>Poste Metálico Autoportante</t>
        </is>
      </c>
      <c r="D2256" s="185" t="n"/>
      <c r="E2256" s="185" t="inlineStr">
        <is>
          <t>Poste Metálico Autoportante · 30m · AeV 12m² · 40m/s</t>
        </is>
      </c>
      <c r="F2256" s="185" t="inlineStr">
        <is>
          <t>VB</t>
        </is>
      </c>
      <c r="G2256" s="185" t="inlineStr">
        <is>
          <t>LESTE</t>
        </is>
      </c>
      <c r="H2256" s="185" t="inlineStr">
        <is>
          <t>BRASILSAT</t>
        </is>
      </c>
      <c r="I2256" s="199" t="n">
        <v>116871.33</v>
      </c>
      <c r="J2256" s="196" t="inlineStr">
        <is>
          <t>não</t>
        </is>
      </c>
    </row>
    <row r="2257">
      <c r="A2257" s="185" t="n">
        <v>108</v>
      </c>
      <c r="B2257" s="185" t="inlineStr">
        <is>
          <t>POSTE</t>
        </is>
      </c>
      <c r="C2257" s="185" t="inlineStr">
        <is>
          <t>Poste Metálico Autoportante</t>
        </is>
      </c>
      <c r="D2257" s="185" t="n"/>
      <c r="E2257" s="185" t="inlineStr">
        <is>
          <t>Poste Metálico Autoportante · 30m · AeV 12m² · 40m/s</t>
        </is>
      </c>
      <c r="F2257" s="185" t="inlineStr">
        <is>
          <t>VB</t>
        </is>
      </c>
      <c r="G2257" s="185" t="inlineStr">
        <is>
          <t>LESTE</t>
        </is>
      </c>
      <c r="H2257" s="185" t="inlineStr">
        <is>
          <t>ZOPONE (NEGOCIADO)</t>
        </is>
      </c>
      <c r="I2257" s="199" t="n">
        <v>193139.69</v>
      </c>
      <c r="J2257" s="196" t="inlineStr">
        <is>
          <t>não</t>
        </is>
      </c>
    </row>
    <row r="2258">
      <c r="A2258" s="185" t="n">
        <v>108</v>
      </c>
      <c r="B2258" s="185" t="inlineStr">
        <is>
          <t>POSTE</t>
        </is>
      </c>
      <c r="C2258" s="185" t="inlineStr">
        <is>
          <t>Poste Metálico Autoportante</t>
        </is>
      </c>
      <c r="D2258" s="185" t="n"/>
      <c r="E2258" s="185" t="inlineStr">
        <is>
          <t>Poste Metálico Autoportante · 30m · AeV 12m² · 40m/s</t>
        </is>
      </c>
      <c r="F2258" s="185" t="inlineStr">
        <is>
          <t>VB</t>
        </is>
      </c>
      <c r="G2258" s="185" t="inlineStr">
        <is>
          <t>SUL</t>
        </is>
      </c>
      <c r="H2258" s="185" t="inlineStr">
        <is>
          <t>NOVA CORRENTE</t>
        </is>
      </c>
      <c r="I2258" s="199" t="n">
        <v>74000</v>
      </c>
      <c r="J2258" s="196" t="inlineStr">
        <is>
          <t>não</t>
        </is>
      </c>
    </row>
    <row r="2259">
      <c r="A2259" s="185" t="n">
        <v>108</v>
      </c>
      <c r="B2259" s="185" t="inlineStr">
        <is>
          <t>POSTE</t>
        </is>
      </c>
      <c r="C2259" s="185" t="inlineStr">
        <is>
          <t>Poste Metálico Autoportante</t>
        </is>
      </c>
      <c r="D2259" s="185" t="n"/>
      <c r="E2259" s="185" t="inlineStr">
        <is>
          <t>Poste Metálico Autoportante · 30m · AeV 12m² · 40m/s</t>
        </is>
      </c>
      <c r="F2259" s="185" t="inlineStr">
        <is>
          <t>VB</t>
        </is>
      </c>
      <c r="G2259" s="185" t="inlineStr">
        <is>
          <t>SUL</t>
        </is>
      </c>
      <c r="H2259" s="185" t="inlineStr">
        <is>
          <t>INFRASITE + SECCIONAL</t>
        </is>
      </c>
      <c r="I2259" s="199" t="n">
        <v>74000</v>
      </c>
      <c r="J2259" s="196" t="inlineStr">
        <is>
          <t>não</t>
        </is>
      </c>
    </row>
    <row r="2260">
      <c r="A2260" s="185" t="n">
        <v>108</v>
      </c>
      <c r="B2260" s="185" t="inlineStr">
        <is>
          <t>POSTE</t>
        </is>
      </c>
      <c r="C2260" s="185" t="inlineStr">
        <is>
          <t>Poste Metálico Autoportante</t>
        </is>
      </c>
      <c r="D2260" s="185" t="n"/>
      <c r="E2260" s="185" t="inlineStr">
        <is>
          <t>Poste Metálico Autoportante · 30m · AeV 12m² · 40m/s</t>
        </is>
      </c>
      <c r="F2260" s="185" t="inlineStr">
        <is>
          <t>VB</t>
        </is>
      </c>
      <c r="G2260" s="185" t="inlineStr">
        <is>
          <t>SUL</t>
        </is>
      </c>
      <c r="H2260" s="185" t="inlineStr">
        <is>
          <t>METALALFA (NEGOCIADO)</t>
        </is>
      </c>
      <c r="I2260" s="199" t="n">
        <v>88343.83</v>
      </c>
      <c r="J2260" s="196" t="inlineStr">
        <is>
          <t>não</t>
        </is>
      </c>
    </row>
    <row r="2261">
      <c r="A2261" s="185" t="n">
        <v>108</v>
      </c>
      <c r="B2261" s="185" t="inlineStr">
        <is>
          <t>POSTE</t>
        </is>
      </c>
      <c r="C2261" s="185" t="inlineStr">
        <is>
          <t>Poste Metálico Autoportante</t>
        </is>
      </c>
      <c r="D2261" s="185" t="n"/>
      <c r="E2261" s="185" t="inlineStr">
        <is>
          <t>Poste Metálico Autoportante · 30m · AeV 12m² · 40m/s</t>
        </is>
      </c>
      <c r="F2261" s="185" t="inlineStr">
        <is>
          <t>VB</t>
        </is>
      </c>
      <c r="G2261" s="185" t="inlineStr">
        <is>
          <t>SUL</t>
        </is>
      </c>
      <c r="H2261" s="185" t="inlineStr">
        <is>
          <t>CLEMAR (NEGOCIADO)</t>
        </is>
      </c>
      <c r="I2261" s="199" t="n">
        <v>97240.5</v>
      </c>
      <c r="J2261" s="196" t="inlineStr">
        <is>
          <t>não</t>
        </is>
      </c>
    </row>
    <row r="2262">
      <c r="A2262" s="185" t="n">
        <v>108</v>
      </c>
      <c r="B2262" s="185" t="inlineStr">
        <is>
          <t>POSTE</t>
        </is>
      </c>
      <c r="C2262" s="185" t="inlineStr">
        <is>
          <t>Poste Metálico Autoportante</t>
        </is>
      </c>
      <c r="D2262" s="185" t="n"/>
      <c r="E2262" s="185" t="inlineStr">
        <is>
          <t>Poste Metálico Autoportante · 30m · AeV 12m² · 40m/s</t>
        </is>
      </c>
      <c r="F2262" s="185" t="inlineStr">
        <is>
          <t>VB</t>
        </is>
      </c>
      <c r="G2262" s="185" t="inlineStr">
        <is>
          <t>SUL</t>
        </is>
      </c>
      <c r="H2262" s="185" t="inlineStr">
        <is>
          <t>BRASILSAT</t>
        </is>
      </c>
      <c r="I2262" s="199" t="n">
        <v>116871.33</v>
      </c>
      <c r="J2262" s="196" t="inlineStr">
        <is>
          <t>não</t>
        </is>
      </c>
    </row>
    <row r="2263">
      <c r="A2263" s="185" t="n">
        <v>108</v>
      </c>
      <c r="B2263" s="185" t="inlineStr">
        <is>
          <t>POSTE</t>
        </is>
      </c>
      <c r="C2263" s="185" t="inlineStr">
        <is>
          <t>Poste Metálico Autoportante</t>
        </is>
      </c>
      <c r="D2263" s="185" t="n"/>
      <c r="E2263" s="185" t="inlineStr">
        <is>
          <t>Poste Metálico Autoportante · 30m · AeV 12m² · 40m/s</t>
        </is>
      </c>
      <c r="F2263" s="185" t="inlineStr">
        <is>
          <t>VB</t>
        </is>
      </c>
      <c r="G2263" s="185" t="inlineStr">
        <is>
          <t>SUL</t>
        </is>
      </c>
      <c r="H2263" s="185" t="inlineStr">
        <is>
          <t>ZOPONE (NEGOCIADO)</t>
        </is>
      </c>
      <c r="I2263" s="199" t="n">
        <v>193139.69</v>
      </c>
      <c r="J2263" s="196" t="inlineStr">
        <is>
          <t>não</t>
        </is>
      </c>
    </row>
    <row r="2264">
      <c r="A2264" s="185" t="n">
        <v>109</v>
      </c>
      <c r="B2264" s="185" t="inlineStr">
        <is>
          <t>POSTE</t>
        </is>
      </c>
      <c r="C2264" s="185" t="inlineStr">
        <is>
          <t>Poste Metálico Autoportante</t>
        </is>
      </c>
      <c r="D2264" s="185" t="n"/>
      <c r="E2264" s="185" t="inlineStr">
        <is>
          <t>Poste Metálico Autoportante · 30m · AeV 12m² · 45m/s</t>
        </is>
      </c>
      <c r="F2264" s="185" t="inlineStr">
        <is>
          <t>VB</t>
        </is>
      </c>
      <c r="G2264" s="185" t="inlineStr">
        <is>
          <t>NORTE</t>
        </is>
      </c>
      <c r="H2264" s="185" t="inlineStr">
        <is>
          <t>INFRASITE + SECCIONAL</t>
        </is>
      </c>
      <c r="I2264" s="199" t="n">
        <v>86400</v>
      </c>
      <c r="J2264" s="202" t="inlineStr">
        <is>
          <t>SIM</t>
        </is>
      </c>
    </row>
    <row r="2265">
      <c r="A2265" s="185" t="n">
        <v>109</v>
      </c>
      <c r="B2265" s="185" t="inlineStr">
        <is>
          <t>POSTE</t>
        </is>
      </c>
      <c r="C2265" s="185" t="inlineStr">
        <is>
          <t>Poste Metálico Autoportante</t>
        </is>
      </c>
      <c r="D2265" s="185" t="n"/>
      <c r="E2265" s="185" t="inlineStr">
        <is>
          <t>Poste Metálico Autoportante · 30m · AeV 12m² · 45m/s</t>
        </is>
      </c>
      <c r="F2265" s="185" t="inlineStr">
        <is>
          <t>VB</t>
        </is>
      </c>
      <c r="G2265" s="185" t="inlineStr">
        <is>
          <t>NORTE</t>
        </is>
      </c>
      <c r="H2265" s="185" t="inlineStr">
        <is>
          <t>CLEMAR (NEGOCIADO)</t>
        </is>
      </c>
      <c r="I2265" s="199" t="n">
        <v>102102.53</v>
      </c>
      <c r="J2265" s="202" t="inlineStr">
        <is>
          <t>SIM</t>
        </is>
      </c>
    </row>
    <row r="2266">
      <c r="A2266" s="185" t="n">
        <v>109</v>
      </c>
      <c r="B2266" s="185" t="inlineStr">
        <is>
          <t>POSTE</t>
        </is>
      </c>
      <c r="C2266" s="185" t="inlineStr">
        <is>
          <t>Poste Metálico Autoportante</t>
        </is>
      </c>
      <c r="D2266" s="185" t="n"/>
      <c r="E2266" s="185" t="inlineStr">
        <is>
          <t>Poste Metálico Autoportante · 30m · AeV 12m² · 45m/s</t>
        </is>
      </c>
      <c r="F2266" s="185" t="inlineStr">
        <is>
          <t>VB</t>
        </is>
      </c>
      <c r="G2266" s="185" t="inlineStr">
        <is>
          <t>NORTE</t>
        </is>
      </c>
      <c r="H2266" s="185" t="inlineStr">
        <is>
          <t>METALALFA (NEGOCIADO)</t>
        </is>
      </c>
      <c r="I2266" s="199" t="n">
        <v>103410.45</v>
      </c>
      <c r="J2266" s="202" t="inlineStr">
        <is>
          <t>SIM</t>
        </is>
      </c>
    </row>
    <row r="2267">
      <c r="A2267" s="185" t="n">
        <v>109</v>
      </c>
      <c r="B2267" s="185" t="inlineStr">
        <is>
          <t>POSTE</t>
        </is>
      </c>
      <c r="C2267" s="185" t="inlineStr">
        <is>
          <t>Poste Metálico Autoportante</t>
        </is>
      </c>
      <c r="D2267" s="185" t="n"/>
      <c r="E2267" s="185" t="inlineStr">
        <is>
          <t>Poste Metálico Autoportante · 30m · AeV 12m² · 45m/s</t>
        </is>
      </c>
      <c r="F2267" s="185" t="inlineStr">
        <is>
          <t>VB</t>
        </is>
      </c>
      <c r="G2267" s="185" t="inlineStr">
        <is>
          <t>NORTE</t>
        </is>
      </c>
      <c r="H2267" s="185" t="inlineStr">
        <is>
          <t>BRASILSAT</t>
        </is>
      </c>
      <c r="I2267" s="199" t="n">
        <v>130295.18</v>
      </c>
      <c r="J2267" s="202" t="inlineStr">
        <is>
          <t>SIM</t>
        </is>
      </c>
    </row>
    <row r="2268">
      <c r="A2268" s="185" t="n">
        <v>109</v>
      </c>
      <c r="B2268" s="185" t="inlineStr">
        <is>
          <t>POSTE</t>
        </is>
      </c>
      <c r="C2268" s="185" t="inlineStr">
        <is>
          <t>Poste Metálico Autoportante</t>
        </is>
      </c>
      <c r="D2268" s="185" t="n"/>
      <c r="E2268" s="185" t="inlineStr">
        <is>
          <t>Poste Metálico Autoportante · 30m · AeV 12m² · 45m/s</t>
        </is>
      </c>
      <c r="F2268" s="185" t="inlineStr">
        <is>
          <t>VB</t>
        </is>
      </c>
      <c r="G2268" s="185" t="inlineStr">
        <is>
          <t>NORTE</t>
        </is>
      </c>
      <c r="H2268" s="185" t="inlineStr">
        <is>
          <t>ZOPONE (NEGOCIADO)</t>
        </is>
      </c>
      <c r="I2268" s="199" t="n">
        <v>197613.3</v>
      </c>
      <c r="J2268" s="202" t="inlineStr">
        <is>
          <t>SIM</t>
        </is>
      </c>
    </row>
    <row r="2269">
      <c r="A2269" s="185" t="n">
        <v>109</v>
      </c>
      <c r="B2269" s="185" t="inlineStr">
        <is>
          <t>POSTE</t>
        </is>
      </c>
      <c r="C2269" s="185" t="inlineStr">
        <is>
          <t>Poste Metálico Autoportante</t>
        </is>
      </c>
      <c r="D2269" s="185" t="n"/>
      <c r="E2269" s="185" t="inlineStr">
        <is>
          <t>Poste Metálico Autoportante · 30m · AeV 12m² · 45m/s</t>
        </is>
      </c>
      <c r="F2269" s="185" t="inlineStr">
        <is>
          <t>VB</t>
        </is>
      </c>
      <c r="G2269" s="185" t="inlineStr">
        <is>
          <t>NORDESTE</t>
        </is>
      </c>
      <c r="H2269" s="185" t="inlineStr">
        <is>
          <t>NOVA CORRENTE</t>
        </is>
      </c>
      <c r="I2269" s="199" t="n">
        <v>86400</v>
      </c>
      <c r="J2269" s="202" t="inlineStr">
        <is>
          <t>SIM</t>
        </is>
      </c>
    </row>
    <row r="2270">
      <c r="A2270" s="185" t="n">
        <v>109</v>
      </c>
      <c r="B2270" s="185" t="inlineStr">
        <is>
          <t>POSTE</t>
        </is>
      </c>
      <c r="C2270" s="185" t="inlineStr">
        <is>
          <t>Poste Metálico Autoportante</t>
        </is>
      </c>
      <c r="D2270" s="185" t="n"/>
      <c r="E2270" s="185" t="inlineStr">
        <is>
          <t>Poste Metálico Autoportante · 30m · AeV 12m² · 45m/s</t>
        </is>
      </c>
      <c r="F2270" s="185" t="inlineStr">
        <is>
          <t>VB</t>
        </is>
      </c>
      <c r="G2270" s="185" t="inlineStr">
        <is>
          <t>NORDESTE</t>
        </is>
      </c>
      <c r="H2270" s="185" t="inlineStr">
        <is>
          <t>INFRASITE + SECCIONAL</t>
        </is>
      </c>
      <c r="I2270" s="199" t="n">
        <v>86400</v>
      </c>
      <c r="J2270" s="202" t="inlineStr">
        <is>
          <t>SIM</t>
        </is>
      </c>
    </row>
    <row r="2271">
      <c r="A2271" s="185" t="n">
        <v>109</v>
      </c>
      <c r="B2271" s="185" t="inlineStr">
        <is>
          <t>POSTE</t>
        </is>
      </c>
      <c r="C2271" s="185" t="inlineStr">
        <is>
          <t>Poste Metálico Autoportante</t>
        </is>
      </c>
      <c r="D2271" s="185" t="n"/>
      <c r="E2271" s="185" t="inlineStr">
        <is>
          <t>Poste Metálico Autoportante · 30m · AeV 12m² · 45m/s</t>
        </is>
      </c>
      <c r="F2271" s="185" t="inlineStr">
        <is>
          <t>VB</t>
        </is>
      </c>
      <c r="G2271" s="185" t="inlineStr">
        <is>
          <t>NORDESTE</t>
        </is>
      </c>
      <c r="H2271" s="185" t="inlineStr">
        <is>
          <t>CLEMAR (NEGOCIADO)</t>
        </is>
      </c>
      <c r="I2271" s="199" t="n">
        <v>102102.53</v>
      </c>
      <c r="J2271" s="202" t="inlineStr">
        <is>
          <t>SIM</t>
        </is>
      </c>
    </row>
    <row r="2272">
      <c r="A2272" s="185" t="n">
        <v>109</v>
      </c>
      <c r="B2272" s="185" t="inlineStr">
        <is>
          <t>POSTE</t>
        </is>
      </c>
      <c r="C2272" s="185" t="inlineStr">
        <is>
          <t>Poste Metálico Autoportante</t>
        </is>
      </c>
      <c r="D2272" s="185" t="n"/>
      <c r="E2272" s="185" t="inlineStr">
        <is>
          <t>Poste Metálico Autoportante · 30m · AeV 12m² · 45m/s</t>
        </is>
      </c>
      <c r="F2272" s="185" t="inlineStr">
        <is>
          <t>VB</t>
        </is>
      </c>
      <c r="G2272" s="185" t="inlineStr">
        <is>
          <t>NORDESTE</t>
        </is>
      </c>
      <c r="H2272" s="185" t="inlineStr">
        <is>
          <t>METALALFA (NEGOCIADO)</t>
        </is>
      </c>
      <c r="I2272" s="199" t="n">
        <v>103410.45</v>
      </c>
      <c r="J2272" s="202" t="inlineStr">
        <is>
          <t>SIM</t>
        </is>
      </c>
    </row>
    <row r="2273">
      <c r="A2273" s="185" t="n">
        <v>109</v>
      </c>
      <c r="B2273" s="185" t="inlineStr">
        <is>
          <t>POSTE</t>
        </is>
      </c>
      <c r="C2273" s="185" t="inlineStr">
        <is>
          <t>Poste Metálico Autoportante</t>
        </is>
      </c>
      <c r="D2273" s="185" t="n"/>
      <c r="E2273" s="185" t="inlineStr">
        <is>
          <t>Poste Metálico Autoportante · 30m · AeV 12m² · 45m/s</t>
        </is>
      </c>
      <c r="F2273" s="185" t="inlineStr">
        <is>
          <t>VB</t>
        </is>
      </c>
      <c r="G2273" s="185" t="inlineStr">
        <is>
          <t>NORDESTE</t>
        </is>
      </c>
      <c r="H2273" s="185" t="inlineStr">
        <is>
          <t>BRASILSAT</t>
        </is>
      </c>
      <c r="I2273" s="199" t="n">
        <v>130295.18</v>
      </c>
      <c r="J2273" s="202" t="inlineStr">
        <is>
          <t>SIM</t>
        </is>
      </c>
    </row>
    <row r="2274">
      <c r="A2274" s="185" t="n">
        <v>109</v>
      </c>
      <c r="B2274" s="185" t="inlineStr">
        <is>
          <t>POSTE</t>
        </is>
      </c>
      <c r="C2274" s="185" t="inlineStr">
        <is>
          <t>Poste Metálico Autoportante</t>
        </is>
      </c>
      <c r="D2274" s="185" t="n"/>
      <c r="E2274" s="185" t="inlineStr">
        <is>
          <t>Poste Metálico Autoportante · 30m · AeV 12m² · 45m/s</t>
        </is>
      </c>
      <c r="F2274" s="185" t="inlineStr">
        <is>
          <t>VB</t>
        </is>
      </c>
      <c r="G2274" s="185" t="inlineStr">
        <is>
          <t>NORDESTE</t>
        </is>
      </c>
      <c r="H2274" s="185" t="inlineStr">
        <is>
          <t>ZOPONE (NEGOCIADO)</t>
        </is>
      </c>
      <c r="I2274" s="199" t="n">
        <v>197613.3</v>
      </c>
      <c r="J2274" s="202" t="inlineStr">
        <is>
          <t>SIM</t>
        </is>
      </c>
    </row>
    <row r="2275">
      <c r="A2275" s="185" t="n">
        <v>109</v>
      </c>
      <c r="B2275" s="185" t="inlineStr">
        <is>
          <t>POSTE</t>
        </is>
      </c>
      <c r="C2275" s="185" t="inlineStr">
        <is>
          <t>Poste Metálico Autoportante</t>
        </is>
      </c>
      <c r="D2275" s="185" t="n"/>
      <c r="E2275" s="185" t="inlineStr">
        <is>
          <t>Poste Metálico Autoportante · 30m · AeV 12m² · 45m/s</t>
        </is>
      </c>
      <c r="F2275" s="185" t="inlineStr">
        <is>
          <t>VB</t>
        </is>
      </c>
      <c r="G2275" s="185" t="inlineStr">
        <is>
          <t>C OESTE</t>
        </is>
      </c>
      <c r="H2275" s="185" t="inlineStr">
        <is>
          <t>INFRASITE + SECCIONAL</t>
        </is>
      </c>
      <c r="I2275" s="199" t="n">
        <v>86400</v>
      </c>
      <c r="J2275" s="196" t="inlineStr">
        <is>
          <t>não</t>
        </is>
      </c>
    </row>
    <row r="2276">
      <c r="A2276" s="185" t="n">
        <v>109</v>
      </c>
      <c r="B2276" s="185" t="inlineStr">
        <is>
          <t>POSTE</t>
        </is>
      </c>
      <c r="C2276" s="185" t="inlineStr">
        <is>
          <t>Poste Metálico Autoportante</t>
        </is>
      </c>
      <c r="D2276" s="185" t="n"/>
      <c r="E2276" s="185" t="inlineStr">
        <is>
          <t>Poste Metálico Autoportante · 30m · AeV 12m² · 45m/s</t>
        </is>
      </c>
      <c r="F2276" s="185" t="inlineStr">
        <is>
          <t>VB</t>
        </is>
      </c>
      <c r="G2276" s="185" t="inlineStr">
        <is>
          <t>C OESTE</t>
        </is>
      </c>
      <c r="H2276" s="185" t="inlineStr">
        <is>
          <t>CLEMAR (NEGOCIADO)</t>
        </is>
      </c>
      <c r="I2276" s="199" t="n">
        <v>102102.53</v>
      </c>
      <c r="J2276" s="196" t="inlineStr">
        <is>
          <t>não</t>
        </is>
      </c>
    </row>
    <row r="2277">
      <c r="A2277" s="185" t="n">
        <v>109</v>
      </c>
      <c r="B2277" s="185" t="inlineStr">
        <is>
          <t>POSTE</t>
        </is>
      </c>
      <c r="C2277" s="185" t="inlineStr">
        <is>
          <t>Poste Metálico Autoportante</t>
        </is>
      </c>
      <c r="D2277" s="185" t="n"/>
      <c r="E2277" s="185" t="inlineStr">
        <is>
          <t>Poste Metálico Autoportante · 30m · AeV 12m² · 45m/s</t>
        </is>
      </c>
      <c r="F2277" s="185" t="inlineStr">
        <is>
          <t>VB</t>
        </is>
      </c>
      <c r="G2277" s="185" t="inlineStr">
        <is>
          <t>C OESTE</t>
        </is>
      </c>
      <c r="H2277" s="185" t="inlineStr">
        <is>
          <t>METALALFA (NEGOCIADO)</t>
        </is>
      </c>
      <c r="I2277" s="199" t="n">
        <v>103410.45</v>
      </c>
      <c r="J2277" s="196" t="inlineStr">
        <is>
          <t>não</t>
        </is>
      </c>
    </row>
    <row r="2278">
      <c r="A2278" s="185" t="n">
        <v>109</v>
      </c>
      <c r="B2278" s="185" t="inlineStr">
        <is>
          <t>POSTE</t>
        </is>
      </c>
      <c r="C2278" s="185" t="inlineStr">
        <is>
          <t>Poste Metálico Autoportante</t>
        </is>
      </c>
      <c r="D2278" s="185" t="n"/>
      <c r="E2278" s="185" t="inlineStr">
        <is>
          <t>Poste Metálico Autoportante · 30m · AeV 12m² · 45m/s</t>
        </is>
      </c>
      <c r="F2278" s="185" t="inlineStr">
        <is>
          <t>VB</t>
        </is>
      </c>
      <c r="G2278" s="185" t="inlineStr">
        <is>
          <t>C OESTE</t>
        </is>
      </c>
      <c r="H2278" s="185" t="inlineStr">
        <is>
          <t>BRASILSAT</t>
        </is>
      </c>
      <c r="I2278" s="199" t="n">
        <v>126875.84</v>
      </c>
      <c r="J2278" s="196" t="inlineStr">
        <is>
          <t>não</t>
        </is>
      </c>
    </row>
    <row r="2279">
      <c r="A2279" s="185" t="n">
        <v>109</v>
      </c>
      <c r="B2279" s="185" t="inlineStr">
        <is>
          <t>POSTE</t>
        </is>
      </c>
      <c r="C2279" s="185" t="inlineStr">
        <is>
          <t>Poste Metálico Autoportante</t>
        </is>
      </c>
      <c r="D2279" s="185" t="n"/>
      <c r="E2279" s="185" t="inlineStr">
        <is>
          <t>Poste Metálico Autoportante · 30m · AeV 12m² · 45m/s</t>
        </is>
      </c>
      <c r="F2279" s="185" t="inlineStr">
        <is>
          <t>VB</t>
        </is>
      </c>
      <c r="G2279" s="185" t="inlineStr">
        <is>
          <t>C OESTE</t>
        </is>
      </c>
      <c r="H2279" s="185" t="inlineStr">
        <is>
          <t>ZOPONE (NEGOCIADO)</t>
        </is>
      </c>
      <c r="I2279" s="199" t="n">
        <v>197613.3</v>
      </c>
      <c r="J2279" s="196" t="inlineStr">
        <is>
          <t>não</t>
        </is>
      </c>
    </row>
    <row r="2280">
      <c r="A2280" s="185" t="n">
        <v>109</v>
      </c>
      <c r="B2280" s="185" t="inlineStr">
        <is>
          <t>POSTE</t>
        </is>
      </c>
      <c r="C2280" s="185" t="inlineStr">
        <is>
          <t>Poste Metálico Autoportante</t>
        </is>
      </c>
      <c r="D2280" s="185" t="n"/>
      <c r="E2280" s="185" t="inlineStr">
        <is>
          <t>Poste Metálico Autoportante · 30m · AeV 12m² · 45m/s</t>
        </is>
      </c>
      <c r="F2280" s="185" t="inlineStr">
        <is>
          <t>VB</t>
        </is>
      </c>
      <c r="G2280" s="185" t="inlineStr">
        <is>
          <t>SÃO PAULO</t>
        </is>
      </c>
      <c r="H2280" s="185" t="inlineStr">
        <is>
          <t>NOVA CORRENTE</t>
        </is>
      </c>
      <c r="I2280" s="199" t="n">
        <v>86400</v>
      </c>
      <c r="J2280" s="196" t="inlineStr">
        <is>
          <t>não</t>
        </is>
      </c>
    </row>
    <row r="2281">
      <c r="A2281" s="185" t="n">
        <v>109</v>
      </c>
      <c r="B2281" s="185" t="inlineStr">
        <is>
          <t>POSTE</t>
        </is>
      </c>
      <c r="C2281" s="185" t="inlineStr">
        <is>
          <t>Poste Metálico Autoportante</t>
        </is>
      </c>
      <c r="D2281" s="185" t="n"/>
      <c r="E2281" s="185" t="inlineStr">
        <is>
          <t>Poste Metálico Autoportante · 30m · AeV 12m² · 45m/s</t>
        </is>
      </c>
      <c r="F2281" s="185" t="inlineStr">
        <is>
          <t>VB</t>
        </is>
      </c>
      <c r="G2281" s="185" t="inlineStr">
        <is>
          <t>SÃO PAULO</t>
        </is>
      </c>
      <c r="H2281" s="185" t="inlineStr">
        <is>
          <t>INFRASITE + SECCIONAL</t>
        </is>
      </c>
      <c r="I2281" s="199" t="n">
        <v>86400</v>
      </c>
      <c r="J2281" s="196" t="inlineStr">
        <is>
          <t>não</t>
        </is>
      </c>
    </row>
    <row r="2282">
      <c r="A2282" s="185" t="n">
        <v>109</v>
      </c>
      <c r="B2282" s="185" t="inlineStr">
        <is>
          <t>POSTE</t>
        </is>
      </c>
      <c r="C2282" s="185" t="inlineStr">
        <is>
          <t>Poste Metálico Autoportante</t>
        </is>
      </c>
      <c r="D2282" s="185" t="n"/>
      <c r="E2282" s="185" t="inlineStr">
        <is>
          <t>Poste Metálico Autoportante · 30m · AeV 12m² · 45m/s</t>
        </is>
      </c>
      <c r="F2282" s="185" t="inlineStr">
        <is>
          <t>VB</t>
        </is>
      </c>
      <c r="G2282" s="185" t="inlineStr">
        <is>
          <t>SÃO PAULO</t>
        </is>
      </c>
      <c r="H2282" s="185" t="inlineStr">
        <is>
          <t>CLEMAR (NEGOCIADO)</t>
        </is>
      </c>
      <c r="I2282" s="199" t="n">
        <v>102102.53</v>
      </c>
      <c r="J2282" s="196" t="inlineStr">
        <is>
          <t>não</t>
        </is>
      </c>
    </row>
    <row r="2283">
      <c r="A2283" s="185" t="n">
        <v>109</v>
      </c>
      <c r="B2283" s="185" t="inlineStr">
        <is>
          <t>POSTE</t>
        </is>
      </c>
      <c r="C2283" s="185" t="inlineStr">
        <is>
          <t>Poste Metálico Autoportante</t>
        </is>
      </c>
      <c r="D2283" s="185" t="n"/>
      <c r="E2283" s="185" t="inlineStr">
        <is>
          <t>Poste Metálico Autoportante · 30m · AeV 12m² · 45m/s</t>
        </is>
      </c>
      <c r="F2283" s="185" t="inlineStr">
        <is>
          <t>VB</t>
        </is>
      </c>
      <c r="G2283" s="185" t="inlineStr">
        <is>
          <t>SÃO PAULO</t>
        </is>
      </c>
      <c r="H2283" s="185" t="inlineStr">
        <is>
          <t>METALALFA (NEGOCIADO)</t>
        </is>
      </c>
      <c r="I2283" s="199" t="n">
        <v>103410.45</v>
      </c>
      <c r="J2283" s="196" t="inlineStr">
        <is>
          <t>não</t>
        </is>
      </c>
    </row>
    <row r="2284">
      <c r="A2284" s="185" t="n">
        <v>109</v>
      </c>
      <c r="B2284" s="185" t="inlineStr">
        <is>
          <t>POSTE</t>
        </is>
      </c>
      <c r="C2284" s="185" t="inlineStr">
        <is>
          <t>Poste Metálico Autoportante</t>
        </is>
      </c>
      <c r="D2284" s="185" t="n"/>
      <c r="E2284" s="185" t="inlineStr">
        <is>
          <t>Poste Metálico Autoportante · 30m · AeV 12m² · 45m/s</t>
        </is>
      </c>
      <c r="F2284" s="185" t="inlineStr">
        <is>
          <t>VB</t>
        </is>
      </c>
      <c r="G2284" s="185" t="inlineStr">
        <is>
          <t>SÃO PAULO</t>
        </is>
      </c>
      <c r="H2284" s="185" t="inlineStr">
        <is>
          <t>BRASILSAT</t>
        </is>
      </c>
      <c r="I2284" s="199" t="n">
        <v>130295.18</v>
      </c>
      <c r="J2284" s="196" t="inlineStr">
        <is>
          <t>não</t>
        </is>
      </c>
    </row>
    <row r="2285">
      <c r="A2285" s="185" t="n">
        <v>109</v>
      </c>
      <c r="B2285" s="185" t="inlineStr">
        <is>
          <t>POSTE</t>
        </is>
      </c>
      <c r="C2285" s="185" t="inlineStr">
        <is>
          <t>Poste Metálico Autoportante</t>
        </is>
      </c>
      <c r="D2285" s="185" t="n"/>
      <c r="E2285" s="185" t="inlineStr">
        <is>
          <t>Poste Metálico Autoportante · 30m · AeV 12m² · 45m/s</t>
        </is>
      </c>
      <c r="F2285" s="185" t="inlineStr">
        <is>
          <t>VB</t>
        </is>
      </c>
      <c r="G2285" s="185" t="inlineStr">
        <is>
          <t>SÃO PAULO</t>
        </is>
      </c>
      <c r="H2285" s="185" t="inlineStr">
        <is>
          <t>ZOPONE (NEGOCIADO)</t>
        </is>
      </c>
      <c r="I2285" s="199" t="n">
        <v>197613.3</v>
      </c>
      <c r="J2285" s="196" t="inlineStr">
        <is>
          <t>não</t>
        </is>
      </c>
    </row>
    <row r="2286">
      <c r="A2286" s="185" t="n">
        <v>109</v>
      </c>
      <c r="B2286" s="185" t="inlineStr">
        <is>
          <t>POSTE</t>
        </is>
      </c>
      <c r="C2286" s="185" t="inlineStr">
        <is>
          <t>Poste Metálico Autoportante</t>
        </is>
      </c>
      <c r="D2286" s="185" t="n"/>
      <c r="E2286" s="185" t="inlineStr">
        <is>
          <t>Poste Metálico Autoportante · 30m · AeV 12m² · 45m/s</t>
        </is>
      </c>
      <c r="F2286" s="185" t="inlineStr">
        <is>
          <t>VB</t>
        </is>
      </c>
      <c r="G2286" s="185" t="inlineStr">
        <is>
          <t>LESTE</t>
        </is>
      </c>
      <c r="H2286" s="185" t="inlineStr">
        <is>
          <t>NOVA CORRENTE</t>
        </is>
      </c>
      <c r="I2286" s="199" t="n">
        <v>86400</v>
      </c>
      <c r="J2286" s="196" t="inlineStr">
        <is>
          <t>não</t>
        </is>
      </c>
    </row>
    <row r="2287">
      <c r="A2287" s="185" t="n">
        <v>109</v>
      </c>
      <c r="B2287" s="185" t="inlineStr">
        <is>
          <t>POSTE</t>
        </is>
      </c>
      <c r="C2287" s="185" t="inlineStr">
        <is>
          <t>Poste Metálico Autoportante</t>
        </is>
      </c>
      <c r="D2287" s="185" t="n"/>
      <c r="E2287" s="185" t="inlineStr">
        <is>
          <t>Poste Metálico Autoportante · 30m · AeV 12m² · 45m/s</t>
        </is>
      </c>
      <c r="F2287" s="185" t="inlineStr">
        <is>
          <t>VB</t>
        </is>
      </c>
      <c r="G2287" s="185" t="inlineStr">
        <is>
          <t>LESTE</t>
        </is>
      </c>
      <c r="H2287" s="185" t="inlineStr">
        <is>
          <t>INFRASITE + SECCIONAL</t>
        </is>
      </c>
      <c r="I2287" s="199" t="n">
        <v>86400</v>
      </c>
      <c r="J2287" s="196" t="inlineStr">
        <is>
          <t>não</t>
        </is>
      </c>
    </row>
    <row r="2288">
      <c r="A2288" s="185" t="n">
        <v>109</v>
      </c>
      <c r="B2288" s="185" t="inlineStr">
        <is>
          <t>POSTE</t>
        </is>
      </c>
      <c r="C2288" s="185" t="inlineStr">
        <is>
          <t>Poste Metálico Autoportante</t>
        </is>
      </c>
      <c r="D2288" s="185" t="n"/>
      <c r="E2288" s="185" t="inlineStr">
        <is>
          <t>Poste Metálico Autoportante · 30m · AeV 12m² · 45m/s</t>
        </is>
      </c>
      <c r="F2288" s="185" t="inlineStr">
        <is>
          <t>VB</t>
        </is>
      </c>
      <c r="G2288" s="185" t="inlineStr">
        <is>
          <t>LESTE</t>
        </is>
      </c>
      <c r="H2288" s="185" t="inlineStr">
        <is>
          <t>CLEMAR (NEGOCIADO)</t>
        </is>
      </c>
      <c r="I2288" s="199" t="n">
        <v>102102.53</v>
      </c>
      <c r="J2288" s="196" t="inlineStr">
        <is>
          <t>não</t>
        </is>
      </c>
    </row>
    <row r="2289">
      <c r="A2289" s="185" t="n">
        <v>109</v>
      </c>
      <c r="B2289" s="185" t="inlineStr">
        <is>
          <t>POSTE</t>
        </is>
      </c>
      <c r="C2289" s="185" t="inlineStr">
        <is>
          <t>Poste Metálico Autoportante</t>
        </is>
      </c>
      <c r="D2289" s="185" t="n"/>
      <c r="E2289" s="185" t="inlineStr">
        <is>
          <t>Poste Metálico Autoportante · 30m · AeV 12m² · 45m/s</t>
        </is>
      </c>
      <c r="F2289" s="185" t="inlineStr">
        <is>
          <t>VB</t>
        </is>
      </c>
      <c r="G2289" s="185" t="inlineStr">
        <is>
          <t>LESTE</t>
        </is>
      </c>
      <c r="H2289" s="185" t="inlineStr">
        <is>
          <t>METALALFA (NEGOCIADO)</t>
        </is>
      </c>
      <c r="I2289" s="199" t="n">
        <v>103410.45</v>
      </c>
      <c r="J2289" s="196" t="inlineStr">
        <is>
          <t>não</t>
        </is>
      </c>
    </row>
    <row r="2290">
      <c r="A2290" s="185" t="n">
        <v>109</v>
      </c>
      <c r="B2290" s="185" t="inlineStr">
        <is>
          <t>POSTE</t>
        </is>
      </c>
      <c r="C2290" s="185" t="inlineStr">
        <is>
          <t>Poste Metálico Autoportante</t>
        </is>
      </c>
      <c r="D2290" s="185" t="n"/>
      <c r="E2290" s="185" t="inlineStr">
        <is>
          <t>Poste Metálico Autoportante · 30m · AeV 12m² · 45m/s</t>
        </is>
      </c>
      <c r="F2290" s="185" t="inlineStr">
        <is>
          <t>VB</t>
        </is>
      </c>
      <c r="G2290" s="185" t="inlineStr">
        <is>
          <t>LESTE</t>
        </is>
      </c>
      <c r="H2290" s="185" t="inlineStr">
        <is>
          <t>BRASILSAT</t>
        </is>
      </c>
      <c r="I2290" s="199" t="n">
        <v>130295.18</v>
      </c>
      <c r="J2290" s="196" t="inlineStr">
        <is>
          <t>não</t>
        </is>
      </c>
    </row>
    <row r="2291">
      <c r="A2291" s="185" t="n">
        <v>109</v>
      </c>
      <c r="B2291" s="185" t="inlineStr">
        <is>
          <t>POSTE</t>
        </is>
      </c>
      <c r="C2291" s="185" t="inlineStr">
        <is>
          <t>Poste Metálico Autoportante</t>
        </is>
      </c>
      <c r="D2291" s="185" t="n"/>
      <c r="E2291" s="185" t="inlineStr">
        <is>
          <t>Poste Metálico Autoportante · 30m · AeV 12m² · 45m/s</t>
        </is>
      </c>
      <c r="F2291" s="185" t="inlineStr">
        <is>
          <t>VB</t>
        </is>
      </c>
      <c r="G2291" s="185" t="inlineStr">
        <is>
          <t>LESTE</t>
        </is>
      </c>
      <c r="H2291" s="185" t="inlineStr">
        <is>
          <t>ZOPONE (NEGOCIADO)</t>
        </is>
      </c>
      <c r="I2291" s="199" t="n">
        <v>197613.3</v>
      </c>
      <c r="J2291" s="196" t="inlineStr">
        <is>
          <t>não</t>
        </is>
      </c>
    </row>
    <row r="2292">
      <c r="A2292" s="185" t="n">
        <v>109</v>
      </c>
      <c r="B2292" s="185" t="inlineStr">
        <is>
          <t>POSTE</t>
        </is>
      </c>
      <c r="C2292" s="185" t="inlineStr">
        <is>
          <t>Poste Metálico Autoportante</t>
        </is>
      </c>
      <c r="D2292" s="185" t="n"/>
      <c r="E2292" s="185" t="inlineStr">
        <is>
          <t>Poste Metálico Autoportante · 30m · AeV 12m² · 45m/s</t>
        </is>
      </c>
      <c r="F2292" s="185" t="inlineStr">
        <is>
          <t>VB</t>
        </is>
      </c>
      <c r="G2292" s="185" t="inlineStr">
        <is>
          <t>SUL</t>
        </is>
      </c>
      <c r="H2292" s="185" t="inlineStr">
        <is>
          <t>NOVA CORRENTE</t>
        </is>
      </c>
      <c r="I2292" s="199" t="n">
        <v>86400</v>
      </c>
      <c r="J2292" s="196" t="inlineStr">
        <is>
          <t>não</t>
        </is>
      </c>
    </row>
    <row r="2293">
      <c r="A2293" s="185" t="n">
        <v>109</v>
      </c>
      <c r="B2293" s="185" t="inlineStr">
        <is>
          <t>POSTE</t>
        </is>
      </c>
      <c r="C2293" s="185" t="inlineStr">
        <is>
          <t>Poste Metálico Autoportante</t>
        </is>
      </c>
      <c r="D2293" s="185" t="n"/>
      <c r="E2293" s="185" t="inlineStr">
        <is>
          <t>Poste Metálico Autoportante · 30m · AeV 12m² · 45m/s</t>
        </is>
      </c>
      <c r="F2293" s="185" t="inlineStr">
        <is>
          <t>VB</t>
        </is>
      </c>
      <c r="G2293" s="185" t="inlineStr">
        <is>
          <t>SUL</t>
        </is>
      </c>
      <c r="H2293" s="185" t="inlineStr">
        <is>
          <t>INFRASITE + SECCIONAL</t>
        </is>
      </c>
      <c r="I2293" s="199" t="n">
        <v>86400</v>
      </c>
      <c r="J2293" s="196" t="inlineStr">
        <is>
          <t>não</t>
        </is>
      </c>
    </row>
    <row r="2294">
      <c r="A2294" s="185" t="n">
        <v>109</v>
      </c>
      <c r="B2294" s="185" t="inlineStr">
        <is>
          <t>POSTE</t>
        </is>
      </c>
      <c r="C2294" s="185" t="inlineStr">
        <is>
          <t>Poste Metálico Autoportante</t>
        </is>
      </c>
      <c r="D2294" s="185" t="n"/>
      <c r="E2294" s="185" t="inlineStr">
        <is>
          <t>Poste Metálico Autoportante · 30m · AeV 12m² · 45m/s</t>
        </is>
      </c>
      <c r="F2294" s="185" t="inlineStr">
        <is>
          <t>VB</t>
        </is>
      </c>
      <c r="G2294" s="185" t="inlineStr">
        <is>
          <t>SUL</t>
        </is>
      </c>
      <c r="H2294" s="185" t="inlineStr">
        <is>
          <t>CLEMAR (NEGOCIADO)</t>
        </is>
      </c>
      <c r="I2294" s="199" t="n">
        <v>102102.53</v>
      </c>
      <c r="J2294" s="196" t="inlineStr">
        <is>
          <t>não</t>
        </is>
      </c>
    </row>
    <row r="2295">
      <c r="A2295" s="185" t="n">
        <v>109</v>
      </c>
      <c r="B2295" s="185" t="inlineStr">
        <is>
          <t>POSTE</t>
        </is>
      </c>
      <c r="C2295" s="185" t="inlineStr">
        <is>
          <t>Poste Metálico Autoportante</t>
        </is>
      </c>
      <c r="D2295" s="185" t="n"/>
      <c r="E2295" s="185" t="inlineStr">
        <is>
          <t>Poste Metálico Autoportante · 30m · AeV 12m² · 45m/s</t>
        </is>
      </c>
      <c r="F2295" s="185" t="inlineStr">
        <is>
          <t>VB</t>
        </is>
      </c>
      <c r="G2295" s="185" t="inlineStr">
        <is>
          <t>SUL</t>
        </is>
      </c>
      <c r="H2295" s="185" t="inlineStr">
        <is>
          <t>METALALFA (NEGOCIADO)</t>
        </is>
      </c>
      <c r="I2295" s="199" t="n">
        <v>103410.45</v>
      </c>
      <c r="J2295" s="196" t="inlineStr">
        <is>
          <t>não</t>
        </is>
      </c>
    </row>
    <row r="2296">
      <c r="A2296" s="185" t="n">
        <v>109</v>
      </c>
      <c r="B2296" s="185" t="inlineStr">
        <is>
          <t>POSTE</t>
        </is>
      </c>
      <c r="C2296" s="185" t="inlineStr">
        <is>
          <t>Poste Metálico Autoportante</t>
        </is>
      </c>
      <c r="D2296" s="185" t="n"/>
      <c r="E2296" s="185" t="inlineStr">
        <is>
          <t>Poste Metálico Autoportante · 30m · AeV 12m² · 45m/s</t>
        </is>
      </c>
      <c r="F2296" s="185" t="inlineStr">
        <is>
          <t>VB</t>
        </is>
      </c>
      <c r="G2296" s="185" t="inlineStr">
        <is>
          <t>SUL</t>
        </is>
      </c>
      <c r="H2296" s="185" t="inlineStr">
        <is>
          <t>BRASILSAT</t>
        </is>
      </c>
      <c r="I2296" s="199" t="n">
        <v>130295.18</v>
      </c>
      <c r="J2296" s="196" t="inlineStr">
        <is>
          <t>não</t>
        </is>
      </c>
    </row>
    <row r="2297">
      <c r="A2297" s="185" t="n">
        <v>109</v>
      </c>
      <c r="B2297" s="185" t="inlineStr">
        <is>
          <t>POSTE</t>
        </is>
      </c>
      <c r="C2297" s="185" t="inlineStr">
        <is>
          <t>Poste Metálico Autoportante</t>
        </is>
      </c>
      <c r="D2297" s="185" t="n"/>
      <c r="E2297" s="185" t="inlineStr">
        <is>
          <t>Poste Metálico Autoportante · 30m · AeV 12m² · 45m/s</t>
        </is>
      </c>
      <c r="F2297" s="185" t="inlineStr">
        <is>
          <t>VB</t>
        </is>
      </c>
      <c r="G2297" s="185" t="inlineStr">
        <is>
          <t>SUL</t>
        </is>
      </c>
      <c r="H2297" s="185" t="inlineStr">
        <is>
          <t>ZOPONE (NEGOCIADO)</t>
        </is>
      </c>
      <c r="I2297" s="199" t="n">
        <v>197613.3</v>
      </c>
      <c r="J2297" s="196" t="inlineStr">
        <is>
          <t>não</t>
        </is>
      </c>
    </row>
    <row r="2298">
      <c r="A2298" s="185" t="n">
        <v>110</v>
      </c>
      <c r="B2298" s="185" t="inlineStr">
        <is>
          <t>POSTE</t>
        </is>
      </c>
      <c r="C2298" s="185" t="inlineStr">
        <is>
          <t>Poste Metálico Autoportante</t>
        </is>
      </c>
      <c r="D2298" s="185" t="n"/>
      <c r="E2298" s="185" t="inlineStr">
        <is>
          <t>Kit de ancoragem Poste 30m</t>
        </is>
      </c>
      <c r="F2298" s="185" t="inlineStr">
        <is>
          <t>PÇ</t>
        </is>
      </c>
      <c r="G2298" s="185" t="inlineStr">
        <is>
          <t>NORTE</t>
        </is>
      </c>
      <c r="H2298" s="185" t="inlineStr">
        <is>
          <t>INFRASITE + SECCIONAL</t>
        </is>
      </c>
      <c r="I2298" s="199" t="n">
        <v>3000</v>
      </c>
      <c r="J2298" s="202" t="inlineStr">
        <is>
          <t>SIM</t>
        </is>
      </c>
    </row>
    <row r="2299">
      <c r="A2299" s="185" t="n">
        <v>110</v>
      </c>
      <c r="B2299" s="185" t="inlineStr">
        <is>
          <t>POSTE</t>
        </is>
      </c>
      <c r="C2299" s="185" t="inlineStr">
        <is>
          <t>Poste Metálico Autoportante</t>
        </is>
      </c>
      <c r="D2299" s="185" t="n"/>
      <c r="E2299" s="185" t="inlineStr">
        <is>
          <t>Kit de ancoragem Poste 30m</t>
        </is>
      </c>
      <c r="F2299" s="185" t="inlineStr">
        <is>
          <t>PÇ</t>
        </is>
      </c>
      <c r="G2299" s="185" t="inlineStr">
        <is>
          <t>NORTE</t>
        </is>
      </c>
      <c r="H2299" s="185" t="inlineStr">
        <is>
          <t>BRASILSAT</t>
        </is>
      </c>
      <c r="I2299" s="199" t="n">
        <v>4099.17</v>
      </c>
      <c r="J2299" s="202" t="inlineStr">
        <is>
          <t>SIM</t>
        </is>
      </c>
    </row>
    <row r="2300">
      <c r="A2300" s="185" t="n">
        <v>110</v>
      </c>
      <c r="B2300" s="185" t="inlineStr">
        <is>
          <t>POSTE</t>
        </is>
      </c>
      <c r="C2300" s="185" t="inlineStr">
        <is>
          <t>Poste Metálico Autoportante</t>
        </is>
      </c>
      <c r="D2300" s="185" t="n"/>
      <c r="E2300" s="185" t="inlineStr">
        <is>
          <t>Kit de ancoragem Poste 30m</t>
        </is>
      </c>
      <c r="F2300" s="185" t="inlineStr">
        <is>
          <t>PÇ</t>
        </is>
      </c>
      <c r="G2300" s="185" t="inlineStr">
        <is>
          <t>NORTE</t>
        </is>
      </c>
      <c r="H2300" s="185" t="inlineStr">
        <is>
          <t>ZOPONE (NEGOCIADO)</t>
        </is>
      </c>
      <c r="I2300" s="199" t="n">
        <v>4345.31</v>
      </c>
      <c r="J2300" s="202" t="inlineStr">
        <is>
          <t>SIM</t>
        </is>
      </c>
    </row>
    <row r="2301">
      <c r="A2301" s="185" t="n">
        <v>110</v>
      </c>
      <c r="B2301" s="185" t="inlineStr">
        <is>
          <t>POSTE</t>
        </is>
      </c>
      <c r="C2301" s="185" t="inlineStr">
        <is>
          <t>Poste Metálico Autoportante</t>
        </is>
      </c>
      <c r="D2301" s="185" t="n"/>
      <c r="E2301" s="185" t="inlineStr">
        <is>
          <t>Kit de ancoragem Poste 30m</t>
        </is>
      </c>
      <c r="F2301" s="185" t="inlineStr">
        <is>
          <t>PÇ</t>
        </is>
      </c>
      <c r="G2301" s="185" t="inlineStr">
        <is>
          <t>NORTE</t>
        </is>
      </c>
      <c r="H2301" s="185" t="inlineStr">
        <is>
          <t>METALALFA (NEGOCIADO)</t>
        </is>
      </c>
      <c r="I2301" s="199" t="n">
        <v>5634.7</v>
      </c>
      <c r="J2301" s="202" t="inlineStr">
        <is>
          <t>SIM</t>
        </is>
      </c>
    </row>
    <row r="2302">
      <c r="A2302" s="185" t="n">
        <v>110</v>
      </c>
      <c r="B2302" s="185" t="inlineStr">
        <is>
          <t>POSTE</t>
        </is>
      </c>
      <c r="C2302" s="185" t="inlineStr">
        <is>
          <t>Poste Metálico Autoportante</t>
        </is>
      </c>
      <c r="D2302" s="185" t="n"/>
      <c r="E2302" s="185" t="inlineStr">
        <is>
          <t>Kit de ancoragem Poste 30m</t>
        </is>
      </c>
      <c r="F2302" s="185" t="inlineStr">
        <is>
          <t>PÇ</t>
        </is>
      </c>
      <c r="G2302" s="185" t="inlineStr">
        <is>
          <t>NORTE</t>
        </is>
      </c>
      <c r="H2302" s="185" t="inlineStr">
        <is>
          <t>CLEMAR (NEGOCIADO)</t>
        </is>
      </c>
      <c r="I2302" s="199" t="n">
        <v>5760</v>
      </c>
      <c r="J2302" s="202" t="inlineStr">
        <is>
          <t>SIM</t>
        </is>
      </c>
    </row>
    <row r="2303">
      <c r="A2303" s="185" t="n">
        <v>110</v>
      </c>
      <c r="B2303" s="185" t="inlineStr">
        <is>
          <t>POSTE</t>
        </is>
      </c>
      <c r="C2303" s="185" t="inlineStr">
        <is>
          <t>Poste Metálico Autoportante</t>
        </is>
      </c>
      <c r="D2303" s="185" t="n"/>
      <c r="E2303" s="185" t="inlineStr">
        <is>
          <t>Kit de ancoragem Poste 30m</t>
        </is>
      </c>
      <c r="F2303" s="185" t="inlineStr">
        <is>
          <t>PÇ</t>
        </is>
      </c>
      <c r="G2303" s="185" t="inlineStr">
        <is>
          <t>NORDESTE</t>
        </is>
      </c>
      <c r="H2303" s="185" t="inlineStr">
        <is>
          <t>NOVA CORRENTE</t>
        </is>
      </c>
      <c r="I2303" s="199" t="n">
        <v>3000</v>
      </c>
      <c r="J2303" s="202" t="inlineStr">
        <is>
          <t>SIM</t>
        </is>
      </c>
    </row>
    <row r="2304">
      <c r="A2304" s="185" t="n">
        <v>110</v>
      </c>
      <c r="B2304" s="185" t="inlineStr">
        <is>
          <t>POSTE</t>
        </is>
      </c>
      <c r="C2304" s="185" t="inlineStr">
        <is>
          <t>Poste Metálico Autoportante</t>
        </is>
      </c>
      <c r="D2304" s="185" t="n"/>
      <c r="E2304" s="185" t="inlineStr">
        <is>
          <t>Kit de ancoragem Poste 30m</t>
        </is>
      </c>
      <c r="F2304" s="185" t="inlineStr">
        <is>
          <t>PÇ</t>
        </is>
      </c>
      <c r="G2304" s="185" t="inlineStr">
        <is>
          <t>NORDESTE</t>
        </is>
      </c>
      <c r="H2304" s="185" t="inlineStr">
        <is>
          <t>INFRASITE + SECCIONAL</t>
        </is>
      </c>
      <c r="I2304" s="199" t="n">
        <v>3000</v>
      </c>
      <c r="J2304" s="202" t="inlineStr">
        <is>
          <t>SIM</t>
        </is>
      </c>
    </row>
    <row r="2305">
      <c r="A2305" s="185" t="n">
        <v>110</v>
      </c>
      <c r="B2305" s="185" t="inlineStr">
        <is>
          <t>POSTE</t>
        </is>
      </c>
      <c r="C2305" s="185" t="inlineStr">
        <is>
          <t>Poste Metálico Autoportante</t>
        </is>
      </c>
      <c r="D2305" s="185" t="n"/>
      <c r="E2305" s="185" t="inlineStr">
        <is>
          <t>Kit de ancoragem Poste 30m</t>
        </is>
      </c>
      <c r="F2305" s="185" t="inlineStr">
        <is>
          <t>PÇ</t>
        </is>
      </c>
      <c r="G2305" s="185" t="inlineStr">
        <is>
          <t>NORDESTE</t>
        </is>
      </c>
      <c r="H2305" s="185" t="inlineStr">
        <is>
          <t>BRASILSAT</t>
        </is>
      </c>
      <c r="I2305" s="199" t="n">
        <v>4099.17</v>
      </c>
      <c r="J2305" s="202" t="inlineStr">
        <is>
          <t>SIM</t>
        </is>
      </c>
    </row>
    <row r="2306">
      <c r="A2306" s="185" t="n">
        <v>110</v>
      </c>
      <c r="B2306" s="185" t="inlineStr">
        <is>
          <t>POSTE</t>
        </is>
      </c>
      <c r="C2306" s="185" t="inlineStr">
        <is>
          <t>Poste Metálico Autoportante</t>
        </is>
      </c>
      <c r="D2306" s="185" t="n"/>
      <c r="E2306" s="185" t="inlineStr">
        <is>
          <t>Kit de ancoragem Poste 30m</t>
        </is>
      </c>
      <c r="F2306" s="185" t="inlineStr">
        <is>
          <t>PÇ</t>
        </is>
      </c>
      <c r="G2306" s="185" t="inlineStr">
        <is>
          <t>NORDESTE</t>
        </is>
      </c>
      <c r="H2306" s="185" t="inlineStr">
        <is>
          <t>ZOPONE (NEGOCIADO)</t>
        </is>
      </c>
      <c r="I2306" s="199" t="n">
        <v>4345.31</v>
      </c>
      <c r="J2306" s="202" t="inlineStr">
        <is>
          <t>SIM</t>
        </is>
      </c>
    </row>
    <row r="2307">
      <c r="A2307" s="185" t="n">
        <v>110</v>
      </c>
      <c r="B2307" s="185" t="inlineStr">
        <is>
          <t>POSTE</t>
        </is>
      </c>
      <c r="C2307" s="185" t="inlineStr">
        <is>
          <t>Poste Metálico Autoportante</t>
        </is>
      </c>
      <c r="D2307" s="185" t="n"/>
      <c r="E2307" s="185" t="inlineStr">
        <is>
          <t>Kit de ancoragem Poste 30m</t>
        </is>
      </c>
      <c r="F2307" s="185" t="inlineStr">
        <is>
          <t>PÇ</t>
        </is>
      </c>
      <c r="G2307" s="185" t="inlineStr">
        <is>
          <t>NORDESTE</t>
        </is>
      </c>
      <c r="H2307" s="185" t="inlineStr">
        <is>
          <t>CLEMAR (NEGOCIADO)</t>
        </is>
      </c>
      <c r="I2307" s="199" t="n">
        <v>5445</v>
      </c>
      <c r="J2307" s="202" t="inlineStr">
        <is>
          <t>SIM</t>
        </is>
      </c>
    </row>
    <row r="2308">
      <c r="A2308" s="185" t="n">
        <v>110</v>
      </c>
      <c r="B2308" s="185" t="inlineStr">
        <is>
          <t>POSTE</t>
        </is>
      </c>
      <c r="C2308" s="185" t="inlineStr">
        <is>
          <t>Poste Metálico Autoportante</t>
        </is>
      </c>
      <c r="D2308" s="185" t="n"/>
      <c r="E2308" s="185" t="inlineStr">
        <is>
          <t>Kit de ancoragem Poste 30m</t>
        </is>
      </c>
      <c r="F2308" s="185" t="inlineStr">
        <is>
          <t>PÇ</t>
        </is>
      </c>
      <c r="G2308" s="185" t="inlineStr">
        <is>
          <t>NORDESTE</t>
        </is>
      </c>
      <c r="H2308" s="185" t="inlineStr">
        <is>
          <t>METALALFA (NEGOCIADO)</t>
        </is>
      </c>
      <c r="I2308" s="199" t="n">
        <v>5634.7</v>
      </c>
      <c r="J2308" s="202" t="inlineStr">
        <is>
          <t>SIM</t>
        </is>
      </c>
    </row>
    <row r="2309">
      <c r="A2309" s="185" t="n">
        <v>110</v>
      </c>
      <c r="B2309" s="185" t="inlineStr">
        <is>
          <t>POSTE</t>
        </is>
      </c>
      <c r="C2309" s="185" t="inlineStr">
        <is>
          <t>Poste Metálico Autoportante</t>
        </is>
      </c>
      <c r="D2309" s="185" t="n"/>
      <c r="E2309" s="185" t="inlineStr">
        <is>
          <t>Kit de ancoragem Poste 30m</t>
        </is>
      </c>
      <c r="F2309" s="185" t="inlineStr">
        <is>
          <t>PÇ</t>
        </is>
      </c>
      <c r="G2309" s="185" t="inlineStr">
        <is>
          <t>C OESTE</t>
        </is>
      </c>
      <c r="H2309" s="185" t="inlineStr">
        <is>
          <t>INFRASITE + SECCIONAL</t>
        </is>
      </c>
      <c r="I2309" s="199" t="n">
        <v>3000</v>
      </c>
      <c r="J2309" s="196" t="inlineStr">
        <is>
          <t>não</t>
        </is>
      </c>
    </row>
    <row r="2310">
      <c r="A2310" s="185" t="n">
        <v>110</v>
      </c>
      <c r="B2310" s="185" t="inlineStr">
        <is>
          <t>POSTE</t>
        </is>
      </c>
      <c r="C2310" s="185" t="inlineStr">
        <is>
          <t>Poste Metálico Autoportante</t>
        </is>
      </c>
      <c r="D2310" s="185" t="n"/>
      <c r="E2310" s="185" t="inlineStr">
        <is>
          <t>Kit de ancoragem Poste 30m</t>
        </is>
      </c>
      <c r="F2310" s="185" t="inlineStr">
        <is>
          <t>PÇ</t>
        </is>
      </c>
      <c r="G2310" s="185" t="inlineStr">
        <is>
          <t>C OESTE</t>
        </is>
      </c>
      <c r="H2310" s="185" t="inlineStr">
        <is>
          <t>BRASILSAT</t>
        </is>
      </c>
      <c r="I2310" s="199" t="n">
        <v>4099.17</v>
      </c>
      <c r="J2310" s="196" t="inlineStr">
        <is>
          <t>não</t>
        </is>
      </c>
    </row>
    <row r="2311">
      <c r="A2311" s="185" t="n">
        <v>110</v>
      </c>
      <c r="B2311" s="185" t="inlineStr">
        <is>
          <t>POSTE</t>
        </is>
      </c>
      <c r="C2311" s="185" t="inlineStr">
        <is>
          <t>Poste Metálico Autoportante</t>
        </is>
      </c>
      <c r="D2311" s="185" t="n"/>
      <c r="E2311" s="185" t="inlineStr">
        <is>
          <t>Kit de ancoragem Poste 30m</t>
        </is>
      </c>
      <c r="F2311" s="185" t="inlineStr">
        <is>
          <t>PÇ</t>
        </is>
      </c>
      <c r="G2311" s="185" t="inlineStr">
        <is>
          <t>C OESTE</t>
        </is>
      </c>
      <c r="H2311" s="185" t="inlineStr">
        <is>
          <t>ZOPONE (NEGOCIADO)</t>
        </is>
      </c>
      <c r="I2311" s="199" t="n">
        <v>4345.31</v>
      </c>
      <c r="J2311" s="196" t="inlineStr">
        <is>
          <t>não</t>
        </is>
      </c>
    </row>
    <row r="2312">
      <c r="A2312" s="185" t="n">
        <v>110</v>
      </c>
      <c r="B2312" s="185" t="inlineStr">
        <is>
          <t>POSTE</t>
        </is>
      </c>
      <c r="C2312" s="185" t="inlineStr">
        <is>
          <t>Poste Metálico Autoportante</t>
        </is>
      </c>
      <c r="D2312" s="185" t="n"/>
      <c r="E2312" s="185" t="inlineStr">
        <is>
          <t>Kit de ancoragem Poste 30m</t>
        </is>
      </c>
      <c r="F2312" s="185" t="inlineStr">
        <is>
          <t>PÇ</t>
        </is>
      </c>
      <c r="G2312" s="185" t="inlineStr">
        <is>
          <t>C OESTE</t>
        </is>
      </c>
      <c r="H2312" s="185" t="inlineStr">
        <is>
          <t>CLEMAR (NEGOCIADO)</t>
        </is>
      </c>
      <c r="I2312" s="199" t="n">
        <v>5197.5</v>
      </c>
      <c r="J2312" s="196" t="inlineStr">
        <is>
          <t>não</t>
        </is>
      </c>
    </row>
    <row r="2313">
      <c r="A2313" s="185" t="n">
        <v>110</v>
      </c>
      <c r="B2313" s="185" t="inlineStr">
        <is>
          <t>POSTE</t>
        </is>
      </c>
      <c r="C2313" s="185" t="inlineStr">
        <is>
          <t>Poste Metálico Autoportante</t>
        </is>
      </c>
      <c r="D2313" s="185" t="n"/>
      <c r="E2313" s="185" t="inlineStr">
        <is>
          <t>Kit de ancoragem Poste 30m</t>
        </is>
      </c>
      <c r="F2313" s="185" t="inlineStr">
        <is>
          <t>PÇ</t>
        </is>
      </c>
      <c r="G2313" s="185" t="inlineStr">
        <is>
          <t>C OESTE</t>
        </is>
      </c>
      <c r="H2313" s="185" t="inlineStr">
        <is>
          <t>METALALFA (NEGOCIADO)</t>
        </is>
      </c>
      <c r="I2313" s="199" t="n">
        <v>5634.7</v>
      </c>
      <c r="J2313" s="196" t="inlineStr">
        <is>
          <t>não</t>
        </is>
      </c>
    </row>
    <row r="2314">
      <c r="A2314" s="185" t="n">
        <v>110</v>
      </c>
      <c r="B2314" s="185" t="inlineStr">
        <is>
          <t>POSTE</t>
        </is>
      </c>
      <c r="C2314" s="185" t="inlineStr">
        <is>
          <t>Poste Metálico Autoportante</t>
        </is>
      </c>
      <c r="D2314" s="185" t="n"/>
      <c r="E2314" s="185" t="inlineStr">
        <is>
          <t>Kit de ancoragem Poste 30m</t>
        </is>
      </c>
      <c r="F2314" s="185" t="inlineStr">
        <is>
          <t>PÇ</t>
        </is>
      </c>
      <c r="G2314" s="185" t="inlineStr">
        <is>
          <t>SÃO PAULO</t>
        </is>
      </c>
      <c r="H2314" s="185" t="inlineStr">
        <is>
          <t>NOVA CORRENTE</t>
        </is>
      </c>
      <c r="I2314" s="199" t="n">
        <v>3000</v>
      </c>
      <c r="J2314" s="196" t="inlineStr">
        <is>
          <t>não</t>
        </is>
      </c>
    </row>
    <row r="2315">
      <c r="A2315" s="185" t="n">
        <v>110</v>
      </c>
      <c r="B2315" s="185" t="inlineStr">
        <is>
          <t>POSTE</t>
        </is>
      </c>
      <c r="C2315" s="185" t="inlineStr">
        <is>
          <t>Poste Metálico Autoportante</t>
        </is>
      </c>
      <c r="D2315" s="185" t="n"/>
      <c r="E2315" s="185" t="inlineStr">
        <is>
          <t>Kit de ancoragem Poste 30m</t>
        </is>
      </c>
      <c r="F2315" s="185" t="inlineStr">
        <is>
          <t>PÇ</t>
        </is>
      </c>
      <c r="G2315" s="185" t="inlineStr">
        <is>
          <t>SÃO PAULO</t>
        </is>
      </c>
      <c r="H2315" s="185" t="inlineStr">
        <is>
          <t>INFRASITE + SECCIONAL</t>
        </is>
      </c>
      <c r="I2315" s="199" t="n">
        <v>3000</v>
      </c>
      <c r="J2315" s="196" t="inlineStr">
        <is>
          <t>não</t>
        </is>
      </c>
    </row>
    <row r="2316">
      <c r="A2316" s="185" t="n">
        <v>110</v>
      </c>
      <c r="B2316" s="185" t="inlineStr">
        <is>
          <t>POSTE</t>
        </is>
      </c>
      <c r="C2316" s="185" t="inlineStr">
        <is>
          <t>Poste Metálico Autoportante</t>
        </is>
      </c>
      <c r="D2316" s="185" t="n"/>
      <c r="E2316" s="185" t="inlineStr">
        <is>
          <t>Kit de ancoragem Poste 30m</t>
        </is>
      </c>
      <c r="F2316" s="185" t="inlineStr">
        <is>
          <t>PÇ</t>
        </is>
      </c>
      <c r="G2316" s="185" t="inlineStr">
        <is>
          <t>SÃO PAULO</t>
        </is>
      </c>
      <c r="H2316" s="185" t="inlineStr">
        <is>
          <t>BRASILSAT</t>
        </is>
      </c>
      <c r="I2316" s="199" t="n">
        <v>4099.17</v>
      </c>
      <c r="J2316" s="196" t="inlineStr">
        <is>
          <t>não</t>
        </is>
      </c>
    </row>
    <row r="2317">
      <c r="A2317" s="185" t="n">
        <v>110</v>
      </c>
      <c r="B2317" s="185" t="inlineStr">
        <is>
          <t>POSTE</t>
        </is>
      </c>
      <c r="C2317" s="185" t="inlineStr">
        <is>
          <t>Poste Metálico Autoportante</t>
        </is>
      </c>
      <c r="D2317" s="185" t="n"/>
      <c r="E2317" s="185" t="inlineStr">
        <is>
          <t>Kit de ancoragem Poste 30m</t>
        </is>
      </c>
      <c r="F2317" s="185" t="inlineStr">
        <is>
          <t>PÇ</t>
        </is>
      </c>
      <c r="G2317" s="185" t="inlineStr">
        <is>
          <t>SÃO PAULO</t>
        </is>
      </c>
      <c r="H2317" s="185" t="inlineStr">
        <is>
          <t>ZOPONE (NEGOCIADO)</t>
        </is>
      </c>
      <c r="I2317" s="199" t="n">
        <v>4345.31</v>
      </c>
      <c r="J2317" s="196" t="inlineStr">
        <is>
          <t>não</t>
        </is>
      </c>
    </row>
    <row r="2318">
      <c r="A2318" s="185" t="n">
        <v>110</v>
      </c>
      <c r="B2318" s="185" t="inlineStr">
        <is>
          <t>POSTE</t>
        </is>
      </c>
      <c r="C2318" s="185" t="inlineStr">
        <is>
          <t>Poste Metálico Autoportante</t>
        </is>
      </c>
      <c r="D2318" s="185" t="n"/>
      <c r="E2318" s="185" t="inlineStr">
        <is>
          <t>Kit de ancoragem Poste 30m</t>
        </is>
      </c>
      <c r="F2318" s="185" t="inlineStr">
        <is>
          <t>PÇ</t>
        </is>
      </c>
      <c r="G2318" s="185" t="inlineStr">
        <is>
          <t>SÃO PAULO</t>
        </is>
      </c>
      <c r="H2318" s="185" t="inlineStr">
        <is>
          <t>CLEMAR (NEGOCIADO)</t>
        </is>
      </c>
      <c r="I2318" s="199" t="n">
        <v>4950</v>
      </c>
      <c r="J2318" s="196" t="inlineStr">
        <is>
          <t>não</t>
        </is>
      </c>
    </row>
    <row r="2319">
      <c r="A2319" s="185" t="n">
        <v>110</v>
      </c>
      <c r="B2319" s="185" t="inlineStr">
        <is>
          <t>POSTE</t>
        </is>
      </c>
      <c r="C2319" s="185" t="inlineStr">
        <is>
          <t>Poste Metálico Autoportante</t>
        </is>
      </c>
      <c r="D2319" s="185" t="n"/>
      <c r="E2319" s="185" t="inlineStr">
        <is>
          <t>Kit de ancoragem Poste 30m</t>
        </is>
      </c>
      <c r="F2319" s="185" t="inlineStr">
        <is>
          <t>PÇ</t>
        </is>
      </c>
      <c r="G2319" s="185" t="inlineStr">
        <is>
          <t>SÃO PAULO</t>
        </is>
      </c>
      <c r="H2319" s="185" t="inlineStr">
        <is>
          <t>METALALFA (NEGOCIADO)</t>
        </is>
      </c>
      <c r="I2319" s="199" t="n">
        <v>5634.7</v>
      </c>
      <c r="J2319" s="196" t="inlineStr">
        <is>
          <t>não</t>
        </is>
      </c>
    </row>
    <row r="2320">
      <c r="A2320" s="185" t="n">
        <v>110</v>
      </c>
      <c r="B2320" s="185" t="inlineStr">
        <is>
          <t>POSTE</t>
        </is>
      </c>
      <c r="C2320" s="185" t="inlineStr">
        <is>
          <t>Poste Metálico Autoportante</t>
        </is>
      </c>
      <c r="D2320" s="185" t="n"/>
      <c r="E2320" s="185" t="inlineStr">
        <is>
          <t>Kit de ancoragem Poste 30m</t>
        </is>
      </c>
      <c r="F2320" s="185" t="inlineStr">
        <is>
          <t>PÇ</t>
        </is>
      </c>
      <c r="G2320" s="185" t="inlineStr">
        <is>
          <t>LESTE</t>
        </is>
      </c>
      <c r="H2320" s="185" t="inlineStr">
        <is>
          <t>NOVA CORRENTE</t>
        </is>
      </c>
      <c r="I2320" s="199" t="n">
        <v>3000</v>
      </c>
      <c r="J2320" s="196" t="inlineStr">
        <is>
          <t>não</t>
        </is>
      </c>
    </row>
    <row r="2321">
      <c r="A2321" s="185" t="n">
        <v>110</v>
      </c>
      <c r="B2321" s="185" t="inlineStr">
        <is>
          <t>POSTE</t>
        </is>
      </c>
      <c r="C2321" s="185" t="inlineStr">
        <is>
          <t>Poste Metálico Autoportante</t>
        </is>
      </c>
      <c r="D2321" s="185" t="n"/>
      <c r="E2321" s="185" t="inlineStr">
        <is>
          <t>Kit de ancoragem Poste 30m</t>
        </is>
      </c>
      <c r="F2321" s="185" t="inlineStr">
        <is>
          <t>PÇ</t>
        </is>
      </c>
      <c r="G2321" s="185" t="inlineStr">
        <is>
          <t>LESTE</t>
        </is>
      </c>
      <c r="H2321" s="185" t="inlineStr">
        <is>
          <t>INFRASITE + SECCIONAL</t>
        </is>
      </c>
      <c r="I2321" s="199" t="n">
        <v>3000</v>
      </c>
      <c r="J2321" s="196" t="inlineStr">
        <is>
          <t>não</t>
        </is>
      </c>
    </row>
    <row r="2322">
      <c r="A2322" s="185" t="n">
        <v>110</v>
      </c>
      <c r="B2322" s="185" t="inlineStr">
        <is>
          <t>POSTE</t>
        </is>
      </c>
      <c r="C2322" s="185" t="inlineStr">
        <is>
          <t>Poste Metálico Autoportante</t>
        </is>
      </c>
      <c r="D2322" s="185" t="n"/>
      <c r="E2322" s="185" t="inlineStr">
        <is>
          <t>Kit de ancoragem Poste 30m</t>
        </is>
      </c>
      <c r="F2322" s="185" t="inlineStr">
        <is>
          <t>PÇ</t>
        </is>
      </c>
      <c r="G2322" s="185" t="inlineStr">
        <is>
          <t>LESTE</t>
        </is>
      </c>
      <c r="H2322" s="185" t="inlineStr">
        <is>
          <t>BRASILSAT</t>
        </is>
      </c>
      <c r="I2322" s="199" t="n">
        <v>4099.17</v>
      </c>
      <c r="J2322" s="196" t="inlineStr">
        <is>
          <t>não</t>
        </is>
      </c>
    </row>
    <row r="2323">
      <c r="A2323" s="185" t="n">
        <v>110</v>
      </c>
      <c r="B2323" s="185" t="inlineStr">
        <is>
          <t>POSTE</t>
        </is>
      </c>
      <c r="C2323" s="185" t="inlineStr">
        <is>
          <t>Poste Metálico Autoportante</t>
        </is>
      </c>
      <c r="D2323" s="185" t="n"/>
      <c r="E2323" s="185" t="inlineStr">
        <is>
          <t>Kit de ancoragem Poste 30m</t>
        </is>
      </c>
      <c r="F2323" s="185" t="inlineStr">
        <is>
          <t>PÇ</t>
        </is>
      </c>
      <c r="G2323" s="185" t="inlineStr">
        <is>
          <t>LESTE</t>
        </is>
      </c>
      <c r="H2323" s="185" t="inlineStr">
        <is>
          <t>ZOPONE (NEGOCIADO)</t>
        </is>
      </c>
      <c r="I2323" s="199" t="n">
        <v>4345.31</v>
      </c>
      <c r="J2323" s="196" t="inlineStr">
        <is>
          <t>não</t>
        </is>
      </c>
    </row>
    <row r="2324">
      <c r="A2324" s="185" t="n">
        <v>110</v>
      </c>
      <c r="B2324" s="185" t="inlineStr">
        <is>
          <t>POSTE</t>
        </is>
      </c>
      <c r="C2324" s="185" t="inlineStr">
        <is>
          <t>Poste Metálico Autoportante</t>
        </is>
      </c>
      <c r="D2324" s="185" t="n"/>
      <c r="E2324" s="185" t="inlineStr">
        <is>
          <t>Kit de ancoragem Poste 30m</t>
        </is>
      </c>
      <c r="F2324" s="185" t="inlineStr">
        <is>
          <t>PÇ</t>
        </is>
      </c>
      <c r="G2324" s="185" t="inlineStr">
        <is>
          <t>LESTE</t>
        </is>
      </c>
      <c r="H2324" s="185" t="inlineStr">
        <is>
          <t>CLEMAR (NEGOCIADO)</t>
        </is>
      </c>
      <c r="I2324" s="199" t="n">
        <v>5040</v>
      </c>
      <c r="J2324" s="196" t="inlineStr">
        <is>
          <t>não</t>
        </is>
      </c>
    </row>
    <row r="2325">
      <c r="A2325" s="185" t="n">
        <v>110</v>
      </c>
      <c r="B2325" s="185" t="inlineStr">
        <is>
          <t>POSTE</t>
        </is>
      </c>
      <c r="C2325" s="185" t="inlineStr">
        <is>
          <t>Poste Metálico Autoportante</t>
        </is>
      </c>
      <c r="D2325" s="185" t="n"/>
      <c r="E2325" s="185" t="inlineStr">
        <is>
          <t>Kit de ancoragem Poste 30m</t>
        </is>
      </c>
      <c r="F2325" s="185" t="inlineStr">
        <is>
          <t>PÇ</t>
        </is>
      </c>
      <c r="G2325" s="185" t="inlineStr">
        <is>
          <t>LESTE</t>
        </is>
      </c>
      <c r="H2325" s="185" t="inlineStr">
        <is>
          <t>METALALFA (NEGOCIADO)</t>
        </is>
      </c>
      <c r="I2325" s="199" t="n">
        <v>5634.7</v>
      </c>
      <c r="J2325" s="196" t="inlineStr">
        <is>
          <t>não</t>
        </is>
      </c>
    </row>
    <row r="2326">
      <c r="A2326" s="185" t="n">
        <v>110</v>
      </c>
      <c r="B2326" s="185" t="inlineStr">
        <is>
          <t>POSTE</t>
        </is>
      </c>
      <c r="C2326" s="185" t="inlineStr">
        <is>
          <t>Poste Metálico Autoportante</t>
        </is>
      </c>
      <c r="D2326" s="185" t="n"/>
      <c r="E2326" s="185" t="inlineStr">
        <is>
          <t>Kit de ancoragem Poste 30m</t>
        </is>
      </c>
      <c r="F2326" s="185" t="inlineStr">
        <is>
          <t>PÇ</t>
        </is>
      </c>
      <c r="G2326" s="185" t="inlineStr">
        <is>
          <t>SUL</t>
        </is>
      </c>
      <c r="H2326" s="185" t="inlineStr">
        <is>
          <t>NOVA CORRENTE</t>
        </is>
      </c>
      <c r="I2326" s="199" t="n">
        <v>3000</v>
      </c>
      <c r="J2326" s="196" t="inlineStr">
        <is>
          <t>não</t>
        </is>
      </c>
    </row>
    <row r="2327">
      <c r="A2327" s="185" t="n">
        <v>110</v>
      </c>
      <c r="B2327" s="185" t="inlineStr">
        <is>
          <t>POSTE</t>
        </is>
      </c>
      <c r="C2327" s="185" t="inlineStr">
        <is>
          <t>Poste Metálico Autoportante</t>
        </is>
      </c>
      <c r="D2327" s="185" t="n"/>
      <c r="E2327" s="185" t="inlineStr">
        <is>
          <t>Kit de ancoragem Poste 30m</t>
        </is>
      </c>
      <c r="F2327" s="185" t="inlineStr">
        <is>
          <t>PÇ</t>
        </is>
      </c>
      <c r="G2327" s="185" t="inlineStr">
        <is>
          <t>SUL</t>
        </is>
      </c>
      <c r="H2327" s="185" t="inlineStr">
        <is>
          <t>INFRASITE + SECCIONAL</t>
        </is>
      </c>
      <c r="I2327" s="199" t="n">
        <v>3000</v>
      </c>
      <c r="J2327" s="196" t="inlineStr">
        <is>
          <t>não</t>
        </is>
      </c>
    </row>
    <row r="2328">
      <c r="A2328" s="185" t="n">
        <v>110</v>
      </c>
      <c r="B2328" s="185" t="inlineStr">
        <is>
          <t>POSTE</t>
        </is>
      </c>
      <c r="C2328" s="185" t="inlineStr">
        <is>
          <t>Poste Metálico Autoportante</t>
        </is>
      </c>
      <c r="D2328" s="185" t="n"/>
      <c r="E2328" s="185" t="inlineStr">
        <is>
          <t>Kit de ancoragem Poste 30m</t>
        </is>
      </c>
      <c r="F2328" s="185" t="inlineStr">
        <is>
          <t>PÇ</t>
        </is>
      </c>
      <c r="G2328" s="185" t="inlineStr">
        <is>
          <t>SUL</t>
        </is>
      </c>
      <c r="H2328" s="185" t="inlineStr">
        <is>
          <t>BRASILSAT</t>
        </is>
      </c>
      <c r="I2328" s="199" t="n">
        <v>4099.17</v>
      </c>
      <c r="J2328" s="196" t="inlineStr">
        <is>
          <t>não</t>
        </is>
      </c>
    </row>
    <row r="2329">
      <c r="A2329" s="185" t="n">
        <v>110</v>
      </c>
      <c r="B2329" s="185" t="inlineStr">
        <is>
          <t>POSTE</t>
        </is>
      </c>
      <c r="C2329" s="185" t="inlineStr">
        <is>
          <t>Poste Metálico Autoportante</t>
        </is>
      </c>
      <c r="D2329" s="185" t="n"/>
      <c r="E2329" s="185" t="inlineStr">
        <is>
          <t>Kit de ancoragem Poste 30m</t>
        </is>
      </c>
      <c r="F2329" s="185" t="inlineStr">
        <is>
          <t>PÇ</t>
        </is>
      </c>
      <c r="G2329" s="185" t="inlineStr">
        <is>
          <t>SUL</t>
        </is>
      </c>
      <c r="H2329" s="185" t="inlineStr">
        <is>
          <t>ZOPONE (NEGOCIADO)</t>
        </is>
      </c>
      <c r="I2329" s="199" t="n">
        <v>4345.31</v>
      </c>
      <c r="J2329" s="196" t="inlineStr">
        <is>
          <t>não</t>
        </is>
      </c>
    </row>
    <row r="2330">
      <c r="A2330" s="185" t="n">
        <v>110</v>
      </c>
      <c r="B2330" s="185" t="inlineStr">
        <is>
          <t>POSTE</t>
        </is>
      </c>
      <c r="C2330" s="185" t="inlineStr">
        <is>
          <t>Poste Metálico Autoportante</t>
        </is>
      </c>
      <c r="D2330" s="185" t="n"/>
      <c r="E2330" s="185" t="inlineStr">
        <is>
          <t>Kit de ancoragem Poste 30m</t>
        </is>
      </c>
      <c r="F2330" s="185" t="inlineStr">
        <is>
          <t>PÇ</t>
        </is>
      </c>
      <c r="G2330" s="185" t="inlineStr">
        <is>
          <t>SUL</t>
        </is>
      </c>
      <c r="H2330" s="185" t="inlineStr">
        <is>
          <t>CLEMAR (NEGOCIADO)</t>
        </is>
      </c>
      <c r="I2330" s="199" t="n">
        <v>4800</v>
      </c>
      <c r="J2330" s="196" t="inlineStr">
        <is>
          <t>não</t>
        </is>
      </c>
    </row>
    <row r="2331">
      <c r="A2331" s="185" t="n">
        <v>110</v>
      </c>
      <c r="B2331" s="185" t="inlineStr">
        <is>
          <t>POSTE</t>
        </is>
      </c>
      <c r="C2331" s="185" t="inlineStr">
        <is>
          <t>Poste Metálico Autoportante</t>
        </is>
      </c>
      <c r="D2331" s="185" t="n"/>
      <c r="E2331" s="185" t="inlineStr">
        <is>
          <t>Kit de ancoragem Poste 30m</t>
        </is>
      </c>
      <c r="F2331" s="185" t="inlineStr">
        <is>
          <t>PÇ</t>
        </is>
      </c>
      <c r="G2331" s="185" t="inlineStr">
        <is>
          <t>SUL</t>
        </is>
      </c>
      <c r="H2331" s="185" t="inlineStr">
        <is>
          <t>METALALFA (NEGOCIADO)</t>
        </is>
      </c>
      <c r="I2331" s="199" t="n">
        <v>5634.7</v>
      </c>
      <c r="J2331" s="196" t="inlineStr">
        <is>
          <t>não</t>
        </is>
      </c>
    </row>
    <row r="2332">
      <c r="A2332" s="185" t="n">
        <v>111</v>
      </c>
      <c r="B2332" s="185" t="inlineStr">
        <is>
          <t>TORRE</t>
        </is>
      </c>
      <c r="C2332" s="185" t="inlineStr">
        <is>
          <t>Torre Metálica Autoportante</t>
        </is>
      </c>
      <c r="D2332" s="185" t="n"/>
      <c r="E2332" s="185" t="inlineStr">
        <is>
          <t>Torre Metálica Autoportante · 30m · AeV 3m² · 30m/s</t>
        </is>
      </c>
      <c r="F2332" s="185" t="inlineStr">
        <is>
          <t>VB</t>
        </is>
      </c>
      <c r="G2332" s="185" t="inlineStr">
        <is>
          <t>NORTE</t>
        </is>
      </c>
      <c r="H2332" s="185" t="inlineStr">
        <is>
          <t>METALALFA (NEGOCIADO)</t>
        </is>
      </c>
      <c r="I2332" s="199" t="n">
        <v>39844.96</v>
      </c>
      <c r="J2332" s="202" t="inlineStr">
        <is>
          <t>SIM</t>
        </is>
      </c>
    </row>
    <row r="2333">
      <c r="A2333" s="185" t="n">
        <v>111</v>
      </c>
      <c r="B2333" s="185" t="inlineStr">
        <is>
          <t>TORRE</t>
        </is>
      </c>
      <c r="C2333" s="185" t="inlineStr">
        <is>
          <t>Torre Metálica Autoportante</t>
        </is>
      </c>
      <c r="D2333" s="185" t="n"/>
      <c r="E2333" s="185" t="inlineStr">
        <is>
          <t>Torre Metálica Autoportante · 30m · AeV 3m² · 30m/s</t>
        </is>
      </c>
      <c r="F2333" s="185" t="inlineStr">
        <is>
          <t>VB</t>
        </is>
      </c>
      <c r="G2333" s="185" t="inlineStr">
        <is>
          <t>NORTE</t>
        </is>
      </c>
      <c r="H2333" s="185" t="inlineStr">
        <is>
          <t>CLEMAR (NEGOCIADO)</t>
        </is>
      </c>
      <c r="I2333" s="199" t="n">
        <v>48960</v>
      </c>
      <c r="J2333" s="202" t="inlineStr">
        <is>
          <t>SIM</t>
        </is>
      </c>
    </row>
    <row r="2334">
      <c r="A2334" s="185" t="n">
        <v>111</v>
      </c>
      <c r="B2334" s="185" t="inlineStr">
        <is>
          <t>TORRE</t>
        </is>
      </c>
      <c r="C2334" s="185" t="inlineStr">
        <is>
          <t>Torre Metálica Autoportante</t>
        </is>
      </c>
      <c r="D2334" s="185" t="n"/>
      <c r="E2334" s="185" t="inlineStr">
        <is>
          <t>Torre Metálica Autoportante · 30m · AeV 3m² · 30m/s</t>
        </is>
      </c>
      <c r="F2334" s="185" t="inlineStr">
        <is>
          <t>VB</t>
        </is>
      </c>
      <c r="G2334" s="185" t="inlineStr">
        <is>
          <t>NORTE</t>
        </is>
      </c>
      <c r="H2334" s="185" t="inlineStr">
        <is>
          <t>BRASILSAT</t>
        </is>
      </c>
      <c r="I2334" s="199" t="n">
        <v>58315.43</v>
      </c>
      <c r="J2334" s="202" t="inlineStr">
        <is>
          <t>SIM</t>
        </is>
      </c>
    </row>
    <row r="2335">
      <c r="A2335" s="185" t="n">
        <v>111</v>
      </c>
      <c r="B2335" s="185" t="inlineStr">
        <is>
          <t>TORRE</t>
        </is>
      </c>
      <c r="C2335" s="185" t="inlineStr">
        <is>
          <t>Torre Metálica Autoportante</t>
        </is>
      </c>
      <c r="D2335" s="185" t="n"/>
      <c r="E2335" s="185" t="inlineStr">
        <is>
          <t>Torre Metálica Autoportante · 30m · AeV 3m² · 30m/s</t>
        </is>
      </c>
      <c r="F2335" s="185" t="inlineStr">
        <is>
          <t>VB</t>
        </is>
      </c>
      <c r="G2335" s="185" t="inlineStr">
        <is>
          <t>NORTE</t>
        </is>
      </c>
      <c r="H2335" s="185" t="inlineStr">
        <is>
          <t>CAW (NEGOCIADO)</t>
        </is>
      </c>
      <c r="I2335" s="199" t="n">
        <v>66686.35000000001</v>
      </c>
      <c r="J2335" s="202" t="inlineStr">
        <is>
          <t>SIM</t>
        </is>
      </c>
    </row>
    <row r="2336">
      <c r="A2336" s="185" t="n">
        <v>111</v>
      </c>
      <c r="B2336" s="185" t="inlineStr">
        <is>
          <t>TORRE</t>
        </is>
      </c>
      <c r="C2336" s="185" t="inlineStr">
        <is>
          <t>Torre Metálica Autoportante</t>
        </is>
      </c>
      <c r="D2336" s="185" t="n"/>
      <c r="E2336" s="185" t="inlineStr">
        <is>
          <t>Torre Metálica Autoportante · 30m · AeV 3m² · 30m/s</t>
        </is>
      </c>
      <c r="F2336" s="185" t="inlineStr">
        <is>
          <t>VB</t>
        </is>
      </c>
      <c r="G2336" s="185" t="inlineStr">
        <is>
          <t>NORTE</t>
        </is>
      </c>
      <c r="H2336" s="185" t="inlineStr">
        <is>
          <t>ZOPONE (NEGOCIADO)</t>
        </is>
      </c>
      <c r="I2336" s="199" t="n">
        <v>69470.07000000001</v>
      </c>
      <c r="J2336" s="202" t="inlineStr">
        <is>
          <t>SIM</t>
        </is>
      </c>
    </row>
    <row r="2337">
      <c r="A2337" s="185" t="n">
        <v>111</v>
      </c>
      <c r="B2337" s="185" t="inlineStr">
        <is>
          <t>TORRE</t>
        </is>
      </c>
      <c r="C2337" s="185" t="inlineStr">
        <is>
          <t>Torre Metálica Autoportante</t>
        </is>
      </c>
      <c r="D2337" s="185" t="n"/>
      <c r="E2337" s="185" t="inlineStr">
        <is>
          <t>Torre Metálica Autoportante · 30m · AeV 3m² · 30m/s</t>
        </is>
      </c>
      <c r="F2337" s="185" t="inlineStr">
        <is>
          <t>VB</t>
        </is>
      </c>
      <c r="G2337" s="185" t="inlineStr">
        <is>
          <t>NORTE</t>
        </is>
      </c>
      <c r="H2337" s="185" t="inlineStr">
        <is>
          <t>INFRASITE + SECCIONAL</t>
        </is>
      </c>
      <c r="I2337" s="199" t="n">
        <v>85200</v>
      </c>
      <c r="J2337" s="202" t="inlineStr">
        <is>
          <t>SIM</t>
        </is>
      </c>
    </row>
    <row r="2338">
      <c r="A2338" s="185" t="n">
        <v>111</v>
      </c>
      <c r="B2338" s="185" t="inlineStr">
        <is>
          <t>TORRE</t>
        </is>
      </c>
      <c r="C2338" s="185" t="inlineStr">
        <is>
          <t>Torre Metálica Autoportante</t>
        </is>
      </c>
      <c r="D2338" s="185" t="n"/>
      <c r="E2338" s="185" t="inlineStr">
        <is>
          <t>Torre Metálica Autoportante · 30m · AeV 3m² · 30m/s</t>
        </is>
      </c>
      <c r="F2338" s="185" t="inlineStr">
        <is>
          <t>VB</t>
        </is>
      </c>
      <c r="G2338" s="185" t="inlineStr">
        <is>
          <t>NORDESTE</t>
        </is>
      </c>
      <c r="H2338" s="185" t="inlineStr">
        <is>
          <t>METALALFA (NEGOCIADO)</t>
        </is>
      </c>
      <c r="I2338" s="199" t="n">
        <v>39844.96</v>
      </c>
      <c r="J2338" s="202" t="inlineStr">
        <is>
          <t>SIM</t>
        </is>
      </c>
    </row>
    <row r="2339">
      <c r="A2339" s="185" t="n">
        <v>111</v>
      </c>
      <c r="B2339" s="185" t="inlineStr">
        <is>
          <t>TORRE</t>
        </is>
      </c>
      <c r="C2339" s="185" t="inlineStr">
        <is>
          <t>Torre Metálica Autoportante</t>
        </is>
      </c>
      <c r="D2339" s="185" t="n"/>
      <c r="E2339" s="185" t="inlineStr">
        <is>
          <t>Torre Metálica Autoportante · 30m · AeV 3m² · 30m/s</t>
        </is>
      </c>
      <c r="F2339" s="185" t="inlineStr">
        <is>
          <t>VB</t>
        </is>
      </c>
      <c r="G2339" s="185" t="inlineStr">
        <is>
          <t>NORDESTE</t>
        </is>
      </c>
      <c r="H2339" s="185" t="inlineStr">
        <is>
          <t>CLEMAR (NEGOCIADO)</t>
        </is>
      </c>
      <c r="I2339" s="199" t="n">
        <v>44880</v>
      </c>
      <c r="J2339" s="202" t="inlineStr">
        <is>
          <t>SIM</t>
        </is>
      </c>
    </row>
    <row r="2340">
      <c r="A2340" s="185" t="n">
        <v>111</v>
      </c>
      <c r="B2340" s="185" t="inlineStr">
        <is>
          <t>TORRE</t>
        </is>
      </c>
      <c r="C2340" s="185" t="inlineStr">
        <is>
          <t>Torre Metálica Autoportante</t>
        </is>
      </c>
      <c r="D2340" s="185" t="n"/>
      <c r="E2340" s="185" t="inlineStr">
        <is>
          <t>Torre Metálica Autoportante · 30m · AeV 3m² · 30m/s</t>
        </is>
      </c>
      <c r="F2340" s="185" t="inlineStr">
        <is>
          <t>VB</t>
        </is>
      </c>
      <c r="G2340" s="185" t="inlineStr">
        <is>
          <t>NORDESTE</t>
        </is>
      </c>
      <c r="H2340" s="185" t="inlineStr">
        <is>
          <t>BRASILSAT</t>
        </is>
      </c>
      <c r="I2340" s="199" t="n">
        <v>58315.43</v>
      </c>
      <c r="J2340" s="202" t="inlineStr">
        <is>
          <t>SIM</t>
        </is>
      </c>
    </row>
    <row r="2341">
      <c r="A2341" s="185" t="n">
        <v>111</v>
      </c>
      <c r="B2341" s="185" t="inlineStr">
        <is>
          <t>TORRE</t>
        </is>
      </c>
      <c r="C2341" s="185" t="inlineStr">
        <is>
          <t>Torre Metálica Autoportante</t>
        </is>
      </c>
      <c r="D2341" s="185" t="n"/>
      <c r="E2341" s="185" t="inlineStr">
        <is>
          <t>Torre Metálica Autoportante · 30m · AeV 3m² · 30m/s</t>
        </is>
      </c>
      <c r="F2341" s="185" t="inlineStr">
        <is>
          <t>VB</t>
        </is>
      </c>
      <c r="G2341" s="185" t="inlineStr">
        <is>
          <t>NORDESTE</t>
        </is>
      </c>
      <c r="H2341" s="185" t="inlineStr">
        <is>
          <t>CAW (NEGOCIADO)</t>
        </is>
      </c>
      <c r="I2341" s="199" t="n">
        <v>66686.35000000001</v>
      </c>
      <c r="J2341" s="202" t="inlineStr">
        <is>
          <t>SIM</t>
        </is>
      </c>
    </row>
    <row r="2342">
      <c r="A2342" s="185" t="n">
        <v>111</v>
      </c>
      <c r="B2342" s="185" t="inlineStr">
        <is>
          <t>TORRE</t>
        </is>
      </c>
      <c r="C2342" s="185" t="inlineStr">
        <is>
          <t>Torre Metálica Autoportante</t>
        </is>
      </c>
      <c r="D2342" s="185" t="n"/>
      <c r="E2342" s="185" t="inlineStr">
        <is>
          <t>Torre Metálica Autoportante · 30m · AeV 3m² · 30m/s</t>
        </is>
      </c>
      <c r="F2342" s="185" t="inlineStr">
        <is>
          <t>VB</t>
        </is>
      </c>
      <c r="G2342" s="185" t="inlineStr">
        <is>
          <t>NORDESTE</t>
        </is>
      </c>
      <c r="H2342" s="185" t="inlineStr">
        <is>
          <t>ZOPONE (NEGOCIADO)</t>
        </is>
      </c>
      <c r="I2342" s="199" t="n">
        <v>69470.07000000001</v>
      </c>
      <c r="J2342" s="202" t="inlineStr">
        <is>
          <t>SIM</t>
        </is>
      </c>
    </row>
    <row r="2343">
      <c r="A2343" s="185" t="n">
        <v>111</v>
      </c>
      <c r="B2343" s="185" t="inlineStr">
        <is>
          <t>TORRE</t>
        </is>
      </c>
      <c r="C2343" s="185" t="inlineStr">
        <is>
          <t>Torre Metálica Autoportante</t>
        </is>
      </c>
      <c r="D2343" s="185" t="n"/>
      <c r="E2343" s="185" t="inlineStr">
        <is>
          <t>Torre Metálica Autoportante · 30m · AeV 3m² · 30m/s</t>
        </is>
      </c>
      <c r="F2343" s="185" t="inlineStr">
        <is>
          <t>VB</t>
        </is>
      </c>
      <c r="G2343" s="185" t="inlineStr">
        <is>
          <t>NORDESTE</t>
        </is>
      </c>
      <c r="H2343" s="185" t="inlineStr">
        <is>
          <t>NOVA CORRENTE</t>
        </is>
      </c>
      <c r="I2343" s="199" t="n">
        <v>85200</v>
      </c>
      <c r="J2343" s="202" t="inlineStr">
        <is>
          <t>SIM</t>
        </is>
      </c>
    </row>
    <row r="2344">
      <c r="A2344" s="185" t="n">
        <v>111</v>
      </c>
      <c r="B2344" s="185" t="inlineStr">
        <is>
          <t>TORRE</t>
        </is>
      </c>
      <c r="C2344" s="185" t="inlineStr">
        <is>
          <t>Torre Metálica Autoportante</t>
        </is>
      </c>
      <c r="D2344" s="185" t="n"/>
      <c r="E2344" s="185" t="inlineStr">
        <is>
          <t>Torre Metálica Autoportante · 30m · AeV 3m² · 30m/s</t>
        </is>
      </c>
      <c r="F2344" s="185" t="inlineStr">
        <is>
          <t>VB</t>
        </is>
      </c>
      <c r="G2344" s="185" t="inlineStr">
        <is>
          <t>NORDESTE</t>
        </is>
      </c>
      <c r="H2344" s="185" t="inlineStr">
        <is>
          <t>INFRASITE + SECCIONAL</t>
        </is>
      </c>
      <c r="I2344" s="199" t="n">
        <v>85200</v>
      </c>
      <c r="J2344" s="202" t="inlineStr">
        <is>
          <t>SIM</t>
        </is>
      </c>
    </row>
    <row r="2345">
      <c r="A2345" s="185" t="n">
        <v>111</v>
      </c>
      <c r="B2345" s="185" t="inlineStr">
        <is>
          <t>TORRE</t>
        </is>
      </c>
      <c r="C2345" s="185" t="inlineStr">
        <is>
          <t>Torre Metálica Autoportante</t>
        </is>
      </c>
      <c r="D2345" s="185" t="n"/>
      <c r="E2345" s="185" t="inlineStr">
        <is>
          <t>Torre Metálica Autoportante · 30m · AeV 3m² · 30m/s</t>
        </is>
      </c>
      <c r="F2345" s="185" t="inlineStr">
        <is>
          <t>VB</t>
        </is>
      </c>
      <c r="G2345" s="185" t="inlineStr">
        <is>
          <t>C OESTE</t>
        </is>
      </c>
      <c r="H2345" s="185" t="inlineStr">
        <is>
          <t>METALALFA (NEGOCIADO)</t>
        </is>
      </c>
      <c r="I2345" s="199" t="n">
        <v>39844.96</v>
      </c>
      <c r="J2345" s="196" t="inlineStr">
        <is>
          <t>não</t>
        </is>
      </c>
    </row>
    <row r="2346">
      <c r="A2346" s="185" t="n">
        <v>111</v>
      </c>
      <c r="B2346" s="185" t="inlineStr">
        <is>
          <t>TORRE</t>
        </is>
      </c>
      <c r="C2346" s="185" t="inlineStr">
        <is>
          <t>Torre Metálica Autoportante</t>
        </is>
      </c>
      <c r="D2346" s="185" t="n"/>
      <c r="E2346" s="185" t="inlineStr">
        <is>
          <t>Torre Metálica Autoportante · 30m · AeV 3m² · 30m/s</t>
        </is>
      </c>
      <c r="F2346" s="185" t="inlineStr">
        <is>
          <t>VB</t>
        </is>
      </c>
      <c r="G2346" s="185" t="inlineStr">
        <is>
          <t>C OESTE</t>
        </is>
      </c>
      <c r="H2346" s="185" t="inlineStr">
        <is>
          <t>CLEMAR (NEGOCIADO)</t>
        </is>
      </c>
      <c r="I2346" s="199" t="n">
        <v>42840</v>
      </c>
      <c r="J2346" s="196" t="inlineStr">
        <is>
          <t>não</t>
        </is>
      </c>
    </row>
    <row r="2347">
      <c r="A2347" s="185" t="n">
        <v>111</v>
      </c>
      <c r="B2347" s="185" t="inlineStr">
        <is>
          <t>TORRE</t>
        </is>
      </c>
      <c r="C2347" s="185" t="inlineStr">
        <is>
          <t>Torre Metálica Autoportante</t>
        </is>
      </c>
      <c r="D2347" s="185" t="n"/>
      <c r="E2347" s="185" t="inlineStr">
        <is>
          <t>Torre Metálica Autoportante · 30m · AeV 3m² · 30m/s</t>
        </is>
      </c>
      <c r="F2347" s="185" t="inlineStr">
        <is>
          <t>VB</t>
        </is>
      </c>
      <c r="G2347" s="185" t="inlineStr">
        <is>
          <t>C OESTE</t>
        </is>
      </c>
      <c r="H2347" s="185" t="inlineStr">
        <is>
          <t>BRASILSAT</t>
        </is>
      </c>
      <c r="I2347" s="199" t="n">
        <v>58315.43</v>
      </c>
      <c r="J2347" s="196" t="inlineStr">
        <is>
          <t>não</t>
        </is>
      </c>
    </row>
    <row r="2348">
      <c r="A2348" s="185" t="n">
        <v>111</v>
      </c>
      <c r="B2348" s="185" t="inlineStr">
        <is>
          <t>TORRE</t>
        </is>
      </c>
      <c r="C2348" s="185" t="inlineStr">
        <is>
          <t>Torre Metálica Autoportante</t>
        </is>
      </c>
      <c r="D2348" s="185" t="n"/>
      <c r="E2348" s="185" t="inlineStr">
        <is>
          <t>Torre Metálica Autoportante · 30m · AeV 3m² · 30m/s</t>
        </is>
      </c>
      <c r="F2348" s="185" t="inlineStr">
        <is>
          <t>VB</t>
        </is>
      </c>
      <c r="G2348" s="185" t="inlineStr">
        <is>
          <t>C OESTE</t>
        </is>
      </c>
      <c r="H2348" s="185" t="inlineStr">
        <is>
          <t>CAW (NEGOCIADO)</t>
        </is>
      </c>
      <c r="I2348" s="199" t="n">
        <v>66686.35000000001</v>
      </c>
      <c r="J2348" s="196" t="inlineStr">
        <is>
          <t>não</t>
        </is>
      </c>
    </row>
    <row r="2349">
      <c r="A2349" s="185" t="n">
        <v>111</v>
      </c>
      <c r="B2349" s="185" t="inlineStr">
        <is>
          <t>TORRE</t>
        </is>
      </c>
      <c r="C2349" s="185" t="inlineStr">
        <is>
          <t>Torre Metálica Autoportante</t>
        </is>
      </c>
      <c r="D2349" s="185" t="n"/>
      <c r="E2349" s="185" t="inlineStr">
        <is>
          <t>Torre Metálica Autoportante · 30m · AeV 3m² · 30m/s</t>
        </is>
      </c>
      <c r="F2349" s="185" t="inlineStr">
        <is>
          <t>VB</t>
        </is>
      </c>
      <c r="G2349" s="185" t="inlineStr">
        <is>
          <t>C OESTE</t>
        </is>
      </c>
      <c r="H2349" s="185" t="inlineStr">
        <is>
          <t>ZOPONE (NEGOCIADO)</t>
        </is>
      </c>
      <c r="I2349" s="199" t="n">
        <v>69470.07000000001</v>
      </c>
      <c r="J2349" s="196" t="inlineStr">
        <is>
          <t>não</t>
        </is>
      </c>
    </row>
    <row r="2350">
      <c r="A2350" s="185" t="n">
        <v>111</v>
      </c>
      <c r="B2350" s="185" t="inlineStr">
        <is>
          <t>TORRE</t>
        </is>
      </c>
      <c r="C2350" s="185" t="inlineStr">
        <is>
          <t>Torre Metálica Autoportante</t>
        </is>
      </c>
      <c r="D2350" s="185" t="n"/>
      <c r="E2350" s="185" t="inlineStr">
        <is>
          <t>Torre Metálica Autoportante · 30m · AeV 3m² · 30m/s</t>
        </is>
      </c>
      <c r="F2350" s="185" t="inlineStr">
        <is>
          <t>VB</t>
        </is>
      </c>
      <c r="G2350" s="185" t="inlineStr">
        <is>
          <t>C OESTE</t>
        </is>
      </c>
      <c r="H2350" s="185" t="inlineStr">
        <is>
          <t>INFRASITE + SECCIONAL</t>
        </is>
      </c>
      <c r="I2350" s="199" t="n">
        <v>85200</v>
      </c>
      <c r="J2350" s="196" t="inlineStr">
        <is>
          <t>não</t>
        </is>
      </c>
    </row>
    <row r="2351">
      <c r="A2351" s="185" t="n">
        <v>111</v>
      </c>
      <c r="B2351" s="185" t="inlineStr">
        <is>
          <t>TORRE</t>
        </is>
      </c>
      <c r="C2351" s="185" t="inlineStr">
        <is>
          <t>Torre Metálica Autoportante</t>
        </is>
      </c>
      <c r="D2351" s="185" t="n"/>
      <c r="E2351" s="185" t="inlineStr">
        <is>
          <t>Torre Metálica Autoportante · 30m · AeV 3m² · 30m/s</t>
        </is>
      </c>
      <c r="F2351" s="185" t="inlineStr">
        <is>
          <t>VB</t>
        </is>
      </c>
      <c r="G2351" s="185" t="inlineStr">
        <is>
          <t>SÃO PAULO</t>
        </is>
      </c>
      <c r="H2351" s="185" t="inlineStr">
        <is>
          <t>METALALFA (NEGOCIADO)</t>
        </is>
      </c>
      <c r="I2351" s="199" t="n">
        <v>39844.96</v>
      </c>
      <c r="J2351" s="196" t="inlineStr">
        <is>
          <t>não</t>
        </is>
      </c>
    </row>
    <row r="2352">
      <c r="A2352" s="185" t="n">
        <v>111</v>
      </c>
      <c r="B2352" s="185" t="inlineStr">
        <is>
          <t>TORRE</t>
        </is>
      </c>
      <c r="C2352" s="185" t="inlineStr">
        <is>
          <t>Torre Metálica Autoportante</t>
        </is>
      </c>
      <c r="D2352" s="185" t="n"/>
      <c r="E2352" s="185" t="inlineStr">
        <is>
          <t>Torre Metálica Autoportante · 30m · AeV 3m² · 30m/s</t>
        </is>
      </c>
      <c r="F2352" s="185" t="inlineStr">
        <is>
          <t>VB</t>
        </is>
      </c>
      <c r="G2352" s="185" t="inlineStr">
        <is>
          <t>SÃO PAULO</t>
        </is>
      </c>
      <c r="H2352" s="185" t="inlineStr">
        <is>
          <t>CLEMAR (NEGOCIADO)</t>
        </is>
      </c>
      <c r="I2352" s="199" t="n">
        <v>40800</v>
      </c>
      <c r="J2352" s="196" t="inlineStr">
        <is>
          <t>não</t>
        </is>
      </c>
    </row>
    <row r="2353">
      <c r="A2353" s="185" t="n">
        <v>111</v>
      </c>
      <c r="B2353" s="185" t="inlineStr">
        <is>
          <t>TORRE</t>
        </is>
      </c>
      <c r="C2353" s="185" t="inlineStr">
        <is>
          <t>Torre Metálica Autoportante</t>
        </is>
      </c>
      <c r="D2353" s="185" t="n"/>
      <c r="E2353" s="185" t="inlineStr">
        <is>
          <t>Torre Metálica Autoportante · 30m · AeV 3m² · 30m/s</t>
        </is>
      </c>
      <c r="F2353" s="185" t="inlineStr">
        <is>
          <t>VB</t>
        </is>
      </c>
      <c r="G2353" s="185" t="inlineStr">
        <is>
          <t>SÃO PAULO</t>
        </is>
      </c>
      <c r="H2353" s="185" t="inlineStr">
        <is>
          <t>BRASILSAT</t>
        </is>
      </c>
      <c r="I2353" s="199" t="n">
        <v>58315.43</v>
      </c>
      <c r="J2353" s="196" t="inlineStr">
        <is>
          <t>não</t>
        </is>
      </c>
    </row>
    <row r="2354">
      <c r="A2354" s="185" t="n">
        <v>111</v>
      </c>
      <c r="B2354" s="185" t="inlineStr">
        <is>
          <t>TORRE</t>
        </is>
      </c>
      <c r="C2354" s="185" t="inlineStr">
        <is>
          <t>Torre Metálica Autoportante</t>
        </is>
      </c>
      <c r="D2354" s="185" t="n"/>
      <c r="E2354" s="185" t="inlineStr">
        <is>
          <t>Torre Metálica Autoportante · 30m · AeV 3m² · 30m/s</t>
        </is>
      </c>
      <c r="F2354" s="185" t="inlineStr">
        <is>
          <t>VB</t>
        </is>
      </c>
      <c r="G2354" s="185" t="inlineStr">
        <is>
          <t>SÃO PAULO</t>
        </is>
      </c>
      <c r="H2354" s="185" t="inlineStr">
        <is>
          <t>CAW (NEGOCIADO)</t>
        </is>
      </c>
      <c r="I2354" s="199" t="n">
        <v>66686.35000000001</v>
      </c>
      <c r="J2354" s="196" t="inlineStr">
        <is>
          <t>não</t>
        </is>
      </c>
    </row>
    <row r="2355">
      <c r="A2355" s="185" t="n">
        <v>111</v>
      </c>
      <c r="B2355" s="185" t="inlineStr">
        <is>
          <t>TORRE</t>
        </is>
      </c>
      <c r="C2355" s="185" t="inlineStr">
        <is>
          <t>Torre Metálica Autoportante</t>
        </is>
      </c>
      <c r="D2355" s="185" t="n"/>
      <c r="E2355" s="185" t="inlineStr">
        <is>
          <t>Torre Metálica Autoportante · 30m · AeV 3m² · 30m/s</t>
        </is>
      </c>
      <c r="F2355" s="185" t="inlineStr">
        <is>
          <t>VB</t>
        </is>
      </c>
      <c r="G2355" s="185" t="inlineStr">
        <is>
          <t>SÃO PAULO</t>
        </is>
      </c>
      <c r="H2355" s="185" t="inlineStr">
        <is>
          <t>ZOPONE (NEGOCIADO)</t>
        </is>
      </c>
      <c r="I2355" s="199" t="n">
        <v>69470.07000000001</v>
      </c>
      <c r="J2355" s="196" t="inlineStr">
        <is>
          <t>não</t>
        </is>
      </c>
    </row>
    <row r="2356">
      <c r="A2356" s="185" t="n">
        <v>111</v>
      </c>
      <c r="B2356" s="185" t="inlineStr">
        <is>
          <t>TORRE</t>
        </is>
      </c>
      <c r="C2356" s="185" t="inlineStr">
        <is>
          <t>Torre Metálica Autoportante</t>
        </is>
      </c>
      <c r="D2356" s="185" t="n"/>
      <c r="E2356" s="185" t="inlineStr">
        <is>
          <t>Torre Metálica Autoportante · 30m · AeV 3m² · 30m/s</t>
        </is>
      </c>
      <c r="F2356" s="185" t="inlineStr">
        <is>
          <t>VB</t>
        </is>
      </c>
      <c r="G2356" s="185" t="inlineStr">
        <is>
          <t>SÃO PAULO</t>
        </is>
      </c>
      <c r="H2356" s="185" t="inlineStr">
        <is>
          <t>NOVA CORRENTE</t>
        </is>
      </c>
      <c r="I2356" s="199" t="n">
        <v>85200</v>
      </c>
      <c r="J2356" s="196" t="inlineStr">
        <is>
          <t>não</t>
        </is>
      </c>
    </row>
    <row r="2357">
      <c r="A2357" s="185" t="n">
        <v>111</v>
      </c>
      <c r="B2357" s="185" t="inlineStr">
        <is>
          <t>TORRE</t>
        </is>
      </c>
      <c r="C2357" s="185" t="inlineStr">
        <is>
          <t>Torre Metálica Autoportante</t>
        </is>
      </c>
      <c r="D2357" s="185" t="n"/>
      <c r="E2357" s="185" t="inlineStr">
        <is>
          <t>Torre Metálica Autoportante · 30m · AeV 3m² · 30m/s</t>
        </is>
      </c>
      <c r="F2357" s="185" t="inlineStr">
        <is>
          <t>VB</t>
        </is>
      </c>
      <c r="G2357" s="185" t="inlineStr">
        <is>
          <t>SÃO PAULO</t>
        </is>
      </c>
      <c r="H2357" s="185" t="inlineStr">
        <is>
          <t>INFRASITE + SECCIONAL</t>
        </is>
      </c>
      <c r="I2357" s="199" t="n">
        <v>85200</v>
      </c>
      <c r="J2357" s="196" t="inlineStr">
        <is>
          <t>não</t>
        </is>
      </c>
    </row>
    <row r="2358">
      <c r="A2358" s="185" t="n">
        <v>111</v>
      </c>
      <c r="B2358" s="185" t="inlineStr">
        <is>
          <t>TORRE</t>
        </is>
      </c>
      <c r="C2358" s="185" t="inlineStr">
        <is>
          <t>Torre Metálica Autoportante</t>
        </is>
      </c>
      <c r="D2358" s="185" t="n"/>
      <c r="E2358" s="185" t="inlineStr">
        <is>
          <t>Torre Metálica Autoportante · 30m · AeV 3m² · 30m/s</t>
        </is>
      </c>
      <c r="F2358" s="185" t="inlineStr">
        <is>
          <t>VB</t>
        </is>
      </c>
      <c r="G2358" s="185" t="inlineStr">
        <is>
          <t>LESTE</t>
        </is>
      </c>
      <c r="H2358" s="185" t="inlineStr">
        <is>
          <t>METALALFA (NEGOCIADO)</t>
        </is>
      </c>
      <c r="I2358" s="199" t="n">
        <v>39844.96</v>
      </c>
      <c r="J2358" s="196" t="inlineStr">
        <is>
          <t>não</t>
        </is>
      </c>
    </row>
    <row r="2359">
      <c r="A2359" s="185" t="n">
        <v>111</v>
      </c>
      <c r="B2359" s="185" t="inlineStr">
        <is>
          <t>TORRE</t>
        </is>
      </c>
      <c r="C2359" s="185" t="inlineStr">
        <is>
          <t>Torre Metálica Autoportante</t>
        </is>
      </c>
      <c r="D2359" s="185" t="n"/>
      <c r="E2359" s="185" t="inlineStr">
        <is>
          <t>Torre Metálica Autoportante · 30m · AeV 3m² · 30m/s</t>
        </is>
      </c>
      <c r="F2359" s="185" t="inlineStr">
        <is>
          <t>VB</t>
        </is>
      </c>
      <c r="G2359" s="185" t="inlineStr">
        <is>
          <t>LESTE</t>
        </is>
      </c>
      <c r="H2359" s="185" t="inlineStr">
        <is>
          <t>CLEMAR (NEGOCIADO)</t>
        </is>
      </c>
      <c r="I2359" s="199" t="n">
        <v>44880</v>
      </c>
      <c r="J2359" s="196" t="inlineStr">
        <is>
          <t>não</t>
        </is>
      </c>
    </row>
    <row r="2360">
      <c r="A2360" s="185" t="n">
        <v>111</v>
      </c>
      <c r="B2360" s="185" t="inlineStr">
        <is>
          <t>TORRE</t>
        </is>
      </c>
      <c r="C2360" s="185" t="inlineStr">
        <is>
          <t>Torre Metálica Autoportante</t>
        </is>
      </c>
      <c r="D2360" s="185" t="n"/>
      <c r="E2360" s="185" t="inlineStr">
        <is>
          <t>Torre Metálica Autoportante · 30m · AeV 3m² · 30m/s</t>
        </is>
      </c>
      <c r="F2360" s="185" t="inlineStr">
        <is>
          <t>VB</t>
        </is>
      </c>
      <c r="G2360" s="185" t="inlineStr">
        <is>
          <t>LESTE</t>
        </is>
      </c>
      <c r="H2360" s="185" t="inlineStr">
        <is>
          <t>BRASILSAT</t>
        </is>
      </c>
      <c r="I2360" s="199" t="n">
        <v>58315.43</v>
      </c>
      <c r="J2360" s="196" t="inlineStr">
        <is>
          <t>não</t>
        </is>
      </c>
    </row>
    <row r="2361">
      <c r="A2361" s="185" t="n">
        <v>111</v>
      </c>
      <c r="B2361" s="185" t="inlineStr">
        <is>
          <t>TORRE</t>
        </is>
      </c>
      <c r="C2361" s="185" t="inlineStr">
        <is>
          <t>Torre Metálica Autoportante</t>
        </is>
      </c>
      <c r="D2361" s="185" t="n"/>
      <c r="E2361" s="185" t="inlineStr">
        <is>
          <t>Torre Metálica Autoportante · 30m · AeV 3m² · 30m/s</t>
        </is>
      </c>
      <c r="F2361" s="185" t="inlineStr">
        <is>
          <t>VB</t>
        </is>
      </c>
      <c r="G2361" s="185" t="inlineStr">
        <is>
          <t>LESTE</t>
        </is>
      </c>
      <c r="H2361" s="185" t="inlineStr">
        <is>
          <t>CAW (NEGOCIADO)</t>
        </is>
      </c>
      <c r="I2361" s="199" t="n">
        <v>66686.35000000001</v>
      </c>
      <c r="J2361" s="196" t="inlineStr">
        <is>
          <t>não</t>
        </is>
      </c>
    </row>
    <row r="2362">
      <c r="A2362" s="185" t="n">
        <v>111</v>
      </c>
      <c r="B2362" s="185" t="inlineStr">
        <is>
          <t>TORRE</t>
        </is>
      </c>
      <c r="C2362" s="185" t="inlineStr">
        <is>
          <t>Torre Metálica Autoportante</t>
        </is>
      </c>
      <c r="D2362" s="185" t="n"/>
      <c r="E2362" s="185" t="inlineStr">
        <is>
          <t>Torre Metálica Autoportante · 30m · AeV 3m² · 30m/s</t>
        </is>
      </c>
      <c r="F2362" s="185" t="inlineStr">
        <is>
          <t>VB</t>
        </is>
      </c>
      <c r="G2362" s="185" t="inlineStr">
        <is>
          <t>LESTE</t>
        </is>
      </c>
      <c r="H2362" s="185" t="inlineStr">
        <is>
          <t>ZOPONE (NEGOCIADO)</t>
        </is>
      </c>
      <c r="I2362" s="199" t="n">
        <v>69470.07000000001</v>
      </c>
      <c r="J2362" s="196" t="inlineStr">
        <is>
          <t>não</t>
        </is>
      </c>
    </row>
    <row r="2363">
      <c r="A2363" s="185" t="n">
        <v>111</v>
      </c>
      <c r="B2363" s="185" t="inlineStr">
        <is>
          <t>TORRE</t>
        </is>
      </c>
      <c r="C2363" s="185" t="inlineStr">
        <is>
          <t>Torre Metálica Autoportante</t>
        </is>
      </c>
      <c r="D2363" s="185" t="n"/>
      <c r="E2363" s="185" t="inlineStr">
        <is>
          <t>Torre Metálica Autoportante · 30m · AeV 3m² · 30m/s</t>
        </is>
      </c>
      <c r="F2363" s="185" t="inlineStr">
        <is>
          <t>VB</t>
        </is>
      </c>
      <c r="G2363" s="185" t="inlineStr">
        <is>
          <t>LESTE</t>
        </is>
      </c>
      <c r="H2363" s="185" t="inlineStr">
        <is>
          <t>NOVA CORRENTE</t>
        </is>
      </c>
      <c r="I2363" s="199" t="n">
        <v>85200</v>
      </c>
      <c r="J2363" s="196" t="inlineStr">
        <is>
          <t>não</t>
        </is>
      </c>
    </row>
    <row r="2364">
      <c r="A2364" s="185" t="n">
        <v>111</v>
      </c>
      <c r="B2364" s="185" t="inlineStr">
        <is>
          <t>TORRE</t>
        </is>
      </c>
      <c r="C2364" s="185" t="inlineStr">
        <is>
          <t>Torre Metálica Autoportante</t>
        </is>
      </c>
      <c r="D2364" s="185" t="n"/>
      <c r="E2364" s="185" t="inlineStr">
        <is>
          <t>Torre Metálica Autoportante · 30m · AeV 3m² · 30m/s</t>
        </is>
      </c>
      <c r="F2364" s="185" t="inlineStr">
        <is>
          <t>VB</t>
        </is>
      </c>
      <c r="G2364" s="185" t="inlineStr">
        <is>
          <t>LESTE</t>
        </is>
      </c>
      <c r="H2364" s="185" t="inlineStr">
        <is>
          <t>INFRASITE + SECCIONAL</t>
        </is>
      </c>
      <c r="I2364" s="199" t="n">
        <v>85200</v>
      </c>
      <c r="J2364" s="196" t="inlineStr">
        <is>
          <t>não</t>
        </is>
      </c>
    </row>
    <row r="2365">
      <c r="A2365" s="185" t="n">
        <v>111</v>
      </c>
      <c r="B2365" s="185" t="inlineStr">
        <is>
          <t>TORRE</t>
        </is>
      </c>
      <c r="C2365" s="185" t="inlineStr">
        <is>
          <t>Torre Metálica Autoportante</t>
        </is>
      </c>
      <c r="D2365" s="185" t="n"/>
      <c r="E2365" s="185" t="inlineStr">
        <is>
          <t>Torre Metálica Autoportante · 30m · AeV 3m² · 30m/s</t>
        </is>
      </c>
      <c r="F2365" s="185" t="inlineStr">
        <is>
          <t>VB</t>
        </is>
      </c>
      <c r="G2365" s="185" t="inlineStr">
        <is>
          <t>SUL</t>
        </is>
      </c>
      <c r="H2365" s="185" t="inlineStr">
        <is>
          <t>METALALFA (NEGOCIADO)</t>
        </is>
      </c>
      <c r="I2365" s="199" t="n">
        <v>39844.96</v>
      </c>
      <c r="J2365" s="196" t="inlineStr">
        <is>
          <t>não</t>
        </is>
      </c>
    </row>
    <row r="2366">
      <c r="A2366" s="185" t="n">
        <v>111</v>
      </c>
      <c r="B2366" s="185" t="inlineStr">
        <is>
          <t>TORRE</t>
        </is>
      </c>
      <c r="C2366" s="185" t="inlineStr">
        <is>
          <t>Torre Metálica Autoportante</t>
        </is>
      </c>
      <c r="D2366" s="185" t="n"/>
      <c r="E2366" s="185" t="inlineStr">
        <is>
          <t>Torre Metálica Autoportante · 30m · AeV 3m² · 30m/s</t>
        </is>
      </c>
      <c r="F2366" s="185" t="inlineStr">
        <is>
          <t>VB</t>
        </is>
      </c>
      <c r="G2366" s="185" t="inlineStr">
        <is>
          <t>SUL</t>
        </is>
      </c>
      <c r="H2366" s="185" t="inlineStr">
        <is>
          <t>CLEMAR (NEGOCIADO)</t>
        </is>
      </c>
      <c r="I2366" s="199" t="n">
        <v>40800</v>
      </c>
      <c r="J2366" s="196" t="inlineStr">
        <is>
          <t>não</t>
        </is>
      </c>
    </row>
    <row r="2367">
      <c r="A2367" s="185" t="n">
        <v>111</v>
      </c>
      <c r="B2367" s="185" t="inlineStr">
        <is>
          <t>TORRE</t>
        </is>
      </c>
      <c r="C2367" s="185" t="inlineStr">
        <is>
          <t>Torre Metálica Autoportante</t>
        </is>
      </c>
      <c r="D2367" s="185" t="n"/>
      <c r="E2367" s="185" t="inlineStr">
        <is>
          <t>Torre Metálica Autoportante · 30m · AeV 3m² · 30m/s</t>
        </is>
      </c>
      <c r="F2367" s="185" t="inlineStr">
        <is>
          <t>VB</t>
        </is>
      </c>
      <c r="G2367" s="185" t="inlineStr">
        <is>
          <t>SUL</t>
        </is>
      </c>
      <c r="H2367" s="185" t="inlineStr">
        <is>
          <t>BRASILSAT</t>
        </is>
      </c>
      <c r="I2367" s="199" t="n">
        <v>58315.43</v>
      </c>
      <c r="J2367" s="196" t="inlineStr">
        <is>
          <t>não</t>
        </is>
      </c>
    </row>
    <row r="2368">
      <c r="A2368" s="185" t="n">
        <v>111</v>
      </c>
      <c r="B2368" s="185" t="inlineStr">
        <is>
          <t>TORRE</t>
        </is>
      </c>
      <c r="C2368" s="185" t="inlineStr">
        <is>
          <t>Torre Metálica Autoportante</t>
        </is>
      </c>
      <c r="D2368" s="185" t="n"/>
      <c r="E2368" s="185" t="inlineStr">
        <is>
          <t>Torre Metálica Autoportante · 30m · AeV 3m² · 30m/s</t>
        </is>
      </c>
      <c r="F2368" s="185" t="inlineStr">
        <is>
          <t>VB</t>
        </is>
      </c>
      <c r="G2368" s="185" t="inlineStr">
        <is>
          <t>SUL</t>
        </is>
      </c>
      <c r="H2368" s="185" t="inlineStr">
        <is>
          <t>CAW (NEGOCIADO)</t>
        </is>
      </c>
      <c r="I2368" s="199" t="n">
        <v>66686.35000000001</v>
      </c>
      <c r="J2368" s="196" t="inlineStr">
        <is>
          <t>não</t>
        </is>
      </c>
    </row>
    <row r="2369">
      <c r="A2369" s="185" t="n">
        <v>111</v>
      </c>
      <c r="B2369" s="185" t="inlineStr">
        <is>
          <t>TORRE</t>
        </is>
      </c>
      <c r="C2369" s="185" t="inlineStr">
        <is>
          <t>Torre Metálica Autoportante</t>
        </is>
      </c>
      <c r="D2369" s="185" t="n"/>
      <c r="E2369" s="185" t="inlineStr">
        <is>
          <t>Torre Metálica Autoportante · 30m · AeV 3m² · 30m/s</t>
        </is>
      </c>
      <c r="F2369" s="185" t="inlineStr">
        <is>
          <t>VB</t>
        </is>
      </c>
      <c r="G2369" s="185" t="inlineStr">
        <is>
          <t>SUL</t>
        </is>
      </c>
      <c r="H2369" s="185" t="inlineStr">
        <is>
          <t>ZOPONE (NEGOCIADO)</t>
        </is>
      </c>
      <c r="I2369" s="199" t="n">
        <v>69470.07000000001</v>
      </c>
      <c r="J2369" s="196" t="inlineStr">
        <is>
          <t>não</t>
        </is>
      </c>
    </row>
    <row r="2370">
      <c r="A2370" s="185" t="n">
        <v>111</v>
      </c>
      <c r="B2370" s="185" t="inlineStr">
        <is>
          <t>TORRE</t>
        </is>
      </c>
      <c r="C2370" s="185" t="inlineStr">
        <is>
          <t>Torre Metálica Autoportante</t>
        </is>
      </c>
      <c r="D2370" s="185" t="n"/>
      <c r="E2370" s="185" t="inlineStr">
        <is>
          <t>Torre Metálica Autoportante · 30m · AeV 3m² · 30m/s</t>
        </is>
      </c>
      <c r="F2370" s="185" t="inlineStr">
        <is>
          <t>VB</t>
        </is>
      </c>
      <c r="G2370" s="185" t="inlineStr">
        <is>
          <t>SUL</t>
        </is>
      </c>
      <c r="H2370" s="185" t="inlineStr">
        <is>
          <t>NOVA CORRENTE</t>
        </is>
      </c>
      <c r="I2370" s="199" t="n">
        <v>85200</v>
      </c>
      <c r="J2370" s="196" t="inlineStr">
        <is>
          <t>não</t>
        </is>
      </c>
    </row>
    <row r="2371">
      <c r="A2371" s="185" t="n">
        <v>111</v>
      </c>
      <c r="B2371" s="185" t="inlineStr">
        <is>
          <t>TORRE</t>
        </is>
      </c>
      <c r="C2371" s="185" t="inlineStr">
        <is>
          <t>Torre Metálica Autoportante</t>
        </is>
      </c>
      <c r="D2371" s="185" t="n"/>
      <c r="E2371" s="185" t="inlineStr">
        <is>
          <t>Torre Metálica Autoportante · 30m · AeV 3m² · 30m/s</t>
        </is>
      </c>
      <c r="F2371" s="185" t="inlineStr">
        <is>
          <t>VB</t>
        </is>
      </c>
      <c r="G2371" s="185" t="inlineStr">
        <is>
          <t>SUL</t>
        </is>
      </c>
      <c r="H2371" s="185" t="inlineStr">
        <is>
          <t>INFRASITE + SECCIONAL</t>
        </is>
      </c>
      <c r="I2371" s="199" t="n">
        <v>85200</v>
      </c>
      <c r="J2371" s="196" t="inlineStr">
        <is>
          <t>não</t>
        </is>
      </c>
    </row>
    <row r="2372">
      <c r="A2372" s="185" t="n">
        <v>112</v>
      </c>
      <c r="B2372" s="185" t="inlineStr">
        <is>
          <t>TORRE</t>
        </is>
      </c>
      <c r="C2372" s="185" t="inlineStr">
        <is>
          <t>Torre Metálica Autoportante</t>
        </is>
      </c>
      <c r="D2372" s="185" t="n"/>
      <c r="E2372" s="185" t="inlineStr">
        <is>
          <t>Torre Metálica Autoportante · 30m · AeV 3m² · 35m/s</t>
        </is>
      </c>
      <c r="F2372" s="185" t="inlineStr">
        <is>
          <t>VB</t>
        </is>
      </c>
      <c r="G2372" s="185" t="inlineStr">
        <is>
          <t>NORTE</t>
        </is>
      </c>
      <c r="H2372" s="185" t="inlineStr">
        <is>
          <t>METALALFA (NEGOCIADO)</t>
        </is>
      </c>
      <c r="I2372" s="199" t="n">
        <v>46321.36</v>
      </c>
      <c r="J2372" s="202" t="inlineStr">
        <is>
          <t>SIM</t>
        </is>
      </c>
    </row>
    <row r="2373">
      <c r="A2373" s="185" t="n">
        <v>112</v>
      </c>
      <c r="B2373" s="185" t="inlineStr">
        <is>
          <t>TORRE</t>
        </is>
      </c>
      <c r="C2373" s="185" t="inlineStr">
        <is>
          <t>Torre Metálica Autoportante</t>
        </is>
      </c>
      <c r="D2373" s="185" t="n"/>
      <c r="E2373" s="185" t="inlineStr">
        <is>
          <t>Torre Metálica Autoportante · 30m · AeV 3m² · 35m/s</t>
        </is>
      </c>
      <c r="F2373" s="185" t="inlineStr">
        <is>
          <t>VB</t>
        </is>
      </c>
      <c r="G2373" s="185" t="inlineStr">
        <is>
          <t>NORTE</t>
        </is>
      </c>
      <c r="H2373" s="185" t="inlineStr">
        <is>
          <t>CLEMAR (NEGOCIADO)</t>
        </is>
      </c>
      <c r="I2373" s="199" t="n">
        <v>51408</v>
      </c>
      <c r="J2373" s="202" t="inlineStr">
        <is>
          <t>SIM</t>
        </is>
      </c>
    </row>
    <row r="2374">
      <c r="A2374" s="185" t="n">
        <v>112</v>
      </c>
      <c r="B2374" s="185" t="inlineStr">
        <is>
          <t>TORRE</t>
        </is>
      </c>
      <c r="C2374" s="185" t="inlineStr">
        <is>
          <t>Torre Metálica Autoportante</t>
        </is>
      </c>
      <c r="D2374" s="185" t="n"/>
      <c r="E2374" s="185" t="inlineStr">
        <is>
          <t>Torre Metálica Autoportante · 30m · AeV 3m² · 35m/s</t>
        </is>
      </c>
      <c r="F2374" s="185" t="inlineStr">
        <is>
          <t>VB</t>
        </is>
      </c>
      <c r="G2374" s="185" t="inlineStr">
        <is>
          <t>NORTE</t>
        </is>
      </c>
      <c r="H2374" s="185" t="inlineStr">
        <is>
          <t>BRASILSAT</t>
        </is>
      </c>
      <c r="I2374" s="199" t="n">
        <v>67954.34</v>
      </c>
      <c r="J2374" s="202" t="inlineStr">
        <is>
          <t>SIM</t>
        </is>
      </c>
    </row>
    <row r="2375">
      <c r="A2375" s="185" t="n">
        <v>112</v>
      </c>
      <c r="B2375" s="185" t="inlineStr">
        <is>
          <t>TORRE</t>
        </is>
      </c>
      <c r="C2375" s="185" t="inlineStr">
        <is>
          <t>Torre Metálica Autoportante</t>
        </is>
      </c>
      <c r="D2375" s="185" t="n"/>
      <c r="E2375" s="185" t="inlineStr">
        <is>
          <t>Torre Metálica Autoportante · 30m · AeV 3m² · 35m/s</t>
        </is>
      </c>
      <c r="F2375" s="185" t="inlineStr">
        <is>
          <t>VB</t>
        </is>
      </c>
      <c r="G2375" s="185" t="inlineStr">
        <is>
          <t>NORTE</t>
        </is>
      </c>
      <c r="H2375" s="185" t="inlineStr">
        <is>
          <t>CAW (NEGOCIADO)</t>
        </is>
      </c>
      <c r="I2375" s="199" t="n">
        <v>70331.99000000001</v>
      </c>
      <c r="J2375" s="202" t="inlineStr">
        <is>
          <t>SIM</t>
        </is>
      </c>
    </row>
    <row r="2376">
      <c r="A2376" s="185" t="n">
        <v>112</v>
      </c>
      <c r="B2376" s="185" t="inlineStr">
        <is>
          <t>TORRE</t>
        </is>
      </c>
      <c r="C2376" s="185" t="inlineStr">
        <is>
          <t>Torre Metálica Autoportante</t>
        </is>
      </c>
      <c r="D2376" s="185" t="n"/>
      <c r="E2376" s="185" t="inlineStr">
        <is>
          <t>Torre Metálica Autoportante · 30m · AeV 3m² · 35m/s</t>
        </is>
      </c>
      <c r="F2376" s="185" t="inlineStr">
        <is>
          <t>VB</t>
        </is>
      </c>
      <c r="G2376" s="185" t="inlineStr">
        <is>
          <t>NORTE</t>
        </is>
      </c>
      <c r="H2376" s="185" t="inlineStr">
        <is>
          <t>ZOPONE (NEGOCIADO)</t>
        </is>
      </c>
      <c r="I2376" s="199" t="n">
        <v>70903.92</v>
      </c>
      <c r="J2376" s="202" t="inlineStr">
        <is>
          <t>SIM</t>
        </is>
      </c>
    </row>
    <row r="2377">
      <c r="A2377" s="185" t="n">
        <v>112</v>
      </c>
      <c r="B2377" s="185" t="inlineStr">
        <is>
          <t>TORRE</t>
        </is>
      </c>
      <c r="C2377" s="185" t="inlineStr">
        <is>
          <t>Torre Metálica Autoportante</t>
        </is>
      </c>
      <c r="D2377" s="185" t="n"/>
      <c r="E2377" s="185" t="inlineStr">
        <is>
          <t>Torre Metálica Autoportante · 30m · AeV 3m² · 35m/s</t>
        </is>
      </c>
      <c r="F2377" s="185" t="inlineStr">
        <is>
          <t>VB</t>
        </is>
      </c>
      <c r="G2377" s="185" t="inlineStr">
        <is>
          <t>NORTE</t>
        </is>
      </c>
      <c r="H2377" s="185" t="inlineStr">
        <is>
          <t>INFRASITE + SECCIONAL</t>
        </is>
      </c>
      <c r="I2377" s="199" t="n">
        <v>85400</v>
      </c>
      <c r="J2377" s="202" t="inlineStr">
        <is>
          <t>SIM</t>
        </is>
      </c>
    </row>
    <row r="2378">
      <c r="A2378" s="185" t="n">
        <v>112</v>
      </c>
      <c r="B2378" s="185" t="inlineStr">
        <is>
          <t>TORRE</t>
        </is>
      </c>
      <c r="C2378" s="185" t="inlineStr">
        <is>
          <t>Torre Metálica Autoportante</t>
        </is>
      </c>
      <c r="D2378" s="185" t="n"/>
      <c r="E2378" s="185" t="inlineStr">
        <is>
          <t>Torre Metálica Autoportante · 30m · AeV 3m² · 35m/s</t>
        </is>
      </c>
      <c r="F2378" s="185" t="inlineStr">
        <is>
          <t>VB</t>
        </is>
      </c>
      <c r="G2378" s="185" t="inlineStr">
        <is>
          <t>NORDESTE</t>
        </is>
      </c>
      <c r="H2378" s="185" t="inlineStr">
        <is>
          <t>METALALFA (NEGOCIADO)</t>
        </is>
      </c>
      <c r="I2378" s="199" t="n">
        <v>46321.36</v>
      </c>
      <c r="J2378" s="202" t="inlineStr">
        <is>
          <t>SIM</t>
        </is>
      </c>
    </row>
    <row r="2379">
      <c r="A2379" s="185" t="n">
        <v>112</v>
      </c>
      <c r="B2379" s="185" t="inlineStr">
        <is>
          <t>TORRE</t>
        </is>
      </c>
      <c r="C2379" s="185" t="inlineStr">
        <is>
          <t>Torre Metálica Autoportante</t>
        </is>
      </c>
      <c r="D2379" s="185" t="n"/>
      <c r="E2379" s="185" t="inlineStr">
        <is>
          <t>Torre Metálica Autoportante · 30m · AeV 3m² · 35m/s</t>
        </is>
      </c>
      <c r="F2379" s="185" t="inlineStr">
        <is>
          <t>VB</t>
        </is>
      </c>
      <c r="G2379" s="185" t="inlineStr">
        <is>
          <t>NORDESTE</t>
        </is>
      </c>
      <c r="H2379" s="185" t="inlineStr">
        <is>
          <t>CLEMAR (NEGOCIADO)</t>
        </is>
      </c>
      <c r="I2379" s="199" t="n">
        <v>47124</v>
      </c>
      <c r="J2379" s="202" t="inlineStr">
        <is>
          <t>SIM</t>
        </is>
      </c>
    </row>
    <row r="2380">
      <c r="A2380" s="185" t="n">
        <v>112</v>
      </c>
      <c r="B2380" s="185" t="inlineStr">
        <is>
          <t>TORRE</t>
        </is>
      </c>
      <c r="C2380" s="185" t="inlineStr">
        <is>
          <t>Torre Metálica Autoportante</t>
        </is>
      </c>
      <c r="D2380" s="185" t="n"/>
      <c r="E2380" s="185" t="inlineStr">
        <is>
          <t>Torre Metálica Autoportante · 30m · AeV 3m² · 35m/s</t>
        </is>
      </c>
      <c r="F2380" s="185" t="inlineStr">
        <is>
          <t>VB</t>
        </is>
      </c>
      <c r="G2380" s="185" t="inlineStr">
        <is>
          <t>NORDESTE</t>
        </is>
      </c>
      <c r="H2380" s="185" t="inlineStr">
        <is>
          <t>BRASILSAT</t>
        </is>
      </c>
      <c r="I2380" s="199" t="n">
        <v>67954.34</v>
      </c>
      <c r="J2380" s="202" t="inlineStr">
        <is>
          <t>SIM</t>
        </is>
      </c>
    </row>
    <row r="2381">
      <c r="A2381" s="185" t="n">
        <v>112</v>
      </c>
      <c r="B2381" s="185" t="inlineStr">
        <is>
          <t>TORRE</t>
        </is>
      </c>
      <c r="C2381" s="185" t="inlineStr">
        <is>
          <t>Torre Metálica Autoportante</t>
        </is>
      </c>
      <c r="D2381" s="185" t="n"/>
      <c r="E2381" s="185" t="inlineStr">
        <is>
          <t>Torre Metálica Autoportante · 30m · AeV 3m² · 35m/s</t>
        </is>
      </c>
      <c r="F2381" s="185" t="inlineStr">
        <is>
          <t>VB</t>
        </is>
      </c>
      <c r="G2381" s="185" t="inlineStr">
        <is>
          <t>NORDESTE</t>
        </is>
      </c>
      <c r="H2381" s="185" t="inlineStr">
        <is>
          <t>CAW (NEGOCIADO)</t>
        </is>
      </c>
      <c r="I2381" s="199" t="n">
        <v>70331.99000000001</v>
      </c>
      <c r="J2381" s="202" t="inlineStr">
        <is>
          <t>SIM</t>
        </is>
      </c>
    </row>
    <row r="2382">
      <c r="A2382" s="185" t="n">
        <v>112</v>
      </c>
      <c r="B2382" s="185" t="inlineStr">
        <is>
          <t>TORRE</t>
        </is>
      </c>
      <c r="C2382" s="185" t="inlineStr">
        <is>
          <t>Torre Metálica Autoportante</t>
        </is>
      </c>
      <c r="D2382" s="185" t="n"/>
      <c r="E2382" s="185" t="inlineStr">
        <is>
          <t>Torre Metálica Autoportante · 30m · AeV 3m² · 35m/s</t>
        </is>
      </c>
      <c r="F2382" s="185" t="inlineStr">
        <is>
          <t>VB</t>
        </is>
      </c>
      <c r="G2382" s="185" t="inlineStr">
        <is>
          <t>NORDESTE</t>
        </is>
      </c>
      <c r="H2382" s="185" t="inlineStr">
        <is>
          <t>ZOPONE (NEGOCIADO)</t>
        </is>
      </c>
      <c r="I2382" s="199" t="n">
        <v>70903.92</v>
      </c>
      <c r="J2382" s="202" t="inlineStr">
        <is>
          <t>SIM</t>
        </is>
      </c>
    </row>
    <row r="2383">
      <c r="A2383" s="185" t="n">
        <v>112</v>
      </c>
      <c r="B2383" s="185" t="inlineStr">
        <is>
          <t>TORRE</t>
        </is>
      </c>
      <c r="C2383" s="185" t="inlineStr">
        <is>
          <t>Torre Metálica Autoportante</t>
        </is>
      </c>
      <c r="D2383" s="185" t="n"/>
      <c r="E2383" s="185" t="inlineStr">
        <is>
          <t>Torre Metálica Autoportante · 30m · AeV 3m² · 35m/s</t>
        </is>
      </c>
      <c r="F2383" s="185" t="inlineStr">
        <is>
          <t>VB</t>
        </is>
      </c>
      <c r="G2383" s="185" t="inlineStr">
        <is>
          <t>NORDESTE</t>
        </is>
      </c>
      <c r="H2383" s="185" t="inlineStr">
        <is>
          <t>NOVA CORRENTE</t>
        </is>
      </c>
      <c r="I2383" s="199" t="n">
        <v>85400</v>
      </c>
      <c r="J2383" s="202" t="inlineStr">
        <is>
          <t>SIM</t>
        </is>
      </c>
    </row>
    <row r="2384">
      <c r="A2384" s="185" t="n">
        <v>112</v>
      </c>
      <c r="B2384" s="185" t="inlineStr">
        <is>
          <t>TORRE</t>
        </is>
      </c>
      <c r="C2384" s="185" t="inlineStr">
        <is>
          <t>Torre Metálica Autoportante</t>
        </is>
      </c>
      <c r="D2384" s="185" t="n"/>
      <c r="E2384" s="185" t="inlineStr">
        <is>
          <t>Torre Metálica Autoportante · 30m · AeV 3m² · 35m/s</t>
        </is>
      </c>
      <c r="F2384" s="185" t="inlineStr">
        <is>
          <t>VB</t>
        </is>
      </c>
      <c r="G2384" s="185" t="inlineStr">
        <is>
          <t>NORDESTE</t>
        </is>
      </c>
      <c r="H2384" s="185" t="inlineStr">
        <is>
          <t>INFRASITE + SECCIONAL</t>
        </is>
      </c>
      <c r="I2384" s="199" t="n">
        <v>85400</v>
      </c>
      <c r="J2384" s="202" t="inlineStr">
        <is>
          <t>SIM</t>
        </is>
      </c>
    </row>
    <row r="2385">
      <c r="A2385" s="185" t="n">
        <v>112</v>
      </c>
      <c r="B2385" s="185" t="inlineStr">
        <is>
          <t>TORRE</t>
        </is>
      </c>
      <c r="C2385" s="185" t="inlineStr">
        <is>
          <t>Torre Metálica Autoportante</t>
        </is>
      </c>
      <c r="D2385" s="185" t="n"/>
      <c r="E2385" s="185" t="inlineStr">
        <is>
          <t>Torre Metálica Autoportante · 30m · AeV 3m² · 35m/s</t>
        </is>
      </c>
      <c r="F2385" s="185" t="inlineStr">
        <is>
          <t>VB</t>
        </is>
      </c>
      <c r="G2385" s="185" t="inlineStr">
        <is>
          <t>C OESTE</t>
        </is>
      </c>
      <c r="H2385" s="185" t="inlineStr">
        <is>
          <t>CLEMAR (NEGOCIADO)</t>
        </is>
      </c>
      <c r="I2385" s="199" t="n">
        <v>44982</v>
      </c>
      <c r="J2385" s="196" t="inlineStr">
        <is>
          <t>não</t>
        </is>
      </c>
    </row>
    <row r="2386">
      <c r="A2386" s="185" t="n">
        <v>112</v>
      </c>
      <c r="B2386" s="185" t="inlineStr">
        <is>
          <t>TORRE</t>
        </is>
      </c>
      <c r="C2386" s="185" t="inlineStr">
        <is>
          <t>Torre Metálica Autoportante</t>
        </is>
      </c>
      <c r="D2386" s="185" t="n"/>
      <c r="E2386" s="185" t="inlineStr">
        <is>
          <t>Torre Metálica Autoportante · 30m · AeV 3m² · 35m/s</t>
        </is>
      </c>
      <c r="F2386" s="185" t="inlineStr">
        <is>
          <t>VB</t>
        </is>
      </c>
      <c r="G2386" s="185" t="inlineStr">
        <is>
          <t>C OESTE</t>
        </is>
      </c>
      <c r="H2386" s="185" t="inlineStr">
        <is>
          <t>METALALFA (NEGOCIADO)</t>
        </is>
      </c>
      <c r="I2386" s="199" t="n">
        <v>46321.36</v>
      </c>
      <c r="J2386" s="196" t="inlineStr">
        <is>
          <t>não</t>
        </is>
      </c>
    </row>
    <row r="2387">
      <c r="A2387" s="185" t="n">
        <v>112</v>
      </c>
      <c r="B2387" s="185" t="inlineStr">
        <is>
          <t>TORRE</t>
        </is>
      </c>
      <c r="C2387" s="185" t="inlineStr">
        <is>
          <t>Torre Metálica Autoportante</t>
        </is>
      </c>
      <c r="D2387" s="185" t="n"/>
      <c r="E2387" s="185" t="inlineStr">
        <is>
          <t>Torre Metálica Autoportante · 30m · AeV 3m² · 35m/s</t>
        </is>
      </c>
      <c r="F2387" s="185" t="inlineStr">
        <is>
          <t>VB</t>
        </is>
      </c>
      <c r="G2387" s="185" t="inlineStr">
        <is>
          <t>C OESTE</t>
        </is>
      </c>
      <c r="H2387" s="185" t="inlineStr">
        <is>
          <t>BRASILSAT</t>
        </is>
      </c>
      <c r="I2387" s="199" t="n">
        <v>66171.02</v>
      </c>
      <c r="J2387" s="196" t="inlineStr">
        <is>
          <t>não</t>
        </is>
      </c>
    </row>
    <row r="2388">
      <c r="A2388" s="185" t="n">
        <v>112</v>
      </c>
      <c r="B2388" s="185" t="inlineStr">
        <is>
          <t>TORRE</t>
        </is>
      </c>
      <c r="C2388" s="185" t="inlineStr">
        <is>
          <t>Torre Metálica Autoportante</t>
        </is>
      </c>
      <c r="D2388" s="185" t="n"/>
      <c r="E2388" s="185" t="inlineStr">
        <is>
          <t>Torre Metálica Autoportante · 30m · AeV 3m² · 35m/s</t>
        </is>
      </c>
      <c r="F2388" s="185" t="inlineStr">
        <is>
          <t>VB</t>
        </is>
      </c>
      <c r="G2388" s="185" t="inlineStr">
        <is>
          <t>C OESTE</t>
        </is>
      </c>
      <c r="H2388" s="185" t="inlineStr">
        <is>
          <t>CAW (NEGOCIADO)</t>
        </is>
      </c>
      <c r="I2388" s="199" t="n">
        <v>70331.99000000001</v>
      </c>
      <c r="J2388" s="196" t="inlineStr">
        <is>
          <t>não</t>
        </is>
      </c>
    </row>
    <row r="2389">
      <c r="A2389" s="185" t="n">
        <v>112</v>
      </c>
      <c r="B2389" s="185" t="inlineStr">
        <is>
          <t>TORRE</t>
        </is>
      </c>
      <c r="C2389" s="185" t="inlineStr">
        <is>
          <t>Torre Metálica Autoportante</t>
        </is>
      </c>
      <c r="D2389" s="185" t="n"/>
      <c r="E2389" s="185" t="inlineStr">
        <is>
          <t>Torre Metálica Autoportante · 30m · AeV 3m² · 35m/s</t>
        </is>
      </c>
      <c r="F2389" s="185" t="inlineStr">
        <is>
          <t>VB</t>
        </is>
      </c>
      <c r="G2389" s="185" t="inlineStr">
        <is>
          <t>C OESTE</t>
        </is>
      </c>
      <c r="H2389" s="185" t="inlineStr">
        <is>
          <t>ZOPONE (NEGOCIADO)</t>
        </is>
      </c>
      <c r="I2389" s="199" t="n">
        <v>70903.92</v>
      </c>
      <c r="J2389" s="196" t="inlineStr">
        <is>
          <t>não</t>
        </is>
      </c>
    </row>
    <row r="2390">
      <c r="A2390" s="185" t="n">
        <v>112</v>
      </c>
      <c r="B2390" s="185" t="inlineStr">
        <is>
          <t>TORRE</t>
        </is>
      </c>
      <c r="C2390" s="185" t="inlineStr">
        <is>
          <t>Torre Metálica Autoportante</t>
        </is>
      </c>
      <c r="D2390" s="185" t="n"/>
      <c r="E2390" s="185" t="inlineStr">
        <is>
          <t>Torre Metálica Autoportante · 30m · AeV 3m² · 35m/s</t>
        </is>
      </c>
      <c r="F2390" s="185" t="inlineStr">
        <is>
          <t>VB</t>
        </is>
      </c>
      <c r="G2390" s="185" t="inlineStr">
        <is>
          <t>C OESTE</t>
        </is>
      </c>
      <c r="H2390" s="185" t="inlineStr">
        <is>
          <t>INFRASITE + SECCIONAL</t>
        </is>
      </c>
      <c r="I2390" s="199" t="n">
        <v>85400</v>
      </c>
      <c r="J2390" s="196" t="inlineStr">
        <is>
          <t>não</t>
        </is>
      </c>
    </row>
    <row r="2391">
      <c r="A2391" s="185" t="n">
        <v>112</v>
      </c>
      <c r="B2391" s="185" t="inlineStr">
        <is>
          <t>TORRE</t>
        </is>
      </c>
      <c r="C2391" s="185" t="inlineStr">
        <is>
          <t>Torre Metálica Autoportante</t>
        </is>
      </c>
      <c r="D2391" s="185" t="n"/>
      <c r="E2391" s="185" t="inlineStr">
        <is>
          <t>Torre Metálica Autoportante · 30m · AeV 3m² · 35m/s</t>
        </is>
      </c>
      <c r="F2391" s="185" t="inlineStr">
        <is>
          <t>VB</t>
        </is>
      </c>
      <c r="G2391" s="185" t="inlineStr">
        <is>
          <t>SÃO PAULO</t>
        </is>
      </c>
      <c r="H2391" s="185" t="inlineStr">
        <is>
          <t>CLEMAR (NEGOCIADO)</t>
        </is>
      </c>
      <c r="I2391" s="199" t="n">
        <v>42840</v>
      </c>
      <c r="J2391" s="196" t="inlineStr">
        <is>
          <t>não</t>
        </is>
      </c>
    </row>
    <row r="2392">
      <c r="A2392" s="185" t="n">
        <v>112</v>
      </c>
      <c r="B2392" s="185" t="inlineStr">
        <is>
          <t>TORRE</t>
        </is>
      </c>
      <c r="C2392" s="185" t="inlineStr">
        <is>
          <t>Torre Metálica Autoportante</t>
        </is>
      </c>
      <c r="D2392" s="185" t="n"/>
      <c r="E2392" s="185" t="inlineStr">
        <is>
          <t>Torre Metálica Autoportante · 30m · AeV 3m² · 35m/s</t>
        </is>
      </c>
      <c r="F2392" s="185" t="inlineStr">
        <is>
          <t>VB</t>
        </is>
      </c>
      <c r="G2392" s="185" t="inlineStr">
        <is>
          <t>SÃO PAULO</t>
        </is>
      </c>
      <c r="H2392" s="185" t="inlineStr">
        <is>
          <t>METALALFA (NEGOCIADO)</t>
        </is>
      </c>
      <c r="I2392" s="199" t="n">
        <v>46321.36</v>
      </c>
      <c r="J2392" s="196" t="inlineStr">
        <is>
          <t>não</t>
        </is>
      </c>
    </row>
    <row r="2393">
      <c r="A2393" s="185" t="n">
        <v>112</v>
      </c>
      <c r="B2393" s="185" t="inlineStr">
        <is>
          <t>TORRE</t>
        </is>
      </c>
      <c r="C2393" s="185" t="inlineStr">
        <is>
          <t>Torre Metálica Autoportante</t>
        </is>
      </c>
      <c r="D2393" s="185" t="n"/>
      <c r="E2393" s="185" t="inlineStr">
        <is>
          <t>Torre Metálica Autoportante · 30m · AeV 3m² · 35m/s</t>
        </is>
      </c>
      <c r="F2393" s="185" t="inlineStr">
        <is>
          <t>VB</t>
        </is>
      </c>
      <c r="G2393" s="185" t="inlineStr">
        <is>
          <t>SÃO PAULO</t>
        </is>
      </c>
      <c r="H2393" s="185" t="inlineStr">
        <is>
          <t>BRASILSAT</t>
        </is>
      </c>
      <c r="I2393" s="199" t="n">
        <v>67954.34</v>
      </c>
      <c r="J2393" s="196" t="inlineStr">
        <is>
          <t>não</t>
        </is>
      </c>
    </row>
    <row r="2394">
      <c r="A2394" s="185" t="n">
        <v>112</v>
      </c>
      <c r="B2394" s="185" t="inlineStr">
        <is>
          <t>TORRE</t>
        </is>
      </c>
      <c r="C2394" s="185" t="inlineStr">
        <is>
          <t>Torre Metálica Autoportante</t>
        </is>
      </c>
      <c r="D2394" s="185" t="n"/>
      <c r="E2394" s="185" t="inlineStr">
        <is>
          <t>Torre Metálica Autoportante · 30m · AeV 3m² · 35m/s</t>
        </is>
      </c>
      <c r="F2394" s="185" t="inlineStr">
        <is>
          <t>VB</t>
        </is>
      </c>
      <c r="G2394" s="185" t="inlineStr">
        <is>
          <t>SÃO PAULO</t>
        </is>
      </c>
      <c r="H2394" s="185" t="inlineStr">
        <is>
          <t>CAW (NEGOCIADO)</t>
        </is>
      </c>
      <c r="I2394" s="199" t="n">
        <v>70331.99000000001</v>
      </c>
      <c r="J2394" s="196" t="inlineStr">
        <is>
          <t>não</t>
        </is>
      </c>
    </row>
    <row r="2395">
      <c r="A2395" s="185" t="n">
        <v>112</v>
      </c>
      <c r="B2395" s="185" t="inlineStr">
        <is>
          <t>TORRE</t>
        </is>
      </c>
      <c r="C2395" s="185" t="inlineStr">
        <is>
          <t>Torre Metálica Autoportante</t>
        </is>
      </c>
      <c r="D2395" s="185" t="n"/>
      <c r="E2395" s="185" t="inlineStr">
        <is>
          <t>Torre Metálica Autoportante · 30m · AeV 3m² · 35m/s</t>
        </is>
      </c>
      <c r="F2395" s="185" t="inlineStr">
        <is>
          <t>VB</t>
        </is>
      </c>
      <c r="G2395" s="185" t="inlineStr">
        <is>
          <t>SÃO PAULO</t>
        </is>
      </c>
      <c r="H2395" s="185" t="inlineStr">
        <is>
          <t>ZOPONE (NEGOCIADO)</t>
        </is>
      </c>
      <c r="I2395" s="199" t="n">
        <v>70903.92</v>
      </c>
      <c r="J2395" s="196" t="inlineStr">
        <is>
          <t>não</t>
        </is>
      </c>
    </row>
    <row r="2396">
      <c r="A2396" s="185" t="n">
        <v>112</v>
      </c>
      <c r="B2396" s="185" t="inlineStr">
        <is>
          <t>TORRE</t>
        </is>
      </c>
      <c r="C2396" s="185" t="inlineStr">
        <is>
          <t>Torre Metálica Autoportante</t>
        </is>
      </c>
      <c r="D2396" s="185" t="n"/>
      <c r="E2396" s="185" t="inlineStr">
        <is>
          <t>Torre Metálica Autoportante · 30m · AeV 3m² · 35m/s</t>
        </is>
      </c>
      <c r="F2396" s="185" t="inlineStr">
        <is>
          <t>VB</t>
        </is>
      </c>
      <c r="G2396" s="185" t="inlineStr">
        <is>
          <t>SÃO PAULO</t>
        </is>
      </c>
      <c r="H2396" s="185" t="inlineStr">
        <is>
          <t>NOVA CORRENTE</t>
        </is>
      </c>
      <c r="I2396" s="199" t="n">
        <v>85400</v>
      </c>
      <c r="J2396" s="196" t="inlineStr">
        <is>
          <t>não</t>
        </is>
      </c>
    </row>
    <row r="2397">
      <c r="A2397" s="185" t="n">
        <v>112</v>
      </c>
      <c r="B2397" s="185" t="inlineStr">
        <is>
          <t>TORRE</t>
        </is>
      </c>
      <c r="C2397" s="185" t="inlineStr">
        <is>
          <t>Torre Metálica Autoportante</t>
        </is>
      </c>
      <c r="D2397" s="185" t="n"/>
      <c r="E2397" s="185" t="inlineStr">
        <is>
          <t>Torre Metálica Autoportante · 30m · AeV 3m² · 35m/s</t>
        </is>
      </c>
      <c r="F2397" s="185" t="inlineStr">
        <is>
          <t>VB</t>
        </is>
      </c>
      <c r="G2397" s="185" t="inlineStr">
        <is>
          <t>SÃO PAULO</t>
        </is>
      </c>
      <c r="H2397" s="185" t="inlineStr">
        <is>
          <t>INFRASITE + SECCIONAL</t>
        </is>
      </c>
      <c r="I2397" s="199" t="n">
        <v>85400</v>
      </c>
      <c r="J2397" s="196" t="inlineStr">
        <is>
          <t>não</t>
        </is>
      </c>
    </row>
    <row r="2398">
      <c r="A2398" s="185" t="n">
        <v>112</v>
      </c>
      <c r="B2398" s="185" t="inlineStr">
        <is>
          <t>TORRE</t>
        </is>
      </c>
      <c r="C2398" s="185" t="inlineStr">
        <is>
          <t>Torre Metálica Autoportante</t>
        </is>
      </c>
      <c r="D2398" s="185" t="n"/>
      <c r="E2398" s="185" t="inlineStr">
        <is>
          <t>Torre Metálica Autoportante · 30m · AeV 3m² · 35m/s</t>
        </is>
      </c>
      <c r="F2398" s="185" t="inlineStr">
        <is>
          <t>VB</t>
        </is>
      </c>
      <c r="G2398" s="185" t="inlineStr">
        <is>
          <t>LESTE</t>
        </is>
      </c>
      <c r="H2398" s="185" t="inlineStr">
        <is>
          <t>METALALFA (NEGOCIADO)</t>
        </is>
      </c>
      <c r="I2398" s="199" t="n">
        <v>46321.36</v>
      </c>
      <c r="J2398" s="196" t="inlineStr">
        <is>
          <t>não</t>
        </is>
      </c>
    </row>
    <row r="2399">
      <c r="A2399" s="185" t="n">
        <v>112</v>
      </c>
      <c r="B2399" s="185" t="inlineStr">
        <is>
          <t>TORRE</t>
        </is>
      </c>
      <c r="C2399" s="185" t="inlineStr">
        <is>
          <t>Torre Metálica Autoportante</t>
        </is>
      </c>
      <c r="D2399" s="185" t="n"/>
      <c r="E2399" s="185" t="inlineStr">
        <is>
          <t>Torre Metálica Autoportante · 30m · AeV 3m² · 35m/s</t>
        </is>
      </c>
      <c r="F2399" s="185" t="inlineStr">
        <is>
          <t>VB</t>
        </is>
      </c>
      <c r="G2399" s="185" t="inlineStr">
        <is>
          <t>LESTE</t>
        </is>
      </c>
      <c r="H2399" s="185" t="inlineStr">
        <is>
          <t>CLEMAR (NEGOCIADO)</t>
        </is>
      </c>
      <c r="I2399" s="199" t="n">
        <v>47124</v>
      </c>
      <c r="J2399" s="196" t="inlineStr">
        <is>
          <t>não</t>
        </is>
      </c>
    </row>
    <row r="2400">
      <c r="A2400" s="185" t="n">
        <v>112</v>
      </c>
      <c r="B2400" s="185" t="inlineStr">
        <is>
          <t>TORRE</t>
        </is>
      </c>
      <c r="C2400" s="185" t="inlineStr">
        <is>
          <t>Torre Metálica Autoportante</t>
        </is>
      </c>
      <c r="D2400" s="185" t="n"/>
      <c r="E2400" s="185" t="inlineStr">
        <is>
          <t>Torre Metálica Autoportante · 30m · AeV 3m² · 35m/s</t>
        </is>
      </c>
      <c r="F2400" s="185" t="inlineStr">
        <is>
          <t>VB</t>
        </is>
      </c>
      <c r="G2400" s="185" t="inlineStr">
        <is>
          <t>LESTE</t>
        </is>
      </c>
      <c r="H2400" s="185" t="inlineStr">
        <is>
          <t>BRASILSAT</t>
        </is>
      </c>
      <c r="I2400" s="199" t="n">
        <v>67954.34</v>
      </c>
      <c r="J2400" s="196" t="inlineStr">
        <is>
          <t>não</t>
        </is>
      </c>
    </row>
    <row r="2401">
      <c r="A2401" s="185" t="n">
        <v>112</v>
      </c>
      <c r="B2401" s="185" t="inlineStr">
        <is>
          <t>TORRE</t>
        </is>
      </c>
      <c r="C2401" s="185" t="inlineStr">
        <is>
          <t>Torre Metálica Autoportante</t>
        </is>
      </c>
      <c r="D2401" s="185" t="n"/>
      <c r="E2401" s="185" t="inlineStr">
        <is>
          <t>Torre Metálica Autoportante · 30m · AeV 3m² · 35m/s</t>
        </is>
      </c>
      <c r="F2401" s="185" t="inlineStr">
        <is>
          <t>VB</t>
        </is>
      </c>
      <c r="G2401" s="185" t="inlineStr">
        <is>
          <t>LESTE</t>
        </is>
      </c>
      <c r="H2401" s="185" t="inlineStr">
        <is>
          <t>CAW (NEGOCIADO)</t>
        </is>
      </c>
      <c r="I2401" s="199" t="n">
        <v>70331.99000000001</v>
      </c>
      <c r="J2401" s="196" t="inlineStr">
        <is>
          <t>não</t>
        </is>
      </c>
    </row>
    <row r="2402">
      <c r="A2402" s="185" t="n">
        <v>112</v>
      </c>
      <c r="B2402" s="185" t="inlineStr">
        <is>
          <t>TORRE</t>
        </is>
      </c>
      <c r="C2402" s="185" t="inlineStr">
        <is>
          <t>Torre Metálica Autoportante</t>
        </is>
      </c>
      <c r="D2402" s="185" t="n"/>
      <c r="E2402" s="185" t="inlineStr">
        <is>
          <t>Torre Metálica Autoportante · 30m · AeV 3m² · 35m/s</t>
        </is>
      </c>
      <c r="F2402" s="185" t="inlineStr">
        <is>
          <t>VB</t>
        </is>
      </c>
      <c r="G2402" s="185" t="inlineStr">
        <is>
          <t>LESTE</t>
        </is>
      </c>
      <c r="H2402" s="185" t="inlineStr">
        <is>
          <t>ZOPONE (NEGOCIADO)</t>
        </is>
      </c>
      <c r="I2402" s="199" t="n">
        <v>70903.92</v>
      </c>
      <c r="J2402" s="196" t="inlineStr">
        <is>
          <t>não</t>
        </is>
      </c>
    </row>
    <row r="2403">
      <c r="A2403" s="185" t="n">
        <v>112</v>
      </c>
      <c r="B2403" s="185" t="inlineStr">
        <is>
          <t>TORRE</t>
        </is>
      </c>
      <c r="C2403" s="185" t="inlineStr">
        <is>
          <t>Torre Metálica Autoportante</t>
        </is>
      </c>
      <c r="D2403" s="185" t="n"/>
      <c r="E2403" s="185" t="inlineStr">
        <is>
          <t>Torre Metálica Autoportante · 30m · AeV 3m² · 35m/s</t>
        </is>
      </c>
      <c r="F2403" s="185" t="inlineStr">
        <is>
          <t>VB</t>
        </is>
      </c>
      <c r="G2403" s="185" t="inlineStr">
        <is>
          <t>LESTE</t>
        </is>
      </c>
      <c r="H2403" s="185" t="inlineStr">
        <is>
          <t>NOVA CORRENTE</t>
        </is>
      </c>
      <c r="I2403" s="199" t="n">
        <v>85400</v>
      </c>
      <c r="J2403" s="196" t="inlineStr">
        <is>
          <t>não</t>
        </is>
      </c>
    </row>
    <row r="2404">
      <c r="A2404" s="185" t="n">
        <v>112</v>
      </c>
      <c r="B2404" s="185" t="inlineStr">
        <is>
          <t>TORRE</t>
        </is>
      </c>
      <c r="C2404" s="185" t="inlineStr">
        <is>
          <t>Torre Metálica Autoportante</t>
        </is>
      </c>
      <c r="D2404" s="185" t="n"/>
      <c r="E2404" s="185" t="inlineStr">
        <is>
          <t>Torre Metálica Autoportante · 30m · AeV 3m² · 35m/s</t>
        </is>
      </c>
      <c r="F2404" s="185" t="inlineStr">
        <is>
          <t>VB</t>
        </is>
      </c>
      <c r="G2404" s="185" t="inlineStr">
        <is>
          <t>LESTE</t>
        </is>
      </c>
      <c r="H2404" s="185" t="inlineStr">
        <is>
          <t>INFRASITE + SECCIONAL</t>
        </is>
      </c>
      <c r="I2404" s="199" t="n">
        <v>85400</v>
      </c>
      <c r="J2404" s="196" t="inlineStr">
        <is>
          <t>não</t>
        </is>
      </c>
    </row>
    <row r="2405">
      <c r="A2405" s="185" t="n">
        <v>112</v>
      </c>
      <c r="B2405" s="185" t="inlineStr">
        <is>
          <t>TORRE</t>
        </is>
      </c>
      <c r="C2405" s="185" t="inlineStr">
        <is>
          <t>Torre Metálica Autoportante</t>
        </is>
      </c>
      <c r="D2405" s="185" t="n"/>
      <c r="E2405" s="185" t="inlineStr">
        <is>
          <t>Torre Metálica Autoportante · 30m · AeV 3m² · 35m/s</t>
        </is>
      </c>
      <c r="F2405" s="185" t="inlineStr">
        <is>
          <t>VB</t>
        </is>
      </c>
      <c r="G2405" s="185" t="inlineStr">
        <is>
          <t>SUL</t>
        </is>
      </c>
      <c r="H2405" s="185" t="inlineStr">
        <is>
          <t>CLEMAR (NEGOCIADO)</t>
        </is>
      </c>
      <c r="I2405" s="199" t="n">
        <v>42840</v>
      </c>
      <c r="J2405" s="196" t="inlineStr">
        <is>
          <t>não</t>
        </is>
      </c>
    </row>
    <row r="2406">
      <c r="A2406" s="185" t="n">
        <v>112</v>
      </c>
      <c r="B2406" s="185" t="inlineStr">
        <is>
          <t>TORRE</t>
        </is>
      </c>
      <c r="C2406" s="185" t="inlineStr">
        <is>
          <t>Torre Metálica Autoportante</t>
        </is>
      </c>
      <c r="D2406" s="185" t="n"/>
      <c r="E2406" s="185" t="inlineStr">
        <is>
          <t>Torre Metálica Autoportante · 30m · AeV 3m² · 35m/s</t>
        </is>
      </c>
      <c r="F2406" s="185" t="inlineStr">
        <is>
          <t>VB</t>
        </is>
      </c>
      <c r="G2406" s="185" t="inlineStr">
        <is>
          <t>SUL</t>
        </is>
      </c>
      <c r="H2406" s="185" t="inlineStr">
        <is>
          <t>METALALFA (NEGOCIADO)</t>
        </is>
      </c>
      <c r="I2406" s="199" t="n">
        <v>46321.36</v>
      </c>
      <c r="J2406" s="196" t="inlineStr">
        <is>
          <t>não</t>
        </is>
      </c>
    </row>
    <row r="2407">
      <c r="A2407" s="185" t="n">
        <v>112</v>
      </c>
      <c r="B2407" s="185" t="inlineStr">
        <is>
          <t>TORRE</t>
        </is>
      </c>
      <c r="C2407" s="185" t="inlineStr">
        <is>
          <t>Torre Metálica Autoportante</t>
        </is>
      </c>
      <c r="D2407" s="185" t="n"/>
      <c r="E2407" s="185" t="inlineStr">
        <is>
          <t>Torre Metálica Autoportante · 30m · AeV 3m² · 35m/s</t>
        </is>
      </c>
      <c r="F2407" s="185" t="inlineStr">
        <is>
          <t>VB</t>
        </is>
      </c>
      <c r="G2407" s="185" t="inlineStr">
        <is>
          <t>SUL</t>
        </is>
      </c>
      <c r="H2407" s="185" t="inlineStr">
        <is>
          <t>BRASILSAT</t>
        </is>
      </c>
      <c r="I2407" s="199" t="n">
        <v>67954.34</v>
      </c>
      <c r="J2407" s="196" t="inlineStr">
        <is>
          <t>não</t>
        </is>
      </c>
    </row>
    <row r="2408">
      <c r="A2408" s="185" t="n">
        <v>112</v>
      </c>
      <c r="B2408" s="185" t="inlineStr">
        <is>
          <t>TORRE</t>
        </is>
      </c>
      <c r="C2408" s="185" t="inlineStr">
        <is>
          <t>Torre Metálica Autoportante</t>
        </is>
      </c>
      <c r="D2408" s="185" t="n"/>
      <c r="E2408" s="185" t="inlineStr">
        <is>
          <t>Torre Metálica Autoportante · 30m · AeV 3m² · 35m/s</t>
        </is>
      </c>
      <c r="F2408" s="185" t="inlineStr">
        <is>
          <t>VB</t>
        </is>
      </c>
      <c r="G2408" s="185" t="inlineStr">
        <is>
          <t>SUL</t>
        </is>
      </c>
      <c r="H2408" s="185" t="inlineStr">
        <is>
          <t>CAW (NEGOCIADO)</t>
        </is>
      </c>
      <c r="I2408" s="199" t="n">
        <v>70331.99000000001</v>
      </c>
      <c r="J2408" s="196" t="inlineStr">
        <is>
          <t>não</t>
        </is>
      </c>
    </row>
    <row r="2409">
      <c r="A2409" s="185" t="n">
        <v>112</v>
      </c>
      <c r="B2409" s="185" t="inlineStr">
        <is>
          <t>TORRE</t>
        </is>
      </c>
      <c r="C2409" s="185" t="inlineStr">
        <is>
          <t>Torre Metálica Autoportante</t>
        </is>
      </c>
      <c r="D2409" s="185" t="n"/>
      <c r="E2409" s="185" t="inlineStr">
        <is>
          <t>Torre Metálica Autoportante · 30m · AeV 3m² · 35m/s</t>
        </is>
      </c>
      <c r="F2409" s="185" t="inlineStr">
        <is>
          <t>VB</t>
        </is>
      </c>
      <c r="G2409" s="185" t="inlineStr">
        <is>
          <t>SUL</t>
        </is>
      </c>
      <c r="H2409" s="185" t="inlineStr">
        <is>
          <t>ZOPONE (NEGOCIADO)</t>
        </is>
      </c>
      <c r="I2409" s="199" t="n">
        <v>70903.92</v>
      </c>
      <c r="J2409" s="196" t="inlineStr">
        <is>
          <t>não</t>
        </is>
      </c>
    </row>
    <row r="2410">
      <c r="A2410" s="185" t="n">
        <v>112</v>
      </c>
      <c r="B2410" s="185" t="inlineStr">
        <is>
          <t>TORRE</t>
        </is>
      </c>
      <c r="C2410" s="185" t="inlineStr">
        <is>
          <t>Torre Metálica Autoportante</t>
        </is>
      </c>
      <c r="D2410" s="185" t="n"/>
      <c r="E2410" s="185" t="inlineStr">
        <is>
          <t>Torre Metálica Autoportante · 30m · AeV 3m² · 35m/s</t>
        </is>
      </c>
      <c r="F2410" s="185" t="inlineStr">
        <is>
          <t>VB</t>
        </is>
      </c>
      <c r="G2410" s="185" t="inlineStr">
        <is>
          <t>SUL</t>
        </is>
      </c>
      <c r="H2410" s="185" t="inlineStr">
        <is>
          <t>NOVA CORRENTE</t>
        </is>
      </c>
      <c r="I2410" s="199" t="n">
        <v>85400</v>
      </c>
      <c r="J2410" s="196" t="inlineStr">
        <is>
          <t>não</t>
        </is>
      </c>
    </row>
    <row r="2411">
      <c r="A2411" s="185" t="n">
        <v>112</v>
      </c>
      <c r="B2411" s="185" t="inlineStr">
        <is>
          <t>TORRE</t>
        </is>
      </c>
      <c r="C2411" s="185" t="inlineStr">
        <is>
          <t>Torre Metálica Autoportante</t>
        </is>
      </c>
      <c r="D2411" s="185" t="n"/>
      <c r="E2411" s="185" t="inlineStr">
        <is>
          <t>Torre Metálica Autoportante · 30m · AeV 3m² · 35m/s</t>
        </is>
      </c>
      <c r="F2411" s="185" t="inlineStr">
        <is>
          <t>VB</t>
        </is>
      </c>
      <c r="G2411" s="185" t="inlineStr">
        <is>
          <t>SUL</t>
        </is>
      </c>
      <c r="H2411" s="185" t="inlineStr">
        <is>
          <t>INFRASITE + SECCIONAL</t>
        </is>
      </c>
      <c r="I2411" s="199" t="n">
        <v>85400</v>
      </c>
      <c r="J2411" s="196" t="inlineStr">
        <is>
          <t>não</t>
        </is>
      </c>
    </row>
    <row r="2412">
      <c r="A2412" s="185" t="n">
        <v>113</v>
      </c>
      <c r="B2412" s="185" t="inlineStr">
        <is>
          <t>TORRE</t>
        </is>
      </c>
      <c r="C2412" s="185" t="inlineStr">
        <is>
          <t>Torre Metálica Autoportante</t>
        </is>
      </c>
      <c r="D2412" s="185" t="n"/>
      <c r="E2412" s="185" t="inlineStr">
        <is>
          <t>Torre Metálica Autoportante · 30m · AeV 3m² · 40m/s</t>
        </is>
      </c>
      <c r="F2412" s="185" t="inlineStr">
        <is>
          <t>VB</t>
        </is>
      </c>
      <c r="G2412" s="185" t="inlineStr">
        <is>
          <t>NORTE</t>
        </is>
      </c>
      <c r="H2412" s="185" t="inlineStr">
        <is>
          <t>CLEMAR (NEGOCIADO)</t>
        </is>
      </c>
      <c r="I2412" s="199" t="n">
        <v>53978.4</v>
      </c>
      <c r="J2412" s="202" t="inlineStr">
        <is>
          <t>SIM</t>
        </is>
      </c>
    </row>
    <row r="2413">
      <c r="A2413" s="185" t="n">
        <v>113</v>
      </c>
      <c r="B2413" s="185" t="inlineStr">
        <is>
          <t>TORRE</t>
        </is>
      </c>
      <c r="C2413" s="185" t="inlineStr">
        <is>
          <t>Torre Metálica Autoportante</t>
        </is>
      </c>
      <c r="D2413" s="185" t="n"/>
      <c r="E2413" s="185" t="inlineStr">
        <is>
          <t>Torre Metálica Autoportante · 30m · AeV 3m² · 40m/s</t>
        </is>
      </c>
      <c r="F2413" s="185" t="inlineStr">
        <is>
          <t>VB</t>
        </is>
      </c>
      <c r="G2413" s="185" t="inlineStr">
        <is>
          <t>NORTE</t>
        </is>
      </c>
      <c r="H2413" s="185" t="inlineStr">
        <is>
          <t>METALALFA (NEGOCIADO)</t>
        </is>
      </c>
      <c r="I2413" s="199" t="n">
        <v>54196.8</v>
      </c>
      <c r="J2413" s="202" t="inlineStr">
        <is>
          <t>SIM</t>
        </is>
      </c>
    </row>
    <row r="2414">
      <c r="A2414" s="185" t="n">
        <v>113</v>
      </c>
      <c r="B2414" s="185" t="inlineStr">
        <is>
          <t>TORRE</t>
        </is>
      </c>
      <c r="C2414" s="185" t="inlineStr">
        <is>
          <t>Torre Metálica Autoportante</t>
        </is>
      </c>
      <c r="D2414" s="185" t="n"/>
      <c r="E2414" s="185" t="inlineStr">
        <is>
          <t>Torre Metálica Autoportante · 30m · AeV 3m² · 40m/s</t>
        </is>
      </c>
      <c r="F2414" s="185" t="inlineStr">
        <is>
          <t>VB</t>
        </is>
      </c>
      <c r="G2414" s="185" t="inlineStr">
        <is>
          <t>NORTE</t>
        </is>
      </c>
      <c r="H2414" s="185" t="inlineStr">
        <is>
          <t>ZOPONE (NEGOCIADO)</t>
        </is>
      </c>
      <c r="I2414" s="199" t="n">
        <v>74488.53999999999</v>
      </c>
      <c r="J2414" s="202" t="inlineStr">
        <is>
          <t>SIM</t>
        </is>
      </c>
    </row>
    <row r="2415">
      <c r="A2415" s="185" t="n">
        <v>113</v>
      </c>
      <c r="B2415" s="185" t="inlineStr">
        <is>
          <t>TORRE</t>
        </is>
      </c>
      <c r="C2415" s="185" t="inlineStr">
        <is>
          <t>Torre Metálica Autoportante</t>
        </is>
      </c>
      <c r="D2415" s="185" t="n"/>
      <c r="E2415" s="185" t="inlineStr">
        <is>
          <t>Torre Metálica Autoportante · 30m · AeV 3m² · 40m/s</t>
        </is>
      </c>
      <c r="F2415" s="185" t="inlineStr">
        <is>
          <t>VB</t>
        </is>
      </c>
      <c r="G2415" s="185" t="inlineStr">
        <is>
          <t>NORTE</t>
        </is>
      </c>
      <c r="H2415" s="185" t="inlineStr">
        <is>
          <t>CAW (NEGOCIADO)</t>
        </is>
      </c>
      <c r="I2415" s="199" t="n">
        <v>77320.07000000001</v>
      </c>
      <c r="J2415" s="202" t="inlineStr">
        <is>
          <t>SIM</t>
        </is>
      </c>
    </row>
    <row r="2416">
      <c r="A2416" s="185" t="n">
        <v>113</v>
      </c>
      <c r="B2416" s="185" t="inlineStr">
        <is>
          <t>TORRE</t>
        </is>
      </c>
      <c r="C2416" s="185" t="inlineStr">
        <is>
          <t>Torre Metálica Autoportante</t>
        </is>
      </c>
      <c r="D2416" s="185" t="n"/>
      <c r="E2416" s="185" t="inlineStr">
        <is>
          <t>Torre Metálica Autoportante · 30m · AeV 3m² · 40m/s</t>
        </is>
      </c>
      <c r="F2416" s="185" t="inlineStr">
        <is>
          <t>VB</t>
        </is>
      </c>
      <c r="G2416" s="185" t="inlineStr">
        <is>
          <t>NORTE</t>
        </is>
      </c>
      <c r="H2416" s="185" t="inlineStr">
        <is>
          <t>BRASILSAT</t>
        </is>
      </c>
      <c r="I2416" s="199" t="n">
        <v>79521.03999999999</v>
      </c>
      <c r="J2416" s="202" t="inlineStr">
        <is>
          <t>SIM</t>
        </is>
      </c>
    </row>
    <row r="2417">
      <c r="A2417" s="185" t="n">
        <v>113</v>
      </c>
      <c r="B2417" s="185" t="inlineStr">
        <is>
          <t>TORRE</t>
        </is>
      </c>
      <c r="C2417" s="185" t="inlineStr">
        <is>
          <t>Torre Metálica Autoportante</t>
        </is>
      </c>
      <c r="D2417" s="185" t="n"/>
      <c r="E2417" s="185" t="inlineStr">
        <is>
          <t>Torre Metálica Autoportante · 30m · AeV 3m² · 40m/s</t>
        </is>
      </c>
      <c r="F2417" s="185" t="inlineStr">
        <is>
          <t>VB</t>
        </is>
      </c>
      <c r="G2417" s="185" t="inlineStr">
        <is>
          <t>NORTE</t>
        </is>
      </c>
      <c r="H2417" s="185" t="inlineStr">
        <is>
          <t>INFRASITE + SECCIONAL</t>
        </is>
      </c>
      <c r="I2417" s="199" t="n">
        <v>85700</v>
      </c>
      <c r="J2417" s="202" t="inlineStr">
        <is>
          <t>SIM</t>
        </is>
      </c>
    </row>
    <row r="2418">
      <c r="A2418" s="185" t="n">
        <v>113</v>
      </c>
      <c r="B2418" s="185" t="inlineStr">
        <is>
          <t>TORRE</t>
        </is>
      </c>
      <c r="C2418" s="185" t="inlineStr">
        <is>
          <t>Torre Metálica Autoportante</t>
        </is>
      </c>
      <c r="D2418" s="185" t="n"/>
      <c r="E2418" s="185" t="inlineStr">
        <is>
          <t>Torre Metálica Autoportante · 30m · AeV 3m² · 40m/s</t>
        </is>
      </c>
      <c r="F2418" s="185" t="inlineStr">
        <is>
          <t>VB</t>
        </is>
      </c>
      <c r="G2418" s="185" t="inlineStr">
        <is>
          <t>NORDESTE</t>
        </is>
      </c>
      <c r="H2418" s="185" t="inlineStr">
        <is>
          <t>CLEMAR (NEGOCIADO)</t>
        </is>
      </c>
      <c r="I2418" s="199" t="n">
        <v>49480.2</v>
      </c>
      <c r="J2418" s="202" t="inlineStr">
        <is>
          <t>SIM</t>
        </is>
      </c>
    </row>
    <row r="2419">
      <c r="A2419" s="185" t="n">
        <v>113</v>
      </c>
      <c r="B2419" s="185" t="inlineStr">
        <is>
          <t>TORRE</t>
        </is>
      </c>
      <c r="C2419" s="185" t="inlineStr">
        <is>
          <t>Torre Metálica Autoportante</t>
        </is>
      </c>
      <c r="D2419" s="185" t="n"/>
      <c r="E2419" s="185" t="inlineStr">
        <is>
          <t>Torre Metálica Autoportante · 30m · AeV 3m² · 40m/s</t>
        </is>
      </c>
      <c r="F2419" s="185" t="inlineStr">
        <is>
          <t>VB</t>
        </is>
      </c>
      <c r="G2419" s="185" t="inlineStr">
        <is>
          <t>NORDESTE</t>
        </is>
      </c>
      <c r="H2419" s="185" t="inlineStr">
        <is>
          <t>METALALFA (NEGOCIADO)</t>
        </is>
      </c>
      <c r="I2419" s="199" t="n">
        <v>54196.8</v>
      </c>
      <c r="J2419" s="202" t="inlineStr">
        <is>
          <t>SIM</t>
        </is>
      </c>
    </row>
    <row r="2420">
      <c r="A2420" s="185" t="n">
        <v>113</v>
      </c>
      <c r="B2420" s="185" t="inlineStr">
        <is>
          <t>TORRE</t>
        </is>
      </c>
      <c r="C2420" s="185" t="inlineStr">
        <is>
          <t>Torre Metálica Autoportante</t>
        </is>
      </c>
      <c r="D2420" s="185" t="n"/>
      <c r="E2420" s="185" t="inlineStr">
        <is>
          <t>Torre Metálica Autoportante · 30m · AeV 3m² · 40m/s</t>
        </is>
      </c>
      <c r="F2420" s="185" t="inlineStr">
        <is>
          <t>VB</t>
        </is>
      </c>
      <c r="G2420" s="185" t="inlineStr">
        <is>
          <t>NORDESTE</t>
        </is>
      </c>
      <c r="H2420" s="185" t="inlineStr">
        <is>
          <t>ZOPONE (NEGOCIADO)</t>
        </is>
      </c>
      <c r="I2420" s="199" t="n">
        <v>74488.53999999999</v>
      </c>
      <c r="J2420" s="202" t="inlineStr">
        <is>
          <t>SIM</t>
        </is>
      </c>
    </row>
    <row r="2421">
      <c r="A2421" s="185" t="n">
        <v>113</v>
      </c>
      <c r="B2421" s="185" t="inlineStr">
        <is>
          <t>TORRE</t>
        </is>
      </c>
      <c r="C2421" s="185" t="inlineStr">
        <is>
          <t>Torre Metálica Autoportante</t>
        </is>
      </c>
      <c r="D2421" s="185" t="n"/>
      <c r="E2421" s="185" t="inlineStr">
        <is>
          <t>Torre Metálica Autoportante · 30m · AeV 3m² · 40m/s</t>
        </is>
      </c>
      <c r="F2421" s="185" t="inlineStr">
        <is>
          <t>VB</t>
        </is>
      </c>
      <c r="G2421" s="185" t="inlineStr">
        <is>
          <t>NORDESTE</t>
        </is>
      </c>
      <c r="H2421" s="185" t="inlineStr">
        <is>
          <t>CAW (NEGOCIADO)</t>
        </is>
      </c>
      <c r="I2421" s="199" t="n">
        <v>77320.07000000001</v>
      </c>
      <c r="J2421" s="202" t="inlineStr">
        <is>
          <t>SIM</t>
        </is>
      </c>
    </row>
    <row r="2422">
      <c r="A2422" s="185" t="n">
        <v>113</v>
      </c>
      <c r="B2422" s="185" t="inlineStr">
        <is>
          <t>TORRE</t>
        </is>
      </c>
      <c r="C2422" s="185" t="inlineStr">
        <is>
          <t>Torre Metálica Autoportante</t>
        </is>
      </c>
      <c r="D2422" s="185" t="n"/>
      <c r="E2422" s="185" t="inlineStr">
        <is>
          <t>Torre Metálica Autoportante · 30m · AeV 3m² · 40m/s</t>
        </is>
      </c>
      <c r="F2422" s="185" t="inlineStr">
        <is>
          <t>VB</t>
        </is>
      </c>
      <c r="G2422" s="185" t="inlineStr">
        <is>
          <t>NORDESTE</t>
        </is>
      </c>
      <c r="H2422" s="185" t="inlineStr">
        <is>
          <t>BRASILSAT</t>
        </is>
      </c>
      <c r="I2422" s="199" t="n">
        <v>79521.03999999999</v>
      </c>
      <c r="J2422" s="202" t="inlineStr">
        <is>
          <t>SIM</t>
        </is>
      </c>
    </row>
    <row r="2423">
      <c r="A2423" s="185" t="n">
        <v>113</v>
      </c>
      <c r="B2423" s="185" t="inlineStr">
        <is>
          <t>TORRE</t>
        </is>
      </c>
      <c r="C2423" s="185" t="inlineStr">
        <is>
          <t>Torre Metálica Autoportante</t>
        </is>
      </c>
      <c r="D2423" s="185" t="n"/>
      <c r="E2423" s="185" t="inlineStr">
        <is>
          <t>Torre Metálica Autoportante · 30m · AeV 3m² · 40m/s</t>
        </is>
      </c>
      <c r="F2423" s="185" t="inlineStr">
        <is>
          <t>VB</t>
        </is>
      </c>
      <c r="G2423" s="185" t="inlineStr">
        <is>
          <t>NORDESTE</t>
        </is>
      </c>
      <c r="H2423" s="185" t="inlineStr">
        <is>
          <t>NOVA CORRENTE</t>
        </is>
      </c>
      <c r="I2423" s="199" t="n">
        <v>85700</v>
      </c>
      <c r="J2423" s="202" t="inlineStr">
        <is>
          <t>SIM</t>
        </is>
      </c>
    </row>
    <row r="2424">
      <c r="A2424" s="185" t="n">
        <v>113</v>
      </c>
      <c r="B2424" s="185" t="inlineStr">
        <is>
          <t>TORRE</t>
        </is>
      </c>
      <c r="C2424" s="185" t="inlineStr">
        <is>
          <t>Torre Metálica Autoportante</t>
        </is>
      </c>
      <c r="D2424" s="185" t="n"/>
      <c r="E2424" s="185" t="inlineStr">
        <is>
          <t>Torre Metálica Autoportante · 30m · AeV 3m² · 40m/s</t>
        </is>
      </c>
      <c r="F2424" s="185" t="inlineStr">
        <is>
          <t>VB</t>
        </is>
      </c>
      <c r="G2424" s="185" t="inlineStr">
        <is>
          <t>NORDESTE</t>
        </is>
      </c>
      <c r="H2424" s="185" t="inlineStr">
        <is>
          <t>INFRASITE + SECCIONAL</t>
        </is>
      </c>
      <c r="I2424" s="199" t="n">
        <v>85700</v>
      </c>
      <c r="J2424" s="202" t="inlineStr">
        <is>
          <t>SIM</t>
        </is>
      </c>
    </row>
    <row r="2425">
      <c r="A2425" s="185" t="n">
        <v>113</v>
      </c>
      <c r="B2425" s="185" t="inlineStr">
        <is>
          <t>TORRE</t>
        </is>
      </c>
      <c r="C2425" s="185" t="inlineStr">
        <is>
          <t>Torre Metálica Autoportante</t>
        </is>
      </c>
      <c r="D2425" s="185" t="n"/>
      <c r="E2425" s="185" t="inlineStr">
        <is>
          <t>Torre Metálica Autoportante · 30m · AeV 3m² · 40m/s</t>
        </is>
      </c>
      <c r="F2425" s="185" t="inlineStr">
        <is>
          <t>VB</t>
        </is>
      </c>
      <c r="G2425" s="185" t="inlineStr">
        <is>
          <t>C OESTE</t>
        </is>
      </c>
      <c r="H2425" s="185" t="inlineStr">
        <is>
          <t>CLEMAR (NEGOCIADO)</t>
        </is>
      </c>
      <c r="I2425" s="199" t="n">
        <v>47231.1</v>
      </c>
      <c r="J2425" s="196" t="inlineStr">
        <is>
          <t>não</t>
        </is>
      </c>
    </row>
    <row r="2426">
      <c r="A2426" s="185" t="n">
        <v>113</v>
      </c>
      <c r="B2426" s="185" t="inlineStr">
        <is>
          <t>TORRE</t>
        </is>
      </c>
      <c r="C2426" s="185" t="inlineStr">
        <is>
          <t>Torre Metálica Autoportante</t>
        </is>
      </c>
      <c r="D2426" s="185" t="n"/>
      <c r="E2426" s="185" t="inlineStr">
        <is>
          <t>Torre Metálica Autoportante · 30m · AeV 3m² · 40m/s</t>
        </is>
      </c>
      <c r="F2426" s="185" t="inlineStr">
        <is>
          <t>VB</t>
        </is>
      </c>
      <c r="G2426" s="185" t="inlineStr">
        <is>
          <t>C OESTE</t>
        </is>
      </c>
      <c r="H2426" s="185" t="inlineStr">
        <is>
          <t>METALALFA (NEGOCIADO)</t>
        </is>
      </c>
      <c r="I2426" s="199" t="n">
        <v>54196.8</v>
      </c>
      <c r="J2426" s="196" t="inlineStr">
        <is>
          <t>não</t>
        </is>
      </c>
    </row>
    <row r="2427">
      <c r="A2427" s="185" t="n">
        <v>113</v>
      </c>
      <c r="B2427" s="185" t="inlineStr">
        <is>
          <t>TORRE</t>
        </is>
      </c>
      <c r="C2427" s="185" t="inlineStr">
        <is>
          <t>Torre Metálica Autoportante</t>
        </is>
      </c>
      <c r="D2427" s="185" t="n"/>
      <c r="E2427" s="185" t="inlineStr">
        <is>
          <t>Torre Metálica Autoportante · 30m · AeV 3m² · 40m/s</t>
        </is>
      </c>
      <c r="F2427" s="185" t="inlineStr">
        <is>
          <t>VB</t>
        </is>
      </c>
      <c r="G2427" s="185" t="inlineStr">
        <is>
          <t>C OESTE</t>
        </is>
      </c>
      <c r="H2427" s="185" t="inlineStr">
        <is>
          <t>ZOPONE (NEGOCIADO)</t>
        </is>
      </c>
      <c r="I2427" s="199" t="n">
        <v>74488.53999999999</v>
      </c>
      <c r="J2427" s="196" t="inlineStr">
        <is>
          <t>não</t>
        </is>
      </c>
    </row>
    <row r="2428">
      <c r="A2428" s="185" t="n">
        <v>113</v>
      </c>
      <c r="B2428" s="185" t="inlineStr">
        <is>
          <t>TORRE</t>
        </is>
      </c>
      <c r="C2428" s="185" t="inlineStr">
        <is>
          <t>Torre Metálica Autoportante</t>
        </is>
      </c>
      <c r="D2428" s="185" t="n"/>
      <c r="E2428" s="185" t="inlineStr">
        <is>
          <t>Torre Metálica Autoportante · 30m · AeV 3m² · 40m/s</t>
        </is>
      </c>
      <c r="F2428" s="185" t="inlineStr">
        <is>
          <t>VB</t>
        </is>
      </c>
      <c r="G2428" s="185" t="inlineStr">
        <is>
          <t>C OESTE</t>
        </is>
      </c>
      <c r="H2428" s="185" t="inlineStr">
        <is>
          <t>CAW (NEGOCIADO)</t>
        </is>
      </c>
      <c r="I2428" s="199" t="n">
        <v>77320.07000000001</v>
      </c>
      <c r="J2428" s="196" t="inlineStr">
        <is>
          <t>não</t>
        </is>
      </c>
    </row>
    <row r="2429">
      <c r="A2429" s="185" t="n">
        <v>113</v>
      </c>
      <c r="B2429" s="185" t="inlineStr">
        <is>
          <t>TORRE</t>
        </is>
      </c>
      <c r="C2429" s="185" t="inlineStr">
        <is>
          <t>Torre Metálica Autoportante</t>
        </is>
      </c>
      <c r="D2429" s="185" t="n"/>
      <c r="E2429" s="185" t="inlineStr">
        <is>
          <t>Torre Metálica Autoportante · 30m · AeV 3m² · 40m/s</t>
        </is>
      </c>
      <c r="F2429" s="185" t="inlineStr">
        <is>
          <t>VB</t>
        </is>
      </c>
      <c r="G2429" s="185" t="inlineStr">
        <is>
          <t>C OESTE</t>
        </is>
      </c>
      <c r="H2429" s="185" t="inlineStr">
        <is>
          <t>BRASILSAT</t>
        </is>
      </c>
      <c r="I2429" s="199" t="n">
        <v>77434.17</v>
      </c>
      <c r="J2429" s="196" t="inlineStr">
        <is>
          <t>não</t>
        </is>
      </c>
    </row>
    <row r="2430">
      <c r="A2430" s="185" t="n">
        <v>113</v>
      </c>
      <c r="B2430" s="185" t="inlineStr">
        <is>
          <t>TORRE</t>
        </is>
      </c>
      <c r="C2430" s="185" t="inlineStr">
        <is>
          <t>Torre Metálica Autoportante</t>
        </is>
      </c>
      <c r="D2430" s="185" t="n"/>
      <c r="E2430" s="185" t="inlineStr">
        <is>
          <t>Torre Metálica Autoportante · 30m · AeV 3m² · 40m/s</t>
        </is>
      </c>
      <c r="F2430" s="185" t="inlineStr">
        <is>
          <t>VB</t>
        </is>
      </c>
      <c r="G2430" s="185" t="inlineStr">
        <is>
          <t>C OESTE</t>
        </is>
      </c>
      <c r="H2430" s="185" t="inlineStr">
        <is>
          <t>INFRASITE + SECCIONAL</t>
        </is>
      </c>
      <c r="I2430" s="199" t="n">
        <v>85700</v>
      </c>
      <c r="J2430" s="196" t="inlineStr">
        <is>
          <t>não</t>
        </is>
      </c>
    </row>
    <row r="2431">
      <c r="A2431" s="185" t="n">
        <v>113</v>
      </c>
      <c r="B2431" s="185" t="inlineStr">
        <is>
          <t>TORRE</t>
        </is>
      </c>
      <c r="C2431" s="185" t="inlineStr">
        <is>
          <t>Torre Metálica Autoportante</t>
        </is>
      </c>
      <c r="D2431" s="185" t="n"/>
      <c r="E2431" s="185" t="inlineStr">
        <is>
          <t>Torre Metálica Autoportante · 30m · AeV 3m² · 40m/s</t>
        </is>
      </c>
      <c r="F2431" s="185" t="inlineStr">
        <is>
          <t>VB</t>
        </is>
      </c>
      <c r="G2431" s="185" t="inlineStr">
        <is>
          <t>SÃO PAULO</t>
        </is>
      </c>
      <c r="H2431" s="185" t="inlineStr">
        <is>
          <t>CLEMAR (NEGOCIADO)</t>
        </is>
      </c>
      <c r="I2431" s="199" t="n">
        <v>44982</v>
      </c>
      <c r="J2431" s="196" t="inlineStr">
        <is>
          <t>não</t>
        </is>
      </c>
    </row>
    <row r="2432">
      <c r="A2432" s="185" t="n">
        <v>113</v>
      </c>
      <c r="B2432" s="185" t="inlineStr">
        <is>
          <t>TORRE</t>
        </is>
      </c>
      <c r="C2432" s="185" t="inlineStr">
        <is>
          <t>Torre Metálica Autoportante</t>
        </is>
      </c>
      <c r="D2432" s="185" t="n"/>
      <c r="E2432" s="185" t="inlineStr">
        <is>
          <t>Torre Metálica Autoportante · 30m · AeV 3m² · 40m/s</t>
        </is>
      </c>
      <c r="F2432" s="185" t="inlineStr">
        <is>
          <t>VB</t>
        </is>
      </c>
      <c r="G2432" s="185" t="inlineStr">
        <is>
          <t>SÃO PAULO</t>
        </is>
      </c>
      <c r="H2432" s="185" t="inlineStr">
        <is>
          <t>METALALFA (NEGOCIADO)</t>
        </is>
      </c>
      <c r="I2432" s="199" t="n">
        <v>54196.8</v>
      </c>
      <c r="J2432" s="196" t="inlineStr">
        <is>
          <t>não</t>
        </is>
      </c>
    </row>
    <row r="2433">
      <c r="A2433" s="185" t="n">
        <v>113</v>
      </c>
      <c r="B2433" s="185" t="inlineStr">
        <is>
          <t>TORRE</t>
        </is>
      </c>
      <c r="C2433" s="185" t="inlineStr">
        <is>
          <t>Torre Metálica Autoportante</t>
        </is>
      </c>
      <c r="D2433" s="185" t="n"/>
      <c r="E2433" s="185" t="inlineStr">
        <is>
          <t>Torre Metálica Autoportante · 30m · AeV 3m² · 40m/s</t>
        </is>
      </c>
      <c r="F2433" s="185" t="inlineStr">
        <is>
          <t>VB</t>
        </is>
      </c>
      <c r="G2433" s="185" t="inlineStr">
        <is>
          <t>SÃO PAULO</t>
        </is>
      </c>
      <c r="H2433" s="185" t="inlineStr">
        <is>
          <t>ZOPONE (NEGOCIADO)</t>
        </is>
      </c>
      <c r="I2433" s="199" t="n">
        <v>74488.53999999999</v>
      </c>
      <c r="J2433" s="196" t="inlineStr">
        <is>
          <t>não</t>
        </is>
      </c>
    </row>
    <row r="2434">
      <c r="A2434" s="185" t="n">
        <v>113</v>
      </c>
      <c r="B2434" s="185" t="inlineStr">
        <is>
          <t>TORRE</t>
        </is>
      </c>
      <c r="C2434" s="185" t="inlineStr">
        <is>
          <t>Torre Metálica Autoportante</t>
        </is>
      </c>
      <c r="D2434" s="185" t="n"/>
      <c r="E2434" s="185" t="inlineStr">
        <is>
          <t>Torre Metálica Autoportante · 30m · AeV 3m² · 40m/s</t>
        </is>
      </c>
      <c r="F2434" s="185" t="inlineStr">
        <is>
          <t>VB</t>
        </is>
      </c>
      <c r="G2434" s="185" t="inlineStr">
        <is>
          <t>SÃO PAULO</t>
        </is>
      </c>
      <c r="H2434" s="185" t="inlineStr">
        <is>
          <t>CAW (NEGOCIADO)</t>
        </is>
      </c>
      <c r="I2434" s="199" t="n">
        <v>77320.07000000001</v>
      </c>
      <c r="J2434" s="196" t="inlineStr">
        <is>
          <t>não</t>
        </is>
      </c>
    </row>
    <row r="2435">
      <c r="A2435" s="185" t="n">
        <v>113</v>
      </c>
      <c r="B2435" s="185" t="inlineStr">
        <is>
          <t>TORRE</t>
        </is>
      </c>
      <c r="C2435" s="185" t="inlineStr">
        <is>
          <t>Torre Metálica Autoportante</t>
        </is>
      </c>
      <c r="D2435" s="185" t="n"/>
      <c r="E2435" s="185" t="inlineStr">
        <is>
          <t>Torre Metálica Autoportante · 30m · AeV 3m² · 40m/s</t>
        </is>
      </c>
      <c r="F2435" s="185" t="inlineStr">
        <is>
          <t>VB</t>
        </is>
      </c>
      <c r="G2435" s="185" t="inlineStr">
        <is>
          <t>SÃO PAULO</t>
        </is>
      </c>
      <c r="H2435" s="185" t="inlineStr">
        <is>
          <t>BRASILSAT</t>
        </is>
      </c>
      <c r="I2435" s="199" t="n">
        <v>79521.03999999999</v>
      </c>
      <c r="J2435" s="196" t="inlineStr">
        <is>
          <t>não</t>
        </is>
      </c>
    </row>
    <row r="2436">
      <c r="A2436" s="185" t="n">
        <v>113</v>
      </c>
      <c r="B2436" s="185" t="inlineStr">
        <is>
          <t>TORRE</t>
        </is>
      </c>
      <c r="C2436" s="185" t="inlineStr">
        <is>
          <t>Torre Metálica Autoportante</t>
        </is>
      </c>
      <c r="D2436" s="185" t="n"/>
      <c r="E2436" s="185" t="inlineStr">
        <is>
          <t>Torre Metálica Autoportante · 30m · AeV 3m² · 40m/s</t>
        </is>
      </c>
      <c r="F2436" s="185" t="inlineStr">
        <is>
          <t>VB</t>
        </is>
      </c>
      <c r="G2436" s="185" t="inlineStr">
        <is>
          <t>SÃO PAULO</t>
        </is>
      </c>
      <c r="H2436" s="185" t="inlineStr">
        <is>
          <t>NOVA CORRENTE</t>
        </is>
      </c>
      <c r="I2436" s="199" t="n">
        <v>85700</v>
      </c>
      <c r="J2436" s="196" t="inlineStr">
        <is>
          <t>não</t>
        </is>
      </c>
    </row>
    <row r="2437">
      <c r="A2437" s="185" t="n">
        <v>113</v>
      </c>
      <c r="B2437" s="185" t="inlineStr">
        <is>
          <t>TORRE</t>
        </is>
      </c>
      <c r="C2437" s="185" t="inlineStr">
        <is>
          <t>Torre Metálica Autoportante</t>
        </is>
      </c>
      <c r="D2437" s="185" t="n"/>
      <c r="E2437" s="185" t="inlineStr">
        <is>
          <t>Torre Metálica Autoportante · 30m · AeV 3m² · 40m/s</t>
        </is>
      </c>
      <c r="F2437" s="185" t="inlineStr">
        <is>
          <t>VB</t>
        </is>
      </c>
      <c r="G2437" s="185" t="inlineStr">
        <is>
          <t>SÃO PAULO</t>
        </is>
      </c>
      <c r="H2437" s="185" t="inlineStr">
        <is>
          <t>INFRASITE + SECCIONAL</t>
        </is>
      </c>
      <c r="I2437" s="199" t="n">
        <v>85700</v>
      </c>
      <c r="J2437" s="196" t="inlineStr">
        <is>
          <t>não</t>
        </is>
      </c>
    </row>
    <row r="2438">
      <c r="A2438" s="185" t="n">
        <v>113</v>
      </c>
      <c r="B2438" s="185" t="inlineStr">
        <is>
          <t>TORRE</t>
        </is>
      </c>
      <c r="C2438" s="185" t="inlineStr">
        <is>
          <t>Torre Metálica Autoportante</t>
        </is>
      </c>
      <c r="D2438" s="185" t="n"/>
      <c r="E2438" s="185" t="inlineStr">
        <is>
          <t>Torre Metálica Autoportante · 30m · AeV 3m² · 40m/s</t>
        </is>
      </c>
      <c r="F2438" s="185" t="inlineStr">
        <is>
          <t>VB</t>
        </is>
      </c>
      <c r="G2438" s="185" t="inlineStr">
        <is>
          <t>LESTE</t>
        </is>
      </c>
      <c r="H2438" s="185" t="inlineStr">
        <is>
          <t>CLEMAR (NEGOCIADO)</t>
        </is>
      </c>
      <c r="I2438" s="199" t="n">
        <v>49480.2</v>
      </c>
      <c r="J2438" s="196" t="inlineStr">
        <is>
          <t>não</t>
        </is>
      </c>
    </row>
    <row r="2439">
      <c r="A2439" s="185" t="n">
        <v>113</v>
      </c>
      <c r="B2439" s="185" t="inlineStr">
        <is>
          <t>TORRE</t>
        </is>
      </c>
      <c r="C2439" s="185" t="inlineStr">
        <is>
          <t>Torre Metálica Autoportante</t>
        </is>
      </c>
      <c r="D2439" s="185" t="n"/>
      <c r="E2439" s="185" t="inlineStr">
        <is>
          <t>Torre Metálica Autoportante · 30m · AeV 3m² · 40m/s</t>
        </is>
      </c>
      <c r="F2439" s="185" t="inlineStr">
        <is>
          <t>VB</t>
        </is>
      </c>
      <c r="G2439" s="185" t="inlineStr">
        <is>
          <t>LESTE</t>
        </is>
      </c>
      <c r="H2439" s="185" t="inlineStr">
        <is>
          <t>METALALFA (NEGOCIADO)</t>
        </is>
      </c>
      <c r="I2439" s="199" t="n">
        <v>54196.8</v>
      </c>
      <c r="J2439" s="196" t="inlineStr">
        <is>
          <t>não</t>
        </is>
      </c>
    </row>
    <row r="2440">
      <c r="A2440" s="185" t="n">
        <v>113</v>
      </c>
      <c r="B2440" s="185" t="inlineStr">
        <is>
          <t>TORRE</t>
        </is>
      </c>
      <c r="C2440" s="185" t="inlineStr">
        <is>
          <t>Torre Metálica Autoportante</t>
        </is>
      </c>
      <c r="D2440" s="185" t="n"/>
      <c r="E2440" s="185" t="inlineStr">
        <is>
          <t>Torre Metálica Autoportante · 30m · AeV 3m² · 40m/s</t>
        </is>
      </c>
      <c r="F2440" s="185" t="inlineStr">
        <is>
          <t>VB</t>
        </is>
      </c>
      <c r="G2440" s="185" t="inlineStr">
        <is>
          <t>LESTE</t>
        </is>
      </c>
      <c r="H2440" s="185" t="inlineStr">
        <is>
          <t>ZOPONE (NEGOCIADO)</t>
        </is>
      </c>
      <c r="I2440" s="199" t="n">
        <v>74488.53999999999</v>
      </c>
      <c r="J2440" s="196" t="inlineStr">
        <is>
          <t>não</t>
        </is>
      </c>
    </row>
    <row r="2441">
      <c r="A2441" s="185" t="n">
        <v>113</v>
      </c>
      <c r="B2441" s="185" t="inlineStr">
        <is>
          <t>TORRE</t>
        </is>
      </c>
      <c r="C2441" s="185" t="inlineStr">
        <is>
          <t>Torre Metálica Autoportante</t>
        </is>
      </c>
      <c r="D2441" s="185" t="n"/>
      <c r="E2441" s="185" t="inlineStr">
        <is>
          <t>Torre Metálica Autoportante · 30m · AeV 3m² · 40m/s</t>
        </is>
      </c>
      <c r="F2441" s="185" t="inlineStr">
        <is>
          <t>VB</t>
        </is>
      </c>
      <c r="G2441" s="185" t="inlineStr">
        <is>
          <t>LESTE</t>
        </is>
      </c>
      <c r="H2441" s="185" t="inlineStr">
        <is>
          <t>CAW (NEGOCIADO)</t>
        </is>
      </c>
      <c r="I2441" s="199" t="n">
        <v>77320.07000000001</v>
      </c>
      <c r="J2441" s="196" t="inlineStr">
        <is>
          <t>não</t>
        </is>
      </c>
    </row>
    <row r="2442">
      <c r="A2442" s="185" t="n">
        <v>113</v>
      </c>
      <c r="B2442" s="185" t="inlineStr">
        <is>
          <t>TORRE</t>
        </is>
      </c>
      <c r="C2442" s="185" t="inlineStr">
        <is>
          <t>Torre Metálica Autoportante</t>
        </is>
      </c>
      <c r="D2442" s="185" t="n"/>
      <c r="E2442" s="185" t="inlineStr">
        <is>
          <t>Torre Metálica Autoportante · 30m · AeV 3m² · 40m/s</t>
        </is>
      </c>
      <c r="F2442" s="185" t="inlineStr">
        <is>
          <t>VB</t>
        </is>
      </c>
      <c r="G2442" s="185" t="inlineStr">
        <is>
          <t>LESTE</t>
        </is>
      </c>
      <c r="H2442" s="185" t="inlineStr">
        <is>
          <t>BRASILSAT</t>
        </is>
      </c>
      <c r="I2442" s="199" t="n">
        <v>79521.03999999999</v>
      </c>
      <c r="J2442" s="196" t="inlineStr">
        <is>
          <t>não</t>
        </is>
      </c>
    </row>
    <row r="2443">
      <c r="A2443" s="185" t="n">
        <v>113</v>
      </c>
      <c r="B2443" s="185" t="inlineStr">
        <is>
          <t>TORRE</t>
        </is>
      </c>
      <c r="C2443" s="185" t="inlineStr">
        <is>
          <t>Torre Metálica Autoportante</t>
        </is>
      </c>
      <c r="D2443" s="185" t="n"/>
      <c r="E2443" s="185" t="inlineStr">
        <is>
          <t>Torre Metálica Autoportante · 30m · AeV 3m² · 40m/s</t>
        </is>
      </c>
      <c r="F2443" s="185" t="inlineStr">
        <is>
          <t>VB</t>
        </is>
      </c>
      <c r="G2443" s="185" t="inlineStr">
        <is>
          <t>LESTE</t>
        </is>
      </c>
      <c r="H2443" s="185" t="inlineStr">
        <is>
          <t>NOVA CORRENTE</t>
        </is>
      </c>
      <c r="I2443" s="199" t="n">
        <v>85700</v>
      </c>
      <c r="J2443" s="196" t="inlineStr">
        <is>
          <t>não</t>
        </is>
      </c>
    </row>
    <row r="2444">
      <c r="A2444" s="185" t="n">
        <v>113</v>
      </c>
      <c r="B2444" s="185" t="inlineStr">
        <is>
          <t>TORRE</t>
        </is>
      </c>
      <c r="C2444" s="185" t="inlineStr">
        <is>
          <t>Torre Metálica Autoportante</t>
        </is>
      </c>
      <c r="D2444" s="185" t="n"/>
      <c r="E2444" s="185" t="inlineStr">
        <is>
          <t>Torre Metálica Autoportante · 30m · AeV 3m² · 40m/s</t>
        </is>
      </c>
      <c r="F2444" s="185" t="inlineStr">
        <is>
          <t>VB</t>
        </is>
      </c>
      <c r="G2444" s="185" t="inlineStr">
        <is>
          <t>LESTE</t>
        </is>
      </c>
      <c r="H2444" s="185" t="inlineStr">
        <is>
          <t>INFRASITE + SECCIONAL</t>
        </is>
      </c>
      <c r="I2444" s="199" t="n">
        <v>85700</v>
      </c>
      <c r="J2444" s="196" t="inlineStr">
        <is>
          <t>não</t>
        </is>
      </c>
    </row>
    <row r="2445">
      <c r="A2445" s="185" t="n">
        <v>113</v>
      </c>
      <c r="B2445" s="185" t="inlineStr">
        <is>
          <t>TORRE</t>
        </is>
      </c>
      <c r="C2445" s="185" t="inlineStr">
        <is>
          <t>Torre Metálica Autoportante</t>
        </is>
      </c>
      <c r="D2445" s="185" t="n"/>
      <c r="E2445" s="185" t="inlineStr">
        <is>
          <t>Torre Metálica Autoportante · 30m · AeV 3m² · 40m/s</t>
        </is>
      </c>
      <c r="F2445" s="185" t="inlineStr">
        <is>
          <t>VB</t>
        </is>
      </c>
      <c r="G2445" s="185" t="inlineStr">
        <is>
          <t>SUL</t>
        </is>
      </c>
      <c r="H2445" s="185" t="inlineStr">
        <is>
          <t>CLEMAR (NEGOCIADO)</t>
        </is>
      </c>
      <c r="I2445" s="199" t="n">
        <v>44982</v>
      </c>
      <c r="J2445" s="196" t="inlineStr">
        <is>
          <t>não</t>
        </is>
      </c>
    </row>
    <row r="2446">
      <c r="A2446" s="185" t="n">
        <v>113</v>
      </c>
      <c r="B2446" s="185" t="inlineStr">
        <is>
          <t>TORRE</t>
        </is>
      </c>
      <c r="C2446" s="185" t="inlineStr">
        <is>
          <t>Torre Metálica Autoportante</t>
        </is>
      </c>
      <c r="D2446" s="185" t="n"/>
      <c r="E2446" s="185" t="inlineStr">
        <is>
          <t>Torre Metálica Autoportante · 30m · AeV 3m² · 40m/s</t>
        </is>
      </c>
      <c r="F2446" s="185" t="inlineStr">
        <is>
          <t>VB</t>
        </is>
      </c>
      <c r="G2446" s="185" t="inlineStr">
        <is>
          <t>SUL</t>
        </is>
      </c>
      <c r="H2446" s="185" t="inlineStr">
        <is>
          <t>METALALFA (NEGOCIADO)</t>
        </is>
      </c>
      <c r="I2446" s="199" t="n">
        <v>54196.8</v>
      </c>
      <c r="J2446" s="196" t="inlineStr">
        <is>
          <t>não</t>
        </is>
      </c>
    </row>
    <row r="2447">
      <c r="A2447" s="185" t="n">
        <v>113</v>
      </c>
      <c r="B2447" s="185" t="inlineStr">
        <is>
          <t>TORRE</t>
        </is>
      </c>
      <c r="C2447" s="185" t="inlineStr">
        <is>
          <t>Torre Metálica Autoportante</t>
        </is>
      </c>
      <c r="D2447" s="185" t="n"/>
      <c r="E2447" s="185" t="inlineStr">
        <is>
          <t>Torre Metálica Autoportante · 30m · AeV 3m² · 40m/s</t>
        </is>
      </c>
      <c r="F2447" s="185" t="inlineStr">
        <is>
          <t>VB</t>
        </is>
      </c>
      <c r="G2447" s="185" t="inlineStr">
        <is>
          <t>SUL</t>
        </is>
      </c>
      <c r="H2447" s="185" t="inlineStr">
        <is>
          <t>ZOPONE (NEGOCIADO)</t>
        </is>
      </c>
      <c r="I2447" s="199" t="n">
        <v>74488.53999999999</v>
      </c>
      <c r="J2447" s="196" t="inlineStr">
        <is>
          <t>não</t>
        </is>
      </c>
    </row>
    <row r="2448">
      <c r="A2448" s="185" t="n">
        <v>113</v>
      </c>
      <c r="B2448" s="185" t="inlineStr">
        <is>
          <t>TORRE</t>
        </is>
      </c>
      <c r="C2448" s="185" t="inlineStr">
        <is>
          <t>Torre Metálica Autoportante</t>
        </is>
      </c>
      <c r="D2448" s="185" t="n"/>
      <c r="E2448" s="185" t="inlineStr">
        <is>
          <t>Torre Metálica Autoportante · 30m · AeV 3m² · 40m/s</t>
        </is>
      </c>
      <c r="F2448" s="185" t="inlineStr">
        <is>
          <t>VB</t>
        </is>
      </c>
      <c r="G2448" s="185" t="inlineStr">
        <is>
          <t>SUL</t>
        </is>
      </c>
      <c r="H2448" s="185" t="inlineStr">
        <is>
          <t>CAW (NEGOCIADO)</t>
        </is>
      </c>
      <c r="I2448" s="199" t="n">
        <v>77320.07000000001</v>
      </c>
      <c r="J2448" s="196" t="inlineStr">
        <is>
          <t>não</t>
        </is>
      </c>
    </row>
    <row r="2449">
      <c r="A2449" s="185" t="n">
        <v>113</v>
      </c>
      <c r="B2449" s="185" t="inlineStr">
        <is>
          <t>TORRE</t>
        </is>
      </c>
      <c r="C2449" s="185" t="inlineStr">
        <is>
          <t>Torre Metálica Autoportante</t>
        </is>
      </c>
      <c r="D2449" s="185" t="n"/>
      <c r="E2449" s="185" t="inlineStr">
        <is>
          <t>Torre Metálica Autoportante · 30m · AeV 3m² · 40m/s</t>
        </is>
      </c>
      <c r="F2449" s="185" t="inlineStr">
        <is>
          <t>VB</t>
        </is>
      </c>
      <c r="G2449" s="185" t="inlineStr">
        <is>
          <t>SUL</t>
        </is>
      </c>
      <c r="H2449" s="185" t="inlineStr">
        <is>
          <t>BRASILSAT</t>
        </is>
      </c>
      <c r="I2449" s="199" t="n">
        <v>79521.03999999999</v>
      </c>
      <c r="J2449" s="196" t="inlineStr">
        <is>
          <t>não</t>
        </is>
      </c>
    </row>
    <row r="2450">
      <c r="A2450" s="185" t="n">
        <v>113</v>
      </c>
      <c r="B2450" s="185" t="inlineStr">
        <is>
          <t>TORRE</t>
        </is>
      </c>
      <c r="C2450" s="185" t="inlineStr">
        <is>
          <t>Torre Metálica Autoportante</t>
        </is>
      </c>
      <c r="D2450" s="185" t="n"/>
      <c r="E2450" s="185" t="inlineStr">
        <is>
          <t>Torre Metálica Autoportante · 30m · AeV 3m² · 40m/s</t>
        </is>
      </c>
      <c r="F2450" s="185" t="inlineStr">
        <is>
          <t>VB</t>
        </is>
      </c>
      <c r="G2450" s="185" t="inlineStr">
        <is>
          <t>SUL</t>
        </is>
      </c>
      <c r="H2450" s="185" t="inlineStr">
        <is>
          <t>NOVA CORRENTE</t>
        </is>
      </c>
      <c r="I2450" s="199" t="n">
        <v>85700</v>
      </c>
      <c r="J2450" s="196" t="inlineStr">
        <is>
          <t>não</t>
        </is>
      </c>
    </row>
    <row r="2451">
      <c r="A2451" s="185" t="n">
        <v>113</v>
      </c>
      <c r="B2451" s="185" t="inlineStr">
        <is>
          <t>TORRE</t>
        </is>
      </c>
      <c r="C2451" s="185" t="inlineStr">
        <is>
          <t>Torre Metálica Autoportante</t>
        </is>
      </c>
      <c r="D2451" s="185" t="n"/>
      <c r="E2451" s="185" t="inlineStr">
        <is>
          <t>Torre Metálica Autoportante · 30m · AeV 3m² · 40m/s</t>
        </is>
      </c>
      <c r="F2451" s="185" t="inlineStr">
        <is>
          <t>VB</t>
        </is>
      </c>
      <c r="G2451" s="185" t="inlineStr">
        <is>
          <t>SUL</t>
        </is>
      </c>
      <c r="H2451" s="185" t="inlineStr">
        <is>
          <t>INFRASITE + SECCIONAL</t>
        </is>
      </c>
      <c r="I2451" s="199" t="n">
        <v>85700</v>
      </c>
      <c r="J2451" s="196" t="inlineStr">
        <is>
          <t>não</t>
        </is>
      </c>
    </row>
    <row r="2452">
      <c r="A2452" s="185" t="n">
        <v>114</v>
      </c>
      <c r="B2452" s="185" t="inlineStr">
        <is>
          <t>TORRE</t>
        </is>
      </c>
      <c r="C2452" s="185" t="inlineStr">
        <is>
          <t>Torre Metálica Autoportante</t>
        </is>
      </c>
      <c r="D2452" s="185" t="n"/>
      <c r="E2452" s="185" t="inlineStr">
        <is>
          <t>Torre Metálica Autoportante · 30m · AeV 3m² · 45m/s</t>
        </is>
      </c>
      <c r="F2452" s="185" t="inlineStr">
        <is>
          <t>VB</t>
        </is>
      </c>
      <c r="G2452" s="185" t="inlineStr">
        <is>
          <t>NORTE</t>
        </is>
      </c>
      <c r="H2452" s="185" t="inlineStr">
        <is>
          <t>CLEMAR (NEGOCIADO)</t>
        </is>
      </c>
      <c r="I2452" s="199" t="n">
        <v>56677.32</v>
      </c>
      <c r="J2452" s="202" t="inlineStr">
        <is>
          <t>SIM</t>
        </is>
      </c>
    </row>
    <row r="2453">
      <c r="A2453" s="185" t="n">
        <v>114</v>
      </c>
      <c r="B2453" s="185" t="inlineStr">
        <is>
          <t>TORRE</t>
        </is>
      </c>
      <c r="C2453" s="185" t="inlineStr">
        <is>
          <t>Torre Metálica Autoportante</t>
        </is>
      </c>
      <c r="D2453" s="185" t="n"/>
      <c r="E2453" s="185" t="inlineStr">
        <is>
          <t>Torre Metálica Autoportante · 30m · AeV 3m² · 45m/s</t>
        </is>
      </c>
      <c r="F2453" s="185" t="inlineStr">
        <is>
          <t>VB</t>
        </is>
      </c>
      <c r="G2453" s="185" t="inlineStr">
        <is>
          <t>NORTE</t>
        </is>
      </c>
      <c r="H2453" s="185" t="inlineStr">
        <is>
          <t>METALALFA (NEGOCIADO)</t>
        </is>
      </c>
      <c r="I2453" s="199" t="n">
        <v>64422.3</v>
      </c>
      <c r="J2453" s="202" t="inlineStr">
        <is>
          <t>SIM</t>
        </is>
      </c>
    </row>
    <row r="2454">
      <c r="A2454" s="185" t="n">
        <v>114</v>
      </c>
      <c r="B2454" s="185" t="inlineStr">
        <is>
          <t>TORRE</t>
        </is>
      </c>
      <c r="C2454" s="185" t="inlineStr">
        <is>
          <t>Torre Metálica Autoportante</t>
        </is>
      </c>
      <c r="D2454" s="185" t="n"/>
      <c r="E2454" s="185" t="inlineStr">
        <is>
          <t>Torre Metálica Autoportante · 30m · AeV 3m² · 45m/s</t>
        </is>
      </c>
      <c r="F2454" s="185" t="inlineStr">
        <is>
          <t>VB</t>
        </is>
      </c>
      <c r="G2454" s="185" t="inlineStr">
        <is>
          <t>NORTE</t>
        </is>
      </c>
      <c r="H2454" s="185" t="inlineStr">
        <is>
          <t>ZOPONE (NEGOCIADO)</t>
        </is>
      </c>
      <c r="I2454" s="199" t="n">
        <v>78073.17</v>
      </c>
      <c r="J2454" s="202" t="inlineStr">
        <is>
          <t>SIM</t>
        </is>
      </c>
    </row>
    <row r="2455">
      <c r="A2455" s="185" t="n">
        <v>114</v>
      </c>
      <c r="B2455" s="185" t="inlineStr">
        <is>
          <t>TORRE</t>
        </is>
      </c>
      <c r="C2455" s="185" t="inlineStr">
        <is>
          <t>Torre Metálica Autoportante</t>
        </is>
      </c>
      <c r="D2455" s="185" t="n"/>
      <c r="E2455" s="185" t="inlineStr">
        <is>
          <t>Torre Metálica Autoportante · 30m · AeV 3m² · 45m/s</t>
        </is>
      </c>
      <c r="F2455" s="185" t="inlineStr">
        <is>
          <t>VB</t>
        </is>
      </c>
      <c r="G2455" s="185" t="inlineStr">
        <is>
          <t>NORTE</t>
        </is>
      </c>
      <c r="H2455" s="185" t="inlineStr">
        <is>
          <t>CAW (NEGOCIADO)</t>
        </is>
      </c>
      <c r="I2455" s="199" t="n">
        <v>83341.16</v>
      </c>
      <c r="J2455" s="202" t="inlineStr">
        <is>
          <t>SIM</t>
        </is>
      </c>
    </row>
    <row r="2456">
      <c r="A2456" s="185" t="n">
        <v>114</v>
      </c>
      <c r="B2456" s="185" t="inlineStr">
        <is>
          <t>TORRE</t>
        </is>
      </c>
      <c r="C2456" s="185" t="inlineStr">
        <is>
          <t>Torre Metálica Autoportante</t>
        </is>
      </c>
      <c r="D2456" s="185" t="n"/>
      <c r="E2456" s="185" t="inlineStr">
        <is>
          <t>Torre Metálica Autoportante · 30m · AeV 3m² · 45m/s</t>
        </is>
      </c>
      <c r="F2456" s="185" t="inlineStr">
        <is>
          <t>VB</t>
        </is>
      </c>
      <c r="G2456" s="185" t="inlineStr">
        <is>
          <t>NORTE</t>
        </is>
      </c>
      <c r="H2456" s="185" t="inlineStr">
        <is>
          <t>BRASILSAT</t>
        </is>
      </c>
      <c r="I2456" s="199" t="n">
        <v>84822.44</v>
      </c>
      <c r="J2456" s="202" t="inlineStr">
        <is>
          <t>SIM</t>
        </is>
      </c>
    </row>
    <row r="2457">
      <c r="A2457" s="185" t="n">
        <v>114</v>
      </c>
      <c r="B2457" s="185" t="inlineStr">
        <is>
          <t>TORRE</t>
        </is>
      </c>
      <c r="C2457" s="185" t="inlineStr">
        <is>
          <t>Torre Metálica Autoportante</t>
        </is>
      </c>
      <c r="D2457" s="185" t="n"/>
      <c r="E2457" s="185" t="inlineStr">
        <is>
          <t>Torre Metálica Autoportante · 30m · AeV 3m² · 45m/s</t>
        </is>
      </c>
      <c r="F2457" s="185" t="inlineStr">
        <is>
          <t>VB</t>
        </is>
      </c>
      <c r="G2457" s="185" t="inlineStr">
        <is>
          <t>NORTE</t>
        </is>
      </c>
      <c r="H2457" s="185" t="inlineStr">
        <is>
          <t>INFRASITE + SECCIONAL</t>
        </is>
      </c>
      <c r="I2457" s="199" t="n">
        <v>85900</v>
      </c>
      <c r="J2457" s="202" t="inlineStr">
        <is>
          <t>SIM</t>
        </is>
      </c>
    </row>
    <row r="2458">
      <c r="A2458" s="185" t="n">
        <v>114</v>
      </c>
      <c r="B2458" s="185" t="inlineStr">
        <is>
          <t>TORRE</t>
        </is>
      </c>
      <c r="C2458" s="185" t="inlineStr">
        <is>
          <t>Torre Metálica Autoportante</t>
        </is>
      </c>
      <c r="D2458" s="185" t="n"/>
      <c r="E2458" s="185" t="inlineStr">
        <is>
          <t>Torre Metálica Autoportante · 30m · AeV 3m² · 45m/s</t>
        </is>
      </c>
      <c r="F2458" s="185" t="inlineStr">
        <is>
          <t>VB</t>
        </is>
      </c>
      <c r="G2458" s="185" t="inlineStr">
        <is>
          <t>NORDESTE</t>
        </is>
      </c>
      <c r="H2458" s="185" t="inlineStr">
        <is>
          <t>CLEMAR (NEGOCIADO)</t>
        </is>
      </c>
      <c r="I2458" s="199" t="n">
        <v>51954.21</v>
      </c>
      <c r="J2458" s="202" t="inlineStr">
        <is>
          <t>SIM</t>
        </is>
      </c>
    </row>
    <row r="2459">
      <c r="A2459" s="185" t="n">
        <v>114</v>
      </c>
      <c r="B2459" s="185" t="inlineStr">
        <is>
          <t>TORRE</t>
        </is>
      </c>
      <c r="C2459" s="185" t="inlineStr">
        <is>
          <t>Torre Metálica Autoportante</t>
        </is>
      </c>
      <c r="D2459" s="185" t="n"/>
      <c r="E2459" s="185" t="inlineStr">
        <is>
          <t>Torre Metálica Autoportante · 30m · AeV 3m² · 45m/s</t>
        </is>
      </c>
      <c r="F2459" s="185" t="inlineStr">
        <is>
          <t>VB</t>
        </is>
      </c>
      <c r="G2459" s="185" t="inlineStr">
        <is>
          <t>NORDESTE</t>
        </is>
      </c>
      <c r="H2459" s="185" t="inlineStr">
        <is>
          <t>METALALFA (NEGOCIADO)</t>
        </is>
      </c>
      <c r="I2459" s="199" t="n">
        <v>64422.3</v>
      </c>
      <c r="J2459" s="202" t="inlineStr">
        <is>
          <t>SIM</t>
        </is>
      </c>
    </row>
    <row r="2460">
      <c r="A2460" s="185" t="n">
        <v>114</v>
      </c>
      <c r="B2460" s="185" t="inlineStr">
        <is>
          <t>TORRE</t>
        </is>
      </c>
      <c r="C2460" s="185" t="inlineStr">
        <is>
          <t>Torre Metálica Autoportante</t>
        </is>
      </c>
      <c r="D2460" s="185" t="n"/>
      <c r="E2460" s="185" t="inlineStr">
        <is>
          <t>Torre Metálica Autoportante · 30m · AeV 3m² · 45m/s</t>
        </is>
      </c>
      <c r="F2460" s="185" t="inlineStr">
        <is>
          <t>VB</t>
        </is>
      </c>
      <c r="G2460" s="185" t="inlineStr">
        <is>
          <t>NORDESTE</t>
        </is>
      </c>
      <c r="H2460" s="185" t="inlineStr">
        <is>
          <t>ZOPONE (NEGOCIADO)</t>
        </is>
      </c>
      <c r="I2460" s="199" t="n">
        <v>78073.17</v>
      </c>
      <c r="J2460" s="202" t="inlineStr">
        <is>
          <t>SIM</t>
        </is>
      </c>
    </row>
    <row r="2461">
      <c r="A2461" s="185" t="n">
        <v>114</v>
      </c>
      <c r="B2461" s="185" t="inlineStr">
        <is>
          <t>TORRE</t>
        </is>
      </c>
      <c r="C2461" s="185" t="inlineStr">
        <is>
          <t>Torre Metálica Autoportante</t>
        </is>
      </c>
      <c r="D2461" s="185" t="n"/>
      <c r="E2461" s="185" t="inlineStr">
        <is>
          <t>Torre Metálica Autoportante · 30m · AeV 3m² · 45m/s</t>
        </is>
      </c>
      <c r="F2461" s="185" t="inlineStr">
        <is>
          <t>VB</t>
        </is>
      </c>
      <c r="G2461" s="185" t="inlineStr">
        <is>
          <t>NORDESTE</t>
        </is>
      </c>
      <c r="H2461" s="185" t="inlineStr">
        <is>
          <t>CAW (NEGOCIADO)</t>
        </is>
      </c>
      <c r="I2461" s="199" t="n">
        <v>83341.16</v>
      </c>
      <c r="J2461" s="202" t="inlineStr">
        <is>
          <t>SIM</t>
        </is>
      </c>
    </row>
    <row r="2462">
      <c r="A2462" s="185" t="n">
        <v>114</v>
      </c>
      <c r="B2462" s="185" t="inlineStr">
        <is>
          <t>TORRE</t>
        </is>
      </c>
      <c r="C2462" s="185" t="inlineStr">
        <is>
          <t>Torre Metálica Autoportante</t>
        </is>
      </c>
      <c r="D2462" s="185" t="n"/>
      <c r="E2462" s="185" t="inlineStr">
        <is>
          <t>Torre Metálica Autoportante · 30m · AeV 3m² · 45m/s</t>
        </is>
      </c>
      <c r="F2462" s="185" t="inlineStr">
        <is>
          <t>VB</t>
        </is>
      </c>
      <c r="G2462" s="185" t="inlineStr">
        <is>
          <t>NORDESTE</t>
        </is>
      </c>
      <c r="H2462" s="185" t="inlineStr">
        <is>
          <t>BRASILSAT</t>
        </is>
      </c>
      <c r="I2462" s="199" t="n">
        <v>84822.44</v>
      </c>
      <c r="J2462" s="202" t="inlineStr">
        <is>
          <t>SIM</t>
        </is>
      </c>
    </row>
    <row r="2463">
      <c r="A2463" s="185" t="n">
        <v>114</v>
      </c>
      <c r="B2463" s="185" t="inlineStr">
        <is>
          <t>TORRE</t>
        </is>
      </c>
      <c r="C2463" s="185" t="inlineStr">
        <is>
          <t>Torre Metálica Autoportante</t>
        </is>
      </c>
      <c r="D2463" s="185" t="n"/>
      <c r="E2463" s="185" t="inlineStr">
        <is>
          <t>Torre Metálica Autoportante · 30m · AeV 3m² · 45m/s</t>
        </is>
      </c>
      <c r="F2463" s="185" t="inlineStr">
        <is>
          <t>VB</t>
        </is>
      </c>
      <c r="G2463" s="185" t="inlineStr">
        <is>
          <t>NORDESTE</t>
        </is>
      </c>
      <c r="H2463" s="185" t="inlineStr">
        <is>
          <t>NOVA CORRENTE</t>
        </is>
      </c>
      <c r="I2463" s="199" t="n">
        <v>85900</v>
      </c>
      <c r="J2463" s="202" t="inlineStr">
        <is>
          <t>SIM</t>
        </is>
      </c>
    </row>
    <row r="2464">
      <c r="A2464" s="185" t="n">
        <v>114</v>
      </c>
      <c r="B2464" s="185" t="inlineStr">
        <is>
          <t>TORRE</t>
        </is>
      </c>
      <c r="C2464" s="185" t="inlineStr">
        <is>
          <t>Torre Metálica Autoportante</t>
        </is>
      </c>
      <c r="D2464" s="185" t="n"/>
      <c r="E2464" s="185" t="inlineStr">
        <is>
          <t>Torre Metálica Autoportante · 30m · AeV 3m² · 45m/s</t>
        </is>
      </c>
      <c r="F2464" s="185" t="inlineStr">
        <is>
          <t>VB</t>
        </is>
      </c>
      <c r="G2464" s="185" t="inlineStr">
        <is>
          <t>NORDESTE</t>
        </is>
      </c>
      <c r="H2464" s="185" t="inlineStr">
        <is>
          <t>INFRASITE + SECCIONAL</t>
        </is>
      </c>
      <c r="I2464" s="199" t="n">
        <v>85900</v>
      </c>
      <c r="J2464" s="202" t="inlineStr">
        <is>
          <t>SIM</t>
        </is>
      </c>
    </row>
    <row r="2465">
      <c r="A2465" s="185" t="n">
        <v>114</v>
      </c>
      <c r="B2465" s="185" t="inlineStr">
        <is>
          <t>TORRE</t>
        </is>
      </c>
      <c r="C2465" s="185" t="inlineStr">
        <is>
          <t>Torre Metálica Autoportante</t>
        </is>
      </c>
      <c r="D2465" s="185" t="n"/>
      <c r="E2465" s="185" t="inlineStr">
        <is>
          <t>Torre Metálica Autoportante · 30m · AeV 3m² · 45m/s</t>
        </is>
      </c>
      <c r="F2465" s="185" t="inlineStr">
        <is>
          <t>VB</t>
        </is>
      </c>
      <c r="G2465" s="185" t="inlineStr">
        <is>
          <t>C OESTE</t>
        </is>
      </c>
      <c r="H2465" s="185" t="inlineStr">
        <is>
          <t>CLEMAR (NEGOCIADO)</t>
        </is>
      </c>
      <c r="I2465" s="199" t="n">
        <v>49592.65</v>
      </c>
      <c r="J2465" s="196" t="inlineStr">
        <is>
          <t>não</t>
        </is>
      </c>
    </row>
    <row r="2466">
      <c r="A2466" s="185" t="n">
        <v>114</v>
      </c>
      <c r="B2466" s="185" t="inlineStr">
        <is>
          <t>TORRE</t>
        </is>
      </c>
      <c r="C2466" s="185" t="inlineStr">
        <is>
          <t>Torre Metálica Autoportante</t>
        </is>
      </c>
      <c r="D2466" s="185" t="n"/>
      <c r="E2466" s="185" t="inlineStr">
        <is>
          <t>Torre Metálica Autoportante · 30m · AeV 3m² · 45m/s</t>
        </is>
      </c>
      <c r="F2466" s="185" t="inlineStr">
        <is>
          <t>VB</t>
        </is>
      </c>
      <c r="G2466" s="185" t="inlineStr">
        <is>
          <t>C OESTE</t>
        </is>
      </c>
      <c r="H2466" s="185" t="inlineStr">
        <is>
          <t>METALALFA (NEGOCIADO)</t>
        </is>
      </c>
      <c r="I2466" s="199" t="n">
        <v>64422.3</v>
      </c>
      <c r="J2466" s="196" t="inlineStr">
        <is>
          <t>não</t>
        </is>
      </c>
    </row>
    <row r="2467">
      <c r="A2467" s="185" t="n">
        <v>114</v>
      </c>
      <c r="B2467" s="185" t="inlineStr">
        <is>
          <t>TORRE</t>
        </is>
      </c>
      <c r="C2467" s="185" t="inlineStr">
        <is>
          <t>Torre Metálica Autoportante</t>
        </is>
      </c>
      <c r="D2467" s="185" t="n"/>
      <c r="E2467" s="185" t="inlineStr">
        <is>
          <t>Torre Metálica Autoportante · 30m · AeV 3m² · 45m/s</t>
        </is>
      </c>
      <c r="F2467" s="185" t="inlineStr">
        <is>
          <t>VB</t>
        </is>
      </c>
      <c r="G2467" s="185" t="inlineStr">
        <is>
          <t>C OESTE</t>
        </is>
      </c>
      <c r="H2467" s="185" t="inlineStr">
        <is>
          <t>ZOPONE (NEGOCIADO)</t>
        </is>
      </c>
      <c r="I2467" s="199" t="n">
        <v>78073.17</v>
      </c>
      <c r="J2467" s="196" t="inlineStr">
        <is>
          <t>não</t>
        </is>
      </c>
    </row>
    <row r="2468">
      <c r="A2468" s="185" t="n">
        <v>114</v>
      </c>
      <c r="B2468" s="185" t="inlineStr">
        <is>
          <t>TORRE</t>
        </is>
      </c>
      <c r="C2468" s="185" t="inlineStr">
        <is>
          <t>Torre Metálica Autoportante</t>
        </is>
      </c>
      <c r="D2468" s="185" t="n"/>
      <c r="E2468" s="185" t="inlineStr">
        <is>
          <t>Torre Metálica Autoportante · 30m · AeV 3m² · 45m/s</t>
        </is>
      </c>
      <c r="F2468" s="185" t="inlineStr">
        <is>
          <t>VB</t>
        </is>
      </c>
      <c r="G2468" s="185" t="inlineStr">
        <is>
          <t>C OESTE</t>
        </is>
      </c>
      <c r="H2468" s="185" t="inlineStr">
        <is>
          <t>BRASILSAT</t>
        </is>
      </c>
      <c r="I2468" s="199" t="n">
        <v>82596.45</v>
      </c>
      <c r="J2468" s="196" t="inlineStr">
        <is>
          <t>não</t>
        </is>
      </c>
    </row>
    <row r="2469">
      <c r="A2469" s="185" t="n">
        <v>114</v>
      </c>
      <c r="B2469" s="185" t="inlineStr">
        <is>
          <t>TORRE</t>
        </is>
      </c>
      <c r="C2469" s="185" t="inlineStr">
        <is>
          <t>Torre Metálica Autoportante</t>
        </is>
      </c>
      <c r="D2469" s="185" t="n"/>
      <c r="E2469" s="185" t="inlineStr">
        <is>
          <t>Torre Metálica Autoportante · 30m · AeV 3m² · 45m/s</t>
        </is>
      </c>
      <c r="F2469" s="185" t="inlineStr">
        <is>
          <t>VB</t>
        </is>
      </c>
      <c r="G2469" s="185" t="inlineStr">
        <is>
          <t>C OESTE</t>
        </is>
      </c>
      <c r="H2469" s="185" t="inlineStr">
        <is>
          <t>CAW (NEGOCIADO)</t>
        </is>
      </c>
      <c r="I2469" s="199" t="n">
        <v>83341.16</v>
      </c>
      <c r="J2469" s="196" t="inlineStr">
        <is>
          <t>não</t>
        </is>
      </c>
    </row>
    <row r="2470">
      <c r="A2470" s="185" t="n">
        <v>114</v>
      </c>
      <c r="B2470" s="185" t="inlineStr">
        <is>
          <t>TORRE</t>
        </is>
      </c>
      <c r="C2470" s="185" t="inlineStr">
        <is>
          <t>Torre Metálica Autoportante</t>
        </is>
      </c>
      <c r="D2470" s="185" t="n"/>
      <c r="E2470" s="185" t="inlineStr">
        <is>
          <t>Torre Metálica Autoportante · 30m · AeV 3m² · 45m/s</t>
        </is>
      </c>
      <c r="F2470" s="185" t="inlineStr">
        <is>
          <t>VB</t>
        </is>
      </c>
      <c r="G2470" s="185" t="inlineStr">
        <is>
          <t>C OESTE</t>
        </is>
      </c>
      <c r="H2470" s="185" t="inlineStr">
        <is>
          <t>INFRASITE + SECCIONAL</t>
        </is>
      </c>
      <c r="I2470" s="199" t="n">
        <v>85900</v>
      </c>
      <c r="J2470" s="196" t="inlineStr">
        <is>
          <t>não</t>
        </is>
      </c>
    </row>
    <row r="2471">
      <c r="A2471" s="185" t="n">
        <v>114</v>
      </c>
      <c r="B2471" s="185" t="inlineStr">
        <is>
          <t>TORRE</t>
        </is>
      </c>
      <c r="C2471" s="185" t="inlineStr">
        <is>
          <t>Torre Metálica Autoportante</t>
        </is>
      </c>
      <c r="D2471" s="185" t="n"/>
      <c r="E2471" s="185" t="inlineStr">
        <is>
          <t>Torre Metálica Autoportante · 30m · AeV 3m² · 45m/s</t>
        </is>
      </c>
      <c r="F2471" s="185" t="inlineStr">
        <is>
          <t>VB</t>
        </is>
      </c>
      <c r="G2471" s="185" t="inlineStr">
        <is>
          <t>SÃO PAULO</t>
        </is>
      </c>
      <c r="H2471" s="185" t="inlineStr">
        <is>
          <t>CLEMAR (NEGOCIADO)</t>
        </is>
      </c>
      <c r="I2471" s="199" t="n">
        <v>47231.1</v>
      </c>
      <c r="J2471" s="196" t="inlineStr">
        <is>
          <t>não</t>
        </is>
      </c>
    </row>
    <row r="2472">
      <c r="A2472" s="185" t="n">
        <v>114</v>
      </c>
      <c r="B2472" s="185" t="inlineStr">
        <is>
          <t>TORRE</t>
        </is>
      </c>
      <c r="C2472" s="185" t="inlineStr">
        <is>
          <t>Torre Metálica Autoportante</t>
        </is>
      </c>
      <c r="D2472" s="185" t="n"/>
      <c r="E2472" s="185" t="inlineStr">
        <is>
          <t>Torre Metálica Autoportante · 30m · AeV 3m² · 45m/s</t>
        </is>
      </c>
      <c r="F2472" s="185" t="inlineStr">
        <is>
          <t>VB</t>
        </is>
      </c>
      <c r="G2472" s="185" t="inlineStr">
        <is>
          <t>SÃO PAULO</t>
        </is>
      </c>
      <c r="H2472" s="185" t="inlineStr">
        <is>
          <t>METALALFA (NEGOCIADO)</t>
        </is>
      </c>
      <c r="I2472" s="199" t="n">
        <v>64422.3</v>
      </c>
      <c r="J2472" s="196" t="inlineStr">
        <is>
          <t>não</t>
        </is>
      </c>
    </row>
    <row r="2473">
      <c r="A2473" s="185" t="n">
        <v>114</v>
      </c>
      <c r="B2473" s="185" t="inlineStr">
        <is>
          <t>TORRE</t>
        </is>
      </c>
      <c r="C2473" s="185" t="inlineStr">
        <is>
          <t>Torre Metálica Autoportante</t>
        </is>
      </c>
      <c r="D2473" s="185" t="n"/>
      <c r="E2473" s="185" t="inlineStr">
        <is>
          <t>Torre Metálica Autoportante · 30m · AeV 3m² · 45m/s</t>
        </is>
      </c>
      <c r="F2473" s="185" t="inlineStr">
        <is>
          <t>VB</t>
        </is>
      </c>
      <c r="G2473" s="185" t="inlineStr">
        <is>
          <t>SÃO PAULO</t>
        </is>
      </c>
      <c r="H2473" s="185" t="inlineStr">
        <is>
          <t>ZOPONE (NEGOCIADO)</t>
        </is>
      </c>
      <c r="I2473" s="199" t="n">
        <v>78073.17</v>
      </c>
      <c r="J2473" s="196" t="inlineStr">
        <is>
          <t>não</t>
        </is>
      </c>
    </row>
    <row r="2474">
      <c r="A2474" s="185" t="n">
        <v>114</v>
      </c>
      <c r="B2474" s="185" t="inlineStr">
        <is>
          <t>TORRE</t>
        </is>
      </c>
      <c r="C2474" s="185" t="inlineStr">
        <is>
          <t>Torre Metálica Autoportante</t>
        </is>
      </c>
      <c r="D2474" s="185" t="n"/>
      <c r="E2474" s="185" t="inlineStr">
        <is>
          <t>Torre Metálica Autoportante · 30m · AeV 3m² · 45m/s</t>
        </is>
      </c>
      <c r="F2474" s="185" t="inlineStr">
        <is>
          <t>VB</t>
        </is>
      </c>
      <c r="G2474" s="185" t="inlineStr">
        <is>
          <t>SÃO PAULO</t>
        </is>
      </c>
      <c r="H2474" s="185" t="inlineStr">
        <is>
          <t>CAW (NEGOCIADO)</t>
        </is>
      </c>
      <c r="I2474" s="199" t="n">
        <v>83341.16</v>
      </c>
      <c r="J2474" s="196" t="inlineStr">
        <is>
          <t>não</t>
        </is>
      </c>
    </row>
    <row r="2475">
      <c r="A2475" s="185" t="n">
        <v>114</v>
      </c>
      <c r="B2475" s="185" t="inlineStr">
        <is>
          <t>TORRE</t>
        </is>
      </c>
      <c r="C2475" s="185" t="inlineStr">
        <is>
          <t>Torre Metálica Autoportante</t>
        </is>
      </c>
      <c r="D2475" s="185" t="n"/>
      <c r="E2475" s="185" t="inlineStr">
        <is>
          <t>Torre Metálica Autoportante · 30m · AeV 3m² · 45m/s</t>
        </is>
      </c>
      <c r="F2475" s="185" t="inlineStr">
        <is>
          <t>VB</t>
        </is>
      </c>
      <c r="G2475" s="185" t="inlineStr">
        <is>
          <t>SÃO PAULO</t>
        </is>
      </c>
      <c r="H2475" s="185" t="inlineStr">
        <is>
          <t>BRASILSAT</t>
        </is>
      </c>
      <c r="I2475" s="199" t="n">
        <v>84822.44</v>
      </c>
      <c r="J2475" s="196" t="inlineStr">
        <is>
          <t>não</t>
        </is>
      </c>
    </row>
    <row r="2476">
      <c r="A2476" s="185" t="n">
        <v>114</v>
      </c>
      <c r="B2476" s="185" t="inlineStr">
        <is>
          <t>TORRE</t>
        </is>
      </c>
      <c r="C2476" s="185" t="inlineStr">
        <is>
          <t>Torre Metálica Autoportante</t>
        </is>
      </c>
      <c r="D2476" s="185" t="n"/>
      <c r="E2476" s="185" t="inlineStr">
        <is>
          <t>Torre Metálica Autoportante · 30m · AeV 3m² · 45m/s</t>
        </is>
      </c>
      <c r="F2476" s="185" t="inlineStr">
        <is>
          <t>VB</t>
        </is>
      </c>
      <c r="G2476" s="185" t="inlineStr">
        <is>
          <t>SÃO PAULO</t>
        </is>
      </c>
      <c r="H2476" s="185" t="inlineStr">
        <is>
          <t>NOVA CORRENTE</t>
        </is>
      </c>
      <c r="I2476" s="199" t="n">
        <v>85900</v>
      </c>
      <c r="J2476" s="196" t="inlineStr">
        <is>
          <t>não</t>
        </is>
      </c>
    </row>
    <row r="2477">
      <c r="A2477" s="185" t="n">
        <v>114</v>
      </c>
      <c r="B2477" s="185" t="inlineStr">
        <is>
          <t>TORRE</t>
        </is>
      </c>
      <c r="C2477" s="185" t="inlineStr">
        <is>
          <t>Torre Metálica Autoportante</t>
        </is>
      </c>
      <c r="D2477" s="185" t="n"/>
      <c r="E2477" s="185" t="inlineStr">
        <is>
          <t>Torre Metálica Autoportante · 30m · AeV 3m² · 45m/s</t>
        </is>
      </c>
      <c r="F2477" s="185" t="inlineStr">
        <is>
          <t>VB</t>
        </is>
      </c>
      <c r="G2477" s="185" t="inlineStr">
        <is>
          <t>SÃO PAULO</t>
        </is>
      </c>
      <c r="H2477" s="185" t="inlineStr">
        <is>
          <t>INFRASITE + SECCIONAL</t>
        </is>
      </c>
      <c r="I2477" s="199" t="n">
        <v>85900</v>
      </c>
      <c r="J2477" s="196" t="inlineStr">
        <is>
          <t>não</t>
        </is>
      </c>
    </row>
    <row r="2478">
      <c r="A2478" s="185" t="n">
        <v>114</v>
      </c>
      <c r="B2478" s="185" t="inlineStr">
        <is>
          <t>TORRE</t>
        </is>
      </c>
      <c r="C2478" s="185" t="inlineStr">
        <is>
          <t>Torre Metálica Autoportante</t>
        </is>
      </c>
      <c r="D2478" s="185" t="n"/>
      <c r="E2478" s="185" t="inlineStr">
        <is>
          <t>Torre Metálica Autoportante · 30m · AeV 3m² · 45m/s</t>
        </is>
      </c>
      <c r="F2478" s="185" t="inlineStr">
        <is>
          <t>VB</t>
        </is>
      </c>
      <c r="G2478" s="185" t="inlineStr">
        <is>
          <t>LESTE</t>
        </is>
      </c>
      <c r="H2478" s="185" t="inlineStr">
        <is>
          <t>CLEMAR (NEGOCIADO)</t>
        </is>
      </c>
      <c r="I2478" s="199" t="n">
        <v>51954.21</v>
      </c>
      <c r="J2478" s="196" t="inlineStr">
        <is>
          <t>não</t>
        </is>
      </c>
    </row>
    <row r="2479">
      <c r="A2479" s="185" t="n">
        <v>114</v>
      </c>
      <c r="B2479" s="185" t="inlineStr">
        <is>
          <t>TORRE</t>
        </is>
      </c>
      <c r="C2479" s="185" t="inlineStr">
        <is>
          <t>Torre Metálica Autoportante</t>
        </is>
      </c>
      <c r="D2479" s="185" t="n"/>
      <c r="E2479" s="185" t="inlineStr">
        <is>
          <t>Torre Metálica Autoportante · 30m · AeV 3m² · 45m/s</t>
        </is>
      </c>
      <c r="F2479" s="185" t="inlineStr">
        <is>
          <t>VB</t>
        </is>
      </c>
      <c r="G2479" s="185" t="inlineStr">
        <is>
          <t>LESTE</t>
        </is>
      </c>
      <c r="H2479" s="185" t="inlineStr">
        <is>
          <t>METALALFA (NEGOCIADO)</t>
        </is>
      </c>
      <c r="I2479" s="199" t="n">
        <v>64422.3</v>
      </c>
      <c r="J2479" s="196" t="inlineStr">
        <is>
          <t>não</t>
        </is>
      </c>
    </row>
    <row r="2480">
      <c r="A2480" s="185" t="n">
        <v>114</v>
      </c>
      <c r="B2480" s="185" t="inlineStr">
        <is>
          <t>TORRE</t>
        </is>
      </c>
      <c r="C2480" s="185" t="inlineStr">
        <is>
          <t>Torre Metálica Autoportante</t>
        </is>
      </c>
      <c r="D2480" s="185" t="n"/>
      <c r="E2480" s="185" t="inlineStr">
        <is>
          <t>Torre Metálica Autoportante · 30m · AeV 3m² · 45m/s</t>
        </is>
      </c>
      <c r="F2480" s="185" t="inlineStr">
        <is>
          <t>VB</t>
        </is>
      </c>
      <c r="G2480" s="185" t="inlineStr">
        <is>
          <t>LESTE</t>
        </is>
      </c>
      <c r="H2480" s="185" t="inlineStr">
        <is>
          <t>ZOPONE (NEGOCIADO)</t>
        </is>
      </c>
      <c r="I2480" s="199" t="n">
        <v>78073.17</v>
      </c>
      <c r="J2480" s="196" t="inlineStr">
        <is>
          <t>não</t>
        </is>
      </c>
    </row>
    <row r="2481">
      <c r="A2481" s="185" t="n">
        <v>114</v>
      </c>
      <c r="B2481" s="185" t="inlineStr">
        <is>
          <t>TORRE</t>
        </is>
      </c>
      <c r="C2481" s="185" t="inlineStr">
        <is>
          <t>Torre Metálica Autoportante</t>
        </is>
      </c>
      <c r="D2481" s="185" t="n"/>
      <c r="E2481" s="185" t="inlineStr">
        <is>
          <t>Torre Metálica Autoportante · 30m · AeV 3m² · 45m/s</t>
        </is>
      </c>
      <c r="F2481" s="185" t="inlineStr">
        <is>
          <t>VB</t>
        </is>
      </c>
      <c r="G2481" s="185" t="inlineStr">
        <is>
          <t>LESTE</t>
        </is>
      </c>
      <c r="H2481" s="185" t="inlineStr">
        <is>
          <t>CAW (NEGOCIADO)</t>
        </is>
      </c>
      <c r="I2481" s="199" t="n">
        <v>83341.16</v>
      </c>
      <c r="J2481" s="196" t="inlineStr">
        <is>
          <t>não</t>
        </is>
      </c>
    </row>
    <row r="2482">
      <c r="A2482" s="185" t="n">
        <v>114</v>
      </c>
      <c r="B2482" s="185" t="inlineStr">
        <is>
          <t>TORRE</t>
        </is>
      </c>
      <c r="C2482" s="185" t="inlineStr">
        <is>
          <t>Torre Metálica Autoportante</t>
        </is>
      </c>
      <c r="D2482" s="185" t="n"/>
      <c r="E2482" s="185" t="inlineStr">
        <is>
          <t>Torre Metálica Autoportante · 30m · AeV 3m² · 45m/s</t>
        </is>
      </c>
      <c r="F2482" s="185" t="inlineStr">
        <is>
          <t>VB</t>
        </is>
      </c>
      <c r="G2482" s="185" t="inlineStr">
        <is>
          <t>LESTE</t>
        </is>
      </c>
      <c r="H2482" s="185" t="inlineStr">
        <is>
          <t>BRASILSAT</t>
        </is>
      </c>
      <c r="I2482" s="199" t="n">
        <v>84822.44</v>
      </c>
      <c r="J2482" s="196" t="inlineStr">
        <is>
          <t>não</t>
        </is>
      </c>
    </row>
    <row r="2483">
      <c r="A2483" s="185" t="n">
        <v>114</v>
      </c>
      <c r="B2483" s="185" t="inlineStr">
        <is>
          <t>TORRE</t>
        </is>
      </c>
      <c r="C2483" s="185" t="inlineStr">
        <is>
          <t>Torre Metálica Autoportante</t>
        </is>
      </c>
      <c r="D2483" s="185" t="n"/>
      <c r="E2483" s="185" t="inlineStr">
        <is>
          <t>Torre Metálica Autoportante · 30m · AeV 3m² · 45m/s</t>
        </is>
      </c>
      <c r="F2483" s="185" t="inlineStr">
        <is>
          <t>VB</t>
        </is>
      </c>
      <c r="G2483" s="185" t="inlineStr">
        <is>
          <t>LESTE</t>
        </is>
      </c>
      <c r="H2483" s="185" t="inlineStr">
        <is>
          <t>NOVA CORRENTE</t>
        </is>
      </c>
      <c r="I2483" s="199" t="n">
        <v>85900</v>
      </c>
      <c r="J2483" s="196" t="inlineStr">
        <is>
          <t>não</t>
        </is>
      </c>
    </row>
    <row r="2484">
      <c r="A2484" s="185" t="n">
        <v>114</v>
      </c>
      <c r="B2484" s="185" t="inlineStr">
        <is>
          <t>TORRE</t>
        </is>
      </c>
      <c r="C2484" s="185" t="inlineStr">
        <is>
          <t>Torre Metálica Autoportante</t>
        </is>
      </c>
      <c r="D2484" s="185" t="n"/>
      <c r="E2484" s="185" t="inlineStr">
        <is>
          <t>Torre Metálica Autoportante · 30m · AeV 3m² · 45m/s</t>
        </is>
      </c>
      <c r="F2484" s="185" t="inlineStr">
        <is>
          <t>VB</t>
        </is>
      </c>
      <c r="G2484" s="185" t="inlineStr">
        <is>
          <t>LESTE</t>
        </is>
      </c>
      <c r="H2484" s="185" t="inlineStr">
        <is>
          <t>INFRASITE + SECCIONAL</t>
        </is>
      </c>
      <c r="I2484" s="199" t="n">
        <v>85900</v>
      </c>
      <c r="J2484" s="196" t="inlineStr">
        <is>
          <t>não</t>
        </is>
      </c>
    </row>
    <row r="2485">
      <c r="A2485" s="185" t="n">
        <v>114</v>
      </c>
      <c r="B2485" s="185" t="inlineStr">
        <is>
          <t>TORRE</t>
        </is>
      </c>
      <c r="C2485" s="185" t="inlineStr">
        <is>
          <t>Torre Metálica Autoportante</t>
        </is>
      </c>
      <c r="D2485" s="185" t="n"/>
      <c r="E2485" s="185" t="inlineStr">
        <is>
          <t>Torre Metálica Autoportante · 30m · AeV 3m² · 45m/s</t>
        </is>
      </c>
      <c r="F2485" s="185" t="inlineStr">
        <is>
          <t>VB</t>
        </is>
      </c>
      <c r="G2485" s="185" t="inlineStr">
        <is>
          <t>SUL</t>
        </is>
      </c>
      <c r="H2485" s="185" t="inlineStr">
        <is>
          <t>CLEMAR (NEGOCIADO)</t>
        </is>
      </c>
      <c r="I2485" s="199" t="n">
        <v>47231.1</v>
      </c>
      <c r="J2485" s="196" t="inlineStr">
        <is>
          <t>não</t>
        </is>
      </c>
    </row>
    <row r="2486">
      <c r="A2486" s="185" t="n">
        <v>114</v>
      </c>
      <c r="B2486" s="185" t="inlineStr">
        <is>
          <t>TORRE</t>
        </is>
      </c>
      <c r="C2486" s="185" t="inlineStr">
        <is>
          <t>Torre Metálica Autoportante</t>
        </is>
      </c>
      <c r="D2486" s="185" t="n"/>
      <c r="E2486" s="185" t="inlineStr">
        <is>
          <t>Torre Metálica Autoportante · 30m · AeV 3m² · 45m/s</t>
        </is>
      </c>
      <c r="F2486" s="185" t="inlineStr">
        <is>
          <t>VB</t>
        </is>
      </c>
      <c r="G2486" s="185" t="inlineStr">
        <is>
          <t>SUL</t>
        </is>
      </c>
      <c r="H2486" s="185" t="inlineStr">
        <is>
          <t>METALALFA (NEGOCIADO)</t>
        </is>
      </c>
      <c r="I2486" s="199" t="n">
        <v>64422.3</v>
      </c>
      <c r="J2486" s="196" t="inlineStr">
        <is>
          <t>não</t>
        </is>
      </c>
    </row>
    <row r="2487">
      <c r="A2487" s="185" t="n">
        <v>114</v>
      </c>
      <c r="B2487" s="185" t="inlineStr">
        <is>
          <t>TORRE</t>
        </is>
      </c>
      <c r="C2487" s="185" t="inlineStr">
        <is>
          <t>Torre Metálica Autoportante</t>
        </is>
      </c>
      <c r="D2487" s="185" t="n"/>
      <c r="E2487" s="185" t="inlineStr">
        <is>
          <t>Torre Metálica Autoportante · 30m · AeV 3m² · 45m/s</t>
        </is>
      </c>
      <c r="F2487" s="185" t="inlineStr">
        <is>
          <t>VB</t>
        </is>
      </c>
      <c r="G2487" s="185" t="inlineStr">
        <is>
          <t>SUL</t>
        </is>
      </c>
      <c r="H2487" s="185" t="inlineStr">
        <is>
          <t>ZOPONE (NEGOCIADO)</t>
        </is>
      </c>
      <c r="I2487" s="199" t="n">
        <v>78073.17</v>
      </c>
      <c r="J2487" s="196" t="inlineStr">
        <is>
          <t>não</t>
        </is>
      </c>
    </row>
    <row r="2488">
      <c r="A2488" s="185" t="n">
        <v>114</v>
      </c>
      <c r="B2488" s="185" t="inlineStr">
        <is>
          <t>TORRE</t>
        </is>
      </c>
      <c r="C2488" s="185" t="inlineStr">
        <is>
          <t>Torre Metálica Autoportante</t>
        </is>
      </c>
      <c r="D2488" s="185" t="n"/>
      <c r="E2488" s="185" t="inlineStr">
        <is>
          <t>Torre Metálica Autoportante · 30m · AeV 3m² · 45m/s</t>
        </is>
      </c>
      <c r="F2488" s="185" t="inlineStr">
        <is>
          <t>VB</t>
        </is>
      </c>
      <c r="G2488" s="185" t="inlineStr">
        <is>
          <t>SUL</t>
        </is>
      </c>
      <c r="H2488" s="185" t="inlineStr">
        <is>
          <t>CAW (NEGOCIADO)</t>
        </is>
      </c>
      <c r="I2488" s="199" t="n">
        <v>83341.16</v>
      </c>
      <c r="J2488" s="196" t="inlineStr">
        <is>
          <t>não</t>
        </is>
      </c>
    </row>
    <row r="2489">
      <c r="A2489" s="185" t="n">
        <v>114</v>
      </c>
      <c r="B2489" s="185" t="inlineStr">
        <is>
          <t>TORRE</t>
        </is>
      </c>
      <c r="C2489" s="185" t="inlineStr">
        <is>
          <t>Torre Metálica Autoportante</t>
        </is>
      </c>
      <c r="D2489" s="185" t="n"/>
      <c r="E2489" s="185" t="inlineStr">
        <is>
          <t>Torre Metálica Autoportante · 30m · AeV 3m² · 45m/s</t>
        </is>
      </c>
      <c r="F2489" s="185" t="inlineStr">
        <is>
          <t>VB</t>
        </is>
      </c>
      <c r="G2489" s="185" t="inlineStr">
        <is>
          <t>SUL</t>
        </is>
      </c>
      <c r="H2489" s="185" t="inlineStr">
        <is>
          <t>BRASILSAT</t>
        </is>
      </c>
      <c r="I2489" s="199" t="n">
        <v>84822.44</v>
      </c>
      <c r="J2489" s="196" t="inlineStr">
        <is>
          <t>não</t>
        </is>
      </c>
    </row>
    <row r="2490">
      <c r="A2490" s="185" t="n">
        <v>114</v>
      </c>
      <c r="B2490" s="185" t="inlineStr">
        <is>
          <t>TORRE</t>
        </is>
      </c>
      <c r="C2490" s="185" t="inlineStr">
        <is>
          <t>Torre Metálica Autoportante</t>
        </is>
      </c>
      <c r="D2490" s="185" t="n"/>
      <c r="E2490" s="185" t="inlineStr">
        <is>
          <t>Torre Metálica Autoportante · 30m · AeV 3m² · 45m/s</t>
        </is>
      </c>
      <c r="F2490" s="185" t="inlineStr">
        <is>
          <t>VB</t>
        </is>
      </c>
      <c r="G2490" s="185" t="inlineStr">
        <is>
          <t>SUL</t>
        </is>
      </c>
      <c r="H2490" s="185" t="inlineStr">
        <is>
          <t>NOVA CORRENTE</t>
        </is>
      </c>
      <c r="I2490" s="199" t="n">
        <v>85900</v>
      </c>
      <c r="J2490" s="196" t="inlineStr">
        <is>
          <t>não</t>
        </is>
      </c>
    </row>
    <row r="2491">
      <c r="A2491" s="185" t="n">
        <v>114</v>
      </c>
      <c r="B2491" s="185" t="inlineStr">
        <is>
          <t>TORRE</t>
        </is>
      </c>
      <c r="C2491" s="185" t="inlineStr">
        <is>
          <t>Torre Metálica Autoportante</t>
        </is>
      </c>
      <c r="D2491" s="185" t="n"/>
      <c r="E2491" s="185" t="inlineStr">
        <is>
          <t>Torre Metálica Autoportante · 30m · AeV 3m² · 45m/s</t>
        </is>
      </c>
      <c r="F2491" s="185" t="inlineStr">
        <is>
          <t>VB</t>
        </is>
      </c>
      <c r="G2491" s="185" t="inlineStr">
        <is>
          <t>SUL</t>
        </is>
      </c>
      <c r="H2491" s="185" t="inlineStr">
        <is>
          <t>INFRASITE + SECCIONAL</t>
        </is>
      </c>
      <c r="I2491" s="199" t="n">
        <v>85900</v>
      </c>
      <c r="J2491" s="196" t="inlineStr">
        <is>
          <t>não</t>
        </is>
      </c>
    </row>
    <row r="2492">
      <c r="A2492" s="185" t="n">
        <v>115</v>
      </c>
      <c r="B2492" s="185" t="inlineStr">
        <is>
          <t>TORRE</t>
        </is>
      </c>
      <c r="C2492" s="185" t="inlineStr">
        <is>
          <t>Torre Metálica Autoportante</t>
        </is>
      </c>
      <c r="D2492" s="185" t="n"/>
      <c r="E2492" s="185" t="inlineStr">
        <is>
          <t>Torre Metálica Autoportante · 30m · AeV 6m² · 30m/s</t>
        </is>
      </c>
      <c r="F2492" s="185" t="inlineStr">
        <is>
          <t>VB</t>
        </is>
      </c>
      <c r="G2492" s="185" t="inlineStr">
        <is>
          <t>NORTE</t>
        </is>
      </c>
      <c r="H2492" s="185" t="inlineStr">
        <is>
          <t>METALALFA (NEGOCIADO)</t>
        </is>
      </c>
      <c r="I2492" s="199" t="n">
        <v>39844.96</v>
      </c>
      <c r="J2492" s="202" t="inlineStr">
        <is>
          <t>SIM</t>
        </is>
      </c>
    </row>
    <row r="2493">
      <c r="A2493" s="185" t="n">
        <v>115</v>
      </c>
      <c r="B2493" s="185" t="inlineStr">
        <is>
          <t>TORRE</t>
        </is>
      </c>
      <c r="C2493" s="185" t="inlineStr">
        <is>
          <t>Torre Metálica Autoportante</t>
        </is>
      </c>
      <c r="D2493" s="185" t="n"/>
      <c r="E2493" s="185" t="inlineStr">
        <is>
          <t>Torre Metálica Autoportante · 30m · AeV 6m² · 30m/s</t>
        </is>
      </c>
      <c r="F2493" s="185" t="inlineStr">
        <is>
          <t>VB</t>
        </is>
      </c>
      <c r="G2493" s="185" t="inlineStr">
        <is>
          <t>NORTE</t>
        </is>
      </c>
      <c r="H2493" s="185" t="inlineStr">
        <is>
          <t>CLEMAR (NEGOCIADO)</t>
        </is>
      </c>
      <c r="I2493" s="199" t="n">
        <v>59511.19</v>
      </c>
      <c r="J2493" s="202" t="inlineStr">
        <is>
          <t>SIM</t>
        </is>
      </c>
    </row>
    <row r="2494">
      <c r="A2494" s="185" t="n">
        <v>115</v>
      </c>
      <c r="B2494" s="185" t="inlineStr">
        <is>
          <t>TORRE</t>
        </is>
      </c>
      <c r="C2494" s="185" t="inlineStr">
        <is>
          <t>Torre Metálica Autoportante</t>
        </is>
      </c>
      <c r="D2494" s="185" t="n"/>
      <c r="E2494" s="185" t="inlineStr">
        <is>
          <t>Torre Metálica Autoportante · 30m · AeV 6m² · 30m/s</t>
        </is>
      </c>
      <c r="F2494" s="185" t="inlineStr">
        <is>
          <t>VB</t>
        </is>
      </c>
      <c r="G2494" s="185" t="inlineStr">
        <is>
          <t>NORTE</t>
        </is>
      </c>
      <c r="H2494" s="185" t="inlineStr">
        <is>
          <t>BRASILSAT</t>
        </is>
      </c>
      <c r="I2494" s="199" t="n">
        <v>62390.06</v>
      </c>
      <c r="J2494" s="202" t="inlineStr">
        <is>
          <t>SIM</t>
        </is>
      </c>
    </row>
    <row r="2495">
      <c r="A2495" s="185" t="n">
        <v>115</v>
      </c>
      <c r="B2495" s="185" t="inlineStr">
        <is>
          <t>TORRE</t>
        </is>
      </c>
      <c r="C2495" s="185" t="inlineStr">
        <is>
          <t>Torre Metálica Autoportante</t>
        </is>
      </c>
      <c r="D2495" s="185" t="n"/>
      <c r="E2495" s="185" t="inlineStr">
        <is>
          <t>Torre Metálica Autoportante · 30m · AeV 6m² · 30m/s</t>
        </is>
      </c>
      <c r="F2495" s="185" t="inlineStr">
        <is>
          <t>VB</t>
        </is>
      </c>
      <c r="G2495" s="185" t="inlineStr">
        <is>
          <t>NORTE</t>
        </is>
      </c>
      <c r="H2495" s="185" t="inlineStr">
        <is>
          <t>CAW (NEGOCIADO)</t>
        </is>
      </c>
      <c r="I2495" s="199" t="n">
        <v>66686.35000000001</v>
      </c>
      <c r="J2495" s="202" t="inlineStr">
        <is>
          <t>SIM</t>
        </is>
      </c>
    </row>
    <row r="2496">
      <c r="A2496" s="185" t="n">
        <v>115</v>
      </c>
      <c r="B2496" s="185" t="inlineStr">
        <is>
          <t>TORRE</t>
        </is>
      </c>
      <c r="C2496" s="185" t="inlineStr">
        <is>
          <t>Torre Metálica Autoportante</t>
        </is>
      </c>
      <c r="D2496" s="185" t="n"/>
      <c r="E2496" s="185" t="inlineStr">
        <is>
          <t>Torre Metálica Autoportante · 30m · AeV 6m² · 30m/s</t>
        </is>
      </c>
      <c r="F2496" s="185" t="inlineStr">
        <is>
          <t>VB</t>
        </is>
      </c>
      <c r="G2496" s="185" t="inlineStr">
        <is>
          <t>NORTE</t>
        </is>
      </c>
      <c r="H2496" s="185" t="inlineStr">
        <is>
          <t>ZOPONE (NEGOCIADO)</t>
        </is>
      </c>
      <c r="I2496" s="199" t="n">
        <v>69470.07000000001</v>
      </c>
      <c r="J2496" s="202" t="inlineStr">
        <is>
          <t>SIM</t>
        </is>
      </c>
    </row>
    <row r="2497">
      <c r="A2497" s="185" t="n">
        <v>115</v>
      </c>
      <c r="B2497" s="185" t="inlineStr">
        <is>
          <t>TORRE</t>
        </is>
      </c>
      <c r="C2497" s="185" t="inlineStr">
        <is>
          <t>Torre Metálica Autoportante</t>
        </is>
      </c>
      <c r="D2497" s="185" t="n"/>
      <c r="E2497" s="185" t="inlineStr">
        <is>
          <t>Torre Metálica Autoportante · 30m · AeV 6m² · 30m/s</t>
        </is>
      </c>
      <c r="F2497" s="185" t="inlineStr">
        <is>
          <t>VB</t>
        </is>
      </c>
      <c r="G2497" s="185" t="inlineStr">
        <is>
          <t>NORTE</t>
        </is>
      </c>
      <c r="H2497" s="185" t="inlineStr">
        <is>
          <t>INFRASITE + SECCIONAL</t>
        </is>
      </c>
      <c r="I2497" s="199" t="n">
        <v>85400</v>
      </c>
      <c r="J2497" s="202" t="inlineStr">
        <is>
          <t>SIM</t>
        </is>
      </c>
    </row>
    <row r="2498">
      <c r="A2498" s="185" t="n">
        <v>115</v>
      </c>
      <c r="B2498" s="185" t="inlineStr">
        <is>
          <t>TORRE</t>
        </is>
      </c>
      <c r="C2498" s="185" t="inlineStr">
        <is>
          <t>Torre Metálica Autoportante</t>
        </is>
      </c>
      <c r="D2498" s="185" t="n"/>
      <c r="E2498" s="185" t="inlineStr">
        <is>
          <t>Torre Metálica Autoportante · 30m · AeV 6m² · 30m/s</t>
        </is>
      </c>
      <c r="F2498" s="185" t="inlineStr">
        <is>
          <t>VB</t>
        </is>
      </c>
      <c r="G2498" s="185" t="inlineStr">
        <is>
          <t>NORDESTE</t>
        </is>
      </c>
      <c r="H2498" s="185" t="inlineStr">
        <is>
          <t>METALALFA (NEGOCIADO)</t>
        </is>
      </c>
      <c r="I2498" s="199" t="n">
        <v>39844.96</v>
      </c>
      <c r="J2498" s="202" t="inlineStr">
        <is>
          <t>SIM</t>
        </is>
      </c>
    </row>
    <row r="2499">
      <c r="A2499" s="185" t="n">
        <v>115</v>
      </c>
      <c r="B2499" s="185" t="inlineStr">
        <is>
          <t>TORRE</t>
        </is>
      </c>
      <c r="C2499" s="185" t="inlineStr">
        <is>
          <t>Torre Metálica Autoportante</t>
        </is>
      </c>
      <c r="D2499" s="185" t="n"/>
      <c r="E2499" s="185" t="inlineStr">
        <is>
          <t>Torre Metálica Autoportante · 30m · AeV 6m² · 30m/s</t>
        </is>
      </c>
      <c r="F2499" s="185" t="inlineStr">
        <is>
          <t>VB</t>
        </is>
      </c>
      <c r="G2499" s="185" t="inlineStr">
        <is>
          <t>NORDESTE</t>
        </is>
      </c>
      <c r="H2499" s="185" t="inlineStr">
        <is>
          <t>CLEMAR (NEGOCIADO)</t>
        </is>
      </c>
      <c r="I2499" s="199" t="n">
        <v>54551.92</v>
      </c>
      <c r="J2499" s="202" t="inlineStr">
        <is>
          <t>SIM</t>
        </is>
      </c>
    </row>
    <row r="2500">
      <c r="A2500" s="185" t="n">
        <v>115</v>
      </c>
      <c r="B2500" s="185" t="inlineStr">
        <is>
          <t>TORRE</t>
        </is>
      </c>
      <c r="C2500" s="185" t="inlineStr">
        <is>
          <t>Torre Metálica Autoportante</t>
        </is>
      </c>
      <c r="D2500" s="185" t="n"/>
      <c r="E2500" s="185" t="inlineStr">
        <is>
          <t>Torre Metálica Autoportante · 30m · AeV 6m² · 30m/s</t>
        </is>
      </c>
      <c r="F2500" s="185" t="inlineStr">
        <is>
          <t>VB</t>
        </is>
      </c>
      <c r="G2500" s="185" t="inlineStr">
        <is>
          <t>NORDESTE</t>
        </is>
      </c>
      <c r="H2500" s="185" t="inlineStr">
        <is>
          <t>BRASILSAT</t>
        </is>
      </c>
      <c r="I2500" s="199" t="n">
        <v>62390.06</v>
      </c>
      <c r="J2500" s="202" t="inlineStr">
        <is>
          <t>SIM</t>
        </is>
      </c>
    </row>
    <row r="2501">
      <c r="A2501" s="185" t="n">
        <v>115</v>
      </c>
      <c r="B2501" s="185" t="inlineStr">
        <is>
          <t>TORRE</t>
        </is>
      </c>
      <c r="C2501" s="185" t="inlineStr">
        <is>
          <t>Torre Metálica Autoportante</t>
        </is>
      </c>
      <c r="D2501" s="185" t="n"/>
      <c r="E2501" s="185" t="inlineStr">
        <is>
          <t>Torre Metálica Autoportante · 30m · AeV 6m² · 30m/s</t>
        </is>
      </c>
      <c r="F2501" s="185" t="inlineStr">
        <is>
          <t>VB</t>
        </is>
      </c>
      <c r="G2501" s="185" t="inlineStr">
        <is>
          <t>NORDESTE</t>
        </is>
      </c>
      <c r="H2501" s="185" t="inlineStr">
        <is>
          <t>CAW (NEGOCIADO)</t>
        </is>
      </c>
      <c r="I2501" s="199" t="n">
        <v>66686.35000000001</v>
      </c>
      <c r="J2501" s="202" t="inlineStr">
        <is>
          <t>SIM</t>
        </is>
      </c>
    </row>
    <row r="2502">
      <c r="A2502" s="185" t="n">
        <v>115</v>
      </c>
      <c r="B2502" s="185" t="inlineStr">
        <is>
          <t>TORRE</t>
        </is>
      </c>
      <c r="C2502" s="185" t="inlineStr">
        <is>
          <t>Torre Metálica Autoportante</t>
        </is>
      </c>
      <c r="D2502" s="185" t="n"/>
      <c r="E2502" s="185" t="inlineStr">
        <is>
          <t>Torre Metálica Autoportante · 30m · AeV 6m² · 30m/s</t>
        </is>
      </c>
      <c r="F2502" s="185" t="inlineStr">
        <is>
          <t>VB</t>
        </is>
      </c>
      <c r="G2502" s="185" t="inlineStr">
        <is>
          <t>NORDESTE</t>
        </is>
      </c>
      <c r="H2502" s="185" t="inlineStr">
        <is>
          <t>ZOPONE (NEGOCIADO)</t>
        </is>
      </c>
      <c r="I2502" s="199" t="n">
        <v>69470.07000000001</v>
      </c>
      <c r="J2502" s="202" t="inlineStr">
        <is>
          <t>SIM</t>
        </is>
      </c>
    </row>
    <row r="2503">
      <c r="A2503" s="185" t="n">
        <v>115</v>
      </c>
      <c r="B2503" s="185" t="inlineStr">
        <is>
          <t>TORRE</t>
        </is>
      </c>
      <c r="C2503" s="185" t="inlineStr">
        <is>
          <t>Torre Metálica Autoportante</t>
        </is>
      </c>
      <c r="D2503" s="185" t="n"/>
      <c r="E2503" s="185" t="inlineStr">
        <is>
          <t>Torre Metálica Autoportante · 30m · AeV 6m² · 30m/s</t>
        </is>
      </c>
      <c r="F2503" s="185" t="inlineStr">
        <is>
          <t>VB</t>
        </is>
      </c>
      <c r="G2503" s="185" t="inlineStr">
        <is>
          <t>NORDESTE</t>
        </is>
      </c>
      <c r="H2503" s="185" t="inlineStr">
        <is>
          <t>NOVA CORRENTE</t>
        </is>
      </c>
      <c r="I2503" s="199" t="n">
        <v>85400</v>
      </c>
      <c r="J2503" s="202" t="inlineStr">
        <is>
          <t>SIM</t>
        </is>
      </c>
    </row>
    <row r="2504">
      <c r="A2504" s="185" t="n">
        <v>115</v>
      </c>
      <c r="B2504" s="185" t="inlineStr">
        <is>
          <t>TORRE</t>
        </is>
      </c>
      <c r="C2504" s="185" t="inlineStr">
        <is>
          <t>Torre Metálica Autoportante</t>
        </is>
      </c>
      <c r="D2504" s="185" t="n"/>
      <c r="E2504" s="185" t="inlineStr">
        <is>
          <t>Torre Metálica Autoportante · 30m · AeV 6m² · 30m/s</t>
        </is>
      </c>
      <c r="F2504" s="185" t="inlineStr">
        <is>
          <t>VB</t>
        </is>
      </c>
      <c r="G2504" s="185" t="inlineStr">
        <is>
          <t>NORDESTE</t>
        </is>
      </c>
      <c r="H2504" s="185" t="inlineStr">
        <is>
          <t>INFRASITE + SECCIONAL</t>
        </is>
      </c>
      <c r="I2504" s="199" t="n">
        <v>85400</v>
      </c>
      <c r="J2504" s="202" t="inlineStr">
        <is>
          <t>SIM</t>
        </is>
      </c>
    </row>
    <row r="2505">
      <c r="A2505" s="185" t="n">
        <v>115</v>
      </c>
      <c r="B2505" s="185" t="inlineStr">
        <is>
          <t>TORRE</t>
        </is>
      </c>
      <c r="C2505" s="185" t="inlineStr">
        <is>
          <t>Torre Metálica Autoportante</t>
        </is>
      </c>
      <c r="D2505" s="185" t="n"/>
      <c r="E2505" s="185" t="inlineStr">
        <is>
          <t>Torre Metálica Autoportante · 30m · AeV 6m² · 30m/s</t>
        </is>
      </c>
      <c r="F2505" s="185" t="inlineStr">
        <is>
          <t>VB</t>
        </is>
      </c>
      <c r="G2505" s="185" t="inlineStr">
        <is>
          <t>C OESTE</t>
        </is>
      </c>
      <c r="H2505" s="185" t="inlineStr">
        <is>
          <t>METALALFA (NEGOCIADO)</t>
        </is>
      </c>
      <c r="I2505" s="199" t="n">
        <v>39844.96</v>
      </c>
      <c r="J2505" s="196" t="inlineStr">
        <is>
          <t>não</t>
        </is>
      </c>
    </row>
    <row r="2506">
      <c r="A2506" s="185" t="n">
        <v>115</v>
      </c>
      <c r="B2506" s="185" t="inlineStr">
        <is>
          <t>TORRE</t>
        </is>
      </c>
      <c r="C2506" s="185" t="inlineStr">
        <is>
          <t>Torre Metálica Autoportante</t>
        </is>
      </c>
      <c r="D2506" s="185" t="n"/>
      <c r="E2506" s="185" t="inlineStr">
        <is>
          <t>Torre Metálica Autoportante · 30m · AeV 6m² · 30m/s</t>
        </is>
      </c>
      <c r="F2506" s="185" t="inlineStr">
        <is>
          <t>VB</t>
        </is>
      </c>
      <c r="G2506" s="185" t="inlineStr">
        <is>
          <t>C OESTE</t>
        </is>
      </c>
      <c r="H2506" s="185" t="inlineStr">
        <is>
          <t>CLEMAR (NEGOCIADO)</t>
        </is>
      </c>
      <c r="I2506" s="199" t="n">
        <v>52072.29</v>
      </c>
      <c r="J2506" s="196" t="inlineStr">
        <is>
          <t>não</t>
        </is>
      </c>
    </row>
    <row r="2507">
      <c r="A2507" s="185" t="n">
        <v>115</v>
      </c>
      <c r="B2507" s="185" t="inlineStr">
        <is>
          <t>TORRE</t>
        </is>
      </c>
      <c r="C2507" s="185" t="inlineStr">
        <is>
          <t>Torre Metálica Autoportante</t>
        </is>
      </c>
      <c r="D2507" s="185" t="n"/>
      <c r="E2507" s="185" t="inlineStr">
        <is>
          <t>Torre Metálica Autoportante · 30m · AeV 6m² · 30m/s</t>
        </is>
      </c>
      <c r="F2507" s="185" t="inlineStr">
        <is>
          <t>VB</t>
        </is>
      </c>
      <c r="G2507" s="185" t="inlineStr">
        <is>
          <t>C OESTE</t>
        </is>
      </c>
      <c r="H2507" s="185" t="inlineStr">
        <is>
          <t>BRASILSAT</t>
        </is>
      </c>
      <c r="I2507" s="199" t="n">
        <v>60752.76</v>
      </c>
      <c r="J2507" s="196" t="inlineStr">
        <is>
          <t>não</t>
        </is>
      </c>
    </row>
    <row r="2508">
      <c r="A2508" s="185" t="n">
        <v>115</v>
      </c>
      <c r="B2508" s="185" t="inlineStr">
        <is>
          <t>TORRE</t>
        </is>
      </c>
      <c r="C2508" s="185" t="inlineStr">
        <is>
          <t>Torre Metálica Autoportante</t>
        </is>
      </c>
      <c r="D2508" s="185" t="n"/>
      <c r="E2508" s="185" t="inlineStr">
        <is>
          <t>Torre Metálica Autoportante · 30m · AeV 6m² · 30m/s</t>
        </is>
      </c>
      <c r="F2508" s="185" t="inlineStr">
        <is>
          <t>VB</t>
        </is>
      </c>
      <c r="G2508" s="185" t="inlineStr">
        <is>
          <t>C OESTE</t>
        </is>
      </c>
      <c r="H2508" s="185" t="inlineStr">
        <is>
          <t>CAW (NEGOCIADO)</t>
        </is>
      </c>
      <c r="I2508" s="199" t="n">
        <v>66686.35000000001</v>
      </c>
      <c r="J2508" s="196" t="inlineStr">
        <is>
          <t>não</t>
        </is>
      </c>
    </row>
    <row r="2509">
      <c r="A2509" s="185" t="n">
        <v>115</v>
      </c>
      <c r="B2509" s="185" t="inlineStr">
        <is>
          <t>TORRE</t>
        </is>
      </c>
      <c r="C2509" s="185" t="inlineStr">
        <is>
          <t>Torre Metálica Autoportante</t>
        </is>
      </c>
      <c r="D2509" s="185" t="n"/>
      <c r="E2509" s="185" t="inlineStr">
        <is>
          <t>Torre Metálica Autoportante · 30m · AeV 6m² · 30m/s</t>
        </is>
      </c>
      <c r="F2509" s="185" t="inlineStr">
        <is>
          <t>VB</t>
        </is>
      </c>
      <c r="G2509" s="185" t="inlineStr">
        <is>
          <t>C OESTE</t>
        </is>
      </c>
      <c r="H2509" s="185" t="inlineStr">
        <is>
          <t>ZOPONE (NEGOCIADO)</t>
        </is>
      </c>
      <c r="I2509" s="199" t="n">
        <v>69470.07000000001</v>
      </c>
      <c r="J2509" s="196" t="inlineStr">
        <is>
          <t>não</t>
        </is>
      </c>
    </row>
    <row r="2510">
      <c r="A2510" s="185" t="n">
        <v>115</v>
      </c>
      <c r="B2510" s="185" t="inlineStr">
        <is>
          <t>TORRE</t>
        </is>
      </c>
      <c r="C2510" s="185" t="inlineStr">
        <is>
          <t>Torre Metálica Autoportante</t>
        </is>
      </c>
      <c r="D2510" s="185" t="n"/>
      <c r="E2510" s="185" t="inlineStr">
        <is>
          <t>Torre Metálica Autoportante · 30m · AeV 6m² · 30m/s</t>
        </is>
      </c>
      <c r="F2510" s="185" t="inlineStr">
        <is>
          <t>VB</t>
        </is>
      </c>
      <c r="G2510" s="185" t="inlineStr">
        <is>
          <t>C OESTE</t>
        </is>
      </c>
      <c r="H2510" s="185" t="inlineStr">
        <is>
          <t>INFRASITE + SECCIONAL</t>
        </is>
      </c>
      <c r="I2510" s="199" t="n">
        <v>85400</v>
      </c>
      <c r="J2510" s="196" t="inlineStr">
        <is>
          <t>não</t>
        </is>
      </c>
    </row>
    <row r="2511">
      <c r="A2511" s="185" t="n">
        <v>115</v>
      </c>
      <c r="B2511" s="185" t="inlineStr">
        <is>
          <t>TORRE</t>
        </is>
      </c>
      <c r="C2511" s="185" t="inlineStr">
        <is>
          <t>Torre Metálica Autoportante</t>
        </is>
      </c>
      <c r="D2511" s="185" t="n"/>
      <c r="E2511" s="185" t="inlineStr">
        <is>
          <t>Torre Metálica Autoportante · 30m · AeV 6m² · 30m/s</t>
        </is>
      </c>
      <c r="F2511" s="185" t="inlineStr">
        <is>
          <t>VB</t>
        </is>
      </c>
      <c r="G2511" s="185" t="inlineStr">
        <is>
          <t>SÃO PAULO</t>
        </is>
      </c>
      <c r="H2511" s="185" t="inlineStr">
        <is>
          <t>METALALFA (NEGOCIADO)</t>
        </is>
      </c>
      <c r="I2511" s="199" t="n">
        <v>39844.96</v>
      </c>
      <c r="J2511" s="196" t="inlineStr">
        <is>
          <t>não</t>
        </is>
      </c>
    </row>
    <row r="2512">
      <c r="A2512" s="185" t="n">
        <v>115</v>
      </c>
      <c r="B2512" s="185" t="inlineStr">
        <is>
          <t>TORRE</t>
        </is>
      </c>
      <c r="C2512" s="185" t="inlineStr">
        <is>
          <t>Torre Metálica Autoportante</t>
        </is>
      </c>
      <c r="D2512" s="185" t="n"/>
      <c r="E2512" s="185" t="inlineStr">
        <is>
          <t>Torre Metálica Autoportante · 30m · AeV 6m² · 30m/s</t>
        </is>
      </c>
      <c r="F2512" s="185" t="inlineStr">
        <is>
          <t>VB</t>
        </is>
      </c>
      <c r="G2512" s="185" t="inlineStr">
        <is>
          <t>SÃO PAULO</t>
        </is>
      </c>
      <c r="H2512" s="185" t="inlineStr">
        <is>
          <t>CLEMAR (NEGOCIADO)</t>
        </is>
      </c>
      <c r="I2512" s="199" t="n">
        <v>49592.65</v>
      </c>
      <c r="J2512" s="196" t="inlineStr">
        <is>
          <t>não</t>
        </is>
      </c>
    </row>
    <row r="2513">
      <c r="A2513" s="185" t="n">
        <v>115</v>
      </c>
      <c r="B2513" s="185" t="inlineStr">
        <is>
          <t>TORRE</t>
        </is>
      </c>
      <c r="C2513" s="185" t="inlineStr">
        <is>
          <t>Torre Metálica Autoportante</t>
        </is>
      </c>
      <c r="D2513" s="185" t="n"/>
      <c r="E2513" s="185" t="inlineStr">
        <is>
          <t>Torre Metálica Autoportante · 30m · AeV 6m² · 30m/s</t>
        </is>
      </c>
      <c r="F2513" s="185" t="inlineStr">
        <is>
          <t>VB</t>
        </is>
      </c>
      <c r="G2513" s="185" t="inlineStr">
        <is>
          <t>SÃO PAULO</t>
        </is>
      </c>
      <c r="H2513" s="185" t="inlineStr">
        <is>
          <t>BRASILSAT</t>
        </is>
      </c>
      <c r="I2513" s="199" t="n">
        <v>62390.06</v>
      </c>
      <c r="J2513" s="196" t="inlineStr">
        <is>
          <t>não</t>
        </is>
      </c>
    </row>
    <row r="2514">
      <c r="A2514" s="185" t="n">
        <v>115</v>
      </c>
      <c r="B2514" s="185" t="inlineStr">
        <is>
          <t>TORRE</t>
        </is>
      </c>
      <c r="C2514" s="185" t="inlineStr">
        <is>
          <t>Torre Metálica Autoportante</t>
        </is>
      </c>
      <c r="D2514" s="185" t="n"/>
      <c r="E2514" s="185" t="inlineStr">
        <is>
          <t>Torre Metálica Autoportante · 30m · AeV 6m² · 30m/s</t>
        </is>
      </c>
      <c r="F2514" s="185" t="inlineStr">
        <is>
          <t>VB</t>
        </is>
      </c>
      <c r="G2514" s="185" t="inlineStr">
        <is>
          <t>SÃO PAULO</t>
        </is>
      </c>
      <c r="H2514" s="185" t="inlineStr">
        <is>
          <t>CAW (NEGOCIADO)</t>
        </is>
      </c>
      <c r="I2514" s="199" t="n">
        <v>66686.35000000001</v>
      </c>
      <c r="J2514" s="196" t="inlineStr">
        <is>
          <t>não</t>
        </is>
      </c>
    </row>
    <row r="2515">
      <c r="A2515" s="185" t="n">
        <v>115</v>
      </c>
      <c r="B2515" s="185" t="inlineStr">
        <is>
          <t>TORRE</t>
        </is>
      </c>
      <c r="C2515" s="185" t="inlineStr">
        <is>
          <t>Torre Metálica Autoportante</t>
        </is>
      </c>
      <c r="D2515" s="185" t="n"/>
      <c r="E2515" s="185" t="inlineStr">
        <is>
          <t>Torre Metálica Autoportante · 30m · AeV 6m² · 30m/s</t>
        </is>
      </c>
      <c r="F2515" s="185" t="inlineStr">
        <is>
          <t>VB</t>
        </is>
      </c>
      <c r="G2515" s="185" t="inlineStr">
        <is>
          <t>SÃO PAULO</t>
        </is>
      </c>
      <c r="H2515" s="185" t="inlineStr">
        <is>
          <t>ZOPONE (NEGOCIADO)</t>
        </is>
      </c>
      <c r="I2515" s="199" t="n">
        <v>69470.07000000001</v>
      </c>
      <c r="J2515" s="196" t="inlineStr">
        <is>
          <t>não</t>
        </is>
      </c>
    </row>
    <row r="2516">
      <c r="A2516" s="185" t="n">
        <v>115</v>
      </c>
      <c r="B2516" s="185" t="inlineStr">
        <is>
          <t>TORRE</t>
        </is>
      </c>
      <c r="C2516" s="185" t="inlineStr">
        <is>
          <t>Torre Metálica Autoportante</t>
        </is>
      </c>
      <c r="D2516" s="185" t="n"/>
      <c r="E2516" s="185" t="inlineStr">
        <is>
          <t>Torre Metálica Autoportante · 30m · AeV 6m² · 30m/s</t>
        </is>
      </c>
      <c r="F2516" s="185" t="inlineStr">
        <is>
          <t>VB</t>
        </is>
      </c>
      <c r="G2516" s="185" t="inlineStr">
        <is>
          <t>SÃO PAULO</t>
        </is>
      </c>
      <c r="H2516" s="185" t="inlineStr">
        <is>
          <t>NOVA CORRENTE</t>
        </is>
      </c>
      <c r="I2516" s="199" t="n">
        <v>85400</v>
      </c>
      <c r="J2516" s="196" t="inlineStr">
        <is>
          <t>não</t>
        </is>
      </c>
    </row>
    <row r="2517">
      <c r="A2517" s="185" t="n">
        <v>115</v>
      </c>
      <c r="B2517" s="185" t="inlineStr">
        <is>
          <t>TORRE</t>
        </is>
      </c>
      <c r="C2517" s="185" t="inlineStr">
        <is>
          <t>Torre Metálica Autoportante</t>
        </is>
      </c>
      <c r="D2517" s="185" t="n"/>
      <c r="E2517" s="185" t="inlineStr">
        <is>
          <t>Torre Metálica Autoportante · 30m · AeV 6m² · 30m/s</t>
        </is>
      </c>
      <c r="F2517" s="185" t="inlineStr">
        <is>
          <t>VB</t>
        </is>
      </c>
      <c r="G2517" s="185" t="inlineStr">
        <is>
          <t>SÃO PAULO</t>
        </is>
      </c>
      <c r="H2517" s="185" t="inlineStr">
        <is>
          <t>INFRASITE + SECCIONAL</t>
        </is>
      </c>
      <c r="I2517" s="199" t="n">
        <v>85400</v>
      </c>
      <c r="J2517" s="196" t="inlineStr">
        <is>
          <t>não</t>
        </is>
      </c>
    </row>
    <row r="2518">
      <c r="A2518" s="185" t="n">
        <v>115</v>
      </c>
      <c r="B2518" s="185" t="inlineStr">
        <is>
          <t>TORRE</t>
        </is>
      </c>
      <c r="C2518" s="185" t="inlineStr">
        <is>
          <t>Torre Metálica Autoportante</t>
        </is>
      </c>
      <c r="D2518" s="185" t="n"/>
      <c r="E2518" s="185" t="inlineStr">
        <is>
          <t>Torre Metálica Autoportante · 30m · AeV 6m² · 30m/s</t>
        </is>
      </c>
      <c r="F2518" s="185" t="inlineStr">
        <is>
          <t>VB</t>
        </is>
      </c>
      <c r="G2518" s="185" t="inlineStr">
        <is>
          <t>LESTE</t>
        </is>
      </c>
      <c r="H2518" s="185" t="inlineStr">
        <is>
          <t>METALALFA (NEGOCIADO)</t>
        </is>
      </c>
      <c r="I2518" s="199" t="n">
        <v>39844.96</v>
      </c>
      <c r="J2518" s="196" t="inlineStr">
        <is>
          <t>não</t>
        </is>
      </c>
    </row>
    <row r="2519">
      <c r="A2519" s="185" t="n">
        <v>115</v>
      </c>
      <c r="B2519" s="185" t="inlineStr">
        <is>
          <t>TORRE</t>
        </is>
      </c>
      <c r="C2519" s="185" t="inlineStr">
        <is>
          <t>Torre Metálica Autoportante</t>
        </is>
      </c>
      <c r="D2519" s="185" t="n"/>
      <c r="E2519" s="185" t="inlineStr">
        <is>
          <t>Torre Metálica Autoportante · 30m · AeV 6m² · 30m/s</t>
        </is>
      </c>
      <c r="F2519" s="185" t="inlineStr">
        <is>
          <t>VB</t>
        </is>
      </c>
      <c r="G2519" s="185" t="inlineStr">
        <is>
          <t>LESTE</t>
        </is>
      </c>
      <c r="H2519" s="185" t="inlineStr">
        <is>
          <t>CLEMAR (NEGOCIADO)</t>
        </is>
      </c>
      <c r="I2519" s="199" t="n">
        <v>54551.92</v>
      </c>
      <c r="J2519" s="196" t="inlineStr">
        <is>
          <t>não</t>
        </is>
      </c>
    </row>
    <row r="2520">
      <c r="A2520" s="185" t="n">
        <v>115</v>
      </c>
      <c r="B2520" s="185" t="inlineStr">
        <is>
          <t>TORRE</t>
        </is>
      </c>
      <c r="C2520" s="185" t="inlineStr">
        <is>
          <t>Torre Metálica Autoportante</t>
        </is>
      </c>
      <c r="D2520" s="185" t="n"/>
      <c r="E2520" s="185" t="inlineStr">
        <is>
          <t>Torre Metálica Autoportante · 30m · AeV 6m² · 30m/s</t>
        </is>
      </c>
      <c r="F2520" s="185" t="inlineStr">
        <is>
          <t>VB</t>
        </is>
      </c>
      <c r="G2520" s="185" t="inlineStr">
        <is>
          <t>LESTE</t>
        </is>
      </c>
      <c r="H2520" s="185" t="inlineStr">
        <is>
          <t>BRASILSAT</t>
        </is>
      </c>
      <c r="I2520" s="199" t="n">
        <v>62390.06</v>
      </c>
      <c r="J2520" s="196" t="inlineStr">
        <is>
          <t>não</t>
        </is>
      </c>
    </row>
    <row r="2521">
      <c r="A2521" s="185" t="n">
        <v>115</v>
      </c>
      <c r="B2521" s="185" t="inlineStr">
        <is>
          <t>TORRE</t>
        </is>
      </c>
      <c r="C2521" s="185" t="inlineStr">
        <is>
          <t>Torre Metálica Autoportante</t>
        </is>
      </c>
      <c r="D2521" s="185" t="n"/>
      <c r="E2521" s="185" t="inlineStr">
        <is>
          <t>Torre Metálica Autoportante · 30m · AeV 6m² · 30m/s</t>
        </is>
      </c>
      <c r="F2521" s="185" t="inlineStr">
        <is>
          <t>VB</t>
        </is>
      </c>
      <c r="G2521" s="185" t="inlineStr">
        <is>
          <t>LESTE</t>
        </is>
      </c>
      <c r="H2521" s="185" t="inlineStr">
        <is>
          <t>CAW (NEGOCIADO)</t>
        </is>
      </c>
      <c r="I2521" s="199" t="n">
        <v>66686.35000000001</v>
      </c>
      <c r="J2521" s="196" t="inlineStr">
        <is>
          <t>não</t>
        </is>
      </c>
    </row>
    <row r="2522">
      <c r="A2522" s="185" t="n">
        <v>115</v>
      </c>
      <c r="B2522" s="185" t="inlineStr">
        <is>
          <t>TORRE</t>
        </is>
      </c>
      <c r="C2522" s="185" t="inlineStr">
        <is>
          <t>Torre Metálica Autoportante</t>
        </is>
      </c>
      <c r="D2522" s="185" t="n"/>
      <c r="E2522" s="185" t="inlineStr">
        <is>
          <t>Torre Metálica Autoportante · 30m · AeV 6m² · 30m/s</t>
        </is>
      </c>
      <c r="F2522" s="185" t="inlineStr">
        <is>
          <t>VB</t>
        </is>
      </c>
      <c r="G2522" s="185" t="inlineStr">
        <is>
          <t>LESTE</t>
        </is>
      </c>
      <c r="H2522" s="185" t="inlineStr">
        <is>
          <t>ZOPONE (NEGOCIADO)</t>
        </is>
      </c>
      <c r="I2522" s="199" t="n">
        <v>69470.07000000001</v>
      </c>
      <c r="J2522" s="196" t="inlineStr">
        <is>
          <t>não</t>
        </is>
      </c>
    </row>
    <row r="2523">
      <c r="A2523" s="185" t="n">
        <v>115</v>
      </c>
      <c r="B2523" s="185" t="inlineStr">
        <is>
          <t>TORRE</t>
        </is>
      </c>
      <c r="C2523" s="185" t="inlineStr">
        <is>
          <t>Torre Metálica Autoportante</t>
        </is>
      </c>
      <c r="D2523" s="185" t="n"/>
      <c r="E2523" s="185" t="inlineStr">
        <is>
          <t>Torre Metálica Autoportante · 30m · AeV 6m² · 30m/s</t>
        </is>
      </c>
      <c r="F2523" s="185" t="inlineStr">
        <is>
          <t>VB</t>
        </is>
      </c>
      <c r="G2523" s="185" t="inlineStr">
        <is>
          <t>LESTE</t>
        </is>
      </c>
      <c r="H2523" s="185" t="inlineStr">
        <is>
          <t>NOVA CORRENTE</t>
        </is>
      </c>
      <c r="I2523" s="199" t="n">
        <v>85400</v>
      </c>
      <c r="J2523" s="196" t="inlineStr">
        <is>
          <t>não</t>
        </is>
      </c>
    </row>
    <row r="2524">
      <c r="A2524" s="185" t="n">
        <v>115</v>
      </c>
      <c r="B2524" s="185" t="inlineStr">
        <is>
          <t>TORRE</t>
        </is>
      </c>
      <c r="C2524" s="185" t="inlineStr">
        <is>
          <t>Torre Metálica Autoportante</t>
        </is>
      </c>
      <c r="D2524" s="185" t="n"/>
      <c r="E2524" s="185" t="inlineStr">
        <is>
          <t>Torre Metálica Autoportante · 30m · AeV 6m² · 30m/s</t>
        </is>
      </c>
      <c r="F2524" s="185" t="inlineStr">
        <is>
          <t>VB</t>
        </is>
      </c>
      <c r="G2524" s="185" t="inlineStr">
        <is>
          <t>LESTE</t>
        </is>
      </c>
      <c r="H2524" s="185" t="inlineStr">
        <is>
          <t>INFRASITE + SECCIONAL</t>
        </is>
      </c>
      <c r="I2524" s="199" t="n">
        <v>85400</v>
      </c>
      <c r="J2524" s="196" t="inlineStr">
        <is>
          <t>não</t>
        </is>
      </c>
    </row>
    <row r="2525">
      <c r="A2525" s="185" t="n">
        <v>115</v>
      </c>
      <c r="B2525" s="185" t="inlineStr">
        <is>
          <t>TORRE</t>
        </is>
      </c>
      <c r="C2525" s="185" t="inlineStr">
        <is>
          <t>Torre Metálica Autoportante</t>
        </is>
      </c>
      <c r="D2525" s="185" t="n"/>
      <c r="E2525" s="185" t="inlineStr">
        <is>
          <t>Torre Metálica Autoportante · 30m · AeV 6m² · 30m/s</t>
        </is>
      </c>
      <c r="F2525" s="185" t="inlineStr">
        <is>
          <t>VB</t>
        </is>
      </c>
      <c r="G2525" s="185" t="inlineStr">
        <is>
          <t>SUL</t>
        </is>
      </c>
      <c r="H2525" s="185" t="inlineStr">
        <is>
          <t>METALALFA (NEGOCIADO)</t>
        </is>
      </c>
      <c r="I2525" s="199" t="n">
        <v>39844.96</v>
      </c>
      <c r="J2525" s="196" t="inlineStr">
        <is>
          <t>não</t>
        </is>
      </c>
    </row>
    <row r="2526">
      <c r="A2526" s="185" t="n">
        <v>115</v>
      </c>
      <c r="B2526" s="185" t="inlineStr">
        <is>
          <t>TORRE</t>
        </is>
      </c>
      <c r="C2526" s="185" t="inlineStr">
        <is>
          <t>Torre Metálica Autoportante</t>
        </is>
      </c>
      <c r="D2526" s="185" t="n"/>
      <c r="E2526" s="185" t="inlineStr">
        <is>
          <t>Torre Metálica Autoportante · 30m · AeV 6m² · 30m/s</t>
        </is>
      </c>
      <c r="F2526" s="185" t="inlineStr">
        <is>
          <t>VB</t>
        </is>
      </c>
      <c r="G2526" s="185" t="inlineStr">
        <is>
          <t>SUL</t>
        </is>
      </c>
      <c r="H2526" s="185" t="inlineStr">
        <is>
          <t>CLEMAR (NEGOCIADO)</t>
        </is>
      </c>
      <c r="I2526" s="199" t="n">
        <v>49592.65</v>
      </c>
      <c r="J2526" s="196" t="inlineStr">
        <is>
          <t>não</t>
        </is>
      </c>
    </row>
    <row r="2527">
      <c r="A2527" s="185" t="n">
        <v>115</v>
      </c>
      <c r="B2527" s="185" t="inlineStr">
        <is>
          <t>TORRE</t>
        </is>
      </c>
      <c r="C2527" s="185" t="inlineStr">
        <is>
          <t>Torre Metálica Autoportante</t>
        </is>
      </c>
      <c r="D2527" s="185" t="n"/>
      <c r="E2527" s="185" t="inlineStr">
        <is>
          <t>Torre Metálica Autoportante · 30m · AeV 6m² · 30m/s</t>
        </is>
      </c>
      <c r="F2527" s="185" t="inlineStr">
        <is>
          <t>VB</t>
        </is>
      </c>
      <c r="G2527" s="185" t="inlineStr">
        <is>
          <t>SUL</t>
        </is>
      </c>
      <c r="H2527" s="185" t="inlineStr">
        <is>
          <t>BRASILSAT</t>
        </is>
      </c>
      <c r="I2527" s="199" t="n">
        <v>62390.06</v>
      </c>
      <c r="J2527" s="196" t="inlineStr">
        <is>
          <t>não</t>
        </is>
      </c>
    </row>
    <row r="2528">
      <c r="A2528" s="185" t="n">
        <v>115</v>
      </c>
      <c r="B2528" s="185" t="inlineStr">
        <is>
          <t>TORRE</t>
        </is>
      </c>
      <c r="C2528" s="185" t="inlineStr">
        <is>
          <t>Torre Metálica Autoportante</t>
        </is>
      </c>
      <c r="D2528" s="185" t="n"/>
      <c r="E2528" s="185" t="inlineStr">
        <is>
          <t>Torre Metálica Autoportante · 30m · AeV 6m² · 30m/s</t>
        </is>
      </c>
      <c r="F2528" s="185" t="inlineStr">
        <is>
          <t>VB</t>
        </is>
      </c>
      <c r="G2528" s="185" t="inlineStr">
        <is>
          <t>SUL</t>
        </is>
      </c>
      <c r="H2528" s="185" t="inlineStr">
        <is>
          <t>CAW (NEGOCIADO)</t>
        </is>
      </c>
      <c r="I2528" s="199" t="n">
        <v>66686.35000000001</v>
      </c>
      <c r="J2528" s="196" t="inlineStr">
        <is>
          <t>não</t>
        </is>
      </c>
    </row>
    <row r="2529">
      <c r="A2529" s="185" t="n">
        <v>115</v>
      </c>
      <c r="B2529" s="185" t="inlineStr">
        <is>
          <t>TORRE</t>
        </is>
      </c>
      <c r="C2529" s="185" t="inlineStr">
        <is>
          <t>Torre Metálica Autoportante</t>
        </is>
      </c>
      <c r="D2529" s="185" t="n"/>
      <c r="E2529" s="185" t="inlineStr">
        <is>
          <t>Torre Metálica Autoportante · 30m · AeV 6m² · 30m/s</t>
        </is>
      </c>
      <c r="F2529" s="185" t="inlineStr">
        <is>
          <t>VB</t>
        </is>
      </c>
      <c r="G2529" s="185" t="inlineStr">
        <is>
          <t>SUL</t>
        </is>
      </c>
      <c r="H2529" s="185" t="inlineStr">
        <is>
          <t>ZOPONE (NEGOCIADO)</t>
        </is>
      </c>
      <c r="I2529" s="199" t="n">
        <v>69470.07000000001</v>
      </c>
      <c r="J2529" s="196" t="inlineStr">
        <is>
          <t>não</t>
        </is>
      </c>
    </row>
    <row r="2530">
      <c r="A2530" s="185" t="n">
        <v>115</v>
      </c>
      <c r="B2530" s="185" t="inlineStr">
        <is>
          <t>TORRE</t>
        </is>
      </c>
      <c r="C2530" s="185" t="inlineStr">
        <is>
          <t>Torre Metálica Autoportante</t>
        </is>
      </c>
      <c r="D2530" s="185" t="n"/>
      <c r="E2530" s="185" t="inlineStr">
        <is>
          <t>Torre Metálica Autoportante · 30m · AeV 6m² · 30m/s</t>
        </is>
      </c>
      <c r="F2530" s="185" t="inlineStr">
        <is>
          <t>VB</t>
        </is>
      </c>
      <c r="G2530" s="185" t="inlineStr">
        <is>
          <t>SUL</t>
        </is>
      </c>
      <c r="H2530" s="185" t="inlineStr">
        <is>
          <t>NOVA CORRENTE</t>
        </is>
      </c>
      <c r="I2530" s="199" t="n">
        <v>85400</v>
      </c>
      <c r="J2530" s="196" t="inlineStr">
        <is>
          <t>não</t>
        </is>
      </c>
    </row>
    <row r="2531">
      <c r="A2531" s="185" t="n">
        <v>115</v>
      </c>
      <c r="B2531" s="185" t="inlineStr">
        <is>
          <t>TORRE</t>
        </is>
      </c>
      <c r="C2531" s="185" t="inlineStr">
        <is>
          <t>Torre Metálica Autoportante</t>
        </is>
      </c>
      <c r="D2531" s="185" t="n"/>
      <c r="E2531" s="185" t="inlineStr">
        <is>
          <t>Torre Metálica Autoportante · 30m · AeV 6m² · 30m/s</t>
        </is>
      </c>
      <c r="F2531" s="185" t="inlineStr">
        <is>
          <t>VB</t>
        </is>
      </c>
      <c r="G2531" s="185" t="inlineStr">
        <is>
          <t>SUL</t>
        </is>
      </c>
      <c r="H2531" s="185" t="inlineStr">
        <is>
          <t>INFRASITE + SECCIONAL</t>
        </is>
      </c>
      <c r="I2531" s="199" t="n">
        <v>85400</v>
      </c>
      <c r="J2531" s="196" t="inlineStr">
        <is>
          <t>não</t>
        </is>
      </c>
    </row>
    <row r="2532">
      <c r="A2532" s="185" t="n">
        <v>116</v>
      </c>
      <c r="B2532" s="185" t="inlineStr">
        <is>
          <t>TORRE</t>
        </is>
      </c>
      <c r="C2532" s="185" t="inlineStr">
        <is>
          <t>Torre Metálica Autoportante</t>
        </is>
      </c>
      <c r="D2532" s="185" t="n"/>
      <c r="E2532" s="185" t="inlineStr">
        <is>
          <t>Torre Metálica Autoportante · 30m · AeV 6m² · 35m/s</t>
        </is>
      </c>
      <c r="F2532" s="185" t="inlineStr">
        <is>
          <t>VB</t>
        </is>
      </c>
      <c r="G2532" s="185" t="inlineStr">
        <is>
          <t>NORTE</t>
        </is>
      </c>
      <c r="H2532" s="185" t="inlineStr">
        <is>
          <t>METALALFA (NEGOCIADO)</t>
        </is>
      </c>
      <c r="I2532" s="199" t="n">
        <v>46321.36</v>
      </c>
      <c r="J2532" s="202" t="inlineStr">
        <is>
          <t>SIM</t>
        </is>
      </c>
    </row>
    <row r="2533">
      <c r="A2533" s="185" t="n">
        <v>116</v>
      </c>
      <c r="B2533" s="185" t="inlineStr">
        <is>
          <t>TORRE</t>
        </is>
      </c>
      <c r="C2533" s="185" t="inlineStr">
        <is>
          <t>Torre Metálica Autoportante</t>
        </is>
      </c>
      <c r="D2533" s="185" t="n"/>
      <c r="E2533" s="185" t="inlineStr">
        <is>
          <t>Torre Metálica Autoportante · 30m · AeV 6m² · 35m/s</t>
        </is>
      </c>
      <c r="F2533" s="185" t="inlineStr">
        <is>
          <t>VB</t>
        </is>
      </c>
      <c r="G2533" s="185" t="inlineStr">
        <is>
          <t>NORTE</t>
        </is>
      </c>
      <c r="H2533" s="185" t="inlineStr">
        <is>
          <t>CLEMAR (NEGOCIADO)</t>
        </is>
      </c>
      <c r="I2533" s="199" t="n">
        <v>62486.75</v>
      </c>
      <c r="J2533" s="202" t="inlineStr">
        <is>
          <t>SIM</t>
        </is>
      </c>
    </row>
    <row r="2534">
      <c r="A2534" s="185" t="n">
        <v>116</v>
      </c>
      <c r="B2534" s="185" t="inlineStr">
        <is>
          <t>TORRE</t>
        </is>
      </c>
      <c r="C2534" s="185" t="inlineStr">
        <is>
          <t>Torre Metálica Autoportante</t>
        </is>
      </c>
      <c r="D2534" s="185" t="n"/>
      <c r="E2534" s="185" t="inlineStr">
        <is>
          <t>Torre Metálica Autoportante · 30m · AeV 6m² · 35m/s</t>
        </is>
      </c>
      <c r="F2534" s="185" t="inlineStr">
        <is>
          <t>VB</t>
        </is>
      </c>
      <c r="G2534" s="185" t="inlineStr">
        <is>
          <t>NORTE</t>
        </is>
      </c>
      <c r="H2534" s="185" t="inlineStr">
        <is>
          <t>CAW (NEGOCIADO)</t>
        </is>
      </c>
      <c r="I2534" s="199" t="n">
        <v>70331.99000000001</v>
      </c>
      <c r="J2534" s="202" t="inlineStr">
        <is>
          <t>SIM</t>
        </is>
      </c>
    </row>
    <row r="2535">
      <c r="A2535" s="185" t="n">
        <v>116</v>
      </c>
      <c r="B2535" s="185" t="inlineStr">
        <is>
          <t>TORRE</t>
        </is>
      </c>
      <c r="C2535" s="185" t="inlineStr">
        <is>
          <t>Torre Metálica Autoportante</t>
        </is>
      </c>
      <c r="D2535" s="185" t="n"/>
      <c r="E2535" s="185" t="inlineStr">
        <is>
          <t>Torre Metálica Autoportante · 30m · AeV 6m² · 35m/s</t>
        </is>
      </c>
      <c r="F2535" s="185" t="inlineStr">
        <is>
          <t>VB</t>
        </is>
      </c>
      <c r="G2535" s="185" t="inlineStr">
        <is>
          <t>NORTE</t>
        </is>
      </c>
      <c r="H2535" s="185" t="inlineStr">
        <is>
          <t>ZOPONE (NEGOCIADO)</t>
        </is>
      </c>
      <c r="I2535" s="199" t="n">
        <v>70903.92</v>
      </c>
      <c r="J2535" s="202" t="inlineStr">
        <is>
          <t>SIM</t>
        </is>
      </c>
    </row>
    <row r="2536">
      <c r="A2536" s="185" t="n">
        <v>116</v>
      </c>
      <c r="B2536" s="185" t="inlineStr">
        <is>
          <t>TORRE</t>
        </is>
      </c>
      <c r="C2536" s="185" t="inlineStr">
        <is>
          <t>Torre Metálica Autoportante</t>
        </is>
      </c>
      <c r="D2536" s="185" t="n"/>
      <c r="E2536" s="185" t="inlineStr">
        <is>
          <t>Torre Metálica Autoportante · 30m · AeV 6m² · 35m/s</t>
        </is>
      </c>
      <c r="F2536" s="185" t="inlineStr">
        <is>
          <t>VB</t>
        </is>
      </c>
      <c r="G2536" s="185" t="inlineStr">
        <is>
          <t>NORTE</t>
        </is>
      </c>
      <c r="H2536" s="185" t="inlineStr">
        <is>
          <t>BRASILSAT</t>
        </is>
      </c>
      <c r="I2536" s="199" t="n">
        <v>73606.25</v>
      </c>
      <c r="J2536" s="202" t="inlineStr">
        <is>
          <t>SIM</t>
        </is>
      </c>
    </row>
    <row r="2537">
      <c r="A2537" s="185" t="n">
        <v>116</v>
      </c>
      <c r="B2537" s="185" t="inlineStr">
        <is>
          <t>TORRE</t>
        </is>
      </c>
      <c r="C2537" s="185" t="inlineStr">
        <is>
          <t>Torre Metálica Autoportante</t>
        </is>
      </c>
      <c r="D2537" s="185" t="n"/>
      <c r="E2537" s="185" t="inlineStr">
        <is>
          <t>Torre Metálica Autoportante · 30m · AeV 6m² · 35m/s</t>
        </is>
      </c>
      <c r="F2537" s="185" t="inlineStr">
        <is>
          <t>VB</t>
        </is>
      </c>
      <c r="G2537" s="185" t="inlineStr">
        <is>
          <t>NORTE</t>
        </is>
      </c>
      <c r="H2537" s="185" t="inlineStr">
        <is>
          <t>INFRASITE + SECCIONAL</t>
        </is>
      </c>
      <c r="I2537" s="199" t="n">
        <v>85700</v>
      </c>
      <c r="J2537" s="202" t="inlineStr">
        <is>
          <t>SIM</t>
        </is>
      </c>
    </row>
    <row r="2538">
      <c r="A2538" s="185" t="n">
        <v>116</v>
      </c>
      <c r="B2538" s="185" t="inlineStr">
        <is>
          <t>TORRE</t>
        </is>
      </c>
      <c r="C2538" s="185" t="inlineStr">
        <is>
          <t>Torre Metálica Autoportante</t>
        </is>
      </c>
      <c r="D2538" s="185" t="n"/>
      <c r="E2538" s="185" t="inlineStr">
        <is>
          <t>Torre Metálica Autoportante · 30m · AeV 6m² · 35m/s</t>
        </is>
      </c>
      <c r="F2538" s="185" t="inlineStr">
        <is>
          <t>VB</t>
        </is>
      </c>
      <c r="G2538" s="185" t="inlineStr">
        <is>
          <t>NORDESTE</t>
        </is>
      </c>
      <c r="H2538" s="185" t="inlineStr">
        <is>
          <t>METALALFA (NEGOCIADO)</t>
        </is>
      </c>
      <c r="I2538" s="199" t="n">
        <v>46321.36</v>
      </c>
      <c r="J2538" s="202" t="inlineStr">
        <is>
          <t>SIM</t>
        </is>
      </c>
    </row>
    <row r="2539">
      <c r="A2539" s="185" t="n">
        <v>116</v>
      </c>
      <c r="B2539" s="185" t="inlineStr">
        <is>
          <t>TORRE</t>
        </is>
      </c>
      <c r="C2539" s="185" t="inlineStr">
        <is>
          <t>Torre Metálica Autoportante</t>
        </is>
      </c>
      <c r="D2539" s="185" t="n"/>
      <c r="E2539" s="185" t="inlineStr">
        <is>
          <t>Torre Metálica Autoportante · 30m · AeV 6m² · 35m/s</t>
        </is>
      </c>
      <c r="F2539" s="185" t="inlineStr">
        <is>
          <t>VB</t>
        </is>
      </c>
      <c r="G2539" s="185" t="inlineStr">
        <is>
          <t>NORDESTE</t>
        </is>
      </c>
      <c r="H2539" s="185" t="inlineStr">
        <is>
          <t>CLEMAR (NEGOCIADO)</t>
        </is>
      </c>
      <c r="I2539" s="199" t="n">
        <v>57279.52</v>
      </c>
      <c r="J2539" s="202" t="inlineStr">
        <is>
          <t>SIM</t>
        </is>
      </c>
    </row>
    <row r="2540">
      <c r="A2540" s="185" t="n">
        <v>116</v>
      </c>
      <c r="B2540" s="185" t="inlineStr">
        <is>
          <t>TORRE</t>
        </is>
      </c>
      <c r="C2540" s="185" t="inlineStr">
        <is>
          <t>Torre Metálica Autoportante</t>
        </is>
      </c>
      <c r="D2540" s="185" t="n"/>
      <c r="E2540" s="185" t="inlineStr">
        <is>
          <t>Torre Metálica Autoportante · 30m · AeV 6m² · 35m/s</t>
        </is>
      </c>
      <c r="F2540" s="185" t="inlineStr">
        <is>
          <t>VB</t>
        </is>
      </c>
      <c r="G2540" s="185" t="inlineStr">
        <is>
          <t>NORDESTE</t>
        </is>
      </c>
      <c r="H2540" s="185" t="inlineStr">
        <is>
          <t>CAW (NEGOCIADO)</t>
        </is>
      </c>
      <c r="I2540" s="199" t="n">
        <v>70331.99000000001</v>
      </c>
      <c r="J2540" s="202" t="inlineStr">
        <is>
          <t>SIM</t>
        </is>
      </c>
    </row>
    <row r="2541">
      <c r="A2541" s="185" t="n">
        <v>116</v>
      </c>
      <c r="B2541" s="185" t="inlineStr">
        <is>
          <t>TORRE</t>
        </is>
      </c>
      <c r="C2541" s="185" t="inlineStr">
        <is>
          <t>Torre Metálica Autoportante</t>
        </is>
      </c>
      <c r="D2541" s="185" t="n"/>
      <c r="E2541" s="185" t="inlineStr">
        <is>
          <t>Torre Metálica Autoportante · 30m · AeV 6m² · 35m/s</t>
        </is>
      </c>
      <c r="F2541" s="185" t="inlineStr">
        <is>
          <t>VB</t>
        </is>
      </c>
      <c r="G2541" s="185" t="inlineStr">
        <is>
          <t>NORDESTE</t>
        </is>
      </c>
      <c r="H2541" s="185" t="inlineStr">
        <is>
          <t>ZOPONE (NEGOCIADO)</t>
        </is>
      </c>
      <c r="I2541" s="199" t="n">
        <v>70903.92</v>
      </c>
      <c r="J2541" s="202" t="inlineStr">
        <is>
          <t>SIM</t>
        </is>
      </c>
    </row>
    <row r="2542">
      <c r="A2542" s="185" t="n">
        <v>116</v>
      </c>
      <c r="B2542" s="185" t="inlineStr">
        <is>
          <t>TORRE</t>
        </is>
      </c>
      <c r="C2542" s="185" t="inlineStr">
        <is>
          <t>Torre Metálica Autoportante</t>
        </is>
      </c>
      <c r="D2542" s="185" t="n"/>
      <c r="E2542" s="185" t="inlineStr">
        <is>
          <t>Torre Metálica Autoportante · 30m · AeV 6m² · 35m/s</t>
        </is>
      </c>
      <c r="F2542" s="185" t="inlineStr">
        <is>
          <t>VB</t>
        </is>
      </c>
      <c r="G2542" s="185" t="inlineStr">
        <is>
          <t>NORDESTE</t>
        </is>
      </c>
      <c r="H2542" s="185" t="inlineStr">
        <is>
          <t>BRASILSAT</t>
        </is>
      </c>
      <c r="I2542" s="199" t="n">
        <v>73606.25</v>
      </c>
      <c r="J2542" s="202" t="inlineStr">
        <is>
          <t>SIM</t>
        </is>
      </c>
    </row>
    <row r="2543">
      <c r="A2543" s="185" t="n">
        <v>116</v>
      </c>
      <c r="B2543" s="185" t="inlineStr">
        <is>
          <t>TORRE</t>
        </is>
      </c>
      <c r="C2543" s="185" t="inlineStr">
        <is>
          <t>Torre Metálica Autoportante</t>
        </is>
      </c>
      <c r="D2543" s="185" t="n"/>
      <c r="E2543" s="185" t="inlineStr">
        <is>
          <t>Torre Metálica Autoportante · 30m · AeV 6m² · 35m/s</t>
        </is>
      </c>
      <c r="F2543" s="185" t="inlineStr">
        <is>
          <t>VB</t>
        </is>
      </c>
      <c r="G2543" s="185" t="inlineStr">
        <is>
          <t>NORDESTE</t>
        </is>
      </c>
      <c r="H2543" s="185" t="inlineStr">
        <is>
          <t>NOVA CORRENTE</t>
        </is>
      </c>
      <c r="I2543" s="199" t="n">
        <v>85700</v>
      </c>
      <c r="J2543" s="202" t="inlineStr">
        <is>
          <t>SIM</t>
        </is>
      </c>
    </row>
    <row r="2544">
      <c r="A2544" s="185" t="n">
        <v>116</v>
      </c>
      <c r="B2544" s="185" t="inlineStr">
        <is>
          <t>TORRE</t>
        </is>
      </c>
      <c r="C2544" s="185" t="inlineStr">
        <is>
          <t>Torre Metálica Autoportante</t>
        </is>
      </c>
      <c r="D2544" s="185" t="n"/>
      <c r="E2544" s="185" t="inlineStr">
        <is>
          <t>Torre Metálica Autoportante · 30m · AeV 6m² · 35m/s</t>
        </is>
      </c>
      <c r="F2544" s="185" t="inlineStr">
        <is>
          <t>VB</t>
        </is>
      </c>
      <c r="G2544" s="185" t="inlineStr">
        <is>
          <t>NORDESTE</t>
        </is>
      </c>
      <c r="H2544" s="185" t="inlineStr">
        <is>
          <t>INFRASITE + SECCIONAL</t>
        </is>
      </c>
      <c r="I2544" s="199" t="n">
        <v>85700</v>
      </c>
      <c r="J2544" s="202" t="inlineStr">
        <is>
          <t>SIM</t>
        </is>
      </c>
    </row>
    <row r="2545">
      <c r="A2545" s="185" t="n">
        <v>116</v>
      </c>
      <c r="B2545" s="185" t="inlineStr">
        <is>
          <t>TORRE</t>
        </is>
      </c>
      <c r="C2545" s="185" t="inlineStr">
        <is>
          <t>Torre Metálica Autoportante</t>
        </is>
      </c>
      <c r="D2545" s="185" t="n"/>
      <c r="E2545" s="185" t="inlineStr">
        <is>
          <t>Torre Metálica Autoportante · 30m · AeV 6m² · 35m/s</t>
        </is>
      </c>
      <c r="F2545" s="185" t="inlineStr">
        <is>
          <t>VB</t>
        </is>
      </c>
      <c r="G2545" s="185" t="inlineStr">
        <is>
          <t>C OESTE</t>
        </is>
      </c>
      <c r="H2545" s="185" t="inlineStr">
        <is>
          <t>METALALFA (NEGOCIADO)</t>
        </is>
      </c>
      <c r="I2545" s="199" t="n">
        <v>46321.36</v>
      </c>
      <c r="J2545" s="196" t="inlineStr">
        <is>
          <t>não</t>
        </is>
      </c>
    </row>
    <row r="2546">
      <c r="A2546" s="185" t="n">
        <v>116</v>
      </c>
      <c r="B2546" s="185" t="inlineStr">
        <is>
          <t>TORRE</t>
        </is>
      </c>
      <c r="C2546" s="185" t="inlineStr">
        <is>
          <t>Torre Metálica Autoportante</t>
        </is>
      </c>
      <c r="D2546" s="185" t="n"/>
      <c r="E2546" s="185" t="inlineStr">
        <is>
          <t>Torre Metálica Autoportante · 30m · AeV 6m² · 35m/s</t>
        </is>
      </c>
      <c r="F2546" s="185" t="inlineStr">
        <is>
          <t>VB</t>
        </is>
      </c>
      <c r="G2546" s="185" t="inlineStr">
        <is>
          <t>C OESTE</t>
        </is>
      </c>
      <c r="H2546" s="185" t="inlineStr">
        <is>
          <t>CLEMAR (NEGOCIADO)</t>
        </is>
      </c>
      <c r="I2546" s="199" t="n">
        <v>54675.9</v>
      </c>
      <c r="J2546" s="196" t="inlineStr">
        <is>
          <t>não</t>
        </is>
      </c>
    </row>
    <row r="2547">
      <c r="A2547" s="185" t="n">
        <v>116</v>
      </c>
      <c r="B2547" s="185" t="inlineStr">
        <is>
          <t>TORRE</t>
        </is>
      </c>
      <c r="C2547" s="185" t="inlineStr">
        <is>
          <t>Torre Metálica Autoportante</t>
        </is>
      </c>
      <c r="D2547" s="185" t="n"/>
      <c r="E2547" s="185" t="inlineStr">
        <is>
          <t>Torre Metálica Autoportante · 30m · AeV 6m² · 35m/s</t>
        </is>
      </c>
      <c r="F2547" s="185" t="inlineStr">
        <is>
          <t>VB</t>
        </is>
      </c>
      <c r="G2547" s="185" t="inlineStr">
        <is>
          <t>C OESTE</t>
        </is>
      </c>
      <c r="H2547" s="185" t="inlineStr">
        <is>
          <t>CAW (NEGOCIADO)</t>
        </is>
      </c>
      <c r="I2547" s="199" t="n">
        <v>70331.99000000001</v>
      </c>
      <c r="J2547" s="196" t="inlineStr">
        <is>
          <t>não</t>
        </is>
      </c>
    </row>
    <row r="2548">
      <c r="A2548" s="185" t="n">
        <v>116</v>
      </c>
      <c r="B2548" s="185" t="inlineStr">
        <is>
          <t>TORRE</t>
        </is>
      </c>
      <c r="C2548" s="185" t="inlineStr">
        <is>
          <t>Torre Metálica Autoportante</t>
        </is>
      </c>
      <c r="D2548" s="185" t="n"/>
      <c r="E2548" s="185" t="inlineStr">
        <is>
          <t>Torre Metálica Autoportante · 30m · AeV 6m² · 35m/s</t>
        </is>
      </c>
      <c r="F2548" s="185" t="inlineStr">
        <is>
          <t>VB</t>
        </is>
      </c>
      <c r="G2548" s="185" t="inlineStr">
        <is>
          <t>C OESTE</t>
        </is>
      </c>
      <c r="H2548" s="185" t="inlineStr">
        <is>
          <t>ZOPONE (NEGOCIADO)</t>
        </is>
      </c>
      <c r="I2548" s="199" t="n">
        <v>70903.92</v>
      </c>
      <c r="J2548" s="196" t="inlineStr">
        <is>
          <t>não</t>
        </is>
      </c>
    </row>
    <row r="2549">
      <c r="A2549" s="185" t="n">
        <v>116</v>
      </c>
      <c r="B2549" s="185" t="inlineStr">
        <is>
          <t>TORRE</t>
        </is>
      </c>
      <c r="C2549" s="185" t="inlineStr">
        <is>
          <t>Torre Metálica Autoportante</t>
        </is>
      </c>
      <c r="D2549" s="185" t="n"/>
      <c r="E2549" s="185" t="inlineStr">
        <is>
          <t>Torre Metálica Autoportante · 30m · AeV 6m² · 35m/s</t>
        </is>
      </c>
      <c r="F2549" s="185" t="inlineStr">
        <is>
          <t>VB</t>
        </is>
      </c>
      <c r="G2549" s="185" t="inlineStr">
        <is>
          <t>C OESTE</t>
        </is>
      </c>
      <c r="H2549" s="185" t="inlineStr">
        <is>
          <t>BRASILSAT</t>
        </is>
      </c>
      <c r="I2549" s="199" t="n">
        <v>71674.60000000001</v>
      </c>
      <c r="J2549" s="196" t="inlineStr">
        <is>
          <t>não</t>
        </is>
      </c>
    </row>
    <row r="2550">
      <c r="A2550" s="185" t="n">
        <v>116</v>
      </c>
      <c r="B2550" s="185" t="inlineStr">
        <is>
          <t>TORRE</t>
        </is>
      </c>
      <c r="C2550" s="185" t="inlineStr">
        <is>
          <t>Torre Metálica Autoportante</t>
        </is>
      </c>
      <c r="D2550" s="185" t="n"/>
      <c r="E2550" s="185" t="inlineStr">
        <is>
          <t>Torre Metálica Autoportante · 30m · AeV 6m² · 35m/s</t>
        </is>
      </c>
      <c r="F2550" s="185" t="inlineStr">
        <is>
          <t>VB</t>
        </is>
      </c>
      <c r="G2550" s="185" t="inlineStr">
        <is>
          <t>C OESTE</t>
        </is>
      </c>
      <c r="H2550" s="185" t="inlineStr">
        <is>
          <t>INFRASITE + SECCIONAL</t>
        </is>
      </c>
      <c r="I2550" s="199" t="n">
        <v>85700</v>
      </c>
      <c r="J2550" s="196" t="inlineStr">
        <is>
          <t>não</t>
        </is>
      </c>
    </row>
    <row r="2551">
      <c r="A2551" s="185" t="n">
        <v>116</v>
      </c>
      <c r="B2551" s="185" t="inlineStr">
        <is>
          <t>TORRE</t>
        </is>
      </c>
      <c r="C2551" s="185" t="inlineStr">
        <is>
          <t>Torre Metálica Autoportante</t>
        </is>
      </c>
      <c r="D2551" s="185" t="n"/>
      <c r="E2551" s="185" t="inlineStr">
        <is>
          <t>Torre Metálica Autoportante · 30m · AeV 6m² · 35m/s</t>
        </is>
      </c>
      <c r="F2551" s="185" t="inlineStr">
        <is>
          <t>VB</t>
        </is>
      </c>
      <c r="G2551" s="185" t="inlineStr">
        <is>
          <t>SÃO PAULO</t>
        </is>
      </c>
      <c r="H2551" s="185" t="inlineStr">
        <is>
          <t>METALALFA (NEGOCIADO)</t>
        </is>
      </c>
      <c r="I2551" s="199" t="n">
        <v>46321.36</v>
      </c>
      <c r="J2551" s="196" t="inlineStr">
        <is>
          <t>não</t>
        </is>
      </c>
    </row>
    <row r="2552">
      <c r="A2552" s="185" t="n">
        <v>116</v>
      </c>
      <c r="B2552" s="185" t="inlineStr">
        <is>
          <t>TORRE</t>
        </is>
      </c>
      <c r="C2552" s="185" t="inlineStr">
        <is>
          <t>Torre Metálica Autoportante</t>
        </is>
      </c>
      <c r="D2552" s="185" t="n"/>
      <c r="E2552" s="185" t="inlineStr">
        <is>
          <t>Torre Metálica Autoportante · 30m · AeV 6m² · 35m/s</t>
        </is>
      </c>
      <c r="F2552" s="185" t="inlineStr">
        <is>
          <t>VB</t>
        </is>
      </c>
      <c r="G2552" s="185" t="inlineStr">
        <is>
          <t>SÃO PAULO</t>
        </is>
      </c>
      <c r="H2552" s="185" t="inlineStr">
        <is>
          <t>CLEMAR (NEGOCIADO)</t>
        </is>
      </c>
      <c r="I2552" s="199" t="n">
        <v>52072.29</v>
      </c>
      <c r="J2552" s="196" t="inlineStr">
        <is>
          <t>não</t>
        </is>
      </c>
    </row>
    <row r="2553">
      <c r="A2553" s="185" t="n">
        <v>116</v>
      </c>
      <c r="B2553" s="185" t="inlineStr">
        <is>
          <t>TORRE</t>
        </is>
      </c>
      <c r="C2553" s="185" t="inlineStr">
        <is>
          <t>Torre Metálica Autoportante</t>
        </is>
      </c>
      <c r="D2553" s="185" t="n"/>
      <c r="E2553" s="185" t="inlineStr">
        <is>
          <t>Torre Metálica Autoportante · 30m · AeV 6m² · 35m/s</t>
        </is>
      </c>
      <c r="F2553" s="185" t="inlineStr">
        <is>
          <t>VB</t>
        </is>
      </c>
      <c r="G2553" s="185" t="inlineStr">
        <is>
          <t>SÃO PAULO</t>
        </is>
      </c>
      <c r="H2553" s="185" t="inlineStr">
        <is>
          <t>CAW (NEGOCIADO)</t>
        </is>
      </c>
      <c r="I2553" s="199" t="n">
        <v>70331.99000000001</v>
      </c>
      <c r="J2553" s="196" t="inlineStr">
        <is>
          <t>não</t>
        </is>
      </c>
    </row>
    <row r="2554">
      <c r="A2554" s="185" t="n">
        <v>116</v>
      </c>
      <c r="B2554" s="185" t="inlineStr">
        <is>
          <t>TORRE</t>
        </is>
      </c>
      <c r="C2554" s="185" t="inlineStr">
        <is>
          <t>Torre Metálica Autoportante</t>
        </is>
      </c>
      <c r="D2554" s="185" t="n"/>
      <c r="E2554" s="185" t="inlineStr">
        <is>
          <t>Torre Metálica Autoportante · 30m · AeV 6m² · 35m/s</t>
        </is>
      </c>
      <c r="F2554" s="185" t="inlineStr">
        <is>
          <t>VB</t>
        </is>
      </c>
      <c r="G2554" s="185" t="inlineStr">
        <is>
          <t>SÃO PAULO</t>
        </is>
      </c>
      <c r="H2554" s="185" t="inlineStr">
        <is>
          <t>ZOPONE (NEGOCIADO)</t>
        </is>
      </c>
      <c r="I2554" s="199" t="n">
        <v>70903.92</v>
      </c>
      <c r="J2554" s="196" t="inlineStr">
        <is>
          <t>não</t>
        </is>
      </c>
    </row>
    <row r="2555">
      <c r="A2555" s="185" t="n">
        <v>116</v>
      </c>
      <c r="B2555" s="185" t="inlineStr">
        <is>
          <t>TORRE</t>
        </is>
      </c>
      <c r="C2555" s="185" t="inlineStr">
        <is>
          <t>Torre Metálica Autoportante</t>
        </is>
      </c>
      <c r="D2555" s="185" t="n"/>
      <c r="E2555" s="185" t="inlineStr">
        <is>
          <t>Torre Metálica Autoportante · 30m · AeV 6m² · 35m/s</t>
        </is>
      </c>
      <c r="F2555" s="185" t="inlineStr">
        <is>
          <t>VB</t>
        </is>
      </c>
      <c r="G2555" s="185" t="inlineStr">
        <is>
          <t>SÃO PAULO</t>
        </is>
      </c>
      <c r="H2555" s="185" t="inlineStr">
        <is>
          <t>BRASILSAT</t>
        </is>
      </c>
      <c r="I2555" s="199" t="n">
        <v>73606.25</v>
      </c>
      <c r="J2555" s="196" t="inlineStr">
        <is>
          <t>não</t>
        </is>
      </c>
    </row>
    <row r="2556">
      <c r="A2556" s="185" t="n">
        <v>116</v>
      </c>
      <c r="B2556" s="185" t="inlineStr">
        <is>
          <t>TORRE</t>
        </is>
      </c>
      <c r="C2556" s="185" t="inlineStr">
        <is>
          <t>Torre Metálica Autoportante</t>
        </is>
      </c>
      <c r="D2556" s="185" t="n"/>
      <c r="E2556" s="185" t="inlineStr">
        <is>
          <t>Torre Metálica Autoportante · 30m · AeV 6m² · 35m/s</t>
        </is>
      </c>
      <c r="F2556" s="185" t="inlineStr">
        <is>
          <t>VB</t>
        </is>
      </c>
      <c r="G2556" s="185" t="inlineStr">
        <is>
          <t>SÃO PAULO</t>
        </is>
      </c>
      <c r="H2556" s="185" t="inlineStr">
        <is>
          <t>NOVA CORRENTE</t>
        </is>
      </c>
      <c r="I2556" s="199" t="n">
        <v>85700</v>
      </c>
      <c r="J2556" s="196" t="inlineStr">
        <is>
          <t>não</t>
        </is>
      </c>
    </row>
    <row r="2557">
      <c r="A2557" s="185" t="n">
        <v>116</v>
      </c>
      <c r="B2557" s="185" t="inlineStr">
        <is>
          <t>TORRE</t>
        </is>
      </c>
      <c r="C2557" s="185" t="inlineStr">
        <is>
          <t>Torre Metálica Autoportante</t>
        </is>
      </c>
      <c r="D2557" s="185" t="n"/>
      <c r="E2557" s="185" t="inlineStr">
        <is>
          <t>Torre Metálica Autoportante · 30m · AeV 6m² · 35m/s</t>
        </is>
      </c>
      <c r="F2557" s="185" t="inlineStr">
        <is>
          <t>VB</t>
        </is>
      </c>
      <c r="G2557" s="185" t="inlineStr">
        <is>
          <t>SÃO PAULO</t>
        </is>
      </c>
      <c r="H2557" s="185" t="inlineStr">
        <is>
          <t>INFRASITE + SECCIONAL</t>
        </is>
      </c>
      <c r="I2557" s="199" t="n">
        <v>85700</v>
      </c>
      <c r="J2557" s="196" t="inlineStr">
        <is>
          <t>não</t>
        </is>
      </c>
    </row>
    <row r="2558">
      <c r="A2558" s="185" t="n">
        <v>116</v>
      </c>
      <c r="B2558" s="185" t="inlineStr">
        <is>
          <t>TORRE</t>
        </is>
      </c>
      <c r="C2558" s="185" t="inlineStr">
        <is>
          <t>Torre Metálica Autoportante</t>
        </is>
      </c>
      <c r="D2558" s="185" t="n"/>
      <c r="E2558" s="185" t="inlineStr">
        <is>
          <t>Torre Metálica Autoportante · 30m · AeV 6m² · 35m/s</t>
        </is>
      </c>
      <c r="F2558" s="185" t="inlineStr">
        <is>
          <t>VB</t>
        </is>
      </c>
      <c r="G2558" s="185" t="inlineStr">
        <is>
          <t>LESTE</t>
        </is>
      </c>
      <c r="H2558" s="185" t="inlineStr">
        <is>
          <t>METALALFA (NEGOCIADO)</t>
        </is>
      </c>
      <c r="I2558" s="199" t="n">
        <v>46321.36</v>
      </c>
      <c r="J2558" s="196" t="inlineStr">
        <is>
          <t>não</t>
        </is>
      </c>
    </row>
    <row r="2559">
      <c r="A2559" s="185" t="n">
        <v>116</v>
      </c>
      <c r="B2559" s="185" t="inlineStr">
        <is>
          <t>TORRE</t>
        </is>
      </c>
      <c r="C2559" s="185" t="inlineStr">
        <is>
          <t>Torre Metálica Autoportante</t>
        </is>
      </c>
      <c r="D2559" s="185" t="n"/>
      <c r="E2559" s="185" t="inlineStr">
        <is>
          <t>Torre Metálica Autoportante · 30m · AeV 6m² · 35m/s</t>
        </is>
      </c>
      <c r="F2559" s="185" t="inlineStr">
        <is>
          <t>VB</t>
        </is>
      </c>
      <c r="G2559" s="185" t="inlineStr">
        <is>
          <t>LESTE</t>
        </is>
      </c>
      <c r="H2559" s="185" t="inlineStr">
        <is>
          <t>CLEMAR (NEGOCIADO)</t>
        </is>
      </c>
      <c r="I2559" s="199" t="n">
        <v>57279.52</v>
      </c>
      <c r="J2559" s="196" t="inlineStr">
        <is>
          <t>não</t>
        </is>
      </c>
    </row>
    <row r="2560">
      <c r="A2560" s="185" t="n">
        <v>116</v>
      </c>
      <c r="B2560" s="185" t="inlineStr">
        <is>
          <t>TORRE</t>
        </is>
      </c>
      <c r="C2560" s="185" t="inlineStr">
        <is>
          <t>Torre Metálica Autoportante</t>
        </is>
      </c>
      <c r="D2560" s="185" t="n"/>
      <c r="E2560" s="185" t="inlineStr">
        <is>
          <t>Torre Metálica Autoportante · 30m · AeV 6m² · 35m/s</t>
        </is>
      </c>
      <c r="F2560" s="185" t="inlineStr">
        <is>
          <t>VB</t>
        </is>
      </c>
      <c r="G2560" s="185" t="inlineStr">
        <is>
          <t>LESTE</t>
        </is>
      </c>
      <c r="H2560" s="185" t="inlineStr">
        <is>
          <t>CAW (NEGOCIADO)</t>
        </is>
      </c>
      <c r="I2560" s="199" t="n">
        <v>70331.99000000001</v>
      </c>
      <c r="J2560" s="196" t="inlineStr">
        <is>
          <t>não</t>
        </is>
      </c>
    </row>
    <row r="2561">
      <c r="A2561" s="185" t="n">
        <v>116</v>
      </c>
      <c r="B2561" s="185" t="inlineStr">
        <is>
          <t>TORRE</t>
        </is>
      </c>
      <c r="C2561" s="185" t="inlineStr">
        <is>
          <t>Torre Metálica Autoportante</t>
        </is>
      </c>
      <c r="D2561" s="185" t="n"/>
      <c r="E2561" s="185" t="inlineStr">
        <is>
          <t>Torre Metálica Autoportante · 30m · AeV 6m² · 35m/s</t>
        </is>
      </c>
      <c r="F2561" s="185" t="inlineStr">
        <is>
          <t>VB</t>
        </is>
      </c>
      <c r="G2561" s="185" t="inlineStr">
        <is>
          <t>LESTE</t>
        </is>
      </c>
      <c r="H2561" s="185" t="inlineStr">
        <is>
          <t>ZOPONE (NEGOCIADO)</t>
        </is>
      </c>
      <c r="I2561" s="199" t="n">
        <v>70903.92</v>
      </c>
      <c r="J2561" s="196" t="inlineStr">
        <is>
          <t>não</t>
        </is>
      </c>
    </row>
    <row r="2562">
      <c r="A2562" s="185" t="n">
        <v>116</v>
      </c>
      <c r="B2562" s="185" t="inlineStr">
        <is>
          <t>TORRE</t>
        </is>
      </c>
      <c r="C2562" s="185" t="inlineStr">
        <is>
          <t>Torre Metálica Autoportante</t>
        </is>
      </c>
      <c r="D2562" s="185" t="n"/>
      <c r="E2562" s="185" t="inlineStr">
        <is>
          <t>Torre Metálica Autoportante · 30m · AeV 6m² · 35m/s</t>
        </is>
      </c>
      <c r="F2562" s="185" t="inlineStr">
        <is>
          <t>VB</t>
        </is>
      </c>
      <c r="G2562" s="185" t="inlineStr">
        <is>
          <t>LESTE</t>
        </is>
      </c>
      <c r="H2562" s="185" t="inlineStr">
        <is>
          <t>BRASILSAT</t>
        </is>
      </c>
      <c r="I2562" s="199" t="n">
        <v>73606.25</v>
      </c>
      <c r="J2562" s="196" t="inlineStr">
        <is>
          <t>não</t>
        </is>
      </c>
    </row>
    <row r="2563">
      <c r="A2563" s="185" t="n">
        <v>116</v>
      </c>
      <c r="B2563" s="185" t="inlineStr">
        <is>
          <t>TORRE</t>
        </is>
      </c>
      <c r="C2563" s="185" t="inlineStr">
        <is>
          <t>Torre Metálica Autoportante</t>
        </is>
      </c>
      <c r="D2563" s="185" t="n"/>
      <c r="E2563" s="185" t="inlineStr">
        <is>
          <t>Torre Metálica Autoportante · 30m · AeV 6m² · 35m/s</t>
        </is>
      </c>
      <c r="F2563" s="185" t="inlineStr">
        <is>
          <t>VB</t>
        </is>
      </c>
      <c r="G2563" s="185" t="inlineStr">
        <is>
          <t>LESTE</t>
        </is>
      </c>
      <c r="H2563" s="185" t="inlineStr">
        <is>
          <t>NOVA CORRENTE</t>
        </is>
      </c>
      <c r="I2563" s="199" t="n">
        <v>85700</v>
      </c>
      <c r="J2563" s="196" t="inlineStr">
        <is>
          <t>não</t>
        </is>
      </c>
    </row>
    <row r="2564">
      <c r="A2564" s="185" t="n">
        <v>116</v>
      </c>
      <c r="B2564" s="185" t="inlineStr">
        <is>
          <t>TORRE</t>
        </is>
      </c>
      <c r="C2564" s="185" t="inlineStr">
        <is>
          <t>Torre Metálica Autoportante</t>
        </is>
      </c>
      <c r="D2564" s="185" t="n"/>
      <c r="E2564" s="185" t="inlineStr">
        <is>
          <t>Torre Metálica Autoportante · 30m · AeV 6m² · 35m/s</t>
        </is>
      </c>
      <c r="F2564" s="185" t="inlineStr">
        <is>
          <t>VB</t>
        </is>
      </c>
      <c r="G2564" s="185" t="inlineStr">
        <is>
          <t>LESTE</t>
        </is>
      </c>
      <c r="H2564" s="185" t="inlineStr">
        <is>
          <t>INFRASITE + SECCIONAL</t>
        </is>
      </c>
      <c r="I2564" s="199" t="n">
        <v>85700</v>
      </c>
      <c r="J2564" s="196" t="inlineStr">
        <is>
          <t>não</t>
        </is>
      </c>
    </row>
    <row r="2565">
      <c r="A2565" s="185" t="n">
        <v>116</v>
      </c>
      <c r="B2565" s="185" t="inlineStr">
        <is>
          <t>TORRE</t>
        </is>
      </c>
      <c r="C2565" s="185" t="inlineStr">
        <is>
          <t>Torre Metálica Autoportante</t>
        </is>
      </c>
      <c r="D2565" s="185" t="n"/>
      <c r="E2565" s="185" t="inlineStr">
        <is>
          <t>Torre Metálica Autoportante · 30m · AeV 6m² · 35m/s</t>
        </is>
      </c>
      <c r="F2565" s="185" t="inlineStr">
        <is>
          <t>VB</t>
        </is>
      </c>
      <c r="G2565" s="185" t="inlineStr">
        <is>
          <t>SUL</t>
        </is>
      </c>
      <c r="H2565" s="185" t="inlineStr">
        <is>
          <t>METALALFA (NEGOCIADO)</t>
        </is>
      </c>
      <c r="I2565" s="199" t="n">
        <v>46321.36</v>
      </c>
      <c r="J2565" s="196" t="inlineStr">
        <is>
          <t>não</t>
        </is>
      </c>
    </row>
    <row r="2566">
      <c r="A2566" s="185" t="n">
        <v>116</v>
      </c>
      <c r="B2566" s="185" t="inlineStr">
        <is>
          <t>TORRE</t>
        </is>
      </c>
      <c r="C2566" s="185" t="inlineStr">
        <is>
          <t>Torre Metálica Autoportante</t>
        </is>
      </c>
      <c r="D2566" s="185" t="n"/>
      <c r="E2566" s="185" t="inlineStr">
        <is>
          <t>Torre Metálica Autoportante · 30m · AeV 6m² · 35m/s</t>
        </is>
      </c>
      <c r="F2566" s="185" t="inlineStr">
        <is>
          <t>VB</t>
        </is>
      </c>
      <c r="G2566" s="185" t="inlineStr">
        <is>
          <t>SUL</t>
        </is>
      </c>
      <c r="H2566" s="185" t="inlineStr">
        <is>
          <t>CLEMAR (NEGOCIADO)</t>
        </is>
      </c>
      <c r="I2566" s="199" t="n">
        <v>52072.29</v>
      </c>
      <c r="J2566" s="196" t="inlineStr">
        <is>
          <t>não</t>
        </is>
      </c>
    </row>
    <row r="2567">
      <c r="A2567" s="185" t="n">
        <v>116</v>
      </c>
      <c r="B2567" s="185" t="inlineStr">
        <is>
          <t>TORRE</t>
        </is>
      </c>
      <c r="C2567" s="185" t="inlineStr">
        <is>
          <t>Torre Metálica Autoportante</t>
        </is>
      </c>
      <c r="D2567" s="185" t="n"/>
      <c r="E2567" s="185" t="inlineStr">
        <is>
          <t>Torre Metálica Autoportante · 30m · AeV 6m² · 35m/s</t>
        </is>
      </c>
      <c r="F2567" s="185" t="inlineStr">
        <is>
          <t>VB</t>
        </is>
      </c>
      <c r="G2567" s="185" t="inlineStr">
        <is>
          <t>SUL</t>
        </is>
      </c>
      <c r="H2567" s="185" t="inlineStr">
        <is>
          <t>CAW (NEGOCIADO)</t>
        </is>
      </c>
      <c r="I2567" s="199" t="n">
        <v>70331.99000000001</v>
      </c>
      <c r="J2567" s="196" t="inlineStr">
        <is>
          <t>não</t>
        </is>
      </c>
    </row>
    <row r="2568">
      <c r="A2568" s="185" t="n">
        <v>116</v>
      </c>
      <c r="B2568" s="185" t="inlineStr">
        <is>
          <t>TORRE</t>
        </is>
      </c>
      <c r="C2568" s="185" t="inlineStr">
        <is>
          <t>Torre Metálica Autoportante</t>
        </is>
      </c>
      <c r="D2568" s="185" t="n"/>
      <c r="E2568" s="185" t="inlineStr">
        <is>
          <t>Torre Metálica Autoportante · 30m · AeV 6m² · 35m/s</t>
        </is>
      </c>
      <c r="F2568" s="185" t="inlineStr">
        <is>
          <t>VB</t>
        </is>
      </c>
      <c r="G2568" s="185" t="inlineStr">
        <is>
          <t>SUL</t>
        </is>
      </c>
      <c r="H2568" s="185" t="inlineStr">
        <is>
          <t>ZOPONE (NEGOCIADO)</t>
        </is>
      </c>
      <c r="I2568" s="199" t="n">
        <v>70903.92</v>
      </c>
      <c r="J2568" s="196" t="inlineStr">
        <is>
          <t>não</t>
        </is>
      </c>
    </row>
    <row r="2569">
      <c r="A2569" s="185" t="n">
        <v>116</v>
      </c>
      <c r="B2569" s="185" t="inlineStr">
        <is>
          <t>TORRE</t>
        </is>
      </c>
      <c r="C2569" s="185" t="inlineStr">
        <is>
          <t>Torre Metálica Autoportante</t>
        </is>
      </c>
      <c r="D2569" s="185" t="n"/>
      <c r="E2569" s="185" t="inlineStr">
        <is>
          <t>Torre Metálica Autoportante · 30m · AeV 6m² · 35m/s</t>
        </is>
      </c>
      <c r="F2569" s="185" t="inlineStr">
        <is>
          <t>VB</t>
        </is>
      </c>
      <c r="G2569" s="185" t="inlineStr">
        <is>
          <t>SUL</t>
        </is>
      </c>
      <c r="H2569" s="185" t="inlineStr">
        <is>
          <t>BRASILSAT</t>
        </is>
      </c>
      <c r="I2569" s="199" t="n">
        <v>73606.25</v>
      </c>
      <c r="J2569" s="196" t="inlineStr">
        <is>
          <t>não</t>
        </is>
      </c>
    </row>
    <row r="2570">
      <c r="A2570" s="185" t="n">
        <v>116</v>
      </c>
      <c r="B2570" s="185" t="inlineStr">
        <is>
          <t>TORRE</t>
        </is>
      </c>
      <c r="C2570" s="185" t="inlineStr">
        <is>
          <t>Torre Metálica Autoportante</t>
        </is>
      </c>
      <c r="D2570" s="185" t="n"/>
      <c r="E2570" s="185" t="inlineStr">
        <is>
          <t>Torre Metálica Autoportante · 30m · AeV 6m² · 35m/s</t>
        </is>
      </c>
      <c r="F2570" s="185" t="inlineStr">
        <is>
          <t>VB</t>
        </is>
      </c>
      <c r="G2570" s="185" t="inlineStr">
        <is>
          <t>SUL</t>
        </is>
      </c>
      <c r="H2570" s="185" t="inlineStr">
        <is>
          <t>NOVA CORRENTE</t>
        </is>
      </c>
      <c r="I2570" s="199" t="n">
        <v>85700</v>
      </c>
      <c r="J2570" s="196" t="inlineStr">
        <is>
          <t>não</t>
        </is>
      </c>
    </row>
    <row r="2571">
      <c r="A2571" s="185" t="n">
        <v>116</v>
      </c>
      <c r="B2571" s="185" t="inlineStr">
        <is>
          <t>TORRE</t>
        </is>
      </c>
      <c r="C2571" s="185" t="inlineStr">
        <is>
          <t>Torre Metálica Autoportante</t>
        </is>
      </c>
      <c r="D2571" s="185" t="n"/>
      <c r="E2571" s="185" t="inlineStr">
        <is>
          <t>Torre Metálica Autoportante · 30m · AeV 6m² · 35m/s</t>
        </is>
      </c>
      <c r="F2571" s="185" t="inlineStr">
        <is>
          <t>VB</t>
        </is>
      </c>
      <c r="G2571" s="185" t="inlineStr">
        <is>
          <t>SUL</t>
        </is>
      </c>
      <c r="H2571" s="185" t="inlineStr">
        <is>
          <t>INFRASITE + SECCIONAL</t>
        </is>
      </c>
      <c r="I2571" s="199" t="n">
        <v>85700</v>
      </c>
      <c r="J2571" s="196" t="inlineStr">
        <is>
          <t>não</t>
        </is>
      </c>
    </row>
    <row r="2572">
      <c r="A2572" s="185" t="n">
        <v>117</v>
      </c>
      <c r="B2572" s="185" t="inlineStr">
        <is>
          <t>TORRE</t>
        </is>
      </c>
      <c r="C2572" s="185" t="inlineStr">
        <is>
          <t>Torre Metálica Autoportante</t>
        </is>
      </c>
      <c r="D2572" s="185" t="n"/>
      <c r="E2572" s="185" t="inlineStr">
        <is>
          <t>Torre Metálica Autoportante · 30m · AeV 6m² · 40m/s</t>
        </is>
      </c>
      <c r="F2572" s="185" t="inlineStr">
        <is>
          <t>VB</t>
        </is>
      </c>
      <c r="G2572" s="185" t="inlineStr">
        <is>
          <t>NORTE</t>
        </is>
      </c>
      <c r="H2572" s="185" t="inlineStr">
        <is>
          <t>METALALFA (NEGOCIADO)</t>
        </is>
      </c>
      <c r="I2572" s="199" t="n">
        <v>54196.8</v>
      </c>
      <c r="J2572" s="202" t="inlineStr">
        <is>
          <t>SIM</t>
        </is>
      </c>
    </row>
    <row r="2573">
      <c r="A2573" s="185" t="n">
        <v>117</v>
      </c>
      <c r="B2573" s="185" t="inlineStr">
        <is>
          <t>TORRE</t>
        </is>
      </c>
      <c r="C2573" s="185" t="inlineStr">
        <is>
          <t>Torre Metálica Autoportante</t>
        </is>
      </c>
      <c r="D2573" s="185" t="n"/>
      <c r="E2573" s="185" t="inlineStr">
        <is>
          <t>Torre Metálica Autoportante · 30m · AeV 6m² · 40m/s</t>
        </is>
      </c>
      <c r="F2573" s="185" t="inlineStr">
        <is>
          <t>VB</t>
        </is>
      </c>
      <c r="G2573" s="185" t="inlineStr">
        <is>
          <t>NORTE</t>
        </is>
      </c>
      <c r="H2573" s="185" t="inlineStr">
        <is>
          <t>CLEMAR (NEGOCIADO)</t>
        </is>
      </c>
      <c r="I2573" s="199" t="n">
        <v>65611.08</v>
      </c>
      <c r="J2573" s="202" t="inlineStr">
        <is>
          <t>SIM</t>
        </is>
      </c>
    </row>
    <row r="2574">
      <c r="A2574" s="185" t="n">
        <v>117</v>
      </c>
      <c r="B2574" s="185" t="inlineStr">
        <is>
          <t>TORRE</t>
        </is>
      </c>
      <c r="C2574" s="185" t="inlineStr">
        <is>
          <t>Torre Metálica Autoportante</t>
        </is>
      </c>
      <c r="D2574" s="185" t="n"/>
      <c r="E2574" s="185" t="inlineStr">
        <is>
          <t>Torre Metálica Autoportante · 30m · AeV 6m² · 40m/s</t>
        </is>
      </c>
      <c r="F2574" s="185" t="inlineStr">
        <is>
          <t>VB</t>
        </is>
      </c>
      <c r="G2574" s="185" t="inlineStr">
        <is>
          <t>NORTE</t>
        </is>
      </c>
      <c r="H2574" s="185" t="inlineStr">
        <is>
          <t>BRASILSAT</t>
        </is>
      </c>
      <c r="I2574" s="199" t="n">
        <v>73606.25</v>
      </c>
      <c r="J2574" s="202" t="inlineStr">
        <is>
          <t>SIM</t>
        </is>
      </c>
    </row>
    <row r="2575">
      <c r="A2575" s="185" t="n">
        <v>117</v>
      </c>
      <c r="B2575" s="185" t="inlineStr">
        <is>
          <t>TORRE</t>
        </is>
      </c>
      <c r="C2575" s="185" t="inlineStr">
        <is>
          <t>Torre Metálica Autoportante</t>
        </is>
      </c>
      <c r="D2575" s="185" t="n"/>
      <c r="E2575" s="185" t="inlineStr">
        <is>
          <t>Torre Metálica Autoportante · 30m · AeV 6m² · 40m/s</t>
        </is>
      </c>
      <c r="F2575" s="185" t="inlineStr">
        <is>
          <t>VB</t>
        </is>
      </c>
      <c r="G2575" s="185" t="inlineStr">
        <is>
          <t>NORTE</t>
        </is>
      </c>
      <c r="H2575" s="185" t="inlineStr">
        <is>
          <t>ZOPONE (NEGOCIADO)</t>
        </is>
      </c>
      <c r="I2575" s="199" t="n">
        <v>74488.53999999999</v>
      </c>
      <c r="J2575" s="202" t="inlineStr">
        <is>
          <t>SIM</t>
        </is>
      </c>
    </row>
    <row r="2576">
      <c r="A2576" s="185" t="n">
        <v>117</v>
      </c>
      <c r="B2576" s="185" t="inlineStr">
        <is>
          <t>TORRE</t>
        </is>
      </c>
      <c r="C2576" s="185" t="inlineStr">
        <is>
          <t>Torre Metálica Autoportante</t>
        </is>
      </c>
      <c r="D2576" s="185" t="n"/>
      <c r="E2576" s="185" t="inlineStr">
        <is>
          <t>Torre Metálica Autoportante · 30m · AeV 6m² · 40m/s</t>
        </is>
      </c>
      <c r="F2576" s="185" t="inlineStr">
        <is>
          <t>VB</t>
        </is>
      </c>
      <c r="G2576" s="185" t="inlineStr">
        <is>
          <t>NORTE</t>
        </is>
      </c>
      <c r="H2576" s="185" t="inlineStr">
        <is>
          <t>CAW (NEGOCIADO)</t>
        </is>
      </c>
      <c r="I2576" s="199" t="n">
        <v>77320.07000000001</v>
      </c>
      <c r="J2576" s="202" t="inlineStr">
        <is>
          <t>SIM</t>
        </is>
      </c>
    </row>
    <row r="2577">
      <c r="A2577" s="185" t="n">
        <v>117</v>
      </c>
      <c r="B2577" s="185" t="inlineStr">
        <is>
          <t>TORRE</t>
        </is>
      </c>
      <c r="C2577" s="185" t="inlineStr">
        <is>
          <t>Torre Metálica Autoportante</t>
        </is>
      </c>
      <c r="D2577" s="185" t="n"/>
      <c r="E2577" s="185" t="inlineStr">
        <is>
          <t>Torre Metálica Autoportante · 30m · AeV 6m² · 40m/s</t>
        </is>
      </c>
      <c r="F2577" s="185" t="inlineStr">
        <is>
          <t>VB</t>
        </is>
      </c>
      <c r="G2577" s="185" t="inlineStr">
        <is>
          <t>NORTE</t>
        </is>
      </c>
      <c r="H2577" s="185" t="inlineStr">
        <is>
          <t>INFRASITE + SECCIONAL</t>
        </is>
      </c>
      <c r="I2577" s="199" t="n">
        <v>85900</v>
      </c>
      <c r="J2577" s="202" t="inlineStr">
        <is>
          <t>SIM</t>
        </is>
      </c>
    </row>
    <row r="2578">
      <c r="A2578" s="185" t="n">
        <v>117</v>
      </c>
      <c r="B2578" s="185" t="inlineStr">
        <is>
          <t>TORRE</t>
        </is>
      </c>
      <c r="C2578" s="185" t="inlineStr">
        <is>
          <t>Torre Metálica Autoportante</t>
        </is>
      </c>
      <c r="D2578" s="185" t="n"/>
      <c r="E2578" s="185" t="inlineStr">
        <is>
          <t>Torre Metálica Autoportante · 30m · AeV 6m² · 40m/s</t>
        </is>
      </c>
      <c r="F2578" s="185" t="inlineStr">
        <is>
          <t>VB</t>
        </is>
      </c>
      <c r="G2578" s="185" t="inlineStr">
        <is>
          <t>NORDESTE</t>
        </is>
      </c>
      <c r="H2578" s="185" t="inlineStr">
        <is>
          <t>METALALFA (NEGOCIADO)</t>
        </is>
      </c>
      <c r="I2578" s="199" t="n">
        <v>54196.8</v>
      </c>
      <c r="J2578" s="202" t="inlineStr">
        <is>
          <t>SIM</t>
        </is>
      </c>
    </row>
    <row r="2579">
      <c r="A2579" s="185" t="n">
        <v>117</v>
      </c>
      <c r="B2579" s="185" t="inlineStr">
        <is>
          <t>TORRE</t>
        </is>
      </c>
      <c r="C2579" s="185" t="inlineStr">
        <is>
          <t>Torre Metálica Autoportante</t>
        </is>
      </c>
      <c r="D2579" s="185" t="n"/>
      <c r="E2579" s="185" t="inlineStr">
        <is>
          <t>Torre Metálica Autoportante · 30m · AeV 6m² · 40m/s</t>
        </is>
      </c>
      <c r="F2579" s="185" t="inlineStr">
        <is>
          <t>VB</t>
        </is>
      </c>
      <c r="G2579" s="185" t="inlineStr">
        <is>
          <t>NORDESTE</t>
        </is>
      </c>
      <c r="H2579" s="185" t="inlineStr">
        <is>
          <t>CLEMAR (NEGOCIADO)</t>
        </is>
      </c>
      <c r="I2579" s="199" t="n">
        <v>60143.49</v>
      </c>
      <c r="J2579" s="202" t="inlineStr">
        <is>
          <t>SIM</t>
        </is>
      </c>
    </row>
    <row r="2580">
      <c r="A2580" s="185" t="n">
        <v>117</v>
      </c>
      <c r="B2580" s="185" t="inlineStr">
        <is>
          <t>TORRE</t>
        </is>
      </c>
      <c r="C2580" s="185" t="inlineStr">
        <is>
          <t>Torre Metálica Autoportante</t>
        </is>
      </c>
      <c r="D2580" s="185" t="n"/>
      <c r="E2580" s="185" t="inlineStr">
        <is>
          <t>Torre Metálica Autoportante · 30m · AeV 6m² · 40m/s</t>
        </is>
      </c>
      <c r="F2580" s="185" t="inlineStr">
        <is>
          <t>VB</t>
        </is>
      </c>
      <c r="G2580" s="185" t="inlineStr">
        <is>
          <t>NORDESTE</t>
        </is>
      </c>
      <c r="H2580" s="185" t="inlineStr">
        <is>
          <t>BRASILSAT</t>
        </is>
      </c>
      <c r="I2580" s="199" t="n">
        <v>73606.25</v>
      </c>
      <c r="J2580" s="202" t="inlineStr">
        <is>
          <t>SIM</t>
        </is>
      </c>
    </row>
    <row r="2581">
      <c r="A2581" s="185" t="n">
        <v>117</v>
      </c>
      <c r="B2581" s="185" t="inlineStr">
        <is>
          <t>TORRE</t>
        </is>
      </c>
      <c r="C2581" s="185" t="inlineStr">
        <is>
          <t>Torre Metálica Autoportante</t>
        </is>
      </c>
      <c r="D2581" s="185" t="n"/>
      <c r="E2581" s="185" t="inlineStr">
        <is>
          <t>Torre Metálica Autoportante · 30m · AeV 6m² · 40m/s</t>
        </is>
      </c>
      <c r="F2581" s="185" t="inlineStr">
        <is>
          <t>VB</t>
        </is>
      </c>
      <c r="G2581" s="185" t="inlineStr">
        <is>
          <t>NORDESTE</t>
        </is>
      </c>
      <c r="H2581" s="185" t="inlineStr">
        <is>
          <t>ZOPONE (NEGOCIADO)</t>
        </is>
      </c>
      <c r="I2581" s="199" t="n">
        <v>74488.53999999999</v>
      </c>
      <c r="J2581" s="202" t="inlineStr">
        <is>
          <t>SIM</t>
        </is>
      </c>
    </row>
    <row r="2582">
      <c r="A2582" s="185" t="n">
        <v>117</v>
      </c>
      <c r="B2582" s="185" t="inlineStr">
        <is>
          <t>TORRE</t>
        </is>
      </c>
      <c r="C2582" s="185" t="inlineStr">
        <is>
          <t>Torre Metálica Autoportante</t>
        </is>
      </c>
      <c r="D2582" s="185" t="n"/>
      <c r="E2582" s="185" t="inlineStr">
        <is>
          <t>Torre Metálica Autoportante · 30m · AeV 6m² · 40m/s</t>
        </is>
      </c>
      <c r="F2582" s="185" t="inlineStr">
        <is>
          <t>VB</t>
        </is>
      </c>
      <c r="G2582" s="185" t="inlineStr">
        <is>
          <t>NORDESTE</t>
        </is>
      </c>
      <c r="H2582" s="185" t="inlineStr">
        <is>
          <t>CAW (NEGOCIADO)</t>
        </is>
      </c>
      <c r="I2582" s="199" t="n">
        <v>77320.07000000001</v>
      </c>
      <c r="J2582" s="202" t="inlineStr">
        <is>
          <t>SIM</t>
        </is>
      </c>
    </row>
    <row r="2583">
      <c r="A2583" s="185" t="n">
        <v>117</v>
      </c>
      <c r="B2583" s="185" t="inlineStr">
        <is>
          <t>TORRE</t>
        </is>
      </c>
      <c r="C2583" s="185" t="inlineStr">
        <is>
          <t>Torre Metálica Autoportante</t>
        </is>
      </c>
      <c r="D2583" s="185" t="n"/>
      <c r="E2583" s="185" t="inlineStr">
        <is>
          <t>Torre Metálica Autoportante · 30m · AeV 6m² · 40m/s</t>
        </is>
      </c>
      <c r="F2583" s="185" t="inlineStr">
        <is>
          <t>VB</t>
        </is>
      </c>
      <c r="G2583" s="185" t="inlineStr">
        <is>
          <t>NORDESTE</t>
        </is>
      </c>
      <c r="H2583" s="185" t="inlineStr">
        <is>
          <t>NOVA CORRENTE</t>
        </is>
      </c>
      <c r="I2583" s="199" t="n">
        <v>85900</v>
      </c>
      <c r="J2583" s="202" t="inlineStr">
        <is>
          <t>SIM</t>
        </is>
      </c>
    </row>
    <row r="2584">
      <c r="A2584" s="185" t="n">
        <v>117</v>
      </c>
      <c r="B2584" s="185" t="inlineStr">
        <is>
          <t>TORRE</t>
        </is>
      </c>
      <c r="C2584" s="185" t="inlineStr">
        <is>
          <t>Torre Metálica Autoportante</t>
        </is>
      </c>
      <c r="D2584" s="185" t="n"/>
      <c r="E2584" s="185" t="inlineStr">
        <is>
          <t>Torre Metálica Autoportante · 30m · AeV 6m² · 40m/s</t>
        </is>
      </c>
      <c r="F2584" s="185" t="inlineStr">
        <is>
          <t>VB</t>
        </is>
      </c>
      <c r="G2584" s="185" t="inlineStr">
        <is>
          <t>NORDESTE</t>
        </is>
      </c>
      <c r="H2584" s="185" t="inlineStr">
        <is>
          <t>INFRASITE + SECCIONAL</t>
        </is>
      </c>
      <c r="I2584" s="199" t="n">
        <v>85900</v>
      </c>
      <c r="J2584" s="202" t="inlineStr">
        <is>
          <t>SIM</t>
        </is>
      </c>
    </row>
    <row r="2585">
      <c r="A2585" s="185" t="n">
        <v>117</v>
      </c>
      <c r="B2585" s="185" t="inlineStr">
        <is>
          <t>TORRE</t>
        </is>
      </c>
      <c r="C2585" s="185" t="inlineStr">
        <is>
          <t>Torre Metálica Autoportante</t>
        </is>
      </c>
      <c r="D2585" s="185" t="n"/>
      <c r="E2585" s="185" t="inlineStr">
        <is>
          <t>Torre Metálica Autoportante · 30m · AeV 6m² · 40m/s</t>
        </is>
      </c>
      <c r="F2585" s="185" t="inlineStr">
        <is>
          <t>VB</t>
        </is>
      </c>
      <c r="G2585" s="185" t="inlineStr">
        <is>
          <t>C OESTE</t>
        </is>
      </c>
      <c r="H2585" s="185" t="inlineStr">
        <is>
          <t>METALALFA (NEGOCIADO)</t>
        </is>
      </c>
      <c r="I2585" s="199" t="n">
        <v>54196.8</v>
      </c>
      <c r="J2585" s="196" t="inlineStr">
        <is>
          <t>não</t>
        </is>
      </c>
    </row>
    <row r="2586">
      <c r="A2586" s="185" t="n">
        <v>117</v>
      </c>
      <c r="B2586" s="185" t="inlineStr">
        <is>
          <t>TORRE</t>
        </is>
      </c>
      <c r="C2586" s="185" t="inlineStr">
        <is>
          <t>Torre Metálica Autoportante</t>
        </is>
      </c>
      <c r="D2586" s="185" t="n"/>
      <c r="E2586" s="185" t="inlineStr">
        <is>
          <t>Torre Metálica Autoportante · 30m · AeV 6m² · 40m/s</t>
        </is>
      </c>
      <c r="F2586" s="185" t="inlineStr">
        <is>
          <t>VB</t>
        </is>
      </c>
      <c r="G2586" s="185" t="inlineStr">
        <is>
          <t>C OESTE</t>
        </is>
      </c>
      <c r="H2586" s="185" t="inlineStr">
        <is>
          <t>CLEMAR (NEGOCIADO)</t>
        </is>
      </c>
      <c r="I2586" s="199" t="n">
        <v>57409.7</v>
      </c>
      <c r="J2586" s="196" t="inlineStr">
        <is>
          <t>não</t>
        </is>
      </c>
    </row>
    <row r="2587">
      <c r="A2587" s="185" t="n">
        <v>117</v>
      </c>
      <c r="B2587" s="185" t="inlineStr">
        <is>
          <t>TORRE</t>
        </is>
      </c>
      <c r="C2587" s="185" t="inlineStr">
        <is>
          <t>Torre Metálica Autoportante</t>
        </is>
      </c>
      <c r="D2587" s="185" t="n"/>
      <c r="E2587" s="185" t="inlineStr">
        <is>
          <t>Torre Metálica Autoportante · 30m · AeV 6m² · 40m/s</t>
        </is>
      </c>
      <c r="F2587" s="185" t="inlineStr">
        <is>
          <t>VB</t>
        </is>
      </c>
      <c r="G2587" s="185" t="inlineStr">
        <is>
          <t>C OESTE</t>
        </is>
      </c>
      <c r="H2587" s="185" t="inlineStr">
        <is>
          <t>BRASILSAT</t>
        </is>
      </c>
      <c r="I2587" s="199" t="n">
        <v>71674.60000000001</v>
      </c>
      <c r="J2587" s="196" t="inlineStr">
        <is>
          <t>não</t>
        </is>
      </c>
    </row>
    <row r="2588">
      <c r="A2588" s="185" t="n">
        <v>117</v>
      </c>
      <c r="B2588" s="185" t="inlineStr">
        <is>
          <t>TORRE</t>
        </is>
      </c>
      <c r="C2588" s="185" t="inlineStr">
        <is>
          <t>Torre Metálica Autoportante</t>
        </is>
      </c>
      <c r="D2588" s="185" t="n"/>
      <c r="E2588" s="185" t="inlineStr">
        <is>
          <t>Torre Metálica Autoportante · 30m · AeV 6m² · 40m/s</t>
        </is>
      </c>
      <c r="F2588" s="185" t="inlineStr">
        <is>
          <t>VB</t>
        </is>
      </c>
      <c r="G2588" s="185" t="inlineStr">
        <is>
          <t>C OESTE</t>
        </is>
      </c>
      <c r="H2588" s="185" t="inlineStr">
        <is>
          <t>ZOPONE (NEGOCIADO)</t>
        </is>
      </c>
      <c r="I2588" s="199" t="n">
        <v>74488.53999999999</v>
      </c>
      <c r="J2588" s="196" t="inlineStr">
        <is>
          <t>não</t>
        </is>
      </c>
    </row>
    <row r="2589">
      <c r="A2589" s="185" t="n">
        <v>117</v>
      </c>
      <c r="B2589" s="185" t="inlineStr">
        <is>
          <t>TORRE</t>
        </is>
      </c>
      <c r="C2589" s="185" t="inlineStr">
        <is>
          <t>Torre Metálica Autoportante</t>
        </is>
      </c>
      <c r="D2589" s="185" t="n"/>
      <c r="E2589" s="185" t="inlineStr">
        <is>
          <t>Torre Metálica Autoportante · 30m · AeV 6m² · 40m/s</t>
        </is>
      </c>
      <c r="F2589" s="185" t="inlineStr">
        <is>
          <t>VB</t>
        </is>
      </c>
      <c r="G2589" s="185" t="inlineStr">
        <is>
          <t>C OESTE</t>
        </is>
      </c>
      <c r="H2589" s="185" t="inlineStr">
        <is>
          <t>CAW (NEGOCIADO)</t>
        </is>
      </c>
      <c r="I2589" s="199" t="n">
        <v>77320.07000000001</v>
      </c>
      <c r="J2589" s="196" t="inlineStr">
        <is>
          <t>não</t>
        </is>
      </c>
    </row>
    <row r="2590">
      <c r="A2590" s="185" t="n">
        <v>117</v>
      </c>
      <c r="B2590" s="185" t="inlineStr">
        <is>
          <t>TORRE</t>
        </is>
      </c>
      <c r="C2590" s="185" t="inlineStr">
        <is>
          <t>Torre Metálica Autoportante</t>
        </is>
      </c>
      <c r="D2590" s="185" t="n"/>
      <c r="E2590" s="185" t="inlineStr">
        <is>
          <t>Torre Metálica Autoportante · 30m · AeV 6m² · 40m/s</t>
        </is>
      </c>
      <c r="F2590" s="185" t="inlineStr">
        <is>
          <t>VB</t>
        </is>
      </c>
      <c r="G2590" s="185" t="inlineStr">
        <is>
          <t>C OESTE</t>
        </is>
      </c>
      <c r="H2590" s="185" t="inlineStr">
        <is>
          <t>INFRASITE + SECCIONAL</t>
        </is>
      </c>
      <c r="I2590" s="199" t="n">
        <v>85900</v>
      </c>
      <c r="J2590" s="196" t="inlineStr">
        <is>
          <t>não</t>
        </is>
      </c>
    </row>
    <row r="2591">
      <c r="A2591" s="185" t="n">
        <v>117</v>
      </c>
      <c r="B2591" s="185" t="inlineStr">
        <is>
          <t>TORRE</t>
        </is>
      </c>
      <c r="C2591" s="185" t="inlineStr">
        <is>
          <t>Torre Metálica Autoportante</t>
        </is>
      </c>
      <c r="D2591" s="185" t="n"/>
      <c r="E2591" s="185" t="inlineStr">
        <is>
          <t>Torre Metálica Autoportante · 30m · AeV 6m² · 40m/s</t>
        </is>
      </c>
      <c r="F2591" s="185" t="inlineStr">
        <is>
          <t>VB</t>
        </is>
      </c>
      <c r="G2591" s="185" t="inlineStr">
        <is>
          <t>SÃO PAULO</t>
        </is>
      </c>
      <c r="H2591" s="185" t="inlineStr">
        <is>
          <t>METALALFA (NEGOCIADO)</t>
        </is>
      </c>
      <c r="I2591" s="199" t="n">
        <v>54196.8</v>
      </c>
      <c r="J2591" s="196" t="inlineStr">
        <is>
          <t>não</t>
        </is>
      </c>
    </row>
    <row r="2592">
      <c r="A2592" s="185" t="n">
        <v>117</v>
      </c>
      <c r="B2592" s="185" t="inlineStr">
        <is>
          <t>TORRE</t>
        </is>
      </c>
      <c r="C2592" s="185" t="inlineStr">
        <is>
          <t>Torre Metálica Autoportante</t>
        </is>
      </c>
      <c r="D2592" s="185" t="n"/>
      <c r="E2592" s="185" t="inlineStr">
        <is>
          <t>Torre Metálica Autoportante · 30m · AeV 6m² · 40m/s</t>
        </is>
      </c>
      <c r="F2592" s="185" t="inlineStr">
        <is>
          <t>VB</t>
        </is>
      </c>
      <c r="G2592" s="185" t="inlineStr">
        <is>
          <t>SÃO PAULO</t>
        </is>
      </c>
      <c r="H2592" s="185" t="inlineStr">
        <is>
          <t>CLEMAR (NEGOCIADO)</t>
        </is>
      </c>
      <c r="I2592" s="199" t="n">
        <v>54675.9</v>
      </c>
      <c r="J2592" s="196" t="inlineStr">
        <is>
          <t>não</t>
        </is>
      </c>
    </row>
    <row r="2593">
      <c r="A2593" s="185" t="n">
        <v>117</v>
      </c>
      <c r="B2593" s="185" t="inlineStr">
        <is>
          <t>TORRE</t>
        </is>
      </c>
      <c r="C2593" s="185" t="inlineStr">
        <is>
          <t>Torre Metálica Autoportante</t>
        </is>
      </c>
      <c r="D2593" s="185" t="n"/>
      <c r="E2593" s="185" t="inlineStr">
        <is>
          <t>Torre Metálica Autoportante · 30m · AeV 6m² · 40m/s</t>
        </is>
      </c>
      <c r="F2593" s="185" t="inlineStr">
        <is>
          <t>VB</t>
        </is>
      </c>
      <c r="G2593" s="185" t="inlineStr">
        <is>
          <t>SÃO PAULO</t>
        </is>
      </c>
      <c r="H2593" s="185" t="inlineStr">
        <is>
          <t>BRASILSAT</t>
        </is>
      </c>
      <c r="I2593" s="199" t="n">
        <v>73606.25</v>
      </c>
      <c r="J2593" s="196" t="inlineStr">
        <is>
          <t>não</t>
        </is>
      </c>
    </row>
    <row r="2594">
      <c r="A2594" s="185" t="n">
        <v>117</v>
      </c>
      <c r="B2594" s="185" t="inlineStr">
        <is>
          <t>TORRE</t>
        </is>
      </c>
      <c r="C2594" s="185" t="inlineStr">
        <is>
          <t>Torre Metálica Autoportante</t>
        </is>
      </c>
      <c r="D2594" s="185" t="n"/>
      <c r="E2594" s="185" t="inlineStr">
        <is>
          <t>Torre Metálica Autoportante · 30m · AeV 6m² · 40m/s</t>
        </is>
      </c>
      <c r="F2594" s="185" t="inlineStr">
        <is>
          <t>VB</t>
        </is>
      </c>
      <c r="G2594" s="185" t="inlineStr">
        <is>
          <t>SÃO PAULO</t>
        </is>
      </c>
      <c r="H2594" s="185" t="inlineStr">
        <is>
          <t>ZOPONE (NEGOCIADO)</t>
        </is>
      </c>
      <c r="I2594" s="199" t="n">
        <v>74488.53999999999</v>
      </c>
      <c r="J2594" s="196" t="inlineStr">
        <is>
          <t>não</t>
        </is>
      </c>
    </row>
    <row r="2595">
      <c r="A2595" s="185" t="n">
        <v>117</v>
      </c>
      <c r="B2595" s="185" t="inlineStr">
        <is>
          <t>TORRE</t>
        </is>
      </c>
      <c r="C2595" s="185" t="inlineStr">
        <is>
          <t>Torre Metálica Autoportante</t>
        </is>
      </c>
      <c r="D2595" s="185" t="n"/>
      <c r="E2595" s="185" t="inlineStr">
        <is>
          <t>Torre Metálica Autoportante · 30m · AeV 6m² · 40m/s</t>
        </is>
      </c>
      <c r="F2595" s="185" t="inlineStr">
        <is>
          <t>VB</t>
        </is>
      </c>
      <c r="G2595" s="185" t="inlineStr">
        <is>
          <t>SÃO PAULO</t>
        </is>
      </c>
      <c r="H2595" s="185" t="inlineStr">
        <is>
          <t>CAW (NEGOCIADO)</t>
        </is>
      </c>
      <c r="I2595" s="199" t="n">
        <v>77320.07000000001</v>
      </c>
      <c r="J2595" s="196" t="inlineStr">
        <is>
          <t>não</t>
        </is>
      </c>
    </row>
    <row r="2596">
      <c r="A2596" s="185" t="n">
        <v>117</v>
      </c>
      <c r="B2596" s="185" t="inlineStr">
        <is>
          <t>TORRE</t>
        </is>
      </c>
      <c r="C2596" s="185" t="inlineStr">
        <is>
          <t>Torre Metálica Autoportante</t>
        </is>
      </c>
      <c r="D2596" s="185" t="n"/>
      <c r="E2596" s="185" t="inlineStr">
        <is>
          <t>Torre Metálica Autoportante · 30m · AeV 6m² · 40m/s</t>
        </is>
      </c>
      <c r="F2596" s="185" t="inlineStr">
        <is>
          <t>VB</t>
        </is>
      </c>
      <c r="G2596" s="185" t="inlineStr">
        <is>
          <t>SÃO PAULO</t>
        </is>
      </c>
      <c r="H2596" s="185" t="inlineStr">
        <is>
          <t>NOVA CORRENTE</t>
        </is>
      </c>
      <c r="I2596" s="199" t="n">
        <v>85900</v>
      </c>
      <c r="J2596" s="196" t="inlineStr">
        <is>
          <t>não</t>
        </is>
      </c>
    </row>
    <row r="2597">
      <c r="A2597" s="185" t="n">
        <v>117</v>
      </c>
      <c r="B2597" s="185" t="inlineStr">
        <is>
          <t>TORRE</t>
        </is>
      </c>
      <c r="C2597" s="185" t="inlineStr">
        <is>
          <t>Torre Metálica Autoportante</t>
        </is>
      </c>
      <c r="D2597" s="185" t="n"/>
      <c r="E2597" s="185" t="inlineStr">
        <is>
          <t>Torre Metálica Autoportante · 30m · AeV 6m² · 40m/s</t>
        </is>
      </c>
      <c r="F2597" s="185" t="inlineStr">
        <is>
          <t>VB</t>
        </is>
      </c>
      <c r="G2597" s="185" t="inlineStr">
        <is>
          <t>SÃO PAULO</t>
        </is>
      </c>
      <c r="H2597" s="185" t="inlineStr">
        <is>
          <t>INFRASITE + SECCIONAL</t>
        </is>
      </c>
      <c r="I2597" s="199" t="n">
        <v>85900</v>
      </c>
      <c r="J2597" s="196" t="inlineStr">
        <is>
          <t>não</t>
        </is>
      </c>
    </row>
    <row r="2598">
      <c r="A2598" s="185" t="n">
        <v>117</v>
      </c>
      <c r="B2598" s="185" t="inlineStr">
        <is>
          <t>TORRE</t>
        </is>
      </c>
      <c r="C2598" s="185" t="inlineStr">
        <is>
          <t>Torre Metálica Autoportante</t>
        </is>
      </c>
      <c r="D2598" s="185" t="n"/>
      <c r="E2598" s="185" t="inlineStr">
        <is>
          <t>Torre Metálica Autoportante · 30m · AeV 6m² · 40m/s</t>
        </is>
      </c>
      <c r="F2598" s="185" t="inlineStr">
        <is>
          <t>VB</t>
        </is>
      </c>
      <c r="G2598" s="185" t="inlineStr">
        <is>
          <t>LESTE</t>
        </is>
      </c>
      <c r="H2598" s="185" t="inlineStr">
        <is>
          <t>METALALFA (NEGOCIADO)</t>
        </is>
      </c>
      <c r="I2598" s="199" t="n">
        <v>54196.8</v>
      </c>
      <c r="J2598" s="196" t="inlineStr">
        <is>
          <t>não</t>
        </is>
      </c>
    </row>
    <row r="2599">
      <c r="A2599" s="185" t="n">
        <v>117</v>
      </c>
      <c r="B2599" s="185" t="inlineStr">
        <is>
          <t>TORRE</t>
        </is>
      </c>
      <c r="C2599" s="185" t="inlineStr">
        <is>
          <t>Torre Metálica Autoportante</t>
        </is>
      </c>
      <c r="D2599" s="185" t="n"/>
      <c r="E2599" s="185" t="inlineStr">
        <is>
          <t>Torre Metálica Autoportante · 30m · AeV 6m² · 40m/s</t>
        </is>
      </c>
      <c r="F2599" s="185" t="inlineStr">
        <is>
          <t>VB</t>
        </is>
      </c>
      <c r="G2599" s="185" t="inlineStr">
        <is>
          <t>LESTE</t>
        </is>
      </c>
      <c r="H2599" s="185" t="inlineStr">
        <is>
          <t>CLEMAR (NEGOCIADO)</t>
        </is>
      </c>
      <c r="I2599" s="199" t="n">
        <v>60143.49</v>
      </c>
      <c r="J2599" s="196" t="inlineStr">
        <is>
          <t>não</t>
        </is>
      </c>
    </row>
    <row r="2600">
      <c r="A2600" s="185" t="n">
        <v>117</v>
      </c>
      <c r="B2600" s="185" t="inlineStr">
        <is>
          <t>TORRE</t>
        </is>
      </c>
      <c r="C2600" s="185" t="inlineStr">
        <is>
          <t>Torre Metálica Autoportante</t>
        </is>
      </c>
      <c r="D2600" s="185" t="n"/>
      <c r="E2600" s="185" t="inlineStr">
        <is>
          <t>Torre Metálica Autoportante · 30m · AeV 6m² · 40m/s</t>
        </is>
      </c>
      <c r="F2600" s="185" t="inlineStr">
        <is>
          <t>VB</t>
        </is>
      </c>
      <c r="G2600" s="185" t="inlineStr">
        <is>
          <t>LESTE</t>
        </is>
      </c>
      <c r="H2600" s="185" t="inlineStr">
        <is>
          <t>BRASILSAT</t>
        </is>
      </c>
      <c r="I2600" s="199" t="n">
        <v>73606.25</v>
      </c>
      <c r="J2600" s="196" t="inlineStr">
        <is>
          <t>não</t>
        </is>
      </c>
    </row>
    <row r="2601">
      <c r="A2601" s="185" t="n">
        <v>117</v>
      </c>
      <c r="B2601" s="185" t="inlineStr">
        <is>
          <t>TORRE</t>
        </is>
      </c>
      <c r="C2601" s="185" t="inlineStr">
        <is>
          <t>Torre Metálica Autoportante</t>
        </is>
      </c>
      <c r="D2601" s="185" t="n"/>
      <c r="E2601" s="185" t="inlineStr">
        <is>
          <t>Torre Metálica Autoportante · 30m · AeV 6m² · 40m/s</t>
        </is>
      </c>
      <c r="F2601" s="185" t="inlineStr">
        <is>
          <t>VB</t>
        </is>
      </c>
      <c r="G2601" s="185" t="inlineStr">
        <is>
          <t>LESTE</t>
        </is>
      </c>
      <c r="H2601" s="185" t="inlineStr">
        <is>
          <t>ZOPONE (NEGOCIADO)</t>
        </is>
      </c>
      <c r="I2601" s="199" t="n">
        <v>74488.53999999999</v>
      </c>
      <c r="J2601" s="196" t="inlineStr">
        <is>
          <t>não</t>
        </is>
      </c>
    </row>
    <row r="2602">
      <c r="A2602" s="185" t="n">
        <v>117</v>
      </c>
      <c r="B2602" s="185" t="inlineStr">
        <is>
          <t>TORRE</t>
        </is>
      </c>
      <c r="C2602" s="185" t="inlineStr">
        <is>
          <t>Torre Metálica Autoportante</t>
        </is>
      </c>
      <c r="D2602" s="185" t="n"/>
      <c r="E2602" s="185" t="inlineStr">
        <is>
          <t>Torre Metálica Autoportante · 30m · AeV 6m² · 40m/s</t>
        </is>
      </c>
      <c r="F2602" s="185" t="inlineStr">
        <is>
          <t>VB</t>
        </is>
      </c>
      <c r="G2602" s="185" t="inlineStr">
        <is>
          <t>LESTE</t>
        </is>
      </c>
      <c r="H2602" s="185" t="inlineStr">
        <is>
          <t>CAW (NEGOCIADO)</t>
        </is>
      </c>
      <c r="I2602" s="199" t="n">
        <v>77320.07000000001</v>
      </c>
      <c r="J2602" s="196" t="inlineStr">
        <is>
          <t>não</t>
        </is>
      </c>
    </row>
    <row r="2603">
      <c r="A2603" s="185" t="n">
        <v>117</v>
      </c>
      <c r="B2603" s="185" t="inlineStr">
        <is>
          <t>TORRE</t>
        </is>
      </c>
      <c r="C2603" s="185" t="inlineStr">
        <is>
          <t>Torre Metálica Autoportante</t>
        </is>
      </c>
      <c r="D2603" s="185" t="n"/>
      <c r="E2603" s="185" t="inlineStr">
        <is>
          <t>Torre Metálica Autoportante · 30m · AeV 6m² · 40m/s</t>
        </is>
      </c>
      <c r="F2603" s="185" t="inlineStr">
        <is>
          <t>VB</t>
        </is>
      </c>
      <c r="G2603" s="185" t="inlineStr">
        <is>
          <t>LESTE</t>
        </is>
      </c>
      <c r="H2603" s="185" t="inlineStr">
        <is>
          <t>NOVA CORRENTE</t>
        </is>
      </c>
      <c r="I2603" s="199" t="n">
        <v>85900</v>
      </c>
      <c r="J2603" s="196" t="inlineStr">
        <is>
          <t>não</t>
        </is>
      </c>
    </row>
    <row r="2604">
      <c r="A2604" s="185" t="n">
        <v>117</v>
      </c>
      <c r="B2604" s="185" t="inlineStr">
        <is>
          <t>TORRE</t>
        </is>
      </c>
      <c r="C2604" s="185" t="inlineStr">
        <is>
          <t>Torre Metálica Autoportante</t>
        </is>
      </c>
      <c r="D2604" s="185" t="n"/>
      <c r="E2604" s="185" t="inlineStr">
        <is>
          <t>Torre Metálica Autoportante · 30m · AeV 6m² · 40m/s</t>
        </is>
      </c>
      <c r="F2604" s="185" t="inlineStr">
        <is>
          <t>VB</t>
        </is>
      </c>
      <c r="G2604" s="185" t="inlineStr">
        <is>
          <t>LESTE</t>
        </is>
      </c>
      <c r="H2604" s="185" t="inlineStr">
        <is>
          <t>INFRASITE + SECCIONAL</t>
        </is>
      </c>
      <c r="I2604" s="199" t="n">
        <v>85900</v>
      </c>
      <c r="J2604" s="196" t="inlineStr">
        <is>
          <t>não</t>
        </is>
      </c>
    </row>
    <row r="2605">
      <c r="A2605" s="185" t="n">
        <v>117</v>
      </c>
      <c r="B2605" s="185" t="inlineStr">
        <is>
          <t>TORRE</t>
        </is>
      </c>
      <c r="C2605" s="185" t="inlineStr">
        <is>
          <t>Torre Metálica Autoportante</t>
        </is>
      </c>
      <c r="D2605" s="185" t="n"/>
      <c r="E2605" s="185" t="inlineStr">
        <is>
          <t>Torre Metálica Autoportante · 30m · AeV 6m² · 40m/s</t>
        </is>
      </c>
      <c r="F2605" s="185" t="inlineStr">
        <is>
          <t>VB</t>
        </is>
      </c>
      <c r="G2605" s="185" t="inlineStr">
        <is>
          <t>SUL</t>
        </is>
      </c>
      <c r="H2605" s="185" t="inlineStr">
        <is>
          <t>METALALFA (NEGOCIADO)</t>
        </is>
      </c>
      <c r="I2605" s="199" t="n">
        <v>54196.8</v>
      </c>
      <c r="J2605" s="196" t="inlineStr">
        <is>
          <t>não</t>
        </is>
      </c>
    </row>
    <row r="2606">
      <c r="A2606" s="185" t="n">
        <v>117</v>
      </c>
      <c r="B2606" s="185" t="inlineStr">
        <is>
          <t>TORRE</t>
        </is>
      </c>
      <c r="C2606" s="185" t="inlineStr">
        <is>
          <t>Torre Metálica Autoportante</t>
        </is>
      </c>
      <c r="D2606" s="185" t="n"/>
      <c r="E2606" s="185" t="inlineStr">
        <is>
          <t>Torre Metálica Autoportante · 30m · AeV 6m² · 40m/s</t>
        </is>
      </c>
      <c r="F2606" s="185" t="inlineStr">
        <is>
          <t>VB</t>
        </is>
      </c>
      <c r="G2606" s="185" t="inlineStr">
        <is>
          <t>SUL</t>
        </is>
      </c>
      <c r="H2606" s="185" t="inlineStr">
        <is>
          <t>CLEMAR (NEGOCIADO)</t>
        </is>
      </c>
      <c r="I2606" s="199" t="n">
        <v>54675.9</v>
      </c>
      <c r="J2606" s="196" t="inlineStr">
        <is>
          <t>não</t>
        </is>
      </c>
    </row>
    <row r="2607">
      <c r="A2607" s="185" t="n">
        <v>117</v>
      </c>
      <c r="B2607" s="185" t="inlineStr">
        <is>
          <t>TORRE</t>
        </is>
      </c>
      <c r="C2607" s="185" t="inlineStr">
        <is>
          <t>Torre Metálica Autoportante</t>
        </is>
      </c>
      <c r="D2607" s="185" t="n"/>
      <c r="E2607" s="185" t="inlineStr">
        <is>
          <t>Torre Metálica Autoportante · 30m · AeV 6m² · 40m/s</t>
        </is>
      </c>
      <c r="F2607" s="185" t="inlineStr">
        <is>
          <t>VB</t>
        </is>
      </c>
      <c r="G2607" s="185" t="inlineStr">
        <is>
          <t>SUL</t>
        </is>
      </c>
      <c r="H2607" s="185" t="inlineStr">
        <is>
          <t>BRASILSAT</t>
        </is>
      </c>
      <c r="I2607" s="199" t="n">
        <v>73606.25</v>
      </c>
      <c r="J2607" s="196" t="inlineStr">
        <is>
          <t>não</t>
        </is>
      </c>
    </row>
    <row r="2608">
      <c r="A2608" s="185" t="n">
        <v>117</v>
      </c>
      <c r="B2608" s="185" t="inlineStr">
        <is>
          <t>TORRE</t>
        </is>
      </c>
      <c r="C2608" s="185" t="inlineStr">
        <is>
          <t>Torre Metálica Autoportante</t>
        </is>
      </c>
      <c r="D2608" s="185" t="n"/>
      <c r="E2608" s="185" t="inlineStr">
        <is>
          <t>Torre Metálica Autoportante · 30m · AeV 6m² · 40m/s</t>
        </is>
      </c>
      <c r="F2608" s="185" t="inlineStr">
        <is>
          <t>VB</t>
        </is>
      </c>
      <c r="G2608" s="185" t="inlineStr">
        <is>
          <t>SUL</t>
        </is>
      </c>
      <c r="H2608" s="185" t="inlineStr">
        <is>
          <t>ZOPONE (NEGOCIADO)</t>
        </is>
      </c>
      <c r="I2608" s="199" t="n">
        <v>74488.53999999999</v>
      </c>
      <c r="J2608" s="196" t="inlineStr">
        <is>
          <t>não</t>
        </is>
      </c>
    </row>
    <row r="2609">
      <c r="A2609" s="185" t="n">
        <v>117</v>
      </c>
      <c r="B2609" s="185" t="inlineStr">
        <is>
          <t>TORRE</t>
        </is>
      </c>
      <c r="C2609" s="185" t="inlineStr">
        <is>
          <t>Torre Metálica Autoportante</t>
        </is>
      </c>
      <c r="D2609" s="185" t="n"/>
      <c r="E2609" s="185" t="inlineStr">
        <is>
          <t>Torre Metálica Autoportante · 30m · AeV 6m² · 40m/s</t>
        </is>
      </c>
      <c r="F2609" s="185" t="inlineStr">
        <is>
          <t>VB</t>
        </is>
      </c>
      <c r="G2609" s="185" t="inlineStr">
        <is>
          <t>SUL</t>
        </is>
      </c>
      <c r="H2609" s="185" t="inlineStr">
        <is>
          <t>CAW (NEGOCIADO)</t>
        </is>
      </c>
      <c r="I2609" s="199" t="n">
        <v>77320.07000000001</v>
      </c>
      <c r="J2609" s="196" t="inlineStr">
        <is>
          <t>não</t>
        </is>
      </c>
    </row>
    <row r="2610">
      <c r="A2610" s="185" t="n">
        <v>117</v>
      </c>
      <c r="B2610" s="185" t="inlineStr">
        <is>
          <t>TORRE</t>
        </is>
      </c>
      <c r="C2610" s="185" t="inlineStr">
        <is>
          <t>Torre Metálica Autoportante</t>
        </is>
      </c>
      <c r="D2610" s="185" t="n"/>
      <c r="E2610" s="185" t="inlineStr">
        <is>
          <t>Torre Metálica Autoportante · 30m · AeV 6m² · 40m/s</t>
        </is>
      </c>
      <c r="F2610" s="185" t="inlineStr">
        <is>
          <t>VB</t>
        </is>
      </c>
      <c r="G2610" s="185" t="inlineStr">
        <is>
          <t>SUL</t>
        </is>
      </c>
      <c r="H2610" s="185" t="inlineStr">
        <is>
          <t>NOVA CORRENTE</t>
        </is>
      </c>
      <c r="I2610" s="199" t="n">
        <v>85900</v>
      </c>
      <c r="J2610" s="196" t="inlineStr">
        <is>
          <t>não</t>
        </is>
      </c>
    </row>
    <row r="2611">
      <c r="A2611" s="185" t="n">
        <v>117</v>
      </c>
      <c r="B2611" s="185" t="inlineStr">
        <is>
          <t>TORRE</t>
        </is>
      </c>
      <c r="C2611" s="185" t="inlineStr">
        <is>
          <t>Torre Metálica Autoportante</t>
        </is>
      </c>
      <c r="D2611" s="185" t="n"/>
      <c r="E2611" s="185" t="inlineStr">
        <is>
          <t>Torre Metálica Autoportante · 30m · AeV 6m² · 40m/s</t>
        </is>
      </c>
      <c r="F2611" s="185" t="inlineStr">
        <is>
          <t>VB</t>
        </is>
      </c>
      <c r="G2611" s="185" t="inlineStr">
        <is>
          <t>SUL</t>
        </is>
      </c>
      <c r="H2611" s="185" t="inlineStr">
        <is>
          <t>INFRASITE + SECCIONAL</t>
        </is>
      </c>
      <c r="I2611" s="199" t="n">
        <v>85900</v>
      </c>
      <c r="J2611" s="196" t="inlineStr">
        <is>
          <t>não</t>
        </is>
      </c>
    </row>
    <row r="2612">
      <c r="A2612" s="185" t="n">
        <v>118</v>
      </c>
      <c r="B2612" s="185" t="inlineStr">
        <is>
          <t>TORRE</t>
        </is>
      </c>
      <c r="C2612" s="185" t="inlineStr">
        <is>
          <t>Torre Metálica Autoportante</t>
        </is>
      </c>
      <c r="D2612" s="185" t="n"/>
      <c r="E2612" s="185" t="inlineStr">
        <is>
          <t>Torre Metálica Autoportante · 30m · AeV 6m² · 45m/s</t>
        </is>
      </c>
      <c r="F2612" s="185" t="inlineStr">
        <is>
          <t>VB</t>
        </is>
      </c>
      <c r="G2612" s="185" t="inlineStr">
        <is>
          <t>NORTE</t>
        </is>
      </c>
      <c r="H2612" s="185" t="inlineStr">
        <is>
          <t>METALALFA (NEGOCIADO)</t>
        </is>
      </c>
      <c r="I2612" s="199" t="n">
        <v>64422.3</v>
      </c>
      <c r="J2612" s="202" t="inlineStr">
        <is>
          <t>SIM</t>
        </is>
      </c>
    </row>
    <row r="2613">
      <c r="A2613" s="185" t="n">
        <v>118</v>
      </c>
      <c r="B2613" s="185" t="inlineStr">
        <is>
          <t>TORRE</t>
        </is>
      </c>
      <c r="C2613" s="185" t="inlineStr">
        <is>
          <t>Torre Metálica Autoportante</t>
        </is>
      </c>
      <c r="D2613" s="185" t="n"/>
      <c r="E2613" s="185" t="inlineStr">
        <is>
          <t>Torre Metálica Autoportante · 30m · AeV 6m² · 45m/s</t>
        </is>
      </c>
      <c r="F2613" s="185" t="inlineStr">
        <is>
          <t>VB</t>
        </is>
      </c>
      <c r="G2613" s="185" t="inlineStr">
        <is>
          <t>NORTE</t>
        </is>
      </c>
      <c r="H2613" s="185" t="inlineStr">
        <is>
          <t>CLEMAR (NEGOCIADO)</t>
        </is>
      </c>
      <c r="I2613" s="199" t="n">
        <v>68891.64</v>
      </c>
      <c r="J2613" s="202" t="inlineStr">
        <is>
          <t>SIM</t>
        </is>
      </c>
    </row>
    <row r="2614">
      <c r="A2614" s="185" t="n">
        <v>118</v>
      </c>
      <c r="B2614" s="185" t="inlineStr">
        <is>
          <t>TORRE</t>
        </is>
      </c>
      <c r="C2614" s="185" t="inlineStr">
        <is>
          <t>Torre Metálica Autoportante</t>
        </is>
      </c>
      <c r="D2614" s="185" t="n"/>
      <c r="E2614" s="185" t="inlineStr">
        <is>
          <t>Torre Metálica Autoportante · 30m · AeV 6m² · 45m/s</t>
        </is>
      </c>
      <c r="F2614" s="185" t="inlineStr">
        <is>
          <t>VB</t>
        </is>
      </c>
      <c r="G2614" s="185" t="inlineStr">
        <is>
          <t>NORTE</t>
        </is>
      </c>
      <c r="H2614" s="185" t="inlineStr">
        <is>
          <t>ZOPONE (NEGOCIADO)</t>
        </is>
      </c>
      <c r="I2614" s="199" t="n">
        <v>82321.31</v>
      </c>
      <c r="J2614" s="202" t="inlineStr">
        <is>
          <t>SIM</t>
        </is>
      </c>
    </row>
    <row r="2615">
      <c r="A2615" s="185" t="n">
        <v>118</v>
      </c>
      <c r="B2615" s="185" t="inlineStr">
        <is>
          <t>TORRE</t>
        </is>
      </c>
      <c r="C2615" s="185" t="inlineStr">
        <is>
          <t>Torre Metálica Autoportante</t>
        </is>
      </c>
      <c r="D2615" s="185" t="n"/>
      <c r="E2615" s="185" t="inlineStr">
        <is>
          <t>Torre Metálica Autoportante · 30m · AeV 6m² · 45m/s</t>
        </is>
      </c>
      <c r="F2615" s="185" t="inlineStr">
        <is>
          <t>VB</t>
        </is>
      </c>
      <c r="G2615" s="185" t="inlineStr">
        <is>
          <t>NORTE</t>
        </is>
      </c>
      <c r="H2615" s="185" t="inlineStr">
        <is>
          <t>CAW (NEGOCIADO)</t>
        </is>
      </c>
      <c r="I2615" s="199" t="n">
        <v>83341.16</v>
      </c>
      <c r="J2615" s="202" t="inlineStr">
        <is>
          <t>SIM</t>
        </is>
      </c>
    </row>
    <row r="2616">
      <c r="A2616" s="185" t="n">
        <v>118</v>
      </c>
      <c r="B2616" s="185" t="inlineStr">
        <is>
          <t>TORRE</t>
        </is>
      </c>
      <c r="C2616" s="185" t="inlineStr">
        <is>
          <t>Torre Metálica Autoportante</t>
        </is>
      </c>
      <c r="D2616" s="185" t="n"/>
      <c r="E2616" s="185" t="inlineStr">
        <is>
          <t>Torre Metálica Autoportante · 30m · AeV 6m² · 45m/s</t>
        </is>
      </c>
      <c r="F2616" s="185" t="inlineStr">
        <is>
          <t>VB</t>
        </is>
      </c>
      <c r="G2616" s="185" t="inlineStr">
        <is>
          <t>NORTE</t>
        </is>
      </c>
      <c r="H2616" s="185" t="inlineStr">
        <is>
          <t>BRASILSAT</t>
        </is>
      </c>
      <c r="I2616" s="199" t="n">
        <v>84340.5</v>
      </c>
      <c r="J2616" s="202" t="inlineStr">
        <is>
          <t>SIM</t>
        </is>
      </c>
    </row>
    <row r="2617">
      <c r="A2617" s="185" t="n">
        <v>118</v>
      </c>
      <c r="B2617" s="185" t="inlineStr">
        <is>
          <t>TORRE</t>
        </is>
      </c>
      <c r="C2617" s="185" t="inlineStr">
        <is>
          <t>Torre Metálica Autoportante</t>
        </is>
      </c>
      <c r="D2617" s="185" t="n"/>
      <c r="E2617" s="185" t="inlineStr">
        <is>
          <t>Torre Metálica Autoportante · 30m · AeV 6m² · 45m/s</t>
        </is>
      </c>
      <c r="F2617" s="185" t="inlineStr">
        <is>
          <t>VB</t>
        </is>
      </c>
      <c r="G2617" s="185" t="inlineStr">
        <is>
          <t>NORTE</t>
        </is>
      </c>
      <c r="H2617" s="185" t="inlineStr">
        <is>
          <t>INFRASITE + SECCIONAL</t>
        </is>
      </c>
      <c r="I2617" s="199" t="n">
        <v>86100</v>
      </c>
      <c r="J2617" s="202" t="inlineStr">
        <is>
          <t>SIM</t>
        </is>
      </c>
    </row>
    <row r="2618">
      <c r="A2618" s="185" t="n">
        <v>118</v>
      </c>
      <c r="B2618" s="185" t="inlineStr">
        <is>
          <t>TORRE</t>
        </is>
      </c>
      <c r="C2618" s="185" t="inlineStr">
        <is>
          <t>Torre Metálica Autoportante</t>
        </is>
      </c>
      <c r="D2618" s="185" t="n"/>
      <c r="E2618" s="185" t="inlineStr">
        <is>
          <t>Torre Metálica Autoportante · 30m · AeV 6m² · 45m/s</t>
        </is>
      </c>
      <c r="F2618" s="185" t="inlineStr">
        <is>
          <t>VB</t>
        </is>
      </c>
      <c r="G2618" s="185" t="inlineStr">
        <is>
          <t>NORDESTE</t>
        </is>
      </c>
      <c r="H2618" s="185" t="inlineStr">
        <is>
          <t>CLEMAR (NEGOCIADO)</t>
        </is>
      </c>
      <c r="I2618" s="199" t="n">
        <v>63150.67</v>
      </c>
      <c r="J2618" s="202" t="inlineStr">
        <is>
          <t>SIM</t>
        </is>
      </c>
    </row>
    <row r="2619">
      <c r="A2619" s="185" t="n">
        <v>118</v>
      </c>
      <c r="B2619" s="185" t="inlineStr">
        <is>
          <t>TORRE</t>
        </is>
      </c>
      <c r="C2619" s="185" t="inlineStr">
        <is>
          <t>Torre Metálica Autoportante</t>
        </is>
      </c>
      <c r="D2619" s="185" t="n"/>
      <c r="E2619" s="185" t="inlineStr">
        <is>
          <t>Torre Metálica Autoportante · 30m · AeV 6m² · 45m/s</t>
        </is>
      </c>
      <c r="F2619" s="185" t="inlineStr">
        <is>
          <t>VB</t>
        </is>
      </c>
      <c r="G2619" s="185" t="inlineStr">
        <is>
          <t>NORDESTE</t>
        </is>
      </c>
      <c r="H2619" s="185" t="inlineStr">
        <is>
          <t>METALALFA (NEGOCIADO)</t>
        </is>
      </c>
      <c r="I2619" s="199" t="n">
        <v>64422.3</v>
      </c>
      <c r="J2619" s="202" t="inlineStr">
        <is>
          <t>SIM</t>
        </is>
      </c>
    </row>
    <row r="2620">
      <c r="A2620" s="185" t="n">
        <v>118</v>
      </c>
      <c r="B2620" s="185" t="inlineStr">
        <is>
          <t>TORRE</t>
        </is>
      </c>
      <c r="C2620" s="185" t="inlineStr">
        <is>
          <t>Torre Metálica Autoportante</t>
        </is>
      </c>
      <c r="D2620" s="185" t="n"/>
      <c r="E2620" s="185" t="inlineStr">
        <is>
          <t>Torre Metálica Autoportante · 30m · AeV 6m² · 45m/s</t>
        </is>
      </c>
      <c r="F2620" s="185" t="inlineStr">
        <is>
          <t>VB</t>
        </is>
      </c>
      <c r="G2620" s="185" t="inlineStr">
        <is>
          <t>NORDESTE</t>
        </is>
      </c>
      <c r="H2620" s="185" t="inlineStr">
        <is>
          <t>ZOPONE (NEGOCIADO)</t>
        </is>
      </c>
      <c r="I2620" s="199" t="n">
        <v>82321.31</v>
      </c>
      <c r="J2620" s="202" t="inlineStr">
        <is>
          <t>SIM</t>
        </is>
      </c>
    </row>
    <row r="2621">
      <c r="A2621" s="185" t="n">
        <v>118</v>
      </c>
      <c r="B2621" s="185" t="inlineStr">
        <is>
          <t>TORRE</t>
        </is>
      </c>
      <c r="C2621" s="185" t="inlineStr">
        <is>
          <t>Torre Metálica Autoportante</t>
        </is>
      </c>
      <c r="D2621" s="185" t="n"/>
      <c r="E2621" s="185" t="inlineStr">
        <is>
          <t>Torre Metálica Autoportante · 30m · AeV 6m² · 45m/s</t>
        </is>
      </c>
      <c r="F2621" s="185" t="inlineStr">
        <is>
          <t>VB</t>
        </is>
      </c>
      <c r="G2621" s="185" t="inlineStr">
        <is>
          <t>NORDESTE</t>
        </is>
      </c>
      <c r="H2621" s="185" t="inlineStr">
        <is>
          <t>CAW (NEGOCIADO)</t>
        </is>
      </c>
      <c r="I2621" s="199" t="n">
        <v>83341.16</v>
      </c>
      <c r="J2621" s="202" t="inlineStr">
        <is>
          <t>SIM</t>
        </is>
      </c>
    </row>
    <row r="2622">
      <c r="A2622" s="185" t="n">
        <v>118</v>
      </c>
      <c r="B2622" s="185" t="inlineStr">
        <is>
          <t>TORRE</t>
        </is>
      </c>
      <c r="C2622" s="185" t="inlineStr">
        <is>
          <t>Torre Metálica Autoportante</t>
        </is>
      </c>
      <c r="D2622" s="185" t="n"/>
      <c r="E2622" s="185" t="inlineStr">
        <is>
          <t>Torre Metálica Autoportante · 30m · AeV 6m² · 45m/s</t>
        </is>
      </c>
      <c r="F2622" s="185" t="inlineStr">
        <is>
          <t>VB</t>
        </is>
      </c>
      <c r="G2622" s="185" t="inlineStr">
        <is>
          <t>NORDESTE</t>
        </is>
      </c>
      <c r="H2622" s="185" t="inlineStr">
        <is>
          <t>BRASILSAT</t>
        </is>
      </c>
      <c r="I2622" s="199" t="n">
        <v>84340.5</v>
      </c>
      <c r="J2622" s="202" t="inlineStr">
        <is>
          <t>SIM</t>
        </is>
      </c>
    </row>
    <row r="2623">
      <c r="A2623" s="185" t="n">
        <v>118</v>
      </c>
      <c r="B2623" s="185" t="inlineStr">
        <is>
          <t>TORRE</t>
        </is>
      </c>
      <c r="C2623" s="185" t="inlineStr">
        <is>
          <t>Torre Metálica Autoportante</t>
        </is>
      </c>
      <c r="D2623" s="185" t="n"/>
      <c r="E2623" s="185" t="inlineStr">
        <is>
          <t>Torre Metálica Autoportante · 30m · AeV 6m² · 45m/s</t>
        </is>
      </c>
      <c r="F2623" s="185" t="inlineStr">
        <is>
          <t>VB</t>
        </is>
      </c>
      <c r="G2623" s="185" t="inlineStr">
        <is>
          <t>NORDESTE</t>
        </is>
      </c>
      <c r="H2623" s="185" t="inlineStr">
        <is>
          <t>NOVA CORRENTE</t>
        </is>
      </c>
      <c r="I2623" s="199" t="n">
        <v>86100</v>
      </c>
      <c r="J2623" s="202" t="inlineStr">
        <is>
          <t>SIM</t>
        </is>
      </c>
    </row>
    <row r="2624">
      <c r="A2624" s="185" t="n">
        <v>118</v>
      </c>
      <c r="B2624" s="185" t="inlineStr">
        <is>
          <t>TORRE</t>
        </is>
      </c>
      <c r="C2624" s="185" t="inlineStr">
        <is>
          <t>Torre Metálica Autoportante</t>
        </is>
      </c>
      <c r="D2624" s="185" t="n"/>
      <c r="E2624" s="185" t="inlineStr">
        <is>
          <t>Torre Metálica Autoportante · 30m · AeV 6m² · 45m/s</t>
        </is>
      </c>
      <c r="F2624" s="185" t="inlineStr">
        <is>
          <t>VB</t>
        </is>
      </c>
      <c r="G2624" s="185" t="inlineStr">
        <is>
          <t>NORDESTE</t>
        </is>
      </c>
      <c r="H2624" s="185" t="inlineStr">
        <is>
          <t>INFRASITE + SECCIONAL</t>
        </is>
      </c>
      <c r="I2624" s="199" t="n">
        <v>86100</v>
      </c>
      <c r="J2624" s="202" t="inlineStr">
        <is>
          <t>SIM</t>
        </is>
      </c>
    </row>
    <row r="2625">
      <c r="A2625" s="185" t="n">
        <v>118</v>
      </c>
      <c r="B2625" s="185" t="inlineStr">
        <is>
          <t>TORRE</t>
        </is>
      </c>
      <c r="C2625" s="185" t="inlineStr">
        <is>
          <t>Torre Metálica Autoportante</t>
        </is>
      </c>
      <c r="D2625" s="185" t="n"/>
      <c r="E2625" s="185" t="inlineStr">
        <is>
          <t>Torre Metálica Autoportante · 30m · AeV 6m² · 45m/s</t>
        </is>
      </c>
      <c r="F2625" s="185" t="inlineStr">
        <is>
          <t>VB</t>
        </is>
      </c>
      <c r="G2625" s="185" t="inlineStr">
        <is>
          <t>C OESTE</t>
        </is>
      </c>
      <c r="H2625" s="185" t="inlineStr">
        <is>
          <t>CLEMAR (NEGOCIADO)</t>
        </is>
      </c>
      <c r="I2625" s="199" t="n">
        <v>60280.18</v>
      </c>
      <c r="J2625" s="196" t="inlineStr">
        <is>
          <t>não</t>
        </is>
      </c>
    </row>
    <row r="2626">
      <c r="A2626" s="185" t="n">
        <v>118</v>
      </c>
      <c r="B2626" s="185" t="inlineStr">
        <is>
          <t>TORRE</t>
        </is>
      </c>
      <c r="C2626" s="185" t="inlineStr">
        <is>
          <t>Torre Metálica Autoportante</t>
        </is>
      </c>
      <c r="D2626" s="185" t="n"/>
      <c r="E2626" s="185" t="inlineStr">
        <is>
          <t>Torre Metálica Autoportante · 30m · AeV 6m² · 45m/s</t>
        </is>
      </c>
      <c r="F2626" s="185" t="inlineStr">
        <is>
          <t>VB</t>
        </is>
      </c>
      <c r="G2626" s="185" t="inlineStr">
        <is>
          <t>C OESTE</t>
        </is>
      </c>
      <c r="H2626" s="185" t="inlineStr">
        <is>
          <t>METALALFA (NEGOCIADO)</t>
        </is>
      </c>
      <c r="I2626" s="199" t="n">
        <v>64422.3</v>
      </c>
      <c r="J2626" s="196" t="inlineStr">
        <is>
          <t>não</t>
        </is>
      </c>
    </row>
    <row r="2627">
      <c r="A2627" s="185" t="n">
        <v>118</v>
      </c>
      <c r="B2627" s="185" t="inlineStr">
        <is>
          <t>TORRE</t>
        </is>
      </c>
      <c r="C2627" s="185" t="inlineStr">
        <is>
          <t>Torre Metálica Autoportante</t>
        </is>
      </c>
      <c r="D2627" s="185" t="n"/>
      <c r="E2627" s="185" t="inlineStr">
        <is>
          <t>Torre Metálica Autoportante · 30m · AeV 6m² · 45m/s</t>
        </is>
      </c>
      <c r="F2627" s="185" t="inlineStr">
        <is>
          <t>VB</t>
        </is>
      </c>
      <c r="G2627" s="185" t="inlineStr">
        <is>
          <t>C OESTE</t>
        </is>
      </c>
      <c r="H2627" s="185" t="inlineStr">
        <is>
          <t>BRASILSAT</t>
        </is>
      </c>
      <c r="I2627" s="199" t="n">
        <v>82127.14999999999</v>
      </c>
      <c r="J2627" s="196" t="inlineStr">
        <is>
          <t>não</t>
        </is>
      </c>
    </row>
    <row r="2628">
      <c r="A2628" s="185" t="n">
        <v>118</v>
      </c>
      <c r="B2628" s="185" t="inlineStr">
        <is>
          <t>TORRE</t>
        </is>
      </c>
      <c r="C2628" s="185" t="inlineStr">
        <is>
          <t>Torre Metálica Autoportante</t>
        </is>
      </c>
      <c r="D2628" s="185" t="n"/>
      <c r="E2628" s="185" t="inlineStr">
        <is>
          <t>Torre Metálica Autoportante · 30m · AeV 6m² · 45m/s</t>
        </is>
      </c>
      <c r="F2628" s="185" t="inlineStr">
        <is>
          <t>VB</t>
        </is>
      </c>
      <c r="G2628" s="185" t="inlineStr">
        <is>
          <t>C OESTE</t>
        </is>
      </c>
      <c r="H2628" s="185" t="inlineStr">
        <is>
          <t>ZOPONE (NEGOCIADO)</t>
        </is>
      </c>
      <c r="I2628" s="199" t="n">
        <v>82321.31</v>
      </c>
      <c r="J2628" s="196" t="inlineStr">
        <is>
          <t>não</t>
        </is>
      </c>
    </row>
    <row r="2629">
      <c r="A2629" s="185" t="n">
        <v>118</v>
      </c>
      <c r="B2629" s="185" t="inlineStr">
        <is>
          <t>TORRE</t>
        </is>
      </c>
      <c r="C2629" s="185" t="inlineStr">
        <is>
          <t>Torre Metálica Autoportante</t>
        </is>
      </c>
      <c r="D2629" s="185" t="n"/>
      <c r="E2629" s="185" t="inlineStr">
        <is>
          <t>Torre Metálica Autoportante · 30m · AeV 6m² · 45m/s</t>
        </is>
      </c>
      <c r="F2629" s="185" t="inlineStr">
        <is>
          <t>VB</t>
        </is>
      </c>
      <c r="G2629" s="185" t="inlineStr">
        <is>
          <t>C OESTE</t>
        </is>
      </c>
      <c r="H2629" s="185" t="inlineStr">
        <is>
          <t>CAW (NEGOCIADO)</t>
        </is>
      </c>
      <c r="I2629" s="199" t="n">
        <v>83341.16</v>
      </c>
      <c r="J2629" s="196" t="inlineStr">
        <is>
          <t>não</t>
        </is>
      </c>
    </row>
    <row r="2630">
      <c r="A2630" s="185" t="n">
        <v>118</v>
      </c>
      <c r="B2630" s="185" t="inlineStr">
        <is>
          <t>TORRE</t>
        </is>
      </c>
      <c r="C2630" s="185" t="inlineStr">
        <is>
          <t>Torre Metálica Autoportante</t>
        </is>
      </c>
      <c r="D2630" s="185" t="n"/>
      <c r="E2630" s="185" t="inlineStr">
        <is>
          <t>Torre Metálica Autoportante · 30m · AeV 6m² · 45m/s</t>
        </is>
      </c>
      <c r="F2630" s="185" t="inlineStr">
        <is>
          <t>VB</t>
        </is>
      </c>
      <c r="G2630" s="185" t="inlineStr">
        <is>
          <t>C OESTE</t>
        </is>
      </c>
      <c r="H2630" s="185" t="inlineStr">
        <is>
          <t>INFRASITE + SECCIONAL</t>
        </is>
      </c>
      <c r="I2630" s="199" t="n">
        <v>86100</v>
      </c>
      <c r="J2630" s="196" t="inlineStr">
        <is>
          <t>não</t>
        </is>
      </c>
    </row>
    <row r="2631">
      <c r="A2631" s="185" t="n">
        <v>118</v>
      </c>
      <c r="B2631" s="185" t="inlineStr">
        <is>
          <t>TORRE</t>
        </is>
      </c>
      <c r="C2631" s="185" t="inlineStr">
        <is>
          <t>Torre Metálica Autoportante</t>
        </is>
      </c>
      <c r="D2631" s="185" t="n"/>
      <c r="E2631" s="185" t="inlineStr">
        <is>
          <t>Torre Metálica Autoportante · 30m · AeV 6m² · 45m/s</t>
        </is>
      </c>
      <c r="F2631" s="185" t="inlineStr">
        <is>
          <t>VB</t>
        </is>
      </c>
      <c r="G2631" s="185" t="inlineStr">
        <is>
          <t>SÃO PAULO</t>
        </is>
      </c>
      <c r="H2631" s="185" t="inlineStr">
        <is>
          <t>CLEMAR (NEGOCIADO)</t>
        </is>
      </c>
      <c r="I2631" s="199" t="n">
        <v>57409.7</v>
      </c>
      <c r="J2631" s="196" t="inlineStr">
        <is>
          <t>não</t>
        </is>
      </c>
    </row>
    <row r="2632">
      <c r="A2632" s="185" t="n">
        <v>118</v>
      </c>
      <c r="B2632" s="185" t="inlineStr">
        <is>
          <t>TORRE</t>
        </is>
      </c>
      <c r="C2632" s="185" t="inlineStr">
        <is>
          <t>Torre Metálica Autoportante</t>
        </is>
      </c>
      <c r="D2632" s="185" t="n"/>
      <c r="E2632" s="185" t="inlineStr">
        <is>
          <t>Torre Metálica Autoportante · 30m · AeV 6m² · 45m/s</t>
        </is>
      </c>
      <c r="F2632" s="185" t="inlineStr">
        <is>
          <t>VB</t>
        </is>
      </c>
      <c r="G2632" s="185" t="inlineStr">
        <is>
          <t>SÃO PAULO</t>
        </is>
      </c>
      <c r="H2632" s="185" t="inlineStr">
        <is>
          <t>METALALFA (NEGOCIADO)</t>
        </is>
      </c>
      <c r="I2632" s="199" t="n">
        <v>64422.3</v>
      </c>
      <c r="J2632" s="196" t="inlineStr">
        <is>
          <t>não</t>
        </is>
      </c>
    </row>
    <row r="2633">
      <c r="A2633" s="185" t="n">
        <v>118</v>
      </c>
      <c r="B2633" s="185" t="inlineStr">
        <is>
          <t>TORRE</t>
        </is>
      </c>
      <c r="C2633" s="185" t="inlineStr">
        <is>
          <t>Torre Metálica Autoportante</t>
        </is>
      </c>
      <c r="D2633" s="185" t="n"/>
      <c r="E2633" s="185" t="inlineStr">
        <is>
          <t>Torre Metálica Autoportante · 30m · AeV 6m² · 45m/s</t>
        </is>
      </c>
      <c r="F2633" s="185" t="inlineStr">
        <is>
          <t>VB</t>
        </is>
      </c>
      <c r="G2633" s="185" t="inlineStr">
        <is>
          <t>SÃO PAULO</t>
        </is>
      </c>
      <c r="H2633" s="185" t="inlineStr">
        <is>
          <t>ZOPONE (NEGOCIADO)</t>
        </is>
      </c>
      <c r="I2633" s="199" t="n">
        <v>82321.31</v>
      </c>
      <c r="J2633" s="196" t="inlineStr">
        <is>
          <t>não</t>
        </is>
      </c>
    </row>
    <row r="2634">
      <c r="A2634" s="185" t="n">
        <v>118</v>
      </c>
      <c r="B2634" s="185" t="inlineStr">
        <is>
          <t>TORRE</t>
        </is>
      </c>
      <c r="C2634" s="185" t="inlineStr">
        <is>
          <t>Torre Metálica Autoportante</t>
        </is>
      </c>
      <c r="D2634" s="185" t="n"/>
      <c r="E2634" s="185" t="inlineStr">
        <is>
          <t>Torre Metálica Autoportante · 30m · AeV 6m² · 45m/s</t>
        </is>
      </c>
      <c r="F2634" s="185" t="inlineStr">
        <is>
          <t>VB</t>
        </is>
      </c>
      <c r="G2634" s="185" t="inlineStr">
        <is>
          <t>SÃO PAULO</t>
        </is>
      </c>
      <c r="H2634" s="185" t="inlineStr">
        <is>
          <t>CAW (NEGOCIADO)</t>
        </is>
      </c>
      <c r="I2634" s="199" t="n">
        <v>83341.16</v>
      </c>
      <c r="J2634" s="196" t="inlineStr">
        <is>
          <t>não</t>
        </is>
      </c>
    </row>
    <row r="2635">
      <c r="A2635" s="185" t="n">
        <v>118</v>
      </c>
      <c r="B2635" s="185" t="inlineStr">
        <is>
          <t>TORRE</t>
        </is>
      </c>
      <c r="C2635" s="185" t="inlineStr">
        <is>
          <t>Torre Metálica Autoportante</t>
        </is>
      </c>
      <c r="D2635" s="185" t="n"/>
      <c r="E2635" s="185" t="inlineStr">
        <is>
          <t>Torre Metálica Autoportante · 30m · AeV 6m² · 45m/s</t>
        </is>
      </c>
      <c r="F2635" s="185" t="inlineStr">
        <is>
          <t>VB</t>
        </is>
      </c>
      <c r="G2635" s="185" t="inlineStr">
        <is>
          <t>SÃO PAULO</t>
        </is>
      </c>
      <c r="H2635" s="185" t="inlineStr">
        <is>
          <t>BRASILSAT</t>
        </is>
      </c>
      <c r="I2635" s="199" t="n">
        <v>84340.5</v>
      </c>
      <c r="J2635" s="196" t="inlineStr">
        <is>
          <t>não</t>
        </is>
      </c>
    </row>
    <row r="2636">
      <c r="A2636" s="185" t="n">
        <v>118</v>
      </c>
      <c r="B2636" s="185" t="inlineStr">
        <is>
          <t>TORRE</t>
        </is>
      </c>
      <c r="C2636" s="185" t="inlineStr">
        <is>
          <t>Torre Metálica Autoportante</t>
        </is>
      </c>
      <c r="D2636" s="185" t="n"/>
      <c r="E2636" s="185" t="inlineStr">
        <is>
          <t>Torre Metálica Autoportante · 30m · AeV 6m² · 45m/s</t>
        </is>
      </c>
      <c r="F2636" s="185" t="inlineStr">
        <is>
          <t>VB</t>
        </is>
      </c>
      <c r="G2636" s="185" t="inlineStr">
        <is>
          <t>SÃO PAULO</t>
        </is>
      </c>
      <c r="H2636" s="185" t="inlineStr">
        <is>
          <t>NOVA CORRENTE</t>
        </is>
      </c>
      <c r="I2636" s="199" t="n">
        <v>86100</v>
      </c>
      <c r="J2636" s="196" t="inlineStr">
        <is>
          <t>não</t>
        </is>
      </c>
    </row>
    <row r="2637">
      <c r="A2637" s="185" t="n">
        <v>118</v>
      </c>
      <c r="B2637" s="185" t="inlineStr">
        <is>
          <t>TORRE</t>
        </is>
      </c>
      <c r="C2637" s="185" t="inlineStr">
        <is>
          <t>Torre Metálica Autoportante</t>
        </is>
      </c>
      <c r="D2637" s="185" t="n"/>
      <c r="E2637" s="185" t="inlineStr">
        <is>
          <t>Torre Metálica Autoportante · 30m · AeV 6m² · 45m/s</t>
        </is>
      </c>
      <c r="F2637" s="185" t="inlineStr">
        <is>
          <t>VB</t>
        </is>
      </c>
      <c r="G2637" s="185" t="inlineStr">
        <is>
          <t>SÃO PAULO</t>
        </is>
      </c>
      <c r="H2637" s="185" t="inlineStr">
        <is>
          <t>INFRASITE + SECCIONAL</t>
        </is>
      </c>
      <c r="I2637" s="199" t="n">
        <v>86100</v>
      </c>
      <c r="J2637" s="196" t="inlineStr">
        <is>
          <t>não</t>
        </is>
      </c>
    </row>
    <row r="2638">
      <c r="A2638" s="185" t="n">
        <v>118</v>
      </c>
      <c r="B2638" s="185" t="inlineStr">
        <is>
          <t>TORRE</t>
        </is>
      </c>
      <c r="C2638" s="185" t="inlineStr">
        <is>
          <t>Torre Metálica Autoportante</t>
        </is>
      </c>
      <c r="D2638" s="185" t="n"/>
      <c r="E2638" s="185" t="inlineStr">
        <is>
          <t>Torre Metálica Autoportante · 30m · AeV 6m² · 45m/s</t>
        </is>
      </c>
      <c r="F2638" s="185" t="inlineStr">
        <is>
          <t>VB</t>
        </is>
      </c>
      <c r="G2638" s="185" t="inlineStr">
        <is>
          <t>LESTE</t>
        </is>
      </c>
      <c r="H2638" s="185" t="inlineStr">
        <is>
          <t>CLEMAR (NEGOCIADO)</t>
        </is>
      </c>
      <c r="I2638" s="199" t="n">
        <v>63150.67</v>
      </c>
      <c r="J2638" s="196" t="inlineStr">
        <is>
          <t>não</t>
        </is>
      </c>
    </row>
    <row r="2639">
      <c r="A2639" s="185" t="n">
        <v>118</v>
      </c>
      <c r="B2639" s="185" t="inlineStr">
        <is>
          <t>TORRE</t>
        </is>
      </c>
      <c r="C2639" s="185" t="inlineStr">
        <is>
          <t>Torre Metálica Autoportante</t>
        </is>
      </c>
      <c r="D2639" s="185" t="n"/>
      <c r="E2639" s="185" t="inlineStr">
        <is>
          <t>Torre Metálica Autoportante · 30m · AeV 6m² · 45m/s</t>
        </is>
      </c>
      <c r="F2639" s="185" t="inlineStr">
        <is>
          <t>VB</t>
        </is>
      </c>
      <c r="G2639" s="185" t="inlineStr">
        <is>
          <t>LESTE</t>
        </is>
      </c>
      <c r="H2639" s="185" t="inlineStr">
        <is>
          <t>METALALFA (NEGOCIADO)</t>
        </is>
      </c>
      <c r="I2639" s="199" t="n">
        <v>64422.3</v>
      </c>
      <c r="J2639" s="196" t="inlineStr">
        <is>
          <t>não</t>
        </is>
      </c>
    </row>
    <row r="2640">
      <c r="A2640" s="185" t="n">
        <v>118</v>
      </c>
      <c r="B2640" s="185" t="inlineStr">
        <is>
          <t>TORRE</t>
        </is>
      </c>
      <c r="C2640" s="185" t="inlineStr">
        <is>
          <t>Torre Metálica Autoportante</t>
        </is>
      </c>
      <c r="D2640" s="185" t="n"/>
      <c r="E2640" s="185" t="inlineStr">
        <is>
          <t>Torre Metálica Autoportante · 30m · AeV 6m² · 45m/s</t>
        </is>
      </c>
      <c r="F2640" s="185" t="inlineStr">
        <is>
          <t>VB</t>
        </is>
      </c>
      <c r="G2640" s="185" t="inlineStr">
        <is>
          <t>LESTE</t>
        </is>
      </c>
      <c r="H2640" s="185" t="inlineStr">
        <is>
          <t>ZOPONE (NEGOCIADO)</t>
        </is>
      </c>
      <c r="I2640" s="199" t="n">
        <v>82321.31</v>
      </c>
      <c r="J2640" s="196" t="inlineStr">
        <is>
          <t>não</t>
        </is>
      </c>
    </row>
    <row r="2641">
      <c r="A2641" s="185" t="n">
        <v>118</v>
      </c>
      <c r="B2641" s="185" t="inlineStr">
        <is>
          <t>TORRE</t>
        </is>
      </c>
      <c r="C2641" s="185" t="inlineStr">
        <is>
          <t>Torre Metálica Autoportante</t>
        </is>
      </c>
      <c r="D2641" s="185" t="n"/>
      <c r="E2641" s="185" t="inlineStr">
        <is>
          <t>Torre Metálica Autoportante · 30m · AeV 6m² · 45m/s</t>
        </is>
      </c>
      <c r="F2641" s="185" t="inlineStr">
        <is>
          <t>VB</t>
        </is>
      </c>
      <c r="G2641" s="185" t="inlineStr">
        <is>
          <t>LESTE</t>
        </is>
      </c>
      <c r="H2641" s="185" t="inlineStr">
        <is>
          <t>CAW (NEGOCIADO)</t>
        </is>
      </c>
      <c r="I2641" s="199" t="n">
        <v>83341.16</v>
      </c>
      <c r="J2641" s="196" t="inlineStr">
        <is>
          <t>não</t>
        </is>
      </c>
    </row>
    <row r="2642">
      <c r="A2642" s="185" t="n">
        <v>118</v>
      </c>
      <c r="B2642" s="185" t="inlineStr">
        <is>
          <t>TORRE</t>
        </is>
      </c>
      <c r="C2642" s="185" t="inlineStr">
        <is>
          <t>Torre Metálica Autoportante</t>
        </is>
      </c>
      <c r="D2642" s="185" t="n"/>
      <c r="E2642" s="185" t="inlineStr">
        <is>
          <t>Torre Metálica Autoportante · 30m · AeV 6m² · 45m/s</t>
        </is>
      </c>
      <c r="F2642" s="185" t="inlineStr">
        <is>
          <t>VB</t>
        </is>
      </c>
      <c r="G2642" s="185" t="inlineStr">
        <is>
          <t>LESTE</t>
        </is>
      </c>
      <c r="H2642" s="185" t="inlineStr">
        <is>
          <t>BRASILSAT</t>
        </is>
      </c>
      <c r="I2642" s="199" t="n">
        <v>84340.5</v>
      </c>
      <c r="J2642" s="196" t="inlineStr">
        <is>
          <t>não</t>
        </is>
      </c>
    </row>
    <row r="2643">
      <c r="A2643" s="185" t="n">
        <v>118</v>
      </c>
      <c r="B2643" s="185" t="inlineStr">
        <is>
          <t>TORRE</t>
        </is>
      </c>
      <c r="C2643" s="185" t="inlineStr">
        <is>
          <t>Torre Metálica Autoportante</t>
        </is>
      </c>
      <c r="D2643" s="185" t="n"/>
      <c r="E2643" s="185" t="inlineStr">
        <is>
          <t>Torre Metálica Autoportante · 30m · AeV 6m² · 45m/s</t>
        </is>
      </c>
      <c r="F2643" s="185" t="inlineStr">
        <is>
          <t>VB</t>
        </is>
      </c>
      <c r="G2643" s="185" t="inlineStr">
        <is>
          <t>LESTE</t>
        </is>
      </c>
      <c r="H2643" s="185" t="inlineStr">
        <is>
          <t>NOVA CORRENTE</t>
        </is>
      </c>
      <c r="I2643" s="199" t="n">
        <v>86100</v>
      </c>
      <c r="J2643" s="196" t="inlineStr">
        <is>
          <t>não</t>
        </is>
      </c>
    </row>
    <row r="2644">
      <c r="A2644" s="185" t="n">
        <v>118</v>
      </c>
      <c r="B2644" s="185" t="inlineStr">
        <is>
          <t>TORRE</t>
        </is>
      </c>
      <c r="C2644" s="185" t="inlineStr">
        <is>
          <t>Torre Metálica Autoportante</t>
        </is>
      </c>
      <c r="D2644" s="185" t="n"/>
      <c r="E2644" s="185" t="inlineStr">
        <is>
          <t>Torre Metálica Autoportante · 30m · AeV 6m² · 45m/s</t>
        </is>
      </c>
      <c r="F2644" s="185" t="inlineStr">
        <is>
          <t>VB</t>
        </is>
      </c>
      <c r="G2644" s="185" t="inlineStr">
        <is>
          <t>LESTE</t>
        </is>
      </c>
      <c r="H2644" s="185" t="inlineStr">
        <is>
          <t>INFRASITE + SECCIONAL</t>
        </is>
      </c>
      <c r="I2644" s="199" t="n">
        <v>86100</v>
      </c>
      <c r="J2644" s="196" t="inlineStr">
        <is>
          <t>não</t>
        </is>
      </c>
    </row>
    <row r="2645">
      <c r="A2645" s="185" t="n">
        <v>118</v>
      </c>
      <c r="B2645" s="185" t="inlineStr">
        <is>
          <t>TORRE</t>
        </is>
      </c>
      <c r="C2645" s="185" t="inlineStr">
        <is>
          <t>Torre Metálica Autoportante</t>
        </is>
      </c>
      <c r="D2645" s="185" t="n"/>
      <c r="E2645" s="185" t="inlineStr">
        <is>
          <t>Torre Metálica Autoportante · 30m · AeV 6m² · 45m/s</t>
        </is>
      </c>
      <c r="F2645" s="185" t="inlineStr">
        <is>
          <t>VB</t>
        </is>
      </c>
      <c r="G2645" s="185" t="inlineStr">
        <is>
          <t>SUL</t>
        </is>
      </c>
      <c r="H2645" s="185" t="inlineStr">
        <is>
          <t>CLEMAR (NEGOCIADO)</t>
        </is>
      </c>
      <c r="I2645" s="199" t="n">
        <v>57409.7</v>
      </c>
      <c r="J2645" s="196" t="inlineStr">
        <is>
          <t>não</t>
        </is>
      </c>
    </row>
    <row r="2646">
      <c r="A2646" s="185" t="n">
        <v>118</v>
      </c>
      <c r="B2646" s="185" t="inlineStr">
        <is>
          <t>TORRE</t>
        </is>
      </c>
      <c r="C2646" s="185" t="inlineStr">
        <is>
          <t>Torre Metálica Autoportante</t>
        </is>
      </c>
      <c r="D2646" s="185" t="n"/>
      <c r="E2646" s="185" t="inlineStr">
        <is>
          <t>Torre Metálica Autoportante · 30m · AeV 6m² · 45m/s</t>
        </is>
      </c>
      <c r="F2646" s="185" t="inlineStr">
        <is>
          <t>VB</t>
        </is>
      </c>
      <c r="G2646" s="185" t="inlineStr">
        <is>
          <t>SUL</t>
        </is>
      </c>
      <c r="H2646" s="185" t="inlineStr">
        <is>
          <t>METALALFA (NEGOCIADO)</t>
        </is>
      </c>
      <c r="I2646" s="199" t="n">
        <v>64422.3</v>
      </c>
      <c r="J2646" s="196" t="inlineStr">
        <is>
          <t>não</t>
        </is>
      </c>
    </row>
    <row r="2647">
      <c r="A2647" s="185" t="n">
        <v>118</v>
      </c>
      <c r="B2647" s="185" t="inlineStr">
        <is>
          <t>TORRE</t>
        </is>
      </c>
      <c r="C2647" s="185" t="inlineStr">
        <is>
          <t>Torre Metálica Autoportante</t>
        </is>
      </c>
      <c r="D2647" s="185" t="n"/>
      <c r="E2647" s="185" t="inlineStr">
        <is>
          <t>Torre Metálica Autoportante · 30m · AeV 6m² · 45m/s</t>
        </is>
      </c>
      <c r="F2647" s="185" t="inlineStr">
        <is>
          <t>VB</t>
        </is>
      </c>
      <c r="G2647" s="185" t="inlineStr">
        <is>
          <t>SUL</t>
        </is>
      </c>
      <c r="H2647" s="185" t="inlineStr">
        <is>
          <t>ZOPONE (NEGOCIADO)</t>
        </is>
      </c>
      <c r="I2647" s="199" t="n">
        <v>82321.31</v>
      </c>
      <c r="J2647" s="196" t="inlineStr">
        <is>
          <t>não</t>
        </is>
      </c>
    </row>
    <row r="2648">
      <c r="A2648" s="185" t="n">
        <v>118</v>
      </c>
      <c r="B2648" s="185" t="inlineStr">
        <is>
          <t>TORRE</t>
        </is>
      </c>
      <c r="C2648" s="185" t="inlineStr">
        <is>
          <t>Torre Metálica Autoportante</t>
        </is>
      </c>
      <c r="D2648" s="185" t="n"/>
      <c r="E2648" s="185" t="inlineStr">
        <is>
          <t>Torre Metálica Autoportante · 30m · AeV 6m² · 45m/s</t>
        </is>
      </c>
      <c r="F2648" s="185" t="inlineStr">
        <is>
          <t>VB</t>
        </is>
      </c>
      <c r="G2648" s="185" t="inlineStr">
        <is>
          <t>SUL</t>
        </is>
      </c>
      <c r="H2648" s="185" t="inlineStr">
        <is>
          <t>CAW (NEGOCIADO)</t>
        </is>
      </c>
      <c r="I2648" s="199" t="n">
        <v>83341.16</v>
      </c>
      <c r="J2648" s="196" t="inlineStr">
        <is>
          <t>não</t>
        </is>
      </c>
    </row>
    <row r="2649">
      <c r="A2649" s="185" t="n">
        <v>118</v>
      </c>
      <c r="B2649" s="185" t="inlineStr">
        <is>
          <t>TORRE</t>
        </is>
      </c>
      <c r="C2649" s="185" t="inlineStr">
        <is>
          <t>Torre Metálica Autoportante</t>
        </is>
      </c>
      <c r="D2649" s="185" t="n"/>
      <c r="E2649" s="185" t="inlineStr">
        <is>
          <t>Torre Metálica Autoportante · 30m · AeV 6m² · 45m/s</t>
        </is>
      </c>
      <c r="F2649" s="185" t="inlineStr">
        <is>
          <t>VB</t>
        </is>
      </c>
      <c r="G2649" s="185" t="inlineStr">
        <is>
          <t>SUL</t>
        </is>
      </c>
      <c r="H2649" s="185" t="inlineStr">
        <is>
          <t>BRASILSAT</t>
        </is>
      </c>
      <c r="I2649" s="199" t="n">
        <v>84340.5</v>
      </c>
      <c r="J2649" s="196" t="inlineStr">
        <is>
          <t>não</t>
        </is>
      </c>
    </row>
    <row r="2650">
      <c r="A2650" s="185" t="n">
        <v>118</v>
      </c>
      <c r="B2650" s="185" t="inlineStr">
        <is>
          <t>TORRE</t>
        </is>
      </c>
      <c r="C2650" s="185" t="inlineStr">
        <is>
          <t>Torre Metálica Autoportante</t>
        </is>
      </c>
      <c r="D2650" s="185" t="n"/>
      <c r="E2650" s="185" t="inlineStr">
        <is>
          <t>Torre Metálica Autoportante · 30m · AeV 6m² · 45m/s</t>
        </is>
      </c>
      <c r="F2650" s="185" t="inlineStr">
        <is>
          <t>VB</t>
        </is>
      </c>
      <c r="G2650" s="185" t="inlineStr">
        <is>
          <t>SUL</t>
        </is>
      </c>
      <c r="H2650" s="185" t="inlineStr">
        <is>
          <t>NOVA CORRENTE</t>
        </is>
      </c>
      <c r="I2650" s="199" t="n">
        <v>86100</v>
      </c>
      <c r="J2650" s="196" t="inlineStr">
        <is>
          <t>não</t>
        </is>
      </c>
    </row>
    <row r="2651">
      <c r="A2651" s="185" t="n">
        <v>118</v>
      </c>
      <c r="B2651" s="185" t="inlineStr">
        <is>
          <t>TORRE</t>
        </is>
      </c>
      <c r="C2651" s="185" t="inlineStr">
        <is>
          <t>Torre Metálica Autoportante</t>
        </is>
      </c>
      <c r="D2651" s="185" t="n"/>
      <c r="E2651" s="185" t="inlineStr">
        <is>
          <t>Torre Metálica Autoportante · 30m · AeV 6m² · 45m/s</t>
        </is>
      </c>
      <c r="F2651" s="185" t="inlineStr">
        <is>
          <t>VB</t>
        </is>
      </c>
      <c r="G2651" s="185" t="inlineStr">
        <is>
          <t>SUL</t>
        </is>
      </c>
      <c r="H2651" s="185" t="inlineStr">
        <is>
          <t>INFRASITE + SECCIONAL</t>
        </is>
      </c>
      <c r="I2651" s="199" t="n">
        <v>86100</v>
      </c>
      <c r="J2651" s="196" t="inlineStr">
        <is>
          <t>não</t>
        </is>
      </c>
    </row>
    <row r="2652">
      <c r="A2652" s="185" t="n">
        <v>119</v>
      </c>
      <c r="B2652" s="185" t="inlineStr">
        <is>
          <t>TORRE</t>
        </is>
      </c>
      <c r="C2652" s="185" t="inlineStr">
        <is>
          <t>Torre Metálica Autoportante</t>
        </is>
      </c>
      <c r="D2652" s="185" t="n"/>
      <c r="E2652" s="185" t="inlineStr">
        <is>
          <t>Torre Metálica Autoportante · 30m · AeV 9m² · 30m/s</t>
        </is>
      </c>
      <c r="F2652" s="185" t="inlineStr">
        <is>
          <t>VB</t>
        </is>
      </c>
      <c r="G2652" s="185" t="inlineStr">
        <is>
          <t>NORTE</t>
        </is>
      </c>
      <c r="H2652" s="185" t="inlineStr">
        <is>
          <t>METALALFA (NEGOCIADO)</t>
        </is>
      </c>
      <c r="I2652" s="199" t="n">
        <v>39844.96</v>
      </c>
      <c r="J2652" s="202" t="inlineStr">
        <is>
          <t>SIM</t>
        </is>
      </c>
    </row>
    <row r="2653">
      <c r="A2653" s="185" t="n">
        <v>119</v>
      </c>
      <c r="B2653" s="185" t="inlineStr">
        <is>
          <t>TORRE</t>
        </is>
      </c>
      <c r="C2653" s="185" t="inlineStr">
        <is>
          <t>Torre Metálica Autoportante</t>
        </is>
      </c>
      <c r="D2653" s="185" t="n"/>
      <c r="E2653" s="185" t="inlineStr">
        <is>
          <t>Torre Metálica Autoportante · 30m · AeV 9m² · 30m/s</t>
        </is>
      </c>
      <c r="F2653" s="185" t="inlineStr">
        <is>
          <t>VB</t>
        </is>
      </c>
      <c r="G2653" s="185" t="inlineStr">
        <is>
          <t>NORTE</t>
        </is>
      </c>
      <c r="H2653" s="185" t="inlineStr">
        <is>
          <t>BRASILSAT</t>
        </is>
      </c>
      <c r="I2653" s="199" t="n">
        <v>68231.83</v>
      </c>
      <c r="J2653" s="202" t="inlineStr">
        <is>
          <t>SIM</t>
        </is>
      </c>
    </row>
    <row r="2654">
      <c r="A2654" s="185" t="n">
        <v>119</v>
      </c>
      <c r="B2654" s="185" t="inlineStr">
        <is>
          <t>TORRE</t>
        </is>
      </c>
      <c r="C2654" s="185" t="inlineStr">
        <is>
          <t>Torre Metálica Autoportante</t>
        </is>
      </c>
      <c r="D2654" s="185" t="n"/>
      <c r="E2654" s="185" t="inlineStr">
        <is>
          <t>Torre Metálica Autoportante · 30m · AeV 9m² · 30m/s</t>
        </is>
      </c>
      <c r="F2654" s="185" t="inlineStr">
        <is>
          <t>VB</t>
        </is>
      </c>
      <c r="G2654" s="185" t="inlineStr">
        <is>
          <t>NORTE</t>
        </is>
      </c>
      <c r="H2654" s="185" t="inlineStr">
        <is>
          <t>CAW (NEGOCIADO)</t>
        </is>
      </c>
      <c r="I2654" s="199" t="n">
        <v>68572.03999999999</v>
      </c>
      <c r="J2654" s="202" t="inlineStr">
        <is>
          <t>SIM</t>
        </is>
      </c>
    </row>
    <row r="2655">
      <c r="A2655" s="185" t="n">
        <v>119</v>
      </c>
      <c r="B2655" s="185" t="inlineStr">
        <is>
          <t>TORRE</t>
        </is>
      </c>
      <c r="C2655" s="185" t="inlineStr">
        <is>
          <t>Torre Metálica Autoportante</t>
        </is>
      </c>
      <c r="D2655" s="185" t="n"/>
      <c r="E2655" s="185" t="inlineStr">
        <is>
          <t>Torre Metálica Autoportante · 30m · AeV 9m² · 30m/s</t>
        </is>
      </c>
      <c r="F2655" s="185" t="inlineStr">
        <is>
          <t>VB</t>
        </is>
      </c>
      <c r="G2655" s="185" t="inlineStr">
        <is>
          <t>NORTE</t>
        </is>
      </c>
      <c r="H2655" s="185" t="inlineStr">
        <is>
          <t>ZOPONE (NEGOCIADO)</t>
        </is>
      </c>
      <c r="I2655" s="199" t="n">
        <v>70903.92</v>
      </c>
      <c r="J2655" s="202" t="inlineStr">
        <is>
          <t>SIM</t>
        </is>
      </c>
    </row>
    <row r="2656">
      <c r="A2656" s="185" t="n">
        <v>119</v>
      </c>
      <c r="B2656" s="185" t="inlineStr">
        <is>
          <t>TORRE</t>
        </is>
      </c>
      <c r="C2656" s="185" t="inlineStr">
        <is>
          <t>Torre Metálica Autoportante</t>
        </is>
      </c>
      <c r="D2656" s="185" t="n"/>
      <c r="E2656" s="185" t="inlineStr">
        <is>
          <t>Torre Metálica Autoportante · 30m · AeV 9m² · 30m/s</t>
        </is>
      </c>
      <c r="F2656" s="185" t="inlineStr">
        <is>
          <t>VB</t>
        </is>
      </c>
      <c r="G2656" s="185" t="inlineStr">
        <is>
          <t>NORTE</t>
        </is>
      </c>
      <c r="H2656" s="185" t="inlineStr">
        <is>
          <t>CLEMAR (NEGOCIADO)</t>
        </is>
      </c>
      <c r="I2656" s="199" t="n">
        <v>72336.22</v>
      </c>
      <c r="J2656" s="202" t="inlineStr">
        <is>
          <t>SIM</t>
        </is>
      </c>
    </row>
    <row r="2657">
      <c r="A2657" s="185" t="n">
        <v>119</v>
      </c>
      <c r="B2657" s="185" t="inlineStr">
        <is>
          <t>TORRE</t>
        </is>
      </c>
      <c r="C2657" s="185" t="inlineStr">
        <is>
          <t>Torre Metálica Autoportante</t>
        </is>
      </c>
      <c r="D2657" s="185" t="n"/>
      <c r="E2657" s="185" t="inlineStr">
        <is>
          <t>Torre Metálica Autoportante · 30m · AeV 9m² · 30m/s</t>
        </is>
      </c>
      <c r="F2657" s="185" t="inlineStr">
        <is>
          <t>VB</t>
        </is>
      </c>
      <c r="G2657" s="185" t="inlineStr">
        <is>
          <t>NORTE</t>
        </is>
      </c>
      <c r="H2657" s="185" t="inlineStr">
        <is>
          <t>INFRASITE + SECCIONAL</t>
        </is>
      </c>
      <c r="I2657" s="199" t="n">
        <v>85700</v>
      </c>
      <c r="J2657" s="202" t="inlineStr">
        <is>
          <t>SIM</t>
        </is>
      </c>
    </row>
    <row r="2658">
      <c r="A2658" s="185" t="n">
        <v>119</v>
      </c>
      <c r="B2658" s="185" t="inlineStr">
        <is>
          <t>TORRE</t>
        </is>
      </c>
      <c r="C2658" s="185" t="inlineStr">
        <is>
          <t>Torre Metálica Autoportante</t>
        </is>
      </c>
      <c r="D2658" s="185" t="n"/>
      <c r="E2658" s="185" t="inlineStr">
        <is>
          <t>Torre Metálica Autoportante · 30m · AeV 9m² · 30m/s</t>
        </is>
      </c>
      <c r="F2658" s="185" t="inlineStr">
        <is>
          <t>VB</t>
        </is>
      </c>
      <c r="G2658" s="185" t="inlineStr">
        <is>
          <t>NORDESTE</t>
        </is>
      </c>
      <c r="H2658" s="185" t="inlineStr">
        <is>
          <t>METALALFA (NEGOCIADO)</t>
        </is>
      </c>
      <c r="I2658" s="199" t="n">
        <v>39844.96</v>
      </c>
      <c r="J2658" s="202" t="inlineStr">
        <is>
          <t>SIM</t>
        </is>
      </c>
    </row>
    <row r="2659">
      <c r="A2659" s="185" t="n">
        <v>119</v>
      </c>
      <c r="B2659" s="185" t="inlineStr">
        <is>
          <t>TORRE</t>
        </is>
      </c>
      <c r="C2659" s="185" t="inlineStr">
        <is>
          <t>Torre Metálica Autoportante</t>
        </is>
      </c>
      <c r="D2659" s="185" t="n"/>
      <c r="E2659" s="185" t="inlineStr">
        <is>
          <t>Torre Metálica Autoportante · 30m · AeV 9m² · 30m/s</t>
        </is>
      </c>
      <c r="F2659" s="185" t="inlineStr">
        <is>
          <t>VB</t>
        </is>
      </c>
      <c r="G2659" s="185" t="inlineStr">
        <is>
          <t>NORDESTE</t>
        </is>
      </c>
      <c r="H2659" s="185" t="inlineStr">
        <is>
          <t>CLEMAR (NEGOCIADO)</t>
        </is>
      </c>
      <c r="I2659" s="199" t="n">
        <v>66308.2</v>
      </c>
      <c r="J2659" s="202" t="inlineStr">
        <is>
          <t>SIM</t>
        </is>
      </c>
    </row>
    <row r="2660">
      <c r="A2660" s="185" t="n">
        <v>119</v>
      </c>
      <c r="B2660" s="185" t="inlineStr">
        <is>
          <t>TORRE</t>
        </is>
      </c>
      <c r="C2660" s="185" t="inlineStr">
        <is>
          <t>Torre Metálica Autoportante</t>
        </is>
      </c>
      <c r="D2660" s="185" t="n"/>
      <c r="E2660" s="185" t="inlineStr">
        <is>
          <t>Torre Metálica Autoportante · 30m · AeV 9m² · 30m/s</t>
        </is>
      </c>
      <c r="F2660" s="185" t="inlineStr">
        <is>
          <t>VB</t>
        </is>
      </c>
      <c r="G2660" s="185" t="inlineStr">
        <is>
          <t>NORDESTE</t>
        </is>
      </c>
      <c r="H2660" s="185" t="inlineStr">
        <is>
          <t>BRASILSAT</t>
        </is>
      </c>
      <c r="I2660" s="199" t="n">
        <v>68231.83</v>
      </c>
      <c r="J2660" s="202" t="inlineStr">
        <is>
          <t>SIM</t>
        </is>
      </c>
    </row>
    <row r="2661">
      <c r="A2661" s="185" t="n">
        <v>119</v>
      </c>
      <c r="B2661" s="185" t="inlineStr">
        <is>
          <t>TORRE</t>
        </is>
      </c>
      <c r="C2661" s="185" t="inlineStr">
        <is>
          <t>Torre Metálica Autoportante</t>
        </is>
      </c>
      <c r="D2661" s="185" t="n"/>
      <c r="E2661" s="185" t="inlineStr">
        <is>
          <t>Torre Metálica Autoportante · 30m · AeV 9m² · 30m/s</t>
        </is>
      </c>
      <c r="F2661" s="185" t="inlineStr">
        <is>
          <t>VB</t>
        </is>
      </c>
      <c r="G2661" s="185" t="inlineStr">
        <is>
          <t>NORDESTE</t>
        </is>
      </c>
      <c r="H2661" s="185" t="inlineStr">
        <is>
          <t>CAW (NEGOCIADO)</t>
        </is>
      </c>
      <c r="I2661" s="199" t="n">
        <v>68572.03999999999</v>
      </c>
      <c r="J2661" s="202" t="inlineStr">
        <is>
          <t>SIM</t>
        </is>
      </c>
    </row>
    <row r="2662">
      <c r="A2662" s="185" t="n">
        <v>119</v>
      </c>
      <c r="B2662" s="185" t="inlineStr">
        <is>
          <t>TORRE</t>
        </is>
      </c>
      <c r="C2662" s="185" t="inlineStr">
        <is>
          <t>Torre Metálica Autoportante</t>
        </is>
      </c>
      <c r="D2662" s="185" t="n"/>
      <c r="E2662" s="185" t="inlineStr">
        <is>
          <t>Torre Metálica Autoportante · 30m · AeV 9m² · 30m/s</t>
        </is>
      </c>
      <c r="F2662" s="185" t="inlineStr">
        <is>
          <t>VB</t>
        </is>
      </c>
      <c r="G2662" s="185" t="inlineStr">
        <is>
          <t>NORDESTE</t>
        </is>
      </c>
      <c r="H2662" s="185" t="inlineStr">
        <is>
          <t>ZOPONE (NEGOCIADO)</t>
        </is>
      </c>
      <c r="I2662" s="199" t="n">
        <v>70903.92</v>
      </c>
      <c r="J2662" s="202" t="inlineStr">
        <is>
          <t>SIM</t>
        </is>
      </c>
    </row>
    <row r="2663">
      <c r="A2663" s="185" t="n">
        <v>119</v>
      </c>
      <c r="B2663" s="185" t="inlineStr">
        <is>
          <t>TORRE</t>
        </is>
      </c>
      <c r="C2663" s="185" t="inlineStr">
        <is>
          <t>Torre Metálica Autoportante</t>
        </is>
      </c>
      <c r="D2663" s="185" t="n"/>
      <c r="E2663" s="185" t="inlineStr">
        <is>
          <t>Torre Metálica Autoportante · 30m · AeV 9m² · 30m/s</t>
        </is>
      </c>
      <c r="F2663" s="185" t="inlineStr">
        <is>
          <t>VB</t>
        </is>
      </c>
      <c r="G2663" s="185" t="inlineStr">
        <is>
          <t>NORDESTE</t>
        </is>
      </c>
      <c r="H2663" s="185" t="inlineStr">
        <is>
          <t>NOVA CORRENTE</t>
        </is>
      </c>
      <c r="I2663" s="199" t="n">
        <v>85700</v>
      </c>
      <c r="J2663" s="202" t="inlineStr">
        <is>
          <t>SIM</t>
        </is>
      </c>
    </row>
    <row r="2664">
      <c r="A2664" s="185" t="n">
        <v>119</v>
      </c>
      <c r="B2664" s="185" t="inlineStr">
        <is>
          <t>TORRE</t>
        </is>
      </c>
      <c r="C2664" s="185" t="inlineStr">
        <is>
          <t>Torre Metálica Autoportante</t>
        </is>
      </c>
      <c r="D2664" s="185" t="n"/>
      <c r="E2664" s="185" t="inlineStr">
        <is>
          <t>Torre Metálica Autoportante · 30m · AeV 9m² · 30m/s</t>
        </is>
      </c>
      <c r="F2664" s="185" t="inlineStr">
        <is>
          <t>VB</t>
        </is>
      </c>
      <c r="G2664" s="185" t="inlineStr">
        <is>
          <t>NORDESTE</t>
        </is>
      </c>
      <c r="H2664" s="185" t="inlineStr">
        <is>
          <t>INFRASITE + SECCIONAL</t>
        </is>
      </c>
      <c r="I2664" s="199" t="n">
        <v>85700</v>
      </c>
      <c r="J2664" s="202" t="inlineStr">
        <is>
          <t>SIM</t>
        </is>
      </c>
    </row>
    <row r="2665">
      <c r="A2665" s="185" t="n">
        <v>119</v>
      </c>
      <c r="B2665" s="185" t="inlineStr">
        <is>
          <t>TORRE</t>
        </is>
      </c>
      <c r="C2665" s="185" t="inlineStr">
        <is>
          <t>Torre Metálica Autoportante</t>
        </is>
      </c>
      <c r="D2665" s="185" t="n"/>
      <c r="E2665" s="185" t="inlineStr">
        <is>
          <t>Torre Metálica Autoportante · 30m · AeV 9m² · 30m/s</t>
        </is>
      </c>
      <c r="F2665" s="185" t="inlineStr">
        <is>
          <t>VB</t>
        </is>
      </c>
      <c r="G2665" s="185" t="inlineStr">
        <is>
          <t>C OESTE</t>
        </is>
      </c>
      <c r="H2665" s="185" t="inlineStr">
        <is>
          <t>METALALFA (NEGOCIADO)</t>
        </is>
      </c>
      <c r="I2665" s="199" t="n">
        <v>39844.96</v>
      </c>
      <c r="J2665" s="196" t="inlineStr">
        <is>
          <t>não</t>
        </is>
      </c>
    </row>
    <row r="2666">
      <c r="A2666" s="185" t="n">
        <v>119</v>
      </c>
      <c r="B2666" s="185" t="inlineStr">
        <is>
          <t>TORRE</t>
        </is>
      </c>
      <c r="C2666" s="185" t="inlineStr">
        <is>
          <t>Torre Metálica Autoportante</t>
        </is>
      </c>
      <c r="D2666" s="185" t="n"/>
      <c r="E2666" s="185" t="inlineStr">
        <is>
          <t>Torre Metálica Autoportante · 30m · AeV 9m² · 30m/s</t>
        </is>
      </c>
      <c r="F2666" s="185" t="inlineStr">
        <is>
          <t>VB</t>
        </is>
      </c>
      <c r="G2666" s="185" t="inlineStr">
        <is>
          <t>C OESTE</t>
        </is>
      </c>
      <c r="H2666" s="185" t="inlineStr">
        <is>
          <t>CLEMAR (NEGOCIADO)</t>
        </is>
      </c>
      <c r="I2666" s="199" t="n">
        <v>63294.19</v>
      </c>
      <c r="J2666" s="196" t="inlineStr">
        <is>
          <t>não</t>
        </is>
      </c>
    </row>
    <row r="2667">
      <c r="A2667" s="185" t="n">
        <v>119</v>
      </c>
      <c r="B2667" s="185" t="inlineStr">
        <is>
          <t>TORRE</t>
        </is>
      </c>
      <c r="C2667" s="185" t="inlineStr">
        <is>
          <t>Torre Metálica Autoportante</t>
        </is>
      </c>
      <c r="D2667" s="185" t="n"/>
      <c r="E2667" s="185" t="inlineStr">
        <is>
          <t>Torre Metálica Autoportante · 30m · AeV 9m² · 30m/s</t>
        </is>
      </c>
      <c r="F2667" s="185" t="inlineStr">
        <is>
          <t>VB</t>
        </is>
      </c>
      <c r="G2667" s="185" t="inlineStr">
        <is>
          <t>C OESTE</t>
        </is>
      </c>
      <c r="H2667" s="185" t="inlineStr">
        <is>
          <t>BRASILSAT</t>
        </is>
      </c>
      <c r="I2667" s="199" t="n">
        <v>66441.22</v>
      </c>
      <c r="J2667" s="196" t="inlineStr">
        <is>
          <t>não</t>
        </is>
      </c>
    </row>
    <row r="2668">
      <c r="A2668" s="185" t="n">
        <v>119</v>
      </c>
      <c r="B2668" s="185" t="inlineStr">
        <is>
          <t>TORRE</t>
        </is>
      </c>
      <c r="C2668" s="185" t="inlineStr">
        <is>
          <t>Torre Metálica Autoportante</t>
        </is>
      </c>
      <c r="D2668" s="185" t="n"/>
      <c r="E2668" s="185" t="inlineStr">
        <is>
          <t>Torre Metálica Autoportante · 30m · AeV 9m² · 30m/s</t>
        </is>
      </c>
      <c r="F2668" s="185" t="inlineStr">
        <is>
          <t>VB</t>
        </is>
      </c>
      <c r="G2668" s="185" t="inlineStr">
        <is>
          <t>C OESTE</t>
        </is>
      </c>
      <c r="H2668" s="185" t="inlineStr">
        <is>
          <t>CAW (NEGOCIADO)</t>
        </is>
      </c>
      <c r="I2668" s="199" t="n">
        <v>68572.03999999999</v>
      </c>
      <c r="J2668" s="196" t="inlineStr">
        <is>
          <t>não</t>
        </is>
      </c>
    </row>
    <row r="2669">
      <c r="A2669" s="185" t="n">
        <v>119</v>
      </c>
      <c r="B2669" s="185" t="inlineStr">
        <is>
          <t>TORRE</t>
        </is>
      </c>
      <c r="C2669" s="185" t="inlineStr">
        <is>
          <t>Torre Metálica Autoportante</t>
        </is>
      </c>
      <c r="D2669" s="185" t="n"/>
      <c r="E2669" s="185" t="inlineStr">
        <is>
          <t>Torre Metálica Autoportante · 30m · AeV 9m² · 30m/s</t>
        </is>
      </c>
      <c r="F2669" s="185" t="inlineStr">
        <is>
          <t>VB</t>
        </is>
      </c>
      <c r="G2669" s="185" t="inlineStr">
        <is>
          <t>C OESTE</t>
        </is>
      </c>
      <c r="H2669" s="185" t="inlineStr">
        <is>
          <t>ZOPONE (NEGOCIADO)</t>
        </is>
      </c>
      <c r="I2669" s="199" t="n">
        <v>70903.92</v>
      </c>
      <c r="J2669" s="196" t="inlineStr">
        <is>
          <t>não</t>
        </is>
      </c>
    </row>
    <row r="2670">
      <c r="A2670" s="185" t="n">
        <v>119</v>
      </c>
      <c r="B2670" s="185" t="inlineStr">
        <is>
          <t>TORRE</t>
        </is>
      </c>
      <c r="C2670" s="185" t="inlineStr">
        <is>
          <t>Torre Metálica Autoportante</t>
        </is>
      </c>
      <c r="D2670" s="185" t="n"/>
      <c r="E2670" s="185" t="inlineStr">
        <is>
          <t>Torre Metálica Autoportante · 30m · AeV 9m² · 30m/s</t>
        </is>
      </c>
      <c r="F2670" s="185" t="inlineStr">
        <is>
          <t>VB</t>
        </is>
      </c>
      <c r="G2670" s="185" t="inlineStr">
        <is>
          <t>C OESTE</t>
        </is>
      </c>
      <c r="H2670" s="185" t="inlineStr">
        <is>
          <t>INFRASITE + SECCIONAL</t>
        </is>
      </c>
      <c r="I2670" s="199" t="n">
        <v>85700</v>
      </c>
      <c r="J2670" s="196" t="inlineStr">
        <is>
          <t>não</t>
        </is>
      </c>
    </row>
    <row r="2671">
      <c r="A2671" s="185" t="n">
        <v>119</v>
      </c>
      <c r="B2671" s="185" t="inlineStr">
        <is>
          <t>TORRE</t>
        </is>
      </c>
      <c r="C2671" s="185" t="inlineStr">
        <is>
          <t>Torre Metálica Autoportante</t>
        </is>
      </c>
      <c r="D2671" s="185" t="n"/>
      <c r="E2671" s="185" t="inlineStr">
        <is>
          <t>Torre Metálica Autoportante · 30m · AeV 9m² · 30m/s</t>
        </is>
      </c>
      <c r="F2671" s="185" t="inlineStr">
        <is>
          <t>VB</t>
        </is>
      </c>
      <c r="G2671" s="185" t="inlineStr">
        <is>
          <t>SÃO PAULO</t>
        </is>
      </c>
      <c r="H2671" s="185" t="inlineStr">
        <is>
          <t>METALALFA (NEGOCIADO)</t>
        </is>
      </c>
      <c r="I2671" s="199" t="n">
        <v>39844.96</v>
      </c>
      <c r="J2671" s="196" t="inlineStr">
        <is>
          <t>não</t>
        </is>
      </c>
    </row>
    <row r="2672">
      <c r="A2672" s="185" t="n">
        <v>119</v>
      </c>
      <c r="B2672" s="185" t="inlineStr">
        <is>
          <t>TORRE</t>
        </is>
      </c>
      <c r="C2672" s="185" t="inlineStr">
        <is>
          <t>Torre Metálica Autoportante</t>
        </is>
      </c>
      <c r="D2672" s="185" t="n"/>
      <c r="E2672" s="185" t="inlineStr">
        <is>
          <t>Torre Metálica Autoportante · 30m · AeV 9m² · 30m/s</t>
        </is>
      </c>
      <c r="F2672" s="185" t="inlineStr">
        <is>
          <t>VB</t>
        </is>
      </c>
      <c r="G2672" s="185" t="inlineStr">
        <is>
          <t>SÃO PAULO</t>
        </is>
      </c>
      <c r="H2672" s="185" t="inlineStr">
        <is>
          <t>CLEMAR (NEGOCIADO)</t>
        </is>
      </c>
      <c r="I2672" s="199" t="n">
        <v>60280.18</v>
      </c>
      <c r="J2672" s="196" t="inlineStr">
        <is>
          <t>não</t>
        </is>
      </c>
    </row>
    <row r="2673">
      <c r="A2673" s="185" t="n">
        <v>119</v>
      </c>
      <c r="B2673" s="185" t="inlineStr">
        <is>
          <t>TORRE</t>
        </is>
      </c>
      <c r="C2673" s="185" t="inlineStr">
        <is>
          <t>Torre Metálica Autoportante</t>
        </is>
      </c>
      <c r="D2673" s="185" t="n"/>
      <c r="E2673" s="185" t="inlineStr">
        <is>
          <t>Torre Metálica Autoportante · 30m · AeV 9m² · 30m/s</t>
        </is>
      </c>
      <c r="F2673" s="185" t="inlineStr">
        <is>
          <t>VB</t>
        </is>
      </c>
      <c r="G2673" s="185" t="inlineStr">
        <is>
          <t>SÃO PAULO</t>
        </is>
      </c>
      <c r="H2673" s="185" t="inlineStr">
        <is>
          <t>BRASILSAT</t>
        </is>
      </c>
      <c r="I2673" s="199" t="n">
        <v>68231.83</v>
      </c>
      <c r="J2673" s="196" t="inlineStr">
        <is>
          <t>não</t>
        </is>
      </c>
    </row>
    <row r="2674">
      <c r="A2674" s="185" t="n">
        <v>119</v>
      </c>
      <c r="B2674" s="185" t="inlineStr">
        <is>
          <t>TORRE</t>
        </is>
      </c>
      <c r="C2674" s="185" t="inlineStr">
        <is>
          <t>Torre Metálica Autoportante</t>
        </is>
      </c>
      <c r="D2674" s="185" t="n"/>
      <c r="E2674" s="185" t="inlineStr">
        <is>
          <t>Torre Metálica Autoportante · 30m · AeV 9m² · 30m/s</t>
        </is>
      </c>
      <c r="F2674" s="185" t="inlineStr">
        <is>
          <t>VB</t>
        </is>
      </c>
      <c r="G2674" s="185" t="inlineStr">
        <is>
          <t>SÃO PAULO</t>
        </is>
      </c>
      <c r="H2674" s="185" t="inlineStr">
        <is>
          <t>CAW (NEGOCIADO)</t>
        </is>
      </c>
      <c r="I2674" s="199" t="n">
        <v>68572.03999999999</v>
      </c>
      <c r="J2674" s="196" t="inlineStr">
        <is>
          <t>não</t>
        </is>
      </c>
    </row>
    <row r="2675">
      <c r="A2675" s="185" t="n">
        <v>119</v>
      </c>
      <c r="B2675" s="185" t="inlineStr">
        <is>
          <t>TORRE</t>
        </is>
      </c>
      <c r="C2675" s="185" t="inlineStr">
        <is>
          <t>Torre Metálica Autoportante</t>
        </is>
      </c>
      <c r="D2675" s="185" t="n"/>
      <c r="E2675" s="185" t="inlineStr">
        <is>
          <t>Torre Metálica Autoportante · 30m · AeV 9m² · 30m/s</t>
        </is>
      </c>
      <c r="F2675" s="185" t="inlineStr">
        <is>
          <t>VB</t>
        </is>
      </c>
      <c r="G2675" s="185" t="inlineStr">
        <is>
          <t>SÃO PAULO</t>
        </is>
      </c>
      <c r="H2675" s="185" t="inlineStr">
        <is>
          <t>ZOPONE (NEGOCIADO)</t>
        </is>
      </c>
      <c r="I2675" s="199" t="n">
        <v>70903.92</v>
      </c>
      <c r="J2675" s="196" t="inlineStr">
        <is>
          <t>não</t>
        </is>
      </c>
    </row>
    <row r="2676">
      <c r="A2676" s="185" t="n">
        <v>119</v>
      </c>
      <c r="B2676" s="185" t="inlineStr">
        <is>
          <t>TORRE</t>
        </is>
      </c>
      <c r="C2676" s="185" t="inlineStr">
        <is>
          <t>Torre Metálica Autoportante</t>
        </is>
      </c>
      <c r="D2676" s="185" t="n"/>
      <c r="E2676" s="185" t="inlineStr">
        <is>
          <t>Torre Metálica Autoportante · 30m · AeV 9m² · 30m/s</t>
        </is>
      </c>
      <c r="F2676" s="185" t="inlineStr">
        <is>
          <t>VB</t>
        </is>
      </c>
      <c r="G2676" s="185" t="inlineStr">
        <is>
          <t>SÃO PAULO</t>
        </is>
      </c>
      <c r="H2676" s="185" t="inlineStr">
        <is>
          <t>NOVA CORRENTE</t>
        </is>
      </c>
      <c r="I2676" s="199" t="n">
        <v>85700</v>
      </c>
      <c r="J2676" s="196" t="inlineStr">
        <is>
          <t>não</t>
        </is>
      </c>
    </row>
    <row r="2677">
      <c r="A2677" s="185" t="n">
        <v>119</v>
      </c>
      <c r="B2677" s="185" t="inlineStr">
        <is>
          <t>TORRE</t>
        </is>
      </c>
      <c r="C2677" s="185" t="inlineStr">
        <is>
          <t>Torre Metálica Autoportante</t>
        </is>
      </c>
      <c r="D2677" s="185" t="n"/>
      <c r="E2677" s="185" t="inlineStr">
        <is>
          <t>Torre Metálica Autoportante · 30m · AeV 9m² · 30m/s</t>
        </is>
      </c>
      <c r="F2677" s="185" t="inlineStr">
        <is>
          <t>VB</t>
        </is>
      </c>
      <c r="G2677" s="185" t="inlineStr">
        <is>
          <t>SÃO PAULO</t>
        </is>
      </c>
      <c r="H2677" s="185" t="inlineStr">
        <is>
          <t>INFRASITE + SECCIONAL</t>
        </is>
      </c>
      <c r="I2677" s="199" t="n">
        <v>85700</v>
      </c>
      <c r="J2677" s="196" t="inlineStr">
        <is>
          <t>não</t>
        </is>
      </c>
    </row>
    <row r="2678">
      <c r="A2678" s="185" t="n">
        <v>119</v>
      </c>
      <c r="B2678" s="185" t="inlineStr">
        <is>
          <t>TORRE</t>
        </is>
      </c>
      <c r="C2678" s="185" t="inlineStr">
        <is>
          <t>Torre Metálica Autoportante</t>
        </is>
      </c>
      <c r="D2678" s="185" t="n"/>
      <c r="E2678" s="185" t="inlineStr">
        <is>
          <t>Torre Metálica Autoportante · 30m · AeV 9m² · 30m/s</t>
        </is>
      </c>
      <c r="F2678" s="185" t="inlineStr">
        <is>
          <t>VB</t>
        </is>
      </c>
      <c r="G2678" s="185" t="inlineStr">
        <is>
          <t>LESTE</t>
        </is>
      </c>
      <c r="H2678" s="185" t="inlineStr">
        <is>
          <t>METALALFA (NEGOCIADO)</t>
        </is>
      </c>
      <c r="I2678" s="199" t="n">
        <v>39844.96</v>
      </c>
      <c r="J2678" s="196" t="inlineStr">
        <is>
          <t>não</t>
        </is>
      </c>
    </row>
    <row r="2679">
      <c r="A2679" s="185" t="n">
        <v>119</v>
      </c>
      <c r="B2679" s="185" t="inlineStr">
        <is>
          <t>TORRE</t>
        </is>
      </c>
      <c r="C2679" s="185" t="inlineStr">
        <is>
          <t>Torre Metálica Autoportante</t>
        </is>
      </c>
      <c r="D2679" s="185" t="n"/>
      <c r="E2679" s="185" t="inlineStr">
        <is>
          <t>Torre Metálica Autoportante · 30m · AeV 9m² · 30m/s</t>
        </is>
      </c>
      <c r="F2679" s="185" t="inlineStr">
        <is>
          <t>VB</t>
        </is>
      </c>
      <c r="G2679" s="185" t="inlineStr">
        <is>
          <t>LESTE</t>
        </is>
      </c>
      <c r="H2679" s="185" t="inlineStr">
        <is>
          <t>CLEMAR (NEGOCIADO)</t>
        </is>
      </c>
      <c r="I2679" s="199" t="n">
        <v>66308.2</v>
      </c>
      <c r="J2679" s="196" t="inlineStr">
        <is>
          <t>não</t>
        </is>
      </c>
    </row>
    <row r="2680">
      <c r="A2680" s="185" t="n">
        <v>119</v>
      </c>
      <c r="B2680" s="185" t="inlineStr">
        <is>
          <t>TORRE</t>
        </is>
      </c>
      <c r="C2680" s="185" t="inlineStr">
        <is>
          <t>Torre Metálica Autoportante</t>
        </is>
      </c>
      <c r="D2680" s="185" t="n"/>
      <c r="E2680" s="185" t="inlineStr">
        <is>
          <t>Torre Metálica Autoportante · 30m · AeV 9m² · 30m/s</t>
        </is>
      </c>
      <c r="F2680" s="185" t="inlineStr">
        <is>
          <t>VB</t>
        </is>
      </c>
      <c r="G2680" s="185" t="inlineStr">
        <is>
          <t>LESTE</t>
        </is>
      </c>
      <c r="H2680" s="185" t="inlineStr">
        <is>
          <t>BRASILSAT</t>
        </is>
      </c>
      <c r="I2680" s="199" t="n">
        <v>68231.83</v>
      </c>
      <c r="J2680" s="196" t="inlineStr">
        <is>
          <t>não</t>
        </is>
      </c>
    </row>
    <row r="2681">
      <c r="A2681" s="185" t="n">
        <v>119</v>
      </c>
      <c r="B2681" s="185" t="inlineStr">
        <is>
          <t>TORRE</t>
        </is>
      </c>
      <c r="C2681" s="185" t="inlineStr">
        <is>
          <t>Torre Metálica Autoportante</t>
        </is>
      </c>
      <c r="D2681" s="185" t="n"/>
      <c r="E2681" s="185" t="inlineStr">
        <is>
          <t>Torre Metálica Autoportante · 30m · AeV 9m² · 30m/s</t>
        </is>
      </c>
      <c r="F2681" s="185" t="inlineStr">
        <is>
          <t>VB</t>
        </is>
      </c>
      <c r="G2681" s="185" t="inlineStr">
        <is>
          <t>LESTE</t>
        </is>
      </c>
      <c r="H2681" s="185" t="inlineStr">
        <is>
          <t>CAW (NEGOCIADO)</t>
        </is>
      </c>
      <c r="I2681" s="199" t="n">
        <v>68572.03999999999</v>
      </c>
      <c r="J2681" s="196" t="inlineStr">
        <is>
          <t>não</t>
        </is>
      </c>
    </row>
    <row r="2682">
      <c r="A2682" s="185" t="n">
        <v>119</v>
      </c>
      <c r="B2682" s="185" t="inlineStr">
        <is>
          <t>TORRE</t>
        </is>
      </c>
      <c r="C2682" s="185" t="inlineStr">
        <is>
          <t>Torre Metálica Autoportante</t>
        </is>
      </c>
      <c r="D2682" s="185" t="n"/>
      <c r="E2682" s="185" t="inlineStr">
        <is>
          <t>Torre Metálica Autoportante · 30m · AeV 9m² · 30m/s</t>
        </is>
      </c>
      <c r="F2682" s="185" t="inlineStr">
        <is>
          <t>VB</t>
        </is>
      </c>
      <c r="G2682" s="185" t="inlineStr">
        <is>
          <t>LESTE</t>
        </is>
      </c>
      <c r="H2682" s="185" t="inlineStr">
        <is>
          <t>ZOPONE (NEGOCIADO)</t>
        </is>
      </c>
      <c r="I2682" s="199" t="n">
        <v>70903.92</v>
      </c>
      <c r="J2682" s="196" t="inlineStr">
        <is>
          <t>não</t>
        </is>
      </c>
    </row>
    <row r="2683">
      <c r="A2683" s="185" t="n">
        <v>119</v>
      </c>
      <c r="B2683" s="185" t="inlineStr">
        <is>
          <t>TORRE</t>
        </is>
      </c>
      <c r="C2683" s="185" t="inlineStr">
        <is>
          <t>Torre Metálica Autoportante</t>
        </is>
      </c>
      <c r="D2683" s="185" t="n"/>
      <c r="E2683" s="185" t="inlineStr">
        <is>
          <t>Torre Metálica Autoportante · 30m · AeV 9m² · 30m/s</t>
        </is>
      </c>
      <c r="F2683" s="185" t="inlineStr">
        <is>
          <t>VB</t>
        </is>
      </c>
      <c r="G2683" s="185" t="inlineStr">
        <is>
          <t>LESTE</t>
        </is>
      </c>
      <c r="H2683" s="185" t="inlineStr">
        <is>
          <t>NOVA CORRENTE</t>
        </is>
      </c>
      <c r="I2683" s="199" t="n">
        <v>85700</v>
      </c>
      <c r="J2683" s="196" t="inlineStr">
        <is>
          <t>não</t>
        </is>
      </c>
    </row>
    <row r="2684">
      <c r="A2684" s="185" t="n">
        <v>119</v>
      </c>
      <c r="B2684" s="185" t="inlineStr">
        <is>
          <t>TORRE</t>
        </is>
      </c>
      <c r="C2684" s="185" t="inlineStr">
        <is>
          <t>Torre Metálica Autoportante</t>
        </is>
      </c>
      <c r="D2684" s="185" t="n"/>
      <c r="E2684" s="185" t="inlineStr">
        <is>
          <t>Torre Metálica Autoportante · 30m · AeV 9m² · 30m/s</t>
        </is>
      </c>
      <c r="F2684" s="185" t="inlineStr">
        <is>
          <t>VB</t>
        </is>
      </c>
      <c r="G2684" s="185" t="inlineStr">
        <is>
          <t>LESTE</t>
        </is>
      </c>
      <c r="H2684" s="185" t="inlineStr">
        <is>
          <t>INFRASITE + SECCIONAL</t>
        </is>
      </c>
      <c r="I2684" s="199" t="n">
        <v>85700</v>
      </c>
      <c r="J2684" s="196" t="inlineStr">
        <is>
          <t>não</t>
        </is>
      </c>
    </row>
    <row r="2685">
      <c r="A2685" s="185" t="n">
        <v>119</v>
      </c>
      <c r="B2685" s="185" t="inlineStr">
        <is>
          <t>TORRE</t>
        </is>
      </c>
      <c r="C2685" s="185" t="inlineStr">
        <is>
          <t>Torre Metálica Autoportante</t>
        </is>
      </c>
      <c r="D2685" s="185" t="n"/>
      <c r="E2685" s="185" t="inlineStr">
        <is>
          <t>Torre Metálica Autoportante · 30m · AeV 9m² · 30m/s</t>
        </is>
      </c>
      <c r="F2685" s="185" t="inlineStr">
        <is>
          <t>VB</t>
        </is>
      </c>
      <c r="G2685" s="185" t="inlineStr">
        <is>
          <t>SUL</t>
        </is>
      </c>
      <c r="H2685" s="185" t="inlineStr">
        <is>
          <t>METALALFA (NEGOCIADO)</t>
        </is>
      </c>
      <c r="I2685" s="199" t="n">
        <v>39844.96</v>
      </c>
      <c r="J2685" s="196" t="inlineStr">
        <is>
          <t>não</t>
        </is>
      </c>
    </row>
    <row r="2686">
      <c r="A2686" s="185" t="n">
        <v>119</v>
      </c>
      <c r="B2686" s="185" t="inlineStr">
        <is>
          <t>TORRE</t>
        </is>
      </c>
      <c r="C2686" s="185" t="inlineStr">
        <is>
          <t>Torre Metálica Autoportante</t>
        </is>
      </c>
      <c r="D2686" s="185" t="n"/>
      <c r="E2686" s="185" t="inlineStr">
        <is>
          <t>Torre Metálica Autoportante · 30m · AeV 9m² · 30m/s</t>
        </is>
      </c>
      <c r="F2686" s="185" t="inlineStr">
        <is>
          <t>VB</t>
        </is>
      </c>
      <c r="G2686" s="185" t="inlineStr">
        <is>
          <t>SUL</t>
        </is>
      </c>
      <c r="H2686" s="185" t="inlineStr">
        <is>
          <t>CLEMAR (NEGOCIADO)</t>
        </is>
      </c>
      <c r="I2686" s="199" t="n">
        <v>60280.18</v>
      </c>
      <c r="J2686" s="196" t="inlineStr">
        <is>
          <t>não</t>
        </is>
      </c>
    </row>
    <row r="2687">
      <c r="A2687" s="185" t="n">
        <v>119</v>
      </c>
      <c r="B2687" s="185" t="inlineStr">
        <is>
          <t>TORRE</t>
        </is>
      </c>
      <c r="C2687" s="185" t="inlineStr">
        <is>
          <t>Torre Metálica Autoportante</t>
        </is>
      </c>
      <c r="D2687" s="185" t="n"/>
      <c r="E2687" s="185" t="inlineStr">
        <is>
          <t>Torre Metálica Autoportante · 30m · AeV 9m² · 30m/s</t>
        </is>
      </c>
      <c r="F2687" s="185" t="inlineStr">
        <is>
          <t>VB</t>
        </is>
      </c>
      <c r="G2687" s="185" t="inlineStr">
        <is>
          <t>SUL</t>
        </is>
      </c>
      <c r="H2687" s="185" t="inlineStr">
        <is>
          <t>BRASILSAT</t>
        </is>
      </c>
      <c r="I2687" s="199" t="n">
        <v>68231.83</v>
      </c>
      <c r="J2687" s="196" t="inlineStr">
        <is>
          <t>não</t>
        </is>
      </c>
    </row>
    <row r="2688">
      <c r="A2688" s="185" t="n">
        <v>119</v>
      </c>
      <c r="B2688" s="185" t="inlineStr">
        <is>
          <t>TORRE</t>
        </is>
      </c>
      <c r="C2688" s="185" t="inlineStr">
        <is>
          <t>Torre Metálica Autoportante</t>
        </is>
      </c>
      <c r="D2688" s="185" t="n"/>
      <c r="E2688" s="185" t="inlineStr">
        <is>
          <t>Torre Metálica Autoportante · 30m · AeV 9m² · 30m/s</t>
        </is>
      </c>
      <c r="F2688" s="185" t="inlineStr">
        <is>
          <t>VB</t>
        </is>
      </c>
      <c r="G2688" s="185" t="inlineStr">
        <is>
          <t>SUL</t>
        </is>
      </c>
      <c r="H2688" s="185" t="inlineStr">
        <is>
          <t>CAW (NEGOCIADO)</t>
        </is>
      </c>
      <c r="I2688" s="199" t="n">
        <v>68572.03999999999</v>
      </c>
      <c r="J2688" s="196" t="inlineStr">
        <is>
          <t>não</t>
        </is>
      </c>
    </row>
    <row r="2689">
      <c r="A2689" s="185" t="n">
        <v>119</v>
      </c>
      <c r="B2689" s="185" t="inlineStr">
        <is>
          <t>TORRE</t>
        </is>
      </c>
      <c r="C2689" s="185" t="inlineStr">
        <is>
          <t>Torre Metálica Autoportante</t>
        </is>
      </c>
      <c r="D2689" s="185" t="n"/>
      <c r="E2689" s="185" t="inlineStr">
        <is>
          <t>Torre Metálica Autoportante · 30m · AeV 9m² · 30m/s</t>
        </is>
      </c>
      <c r="F2689" s="185" t="inlineStr">
        <is>
          <t>VB</t>
        </is>
      </c>
      <c r="G2689" s="185" t="inlineStr">
        <is>
          <t>SUL</t>
        </is>
      </c>
      <c r="H2689" s="185" t="inlineStr">
        <is>
          <t>ZOPONE (NEGOCIADO)</t>
        </is>
      </c>
      <c r="I2689" s="199" t="n">
        <v>70903.92</v>
      </c>
      <c r="J2689" s="196" t="inlineStr">
        <is>
          <t>não</t>
        </is>
      </c>
    </row>
    <row r="2690">
      <c r="A2690" s="185" t="n">
        <v>119</v>
      </c>
      <c r="B2690" s="185" t="inlineStr">
        <is>
          <t>TORRE</t>
        </is>
      </c>
      <c r="C2690" s="185" t="inlineStr">
        <is>
          <t>Torre Metálica Autoportante</t>
        </is>
      </c>
      <c r="D2690" s="185" t="n"/>
      <c r="E2690" s="185" t="inlineStr">
        <is>
          <t>Torre Metálica Autoportante · 30m · AeV 9m² · 30m/s</t>
        </is>
      </c>
      <c r="F2690" s="185" t="inlineStr">
        <is>
          <t>VB</t>
        </is>
      </c>
      <c r="G2690" s="185" t="inlineStr">
        <is>
          <t>SUL</t>
        </is>
      </c>
      <c r="H2690" s="185" t="inlineStr">
        <is>
          <t>NOVA CORRENTE</t>
        </is>
      </c>
      <c r="I2690" s="199" t="n">
        <v>85700</v>
      </c>
      <c r="J2690" s="196" t="inlineStr">
        <is>
          <t>não</t>
        </is>
      </c>
    </row>
    <row r="2691">
      <c r="A2691" s="185" t="n">
        <v>119</v>
      </c>
      <c r="B2691" s="185" t="inlineStr">
        <is>
          <t>TORRE</t>
        </is>
      </c>
      <c r="C2691" s="185" t="inlineStr">
        <is>
          <t>Torre Metálica Autoportante</t>
        </is>
      </c>
      <c r="D2691" s="185" t="n"/>
      <c r="E2691" s="185" t="inlineStr">
        <is>
          <t>Torre Metálica Autoportante · 30m · AeV 9m² · 30m/s</t>
        </is>
      </c>
      <c r="F2691" s="185" t="inlineStr">
        <is>
          <t>VB</t>
        </is>
      </c>
      <c r="G2691" s="185" t="inlineStr">
        <is>
          <t>SUL</t>
        </is>
      </c>
      <c r="H2691" s="185" t="inlineStr">
        <is>
          <t>INFRASITE + SECCIONAL</t>
        </is>
      </c>
      <c r="I2691" s="199" t="n">
        <v>85700</v>
      </c>
      <c r="J2691" s="196" t="inlineStr">
        <is>
          <t>não</t>
        </is>
      </c>
    </row>
    <row r="2692">
      <c r="A2692" s="185" t="n">
        <v>120</v>
      </c>
      <c r="B2692" s="185" t="inlineStr">
        <is>
          <t>TORRE</t>
        </is>
      </c>
      <c r="C2692" s="185" t="inlineStr">
        <is>
          <t>Torre Metálica Autoportante</t>
        </is>
      </c>
      <c r="D2692" s="185" t="n"/>
      <c r="E2692" s="185" t="inlineStr">
        <is>
          <t>Torre Metálica Autoportante · 30m · AeV 9m² · 35m/s</t>
        </is>
      </c>
      <c r="F2692" s="185" t="inlineStr">
        <is>
          <t>VB</t>
        </is>
      </c>
      <c r="G2692" s="185" t="inlineStr">
        <is>
          <t>NORTE</t>
        </is>
      </c>
      <c r="H2692" s="185" t="inlineStr">
        <is>
          <t>METALALFA (NEGOCIADO)</t>
        </is>
      </c>
      <c r="I2692" s="199" t="n">
        <v>46321.36</v>
      </c>
      <c r="J2692" s="202" t="inlineStr">
        <is>
          <t>SIM</t>
        </is>
      </c>
    </row>
    <row r="2693">
      <c r="A2693" s="185" t="n">
        <v>120</v>
      </c>
      <c r="B2693" s="185" t="inlineStr">
        <is>
          <t>TORRE</t>
        </is>
      </c>
      <c r="C2693" s="185" t="inlineStr">
        <is>
          <t>Torre Metálica Autoportante</t>
        </is>
      </c>
      <c r="D2693" s="185" t="n"/>
      <c r="E2693" s="185" t="inlineStr">
        <is>
          <t>Torre Metálica Autoportante · 30m · AeV 9m² · 35m/s</t>
        </is>
      </c>
      <c r="F2693" s="185" t="inlineStr">
        <is>
          <t>VB</t>
        </is>
      </c>
      <c r="G2693" s="185" t="inlineStr">
        <is>
          <t>NORTE</t>
        </is>
      </c>
      <c r="H2693" s="185" t="inlineStr">
        <is>
          <t>CAW (NEGOCIADO)</t>
        </is>
      </c>
      <c r="I2693" s="199" t="n">
        <v>73026.88</v>
      </c>
      <c r="J2693" s="202" t="inlineStr">
        <is>
          <t>SIM</t>
        </is>
      </c>
    </row>
    <row r="2694">
      <c r="A2694" s="185" t="n">
        <v>120</v>
      </c>
      <c r="B2694" s="185" t="inlineStr">
        <is>
          <t>TORRE</t>
        </is>
      </c>
      <c r="C2694" s="185" t="inlineStr">
        <is>
          <t>Torre Metálica Autoportante</t>
        </is>
      </c>
      <c r="D2694" s="185" t="n"/>
      <c r="E2694" s="185" t="inlineStr">
        <is>
          <t>Torre Metálica Autoportante · 30m · AeV 9m² · 35m/s</t>
        </is>
      </c>
      <c r="F2694" s="185" t="inlineStr">
        <is>
          <t>VB</t>
        </is>
      </c>
      <c r="G2694" s="185" t="inlineStr">
        <is>
          <t>NORTE</t>
        </is>
      </c>
      <c r="H2694" s="185" t="inlineStr">
        <is>
          <t>ZOPONE (NEGOCIADO)</t>
        </is>
      </c>
      <c r="I2694" s="199" t="n">
        <v>75707.32000000001</v>
      </c>
      <c r="J2694" s="202" t="inlineStr">
        <is>
          <t>SIM</t>
        </is>
      </c>
    </row>
    <row r="2695">
      <c r="A2695" s="185" t="n">
        <v>120</v>
      </c>
      <c r="B2695" s="185" t="inlineStr">
        <is>
          <t>TORRE</t>
        </is>
      </c>
      <c r="C2695" s="185" t="inlineStr">
        <is>
          <t>Torre Metálica Autoportante</t>
        </is>
      </c>
      <c r="D2695" s="185" t="n"/>
      <c r="E2695" s="185" t="inlineStr">
        <is>
          <t>Torre Metálica Autoportante · 30m · AeV 9m² · 35m/s</t>
        </is>
      </c>
      <c r="F2695" s="185" t="inlineStr">
        <is>
          <t>VB</t>
        </is>
      </c>
      <c r="G2695" s="185" t="inlineStr">
        <is>
          <t>NORTE</t>
        </is>
      </c>
      <c r="H2695" s="185" t="inlineStr">
        <is>
          <t>CLEMAR (NEGOCIADO)</t>
        </is>
      </c>
      <c r="I2695" s="199" t="n">
        <v>75953.03</v>
      </c>
      <c r="J2695" s="202" t="inlineStr">
        <is>
          <t>SIM</t>
        </is>
      </c>
    </row>
    <row r="2696">
      <c r="A2696" s="185" t="n">
        <v>120</v>
      </c>
      <c r="B2696" s="185" t="inlineStr">
        <is>
          <t>TORRE</t>
        </is>
      </c>
      <c r="C2696" s="185" t="inlineStr">
        <is>
          <t>Torre Metálica Autoportante</t>
        </is>
      </c>
      <c r="D2696" s="185" t="n"/>
      <c r="E2696" s="185" t="inlineStr">
        <is>
          <t>Torre Metálica Autoportante · 30m · AeV 9m² · 35m/s</t>
        </is>
      </c>
      <c r="F2696" s="185" t="inlineStr">
        <is>
          <t>VB</t>
        </is>
      </c>
      <c r="G2696" s="185" t="inlineStr">
        <is>
          <t>NORTE</t>
        </is>
      </c>
      <c r="H2696" s="185" t="inlineStr">
        <is>
          <t>BRASILSAT</t>
        </is>
      </c>
      <c r="I2696" s="199" t="n">
        <v>79448.02</v>
      </c>
      <c r="J2696" s="202" t="inlineStr">
        <is>
          <t>SIM</t>
        </is>
      </c>
    </row>
    <row r="2697">
      <c r="A2697" s="185" t="n">
        <v>120</v>
      </c>
      <c r="B2697" s="185" t="inlineStr">
        <is>
          <t>TORRE</t>
        </is>
      </c>
      <c r="C2697" s="185" t="inlineStr">
        <is>
          <t>Torre Metálica Autoportante</t>
        </is>
      </c>
      <c r="D2697" s="185" t="n"/>
      <c r="E2697" s="185" t="inlineStr">
        <is>
          <t>Torre Metálica Autoportante · 30m · AeV 9m² · 35m/s</t>
        </is>
      </c>
      <c r="F2697" s="185" t="inlineStr">
        <is>
          <t>VB</t>
        </is>
      </c>
      <c r="G2697" s="185" t="inlineStr">
        <is>
          <t>NORTE</t>
        </is>
      </c>
      <c r="H2697" s="185" t="inlineStr">
        <is>
          <t>INFRASITE + SECCIONAL</t>
        </is>
      </c>
      <c r="I2697" s="199" t="n">
        <v>85900</v>
      </c>
      <c r="J2697" s="202" t="inlineStr">
        <is>
          <t>SIM</t>
        </is>
      </c>
    </row>
    <row r="2698">
      <c r="A2698" s="185" t="n">
        <v>120</v>
      </c>
      <c r="B2698" s="185" t="inlineStr">
        <is>
          <t>TORRE</t>
        </is>
      </c>
      <c r="C2698" s="185" t="inlineStr">
        <is>
          <t>Torre Metálica Autoportante</t>
        </is>
      </c>
      <c r="D2698" s="185" t="n"/>
      <c r="E2698" s="185" t="inlineStr">
        <is>
          <t>Torre Metálica Autoportante · 30m · AeV 9m² · 35m/s</t>
        </is>
      </c>
      <c r="F2698" s="185" t="inlineStr">
        <is>
          <t>VB</t>
        </is>
      </c>
      <c r="G2698" s="185" t="inlineStr">
        <is>
          <t>NORDESTE</t>
        </is>
      </c>
      <c r="H2698" s="185" t="inlineStr">
        <is>
          <t>METALALFA (NEGOCIADO)</t>
        </is>
      </c>
      <c r="I2698" s="199" t="n">
        <v>46321.36</v>
      </c>
      <c r="J2698" s="202" t="inlineStr">
        <is>
          <t>SIM</t>
        </is>
      </c>
    </row>
    <row r="2699">
      <c r="A2699" s="185" t="n">
        <v>120</v>
      </c>
      <c r="B2699" s="185" t="inlineStr">
        <is>
          <t>TORRE</t>
        </is>
      </c>
      <c r="C2699" s="185" t="inlineStr">
        <is>
          <t>Torre Metálica Autoportante</t>
        </is>
      </c>
      <c r="D2699" s="185" t="n"/>
      <c r="E2699" s="185" t="inlineStr">
        <is>
          <t>Torre Metálica Autoportante · 30m · AeV 9m² · 35m/s</t>
        </is>
      </c>
      <c r="F2699" s="185" t="inlineStr">
        <is>
          <t>VB</t>
        </is>
      </c>
      <c r="G2699" s="185" t="inlineStr">
        <is>
          <t>NORDESTE</t>
        </is>
      </c>
      <c r="H2699" s="185" t="inlineStr">
        <is>
          <t>CLEMAR (NEGOCIADO)</t>
        </is>
      </c>
      <c r="I2699" s="199" t="n">
        <v>69623.61</v>
      </c>
      <c r="J2699" s="202" t="inlineStr">
        <is>
          <t>SIM</t>
        </is>
      </c>
    </row>
    <row r="2700">
      <c r="A2700" s="185" t="n">
        <v>120</v>
      </c>
      <c r="B2700" s="185" t="inlineStr">
        <is>
          <t>TORRE</t>
        </is>
      </c>
      <c r="C2700" s="185" t="inlineStr">
        <is>
          <t>Torre Metálica Autoportante</t>
        </is>
      </c>
      <c r="D2700" s="185" t="n"/>
      <c r="E2700" s="185" t="inlineStr">
        <is>
          <t>Torre Metálica Autoportante · 30m · AeV 9m² · 35m/s</t>
        </is>
      </c>
      <c r="F2700" s="185" t="inlineStr">
        <is>
          <t>VB</t>
        </is>
      </c>
      <c r="G2700" s="185" t="inlineStr">
        <is>
          <t>NORDESTE</t>
        </is>
      </c>
      <c r="H2700" s="185" t="inlineStr">
        <is>
          <t>CAW (NEGOCIADO)</t>
        </is>
      </c>
      <c r="I2700" s="199" t="n">
        <v>73026.88</v>
      </c>
      <c r="J2700" s="202" t="inlineStr">
        <is>
          <t>SIM</t>
        </is>
      </c>
    </row>
    <row r="2701">
      <c r="A2701" s="185" t="n">
        <v>120</v>
      </c>
      <c r="B2701" s="185" t="inlineStr">
        <is>
          <t>TORRE</t>
        </is>
      </c>
      <c r="C2701" s="185" t="inlineStr">
        <is>
          <t>Torre Metálica Autoportante</t>
        </is>
      </c>
      <c r="D2701" s="185" t="n"/>
      <c r="E2701" s="185" t="inlineStr">
        <is>
          <t>Torre Metálica Autoportante · 30m · AeV 9m² · 35m/s</t>
        </is>
      </c>
      <c r="F2701" s="185" t="inlineStr">
        <is>
          <t>VB</t>
        </is>
      </c>
      <c r="G2701" s="185" t="inlineStr">
        <is>
          <t>NORDESTE</t>
        </is>
      </c>
      <c r="H2701" s="185" t="inlineStr">
        <is>
          <t>ZOPONE (NEGOCIADO)</t>
        </is>
      </c>
      <c r="I2701" s="199" t="n">
        <v>75707.32000000001</v>
      </c>
      <c r="J2701" s="202" t="inlineStr">
        <is>
          <t>SIM</t>
        </is>
      </c>
    </row>
    <row r="2702">
      <c r="A2702" s="185" t="n">
        <v>120</v>
      </c>
      <c r="B2702" s="185" t="inlineStr">
        <is>
          <t>TORRE</t>
        </is>
      </c>
      <c r="C2702" s="185" t="inlineStr">
        <is>
          <t>Torre Metálica Autoportante</t>
        </is>
      </c>
      <c r="D2702" s="185" t="n"/>
      <c r="E2702" s="185" t="inlineStr">
        <is>
          <t>Torre Metálica Autoportante · 30m · AeV 9m² · 35m/s</t>
        </is>
      </c>
      <c r="F2702" s="185" t="inlineStr">
        <is>
          <t>VB</t>
        </is>
      </c>
      <c r="G2702" s="185" t="inlineStr">
        <is>
          <t>NORDESTE</t>
        </is>
      </c>
      <c r="H2702" s="185" t="inlineStr">
        <is>
          <t>BRASILSAT</t>
        </is>
      </c>
      <c r="I2702" s="199" t="n">
        <v>79448.02</v>
      </c>
      <c r="J2702" s="202" t="inlineStr">
        <is>
          <t>SIM</t>
        </is>
      </c>
    </row>
    <row r="2703">
      <c r="A2703" s="185" t="n">
        <v>120</v>
      </c>
      <c r="B2703" s="185" t="inlineStr">
        <is>
          <t>TORRE</t>
        </is>
      </c>
      <c r="C2703" s="185" t="inlineStr">
        <is>
          <t>Torre Metálica Autoportante</t>
        </is>
      </c>
      <c r="D2703" s="185" t="n"/>
      <c r="E2703" s="185" t="inlineStr">
        <is>
          <t>Torre Metálica Autoportante · 30m · AeV 9m² · 35m/s</t>
        </is>
      </c>
      <c r="F2703" s="185" t="inlineStr">
        <is>
          <t>VB</t>
        </is>
      </c>
      <c r="G2703" s="185" t="inlineStr">
        <is>
          <t>NORDESTE</t>
        </is>
      </c>
      <c r="H2703" s="185" t="inlineStr">
        <is>
          <t>NOVA CORRENTE</t>
        </is>
      </c>
      <c r="I2703" s="199" t="n">
        <v>85900</v>
      </c>
      <c r="J2703" s="202" t="inlineStr">
        <is>
          <t>SIM</t>
        </is>
      </c>
    </row>
    <row r="2704">
      <c r="A2704" s="185" t="n">
        <v>120</v>
      </c>
      <c r="B2704" s="185" t="inlineStr">
        <is>
          <t>TORRE</t>
        </is>
      </c>
      <c r="C2704" s="185" t="inlineStr">
        <is>
          <t>Torre Metálica Autoportante</t>
        </is>
      </c>
      <c r="D2704" s="185" t="n"/>
      <c r="E2704" s="185" t="inlineStr">
        <is>
          <t>Torre Metálica Autoportante · 30m · AeV 9m² · 35m/s</t>
        </is>
      </c>
      <c r="F2704" s="185" t="inlineStr">
        <is>
          <t>VB</t>
        </is>
      </c>
      <c r="G2704" s="185" t="inlineStr">
        <is>
          <t>NORDESTE</t>
        </is>
      </c>
      <c r="H2704" s="185" t="inlineStr">
        <is>
          <t>INFRASITE + SECCIONAL</t>
        </is>
      </c>
      <c r="I2704" s="199" t="n">
        <v>85900</v>
      </c>
      <c r="J2704" s="202" t="inlineStr">
        <is>
          <t>SIM</t>
        </is>
      </c>
    </row>
    <row r="2705">
      <c r="A2705" s="185" t="n">
        <v>120</v>
      </c>
      <c r="B2705" s="185" t="inlineStr">
        <is>
          <t>TORRE</t>
        </is>
      </c>
      <c r="C2705" s="185" t="inlineStr">
        <is>
          <t>Torre Metálica Autoportante</t>
        </is>
      </c>
      <c r="D2705" s="185" t="n"/>
      <c r="E2705" s="185" t="inlineStr">
        <is>
          <t>Torre Metálica Autoportante · 30m · AeV 9m² · 35m/s</t>
        </is>
      </c>
      <c r="F2705" s="185" t="inlineStr">
        <is>
          <t>VB</t>
        </is>
      </c>
      <c r="G2705" s="185" t="inlineStr">
        <is>
          <t>C OESTE</t>
        </is>
      </c>
      <c r="H2705" s="185" t="inlineStr">
        <is>
          <t>METALALFA (NEGOCIADO)</t>
        </is>
      </c>
      <c r="I2705" s="199" t="n">
        <v>46321.36</v>
      </c>
      <c r="J2705" s="196" t="inlineStr">
        <is>
          <t>não</t>
        </is>
      </c>
    </row>
    <row r="2706">
      <c r="A2706" s="185" t="n">
        <v>120</v>
      </c>
      <c r="B2706" s="185" t="inlineStr">
        <is>
          <t>TORRE</t>
        </is>
      </c>
      <c r="C2706" s="185" t="inlineStr">
        <is>
          <t>Torre Metálica Autoportante</t>
        </is>
      </c>
      <c r="D2706" s="185" t="n"/>
      <c r="E2706" s="185" t="inlineStr">
        <is>
          <t>Torre Metálica Autoportante · 30m · AeV 9m² · 35m/s</t>
        </is>
      </c>
      <c r="F2706" s="185" t="inlineStr">
        <is>
          <t>VB</t>
        </is>
      </c>
      <c r="G2706" s="185" t="inlineStr">
        <is>
          <t>C OESTE</t>
        </is>
      </c>
      <c r="H2706" s="185" t="inlineStr">
        <is>
          <t>CLEMAR (NEGOCIADO)</t>
        </is>
      </c>
      <c r="I2706" s="199" t="n">
        <v>66458.89999999999</v>
      </c>
      <c r="J2706" s="196" t="inlineStr">
        <is>
          <t>não</t>
        </is>
      </c>
    </row>
    <row r="2707">
      <c r="A2707" s="185" t="n">
        <v>120</v>
      </c>
      <c r="B2707" s="185" t="inlineStr">
        <is>
          <t>TORRE</t>
        </is>
      </c>
      <c r="C2707" s="185" t="inlineStr">
        <is>
          <t>Torre Metálica Autoportante</t>
        </is>
      </c>
      <c r="D2707" s="185" t="n"/>
      <c r="E2707" s="185" t="inlineStr">
        <is>
          <t>Torre Metálica Autoportante · 30m · AeV 9m² · 35m/s</t>
        </is>
      </c>
      <c r="F2707" s="185" t="inlineStr">
        <is>
          <t>VB</t>
        </is>
      </c>
      <c r="G2707" s="185" t="inlineStr">
        <is>
          <t>C OESTE</t>
        </is>
      </c>
      <c r="H2707" s="185" t="inlineStr">
        <is>
          <t>CAW (NEGOCIADO)</t>
        </is>
      </c>
      <c r="I2707" s="199" t="n">
        <v>73026.88</v>
      </c>
      <c r="J2707" s="196" t="inlineStr">
        <is>
          <t>não</t>
        </is>
      </c>
    </row>
    <row r="2708">
      <c r="A2708" s="185" t="n">
        <v>120</v>
      </c>
      <c r="B2708" s="185" t="inlineStr">
        <is>
          <t>TORRE</t>
        </is>
      </c>
      <c r="C2708" s="185" t="inlineStr">
        <is>
          <t>Torre Metálica Autoportante</t>
        </is>
      </c>
      <c r="D2708" s="185" t="n"/>
      <c r="E2708" s="185" t="inlineStr">
        <is>
          <t>Torre Metálica Autoportante · 30m · AeV 9m² · 35m/s</t>
        </is>
      </c>
      <c r="F2708" s="185" t="inlineStr">
        <is>
          <t>VB</t>
        </is>
      </c>
      <c r="G2708" s="185" t="inlineStr">
        <is>
          <t>C OESTE</t>
        </is>
      </c>
      <c r="H2708" s="185" t="inlineStr">
        <is>
          <t>ZOPONE (NEGOCIADO)</t>
        </is>
      </c>
      <c r="I2708" s="199" t="n">
        <v>75707.32000000001</v>
      </c>
      <c r="J2708" s="196" t="inlineStr">
        <is>
          <t>não</t>
        </is>
      </c>
    </row>
    <row r="2709">
      <c r="A2709" s="185" t="n">
        <v>120</v>
      </c>
      <c r="B2709" s="185" t="inlineStr">
        <is>
          <t>TORRE</t>
        </is>
      </c>
      <c r="C2709" s="185" t="inlineStr">
        <is>
          <t>Torre Metálica Autoportante</t>
        </is>
      </c>
      <c r="D2709" s="185" t="n"/>
      <c r="E2709" s="185" t="inlineStr">
        <is>
          <t>Torre Metálica Autoportante · 30m · AeV 9m² · 35m/s</t>
        </is>
      </c>
      <c r="F2709" s="185" t="inlineStr">
        <is>
          <t>VB</t>
        </is>
      </c>
      <c r="G2709" s="185" t="inlineStr">
        <is>
          <t>C OESTE</t>
        </is>
      </c>
      <c r="H2709" s="185" t="inlineStr">
        <is>
          <t>BRASILSAT</t>
        </is>
      </c>
      <c r="I2709" s="199" t="n">
        <v>77363.06</v>
      </c>
      <c r="J2709" s="196" t="inlineStr">
        <is>
          <t>não</t>
        </is>
      </c>
    </row>
    <row r="2710">
      <c r="A2710" s="185" t="n">
        <v>120</v>
      </c>
      <c r="B2710" s="185" t="inlineStr">
        <is>
          <t>TORRE</t>
        </is>
      </c>
      <c r="C2710" s="185" t="inlineStr">
        <is>
          <t>Torre Metálica Autoportante</t>
        </is>
      </c>
      <c r="D2710" s="185" t="n"/>
      <c r="E2710" s="185" t="inlineStr">
        <is>
          <t>Torre Metálica Autoportante · 30m · AeV 9m² · 35m/s</t>
        </is>
      </c>
      <c r="F2710" s="185" t="inlineStr">
        <is>
          <t>VB</t>
        </is>
      </c>
      <c r="G2710" s="185" t="inlineStr">
        <is>
          <t>C OESTE</t>
        </is>
      </c>
      <c r="H2710" s="185" t="inlineStr">
        <is>
          <t>INFRASITE + SECCIONAL</t>
        </is>
      </c>
      <c r="I2710" s="199" t="n">
        <v>85900</v>
      </c>
      <c r="J2710" s="196" t="inlineStr">
        <is>
          <t>não</t>
        </is>
      </c>
    </row>
    <row r="2711">
      <c r="A2711" s="185" t="n">
        <v>120</v>
      </c>
      <c r="B2711" s="185" t="inlineStr">
        <is>
          <t>TORRE</t>
        </is>
      </c>
      <c r="C2711" s="185" t="inlineStr">
        <is>
          <t>Torre Metálica Autoportante</t>
        </is>
      </c>
      <c r="D2711" s="185" t="n"/>
      <c r="E2711" s="185" t="inlineStr">
        <is>
          <t>Torre Metálica Autoportante · 30m · AeV 9m² · 35m/s</t>
        </is>
      </c>
      <c r="F2711" s="185" t="inlineStr">
        <is>
          <t>VB</t>
        </is>
      </c>
      <c r="G2711" s="185" t="inlineStr">
        <is>
          <t>SÃO PAULO</t>
        </is>
      </c>
      <c r="H2711" s="185" t="inlineStr">
        <is>
          <t>METALALFA (NEGOCIADO)</t>
        </is>
      </c>
      <c r="I2711" s="199" t="n">
        <v>46321.36</v>
      </c>
      <c r="J2711" s="196" t="inlineStr">
        <is>
          <t>não</t>
        </is>
      </c>
    </row>
    <row r="2712">
      <c r="A2712" s="185" t="n">
        <v>120</v>
      </c>
      <c r="B2712" s="185" t="inlineStr">
        <is>
          <t>TORRE</t>
        </is>
      </c>
      <c r="C2712" s="185" t="inlineStr">
        <is>
          <t>Torre Metálica Autoportante</t>
        </is>
      </c>
      <c r="D2712" s="185" t="n"/>
      <c r="E2712" s="185" t="inlineStr">
        <is>
          <t>Torre Metálica Autoportante · 30m · AeV 9m² · 35m/s</t>
        </is>
      </c>
      <c r="F2712" s="185" t="inlineStr">
        <is>
          <t>VB</t>
        </is>
      </c>
      <c r="G2712" s="185" t="inlineStr">
        <is>
          <t>SÃO PAULO</t>
        </is>
      </c>
      <c r="H2712" s="185" t="inlineStr">
        <is>
          <t>CLEMAR (NEGOCIADO)</t>
        </is>
      </c>
      <c r="I2712" s="199" t="n">
        <v>63294.19</v>
      </c>
      <c r="J2712" s="196" t="inlineStr">
        <is>
          <t>não</t>
        </is>
      </c>
    </row>
    <row r="2713">
      <c r="A2713" s="185" t="n">
        <v>120</v>
      </c>
      <c r="B2713" s="185" t="inlineStr">
        <is>
          <t>TORRE</t>
        </is>
      </c>
      <c r="C2713" s="185" t="inlineStr">
        <is>
          <t>Torre Metálica Autoportante</t>
        </is>
      </c>
      <c r="D2713" s="185" t="n"/>
      <c r="E2713" s="185" t="inlineStr">
        <is>
          <t>Torre Metálica Autoportante · 30m · AeV 9m² · 35m/s</t>
        </is>
      </c>
      <c r="F2713" s="185" t="inlineStr">
        <is>
          <t>VB</t>
        </is>
      </c>
      <c r="G2713" s="185" t="inlineStr">
        <is>
          <t>SÃO PAULO</t>
        </is>
      </c>
      <c r="H2713" s="185" t="inlineStr">
        <is>
          <t>CAW (NEGOCIADO)</t>
        </is>
      </c>
      <c r="I2713" s="199" t="n">
        <v>73026.88</v>
      </c>
      <c r="J2713" s="196" t="inlineStr">
        <is>
          <t>não</t>
        </is>
      </c>
    </row>
    <row r="2714">
      <c r="A2714" s="185" t="n">
        <v>120</v>
      </c>
      <c r="B2714" s="185" t="inlineStr">
        <is>
          <t>TORRE</t>
        </is>
      </c>
      <c r="C2714" s="185" t="inlineStr">
        <is>
          <t>Torre Metálica Autoportante</t>
        </is>
      </c>
      <c r="D2714" s="185" t="n"/>
      <c r="E2714" s="185" t="inlineStr">
        <is>
          <t>Torre Metálica Autoportante · 30m · AeV 9m² · 35m/s</t>
        </is>
      </c>
      <c r="F2714" s="185" t="inlineStr">
        <is>
          <t>VB</t>
        </is>
      </c>
      <c r="G2714" s="185" t="inlineStr">
        <is>
          <t>SÃO PAULO</t>
        </is>
      </c>
      <c r="H2714" s="185" t="inlineStr">
        <is>
          <t>ZOPONE (NEGOCIADO)</t>
        </is>
      </c>
      <c r="I2714" s="199" t="n">
        <v>75707.32000000001</v>
      </c>
      <c r="J2714" s="196" t="inlineStr">
        <is>
          <t>não</t>
        </is>
      </c>
    </row>
    <row r="2715">
      <c r="A2715" s="185" t="n">
        <v>120</v>
      </c>
      <c r="B2715" s="185" t="inlineStr">
        <is>
          <t>TORRE</t>
        </is>
      </c>
      <c r="C2715" s="185" t="inlineStr">
        <is>
          <t>Torre Metálica Autoportante</t>
        </is>
      </c>
      <c r="D2715" s="185" t="n"/>
      <c r="E2715" s="185" t="inlineStr">
        <is>
          <t>Torre Metálica Autoportante · 30m · AeV 9m² · 35m/s</t>
        </is>
      </c>
      <c r="F2715" s="185" t="inlineStr">
        <is>
          <t>VB</t>
        </is>
      </c>
      <c r="G2715" s="185" t="inlineStr">
        <is>
          <t>SÃO PAULO</t>
        </is>
      </c>
      <c r="H2715" s="185" t="inlineStr">
        <is>
          <t>BRASILSAT</t>
        </is>
      </c>
      <c r="I2715" s="199" t="n">
        <v>79448.02</v>
      </c>
      <c r="J2715" s="196" t="inlineStr">
        <is>
          <t>não</t>
        </is>
      </c>
    </row>
    <row r="2716">
      <c r="A2716" s="185" t="n">
        <v>120</v>
      </c>
      <c r="B2716" s="185" t="inlineStr">
        <is>
          <t>TORRE</t>
        </is>
      </c>
      <c r="C2716" s="185" t="inlineStr">
        <is>
          <t>Torre Metálica Autoportante</t>
        </is>
      </c>
      <c r="D2716" s="185" t="n"/>
      <c r="E2716" s="185" t="inlineStr">
        <is>
          <t>Torre Metálica Autoportante · 30m · AeV 9m² · 35m/s</t>
        </is>
      </c>
      <c r="F2716" s="185" t="inlineStr">
        <is>
          <t>VB</t>
        </is>
      </c>
      <c r="G2716" s="185" t="inlineStr">
        <is>
          <t>SÃO PAULO</t>
        </is>
      </c>
      <c r="H2716" s="185" t="inlineStr">
        <is>
          <t>NOVA CORRENTE</t>
        </is>
      </c>
      <c r="I2716" s="199" t="n">
        <v>85900</v>
      </c>
      <c r="J2716" s="196" t="inlineStr">
        <is>
          <t>não</t>
        </is>
      </c>
    </row>
    <row r="2717">
      <c r="A2717" s="185" t="n">
        <v>120</v>
      </c>
      <c r="B2717" s="185" t="inlineStr">
        <is>
          <t>TORRE</t>
        </is>
      </c>
      <c r="C2717" s="185" t="inlineStr">
        <is>
          <t>Torre Metálica Autoportante</t>
        </is>
      </c>
      <c r="D2717" s="185" t="n"/>
      <c r="E2717" s="185" t="inlineStr">
        <is>
          <t>Torre Metálica Autoportante · 30m · AeV 9m² · 35m/s</t>
        </is>
      </c>
      <c r="F2717" s="185" t="inlineStr">
        <is>
          <t>VB</t>
        </is>
      </c>
      <c r="G2717" s="185" t="inlineStr">
        <is>
          <t>SÃO PAULO</t>
        </is>
      </c>
      <c r="H2717" s="185" t="inlineStr">
        <is>
          <t>INFRASITE + SECCIONAL</t>
        </is>
      </c>
      <c r="I2717" s="199" t="n">
        <v>85900</v>
      </c>
      <c r="J2717" s="196" t="inlineStr">
        <is>
          <t>não</t>
        </is>
      </c>
    </row>
    <row r="2718">
      <c r="A2718" s="185" t="n">
        <v>120</v>
      </c>
      <c r="B2718" s="185" t="inlineStr">
        <is>
          <t>TORRE</t>
        </is>
      </c>
      <c r="C2718" s="185" t="inlineStr">
        <is>
          <t>Torre Metálica Autoportante</t>
        </is>
      </c>
      <c r="D2718" s="185" t="n"/>
      <c r="E2718" s="185" t="inlineStr">
        <is>
          <t>Torre Metálica Autoportante · 30m · AeV 9m² · 35m/s</t>
        </is>
      </c>
      <c r="F2718" s="185" t="inlineStr">
        <is>
          <t>VB</t>
        </is>
      </c>
      <c r="G2718" s="185" t="inlineStr">
        <is>
          <t>LESTE</t>
        </is>
      </c>
      <c r="H2718" s="185" t="inlineStr">
        <is>
          <t>METALALFA (NEGOCIADO)</t>
        </is>
      </c>
      <c r="I2718" s="199" t="n">
        <v>46321.36</v>
      </c>
      <c r="J2718" s="196" t="inlineStr">
        <is>
          <t>não</t>
        </is>
      </c>
    </row>
    <row r="2719">
      <c r="A2719" s="185" t="n">
        <v>120</v>
      </c>
      <c r="B2719" s="185" t="inlineStr">
        <is>
          <t>TORRE</t>
        </is>
      </c>
      <c r="C2719" s="185" t="inlineStr">
        <is>
          <t>Torre Metálica Autoportante</t>
        </is>
      </c>
      <c r="D2719" s="185" t="n"/>
      <c r="E2719" s="185" t="inlineStr">
        <is>
          <t>Torre Metálica Autoportante · 30m · AeV 9m² · 35m/s</t>
        </is>
      </c>
      <c r="F2719" s="185" t="inlineStr">
        <is>
          <t>VB</t>
        </is>
      </c>
      <c r="G2719" s="185" t="inlineStr">
        <is>
          <t>LESTE</t>
        </is>
      </c>
      <c r="H2719" s="185" t="inlineStr">
        <is>
          <t>CLEMAR (NEGOCIADO)</t>
        </is>
      </c>
      <c r="I2719" s="199" t="n">
        <v>69623.61</v>
      </c>
      <c r="J2719" s="196" t="inlineStr">
        <is>
          <t>não</t>
        </is>
      </c>
    </row>
    <row r="2720">
      <c r="A2720" s="185" t="n">
        <v>120</v>
      </c>
      <c r="B2720" s="185" t="inlineStr">
        <is>
          <t>TORRE</t>
        </is>
      </c>
      <c r="C2720" s="185" t="inlineStr">
        <is>
          <t>Torre Metálica Autoportante</t>
        </is>
      </c>
      <c r="D2720" s="185" t="n"/>
      <c r="E2720" s="185" t="inlineStr">
        <is>
          <t>Torre Metálica Autoportante · 30m · AeV 9m² · 35m/s</t>
        </is>
      </c>
      <c r="F2720" s="185" t="inlineStr">
        <is>
          <t>VB</t>
        </is>
      </c>
      <c r="G2720" s="185" t="inlineStr">
        <is>
          <t>LESTE</t>
        </is>
      </c>
      <c r="H2720" s="185" t="inlineStr">
        <is>
          <t>CAW (NEGOCIADO)</t>
        </is>
      </c>
      <c r="I2720" s="199" t="n">
        <v>73026.88</v>
      </c>
      <c r="J2720" s="196" t="inlineStr">
        <is>
          <t>não</t>
        </is>
      </c>
    </row>
    <row r="2721">
      <c r="A2721" s="185" t="n">
        <v>120</v>
      </c>
      <c r="B2721" s="185" t="inlineStr">
        <is>
          <t>TORRE</t>
        </is>
      </c>
      <c r="C2721" s="185" t="inlineStr">
        <is>
          <t>Torre Metálica Autoportante</t>
        </is>
      </c>
      <c r="D2721" s="185" t="n"/>
      <c r="E2721" s="185" t="inlineStr">
        <is>
          <t>Torre Metálica Autoportante · 30m · AeV 9m² · 35m/s</t>
        </is>
      </c>
      <c r="F2721" s="185" t="inlineStr">
        <is>
          <t>VB</t>
        </is>
      </c>
      <c r="G2721" s="185" t="inlineStr">
        <is>
          <t>LESTE</t>
        </is>
      </c>
      <c r="H2721" s="185" t="inlineStr">
        <is>
          <t>ZOPONE (NEGOCIADO)</t>
        </is>
      </c>
      <c r="I2721" s="199" t="n">
        <v>75707.32000000001</v>
      </c>
      <c r="J2721" s="196" t="inlineStr">
        <is>
          <t>não</t>
        </is>
      </c>
    </row>
    <row r="2722">
      <c r="A2722" s="185" t="n">
        <v>120</v>
      </c>
      <c r="B2722" s="185" t="inlineStr">
        <is>
          <t>TORRE</t>
        </is>
      </c>
      <c r="C2722" s="185" t="inlineStr">
        <is>
          <t>Torre Metálica Autoportante</t>
        </is>
      </c>
      <c r="D2722" s="185" t="n"/>
      <c r="E2722" s="185" t="inlineStr">
        <is>
          <t>Torre Metálica Autoportante · 30m · AeV 9m² · 35m/s</t>
        </is>
      </c>
      <c r="F2722" s="185" t="inlineStr">
        <is>
          <t>VB</t>
        </is>
      </c>
      <c r="G2722" s="185" t="inlineStr">
        <is>
          <t>LESTE</t>
        </is>
      </c>
      <c r="H2722" s="185" t="inlineStr">
        <is>
          <t>BRASILSAT</t>
        </is>
      </c>
      <c r="I2722" s="199" t="n">
        <v>79448.02</v>
      </c>
      <c r="J2722" s="196" t="inlineStr">
        <is>
          <t>não</t>
        </is>
      </c>
    </row>
    <row r="2723">
      <c r="A2723" s="185" t="n">
        <v>120</v>
      </c>
      <c r="B2723" s="185" t="inlineStr">
        <is>
          <t>TORRE</t>
        </is>
      </c>
      <c r="C2723" s="185" t="inlineStr">
        <is>
          <t>Torre Metálica Autoportante</t>
        </is>
      </c>
      <c r="D2723" s="185" t="n"/>
      <c r="E2723" s="185" t="inlineStr">
        <is>
          <t>Torre Metálica Autoportante · 30m · AeV 9m² · 35m/s</t>
        </is>
      </c>
      <c r="F2723" s="185" t="inlineStr">
        <is>
          <t>VB</t>
        </is>
      </c>
      <c r="G2723" s="185" t="inlineStr">
        <is>
          <t>LESTE</t>
        </is>
      </c>
      <c r="H2723" s="185" t="inlineStr">
        <is>
          <t>NOVA CORRENTE</t>
        </is>
      </c>
      <c r="I2723" s="199" t="n">
        <v>85900</v>
      </c>
      <c r="J2723" s="196" t="inlineStr">
        <is>
          <t>não</t>
        </is>
      </c>
    </row>
    <row r="2724">
      <c r="A2724" s="185" t="n">
        <v>120</v>
      </c>
      <c r="B2724" s="185" t="inlineStr">
        <is>
          <t>TORRE</t>
        </is>
      </c>
      <c r="C2724" s="185" t="inlineStr">
        <is>
          <t>Torre Metálica Autoportante</t>
        </is>
      </c>
      <c r="D2724" s="185" t="n"/>
      <c r="E2724" s="185" t="inlineStr">
        <is>
          <t>Torre Metálica Autoportante · 30m · AeV 9m² · 35m/s</t>
        </is>
      </c>
      <c r="F2724" s="185" t="inlineStr">
        <is>
          <t>VB</t>
        </is>
      </c>
      <c r="G2724" s="185" t="inlineStr">
        <is>
          <t>LESTE</t>
        </is>
      </c>
      <c r="H2724" s="185" t="inlineStr">
        <is>
          <t>INFRASITE + SECCIONAL</t>
        </is>
      </c>
      <c r="I2724" s="199" t="n">
        <v>85900</v>
      </c>
      <c r="J2724" s="196" t="inlineStr">
        <is>
          <t>não</t>
        </is>
      </c>
    </row>
    <row r="2725">
      <c r="A2725" s="185" t="n">
        <v>120</v>
      </c>
      <c r="B2725" s="185" t="inlineStr">
        <is>
          <t>TORRE</t>
        </is>
      </c>
      <c r="C2725" s="185" t="inlineStr">
        <is>
          <t>Torre Metálica Autoportante</t>
        </is>
      </c>
      <c r="D2725" s="185" t="n"/>
      <c r="E2725" s="185" t="inlineStr">
        <is>
          <t>Torre Metálica Autoportante · 30m · AeV 9m² · 35m/s</t>
        </is>
      </c>
      <c r="F2725" s="185" t="inlineStr">
        <is>
          <t>VB</t>
        </is>
      </c>
      <c r="G2725" s="185" t="inlineStr">
        <is>
          <t>SUL</t>
        </is>
      </c>
      <c r="H2725" s="185" t="inlineStr">
        <is>
          <t>METALALFA (NEGOCIADO)</t>
        </is>
      </c>
      <c r="I2725" s="199" t="n">
        <v>46321.36</v>
      </c>
      <c r="J2725" s="196" t="inlineStr">
        <is>
          <t>não</t>
        </is>
      </c>
    </row>
    <row r="2726">
      <c r="A2726" s="185" t="n">
        <v>120</v>
      </c>
      <c r="B2726" s="185" t="inlineStr">
        <is>
          <t>TORRE</t>
        </is>
      </c>
      <c r="C2726" s="185" t="inlineStr">
        <is>
          <t>Torre Metálica Autoportante</t>
        </is>
      </c>
      <c r="D2726" s="185" t="n"/>
      <c r="E2726" s="185" t="inlineStr">
        <is>
          <t>Torre Metálica Autoportante · 30m · AeV 9m² · 35m/s</t>
        </is>
      </c>
      <c r="F2726" s="185" t="inlineStr">
        <is>
          <t>VB</t>
        </is>
      </c>
      <c r="G2726" s="185" t="inlineStr">
        <is>
          <t>SUL</t>
        </is>
      </c>
      <c r="H2726" s="185" t="inlineStr">
        <is>
          <t>CLEMAR (NEGOCIADO)</t>
        </is>
      </c>
      <c r="I2726" s="199" t="n">
        <v>63294.19</v>
      </c>
      <c r="J2726" s="196" t="inlineStr">
        <is>
          <t>não</t>
        </is>
      </c>
    </row>
    <row r="2727">
      <c r="A2727" s="185" t="n">
        <v>120</v>
      </c>
      <c r="B2727" s="185" t="inlineStr">
        <is>
          <t>TORRE</t>
        </is>
      </c>
      <c r="C2727" s="185" t="inlineStr">
        <is>
          <t>Torre Metálica Autoportante</t>
        </is>
      </c>
      <c r="D2727" s="185" t="n"/>
      <c r="E2727" s="185" t="inlineStr">
        <is>
          <t>Torre Metálica Autoportante · 30m · AeV 9m² · 35m/s</t>
        </is>
      </c>
      <c r="F2727" s="185" t="inlineStr">
        <is>
          <t>VB</t>
        </is>
      </c>
      <c r="G2727" s="185" t="inlineStr">
        <is>
          <t>SUL</t>
        </is>
      </c>
      <c r="H2727" s="185" t="inlineStr">
        <is>
          <t>CAW (NEGOCIADO)</t>
        </is>
      </c>
      <c r="I2727" s="199" t="n">
        <v>73026.88</v>
      </c>
      <c r="J2727" s="196" t="inlineStr">
        <is>
          <t>não</t>
        </is>
      </c>
    </row>
    <row r="2728">
      <c r="A2728" s="185" t="n">
        <v>120</v>
      </c>
      <c r="B2728" s="185" t="inlineStr">
        <is>
          <t>TORRE</t>
        </is>
      </c>
      <c r="C2728" s="185" t="inlineStr">
        <is>
          <t>Torre Metálica Autoportante</t>
        </is>
      </c>
      <c r="D2728" s="185" t="n"/>
      <c r="E2728" s="185" t="inlineStr">
        <is>
          <t>Torre Metálica Autoportante · 30m · AeV 9m² · 35m/s</t>
        </is>
      </c>
      <c r="F2728" s="185" t="inlineStr">
        <is>
          <t>VB</t>
        </is>
      </c>
      <c r="G2728" s="185" t="inlineStr">
        <is>
          <t>SUL</t>
        </is>
      </c>
      <c r="H2728" s="185" t="inlineStr">
        <is>
          <t>ZOPONE (NEGOCIADO)</t>
        </is>
      </c>
      <c r="I2728" s="199" t="n">
        <v>75707.32000000001</v>
      </c>
      <c r="J2728" s="196" t="inlineStr">
        <is>
          <t>não</t>
        </is>
      </c>
    </row>
    <row r="2729">
      <c r="A2729" s="185" t="n">
        <v>120</v>
      </c>
      <c r="B2729" s="185" t="inlineStr">
        <is>
          <t>TORRE</t>
        </is>
      </c>
      <c r="C2729" s="185" t="inlineStr">
        <is>
          <t>Torre Metálica Autoportante</t>
        </is>
      </c>
      <c r="D2729" s="185" t="n"/>
      <c r="E2729" s="185" t="inlineStr">
        <is>
          <t>Torre Metálica Autoportante · 30m · AeV 9m² · 35m/s</t>
        </is>
      </c>
      <c r="F2729" s="185" t="inlineStr">
        <is>
          <t>VB</t>
        </is>
      </c>
      <c r="G2729" s="185" t="inlineStr">
        <is>
          <t>SUL</t>
        </is>
      </c>
      <c r="H2729" s="185" t="inlineStr">
        <is>
          <t>BRASILSAT</t>
        </is>
      </c>
      <c r="I2729" s="199" t="n">
        <v>79448.02</v>
      </c>
      <c r="J2729" s="196" t="inlineStr">
        <is>
          <t>não</t>
        </is>
      </c>
    </row>
    <row r="2730">
      <c r="A2730" s="185" t="n">
        <v>120</v>
      </c>
      <c r="B2730" s="185" t="inlineStr">
        <is>
          <t>TORRE</t>
        </is>
      </c>
      <c r="C2730" s="185" t="inlineStr">
        <is>
          <t>Torre Metálica Autoportante</t>
        </is>
      </c>
      <c r="D2730" s="185" t="n"/>
      <c r="E2730" s="185" t="inlineStr">
        <is>
          <t>Torre Metálica Autoportante · 30m · AeV 9m² · 35m/s</t>
        </is>
      </c>
      <c r="F2730" s="185" t="inlineStr">
        <is>
          <t>VB</t>
        </is>
      </c>
      <c r="G2730" s="185" t="inlineStr">
        <is>
          <t>SUL</t>
        </is>
      </c>
      <c r="H2730" s="185" t="inlineStr">
        <is>
          <t>NOVA CORRENTE</t>
        </is>
      </c>
      <c r="I2730" s="199" t="n">
        <v>85900</v>
      </c>
      <c r="J2730" s="196" t="inlineStr">
        <is>
          <t>não</t>
        </is>
      </c>
    </row>
    <row r="2731">
      <c r="A2731" s="185" t="n">
        <v>120</v>
      </c>
      <c r="B2731" s="185" t="inlineStr">
        <is>
          <t>TORRE</t>
        </is>
      </c>
      <c r="C2731" s="185" t="inlineStr">
        <is>
          <t>Torre Metálica Autoportante</t>
        </is>
      </c>
      <c r="D2731" s="185" t="n"/>
      <c r="E2731" s="185" t="inlineStr">
        <is>
          <t>Torre Metálica Autoportante · 30m · AeV 9m² · 35m/s</t>
        </is>
      </c>
      <c r="F2731" s="185" t="inlineStr">
        <is>
          <t>VB</t>
        </is>
      </c>
      <c r="G2731" s="185" t="inlineStr">
        <is>
          <t>SUL</t>
        </is>
      </c>
      <c r="H2731" s="185" t="inlineStr">
        <is>
          <t>INFRASITE + SECCIONAL</t>
        </is>
      </c>
      <c r="I2731" s="199" t="n">
        <v>85900</v>
      </c>
      <c r="J2731" s="196" t="inlineStr">
        <is>
          <t>não</t>
        </is>
      </c>
    </row>
    <row r="2732">
      <c r="A2732" s="185" t="n">
        <v>121</v>
      </c>
      <c r="B2732" s="185" t="inlineStr">
        <is>
          <t>TORRE</t>
        </is>
      </c>
      <c r="C2732" s="185" t="inlineStr">
        <is>
          <t>Torre Metálica Autoportante</t>
        </is>
      </c>
      <c r="D2732" s="185" t="n"/>
      <c r="E2732" s="185" t="inlineStr">
        <is>
          <t>Torre Metálica Autoportante · 30m · AeV 9m² · 40m/s</t>
        </is>
      </c>
      <c r="F2732" s="185" t="inlineStr">
        <is>
          <t>VB</t>
        </is>
      </c>
      <c r="G2732" s="185" t="inlineStr">
        <is>
          <t>NORTE</t>
        </is>
      </c>
      <c r="H2732" s="185" t="inlineStr">
        <is>
          <t>METALALFA (NEGOCIADO)</t>
        </is>
      </c>
      <c r="I2732" s="199" t="n">
        <v>54196.8</v>
      </c>
      <c r="J2732" s="202" t="inlineStr">
        <is>
          <t>SIM</t>
        </is>
      </c>
    </row>
    <row r="2733">
      <c r="A2733" s="185" t="n">
        <v>121</v>
      </c>
      <c r="B2733" s="185" t="inlineStr">
        <is>
          <t>TORRE</t>
        </is>
      </c>
      <c r="C2733" s="185" t="inlineStr">
        <is>
          <t>Torre Metálica Autoportante</t>
        </is>
      </c>
      <c r="D2733" s="185" t="n"/>
      <c r="E2733" s="185" t="inlineStr">
        <is>
          <t>Torre Metálica Autoportante · 30m · AeV 9m² · 40m/s</t>
        </is>
      </c>
      <c r="F2733" s="185" t="inlineStr">
        <is>
          <t>VB</t>
        </is>
      </c>
      <c r="G2733" s="185" t="inlineStr">
        <is>
          <t>NORTE</t>
        </is>
      </c>
      <c r="H2733" s="185" t="inlineStr">
        <is>
          <t>ZOPONE (NEGOCIADO)</t>
        </is>
      </c>
      <c r="I2733" s="199" t="n">
        <v>78073.17</v>
      </c>
      <c r="J2733" s="202" t="inlineStr">
        <is>
          <t>SIM</t>
        </is>
      </c>
    </row>
    <row r="2734">
      <c r="A2734" s="185" t="n">
        <v>121</v>
      </c>
      <c r="B2734" s="185" t="inlineStr">
        <is>
          <t>TORRE</t>
        </is>
      </c>
      <c r="C2734" s="185" t="inlineStr">
        <is>
          <t>Torre Metálica Autoportante</t>
        </is>
      </c>
      <c r="D2734" s="185" t="n"/>
      <c r="E2734" s="185" t="inlineStr">
        <is>
          <t>Torre Metálica Autoportante · 30m · AeV 9m² · 40m/s</t>
        </is>
      </c>
      <c r="F2734" s="185" t="inlineStr">
        <is>
          <t>VB</t>
        </is>
      </c>
      <c r="G2734" s="185" t="inlineStr">
        <is>
          <t>NORTE</t>
        </is>
      </c>
      <c r="H2734" s="185" t="inlineStr">
        <is>
          <t>CLEMAR (NEGOCIADO)</t>
        </is>
      </c>
      <c r="I2734" s="199" t="n">
        <v>79750.67999999999</v>
      </c>
      <c r="J2734" s="202" t="inlineStr">
        <is>
          <t>SIM</t>
        </is>
      </c>
    </row>
    <row r="2735">
      <c r="A2735" s="185" t="n">
        <v>121</v>
      </c>
      <c r="B2735" s="185" t="inlineStr">
        <is>
          <t>TORRE</t>
        </is>
      </c>
      <c r="C2735" s="185" t="inlineStr">
        <is>
          <t>Torre Metálica Autoportante</t>
        </is>
      </c>
      <c r="D2735" s="185" t="n"/>
      <c r="E2735" s="185" t="inlineStr">
        <is>
          <t>Torre Metálica Autoportante · 30m · AeV 9m² · 40m/s</t>
        </is>
      </c>
      <c r="F2735" s="185" t="inlineStr">
        <is>
          <t>VB</t>
        </is>
      </c>
      <c r="G2735" s="185" t="inlineStr">
        <is>
          <t>NORTE</t>
        </is>
      </c>
      <c r="H2735" s="185" t="inlineStr">
        <is>
          <t>CAW (NEGOCIADO)</t>
        </is>
      </c>
      <c r="I2735" s="199" t="n">
        <v>80213.10000000001</v>
      </c>
      <c r="J2735" s="202" t="inlineStr">
        <is>
          <t>SIM</t>
        </is>
      </c>
    </row>
    <row r="2736">
      <c r="A2736" s="185" t="n">
        <v>121</v>
      </c>
      <c r="B2736" s="185" t="inlineStr">
        <is>
          <t>TORRE</t>
        </is>
      </c>
      <c r="C2736" s="185" t="inlineStr">
        <is>
          <t>Torre Metálica Autoportante</t>
        </is>
      </c>
      <c r="D2736" s="185" t="n"/>
      <c r="E2736" s="185" t="inlineStr">
        <is>
          <t>Torre Metálica Autoportante · 30m · AeV 9m² · 40m/s</t>
        </is>
      </c>
      <c r="F2736" s="185" t="inlineStr">
        <is>
          <t>VB</t>
        </is>
      </c>
      <c r="G2736" s="185" t="inlineStr">
        <is>
          <t>NORTE</t>
        </is>
      </c>
      <c r="H2736" s="185" t="inlineStr">
        <is>
          <t>INFRASITE + SECCIONAL</t>
        </is>
      </c>
      <c r="I2736" s="199" t="n">
        <v>86100</v>
      </c>
      <c r="J2736" s="202" t="inlineStr">
        <is>
          <t>SIM</t>
        </is>
      </c>
    </row>
    <row r="2737">
      <c r="A2737" s="185" t="n">
        <v>121</v>
      </c>
      <c r="B2737" s="185" t="inlineStr">
        <is>
          <t>TORRE</t>
        </is>
      </c>
      <c r="C2737" s="185" t="inlineStr">
        <is>
          <t>Torre Metálica Autoportante</t>
        </is>
      </c>
      <c r="D2737" s="185" t="n"/>
      <c r="E2737" s="185" t="inlineStr">
        <is>
          <t>Torre Metálica Autoportante · 30m · AeV 9m² · 40m/s</t>
        </is>
      </c>
      <c r="F2737" s="185" t="inlineStr">
        <is>
          <t>VB</t>
        </is>
      </c>
      <c r="G2737" s="185" t="inlineStr">
        <is>
          <t>NORTE</t>
        </is>
      </c>
      <c r="H2737" s="185" t="inlineStr">
        <is>
          <t>BRASILSAT</t>
        </is>
      </c>
      <c r="I2737" s="199" t="n">
        <v>89495.86</v>
      </c>
      <c r="J2737" s="202" t="inlineStr">
        <is>
          <t>SIM</t>
        </is>
      </c>
    </row>
    <row r="2738">
      <c r="A2738" s="185" t="n">
        <v>121</v>
      </c>
      <c r="B2738" s="185" t="inlineStr">
        <is>
          <t>TORRE</t>
        </is>
      </c>
      <c r="C2738" s="185" t="inlineStr">
        <is>
          <t>Torre Metálica Autoportante</t>
        </is>
      </c>
      <c r="D2738" s="185" t="n"/>
      <c r="E2738" s="185" t="inlineStr">
        <is>
          <t>Torre Metálica Autoportante · 30m · AeV 9m² · 40m/s</t>
        </is>
      </c>
      <c r="F2738" s="185" t="inlineStr">
        <is>
          <t>VB</t>
        </is>
      </c>
      <c r="G2738" s="185" t="inlineStr">
        <is>
          <t>NORDESTE</t>
        </is>
      </c>
      <c r="H2738" s="185" t="inlineStr">
        <is>
          <t>METALALFA (NEGOCIADO)</t>
        </is>
      </c>
      <c r="I2738" s="199" t="n">
        <v>54196.8</v>
      </c>
      <c r="J2738" s="202" t="inlineStr">
        <is>
          <t>SIM</t>
        </is>
      </c>
    </row>
    <row r="2739">
      <c r="A2739" s="185" t="n">
        <v>121</v>
      </c>
      <c r="B2739" s="185" t="inlineStr">
        <is>
          <t>TORRE</t>
        </is>
      </c>
      <c r="C2739" s="185" t="inlineStr">
        <is>
          <t>Torre Metálica Autoportante</t>
        </is>
      </c>
      <c r="D2739" s="185" t="n"/>
      <c r="E2739" s="185" t="inlineStr">
        <is>
          <t>Torre Metálica Autoportante · 30m · AeV 9m² · 40m/s</t>
        </is>
      </c>
      <c r="F2739" s="185" t="inlineStr">
        <is>
          <t>VB</t>
        </is>
      </c>
      <c r="G2739" s="185" t="inlineStr">
        <is>
          <t>NORDESTE</t>
        </is>
      </c>
      <c r="H2739" s="185" t="inlineStr">
        <is>
          <t>CLEMAR (NEGOCIADO)</t>
        </is>
      </c>
      <c r="I2739" s="199" t="n">
        <v>73104.78999999999</v>
      </c>
      <c r="J2739" s="202" t="inlineStr">
        <is>
          <t>SIM</t>
        </is>
      </c>
    </row>
    <row r="2740">
      <c r="A2740" s="185" t="n">
        <v>121</v>
      </c>
      <c r="B2740" s="185" t="inlineStr">
        <is>
          <t>TORRE</t>
        </is>
      </c>
      <c r="C2740" s="185" t="inlineStr">
        <is>
          <t>Torre Metálica Autoportante</t>
        </is>
      </c>
      <c r="D2740" s="185" t="n"/>
      <c r="E2740" s="185" t="inlineStr">
        <is>
          <t>Torre Metálica Autoportante · 30m · AeV 9m² · 40m/s</t>
        </is>
      </c>
      <c r="F2740" s="185" t="inlineStr">
        <is>
          <t>VB</t>
        </is>
      </c>
      <c r="G2740" s="185" t="inlineStr">
        <is>
          <t>NORDESTE</t>
        </is>
      </c>
      <c r="H2740" s="185" t="inlineStr">
        <is>
          <t>ZOPONE (NEGOCIADO)</t>
        </is>
      </c>
      <c r="I2740" s="199" t="n">
        <v>78073.17</v>
      </c>
      <c r="J2740" s="202" t="inlineStr">
        <is>
          <t>SIM</t>
        </is>
      </c>
    </row>
    <row r="2741">
      <c r="A2741" s="185" t="n">
        <v>121</v>
      </c>
      <c r="B2741" s="185" t="inlineStr">
        <is>
          <t>TORRE</t>
        </is>
      </c>
      <c r="C2741" s="185" t="inlineStr">
        <is>
          <t>Torre Metálica Autoportante</t>
        </is>
      </c>
      <c r="D2741" s="185" t="n"/>
      <c r="E2741" s="185" t="inlineStr">
        <is>
          <t>Torre Metálica Autoportante · 30m · AeV 9m² · 40m/s</t>
        </is>
      </c>
      <c r="F2741" s="185" t="inlineStr">
        <is>
          <t>VB</t>
        </is>
      </c>
      <c r="G2741" s="185" t="inlineStr">
        <is>
          <t>NORDESTE</t>
        </is>
      </c>
      <c r="H2741" s="185" t="inlineStr">
        <is>
          <t>CAW (NEGOCIADO)</t>
        </is>
      </c>
      <c r="I2741" s="199" t="n">
        <v>80213.10000000001</v>
      </c>
      <c r="J2741" s="202" t="inlineStr">
        <is>
          <t>SIM</t>
        </is>
      </c>
    </row>
    <row r="2742">
      <c r="A2742" s="185" t="n">
        <v>121</v>
      </c>
      <c r="B2742" s="185" t="inlineStr">
        <is>
          <t>TORRE</t>
        </is>
      </c>
      <c r="C2742" s="185" t="inlineStr">
        <is>
          <t>Torre Metálica Autoportante</t>
        </is>
      </c>
      <c r="D2742" s="185" t="n"/>
      <c r="E2742" s="185" t="inlineStr">
        <is>
          <t>Torre Metálica Autoportante · 30m · AeV 9m² · 40m/s</t>
        </is>
      </c>
      <c r="F2742" s="185" t="inlineStr">
        <is>
          <t>VB</t>
        </is>
      </c>
      <c r="G2742" s="185" t="inlineStr">
        <is>
          <t>NORDESTE</t>
        </is>
      </c>
      <c r="H2742" s="185" t="inlineStr">
        <is>
          <t>NOVA CORRENTE</t>
        </is>
      </c>
      <c r="I2742" s="199" t="n">
        <v>86100</v>
      </c>
      <c r="J2742" s="202" t="inlineStr">
        <is>
          <t>SIM</t>
        </is>
      </c>
    </row>
    <row r="2743">
      <c r="A2743" s="185" t="n">
        <v>121</v>
      </c>
      <c r="B2743" s="185" t="inlineStr">
        <is>
          <t>TORRE</t>
        </is>
      </c>
      <c r="C2743" s="185" t="inlineStr">
        <is>
          <t>Torre Metálica Autoportante</t>
        </is>
      </c>
      <c r="D2743" s="185" t="n"/>
      <c r="E2743" s="185" t="inlineStr">
        <is>
          <t>Torre Metálica Autoportante · 30m · AeV 9m² · 40m/s</t>
        </is>
      </c>
      <c r="F2743" s="185" t="inlineStr">
        <is>
          <t>VB</t>
        </is>
      </c>
      <c r="G2743" s="185" t="inlineStr">
        <is>
          <t>NORDESTE</t>
        </is>
      </c>
      <c r="H2743" s="185" t="inlineStr">
        <is>
          <t>INFRASITE + SECCIONAL</t>
        </is>
      </c>
      <c r="I2743" s="199" t="n">
        <v>86100</v>
      </c>
      <c r="J2743" s="202" t="inlineStr">
        <is>
          <t>SIM</t>
        </is>
      </c>
    </row>
    <row r="2744">
      <c r="A2744" s="185" t="n">
        <v>121</v>
      </c>
      <c r="B2744" s="185" t="inlineStr">
        <is>
          <t>TORRE</t>
        </is>
      </c>
      <c r="C2744" s="185" t="inlineStr">
        <is>
          <t>Torre Metálica Autoportante</t>
        </is>
      </c>
      <c r="D2744" s="185" t="n"/>
      <c r="E2744" s="185" t="inlineStr">
        <is>
          <t>Torre Metálica Autoportante · 30m · AeV 9m² · 40m/s</t>
        </is>
      </c>
      <c r="F2744" s="185" t="inlineStr">
        <is>
          <t>VB</t>
        </is>
      </c>
      <c r="G2744" s="185" t="inlineStr">
        <is>
          <t>NORDESTE</t>
        </is>
      </c>
      <c r="H2744" s="185" t="inlineStr">
        <is>
          <t>BRASILSAT</t>
        </is>
      </c>
      <c r="I2744" s="199" t="n">
        <v>89495.86</v>
      </c>
      <c r="J2744" s="202" t="inlineStr">
        <is>
          <t>SIM</t>
        </is>
      </c>
    </row>
    <row r="2745">
      <c r="A2745" s="185" t="n">
        <v>121</v>
      </c>
      <c r="B2745" s="185" t="inlineStr">
        <is>
          <t>TORRE</t>
        </is>
      </c>
      <c r="C2745" s="185" t="inlineStr">
        <is>
          <t>Torre Metálica Autoportante</t>
        </is>
      </c>
      <c r="D2745" s="185" t="n"/>
      <c r="E2745" s="185" t="inlineStr">
        <is>
          <t>Torre Metálica Autoportante · 30m · AeV 9m² · 40m/s</t>
        </is>
      </c>
      <c r="F2745" s="185" t="inlineStr">
        <is>
          <t>VB</t>
        </is>
      </c>
      <c r="G2745" s="185" t="inlineStr">
        <is>
          <t>C OESTE</t>
        </is>
      </c>
      <c r="H2745" s="185" t="inlineStr">
        <is>
          <t>METALALFA (NEGOCIADO)</t>
        </is>
      </c>
      <c r="I2745" s="199" t="n">
        <v>54196.8</v>
      </c>
      <c r="J2745" s="196" t="inlineStr">
        <is>
          <t>não</t>
        </is>
      </c>
    </row>
    <row r="2746">
      <c r="A2746" s="185" t="n">
        <v>121</v>
      </c>
      <c r="B2746" s="185" t="inlineStr">
        <is>
          <t>TORRE</t>
        </is>
      </c>
      <c r="C2746" s="185" t="inlineStr">
        <is>
          <t>Torre Metálica Autoportante</t>
        </is>
      </c>
      <c r="D2746" s="185" t="n"/>
      <c r="E2746" s="185" t="inlineStr">
        <is>
          <t>Torre Metálica Autoportante · 30m · AeV 9m² · 40m/s</t>
        </is>
      </c>
      <c r="F2746" s="185" t="inlineStr">
        <is>
          <t>VB</t>
        </is>
      </c>
      <c r="G2746" s="185" t="inlineStr">
        <is>
          <t>C OESTE</t>
        </is>
      </c>
      <c r="H2746" s="185" t="inlineStr">
        <is>
          <t>CLEMAR (NEGOCIADO)</t>
        </is>
      </c>
      <c r="I2746" s="199" t="n">
        <v>69781.85000000001</v>
      </c>
      <c r="J2746" s="196" t="inlineStr">
        <is>
          <t>não</t>
        </is>
      </c>
    </row>
    <row r="2747">
      <c r="A2747" s="185" t="n">
        <v>121</v>
      </c>
      <c r="B2747" s="185" t="inlineStr">
        <is>
          <t>TORRE</t>
        </is>
      </c>
      <c r="C2747" s="185" t="inlineStr">
        <is>
          <t>Torre Metálica Autoportante</t>
        </is>
      </c>
      <c r="D2747" s="185" t="n"/>
      <c r="E2747" s="185" t="inlineStr">
        <is>
          <t>Torre Metálica Autoportante · 30m · AeV 9m² · 40m/s</t>
        </is>
      </c>
      <c r="F2747" s="185" t="inlineStr">
        <is>
          <t>VB</t>
        </is>
      </c>
      <c r="G2747" s="185" t="inlineStr">
        <is>
          <t>C OESTE</t>
        </is>
      </c>
      <c r="H2747" s="185" t="inlineStr">
        <is>
          <t>ZOPONE (NEGOCIADO)</t>
        </is>
      </c>
      <c r="I2747" s="199" t="n">
        <v>78073.17</v>
      </c>
      <c r="J2747" s="196" t="inlineStr">
        <is>
          <t>não</t>
        </is>
      </c>
    </row>
    <row r="2748">
      <c r="A2748" s="185" t="n">
        <v>121</v>
      </c>
      <c r="B2748" s="185" t="inlineStr">
        <is>
          <t>TORRE</t>
        </is>
      </c>
      <c r="C2748" s="185" t="inlineStr">
        <is>
          <t>Torre Metálica Autoportante</t>
        </is>
      </c>
      <c r="D2748" s="185" t="n"/>
      <c r="E2748" s="185" t="inlineStr">
        <is>
          <t>Torre Metálica Autoportante · 30m · AeV 9m² · 40m/s</t>
        </is>
      </c>
      <c r="F2748" s="185" t="inlineStr">
        <is>
          <t>VB</t>
        </is>
      </c>
      <c r="G2748" s="185" t="inlineStr">
        <is>
          <t>C OESTE</t>
        </is>
      </c>
      <c r="H2748" s="185" t="inlineStr">
        <is>
          <t>CAW (NEGOCIADO)</t>
        </is>
      </c>
      <c r="I2748" s="199" t="n">
        <v>80213.10000000001</v>
      </c>
      <c r="J2748" s="196" t="inlineStr">
        <is>
          <t>não</t>
        </is>
      </c>
    </row>
    <row r="2749">
      <c r="A2749" s="185" t="n">
        <v>121</v>
      </c>
      <c r="B2749" s="185" t="inlineStr">
        <is>
          <t>TORRE</t>
        </is>
      </c>
      <c r="C2749" s="185" t="inlineStr">
        <is>
          <t>Torre Metálica Autoportante</t>
        </is>
      </c>
      <c r="D2749" s="185" t="n"/>
      <c r="E2749" s="185" t="inlineStr">
        <is>
          <t>Torre Metálica Autoportante · 30m · AeV 9m² · 40m/s</t>
        </is>
      </c>
      <c r="F2749" s="185" t="inlineStr">
        <is>
          <t>VB</t>
        </is>
      </c>
      <c r="G2749" s="185" t="inlineStr">
        <is>
          <t>C OESTE</t>
        </is>
      </c>
      <c r="H2749" s="185" t="inlineStr">
        <is>
          <t>INFRASITE + SECCIONAL</t>
        </is>
      </c>
      <c r="I2749" s="199" t="n">
        <v>86100</v>
      </c>
      <c r="J2749" s="196" t="inlineStr">
        <is>
          <t>não</t>
        </is>
      </c>
    </row>
    <row r="2750">
      <c r="A2750" s="185" t="n">
        <v>121</v>
      </c>
      <c r="B2750" s="185" t="inlineStr">
        <is>
          <t>TORRE</t>
        </is>
      </c>
      <c r="C2750" s="185" t="inlineStr">
        <is>
          <t>Torre Metálica Autoportante</t>
        </is>
      </c>
      <c r="D2750" s="185" t="n"/>
      <c r="E2750" s="185" t="inlineStr">
        <is>
          <t>Torre Metálica Autoportante · 30m · AeV 9m² · 40m/s</t>
        </is>
      </c>
      <c r="F2750" s="185" t="inlineStr">
        <is>
          <t>VB</t>
        </is>
      </c>
      <c r="G2750" s="185" t="inlineStr">
        <is>
          <t>C OESTE</t>
        </is>
      </c>
      <c r="H2750" s="185" t="inlineStr">
        <is>
          <t>BRASILSAT</t>
        </is>
      </c>
      <c r="I2750" s="199" t="n">
        <v>87147.22</v>
      </c>
      <c r="J2750" s="196" t="inlineStr">
        <is>
          <t>não</t>
        </is>
      </c>
    </row>
    <row r="2751">
      <c r="A2751" s="185" t="n">
        <v>121</v>
      </c>
      <c r="B2751" s="185" t="inlineStr">
        <is>
          <t>TORRE</t>
        </is>
      </c>
      <c r="C2751" s="185" t="inlineStr">
        <is>
          <t>Torre Metálica Autoportante</t>
        </is>
      </c>
      <c r="D2751" s="185" t="n"/>
      <c r="E2751" s="185" t="inlineStr">
        <is>
          <t>Torre Metálica Autoportante · 30m · AeV 9m² · 40m/s</t>
        </is>
      </c>
      <c r="F2751" s="185" t="inlineStr">
        <is>
          <t>VB</t>
        </is>
      </c>
      <c r="G2751" s="185" t="inlineStr">
        <is>
          <t>SÃO PAULO</t>
        </is>
      </c>
      <c r="H2751" s="185" t="inlineStr">
        <is>
          <t>METALALFA (NEGOCIADO)</t>
        </is>
      </c>
      <c r="I2751" s="199" t="n">
        <v>54196.8</v>
      </c>
      <c r="J2751" s="196" t="inlineStr">
        <is>
          <t>não</t>
        </is>
      </c>
    </row>
    <row r="2752">
      <c r="A2752" s="185" t="n">
        <v>121</v>
      </c>
      <c r="B2752" s="185" t="inlineStr">
        <is>
          <t>TORRE</t>
        </is>
      </c>
      <c r="C2752" s="185" t="inlineStr">
        <is>
          <t>Torre Metálica Autoportante</t>
        </is>
      </c>
      <c r="D2752" s="185" t="n"/>
      <c r="E2752" s="185" t="inlineStr">
        <is>
          <t>Torre Metálica Autoportante · 30m · AeV 9m² · 40m/s</t>
        </is>
      </c>
      <c r="F2752" s="185" t="inlineStr">
        <is>
          <t>VB</t>
        </is>
      </c>
      <c r="G2752" s="185" t="inlineStr">
        <is>
          <t>SÃO PAULO</t>
        </is>
      </c>
      <c r="H2752" s="185" t="inlineStr">
        <is>
          <t>CLEMAR (NEGOCIADO)</t>
        </is>
      </c>
      <c r="I2752" s="199" t="n">
        <v>66458.89999999999</v>
      </c>
      <c r="J2752" s="196" t="inlineStr">
        <is>
          <t>não</t>
        </is>
      </c>
    </row>
    <row r="2753">
      <c r="A2753" s="185" t="n">
        <v>121</v>
      </c>
      <c r="B2753" s="185" t="inlineStr">
        <is>
          <t>TORRE</t>
        </is>
      </c>
      <c r="C2753" s="185" t="inlineStr">
        <is>
          <t>Torre Metálica Autoportante</t>
        </is>
      </c>
      <c r="D2753" s="185" t="n"/>
      <c r="E2753" s="185" t="inlineStr">
        <is>
          <t>Torre Metálica Autoportante · 30m · AeV 9m² · 40m/s</t>
        </is>
      </c>
      <c r="F2753" s="185" t="inlineStr">
        <is>
          <t>VB</t>
        </is>
      </c>
      <c r="G2753" s="185" t="inlineStr">
        <is>
          <t>SÃO PAULO</t>
        </is>
      </c>
      <c r="H2753" s="185" t="inlineStr">
        <is>
          <t>ZOPONE (NEGOCIADO)</t>
        </is>
      </c>
      <c r="I2753" s="199" t="n">
        <v>78073.17</v>
      </c>
      <c r="J2753" s="196" t="inlineStr">
        <is>
          <t>não</t>
        </is>
      </c>
    </row>
    <row r="2754">
      <c r="A2754" s="185" t="n">
        <v>121</v>
      </c>
      <c r="B2754" s="185" t="inlineStr">
        <is>
          <t>TORRE</t>
        </is>
      </c>
      <c r="C2754" s="185" t="inlineStr">
        <is>
          <t>Torre Metálica Autoportante</t>
        </is>
      </c>
      <c r="D2754" s="185" t="n"/>
      <c r="E2754" s="185" t="inlineStr">
        <is>
          <t>Torre Metálica Autoportante · 30m · AeV 9m² · 40m/s</t>
        </is>
      </c>
      <c r="F2754" s="185" t="inlineStr">
        <is>
          <t>VB</t>
        </is>
      </c>
      <c r="G2754" s="185" t="inlineStr">
        <is>
          <t>SÃO PAULO</t>
        </is>
      </c>
      <c r="H2754" s="185" t="inlineStr">
        <is>
          <t>CAW (NEGOCIADO)</t>
        </is>
      </c>
      <c r="I2754" s="199" t="n">
        <v>80213.10000000001</v>
      </c>
      <c r="J2754" s="196" t="inlineStr">
        <is>
          <t>não</t>
        </is>
      </c>
    </row>
    <row r="2755">
      <c r="A2755" s="185" t="n">
        <v>121</v>
      </c>
      <c r="B2755" s="185" t="inlineStr">
        <is>
          <t>TORRE</t>
        </is>
      </c>
      <c r="C2755" s="185" t="inlineStr">
        <is>
          <t>Torre Metálica Autoportante</t>
        </is>
      </c>
      <c r="D2755" s="185" t="n"/>
      <c r="E2755" s="185" t="inlineStr">
        <is>
          <t>Torre Metálica Autoportante · 30m · AeV 9m² · 40m/s</t>
        </is>
      </c>
      <c r="F2755" s="185" t="inlineStr">
        <is>
          <t>VB</t>
        </is>
      </c>
      <c r="G2755" s="185" t="inlineStr">
        <is>
          <t>SÃO PAULO</t>
        </is>
      </c>
      <c r="H2755" s="185" t="inlineStr">
        <is>
          <t>NOVA CORRENTE</t>
        </is>
      </c>
      <c r="I2755" s="199" t="n">
        <v>86100</v>
      </c>
      <c r="J2755" s="196" t="inlineStr">
        <is>
          <t>não</t>
        </is>
      </c>
    </row>
    <row r="2756">
      <c r="A2756" s="185" t="n">
        <v>121</v>
      </c>
      <c r="B2756" s="185" t="inlineStr">
        <is>
          <t>TORRE</t>
        </is>
      </c>
      <c r="C2756" s="185" t="inlineStr">
        <is>
          <t>Torre Metálica Autoportante</t>
        </is>
      </c>
      <c r="D2756" s="185" t="n"/>
      <c r="E2756" s="185" t="inlineStr">
        <is>
          <t>Torre Metálica Autoportante · 30m · AeV 9m² · 40m/s</t>
        </is>
      </c>
      <c r="F2756" s="185" t="inlineStr">
        <is>
          <t>VB</t>
        </is>
      </c>
      <c r="G2756" s="185" t="inlineStr">
        <is>
          <t>SÃO PAULO</t>
        </is>
      </c>
      <c r="H2756" s="185" t="inlineStr">
        <is>
          <t>INFRASITE + SECCIONAL</t>
        </is>
      </c>
      <c r="I2756" s="199" t="n">
        <v>86100</v>
      </c>
      <c r="J2756" s="196" t="inlineStr">
        <is>
          <t>não</t>
        </is>
      </c>
    </row>
    <row r="2757">
      <c r="A2757" s="185" t="n">
        <v>121</v>
      </c>
      <c r="B2757" s="185" t="inlineStr">
        <is>
          <t>TORRE</t>
        </is>
      </c>
      <c r="C2757" s="185" t="inlineStr">
        <is>
          <t>Torre Metálica Autoportante</t>
        </is>
      </c>
      <c r="D2757" s="185" t="n"/>
      <c r="E2757" s="185" t="inlineStr">
        <is>
          <t>Torre Metálica Autoportante · 30m · AeV 9m² · 40m/s</t>
        </is>
      </c>
      <c r="F2757" s="185" t="inlineStr">
        <is>
          <t>VB</t>
        </is>
      </c>
      <c r="G2757" s="185" t="inlineStr">
        <is>
          <t>SÃO PAULO</t>
        </is>
      </c>
      <c r="H2757" s="185" t="inlineStr">
        <is>
          <t>BRASILSAT</t>
        </is>
      </c>
      <c r="I2757" s="199" t="n">
        <v>89495.86</v>
      </c>
      <c r="J2757" s="196" t="inlineStr">
        <is>
          <t>não</t>
        </is>
      </c>
    </row>
    <row r="2758">
      <c r="A2758" s="185" t="n">
        <v>121</v>
      </c>
      <c r="B2758" s="185" t="inlineStr">
        <is>
          <t>TORRE</t>
        </is>
      </c>
      <c r="C2758" s="185" t="inlineStr">
        <is>
          <t>Torre Metálica Autoportante</t>
        </is>
      </c>
      <c r="D2758" s="185" t="n"/>
      <c r="E2758" s="185" t="inlineStr">
        <is>
          <t>Torre Metálica Autoportante · 30m · AeV 9m² · 40m/s</t>
        </is>
      </c>
      <c r="F2758" s="185" t="inlineStr">
        <is>
          <t>VB</t>
        </is>
      </c>
      <c r="G2758" s="185" t="inlineStr">
        <is>
          <t>LESTE</t>
        </is>
      </c>
      <c r="H2758" s="185" t="inlineStr">
        <is>
          <t>METALALFA (NEGOCIADO)</t>
        </is>
      </c>
      <c r="I2758" s="199" t="n">
        <v>54196.8</v>
      </c>
      <c r="J2758" s="196" t="inlineStr">
        <is>
          <t>não</t>
        </is>
      </c>
    </row>
    <row r="2759">
      <c r="A2759" s="185" t="n">
        <v>121</v>
      </c>
      <c r="B2759" s="185" t="inlineStr">
        <is>
          <t>TORRE</t>
        </is>
      </c>
      <c r="C2759" s="185" t="inlineStr">
        <is>
          <t>Torre Metálica Autoportante</t>
        </is>
      </c>
      <c r="D2759" s="185" t="n"/>
      <c r="E2759" s="185" t="inlineStr">
        <is>
          <t>Torre Metálica Autoportante · 30m · AeV 9m² · 40m/s</t>
        </is>
      </c>
      <c r="F2759" s="185" t="inlineStr">
        <is>
          <t>VB</t>
        </is>
      </c>
      <c r="G2759" s="185" t="inlineStr">
        <is>
          <t>LESTE</t>
        </is>
      </c>
      <c r="H2759" s="185" t="inlineStr">
        <is>
          <t>CLEMAR (NEGOCIADO)</t>
        </is>
      </c>
      <c r="I2759" s="199" t="n">
        <v>73104.78999999999</v>
      </c>
      <c r="J2759" s="196" t="inlineStr">
        <is>
          <t>não</t>
        </is>
      </c>
    </row>
    <row r="2760">
      <c r="A2760" s="185" t="n">
        <v>121</v>
      </c>
      <c r="B2760" s="185" t="inlineStr">
        <is>
          <t>TORRE</t>
        </is>
      </c>
      <c r="C2760" s="185" t="inlineStr">
        <is>
          <t>Torre Metálica Autoportante</t>
        </is>
      </c>
      <c r="D2760" s="185" t="n"/>
      <c r="E2760" s="185" t="inlineStr">
        <is>
          <t>Torre Metálica Autoportante · 30m · AeV 9m² · 40m/s</t>
        </is>
      </c>
      <c r="F2760" s="185" t="inlineStr">
        <is>
          <t>VB</t>
        </is>
      </c>
      <c r="G2760" s="185" t="inlineStr">
        <is>
          <t>LESTE</t>
        </is>
      </c>
      <c r="H2760" s="185" t="inlineStr">
        <is>
          <t>ZOPONE (NEGOCIADO)</t>
        </is>
      </c>
      <c r="I2760" s="199" t="n">
        <v>78073.17</v>
      </c>
      <c r="J2760" s="196" t="inlineStr">
        <is>
          <t>não</t>
        </is>
      </c>
    </row>
    <row r="2761">
      <c r="A2761" s="185" t="n">
        <v>121</v>
      </c>
      <c r="B2761" s="185" t="inlineStr">
        <is>
          <t>TORRE</t>
        </is>
      </c>
      <c r="C2761" s="185" t="inlineStr">
        <is>
          <t>Torre Metálica Autoportante</t>
        </is>
      </c>
      <c r="D2761" s="185" t="n"/>
      <c r="E2761" s="185" t="inlineStr">
        <is>
          <t>Torre Metálica Autoportante · 30m · AeV 9m² · 40m/s</t>
        </is>
      </c>
      <c r="F2761" s="185" t="inlineStr">
        <is>
          <t>VB</t>
        </is>
      </c>
      <c r="G2761" s="185" t="inlineStr">
        <is>
          <t>LESTE</t>
        </is>
      </c>
      <c r="H2761" s="185" t="inlineStr">
        <is>
          <t>CAW (NEGOCIADO)</t>
        </is>
      </c>
      <c r="I2761" s="199" t="n">
        <v>80213.10000000001</v>
      </c>
      <c r="J2761" s="196" t="inlineStr">
        <is>
          <t>não</t>
        </is>
      </c>
    </row>
    <row r="2762">
      <c r="A2762" s="185" t="n">
        <v>121</v>
      </c>
      <c r="B2762" s="185" t="inlineStr">
        <is>
          <t>TORRE</t>
        </is>
      </c>
      <c r="C2762" s="185" t="inlineStr">
        <is>
          <t>Torre Metálica Autoportante</t>
        </is>
      </c>
      <c r="D2762" s="185" t="n"/>
      <c r="E2762" s="185" t="inlineStr">
        <is>
          <t>Torre Metálica Autoportante · 30m · AeV 9m² · 40m/s</t>
        </is>
      </c>
      <c r="F2762" s="185" t="inlineStr">
        <is>
          <t>VB</t>
        </is>
      </c>
      <c r="G2762" s="185" t="inlineStr">
        <is>
          <t>LESTE</t>
        </is>
      </c>
      <c r="H2762" s="185" t="inlineStr">
        <is>
          <t>NOVA CORRENTE</t>
        </is>
      </c>
      <c r="I2762" s="199" t="n">
        <v>86100</v>
      </c>
      <c r="J2762" s="196" t="inlineStr">
        <is>
          <t>não</t>
        </is>
      </c>
    </row>
    <row r="2763">
      <c r="A2763" s="185" t="n">
        <v>121</v>
      </c>
      <c r="B2763" s="185" t="inlineStr">
        <is>
          <t>TORRE</t>
        </is>
      </c>
      <c r="C2763" s="185" t="inlineStr">
        <is>
          <t>Torre Metálica Autoportante</t>
        </is>
      </c>
      <c r="D2763" s="185" t="n"/>
      <c r="E2763" s="185" t="inlineStr">
        <is>
          <t>Torre Metálica Autoportante · 30m · AeV 9m² · 40m/s</t>
        </is>
      </c>
      <c r="F2763" s="185" t="inlineStr">
        <is>
          <t>VB</t>
        </is>
      </c>
      <c r="G2763" s="185" t="inlineStr">
        <is>
          <t>LESTE</t>
        </is>
      </c>
      <c r="H2763" s="185" t="inlineStr">
        <is>
          <t>INFRASITE + SECCIONAL</t>
        </is>
      </c>
      <c r="I2763" s="199" t="n">
        <v>86100</v>
      </c>
      <c r="J2763" s="196" t="inlineStr">
        <is>
          <t>não</t>
        </is>
      </c>
    </row>
    <row r="2764">
      <c r="A2764" s="185" t="n">
        <v>121</v>
      </c>
      <c r="B2764" s="185" t="inlineStr">
        <is>
          <t>TORRE</t>
        </is>
      </c>
      <c r="C2764" s="185" t="inlineStr">
        <is>
          <t>Torre Metálica Autoportante</t>
        </is>
      </c>
      <c r="D2764" s="185" t="n"/>
      <c r="E2764" s="185" t="inlineStr">
        <is>
          <t>Torre Metálica Autoportante · 30m · AeV 9m² · 40m/s</t>
        </is>
      </c>
      <c r="F2764" s="185" t="inlineStr">
        <is>
          <t>VB</t>
        </is>
      </c>
      <c r="G2764" s="185" t="inlineStr">
        <is>
          <t>LESTE</t>
        </is>
      </c>
      <c r="H2764" s="185" t="inlineStr">
        <is>
          <t>BRASILSAT</t>
        </is>
      </c>
      <c r="I2764" s="199" t="n">
        <v>89495.86</v>
      </c>
      <c r="J2764" s="196" t="inlineStr">
        <is>
          <t>não</t>
        </is>
      </c>
    </row>
    <row r="2765">
      <c r="A2765" s="185" t="n">
        <v>121</v>
      </c>
      <c r="B2765" s="185" t="inlineStr">
        <is>
          <t>TORRE</t>
        </is>
      </c>
      <c r="C2765" s="185" t="inlineStr">
        <is>
          <t>Torre Metálica Autoportante</t>
        </is>
      </c>
      <c r="D2765" s="185" t="n"/>
      <c r="E2765" s="185" t="inlineStr">
        <is>
          <t>Torre Metálica Autoportante · 30m · AeV 9m² · 40m/s</t>
        </is>
      </c>
      <c r="F2765" s="185" t="inlineStr">
        <is>
          <t>VB</t>
        </is>
      </c>
      <c r="G2765" s="185" t="inlineStr">
        <is>
          <t>SUL</t>
        </is>
      </c>
      <c r="H2765" s="185" t="inlineStr">
        <is>
          <t>METALALFA (NEGOCIADO)</t>
        </is>
      </c>
      <c r="I2765" s="199" t="n">
        <v>54196.8</v>
      </c>
      <c r="J2765" s="196" t="inlineStr">
        <is>
          <t>não</t>
        </is>
      </c>
    </row>
    <row r="2766">
      <c r="A2766" s="185" t="n">
        <v>121</v>
      </c>
      <c r="B2766" s="185" t="inlineStr">
        <is>
          <t>TORRE</t>
        </is>
      </c>
      <c r="C2766" s="185" t="inlineStr">
        <is>
          <t>Torre Metálica Autoportante</t>
        </is>
      </c>
      <c r="D2766" s="185" t="n"/>
      <c r="E2766" s="185" t="inlineStr">
        <is>
          <t>Torre Metálica Autoportante · 30m · AeV 9m² · 40m/s</t>
        </is>
      </c>
      <c r="F2766" s="185" t="inlineStr">
        <is>
          <t>VB</t>
        </is>
      </c>
      <c r="G2766" s="185" t="inlineStr">
        <is>
          <t>SUL</t>
        </is>
      </c>
      <c r="H2766" s="185" t="inlineStr">
        <is>
          <t>CLEMAR (NEGOCIADO)</t>
        </is>
      </c>
      <c r="I2766" s="199" t="n">
        <v>66458.89999999999</v>
      </c>
      <c r="J2766" s="196" t="inlineStr">
        <is>
          <t>não</t>
        </is>
      </c>
    </row>
    <row r="2767">
      <c r="A2767" s="185" t="n">
        <v>121</v>
      </c>
      <c r="B2767" s="185" t="inlineStr">
        <is>
          <t>TORRE</t>
        </is>
      </c>
      <c r="C2767" s="185" t="inlineStr">
        <is>
          <t>Torre Metálica Autoportante</t>
        </is>
      </c>
      <c r="D2767" s="185" t="n"/>
      <c r="E2767" s="185" t="inlineStr">
        <is>
          <t>Torre Metálica Autoportante · 30m · AeV 9m² · 40m/s</t>
        </is>
      </c>
      <c r="F2767" s="185" t="inlineStr">
        <is>
          <t>VB</t>
        </is>
      </c>
      <c r="G2767" s="185" t="inlineStr">
        <is>
          <t>SUL</t>
        </is>
      </c>
      <c r="H2767" s="185" t="inlineStr">
        <is>
          <t>ZOPONE (NEGOCIADO)</t>
        </is>
      </c>
      <c r="I2767" s="199" t="n">
        <v>78073.17</v>
      </c>
      <c r="J2767" s="196" t="inlineStr">
        <is>
          <t>não</t>
        </is>
      </c>
    </row>
    <row r="2768">
      <c r="A2768" s="185" t="n">
        <v>121</v>
      </c>
      <c r="B2768" s="185" t="inlineStr">
        <is>
          <t>TORRE</t>
        </is>
      </c>
      <c r="C2768" s="185" t="inlineStr">
        <is>
          <t>Torre Metálica Autoportante</t>
        </is>
      </c>
      <c r="D2768" s="185" t="n"/>
      <c r="E2768" s="185" t="inlineStr">
        <is>
          <t>Torre Metálica Autoportante · 30m · AeV 9m² · 40m/s</t>
        </is>
      </c>
      <c r="F2768" s="185" t="inlineStr">
        <is>
          <t>VB</t>
        </is>
      </c>
      <c r="G2768" s="185" t="inlineStr">
        <is>
          <t>SUL</t>
        </is>
      </c>
      <c r="H2768" s="185" t="inlineStr">
        <is>
          <t>CAW (NEGOCIADO)</t>
        </is>
      </c>
      <c r="I2768" s="199" t="n">
        <v>80213.10000000001</v>
      </c>
      <c r="J2768" s="196" t="inlineStr">
        <is>
          <t>não</t>
        </is>
      </c>
    </row>
    <row r="2769">
      <c r="A2769" s="185" t="n">
        <v>121</v>
      </c>
      <c r="B2769" s="185" t="inlineStr">
        <is>
          <t>TORRE</t>
        </is>
      </c>
      <c r="C2769" s="185" t="inlineStr">
        <is>
          <t>Torre Metálica Autoportante</t>
        </is>
      </c>
      <c r="D2769" s="185" t="n"/>
      <c r="E2769" s="185" t="inlineStr">
        <is>
          <t>Torre Metálica Autoportante · 30m · AeV 9m² · 40m/s</t>
        </is>
      </c>
      <c r="F2769" s="185" t="inlineStr">
        <is>
          <t>VB</t>
        </is>
      </c>
      <c r="G2769" s="185" t="inlineStr">
        <is>
          <t>SUL</t>
        </is>
      </c>
      <c r="H2769" s="185" t="inlineStr">
        <is>
          <t>NOVA CORRENTE</t>
        </is>
      </c>
      <c r="I2769" s="199" t="n">
        <v>86100</v>
      </c>
      <c r="J2769" s="196" t="inlineStr">
        <is>
          <t>não</t>
        </is>
      </c>
    </row>
    <row r="2770">
      <c r="A2770" s="185" t="n">
        <v>121</v>
      </c>
      <c r="B2770" s="185" t="inlineStr">
        <is>
          <t>TORRE</t>
        </is>
      </c>
      <c r="C2770" s="185" t="inlineStr">
        <is>
          <t>Torre Metálica Autoportante</t>
        </is>
      </c>
      <c r="D2770" s="185" t="n"/>
      <c r="E2770" s="185" t="inlineStr">
        <is>
          <t>Torre Metálica Autoportante · 30m · AeV 9m² · 40m/s</t>
        </is>
      </c>
      <c r="F2770" s="185" t="inlineStr">
        <is>
          <t>VB</t>
        </is>
      </c>
      <c r="G2770" s="185" t="inlineStr">
        <is>
          <t>SUL</t>
        </is>
      </c>
      <c r="H2770" s="185" t="inlineStr">
        <is>
          <t>INFRASITE + SECCIONAL</t>
        </is>
      </c>
      <c r="I2770" s="199" t="n">
        <v>86100</v>
      </c>
      <c r="J2770" s="196" t="inlineStr">
        <is>
          <t>não</t>
        </is>
      </c>
    </row>
    <row r="2771">
      <c r="A2771" s="185" t="n">
        <v>121</v>
      </c>
      <c r="B2771" s="185" t="inlineStr">
        <is>
          <t>TORRE</t>
        </is>
      </c>
      <c r="C2771" s="185" t="inlineStr">
        <is>
          <t>Torre Metálica Autoportante</t>
        </is>
      </c>
      <c r="D2771" s="185" t="n"/>
      <c r="E2771" s="185" t="inlineStr">
        <is>
          <t>Torre Metálica Autoportante · 30m · AeV 9m² · 40m/s</t>
        </is>
      </c>
      <c r="F2771" s="185" t="inlineStr">
        <is>
          <t>VB</t>
        </is>
      </c>
      <c r="G2771" s="185" t="inlineStr">
        <is>
          <t>SUL</t>
        </is>
      </c>
      <c r="H2771" s="185" t="inlineStr">
        <is>
          <t>BRASILSAT</t>
        </is>
      </c>
      <c r="I2771" s="199" t="n">
        <v>89495.86</v>
      </c>
      <c r="J2771" s="196" t="inlineStr">
        <is>
          <t>não</t>
        </is>
      </c>
    </row>
    <row r="2772">
      <c r="A2772" s="185" t="n">
        <v>122</v>
      </c>
      <c r="B2772" s="185" t="inlineStr">
        <is>
          <t>TORRE</t>
        </is>
      </c>
      <c r="C2772" s="185" t="inlineStr">
        <is>
          <t>Torre Metálica Autoportante</t>
        </is>
      </c>
      <c r="D2772" s="185" t="n"/>
      <c r="E2772" s="185" t="inlineStr">
        <is>
          <t>Torre Metálica Autoportante · 30m · AeV 9m² · 45m/s</t>
        </is>
      </c>
      <c r="F2772" s="185" t="inlineStr">
        <is>
          <t>VB</t>
        </is>
      </c>
      <c r="G2772" s="185" t="inlineStr">
        <is>
          <t>NORTE</t>
        </is>
      </c>
      <c r="H2772" s="185" t="inlineStr">
        <is>
          <t>METALALFA (NEGOCIADO)</t>
        </is>
      </c>
      <c r="I2772" s="199" t="n">
        <v>64422.3</v>
      </c>
      <c r="J2772" s="202" t="inlineStr">
        <is>
          <t>SIM</t>
        </is>
      </c>
    </row>
    <row r="2773">
      <c r="A2773" s="185" t="n">
        <v>122</v>
      </c>
      <c r="B2773" s="185" t="inlineStr">
        <is>
          <t>TORRE</t>
        </is>
      </c>
      <c r="C2773" s="185" t="inlineStr">
        <is>
          <t>Torre Metálica Autoportante</t>
        </is>
      </c>
      <c r="D2773" s="185" t="n"/>
      <c r="E2773" s="185" t="inlineStr">
        <is>
          <t>Torre Metálica Autoportante · 30m · AeV 9m² · 45m/s</t>
        </is>
      </c>
      <c r="F2773" s="185" t="inlineStr">
        <is>
          <t>VB</t>
        </is>
      </c>
      <c r="G2773" s="185" t="inlineStr">
        <is>
          <t>NORTE</t>
        </is>
      </c>
      <c r="H2773" s="185" t="inlineStr">
        <is>
          <t>CLEMAR (NEGOCIADO)</t>
        </is>
      </c>
      <c r="I2773" s="199" t="n">
        <v>83738.21000000001</v>
      </c>
      <c r="J2773" s="202" t="inlineStr">
        <is>
          <t>SIM</t>
        </is>
      </c>
    </row>
    <row r="2774">
      <c r="A2774" s="185" t="n">
        <v>122</v>
      </c>
      <c r="B2774" s="185" t="inlineStr">
        <is>
          <t>TORRE</t>
        </is>
      </c>
      <c r="C2774" s="185" t="inlineStr">
        <is>
          <t>Torre Metálica Autoportante</t>
        </is>
      </c>
      <c r="D2774" s="185" t="n"/>
      <c r="E2774" s="185" t="inlineStr">
        <is>
          <t>Torre Metálica Autoportante · 30m · AeV 9m² · 45m/s</t>
        </is>
      </c>
      <c r="F2774" s="185" t="inlineStr">
        <is>
          <t>VB</t>
        </is>
      </c>
      <c r="G2774" s="185" t="inlineStr">
        <is>
          <t>NORTE</t>
        </is>
      </c>
      <c r="H2774" s="185" t="inlineStr">
        <is>
          <t>INFRASITE + SECCIONAL</t>
        </is>
      </c>
      <c r="I2774" s="199" t="n">
        <v>86300</v>
      </c>
      <c r="J2774" s="202" t="inlineStr">
        <is>
          <t>SIM</t>
        </is>
      </c>
    </row>
    <row r="2775">
      <c r="A2775" s="185" t="n">
        <v>122</v>
      </c>
      <c r="B2775" s="185" t="inlineStr">
        <is>
          <t>TORRE</t>
        </is>
      </c>
      <c r="C2775" s="185" t="inlineStr">
        <is>
          <t>Torre Metálica Autoportante</t>
        </is>
      </c>
      <c r="D2775" s="185" t="n"/>
      <c r="E2775" s="185" t="inlineStr">
        <is>
          <t>Torre Metálica Autoportante · 30m · AeV 9m² · 45m/s</t>
        </is>
      </c>
      <c r="F2775" s="185" t="inlineStr">
        <is>
          <t>VB</t>
        </is>
      </c>
      <c r="G2775" s="185" t="inlineStr">
        <is>
          <t>NORTE</t>
        </is>
      </c>
      <c r="H2775" s="185" t="inlineStr">
        <is>
          <t>CAW (NEGOCIADO)</t>
        </is>
      </c>
      <c r="I2775" s="199" t="n">
        <v>86854.11</v>
      </c>
      <c r="J2775" s="202" t="inlineStr">
        <is>
          <t>SIM</t>
        </is>
      </c>
    </row>
    <row r="2776">
      <c r="A2776" s="185" t="n">
        <v>122</v>
      </c>
      <c r="B2776" s="185" t="inlineStr">
        <is>
          <t>TORRE</t>
        </is>
      </c>
      <c r="C2776" s="185" t="inlineStr">
        <is>
          <t>Torre Metálica Autoportante</t>
        </is>
      </c>
      <c r="D2776" s="185" t="n"/>
      <c r="E2776" s="185" t="inlineStr">
        <is>
          <t>Torre Metálica Autoportante · 30m · AeV 9m² · 45m/s</t>
        </is>
      </c>
      <c r="F2776" s="185" t="inlineStr">
        <is>
          <t>VB</t>
        </is>
      </c>
      <c r="G2776" s="185" t="inlineStr">
        <is>
          <t>NORTE</t>
        </is>
      </c>
      <c r="H2776" s="185" t="inlineStr">
        <is>
          <t>BRASILSAT</t>
        </is>
      </c>
      <c r="I2776" s="199" t="n">
        <v>93818.75999999999</v>
      </c>
      <c r="J2776" s="202" t="inlineStr">
        <is>
          <t>SIM</t>
        </is>
      </c>
    </row>
    <row r="2777">
      <c r="A2777" s="185" t="n">
        <v>122</v>
      </c>
      <c r="B2777" s="185" t="inlineStr">
        <is>
          <t>TORRE</t>
        </is>
      </c>
      <c r="C2777" s="185" t="inlineStr">
        <is>
          <t>Torre Metálica Autoportante</t>
        </is>
      </c>
      <c r="D2777" s="185" t="n"/>
      <c r="E2777" s="185" t="inlineStr">
        <is>
          <t>Torre Metálica Autoportante · 30m · AeV 9m² · 45m/s</t>
        </is>
      </c>
      <c r="F2777" s="185" t="inlineStr">
        <is>
          <t>VB</t>
        </is>
      </c>
      <c r="G2777" s="185" t="inlineStr">
        <is>
          <t>NORTE</t>
        </is>
      </c>
      <c r="H2777" s="185" t="inlineStr">
        <is>
          <t>ZOPONE (NEGOCIADO)</t>
        </is>
      </c>
      <c r="I2777" s="199" t="n">
        <v>103022.17</v>
      </c>
      <c r="J2777" s="202" t="inlineStr">
        <is>
          <t>SIM</t>
        </is>
      </c>
    </row>
    <row r="2778">
      <c r="A2778" s="185" t="n">
        <v>122</v>
      </c>
      <c r="B2778" s="185" t="inlineStr">
        <is>
          <t>TORRE</t>
        </is>
      </c>
      <c r="C2778" s="185" t="inlineStr">
        <is>
          <t>Torre Metálica Autoportante</t>
        </is>
      </c>
      <c r="D2778" s="185" t="n"/>
      <c r="E2778" s="185" t="inlineStr">
        <is>
          <t>Torre Metálica Autoportante · 30m · AeV 9m² · 45m/s</t>
        </is>
      </c>
      <c r="F2778" s="185" t="inlineStr">
        <is>
          <t>VB</t>
        </is>
      </c>
      <c r="G2778" s="185" t="inlineStr">
        <is>
          <t>NORDESTE</t>
        </is>
      </c>
      <c r="H2778" s="185" t="inlineStr">
        <is>
          <t>METALALFA (NEGOCIADO)</t>
        </is>
      </c>
      <c r="I2778" s="199" t="n">
        <v>64422.3</v>
      </c>
      <c r="J2778" s="202" t="inlineStr">
        <is>
          <t>SIM</t>
        </is>
      </c>
    </row>
    <row r="2779">
      <c r="A2779" s="185" t="n">
        <v>122</v>
      </c>
      <c r="B2779" s="185" t="inlineStr">
        <is>
          <t>TORRE</t>
        </is>
      </c>
      <c r="C2779" s="185" t="inlineStr">
        <is>
          <t>Torre Metálica Autoportante</t>
        </is>
      </c>
      <c r="D2779" s="185" t="n"/>
      <c r="E2779" s="185" t="inlineStr">
        <is>
          <t>Torre Metálica Autoportante · 30m · AeV 9m² · 45m/s</t>
        </is>
      </c>
      <c r="F2779" s="185" t="inlineStr">
        <is>
          <t>VB</t>
        </is>
      </c>
      <c r="G2779" s="185" t="inlineStr">
        <is>
          <t>NORDESTE</t>
        </is>
      </c>
      <c r="H2779" s="185" t="inlineStr">
        <is>
          <t>CLEMAR (NEGOCIADO)</t>
        </is>
      </c>
      <c r="I2779" s="199" t="n">
        <v>76760.03</v>
      </c>
      <c r="J2779" s="202" t="inlineStr">
        <is>
          <t>SIM</t>
        </is>
      </c>
    </row>
    <row r="2780">
      <c r="A2780" s="185" t="n">
        <v>122</v>
      </c>
      <c r="B2780" s="185" t="inlineStr">
        <is>
          <t>TORRE</t>
        </is>
      </c>
      <c r="C2780" s="185" t="inlineStr">
        <is>
          <t>Torre Metálica Autoportante</t>
        </is>
      </c>
      <c r="D2780" s="185" t="n"/>
      <c r="E2780" s="185" t="inlineStr">
        <is>
          <t>Torre Metálica Autoportante · 30m · AeV 9m² · 45m/s</t>
        </is>
      </c>
      <c r="F2780" s="185" t="inlineStr">
        <is>
          <t>VB</t>
        </is>
      </c>
      <c r="G2780" s="185" t="inlineStr">
        <is>
          <t>NORDESTE</t>
        </is>
      </c>
      <c r="H2780" s="185" t="inlineStr">
        <is>
          <t>NOVA CORRENTE</t>
        </is>
      </c>
      <c r="I2780" s="199" t="n">
        <v>86300</v>
      </c>
      <c r="J2780" s="202" t="inlineStr">
        <is>
          <t>SIM</t>
        </is>
      </c>
    </row>
    <row r="2781">
      <c r="A2781" s="185" t="n">
        <v>122</v>
      </c>
      <c r="B2781" s="185" t="inlineStr">
        <is>
          <t>TORRE</t>
        </is>
      </c>
      <c r="C2781" s="185" t="inlineStr">
        <is>
          <t>Torre Metálica Autoportante</t>
        </is>
      </c>
      <c r="D2781" s="185" t="n"/>
      <c r="E2781" s="185" t="inlineStr">
        <is>
          <t>Torre Metálica Autoportante · 30m · AeV 9m² · 45m/s</t>
        </is>
      </c>
      <c r="F2781" s="185" t="inlineStr">
        <is>
          <t>VB</t>
        </is>
      </c>
      <c r="G2781" s="185" t="inlineStr">
        <is>
          <t>NORDESTE</t>
        </is>
      </c>
      <c r="H2781" s="185" t="inlineStr">
        <is>
          <t>INFRASITE + SECCIONAL</t>
        </is>
      </c>
      <c r="I2781" s="199" t="n">
        <v>86300</v>
      </c>
      <c r="J2781" s="202" t="inlineStr">
        <is>
          <t>SIM</t>
        </is>
      </c>
    </row>
    <row r="2782">
      <c r="A2782" s="185" t="n">
        <v>122</v>
      </c>
      <c r="B2782" s="185" t="inlineStr">
        <is>
          <t>TORRE</t>
        </is>
      </c>
      <c r="C2782" s="185" t="inlineStr">
        <is>
          <t>Torre Metálica Autoportante</t>
        </is>
      </c>
      <c r="D2782" s="185" t="n"/>
      <c r="E2782" s="185" t="inlineStr">
        <is>
          <t>Torre Metálica Autoportante · 30m · AeV 9m² · 45m/s</t>
        </is>
      </c>
      <c r="F2782" s="185" t="inlineStr">
        <is>
          <t>VB</t>
        </is>
      </c>
      <c r="G2782" s="185" t="inlineStr">
        <is>
          <t>NORDESTE</t>
        </is>
      </c>
      <c r="H2782" s="185" t="inlineStr">
        <is>
          <t>CAW (NEGOCIADO)</t>
        </is>
      </c>
      <c r="I2782" s="199" t="n">
        <v>86854.11</v>
      </c>
      <c r="J2782" s="202" t="inlineStr">
        <is>
          <t>SIM</t>
        </is>
      </c>
    </row>
    <row r="2783">
      <c r="A2783" s="185" t="n">
        <v>122</v>
      </c>
      <c r="B2783" s="185" t="inlineStr">
        <is>
          <t>TORRE</t>
        </is>
      </c>
      <c r="C2783" s="185" t="inlineStr">
        <is>
          <t>Torre Metálica Autoportante</t>
        </is>
      </c>
      <c r="D2783" s="185" t="n"/>
      <c r="E2783" s="185" t="inlineStr">
        <is>
          <t>Torre Metálica Autoportante · 30m · AeV 9m² · 45m/s</t>
        </is>
      </c>
      <c r="F2783" s="185" t="inlineStr">
        <is>
          <t>VB</t>
        </is>
      </c>
      <c r="G2783" s="185" t="inlineStr">
        <is>
          <t>NORDESTE</t>
        </is>
      </c>
      <c r="H2783" s="185" t="inlineStr">
        <is>
          <t>BRASILSAT</t>
        </is>
      </c>
      <c r="I2783" s="199" t="n">
        <v>93818.75999999999</v>
      </c>
      <c r="J2783" s="202" t="inlineStr">
        <is>
          <t>SIM</t>
        </is>
      </c>
    </row>
    <row r="2784">
      <c r="A2784" s="185" t="n">
        <v>122</v>
      </c>
      <c r="B2784" s="185" t="inlineStr">
        <is>
          <t>TORRE</t>
        </is>
      </c>
      <c r="C2784" s="185" t="inlineStr">
        <is>
          <t>Torre Metálica Autoportante</t>
        </is>
      </c>
      <c r="D2784" s="185" t="n"/>
      <c r="E2784" s="185" t="inlineStr">
        <is>
          <t>Torre Metálica Autoportante · 30m · AeV 9m² · 45m/s</t>
        </is>
      </c>
      <c r="F2784" s="185" t="inlineStr">
        <is>
          <t>VB</t>
        </is>
      </c>
      <c r="G2784" s="185" t="inlineStr">
        <is>
          <t>NORDESTE</t>
        </is>
      </c>
      <c r="H2784" s="185" t="inlineStr">
        <is>
          <t>ZOPONE (NEGOCIADO)</t>
        </is>
      </c>
      <c r="I2784" s="199" t="n">
        <v>103022.17</v>
      </c>
      <c r="J2784" s="202" t="inlineStr">
        <is>
          <t>SIM</t>
        </is>
      </c>
    </row>
    <row r="2785">
      <c r="A2785" s="185" t="n">
        <v>122</v>
      </c>
      <c r="B2785" s="185" t="inlineStr">
        <is>
          <t>TORRE</t>
        </is>
      </c>
      <c r="C2785" s="185" t="inlineStr">
        <is>
          <t>Torre Metálica Autoportante</t>
        </is>
      </c>
      <c r="D2785" s="185" t="n"/>
      <c r="E2785" s="185" t="inlineStr">
        <is>
          <t>Torre Metálica Autoportante · 30m · AeV 9m² · 45m/s</t>
        </is>
      </c>
      <c r="F2785" s="185" t="inlineStr">
        <is>
          <t>VB</t>
        </is>
      </c>
      <c r="G2785" s="185" t="inlineStr">
        <is>
          <t>C OESTE</t>
        </is>
      </c>
      <c r="H2785" s="185" t="inlineStr">
        <is>
          <t>METALALFA (NEGOCIADO)</t>
        </is>
      </c>
      <c r="I2785" s="199" t="n">
        <v>64422.3</v>
      </c>
      <c r="J2785" s="196" t="inlineStr">
        <is>
          <t>não</t>
        </is>
      </c>
    </row>
    <row r="2786">
      <c r="A2786" s="185" t="n">
        <v>122</v>
      </c>
      <c r="B2786" s="185" t="inlineStr">
        <is>
          <t>TORRE</t>
        </is>
      </c>
      <c r="C2786" s="185" t="inlineStr">
        <is>
          <t>Torre Metálica Autoportante</t>
        </is>
      </c>
      <c r="D2786" s="185" t="n"/>
      <c r="E2786" s="185" t="inlineStr">
        <is>
          <t>Torre Metálica Autoportante · 30m · AeV 9m² · 45m/s</t>
        </is>
      </c>
      <c r="F2786" s="185" t="inlineStr">
        <is>
          <t>VB</t>
        </is>
      </c>
      <c r="G2786" s="185" t="inlineStr">
        <is>
          <t>C OESTE</t>
        </is>
      </c>
      <c r="H2786" s="185" t="inlineStr">
        <is>
          <t>CLEMAR (NEGOCIADO)</t>
        </is>
      </c>
      <c r="I2786" s="199" t="n">
        <v>73270.94</v>
      </c>
      <c r="J2786" s="196" t="inlineStr">
        <is>
          <t>não</t>
        </is>
      </c>
    </row>
    <row r="2787">
      <c r="A2787" s="185" t="n">
        <v>122</v>
      </c>
      <c r="B2787" s="185" t="inlineStr">
        <is>
          <t>TORRE</t>
        </is>
      </c>
      <c r="C2787" s="185" t="inlineStr">
        <is>
          <t>Torre Metálica Autoportante</t>
        </is>
      </c>
      <c r="D2787" s="185" t="n"/>
      <c r="E2787" s="185" t="inlineStr">
        <is>
          <t>Torre Metálica Autoportante · 30m · AeV 9m² · 45m/s</t>
        </is>
      </c>
      <c r="F2787" s="185" t="inlineStr">
        <is>
          <t>VB</t>
        </is>
      </c>
      <c r="G2787" s="185" t="inlineStr">
        <is>
          <t>C OESTE</t>
        </is>
      </c>
      <c r="H2787" s="185" t="inlineStr">
        <is>
          <t>INFRASITE + SECCIONAL</t>
        </is>
      </c>
      <c r="I2787" s="199" t="n">
        <v>86300</v>
      </c>
      <c r="J2787" s="196" t="inlineStr">
        <is>
          <t>não</t>
        </is>
      </c>
    </row>
    <row r="2788">
      <c r="A2788" s="185" t="n">
        <v>122</v>
      </c>
      <c r="B2788" s="185" t="inlineStr">
        <is>
          <t>TORRE</t>
        </is>
      </c>
      <c r="C2788" s="185" t="inlineStr">
        <is>
          <t>Torre Metálica Autoportante</t>
        </is>
      </c>
      <c r="D2788" s="185" t="n"/>
      <c r="E2788" s="185" t="inlineStr">
        <is>
          <t>Torre Metálica Autoportante · 30m · AeV 9m² · 45m/s</t>
        </is>
      </c>
      <c r="F2788" s="185" t="inlineStr">
        <is>
          <t>VB</t>
        </is>
      </c>
      <c r="G2788" s="185" t="inlineStr">
        <is>
          <t>C OESTE</t>
        </is>
      </c>
      <c r="H2788" s="185" t="inlineStr">
        <is>
          <t>CAW (NEGOCIADO)</t>
        </is>
      </c>
      <c r="I2788" s="199" t="n">
        <v>86854.11</v>
      </c>
      <c r="J2788" s="196" t="inlineStr">
        <is>
          <t>não</t>
        </is>
      </c>
    </row>
    <row r="2789">
      <c r="A2789" s="185" t="n">
        <v>122</v>
      </c>
      <c r="B2789" s="185" t="inlineStr">
        <is>
          <t>TORRE</t>
        </is>
      </c>
      <c r="C2789" s="185" t="inlineStr">
        <is>
          <t>Torre Metálica Autoportante</t>
        </is>
      </c>
      <c r="D2789" s="185" t="n"/>
      <c r="E2789" s="185" t="inlineStr">
        <is>
          <t>Torre Metálica Autoportante · 30m · AeV 9m² · 45m/s</t>
        </is>
      </c>
      <c r="F2789" s="185" t="inlineStr">
        <is>
          <t>VB</t>
        </is>
      </c>
      <c r="G2789" s="185" t="inlineStr">
        <is>
          <t>C OESTE</t>
        </is>
      </c>
      <c r="H2789" s="185" t="inlineStr">
        <is>
          <t>BRASILSAT</t>
        </is>
      </c>
      <c r="I2789" s="199" t="n">
        <v>91356.67999999999</v>
      </c>
      <c r="J2789" s="196" t="inlineStr">
        <is>
          <t>não</t>
        </is>
      </c>
    </row>
    <row r="2790">
      <c r="A2790" s="185" t="n">
        <v>122</v>
      </c>
      <c r="B2790" s="185" t="inlineStr">
        <is>
          <t>TORRE</t>
        </is>
      </c>
      <c r="C2790" s="185" t="inlineStr">
        <is>
          <t>Torre Metálica Autoportante</t>
        </is>
      </c>
      <c r="D2790" s="185" t="n"/>
      <c r="E2790" s="185" t="inlineStr">
        <is>
          <t>Torre Metálica Autoportante · 30m · AeV 9m² · 45m/s</t>
        </is>
      </c>
      <c r="F2790" s="185" t="inlineStr">
        <is>
          <t>VB</t>
        </is>
      </c>
      <c r="G2790" s="185" t="inlineStr">
        <is>
          <t>C OESTE</t>
        </is>
      </c>
      <c r="H2790" s="185" t="inlineStr">
        <is>
          <t>ZOPONE (NEGOCIADO)</t>
        </is>
      </c>
      <c r="I2790" s="199" t="n">
        <v>103022.17</v>
      </c>
      <c r="J2790" s="196" t="inlineStr">
        <is>
          <t>não</t>
        </is>
      </c>
    </row>
    <row r="2791">
      <c r="A2791" s="185" t="n">
        <v>122</v>
      </c>
      <c r="B2791" s="185" t="inlineStr">
        <is>
          <t>TORRE</t>
        </is>
      </c>
      <c r="C2791" s="185" t="inlineStr">
        <is>
          <t>Torre Metálica Autoportante</t>
        </is>
      </c>
      <c r="D2791" s="185" t="n"/>
      <c r="E2791" s="185" t="inlineStr">
        <is>
          <t>Torre Metálica Autoportante · 30m · AeV 9m² · 45m/s</t>
        </is>
      </c>
      <c r="F2791" s="185" t="inlineStr">
        <is>
          <t>VB</t>
        </is>
      </c>
      <c r="G2791" s="185" t="inlineStr">
        <is>
          <t>SÃO PAULO</t>
        </is>
      </c>
      <c r="H2791" s="185" t="inlineStr">
        <is>
          <t>METALALFA (NEGOCIADO)</t>
        </is>
      </c>
      <c r="I2791" s="199" t="n">
        <v>64422.3</v>
      </c>
      <c r="J2791" s="196" t="inlineStr">
        <is>
          <t>não</t>
        </is>
      </c>
    </row>
    <row r="2792">
      <c r="A2792" s="185" t="n">
        <v>122</v>
      </c>
      <c r="B2792" s="185" t="inlineStr">
        <is>
          <t>TORRE</t>
        </is>
      </c>
      <c r="C2792" s="185" t="inlineStr">
        <is>
          <t>Torre Metálica Autoportante</t>
        </is>
      </c>
      <c r="D2792" s="185" t="n"/>
      <c r="E2792" s="185" t="inlineStr">
        <is>
          <t>Torre Metálica Autoportante · 30m · AeV 9m² · 45m/s</t>
        </is>
      </c>
      <c r="F2792" s="185" t="inlineStr">
        <is>
          <t>VB</t>
        </is>
      </c>
      <c r="G2792" s="185" t="inlineStr">
        <is>
          <t>SÃO PAULO</t>
        </is>
      </c>
      <c r="H2792" s="185" t="inlineStr">
        <is>
          <t>CLEMAR (NEGOCIADO)</t>
        </is>
      </c>
      <c r="I2792" s="199" t="n">
        <v>69781.85000000001</v>
      </c>
      <c r="J2792" s="196" t="inlineStr">
        <is>
          <t>não</t>
        </is>
      </c>
    </row>
    <row r="2793">
      <c r="A2793" s="185" t="n">
        <v>122</v>
      </c>
      <c r="B2793" s="185" t="inlineStr">
        <is>
          <t>TORRE</t>
        </is>
      </c>
      <c r="C2793" s="185" t="inlineStr">
        <is>
          <t>Torre Metálica Autoportante</t>
        </is>
      </c>
      <c r="D2793" s="185" t="n"/>
      <c r="E2793" s="185" t="inlineStr">
        <is>
          <t>Torre Metálica Autoportante · 30m · AeV 9m² · 45m/s</t>
        </is>
      </c>
      <c r="F2793" s="185" t="inlineStr">
        <is>
          <t>VB</t>
        </is>
      </c>
      <c r="G2793" s="185" t="inlineStr">
        <is>
          <t>SÃO PAULO</t>
        </is>
      </c>
      <c r="H2793" s="185" t="inlineStr">
        <is>
          <t>NOVA CORRENTE</t>
        </is>
      </c>
      <c r="I2793" s="199" t="n">
        <v>86300</v>
      </c>
      <c r="J2793" s="196" t="inlineStr">
        <is>
          <t>não</t>
        </is>
      </c>
    </row>
    <row r="2794">
      <c r="A2794" s="185" t="n">
        <v>122</v>
      </c>
      <c r="B2794" s="185" t="inlineStr">
        <is>
          <t>TORRE</t>
        </is>
      </c>
      <c r="C2794" s="185" t="inlineStr">
        <is>
          <t>Torre Metálica Autoportante</t>
        </is>
      </c>
      <c r="D2794" s="185" t="n"/>
      <c r="E2794" s="185" t="inlineStr">
        <is>
          <t>Torre Metálica Autoportante · 30m · AeV 9m² · 45m/s</t>
        </is>
      </c>
      <c r="F2794" s="185" t="inlineStr">
        <is>
          <t>VB</t>
        </is>
      </c>
      <c r="G2794" s="185" t="inlineStr">
        <is>
          <t>SÃO PAULO</t>
        </is>
      </c>
      <c r="H2794" s="185" t="inlineStr">
        <is>
          <t>INFRASITE + SECCIONAL</t>
        </is>
      </c>
      <c r="I2794" s="199" t="n">
        <v>86300</v>
      </c>
      <c r="J2794" s="196" t="inlineStr">
        <is>
          <t>não</t>
        </is>
      </c>
    </row>
    <row r="2795">
      <c r="A2795" s="185" t="n">
        <v>122</v>
      </c>
      <c r="B2795" s="185" t="inlineStr">
        <is>
          <t>TORRE</t>
        </is>
      </c>
      <c r="C2795" s="185" t="inlineStr">
        <is>
          <t>Torre Metálica Autoportante</t>
        </is>
      </c>
      <c r="D2795" s="185" t="n"/>
      <c r="E2795" s="185" t="inlineStr">
        <is>
          <t>Torre Metálica Autoportante · 30m · AeV 9m² · 45m/s</t>
        </is>
      </c>
      <c r="F2795" s="185" t="inlineStr">
        <is>
          <t>VB</t>
        </is>
      </c>
      <c r="G2795" s="185" t="inlineStr">
        <is>
          <t>SÃO PAULO</t>
        </is>
      </c>
      <c r="H2795" s="185" t="inlineStr">
        <is>
          <t>CAW (NEGOCIADO)</t>
        </is>
      </c>
      <c r="I2795" s="199" t="n">
        <v>86854.11</v>
      </c>
      <c r="J2795" s="196" t="inlineStr">
        <is>
          <t>não</t>
        </is>
      </c>
    </row>
    <row r="2796">
      <c r="A2796" s="185" t="n">
        <v>122</v>
      </c>
      <c r="B2796" s="185" t="inlineStr">
        <is>
          <t>TORRE</t>
        </is>
      </c>
      <c r="C2796" s="185" t="inlineStr">
        <is>
          <t>Torre Metálica Autoportante</t>
        </is>
      </c>
      <c r="D2796" s="185" t="n"/>
      <c r="E2796" s="185" t="inlineStr">
        <is>
          <t>Torre Metálica Autoportante · 30m · AeV 9m² · 45m/s</t>
        </is>
      </c>
      <c r="F2796" s="185" t="inlineStr">
        <is>
          <t>VB</t>
        </is>
      </c>
      <c r="G2796" s="185" t="inlineStr">
        <is>
          <t>SÃO PAULO</t>
        </is>
      </c>
      <c r="H2796" s="185" t="inlineStr">
        <is>
          <t>BRASILSAT</t>
        </is>
      </c>
      <c r="I2796" s="199" t="n">
        <v>93818.75999999999</v>
      </c>
      <c r="J2796" s="196" t="inlineStr">
        <is>
          <t>não</t>
        </is>
      </c>
    </row>
    <row r="2797">
      <c r="A2797" s="185" t="n">
        <v>122</v>
      </c>
      <c r="B2797" s="185" t="inlineStr">
        <is>
          <t>TORRE</t>
        </is>
      </c>
      <c r="C2797" s="185" t="inlineStr">
        <is>
          <t>Torre Metálica Autoportante</t>
        </is>
      </c>
      <c r="D2797" s="185" t="n"/>
      <c r="E2797" s="185" t="inlineStr">
        <is>
          <t>Torre Metálica Autoportante · 30m · AeV 9m² · 45m/s</t>
        </is>
      </c>
      <c r="F2797" s="185" t="inlineStr">
        <is>
          <t>VB</t>
        </is>
      </c>
      <c r="G2797" s="185" t="inlineStr">
        <is>
          <t>SÃO PAULO</t>
        </is>
      </c>
      <c r="H2797" s="185" t="inlineStr">
        <is>
          <t>ZOPONE (NEGOCIADO)</t>
        </is>
      </c>
      <c r="I2797" s="199" t="n">
        <v>103022.17</v>
      </c>
      <c r="J2797" s="196" t="inlineStr">
        <is>
          <t>não</t>
        </is>
      </c>
    </row>
    <row r="2798">
      <c r="A2798" s="185" t="n">
        <v>122</v>
      </c>
      <c r="B2798" s="185" t="inlineStr">
        <is>
          <t>TORRE</t>
        </is>
      </c>
      <c r="C2798" s="185" t="inlineStr">
        <is>
          <t>Torre Metálica Autoportante</t>
        </is>
      </c>
      <c r="D2798" s="185" t="n"/>
      <c r="E2798" s="185" t="inlineStr">
        <is>
          <t>Torre Metálica Autoportante · 30m · AeV 9m² · 45m/s</t>
        </is>
      </c>
      <c r="F2798" s="185" t="inlineStr">
        <is>
          <t>VB</t>
        </is>
      </c>
      <c r="G2798" s="185" t="inlineStr">
        <is>
          <t>LESTE</t>
        </is>
      </c>
      <c r="H2798" s="185" t="inlineStr">
        <is>
          <t>METALALFA (NEGOCIADO)</t>
        </is>
      </c>
      <c r="I2798" s="199" t="n">
        <v>64422.3</v>
      </c>
      <c r="J2798" s="196" t="inlineStr">
        <is>
          <t>não</t>
        </is>
      </c>
    </row>
    <row r="2799">
      <c r="A2799" s="185" t="n">
        <v>122</v>
      </c>
      <c r="B2799" s="185" t="inlineStr">
        <is>
          <t>TORRE</t>
        </is>
      </c>
      <c r="C2799" s="185" t="inlineStr">
        <is>
          <t>Torre Metálica Autoportante</t>
        </is>
      </c>
      <c r="D2799" s="185" t="n"/>
      <c r="E2799" s="185" t="inlineStr">
        <is>
          <t>Torre Metálica Autoportante · 30m · AeV 9m² · 45m/s</t>
        </is>
      </c>
      <c r="F2799" s="185" t="inlineStr">
        <is>
          <t>VB</t>
        </is>
      </c>
      <c r="G2799" s="185" t="inlineStr">
        <is>
          <t>LESTE</t>
        </is>
      </c>
      <c r="H2799" s="185" t="inlineStr">
        <is>
          <t>CLEMAR (NEGOCIADO)</t>
        </is>
      </c>
      <c r="I2799" s="199" t="n">
        <v>76760.03</v>
      </c>
      <c r="J2799" s="196" t="inlineStr">
        <is>
          <t>não</t>
        </is>
      </c>
    </row>
    <row r="2800">
      <c r="A2800" s="185" t="n">
        <v>122</v>
      </c>
      <c r="B2800" s="185" t="inlineStr">
        <is>
          <t>TORRE</t>
        </is>
      </c>
      <c r="C2800" s="185" t="inlineStr">
        <is>
          <t>Torre Metálica Autoportante</t>
        </is>
      </c>
      <c r="D2800" s="185" t="n"/>
      <c r="E2800" s="185" t="inlineStr">
        <is>
          <t>Torre Metálica Autoportante · 30m · AeV 9m² · 45m/s</t>
        </is>
      </c>
      <c r="F2800" s="185" t="inlineStr">
        <is>
          <t>VB</t>
        </is>
      </c>
      <c r="G2800" s="185" t="inlineStr">
        <is>
          <t>LESTE</t>
        </is>
      </c>
      <c r="H2800" s="185" t="inlineStr">
        <is>
          <t>NOVA CORRENTE</t>
        </is>
      </c>
      <c r="I2800" s="199" t="n">
        <v>86300</v>
      </c>
      <c r="J2800" s="196" t="inlineStr">
        <is>
          <t>não</t>
        </is>
      </c>
    </row>
    <row r="2801">
      <c r="A2801" s="185" t="n">
        <v>122</v>
      </c>
      <c r="B2801" s="185" t="inlineStr">
        <is>
          <t>TORRE</t>
        </is>
      </c>
      <c r="C2801" s="185" t="inlineStr">
        <is>
          <t>Torre Metálica Autoportante</t>
        </is>
      </c>
      <c r="D2801" s="185" t="n"/>
      <c r="E2801" s="185" t="inlineStr">
        <is>
          <t>Torre Metálica Autoportante · 30m · AeV 9m² · 45m/s</t>
        </is>
      </c>
      <c r="F2801" s="185" t="inlineStr">
        <is>
          <t>VB</t>
        </is>
      </c>
      <c r="G2801" s="185" t="inlineStr">
        <is>
          <t>LESTE</t>
        </is>
      </c>
      <c r="H2801" s="185" t="inlineStr">
        <is>
          <t>INFRASITE + SECCIONAL</t>
        </is>
      </c>
      <c r="I2801" s="199" t="n">
        <v>86300</v>
      </c>
      <c r="J2801" s="196" t="inlineStr">
        <is>
          <t>não</t>
        </is>
      </c>
    </row>
    <row r="2802">
      <c r="A2802" s="185" t="n">
        <v>122</v>
      </c>
      <c r="B2802" s="185" t="inlineStr">
        <is>
          <t>TORRE</t>
        </is>
      </c>
      <c r="C2802" s="185" t="inlineStr">
        <is>
          <t>Torre Metálica Autoportante</t>
        </is>
      </c>
      <c r="D2802" s="185" t="n"/>
      <c r="E2802" s="185" t="inlineStr">
        <is>
          <t>Torre Metálica Autoportante · 30m · AeV 9m² · 45m/s</t>
        </is>
      </c>
      <c r="F2802" s="185" t="inlineStr">
        <is>
          <t>VB</t>
        </is>
      </c>
      <c r="G2802" s="185" t="inlineStr">
        <is>
          <t>LESTE</t>
        </is>
      </c>
      <c r="H2802" s="185" t="inlineStr">
        <is>
          <t>CAW (NEGOCIADO)</t>
        </is>
      </c>
      <c r="I2802" s="199" t="n">
        <v>86854.11</v>
      </c>
      <c r="J2802" s="196" t="inlineStr">
        <is>
          <t>não</t>
        </is>
      </c>
    </row>
    <row r="2803">
      <c r="A2803" s="185" t="n">
        <v>122</v>
      </c>
      <c r="B2803" s="185" t="inlineStr">
        <is>
          <t>TORRE</t>
        </is>
      </c>
      <c r="C2803" s="185" t="inlineStr">
        <is>
          <t>Torre Metálica Autoportante</t>
        </is>
      </c>
      <c r="D2803" s="185" t="n"/>
      <c r="E2803" s="185" t="inlineStr">
        <is>
          <t>Torre Metálica Autoportante · 30m · AeV 9m² · 45m/s</t>
        </is>
      </c>
      <c r="F2803" s="185" t="inlineStr">
        <is>
          <t>VB</t>
        </is>
      </c>
      <c r="G2803" s="185" t="inlineStr">
        <is>
          <t>LESTE</t>
        </is>
      </c>
      <c r="H2803" s="185" t="inlineStr">
        <is>
          <t>BRASILSAT</t>
        </is>
      </c>
      <c r="I2803" s="199" t="n">
        <v>93818.75999999999</v>
      </c>
      <c r="J2803" s="196" t="inlineStr">
        <is>
          <t>não</t>
        </is>
      </c>
    </row>
    <row r="2804">
      <c r="A2804" s="185" t="n">
        <v>122</v>
      </c>
      <c r="B2804" s="185" t="inlineStr">
        <is>
          <t>TORRE</t>
        </is>
      </c>
      <c r="C2804" s="185" t="inlineStr">
        <is>
          <t>Torre Metálica Autoportante</t>
        </is>
      </c>
      <c r="D2804" s="185" t="n"/>
      <c r="E2804" s="185" t="inlineStr">
        <is>
          <t>Torre Metálica Autoportante · 30m · AeV 9m² · 45m/s</t>
        </is>
      </c>
      <c r="F2804" s="185" t="inlineStr">
        <is>
          <t>VB</t>
        </is>
      </c>
      <c r="G2804" s="185" t="inlineStr">
        <is>
          <t>LESTE</t>
        </is>
      </c>
      <c r="H2804" s="185" t="inlineStr">
        <is>
          <t>ZOPONE (NEGOCIADO)</t>
        </is>
      </c>
      <c r="I2804" s="199" t="n">
        <v>103022.17</v>
      </c>
      <c r="J2804" s="196" t="inlineStr">
        <is>
          <t>não</t>
        </is>
      </c>
    </row>
    <row r="2805">
      <c r="A2805" s="185" t="n">
        <v>122</v>
      </c>
      <c r="B2805" s="185" t="inlineStr">
        <is>
          <t>TORRE</t>
        </is>
      </c>
      <c r="C2805" s="185" t="inlineStr">
        <is>
          <t>Torre Metálica Autoportante</t>
        </is>
      </c>
      <c r="D2805" s="185" t="n"/>
      <c r="E2805" s="185" t="inlineStr">
        <is>
          <t>Torre Metálica Autoportante · 30m · AeV 9m² · 45m/s</t>
        </is>
      </c>
      <c r="F2805" s="185" t="inlineStr">
        <is>
          <t>VB</t>
        </is>
      </c>
      <c r="G2805" s="185" t="inlineStr">
        <is>
          <t>SUL</t>
        </is>
      </c>
      <c r="H2805" s="185" t="inlineStr">
        <is>
          <t>METALALFA (NEGOCIADO)</t>
        </is>
      </c>
      <c r="I2805" s="199" t="n">
        <v>64422.3</v>
      </c>
      <c r="J2805" s="196" t="inlineStr">
        <is>
          <t>não</t>
        </is>
      </c>
    </row>
    <row r="2806">
      <c r="A2806" s="185" t="n">
        <v>122</v>
      </c>
      <c r="B2806" s="185" t="inlineStr">
        <is>
          <t>TORRE</t>
        </is>
      </c>
      <c r="C2806" s="185" t="inlineStr">
        <is>
          <t>Torre Metálica Autoportante</t>
        </is>
      </c>
      <c r="D2806" s="185" t="n"/>
      <c r="E2806" s="185" t="inlineStr">
        <is>
          <t>Torre Metálica Autoportante · 30m · AeV 9m² · 45m/s</t>
        </is>
      </c>
      <c r="F2806" s="185" t="inlineStr">
        <is>
          <t>VB</t>
        </is>
      </c>
      <c r="G2806" s="185" t="inlineStr">
        <is>
          <t>SUL</t>
        </is>
      </c>
      <c r="H2806" s="185" t="inlineStr">
        <is>
          <t>CLEMAR (NEGOCIADO)</t>
        </is>
      </c>
      <c r="I2806" s="199" t="n">
        <v>69781.85000000001</v>
      </c>
      <c r="J2806" s="196" t="inlineStr">
        <is>
          <t>não</t>
        </is>
      </c>
    </row>
    <row r="2807">
      <c r="A2807" s="185" t="n">
        <v>122</v>
      </c>
      <c r="B2807" s="185" t="inlineStr">
        <is>
          <t>TORRE</t>
        </is>
      </c>
      <c r="C2807" s="185" t="inlineStr">
        <is>
          <t>Torre Metálica Autoportante</t>
        </is>
      </c>
      <c r="D2807" s="185" t="n"/>
      <c r="E2807" s="185" t="inlineStr">
        <is>
          <t>Torre Metálica Autoportante · 30m · AeV 9m² · 45m/s</t>
        </is>
      </c>
      <c r="F2807" s="185" t="inlineStr">
        <is>
          <t>VB</t>
        </is>
      </c>
      <c r="G2807" s="185" t="inlineStr">
        <is>
          <t>SUL</t>
        </is>
      </c>
      <c r="H2807" s="185" t="inlineStr">
        <is>
          <t>NOVA CORRENTE</t>
        </is>
      </c>
      <c r="I2807" s="199" t="n">
        <v>86300</v>
      </c>
      <c r="J2807" s="196" t="inlineStr">
        <is>
          <t>não</t>
        </is>
      </c>
    </row>
    <row r="2808">
      <c r="A2808" s="185" t="n">
        <v>122</v>
      </c>
      <c r="B2808" s="185" t="inlineStr">
        <is>
          <t>TORRE</t>
        </is>
      </c>
      <c r="C2808" s="185" t="inlineStr">
        <is>
          <t>Torre Metálica Autoportante</t>
        </is>
      </c>
      <c r="D2808" s="185" t="n"/>
      <c r="E2808" s="185" t="inlineStr">
        <is>
          <t>Torre Metálica Autoportante · 30m · AeV 9m² · 45m/s</t>
        </is>
      </c>
      <c r="F2808" s="185" t="inlineStr">
        <is>
          <t>VB</t>
        </is>
      </c>
      <c r="G2808" s="185" t="inlineStr">
        <is>
          <t>SUL</t>
        </is>
      </c>
      <c r="H2808" s="185" t="inlineStr">
        <is>
          <t>INFRASITE + SECCIONAL</t>
        </is>
      </c>
      <c r="I2808" s="199" t="n">
        <v>86300</v>
      </c>
      <c r="J2808" s="196" t="inlineStr">
        <is>
          <t>não</t>
        </is>
      </c>
    </row>
    <row r="2809">
      <c r="A2809" s="185" t="n">
        <v>122</v>
      </c>
      <c r="B2809" s="185" t="inlineStr">
        <is>
          <t>TORRE</t>
        </is>
      </c>
      <c r="C2809" s="185" t="inlineStr">
        <is>
          <t>Torre Metálica Autoportante</t>
        </is>
      </c>
      <c r="D2809" s="185" t="n"/>
      <c r="E2809" s="185" t="inlineStr">
        <is>
          <t>Torre Metálica Autoportante · 30m · AeV 9m² · 45m/s</t>
        </is>
      </c>
      <c r="F2809" s="185" t="inlineStr">
        <is>
          <t>VB</t>
        </is>
      </c>
      <c r="G2809" s="185" t="inlineStr">
        <is>
          <t>SUL</t>
        </is>
      </c>
      <c r="H2809" s="185" t="inlineStr">
        <is>
          <t>CAW (NEGOCIADO)</t>
        </is>
      </c>
      <c r="I2809" s="199" t="n">
        <v>86854.11</v>
      </c>
      <c r="J2809" s="196" t="inlineStr">
        <is>
          <t>não</t>
        </is>
      </c>
    </row>
    <row r="2810">
      <c r="A2810" s="185" t="n">
        <v>122</v>
      </c>
      <c r="B2810" s="185" t="inlineStr">
        <is>
          <t>TORRE</t>
        </is>
      </c>
      <c r="C2810" s="185" t="inlineStr">
        <is>
          <t>Torre Metálica Autoportante</t>
        </is>
      </c>
      <c r="D2810" s="185" t="n"/>
      <c r="E2810" s="185" t="inlineStr">
        <is>
          <t>Torre Metálica Autoportante · 30m · AeV 9m² · 45m/s</t>
        </is>
      </c>
      <c r="F2810" s="185" t="inlineStr">
        <is>
          <t>VB</t>
        </is>
      </c>
      <c r="G2810" s="185" t="inlineStr">
        <is>
          <t>SUL</t>
        </is>
      </c>
      <c r="H2810" s="185" t="inlineStr">
        <is>
          <t>BRASILSAT</t>
        </is>
      </c>
      <c r="I2810" s="199" t="n">
        <v>93818.75999999999</v>
      </c>
      <c r="J2810" s="196" t="inlineStr">
        <is>
          <t>não</t>
        </is>
      </c>
    </row>
    <row r="2811">
      <c r="A2811" s="185" t="n">
        <v>122</v>
      </c>
      <c r="B2811" s="185" t="inlineStr">
        <is>
          <t>TORRE</t>
        </is>
      </c>
      <c r="C2811" s="185" t="inlineStr">
        <is>
          <t>Torre Metálica Autoportante</t>
        </is>
      </c>
      <c r="D2811" s="185" t="n"/>
      <c r="E2811" s="185" t="inlineStr">
        <is>
          <t>Torre Metálica Autoportante · 30m · AeV 9m² · 45m/s</t>
        </is>
      </c>
      <c r="F2811" s="185" t="inlineStr">
        <is>
          <t>VB</t>
        </is>
      </c>
      <c r="G2811" s="185" t="inlineStr">
        <is>
          <t>SUL</t>
        </is>
      </c>
      <c r="H2811" s="185" t="inlineStr">
        <is>
          <t>ZOPONE (NEGOCIADO)</t>
        </is>
      </c>
      <c r="I2811" s="199" t="n">
        <v>103022.17</v>
      </c>
      <c r="J2811" s="196" t="inlineStr">
        <is>
          <t>não</t>
        </is>
      </c>
    </row>
    <row r="2812">
      <c r="A2812" s="185" t="n">
        <v>123</v>
      </c>
      <c r="B2812" s="185" t="inlineStr">
        <is>
          <t>TORRE</t>
        </is>
      </c>
      <c r="C2812" s="185" t="inlineStr">
        <is>
          <t>Torre Metálica Autoportante</t>
        </is>
      </c>
      <c r="D2812" s="185" t="n"/>
      <c r="E2812" s="185" t="inlineStr">
        <is>
          <t>Torre Metálica Autoportante · 30m · AeV 12m² · 30m/s</t>
        </is>
      </c>
      <c r="F2812" s="185" t="inlineStr">
        <is>
          <t>VB</t>
        </is>
      </c>
      <c r="G2812" s="185" t="inlineStr">
        <is>
          <t>NORTE</t>
        </is>
      </c>
      <c r="H2812" s="185" t="inlineStr">
        <is>
          <t>METALALFA (NEGOCIADO)</t>
        </is>
      </c>
      <c r="I2812" s="199" t="n">
        <v>39844.96</v>
      </c>
      <c r="J2812" s="202" t="inlineStr">
        <is>
          <t>SIM</t>
        </is>
      </c>
    </row>
    <row r="2813">
      <c r="A2813" s="185" t="n">
        <v>123</v>
      </c>
      <c r="B2813" s="185" t="inlineStr">
        <is>
          <t>TORRE</t>
        </is>
      </c>
      <c r="C2813" s="185" t="inlineStr">
        <is>
          <t>Torre Metálica Autoportante</t>
        </is>
      </c>
      <c r="D2813" s="185" t="n"/>
      <c r="E2813" s="185" t="inlineStr">
        <is>
          <t>Torre Metálica Autoportante · 30m · AeV 12m² · 30m/s</t>
        </is>
      </c>
      <c r="F2813" s="185" t="inlineStr">
        <is>
          <t>VB</t>
        </is>
      </c>
      <c r="G2813" s="185" t="inlineStr">
        <is>
          <t>NORTE</t>
        </is>
      </c>
      <c r="H2813" s="185" t="inlineStr">
        <is>
          <t>CAW (NEGOCIADO)</t>
        </is>
      </c>
      <c r="I2813" s="199" t="n">
        <v>69016.89999999999</v>
      </c>
      <c r="J2813" s="202" t="inlineStr">
        <is>
          <t>SIM</t>
        </is>
      </c>
    </row>
    <row r="2814">
      <c r="A2814" s="185" t="n">
        <v>123</v>
      </c>
      <c r="B2814" s="185" t="inlineStr">
        <is>
          <t>TORRE</t>
        </is>
      </c>
      <c r="C2814" s="185" t="inlineStr">
        <is>
          <t>Torre Metálica Autoportante</t>
        </is>
      </c>
      <c r="D2814" s="185" t="n"/>
      <c r="E2814" s="185" t="inlineStr">
        <is>
          <t>Torre Metálica Autoportante · 30m · AeV 12m² · 30m/s</t>
        </is>
      </c>
      <c r="F2814" s="185" t="inlineStr">
        <is>
          <t>VB</t>
        </is>
      </c>
      <c r="G2814" s="185" t="inlineStr">
        <is>
          <t>NORTE</t>
        </is>
      </c>
      <c r="H2814" s="185" t="inlineStr">
        <is>
          <t>BRASILSAT</t>
        </is>
      </c>
      <c r="I2814" s="199" t="n">
        <v>69444</v>
      </c>
      <c r="J2814" s="202" t="inlineStr">
        <is>
          <t>SIM</t>
        </is>
      </c>
    </row>
    <row r="2815">
      <c r="A2815" s="185" t="n">
        <v>123</v>
      </c>
      <c r="B2815" s="185" t="inlineStr">
        <is>
          <t>TORRE</t>
        </is>
      </c>
      <c r="C2815" s="185" t="inlineStr">
        <is>
          <t>Torre Metálica Autoportante</t>
        </is>
      </c>
      <c r="D2815" s="185" t="n"/>
      <c r="E2815" s="185" t="inlineStr">
        <is>
          <t>Torre Metálica Autoportante · 30m · AeV 12m² · 30m/s</t>
        </is>
      </c>
      <c r="F2815" s="185" t="inlineStr">
        <is>
          <t>VB</t>
        </is>
      </c>
      <c r="G2815" s="185" t="inlineStr">
        <is>
          <t>NORTE</t>
        </is>
      </c>
      <c r="H2815" s="185" t="inlineStr">
        <is>
          <t>ZOPONE (NEGOCIADO)</t>
        </is>
      </c>
      <c r="I2815" s="199" t="n">
        <v>70903.92</v>
      </c>
      <c r="J2815" s="202" t="inlineStr">
        <is>
          <t>SIM</t>
        </is>
      </c>
    </row>
    <row r="2816">
      <c r="A2816" s="185" t="n">
        <v>123</v>
      </c>
      <c r="B2816" s="185" t="inlineStr">
        <is>
          <t>TORRE</t>
        </is>
      </c>
      <c r="C2816" s="185" t="inlineStr">
        <is>
          <t>Torre Metálica Autoportante</t>
        </is>
      </c>
      <c r="D2816" s="185" t="n"/>
      <c r="E2816" s="185" t="inlineStr">
        <is>
          <t>Torre Metálica Autoportante · 30m · AeV 12m² · 30m/s</t>
        </is>
      </c>
      <c r="F2816" s="185" t="inlineStr">
        <is>
          <t>VB</t>
        </is>
      </c>
      <c r="G2816" s="185" t="inlineStr">
        <is>
          <t>NORTE</t>
        </is>
      </c>
      <c r="H2816" s="185" t="inlineStr">
        <is>
          <t>INFRASITE + SECCIONAL</t>
        </is>
      </c>
      <c r="I2816" s="199" t="n">
        <v>85900</v>
      </c>
      <c r="J2816" s="202" t="inlineStr">
        <is>
          <t>SIM</t>
        </is>
      </c>
    </row>
    <row r="2817">
      <c r="A2817" s="185" t="n">
        <v>123</v>
      </c>
      <c r="B2817" s="185" t="inlineStr">
        <is>
          <t>TORRE</t>
        </is>
      </c>
      <c r="C2817" s="185" t="inlineStr">
        <is>
          <t>Torre Metálica Autoportante</t>
        </is>
      </c>
      <c r="D2817" s="185" t="n"/>
      <c r="E2817" s="185" t="inlineStr">
        <is>
          <t>Torre Metálica Autoportante · 30m · AeV 12m² · 30m/s</t>
        </is>
      </c>
      <c r="F2817" s="185" t="inlineStr">
        <is>
          <t>VB</t>
        </is>
      </c>
      <c r="G2817" s="185" t="inlineStr">
        <is>
          <t>NORTE</t>
        </is>
      </c>
      <c r="H2817" s="185" t="inlineStr">
        <is>
          <t>CLEMAR (NEGOCIADO)</t>
        </is>
      </c>
      <c r="I2817" s="199" t="n">
        <v>87925.13</v>
      </c>
      <c r="J2817" s="202" t="inlineStr">
        <is>
          <t>SIM</t>
        </is>
      </c>
    </row>
    <row r="2818">
      <c r="A2818" s="185" t="n">
        <v>123</v>
      </c>
      <c r="B2818" s="185" t="inlineStr">
        <is>
          <t>TORRE</t>
        </is>
      </c>
      <c r="C2818" s="185" t="inlineStr">
        <is>
          <t>Torre Metálica Autoportante</t>
        </is>
      </c>
      <c r="D2818" s="185" t="n"/>
      <c r="E2818" s="185" t="inlineStr">
        <is>
          <t>Torre Metálica Autoportante · 30m · AeV 12m² · 30m/s</t>
        </is>
      </c>
      <c r="F2818" s="185" t="inlineStr">
        <is>
          <t>VB</t>
        </is>
      </c>
      <c r="G2818" s="185" t="inlineStr">
        <is>
          <t>NORDESTE</t>
        </is>
      </c>
      <c r="H2818" s="185" t="inlineStr">
        <is>
          <t>METALALFA (NEGOCIADO)</t>
        </is>
      </c>
      <c r="I2818" s="199" t="n">
        <v>39844.96</v>
      </c>
      <c r="J2818" s="202" t="inlineStr">
        <is>
          <t>SIM</t>
        </is>
      </c>
    </row>
    <row r="2819">
      <c r="A2819" s="185" t="n">
        <v>123</v>
      </c>
      <c r="B2819" s="185" t="inlineStr">
        <is>
          <t>TORRE</t>
        </is>
      </c>
      <c r="C2819" s="185" t="inlineStr">
        <is>
          <t>Torre Metálica Autoportante</t>
        </is>
      </c>
      <c r="D2819" s="185" t="n"/>
      <c r="E2819" s="185" t="inlineStr">
        <is>
          <t>Torre Metálica Autoportante · 30m · AeV 12m² · 30m/s</t>
        </is>
      </c>
      <c r="F2819" s="185" t="inlineStr">
        <is>
          <t>VB</t>
        </is>
      </c>
      <c r="G2819" s="185" t="inlineStr">
        <is>
          <t>NORDESTE</t>
        </is>
      </c>
      <c r="H2819" s="185" t="inlineStr">
        <is>
          <t>CAW (NEGOCIADO)</t>
        </is>
      </c>
      <c r="I2819" s="199" t="n">
        <v>69016.89999999999</v>
      </c>
      <c r="J2819" s="202" t="inlineStr">
        <is>
          <t>SIM</t>
        </is>
      </c>
    </row>
    <row r="2820">
      <c r="A2820" s="185" t="n">
        <v>123</v>
      </c>
      <c r="B2820" s="185" t="inlineStr">
        <is>
          <t>TORRE</t>
        </is>
      </c>
      <c r="C2820" s="185" t="inlineStr">
        <is>
          <t>Torre Metálica Autoportante</t>
        </is>
      </c>
      <c r="D2820" s="185" t="n"/>
      <c r="E2820" s="185" t="inlineStr">
        <is>
          <t>Torre Metálica Autoportante · 30m · AeV 12m² · 30m/s</t>
        </is>
      </c>
      <c r="F2820" s="185" t="inlineStr">
        <is>
          <t>VB</t>
        </is>
      </c>
      <c r="G2820" s="185" t="inlineStr">
        <is>
          <t>NORDESTE</t>
        </is>
      </c>
      <c r="H2820" s="185" t="inlineStr">
        <is>
          <t>BRASILSAT</t>
        </is>
      </c>
      <c r="I2820" s="199" t="n">
        <v>69444</v>
      </c>
      <c r="J2820" s="202" t="inlineStr">
        <is>
          <t>SIM</t>
        </is>
      </c>
    </row>
    <row r="2821">
      <c r="A2821" s="185" t="n">
        <v>123</v>
      </c>
      <c r="B2821" s="185" t="inlineStr">
        <is>
          <t>TORRE</t>
        </is>
      </c>
      <c r="C2821" s="185" t="inlineStr">
        <is>
          <t>Torre Metálica Autoportante</t>
        </is>
      </c>
      <c r="D2821" s="185" t="n"/>
      <c r="E2821" s="185" t="inlineStr">
        <is>
          <t>Torre Metálica Autoportante · 30m · AeV 12m² · 30m/s</t>
        </is>
      </c>
      <c r="F2821" s="185" t="inlineStr">
        <is>
          <t>VB</t>
        </is>
      </c>
      <c r="G2821" s="185" t="inlineStr">
        <is>
          <t>NORDESTE</t>
        </is>
      </c>
      <c r="H2821" s="185" t="inlineStr">
        <is>
          <t>ZOPONE (NEGOCIADO)</t>
        </is>
      </c>
      <c r="I2821" s="199" t="n">
        <v>70903.92</v>
      </c>
      <c r="J2821" s="202" t="inlineStr">
        <is>
          <t>SIM</t>
        </is>
      </c>
    </row>
    <row r="2822">
      <c r="A2822" s="185" t="n">
        <v>123</v>
      </c>
      <c r="B2822" s="185" t="inlineStr">
        <is>
          <t>TORRE</t>
        </is>
      </c>
      <c r="C2822" s="185" t="inlineStr">
        <is>
          <t>Torre Metálica Autoportante</t>
        </is>
      </c>
      <c r="D2822" s="185" t="n"/>
      <c r="E2822" s="185" t="inlineStr">
        <is>
          <t>Torre Metálica Autoportante · 30m · AeV 12m² · 30m/s</t>
        </is>
      </c>
      <c r="F2822" s="185" t="inlineStr">
        <is>
          <t>VB</t>
        </is>
      </c>
      <c r="G2822" s="185" t="inlineStr">
        <is>
          <t>NORDESTE</t>
        </is>
      </c>
      <c r="H2822" s="185" t="inlineStr">
        <is>
          <t>CLEMAR (NEGOCIADO)</t>
        </is>
      </c>
      <c r="I2822" s="199" t="n">
        <v>80598.03</v>
      </c>
      <c r="J2822" s="202" t="inlineStr">
        <is>
          <t>SIM</t>
        </is>
      </c>
    </row>
    <row r="2823">
      <c r="A2823" s="185" t="n">
        <v>123</v>
      </c>
      <c r="B2823" s="185" t="inlineStr">
        <is>
          <t>TORRE</t>
        </is>
      </c>
      <c r="C2823" s="185" t="inlineStr">
        <is>
          <t>Torre Metálica Autoportante</t>
        </is>
      </c>
      <c r="D2823" s="185" t="n"/>
      <c r="E2823" s="185" t="inlineStr">
        <is>
          <t>Torre Metálica Autoportante · 30m · AeV 12m² · 30m/s</t>
        </is>
      </c>
      <c r="F2823" s="185" t="inlineStr">
        <is>
          <t>VB</t>
        </is>
      </c>
      <c r="G2823" s="185" t="inlineStr">
        <is>
          <t>NORDESTE</t>
        </is>
      </c>
      <c r="H2823" s="185" t="inlineStr">
        <is>
          <t>NOVA CORRENTE</t>
        </is>
      </c>
      <c r="I2823" s="199" t="n">
        <v>85900</v>
      </c>
      <c r="J2823" s="202" t="inlineStr">
        <is>
          <t>SIM</t>
        </is>
      </c>
    </row>
    <row r="2824">
      <c r="A2824" s="185" t="n">
        <v>123</v>
      </c>
      <c r="B2824" s="185" t="inlineStr">
        <is>
          <t>TORRE</t>
        </is>
      </c>
      <c r="C2824" s="185" t="inlineStr">
        <is>
          <t>Torre Metálica Autoportante</t>
        </is>
      </c>
      <c r="D2824" s="185" t="n"/>
      <c r="E2824" s="185" t="inlineStr">
        <is>
          <t>Torre Metálica Autoportante · 30m · AeV 12m² · 30m/s</t>
        </is>
      </c>
      <c r="F2824" s="185" t="inlineStr">
        <is>
          <t>VB</t>
        </is>
      </c>
      <c r="G2824" s="185" t="inlineStr">
        <is>
          <t>NORDESTE</t>
        </is>
      </c>
      <c r="H2824" s="185" t="inlineStr">
        <is>
          <t>INFRASITE + SECCIONAL</t>
        </is>
      </c>
      <c r="I2824" s="199" t="n">
        <v>85900</v>
      </c>
      <c r="J2824" s="202" t="inlineStr">
        <is>
          <t>SIM</t>
        </is>
      </c>
    </row>
    <row r="2825">
      <c r="A2825" s="185" t="n">
        <v>123</v>
      </c>
      <c r="B2825" s="185" t="inlineStr">
        <is>
          <t>TORRE</t>
        </is>
      </c>
      <c r="C2825" s="185" t="inlineStr">
        <is>
          <t>Torre Metálica Autoportante</t>
        </is>
      </c>
      <c r="D2825" s="185" t="n"/>
      <c r="E2825" s="185" t="inlineStr">
        <is>
          <t>Torre Metálica Autoportante · 30m · AeV 12m² · 30m/s</t>
        </is>
      </c>
      <c r="F2825" s="185" t="inlineStr">
        <is>
          <t>VB</t>
        </is>
      </c>
      <c r="G2825" s="185" t="inlineStr">
        <is>
          <t>C OESTE</t>
        </is>
      </c>
      <c r="H2825" s="185" t="inlineStr">
        <is>
          <t>METALALFA (NEGOCIADO)</t>
        </is>
      </c>
      <c r="I2825" s="199" t="n">
        <v>39844.96</v>
      </c>
      <c r="J2825" s="196" t="inlineStr">
        <is>
          <t>não</t>
        </is>
      </c>
    </row>
    <row r="2826">
      <c r="A2826" s="185" t="n">
        <v>123</v>
      </c>
      <c r="B2826" s="185" t="inlineStr">
        <is>
          <t>TORRE</t>
        </is>
      </c>
      <c r="C2826" s="185" t="inlineStr">
        <is>
          <t>Torre Metálica Autoportante</t>
        </is>
      </c>
      <c r="D2826" s="185" t="n"/>
      <c r="E2826" s="185" t="inlineStr">
        <is>
          <t>Torre Metálica Autoportante · 30m · AeV 12m² · 30m/s</t>
        </is>
      </c>
      <c r="F2826" s="185" t="inlineStr">
        <is>
          <t>VB</t>
        </is>
      </c>
      <c r="G2826" s="185" t="inlineStr">
        <is>
          <t>C OESTE</t>
        </is>
      </c>
      <c r="H2826" s="185" t="inlineStr">
        <is>
          <t>BRASILSAT</t>
        </is>
      </c>
      <c r="I2826" s="199" t="n">
        <v>67621.57000000001</v>
      </c>
      <c r="J2826" s="196" t="inlineStr">
        <is>
          <t>não</t>
        </is>
      </c>
    </row>
    <row r="2827">
      <c r="A2827" s="185" t="n">
        <v>123</v>
      </c>
      <c r="B2827" s="185" t="inlineStr">
        <is>
          <t>TORRE</t>
        </is>
      </c>
      <c r="C2827" s="185" t="inlineStr">
        <is>
          <t>Torre Metálica Autoportante</t>
        </is>
      </c>
      <c r="D2827" s="185" t="n"/>
      <c r="E2827" s="185" t="inlineStr">
        <is>
          <t>Torre Metálica Autoportante · 30m · AeV 12m² · 30m/s</t>
        </is>
      </c>
      <c r="F2827" s="185" t="inlineStr">
        <is>
          <t>VB</t>
        </is>
      </c>
      <c r="G2827" s="185" t="inlineStr">
        <is>
          <t>C OESTE</t>
        </is>
      </c>
      <c r="H2827" s="185" t="inlineStr">
        <is>
          <t>CAW (NEGOCIADO)</t>
        </is>
      </c>
      <c r="I2827" s="199" t="n">
        <v>69016.89999999999</v>
      </c>
      <c r="J2827" s="196" t="inlineStr">
        <is>
          <t>não</t>
        </is>
      </c>
    </row>
    <row r="2828">
      <c r="A2828" s="185" t="n">
        <v>123</v>
      </c>
      <c r="B2828" s="185" t="inlineStr">
        <is>
          <t>TORRE</t>
        </is>
      </c>
      <c r="C2828" s="185" t="inlineStr">
        <is>
          <t>Torre Metálica Autoportante</t>
        </is>
      </c>
      <c r="D2828" s="185" t="n"/>
      <c r="E2828" s="185" t="inlineStr">
        <is>
          <t>Torre Metálica Autoportante · 30m · AeV 12m² · 30m/s</t>
        </is>
      </c>
      <c r="F2828" s="185" t="inlineStr">
        <is>
          <t>VB</t>
        </is>
      </c>
      <c r="G2828" s="185" t="inlineStr">
        <is>
          <t>C OESTE</t>
        </is>
      </c>
      <c r="H2828" s="185" t="inlineStr">
        <is>
          <t>ZOPONE (NEGOCIADO)</t>
        </is>
      </c>
      <c r="I2828" s="199" t="n">
        <v>70903.92</v>
      </c>
      <c r="J2828" s="196" t="inlineStr">
        <is>
          <t>não</t>
        </is>
      </c>
    </row>
    <row r="2829">
      <c r="A2829" s="185" t="n">
        <v>123</v>
      </c>
      <c r="B2829" s="185" t="inlineStr">
        <is>
          <t>TORRE</t>
        </is>
      </c>
      <c r="C2829" s="185" t="inlineStr">
        <is>
          <t>Torre Metálica Autoportante</t>
        </is>
      </c>
      <c r="D2829" s="185" t="n"/>
      <c r="E2829" s="185" t="inlineStr">
        <is>
          <t>Torre Metálica Autoportante · 30m · AeV 12m² · 30m/s</t>
        </is>
      </c>
      <c r="F2829" s="185" t="inlineStr">
        <is>
          <t>VB</t>
        </is>
      </c>
      <c r="G2829" s="185" t="inlineStr">
        <is>
          <t>C OESTE</t>
        </is>
      </c>
      <c r="H2829" s="185" t="inlineStr">
        <is>
          <t>CLEMAR (NEGOCIADO)</t>
        </is>
      </c>
      <c r="I2829" s="199" t="n">
        <v>76934.49000000001</v>
      </c>
      <c r="J2829" s="196" t="inlineStr">
        <is>
          <t>não</t>
        </is>
      </c>
    </row>
    <row r="2830">
      <c r="A2830" s="185" t="n">
        <v>123</v>
      </c>
      <c r="B2830" s="185" t="inlineStr">
        <is>
          <t>TORRE</t>
        </is>
      </c>
      <c r="C2830" s="185" t="inlineStr">
        <is>
          <t>Torre Metálica Autoportante</t>
        </is>
      </c>
      <c r="D2830" s="185" t="n"/>
      <c r="E2830" s="185" t="inlineStr">
        <is>
          <t>Torre Metálica Autoportante · 30m · AeV 12m² · 30m/s</t>
        </is>
      </c>
      <c r="F2830" s="185" t="inlineStr">
        <is>
          <t>VB</t>
        </is>
      </c>
      <c r="G2830" s="185" t="inlineStr">
        <is>
          <t>C OESTE</t>
        </is>
      </c>
      <c r="H2830" s="185" t="inlineStr">
        <is>
          <t>INFRASITE + SECCIONAL</t>
        </is>
      </c>
      <c r="I2830" s="199" t="n">
        <v>85900</v>
      </c>
      <c r="J2830" s="196" t="inlineStr">
        <is>
          <t>não</t>
        </is>
      </c>
    </row>
    <row r="2831">
      <c r="A2831" s="185" t="n">
        <v>123</v>
      </c>
      <c r="B2831" s="185" t="inlineStr">
        <is>
          <t>TORRE</t>
        </is>
      </c>
      <c r="C2831" s="185" t="inlineStr">
        <is>
          <t>Torre Metálica Autoportante</t>
        </is>
      </c>
      <c r="D2831" s="185" t="n"/>
      <c r="E2831" s="185" t="inlineStr">
        <is>
          <t>Torre Metálica Autoportante · 30m · AeV 12m² · 30m/s</t>
        </is>
      </c>
      <c r="F2831" s="185" t="inlineStr">
        <is>
          <t>VB</t>
        </is>
      </c>
      <c r="G2831" s="185" t="inlineStr">
        <is>
          <t>SÃO PAULO</t>
        </is>
      </c>
      <c r="H2831" s="185" t="inlineStr">
        <is>
          <t>METALALFA (NEGOCIADO)</t>
        </is>
      </c>
      <c r="I2831" s="199" t="n">
        <v>39844.96</v>
      </c>
      <c r="J2831" s="196" t="inlineStr">
        <is>
          <t>não</t>
        </is>
      </c>
    </row>
    <row r="2832">
      <c r="A2832" s="185" t="n">
        <v>123</v>
      </c>
      <c r="B2832" s="185" t="inlineStr">
        <is>
          <t>TORRE</t>
        </is>
      </c>
      <c r="C2832" s="185" t="inlineStr">
        <is>
          <t>Torre Metálica Autoportante</t>
        </is>
      </c>
      <c r="D2832" s="185" t="n"/>
      <c r="E2832" s="185" t="inlineStr">
        <is>
          <t>Torre Metálica Autoportante · 30m · AeV 12m² · 30m/s</t>
        </is>
      </c>
      <c r="F2832" s="185" t="inlineStr">
        <is>
          <t>VB</t>
        </is>
      </c>
      <c r="G2832" s="185" t="inlineStr">
        <is>
          <t>SÃO PAULO</t>
        </is>
      </c>
      <c r="H2832" s="185" t="inlineStr">
        <is>
          <t>CAW (NEGOCIADO)</t>
        </is>
      </c>
      <c r="I2832" s="199" t="n">
        <v>69016.89999999999</v>
      </c>
      <c r="J2832" s="196" t="inlineStr">
        <is>
          <t>não</t>
        </is>
      </c>
    </row>
    <row r="2833">
      <c r="A2833" s="185" t="n">
        <v>123</v>
      </c>
      <c r="B2833" s="185" t="inlineStr">
        <is>
          <t>TORRE</t>
        </is>
      </c>
      <c r="C2833" s="185" t="inlineStr">
        <is>
          <t>Torre Metálica Autoportante</t>
        </is>
      </c>
      <c r="D2833" s="185" t="n"/>
      <c r="E2833" s="185" t="inlineStr">
        <is>
          <t>Torre Metálica Autoportante · 30m · AeV 12m² · 30m/s</t>
        </is>
      </c>
      <c r="F2833" s="185" t="inlineStr">
        <is>
          <t>VB</t>
        </is>
      </c>
      <c r="G2833" s="185" t="inlineStr">
        <is>
          <t>SÃO PAULO</t>
        </is>
      </c>
      <c r="H2833" s="185" t="inlineStr">
        <is>
          <t>BRASILSAT</t>
        </is>
      </c>
      <c r="I2833" s="199" t="n">
        <v>69444</v>
      </c>
      <c r="J2833" s="196" t="inlineStr">
        <is>
          <t>não</t>
        </is>
      </c>
    </row>
    <row r="2834">
      <c r="A2834" s="185" t="n">
        <v>123</v>
      </c>
      <c r="B2834" s="185" t="inlineStr">
        <is>
          <t>TORRE</t>
        </is>
      </c>
      <c r="C2834" s="185" t="inlineStr">
        <is>
          <t>Torre Metálica Autoportante</t>
        </is>
      </c>
      <c r="D2834" s="185" t="n"/>
      <c r="E2834" s="185" t="inlineStr">
        <is>
          <t>Torre Metálica Autoportante · 30m · AeV 12m² · 30m/s</t>
        </is>
      </c>
      <c r="F2834" s="185" t="inlineStr">
        <is>
          <t>VB</t>
        </is>
      </c>
      <c r="G2834" s="185" t="inlineStr">
        <is>
          <t>SÃO PAULO</t>
        </is>
      </c>
      <c r="H2834" s="185" t="inlineStr">
        <is>
          <t>ZOPONE (NEGOCIADO)</t>
        </is>
      </c>
      <c r="I2834" s="199" t="n">
        <v>70903.92</v>
      </c>
      <c r="J2834" s="196" t="inlineStr">
        <is>
          <t>não</t>
        </is>
      </c>
    </row>
    <row r="2835">
      <c r="A2835" s="185" t="n">
        <v>123</v>
      </c>
      <c r="B2835" s="185" t="inlineStr">
        <is>
          <t>TORRE</t>
        </is>
      </c>
      <c r="C2835" s="185" t="inlineStr">
        <is>
          <t>Torre Metálica Autoportante</t>
        </is>
      </c>
      <c r="D2835" s="185" t="n"/>
      <c r="E2835" s="185" t="inlineStr">
        <is>
          <t>Torre Metálica Autoportante · 30m · AeV 12m² · 30m/s</t>
        </is>
      </c>
      <c r="F2835" s="185" t="inlineStr">
        <is>
          <t>VB</t>
        </is>
      </c>
      <c r="G2835" s="185" t="inlineStr">
        <is>
          <t>SÃO PAULO</t>
        </is>
      </c>
      <c r="H2835" s="185" t="inlineStr">
        <is>
          <t>CLEMAR (NEGOCIADO)</t>
        </is>
      </c>
      <c r="I2835" s="199" t="n">
        <v>73270.94</v>
      </c>
      <c r="J2835" s="196" t="inlineStr">
        <is>
          <t>não</t>
        </is>
      </c>
    </row>
    <row r="2836">
      <c r="A2836" s="185" t="n">
        <v>123</v>
      </c>
      <c r="B2836" s="185" t="inlineStr">
        <is>
          <t>TORRE</t>
        </is>
      </c>
      <c r="C2836" s="185" t="inlineStr">
        <is>
          <t>Torre Metálica Autoportante</t>
        </is>
      </c>
      <c r="D2836" s="185" t="n"/>
      <c r="E2836" s="185" t="inlineStr">
        <is>
          <t>Torre Metálica Autoportante · 30m · AeV 12m² · 30m/s</t>
        </is>
      </c>
      <c r="F2836" s="185" t="inlineStr">
        <is>
          <t>VB</t>
        </is>
      </c>
      <c r="G2836" s="185" t="inlineStr">
        <is>
          <t>SÃO PAULO</t>
        </is>
      </c>
      <c r="H2836" s="185" t="inlineStr">
        <is>
          <t>NOVA CORRENTE</t>
        </is>
      </c>
      <c r="I2836" s="199" t="n">
        <v>85900</v>
      </c>
      <c r="J2836" s="196" t="inlineStr">
        <is>
          <t>não</t>
        </is>
      </c>
    </row>
    <row r="2837">
      <c r="A2837" s="185" t="n">
        <v>123</v>
      </c>
      <c r="B2837" s="185" t="inlineStr">
        <is>
          <t>TORRE</t>
        </is>
      </c>
      <c r="C2837" s="185" t="inlineStr">
        <is>
          <t>Torre Metálica Autoportante</t>
        </is>
      </c>
      <c r="D2837" s="185" t="n"/>
      <c r="E2837" s="185" t="inlineStr">
        <is>
          <t>Torre Metálica Autoportante · 30m · AeV 12m² · 30m/s</t>
        </is>
      </c>
      <c r="F2837" s="185" t="inlineStr">
        <is>
          <t>VB</t>
        </is>
      </c>
      <c r="G2837" s="185" t="inlineStr">
        <is>
          <t>SÃO PAULO</t>
        </is>
      </c>
      <c r="H2837" s="185" t="inlineStr">
        <is>
          <t>INFRASITE + SECCIONAL</t>
        </is>
      </c>
      <c r="I2837" s="199" t="n">
        <v>85900</v>
      </c>
      <c r="J2837" s="196" t="inlineStr">
        <is>
          <t>não</t>
        </is>
      </c>
    </row>
    <row r="2838">
      <c r="A2838" s="185" t="n">
        <v>123</v>
      </c>
      <c r="B2838" s="185" t="inlineStr">
        <is>
          <t>TORRE</t>
        </is>
      </c>
      <c r="C2838" s="185" t="inlineStr">
        <is>
          <t>Torre Metálica Autoportante</t>
        </is>
      </c>
      <c r="D2838" s="185" t="n"/>
      <c r="E2838" s="185" t="inlineStr">
        <is>
          <t>Torre Metálica Autoportante · 30m · AeV 12m² · 30m/s</t>
        </is>
      </c>
      <c r="F2838" s="185" t="inlineStr">
        <is>
          <t>VB</t>
        </is>
      </c>
      <c r="G2838" s="185" t="inlineStr">
        <is>
          <t>LESTE</t>
        </is>
      </c>
      <c r="H2838" s="185" t="inlineStr">
        <is>
          <t>METALALFA (NEGOCIADO)</t>
        </is>
      </c>
      <c r="I2838" s="199" t="n">
        <v>39844.96</v>
      </c>
      <c r="J2838" s="196" t="inlineStr">
        <is>
          <t>não</t>
        </is>
      </c>
    </row>
    <row r="2839">
      <c r="A2839" s="185" t="n">
        <v>123</v>
      </c>
      <c r="B2839" s="185" t="inlineStr">
        <is>
          <t>TORRE</t>
        </is>
      </c>
      <c r="C2839" s="185" t="inlineStr">
        <is>
          <t>Torre Metálica Autoportante</t>
        </is>
      </c>
      <c r="D2839" s="185" t="n"/>
      <c r="E2839" s="185" t="inlineStr">
        <is>
          <t>Torre Metálica Autoportante · 30m · AeV 12m² · 30m/s</t>
        </is>
      </c>
      <c r="F2839" s="185" t="inlineStr">
        <is>
          <t>VB</t>
        </is>
      </c>
      <c r="G2839" s="185" t="inlineStr">
        <is>
          <t>LESTE</t>
        </is>
      </c>
      <c r="H2839" s="185" t="inlineStr">
        <is>
          <t>CAW (NEGOCIADO)</t>
        </is>
      </c>
      <c r="I2839" s="199" t="n">
        <v>69016.89999999999</v>
      </c>
      <c r="J2839" s="196" t="inlineStr">
        <is>
          <t>não</t>
        </is>
      </c>
    </row>
    <row r="2840">
      <c r="A2840" s="185" t="n">
        <v>123</v>
      </c>
      <c r="B2840" s="185" t="inlineStr">
        <is>
          <t>TORRE</t>
        </is>
      </c>
      <c r="C2840" s="185" t="inlineStr">
        <is>
          <t>Torre Metálica Autoportante</t>
        </is>
      </c>
      <c r="D2840" s="185" t="n"/>
      <c r="E2840" s="185" t="inlineStr">
        <is>
          <t>Torre Metálica Autoportante · 30m · AeV 12m² · 30m/s</t>
        </is>
      </c>
      <c r="F2840" s="185" t="inlineStr">
        <is>
          <t>VB</t>
        </is>
      </c>
      <c r="G2840" s="185" t="inlineStr">
        <is>
          <t>LESTE</t>
        </is>
      </c>
      <c r="H2840" s="185" t="inlineStr">
        <is>
          <t>BRASILSAT</t>
        </is>
      </c>
      <c r="I2840" s="199" t="n">
        <v>69444</v>
      </c>
      <c r="J2840" s="196" t="inlineStr">
        <is>
          <t>não</t>
        </is>
      </c>
    </row>
    <row r="2841">
      <c r="A2841" s="185" t="n">
        <v>123</v>
      </c>
      <c r="B2841" s="185" t="inlineStr">
        <is>
          <t>TORRE</t>
        </is>
      </c>
      <c r="C2841" s="185" t="inlineStr">
        <is>
          <t>Torre Metálica Autoportante</t>
        </is>
      </c>
      <c r="D2841" s="185" t="n"/>
      <c r="E2841" s="185" t="inlineStr">
        <is>
          <t>Torre Metálica Autoportante · 30m · AeV 12m² · 30m/s</t>
        </is>
      </c>
      <c r="F2841" s="185" t="inlineStr">
        <is>
          <t>VB</t>
        </is>
      </c>
      <c r="G2841" s="185" t="inlineStr">
        <is>
          <t>LESTE</t>
        </is>
      </c>
      <c r="H2841" s="185" t="inlineStr">
        <is>
          <t>ZOPONE (NEGOCIADO)</t>
        </is>
      </c>
      <c r="I2841" s="199" t="n">
        <v>70903.92</v>
      </c>
      <c r="J2841" s="196" t="inlineStr">
        <is>
          <t>não</t>
        </is>
      </c>
    </row>
    <row r="2842">
      <c r="A2842" s="185" t="n">
        <v>123</v>
      </c>
      <c r="B2842" s="185" t="inlineStr">
        <is>
          <t>TORRE</t>
        </is>
      </c>
      <c r="C2842" s="185" t="inlineStr">
        <is>
          <t>Torre Metálica Autoportante</t>
        </is>
      </c>
      <c r="D2842" s="185" t="n"/>
      <c r="E2842" s="185" t="inlineStr">
        <is>
          <t>Torre Metálica Autoportante · 30m · AeV 12m² · 30m/s</t>
        </is>
      </c>
      <c r="F2842" s="185" t="inlineStr">
        <is>
          <t>VB</t>
        </is>
      </c>
      <c r="G2842" s="185" t="inlineStr">
        <is>
          <t>LESTE</t>
        </is>
      </c>
      <c r="H2842" s="185" t="inlineStr">
        <is>
          <t>CLEMAR (NEGOCIADO)</t>
        </is>
      </c>
      <c r="I2842" s="199" t="n">
        <v>80598.03</v>
      </c>
      <c r="J2842" s="196" t="inlineStr">
        <is>
          <t>não</t>
        </is>
      </c>
    </row>
    <row r="2843">
      <c r="A2843" s="185" t="n">
        <v>123</v>
      </c>
      <c r="B2843" s="185" t="inlineStr">
        <is>
          <t>TORRE</t>
        </is>
      </c>
      <c r="C2843" s="185" t="inlineStr">
        <is>
          <t>Torre Metálica Autoportante</t>
        </is>
      </c>
      <c r="D2843" s="185" t="n"/>
      <c r="E2843" s="185" t="inlineStr">
        <is>
          <t>Torre Metálica Autoportante · 30m · AeV 12m² · 30m/s</t>
        </is>
      </c>
      <c r="F2843" s="185" t="inlineStr">
        <is>
          <t>VB</t>
        </is>
      </c>
      <c r="G2843" s="185" t="inlineStr">
        <is>
          <t>LESTE</t>
        </is>
      </c>
      <c r="H2843" s="185" t="inlineStr">
        <is>
          <t>NOVA CORRENTE</t>
        </is>
      </c>
      <c r="I2843" s="199" t="n">
        <v>85900</v>
      </c>
      <c r="J2843" s="196" t="inlineStr">
        <is>
          <t>não</t>
        </is>
      </c>
    </row>
    <row r="2844">
      <c r="A2844" s="185" t="n">
        <v>123</v>
      </c>
      <c r="B2844" s="185" t="inlineStr">
        <is>
          <t>TORRE</t>
        </is>
      </c>
      <c r="C2844" s="185" t="inlineStr">
        <is>
          <t>Torre Metálica Autoportante</t>
        </is>
      </c>
      <c r="D2844" s="185" t="n"/>
      <c r="E2844" s="185" t="inlineStr">
        <is>
          <t>Torre Metálica Autoportante · 30m · AeV 12m² · 30m/s</t>
        </is>
      </c>
      <c r="F2844" s="185" t="inlineStr">
        <is>
          <t>VB</t>
        </is>
      </c>
      <c r="G2844" s="185" t="inlineStr">
        <is>
          <t>LESTE</t>
        </is>
      </c>
      <c r="H2844" s="185" t="inlineStr">
        <is>
          <t>INFRASITE + SECCIONAL</t>
        </is>
      </c>
      <c r="I2844" s="199" t="n">
        <v>85900</v>
      </c>
      <c r="J2844" s="196" t="inlineStr">
        <is>
          <t>não</t>
        </is>
      </c>
    </row>
    <row r="2845">
      <c r="A2845" s="185" t="n">
        <v>123</v>
      </c>
      <c r="B2845" s="185" t="inlineStr">
        <is>
          <t>TORRE</t>
        </is>
      </c>
      <c r="C2845" s="185" t="inlineStr">
        <is>
          <t>Torre Metálica Autoportante</t>
        </is>
      </c>
      <c r="D2845" s="185" t="n"/>
      <c r="E2845" s="185" t="inlineStr">
        <is>
          <t>Torre Metálica Autoportante · 30m · AeV 12m² · 30m/s</t>
        </is>
      </c>
      <c r="F2845" s="185" t="inlineStr">
        <is>
          <t>VB</t>
        </is>
      </c>
      <c r="G2845" s="185" t="inlineStr">
        <is>
          <t>SUL</t>
        </is>
      </c>
      <c r="H2845" s="185" t="inlineStr">
        <is>
          <t>METALALFA (NEGOCIADO)</t>
        </is>
      </c>
      <c r="I2845" s="199" t="n">
        <v>39844.96</v>
      </c>
      <c r="J2845" s="196" t="inlineStr">
        <is>
          <t>não</t>
        </is>
      </c>
    </row>
    <row r="2846">
      <c r="A2846" s="185" t="n">
        <v>123</v>
      </c>
      <c r="B2846" s="185" t="inlineStr">
        <is>
          <t>TORRE</t>
        </is>
      </c>
      <c r="C2846" s="185" t="inlineStr">
        <is>
          <t>Torre Metálica Autoportante</t>
        </is>
      </c>
      <c r="D2846" s="185" t="n"/>
      <c r="E2846" s="185" t="inlineStr">
        <is>
          <t>Torre Metálica Autoportante · 30m · AeV 12m² · 30m/s</t>
        </is>
      </c>
      <c r="F2846" s="185" t="inlineStr">
        <is>
          <t>VB</t>
        </is>
      </c>
      <c r="G2846" s="185" t="inlineStr">
        <is>
          <t>SUL</t>
        </is>
      </c>
      <c r="H2846" s="185" t="inlineStr">
        <is>
          <t>CAW (NEGOCIADO)</t>
        </is>
      </c>
      <c r="I2846" s="199" t="n">
        <v>69016.89999999999</v>
      </c>
      <c r="J2846" s="196" t="inlineStr">
        <is>
          <t>não</t>
        </is>
      </c>
    </row>
    <row r="2847">
      <c r="A2847" s="185" t="n">
        <v>123</v>
      </c>
      <c r="B2847" s="185" t="inlineStr">
        <is>
          <t>TORRE</t>
        </is>
      </c>
      <c r="C2847" s="185" t="inlineStr">
        <is>
          <t>Torre Metálica Autoportante</t>
        </is>
      </c>
      <c r="D2847" s="185" t="n"/>
      <c r="E2847" s="185" t="inlineStr">
        <is>
          <t>Torre Metálica Autoportante · 30m · AeV 12m² · 30m/s</t>
        </is>
      </c>
      <c r="F2847" s="185" t="inlineStr">
        <is>
          <t>VB</t>
        </is>
      </c>
      <c r="G2847" s="185" t="inlineStr">
        <is>
          <t>SUL</t>
        </is>
      </c>
      <c r="H2847" s="185" t="inlineStr">
        <is>
          <t>BRASILSAT</t>
        </is>
      </c>
      <c r="I2847" s="199" t="n">
        <v>69444</v>
      </c>
      <c r="J2847" s="196" t="inlineStr">
        <is>
          <t>não</t>
        </is>
      </c>
    </row>
    <row r="2848">
      <c r="A2848" s="185" t="n">
        <v>123</v>
      </c>
      <c r="B2848" s="185" t="inlineStr">
        <is>
          <t>TORRE</t>
        </is>
      </c>
      <c r="C2848" s="185" t="inlineStr">
        <is>
          <t>Torre Metálica Autoportante</t>
        </is>
      </c>
      <c r="D2848" s="185" t="n"/>
      <c r="E2848" s="185" t="inlineStr">
        <is>
          <t>Torre Metálica Autoportante · 30m · AeV 12m² · 30m/s</t>
        </is>
      </c>
      <c r="F2848" s="185" t="inlineStr">
        <is>
          <t>VB</t>
        </is>
      </c>
      <c r="G2848" s="185" t="inlineStr">
        <is>
          <t>SUL</t>
        </is>
      </c>
      <c r="H2848" s="185" t="inlineStr">
        <is>
          <t>ZOPONE (NEGOCIADO)</t>
        </is>
      </c>
      <c r="I2848" s="199" t="n">
        <v>70903.92</v>
      </c>
      <c r="J2848" s="196" t="inlineStr">
        <is>
          <t>não</t>
        </is>
      </c>
    </row>
    <row r="2849">
      <c r="A2849" s="185" t="n">
        <v>123</v>
      </c>
      <c r="B2849" s="185" t="inlineStr">
        <is>
          <t>TORRE</t>
        </is>
      </c>
      <c r="C2849" s="185" t="inlineStr">
        <is>
          <t>Torre Metálica Autoportante</t>
        </is>
      </c>
      <c r="D2849" s="185" t="n"/>
      <c r="E2849" s="185" t="inlineStr">
        <is>
          <t>Torre Metálica Autoportante · 30m · AeV 12m² · 30m/s</t>
        </is>
      </c>
      <c r="F2849" s="185" t="inlineStr">
        <is>
          <t>VB</t>
        </is>
      </c>
      <c r="G2849" s="185" t="inlineStr">
        <is>
          <t>SUL</t>
        </is>
      </c>
      <c r="H2849" s="185" t="inlineStr">
        <is>
          <t>CLEMAR (NEGOCIADO)</t>
        </is>
      </c>
      <c r="I2849" s="199" t="n">
        <v>73270.94</v>
      </c>
      <c r="J2849" s="196" t="inlineStr">
        <is>
          <t>não</t>
        </is>
      </c>
    </row>
    <row r="2850">
      <c r="A2850" s="185" t="n">
        <v>123</v>
      </c>
      <c r="B2850" s="185" t="inlineStr">
        <is>
          <t>TORRE</t>
        </is>
      </c>
      <c r="C2850" s="185" t="inlineStr">
        <is>
          <t>Torre Metálica Autoportante</t>
        </is>
      </c>
      <c r="D2850" s="185" t="n"/>
      <c r="E2850" s="185" t="inlineStr">
        <is>
          <t>Torre Metálica Autoportante · 30m · AeV 12m² · 30m/s</t>
        </is>
      </c>
      <c r="F2850" s="185" t="inlineStr">
        <is>
          <t>VB</t>
        </is>
      </c>
      <c r="G2850" s="185" t="inlineStr">
        <is>
          <t>SUL</t>
        </is>
      </c>
      <c r="H2850" s="185" t="inlineStr">
        <is>
          <t>NOVA CORRENTE</t>
        </is>
      </c>
      <c r="I2850" s="199" t="n">
        <v>85900</v>
      </c>
      <c r="J2850" s="196" t="inlineStr">
        <is>
          <t>não</t>
        </is>
      </c>
    </row>
    <row r="2851">
      <c r="A2851" s="185" t="n">
        <v>123</v>
      </c>
      <c r="B2851" s="185" t="inlineStr">
        <is>
          <t>TORRE</t>
        </is>
      </c>
      <c r="C2851" s="185" t="inlineStr">
        <is>
          <t>Torre Metálica Autoportante</t>
        </is>
      </c>
      <c r="D2851" s="185" t="n"/>
      <c r="E2851" s="185" t="inlineStr">
        <is>
          <t>Torre Metálica Autoportante · 30m · AeV 12m² · 30m/s</t>
        </is>
      </c>
      <c r="F2851" s="185" t="inlineStr">
        <is>
          <t>VB</t>
        </is>
      </c>
      <c r="G2851" s="185" t="inlineStr">
        <is>
          <t>SUL</t>
        </is>
      </c>
      <c r="H2851" s="185" t="inlineStr">
        <is>
          <t>INFRASITE + SECCIONAL</t>
        </is>
      </c>
      <c r="I2851" s="199" t="n">
        <v>85900</v>
      </c>
      <c r="J2851" s="196" t="inlineStr">
        <is>
          <t>não</t>
        </is>
      </c>
    </row>
    <row r="2852">
      <c r="A2852" s="185" t="n">
        <v>124</v>
      </c>
      <c r="B2852" s="185" t="inlineStr">
        <is>
          <t>TORRE</t>
        </is>
      </c>
      <c r="C2852" s="185" t="inlineStr">
        <is>
          <t>Torre Metálica Autoportante</t>
        </is>
      </c>
      <c r="D2852" s="185" t="n"/>
      <c r="E2852" s="185" t="inlineStr">
        <is>
          <t>Torre Metálica Autoportante · 30m · AeV 12m² · 35m/s</t>
        </is>
      </c>
      <c r="F2852" s="185" t="inlineStr">
        <is>
          <t>VB</t>
        </is>
      </c>
      <c r="G2852" s="185" t="inlineStr">
        <is>
          <t>NORTE</t>
        </is>
      </c>
      <c r="H2852" s="185" t="inlineStr">
        <is>
          <t>METALALFA (NEGOCIADO)</t>
        </is>
      </c>
      <c r="I2852" s="199" t="n">
        <v>46321.36</v>
      </c>
      <c r="J2852" s="202" t="inlineStr">
        <is>
          <t>SIM</t>
        </is>
      </c>
    </row>
    <row r="2853">
      <c r="A2853" s="185" t="n">
        <v>124</v>
      </c>
      <c r="B2853" s="185" t="inlineStr">
        <is>
          <t>TORRE</t>
        </is>
      </c>
      <c r="C2853" s="185" t="inlineStr">
        <is>
          <t>Torre Metálica Autoportante</t>
        </is>
      </c>
      <c r="D2853" s="185" t="n"/>
      <c r="E2853" s="185" t="inlineStr">
        <is>
          <t>Torre Metálica Autoportante · 30m · AeV 12m² · 35m/s</t>
        </is>
      </c>
      <c r="F2853" s="185" t="inlineStr">
        <is>
          <t>VB</t>
        </is>
      </c>
      <c r="G2853" s="185" t="inlineStr">
        <is>
          <t>NORTE</t>
        </is>
      </c>
      <c r="H2853" s="185" t="inlineStr">
        <is>
          <t>CAW (NEGOCIADO)</t>
        </is>
      </c>
      <c r="I2853" s="199" t="n">
        <v>75095.03999999999</v>
      </c>
      <c r="J2853" s="202" t="inlineStr">
        <is>
          <t>SIM</t>
        </is>
      </c>
    </row>
    <row r="2854">
      <c r="A2854" s="185" t="n">
        <v>124</v>
      </c>
      <c r="B2854" s="185" t="inlineStr">
        <is>
          <t>TORRE</t>
        </is>
      </c>
      <c r="C2854" s="185" t="inlineStr">
        <is>
          <t>Torre Metálica Autoportante</t>
        </is>
      </c>
      <c r="D2854" s="185" t="n"/>
      <c r="E2854" s="185" t="inlineStr">
        <is>
          <t>Torre Metálica Autoportante · 30m · AeV 12m² · 35m/s</t>
        </is>
      </c>
      <c r="F2854" s="185" t="inlineStr">
        <is>
          <t>VB</t>
        </is>
      </c>
      <c r="G2854" s="185" t="inlineStr">
        <is>
          <t>NORTE</t>
        </is>
      </c>
      <c r="H2854" s="185" t="inlineStr">
        <is>
          <t>ZOPONE (NEGOCIADO)</t>
        </is>
      </c>
      <c r="I2854" s="199" t="n">
        <v>75707.32000000001</v>
      </c>
      <c r="J2854" s="202" t="inlineStr">
        <is>
          <t>SIM</t>
        </is>
      </c>
    </row>
    <row r="2855">
      <c r="A2855" s="185" t="n">
        <v>124</v>
      </c>
      <c r="B2855" s="185" t="inlineStr">
        <is>
          <t>TORRE</t>
        </is>
      </c>
      <c r="C2855" s="185" t="inlineStr">
        <is>
          <t>Torre Metálica Autoportante</t>
        </is>
      </c>
      <c r="D2855" s="185" t="n"/>
      <c r="E2855" s="185" t="inlineStr">
        <is>
          <t>Torre Metálica Autoportante · 30m · AeV 12m² · 35m/s</t>
        </is>
      </c>
      <c r="F2855" s="185" t="inlineStr">
        <is>
          <t>VB</t>
        </is>
      </c>
      <c r="G2855" s="185" t="inlineStr">
        <is>
          <t>NORTE</t>
        </is>
      </c>
      <c r="H2855" s="185" t="inlineStr">
        <is>
          <t>BRASILSAT</t>
        </is>
      </c>
      <c r="I2855" s="199" t="n">
        <v>79959.17</v>
      </c>
      <c r="J2855" s="202" t="inlineStr">
        <is>
          <t>SIM</t>
        </is>
      </c>
    </row>
    <row r="2856">
      <c r="A2856" s="185" t="n">
        <v>124</v>
      </c>
      <c r="B2856" s="185" t="inlineStr">
        <is>
          <t>TORRE</t>
        </is>
      </c>
      <c r="C2856" s="185" t="inlineStr">
        <is>
          <t>Torre Metálica Autoportante</t>
        </is>
      </c>
      <c r="D2856" s="185" t="n"/>
      <c r="E2856" s="185" t="inlineStr">
        <is>
          <t>Torre Metálica Autoportante · 30m · AeV 12m² · 35m/s</t>
        </is>
      </c>
      <c r="F2856" s="185" t="inlineStr">
        <is>
          <t>VB</t>
        </is>
      </c>
      <c r="G2856" s="185" t="inlineStr">
        <is>
          <t>NORTE</t>
        </is>
      </c>
      <c r="H2856" s="185" t="inlineStr">
        <is>
          <t>INFRASITE + SECCIONAL</t>
        </is>
      </c>
      <c r="I2856" s="199" t="n">
        <v>86100</v>
      </c>
      <c r="J2856" s="202" t="inlineStr">
        <is>
          <t>SIM</t>
        </is>
      </c>
    </row>
    <row r="2857">
      <c r="A2857" s="185" t="n">
        <v>124</v>
      </c>
      <c r="B2857" s="185" t="inlineStr">
        <is>
          <t>TORRE</t>
        </is>
      </c>
      <c r="C2857" s="185" t="inlineStr">
        <is>
          <t>Torre Metálica Autoportante</t>
        </is>
      </c>
      <c r="D2857" s="185" t="n"/>
      <c r="E2857" s="185" t="inlineStr">
        <is>
          <t>Torre Metálica Autoportante · 30m · AeV 12m² · 35m/s</t>
        </is>
      </c>
      <c r="F2857" s="185" t="inlineStr">
        <is>
          <t>VB</t>
        </is>
      </c>
      <c r="G2857" s="185" t="inlineStr">
        <is>
          <t>NORTE</t>
        </is>
      </c>
      <c r="H2857" s="185" t="inlineStr">
        <is>
          <t>CLEMAR (NEGOCIADO)</t>
        </is>
      </c>
      <c r="I2857" s="199" t="n">
        <v>92321.38</v>
      </c>
      <c r="J2857" s="202" t="inlineStr">
        <is>
          <t>SIM</t>
        </is>
      </c>
    </row>
    <row r="2858">
      <c r="A2858" s="185" t="n">
        <v>124</v>
      </c>
      <c r="B2858" s="185" t="inlineStr">
        <is>
          <t>TORRE</t>
        </is>
      </c>
      <c r="C2858" s="185" t="inlineStr">
        <is>
          <t>Torre Metálica Autoportante</t>
        </is>
      </c>
      <c r="D2858" s="185" t="n"/>
      <c r="E2858" s="185" t="inlineStr">
        <is>
          <t>Torre Metálica Autoportante · 30m · AeV 12m² · 35m/s</t>
        </is>
      </c>
      <c r="F2858" s="185" t="inlineStr">
        <is>
          <t>VB</t>
        </is>
      </c>
      <c r="G2858" s="185" t="inlineStr">
        <is>
          <t>NORDESTE</t>
        </is>
      </c>
      <c r="H2858" s="185" t="inlineStr">
        <is>
          <t>METALALFA (NEGOCIADO)</t>
        </is>
      </c>
      <c r="I2858" s="199" t="n">
        <v>46321.36</v>
      </c>
      <c r="J2858" s="202" t="inlineStr">
        <is>
          <t>SIM</t>
        </is>
      </c>
    </row>
    <row r="2859">
      <c r="A2859" s="185" t="n">
        <v>124</v>
      </c>
      <c r="B2859" s="185" t="inlineStr">
        <is>
          <t>TORRE</t>
        </is>
      </c>
      <c r="C2859" s="185" t="inlineStr">
        <is>
          <t>Torre Metálica Autoportante</t>
        </is>
      </c>
      <c r="D2859" s="185" t="n"/>
      <c r="E2859" s="185" t="inlineStr">
        <is>
          <t>Torre Metálica Autoportante · 30m · AeV 12m² · 35m/s</t>
        </is>
      </c>
      <c r="F2859" s="185" t="inlineStr">
        <is>
          <t>VB</t>
        </is>
      </c>
      <c r="G2859" s="185" t="inlineStr">
        <is>
          <t>NORDESTE</t>
        </is>
      </c>
      <c r="H2859" s="185" t="inlineStr">
        <is>
          <t>CAW (NEGOCIADO)</t>
        </is>
      </c>
      <c r="I2859" s="199" t="n">
        <v>75095.03999999999</v>
      </c>
      <c r="J2859" s="202" t="inlineStr">
        <is>
          <t>SIM</t>
        </is>
      </c>
    </row>
    <row r="2860">
      <c r="A2860" s="185" t="n">
        <v>124</v>
      </c>
      <c r="B2860" s="185" t="inlineStr">
        <is>
          <t>TORRE</t>
        </is>
      </c>
      <c r="C2860" s="185" t="inlineStr">
        <is>
          <t>Torre Metálica Autoportante</t>
        </is>
      </c>
      <c r="D2860" s="185" t="n"/>
      <c r="E2860" s="185" t="inlineStr">
        <is>
          <t>Torre Metálica Autoportante · 30m · AeV 12m² · 35m/s</t>
        </is>
      </c>
      <c r="F2860" s="185" t="inlineStr">
        <is>
          <t>VB</t>
        </is>
      </c>
      <c r="G2860" s="185" t="inlineStr">
        <is>
          <t>NORDESTE</t>
        </is>
      </c>
      <c r="H2860" s="185" t="inlineStr">
        <is>
          <t>ZOPONE (NEGOCIADO)</t>
        </is>
      </c>
      <c r="I2860" s="199" t="n">
        <v>75707.32000000001</v>
      </c>
      <c r="J2860" s="202" t="inlineStr">
        <is>
          <t>SIM</t>
        </is>
      </c>
    </row>
    <row r="2861">
      <c r="A2861" s="185" t="n">
        <v>124</v>
      </c>
      <c r="B2861" s="185" t="inlineStr">
        <is>
          <t>TORRE</t>
        </is>
      </c>
      <c r="C2861" s="185" t="inlineStr">
        <is>
          <t>Torre Metálica Autoportante</t>
        </is>
      </c>
      <c r="D2861" s="185" t="n"/>
      <c r="E2861" s="185" t="inlineStr">
        <is>
          <t>Torre Metálica Autoportante · 30m · AeV 12m² · 35m/s</t>
        </is>
      </c>
      <c r="F2861" s="185" t="inlineStr">
        <is>
          <t>VB</t>
        </is>
      </c>
      <c r="G2861" s="185" t="inlineStr">
        <is>
          <t>NORDESTE</t>
        </is>
      </c>
      <c r="H2861" s="185" t="inlineStr">
        <is>
          <t>BRASILSAT</t>
        </is>
      </c>
      <c r="I2861" s="199" t="n">
        <v>79959.17</v>
      </c>
      <c r="J2861" s="202" t="inlineStr">
        <is>
          <t>SIM</t>
        </is>
      </c>
    </row>
    <row r="2862">
      <c r="A2862" s="185" t="n">
        <v>124</v>
      </c>
      <c r="B2862" s="185" t="inlineStr">
        <is>
          <t>TORRE</t>
        </is>
      </c>
      <c r="C2862" s="185" t="inlineStr">
        <is>
          <t>Torre Metálica Autoportante</t>
        </is>
      </c>
      <c r="D2862" s="185" t="n"/>
      <c r="E2862" s="185" t="inlineStr">
        <is>
          <t>Torre Metálica Autoportante · 30m · AeV 12m² · 35m/s</t>
        </is>
      </c>
      <c r="F2862" s="185" t="inlineStr">
        <is>
          <t>VB</t>
        </is>
      </c>
      <c r="G2862" s="185" t="inlineStr">
        <is>
          <t>NORDESTE</t>
        </is>
      </c>
      <c r="H2862" s="185" t="inlineStr">
        <is>
          <t>CLEMAR (NEGOCIADO)</t>
        </is>
      </c>
      <c r="I2862" s="199" t="n">
        <v>84627.92999999999</v>
      </c>
      <c r="J2862" s="202" t="inlineStr">
        <is>
          <t>SIM</t>
        </is>
      </c>
    </row>
    <row r="2863">
      <c r="A2863" s="185" t="n">
        <v>124</v>
      </c>
      <c r="B2863" s="185" t="inlineStr">
        <is>
          <t>TORRE</t>
        </is>
      </c>
      <c r="C2863" s="185" t="inlineStr">
        <is>
          <t>Torre Metálica Autoportante</t>
        </is>
      </c>
      <c r="D2863" s="185" t="n"/>
      <c r="E2863" s="185" t="inlineStr">
        <is>
          <t>Torre Metálica Autoportante · 30m · AeV 12m² · 35m/s</t>
        </is>
      </c>
      <c r="F2863" s="185" t="inlineStr">
        <is>
          <t>VB</t>
        </is>
      </c>
      <c r="G2863" s="185" t="inlineStr">
        <is>
          <t>NORDESTE</t>
        </is>
      </c>
      <c r="H2863" s="185" t="inlineStr">
        <is>
          <t>NOVA CORRENTE</t>
        </is>
      </c>
      <c r="I2863" s="199" t="n">
        <v>86100</v>
      </c>
      <c r="J2863" s="202" t="inlineStr">
        <is>
          <t>SIM</t>
        </is>
      </c>
    </row>
    <row r="2864">
      <c r="A2864" s="185" t="n">
        <v>124</v>
      </c>
      <c r="B2864" s="185" t="inlineStr">
        <is>
          <t>TORRE</t>
        </is>
      </c>
      <c r="C2864" s="185" t="inlineStr">
        <is>
          <t>Torre Metálica Autoportante</t>
        </is>
      </c>
      <c r="D2864" s="185" t="n"/>
      <c r="E2864" s="185" t="inlineStr">
        <is>
          <t>Torre Metálica Autoportante · 30m · AeV 12m² · 35m/s</t>
        </is>
      </c>
      <c r="F2864" s="185" t="inlineStr">
        <is>
          <t>VB</t>
        </is>
      </c>
      <c r="G2864" s="185" t="inlineStr">
        <is>
          <t>NORDESTE</t>
        </is>
      </c>
      <c r="H2864" s="185" t="inlineStr">
        <is>
          <t>INFRASITE + SECCIONAL</t>
        </is>
      </c>
      <c r="I2864" s="199" t="n">
        <v>86100</v>
      </c>
      <c r="J2864" s="202" t="inlineStr">
        <is>
          <t>SIM</t>
        </is>
      </c>
    </row>
    <row r="2865">
      <c r="A2865" s="185" t="n">
        <v>124</v>
      </c>
      <c r="B2865" s="185" t="inlineStr">
        <is>
          <t>TORRE</t>
        </is>
      </c>
      <c r="C2865" s="185" t="inlineStr">
        <is>
          <t>Torre Metálica Autoportante</t>
        </is>
      </c>
      <c r="D2865" s="185" t="n"/>
      <c r="E2865" s="185" t="inlineStr">
        <is>
          <t>Torre Metálica Autoportante · 30m · AeV 12m² · 35m/s</t>
        </is>
      </c>
      <c r="F2865" s="185" t="inlineStr">
        <is>
          <t>VB</t>
        </is>
      </c>
      <c r="G2865" s="185" t="inlineStr">
        <is>
          <t>C OESTE</t>
        </is>
      </c>
      <c r="H2865" s="185" t="inlineStr">
        <is>
          <t>METALALFA (NEGOCIADO)</t>
        </is>
      </c>
      <c r="I2865" s="199" t="n">
        <v>46321.36</v>
      </c>
      <c r="J2865" s="196" t="inlineStr">
        <is>
          <t>não</t>
        </is>
      </c>
    </row>
    <row r="2866">
      <c r="A2866" s="185" t="n">
        <v>124</v>
      </c>
      <c r="B2866" s="185" t="inlineStr">
        <is>
          <t>TORRE</t>
        </is>
      </c>
      <c r="C2866" s="185" t="inlineStr">
        <is>
          <t>Torre Metálica Autoportante</t>
        </is>
      </c>
      <c r="D2866" s="185" t="n"/>
      <c r="E2866" s="185" t="inlineStr">
        <is>
          <t>Torre Metálica Autoportante · 30m · AeV 12m² · 35m/s</t>
        </is>
      </c>
      <c r="F2866" s="185" t="inlineStr">
        <is>
          <t>VB</t>
        </is>
      </c>
      <c r="G2866" s="185" t="inlineStr">
        <is>
          <t>C OESTE</t>
        </is>
      </c>
      <c r="H2866" s="185" t="inlineStr">
        <is>
          <t>CAW (NEGOCIADO)</t>
        </is>
      </c>
      <c r="I2866" s="199" t="n">
        <v>75095.03999999999</v>
      </c>
      <c r="J2866" s="196" t="inlineStr">
        <is>
          <t>não</t>
        </is>
      </c>
    </row>
    <row r="2867">
      <c r="A2867" s="185" t="n">
        <v>124</v>
      </c>
      <c r="B2867" s="185" t="inlineStr">
        <is>
          <t>TORRE</t>
        </is>
      </c>
      <c r="C2867" s="185" t="inlineStr">
        <is>
          <t>Torre Metálica Autoportante</t>
        </is>
      </c>
      <c r="D2867" s="185" t="n"/>
      <c r="E2867" s="185" t="inlineStr">
        <is>
          <t>Torre Metálica Autoportante · 30m · AeV 12m² · 35m/s</t>
        </is>
      </c>
      <c r="F2867" s="185" t="inlineStr">
        <is>
          <t>VB</t>
        </is>
      </c>
      <c r="G2867" s="185" t="inlineStr">
        <is>
          <t>C OESTE</t>
        </is>
      </c>
      <c r="H2867" s="185" t="inlineStr">
        <is>
          <t>ZOPONE (NEGOCIADO)</t>
        </is>
      </c>
      <c r="I2867" s="199" t="n">
        <v>75707.32000000001</v>
      </c>
      <c r="J2867" s="196" t="inlineStr">
        <is>
          <t>não</t>
        </is>
      </c>
    </row>
    <row r="2868">
      <c r="A2868" s="185" t="n">
        <v>124</v>
      </c>
      <c r="B2868" s="185" t="inlineStr">
        <is>
          <t>TORRE</t>
        </is>
      </c>
      <c r="C2868" s="185" t="inlineStr">
        <is>
          <t>Torre Metálica Autoportante</t>
        </is>
      </c>
      <c r="D2868" s="185" t="n"/>
      <c r="E2868" s="185" t="inlineStr">
        <is>
          <t>Torre Metálica Autoportante · 30m · AeV 12m² · 35m/s</t>
        </is>
      </c>
      <c r="F2868" s="185" t="inlineStr">
        <is>
          <t>VB</t>
        </is>
      </c>
      <c r="G2868" s="185" t="inlineStr">
        <is>
          <t>C OESTE</t>
        </is>
      </c>
      <c r="H2868" s="185" t="inlineStr">
        <is>
          <t>BRASILSAT</t>
        </is>
      </c>
      <c r="I2868" s="199" t="n">
        <v>77860.8</v>
      </c>
      <c r="J2868" s="196" t="inlineStr">
        <is>
          <t>não</t>
        </is>
      </c>
    </row>
    <row r="2869">
      <c r="A2869" s="185" t="n">
        <v>124</v>
      </c>
      <c r="B2869" s="185" t="inlineStr">
        <is>
          <t>TORRE</t>
        </is>
      </c>
      <c r="C2869" s="185" t="inlineStr">
        <is>
          <t>Torre Metálica Autoportante</t>
        </is>
      </c>
      <c r="D2869" s="185" t="n"/>
      <c r="E2869" s="185" t="inlineStr">
        <is>
          <t>Torre Metálica Autoportante · 30m · AeV 12m² · 35m/s</t>
        </is>
      </c>
      <c r="F2869" s="185" t="inlineStr">
        <is>
          <t>VB</t>
        </is>
      </c>
      <c r="G2869" s="185" t="inlineStr">
        <is>
          <t>C OESTE</t>
        </is>
      </c>
      <c r="H2869" s="185" t="inlineStr">
        <is>
          <t>CLEMAR (NEGOCIADO)</t>
        </is>
      </c>
      <c r="I2869" s="199" t="n">
        <v>80781.21000000001</v>
      </c>
      <c r="J2869" s="196" t="inlineStr">
        <is>
          <t>não</t>
        </is>
      </c>
    </row>
    <row r="2870">
      <c r="A2870" s="185" t="n">
        <v>124</v>
      </c>
      <c r="B2870" s="185" t="inlineStr">
        <is>
          <t>TORRE</t>
        </is>
      </c>
      <c r="C2870" s="185" t="inlineStr">
        <is>
          <t>Torre Metálica Autoportante</t>
        </is>
      </c>
      <c r="D2870" s="185" t="n"/>
      <c r="E2870" s="185" t="inlineStr">
        <is>
          <t>Torre Metálica Autoportante · 30m · AeV 12m² · 35m/s</t>
        </is>
      </c>
      <c r="F2870" s="185" t="inlineStr">
        <is>
          <t>VB</t>
        </is>
      </c>
      <c r="G2870" s="185" t="inlineStr">
        <is>
          <t>C OESTE</t>
        </is>
      </c>
      <c r="H2870" s="185" t="inlineStr">
        <is>
          <t>INFRASITE + SECCIONAL</t>
        </is>
      </c>
      <c r="I2870" s="199" t="n">
        <v>86100</v>
      </c>
      <c r="J2870" s="196" t="inlineStr">
        <is>
          <t>não</t>
        </is>
      </c>
    </row>
    <row r="2871">
      <c r="A2871" s="185" t="n">
        <v>124</v>
      </c>
      <c r="B2871" s="185" t="inlineStr">
        <is>
          <t>TORRE</t>
        </is>
      </c>
      <c r="C2871" s="185" t="inlineStr">
        <is>
          <t>Torre Metálica Autoportante</t>
        </is>
      </c>
      <c r="D2871" s="185" t="n"/>
      <c r="E2871" s="185" t="inlineStr">
        <is>
          <t>Torre Metálica Autoportante · 30m · AeV 12m² · 35m/s</t>
        </is>
      </c>
      <c r="F2871" s="185" t="inlineStr">
        <is>
          <t>VB</t>
        </is>
      </c>
      <c r="G2871" s="185" t="inlineStr">
        <is>
          <t>SÃO PAULO</t>
        </is>
      </c>
      <c r="H2871" s="185" t="inlineStr">
        <is>
          <t>METALALFA (NEGOCIADO)</t>
        </is>
      </c>
      <c r="I2871" s="199" t="n">
        <v>46321.36</v>
      </c>
      <c r="J2871" s="196" t="inlineStr">
        <is>
          <t>não</t>
        </is>
      </c>
    </row>
    <row r="2872">
      <c r="A2872" s="185" t="n">
        <v>124</v>
      </c>
      <c r="B2872" s="185" t="inlineStr">
        <is>
          <t>TORRE</t>
        </is>
      </c>
      <c r="C2872" s="185" t="inlineStr">
        <is>
          <t>Torre Metálica Autoportante</t>
        </is>
      </c>
      <c r="D2872" s="185" t="n"/>
      <c r="E2872" s="185" t="inlineStr">
        <is>
          <t>Torre Metálica Autoportante · 30m · AeV 12m² · 35m/s</t>
        </is>
      </c>
      <c r="F2872" s="185" t="inlineStr">
        <is>
          <t>VB</t>
        </is>
      </c>
      <c r="G2872" s="185" t="inlineStr">
        <is>
          <t>SÃO PAULO</t>
        </is>
      </c>
      <c r="H2872" s="185" t="inlineStr">
        <is>
          <t>CAW (NEGOCIADO)</t>
        </is>
      </c>
      <c r="I2872" s="199" t="n">
        <v>75095.03999999999</v>
      </c>
      <c r="J2872" s="196" t="inlineStr">
        <is>
          <t>não</t>
        </is>
      </c>
    </row>
    <row r="2873">
      <c r="A2873" s="185" t="n">
        <v>124</v>
      </c>
      <c r="B2873" s="185" t="inlineStr">
        <is>
          <t>TORRE</t>
        </is>
      </c>
      <c r="C2873" s="185" t="inlineStr">
        <is>
          <t>Torre Metálica Autoportante</t>
        </is>
      </c>
      <c r="D2873" s="185" t="n"/>
      <c r="E2873" s="185" t="inlineStr">
        <is>
          <t>Torre Metálica Autoportante · 30m · AeV 12m² · 35m/s</t>
        </is>
      </c>
      <c r="F2873" s="185" t="inlineStr">
        <is>
          <t>VB</t>
        </is>
      </c>
      <c r="G2873" s="185" t="inlineStr">
        <is>
          <t>SÃO PAULO</t>
        </is>
      </c>
      <c r="H2873" s="185" t="inlineStr">
        <is>
          <t>ZOPONE (NEGOCIADO)</t>
        </is>
      </c>
      <c r="I2873" s="199" t="n">
        <v>75707.32000000001</v>
      </c>
      <c r="J2873" s="196" t="inlineStr">
        <is>
          <t>não</t>
        </is>
      </c>
    </row>
    <row r="2874">
      <c r="A2874" s="185" t="n">
        <v>124</v>
      </c>
      <c r="B2874" s="185" t="inlineStr">
        <is>
          <t>TORRE</t>
        </is>
      </c>
      <c r="C2874" s="185" t="inlineStr">
        <is>
          <t>Torre Metálica Autoportante</t>
        </is>
      </c>
      <c r="D2874" s="185" t="n"/>
      <c r="E2874" s="185" t="inlineStr">
        <is>
          <t>Torre Metálica Autoportante · 30m · AeV 12m² · 35m/s</t>
        </is>
      </c>
      <c r="F2874" s="185" t="inlineStr">
        <is>
          <t>VB</t>
        </is>
      </c>
      <c r="G2874" s="185" t="inlineStr">
        <is>
          <t>SÃO PAULO</t>
        </is>
      </c>
      <c r="H2874" s="185" t="inlineStr">
        <is>
          <t>CLEMAR (NEGOCIADO)</t>
        </is>
      </c>
      <c r="I2874" s="199" t="n">
        <v>76934.49000000001</v>
      </c>
      <c r="J2874" s="196" t="inlineStr">
        <is>
          <t>não</t>
        </is>
      </c>
    </row>
    <row r="2875">
      <c r="A2875" s="185" t="n">
        <v>124</v>
      </c>
      <c r="B2875" s="185" t="inlineStr">
        <is>
          <t>TORRE</t>
        </is>
      </c>
      <c r="C2875" s="185" t="inlineStr">
        <is>
          <t>Torre Metálica Autoportante</t>
        </is>
      </c>
      <c r="D2875" s="185" t="n"/>
      <c r="E2875" s="185" t="inlineStr">
        <is>
          <t>Torre Metálica Autoportante · 30m · AeV 12m² · 35m/s</t>
        </is>
      </c>
      <c r="F2875" s="185" t="inlineStr">
        <is>
          <t>VB</t>
        </is>
      </c>
      <c r="G2875" s="185" t="inlineStr">
        <is>
          <t>SÃO PAULO</t>
        </is>
      </c>
      <c r="H2875" s="185" t="inlineStr">
        <is>
          <t>BRASILSAT</t>
        </is>
      </c>
      <c r="I2875" s="199" t="n">
        <v>79959.17</v>
      </c>
      <c r="J2875" s="196" t="inlineStr">
        <is>
          <t>não</t>
        </is>
      </c>
    </row>
    <row r="2876">
      <c r="A2876" s="185" t="n">
        <v>124</v>
      </c>
      <c r="B2876" s="185" t="inlineStr">
        <is>
          <t>TORRE</t>
        </is>
      </c>
      <c r="C2876" s="185" t="inlineStr">
        <is>
          <t>Torre Metálica Autoportante</t>
        </is>
      </c>
      <c r="D2876" s="185" t="n"/>
      <c r="E2876" s="185" t="inlineStr">
        <is>
          <t>Torre Metálica Autoportante · 30m · AeV 12m² · 35m/s</t>
        </is>
      </c>
      <c r="F2876" s="185" t="inlineStr">
        <is>
          <t>VB</t>
        </is>
      </c>
      <c r="G2876" s="185" t="inlineStr">
        <is>
          <t>SÃO PAULO</t>
        </is>
      </c>
      <c r="H2876" s="185" t="inlineStr">
        <is>
          <t>NOVA CORRENTE</t>
        </is>
      </c>
      <c r="I2876" s="199" t="n">
        <v>86100</v>
      </c>
      <c r="J2876" s="196" t="inlineStr">
        <is>
          <t>não</t>
        </is>
      </c>
    </row>
    <row r="2877">
      <c r="A2877" s="185" t="n">
        <v>124</v>
      </c>
      <c r="B2877" s="185" t="inlineStr">
        <is>
          <t>TORRE</t>
        </is>
      </c>
      <c r="C2877" s="185" t="inlineStr">
        <is>
          <t>Torre Metálica Autoportante</t>
        </is>
      </c>
      <c r="D2877" s="185" t="n"/>
      <c r="E2877" s="185" t="inlineStr">
        <is>
          <t>Torre Metálica Autoportante · 30m · AeV 12m² · 35m/s</t>
        </is>
      </c>
      <c r="F2877" s="185" t="inlineStr">
        <is>
          <t>VB</t>
        </is>
      </c>
      <c r="G2877" s="185" t="inlineStr">
        <is>
          <t>SÃO PAULO</t>
        </is>
      </c>
      <c r="H2877" s="185" t="inlineStr">
        <is>
          <t>INFRASITE + SECCIONAL</t>
        </is>
      </c>
      <c r="I2877" s="199" t="n">
        <v>86100</v>
      </c>
      <c r="J2877" s="196" t="inlineStr">
        <is>
          <t>não</t>
        </is>
      </c>
    </row>
    <row r="2878">
      <c r="A2878" s="185" t="n">
        <v>124</v>
      </c>
      <c r="B2878" s="185" t="inlineStr">
        <is>
          <t>TORRE</t>
        </is>
      </c>
      <c r="C2878" s="185" t="inlineStr">
        <is>
          <t>Torre Metálica Autoportante</t>
        </is>
      </c>
      <c r="D2878" s="185" t="n"/>
      <c r="E2878" s="185" t="inlineStr">
        <is>
          <t>Torre Metálica Autoportante · 30m · AeV 12m² · 35m/s</t>
        </is>
      </c>
      <c r="F2878" s="185" t="inlineStr">
        <is>
          <t>VB</t>
        </is>
      </c>
      <c r="G2878" s="185" t="inlineStr">
        <is>
          <t>LESTE</t>
        </is>
      </c>
      <c r="H2878" s="185" t="inlineStr">
        <is>
          <t>METALALFA (NEGOCIADO)</t>
        </is>
      </c>
      <c r="I2878" s="199" t="n">
        <v>46321.36</v>
      </c>
      <c r="J2878" s="196" t="inlineStr">
        <is>
          <t>não</t>
        </is>
      </c>
    </row>
    <row r="2879">
      <c r="A2879" s="185" t="n">
        <v>124</v>
      </c>
      <c r="B2879" s="185" t="inlineStr">
        <is>
          <t>TORRE</t>
        </is>
      </c>
      <c r="C2879" s="185" t="inlineStr">
        <is>
          <t>Torre Metálica Autoportante</t>
        </is>
      </c>
      <c r="D2879" s="185" t="n"/>
      <c r="E2879" s="185" t="inlineStr">
        <is>
          <t>Torre Metálica Autoportante · 30m · AeV 12m² · 35m/s</t>
        </is>
      </c>
      <c r="F2879" s="185" t="inlineStr">
        <is>
          <t>VB</t>
        </is>
      </c>
      <c r="G2879" s="185" t="inlineStr">
        <is>
          <t>LESTE</t>
        </is>
      </c>
      <c r="H2879" s="185" t="inlineStr">
        <is>
          <t>CAW (NEGOCIADO)</t>
        </is>
      </c>
      <c r="I2879" s="199" t="n">
        <v>75095.03999999999</v>
      </c>
      <c r="J2879" s="196" t="inlineStr">
        <is>
          <t>não</t>
        </is>
      </c>
    </row>
    <row r="2880">
      <c r="A2880" s="185" t="n">
        <v>124</v>
      </c>
      <c r="B2880" s="185" t="inlineStr">
        <is>
          <t>TORRE</t>
        </is>
      </c>
      <c r="C2880" s="185" t="inlineStr">
        <is>
          <t>Torre Metálica Autoportante</t>
        </is>
      </c>
      <c r="D2880" s="185" t="n"/>
      <c r="E2880" s="185" t="inlineStr">
        <is>
          <t>Torre Metálica Autoportante · 30m · AeV 12m² · 35m/s</t>
        </is>
      </c>
      <c r="F2880" s="185" t="inlineStr">
        <is>
          <t>VB</t>
        </is>
      </c>
      <c r="G2880" s="185" t="inlineStr">
        <is>
          <t>LESTE</t>
        </is>
      </c>
      <c r="H2880" s="185" t="inlineStr">
        <is>
          <t>ZOPONE (NEGOCIADO)</t>
        </is>
      </c>
      <c r="I2880" s="199" t="n">
        <v>75707.32000000001</v>
      </c>
      <c r="J2880" s="196" t="inlineStr">
        <is>
          <t>não</t>
        </is>
      </c>
    </row>
    <row r="2881">
      <c r="A2881" s="185" t="n">
        <v>124</v>
      </c>
      <c r="B2881" s="185" t="inlineStr">
        <is>
          <t>TORRE</t>
        </is>
      </c>
      <c r="C2881" s="185" t="inlineStr">
        <is>
          <t>Torre Metálica Autoportante</t>
        </is>
      </c>
      <c r="D2881" s="185" t="n"/>
      <c r="E2881" s="185" t="inlineStr">
        <is>
          <t>Torre Metálica Autoportante · 30m · AeV 12m² · 35m/s</t>
        </is>
      </c>
      <c r="F2881" s="185" t="inlineStr">
        <is>
          <t>VB</t>
        </is>
      </c>
      <c r="G2881" s="185" t="inlineStr">
        <is>
          <t>LESTE</t>
        </is>
      </c>
      <c r="H2881" s="185" t="inlineStr">
        <is>
          <t>BRASILSAT</t>
        </is>
      </c>
      <c r="I2881" s="199" t="n">
        <v>79959.17</v>
      </c>
      <c r="J2881" s="196" t="inlineStr">
        <is>
          <t>não</t>
        </is>
      </c>
    </row>
    <row r="2882">
      <c r="A2882" s="185" t="n">
        <v>124</v>
      </c>
      <c r="B2882" s="185" t="inlineStr">
        <is>
          <t>TORRE</t>
        </is>
      </c>
      <c r="C2882" s="185" t="inlineStr">
        <is>
          <t>Torre Metálica Autoportante</t>
        </is>
      </c>
      <c r="D2882" s="185" t="n"/>
      <c r="E2882" s="185" t="inlineStr">
        <is>
          <t>Torre Metálica Autoportante · 30m · AeV 12m² · 35m/s</t>
        </is>
      </c>
      <c r="F2882" s="185" t="inlineStr">
        <is>
          <t>VB</t>
        </is>
      </c>
      <c r="G2882" s="185" t="inlineStr">
        <is>
          <t>LESTE</t>
        </is>
      </c>
      <c r="H2882" s="185" t="inlineStr">
        <is>
          <t>CLEMAR (NEGOCIADO)</t>
        </is>
      </c>
      <c r="I2882" s="199" t="n">
        <v>84627.92999999999</v>
      </c>
      <c r="J2882" s="196" t="inlineStr">
        <is>
          <t>não</t>
        </is>
      </c>
    </row>
    <row r="2883">
      <c r="A2883" s="185" t="n">
        <v>124</v>
      </c>
      <c r="B2883" s="185" t="inlineStr">
        <is>
          <t>TORRE</t>
        </is>
      </c>
      <c r="C2883" s="185" t="inlineStr">
        <is>
          <t>Torre Metálica Autoportante</t>
        </is>
      </c>
      <c r="D2883" s="185" t="n"/>
      <c r="E2883" s="185" t="inlineStr">
        <is>
          <t>Torre Metálica Autoportante · 30m · AeV 12m² · 35m/s</t>
        </is>
      </c>
      <c r="F2883" s="185" t="inlineStr">
        <is>
          <t>VB</t>
        </is>
      </c>
      <c r="G2883" s="185" t="inlineStr">
        <is>
          <t>LESTE</t>
        </is>
      </c>
      <c r="H2883" s="185" t="inlineStr">
        <is>
          <t>NOVA CORRENTE</t>
        </is>
      </c>
      <c r="I2883" s="199" t="n">
        <v>86100</v>
      </c>
      <c r="J2883" s="196" t="inlineStr">
        <is>
          <t>não</t>
        </is>
      </c>
    </row>
    <row r="2884">
      <c r="A2884" s="185" t="n">
        <v>124</v>
      </c>
      <c r="B2884" s="185" t="inlineStr">
        <is>
          <t>TORRE</t>
        </is>
      </c>
      <c r="C2884" s="185" t="inlineStr">
        <is>
          <t>Torre Metálica Autoportante</t>
        </is>
      </c>
      <c r="D2884" s="185" t="n"/>
      <c r="E2884" s="185" t="inlineStr">
        <is>
          <t>Torre Metálica Autoportante · 30m · AeV 12m² · 35m/s</t>
        </is>
      </c>
      <c r="F2884" s="185" t="inlineStr">
        <is>
          <t>VB</t>
        </is>
      </c>
      <c r="G2884" s="185" t="inlineStr">
        <is>
          <t>LESTE</t>
        </is>
      </c>
      <c r="H2884" s="185" t="inlineStr">
        <is>
          <t>INFRASITE + SECCIONAL</t>
        </is>
      </c>
      <c r="I2884" s="199" t="n">
        <v>86100</v>
      </c>
      <c r="J2884" s="196" t="inlineStr">
        <is>
          <t>não</t>
        </is>
      </c>
    </row>
    <row r="2885">
      <c r="A2885" s="185" t="n">
        <v>124</v>
      </c>
      <c r="B2885" s="185" t="inlineStr">
        <is>
          <t>TORRE</t>
        </is>
      </c>
      <c r="C2885" s="185" t="inlineStr">
        <is>
          <t>Torre Metálica Autoportante</t>
        </is>
      </c>
      <c r="D2885" s="185" t="n"/>
      <c r="E2885" s="185" t="inlineStr">
        <is>
          <t>Torre Metálica Autoportante · 30m · AeV 12m² · 35m/s</t>
        </is>
      </c>
      <c r="F2885" s="185" t="inlineStr">
        <is>
          <t>VB</t>
        </is>
      </c>
      <c r="G2885" s="185" t="inlineStr">
        <is>
          <t>SUL</t>
        </is>
      </c>
      <c r="H2885" s="185" t="inlineStr">
        <is>
          <t>METALALFA (NEGOCIADO)</t>
        </is>
      </c>
      <c r="I2885" s="199" t="n">
        <v>46321.36</v>
      </c>
      <c r="J2885" s="196" t="inlineStr">
        <is>
          <t>não</t>
        </is>
      </c>
    </row>
    <row r="2886">
      <c r="A2886" s="185" t="n">
        <v>124</v>
      </c>
      <c r="B2886" s="185" t="inlineStr">
        <is>
          <t>TORRE</t>
        </is>
      </c>
      <c r="C2886" s="185" t="inlineStr">
        <is>
          <t>Torre Metálica Autoportante</t>
        </is>
      </c>
      <c r="D2886" s="185" t="n"/>
      <c r="E2886" s="185" t="inlineStr">
        <is>
          <t>Torre Metálica Autoportante · 30m · AeV 12m² · 35m/s</t>
        </is>
      </c>
      <c r="F2886" s="185" t="inlineStr">
        <is>
          <t>VB</t>
        </is>
      </c>
      <c r="G2886" s="185" t="inlineStr">
        <is>
          <t>SUL</t>
        </is>
      </c>
      <c r="H2886" s="185" t="inlineStr">
        <is>
          <t>CAW (NEGOCIADO)</t>
        </is>
      </c>
      <c r="I2886" s="199" t="n">
        <v>75095.03999999999</v>
      </c>
      <c r="J2886" s="196" t="inlineStr">
        <is>
          <t>não</t>
        </is>
      </c>
    </row>
    <row r="2887">
      <c r="A2887" s="185" t="n">
        <v>124</v>
      </c>
      <c r="B2887" s="185" t="inlineStr">
        <is>
          <t>TORRE</t>
        </is>
      </c>
      <c r="C2887" s="185" t="inlineStr">
        <is>
          <t>Torre Metálica Autoportante</t>
        </is>
      </c>
      <c r="D2887" s="185" t="n"/>
      <c r="E2887" s="185" t="inlineStr">
        <is>
          <t>Torre Metálica Autoportante · 30m · AeV 12m² · 35m/s</t>
        </is>
      </c>
      <c r="F2887" s="185" t="inlineStr">
        <is>
          <t>VB</t>
        </is>
      </c>
      <c r="G2887" s="185" t="inlineStr">
        <is>
          <t>SUL</t>
        </is>
      </c>
      <c r="H2887" s="185" t="inlineStr">
        <is>
          <t>ZOPONE (NEGOCIADO)</t>
        </is>
      </c>
      <c r="I2887" s="199" t="n">
        <v>75707.32000000001</v>
      </c>
      <c r="J2887" s="196" t="inlineStr">
        <is>
          <t>não</t>
        </is>
      </c>
    </row>
    <row r="2888">
      <c r="A2888" s="185" t="n">
        <v>124</v>
      </c>
      <c r="B2888" s="185" t="inlineStr">
        <is>
          <t>TORRE</t>
        </is>
      </c>
      <c r="C2888" s="185" t="inlineStr">
        <is>
          <t>Torre Metálica Autoportante</t>
        </is>
      </c>
      <c r="D2888" s="185" t="n"/>
      <c r="E2888" s="185" t="inlineStr">
        <is>
          <t>Torre Metálica Autoportante · 30m · AeV 12m² · 35m/s</t>
        </is>
      </c>
      <c r="F2888" s="185" t="inlineStr">
        <is>
          <t>VB</t>
        </is>
      </c>
      <c r="G2888" s="185" t="inlineStr">
        <is>
          <t>SUL</t>
        </is>
      </c>
      <c r="H2888" s="185" t="inlineStr">
        <is>
          <t>CLEMAR (NEGOCIADO)</t>
        </is>
      </c>
      <c r="I2888" s="199" t="n">
        <v>76934.49000000001</v>
      </c>
      <c r="J2888" s="196" t="inlineStr">
        <is>
          <t>não</t>
        </is>
      </c>
    </row>
    <row r="2889">
      <c r="A2889" s="185" t="n">
        <v>124</v>
      </c>
      <c r="B2889" s="185" t="inlineStr">
        <is>
          <t>TORRE</t>
        </is>
      </c>
      <c r="C2889" s="185" t="inlineStr">
        <is>
          <t>Torre Metálica Autoportante</t>
        </is>
      </c>
      <c r="D2889" s="185" t="n"/>
      <c r="E2889" s="185" t="inlineStr">
        <is>
          <t>Torre Metálica Autoportante · 30m · AeV 12m² · 35m/s</t>
        </is>
      </c>
      <c r="F2889" s="185" t="inlineStr">
        <is>
          <t>VB</t>
        </is>
      </c>
      <c r="G2889" s="185" t="inlineStr">
        <is>
          <t>SUL</t>
        </is>
      </c>
      <c r="H2889" s="185" t="inlineStr">
        <is>
          <t>BRASILSAT</t>
        </is>
      </c>
      <c r="I2889" s="199" t="n">
        <v>79959.17</v>
      </c>
      <c r="J2889" s="196" t="inlineStr">
        <is>
          <t>não</t>
        </is>
      </c>
    </row>
    <row r="2890">
      <c r="A2890" s="185" t="n">
        <v>124</v>
      </c>
      <c r="B2890" s="185" t="inlineStr">
        <is>
          <t>TORRE</t>
        </is>
      </c>
      <c r="C2890" s="185" t="inlineStr">
        <is>
          <t>Torre Metálica Autoportante</t>
        </is>
      </c>
      <c r="D2890" s="185" t="n"/>
      <c r="E2890" s="185" t="inlineStr">
        <is>
          <t>Torre Metálica Autoportante · 30m · AeV 12m² · 35m/s</t>
        </is>
      </c>
      <c r="F2890" s="185" t="inlineStr">
        <is>
          <t>VB</t>
        </is>
      </c>
      <c r="G2890" s="185" t="inlineStr">
        <is>
          <t>SUL</t>
        </is>
      </c>
      <c r="H2890" s="185" t="inlineStr">
        <is>
          <t>NOVA CORRENTE</t>
        </is>
      </c>
      <c r="I2890" s="199" t="n">
        <v>86100</v>
      </c>
      <c r="J2890" s="196" t="inlineStr">
        <is>
          <t>não</t>
        </is>
      </c>
    </row>
    <row r="2891">
      <c r="A2891" s="185" t="n">
        <v>124</v>
      </c>
      <c r="B2891" s="185" t="inlineStr">
        <is>
          <t>TORRE</t>
        </is>
      </c>
      <c r="C2891" s="185" t="inlineStr">
        <is>
          <t>Torre Metálica Autoportante</t>
        </is>
      </c>
      <c r="D2891" s="185" t="n"/>
      <c r="E2891" s="185" t="inlineStr">
        <is>
          <t>Torre Metálica Autoportante · 30m · AeV 12m² · 35m/s</t>
        </is>
      </c>
      <c r="F2891" s="185" t="inlineStr">
        <is>
          <t>VB</t>
        </is>
      </c>
      <c r="G2891" s="185" t="inlineStr">
        <is>
          <t>SUL</t>
        </is>
      </c>
      <c r="H2891" s="185" t="inlineStr">
        <is>
          <t>INFRASITE + SECCIONAL</t>
        </is>
      </c>
      <c r="I2891" s="199" t="n">
        <v>86100</v>
      </c>
      <c r="J2891" s="196" t="inlineStr">
        <is>
          <t>não</t>
        </is>
      </c>
    </row>
    <row r="2892">
      <c r="A2892" s="185" t="n">
        <v>125</v>
      </c>
      <c r="B2892" s="185" t="inlineStr">
        <is>
          <t>TORRE</t>
        </is>
      </c>
      <c r="C2892" s="185" t="inlineStr">
        <is>
          <t>Torre Metálica Autoportante</t>
        </is>
      </c>
      <c r="D2892" s="185" t="n"/>
      <c r="E2892" s="185" t="inlineStr">
        <is>
          <t>Torre Metálica Autoportante · 30m · AeV 12m² · 40m/s</t>
        </is>
      </c>
      <c r="F2892" s="185" t="inlineStr">
        <is>
          <t>VB</t>
        </is>
      </c>
      <c r="G2892" s="185" t="inlineStr">
        <is>
          <t>NORTE</t>
        </is>
      </c>
      <c r="H2892" s="185" t="inlineStr">
        <is>
          <t>METALALFA (NEGOCIADO)</t>
        </is>
      </c>
      <c r="I2892" s="199" t="n">
        <v>54196.8</v>
      </c>
      <c r="J2892" s="202" t="inlineStr">
        <is>
          <t>SIM</t>
        </is>
      </c>
    </row>
    <row r="2893">
      <c r="A2893" s="185" t="n">
        <v>125</v>
      </c>
      <c r="B2893" s="185" t="inlineStr">
        <is>
          <t>TORRE</t>
        </is>
      </c>
      <c r="C2893" s="185" t="inlineStr">
        <is>
          <t>Torre Metálica Autoportante</t>
        </is>
      </c>
      <c r="D2893" s="185" t="n"/>
      <c r="E2893" s="185" t="inlineStr">
        <is>
          <t>Torre Metálica Autoportante · 30m · AeV 12m² · 40m/s</t>
        </is>
      </c>
      <c r="F2893" s="185" t="inlineStr">
        <is>
          <t>VB</t>
        </is>
      </c>
      <c r="G2893" s="185" t="inlineStr">
        <is>
          <t>NORTE</t>
        </is>
      </c>
      <c r="H2893" s="185" t="inlineStr">
        <is>
          <t>ZOPONE (NEGOCIADO)</t>
        </is>
      </c>
      <c r="I2893" s="199" t="n">
        <v>82321.31</v>
      </c>
      <c r="J2893" s="202" t="inlineStr">
        <is>
          <t>SIM</t>
        </is>
      </c>
    </row>
    <row r="2894">
      <c r="A2894" s="185" t="n">
        <v>125</v>
      </c>
      <c r="B2894" s="185" t="inlineStr">
        <is>
          <t>TORRE</t>
        </is>
      </c>
      <c r="C2894" s="185" t="inlineStr">
        <is>
          <t>Torre Metálica Autoportante</t>
        </is>
      </c>
      <c r="D2894" s="185" t="n"/>
      <c r="E2894" s="185" t="inlineStr">
        <is>
          <t>Torre Metálica Autoportante · 30m · AeV 12m² · 40m/s</t>
        </is>
      </c>
      <c r="F2894" s="185" t="inlineStr">
        <is>
          <t>VB</t>
        </is>
      </c>
      <c r="G2894" s="185" t="inlineStr">
        <is>
          <t>NORTE</t>
        </is>
      </c>
      <c r="H2894" s="185" t="inlineStr">
        <is>
          <t>CAW (NEGOCIADO)</t>
        </is>
      </c>
      <c r="I2894" s="199" t="n">
        <v>83337.11</v>
      </c>
      <c r="J2894" s="202" t="inlineStr">
        <is>
          <t>SIM</t>
        </is>
      </c>
    </row>
    <row r="2895">
      <c r="A2895" s="185" t="n">
        <v>125</v>
      </c>
      <c r="B2895" s="185" t="inlineStr">
        <is>
          <t>TORRE</t>
        </is>
      </c>
      <c r="C2895" s="185" t="inlineStr">
        <is>
          <t>Torre Metálica Autoportante</t>
        </is>
      </c>
      <c r="D2895" s="185" t="n"/>
      <c r="E2895" s="185" t="inlineStr">
        <is>
          <t>Torre Metálica Autoportante · 30m · AeV 12m² · 40m/s</t>
        </is>
      </c>
      <c r="F2895" s="185" t="inlineStr">
        <is>
          <t>VB</t>
        </is>
      </c>
      <c r="G2895" s="185" t="inlineStr">
        <is>
          <t>NORTE</t>
        </is>
      </c>
      <c r="H2895" s="185" t="inlineStr">
        <is>
          <t>INFRASITE + SECCIONAL</t>
        </is>
      </c>
      <c r="I2895" s="199" t="n">
        <v>86300</v>
      </c>
      <c r="J2895" s="202" t="inlineStr">
        <is>
          <t>SIM</t>
        </is>
      </c>
    </row>
    <row r="2896">
      <c r="A2896" s="185" t="n">
        <v>125</v>
      </c>
      <c r="B2896" s="185" t="inlineStr">
        <is>
          <t>TORRE</t>
        </is>
      </c>
      <c r="C2896" s="185" t="inlineStr">
        <is>
          <t>Torre Metálica Autoportante</t>
        </is>
      </c>
      <c r="D2896" s="185" t="n"/>
      <c r="E2896" s="185" t="inlineStr">
        <is>
          <t>Torre Metálica Autoportante · 30m · AeV 12m² · 40m/s</t>
        </is>
      </c>
      <c r="F2896" s="185" t="inlineStr">
        <is>
          <t>VB</t>
        </is>
      </c>
      <c r="G2896" s="185" t="inlineStr">
        <is>
          <t>NORTE</t>
        </is>
      </c>
      <c r="H2896" s="185" t="inlineStr">
        <is>
          <t>BRASILSAT</t>
        </is>
      </c>
      <c r="I2896" s="199" t="n">
        <v>90474.35000000001</v>
      </c>
      <c r="J2896" s="202" t="inlineStr">
        <is>
          <t>SIM</t>
        </is>
      </c>
    </row>
    <row r="2897">
      <c r="A2897" s="185" t="n">
        <v>125</v>
      </c>
      <c r="B2897" s="185" t="inlineStr">
        <is>
          <t>TORRE</t>
        </is>
      </c>
      <c r="C2897" s="185" t="inlineStr">
        <is>
          <t>Torre Metálica Autoportante</t>
        </is>
      </c>
      <c r="D2897" s="185" t="n"/>
      <c r="E2897" s="185" t="inlineStr">
        <is>
          <t>Torre Metálica Autoportante · 30m · AeV 12m² · 40m/s</t>
        </is>
      </c>
      <c r="F2897" s="185" t="inlineStr">
        <is>
          <t>VB</t>
        </is>
      </c>
      <c r="G2897" s="185" t="inlineStr">
        <is>
          <t>NORTE</t>
        </is>
      </c>
      <c r="H2897" s="185" t="inlineStr">
        <is>
          <t>CLEMAR (NEGOCIADO)</t>
        </is>
      </c>
      <c r="I2897" s="199" t="n">
        <v>96937.45</v>
      </c>
      <c r="J2897" s="202" t="inlineStr">
        <is>
          <t>SIM</t>
        </is>
      </c>
    </row>
    <row r="2898">
      <c r="A2898" s="185" t="n">
        <v>125</v>
      </c>
      <c r="B2898" s="185" t="inlineStr">
        <is>
          <t>TORRE</t>
        </is>
      </c>
      <c r="C2898" s="185" t="inlineStr">
        <is>
          <t>Torre Metálica Autoportante</t>
        </is>
      </c>
      <c r="D2898" s="185" t="n"/>
      <c r="E2898" s="185" t="inlineStr">
        <is>
          <t>Torre Metálica Autoportante · 30m · AeV 12m² · 40m/s</t>
        </is>
      </c>
      <c r="F2898" s="185" t="inlineStr">
        <is>
          <t>VB</t>
        </is>
      </c>
      <c r="G2898" s="185" t="inlineStr">
        <is>
          <t>NORDESTE</t>
        </is>
      </c>
      <c r="H2898" s="185" t="inlineStr">
        <is>
          <t>METALALFA (NEGOCIADO)</t>
        </is>
      </c>
      <c r="I2898" s="199" t="n">
        <v>54196.8</v>
      </c>
      <c r="J2898" s="202" t="inlineStr">
        <is>
          <t>SIM</t>
        </is>
      </c>
    </row>
    <row r="2899">
      <c r="A2899" s="185" t="n">
        <v>125</v>
      </c>
      <c r="B2899" s="185" t="inlineStr">
        <is>
          <t>TORRE</t>
        </is>
      </c>
      <c r="C2899" s="185" t="inlineStr">
        <is>
          <t>Torre Metálica Autoportante</t>
        </is>
      </c>
      <c r="D2899" s="185" t="n"/>
      <c r="E2899" s="185" t="inlineStr">
        <is>
          <t>Torre Metálica Autoportante · 30m · AeV 12m² · 40m/s</t>
        </is>
      </c>
      <c r="F2899" s="185" t="inlineStr">
        <is>
          <t>VB</t>
        </is>
      </c>
      <c r="G2899" s="185" t="inlineStr">
        <is>
          <t>NORDESTE</t>
        </is>
      </c>
      <c r="H2899" s="185" t="inlineStr">
        <is>
          <t>ZOPONE (NEGOCIADO)</t>
        </is>
      </c>
      <c r="I2899" s="199" t="n">
        <v>82321.31</v>
      </c>
      <c r="J2899" s="202" t="inlineStr">
        <is>
          <t>SIM</t>
        </is>
      </c>
    </row>
    <row r="2900">
      <c r="A2900" s="185" t="n">
        <v>125</v>
      </c>
      <c r="B2900" s="185" t="inlineStr">
        <is>
          <t>TORRE</t>
        </is>
      </c>
      <c r="C2900" s="185" t="inlineStr">
        <is>
          <t>Torre Metálica Autoportante</t>
        </is>
      </c>
      <c r="D2900" s="185" t="n"/>
      <c r="E2900" s="185" t="inlineStr">
        <is>
          <t>Torre Metálica Autoportante · 30m · AeV 12m² · 40m/s</t>
        </is>
      </c>
      <c r="F2900" s="185" t="inlineStr">
        <is>
          <t>VB</t>
        </is>
      </c>
      <c r="G2900" s="185" t="inlineStr">
        <is>
          <t>NORDESTE</t>
        </is>
      </c>
      <c r="H2900" s="185" t="inlineStr">
        <is>
          <t>CAW (NEGOCIADO)</t>
        </is>
      </c>
      <c r="I2900" s="199" t="n">
        <v>83337.11</v>
      </c>
      <c r="J2900" s="202" t="inlineStr">
        <is>
          <t>SIM</t>
        </is>
      </c>
    </row>
    <row r="2901">
      <c r="A2901" s="185" t="n">
        <v>125</v>
      </c>
      <c r="B2901" s="185" t="inlineStr">
        <is>
          <t>TORRE</t>
        </is>
      </c>
      <c r="C2901" s="185" t="inlineStr">
        <is>
          <t>Torre Metálica Autoportante</t>
        </is>
      </c>
      <c r="D2901" s="185" t="n"/>
      <c r="E2901" s="185" t="inlineStr">
        <is>
          <t>Torre Metálica Autoportante · 30m · AeV 12m² · 40m/s</t>
        </is>
      </c>
      <c r="F2901" s="185" t="inlineStr">
        <is>
          <t>VB</t>
        </is>
      </c>
      <c r="G2901" s="185" t="inlineStr">
        <is>
          <t>NORDESTE</t>
        </is>
      </c>
      <c r="H2901" s="185" t="inlineStr">
        <is>
          <t>NOVA CORRENTE</t>
        </is>
      </c>
      <c r="I2901" s="199" t="n">
        <v>86300</v>
      </c>
      <c r="J2901" s="202" t="inlineStr">
        <is>
          <t>SIM</t>
        </is>
      </c>
    </row>
    <row r="2902">
      <c r="A2902" s="185" t="n">
        <v>125</v>
      </c>
      <c r="B2902" s="185" t="inlineStr">
        <is>
          <t>TORRE</t>
        </is>
      </c>
      <c r="C2902" s="185" t="inlineStr">
        <is>
          <t>Torre Metálica Autoportante</t>
        </is>
      </c>
      <c r="D2902" s="185" t="n"/>
      <c r="E2902" s="185" t="inlineStr">
        <is>
          <t>Torre Metálica Autoportante · 30m · AeV 12m² · 40m/s</t>
        </is>
      </c>
      <c r="F2902" s="185" t="inlineStr">
        <is>
          <t>VB</t>
        </is>
      </c>
      <c r="G2902" s="185" t="inlineStr">
        <is>
          <t>NORDESTE</t>
        </is>
      </c>
      <c r="H2902" s="185" t="inlineStr">
        <is>
          <t>INFRASITE + SECCIONAL</t>
        </is>
      </c>
      <c r="I2902" s="199" t="n">
        <v>86300</v>
      </c>
      <c r="J2902" s="202" t="inlineStr">
        <is>
          <t>SIM</t>
        </is>
      </c>
    </row>
    <row r="2903">
      <c r="A2903" s="185" t="n">
        <v>125</v>
      </c>
      <c r="B2903" s="185" t="inlineStr">
        <is>
          <t>TORRE</t>
        </is>
      </c>
      <c r="C2903" s="185" t="inlineStr">
        <is>
          <t>Torre Metálica Autoportante</t>
        </is>
      </c>
      <c r="D2903" s="185" t="n"/>
      <c r="E2903" s="185" t="inlineStr">
        <is>
          <t>Torre Metálica Autoportante · 30m · AeV 12m² · 40m/s</t>
        </is>
      </c>
      <c r="F2903" s="185" t="inlineStr">
        <is>
          <t>VB</t>
        </is>
      </c>
      <c r="G2903" s="185" t="inlineStr">
        <is>
          <t>NORDESTE</t>
        </is>
      </c>
      <c r="H2903" s="185" t="inlineStr">
        <is>
          <t>CLEMAR (NEGOCIADO)</t>
        </is>
      </c>
      <c r="I2903" s="199" t="n">
        <v>88859.33</v>
      </c>
      <c r="J2903" s="202" t="inlineStr">
        <is>
          <t>SIM</t>
        </is>
      </c>
    </row>
    <row r="2904">
      <c r="A2904" s="185" t="n">
        <v>125</v>
      </c>
      <c r="B2904" s="185" t="inlineStr">
        <is>
          <t>TORRE</t>
        </is>
      </c>
      <c r="C2904" s="185" t="inlineStr">
        <is>
          <t>Torre Metálica Autoportante</t>
        </is>
      </c>
      <c r="D2904" s="185" t="n"/>
      <c r="E2904" s="185" t="inlineStr">
        <is>
          <t>Torre Metálica Autoportante · 30m · AeV 12m² · 40m/s</t>
        </is>
      </c>
      <c r="F2904" s="185" t="inlineStr">
        <is>
          <t>VB</t>
        </is>
      </c>
      <c r="G2904" s="185" t="inlineStr">
        <is>
          <t>NORDESTE</t>
        </is>
      </c>
      <c r="H2904" s="185" t="inlineStr">
        <is>
          <t>BRASILSAT</t>
        </is>
      </c>
      <c r="I2904" s="199" t="n">
        <v>90474.35000000001</v>
      </c>
      <c r="J2904" s="202" t="inlineStr">
        <is>
          <t>SIM</t>
        </is>
      </c>
    </row>
    <row r="2905">
      <c r="A2905" s="185" t="n">
        <v>125</v>
      </c>
      <c r="B2905" s="185" t="inlineStr">
        <is>
          <t>TORRE</t>
        </is>
      </c>
      <c r="C2905" s="185" t="inlineStr">
        <is>
          <t>Torre Metálica Autoportante</t>
        </is>
      </c>
      <c r="D2905" s="185" t="n"/>
      <c r="E2905" s="185" t="inlineStr">
        <is>
          <t>Torre Metálica Autoportante · 30m · AeV 12m² · 40m/s</t>
        </is>
      </c>
      <c r="F2905" s="185" t="inlineStr">
        <is>
          <t>VB</t>
        </is>
      </c>
      <c r="G2905" s="185" t="inlineStr">
        <is>
          <t>C OESTE</t>
        </is>
      </c>
      <c r="H2905" s="185" t="inlineStr">
        <is>
          <t>METALALFA (NEGOCIADO)</t>
        </is>
      </c>
      <c r="I2905" s="199" t="n">
        <v>54196.8</v>
      </c>
      <c r="J2905" s="196" t="inlineStr">
        <is>
          <t>não</t>
        </is>
      </c>
    </row>
    <row r="2906">
      <c r="A2906" s="185" t="n">
        <v>125</v>
      </c>
      <c r="B2906" s="185" t="inlineStr">
        <is>
          <t>TORRE</t>
        </is>
      </c>
      <c r="C2906" s="185" t="inlineStr">
        <is>
          <t>Torre Metálica Autoportante</t>
        </is>
      </c>
      <c r="D2906" s="185" t="n"/>
      <c r="E2906" s="185" t="inlineStr">
        <is>
          <t>Torre Metálica Autoportante · 30m · AeV 12m² · 40m/s</t>
        </is>
      </c>
      <c r="F2906" s="185" t="inlineStr">
        <is>
          <t>VB</t>
        </is>
      </c>
      <c r="G2906" s="185" t="inlineStr">
        <is>
          <t>C OESTE</t>
        </is>
      </c>
      <c r="H2906" s="185" t="inlineStr">
        <is>
          <t>ZOPONE (NEGOCIADO)</t>
        </is>
      </c>
      <c r="I2906" s="199" t="n">
        <v>82321.31</v>
      </c>
      <c r="J2906" s="196" t="inlineStr">
        <is>
          <t>não</t>
        </is>
      </c>
    </row>
    <row r="2907">
      <c r="A2907" s="185" t="n">
        <v>125</v>
      </c>
      <c r="B2907" s="185" t="inlineStr">
        <is>
          <t>TORRE</t>
        </is>
      </c>
      <c r="C2907" s="185" t="inlineStr">
        <is>
          <t>Torre Metálica Autoportante</t>
        </is>
      </c>
      <c r="D2907" s="185" t="n"/>
      <c r="E2907" s="185" t="inlineStr">
        <is>
          <t>Torre Metálica Autoportante · 30m · AeV 12m² · 40m/s</t>
        </is>
      </c>
      <c r="F2907" s="185" t="inlineStr">
        <is>
          <t>VB</t>
        </is>
      </c>
      <c r="G2907" s="185" t="inlineStr">
        <is>
          <t>C OESTE</t>
        </is>
      </c>
      <c r="H2907" s="185" t="inlineStr">
        <is>
          <t>CAW (NEGOCIADO)</t>
        </is>
      </c>
      <c r="I2907" s="199" t="n">
        <v>83337.11</v>
      </c>
      <c r="J2907" s="196" t="inlineStr">
        <is>
          <t>não</t>
        </is>
      </c>
    </row>
    <row r="2908">
      <c r="A2908" s="185" t="n">
        <v>125</v>
      </c>
      <c r="B2908" s="185" t="inlineStr">
        <is>
          <t>TORRE</t>
        </is>
      </c>
      <c r="C2908" s="185" t="inlineStr">
        <is>
          <t>Torre Metálica Autoportante</t>
        </is>
      </c>
      <c r="D2908" s="185" t="n"/>
      <c r="E2908" s="185" t="inlineStr">
        <is>
          <t>Torre Metálica Autoportante · 30m · AeV 12m² · 40m/s</t>
        </is>
      </c>
      <c r="F2908" s="185" t="inlineStr">
        <is>
          <t>VB</t>
        </is>
      </c>
      <c r="G2908" s="185" t="inlineStr">
        <is>
          <t>C OESTE</t>
        </is>
      </c>
      <c r="H2908" s="185" t="inlineStr">
        <is>
          <t>CLEMAR (NEGOCIADO)</t>
        </is>
      </c>
      <c r="I2908" s="199" t="n">
        <v>84820.27</v>
      </c>
      <c r="J2908" s="196" t="inlineStr">
        <is>
          <t>não</t>
        </is>
      </c>
    </row>
    <row r="2909">
      <c r="A2909" s="185" t="n">
        <v>125</v>
      </c>
      <c r="B2909" s="185" t="inlineStr">
        <is>
          <t>TORRE</t>
        </is>
      </c>
      <c r="C2909" s="185" t="inlineStr">
        <is>
          <t>Torre Metálica Autoportante</t>
        </is>
      </c>
      <c r="D2909" s="185" t="n"/>
      <c r="E2909" s="185" t="inlineStr">
        <is>
          <t>Torre Metálica Autoportante · 30m · AeV 12m² · 40m/s</t>
        </is>
      </c>
      <c r="F2909" s="185" t="inlineStr">
        <is>
          <t>VB</t>
        </is>
      </c>
      <c r="G2909" s="185" t="inlineStr">
        <is>
          <t>C OESTE</t>
        </is>
      </c>
      <c r="H2909" s="185" t="inlineStr">
        <is>
          <t>INFRASITE + SECCIONAL</t>
        </is>
      </c>
      <c r="I2909" s="199" t="n">
        <v>86300</v>
      </c>
      <c r="J2909" s="196" t="inlineStr">
        <is>
          <t>não</t>
        </is>
      </c>
    </row>
    <row r="2910">
      <c r="A2910" s="185" t="n">
        <v>125</v>
      </c>
      <c r="B2910" s="185" t="inlineStr">
        <is>
          <t>TORRE</t>
        </is>
      </c>
      <c r="C2910" s="185" t="inlineStr">
        <is>
          <t>Torre Metálica Autoportante</t>
        </is>
      </c>
      <c r="D2910" s="185" t="n"/>
      <c r="E2910" s="185" t="inlineStr">
        <is>
          <t>Torre Metálica Autoportante · 30m · AeV 12m² · 40m/s</t>
        </is>
      </c>
      <c r="F2910" s="185" t="inlineStr">
        <is>
          <t>VB</t>
        </is>
      </c>
      <c r="G2910" s="185" t="inlineStr">
        <is>
          <t>C OESTE</t>
        </is>
      </c>
      <c r="H2910" s="185" t="inlineStr">
        <is>
          <t>BRASILSAT</t>
        </is>
      </c>
      <c r="I2910" s="199" t="n">
        <v>88100.03</v>
      </c>
      <c r="J2910" s="196" t="inlineStr">
        <is>
          <t>não</t>
        </is>
      </c>
    </row>
    <row r="2911">
      <c r="A2911" s="185" t="n">
        <v>125</v>
      </c>
      <c r="B2911" s="185" t="inlineStr">
        <is>
          <t>TORRE</t>
        </is>
      </c>
      <c r="C2911" s="185" t="inlineStr">
        <is>
          <t>Torre Metálica Autoportante</t>
        </is>
      </c>
      <c r="D2911" s="185" t="n"/>
      <c r="E2911" s="185" t="inlineStr">
        <is>
          <t>Torre Metálica Autoportante · 30m · AeV 12m² · 40m/s</t>
        </is>
      </c>
      <c r="F2911" s="185" t="inlineStr">
        <is>
          <t>VB</t>
        </is>
      </c>
      <c r="G2911" s="185" t="inlineStr">
        <is>
          <t>SÃO PAULO</t>
        </is>
      </c>
      <c r="H2911" s="185" t="inlineStr">
        <is>
          <t>METALALFA (NEGOCIADO)</t>
        </is>
      </c>
      <c r="I2911" s="199" t="n">
        <v>54196.8</v>
      </c>
      <c r="J2911" s="196" t="inlineStr">
        <is>
          <t>não</t>
        </is>
      </c>
    </row>
    <row r="2912">
      <c r="A2912" s="185" t="n">
        <v>125</v>
      </c>
      <c r="B2912" s="185" t="inlineStr">
        <is>
          <t>TORRE</t>
        </is>
      </c>
      <c r="C2912" s="185" t="inlineStr">
        <is>
          <t>Torre Metálica Autoportante</t>
        </is>
      </c>
      <c r="D2912" s="185" t="n"/>
      <c r="E2912" s="185" t="inlineStr">
        <is>
          <t>Torre Metálica Autoportante · 30m · AeV 12m² · 40m/s</t>
        </is>
      </c>
      <c r="F2912" s="185" t="inlineStr">
        <is>
          <t>VB</t>
        </is>
      </c>
      <c r="G2912" s="185" t="inlineStr">
        <is>
          <t>SÃO PAULO</t>
        </is>
      </c>
      <c r="H2912" s="185" t="inlineStr">
        <is>
          <t>CLEMAR (NEGOCIADO)</t>
        </is>
      </c>
      <c r="I2912" s="199" t="n">
        <v>80781.21000000001</v>
      </c>
      <c r="J2912" s="196" t="inlineStr">
        <is>
          <t>não</t>
        </is>
      </c>
    </row>
    <row r="2913">
      <c r="A2913" s="185" t="n">
        <v>125</v>
      </c>
      <c r="B2913" s="185" t="inlineStr">
        <is>
          <t>TORRE</t>
        </is>
      </c>
      <c r="C2913" s="185" t="inlineStr">
        <is>
          <t>Torre Metálica Autoportante</t>
        </is>
      </c>
      <c r="D2913" s="185" t="n"/>
      <c r="E2913" s="185" t="inlineStr">
        <is>
          <t>Torre Metálica Autoportante · 30m · AeV 12m² · 40m/s</t>
        </is>
      </c>
      <c r="F2913" s="185" t="inlineStr">
        <is>
          <t>VB</t>
        </is>
      </c>
      <c r="G2913" s="185" t="inlineStr">
        <is>
          <t>SÃO PAULO</t>
        </is>
      </c>
      <c r="H2913" s="185" t="inlineStr">
        <is>
          <t>ZOPONE (NEGOCIADO)</t>
        </is>
      </c>
      <c r="I2913" s="199" t="n">
        <v>82321.31</v>
      </c>
      <c r="J2913" s="196" t="inlineStr">
        <is>
          <t>não</t>
        </is>
      </c>
    </row>
    <row r="2914">
      <c r="A2914" s="185" t="n">
        <v>125</v>
      </c>
      <c r="B2914" s="185" t="inlineStr">
        <is>
          <t>TORRE</t>
        </is>
      </c>
      <c r="C2914" s="185" t="inlineStr">
        <is>
          <t>Torre Metálica Autoportante</t>
        </is>
      </c>
      <c r="D2914" s="185" t="n"/>
      <c r="E2914" s="185" t="inlineStr">
        <is>
          <t>Torre Metálica Autoportante · 30m · AeV 12m² · 40m/s</t>
        </is>
      </c>
      <c r="F2914" s="185" t="inlineStr">
        <is>
          <t>VB</t>
        </is>
      </c>
      <c r="G2914" s="185" t="inlineStr">
        <is>
          <t>SÃO PAULO</t>
        </is>
      </c>
      <c r="H2914" s="185" t="inlineStr">
        <is>
          <t>CAW (NEGOCIADO)</t>
        </is>
      </c>
      <c r="I2914" s="199" t="n">
        <v>83337.11</v>
      </c>
      <c r="J2914" s="196" t="inlineStr">
        <is>
          <t>não</t>
        </is>
      </c>
    </row>
    <row r="2915">
      <c r="A2915" s="185" t="n">
        <v>125</v>
      </c>
      <c r="B2915" s="185" t="inlineStr">
        <is>
          <t>TORRE</t>
        </is>
      </c>
      <c r="C2915" s="185" t="inlineStr">
        <is>
          <t>Torre Metálica Autoportante</t>
        </is>
      </c>
      <c r="D2915" s="185" t="n"/>
      <c r="E2915" s="185" t="inlineStr">
        <is>
          <t>Torre Metálica Autoportante · 30m · AeV 12m² · 40m/s</t>
        </is>
      </c>
      <c r="F2915" s="185" t="inlineStr">
        <is>
          <t>VB</t>
        </is>
      </c>
      <c r="G2915" s="185" t="inlineStr">
        <is>
          <t>SÃO PAULO</t>
        </is>
      </c>
      <c r="H2915" s="185" t="inlineStr">
        <is>
          <t>NOVA CORRENTE</t>
        </is>
      </c>
      <c r="I2915" s="199" t="n">
        <v>86300</v>
      </c>
      <c r="J2915" s="196" t="inlineStr">
        <is>
          <t>não</t>
        </is>
      </c>
    </row>
    <row r="2916">
      <c r="A2916" s="185" t="n">
        <v>125</v>
      </c>
      <c r="B2916" s="185" t="inlineStr">
        <is>
          <t>TORRE</t>
        </is>
      </c>
      <c r="C2916" s="185" t="inlineStr">
        <is>
          <t>Torre Metálica Autoportante</t>
        </is>
      </c>
      <c r="D2916" s="185" t="n"/>
      <c r="E2916" s="185" t="inlineStr">
        <is>
          <t>Torre Metálica Autoportante · 30m · AeV 12m² · 40m/s</t>
        </is>
      </c>
      <c r="F2916" s="185" t="inlineStr">
        <is>
          <t>VB</t>
        </is>
      </c>
      <c r="G2916" s="185" t="inlineStr">
        <is>
          <t>SÃO PAULO</t>
        </is>
      </c>
      <c r="H2916" s="185" t="inlineStr">
        <is>
          <t>INFRASITE + SECCIONAL</t>
        </is>
      </c>
      <c r="I2916" s="199" t="n">
        <v>86300</v>
      </c>
      <c r="J2916" s="196" t="inlineStr">
        <is>
          <t>não</t>
        </is>
      </c>
    </row>
    <row r="2917">
      <c r="A2917" s="185" t="n">
        <v>125</v>
      </c>
      <c r="B2917" s="185" t="inlineStr">
        <is>
          <t>TORRE</t>
        </is>
      </c>
      <c r="C2917" s="185" t="inlineStr">
        <is>
          <t>Torre Metálica Autoportante</t>
        </is>
      </c>
      <c r="D2917" s="185" t="n"/>
      <c r="E2917" s="185" t="inlineStr">
        <is>
          <t>Torre Metálica Autoportante · 30m · AeV 12m² · 40m/s</t>
        </is>
      </c>
      <c r="F2917" s="185" t="inlineStr">
        <is>
          <t>VB</t>
        </is>
      </c>
      <c r="G2917" s="185" t="inlineStr">
        <is>
          <t>SÃO PAULO</t>
        </is>
      </c>
      <c r="H2917" s="185" t="inlineStr">
        <is>
          <t>BRASILSAT</t>
        </is>
      </c>
      <c r="I2917" s="199" t="n">
        <v>90474.35000000001</v>
      </c>
      <c r="J2917" s="196" t="inlineStr">
        <is>
          <t>não</t>
        </is>
      </c>
    </row>
    <row r="2918">
      <c r="A2918" s="185" t="n">
        <v>125</v>
      </c>
      <c r="B2918" s="185" t="inlineStr">
        <is>
          <t>TORRE</t>
        </is>
      </c>
      <c r="C2918" s="185" t="inlineStr">
        <is>
          <t>Torre Metálica Autoportante</t>
        </is>
      </c>
      <c r="D2918" s="185" t="n"/>
      <c r="E2918" s="185" t="inlineStr">
        <is>
          <t>Torre Metálica Autoportante · 30m · AeV 12m² · 40m/s</t>
        </is>
      </c>
      <c r="F2918" s="185" t="inlineStr">
        <is>
          <t>VB</t>
        </is>
      </c>
      <c r="G2918" s="185" t="inlineStr">
        <is>
          <t>LESTE</t>
        </is>
      </c>
      <c r="H2918" s="185" t="inlineStr">
        <is>
          <t>METALALFA (NEGOCIADO)</t>
        </is>
      </c>
      <c r="I2918" s="199" t="n">
        <v>54196.8</v>
      </c>
      <c r="J2918" s="196" t="inlineStr">
        <is>
          <t>não</t>
        </is>
      </c>
    </row>
    <row r="2919">
      <c r="A2919" s="185" t="n">
        <v>125</v>
      </c>
      <c r="B2919" s="185" t="inlineStr">
        <is>
          <t>TORRE</t>
        </is>
      </c>
      <c r="C2919" s="185" t="inlineStr">
        <is>
          <t>Torre Metálica Autoportante</t>
        </is>
      </c>
      <c r="D2919" s="185" t="n"/>
      <c r="E2919" s="185" t="inlineStr">
        <is>
          <t>Torre Metálica Autoportante · 30m · AeV 12m² · 40m/s</t>
        </is>
      </c>
      <c r="F2919" s="185" t="inlineStr">
        <is>
          <t>VB</t>
        </is>
      </c>
      <c r="G2919" s="185" t="inlineStr">
        <is>
          <t>LESTE</t>
        </is>
      </c>
      <c r="H2919" s="185" t="inlineStr">
        <is>
          <t>ZOPONE (NEGOCIADO)</t>
        </is>
      </c>
      <c r="I2919" s="199" t="n">
        <v>82321.31</v>
      </c>
      <c r="J2919" s="196" t="inlineStr">
        <is>
          <t>não</t>
        </is>
      </c>
    </row>
    <row r="2920">
      <c r="A2920" s="185" t="n">
        <v>125</v>
      </c>
      <c r="B2920" s="185" t="inlineStr">
        <is>
          <t>TORRE</t>
        </is>
      </c>
      <c r="C2920" s="185" t="inlineStr">
        <is>
          <t>Torre Metálica Autoportante</t>
        </is>
      </c>
      <c r="D2920" s="185" t="n"/>
      <c r="E2920" s="185" t="inlineStr">
        <is>
          <t>Torre Metálica Autoportante · 30m · AeV 12m² · 40m/s</t>
        </is>
      </c>
      <c r="F2920" s="185" t="inlineStr">
        <is>
          <t>VB</t>
        </is>
      </c>
      <c r="G2920" s="185" t="inlineStr">
        <is>
          <t>LESTE</t>
        </is>
      </c>
      <c r="H2920" s="185" t="inlineStr">
        <is>
          <t>CAW (NEGOCIADO)</t>
        </is>
      </c>
      <c r="I2920" s="199" t="n">
        <v>83337.11</v>
      </c>
      <c r="J2920" s="196" t="inlineStr">
        <is>
          <t>não</t>
        </is>
      </c>
    </row>
    <row r="2921">
      <c r="A2921" s="185" t="n">
        <v>125</v>
      </c>
      <c r="B2921" s="185" t="inlineStr">
        <is>
          <t>TORRE</t>
        </is>
      </c>
      <c r="C2921" s="185" t="inlineStr">
        <is>
          <t>Torre Metálica Autoportante</t>
        </is>
      </c>
      <c r="D2921" s="185" t="n"/>
      <c r="E2921" s="185" t="inlineStr">
        <is>
          <t>Torre Metálica Autoportante · 30m · AeV 12m² · 40m/s</t>
        </is>
      </c>
      <c r="F2921" s="185" t="inlineStr">
        <is>
          <t>VB</t>
        </is>
      </c>
      <c r="G2921" s="185" t="inlineStr">
        <is>
          <t>LESTE</t>
        </is>
      </c>
      <c r="H2921" s="185" t="inlineStr">
        <is>
          <t>NOVA CORRENTE</t>
        </is>
      </c>
      <c r="I2921" s="199" t="n">
        <v>86300</v>
      </c>
      <c r="J2921" s="196" t="inlineStr">
        <is>
          <t>não</t>
        </is>
      </c>
    </row>
    <row r="2922">
      <c r="A2922" s="185" t="n">
        <v>125</v>
      </c>
      <c r="B2922" s="185" t="inlineStr">
        <is>
          <t>TORRE</t>
        </is>
      </c>
      <c r="C2922" s="185" t="inlineStr">
        <is>
          <t>Torre Metálica Autoportante</t>
        </is>
      </c>
      <c r="D2922" s="185" t="n"/>
      <c r="E2922" s="185" t="inlineStr">
        <is>
          <t>Torre Metálica Autoportante · 30m · AeV 12m² · 40m/s</t>
        </is>
      </c>
      <c r="F2922" s="185" t="inlineStr">
        <is>
          <t>VB</t>
        </is>
      </c>
      <c r="G2922" s="185" t="inlineStr">
        <is>
          <t>LESTE</t>
        </is>
      </c>
      <c r="H2922" s="185" t="inlineStr">
        <is>
          <t>INFRASITE + SECCIONAL</t>
        </is>
      </c>
      <c r="I2922" s="199" t="n">
        <v>86300</v>
      </c>
      <c r="J2922" s="196" t="inlineStr">
        <is>
          <t>não</t>
        </is>
      </c>
    </row>
    <row r="2923">
      <c r="A2923" s="185" t="n">
        <v>125</v>
      </c>
      <c r="B2923" s="185" t="inlineStr">
        <is>
          <t>TORRE</t>
        </is>
      </c>
      <c r="C2923" s="185" t="inlineStr">
        <is>
          <t>Torre Metálica Autoportante</t>
        </is>
      </c>
      <c r="D2923" s="185" t="n"/>
      <c r="E2923" s="185" t="inlineStr">
        <is>
          <t>Torre Metálica Autoportante · 30m · AeV 12m² · 40m/s</t>
        </is>
      </c>
      <c r="F2923" s="185" t="inlineStr">
        <is>
          <t>VB</t>
        </is>
      </c>
      <c r="G2923" s="185" t="inlineStr">
        <is>
          <t>LESTE</t>
        </is>
      </c>
      <c r="H2923" s="185" t="inlineStr">
        <is>
          <t>CLEMAR (NEGOCIADO)</t>
        </is>
      </c>
      <c r="I2923" s="199" t="n">
        <v>88859.33</v>
      </c>
      <c r="J2923" s="196" t="inlineStr">
        <is>
          <t>não</t>
        </is>
      </c>
    </row>
    <row r="2924">
      <c r="A2924" s="185" t="n">
        <v>125</v>
      </c>
      <c r="B2924" s="185" t="inlineStr">
        <is>
          <t>TORRE</t>
        </is>
      </c>
      <c r="C2924" s="185" t="inlineStr">
        <is>
          <t>Torre Metálica Autoportante</t>
        </is>
      </c>
      <c r="D2924" s="185" t="n"/>
      <c r="E2924" s="185" t="inlineStr">
        <is>
          <t>Torre Metálica Autoportante · 30m · AeV 12m² · 40m/s</t>
        </is>
      </c>
      <c r="F2924" s="185" t="inlineStr">
        <is>
          <t>VB</t>
        </is>
      </c>
      <c r="G2924" s="185" t="inlineStr">
        <is>
          <t>LESTE</t>
        </is>
      </c>
      <c r="H2924" s="185" t="inlineStr">
        <is>
          <t>BRASILSAT</t>
        </is>
      </c>
      <c r="I2924" s="199" t="n">
        <v>90474.35000000001</v>
      </c>
      <c r="J2924" s="196" t="inlineStr">
        <is>
          <t>não</t>
        </is>
      </c>
    </row>
    <row r="2925">
      <c r="A2925" s="185" t="n">
        <v>125</v>
      </c>
      <c r="B2925" s="185" t="inlineStr">
        <is>
          <t>TORRE</t>
        </is>
      </c>
      <c r="C2925" s="185" t="inlineStr">
        <is>
          <t>Torre Metálica Autoportante</t>
        </is>
      </c>
      <c r="D2925" s="185" t="n"/>
      <c r="E2925" s="185" t="inlineStr">
        <is>
          <t>Torre Metálica Autoportante · 30m · AeV 12m² · 40m/s</t>
        </is>
      </c>
      <c r="F2925" s="185" t="inlineStr">
        <is>
          <t>VB</t>
        </is>
      </c>
      <c r="G2925" s="185" t="inlineStr">
        <is>
          <t>SUL</t>
        </is>
      </c>
      <c r="H2925" s="185" t="inlineStr">
        <is>
          <t>METALALFA (NEGOCIADO)</t>
        </is>
      </c>
      <c r="I2925" s="199" t="n">
        <v>54196.8</v>
      </c>
      <c r="J2925" s="196" t="inlineStr">
        <is>
          <t>não</t>
        </is>
      </c>
    </row>
    <row r="2926">
      <c r="A2926" s="185" t="n">
        <v>125</v>
      </c>
      <c r="B2926" s="185" t="inlineStr">
        <is>
          <t>TORRE</t>
        </is>
      </c>
      <c r="C2926" s="185" t="inlineStr">
        <is>
          <t>Torre Metálica Autoportante</t>
        </is>
      </c>
      <c r="D2926" s="185" t="n"/>
      <c r="E2926" s="185" t="inlineStr">
        <is>
          <t>Torre Metálica Autoportante · 30m · AeV 12m² · 40m/s</t>
        </is>
      </c>
      <c r="F2926" s="185" t="inlineStr">
        <is>
          <t>VB</t>
        </is>
      </c>
      <c r="G2926" s="185" t="inlineStr">
        <is>
          <t>SUL</t>
        </is>
      </c>
      <c r="H2926" s="185" t="inlineStr">
        <is>
          <t>CLEMAR (NEGOCIADO)</t>
        </is>
      </c>
      <c r="I2926" s="199" t="n">
        <v>80781.21000000001</v>
      </c>
      <c r="J2926" s="196" t="inlineStr">
        <is>
          <t>não</t>
        </is>
      </c>
    </row>
    <row r="2927">
      <c r="A2927" s="185" t="n">
        <v>125</v>
      </c>
      <c r="B2927" s="185" t="inlineStr">
        <is>
          <t>TORRE</t>
        </is>
      </c>
      <c r="C2927" s="185" t="inlineStr">
        <is>
          <t>Torre Metálica Autoportante</t>
        </is>
      </c>
      <c r="D2927" s="185" t="n"/>
      <c r="E2927" s="185" t="inlineStr">
        <is>
          <t>Torre Metálica Autoportante · 30m · AeV 12m² · 40m/s</t>
        </is>
      </c>
      <c r="F2927" s="185" t="inlineStr">
        <is>
          <t>VB</t>
        </is>
      </c>
      <c r="G2927" s="185" t="inlineStr">
        <is>
          <t>SUL</t>
        </is>
      </c>
      <c r="H2927" s="185" t="inlineStr">
        <is>
          <t>ZOPONE (NEGOCIADO)</t>
        </is>
      </c>
      <c r="I2927" s="199" t="n">
        <v>82321.31</v>
      </c>
      <c r="J2927" s="196" t="inlineStr">
        <is>
          <t>não</t>
        </is>
      </c>
    </row>
    <row r="2928">
      <c r="A2928" s="185" t="n">
        <v>125</v>
      </c>
      <c r="B2928" s="185" t="inlineStr">
        <is>
          <t>TORRE</t>
        </is>
      </c>
      <c r="C2928" s="185" t="inlineStr">
        <is>
          <t>Torre Metálica Autoportante</t>
        </is>
      </c>
      <c r="D2928" s="185" t="n"/>
      <c r="E2928" s="185" t="inlineStr">
        <is>
          <t>Torre Metálica Autoportante · 30m · AeV 12m² · 40m/s</t>
        </is>
      </c>
      <c r="F2928" s="185" t="inlineStr">
        <is>
          <t>VB</t>
        </is>
      </c>
      <c r="G2928" s="185" t="inlineStr">
        <is>
          <t>SUL</t>
        </is>
      </c>
      <c r="H2928" s="185" t="inlineStr">
        <is>
          <t>CAW (NEGOCIADO)</t>
        </is>
      </c>
      <c r="I2928" s="199" t="n">
        <v>83337.11</v>
      </c>
      <c r="J2928" s="196" t="inlineStr">
        <is>
          <t>não</t>
        </is>
      </c>
    </row>
    <row r="2929">
      <c r="A2929" s="185" t="n">
        <v>125</v>
      </c>
      <c r="B2929" s="185" t="inlineStr">
        <is>
          <t>TORRE</t>
        </is>
      </c>
      <c r="C2929" s="185" t="inlineStr">
        <is>
          <t>Torre Metálica Autoportante</t>
        </is>
      </c>
      <c r="D2929" s="185" t="n"/>
      <c r="E2929" s="185" t="inlineStr">
        <is>
          <t>Torre Metálica Autoportante · 30m · AeV 12m² · 40m/s</t>
        </is>
      </c>
      <c r="F2929" s="185" t="inlineStr">
        <is>
          <t>VB</t>
        </is>
      </c>
      <c r="G2929" s="185" t="inlineStr">
        <is>
          <t>SUL</t>
        </is>
      </c>
      <c r="H2929" s="185" t="inlineStr">
        <is>
          <t>NOVA CORRENTE</t>
        </is>
      </c>
      <c r="I2929" s="199" t="n">
        <v>86300</v>
      </c>
      <c r="J2929" s="196" t="inlineStr">
        <is>
          <t>não</t>
        </is>
      </c>
    </row>
    <row r="2930">
      <c r="A2930" s="185" t="n">
        <v>125</v>
      </c>
      <c r="B2930" s="185" t="inlineStr">
        <is>
          <t>TORRE</t>
        </is>
      </c>
      <c r="C2930" s="185" t="inlineStr">
        <is>
          <t>Torre Metálica Autoportante</t>
        </is>
      </c>
      <c r="D2930" s="185" t="n"/>
      <c r="E2930" s="185" t="inlineStr">
        <is>
          <t>Torre Metálica Autoportante · 30m · AeV 12m² · 40m/s</t>
        </is>
      </c>
      <c r="F2930" s="185" t="inlineStr">
        <is>
          <t>VB</t>
        </is>
      </c>
      <c r="G2930" s="185" t="inlineStr">
        <is>
          <t>SUL</t>
        </is>
      </c>
      <c r="H2930" s="185" t="inlineStr">
        <is>
          <t>INFRASITE + SECCIONAL</t>
        </is>
      </c>
      <c r="I2930" s="199" t="n">
        <v>86300</v>
      </c>
      <c r="J2930" s="196" t="inlineStr">
        <is>
          <t>não</t>
        </is>
      </c>
    </row>
    <row r="2931">
      <c r="A2931" s="185" t="n">
        <v>125</v>
      </c>
      <c r="B2931" s="185" t="inlineStr">
        <is>
          <t>TORRE</t>
        </is>
      </c>
      <c r="C2931" s="185" t="inlineStr">
        <is>
          <t>Torre Metálica Autoportante</t>
        </is>
      </c>
      <c r="D2931" s="185" t="n"/>
      <c r="E2931" s="185" t="inlineStr">
        <is>
          <t>Torre Metálica Autoportante · 30m · AeV 12m² · 40m/s</t>
        </is>
      </c>
      <c r="F2931" s="185" t="inlineStr">
        <is>
          <t>VB</t>
        </is>
      </c>
      <c r="G2931" s="185" t="inlineStr">
        <is>
          <t>SUL</t>
        </is>
      </c>
      <c r="H2931" s="185" t="inlineStr">
        <is>
          <t>BRASILSAT</t>
        </is>
      </c>
      <c r="I2931" s="199" t="n">
        <v>90474.35000000001</v>
      </c>
      <c r="J2931" s="196" t="inlineStr">
        <is>
          <t>não</t>
        </is>
      </c>
    </row>
    <row r="2932">
      <c r="A2932" s="185" t="n">
        <v>126</v>
      </c>
      <c r="B2932" s="185" t="inlineStr">
        <is>
          <t>TORRE</t>
        </is>
      </c>
      <c r="C2932" s="185" t="inlineStr">
        <is>
          <t>Torre Metálica Autoportante</t>
        </is>
      </c>
      <c r="D2932" s="185" t="n"/>
      <c r="E2932" s="185" t="inlineStr">
        <is>
          <t>Torre Metálica Autoportante · 30m · AeV 12m² · 45m/s</t>
        </is>
      </c>
      <c r="F2932" s="185" t="inlineStr">
        <is>
          <t>VB</t>
        </is>
      </c>
      <c r="G2932" s="185" t="inlineStr">
        <is>
          <t>NORTE</t>
        </is>
      </c>
      <c r="H2932" s="185" t="inlineStr">
        <is>
          <t>METALALFA (NEGOCIADO)</t>
        </is>
      </c>
      <c r="I2932" s="199" t="n">
        <v>64422.3</v>
      </c>
      <c r="J2932" s="202" t="inlineStr">
        <is>
          <t>SIM</t>
        </is>
      </c>
    </row>
    <row r="2933">
      <c r="A2933" s="185" t="n">
        <v>126</v>
      </c>
      <c r="B2933" s="185" t="inlineStr">
        <is>
          <t>TORRE</t>
        </is>
      </c>
      <c r="C2933" s="185" t="inlineStr">
        <is>
          <t>Torre Metálica Autoportante</t>
        </is>
      </c>
      <c r="D2933" s="185" t="n"/>
      <c r="E2933" s="185" t="inlineStr">
        <is>
          <t>Torre Metálica Autoportante · 30m · AeV 12m² · 45m/s</t>
        </is>
      </c>
      <c r="F2933" s="185" t="inlineStr">
        <is>
          <t>VB</t>
        </is>
      </c>
      <c r="G2933" s="185" t="inlineStr">
        <is>
          <t>NORTE</t>
        </is>
      </c>
      <c r="H2933" s="185" t="inlineStr">
        <is>
          <t>INFRASITE + SECCIONAL</t>
        </is>
      </c>
      <c r="I2933" s="199" t="n">
        <v>86600</v>
      </c>
      <c r="J2933" s="202" t="inlineStr">
        <is>
          <t>SIM</t>
        </is>
      </c>
    </row>
    <row r="2934">
      <c r="A2934" s="185" t="n">
        <v>126</v>
      </c>
      <c r="B2934" s="185" t="inlineStr">
        <is>
          <t>TORRE</t>
        </is>
      </c>
      <c r="C2934" s="185" t="inlineStr">
        <is>
          <t>Torre Metálica Autoportante</t>
        </is>
      </c>
      <c r="D2934" s="185" t="n"/>
      <c r="E2934" s="185" t="inlineStr">
        <is>
          <t>Torre Metálica Autoportante · 30m · AeV 12m² · 45m/s</t>
        </is>
      </c>
      <c r="F2934" s="185" t="inlineStr">
        <is>
          <t>VB</t>
        </is>
      </c>
      <c r="G2934" s="185" t="inlineStr">
        <is>
          <t>NORTE</t>
        </is>
      </c>
      <c r="H2934" s="185" t="inlineStr">
        <is>
          <t>CAW (NEGOCIADO)</t>
        </is>
      </c>
      <c r="I2934" s="199" t="n">
        <v>91625.74000000001</v>
      </c>
      <c r="J2934" s="202" t="inlineStr">
        <is>
          <t>SIM</t>
        </is>
      </c>
    </row>
    <row r="2935">
      <c r="A2935" s="185" t="n">
        <v>126</v>
      </c>
      <c r="B2935" s="185" t="inlineStr">
        <is>
          <t>TORRE</t>
        </is>
      </c>
      <c r="C2935" s="185" t="inlineStr">
        <is>
          <t>Torre Metálica Autoportante</t>
        </is>
      </c>
      <c r="D2935" s="185" t="n"/>
      <c r="E2935" s="185" t="inlineStr">
        <is>
          <t>Torre Metálica Autoportante · 30m · AeV 12m² · 45m/s</t>
        </is>
      </c>
      <c r="F2935" s="185" t="inlineStr">
        <is>
          <t>VB</t>
        </is>
      </c>
      <c r="G2935" s="185" t="inlineStr">
        <is>
          <t>NORTE</t>
        </is>
      </c>
      <c r="H2935" s="185" t="inlineStr">
        <is>
          <t>BRASILSAT</t>
        </is>
      </c>
      <c r="I2935" s="199" t="n">
        <v>97484.47</v>
      </c>
      <c r="J2935" s="202" t="inlineStr">
        <is>
          <t>SIM</t>
        </is>
      </c>
    </row>
    <row r="2936">
      <c r="A2936" s="185" t="n">
        <v>126</v>
      </c>
      <c r="B2936" s="185" t="inlineStr">
        <is>
          <t>TORRE</t>
        </is>
      </c>
      <c r="C2936" s="185" t="inlineStr">
        <is>
          <t>Torre Metálica Autoportante</t>
        </is>
      </c>
      <c r="D2936" s="185" t="n"/>
      <c r="E2936" s="185" t="inlineStr">
        <is>
          <t>Torre Metálica Autoportante · 30m · AeV 12m² · 45m/s</t>
        </is>
      </c>
      <c r="F2936" s="185" t="inlineStr">
        <is>
          <t>VB</t>
        </is>
      </c>
      <c r="G2936" s="185" t="inlineStr">
        <is>
          <t>NORTE</t>
        </is>
      </c>
      <c r="H2936" s="185" t="inlineStr">
        <is>
          <t>CLEMAR (NEGOCIADO)</t>
        </is>
      </c>
      <c r="I2936" s="199" t="n">
        <v>101784.32</v>
      </c>
      <c r="J2936" s="202" t="inlineStr">
        <is>
          <t>SIM</t>
        </is>
      </c>
    </row>
    <row r="2937">
      <c r="A2937" s="185" t="n">
        <v>126</v>
      </c>
      <c r="B2937" s="185" t="inlineStr">
        <is>
          <t>TORRE</t>
        </is>
      </c>
      <c r="C2937" s="185" t="inlineStr">
        <is>
          <t>Torre Metálica Autoportante</t>
        </is>
      </c>
      <c r="D2937" s="185" t="n"/>
      <c r="E2937" s="185" t="inlineStr">
        <is>
          <t>Torre Metálica Autoportante · 30m · AeV 12m² · 45m/s</t>
        </is>
      </c>
      <c r="F2937" s="185" t="inlineStr">
        <is>
          <t>VB</t>
        </is>
      </c>
      <c r="G2937" s="185" t="inlineStr">
        <is>
          <t>NORTE</t>
        </is>
      </c>
      <c r="H2937" s="185" t="inlineStr">
        <is>
          <t>ZOPONE (NEGOCIADO)</t>
        </is>
      </c>
      <c r="I2937" s="199" t="n">
        <v>103022.17</v>
      </c>
      <c r="J2937" s="202" t="inlineStr">
        <is>
          <t>SIM</t>
        </is>
      </c>
    </row>
    <row r="2938">
      <c r="A2938" s="185" t="n">
        <v>126</v>
      </c>
      <c r="B2938" s="185" t="inlineStr">
        <is>
          <t>TORRE</t>
        </is>
      </c>
      <c r="C2938" s="185" t="inlineStr">
        <is>
          <t>Torre Metálica Autoportante</t>
        </is>
      </c>
      <c r="D2938" s="185" t="n"/>
      <c r="E2938" s="185" t="inlineStr">
        <is>
          <t>Torre Metálica Autoportante · 30m · AeV 12m² · 45m/s</t>
        </is>
      </c>
      <c r="F2938" s="185" t="inlineStr">
        <is>
          <t>VB</t>
        </is>
      </c>
      <c r="G2938" s="185" t="inlineStr">
        <is>
          <t>NORDESTE</t>
        </is>
      </c>
      <c r="H2938" s="185" t="inlineStr">
        <is>
          <t>METALALFA (NEGOCIADO)</t>
        </is>
      </c>
      <c r="I2938" s="199" t="n">
        <v>64422.3</v>
      </c>
      <c r="J2938" s="202" t="inlineStr">
        <is>
          <t>SIM</t>
        </is>
      </c>
    </row>
    <row r="2939">
      <c r="A2939" s="185" t="n">
        <v>126</v>
      </c>
      <c r="B2939" s="185" t="inlineStr">
        <is>
          <t>TORRE</t>
        </is>
      </c>
      <c r="C2939" s="185" t="inlineStr">
        <is>
          <t>Torre Metálica Autoportante</t>
        </is>
      </c>
      <c r="D2939" s="185" t="n"/>
      <c r="E2939" s="185" t="inlineStr">
        <is>
          <t>Torre Metálica Autoportante · 30m · AeV 12m² · 45m/s</t>
        </is>
      </c>
      <c r="F2939" s="185" t="inlineStr">
        <is>
          <t>VB</t>
        </is>
      </c>
      <c r="G2939" s="185" t="inlineStr">
        <is>
          <t>NORDESTE</t>
        </is>
      </c>
      <c r="H2939" s="185" t="inlineStr">
        <is>
          <t>NOVA CORRENTE</t>
        </is>
      </c>
      <c r="I2939" s="199" t="n">
        <v>86600</v>
      </c>
      <c r="J2939" s="202" t="inlineStr">
        <is>
          <t>SIM</t>
        </is>
      </c>
    </row>
    <row r="2940">
      <c r="A2940" s="185" t="n">
        <v>126</v>
      </c>
      <c r="B2940" s="185" t="inlineStr">
        <is>
          <t>TORRE</t>
        </is>
      </c>
      <c r="C2940" s="185" t="inlineStr">
        <is>
          <t>Torre Metálica Autoportante</t>
        </is>
      </c>
      <c r="D2940" s="185" t="n"/>
      <c r="E2940" s="185" t="inlineStr">
        <is>
          <t>Torre Metálica Autoportante · 30m · AeV 12m² · 45m/s</t>
        </is>
      </c>
      <c r="F2940" s="185" t="inlineStr">
        <is>
          <t>VB</t>
        </is>
      </c>
      <c r="G2940" s="185" t="inlineStr">
        <is>
          <t>NORDESTE</t>
        </is>
      </c>
      <c r="H2940" s="185" t="inlineStr">
        <is>
          <t>INFRASITE + SECCIONAL</t>
        </is>
      </c>
      <c r="I2940" s="199" t="n">
        <v>86600</v>
      </c>
      <c r="J2940" s="202" t="inlineStr">
        <is>
          <t>SIM</t>
        </is>
      </c>
    </row>
    <row r="2941">
      <c r="A2941" s="185" t="n">
        <v>126</v>
      </c>
      <c r="B2941" s="185" t="inlineStr">
        <is>
          <t>TORRE</t>
        </is>
      </c>
      <c r="C2941" s="185" t="inlineStr">
        <is>
          <t>Torre Metálica Autoportante</t>
        </is>
      </c>
      <c r="D2941" s="185" t="n"/>
      <c r="E2941" s="185" t="inlineStr">
        <is>
          <t>Torre Metálica Autoportante · 30m · AeV 12m² · 45m/s</t>
        </is>
      </c>
      <c r="F2941" s="185" t="inlineStr">
        <is>
          <t>VB</t>
        </is>
      </c>
      <c r="G2941" s="185" t="inlineStr">
        <is>
          <t>NORDESTE</t>
        </is>
      </c>
      <c r="H2941" s="185" t="inlineStr">
        <is>
          <t>CAW (NEGOCIADO)</t>
        </is>
      </c>
      <c r="I2941" s="199" t="n">
        <v>91625.74000000001</v>
      </c>
      <c r="J2941" s="202" t="inlineStr">
        <is>
          <t>SIM</t>
        </is>
      </c>
    </row>
    <row r="2942">
      <c r="A2942" s="185" t="n">
        <v>126</v>
      </c>
      <c r="B2942" s="185" t="inlineStr">
        <is>
          <t>TORRE</t>
        </is>
      </c>
      <c r="C2942" s="185" t="inlineStr">
        <is>
          <t>Torre Metálica Autoportante</t>
        </is>
      </c>
      <c r="D2942" s="185" t="n"/>
      <c r="E2942" s="185" t="inlineStr">
        <is>
          <t>Torre Metálica Autoportante · 30m · AeV 12m² · 45m/s</t>
        </is>
      </c>
      <c r="F2942" s="185" t="inlineStr">
        <is>
          <t>VB</t>
        </is>
      </c>
      <c r="G2942" s="185" t="inlineStr">
        <is>
          <t>NORDESTE</t>
        </is>
      </c>
      <c r="H2942" s="185" t="inlineStr">
        <is>
          <t>CLEMAR (NEGOCIADO)</t>
        </is>
      </c>
      <c r="I2942" s="199" t="n">
        <v>93302.3</v>
      </c>
      <c r="J2942" s="202" t="inlineStr">
        <is>
          <t>SIM</t>
        </is>
      </c>
    </row>
    <row r="2943">
      <c r="A2943" s="185" t="n">
        <v>126</v>
      </c>
      <c r="B2943" s="185" t="inlineStr">
        <is>
          <t>TORRE</t>
        </is>
      </c>
      <c r="C2943" s="185" t="inlineStr">
        <is>
          <t>Torre Metálica Autoportante</t>
        </is>
      </c>
      <c r="D2943" s="185" t="n"/>
      <c r="E2943" s="185" t="inlineStr">
        <is>
          <t>Torre Metálica Autoportante · 30m · AeV 12m² · 45m/s</t>
        </is>
      </c>
      <c r="F2943" s="185" t="inlineStr">
        <is>
          <t>VB</t>
        </is>
      </c>
      <c r="G2943" s="185" t="inlineStr">
        <is>
          <t>NORDESTE</t>
        </is>
      </c>
      <c r="H2943" s="185" t="inlineStr">
        <is>
          <t>BRASILSAT</t>
        </is>
      </c>
      <c r="I2943" s="199" t="n">
        <v>97484.47</v>
      </c>
      <c r="J2943" s="202" t="inlineStr">
        <is>
          <t>SIM</t>
        </is>
      </c>
    </row>
    <row r="2944">
      <c r="A2944" s="185" t="n">
        <v>126</v>
      </c>
      <c r="B2944" s="185" t="inlineStr">
        <is>
          <t>TORRE</t>
        </is>
      </c>
      <c r="C2944" s="185" t="inlineStr">
        <is>
          <t>Torre Metálica Autoportante</t>
        </is>
      </c>
      <c r="D2944" s="185" t="n"/>
      <c r="E2944" s="185" t="inlineStr">
        <is>
          <t>Torre Metálica Autoportante · 30m · AeV 12m² · 45m/s</t>
        </is>
      </c>
      <c r="F2944" s="185" t="inlineStr">
        <is>
          <t>VB</t>
        </is>
      </c>
      <c r="G2944" s="185" t="inlineStr">
        <is>
          <t>NORDESTE</t>
        </is>
      </c>
      <c r="H2944" s="185" t="inlineStr">
        <is>
          <t>ZOPONE (NEGOCIADO)</t>
        </is>
      </c>
      <c r="I2944" s="199" t="n">
        <v>103022.17</v>
      </c>
      <c r="J2944" s="202" t="inlineStr">
        <is>
          <t>SIM</t>
        </is>
      </c>
    </row>
    <row r="2945">
      <c r="A2945" s="185" t="n">
        <v>126</v>
      </c>
      <c r="B2945" s="185" t="inlineStr">
        <is>
          <t>TORRE</t>
        </is>
      </c>
      <c r="C2945" s="185" t="inlineStr">
        <is>
          <t>Torre Metálica Autoportante</t>
        </is>
      </c>
      <c r="D2945" s="185" t="n"/>
      <c r="E2945" s="185" t="inlineStr">
        <is>
          <t>Torre Metálica Autoportante · 30m · AeV 12m² · 45m/s</t>
        </is>
      </c>
      <c r="F2945" s="185" t="inlineStr">
        <is>
          <t>VB</t>
        </is>
      </c>
      <c r="G2945" s="185" t="inlineStr">
        <is>
          <t>C OESTE</t>
        </is>
      </c>
      <c r="H2945" s="185" t="inlineStr">
        <is>
          <t>METALALFA (NEGOCIADO)</t>
        </is>
      </c>
      <c r="I2945" s="199" t="n">
        <v>64422.3</v>
      </c>
      <c r="J2945" s="196" t="inlineStr">
        <is>
          <t>não</t>
        </is>
      </c>
    </row>
    <row r="2946">
      <c r="A2946" s="185" t="n">
        <v>126</v>
      </c>
      <c r="B2946" s="185" t="inlineStr">
        <is>
          <t>TORRE</t>
        </is>
      </c>
      <c r="C2946" s="185" t="inlineStr">
        <is>
          <t>Torre Metálica Autoportante</t>
        </is>
      </c>
      <c r="D2946" s="185" t="n"/>
      <c r="E2946" s="185" t="inlineStr">
        <is>
          <t>Torre Metálica Autoportante · 30m · AeV 12m² · 45m/s</t>
        </is>
      </c>
      <c r="F2946" s="185" t="inlineStr">
        <is>
          <t>VB</t>
        </is>
      </c>
      <c r="G2946" s="185" t="inlineStr">
        <is>
          <t>C OESTE</t>
        </is>
      </c>
      <c r="H2946" s="185" t="inlineStr">
        <is>
          <t>INFRASITE + SECCIONAL</t>
        </is>
      </c>
      <c r="I2946" s="199" t="n">
        <v>86600</v>
      </c>
      <c r="J2946" s="196" t="inlineStr">
        <is>
          <t>não</t>
        </is>
      </c>
    </row>
    <row r="2947">
      <c r="A2947" s="185" t="n">
        <v>126</v>
      </c>
      <c r="B2947" s="185" t="inlineStr">
        <is>
          <t>TORRE</t>
        </is>
      </c>
      <c r="C2947" s="185" t="inlineStr">
        <is>
          <t>Torre Metálica Autoportante</t>
        </is>
      </c>
      <c r="D2947" s="185" t="n"/>
      <c r="E2947" s="185" t="inlineStr">
        <is>
          <t>Torre Metálica Autoportante · 30m · AeV 12m² · 45m/s</t>
        </is>
      </c>
      <c r="F2947" s="185" t="inlineStr">
        <is>
          <t>VB</t>
        </is>
      </c>
      <c r="G2947" s="185" t="inlineStr">
        <is>
          <t>C OESTE</t>
        </is>
      </c>
      <c r="H2947" s="185" t="inlineStr">
        <is>
          <t>CLEMAR (NEGOCIADO)</t>
        </is>
      </c>
      <c r="I2947" s="199" t="n">
        <v>89061.28</v>
      </c>
      <c r="J2947" s="196" t="inlineStr">
        <is>
          <t>não</t>
        </is>
      </c>
    </row>
    <row r="2948">
      <c r="A2948" s="185" t="n">
        <v>126</v>
      </c>
      <c r="B2948" s="185" t="inlineStr">
        <is>
          <t>TORRE</t>
        </is>
      </c>
      <c r="C2948" s="185" t="inlineStr">
        <is>
          <t>Torre Metálica Autoportante</t>
        </is>
      </c>
      <c r="D2948" s="185" t="n"/>
      <c r="E2948" s="185" t="inlineStr">
        <is>
          <t>Torre Metálica Autoportante · 30m · AeV 12m² · 45m/s</t>
        </is>
      </c>
      <c r="F2948" s="185" t="inlineStr">
        <is>
          <t>VB</t>
        </is>
      </c>
      <c r="G2948" s="185" t="inlineStr">
        <is>
          <t>C OESTE</t>
        </is>
      </c>
      <c r="H2948" s="185" t="inlineStr">
        <is>
          <t>CAW (NEGOCIADO)</t>
        </is>
      </c>
      <c r="I2948" s="199" t="n">
        <v>91625.74000000001</v>
      </c>
      <c r="J2948" s="196" t="inlineStr">
        <is>
          <t>não</t>
        </is>
      </c>
    </row>
    <row r="2949">
      <c r="A2949" s="185" t="n">
        <v>126</v>
      </c>
      <c r="B2949" s="185" t="inlineStr">
        <is>
          <t>TORRE</t>
        </is>
      </c>
      <c r="C2949" s="185" t="inlineStr">
        <is>
          <t>Torre Metálica Autoportante</t>
        </is>
      </c>
      <c r="D2949" s="185" t="n"/>
      <c r="E2949" s="185" t="inlineStr">
        <is>
          <t>Torre Metálica Autoportante · 30m · AeV 12m² · 45m/s</t>
        </is>
      </c>
      <c r="F2949" s="185" t="inlineStr">
        <is>
          <t>VB</t>
        </is>
      </c>
      <c r="G2949" s="185" t="inlineStr">
        <is>
          <t>C OESTE</t>
        </is>
      </c>
      <c r="H2949" s="185" t="inlineStr">
        <is>
          <t>BRASILSAT</t>
        </is>
      </c>
      <c r="I2949" s="199" t="n">
        <v>94926.19</v>
      </c>
      <c r="J2949" s="196" t="inlineStr">
        <is>
          <t>não</t>
        </is>
      </c>
    </row>
    <row r="2950">
      <c r="A2950" s="185" t="n">
        <v>126</v>
      </c>
      <c r="B2950" s="185" t="inlineStr">
        <is>
          <t>TORRE</t>
        </is>
      </c>
      <c r="C2950" s="185" t="inlineStr">
        <is>
          <t>Torre Metálica Autoportante</t>
        </is>
      </c>
      <c r="D2950" s="185" t="n"/>
      <c r="E2950" s="185" t="inlineStr">
        <is>
          <t>Torre Metálica Autoportante · 30m · AeV 12m² · 45m/s</t>
        </is>
      </c>
      <c r="F2950" s="185" t="inlineStr">
        <is>
          <t>VB</t>
        </is>
      </c>
      <c r="G2950" s="185" t="inlineStr">
        <is>
          <t>C OESTE</t>
        </is>
      </c>
      <c r="H2950" s="185" t="inlineStr">
        <is>
          <t>ZOPONE (NEGOCIADO)</t>
        </is>
      </c>
      <c r="I2950" s="199" t="n">
        <v>103022.17</v>
      </c>
      <c r="J2950" s="196" t="inlineStr">
        <is>
          <t>não</t>
        </is>
      </c>
    </row>
    <row r="2951">
      <c r="A2951" s="185" t="n">
        <v>126</v>
      </c>
      <c r="B2951" s="185" t="inlineStr">
        <is>
          <t>TORRE</t>
        </is>
      </c>
      <c r="C2951" s="185" t="inlineStr">
        <is>
          <t>Torre Metálica Autoportante</t>
        </is>
      </c>
      <c r="D2951" s="185" t="n"/>
      <c r="E2951" s="185" t="inlineStr">
        <is>
          <t>Torre Metálica Autoportante · 30m · AeV 12m² · 45m/s</t>
        </is>
      </c>
      <c r="F2951" s="185" t="inlineStr">
        <is>
          <t>VB</t>
        </is>
      </c>
      <c r="G2951" s="185" t="inlineStr">
        <is>
          <t>SÃO PAULO</t>
        </is>
      </c>
      <c r="H2951" s="185" t="inlineStr">
        <is>
          <t>METALALFA (NEGOCIADO)</t>
        </is>
      </c>
      <c r="I2951" s="199" t="n">
        <v>64422.3</v>
      </c>
      <c r="J2951" s="196" t="inlineStr">
        <is>
          <t>não</t>
        </is>
      </c>
    </row>
    <row r="2952">
      <c r="A2952" s="185" t="n">
        <v>126</v>
      </c>
      <c r="B2952" s="185" t="inlineStr">
        <is>
          <t>TORRE</t>
        </is>
      </c>
      <c r="C2952" s="185" t="inlineStr">
        <is>
          <t>Torre Metálica Autoportante</t>
        </is>
      </c>
      <c r="D2952" s="185" t="n"/>
      <c r="E2952" s="185" t="inlineStr">
        <is>
          <t>Torre Metálica Autoportante · 30m · AeV 12m² · 45m/s</t>
        </is>
      </c>
      <c r="F2952" s="185" t="inlineStr">
        <is>
          <t>VB</t>
        </is>
      </c>
      <c r="G2952" s="185" t="inlineStr">
        <is>
          <t>SÃO PAULO</t>
        </is>
      </c>
      <c r="H2952" s="185" t="inlineStr">
        <is>
          <t>CLEMAR (NEGOCIADO)</t>
        </is>
      </c>
      <c r="I2952" s="199" t="n">
        <v>84820.27</v>
      </c>
      <c r="J2952" s="196" t="inlineStr">
        <is>
          <t>não</t>
        </is>
      </c>
    </row>
    <row r="2953">
      <c r="A2953" s="185" t="n">
        <v>126</v>
      </c>
      <c r="B2953" s="185" t="inlineStr">
        <is>
          <t>TORRE</t>
        </is>
      </c>
      <c r="C2953" s="185" t="inlineStr">
        <is>
          <t>Torre Metálica Autoportante</t>
        </is>
      </c>
      <c r="D2953" s="185" t="n"/>
      <c r="E2953" s="185" t="inlineStr">
        <is>
          <t>Torre Metálica Autoportante · 30m · AeV 12m² · 45m/s</t>
        </is>
      </c>
      <c r="F2953" s="185" t="inlineStr">
        <is>
          <t>VB</t>
        </is>
      </c>
      <c r="G2953" s="185" t="inlineStr">
        <is>
          <t>SÃO PAULO</t>
        </is>
      </c>
      <c r="H2953" s="185" t="inlineStr">
        <is>
          <t>NOVA CORRENTE</t>
        </is>
      </c>
      <c r="I2953" s="199" t="n">
        <v>86600</v>
      </c>
      <c r="J2953" s="196" t="inlineStr">
        <is>
          <t>não</t>
        </is>
      </c>
    </row>
    <row r="2954">
      <c r="A2954" s="185" t="n">
        <v>126</v>
      </c>
      <c r="B2954" s="185" t="inlineStr">
        <is>
          <t>TORRE</t>
        </is>
      </c>
      <c r="C2954" s="185" t="inlineStr">
        <is>
          <t>Torre Metálica Autoportante</t>
        </is>
      </c>
      <c r="D2954" s="185" t="n"/>
      <c r="E2954" s="185" t="inlineStr">
        <is>
          <t>Torre Metálica Autoportante · 30m · AeV 12m² · 45m/s</t>
        </is>
      </c>
      <c r="F2954" s="185" t="inlineStr">
        <is>
          <t>VB</t>
        </is>
      </c>
      <c r="G2954" s="185" t="inlineStr">
        <is>
          <t>SÃO PAULO</t>
        </is>
      </c>
      <c r="H2954" s="185" t="inlineStr">
        <is>
          <t>INFRASITE + SECCIONAL</t>
        </is>
      </c>
      <c r="I2954" s="199" t="n">
        <v>86600</v>
      </c>
      <c r="J2954" s="196" t="inlineStr">
        <is>
          <t>não</t>
        </is>
      </c>
    </row>
    <row r="2955">
      <c r="A2955" s="185" t="n">
        <v>126</v>
      </c>
      <c r="B2955" s="185" t="inlineStr">
        <is>
          <t>TORRE</t>
        </is>
      </c>
      <c r="C2955" s="185" t="inlineStr">
        <is>
          <t>Torre Metálica Autoportante</t>
        </is>
      </c>
      <c r="D2955" s="185" t="n"/>
      <c r="E2955" s="185" t="inlineStr">
        <is>
          <t>Torre Metálica Autoportante · 30m · AeV 12m² · 45m/s</t>
        </is>
      </c>
      <c r="F2955" s="185" t="inlineStr">
        <is>
          <t>VB</t>
        </is>
      </c>
      <c r="G2955" s="185" t="inlineStr">
        <is>
          <t>SÃO PAULO</t>
        </is>
      </c>
      <c r="H2955" s="185" t="inlineStr">
        <is>
          <t>CAW (NEGOCIADO)</t>
        </is>
      </c>
      <c r="I2955" s="199" t="n">
        <v>91625.74000000001</v>
      </c>
      <c r="J2955" s="196" t="inlineStr">
        <is>
          <t>não</t>
        </is>
      </c>
    </row>
    <row r="2956">
      <c r="A2956" s="185" t="n">
        <v>126</v>
      </c>
      <c r="B2956" s="185" t="inlineStr">
        <is>
          <t>TORRE</t>
        </is>
      </c>
      <c r="C2956" s="185" t="inlineStr">
        <is>
          <t>Torre Metálica Autoportante</t>
        </is>
      </c>
      <c r="D2956" s="185" t="n"/>
      <c r="E2956" s="185" t="inlineStr">
        <is>
          <t>Torre Metálica Autoportante · 30m · AeV 12m² · 45m/s</t>
        </is>
      </c>
      <c r="F2956" s="185" t="inlineStr">
        <is>
          <t>VB</t>
        </is>
      </c>
      <c r="G2956" s="185" t="inlineStr">
        <is>
          <t>SÃO PAULO</t>
        </is>
      </c>
      <c r="H2956" s="185" t="inlineStr">
        <is>
          <t>BRASILSAT</t>
        </is>
      </c>
      <c r="I2956" s="199" t="n">
        <v>97484.47</v>
      </c>
      <c r="J2956" s="196" t="inlineStr">
        <is>
          <t>não</t>
        </is>
      </c>
    </row>
    <row r="2957">
      <c r="A2957" s="185" t="n">
        <v>126</v>
      </c>
      <c r="B2957" s="185" t="inlineStr">
        <is>
          <t>TORRE</t>
        </is>
      </c>
      <c r="C2957" s="185" t="inlineStr">
        <is>
          <t>Torre Metálica Autoportante</t>
        </is>
      </c>
      <c r="D2957" s="185" t="n"/>
      <c r="E2957" s="185" t="inlineStr">
        <is>
          <t>Torre Metálica Autoportante · 30m · AeV 12m² · 45m/s</t>
        </is>
      </c>
      <c r="F2957" s="185" t="inlineStr">
        <is>
          <t>VB</t>
        </is>
      </c>
      <c r="G2957" s="185" t="inlineStr">
        <is>
          <t>SÃO PAULO</t>
        </is>
      </c>
      <c r="H2957" s="185" t="inlineStr">
        <is>
          <t>ZOPONE (NEGOCIADO)</t>
        </is>
      </c>
      <c r="I2957" s="199" t="n">
        <v>103022.17</v>
      </c>
      <c r="J2957" s="196" t="inlineStr">
        <is>
          <t>não</t>
        </is>
      </c>
    </row>
    <row r="2958">
      <c r="A2958" s="185" t="n">
        <v>126</v>
      </c>
      <c r="B2958" s="185" t="inlineStr">
        <is>
          <t>TORRE</t>
        </is>
      </c>
      <c r="C2958" s="185" t="inlineStr">
        <is>
          <t>Torre Metálica Autoportante</t>
        </is>
      </c>
      <c r="D2958" s="185" t="n"/>
      <c r="E2958" s="185" t="inlineStr">
        <is>
          <t>Torre Metálica Autoportante · 30m · AeV 12m² · 45m/s</t>
        </is>
      </c>
      <c r="F2958" s="185" t="inlineStr">
        <is>
          <t>VB</t>
        </is>
      </c>
      <c r="G2958" s="185" t="inlineStr">
        <is>
          <t>LESTE</t>
        </is>
      </c>
      <c r="H2958" s="185" t="inlineStr">
        <is>
          <t>METALALFA (NEGOCIADO)</t>
        </is>
      </c>
      <c r="I2958" s="199" t="n">
        <v>64422.3</v>
      </c>
      <c r="J2958" s="196" t="inlineStr">
        <is>
          <t>não</t>
        </is>
      </c>
    </row>
    <row r="2959">
      <c r="A2959" s="185" t="n">
        <v>126</v>
      </c>
      <c r="B2959" s="185" t="inlineStr">
        <is>
          <t>TORRE</t>
        </is>
      </c>
      <c r="C2959" s="185" t="inlineStr">
        <is>
          <t>Torre Metálica Autoportante</t>
        </is>
      </c>
      <c r="D2959" s="185" t="n"/>
      <c r="E2959" s="185" t="inlineStr">
        <is>
          <t>Torre Metálica Autoportante · 30m · AeV 12m² · 45m/s</t>
        </is>
      </c>
      <c r="F2959" s="185" t="inlineStr">
        <is>
          <t>VB</t>
        </is>
      </c>
      <c r="G2959" s="185" t="inlineStr">
        <is>
          <t>LESTE</t>
        </is>
      </c>
      <c r="H2959" s="185" t="inlineStr">
        <is>
          <t>NOVA CORRENTE</t>
        </is>
      </c>
      <c r="I2959" s="199" t="n">
        <v>86600</v>
      </c>
      <c r="J2959" s="196" t="inlineStr">
        <is>
          <t>não</t>
        </is>
      </c>
    </row>
    <row r="2960">
      <c r="A2960" s="185" t="n">
        <v>126</v>
      </c>
      <c r="B2960" s="185" t="inlineStr">
        <is>
          <t>TORRE</t>
        </is>
      </c>
      <c r="C2960" s="185" t="inlineStr">
        <is>
          <t>Torre Metálica Autoportante</t>
        </is>
      </c>
      <c r="D2960" s="185" t="n"/>
      <c r="E2960" s="185" t="inlineStr">
        <is>
          <t>Torre Metálica Autoportante · 30m · AeV 12m² · 45m/s</t>
        </is>
      </c>
      <c r="F2960" s="185" t="inlineStr">
        <is>
          <t>VB</t>
        </is>
      </c>
      <c r="G2960" s="185" t="inlineStr">
        <is>
          <t>LESTE</t>
        </is>
      </c>
      <c r="H2960" s="185" t="inlineStr">
        <is>
          <t>INFRASITE + SECCIONAL</t>
        </is>
      </c>
      <c r="I2960" s="199" t="n">
        <v>86600</v>
      </c>
      <c r="J2960" s="196" t="inlineStr">
        <is>
          <t>não</t>
        </is>
      </c>
    </row>
    <row r="2961">
      <c r="A2961" s="185" t="n">
        <v>126</v>
      </c>
      <c r="B2961" s="185" t="inlineStr">
        <is>
          <t>TORRE</t>
        </is>
      </c>
      <c r="C2961" s="185" t="inlineStr">
        <is>
          <t>Torre Metálica Autoportante</t>
        </is>
      </c>
      <c r="D2961" s="185" t="n"/>
      <c r="E2961" s="185" t="inlineStr">
        <is>
          <t>Torre Metálica Autoportante · 30m · AeV 12m² · 45m/s</t>
        </is>
      </c>
      <c r="F2961" s="185" t="inlineStr">
        <is>
          <t>VB</t>
        </is>
      </c>
      <c r="G2961" s="185" t="inlineStr">
        <is>
          <t>LESTE</t>
        </is>
      </c>
      <c r="H2961" s="185" t="inlineStr">
        <is>
          <t>CAW (NEGOCIADO)</t>
        </is>
      </c>
      <c r="I2961" s="199" t="n">
        <v>91625.74000000001</v>
      </c>
      <c r="J2961" s="196" t="inlineStr">
        <is>
          <t>não</t>
        </is>
      </c>
    </row>
    <row r="2962">
      <c r="A2962" s="185" t="n">
        <v>126</v>
      </c>
      <c r="B2962" s="185" t="inlineStr">
        <is>
          <t>TORRE</t>
        </is>
      </c>
      <c r="C2962" s="185" t="inlineStr">
        <is>
          <t>Torre Metálica Autoportante</t>
        </is>
      </c>
      <c r="D2962" s="185" t="n"/>
      <c r="E2962" s="185" t="inlineStr">
        <is>
          <t>Torre Metálica Autoportante · 30m · AeV 12m² · 45m/s</t>
        </is>
      </c>
      <c r="F2962" s="185" t="inlineStr">
        <is>
          <t>VB</t>
        </is>
      </c>
      <c r="G2962" s="185" t="inlineStr">
        <is>
          <t>LESTE</t>
        </is>
      </c>
      <c r="H2962" s="185" t="inlineStr">
        <is>
          <t>CLEMAR (NEGOCIADO)</t>
        </is>
      </c>
      <c r="I2962" s="199" t="n">
        <v>93302.3</v>
      </c>
      <c r="J2962" s="196" t="inlineStr">
        <is>
          <t>não</t>
        </is>
      </c>
    </row>
    <row r="2963">
      <c r="A2963" s="185" t="n">
        <v>126</v>
      </c>
      <c r="B2963" s="185" t="inlineStr">
        <is>
          <t>TORRE</t>
        </is>
      </c>
      <c r="C2963" s="185" t="inlineStr">
        <is>
          <t>Torre Metálica Autoportante</t>
        </is>
      </c>
      <c r="D2963" s="185" t="n"/>
      <c r="E2963" s="185" t="inlineStr">
        <is>
          <t>Torre Metálica Autoportante · 30m · AeV 12m² · 45m/s</t>
        </is>
      </c>
      <c r="F2963" s="185" t="inlineStr">
        <is>
          <t>VB</t>
        </is>
      </c>
      <c r="G2963" s="185" t="inlineStr">
        <is>
          <t>LESTE</t>
        </is>
      </c>
      <c r="H2963" s="185" t="inlineStr">
        <is>
          <t>BRASILSAT</t>
        </is>
      </c>
      <c r="I2963" s="199" t="n">
        <v>97484.47</v>
      </c>
      <c r="J2963" s="196" t="inlineStr">
        <is>
          <t>não</t>
        </is>
      </c>
    </row>
    <row r="2964">
      <c r="A2964" s="185" t="n">
        <v>126</v>
      </c>
      <c r="B2964" s="185" t="inlineStr">
        <is>
          <t>TORRE</t>
        </is>
      </c>
      <c r="C2964" s="185" t="inlineStr">
        <is>
          <t>Torre Metálica Autoportante</t>
        </is>
      </c>
      <c r="D2964" s="185" t="n"/>
      <c r="E2964" s="185" t="inlineStr">
        <is>
          <t>Torre Metálica Autoportante · 30m · AeV 12m² · 45m/s</t>
        </is>
      </c>
      <c r="F2964" s="185" t="inlineStr">
        <is>
          <t>VB</t>
        </is>
      </c>
      <c r="G2964" s="185" t="inlineStr">
        <is>
          <t>LESTE</t>
        </is>
      </c>
      <c r="H2964" s="185" t="inlineStr">
        <is>
          <t>ZOPONE (NEGOCIADO)</t>
        </is>
      </c>
      <c r="I2964" s="199" t="n">
        <v>103022.17</v>
      </c>
      <c r="J2964" s="196" t="inlineStr">
        <is>
          <t>não</t>
        </is>
      </c>
    </row>
    <row r="2965">
      <c r="A2965" s="185" t="n">
        <v>126</v>
      </c>
      <c r="B2965" s="185" t="inlineStr">
        <is>
          <t>TORRE</t>
        </is>
      </c>
      <c r="C2965" s="185" t="inlineStr">
        <is>
          <t>Torre Metálica Autoportante</t>
        </is>
      </c>
      <c r="D2965" s="185" t="n"/>
      <c r="E2965" s="185" t="inlineStr">
        <is>
          <t>Torre Metálica Autoportante · 30m · AeV 12m² · 45m/s</t>
        </is>
      </c>
      <c r="F2965" s="185" t="inlineStr">
        <is>
          <t>VB</t>
        </is>
      </c>
      <c r="G2965" s="185" t="inlineStr">
        <is>
          <t>SUL</t>
        </is>
      </c>
      <c r="H2965" s="185" t="inlineStr">
        <is>
          <t>METALALFA (NEGOCIADO)</t>
        </is>
      </c>
      <c r="I2965" s="199" t="n">
        <v>64422.3</v>
      </c>
      <c r="J2965" s="196" t="inlineStr">
        <is>
          <t>não</t>
        </is>
      </c>
    </row>
    <row r="2966">
      <c r="A2966" s="185" t="n">
        <v>126</v>
      </c>
      <c r="B2966" s="185" t="inlineStr">
        <is>
          <t>TORRE</t>
        </is>
      </c>
      <c r="C2966" s="185" t="inlineStr">
        <is>
          <t>Torre Metálica Autoportante</t>
        </is>
      </c>
      <c r="D2966" s="185" t="n"/>
      <c r="E2966" s="185" t="inlineStr">
        <is>
          <t>Torre Metálica Autoportante · 30m · AeV 12m² · 45m/s</t>
        </is>
      </c>
      <c r="F2966" s="185" t="inlineStr">
        <is>
          <t>VB</t>
        </is>
      </c>
      <c r="G2966" s="185" t="inlineStr">
        <is>
          <t>SUL</t>
        </is>
      </c>
      <c r="H2966" s="185" t="inlineStr">
        <is>
          <t>CLEMAR (NEGOCIADO)</t>
        </is>
      </c>
      <c r="I2966" s="199" t="n">
        <v>84820.27</v>
      </c>
      <c r="J2966" s="196" t="inlineStr">
        <is>
          <t>não</t>
        </is>
      </c>
    </row>
    <row r="2967">
      <c r="A2967" s="185" t="n">
        <v>126</v>
      </c>
      <c r="B2967" s="185" t="inlineStr">
        <is>
          <t>TORRE</t>
        </is>
      </c>
      <c r="C2967" s="185" t="inlineStr">
        <is>
          <t>Torre Metálica Autoportante</t>
        </is>
      </c>
      <c r="D2967" s="185" t="n"/>
      <c r="E2967" s="185" t="inlineStr">
        <is>
          <t>Torre Metálica Autoportante · 30m · AeV 12m² · 45m/s</t>
        </is>
      </c>
      <c r="F2967" s="185" t="inlineStr">
        <is>
          <t>VB</t>
        </is>
      </c>
      <c r="G2967" s="185" t="inlineStr">
        <is>
          <t>SUL</t>
        </is>
      </c>
      <c r="H2967" s="185" t="inlineStr">
        <is>
          <t>NOVA CORRENTE</t>
        </is>
      </c>
      <c r="I2967" s="199" t="n">
        <v>86600</v>
      </c>
      <c r="J2967" s="196" t="inlineStr">
        <is>
          <t>não</t>
        </is>
      </c>
    </row>
    <row r="2968">
      <c r="A2968" s="185" t="n">
        <v>126</v>
      </c>
      <c r="B2968" s="185" t="inlineStr">
        <is>
          <t>TORRE</t>
        </is>
      </c>
      <c r="C2968" s="185" t="inlineStr">
        <is>
          <t>Torre Metálica Autoportante</t>
        </is>
      </c>
      <c r="D2968" s="185" t="n"/>
      <c r="E2968" s="185" t="inlineStr">
        <is>
          <t>Torre Metálica Autoportante · 30m · AeV 12m² · 45m/s</t>
        </is>
      </c>
      <c r="F2968" s="185" t="inlineStr">
        <is>
          <t>VB</t>
        </is>
      </c>
      <c r="G2968" s="185" t="inlineStr">
        <is>
          <t>SUL</t>
        </is>
      </c>
      <c r="H2968" s="185" t="inlineStr">
        <is>
          <t>INFRASITE + SECCIONAL</t>
        </is>
      </c>
      <c r="I2968" s="199" t="n">
        <v>86600</v>
      </c>
      <c r="J2968" s="196" t="inlineStr">
        <is>
          <t>não</t>
        </is>
      </c>
    </row>
    <row r="2969">
      <c r="A2969" s="185" t="n">
        <v>126</v>
      </c>
      <c r="B2969" s="185" t="inlineStr">
        <is>
          <t>TORRE</t>
        </is>
      </c>
      <c r="C2969" s="185" t="inlineStr">
        <is>
          <t>Torre Metálica Autoportante</t>
        </is>
      </c>
      <c r="D2969" s="185" t="n"/>
      <c r="E2969" s="185" t="inlineStr">
        <is>
          <t>Torre Metálica Autoportante · 30m · AeV 12m² · 45m/s</t>
        </is>
      </c>
      <c r="F2969" s="185" t="inlineStr">
        <is>
          <t>VB</t>
        </is>
      </c>
      <c r="G2969" s="185" t="inlineStr">
        <is>
          <t>SUL</t>
        </is>
      </c>
      <c r="H2969" s="185" t="inlineStr">
        <is>
          <t>CAW (NEGOCIADO)</t>
        </is>
      </c>
      <c r="I2969" s="199" t="n">
        <v>91625.74000000001</v>
      </c>
      <c r="J2969" s="196" t="inlineStr">
        <is>
          <t>não</t>
        </is>
      </c>
    </row>
    <row r="2970">
      <c r="A2970" s="185" t="n">
        <v>126</v>
      </c>
      <c r="B2970" s="185" t="inlineStr">
        <is>
          <t>TORRE</t>
        </is>
      </c>
      <c r="C2970" s="185" t="inlineStr">
        <is>
          <t>Torre Metálica Autoportante</t>
        </is>
      </c>
      <c r="D2970" s="185" t="n"/>
      <c r="E2970" s="185" t="inlineStr">
        <is>
          <t>Torre Metálica Autoportante · 30m · AeV 12m² · 45m/s</t>
        </is>
      </c>
      <c r="F2970" s="185" t="inlineStr">
        <is>
          <t>VB</t>
        </is>
      </c>
      <c r="G2970" s="185" t="inlineStr">
        <is>
          <t>SUL</t>
        </is>
      </c>
      <c r="H2970" s="185" t="inlineStr">
        <is>
          <t>BRASILSAT</t>
        </is>
      </c>
      <c r="I2970" s="199" t="n">
        <v>97484.47</v>
      </c>
      <c r="J2970" s="196" t="inlineStr">
        <is>
          <t>não</t>
        </is>
      </c>
    </row>
    <row r="2971">
      <c r="A2971" s="185" t="n">
        <v>126</v>
      </c>
      <c r="B2971" s="185" t="inlineStr">
        <is>
          <t>TORRE</t>
        </is>
      </c>
      <c r="C2971" s="185" t="inlineStr">
        <is>
          <t>Torre Metálica Autoportante</t>
        </is>
      </c>
      <c r="D2971" s="185" t="n"/>
      <c r="E2971" s="185" t="inlineStr">
        <is>
          <t>Torre Metálica Autoportante · 30m · AeV 12m² · 45m/s</t>
        </is>
      </c>
      <c r="F2971" s="185" t="inlineStr">
        <is>
          <t>VB</t>
        </is>
      </c>
      <c r="G2971" s="185" t="inlineStr">
        <is>
          <t>SUL</t>
        </is>
      </c>
      <c r="H2971" s="185" t="inlineStr">
        <is>
          <t>ZOPONE (NEGOCIADO)</t>
        </is>
      </c>
      <c r="I2971" s="199" t="n">
        <v>103022.17</v>
      </c>
      <c r="J2971" s="196" t="inlineStr">
        <is>
          <t>não</t>
        </is>
      </c>
    </row>
    <row r="2972">
      <c r="A2972" s="185" t="n">
        <v>127</v>
      </c>
      <c r="B2972" s="185" t="inlineStr">
        <is>
          <t>TORRE</t>
        </is>
      </c>
      <c r="C2972" s="185" t="inlineStr">
        <is>
          <t>Torre Metálica Autoportante</t>
        </is>
      </c>
      <c r="D2972" s="185" t="n"/>
      <c r="E2972" s="185" t="inlineStr">
        <is>
          <t>Kit de ancoragem Torre 30m</t>
        </is>
      </c>
      <c r="F2972" s="185" t="inlineStr">
        <is>
          <t>PÇ</t>
        </is>
      </c>
      <c r="G2972" s="185" t="inlineStr">
        <is>
          <t>NORTE</t>
        </is>
      </c>
      <c r="H2972" s="185" t="inlineStr">
        <is>
          <t>CAW (NEGOCIADO)</t>
        </is>
      </c>
      <c r="I2972" s="199" t="n">
        <v>700</v>
      </c>
      <c r="J2972" s="202" t="inlineStr">
        <is>
          <t>SIM</t>
        </is>
      </c>
    </row>
    <row r="2973">
      <c r="A2973" s="185" t="n">
        <v>127</v>
      </c>
      <c r="B2973" s="185" t="inlineStr">
        <is>
          <t>TORRE</t>
        </is>
      </c>
      <c r="C2973" s="185" t="inlineStr">
        <is>
          <t>Torre Metálica Autoportante</t>
        </is>
      </c>
      <c r="D2973" s="185" t="n"/>
      <c r="E2973" s="185" t="inlineStr">
        <is>
          <t>Kit de ancoragem Torre 30m</t>
        </is>
      </c>
      <c r="F2973" s="185" t="inlineStr">
        <is>
          <t>PÇ</t>
        </is>
      </c>
      <c r="G2973" s="185" t="inlineStr">
        <is>
          <t>NORTE</t>
        </is>
      </c>
      <c r="H2973" s="185" t="inlineStr">
        <is>
          <t>INFRASITE + SECCIONAL</t>
        </is>
      </c>
      <c r="I2973" s="199" t="n">
        <v>3000</v>
      </c>
      <c r="J2973" s="202" t="inlineStr">
        <is>
          <t>SIM</t>
        </is>
      </c>
    </row>
    <row r="2974">
      <c r="A2974" s="185" t="n">
        <v>127</v>
      </c>
      <c r="B2974" s="185" t="inlineStr">
        <is>
          <t>TORRE</t>
        </is>
      </c>
      <c r="C2974" s="185" t="inlineStr">
        <is>
          <t>Torre Metálica Autoportante</t>
        </is>
      </c>
      <c r="D2974" s="185" t="n"/>
      <c r="E2974" s="185" t="inlineStr">
        <is>
          <t>Kit de ancoragem Torre 30m</t>
        </is>
      </c>
      <c r="F2974" s="185" t="inlineStr">
        <is>
          <t>PÇ</t>
        </is>
      </c>
      <c r="G2974" s="185" t="inlineStr">
        <is>
          <t>NORTE</t>
        </is>
      </c>
      <c r="H2974" s="185" t="inlineStr">
        <is>
          <t>ZOPONE (NEGOCIADO)</t>
        </is>
      </c>
      <c r="I2974" s="199" t="n">
        <v>3977.44</v>
      </c>
      <c r="J2974" s="202" t="inlineStr">
        <is>
          <t>SIM</t>
        </is>
      </c>
    </row>
    <row r="2975">
      <c r="A2975" s="185" t="n">
        <v>127</v>
      </c>
      <c r="B2975" s="185" t="inlineStr">
        <is>
          <t>TORRE</t>
        </is>
      </c>
      <c r="C2975" s="185" t="inlineStr">
        <is>
          <t>Torre Metálica Autoportante</t>
        </is>
      </c>
      <c r="D2975" s="185" t="n"/>
      <c r="E2975" s="185" t="inlineStr">
        <is>
          <t>Kit de ancoragem Torre 30m</t>
        </is>
      </c>
      <c r="F2975" s="185" t="inlineStr">
        <is>
          <t>PÇ</t>
        </is>
      </c>
      <c r="G2975" s="185" t="inlineStr">
        <is>
          <t>NORTE</t>
        </is>
      </c>
      <c r="H2975" s="185" t="inlineStr">
        <is>
          <t>BRASILSAT</t>
        </is>
      </c>
      <c r="I2975" s="199" t="n">
        <v>6133.85</v>
      </c>
      <c r="J2975" s="202" t="inlineStr">
        <is>
          <t>SIM</t>
        </is>
      </c>
    </row>
    <row r="2976">
      <c r="A2976" s="185" t="n">
        <v>127</v>
      </c>
      <c r="B2976" s="185" t="inlineStr">
        <is>
          <t>TORRE</t>
        </is>
      </c>
      <c r="C2976" s="185" t="inlineStr">
        <is>
          <t>Torre Metálica Autoportante</t>
        </is>
      </c>
      <c r="D2976" s="185" t="n"/>
      <c r="E2976" s="185" t="inlineStr">
        <is>
          <t>Kit de ancoragem Torre 30m</t>
        </is>
      </c>
      <c r="F2976" s="185" t="inlineStr">
        <is>
          <t>PÇ</t>
        </is>
      </c>
      <c r="G2976" s="185" t="inlineStr">
        <is>
          <t>NORTE</t>
        </is>
      </c>
      <c r="H2976" s="185" t="inlineStr">
        <is>
          <t>CLEMAR (NEGOCIADO)</t>
        </is>
      </c>
      <c r="I2976" s="199" t="n">
        <v>7920</v>
      </c>
      <c r="J2976" s="202" t="inlineStr">
        <is>
          <t>SIM</t>
        </is>
      </c>
    </row>
    <row r="2977">
      <c r="A2977" s="185" t="n">
        <v>127</v>
      </c>
      <c r="B2977" s="185" t="inlineStr">
        <is>
          <t>TORRE</t>
        </is>
      </c>
      <c r="C2977" s="185" t="inlineStr">
        <is>
          <t>Torre Metálica Autoportante</t>
        </is>
      </c>
      <c r="D2977" s="185" t="n"/>
      <c r="E2977" s="185" t="inlineStr">
        <is>
          <t>Kit de ancoragem Torre 30m</t>
        </is>
      </c>
      <c r="F2977" s="185" t="inlineStr">
        <is>
          <t>PÇ</t>
        </is>
      </c>
      <c r="G2977" s="185" t="inlineStr">
        <is>
          <t>NORTE</t>
        </is>
      </c>
      <c r="H2977" s="185" t="inlineStr">
        <is>
          <t>METALALFA (NEGOCIADO)</t>
        </is>
      </c>
      <c r="I2977" s="199" t="n">
        <v>9663.34</v>
      </c>
      <c r="J2977" s="202" t="inlineStr">
        <is>
          <t>SIM</t>
        </is>
      </c>
    </row>
    <row r="2978">
      <c r="A2978" s="185" t="n">
        <v>127</v>
      </c>
      <c r="B2978" s="185" t="inlineStr">
        <is>
          <t>TORRE</t>
        </is>
      </c>
      <c r="C2978" s="185" t="inlineStr">
        <is>
          <t>Torre Metálica Autoportante</t>
        </is>
      </c>
      <c r="D2978" s="185" t="n"/>
      <c r="E2978" s="185" t="inlineStr">
        <is>
          <t>Kit de ancoragem Torre 30m</t>
        </is>
      </c>
      <c r="F2978" s="185" t="inlineStr">
        <is>
          <t>PÇ</t>
        </is>
      </c>
      <c r="G2978" s="185" t="inlineStr">
        <is>
          <t>NORDESTE</t>
        </is>
      </c>
      <c r="H2978" s="185" t="inlineStr">
        <is>
          <t>CAW (NEGOCIADO)</t>
        </is>
      </c>
      <c r="I2978" s="199" t="n">
        <v>700</v>
      </c>
      <c r="J2978" s="202" t="inlineStr">
        <is>
          <t>SIM</t>
        </is>
      </c>
    </row>
    <row r="2979">
      <c r="A2979" s="185" t="n">
        <v>127</v>
      </c>
      <c r="B2979" s="185" t="inlineStr">
        <is>
          <t>TORRE</t>
        </is>
      </c>
      <c r="C2979" s="185" t="inlineStr">
        <is>
          <t>Torre Metálica Autoportante</t>
        </is>
      </c>
      <c r="D2979" s="185" t="n"/>
      <c r="E2979" s="185" t="inlineStr">
        <is>
          <t>Kit de ancoragem Torre 30m</t>
        </is>
      </c>
      <c r="F2979" s="185" t="inlineStr">
        <is>
          <t>PÇ</t>
        </is>
      </c>
      <c r="G2979" s="185" t="inlineStr">
        <is>
          <t>NORDESTE</t>
        </is>
      </c>
      <c r="H2979" s="185" t="inlineStr">
        <is>
          <t>NOVA CORRENTE</t>
        </is>
      </c>
      <c r="I2979" s="199" t="n">
        <v>3000</v>
      </c>
      <c r="J2979" s="202" t="inlineStr">
        <is>
          <t>SIM</t>
        </is>
      </c>
    </row>
    <row r="2980">
      <c r="A2980" s="185" t="n">
        <v>127</v>
      </c>
      <c r="B2980" s="185" t="inlineStr">
        <is>
          <t>TORRE</t>
        </is>
      </c>
      <c r="C2980" s="185" t="inlineStr">
        <is>
          <t>Torre Metálica Autoportante</t>
        </is>
      </c>
      <c r="D2980" s="185" t="n"/>
      <c r="E2980" s="185" t="inlineStr">
        <is>
          <t>Kit de ancoragem Torre 30m</t>
        </is>
      </c>
      <c r="F2980" s="185" t="inlineStr">
        <is>
          <t>PÇ</t>
        </is>
      </c>
      <c r="G2980" s="185" t="inlineStr">
        <is>
          <t>NORDESTE</t>
        </is>
      </c>
      <c r="H2980" s="185" t="inlineStr">
        <is>
          <t>INFRASITE + SECCIONAL</t>
        </is>
      </c>
      <c r="I2980" s="199" t="n">
        <v>3000</v>
      </c>
      <c r="J2980" s="202" t="inlineStr">
        <is>
          <t>SIM</t>
        </is>
      </c>
    </row>
    <row r="2981">
      <c r="A2981" s="185" t="n">
        <v>127</v>
      </c>
      <c r="B2981" s="185" t="inlineStr">
        <is>
          <t>TORRE</t>
        </is>
      </c>
      <c r="C2981" s="185" t="inlineStr">
        <is>
          <t>Torre Metálica Autoportante</t>
        </is>
      </c>
      <c r="D2981" s="185" t="n"/>
      <c r="E2981" s="185" t="inlineStr">
        <is>
          <t>Kit de ancoragem Torre 30m</t>
        </is>
      </c>
      <c r="F2981" s="185" t="inlineStr">
        <is>
          <t>PÇ</t>
        </is>
      </c>
      <c r="G2981" s="185" t="inlineStr">
        <is>
          <t>NORDESTE</t>
        </is>
      </c>
      <c r="H2981" s="185" t="inlineStr">
        <is>
          <t>ZOPONE (NEGOCIADO)</t>
        </is>
      </c>
      <c r="I2981" s="199" t="n">
        <v>3977.44</v>
      </c>
      <c r="J2981" s="202" t="inlineStr">
        <is>
          <t>SIM</t>
        </is>
      </c>
    </row>
    <row r="2982">
      <c r="A2982" s="185" t="n">
        <v>127</v>
      </c>
      <c r="B2982" s="185" t="inlineStr">
        <is>
          <t>TORRE</t>
        </is>
      </c>
      <c r="C2982" s="185" t="inlineStr">
        <is>
          <t>Torre Metálica Autoportante</t>
        </is>
      </c>
      <c r="D2982" s="185" t="n"/>
      <c r="E2982" s="185" t="inlineStr">
        <is>
          <t>Kit de ancoragem Torre 30m</t>
        </is>
      </c>
      <c r="F2982" s="185" t="inlineStr">
        <is>
          <t>PÇ</t>
        </is>
      </c>
      <c r="G2982" s="185" t="inlineStr">
        <is>
          <t>NORDESTE</t>
        </is>
      </c>
      <c r="H2982" s="185" t="inlineStr">
        <is>
          <t>BRASILSAT</t>
        </is>
      </c>
      <c r="I2982" s="199" t="n">
        <v>6133.85</v>
      </c>
      <c r="J2982" s="202" t="inlineStr">
        <is>
          <t>SIM</t>
        </is>
      </c>
    </row>
    <row r="2983">
      <c r="A2983" s="185" t="n">
        <v>127</v>
      </c>
      <c r="B2983" s="185" t="inlineStr">
        <is>
          <t>TORRE</t>
        </is>
      </c>
      <c r="C2983" s="185" t="inlineStr">
        <is>
          <t>Torre Metálica Autoportante</t>
        </is>
      </c>
      <c r="D2983" s="185" t="n"/>
      <c r="E2983" s="185" t="inlineStr">
        <is>
          <t>Kit de ancoragem Torre 30m</t>
        </is>
      </c>
      <c r="F2983" s="185" t="inlineStr">
        <is>
          <t>PÇ</t>
        </is>
      </c>
      <c r="G2983" s="185" t="inlineStr">
        <is>
          <t>NORDESTE</t>
        </is>
      </c>
      <c r="H2983" s="185" t="inlineStr">
        <is>
          <t>CLEMAR (NEGOCIADO)</t>
        </is>
      </c>
      <c r="I2983" s="199" t="n">
        <v>7260</v>
      </c>
      <c r="J2983" s="202" t="inlineStr">
        <is>
          <t>SIM</t>
        </is>
      </c>
    </row>
    <row r="2984">
      <c r="A2984" s="185" t="n">
        <v>127</v>
      </c>
      <c r="B2984" s="185" t="inlineStr">
        <is>
          <t>TORRE</t>
        </is>
      </c>
      <c r="C2984" s="185" t="inlineStr">
        <is>
          <t>Torre Metálica Autoportante</t>
        </is>
      </c>
      <c r="D2984" s="185" t="n"/>
      <c r="E2984" s="185" t="inlineStr">
        <is>
          <t>Kit de ancoragem Torre 30m</t>
        </is>
      </c>
      <c r="F2984" s="185" t="inlineStr">
        <is>
          <t>PÇ</t>
        </is>
      </c>
      <c r="G2984" s="185" t="inlineStr">
        <is>
          <t>NORDESTE</t>
        </is>
      </c>
      <c r="H2984" s="185" t="inlineStr">
        <is>
          <t>METALALFA (NEGOCIADO)</t>
        </is>
      </c>
      <c r="I2984" s="199" t="n">
        <v>9663.34</v>
      </c>
      <c r="J2984" s="202" t="inlineStr">
        <is>
          <t>SIM</t>
        </is>
      </c>
    </row>
    <row r="2985">
      <c r="A2985" s="185" t="n">
        <v>127</v>
      </c>
      <c r="B2985" s="185" t="inlineStr">
        <is>
          <t>TORRE</t>
        </is>
      </c>
      <c r="C2985" s="185" t="inlineStr">
        <is>
          <t>Torre Metálica Autoportante</t>
        </is>
      </c>
      <c r="D2985" s="185" t="n"/>
      <c r="E2985" s="185" t="inlineStr">
        <is>
          <t>Kit de ancoragem Torre 30m</t>
        </is>
      </c>
      <c r="F2985" s="185" t="inlineStr">
        <is>
          <t>PÇ</t>
        </is>
      </c>
      <c r="G2985" s="185" t="inlineStr">
        <is>
          <t>C OESTE</t>
        </is>
      </c>
      <c r="H2985" s="185" t="inlineStr">
        <is>
          <t>CAW (NEGOCIADO)</t>
        </is>
      </c>
      <c r="I2985" s="199" t="n">
        <v>700</v>
      </c>
      <c r="J2985" s="196" t="inlineStr">
        <is>
          <t>não</t>
        </is>
      </c>
    </row>
    <row r="2986">
      <c r="A2986" s="185" t="n">
        <v>127</v>
      </c>
      <c r="B2986" s="185" t="inlineStr">
        <is>
          <t>TORRE</t>
        </is>
      </c>
      <c r="C2986" s="185" t="inlineStr">
        <is>
          <t>Torre Metálica Autoportante</t>
        </is>
      </c>
      <c r="D2986" s="185" t="n"/>
      <c r="E2986" s="185" t="inlineStr">
        <is>
          <t>Kit de ancoragem Torre 30m</t>
        </is>
      </c>
      <c r="F2986" s="185" t="inlineStr">
        <is>
          <t>PÇ</t>
        </is>
      </c>
      <c r="G2986" s="185" t="inlineStr">
        <is>
          <t>C OESTE</t>
        </is>
      </c>
      <c r="H2986" s="185" t="inlineStr">
        <is>
          <t>INFRASITE + SECCIONAL</t>
        </is>
      </c>
      <c r="I2986" s="199" t="n">
        <v>3000</v>
      </c>
      <c r="J2986" s="196" t="inlineStr">
        <is>
          <t>não</t>
        </is>
      </c>
    </row>
    <row r="2987">
      <c r="A2987" s="185" t="n">
        <v>127</v>
      </c>
      <c r="B2987" s="185" t="inlineStr">
        <is>
          <t>TORRE</t>
        </is>
      </c>
      <c r="C2987" s="185" t="inlineStr">
        <is>
          <t>Torre Metálica Autoportante</t>
        </is>
      </c>
      <c r="D2987" s="185" t="n"/>
      <c r="E2987" s="185" t="inlineStr">
        <is>
          <t>Kit de ancoragem Torre 30m</t>
        </is>
      </c>
      <c r="F2987" s="185" t="inlineStr">
        <is>
          <t>PÇ</t>
        </is>
      </c>
      <c r="G2987" s="185" t="inlineStr">
        <is>
          <t>C OESTE</t>
        </is>
      </c>
      <c r="H2987" s="185" t="inlineStr">
        <is>
          <t>ZOPONE (NEGOCIADO)</t>
        </is>
      </c>
      <c r="I2987" s="199" t="n">
        <v>3977.44</v>
      </c>
      <c r="J2987" s="196" t="inlineStr">
        <is>
          <t>não</t>
        </is>
      </c>
    </row>
    <row r="2988">
      <c r="A2988" s="185" t="n">
        <v>127</v>
      </c>
      <c r="B2988" s="185" t="inlineStr">
        <is>
          <t>TORRE</t>
        </is>
      </c>
      <c r="C2988" s="185" t="inlineStr">
        <is>
          <t>Torre Metálica Autoportante</t>
        </is>
      </c>
      <c r="D2988" s="185" t="n"/>
      <c r="E2988" s="185" t="inlineStr">
        <is>
          <t>Kit de ancoragem Torre 30m</t>
        </is>
      </c>
      <c r="F2988" s="185" t="inlineStr">
        <is>
          <t>PÇ</t>
        </is>
      </c>
      <c r="G2988" s="185" t="inlineStr">
        <is>
          <t>C OESTE</t>
        </is>
      </c>
      <c r="H2988" s="185" t="inlineStr">
        <is>
          <t>BRASILSAT</t>
        </is>
      </c>
      <c r="I2988" s="199" t="n">
        <v>5972.88</v>
      </c>
      <c r="J2988" s="196" t="inlineStr">
        <is>
          <t>não</t>
        </is>
      </c>
    </row>
    <row r="2989">
      <c r="A2989" s="185" t="n">
        <v>127</v>
      </c>
      <c r="B2989" s="185" t="inlineStr">
        <is>
          <t>TORRE</t>
        </is>
      </c>
      <c r="C2989" s="185" t="inlineStr">
        <is>
          <t>Torre Metálica Autoportante</t>
        </is>
      </c>
      <c r="D2989" s="185" t="n"/>
      <c r="E2989" s="185" t="inlineStr">
        <is>
          <t>Kit de ancoragem Torre 30m</t>
        </is>
      </c>
      <c r="F2989" s="185" t="inlineStr">
        <is>
          <t>PÇ</t>
        </is>
      </c>
      <c r="G2989" s="185" t="inlineStr">
        <is>
          <t>C OESTE</t>
        </is>
      </c>
      <c r="H2989" s="185" t="inlineStr">
        <is>
          <t>CLEMAR (NEGOCIADO)</t>
        </is>
      </c>
      <c r="I2989" s="199" t="n">
        <v>6930</v>
      </c>
      <c r="J2989" s="196" t="inlineStr">
        <is>
          <t>não</t>
        </is>
      </c>
    </row>
    <row r="2990">
      <c r="A2990" s="185" t="n">
        <v>127</v>
      </c>
      <c r="B2990" s="185" t="inlineStr">
        <is>
          <t>TORRE</t>
        </is>
      </c>
      <c r="C2990" s="185" t="inlineStr">
        <is>
          <t>Torre Metálica Autoportante</t>
        </is>
      </c>
      <c r="D2990" s="185" t="n"/>
      <c r="E2990" s="185" t="inlineStr">
        <is>
          <t>Kit de ancoragem Torre 30m</t>
        </is>
      </c>
      <c r="F2990" s="185" t="inlineStr">
        <is>
          <t>PÇ</t>
        </is>
      </c>
      <c r="G2990" s="185" t="inlineStr">
        <is>
          <t>C OESTE</t>
        </is>
      </c>
      <c r="H2990" s="185" t="inlineStr">
        <is>
          <t>METALALFA (NEGOCIADO)</t>
        </is>
      </c>
      <c r="I2990" s="199" t="n">
        <v>9663.34</v>
      </c>
      <c r="J2990" s="196" t="inlineStr">
        <is>
          <t>não</t>
        </is>
      </c>
    </row>
    <row r="2991">
      <c r="A2991" s="185" t="n">
        <v>127</v>
      </c>
      <c r="B2991" s="185" t="inlineStr">
        <is>
          <t>TORRE</t>
        </is>
      </c>
      <c r="C2991" s="185" t="inlineStr">
        <is>
          <t>Torre Metálica Autoportante</t>
        </is>
      </c>
      <c r="D2991" s="185" t="n"/>
      <c r="E2991" s="185" t="inlineStr">
        <is>
          <t>Kit de ancoragem Torre 30m</t>
        </is>
      </c>
      <c r="F2991" s="185" t="inlineStr">
        <is>
          <t>PÇ</t>
        </is>
      </c>
      <c r="G2991" s="185" t="inlineStr">
        <is>
          <t>SÃO PAULO</t>
        </is>
      </c>
      <c r="H2991" s="185" t="inlineStr">
        <is>
          <t>CAW (NEGOCIADO)</t>
        </is>
      </c>
      <c r="I2991" s="199" t="n">
        <v>700</v>
      </c>
      <c r="J2991" s="196" t="inlineStr">
        <is>
          <t>não</t>
        </is>
      </c>
    </row>
    <row r="2992">
      <c r="A2992" s="185" t="n">
        <v>127</v>
      </c>
      <c r="B2992" s="185" t="inlineStr">
        <is>
          <t>TORRE</t>
        </is>
      </c>
      <c r="C2992" s="185" t="inlineStr">
        <is>
          <t>Torre Metálica Autoportante</t>
        </is>
      </c>
      <c r="D2992" s="185" t="n"/>
      <c r="E2992" s="185" t="inlineStr">
        <is>
          <t>Kit de ancoragem Torre 30m</t>
        </is>
      </c>
      <c r="F2992" s="185" t="inlineStr">
        <is>
          <t>PÇ</t>
        </is>
      </c>
      <c r="G2992" s="185" t="inlineStr">
        <is>
          <t>SÃO PAULO</t>
        </is>
      </c>
      <c r="H2992" s="185" t="inlineStr">
        <is>
          <t>NOVA CORRENTE</t>
        </is>
      </c>
      <c r="I2992" s="199" t="n">
        <v>3000</v>
      </c>
      <c r="J2992" s="196" t="inlineStr">
        <is>
          <t>não</t>
        </is>
      </c>
    </row>
    <row r="2993">
      <c r="A2993" s="185" t="n">
        <v>127</v>
      </c>
      <c r="B2993" s="185" t="inlineStr">
        <is>
          <t>TORRE</t>
        </is>
      </c>
      <c r="C2993" s="185" t="inlineStr">
        <is>
          <t>Torre Metálica Autoportante</t>
        </is>
      </c>
      <c r="D2993" s="185" t="n"/>
      <c r="E2993" s="185" t="inlineStr">
        <is>
          <t>Kit de ancoragem Torre 30m</t>
        </is>
      </c>
      <c r="F2993" s="185" t="inlineStr">
        <is>
          <t>PÇ</t>
        </is>
      </c>
      <c r="G2993" s="185" t="inlineStr">
        <is>
          <t>SÃO PAULO</t>
        </is>
      </c>
      <c r="H2993" s="185" t="inlineStr">
        <is>
          <t>INFRASITE + SECCIONAL</t>
        </is>
      </c>
      <c r="I2993" s="199" t="n">
        <v>3000</v>
      </c>
      <c r="J2993" s="196" t="inlineStr">
        <is>
          <t>não</t>
        </is>
      </c>
    </row>
    <row r="2994">
      <c r="A2994" s="185" t="n">
        <v>127</v>
      </c>
      <c r="B2994" s="185" t="inlineStr">
        <is>
          <t>TORRE</t>
        </is>
      </c>
      <c r="C2994" s="185" t="inlineStr">
        <is>
          <t>Torre Metálica Autoportante</t>
        </is>
      </c>
      <c r="D2994" s="185" t="n"/>
      <c r="E2994" s="185" t="inlineStr">
        <is>
          <t>Kit de ancoragem Torre 30m</t>
        </is>
      </c>
      <c r="F2994" s="185" t="inlineStr">
        <is>
          <t>PÇ</t>
        </is>
      </c>
      <c r="G2994" s="185" t="inlineStr">
        <is>
          <t>SÃO PAULO</t>
        </is>
      </c>
      <c r="H2994" s="185" t="inlineStr">
        <is>
          <t>ZOPONE (NEGOCIADO)</t>
        </is>
      </c>
      <c r="I2994" s="199" t="n">
        <v>3977.44</v>
      </c>
      <c r="J2994" s="196" t="inlineStr">
        <is>
          <t>não</t>
        </is>
      </c>
    </row>
    <row r="2995">
      <c r="A2995" s="185" t="n">
        <v>127</v>
      </c>
      <c r="B2995" s="185" t="inlineStr">
        <is>
          <t>TORRE</t>
        </is>
      </c>
      <c r="C2995" s="185" t="inlineStr">
        <is>
          <t>Torre Metálica Autoportante</t>
        </is>
      </c>
      <c r="D2995" s="185" t="n"/>
      <c r="E2995" s="185" t="inlineStr">
        <is>
          <t>Kit de ancoragem Torre 30m</t>
        </is>
      </c>
      <c r="F2995" s="185" t="inlineStr">
        <is>
          <t>PÇ</t>
        </is>
      </c>
      <c r="G2995" s="185" t="inlineStr">
        <is>
          <t>SÃO PAULO</t>
        </is>
      </c>
      <c r="H2995" s="185" t="inlineStr">
        <is>
          <t>BRASILSAT</t>
        </is>
      </c>
      <c r="I2995" s="199" t="n">
        <v>6133.85</v>
      </c>
      <c r="J2995" s="196" t="inlineStr">
        <is>
          <t>não</t>
        </is>
      </c>
    </row>
    <row r="2996">
      <c r="A2996" s="185" t="n">
        <v>127</v>
      </c>
      <c r="B2996" s="185" t="inlineStr">
        <is>
          <t>TORRE</t>
        </is>
      </c>
      <c r="C2996" s="185" t="inlineStr">
        <is>
          <t>Torre Metálica Autoportante</t>
        </is>
      </c>
      <c r="D2996" s="185" t="n"/>
      <c r="E2996" s="185" t="inlineStr">
        <is>
          <t>Kit de ancoragem Torre 30m</t>
        </is>
      </c>
      <c r="F2996" s="185" t="inlineStr">
        <is>
          <t>PÇ</t>
        </is>
      </c>
      <c r="G2996" s="185" t="inlineStr">
        <is>
          <t>SÃO PAULO</t>
        </is>
      </c>
      <c r="H2996" s="185" t="inlineStr">
        <is>
          <t>CLEMAR (NEGOCIADO)</t>
        </is>
      </c>
      <c r="I2996" s="199" t="n">
        <v>6600</v>
      </c>
      <c r="J2996" s="196" t="inlineStr">
        <is>
          <t>não</t>
        </is>
      </c>
    </row>
    <row r="2997">
      <c r="A2997" s="185" t="n">
        <v>127</v>
      </c>
      <c r="B2997" s="185" t="inlineStr">
        <is>
          <t>TORRE</t>
        </is>
      </c>
      <c r="C2997" s="185" t="inlineStr">
        <is>
          <t>Torre Metálica Autoportante</t>
        </is>
      </c>
      <c r="D2997" s="185" t="n"/>
      <c r="E2997" s="185" t="inlineStr">
        <is>
          <t>Kit de ancoragem Torre 30m</t>
        </is>
      </c>
      <c r="F2997" s="185" t="inlineStr">
        <is>
          <t>PÇ</t>
        </is>
      </c>
      <c r="G2997" s="185" t="inlineStr">
        <is>
          <t>SÃO PAULO</t>
        </is>
      </c>
      <c r="H2997" s="185" t="inlineStr">
        <is>
          <t>METALALFA (NEGOCIADO)</t>
        </is>
      </c>
      <c r="I2997" s="199" t="n">
        <v>9663.34</v>
      </c>
      <c r="J2997" s="196" t="inlineStr">
        <is>
          <t>não</t>
        </is>
      </c>
    </row>
    <row r="2998">
      <c r="A2998" s="185" t="n">
        <v>127</v>
      </c>
      <c r="B2998" s="185" t="inlineStr">
        <is>
          <t>TORRE</t>
        </is>
      </c>
      <c r="C2998" s="185" t="inlineStr">
        <is>
          <t>Torre Metálica Autoportante</t>
        </is>
      </c>
      <c r="D2998" s="185" t="n"/>
      <c r="E2998" s="185" t="inlineStr">
        <is>
          <t>Kit de ancoragem Torre 30m</t>
        </is>
      </c>
      <c r="F2998" s="185" t="inlineStr">
        <is>
          <t>PÇ</t>
        </is>
      </c>
      <c r="G2998" s="185" t="inlineStr">
        <is>
          <t>LESTE</t>
        </is>
      </c>
      <c r="H2998" s="185" t="inlineStr">
        <is>
          <t>CAW (NEGOCIADO)</t>
        </is>
      </c>
      <c r="I2998" s="199" t="n">
        <v>700</v>
      </c>
      <c r="J2998" s="196" t="inlineStr">
        <is>
          <t>não</t>
        </is>
      </c>
    </row>
    <row r="2999">
      <c r="A2999" s="185" t="n">
        <v>127</v>
      </c>
      <c r="B2999" s="185" t="inlineStr">
        <is>
          <t>TORRE</t>
        </is>
      </c>
      <c r="C2999" s="185" t="inlineStr">
        <is>
          <t>Torre Metálica Autoportante</t>
        </is>
      </c>
      <c r="D2999" s="185" t="n"/>
      <c r="E2999" s="185" t="inlineStr">
        <is>
          <t>Kit de ancoragem Torre 30m</t>
        </is>
      </c>
      <c r="F2999" s="185" t="inlineStr">
        <is>
          <t>PÇ</t>
        </is>
      </c>
      <c r="G2999" s="185" t="inlineStr">
        <is>
          <t>LESTE</t>
        </is>
      </c>
      <c r="H2999" s="185" t="inlineStr">
        <is>
          <t>NOVA CORRENTE</t>
        </is>
      </c>
      <c r="I2999" s="199" t="n">
        <v>3000</v>
      </c>
      <c r="J2999" s="196" t="inlineStr">
        <is>
          <t>não</t>
        </is>
      </c>
    </row>
    <row r="3000">
      <c r="A3000" s="185" t="n">
        <v>127</v>
      </c>
      <c r="B3000" s="185" t="inlineStr">
        <is>
          <t>TORRE</t>
        </is>
      </c>
      <c r="C3000" s="185" t="inlineStr">
        <is>
          <t>Torre Metálica Autoportante</t>
        </is>
      </c>
      <c r="D3000" s="185" t="n"/>
      <c r="E3000" s="185" t="inlineStr">
        <is>
          <t>Kit de ancoragem Torre 30m</t>
        </is>
      </c>
      <c r="F3000" s="185" t="inlineStr">
        <is>
          <t>PÇ</t>
        </is>
      </c>
      <c r="G3000" s="185" t="inlineStr">
        <is>
          <t>LESTE</t>
        </is>
      </c>
      <c r="H3000" s="185" t="inlineStr">
        <is>
          <t>INFRASITE + SECCIONAL</t>
        </is>
      </c>
      <c r="I3000" s="199" t="n">
        <v>3000</v>
      </c>
      <c r="J3000" s="196" t="inlineStr">
        <is>
          <t>não</t>
        </is>
      </c>
    </row>
    <row r="3001">
      <c r="A3001" s="185" t="n">
        <v>127</v>
      </c>
      <c r="B3001" s="185" t="inlineStr">
        <is>
          <t>TORRE</t>
        </is>
      </c>
      <c r="C3001" s="185" t="inlineStr">
        <is>
          <t>Torre Metálica Autoportante</t>
        </is>
      </c>
      <c r="D3001" s="185" t="n"/>
      <c r="E3001" s="185" t="inlineStr">
        <is>
          <t>Kit de ancoragem Torre 30m</t>
        </is>
      </c>
      <c r="F3001" s="185" t="inlineStr">
        <is>
          <t>PÇ</t>
        </is>
      </c>
      <c r="G3001" s="185" t="inlineStr">
        <is>
          <t>LESTE</t>
        </is>
      </c>
      <c r="H3001" s="185" t="inlineStr">
        <is>
          <t>ZOPONE (NEGOCIADO)</t>
        </is>
      </c>
      <c r="I3001" s="199" t="n">
        <v>3977.44</v>
      </c>
      <c r="J3001" s="196" t="inlineStr">
        <is>
          <t>não</t>
        </is>
      </c>
    </row>
    <row r="3002">
      <c r="A3002" s="185" t="n">
        <v>127</v>
      </c>
      <c r="B3002" s="185" t="inlineStr">
        <is>
          <t>TORRE</t>
        </is>
      </c>
      <c r="C3002" s="185" t="inlineStr">
        <is>
          <t>Torre Metálica Autoportante</t>
        </is>
      </c>
      <c r="D3002" s="185" t="n"/>
      <c r="E3002" s="185" t="inlineStr">
        <is>
          <t>Kit de ancoragem Torre 30m</t>
        </is>
      </c>
      <c r="F3002" s="185" t="inlineStr">
        <is>
          <t>PÇ</t>
        </is>
      </c>
      <c r="G3002" s="185" t="inlineStr">
        <is>
          <t>LESTE</t>
        </is>
      </c>
      <c r="H3002" s="185" t="inlineStr">
        <is>
          <t>BRASILSAT</t>
        </is>
      </c>
      <c r="I3002" s="199" t="n">
        <v>6133.85</v>
      </c>
      <c r="J3002" s="196" t="inlineStr">
        <is>
          <t>não</t>
        </is>
      </c>
    </row>
    <row r="3003">
      <c r="A3003" s="185" t="n">
        <v>127</v>
      </c>
      <c r="B3003" s="185" t="inlineStr">
        <is>
          <t>TORRE</t>
        </is>
      </c>
      <c r="C3003" s="185" t="inlineStr">
        <is>
          <t>Torre Metálica Autoportante</t>
        </is>
      </c>
      <c r="D3003" s="185" t="n"/>
      <c r="E3003" s="185" t="inlineStr">
        <is>
          <t>Kit de ancoragem Torre 30m</t>
        </is>
      </c>
      <c r="F3003" s="185" t="inlineStr">
        <is>
          <t>PÇ</t>
        </is>
      </c>
      <c r="G3003" s="185" t="inlineStr">
        <is>
          <t>LESTE</t>
        </is>
      </c>
      <c r="H3003" s="185" t="inlineStr">
        <is>
          <t>CLEMAR (NEGOCIADO)</t>
        </is>
      </c>
      <c r="I3003" s="199" t="n">
        <v>7260</v>
      </c>
      <c r="J3003" s="196" t="inlineStr">
        <is>
          <t>não</t>
        </is>
      </c>
    </row>
    <row r="3004">
      <c r="A3004" s="185" t="n">
        <v>127</v>
      </c>
      <c r="B3004" s="185" t="inlineStr">
        <is>
          <t>TORRE</t>
        </is>
      </c>
      <c r="C3004" s="185" t="inlineStr">
        <is>
          <t>Torre Metálica Autoportante</t>
        </is>
      </c>
      <c r="D3004" s="185" t="n"/>
      <c r="E3004" s="185" t="inlineStr">
        <is>
          <t>Kit de ancoragem Torre 30m</t>
        </is>
      </c>
      <c r="F3004" s="185" t="inlineStr">
        <is>
          <t>PÇ</t>
        </is>
      </c>
      <c r="G3004" s="185" t="inlineStr">
        <is>
          <t>LESTE</t>
        </is>
      </c>
      <c r="H3004" s="185" t="inlineStr">
        <is>
          <t>METALALFA (NEGOCIADO)</t>
        </is>
      </c>
      <c r="I3004" s="199" t="n">
        <v>9663.34</v>
      </c>
      <c r="J3004" s="196" t="inlineStr">
        <is>
          <t>não</t>
        </is>
      </c>
    </row>
    <row r="3005">
      <c r="A3005" s="185" t="n">
        <v>127</v>
      </c>
      <c r="B3005" s="185" t="inlineStr">
        <is>
          <t>TORRE</t>
        </is>
      </c>
      <c r="C3005" s="185" t="inlineStr">
        <is>
          <t>Torre Metálica Autoportante</t>
        </is>
      </c>
      <c r="D3005" s="185" t="n"/>
      <c r="E3005" s="185" t="inlineStr">
        <is>
          <t>Kit de ancoragem Torre 30m</t>
        </is>
      </c>
      <c r="F3005" s="185" t="inlineStr">
        <is>
          <t>PÇ</t>
        </is>
      </c>
      <c r="G3005" s="185" t="inlineStr">
        <is>
          <t>SUL</t>
        </is>
      </c>
      <c r="H3005" s="185" t="inlineStr">
        <is>
          <t>CAW (NEGOCIADO)</t>
        </is>
      </c>
      <c r="I3005" s="199" t="n">
        <v>700</v>
      </c>
      <c r="J3005" s="196" t="inlineStr">
        <is>
          <t>não</t>
        </is>
      </c>
    </row>
    <row r="3006">
      <c r="A3006" s="185" t="n">
        <v>127</v>
      </c>
      <c r="B3006" s="185" t="inlineStr">
        <is>
          <t>TORRE</t>
        </is>
      </c>
      <c r="C3006" s="185" t="inlineStr">
        <is>
          <t>Torre Metálica Autoportante</t>
        </is>
      </c>
      <c r="D3006" s="185" t="n"/>
      <c r="E3006" s="185" t="inlineStr">
        <is>
          <t>Kit de ancoragem Torre 30m</t>
        </is>
      </c>
      <c r="F3006" s="185" t="inlineStr">
        <is>
          <t>PÇ</t>
        </is>
      </c>
      <c r="G3006" s="185" t="inlineStr">
        <is>
          <t>SUL</t>
        </is>
      </c>
      <c r="H3006" s="185" t="inlineStr">
        <is>
          <t>NOVA CORRENTE</t>
        </is>
      </c>
      <c r="I3006" s="199" t="n">
        <v>3000</v>
      </c>
      <c r="J3006" s="196" t="inlineStr">
        <is>
          <t>não</t>
        </is>
      </c>
    </row>
    <row r="3007">
      <c r="A3007" s="185" t="n">
        <v>127</v>
      </c>
      <c r="B3007" s="185" t="inlineStr">
        <is>
          <t>TORRE</t>
        </is>
      </c>
      <c r="C3007" s="185" t="inlineStr">
        <is>
          <t>Torre Metálica Autoportante</t>
        </is>
      </c>
      <c r="D3007" s="185" t="n"/>
      <c r="E3007" s="185" t="inlineStr">
        <is>
          <t>Kit de ancoragem Torre 30m</t>
        </is>
      </c>
      <c r="F3007" s="185" t="inlineStr">
        <is>
          <t>PÇ</t>
        </is>
      </c>
      <c r="G3007" s="185" t="inlineStr">
        <is>
          <t>SUL</t>
        </is>
      </c>
      <c r="H3007" s="185" t="inlineStr">
        <is>
          <t>INFRASITE + SECCIONAL</t>
        </is>
      </c>
      <c r="I3007" s="199" t="n">
        <v>3000</v>
      </c>
      <c r="J3007" s="196" t="inlineStr">
        <is>
          <t>não</t>
        </is>
      </c>
    </row>
    <row r="3008">
      <c r="A3008" s="185" t="n">
        <v>127</v>
      </c>
      <c r="B3008" s="185" t="inlineStr">
        <is>
          <t>TORRE</t>
        </is>
      </c>
      <c r="C3008" s="185" t="inlineStr">
        <is>
          <t>Torre Metálica Autoportante</t>
        </is>
      </c>
      <c r="D3008" s="185" t="n"/>
      <c r="E3008" s="185" t="inlineStr">
        <is>
          <t>Kit de ancoragem Torre 30m</t>
        </is>
      </c>
      <c r="F3008" s="185" t="inlineStr">
        <is>
          <t>PÇ</t>
        </is>
      </c>
      <c r="G3008" s="185" t="inlineStr">
        <is>
          <t>SUL</t>
        </is>
      </c>
      <c r="H3008" s="185" t="inlineStr">
        <is>
          <t>ZOPONE (NEGOCIADO)</t>
        </is>
      </c>
      <c r="I3008" s="199" t="n">
        <v>3977.44</v>
      </c>
      <c r="J3008" s="196" t="inlineStr">
        <is>
          <t>não</t>
        </is>
      </c>
    </row>
    <row r="3009">
      <c r="A3009" s="185" t="n">
        <v>127</v>
      </c>
      <c r="B3009" s="185" t="inlineStr">
        <is>
          <t>TORRE</t>
        </is>
      </c>
      <c r="C3009" s="185" t="inlineStr">
        <is>
          <t>Torre Metálica Autoportante</t>
        </is>
      </c>
      <c r="D3009" s="185" t="n"/>
      <c r="E3009" s="185" t="inlineStr">
        <is>
          <t>Kit de ancoragem Torre 30m</t>
        </is>
      </c>
      <c r="F3009" s="185" t="inlineStr">
        <is>
          <t>PÇ</t>
        </is>
      </c>
      <c r="G3009" s="185" t="inlineStr">
        <is>
          <t>SUL</t>
        </is>
      </c>
      <c r="H3009" s="185" t="inlineStr">
        <is>
          <t>BRASILSAT</t>
        </is>
      </c>
      <c r="I3009" s="199" t="n">
        <v>6133.85</v>
      </c>
      <c r="J3009" s="196" t="inlineStr">
        <is>
          <t>não</t>
        </is>
      </c>
    </row>
    <row r="3010">
      <c r="A3010" s="185" t="n">
        <v>127</v>
      </c>
      <c r="B3010" s="185" t="inlineStr">
        <is>
          <t>TORRE</t>
        </is>
      </c>
      <c r="C3010" s="185" t="inlineStr">
        <is>
          <t>Torre Metálica Autoportante</t>
        </is>
      </c>
      <c r="D3010" s="185" t="n"/>
      <c r="E3010" s="185" t="inlineStr">
        <is>
          <t>Kit de ancoragem Torre 30m</t>
        </is>
      </c>
      <c r="F3010" s="185" t="inlineStr">
        <is>
          <t>PÇ</t>
        </is>
      </c>
      <c r="G3010" s="185" t="inlineStr">
        <is>
          <t>SUL</t>
        </is>
      </c>
      <c r="H3010" s="185" t="inlineStr">
        <is>
          <t>CLEMAR (NEGOCIADO)</t>
        </is>
      </c>
      <c r="I3010" s="199" t="n">
        <v>6600</v>
      </c>
      <c r="J3010" s="196" t="inlineStr">
        <is>
          <t>não</t>
        </is>
      </c>
    </row>
    <row r="3011">
      <c r="A3011" s="185" t="n">
        <v>127</v>
      </c>
      <c r="B3011" s="185" t="inlineStr">
        <is>
          <t>TORRE</t>
        </is>
      </c>
      <c r="C3011" s="185" t="inlineStr">
        <is>
          <t>Torre Metálica Autoportante</t>
        </is>
      </c>
      <c r="D3011" s="185" t="n"/>
      <c r="E3011" s="185" t="inlineStr">
        <is>
          <t>Kit de ancoragem Torre 30m</t>
        </is>
      </c>
      <c r="F3011" s="185" t="inlineStr">
        <is>
          <t>PÇ</t>
        </is>
      </c>
      <c r="G3011" s="185" t="inlineStr">
        <is>
          <t>SUL</t>
        </is>
      </c>
      <c r="H3011" s="185" t="inlineStr">
        <is>
          <t>METALALFA (NEGOCIADO)</t>
        </is>
      </c>
      <c r="I3011" s="199" t="n">
        <v>9663.34</v>
      </c>
      <c r="J3011" s="196" t="inlineStr">
        <is>
          <t>não</t>
        </is>
      </c>
    </row>
    <row r="3012">
      <c r="A3012" s="185" t="n">
        <v>128</v>
      </c>
      <c r="B3012" s="185" t="inlineStr">
        <is>
          <t>POSTE</t>
        </is>
      </c>
      <c r="C3012" s="185" t="inlineStr">
        <is>
          <t>Montagem Poste</t>
        </is>
      </c>
      <c r="D3012" s="185" t="n"/>
      <c r="E3012" s="185" t="inlineStr">
        <is>
          <t>Montagem Poste</t>
        </is>
      </c>
      <c r="F3012" s="185" t="inlineStr">
        <is>
          <t>VB</t>
        </is>
      </c>
      <c r="G3012" s="185" t="inlineStr">
        <is>
          <t>NORTE</t>
        </is>
      </c>
      <c r="H3012" s="185" t="inlineStr">
        <is>
          <t>BRASILSAT</t>
        </is>
      </c>
      <c r="I3012" s="199" t="n">
        <v>21000</v>
      </c>
      <c r="J3012" s="202" t="inlineStr">
        <is>
          <t>SIM</t>
        </is>
      </c>
    </row>
    <row r="3013">
      <c r="A3013" s="185" t="n">
        <v>128</v>
      </c>
      <c r="B3013" s="185" t="inlineStr">
        <is>
          <t>POSTE</t>
        </is>
      </c>
      <c r="C3013" s="185" t="inlineStr">
        <is>
          <t>Montagem Poste</t>
        </is>
      </c>
      <c r="D3013" s="185" t="n"/>
      <c r="E3013" s="185" t="inlineStr">
        <is>
          <t>Montagem Poste</t>
        </is>
      </c>
      <c r="F3013" s="185" t="inlineStr">
        <is>
          <t>VB</t>
        </is>
      </c>
      <c r="G3013" s="185" t="inlineStr">
        <is>
          <t>NORTE</t>
        </is>
      </c>
      <c r="H3013" s="185" t="inlineStr">
        <is>
          <t>ZOPONE (NEGOCIADO)</t>
        </is>
      </c>
      <c r="I3013" s="199" t="n">
        <v>26858.75</v>
      </c>
      <c r="J3013" s="202" t="inlineStr">
        <is>
          <t>SIM</t>
        </is>
      </c>
    </row>
    <row r="3014">
      <c r="A3014" s="185" t="n">
        <v>128</v>
      </c>
      <c r="B3014" s="185" t="inlineStr">
        <is>
          <t>POSTE</t>
        </is>
      </c>
      <c r="C3014" s="185" t="inlineStr">
        <is>
          <t>Montagem Poste</t>
        </is>
      </c>
      <c r="D3014" s="185" t="n"/>
      <c r="E3014" s="185" t="inlineStr">
        <is>
          <t>Montagem Poste</t>
        </is>
      </c>
      <c r="F3014" s="185" t="inlineStr">
        <is>
          <t>VB</t>
        </is>
      </c>
      <c r="G3014" s="185" t="inlineStr">
        <is>
          <t>NORTE</t>
        </is>
      </c>
      <c r="H3014" s="185" t="inlineStr">
        <is>
          <t>CAW (NEGOCIADO)</t>
        </is>
      </c>
      <c r="I3014" s="199" t="n">
        <v>29800</v>
      </c>
      <c r="J3014" s="202" t="inlineStr">
        <is>
          <t>SIM</t>
        </is>
      </c>
    </row>
    <row r="3015">
      <c r="A3015" s="185" t="n">
        <v>128</v>
      </c>
      <c r="B3015" s="185" t="inlineStr">
        <is>
          <t>POSTE</t>
        </is>
      </c>
      <c r="C3015" s="185" t="inlineStr">
        <is>
          <t>Montagem Poste</t>
        </is>
      </c>
      <c r="D3015" s="185" t="n"/>
      <c r="E3015" s="185" t="inlineStr">
        <is>
          <t>Montagem Poste</t>
        </is>
      </c>
      <c r="F3015" s="185" t="inlineStr">
        <is>
          <t>VB</t>
        </is>
      </c>
      <c r="G3015" s="185" t="inlineStr">
        <is>
          <t>NORTE</t>
        </is>
      </c>
      <c r="H3015" s="185" t="inlineStr">
        <is>
          <t>INFRASITE + SECCIONAL</t>
        </is>
      </c>
      <c r="I3015" s="199" t="n">
        <v>34970</v>
      </c>
      <c r="J3015" s="202" t="inlineStr">
        <is>
          <t>SIM</t>
        </is>
      </c>
    </row>
    <row r="3016">
      <c r="A3016" s="185" t="n">
        <v>128</v>
      </c>
      <c r="B3016" s="185" t="inlineStr">
        <is>
          <t>POSTE</t>
        </is>
      </c>
      <c r="C3016" s="185" t="inlineStr">
        <is>
          <t>Montagem Poste</t>
        </is>
      </c>
      <c r="D3016" s="185" t="n"/>
      <c r="E3016" s="185" t="inlineStr">
        <is>
          <t>Montagem Poste</t>
        </is>
      </c>
      <c r="F3016" s="185" t="inlineStr">
        <is>
          <t>VB</t>
        </is>
      </c>
      <c r="G3016" s="185" t="inlineStr">
        <is>
          <t>NORTE</t>
        </is>
      </c>
      <c r="H3016" s="185" t="inlineStr">
        <is>
          <t>METALALFA (NEGOCIADO)</t>
        </is>
      </c>
      <c r="I3016" s="199" t="n">
        <v>41664</v>
      </c>
      <c r="J3016" s="202" t="inlineStr">
        <is>
          <t>SIM</t>
        </is>
      </c>
    </row>
    <row r="3017">
      <c r="A3017" s="185" t="n">
        <v>128</v>
      </c>
      <c r="B3017" s="185" t="inlineStr">
        <is>
          <t>POSTE</t>
        </is>
      </c>
      <c r="C3017" s="185" t="inlineStr">
        <is>
          <t>Montagem Poste</t>
        </is>
      </c>
      <c r="D3017" s="185" t="n"/>
      <c r="E3017" s="185" t="inlineStr">
        <is>
          <t>Montagem Poste</t>
        </is>
      </c>
      <c r="F3017" s="185" t="inlineStr">
        <is>
          <t>VB</t>
        </is>
      </c>
      <c r="G3017" s="185" t="inlineStr">
        <is>
          <t>NORTE</t>
        </is>
      </c>
      <c r="H3017" s="185" t="inlineStr">
        <is>
          <t>CLEMAR (NEGOCIADO)</t>
        </is>
      </c>
      <c r="I3017" s="199" t="n">
        <v>42768</v>
      </c>
      <c r="J3017" s="202" t="inlineStr">
        <is>
          <t>SIM</t>
        </is>
      </c>
    </row>
    <row r="3018">
      <c r="A3018" s="185" t="n">
        <v>128</v>
      </c>
      <c r="B3018" s="185" t="inlineStr">
        <is>
          <t>POSTE</t>
        </is>
      </c>
      <c r="C3018" s="185" t="inlineStr">
        <is>
          <t>Montagem Poste</t>
        </is>
      </c>
      <c r="D3018" s="185" t="n"/>
      <c r="E3018" s="185" t="inlineStr">
        <is>
          <t>Montagem Poste</t>
        </is>
      </c>
      <c r="F3018" s="185" t="inlineStr">
        <is>
          <t>VB</t>
        </is>
      </c>
      <c r="G3018" s="185" t="inlineStr">
        <is>
          <t>NORDESTE</t>
        </is>
      </c>
      <c r="H3018" s="185" t="inlineStr">
        <is>
          <t>BRASILSAT</t>
        </is>
      </c>
      <c r="I3018" s="199" t="n">
        <v>21000</v>
      </c>
      <c r="J3018" s="202" t="inlineStr">
        <is>
          <t>SIM</t>
        </is>
      </c>
    </row>
    <row r="3019">
      <c r="A3019" s="185" t="n">
        <v>128</v>
      </c>
      <c r="B3019" s="185" t="inlineStr">
        <is>
          <t>POSTE</t>
        </is>
      </c>
      <c r="C3019" s="185" t="inlineStr">
        <is>
          <t>Montagem Poste</t>
        </is>
      </c>
      <c r="D3019" s="185" t="n"/>
      <c r="E3019" s="185" t="inlineStr">
        <is>
          <t>Montagem Poste</t>
        </is>
      </c>
      <c r="F3019" s="185" t="inlineStr">
        <is>
          <t>VB</t>
        </is>
      </c>
      <c r="G3019" s="185" t="inlineStr">
        <is>
          <t>NORDESTE</t>
        </is>
      </c>
      <c r="H3019" s="185" t="inlineStr">
        <is>
          <t>ZOPONE (NEGOCIADO)</t>
        </is>
      </c>
      <c r="I3019" s="199" t="n">
        <v>23635.7</v>
      </c>
      <c r="J3019" s="202" t="inlineStr">
        <is>
          <t>SIM</t>
        </is>
      </c>
    </row>
    <row r="3020">
      <c r="A3020" s="185" t="n">
        <v>128</v>
      </c>
      <c r="B3020" s="185" t="inlineStr">
        <is>
          <t>POSTE</t>
        </is>
      </c>
      <c r="C3020" s="185" t="inlineStr">
        <is>
          <t>Montagem Poste</t>
        </is>
      </c>
      <c r="D3020" s="185" t="n"/>
      <c r="E3020" s="185" t="inlineStr">
        <is>
          <t>Montagem Poste</t>
        </is>
      </c>
      <c r="F3020" s="185" t="inlineStr">
        <is>
          <t>VB</t>
        </is>
      </c>
      <c r="G3020" s="185" t="inlineStr">
        <is>
          <t>NORDESTE</t>
        </is>
      </c>
      <c r="H3020" s="185" t="inlineStr">
        <is>
          <t>NOVA CORRENTE</t>
        </is>
      </c>
      <c r="I3020" s="199" t="n">
        <v>24750</v>
      </c>
      <c r="J3020" s="202" t="inlineStr">
        <is>
          <t>SIM</t>
        </is>
      </c>
    </row>
    <row r="3021">
      <c r="A3021" s="185" t="n">
        <v>128</v>
      </c>
      <c r="B3021" s="185" t="inlineStr">
        <is>
          <t>POSTE</t>
        </is>
      </c>
      <c r="C3021" s="185" t="inlineStr">
        <is>
          <t>Montagem Poste</t>
        </is>
      </c>
      <c r="D3021" s="185" t="n"/>
      <c r="E3021" s="185" t="inlineStr">
        <is>
          <t>Montagem Poste</t>
        </is>
      </c>
      <c r="F3021" s="185" t="inlineStr">
        <is>
          <t>VB</t>
        </is>
      </c>
      <c r="G3021" s="185" t="inlineStr">
        <is>
          <t>NORDESTE</t>
        </is>
      </c>
      <c r="H3021" s="185" t="inlineStr">
        <is>
          <t>METALALFA (NEGOCIADO)</t>
        </is>
      </c>
      <c r="I3021" s="199" t="n">
        <v>26040</v>
      </c>
      <c r="J3021" s="202" t="inlineStr">
        <is>
          <t>SIM</t>
        </is>
      </c>
    </row>
    <row r="3022">
      <c r="A3022" s="185" t="n">
        <v>128</v>
      </c>
      <c r="B3022" s="185" t="inlineStr">
        <is>
          <t>POSTE</t>
        </is>
      </c>
      <c r="C3022" s="185" t="inlineStr">
        <is>
          <t>Montagem Poste</t>
        </is>
      </c>
      <c r="D3022" s="185" t="n"/>
      <c r="E3022" s="185" t="inlineStr">
        <is>
          <t>Montagem Poste</t>
        </is>
      </c>
      <c r="F3022" s="185" t="inlineStr">
        <is>
          <t>VB</t>
        </is>
      </c>
      <c r="G3022" s="185" t="inlineStr">
        <is>
          <t>NORDESTE</t>
        </is>
      </c>
      <c r="H3022" s="185" t="inlineStr">
        <is>
          <t>CAW (NEGOCIADO)</t>
        </is>
      </c>
      <c r="I3022" s="199" t="n">
        <v>29800</v>
      </c>
      <c r="J3022" s="202" t="inlineStr">
        <is>
          <t>SIM</t>
        </is>
      </c>
    </row>
    <row r="3023">
      <c r="A3023" s="185" t="n">
        <v>128</v>
      </c>
      <c r="B3023" s="185" t="inlineStr">
        <is>
          <t>POSTE</t>
        </is>
      </c>
      <c r="C3023" s="185" t="inlineStr">
        <is>
          <t>Montagem Poste</t>
        </is>
      </c>
      <c r="D3023" s="185" t="n"/>
      <c r="E3023" s="185" t="inlineStr">
        <is>
          <t>Montagem Poste</t>
        </is>
      </c>
      <c r="F3023" s="185" t="inlineStr">
        <is>
          <t>VB</t>
        </is>
      </c>
      <c r="G3023" s="185" t="inlineStr">
        <is>
          <t>NORDESTE</t>
        </is>
      </c>
      <c r="H3023" s="185" t="inlineStr">
        <is>
          <t>INFRASITE + SECCIONAL</t>
        </is>
      </c>
      <c r="I3023" s="199" t="n">
        <v>34970</v>
      </c>
      <c r="J3023" s="202" t="inlineStr">
        <is>
          <t>SIM</t>
        </is>
      </c>
    </row>
    <row r="3024">
      <c r="A3024" s="185" t="n">
        <v>128</v>
      </c>
      <c r="B3024" s="185" t="inlineStr">
        <is>
          <t>POSTE</t>
        </is>
      </c>
      <c r="C3024" s="185" t="inlineStr">
        <is>
          <t>Montagem Poste</t>
        </is>
      </c>
      <c r="D3024" s="185" t="n"/>
      <c r="E3024" s="185" t="inlineStr">
        <is>
          <t>Montagem Poste</t>
        </is>
      </c>
      <c r="F3024" s="185" t="inlineStr">
        <is>
          <t>VB</t>
        </is>
      </c>
      <c r="G3024" s="185" t="inlineStr">
        <is>
          <t>NORDESTE</t>
        </is>
      </c>
      <c r="H3024" s="185" t="inlineStr">
        <is>
          <t>CLEMAR (NEGOCIADO)</t>
        </is>
      </c>
      <c r="I3024" s="199" t="n">
        <v>39204</v>
      </c>
      <c r="J3024" s="202" t="inlineStr">
        <is>
          <t>SIM</t>
        </is>
      </c>
    </row>
    <row r="3025">
      <c r="A3025" s="185" t="n">
        <v>128</v>
      </c>
      <c r="B3025" s="185" t="inlineStr">
        <is>
          <t>POSTE</t>
        </is>
      </c>
      <c r="C3025" s="185" t="inlineStr">
        <is>
          <t>Montagem Poste</t>
        </is>
      </c>
      <c r="D3025" s="185" t="n"/>
      <c r="E3025" s="185" t="inlineStr">
        <is>
          <t>Montagem Poste</t>
        </is>
      </c>
      <c r="F3025" s="185" t="inlineStr">
        <is>
          <t>VB</t>
        </is>
      </c>
      <c r="G3025" s="185" t="inlineStr">
        <is>
          <t>C OESTE</t>
        </is>
      </c>
      <c r="H3025" s="185" t="inlineStr">
        <is>
          <t>BRASILSAT</t>
        </is>
      </c>
      <c r="I3025" s="199" t="n">
        <v>21000</v>
      </c>
      <c r="J3025" s="196" t="inlineStr">
        <is>
          <t>não</t>
        </is>
      </c>
    </row>
    <row r="3026">
      <c r="A3026" s="185" t="n">
        <v>128</v>
      </c>
      <c r="B3026" s="185" t="inlineStr">
        <is>
          <t>POSTE</t>
        </is>
      </c>
      <c r="C3026" s="185" t="inlineStr">
        <is>
          <t>Montagem Poste</t>
        </is>
      </c>
      <c r="D3026" s="185" t="n"/>
      <c r="E3026" s="185" t="inlineStr">
        <is>
          <t>Montagem Poste</t>
        </is>
      </c>
      <c r="F3026" s="185" t="inlineStr">
        <is>
          <t>VB</t>
        </is>
      </c>
      <c r="G3026" s="185" t="inlineStr">
        <is>
          <t>C OESTE</t>
        </is>
      </c>
      <c r="H3026" s="185" t="inlineStr">
        <is>
          <t>ZOPONE (NEGOCIADO)</t>
        </is>
      </c>
      <c r="I3026" s="199" t="n">
        <v>24710.05</v>
      </c>
      <c r="J3026" s="196" t="inlineStr">
        <is>
          <t>não</t>
        </is>
      </c>
    </row>
    <row r="3027">
      <c r="A3027" s="185" t="n">
        <v>128</v>
      </c>
      <c r="B3027" s="185" t="inlineStr">
        <is>
          <t>POSTE</t>
        </is>
      </c>
      <c r="C3027" s="185" t="inlineStr">
        <is>
          <t>Montagem Poste</t>
        </is>
      </c>
      <c r="D3027" s="185" t="n"/>
      <c r="E3027" s="185" t="inlineStr">
        <is>
          <t>Montagem Poste</t>
        </is>
      </c>
      <c r="F3027" s="185" t="inlineStr">
        <is>
          <t>VB</t>
        </is>
      </c>
      <c r="G3027" s="185" t="inlineStr">
        <is>
          <t>C OESTE</t>
        </is>
      </c>
      <c r="H3027" s="185" t="inlineStr">
        <is>
          <t>CAW (NEGOCIADO)</t>
        </is>
      </c>
      <c r="I3027" s="199" t="n">
        <v>29800</v>
      </c>
      <c r="J3027" s="196" t="inlineStr">
        <is>
          <t>não</t>
        </is>
      </c>
    </row>
    <row r="3028">
      <c r="A3028" s="185" t="n">
        <v>128</v>
      </c>
      <c r="B3028" s="185" t="inlineStr">
        <is>
          <t>POSTE</t>
        </is>
      </c>
      <c r="C3028" s="185" t="inlineStr">
        <is>
          <t>Montagem Poste</t>
        </is>
      </c>
      <c r="D3028" s="185" t="n"/>
      <c r="E3028" s="185" t="inlineStr">
        <is>
          <t>Montagem Poste</t>
        </is>
      </c>
      <c r="F3028" s="185" t="inlineStr">
        <is>
          <t>VB</t>
        </is>
      </c>
      <c r="G3028" s="185" t="inlineStr">
        <is>
          <t>C OESTE</t>
        </is>
      </c>
      <c r="H3028" s="185" t="inlineStr">
        <is>
          <t>METALALFA (NEGOCIADO)</t>
        </is>
      </c>
      <c r="I3028" s="199" t="n">
        <v>31248</v>
      </c>
      <c r="J3028" s="196" t="inlineStr">
        <is>
          <t>não</t>
        </is>
      </c>
    </row>
    <row r="3029">
      <c r="A3029" s="185" t="n">
        <v>128</v>
      </c>
      <c r="B3029" s="185" t="inlineStr">
        <is>
          <t>POSTE</t>
        </is>
      </c>
      <c r="C3029" s="185" t="inlineStr">
        <is>
          <t>Montagem Poste</t>
        </is>
      </c>
      <c r="D3029" s="185" t="n"/>
      <c r="E3029" s="185" t="inlineStr">
        <is>
          <t>Montagem Poste</t>
        </is>
      </c>
      <c r="F3029" s="185" t="inlineStr">
        <is>
          <t>VB</t>
        </is>
      </c>
      <c r="G3029" s="185" t="inlineStr">
        <is>
          <t>C OESTE</t>
        </is>
      </c>
      <c r="H3029" s="185" t="inlineStr">
        <is>
          <t>INFRASITE + SECCIONAL</t>
        </is>
      </c>
      <c r="I3029" s="199" t="n">
        <v>34970</v>
      </c>
      <c r="J3029" s="196" t="inlineStr">
        <is>
          <t>não</t>
        </is>
      </c>
    </row>
    <row r="3030">
      <c r="A3030" s="185" t="n">
        <v>128</v>
      </c>
      <c r="B3030" s="185" t="inlineStr">
        <is>
          <t>POSTE</t>
        </is>
      </c>
      <c r="C3030" s="185" t="inlineStr">
        <is>
          <t>Montagem Poste</t>
        </is>
      </c>
      <c r="D3030" s="185" t="n"/>
      <c r="E3030" s="185" t="inlineStr">
        <is>
          <t>Montagem Poste</t>
        </is>
      </c>
      <c r="F3030" s="185" t="inlineStr">
        <is>
          <t>VB</t>
        </is>
      </c>
      <c r="G3030" s="185" t="inlineStr">
        <is>
          <t>C OESTE</t>
        </is>
      </c>
      <c r="H3030" s="185" t="inlineStr">
        <is>
          <t>CLEMAR (NEGOCIADO)</t>
        </is>
      </c>
      <c r="I3030" s="199" t="n">
        <v>37422</v>
      </c>
      <c r="J3030" s="196" t="inlineStr">
        <is>
          <t>não</t>
        </is>
      </c>
    </row>
    <row r="3031">
      <c r="A3031" s="185" t="n">
        <v>128</v>
      </c>
      <c r="B3031" s="185" t="inlineStr">
        <is>
          <t>POSTE</t>
        </is>
      </c>
      <c r="C3031" s="185" t="inlineStr">
        <is>
          <t>Montagem Poste</t>
        </is>
      </c>
      <c r="D3031" s="185" t="n"/>
      <c r="E3031" s="185" t="inlineStr">
        <is>
          <t>Montagem Poste</t>
        </is>
      </c>
      <c r="F3031" s="185" t="inlineStr">
        <is>
          <t>VB</t>
        </is>
      </c>
      <c r="G3031" s="185" t="inlineStr">
        <is>
          <t>SÃO PAULO</t>
        </is>
      </c>
      <c r="H3031" s="185" t="inlineStr">
        <is>
          <t>BRASILSAT</t>
        </is>
      </c>
      <c r="I3031" s="199" t="n">
        <v>21000</v>
      </c>
      <c r="J3031" s="196" t="inlineStr">
        <is>
          <t>não</t>
        </is>
      </c>
    </row>
    <row r="3032">
      <c r="A3032" s="185" t="n">
        <v>128</v>
      </c>
      <c r="B3032" s="185" t="inlineStr">
        <is>
          <t>POSTE</t>
        </is>
      </c>
      <c r="C3032" s="185" t="inlineStr">
        <is>
          <t>Montagem Poste</t>
        </is>
      </c>
      <c r="D3032" s="185" t="n"/>
      <c r="E3032" s="185" t="inlineStr">
        <is>
          <t>Montagem Poste</t>
        </is>
      </c>
      <c r="F3032" s="185" t="inlineStr">
        <is>
          <t>VB</t>
        </is>
      </c>
      <c r="G3032" s="185" t="inlineStr">
        <is>
          <t>SÃO PAULO</t>
        </is>
      </c>
      <c r="H3032" s="185" t="inlineStr">
        <is>
          <t>ZOPONE (NEGOCIADO)</t>
        </is>
      </c>
      <c r="I3032" s="199" t="n">
        <v>21487</v>
      </c>
      <c r="J3032" s="196" t="inlineStr">
        <is>
          <t>não</t>
        </is>
      </c>
    </row>
    <row r="3033">
      <c r="A3033" s="185" t="n">
        <v>128</v>
      </c>
      <c r="B3033" s="185" t="inlineStr">
        <is>
          <t>POSTE</t>
        </is>
      </c>
      <c r="C3033" s="185" t="inlineStr">
        <is>
          <t>Montagem Poste</t>
        </is>
      </c>
      <c r="D3033" s="185" t="n"/>
      <c r="E3033" s="185" t="inlineStr">
        <is>
          <t>Montagem Poste</t>
        </is>
      </c>
      <c r="F3033" s="185" t="inlineStr">
        <is>
          <t>VB</t>
        </is>
      </c>
      <c r="G3033" s="185" t="inlineStr">
        <is>
          <t>SÃO PAULO</t>
        </is>
      </c>
      <c r="H3033" s="185" t="inlineStr">
        <is>
          <t>NOVA CORRENTE</t>
        </is>
      </c>
      <c r="I3033" s="199" t="n">
        <v>24750</v>
      </c>
      <c r="J3033" s="196" t="inlineStr">
        <is>
          <t>não</t>
        </is>
      </c>
    </row>
    <row r="3034">
      <c r="A3034" s="185" t="n">
        <v>128</v>
      </c>
      <c r="B3034" s="185" t="inlineStr">
        <is>
          <t>POSTE</t>
        </is>
      </c>
      <c r="C3034" s="185" t="inlineStr">
        <is>
          <t>Montagem Poste</t>
        </is>
      </c>
      <c r="D3034" s="185" t="n"/>
      <c r="E3034" s="185" t="inlineStr">
        <is>
          <t>Montagem Poste</t>
        </is>
      </c>
      <c r="F3034" s="185" t="inlineStr">
        <is>
          <t>VB</t>
        </is>
      </c>
      <c r="G3034" s="185" t="inlineStr">
        <is>
          <t>SÃO PAULO</t>
        </is>
      </c>
      <c r="H3034" s="185" t="inlineStr">
        <is>
          <t>METALALFA (NEGOCIADO)</t>
        </is>
      </c>
      <c r="I3034" s="199" t="n">
        <v>26040</v>
      </c>
      <c r="J3034" s="196" t="inlineStr">
        <is>
          <t>não</t>
        </is>
      </c>
    </row>
    <row r="3035">
      <c r="A3035" s="185" t="n">
        <v>128</v>
      </c>
      <c r="B3035" s="185" t="inlineStr">
        <is>
          <t>POSTE</t>
        </is>
      </c>
      <c r="C3035" s="185" t="inlineStr">
        <is>
          <t>Montagem Poste</t>
        </is>
      </c>
      <c r="D3035" s="185" t="n"/>
      <c r="E3035" s="185" t="inlineStr">
        <is>
          <t>Montagem Poste</t>
        </is>
      </c>
      <c r="F3035" s="185" t="inlineStr">
        <is>
          <t>VB</t>
        </is>
      </c>
      <c r="G3035" s="185" t="inlineStr">
        <is>
          <t>SÃO PAULO</t>
        </is>
      </c>
      <c r="H3035" s="185" t="inlineStr">
        <is>
          <t>CAW (NEGOCIADO)</t>
        </is>
      </c>
      <c r="I3035" s="199" t="n">
        <v>29800</v>
      </c>
      <c r="J3035" s="196" t="inlineStr">
        <is>
          <t>não</t>
        </is>
      </c>
    </row>
    <row r="3036">
      <c r="A3036" s="185" t="n">
        <v>128</v>
      </c>
      <c r="B3036" s="185" t="inlineStr">
        <is>
          <t>POSTE</t>
        </is>
      </c>
      <c r="C3036" s="185" t="inlineStr">
        <is>
          <t>Montagem Poste</t>
        </is>
      </c>
      <c r="D3036" s="185" t="n"/>
      <c r="E3036" s="185" t="inlineStr">
        <is>
          <t>Montagem Poste</t>
        </is>
      </c>
      <c r="F3036" s="185" t="inlineStr">
        <is>
          <t>VB</t>
        </is>
      </c>
      <c r="G3036" s="185" t="inlineStr">
        <is>
          <t>SÃO PAULO</t>
        </is>
      </c>
      <c r="H3036" s="185" t="inlineStr">
        <is>
          <t>INFRASITE + SECCIONAL</t>
        </is>
      </c>
      <c r="I3036" s="199" t="n">
        <v>34970</v>
      </c>
      <c r="J3036" s="196" t="inlineStr">
        <is>
          <t>não</t>
        </is>
      </c>
    </row>
    <row r="3037">
      <c r="A3037" s="185" t="n">
        <v>128</v>
      </c>
      <c r="B3037" s="185" t="inlineStr">
        <is>
          <t>POSTE</t>
        </is>
      </c>
      <c r="C3037" s="185" t="inlineStr">
        <is>
          <t>Montagem Poste</t>
        </is>
      </c>
      <c r="D3037" s="185" t="n"/>
      <c r="E3037" s="185" t="inlineStr">
        <is>
          <t>Montagem Poste</t>
        </is>
      </c>
      <c r="F3037" s="185" t="inlineStr">
        <is>
          <t>VB</t>
        </is>
      </c>
      <c r="G3037" s="185" t="inlineStr">
        <is>
          <t>SÃO PAULO</t>
        </is>
      </c>
      <c r="H3037" s="185" t="inlineStr">
        <is>
          <t>CLEMAR (NEGOCIADO)</t>
        </is>
      </c>
      <c r="I3037" s="199" t="n">
        <v>35640</v>
      </c>
      <c r="J3037" s="196" t="inlineStr">
        <is>
          <t>não</t>
        </is>
      </c>
    </row>
    <row r="3038">
      <c r="A3038" s="185" t="n">
        <v>128</v>
      </c>
      <c r="B3038" s="185" t="inlineStr">
        <is>
          <t>POSTE</t>
        </is>
      </c>
      <c r="C3038" s="185" t="inlineStr">
        <is>
          <t>Montagem Poste</t>
        </is>
      </c>
      <c r="D3038" s="185" t="n"/>
      <c r="E3038" s="185" t="inlineStr">
        <is>
          <t>Montagem Poste</t>
        </is>
      </c>
      <c r="F3038" s="185" t="inlineStr">
        <is>
          <t>VB</t>
        </is>
      </c>
      <c r="G3038" s="185" t="inlineStr">
        <is>
          <t>LESTE</t>
        </is>
      </c>
      <c r="H3038" s="185" t="inlineStr">
        <is>
          <t>BRASILSAT</t>
        </is>
      </c>
      <c r="I3038" s="199" t="n">
        <v>21000</v>
      </c>
      <c r="J3038" s="196" t="inlineStr">
        <is>
          <t>não</t>
        </is>
      </c>
    </row>
    <row r="3039">
      <c r="A3039" s="185" t="n">
        <v>128</v>
      </c>
      <c r="B3039" s="185" t="inlineStr">
        <is>
          <t>POSTE</t>
        </is>
      </c>
      <c r="C3039" s="185" t="inlineStr">
        <is>
          <t>Montagem Poste</t>
        </is>
      </c>
      <c r="D3039" s="185" t="n"/>
      <c r="E3039" s="185" t="inlineStr">
        <is>
          <t>Montagem Poste</t>
        </is>
      </c>
      <c r="F3039" s="185" t="inlineStr">
        <is>
          <t>VB</t>
        </is>
      </c>
      <c r="G3039" s="185" t="inlineStr">
        <is>
          <t>LESTE</t>
        </is>
      </c>
      <c r="H3039" s="185" t="inlineStr">
        <is>
          <t>ZOPONE (NEGOCIADO)</t>
        </is>
      </c>
      <c r="I3039" s="199" t="n">
        <v>21487</v>
      </c>
      <c r="J3039" s="196" t="inlineStr">
        <is>
          <t>não</t>
        </is>
      </c>
    </row>
    <row r="3040">
      <c r="A3040" s="185" t="n">
        <v>128</v>
      </c>
      <c r="B3040" s="185" t="inlineStr">
        <is>
          <t>POSTE</t>
        </is>
      </c>
      <c r="C3040" s="185" t="inlineStr">
        <is>
          <t>Montagem Poste</t>
        </is>
      </c>
      <c r="D3040" s="185" t="n"/>
      <c r="E3040" s="185" t="inlineStr">
        <is>
          <t>Montagem Poste</t>
        </is>
      </c>
      <c r="F3040" s="185" t="inlineStr">
        <is>
          <t>VB</t>
        </is>
      </c>
      <c r="G3040" s="185" t="inlineStr">
        <is>
          <t>LESTE</t>
        </is>
      </c>
      <c r="H3040" s="185" t="inlineStr">
        <is>
          <t>NOVA CORRENTE</t>
        </is>
      </c>
      <c r="I3040" s="199" t="n">
        <v>24750</v>
      </c>
      <c r="J3040" s="196" t="inlineStr">
        <is>
          <t>não</t>
        </is>
      </c>
    </row>
    <row r="3041">
      <c r="A3041" s="185" t="n">
        <v>128</v>
      </c>
      <c r="B3041" s="185" t="inlineStr">
        <is>
          <t>POSTE</t>
        </is>
      </c>
      <c r="C3041" s="185" t="inlineStr">
        <is>
          <t>Montagem Poste</t>
        </is>
      </c>
      <c r="D3041" s="185" t="n"/>
      <c r="E3041" s="185" t="inlineStr">
        <is>
          <t>Montagem Poste</t>
        </is>
      </c>
      <c r="F3041" s="185" t="inlineStr">
        <is>
          <t>VB</t>
        </is>
      </c>
      <c r="G3041" s="185" t="inlineStr">
        <is>
          <t>LESTE</t>
        </is>
      </c>
      <c r="H3041" s="185" t="inlineStr">
        <is>
          <t>METALALFA (NEGOCIADO)</t>
        </is>
      </c>
      <c r="I3041" s="199" t="n">
        <v>26040</v>
      </c>
      <c r="J3041" s="196" t="inlineStr">
        <is>
          <t>não</t>
        </is>
      </c>
    </row>
    <row r="3042">
      <c r="A3042" s="185" t="n">
        <v>128</v>
      </c>
      <c r="B3042" s="185" t="inlineStr">
        <is>
          <t>POSTE</t>
        </is>
      </c>
      <c r="C3042" s="185" t="inlineStr">
        <is>
          <t>Montagem Poste</t>
        </is>
      </c>
      <c r="D3042" s="185" t="n"/>
      <c r="E3042" s="185" t="inlineStr">
        <is>
          <t>Montagem Poste</t>
        </is>
      </c>
      <c r="F3042" s="185" t="inlineStr">
        <is>
          <t>VB</t>
        </is>
      </c>
      <c r="G3042" s="185" t="inlineStr">
        <is>
          <t>LESTE</t>
        </is>
      </c>
      <c r="H3042" s="185" t="inlineStr">
        <is>
          <t>CAW (NEGOCIADO)</t>
        </is>
      </c>
      <c r="I3042" s="199" t="n">
        <v>29800</v>
      </c>
      <c r="J3042" s="196" t="inlineStr">
        <is>
          <t>não</t>
        </is>
      </c>
    </row>
    <row r="3043">
      <c r="A3043" s="185" t="n">
        <v>128</v>
      </c>
      <c r="B3043" s="185" t="inlineStr">
        <is>
          <t>POSTE</t>
        </is>
      </c>
      <c r="C3043" s="185" t="inlineStr">
        <is>
          <t>Montagem Poste</t>
        </is>
      </c>
      <c r="D3043" s="185" t="n"/>
      <c r="E3043" s="185" t="inlineStr">
        <is>
          <t>Montagem Poste</t>
        </is>
      </c>
      <c r="F3043" s="185" t="inlineStr">
        <is>
          <t>VB</t>
        </is>
      </c>
      <c r="G3043" s="185" t="inlineStr">
        <is>
          <t>LESTE</t>
        </is>
      </c>
      <c r="H3043" s="185" t="inlineStr">
        <is>
          <t>INFRASITE + SECCIONAL</t>
        </is>
      </c>
      <c r="I3043" s="199" t="n">
        <v>34970</v>
      </c>
      <c r="J3043" s="196" t="inlineStr">
        <is>
          <t>não</t>
        </is>
      </c>
    </row>
    <row r="3044">
      <c r="A3044" s="185" t="n">
        <v>128</v>
      </c>
      <c r="B3044" s="185" t="inlineStr">
        <is>
          <t>POSTE</t>
        </is>
      </c>
      <c r="C3044" s="185" t="inlineStr">
        <is>
          <t>Montagem Poste</t>
        </is>
      </c>
      <c r="D3044" s="185" t="n"/>
      <c r="E3044" s="185" t="inlineStr">
        <is>
          <t>Montagem Poste</t>
        </is>
      </c>
      <c r="F3044" s="185" t="inlineStr">
        <is>
          <t>VB</t>
        </is>
      </c>
      <c r="G3044" s="185" t="inlineStr">
        <is>
          <t>LESTE</t>
        </is>
      </c>
      <c r="H3044" s="185" t="inlineStr">
        <is>
          <t>CLEMAR (NEGOCIADO)</t>
        </is>
      </c>
      <c r="I3044" s="199" t="n">
        <v>39204</v>
      </c>
      <c r="J3044" s="196" t="inlineStr">
        <is>
          <t>não</t>
        </is>
      </c>
    </row>
    <row r="3045">
      <c r="A3045" s="185" t="n">
        <v>128</v>
      </c>
      <c r="B3045" s="185" t="inlineStr">
        <is>
          <t>POSTE</t>
        </is>
      </c>
      <c r="C3045" s="185" t="inlineStr">
        <is>
          <t>Montagem Poste</t>
        </is>
      </c>
      <c r="D3045" s="185" t="n"/>
      <c r="E3045" s="185" t="inlineStr">
        <is>
          <t>Montagem Poste</t>
        </is>
      </c>
      <c r="F3045" s="185" t="inlineStr">
        <is>
          <t>VB</t>
        </is>
      </c>
      <c r="G3045" s="185" t="inlineStr">
        <is>
          <t>SUL</t>
        </is>
      </c>
      <c r="H3045" s="185" t="inlineStr">
        <is>
          <t>BRASILSAT</t>
        </is>
      </c>
      <c r="I3045" s="199" t="n">
        <v>21000</v>
      </c>
      <c r="J3045" s="196" t="inlineStr">
        <is>
          <t>não</t>
        </is>
      </c>
    </row>
    <row r="3046">
      <c r="A3046" s="185" t="n">
        <v>128</v>
      </c>
      <c r="B3046" s="185" t="inlineStr">
        <is>
          <t>POSTE</t>
        </is>
      </c>
      <c r="C3046" s="185" t="inlineStr">
        <is>
          <t>Montagem Poste</t>
        </is>
      </c>
      <c r="D3046" s="185" t="n"/>
      <c r="E3046" s="185" t="inlineStr">
        <is>
          <t>Montagem Poste</t>
        </is>
      </c>
      <c r="F3046" s="185" t="inlineStr">
        <is>
          <t>VB</t>
        </is>
      </c>
      <c r="G3046" s="185" t="inlineStr">
        <is>
          <t>SUL</t>
        </is>
      </c>
      <c r="H3046" s="185" t="inlineStr">
        <is>
          <t>ZOPONE (NEGOCIADO)</t>
        </is>
      </c>
      <c r="I3046" s="199" t="n">
        <v>21487</v>
      </c>
      <c r="J3046" s="196" t="inlineStr">
        <is>
          <t>não</t>
        </is>
      </c>
    </row>
    <row r="3047">
      <c r="A3047" s="185" t="n">
        <v>128</v>
      </c>
      <c r="B3047" s="185" t="inlineStr">
        <is>
          <t>POSTE</t>
        </is>
      </c>
      <c r="C3047" s="185" t="inlineStr">
        <is>
          <t>Montagem Poste</t>
        </is>
      </c>
      <c r="D3047" s="185" t="n"/>
      <c r="E3047" s="185" t="inlineStr">
        <is>
          <t>Montagem Poste</t>
        </is>
      </c>
      <c r="F3047" s="185" t="inlineStr">
        <is>
          <t>VB</t>
        </is>
      </c>
      <c r="G3047" s="185" t="inlineStr">
        <is>
          <t>SUL</t>
        </is>
      </c>
      <c r="H3047" s="185" t="inlineStr">
        <is>
          <t>NOVA CORRENTE</t>
        </is>
      </c>
      <c r="I3047" s="199" t="n">
        <v>24750</v>
      </c>
      <c r="J3047" s="196" t="inlineStr">
        <is>
          <t>não</t>
        </is>
      </c>
    </row>
    <row r="3048">
      <c r="A3048" s="185" t="n">
        <v>128</v>
      </c>
      <c r="B3048" s="185" t="inlineStr">
        <is>
          <t>POSTE</t>
        </is>
      </c>
      <c r="C3048" s="185" t="inlineStr">
        <is>
          <t>Montagem Poste</t>
        </is>
      </c>
      <c r="D3048" s="185" t="n"/>
      <c r="E3048" s="185" t="inlineStr">
        <is>
          <t>Montagem Poste</t>
        </is>
      </c>
      <c r="F3048" s="185" t="inlineStr">
        <is>
          <t>VB</t>
        </is>
      </c>
      <c r="G3048" s="185" t="inlineStr">
        <is>
          <t>SUL</t>
        </is>
      </c>
      <c r="H3048" s="185" t="inlineStr">
        <is>
          <t>METALALFA (NEGOCIADO)</t>
        </is>
      </c>
      <c r="I3048" s="199" t="n">
        <v>26040</v>
      </c>
      <c r="J3048" s="196" t="inlineStr">
        <is>
          <t>não</t>
        </is>
      </c>
    </row>
    <row r="3049">
      <c r="A3049" s="185" t="n">
        <v>128</v>
      </c>
      <c r="B3049" s="185" t="inlineStr">
        <is>
          <t>POSTE</t>
        </is>
      </c>
      <c r="C3049" s="185" t="inlineStr">
        <is>
          <t>Montagem Poste</t>
        </is>
      </c>
      <c r="D3049" s="185" t="n"/>
      <c r="E3049" s="185" t="inlineStr">
        <is>
          <t>Montagem Poste</t>
        </is>
      </c>
      <c r="F3049" s="185" t="inlineStr">
        <is>
          <t>VB</t>
        </is>
      </c>
      <c r="G3049" s="185" t="inlineStr">
        <is>
          <t>SUL</t>
        </is>
      </c>
      <c r="H3049" s="185" t="inlineStr">
        <is>
          <t>CAW (NEGOCIADO)</t>
        </is>
      </c>
      <c r="I3049" s="199" t="n">
        <v>29800</v>
      </c>
      <c r="J3049" s="196" t="inlineStr">
        <is>
          <t>não</t>
        </is>
      </c>
    </row>
    <row r="3050">
      <c r="A3050" s="185" t="n">
        <v>128</v>
      </c>
      <c r="B3050" s="185" t="inlineStr">
        <is>
          <t>POSTE</t>
        </is>
      </c>
      <c r="C3050" s="185" t="inlineStr">
        <is>
          <t>Montagem Poste</t>
        </is>
      </c>
      <c r="D3050" s="185" t="n"/>
      <c r="E3050" s="185" t="inlineStr">
        <is>
          <t>Montagem Poste</t>
        </is>
      </c>
      <c r="F3050" s="185" t="inlineStr">
        <is>
          <t>VB</t>
        </is>
      </c>
      <c r="G3050" s="185" t="inlineStr">
        <is>
          <t>SUL</t>
        </is>
      </c>
      <c r="H3050" s="185" t="inlineStr">
        <is>
          <t>INFRASITE + SECCIONAL</t>
        </is>
      </c>
      <c r="I3050" s="199" t="n">
        <v>34970</v>
      </c>
      <c r="J3050" s="196" t="inlineStr">
        <is>
          <t>não</t>
        </is>
      </c>
    </row>
    <row r="3051">
      <c r="A3051" s="185" t="n">
        <v>128</v>
      </c>
      <c r="B3051" s="185" t="inlineStr">
        <is>
          <t>POSTE</t>
        </is>
      </c>
      <c r="C3051" s="185" t="inlineStr">
        <is>
          <t>Montagem Poste</t>
        </is>
      </c>
      <c r="D3051" s="185" t="n"/>
      <c r="E3051" s="185" t="inlineStr">
        <is>
          <t>Montagem Poste</t>
        </is>
      </c>
      <c r="F3051" s="185" t="inlineStr">
        <is>
          <t>VB</t>
        </is>
      </c>
      <c r="G3051" s="185" t="inlineStr">
        <is>
          <t>SUL</t>
        </is>
      </c>
      <c r="H3051" s="185" t="inlineStr">
        <is>
          <t>CLEMAR (NEGOCIADO)</t>
        </is>
      </c>
      <c r="I3051" s="199" t="n">
        <v>35640</v>
      </c>
      <c r="J3051" s="196" t="inlineStr">
        <is>
          <t>não</t>
        </is>
      </c>
    </row>
    <row r="3052">
      <c r="A3052" s="185" t="n">
        <v>129</v>
      </c>
      <c r="B3052" s="185" t="inlineStr">
        <is>
          <t>MONTAGEM</t>
        </is>
      </c>
      <c r="C3052" s="185" t="inlineStr">
        <is>
          <t>Montagem Torre</t>
        </is>
      </c>
      <c r="D3052" s="185" t="n"/>
      <c r="E3052" s="185" t="inlineStr">
        <is>
          <t>Montagem Torre</t>
        </is>
      </c>
      <c r="F3052" s="185" t="inlineStr">
        <is>
          <t>VB</t>
        </is>
      </c>
      <c r="G3052" s="185" t="inlineStr">
        <is>
          <t>NORTE</t>
        </is>
      </c>
      <c r="H3052" s="185" t="inlineStr">
        <is>
          <t>CAW (NEGOCIADO)</t>
        </is>
      </c>
      <c r="I3052" s="199" t="n">
        <v>12000</v>
      </c>
      <c r="J3052" s="202" t="inlineStr">
        <is>
          <t>SIM</t>
        </is>
      </c>
    </row>
    <row r="3053">
      <c r="A3053" s="185" t="n">
        <v>129</v>
      </c>
      <c r="B3053" s="185" t="inlineStr">
        <is>
          <t>MONTAGEM</t>
        </is>
      </c>
      <c r="C3053" s="185" t="inlineStr">
        <is>
          <t>Montagem Torre</t>
        </is>
      </c>
      <c r="D3053" s="185" t="n"/>
      <c r="E3053" s="185" t="inlineStr">
        <is>
          <t>Montagem Torre</t>
        </is>
      </c>
      <c r="F3053" s="185" t="inlineStr">
        <is>
          <t>VB</t>
        </is>
      </c>
      <c r="G3053" s="185" t="inlineStr">
        <is>
          <t>NORTE</t>
        </is>
      </c>
      <c r="H3053" s="185" t="inlineStr">
        <is>
          <t>CLEMAR (NEGOCIADO)</t>
        </is>
      </c>
      <c r="I3053" s="199" t="n">
        <v>13860</v>
      </c>
      <c r="J3053" s="202" t="inlineStr">
        <is>
          <t>SIM</t>
        </is>
      </c>
    </row>
    <row r="3054">
      <c r="A3054" s="185" t="n">
        <v>129</v>
      </c>
      <c r="B3054" s="185" t="inlineStr">
        <is>
          <t>MONTAGEM</t>
        </is>
      </c>
      <c r="C3054" s="185" t="inlineStr">
        <is>
          <t>Montagem Torre</t>
        </is>
      </c>
      <c r="D3054" s="185" t="n"/>
      <c r="E3054" s="185" t="inlineStr">
        <is>
          <t>Montagem Torre</t>
        </is>
      </c>
      <c r="F3054" s="185" t="inlineStr">
        <is>
          <t>VB</t>
        </is>
      </c>
      <c r="G3054" s="185" t="inlineStr">
        <is>
          <t>NORTE</t>
        </is>
      </c>
      <c r="H3054" s="185" t="inlineStr">
        <is>
          <t>BRASILSAT</t>
        </is>
      </c>
      <c r="I3054" s="199" t="n">
        <v>21000</v>
      </c>
      <c r="J3054" s="202" t="inlineStr">
        <is>
          <t>SIM</t>
        </is>
      </c>
    </row>
    <row r="3055">
      <c r="A3055" s="185" t="n">
        <v>129</v>
      </c>
      <c r="B3055" s="185" t="inlineStr">
        <is>
          <t>MONTAGEM</t>
        </is>
      </c>
      <c r="C3055" s="185" t="inlineStr">
        <is>
          <t>Montagem Torre</t>
        </is>
      </c>
      <c r="D3055" s="185" t="n"/>
      <c r="E3055" s="185" t="inlineStr">
        <is>
          <t>Montagem Torre</t>
        </is>
      </c>
      <c r="F3055" s="185" t="inlineStr">
        <is>
          <t>VB</t>
        </is>
      </c>
      <c r="G3055" s="185" t="inlineStr">
        <is>
          <t>NORTE</t>
        </is>
      </c>
      <c r="H3055" s="185" t="inlineStr">
        <is>
          <t>INFRASITE + SECCIONAL</t>
        </is>
      </c>
      <c r="I3055" s="199" t="n">
        <v>24610</v>
      </c>
      <c r="J3055" s="202" t="inlineStr">
        <is>
          <t>SIM</t>
        </is>
      </c>
    </row>
    <row r="3056">
      <c r="A3056" s="185" t="n">
        <v>129</v>
      </c>
      <c r="B3056" s="185" t="inlineStr">
        <is>
          <t>MONTAGEM</t>
        </is>
      </c>
      <c r="C3056" s="185" t="inlineStr">
        <is>
          <t>Montagem Torre</t>
        </is>
      </c>
      <c r="D3056" s="185" t="n"/>
      <c r="E3056" s="185" t="inlineStr">
        <is>
          <t>Montagem Torre</t>
        </is>
      </c>
      <c r="F3056" s="185" t="inlineStr">
        <is>
          <t>VB</t>
        </is>
      </c>
      <c r="G3056" s="185" t="inlineStr">
        <is>
          <t>NORTE</t>
        </is>
      </c>
      <c r="H3056" s="185" t="inlineStr">
        <is>
          <t>METALALFA (NEGOCIADO)</t>
        </is>
      </c>
      <c r="I3056" s="199" t="n">
        <v>26040</v>
      </c>
      <c r="J3056" s="202" t="inlineStr">
        <is>
          <t>SIM</t>
        </is>
      </c>
    </row>
    <row r="3057">
      <c r="A3057" s="185" t="n">
        <v>129</v>
      </c>
      <c r="B3057" s="185" t="inlineStr">
        <is>
          <t>MONTAGEM</t>
        </is>
      </c>
      <c r="C3057" s="185" t="inlineStr">
        <is>
          <t>Montagem Torre</t>
        </is>
      </c>
      <c r="D3057" s="185" t="n"/>
      <c r="E3057" s="185" t="inlineStr">
        <is>
          <t>Montagem Torre</t>
        </is>
      </c>
      <c r="F3057" s="185" t="inlineStr">
        <is>
          <t>VB</t>
        </is>
      </c>
      <c r="G3057" s="185" t="inlineStr">
        <is>
          <t>NORTE</t>
        </is>
      </c>
      <c r="H3057" s="185" t="inlineStr">
        <is>
          <t>ZOPONE (NEGOCIADO)</t>
        </is>
      </c>
      <c r="I3057" s="199" t="n">
        <v>26115.78</v>
      </c>
      <c r="J3057" s="202" t="inlineStr">
        <is>
          <t>SIM</t>
        </is>
      </c>
    </row>
    <row r="3058">
      <c r="A3058" s="185" t="n">
        <v>129</v>
      </c>
      <c r="B3058" s="185" t="inlineStr">
        <is>
          <t>MONTAGEM</t>
        </is>
      </c>
      <c r="C3058" s="185" t="inlineStr">
        <is>
          <t>Montagem Torre</t>
        </is>
      </c>
      <c r="D3058" s="185" t="n"/>
      <c r="E3058" s="185" t="inlineStr">
        <is>
          <t>Montagem Torre</t>
        </is>
      </c>
      <c r="F3058" s="185" t="inlineStr">
        <is>
          <t>VB</t>
        </is>
      </c>
      <c r="G3058" s="185" t="inlineStr">
        <is>
          <t>NORDESTE</t>
        </is>
      </c>
      <c r="H3058" s="185" t="inlineStr">
        <is>
          <t>CAW (NEGOCIADO)</t>
        </is>
      </c>
      <c r="I3058" s="199" t="n">
        <v>12000</v>
      </c>
      <c r="J3058" s="202" t="inlineStr">
        <is>
          <t>SIM</t>
        </is>
      </c>
    </row>
    <row r="3059">
      <c r="A3059" s="185" t="n">
        <v>129</v>
      </c>
      <c r="B3059" s="185" t="inlineStr">
        <is>
          <t>MONTAGEM</t>
        </is>
      </c>
      <c r="C3059" s="185" t="inlineStr">
        <is>
          <t>Montagem Torre</t>
        </is>
      </c>
      <c r="D3059" s="185" t="n"/>
      <c r="E3059" s="185" t="inlineStr">
        <is>
          <t>Montagem Torre</t>
        </is>
      </c>
      <c r="F3059" s="185" t="inlineStr">
        <is>
          <t>VB</t>
        </is>
      </c>
      <c r="G3059" s="185" t="inlineStr">
        <is>
          <t>NORDESTE</t>
        </is>
      </c>
      <c r="H3059" s="185" t="inlineStr">
        <is>
          <t>CLEMAR (NEGOCIADO)</t>
        </is>
      </c>
      <c r="I3059" s="199" t="n">
        <v>12705</v>
      </c>
      <c r="J3059" s="202" t="inlineStr">
        <is>
          <t>SIM</t>
        </is>
      </c>
    </row>
    <row r="3060">
      <c r="A3060" s="185" t="n">
        <v>129</v>
      </c>
      <c r="B3060" s="185" t="inlineStr">
        <is>
          <t>MONTAGEM</t>
        </is>
      </c>
      <c r="C3060" s="185" t="inlineStr">
        <is>
          <t>Montagem Torre</t>
        </is>
      </c>
      <c r="D3060" s="185" t="n"/>
      <c r="E3060" s="185" t="inlineStr">
        <is>
          <t>Montagem Torre</t>
        </is>
      </c>
      <c r="F3060" s="185" t="inlineStr">
        <is>
          <t>VB</t>
        </is>
      </c>
      <c r="G3060" s="185" t="inlineStr">
        <is>
          <t>NORDESTE</t>
        </is>
      </c>
      <c r="H3060" s="185" t="inlineStr">
        <is>
          <t>METALALFA (NEGOCIADO)</t>
        </is>
      </c>
      <c r="I3060" s="199" t="n">
        <v>16275</v>
      </c>
      <c r="J3060" s="202" t="inlineStr">
        <is>
          <t>SIM</t>
        </is>
      </c>
    </row>
    <row r="3061">
      <c r="A3061" s="185" t="n">
        <v>129</v>
      </c>
      <c r="B3061" s="185" t="inlineStr">
        <is>
          <t>MONTAGEM</t>
        </is>
      </c>
      <c r="C3061" s="185" t="inlineStr">
        <is>
          <t>Montagem Torre</t>
        </is>
      </c>
      <c r="D3061" s="185" t="n"/>
      <c r="E3061" s="185" t="inlineStr">
        <is>
          <t>Montagem Torre</t>
        </is>
      </c>
      <c r="F3061" s="185" t="inlineStr">
        <is>
          <t>VB</t>
        </is>
      </c>
      <c r="G3061" s="185" t="inlineStr">
        <is>
          <t>NORDESTE</t>
        </is>
      </c>
      <c r="H3061" s="185" t="inlineStr">
        <is>
          <t>BRASILSAT</t>
        </is>
      </c>
      <c r="I3061" s="199" t="n">
        <v>21000</v>
      </c>
      <c r="J3061" s="202" t="inlineStr">
        <is>
          <t>SIM</t>
        </is>
      </c>
    </row>
    <row r="3062">
      <c r="A3062" s="185" t="n">
        <v>129</v>
      </c>
      <c r="B3062" s="185" t="inlineStr">
        <is>
          <t>MONTAGEM</t>
        </is>
      </c>
      <c r="C3062" s="185" t="inlineStr">
        <is>
          <t>Montagem Torre</t>
        </is>
      </c>
      <c r="D3062" s="185" t="n"/>
      <c r="E3062" s="185" t="inlineStr">
        <is>
          <t>Montagem Torre</t>
        </is>
      </c>
      <c r="F3062" s="185" t="inlineStr">
        <is>
          <t>VB</t>
        </is>
      </c>
      <c r="G3062" s="185" t="inlineStr">
        <is>
          <t>NORDESTE</t>
        </is>
      </c>
      <c r="H3062" s="185" t="inlineStr">
        <is>
          <t>ZOPONE (NEGOCIADO)</t>
        </is>
      </c>
      <c r="I3062" s="199" t="n">
        <v>22981.89</v>
      </c>
      <c r="J3062" s="202" t="inlineStr">
        <is>
          <t>SIM</t>
        </is>
      </c>
    </row>
    <row r="3063">
      <c r="A3063" s="185" t="n">
        <v>129</v>
      </c>
      <c r="B3063" s="185" t="inlineStr">
        <is>
          <t>MONTAGEM</t>
        </is>
      </c>
      <c r="C3063" s="185" t="inlineStr">
        <is>
          <t>Montagem Torre</t>
        </is>
      </c>
      <c r="D3063" s="185" t="n"/>
      <c r="E3063" s="185" t="inlineStr">
        <is>
          <t>Montagem Torre</t>
        </is>
      </c>
      <c r="F3063" s="185" t="inlineStr">
        <is>
          <t>VB</t>
        </is>
      </c>
      <c r="G3063" s="185" t="inlineStr">
        <is>
          <t>NORDESTE</t>
        </is>
      </c>
      <c r="H3063" s="185" t="inlineStr">
        <is>
          <t>INFRASITE + SECCIONAL</t>
        </is>
      </c>
      <c r="I3063" s="199" t="n">
        <v>24610</v>
      </c>
      <c r="J3063" s="202" t="inlineStr">
        <is>
          <t>SIM</t>
        </is>
      </c>
    </row>
    <row r="3064">
      <c r="A3064" s="185" t="n">
        <v>129</v>
      </c>
      <c r="B3064" s="185" t="inlineStr">
        <is>
          <t>MONTAGEM</t>
        </is>
      </c>
      <c r="C3064" s="185" t="inlineStr">
        <is>
          <t>Montagem Torre</t>
        </is>
      </c>
      <c r="D3064" s="185" t="n"/>
      <c r="E3064" s="185" t="inlineStr">
        <is>
          <t>Montagem Torre</t>
        </is>
      </c>
      <c r="F3064" s="185" t="inlineStr">
        <is>
          <t>VB</t>
        </is>
      </c>
      <c r="G3064" s="185" t="inlineStr">
        <is>
          <t>NORDESTE</t>
        </is>
      </c>
      <c r="H3064" s="185" t="inlineStr">
        <is>
          <t>NOVA CORRENTE</t>
        </is>
      </c>
      <c r="I3064" s="199" t="n">
        <v>28350</v>
      </c>
      <c r="J3064" s="202" t="inlineStr">
        <is>
          <t>SIM</t>
        </is>
      </c>
    </row>
    <row r="3065">
      <c r="A3065" s="185" t="n">
        <v>129</v>
      </c>
      <c r="B3065" s="185" t="inlineStr">
        <is>
          <t>MONTAGEM</t>
        </is>
      </c>
      <c r="C3065" s="185" t="inlineStr">
        <is>
          <t>Montagem Torre</t>
        </is>
      </c>
      <c r="D3065" s="185" t="n"/>
      <c r="E3065" s="185" t="inlineStr">
        <is>
          <t>Montagem Torre</t>
        </is>
      </c>
      <c r="F3065" s="185" t="inlineStr">
        <is>
          <t>VB</t>
        </is>
      </c>
      <c r="G3065" s="185" t="inlineStr">
        <is>
          <t>C OESTE</t>
        </is>
      </c>
      <c r="H3065" s="185" t="inlineStr">
        <is>
          <t>CAW (NEGOCIADO)</t>
        </is>
      </c>
      <c r="I3065" s="199" t="n">
        <v>12000</v>
      </c>
      <c r="J3065" s="196" t="inlineStr">
        <is>
          <t>não</t>
        </is>
      </c>
    </row>
    <row r="3066">
      <c r="A3066" s="185" t="n">
        <v>129</v>
      </c>
      <c r="B3066" s="185" t="inlineStr">
        <is>
          <t>MONTAGEM</t>
        </is>
      </c>
      <c r="C3066" s="185" t="inlineStr">
        <is>
          <t>Montagem Torre</t>
        </is>
      </c>
      <c r="D3066" s="185" t="n"/>
      <c r="E3066" s="185" t="inlineStr">
        <is>
          <t>Montagem Torre</t>
        </is>
      </c>
      <c r="F3066" s="185" t="inlineStr">
        <is>
          <t>VB</t>
        </is>
      </c>
      <c r="G3066" s="185" t="inlineStr">
        <is>
          <t>C OESTE</t>
        </is>
      </c>
      <c r="H3066" s="185" t="inlineStr">
        <is>
          <t>CLEMAR (NEGOCIADO)</t>
        </is>
      </c>
      <c r="I3066" s="199" t="n">
        <v>12127.5</v>
      </c>
      <c r="J3066" s="196" t="inlineStr">
        <is>
          <t>não</t>
        </is>
      </c>
    </row>
    <row r="3067">
      <c r="A3067" s="185" t="n">
        <v>129</v>
      </c>
      <c r="B3067" s="185" t="inlineStr">
        <is>
          <t>MONTAGEM</t>
        </is>
      </c>
      <c r="C3067" s="185" t="inlineStr">
        <is>
          <t>Montagem Torre</t>
        </is>
      </c>
      <c r="D3067" s="185" t="n"/>
      <c r="E3067" s="185" t="inlineStr">
        <is>
          <t>Montagem Torre</t>
        </is>
      </c>
      <c r="F3067" s="185" t="inlineStr">
        <is>
          <t>VB</t>
        </is>
      </c>
      <c r="G3067" s="185" t="inlineStr">
        <is>
          <t>C OESTE</t>
        </is>
      </c>
      <c r="H3067" s="185" t="inlineStr">
        <is>
          <t>METALALFA (NEGOCIADO)</t>
        </is>
      </c>
      <c r="I3067" s="199" t="n">
        <v>19530</v>
      </c>
      <c r="J3067" s="196" t="inlineStr">
        <is>
          <t>não</t>
        </is>
      </c>
    </row>
    <row r="3068">
      <c r="A3068" s="185" t="n">
        <v>129</v>
      </c>
      <c r="B3068" s="185" t="inlineStr">
        <is>
          <t>MONTAGEM</t>
        </is>
      </c>
      <c r="C3068" s="185" t="inlineStr">
        <is>
          <t>Montagem Torre</t>
        </is>
      </c>
      <c r="D3068" s="185" t="n"/>
      <c r="E3068" s="185" t="inlineStr">
        <is>
          <t>Montagem Torre</t>
        </is>
      </c>
      <c r="F3068" s="185" t="inlineStr">
        <is>
          <t>VB</t>
        </is>
      </c>
      <c r="G3068" s="185" t="inlineStr">
        <is>
          <t>C OESTE</t>
        </is>
      </c>
      <c r="H3068" s="185" t="inlineStr">
        <is>
          <t>BRASILSAT</t>
        </is>
      </c>
      <c r="I3068" s="199" t="n">
        <v>21000</v>
      </c>
      <c r="J3068" s="196" t="inlineStr">
        <is>
          <t>não</t>
        </is>
      </c>
    </row>
    <row r="3069">
      <c r="A3069" s="185" t="n">
        <v>129</v>
      </c>
      <c r="B3069" s="185" t="inlineStr">
        <is>
          <t>MONTAGEM</t>
        </is>
      </c>
      <c r="C3069" s="185" t="inlineStr">
        <is>
          <t>Montagem Torre</t>
        </is>
      </c>
      <c r="D3069" s="185" t="n"/>
      <c r="E3069" s="185" t="inlineStr">
        <is>
          <t>Montagem Torre</t>
        </is>
      </c>
      <c r="F3069" s="185" t="inlineStr">
        <is>
          <t>VB</t>
        </is>
      </c>
      <c r="G3069" s="185" t="inlineStr">
        <is>
          <t>C OESTE</t>
        </is>
      </c>
      <c r="H3069" s="185" t="inlineStr">
        <is>
          <t>ZOPONE (NEGOCIADO)</t>
        </is>
      </c>
      <c r="I3069" s="199" t="n">
        <v>24026.52</v>
      </c>
      <c r="J3069" s="196" t="inlineStr">
        <is>
          <t>não</t>
        </is>
      </c>
    </row>
    <row r="3070">
      <c r="A3070" s="185" t="n">
        <v>129</v>
      </c>
      <c r="B3070" s="185" t="inlineStr">
        <is>
          <t>MONTAGEM</t>
        </is>
      </c>
      <c r="C3070" s="185" t="inlineStr">
        <is>
          <t>Montagem Torre</t>
        </is>
      </c>
      <c r="D3070" s="185" t="n"/>
      <c r="E3070" s="185" t="inlineStr">
        <is>
          <t>Montagem Torre</t>
        </is>
      </c>
      <c r="F3070" s="185" t="inlineStr">
        <is>
          <t>VB</t>
        </is>
      </c>
      <c r="G3070" s="185" t="inlineStr">
        <is>
          <t>C OESTE</t>
        </is>
      </c>
      <c r="H3070" s="185" t="inlineStr">
        <is>
          <t>INFRASITE + SECCIONAL</t>
        </is>
      </c>
      <c r="I3070" s="199" t="n">
        <v>24610</v>
      </c>
      <c r="J3070" s="196" t="inlineStr">
        <is>
          <t>não</t>
        </is>
      </c>
    </row>
    <row r="3071">
      <c r="A3071" s="185" t="n">
        <v>129</v>
      </c>
      <c r="B3071" s="185" t="inlineStr">
        <is>
          <t>MONTAGEM</t>
        </is>
      </c>
      <c r="C3071" s="185" t="inlineStr">
        <is>
          <t>Montagem Torre</t>
        </is>
      </c>
      <c r="D3071" s="185" t="n"/>
      <c r="E3071" s="185" t="inlineStr">
        <is>
          <t>Montagem Torre</t>
        </is>
      </c>
      <c r="F3071" s="185" t="inlineStr">
        <is>
          <t>VB</t>
        </is>
      </c>
      <c r="G3071" s="185" t="inlineStr">
        <is>
          <t>SÃO PAULO</t>
        </is>
      </c>
      <c r="H3071" s="185" t="inlineStr">
        <is>
          <t>CLEMAR (NEGOCIADO)</t>
        </is>
      </c>
      <c r="I3071" s="199" t="n">
        <v>11550</v>
      </c>
      <c r="J3071" s="196" t="inlineStr">
        <is>
          <t>não</t>
        </is>
      </c>
    </row>
    <row r="3072">
      <c r="A3072" s="185" t="n">
        <v>129</v>
      </c>
      <c r="B3072" s="185" t="inlineStr">
        <is>
          <t>MONTAGEM</t>
        </is>
      </c>
      <c r="C3072" s="185" t="inlineStr">
        <is>
          <t>Montagem Torre</t>
        </is>
      </c>
      <c r="D3072" s="185" t="n"/>
      <c r="E3072" s="185" t="inlineStr">
        <is>
          <t>Montagem Torre</t>
        </is>
      </c>
      <c r="F3072" s="185" t="inlineStr">
        <is>
          <t>VB</t>
        </is>
      </c>
      <c r="G3072" s="185" t="inlineStr">
        <is>
          <t>SÃO PAULO</t>
        </is>
      </c>
      <c r="H3072" s="185" t="inlineStr">
        <is>
          <t>CAW (NEGOCIADO)</t>
        </is>
      </c>
      <c r="I3072" s="199" t="n">
        <v>12000</v>
      </c>
      <c r="J3072" s="196" t="inlineStr">
        <is>
          <t>não</t>
        </is>
      </c>
    </row>
    <row r="3073">
      <c r="A3073" s="185" t="n">
        <v>129</v>
      </c>
      <c r="B3073" s="185" t="inlineStr">
        <is>
          <t>MONTAGEM</t>
        </is>
      </c>
      <c r="C3073" s="185" t="inlineStr">
        <is>
          <t>Montagem Torre</t>
        </is>
      </c>
      <c r="D3073" s="185" t="n"/>
      <c r="E3073" s="185" t="inlineStr">
        <is>
          <t>Montagem Torre</t>
        </is>
      </c>
      <c r="F3073" s="185" t="inlineStr">
        <is>
          <t>VB</t>
        </is>
      </c>
      <c r="G3073" s="185" t="inlineStr">
        <is>
          <t>SÃO PAULO</t>
        </is>
      </c>
      <c r="H3073" s="185" t="inlineStr">
        <is>
          <t>METALALFA (NEGOCIADO)</t>
        </is>
      </c>
      <c r="I3073" s="199" t="n">
        <v>16275</v>
      </c>
      <c r="J3073" s="196" t="inlineStr">
        <is>
          <t>não</t>
        </is>
      </c>
    </row>
    <row r="3074">
      <c r="A3074" s="185" t="n">
        <v>129</v>
      </c>
      <c r="B3074" s="185" t="inlineStr">
        <is>
          <t>MONTAGEM</t>
        </is>
      </c>
      <c r="C3074" s="185" t="inlineStr">
        <is>
          <t>Montagem Torre</t>
        </is>
      </c>
      <c r="D3074" s="185" t="n"/>
      <c r="E3074" s="185" t="inlineStr">
        <is>
          <t>Montagem Torre</t>
        </is>
      </c>
      <c r="F3074" s="185" t="inlineStr">
        <is>
          <t>VB</t>
        </is>
      </c>
      <c r="G3074" s="185" t="inlineStr">
        <is>
          <t>SÃO PAULO</t>
        </is>
      </c>
      <c r="H3074" s="185" t="inlineStr">
        <is>
          <t>ZOPONE (NEGOCIADO)</t>
        </is>
      </c>
      <c r="I3074" s="199" t="n">
        <v>20892.63</v>
      </c>
      <c r="J3074" s="196" t="inlineStr">
        <is>
          <t>não</t>
        </is>
      </c>
    </row>
    <row r="3075">
      <c r="A3075" s="185" t="n">
        <v>129</v>
      </c>
      <c r="B3075" s="185" t="inlineStr">
        <is>
          <t>MONTAGEM</t>
        </is>
      </c>
      <c r="C3075" s="185" t="inlineStr">
        <is>
          <t>Montagem Torre</t>
        </is>
      </c>
      <c r="D3075" s="185" t="n"/>
      <c r="E3075" s="185" t="inlineStr">
        <is>
          <t>Montagem Torre</t>
        </is>
      </c>
      <c r="F3075" s="185" t="inlineStr">
        <is>
          <t>VB</t>
        </is>
      </c>
      <c r="G3075" s="185" t="inlineStr">
        <is>
          <t>SÃO PAULO</t>
        </is>
      </c>
      <c r="H3075" s="185" t="inlineStr">
        <is>
          <t>BRASILSAT</t>
        </is>
      </c>
      <c r="I3075" s="199" t="n">
        <v>21000</v>
      </c>
      <c r="J3075" s="196" t="inlineStr">
        <is>
          <t>não</t>
        </is>
      </c>
    </row>
    <row r="3076">
      <c r="A3076" s="185" t="n">
        <v>129</v>
      </c>
      <c r="B3076" s="185" t="inlineStr">
        <is>
          <t>MONTAGEM</t>
        </is>
      </c>
      <c r="C3076" s="185" t="inlineStr">
        <is>
          <t>Montagem Torre</t>
        </is>
      </c>
      <c r="D3076" s="185" t="n"/>
      <c r="E3076" s="185" t="inlineStr">
        <is>
          <t>Montagem Torre</t>
        </is>
      </c>
      <c r="F3076" s="185" t="inlineStr">
        <is>
          <t>VB</t>
        </is>
      </c>
      <c r="G3076" s="185" t="inlineStr">
        <is>
          <t>SÃO PAULO</t>
        </is>
      </c>
      <c r="H3076" s="185" t="inlineStr">
        <is>
          <t>INFRASITE + SECCIONAL</t>
        </is>
      </c>
      <c r="I3076" s="199" t="n">
        <v>24610</v>
      </c>
      <c r="J3076" s="196" t="inlineStr">
        <is>
          <t>não</t>
        </is>
      </c>
    </row>
    <row r="3077">
      <c r="A3077" s="185" t="n">
        <v>129</v>
      </c>
      <c r="B3077" s="185" t="inlineStr">
        <is>
          <t>MONTAGEM</t>
        </is>
      </c>
      <c r="C3077" s="185" t="inlineStr">
        <is>
          <t>Montagem Torre</t>
        </is>
      </c>
      <c r="D3077" s="185" t="n"/>
      <c r="E3077" s="185" t="inlineStr">
        <is>
          <t>Montagem Torre</t>
        </is>
      </c>
      <c r="F3077" s="185" t="inlineStr">
        <is>
          <t>VB</t>
        </is>
      </c>
      <c r="G3077" s="185" t="inlineStr">
        <is>
          <t>SÃO PAULO</t>
        </is>
      </c>
      <c r="H3077" s="185" t="inlineStr">
        <is>
          <t>NOVA CORRENTE</t>
        </is>
      </c>
      <c r="I3077" s="199" t="n">
        <v>28350</v>
      </c>
      <c r="J3077" s="196" t="inlineStr">
        <is>
          <t>não</t>
        </is>
      </c>
    </row>
    <row r="3078">
      <c r="A3078" s="185" t="n">
        <v>129</v>
      </c>
      <c r="B3078" s="185" t="inlineStr">
        <is>
          <t>MONTAGEM</t>
        </is>
      </c>
      <c r="C3078" s="185" t="inlineStr">
        <is>
          <t>Montagem Torre</t>
        </is>
      </c>
      <c r="D3078" s="185" t="n"/>
      <c r="E3078" s="185" t="inlineStr">
        <is>
          <t>Montagem Torre</t>
        </is>
      </c>
      <c r="F3078" s="185" t="inlineStr">
        <is>
          <t>VB</t>
        </is>
      </c>
      <c r="G3078" s="185" t="inlineStr">
        <is>
          <t>LESTE</t>
        </is>
      </c>
      <c r="H3078" s="185" t="inlineStr">
        <is>
          <t>CAW (NEGOCIADO)</t>
        </is>
      </c>
      <c r="I3078" s="199" t="n">
        <v>12000</v>
      </c>
      <c r="J3078" s="196" t="inlineStr">
        <is>
          <t>não</t>
        </is>
      </c>
    </row>
    <row r="3079">
      <c r="A3079" s="185" t="n">
        <v>129</v>
      </c>
      <c r="B3079" s="185" t="inlineStr">
        <is>
          <t>MONTAGEM</t>
        </is>
      </c>
      <c r="C3079" s="185" t="inlineStr">
        <is>
          <t>Montagem Torre</t>
        </is>
      </c>
      <c r="D3079" s="185" t="n"/>
      <c r="E3079" s="185" t="inlineStr">
        <is>
          <t>Montagem Torre</t>
        </is>
      </c>
      <c r="F3079" s="185" t="inlineStr">
        <is>
          <t>VB</t>
        </is>
      </c>
      <c r="G3079" s="185" t="inlineStr">
        <is>
          <t>LESTE</t>
        </is>
      </c>
      <c r="H3079" s="185" t="inlineStr">
        <is>
          <t>CLEMAR (NEGOCIADO)</t>
        </is>
      </c>
      <c r="I3079" s="199" t="n">
        <v>12705</v>
      </c>
      <c r="J3079" s="196" t="inlineStr">
        <is>
          <t>não</t>
        </is>
      </c>
    </row>
    <row r="3080">
      <c r="A3080" s="185" t="n">
        <v>129</v>
      </c>
      <c r="B3080" s="185" t="inlineStr">
        <is>
          <t>MONTAGEM</t>
        </is>
      </c>
      <c r="C3080" s="185" t="inlineStr">
        <is>
          <t>Montagem Torre</t>
        </is>
      </c>
      <c r="D3080" s="185" t="n"/>
      <c r="E3080" s="185" t="inlineStr">
        <is>
          <t>Montagem Torre</t>
        </is>
      </c>
      <c r="F3080" s="185" t="inlineStr">
        <is>
          <t>VB</t>
        </is>
      </c>
      <c r="G3080" s="185" t="inlineStr">
        <is>
          <t>LESTE</t>
        </is>
      </c>
      <c r="H3080" s="185" t="inlineStr">
        <is>
          <t>METALALFA (NEGOCIADO)</t>
        </is>
      </c>
      <c r="I3080" s="199" t="n">
        <v>16275</v>
      </c>
      <c r="J3080" s="196" t="inlineStr">
        <is>
          <t>não</t>
        </is>
      </c>
    </row>
    <row r="3081">
      <c r="A3081" s="185" t="n">
        <v>129</v>
      </c>
      <c r="B3081" s="185" t="inlineStr">
        <is>
          <t>MONTAGEM</t>
        </is>
      </c>
      <c r="C3081" s="185" t="inlineStr">
        <is>
          <t>Montagem Torre</t>
        </is>
      </c>
      <c r="D3081" s="185" t="n"/>
      <c r="E3081" s="185" t="inlineStr">
        <is>
          <t>Montagem Torre</t>
        </is>
      </c>
      <c r="F3081" s="185" t="inlineStr">
        <is>
          <t>VB</t>
        </is>
      </c>
      <c r="G3081" s="185" t="inlineStr">
        <is>
          <t>LESTE</t>
        </is>
      </c>
      <c r="H3081" s="185" t="inlineStr">
        <is>
          <t>ZOPONE (NEGOCIADO)</t>
        </is>
      </c>
      <c r="I3081" s="199" t="n">
        <v>20892.63</v>
      </c>
      <c r="J3081" s="196" t="inlineStr">
        <is>
          <t>não</t>
        </is>
      </c>
    </row>
    <row r="3082">
      <c r="A3082" s="185" t="n">
        <v>129</v>
      </c>
      <c r="B3082" s="185" t="inlineStr">
        <is>
          <t>MONTAGEM</t>
        </is>
      </c>
      <c r="C3082" s="185" t="inlineStr">
        <is>
          <t>Montagem Torre</t>
        </is>
      </c>
      <c r="D3082" s="185" t="n"/>
      <c r="E3082" s="185" t="inlineStr">
        <is>
          <t>Montagem Torre</t>
        </is>
      </c>
      <c r="F3082" s="185" t="inlineStr">
        <is>
          <t>VB</t>
        </is>
      </c>
      <c r="G3082" s="185" t="inlineStr">
        <is>
          <t>LESTE</t>
        </is>
      </c>
      <c r="H3082" s="185" t="inlineStr">
        <is>
          <t>BRASILSAT</t>
        </is>
      </c>
      <c r="I3082" s="199" t="n">
        <v>21000</v>
      </c>
      <c r="J3082" s="196" t="inlineStr">
        <is>
          <t>não</t>
        </is>
      </c>
    </row>
    <row r="3083">
      <c r="A3083" s="185" t="n">
        <v>129</v>
      </c>
      <c r="B3083" s="185" t="inlineStr">
        <is>
          <t>MONTAGEM</t>
        </is>
      </c>
      <c r="C3083" s="185" t="inlineStr">
        <is>
          <t>Montagem Torre</t>
        </is>
      </c>
      <c r="D3083" s="185" t="n"/>
      <c r="E3083" s="185" t="inlineStr">
        <is>
          <t>Montagem Torre</t>
        </is>
      </c>
      <c r="F3083" s="185" t="inlineStr">
        <is>
          <t>VB</t>
        </is>
      </c>
      <c r="G3083" s="185" t="inlineStr">
        <is>
          <t>LESTE</t>
        </is>
      </c>
      <c r="H3083" s="185" t="inlineStr">
        <is>
          <t>INFRASITE + SECCIONAL</t>
        </is>
      </c>
      <c r="I3083" s="199" t="n">
        <v>24610</v>
      </c>
      <c r="J3083" s="196" t="inlineStr">
        <is>
          <t>não</t>
        </is>
      </c>
    </row>
    <row r="3084">
      <c r="A3084" s="185" t="n">
        <v>129</v>
      </c>
      <c r="B3084" s="185" t="inlineStr">
        <is>
          <t>MONTAGEM</t>
        </is>
      </c>
      <c r="C3084" s="185" t="inlineStr">
        <is>
          <t>Montagem Torre</t>
        </is>
      </c>
      <c r="D3084" s="185" t="n"/>
      <c r="E3084" s="185" t="inlineStr">
        <is>
          <t>Montagem Torre</t>
        </is>
      </c>
      <c r="F3084" s="185" t="inlineStr">
        <is>
          <t>VB</t>
        </is>
      </c>
      <c r="G3084" s="185" t="inlineStr">
        <is>
          <t>LESTE</t>
        </is>
      </c>
      <c r="H3084" s="185" t="inlineStr">
        <is>
          <t>NOVA CORRENTE</t>
        </is>
      </c>
      <c r="I3084" s="199" t="n">
        <v>28350</v>
      </c>
      <c r="J3084" s="196" t="inlineStr">
        <is>
          <t>não</t>
        </is>
      </c>
    </row>
    <row r="3085">
      <c r="A3085" s="185" t="n">
        <v>129</v>
      </c>
      <c r="B3085" s="185" t="inlineStr">
        <is>
          <t>MONTAGEM</t>
        </is>
      </c>
      <c r="C3085" s="185" t="inlineStr">
        <is>
          <t>Montagem Torre</t>
        </is>
      </c>
      <c r="D3085" s="185" t="n"/>
      <c r="E3085" s="185" t="inlineStr">
        <is>
          <t>Montagem Torre</t>
        </is>
      </c>
      <c r="F3085" s="185" t="inlineStr">
        <is>
          <t>VB</t>
        </is>
      </c>
      <c r="G3085" s="185" t="inlineStr">
        <is>
          <t>SUL</t>
        </is>
      </c>
      <c r="H3085" s="185" t="inlineStr">
        <is>
          <t>CLEMAR (NEGOCIADO)</t>
        </is>
      </c>
      <c r="I3085" s="199" t="n">
        <v>11550</v>
      </c>
      <c r="J3085" s="196" t="inlineStr">
        <is>
          <t>não</t>
        </is>
      </c>
    </row>
    <row r="3086">
      <c r="A3086" s="185" t="n">
        <v>129</v>
      </c>
      <c r="B3086" s="185" t="inlineStr">
        <is>
          <t>MONTAGEM</t>
        </is>
      </c>
      <c r="C3086" s="185" t="inlineStr">
        <is>
          <t>Montagem Torre</t>
        </is>
      </c>
      <c r="D3086" s="185" t="n"/>
      <c r="E3086" s="185" t="inlineStr">
        <is>
          <t>Montagem Torre</t>
        </is>
      </c>
      <c r="F3086" s="185" t="inlineStr">
        <is>
          <t>VB</t>
        </is>
      </c>
      <c r="G3086" s="185" t="inlineStr">
        <is>
          <t>SUL</t>
        </is>
      </c>
      <c r="H3086" s="185" t="inlineStr">
        <is>
          <t>CAW (NEGOCIADO)</t>
        </is>
      </c>
      <c r="I3086" s="199" t="n">
        <v>12000</v>
      </c>
      <c r="J3086" s="196" t="inlineStr">
        <is>
          <t>não</t>
        </is>
      </c>
    </row>
    <row r="3087">
      <c r="A3087" s="185" t="n">
        <v>129</v>
      </c>
      <c r="B3087" s="185" t="inlineStr">
        <is>
          <t>MONTAGEM</t>
        </is>
      </c>
      <c r="C3087" s="185" t="inlineStr">
        <is>
          <t>Montagem Torre</t>
        </is>
      </c>
      <c r="D3087" s="185" t="n"/>
      <c r="E3087" s="185" t="inlineStr">
        <is>
          <t>Montagem Torre</t>
        </is>
      </c>
      <c r="F3087" s="185" t="inlineStr">
        <is>
          <t>VB</t>
        </is>
      </c>
      <c r="G3087" s="185" t="inlineStr">
        <is>
          <t>SUL</t>
        </is>
      </c>
      <c r="H3087" s="185" t="inlineStr">
        <is>
          <t>METALALFA (NEGOCIADO)</t>
        </is>
      </c>
      <c r="I3087" s="199" t="n">
        <v>16275</v>
      </c>
      <c r="J3087" s="196" t="inlineStr">
        <is>
          <t>não</t>
        </is>
      </c>
    </row>
    <row r="3088">
      <c r="A3088" s="185" t="n">
        <v>129</v>
      </c>
      <c r="B3088" s="185" t="inlineStr">
        <is>
          <t>MONTAGEM</t>
        </is>
      </c>
      <c r="C3088" s="185" t="inlineStr">
        <is>
          <t>Montagem Torre</t>
        </is>
      </c>
      <c r="D3088" s="185" t="n"/>
      <c r="E3088" s="185" t="inlineStr">
        <is>
          <t>Montagem Torre</t>
        </is>
      </c>
      <c r="F3088" s="185" t="inlineStr">
        <is>
          <t>VB</t>
        </is>
      </c>
      <c r="G3088" s="185" t="inlineStr">
        <is>
          <t>SUL</t>
        </is>
      </c>
      <c r="H3088" s="185" t="inlineStr">
        <is>
          <t>ZOPONE (NEGOCIADO)</t>
        </is>
      </c>
      <c r="I3088" s="199" t="n">
        <v>20892.63</v>
      </c>
      <c r="J3088" s="196" t="inlineStr">
        <is>
          <t>não</t>
        </is>
      </c>
    </row>
    <row r="3089">
      <c r="A3089" s="185" t="n">
        <v>129</v>
      </c>
      <c r="B3089" s="185" t="inlineStr">
        <is>
          <t>MONTAGEM</t>
        </is>
      </c>
      <c r="C3089" s="185" t="inlineStr">
        <is>
          <t>Montagem Torre</t>
        </is>
      </c>
      <c r="D3089" s="185" t="n"/>
      <c r="E3089" s="185" t="inlineStr">
        <is>
          <t>Montagem Torre</t>
        </is>
      </c>
      <c r="F3089" s="185" t="inlineStr">
        <is>
          <t>VB</t>
        </is>
      </c>
      <c r="G3089" s="185" t="inlineStr">
        <is>
          <t>SUL</t>
        </is>
      </c>
      <c r="H3089" s="185" t="inlineStr">
        <is>
          <t>BRASILSAT</t>
        </is>
      </c>
      <c r="I3089" s="199" t="n">
        <v>21000</v>
      </c>
      <c r="J3089" s="196" t="inlineStr">
        <is>
          <t>não</t>
        </is>
      </c>
    </row>
    <row r="3090">
      <c r="A3090" s="185" t="n">
        <v>129</v>
      </c>
      <c r="B3090" s="185" t="inlineStr">
        <is>
          <t>MONTAGEM</t>
        </is>
      </c>
      <c r="C3090" s="185" t="inlineStr">
        <is>
          <t>Montagem Torre</t>
        </is>
      </c>
      <c r="D3090" s="185" t="n"/>
      <c r="E3090" s="185" t="inlineStr">
        <is>
          <t>Montagem Torre</t>
        </is>
      </c>
      <c r="F3090" s="185" t="inlineStr">
        <is>
          <t>VB</t>
        </is>
      </c>
      <c r="G3090" s="185" t="inlineStr">
        <is>
          <t>SUL</t>
        </is>
      </c>
      <c r="H3090" s="185" t="inlineStr">
        <is>
          <t>INFRASITE + SECCIONAL</t>
        </is>
      </c>
      <c r="I3090" s="199" t="n">
        <v>24610</v>
      </c>
      <c r="J3090" s="196" t="inlineStr">
        <is>
          <t>não</t>
        </is>
      </c>
    </row>
    <row r="3091">
      <c r="A3091" s="185" t="n">
        <v>129</v>
      </c>
      <c r="B3091" s="185" t="inlineStr">
        <is>
          <t>MONTAGEM</t>
        </is>
      </c>
      <c r="C3091" s="185" t="inlineStr">
        <is>
          <t>Montagem Torre</t>
        </is>
      </c>
      <c r="D3091" s="185" t="n"/>
      <c r="E3091" s="185" t="inlineStr">
        <is>
          <t>Montagem Torre</t>
        </is>
      </c>
      <c r="F3091" s="185" t="inlineStr">
        <is>
          <t>VB</t>
        </is>
      </c>
      <c r="G3091" s="185" t="inlineStr">
        <is>
          <t>SUL</t>
        </is>
      </c>
      <c r="H3091" s="185" t="inlineStr">
        <is>
          <t>NOVA CORRENTE</t>
        </is>
      </c>
      <c r="I3091" s="199" t="n">
        <v>28350</v>
      </c>
      <c r="J3091" s="196" t="inlineStr">
        <is>
          <t>não</t>
        </is>
      </c>
    </row>
    <row r="3092">
      <c r="A3092" s="185" t="n">
        <v>130</v>
      </c>
      <c r="B3092" s="185" t="inlineStr">
        <is>
          <t>POSTE</t>
        </is>
      </c>
      <c r="C3092" s="185" t="inlineStr">
        <is>
          <t>Poste Metálico Autoportante</t>
        </is>
      </c>
      <c r="D3092" s="185" t="n"/>
      <c r="E3092" s="185" t="inlineStr">
        <is>
          <t>Poste Metálico Autoportante · 40m · AeV 3m² · 30m/s</t>
        </is>
      </c>
      <c r="F3092" s="185" t="inlineStr">
        <is>
          <t>VB</t>
        </is>
      </c>
      <c r="G3092" s="185" t="inlineStr">
        <is>
          <t>NORTE</t>
        </is>
      </c>
      <c r="H3092" s="185" t="inlineStr">
        <is>
          <t>CLEMAR (NEGOCIADO)</t>
        </is>
      </c>
      <c r="I3092" s="199" t="n">
        <v>90000</v>
      </c>
      <c r="J3092" s="202" t="inlineStr">
        <is>
          <t>SIM</t>
        </is>
      </c>
    </row>
    <row r="3093">
      <c r="A3093" s="185" t="n">
        <v>130</v>
      </c>
      <c r="B3093" s="185" t="inlineStr">
        <is>
          <t>POSTE</t>
        </is>
      </c>
      <c r="C3093" s="185" t="inlineStr">
        <is>
          <t>Poste Metálico Autoportante</t>
        </is>
      </c>
      <c r="D3093" s="185" t="n"/>
      <c r="E3093" s="185" t="inlineStr">
        <is>
          <t>Poste Metálico Autoportante · 40m · AeV 3m² · 30m/s</t>
        </is>
      </c>
      <c r="F3093" s="185" t="inlineStr">
        <is>
          <t>VB</t>
        </is>
      </c>
      <c r="G3093" s="185" t="inlineStr">
        <is>
          <t>NORTE</t>
        </is>
      </c>
      <c r="H3093" s="185" t="inlineStr">
        <is>
          <t>METALALFA (NEGOCIADO)</t>
        </is>
      </c>
      <c r="I3093" s="199" t="n">
        <v>94109.89999999999</v>
      </c>
      <c r="J3093" s="202" t="inlineStr">
        <is>
          <t>SIM</t>
        </is>
      </c>
    </row>
    <row r="3094">
      <c r="A3094" s="185" t="n">
        <v>130</v>
      </c>
      <c r="B3094" s="185" t="inlineStr">
        <is>
          <t>POSTE</t>
        </is>
      </c>
      <c r="C3094" s="185" t="inlineStr">
        <is>
          <t>Poste Metálico Autoportante</t>
        </is>
      </c>
      <c r="D3094" s="185" t="n"/>
      <c r="E3094" s="185" t="inlineStr">
        <is>
          <t>Poste Metálico Autoportante · 40m · AeV 3m² · 30m/s</t>
        </is>
      </c>
      <c r="F3094" s="185" t="inlineStr">
        <is>
          <t>VB</t>
        </is>
      </c>
      <c r="G3094" s="185" t="inlineStr">
        <is>
          <t>NORTE</t>
        </is>
      </c>
      <c r="H3094" s="185" t="inlineStr">
        <is>
          <t>INFRASITE + SECCIONAL</t>
        </is>
      </c>
      <c r="I3094" s="199" t="n">
        <v>97900</v>
      </c>
      <c r="J3094" s="202" t="inlineStr">
        <is>
          <t>SIM</t>
        </is>
      </c>
    </row>
    <row r="3095">
      <c r="A3095" s="185" t="n">
        <v>130</v>
      </c>
      <c r="B3095" s="185" t="inlineStr">
        <is>
          <t>POSTE</t>
        </is>
      </c>
      <c r="C3095" s="185" t="inlineStr">
        <is>
          <t>Poste Metálico Autoportante</t>
        </is>
      </c>
      <c r="D3095" s="185" t="n"/>
      <c r="E3095" s="185" t="inlineStr">
        <is>
          <t>Poste Metálico Autoportante · 40m · AeV 3m² · 30m/s</t>
        </is>
      </c>
      <c r="F3095" s="185" t="inlineStr">
        <is>
          <t>VB</t>
        </is>
      </c>
      <c r="G3095" s="185" t="inlineStr">
        <is>
          <t>NORTE</t>
        </is>
      </c>
      <c r="H3095" s="185" t="inlineStr">
        <is>
          <t>BRASILSAT</t>
        </is>
      </c>
      <c r="I3095" s="199" t="n">
        <v>122389.63</v>
      </c>
      <c r="J3095" s="202" t="inlineStr">
        <is>
          <t>SIM</t>
        </is>
      </c>
    </row>
    <row r="3096">
      <c r="A3096" s="185" t="n">
        <v>130</v>
      </c>
      <c r="B3096" s="185" t="inlineStr">
        <is>
          <t>POSTE</t>
        </is>
      </c>
      <c r="C3096" s="185" t="inlineStr">
        <is>
          <t>Poste Metálico Autoportante</t>
        </is>
      </c>
      <c r="D3096" s="185" t="n"/>
      <c r="E3096" s="185" t="inlineStr">
        <is>
          <t>Poste Metálico Autoportante · 40m · AeV 3m² · 30m/s</t>
        </is>
      </c>
      <c r="F3096" s="185" t="inlineStr">
        <is>
          <t>VB</t>
        </is>
      </c>
      <c r="G3096" s="185" t="inlineStr">
        <is>
          <t>NORTE</t>
        </is>
      </c>
      <c r="H3096" s="185" t="inlineStr">
        <is>
          <t>ZOPONE (NEGOCIADO)</t>
        </is>
      </c>
      <c r="I3096" s="199" t="n">
        <v>136304.44</v>
      </c>
      <c r="J3096" s="202" t="inlineStr">
        <is>
          <t>SIM</t>
        </is>
      </c>
    </row>
    <row r="3097">
      <c r="A3097" s="185" t="n">
        <v>130</v>
      </c>
      <c r="B3097" s="185" t="inlineStr">
        <is>
          <t>POSTE</t>
        </is>
      </c>
      <c r="C3097" s="185" t="inlineStr">
        <is>
          <t>Poste Metálico Autoportante</t>
        </is>
      </c>
      <c r="D3097" s="185" t="n"/>
      <c r="E3097" s="185" t="inlineStr">
        <is>
          <t>Poste Metálico Autoportante · 40m · AeV 3m² · 30m/s</t>
        </is>
      </c>
      <c r="F3097" s="185" t="inlineStr">
        <is>
          <t>VB</t>
        </is>
      </c>
      <c r="G3097" s="185" t="inlineStr">
        <is>
          <t>NORDESTE</t>
        </is>
      </c>
      <c r="H3097" s="185" t="inlineStr">
        <is>
          <t>CLEMAR (NEGOCIADO)</t>
        </is>
      </c>
      <c r="I3097" s="199" t="n">
        <v>90000</v>
      </c>
      <c r="J3097" s="202" t="inlineStr">
        <is>
          <t>SIM</t>
        </is>
      </c>
    </row>
    <row r="3098">
      <c r="A3098" s="185" t="n">
        <v>130</v>
      </c>
      <c r="B3098" s="185" t="inlineStr">
        <is>
          <t>POSTE</t>
        </is>
      </c>
      <c r="C3098" s="185" t="inlineStr">
        <is>
          <t>Poste Metálico Autoportante</t>
        </is>
      </c>
      <c r="D3098" s="185" t="n"/>
      <c r="E3098" s="185" t="inlineStr">
        <is>
          <t>Poste Metálico Autoportante · 40m · AeV 3m² · 30m/s</t>
        </is>
      </c>
      <c r="F3098" s="185" t="inlineStr">
        <is>
          <t>VB</t>
        </is>
      </c>
      <c r="G3098" s="185" t="inlineStr">
        <is>
          <t>NORDESTE</t>
        </is>
      </c>
      <c r="H3098" s="185" t="inlineStr">
        <is>
          <t>METALALFA (NEGOCIADO)</t>
        </is>
      </c>
      <c r="I3098" s="199" t="n">
        <v>94109.89999999999</v>
      </c>
      <c r="J3098" s="202" t="inlineStr">
        <is>
          <t>SIM</t>
        </is>
      </c>
    </row>
    <row r="3099">
      <c r="A3099" s="185" t="n">
        <v>130</v>
      </c>
      <c r="B3099" s="185" t="inlineStr">
        <is>
          <t>POSTE</t>
        </is>
      </c>
      <c r="C3099" s="185" t="inlineStr">
        <is>
          <t>Poste Metálico Autoportante</t>
        </is>
      </c>
      <c r="D3099" s="185" t="n"/>
      <c r="E3099" s="185" t="inlineStr">
        <is>
          <t>Poste Metálico Autoportante · 40m · AeV 3m² · 30m/s</t>
        </is>
      </c>
      <c r="F3099" s="185" t="inlineStr">
        <is>
          <t>VB</t>
        </is>
      </c>
      <c r="G3099" s="185" t="inlineStr">
        <is>
          <t>NORDESTE</t>
        </is>
      </c>
      <c r="H3099" s="185" t="inlineStr">
        <is>
          <t>NOVA CORRENTE</t>
        </is>
      </c>
      <c r="I3099" s="199" t="n">
        <v>97900</v>
      </c>
      <c r="J3099" s="202" t="inlineStr">
        <is>
          <t>SIM</t>
        </is>
      </c>
    </row>
    <row r="3100">
      <c r="A3100" s="185" t="n">
        <v>130</v>
      </c>
      <c r="B3100" s="185" t="inlineStr">
        <is>
          <t>POSTE</t>
        </is>
      </c>
      <c r="C3100" s="185" t="inlineStr">
        <is>
          <t>Poste Metálico Autoportante</t>
        </is>
      </c>
      <c r="D3100" s="185" t="n"/>
      <c r="E3100" s="185" t="inlineStr">
        <is>
          <t>Poste Metálico Autoportante · 40m · AeV 3m² · 30m/s</t>
        </is>
      </c>
      <c r="F3100" s="185" t="inlineStr">
        <is>
          <t>VB</t>
        </is>
      </c>
      <c r="G3100" s="185" t="inlineStr">
        <is>
          <t>NORDESTE</t>
        </is>
      </c>
      <c r="H3100" s="185" t="inlineStr">
        <is>
          <t>INFRASITE + SECCIONAL</t>
        </is>
      </c>
      <c r="I3100" s="199" t="n">
        <v>97900</v>
      </c>
      <c r="J3100" s="202" t="inlineStr">
        <is>
          <t>SIM</t>
        </is>
      </c>
    </row>
    <row r="3101">
      <c r="A3101" s="185" t="n">
        <v>130</v>
      </c>
      <c r="B3101" s="185" t="inlineStr">
        <is>
          <t>POSTE</t>
        </is>
      </c>
      <c r="C3101" s="185" t="inlineStr">
        <is>
          <t>Poste Metálico Autoportante</t>
        </is>
      </c>
      <c r="D3101" s="185" t="n"/>
      <c r="E3101" s="185" t="inlineStr">
        <is>
          <t>Poste Metálico Autoportante · 40m · AeV 3m² · 30m/s</t>
        </is>
      </c>
      <c r="F3101" s="185" t="inlineStr">
        <is>
          <t>VB</t>
        </is>
      </c>
      <c r="G3101" s="185" t="inlineStr">
        <is>
          <t>NORDESTE</t>
        </is>
      </c>
      <c r="H3101" s="185" t="inlineStr">
        <is>
          <t>BRASILSAT</t>
        </is>
      </c>
      <c r="I3101" s="199" t="n">
        <v>122389.63</v>
      </c>
      <c r="J3101" s="202" t="inlineStr">
        <is>
          <t>SIM</t>
        </is>
      </c>
    </row>
    <row r="3102">
      <c r="A3102" s="185" t="n">
        <v>130</v>
      </c>
      <c r="B3102" s="185" t="inlineStr">
        <is>
          <t>POSTE</t>
        </is>
      </c>
      <c r="C3102" s="185" t="inlineStr">
        <is>
          <t>Poste Metálico Autoportante</t>
        </is>
      </c>
      <c r="D3102" s="185" t="n"/>
      <c r="E3102" s="185" t="inlineStr">
        <is>
          <t>Poste Metálico Autoportante · 40m · AeV 3m² · 30m/s</t>
        </is>
      </c>
      <c r="F3102" s="185" t="inlineStr">
        <is>
          <t>VB</t>
        </is>
      </c>
      <c r="G3102" s="185" t="inlineStr">
        <is>
          <t>NORDESTE</t>
        </is>
      </c>
      <c r="H3102" s="185" t="inlineStr">
        <is>
          <t>ZOPONE (NEGOCIADO)</t>
        </is>
      </c>
      <c r="I3102" s="199" t="n">
        <v>136304.44</v>
      </c>
      <c r="J3102" s="202" t="inlineStr">
        <is>
          <t>SIM</t>
        </is>
      </c>
    </row>
    <row r="3103">
      <c r="A3103" s="185" t="n">
        <v>130</v>
      </c>
      <c r="B3103" s="185" t="inlineStr">
        <is>
          <t>POSTE</t>
        </is>
      </c>
      <c r="C3103" s="185" t="inlineStr">
        <is>
          <t>Poste Metálico Autoportante</t>
        </is>
      </c>
      <c r="D3103" s="185" t="n"/>
      <c r="E3103" s="185" t="inlineStr">
        <is>
          <t>Poste Metálico Autoportante · 40m · AeV 3m² · 30m/s</t>
        </is>
      </c>
      <c r="F3103" s="185" t="inlineStr">
        <is>
          <t>VB</t>
        </is>
      </c>
      <c r="G3103" s="185" t="inlineStr">
        <is>
          <t>C OESTE</t>
        </is>
      </c>
      <c r="H3103" s="185" t="inlineStr">
        <is>
          <t>CLEMAR (NEGOCIADO)</t>
        </is>
      </c>
      <c r="I3103" s="199" t="n">
        <v>90000</v>
      </c>
      <c r="J3103" s="196" t="inlineStr">
        <is>
          <t>não</t>
        </is>
      </c>
    </row>
    <row r="3104">
      <c r="A3104" s="185" t="n">
        <v>130</v>
      </c>
      <c r="B3104" s="185" t="inlineStr">
        <is>
          <t>POSTE</t>
        </is>
      </c>
      <c r="C3104" s="185" t="inlineStr">
        <is>
          <t>Poste Metálico Autoportante</t>
        </is>
      </c>
      <c r="D3104" s="185" t="n"/>
      <c r="E3104" s="185" t="inlineStr">
        <is>
          <t>Poste Metálico Autoportante · 40m · AeV 3m² · 30m/s</t>
        </is>
      </c>
      <c r="F3104" s="185" t="inlineStr">
        <is>
          <t>VB</t>
        </is>
      </c>
      <c r="G3104" s="185" t="inlineStr">
        <is>
          <t>C OESTE</t>
        </is>
      </c>
      <c r="H3104" s="185" t="inlineStr">
        <is>
          <t>METALALFA (NEGOCIADO)</t>
        </is>
      </c>
      <c r="I3104" s="199" t="n">
        <v>94109.89999999999</v>
      </c>
      <c r="J3104" s="196" t="inlineStr">
        <is>
          <t>não</t>
        </is>
      </c>
    </row>
    <row r="3105">
      <c r="A3105" s="185" t="n">
        <v>130</v>
      </c>
      <c r="B3105" s="185" t="inlineStr">
        <is>
          <t>POSTE</t>
        </is>
      </c>
      <c r="C3105" s="185" t="inlineStr">
        <is>
          <t>Poste Metálico Autoportante</t>
        </is>
      </c>
      <c r="D3105" s="185" t="n"/>
      <c r="E3105" s="185" t="inlineStr">
        <is>
          <t>Poste Metálico Autoportante · 40m · AeV 3m² · 30m/s</t>
        </is>
      </c>
      <c r="F3105" s="185" t="inlineStr">
        <is>
          <t>VB</t>
        </is>
      </c>
      <c r="G3105" s="185" t="inlineStr">
        <is>
          <t>C OESTE</t>
        </is>
      </c>
      <c r="H3105" s="185" t="inlineStr">
        <is>
          <t>INFRASITE + SECCIONAL</t>
        </is>
      </c>
      <c r="I3105" s="199" t="n">
        <v>97900</v>
      </c>
      <c r="J3105" s="196" t="inlineStr">
        <is>
          <t>não</t>
        </is>
      </c>
    </row>
    <row r="3106">
      <c r="A3106" s="185" t="n">
        <v>130</v>
      </c>
      <c r="B3106" s="185" t="inlineStr">
        <is>
          <t>POSTE</t>
        </is>
      </c>
      <c r="C3106" s="185" t="inlineStr">
        <is>
          <t>Poste Metálico Autoportante</t>
        </is>
      </c>
      <c r="D3106" s="185" t="n"/>
      <c r="E3106" s="185" t="inlineStr">
        <is>
          <t>Poste Metálico Autoportante · 40m · AeV 3m² · 30m/s</t>
        </is>
      </c>
      <c r="F3106" s="185" t="inlineStr">
        <is>
          <t>VB</t>
        </is>
      </c>
      <c r="G3106" s="185" t="inlineStr">
        <is>
          <t>C OESTE</t>
        </is>
      </c>
      <c r="H3106" s="185" t="inlineStr">
        <is>
          <t>BRASILSAT</t>
        </is>
      </c>
      <c r="I3106" s="199" t="n">
        <v>122389.63</v>
      </c>
      <c r="J3106" s="196" t="inlineStr">
        <is>
          <t>não</t>
        </is>
      </c>
    </row>
    <row r="3107">
      <c r="A3107" s="185" t="n">
        <v>130</v>
      </c>
      <c r="B3107" s="185" t="inlineStr">
        <is>
          <t>POSTE</t>
        </is>
      </c>
      <c r="C3107" s="185" t="inlineStr">
        <is>
          <t>Poste Metálico Autoportante</t>
        </is>
      </c>
      <c r="D3107" s="185" t="n"/>
      <c r="E3107" s="185" t="inlineStr">
        <is>
          <t>Poste Metálico Autoportante · 40m · AeV 3m² · 30m/s</t>
        </is>
      </c>
      <c r="F3107" s="185" t="inlineStr">
        <is>
          <t>VB</t>
        </is>
      </c>
      <c r="G3107" s="185" t="inlineStr">
        <is>
          <t>C OESTE</t>
        </is>
      </c>
      <c r="H3107" s="185" t="inlineStr">
        <is>
          <t>ZOPONE (NEGOCIADO)</t>
        </is>
      </c>
      <c r="I3107" s="199" t="n">
        <v>136304.44</v>
      </c>
      <c r="J3107" s="196" t="inlineStr">
        <is>
          <t>não</t>
        </is>
      </c>
    </row>
    <row r="3108">
      <c r="A3108" s="185" t="n">
        <v>130</v>
      </c>
      <c r="B3108" s="185" t="inlineStr">
        <is>
          <t>POSTE</t>
        </is>
      </c>
      <c r="C3108" s="185" t="inlineStr">
        <is>
          <t>Poste Metálico Autoportante</t>
        </is>
      </c>
      <c r="D3108" s="185" t="n"/>
      <c r="E3108" s="185" t="inlineStr">
        <is>
          <t>Poste Metálico Autoportante · 40m · AeV 3m² · 30m/s</t>
        </is>
      </c>
      <c r="F3108" s="185" t="inlineStr">
        <is>
          <t>VB</t>
        </is>
      </c>
      <c r="G3108" s="185" t="inlineStr">
        <is>
          <t>SÃO PAULO</t>
        </is>
      </c>
      <c r="H3108" s="185" t="inlineStr">
        <is>
          <t>CLEMAR (NEGOCIADO)</t>
        </is>
      </c>
      <c r="I3108" s="199" t="n">
        <v>90000</v>
      </c>
      <c r="J3108" s="196" t="inlineStr">
        <is>
          <t>não</t>
        </is>
      </c>
    </row>
    <row r="3109">
      <c r="A3109" s="185" t="n">
        <v>130</v>
      </c>
      <c r="B3109" s="185" t="inlineStr">
        <is>
          <t>POSTE</t>
        </is>
      </c>
      <c r="C3109" s="185" t="inlineStr">
        <is>
          <t>Poste Metálico Autoportante</t>
        </is>
      </c>
      <c r="D3109" s="185" t="n"/>
      <c r="E3109" s="185" t="inlineStr">
        <is>
          <t>Poste Metálico Autoportante · 40m · AeV 3m² · 30m/s</t>
        </is>
      </c>
      <c r="F3109" s="185" t="inlineStr">
        <is>
          <t>VB</t>
        </is>
      </c>
      <c r="G3109" s="185" t="inlineStr">
        <is>
          <t>SÃO PAULO</t>
        </is>
      </c>
      <c r="H3109" s="185" t="inlineStr">
        <is>
          <t>METALALFA (NEGOCIADO)</t>
        </is>
      </c>
      <c r="I3109" s="199" t="n">
        <v>94109.89999999999</v>
      </c>
      <c r="J3109" s="196" t="inlineStr">
        <is>
          <t>não</t>
        </is>
      </c>
    </row>
    <row r="3110">
      <c r="A3110" s="185" t="n">
        <v>130</v>
      </c>
      <c r="B3110" s="185" t="inlineStr">
        <is>
          <t>POSTE</t>
        </is>
      </c>
      <c r="C3110" s="185" t="inlineStr">
        <is>
          <t>Poste Metálico Autoportante</t>
        </is>
      </c>
      <c r="D3110" s="185" t="n"/>
      <c r="E3110" s="185" t="inlineStr">
        <is>
          <t>Poste Metálico Autoportante · 40m · AeV 3m² · 30m/s</t>
        </is>
      </c>
      <c r="F3110" s="185" t="inlineStr">
        <is>
          <t>VB</t>
        </is>
      </c>
      <c r="G3110" s="185" t="inlineStr">
        <is>
          <t>SÃO PAULO</t>
        </is>
      </c>
      <c r="H3110" s="185" t="inlineStr">
        <is>
          <t>NOVA CORRENTE</t>
        </is>
      </c>
      <c r="I3110" s="199" t="n">
        <v>97900</v>
      </c>
      <c r="J3110" s="196" t="inlineStr">
        <is>
          <t>não</t>
        </is>
      </c>
    </row>
    <row r="3111">
      <c r="A3111" s="185" t="n">
        <v>130</v>
      </c>
      <c r="B3111" s="185" t="inlineStr">
        <is>
          <t>POSTE</t>
        </is>
      </c>
      <c r="C3111" s="185" t="inlineStr">
        <is>
          <t>Poste Metálico Autoportante</t>
        </is>
      </c>
      <c r="D3111" s="185" t="n"/>
      <c r="E3111" s="185" t="inlineStr">
        <is>
          <t>Poste Metálico Autoportante · 40m · AeV 3m² · 30m/s</t>
        </is>
      </c>
      <c r="F3111" s="185" t="inlineStr">
        <is>
          <t>VB</t>
        </is>
      </c>
      <c r="G3111" s="185" t="inlineStr">
        <is>
          <t>SÃO PAULO</t>
        </is>
      </c>
      <c r="H3111" s="185" t="inlineStr">
        <is>
          <t>INFRASITE + SECCIONAL</t>
        </is>
      </c>
      <c r="I3111" s="199" t="n">
        <v>97900</v>
      </c>
      <c r="J3111" s="196" t="inlineStr">
        <is>
          <t>não</t>
        </is>
      </c>
    </row>
    <row r="3112">
      <c r="A3112" s="185" t="n">
        <v>130</v>
      </c>
      <c r="B3112" s="185" t="inlineStr">
        <is>
          <t>POSTE</t>
        </is>
      </c>
      <c r="C3112" s="185" t="inlineStr">
        <is>
          <t>Poste Metálico Autoportante</t>
        </is>
      </c>
      <c r="D3112" s="185" t="n"/>
      <c r="E3112" s="185" t="inlineStr">
        <is>
          <t>Poste Metálico Autoportante · 40m · AeV 3m² · 30m/s</t>
        </is>
      </c>
      <c r="F3112" s="185" t="inlineStr">
        <is>
          <t>VB</t>
        </is>
      </c>
      <c r="G3112" s="185" t="inlineStr">
        <is>
          <t>SÃO PAULO</t>
        </is>
      </c>
      <c r="H3112" s="185" t="inlineStr">
        <is>
          <t>BRASILSAT</t>
        </is>
      </c>
      <c r="I3112" s="199" t="n">
        <v>122389.63</v>
      </c>
      <c r="J3112" s="196" t="inlineStr">
        <is>
          <t>não</t>
        </is>
      </c>
    </row>
    <row r="3113">
      <c r="A3113" s="185" t="n">
        <v>130</v>
      </c>
      <c r="B3113" s="185" t="inlineStr">
        <is>
          <t>POSTE</t>
        </is>
      </c>
      <c r="C3113" s="185" t="inlineStr">
        <is>
          <t>Poste Metálico Autoportante</t>
        </is>
      </c>
      <c r="D3113" s="185" t="n"/>
      <c r="E3113" s="185" t="inlineStr">
        <is>
          <t>Poste Metálico Autoportante · 40m · AeV 3m² · 30m/s</t>
        </is>
      </c>
      <c r="F3113" s="185" t="inlineStr">
        <is>
          <t>VB</t>
        </is>
      </c>
      <c r="G3113" s="185" t="inlineStr">
        <is>
          <t>SÃO PAULO</t>
        </is>
      </c>
      <c r="H3113" s="185" t="inlineStr">
        <is>
          <t>ZOPONE (NEGOCIADO)</t>
        </is>
      </c>
      <c r="I3113" s="199" t="n">
        <v>136304.44</v>
      </c>
      <c r="J3113" s="196" t="inlineStr">
        <is>
          <t>não</t>
        </is>
      </c>
    </row>
    <row r="3114">
      <c r="A3114" s="185" t="n">
        <v>130</v>
      </c>
      <c r="B3114" s="185" t="inlineStr">
        <is>
          <t>POSTE</t>
        </is>
      </c>
      <c r="C3114" s="185" t="inlineStr">
        <is>
          <t>Poste Metálico Autoportante</t>
        </is>
      </c>
      <c r="D3114" s="185" t="n"/>
      <c r="E3114" s="185" t="inlineStr">
        <is>
          <t>Poste Metálico Autoportante · 40m · AeV 3m² · 30m/s</t>
        </is>
      </c>
      <c r="F3114" s="185" t="inlineStr">
        <is>
          <t>VB</t>
        </is>
      </c>
      <c r="G3114" s="185" t="inlineStr">
        <is>
          <t>LESTE</t>
        </is>
      </c>
      <c r="H3114" s="185" t="inlineStr">
        <is>
          <t>CLEMAR (NEGOCIADO)</t>
        </is>
      </c>
      <c r="I3114" s="199" t="n">
        <v>90000</v>
      </c>
      <c r="J3114" s="196" t="inlineStr">
        <is>
          <t>não</t>
        </is>
      </c>
    </row>
    <row r="3115">
      <c r="A3115" s="185" t="n">
        <v>130</v>
      </c>
      <c r="B3115" s="185" t="inlineStr">
        <is>
          <t>POSTE</t>
        </is>
      </c>
      <c r="C3115" s="185" t="inlineStr">
        <is>
          <t>Poste Metálico Autoportante</t>
        </is>
      </c>
      <c r="D3115" s="185" t="n"/>
      <c r="E3115" s="185" t="inlineStr">
        <is>
          <t>Poste Metálico Autoportante · 40m · AeV 3m² · 30m/s</t>
        </is>
      </c>
      <c r="F3115" s="185" t="inlineStr">
        <is>
          <t>VB</t>
        </is>
      </c>
      <c r="G3115" s="185" t="inlineStr">
        <is>
          <t>LESTE</t>
        </is>
      </c>
      <c r="H3115" s="185" t="inlineStr">
        <is>
          <t>METALALFA (NEGOCIADO)</t>
        </is>
      </c>
      <c r="I3115" s="199" t="n">
        <v>94109.89999999999</v>
      </c>
      <c r="J3115" s="196" t="inlineStr">
        <is>
          <t>não</t>
        </is>
      </c>
    </row>
    <row r="3116">
      <c r="A3116" s="185" t="n">
        <v>130</v>
      </c>
      <c r="B3116" s="185" t="inlineStr">
        <is>
          <t>POSTE</t>
        </is>
      </c>
      <c r="C3116" s="185" t="inlineStr">
        <is>
          <t>Poste Metálico Autoportante</t>
        </is>
      </c>
      <c r="D3116" s="185" t="n"/>
      <c r="E3116" s="185" t="inlineStr">
        <is>
          <t>Poste Metálico Autoportante · 40m · AeV 3m² · 30m/s</t>
        </is>
      </c>
      <c r="F3116" s="185" t="inlineStr">
        <is>
          <t>VB</t>
        </is>
      </c>
      <c r="G3116" s="185" t="inlineStr">
        <is>
          <t>LESTE</t>
        </is>
      </c>
      <c r="H3116" s="185" t="inlineStr">
        <is>
          <t>NOVA CORRENTE</t>
        </is>
      </c>
      <c r="I3116" s="199" t="n">
        <v>97900</v>
      </c>
      <c r="J3116" s="196" t="inlineStr">
        <is>
          <t>não</t>
        </is>
      </c>
    </row>
    <row r="3117">
      <c r="A3117" s="185" t="n">
        <v>130</v>
      </c>
      <c r="B3117" s="185" t="inlineStr">
        <is>
          <t>POSTE</t>
        </is>
      </c>
      <c r="C3117" s="185" t="inlineStr">
        <is>
          <t>Poste Metálico Autoportante</t>
        </is>
      </c>
      <c r="D3117" s="185" t="n"/>
      <c r="E3117" s="185" t="inlineStr">
        <is>
          <t>Poste Metálico Autoportante · 40m · AeV 3m² · 30m/s</t>
        </is>
      </c>
      <c r="F3117" s="185" t="inlineStr">
        <is>
          <t>VB</t>
        </is>
      </c>
      <c r="G3117" s="185" t="inlineStr">
        <is>
          <t>LESTE</t>
        </is>
      </c>
      <c r="H3117" s="185" t="inlineStr">
        <is>
          <t>INFRASITE + SECCIONAL</t>
        </is>
      </c>
      <c r="I3117" s="199" t="n">
        <v>97900</v>
      </c>
      <c r="J3117" s="196" t="inlineStr">
        <is>
          <t>não</t>
        </is>
      </c>
    </row>
    <row r="3118">
      <c r="A3118" s="185" t="n">
        <v>130</v>
      </c>
      <c r="B3118" s="185" t="inlineStr">
        <is>
          <t>POSTE</t>
        </is>
      </c>
      <c r="C3118" s="185" t="inlineStr">
        <is>
          <t>Poste Metálico Autoportante</t>
        </is>
      </c>
      <c r="D3118" s="185" t="n"/>
      <c r="E3118" s="185" t="inlineStr">
        <is>
          <t>Poste Metálico Autoportante · 40m · AeV 3m² · 30m/s</t>
        </is>
      </c>
      <c r="F3118" s="185" t="inlineStr">
        <is>
          <t>VB</t>
        </is>
      </c>
      <c r="G3118" s="185" t="inlineStr">
        <is>
          <t>LESTE</t>
        </is>
      </c>
      <c r="H3118" s="185" t="inlineStr">
        <is>
          <t>BRASILSAT</t>
        </is>
      </c>
      <c r="I3118" s="199" t="n">
        <v>122389.63</v>
      </c>
      <c r="J3118" s="196" t="inlineStr">
        <is>
          <t>não</t>
        </is>
      </c>
    </row>
    <row r="3119">
      <c r="A3119" s="185" t="n">
        <v>130</v>
      </c>
      <c r="B3119" s="185" t="inlineStr">
        <is>
          <t>POSTE</t>
        </is>
      </c>
      <c r="C3119" s="185" t="inlineStr">
        <is>
          <t>Poste Metálico Autoportante</t>
        </is>
      </c>
      <c r="D3119" s="185" t="n"/>
      <c r="E3119" s="185" t="inlineStr">
        <is>
          <t>Poste Metálico Autoportante · 40m · AeV 3m² · 30m/s</t>
        </is>
      </c>
      <c r="F3119" s="185" t="inlineStr">
        <is>
          <t>VB</t>
        </is>
      </c>
      <c r="G3119" s="185" t="inlineStr">
        <is>
          <t>LESTE</t>
        </is>
      </c>
      <c r="H3119" s="185" t="inlineStr">
        <is>
          <t>ZOPONE (NEGOCIADO)</t>
        </is>
      </c>
      <c r="I3119" s="199" t="n">
        <v>136304.44</v>
      </c>
      <c r="J3119" s="196" t="inlineStr">
        <is>
          <t>não</t>
        </is>
      </c>
    </row>
    <row r="3120">
      <c r="A3120" s="185" t="n">
        <v>130</v>
      </c>
      <c r="B3120" s="185" t="inlineStr">
        <is>
          <t>POSTE</t>
        </is>
      </c>
      <c r="C3120" s="185" t="inlineStr">
        <is>
          <t>Poste Metálico Autoportante</t>
        </is>
      </c>
      <c r="D3120" s="185" t="n"/>
      <c r="E3120" s="185" t="inlineStr">
        <is>
          <t>Poste Metálico Autoportante · 40m · AeV 3m² · 30m/s</t>
        </is>
      </c>
      <c r="F3120" s="185" t="inlineStr">
        <is>
          <t>VB</t>
        </is>
      </c>
      <c r="G3120" s="185" t="inlineStr">
        <is>
          <t>SUL</t>
        </is>
      </c>
      <c r="H3120" s="185" t="inlineStr">
        <is>
          <t>CLEMAR (NEGOCIADO)</t>
        </is>
      </c>
      <c r="I3120" s="199" t="n">
        <v>90000</v>
      </c>
      <c r="J3120" s="196" t="inlineStr">
        <is>
          <t>não</t>
        </is>
      </c>
    </row>
    <row r="3121">
      <c r="A3121" s="185" t="n">
        <v>130</v>
      </c>
      <c r="B3121" s="185" t="inlineStr">
        <is>
          <t>POSTE</t>
        </is>
      </c>
      <c r="C3121" s="185" t="inlineStr">
        <is>
          <t>Poste Metálico Autoportante</t>
        </is>
      </c>
      <c r="D3121" s="185" t="n"/>
      <c r="E3121" s="185" t="inlineStr">
        <is>
          <t>Poste Metálico Autoportante · 40m · AeV 3m² · 30m/s</t>
        </is>
      </c>
      <c r="F3121" s="185" t="inlineStr">
        <is>
          <t>VB</t>
        </is>
      </c>
      <c r="G3121" s="185" t="inlineStr">
        <is>
          <t>SUL</t>
        </is>
      </c>
      <c r="H3121" s="185" t="inlineStr">
        <is>
          <t>METALALFA (NEGOCIADO)</t>
        </is>
      </c>
      <c r="I3121" s="199" t="n">
        <v>94109.89999999999</v>
      </c>
      <c r="J3121" s="196" t="inlineStr">
        <is>
          <t>não</t>
        </is>
      </c>
    </row>
    <row r="3122">
      <c r="A3122" s="185" t="n">
        <v>130</v>
      </c>
      <c r="B3122" s="185" t="inlineStr">
        <is>
          <t>POSTE</t>
        </is>
      </c>
      <c r="C3122" s="185" t="inlineStr">
        <is>
          <t>Poste Metálico Autoportante</t>
        </is>
      </c>
      <c r="D3122" s="185" t="n"/>
      <c r="E3122" s="185" t="inlineStr">
        <is>
          <t>Poste Metálico Autoportante · 40m · AeV 3m² · 30m/s</t>
        </is>
      </c>
      <c r="F3122" s="185" t="inlineStr">
        <is>
          <t>VB</t>
        </is>
      </c>
      <c r="G3122" s="185" t="inlineStr">
        <is>
          <t>SUL</t>
        </is>
      </c>
      <c r="H3122" s="185" t="inlineStr">
        <is>
          <t>NOVA CORRENTE</t>
        </is>
      </c>
      <c r="I3122" s="199" t="n">
        <v>97900</v>
      </c>
      <c r="J3122" s="196" t="inlineStr">
        <is>
          <t>não</t>
        </is>
      </c>
    </row>
    <row r="3123">
      <c r="A3123" s="185" t="n">
        <v>130</v>
      </c>
      <c r="B3123" s="185" t="inlineStr">
        <is>
          <t>POSTE</t>
        </is>
      </c>
      <c r="C3123" s="185" t="inlineStr">
        <is>
          <t>Poste Metálico Autoportante</t>
        </is>
      </c>
      <c r="D3123" s="185" t="n"/>
      <c r="E3123" s="185" t="inlineStr">
        <is>
          <t>Poste Metálico Autoportante · 40m · AeV 3m² · 30m/s</t>
        </is>
      </c>
      <c r="F3123" s="185" t="inlineStr">
        <is>
          <t>VB</t>
        </is>
      </c>
      <c r="G3123" s="185" t="inlineStr">
        <is>
          <t>SUL</t>
        </is>
      </c>
      <c r="H3123" s="185" t="inlineStr">
        <is>
          <t>INFRASITE + SECCIONAL</t>
        </is>
      </c>
      <c r="I3123" s="199" t="n">
        <v>97900</v>
      </c>
      <c r="J3123" s="196" t="inlineStr">
        <is>
          <t>não</t>
        </is>
      </c>
    </row>
    <row r="3124">
      <c r="A3124" s="185" t="n">
        <v>130</v>
      </c>
      <c r="B3124" s="185" t="inlineStr">
        <is>
          <t>POSTE</t>
        </is>
      </c>
      <c r="C3124" s="185" t="inlineStr">
        <is>
          <t>Poste Metálico Autoportante</t>
        </is>
      </c>
      <c r="D3124" s="185" t="n"/>
      <c r="E3124" s="185" t="inlineStr">
        <is>
          <t>Poste Metálico Autoportante · 40m · AeV 3m² · 30m/s</t>
        </is>
      </c>
      <c r="F3124" s="185" t="inlineStr">
        <is>
          <t>VB</t>
        </is>
      </c>
      <c r="G3124" s="185" t="inlineStr">
        <is>
          <t>SUL</t>
        </is>
      </c>
      <c r="H3124" s="185" t="inlineStr">
        <is>
          <t>BRASILSAT</t>
        </is>
      </c>
      <c r="I3124" s="199" t="n">
        <v>122389.63</v>
      </c>
      <c r="J3124" s="196" t="inlineStr">
        <is>
          <t>não</t>
        </is>
      </c>
    </row>
    <row r="3125">
      <c r="A3125" s="185" t="n">
        <v>130</v>
      </c>
      <c r="B3125" s="185" t="inlineStr">
        <is>
          <t>POSTE</t>
        </is>
      </c>
      <c r="C3125" s="185" t="inlineStr">
        <is>
          <t>Poste Metálico Autoportante</t>
        </is>
      </c>
      <c r="D3125" s="185" t="n"/>
      <c r="E3125" s="185" t="inlineStr">
        <is>
          <t>Poste Metálico Autoportante · 40m · AeV 3m² · 30m/s</t>
        </is>
      </c>
      <c r="F3125" s="185" t="inlineStr">
        <is>
          <t>VB</t>
        </is>
      </c>
      <c r="G3125" s="185" t="inlineStr">
        <is>
          <t>SUL</t>
        </is>
      </c>
      <c r="H3125" s="185" t="inlineStr">
        <is>
          <t>ZOPONE (NEGOCIADO)</t>
        </is>
      </c>
      <c r="I3125" s="199" t="n">
        <v>136304.44</v>
      </c>
      <c r="J3125" s="196" t="inlineStr">
        <is>
          <t>não</t>
        </is>
      </c>
    </row>
    <row r="3126">
      <c r="A3126" s="185" t="n">
        <v>131</v>
      </c>
      <c r="B3126" s="185" t="inlineStr">
        <is>
          <t>POSTE</t>
        </is>
      </c>
      <c r="C3126" s="185" t="inlineStr">
        <is>
          <t>Poste Metálico Autoportante</t>
        </is>
      </c>
      <c r="D3126" s="185" t="n"/>
      <c r="E3126" s="185" t="inlineStr">
        <is>
          <t>Poste Metálico Autoportante · 40m · AeV 3m² · 35m/s</t>
        </is>
      </c>
      <c r="F3126" s="185" t="inlineStr">
        <is>
          <t>VB</t>
        </is>
      </c>
      <c r="G3126" s="185" t="inlineStr">
        <is>
          <t>NORTE</t>
        </is>
      </c>
      <c r="H3126" s="185" t="inlineStr">
        <is>
          <t>CLEMAR (NEGOCIADO)</t>
        </is>
      </c>
      <c r="I3126" s="199" t="n">
        <v>96000</v>
      </c>
      <c r="J3126" s="202" t="inlineStr">
        <is>
          <t>SIM</t>
        </is>
      </c>
    </row>
    <row r="3127">
      <c r="A3127" s="185" t="n">
        <v>131</v>
      </c>
      <c r="B3127" s="185" t="inlineStr">
        <is>
          <t>POSTE</t>
        </is>
      </c>
      <c r="C3127" s="185" t="inlineStr">
        <is>
          <t>Poste Metálico Autoportante</t>
        </is>
      </c>
      <c r="D3127" s="185" t="n"/>
      <c r="E3127" s="185" t="inlineStr">
        <is>
          <t>Poste Metálico Autoportante · 40m · AeV 3m² · 35m/s</t>
        </is>
      </c>
      <c r="F3127" s="185" t="inlineStr">
        <is>
          <t>VB</t>
        </is>
      </c>
      <c r="G3127" s="185" t="inlineStr">
        <is>
          <t>NORTE</t>
        </is>
      </c>
      <c r="H3127" s="185" t="inlineStr">
        <is>
          <t>INFRASITE + SECCIONAL</t>
        </is>
      </c>
      <c r="I3127" s="199" t="n">
        <v>98100</v>
      </c>
      <c r="J3127" s="202" t="inlineStr">
        <is>
          <t>SIM</t>
        </is>
      </c>
    </row>
    <row r="3128">
      <c r="A3128" s="185" t="n">
        <v>131</v>
      </c>
      <c r="B3128" s="185" t="inlineStr">
        <is>
          <t>POSTE</t>
        </is>
      </c>
      <c r="C3128" s="185" t="inlineStr">
        <is>
          <t>Poste Metálico Autoportante</t>
        </is>
      </c>
      <c r="D3128" s="185" t="n"/>
      <c r="E3128" s="185" t="inlineStr">
        <is>
          <t>Poste Metálico Autoportante · 40m · AeV 3m² · 35m/s</t>
        </is>
      </c>
      <c r="F3128" s="185" t="inlineStr">
        <is>
          <t>VB</t>
        </is>
      </c>
      <c r="G3128" s="185" t="inlineStr">
        <is>
          <t>NORTE</t>
        </is>
      </c>
      <c r="H3128" s="185" t="inlineStr">
        <is>
          <t>METALALFA (NEGOCIADO)</t>
        </is>
      </c>
      <c r="I3128" s="199" t="n">
        <v>109830.4</v>
      </c>
      <c r="J3128" s="202" t="inlineStr">
        <is>
          <t>SIM</t>
        </is>
      </c>
    </row>
    <row r="3129">
      <c r="A3129" s="185" t="n">
        <v>131</v>
      </c>
      <c r="B3129" s="185" t="inlineStr">
        <is>
          <t>POSTE</t>
        </is>
      </c>
      <c r="C3129" s="185" t="inlineStr">
        <is>
          <t>Poste Metálico Autoportante</t>
        </is>
      </c>
      <c r="D3129" s="185" t="n"/>
      <c r="E3129" s="185" t="inlineStr">
        <is>
          <t>Poste Metálico Autoportante · 40m · AeV 3m² · 35m/s</t>
        </is>
      </c>
      <c r="F3129" s="185" t="inlineStr">
        <is>
          <t>VB</t>
        </is>
      </c>
      <c r="G3129" s="185" t="inlineStr">
        <is>
          <t>NORTE</t>
        </is>
      </c>
      <c r="H3129" s="185" t="inlineStr">
        <is>
          <t>BRASILSAT</t>
        </is>
      </c>
      <c r="I3129" s="199" t="n">
        <v>137322.33</v>
      </c>
      <c r="J3129" s="202" t="inlineStr">
        <is>
          <t>SIM</t>
        </is>
      </c>
    </row>
    <row r="3130">
      <c r="A3130" s="185" t="n">
        <v>131</v>
      </c>
      <c r="B3130" s="185" t="inlineStr">
        <is>
          <t>POSTE</t>
        </is>
      </c>
      <c r="C3130" s="185" t="inlineStr">
        <is>
          <t>Poste Metálico Autoportante</t>
        </is>
      </c>
      <c r="D3130" s="185" t="n"/>
      <c r="E3130" s="185" t="inlineStr">
        <is>
          <t>Poste Metálico Autoportante · 40m · AeV 3m² · 35m/s</t>
        </is>
      </c>
      <c r="F3130" s="185" t="inlineStr">
        <is>
          <t>VB</t>
        </is>
      </c>
      <c r="G3130" s="185" t="inlineStr">
        <is>
          <t>NORTE</t>
        </is>
      </c>
      <c r="H3130" s="185" t="inlineStr">
        <is>
          <t>ZOPONE (NEGOCIADO)</t>
        </is>
      </c>
      <c r="I3130" s="199" t="n">
        <v>139030.53</v>
      </c>
      <c r="J3130" s="202" t="inlineStr">
        <is>
          <t>SIM</t>
        </is>
      </c>
    </row>
    <row r="3131">
      <c r="A3131" s="185" t="n">
        <v>131</v>
      </c>
      <c r="B3131" s="185" t="inlineStr">
        <is>
          <t>POSTE</t>
        </is>
      </c>
      <c r="C3131" s="185" t="inlineStr">
        <is>
          <t>Poste Metálico Autoportante</t>
        </is>
      </c>
      <c r="D3131" s="185" t="n"/>
      <c r="E3131" s="185" t="inlineStr">
        <is>
          <t>Poste Metálico Autoportante · 40m · AeV 3m² · 35m/s</t>
        </is>
      </c>
      <c r="F3131" s="185" t="inlineStr">
        <is>
          <t>VB</t>
        </is>
      </c>
      <c r="G3131" s="185" t="inlineStr">
        <is>
          <t>NORDESTE</t>
        </is>
      </c>
      <c r="H3131" s="185" t="inlineStr">
        <is>
          <t>CLEMAR (NEGOCIADO)</t>
        </is>
      </c>
      <c r="I3131" s="199" t="n">
        <v>96000</v>
      </c>
      <c r="J3131" s="202" t="inlineStr">
        <is>
          <t>SIM</t>
        </is>
      </c>
    </row>
    <row r="3132">
      <c r="A3132" s="185" t="n">
        <v>131</v>
      </c>
      <c r="B3132" s="185" t="inlineStr">
        <is>
          <t>POSTE</t>
        </is>
      </c>
      <c r="C3132" s="185" t="inlineStr">
        <is>
          <t>Poste Metálico Autoportante</t>
        </is>
      </c>
      <c r="D3132" s="185" t="n"/>
      <c r="E3132" s="185" t="inlineStr">
        <is>
          <t>Poste Metálico Autoportante · 40m · AeV 3m² · 35m/s</t>
        </is>
      </c>
      <c r="F3132" s="185" t="inlineStr">
        <is>
          <t>VB</t>
        </is>
      </c>
      <c r="G3132" s="185" t="inlineStr">
        <is>
          <t>NORDESTE</t>
        </is>
      </c>
      <c r="H3132" s="185" t="inlineStr">
        <is>
          <t>NOVA CORRENTE</t>
        </is>
      </c>
      <c r="I3132" s="199" t="n">
        <v>98100</v>
      </c>
      <c r="J3132" s="202" t="inlineStr">
        <is>
          <t>SIM</t>
        </is>
      </c>
    </row>
    <row r="3133">
      <c r="A3133" s="185" t="n">
        <v>131</v>
      </c>
      <c r="B3133" s="185" t="inlineStr">
        <is>
          <t>POSTE</t>
        </is>
      </c>
      <c r="C3133" s="185" t="inlineStr">
        <is>
          <t>Poste Metálico Autoportante</t>
        </is>
      </c>
      <c r="D3133" s="185" t="n"/>
      <c r="E3133" s="185" t="inlineStr">
        <is>
          <t>Poste Metálico Autoportante · 40m · AeV 3m² · 35m/s</t>
        </is>
      </c>
      <c r="F3133" s="185" t="inlineStr">
        <is>
          <t>VB</t>
        </is>
      </c>
      <c r="G3133" s="185" t="inlineStr">
        <is>
          <t>NORDESTE</t>
        </is>
      </c>
      <c r="H3133" s="185" t="inlineStr">
        <is>
          <t>INFRASITE + SECCIONAL</t>
        </is>
      </c>
      <c r="I3133" s="199" t="n">
        <v>98100</v>
      </c>
      <c r="J3133" s="202" t="inlineStr">
        <is>
          <t>SIM</t>
        </is>
      </c>
    </row>
    <row r="3134">
      <c r="A3134" s="185" t="n">
        <v>131</v>
      </c>
      <c r="B3134" s="185" t="inlineStr">
        <is>
          <t>POSTE</t>
        </is>
      </c>
      <c r="C3134" s="185" t="inlineStr">
        <is>
          <t>Poste Metálico Autoportante</t>
        </is>
      </c>
      <c r="D3134" s="185" t="n"/>
      <c r="E3134" s="185" t="inlineStr">
        <is>
          <t>Poste Metálico Autoportante · 40m · AeV 3m² · 35m/s</t>
        </is>
      </c>
      <c r="F3134" s="185" t="inlineStr">
        <is>
          <t>VB</t>
        </is>
      </c>
      <c r="G3134" s="185" t="inlineStr">
        <is>
          <t>NORDESTE</t>
        </is>
      </c>
      <c r="H3134" s="185" t="inlineStr">
        <is>
          <t>METALALFA (NEGOCIADO)</t>
        </is>
      </c>
      <c r="I3134" s="199" t="n">
        <v>109830.4</v>
      </c>
      <c r="J3134" s="202" t="inlineStr">
        <is>
          <t>SIM</t>
        </is>
      </c>
    </row>
    <row r="3135">
      <c r="A3135" s="185" t="n">
        <v>131</v>
      </c>
      <c r="B3135" s="185" t="inlineStr">
        <is>
          <t>POSTE</t>
        </is>
      </c>
      <c r="C3135" s="185" t="inlineStr">
        <is>
          <t>Poste Metálico Autoportante</t>
        </is>
      </c>
      <c r="D3135" s="185" t="n"/>
      <c r="E3135" s="185" t="inlineStr">
        <is>
          <t>Poste Metálico Autoportante · 40m · AeV 3m² · 35m/s</t>
        </is>
      </c>
      <c r="F3135" s="185" t="inlineStr">
        <is>
          <t>VB</t>
        </is>
      </c>
      <c r="G3135" s="185" t="inlineStr">
        <is>
          <t>NORDESTE</t>
        </is>
      </c>
      <c r="H3135" s="185" t="inlineStr">
        <is>
          <t>BRASILSAT</t>
        </is>
      </c>
      <c r="I3135" s="199" t="n">
        <v>137322.33</v>
      </c>
      <c r="J3135" s="202" t="inlineStr">
        <is>
          <t>SIM</t>
        </is>
      </c>
    </row>
    <row r="3136">
      <c r="A3136" s="185" t="n">
        <v>131</v>
      </c>
      <c r="B3136" s="185" t="inlineStr">
        <is>
          <t>POSTE</t>
        </is>
      </c>
      <c r="C3136" s="185" t="inlineStr">
        <is>
          <t>Poste Metálico Autoportante</t>
        </is>
      </c>
      <c r="D3136" s="185" t="n"/>
      <c r="E3136" s="185" t="inlineStr">
        <is>
          <t>Poste Metálico Autoportante · 40m · AeV 3m² · 35m/s</t>
        </is>
      </c>
      <c r="F3136" s="185" t="inlineStr">
        <is>
          <t>VB</t>
        </is>
      </c>
      <c r="G3136" s="185" t="inlineStr">
        <is>
          <t>NORDESTE</t>
        </is>
      </c>
      <c r="H3136" s="185" t="inlineStr">
        <is>
          <t>ZOPONE (NEGOCIADO)</t>
        </is>
      </c>
      <c r="I3136" s="199" t="n">
        <v>139030.53</v>
      </c>
      <c r="J3136" s="202" t="inlineStr">
        <is>
          <t>SIM</t>
        </is>
      </c>
    </row>
    <row r="3137">
      <c r="A3137" s="185" t="n">
        <v>131</v>
      </c>
      <c r="B3137" s="185" t="inlineStr">
        <is>
          <t>POSTE</t>
        </is>
      </c>
      <c r="C3137" s="185" t="inlineStr">
        <is>
          <t>Poste Metálico Autoportante</t>
        </is>
      </c>
      <c r="D3137" s="185" t="n"/>
      <c r="E3137" s="185" t="inlineStr">
        <is>
          <t>Poste Metálico Autoportante · 40m · AeV 3m² · 35m/s</t>
        </is>
      </c>
      <c r="F3137" s="185" t="inlineStr">
        <is>
          <t>VB</t>
        </is>
      </c>
      <c r="G3137" s="185" t="inlineStr">
        <is>
          <t>C OESTE</t>
        </is>
      </c>
      <c r="H3137" s="185" t="inlineStr">
        <is>
          <t>CLEMAR (NEGOCIADO)</t>
        </is>
      </c>
      <c r="I3137" s="199" t="n">
        <v>96000</v>
      </c>
      <c r="J3137" s="196" t="inlineStr">
        <is>
          <t>não</t>
        </is>
      </c>
    </row>
    <row r="3138">
      <c r="A3138" s="185" t="n">
        <v>131</v>
      </c>
      <c r="B3138" s="185" t="inlineStr">
        <is>
          <t>POSTE</t>
        </is>
      </c>
      <c r="C3138" s="185" t="inlineStr">
        <is>
          <t>Poste Metálico Autoportante</t>
        </is>
      </c>
      <c r="D3138" s="185" t="n"/>
      <c r="E3138" s="185" t="inlineStr">
        <is>
          <t>Poste Metálico Autoportante · 40m · AeV 3m² · 35m/s</t>
        </is>
      </c>
      <c r="F3138" s="185" t="inlineStr">
        <is>
          <t>VB</t>
        </is>
      </c>
      <c r="G3138" s="185" t="inlineStr">
        <is>
          <t>C OESTE</t>
        </is>
      </c>
      <c r="H3138" s="185" t="inlineStr">
        <is>
          <t>INFRASITE + SECCIONAL</t>
        </is>
      </c>
      <c r="I3138" s="199" t="n">
        <v>98100</v>
      </c>
      <c r="J3138" s="196" t="inlineStr">
        <is>
          <t>não</t>
        </is>
      </c>
    </row>
    <row r="3139">
      <c r="A3139" s="185" t="n">
        <v>131</v>
      </c>
      <c r="B3139" s="185" t="inlineStr">
        <is>
          <t>POSTE</t>
        </is>
      </c>
      <c r="C3139" s="185" t="inlineStr">
        <is>
          <t>Poste Metálico Autoportante</t>
        </is>
      </c>
      <c r="D3139" s="185" t="n"/>
      <c r="E3139" s="185" t="inlineStr">
        <is>
          <t>Poste Metálico Autoportante · 40m · AeV 3m² · 35m/s</t>
        </is>
      </c>
      <c r="F3139" s="185" t="inlineStr">
        <is>
          <t>VB</t>
        </is>
      </c>
      <c r="G3139" s="185" t="inlineStr">
        <is>
          <t>C OESTE</t>
        </is>
      </c>
      <c r="H3139" s="185" t="inlineStr">
        <is>
          <t>METALALFA (NEGOCIADO)</t>
        </is>
      </c>
      <c r="I3139" s="199" t="n">
        <v>109830.4</v>
      </c>
      <c r="J3139" s="196" t="inlineStr">
        <is>
          <t>não</t>
        </is>
      </c>
    </row>
    <row r="3140">
      <c r="A3140" s="185" t="n">
        <v>131</v>
      </c>
      <c r="B3140" s="185" t="inlineStr">
        <is>
          <t>POSTE</t>
        </is>
      </c>
      <c r="C3140" s="185" t="inlineStr">
        <is>
          <t>Poste Metálico Autoportante</t>
        </is>
      </c>
      <c r="D3140" s="185" t="n"/>
      <c r="E3140" s="185" t="inlineStr">
        <is>
          <t>Poste Metálico Autoportante · 40m · AeV 3m² · 35m/s</t>
        </is>
      </c>
      <c r="F3140" s="185" t="inlineStr">
        <is>
          <t>VB</t>
        </is>
      </c>
      <c r="G3140" s="185" t="inlineStr">
        <is>
          <t>C OESTE</t>
        </is>
      </c>
      <c r="H3140" s="185" t="inlineStr">
        <is>
          <t>BRASILSAT</t>
        </is>
      </c>
      <c r="I3140" s="199" t="n">
        <v>137322.33</v>
      </c>
      <c r="J3140" s="196" t="inlineStr">
        <is>
          <t>não</t>
        </is>
      </c>
    </row>
    <row r="3141">
      <c r="A3141" s="185" t="n">
        <v>131</v>
      </c>
      <c r="B3141" s="185" t="inlineStr">
        <is>
          <t>POSTE</t>
        </is>
      </c>
      <c r="C3141" s="185" t="inlineStr">
        <is>
          <t>Poste Metálico Autoportante</t>
        </is>
      </c>
      <c r="D3141" s="185" t="n"/>
      <c r="E3141" s="185" t="inlineStr">
        <is>
          <t>Poste Metálico Autoportante · 40m · AeV 3m² · 35m/s</t>
        </is>
      </c>
      <c r="F3141" s="185" t="inlineStr">
        <is>
          <t>VB</t>
        </is>
      </c>
      <c r="G3141" s="185" t="inlineStr">
        <is>
          <t>C OESTE</t>
        </is>
      </c>
      <c r="H3141" s="185" t="inlineStr">
        <is>
          <t>ZOPONE (NEGOCIADO)</t>
        </is>
      </c>
      <c r="I3141" s="199" t="n">
        <v>139030.53</v>
      </c>
      <c r="J3141" s="196" t="inlineStr">
        <is>
          <t>não</t>
        </is>
      </c>
    </row>
    <row r="3142">
      <c r="A3142" s="185" t="n">
        <v>131</v>
      </c>
      <c r="B3142" s="185" t="inlineStr">
        <is>
          <t>POSTE</t>
        </is>
      </c>
      <c r="C3142" s="185" t="inlineStr">
        <is>
          <t>Poste Metálico Autoportante</t>
        </is>
      </c>
      <c r="D3142" s="185" t="n"/>
      <c r="E3142" s="185" t="inlineStr">
        <is>
          <t>Poste Metálico Autoportante · 40m · AeV 3m² · 35m/s</t>
        </is>
      </c>
      <c r="F3142" s="185" t="inlineStr">
        <is>
          <t>VB</t>
        </is>
      </c>
      <c r="G3142" s="185" t="inlineStr">
        <is>
          <t>SÃO PAULO</t>
        </is>
      </c>
      <c r="H3142" s="185" t="inlineStr">
        <is>
          <t>CLEMAR (NEGOCIADO)</t>
        </is>
      </c>
      <c r="I3142" s="199" t="n">
        <v>96000</v>
      </c>
      <c r="J3142" s="196" t="inlineStr">
        <is>
          <t>não</t>
        </is>
      </c>
    </row>
    <row r="3143">
      <c r="A3143" s="185" t="n">
        <v>131</v>
      </c>
      <c r="B3143" s="185" t="inlineStr">
        <is>
          <t>POSTE</t>
        </is>
      </c>
      <c r="C3143" s="185" t="inlineStr">
        <is>
          <t>Poste Metálico Autoportante</t>
        </is>
      </c>
      <c r="D3143" s="185" t="n"/>
      <c r="E3143" s="185" t="inlineStr">
        <is>
          <t>Poste Metálico Autoportante · 40m · AeV 3m² · 35m/s</t>
        </is>
      </c>
      <c r="F3143" s="185" t="inlineStr">
        <is>
          <t>VB</t>
        </is>
      </c>
      <c r="G3143" s="185" t="inlineStr">
        <is>
          <t>SÃO PAULO</t>
        </is>
      </c>
      <c r="H3143" s="185" t="inlineStr">
        <is>
          <t>NOVA CORRENTE</t>
        </is>
      </c>
      <c r="I3143" s="199" t="n">
        <v>98100</v>
      </c>
      <c r="J3143" s="196" t="inlineStr">
        <is>
          <t>não</t>
        </is>
      </c>
    </row>
    <row r="3144">
      <c r="A3144" s="185" t="n">
        <v>131</v>
      </c>
      <c r="B3144" s="185" t="inlineStr">
        <is>
          <t>POSTE</t>
        </is>
      </c>
      <c r="C3144" s="185" t="inlineStr">
        <is>
          <t>Poste Metálico Autoportante</t>
        </is>
      </c>
      <c r="D3144" s="185" t="n"/>
      <c r="E3144" s="185" t="inlineStr">
        <is>
          <t>Poste Metálico Autoportante · 40m · AeV 3m² · 35m/s</t>
        </is>
      </c>
      <c r="F3144" s="185" t="inlineStr">
        <is>
          <t>VB</t>
        </is>
      </c>
      <c r="G3144" s="185" t="inlineStr">
        <is>
          <t>SÃO PAULO</t>
        </is>
      </c>
      <c r="H3144" s="185" t="inlineStr">
        <is>
          <t>INFRASITE + SECCIONAL</t>
        </is>
      </c>
      <c r="I3144" s="199" t="n">
        <v>98100</v>
      </c>
      <c r="J3144" s="196" t="inlineStr">
        <is>
          <t>não</t>
        </is>
      </c>
    </row>
    <row r="3145">
      <c r="A3145" s="185" t="n">
        <v>131</v>
      </c>
      <c r="B3145" s="185" t="inlineStr">
        <is>
          <t>POSTE</t>
        </is>
      </c>
      <c r="C3145" s="185" t="inlineStr">
        <is>
          <t>Poste Metálico Autoportante</t>
        </is>
      </c>
      <c r="D3145" s="185" t="n"/>
      <c r="E3145" s="185" t="inlineStr">
        <is>
          <t>Poste Metálico Autoportante · 40m · AeV 3m² · 35m/s</t>
        </is>
      </c>
      <c r="F3145" s="185" t="inlineStr">
        <is>
          <t>VB</t>
        </is>
      </c>
      <c r="G3145" s="185" t="inlineStr">
        <is>
          <t>SÃO PAULO</t>
        </is>
      </c>
      <c r="H3145" s="185" t="inlineStr">
        <is>
          <t>METALALFA (NEGOCIADO)</t>
        </is>
      </c>
      <c r="I3145" s="199" t="n">
        <v>109830.4</v>
      </c>
      <c r="J3145" s="196" t="inlineStr">
        <is>
          <t>não</t>
        </is>
      </c>
    </row>
    <row r="3146">
      <c r="A3146" s="185" t="n">
        <v>131</v>
      </c>
      <c r="B3146" s="185" t="inlineStr">
        <is>
          <t>POSTE</t>
        </is>
      </c>
      <c r="C3146" s="185" t="inlineStr">
        <is>
          <t>Poste Metálico Autoportante</t>
        </is>
      </c>
      <c r="D3146" s="185" t="n"/>
      <c r="E3146" s="185" t="inlineStr">
        <is>
          <t>Poste Metálico Autoportante · 40m · AeV 3m² · 35m/s</t>
        </is>
      </c>
      <c r="F3146" s="185" t="inlineStr">
        <is>
          <t>VB</t>
        </is>
      </c>
      <c r="G3146" s="185" t="inlineStr">
        <is>
          <t>SÃO PAULO</t>
        </is>
      </c>
      <c r="H3146" s="185" t="inlineStr">
        <is>
          <t>BRASILSAT</t>
        </is>
      </c>
      <c r="I3146" s="199" t="n">
        <v>137322.33</v>
      </c>
      <c r="J3146" s="196" t="inlineStr">
        <is>
          <t>não</t>
        </is>
      </c>
    </row>
    <row r="3147">
      <c r="A3147" s="185" t="n">
        <v>131</v>
      </c>
      <c r="B3147" s="185" t="inlineStr">
        <is>
          <t>POSTE</t>
        </is>
      </c>
      <c r="C3147" s="185" t="inlineStr">
        <is>
          <t>Poste Metálico Autoportante</t>
        </is>
      </c>
      <c r="D3147" s="185" t="n"/>
      <c r="E3147" s="185" t="inlineStr">
        <is>
          <t>Poste Metálico Autoportante · 40m · AeV 3m² · 35m/s</t>
        </is>
      </c>
      <c r="F3147" s="185" t="inlineStr">
        <is>
          <t>VB</t>
        </is>
      </c>
      <c r="G3147" s="185" t="inlineStr">
        <is>
          <t>SÃO PAULO</t>
        </is>
      </c>
      <c r="H3147" s="185" t="inlineStr">
        <is>
          <t>ZOPONE (NEGOCIADO)</t>
        </is>
      </c>
      <c r="I3147" s="199" t="n">
        <v>139030.53</v>
      </c>
      <c r="J3147" s="196" t="inlineStr">
        <is>
          <t>não</t>
        </is>
      </c>
    </row>
    <row r="3148">
      <c r="A3148" s="185" t="n">
        <v>131</v>
      </c>
      <c r="B3148" s="185" t="inlineStr">
        <is>
          <t>POSTE</t>
        </is>
      </c>
      <c r="C3148" s="185" t="inlineStr">
        <is>
          <t>Poste Metálico Autoportante</t>
        </is>
      </c>
      <c r="D3148" s="185" t="n"/>
      <c r="E3148" s="185" t="inlineStr">
        <is>
          <t>Poste Metálico Autoportante · 40m · AeV 3m² · 35m/s</t>
        </is>
      </c>
      <c r="F3148" s="185" t="inlineStr">
        <is>
          <t>VB</t>
        </is>
      </c>
      <c r="G3148" s="185" t="inlineStr">
        <is>
          <t>LESTE</t>
        </is>
      </c>
      <c r="H3148" s="185" t="inlineStr">
        <is>
          <t>CLEMAR (NEGOCIADO)</t>
        </is>
      </c>
      <c r="I3148" s="199" t="n">
        <v>96000</v>
      </c>
      <c r="J3148" s="196" t="inlineStr">
        <is>
          <t>não</t>
        </is>
      </c>
    </row>
    <row r="3149">
      <c r="A3149" s="185" t="n">
        <v>131</v>
      </c>
      <c r="B3149" s="185" t="inlineStr">
        <is>
          <t>POSTE</t>
        </is>
      </c>
      <c r="C3149" s="185" t="inlineStr">
        <is>
          <t>Poste Metálico Autoportante</t>
        </is>
      </c>
      <c r="D3149" s="185" t="n"/>
      <c r="E3149" s="185" t="inlineStr">
        <is>
          <t>Poste Metálico Autoportante · 40m · AeV 3m² · 35m/s</t>
        </is>
      </c>
      <c r="F3149" s="185" t="inlineStr">
        <is>
          <t>VB</t>
        </is>
      </c>
      <c r="G3149" s="185" t="inlineStr">
        <is>
          <t>LESTE</t>
        </is>
      </c>
      <c r="H3149" s="185" t="inlineStr">
        <is>
          <t>NOVA CORRENTE</t>
        </is>
      </c>
      <c r="I3149" s="199" t="n">
        <v>98100</v>
      </c>
      <c r="J3149" s="196" t="inlineStr">
        <is>
          <t>não</t>
        </is>
      </c>
    </row>
    <row r="3150">
      <c r="A3150" s="185" t="n">
        <v>131</v>
      </c>
      <c r="B3150" s="185" t="inlineStr">
        <is>
          <t>POSTE</t>
        </is>
      </c>
      <c r="C3150" s="185" t="inlineStr">
        <is>
          <t>Poste Metálico Autoportante</t>
        </is>
      </c>
      <c r="D3150" s="185" t="n"/>
      <c r="E3150" s="185" t="inlineStr">
        <is>
          <t>Poste Metálico Autoportante · 40m · AeV 3m² · 35m/s</t>
        </is>
      </c>
      <c r="F3150" s="185" t="inlineStr">
        <is>
          <t>VB</t>
        </is>
      </c>
      <c r="G3150" s="185" t="inlineStr">
        <is>
          <t>LESTE</t>
        </is>
      </c>
      <c r="H3150" s="185" t="inlineStr">
        <is>
          <t>INFRASITE + SECCIONAL</t>
        </is>
      </c>
      <c r="I3150" s="199" t="n">
        <v>98100</v>
      </c>
      <c r="J3150" s="196" t="inlineStr">
        <is>
          <t>não</t>
        </is>
      </c>
    </row>
    <row r="3151">
      <c r="A3151" s="185" t="n">
        <v>131</v>
      </c>
      <c r="B3151" s="185" t="inlineStr">
        <is>
          <t>POSTE</t>
        </is>
      </c>
      <c r="C3151" s="185" t="inlineStr">
        <is>
          <t>Poste Metálico Autoportante</t>
        </is>
      </c>
      <c r="D3151" s="185" t="n"/>
      <c r="E3151" s="185" t="inlineStr">
        <is>
          <t>Poste Metálico Autoportante · 40m · AeV 3m² · 35m/s</t>
        </is>
      </c>
      <c r="F3151" s="185" t="inlineStr">
        <is>
          <t>VB</t>
        </is>
      </c>
      <c r="G3151" s="185" t="inlineStr">
        <is>
          <t>LESTE</t>
        </is>
      </c>
      <c r="H3151" s="185" t="inlineStr">
        <is>
          <t>METALALFA (NEGOCIADO)</t>
        </is>
      </c>
      <c r="I3151" s="199" t="n">
        <v>109830.4</v>
      </c>
      <c r="J3151" s="196" t="inlineStr">
        <is>
          <t>não</t>
        </is>
      </c>
    </row>
    <row r="3152">
      <c r="A3152" s="185" t="n">
        <v>131</v>
      </c>
      <c r="B3152" s="185" t="inlineStr">
        <is>
          <t>POSTE</t>
        </is>
      </c>
      <c r="C3152" s="185" t="inlineStr">
        <is>
          <t>Poste Metálico Autoportante</t>
        </is>
      </c>
      <c r="D3152" s="185" t="n"/>
      <c r="E3152" s="185" t="inlineStr">
        <is>
          <t>Poste Metálico Autoportante · 40m · AeV 3m² · 35m/s</t>
        </is>
      </c>
      <c r="F3152" s="185" t="inlineStr">
        <is>
          <t>VB</t>
        </is>
      </c>
      <c r="G3152" s="185" t="inlineStr">
        <is>
          <t>LESTE</t>
        </is>
      </c>
      <c r="H3152" s="185" t="inlineStr">
        <is>
          <t>BRASILSAT</t>
        </is>
      </c>
      <c r="I3152" s="199" t="n">
        <v>137322.33</v>
      </c>
      <c r="J3152" s="196" t="inlineStr">
        <is>
          <t>não</t>
        </is>
      </c>
    </row>
    <row r="3153">
      <c r="A3153" s="185" t="n">
        <v>131</v>
      </c>
      <c r="B3153" s="185" t="inlineStr">
        <is>
          <t>POSTE</t>
        </is>
      </c>
      <c r="C3153" s="185" t="inlineStr">
        <is>
          <t>Poste Metálico Autoportante</t>
        </is>
      </c>
      <c r="D3153" s="185" t="n"/>
      <c r="E3153" s="185" t="inlineStr">
        <is>
          <t>Poste Metálico Autoportante · 40m · AeV 3m² · 35m/s</t>
        </is>
      </c>
      <c r="F3153" s="185" t="inlineStr">
        <is>
          <t>VB</t>
        </is>
      </c>
      <c r="G3153" s="185" t="inlineStr">
        <is>
          <t>LESTE</t>
        </is>
      </c>
      <c r="H3153" s="185" t="inlineStr">
        <is>
          <t>ZOPONE (NEGOCIADO)</t>
        </is>
      </c>
      <c r="I3153" s="199" t="n">
        <v>139030.53</v>
      </c>
      <c r="J3153" s="196" t="inlineStr">
        <is>
          <t>não</t>
        </is>
      </c>
    </row>
    <row r="3154">
      <c r="A3154" s="185" t="n">
        <v>131</v>
      </c>
      <c r="B3154" s="185" t="inlineStr">
        <is>
          <t>POSTE</t>
        </is>
      </c>
      <c r="C3154" s="185" t="inlineStr">
        <is>
          <t>Poste Metálico Autoportante</t>
        </is>
      </c>
      <c r="D3154" s="185" t="n"/>
      <c r="E3154" s="185" t="inlineStr">
        <is>
          <t>Poste Metálico Autoportante · 40m · AeV 3m² · 35m/s</t>
        </is>
      </c>
      <c r="F3154" s="185" t="inlineStr">
        <is>
          <t>VB</t>
        </is>
      </c>
      <c r="G3154" s="185" t="inlineStr">
        <is>
          <t>SUL</t>
        </is>
      </c>
      <c r="H3154" s="185" t="inlineStr">
        <is>
          <t>CLEMAR (NEGOCIADO)</t>
        </is>
      </c>
      <c r="I3154" s="199" t="n">
        <v>96000</v>
      </c>
      <c r="J3154" s="196" t="inlineStr">
        <is>
          <t>não</t>
        </is>
      </c>
    </row>
    <row r="3155">
      <c r="A3155" s="185" t="n">
        <v>131</v>
      </c>
      <c r="B3155" s="185" t="inlineStr">
        <is>
          <t>POSTE</t>
        </is>
      </c>
      <c r="C3155" s="185" t="inlineStr">
        <is>
          <t>Poste Metálico Autoportante</t>
        </is>
      </c>
      <c r="D3155" s="185" t="n"/>
      <c r="E3155" s="185" t="inlineStr">
        <is>
          <t>Poste Metálico Autoportante · 40m · AeV 3m² · 35m/s</t>
        </is>
      </c>
      <c r="F3155" s="185" t="inlineStr">
        <is>
          <t>VB</t>
        </is>
      </c>
      <c r="G3155" s="185" t="inlineStr">
        <is>
          <t>SUL</t>
        </is>
      </c>
      <c r="H3155" s="185" t="inlineStr">
        <is>
          <t>NOVA CORRENTE</t>
        </is>
      </c>
      <c r="I3155" s="199" t="n">
        <v>98100</v>
      </c>
      <c r="J3155" s="196" t="inlineStr">
        <is>
          <t>não</t>
        </is>
      </c>
    </row>
    <row r="3156">
      <c r="A3156" s="185" t="n">
        <v>131</v>
      </c>
      <c r="B3156" s="185" t="inlineStr">
        <is>
          <t>POSTE</t>
        </is>
      </c>
      <c r="C3156" s="185" t="inlineStr">
        <is>
          <t>Poste Metálico Autoportante</t>
        </is>
      </c>
      <c r="D3156" s="185" t="n"/>
      <c r="E3156" s="185" t="inlineStr">
        <is>
          <t>Poste Metálico Autoportante · 40m · AeV 3m² · 35m/s</t>
        </is>
      </c>
      <c r="F3156" s="185" t="inlineStr">
        <is>
          <t>VB</t>
        </is>
      </c>
      <c r="G3156" s="185" t="inlineStr">
        <is>
          <t>SUL</t>
        </is>
      </c>
      <c r="H3156" s="185" t="inlineStr">
        <is>
          <t>INFRASITE + SECCIONAL</t>
        </is>
      </c>
      <c r="I3156" s="199" t="n">
        <v>98100</v>
      </c>
      <c r="J3156" s="196" t="inlineStr">
        <is>
          <t>não</t>
        </is>
      </c>
    </row>
    <row r="3157">
      <c r="A3157" s="185" t="n">
        <v>131</v>
      </c>
      <c r="B3157" s="185" t="inlineStr">
        <is>
          <t>POSTE</t>
        </is>
      </c>
      <c r="C3157" s="185" t="inlineStr">
        <is>
          <t>Poste Metálico Autoportante</t>
        </is>
      </c>
      <c r="D3157" s="185" t="n"/>
      <c r="E3157" s="185" t="inlineStr">
        <is>
          <t>Poste Metálico Autoportante · 40m · AeV 3m² · 35m/s</t>
        </is>
      </c>
      <c r="F3157" s="185" t="inlineStr">
        <is>
          <t>VB</t>
        </is>
      </c>
      <c r="G3157" s="185" t="inlineStr">
        <is>
          <t>SUL</t>
        </is>
      </c>
      <c r="H3157" s="185" t="inlineStr">
        <is>
          <t>METALALFA (NEGOCIADO)</t>
        </is>
      </c>
      <c r="I3157" s="199" t="n">
        <v>109830.4</v>
      </c>
      <c r="J3157" s="196" t="inlineStr">
        <is>
          <t>não</t>
        </is>
      </c>
    </row>
    <row r="3158">
      <c r="A3158" s="185" t="n">
        <v>131</v>
      </c>
      <c r="B3158" s="185" t="inlineStr">
        <is>
          <t>POSTE</t>
        </is>
      </c>
      <c r="C3158" s="185" t="inlineStr">
        <is>
          <t>Poste Metálico Autoportante</t>
        </is>
      </c>
      <c r="D3158" s="185" t="n"/>
      <c r="E3158" s="185" t="inlineStr">
        <is>
          <t>Poste Metálico Autoportante · 40m · AeV 3m² · 35m/s</t>
        </is>
      </c>
      <c r="F3158" s="185" t="inlineStr">
        <is>
          <t>VB</t>
        </is>
      </c>
      <c r="G3158" s="185" t="inlineStr">
        <is>
          <t>SUL</t>
        </is>
      </c>
      <c r="H3158" s="185" t="inlineStr">
        <is>
          <t>BRASILSAT</t>
        </is>
      </c>
      <c r="I3158" s="199" t="n">
        <v>137322.33</v>
      </c>
      <c r="J3158" s="196" t="inlineStr">
        <is>
          <t>não</t>
        </is>
      </c>
    </row>
    <row r="3159">
      <c r="A3159" s="185" t="n">
        <v>131</v>
      </c>
      <c r="B3159" s="185" t="inlineStr">
        <is>
          <t>POSTE</t>
        </is>
      </c>
      <c r="C3159" s="185" t="inlineStr">
        <is>
          <t>Poste Metálico Autoportante</t>
        </is>
      </c>
      <c r="D3159" s="185" t="n"/>
      <c r="E3159" s="185" t="inlineStr">
        <is>
          <t>Poste Metálico Autoportante · 40m · AeV 3m² · 35m/s</t>
        </is>
      </c>
      <c r="F3159" s="185" t="inlineStr">
        <is>
          <t>VB</t>
        </is>
      </c>
      <c r="G3159" s="185" t="inlineStr">
        <is>
          <t>SUL</t>
        </is>
      </c>
      <c r="H3159" s="185" t="inlineStr">
        <is>
          <t>ZOPONE (NEGOCIADO)</t>
        </is>
      </c>
      <c r="I3159" s="199" t="n">
        <v>139030.53</v>
      </c>
      <c r="J3159" s="196" t="inlineStr">
        <is>
          <t>não</t>
        </is>
      </c>
    </row>
    <row r="3160">
      <c r="A3160" s="185" t="n">
        <v>132</v>
      </c>
      <c r="B3160" s="185" t="inlineStr">
        <is>
          <t>POSTE</t>
        </is>
      </c>
      <c r="C3160" s="185" t="inlineStr">
        <is>
          <t>Poste Metálico Autoportante</t>
        </is>
      </c>
      <c r="D3160" s="185" t="n"/>
      <c r="E3160" s="185" t="inlineStr">
        <is>
          <t>Poste Metálico Autoportante · 40m · AeV 3m² · 40m/s</t>
        </is>
      </c>
      <c r="F3160" s="185" t="inlineStr">
        <is>
          <t>VB</t>
        </is>
      </c>
      <c r="G3160" s="185" t="inlineStr">
        <is>
          <t>NORTE</t>
        </is>
      </c>
      <c r="H3160" s="185" t="inlineStr">
        <is>
          <t>INFRASITE + SECCIONAL</t>
        </is>
      </c>
      <c r="I3160" s="199" t="n">
        <v>98400</v>
      </c>
      <c r="J3160" s="202" t="inlineStr">
        <is>
          <t>SIM</t>
        </is>
      </c>
    </row>
    <row r="3161">
      <c r="A3161" s="185" t="n">
        <v>132</v>
      </c>
      <c r="B3161" s="185" t="inlineStr">
        <is>
          <t>POSTE</t>
        </is>
      </c>
      <c r="C3161" s="185" t="inlineStr">
        <is>
          <t>Poste Metálico Autoportante</t>
        </is>
      </c>
      <c r="D3161" s="185" t="n"/>
      <c r="E3161" s="185" t="inlineStr">
        <is>
          <t>Poste Metálico Autoportante · 40m · AeV 3m² · 40m/s</t>
        </is>
      </c>
      <c r="F3161" s="185" t="inlineStr">
        <is>
          <t>VB</t>
        </is>
      </c>
      <c r="G3161" s="185" t="inlineStr">
        <is>
          <t>NORTE</t>
        </is>
      </c>
      <c r="H3161" s="185" t="inlineStr">
        <is>
          <t>CLEMAR (NEGOCIADO)</t>
        </is>
      </c>
      <c r="I3161" s="199" t="n">
        <v>105000</v>
      </c>
      <c r="J3161" s="202" t="inlineStr">
        <is>
          <t>SIM</t>
        </is>
      </c>
    </row>
    <row r="3162">
      <c r="A3162" s="185" t="n">
        <v>132</v>
      </c>
      <c r="B3162" s="185" t="inlineStr">
        <is>
          <t>POSTE</t>
        </is>
      </c>
      <c r="C3162" s="185" t="inlineStr">
        <is>
          <t>Poste Metálico Autoportante</t>
        </is>
      </c>
      <c r="D3162" s="185" t="n"/>
      <c r="E3162" s="185" t="inlineStr">
        <is>
          <t>Poste Metálico Autoportante · 40m · AeV 3m² · 40m/s</t>
        </is>
      </c>
      <c r="F3162" s="185" t="inlineStr">
        <is>
          <t>VB</t>
        </is>
      </c>
      <c r="G3162" s="185" t="inlineStr">
        <is>
          <t>NORTE</t>
        </is>
      </c>
      <c r="H3162" s="185" t="inlineStr">
        <is>
          <t>METALALFA (NEGOCIADO)</t>
        </is>
      </c>
      <c r="I3162" s="199" t="n">
        <v>115633.63</v>
      </c>
      <c r="J3162" s="202" t="inlineStr">
        <is>
          <t>SIM</t>
        </is>
      </c>
    </row>
    <row r="3163">
      <c r="A3163" s="185" t="n">
        <v>132</v>
      </c>
      <c r="B3163" s="185" t="inlineStr">
        <is>
          <t>POSTE</t>
        </is>
      </c>
      <c r="C3163" s="185" t="inlineStr">
        <is>
          <t>Poste Metálico Autoportante</t>
        </is>
      </c>
      <c r="D3163" s="185" t="n"/>
      <c r="E3163" s="185" t="inlineStr">
        <is>
          <t>Poste Metálico Autoportante · 40m · AeV 3m² · 40m/s</t>
        </is>
      </c>
      <c r="F3163" s="185" t="inlineStr">
        <is>
          <t>VB</t>
        </is>
      </c>
      <c r="G3163" s="185" t="inlineStr">
        <is>
          <t>NORTE</t>
        </is>
      </c>
      <c r="H3163" s="185" t="inlineStr">
        <is>
          <t>BRASILSAT</t>
        </is>
      </c>
      <c r="I3163" s="199" t="n">
        <v>154743.82</v>
      </c>
      <c r="J3163" s="202" t="inlineStr">
        <is>
          <t>SIM</t>
        </is>
      </c>
    </row>
    <row r="3164">
      <c r="A3164" s="185" t="n">
        <v>132</v>
      </c>
      <c r="B3164" s="185" t="inlineStr">
        <is>
          <t>POSTE</t>
        </is>
      </c>
      <c r="C3164" s="185" t="inlineStr">
        <is>
          <t>Poste Metálico Autoportante</t>
        </is>
      </c>
      <c r="D3164" s="185" t="n"/>
      <c r="E3164" s="185" t="inlineStr">
        <is>
          <t>Poste Metálico Autoportante · 40m · AeV 3m² · 40m/s</t>
        </is>
      </c>
      <c r="F3164" s="185" t="inlineStr">
        <is>
          <t>VB</t>
        </is>
      </c>
      <c r="G3164" s="185" t="inlineStr">
        <is>
          <t>NORTE</t>
        </is>
      </c>
      <c r="H3164" s="185" t="inlineStr">
        <is>
          <t>ZOPONE (NEGOCIADO)</t>
        </is>
      </c>
      <c r="I3164" s="199" t="n">
        <v>201570.73</v>
      </c>
      <c r="J3164" s="202" t="inlineStr">
        <is>
          <t>SIM</t>
        </is>
      </c>
    </row>
    <row r="3165">
      <c r="A3165" s="185" t="n">
        <v>132</v>
      </c>
      <c r="B3165" s="185" t="inlineStr">
        <is>
          <t>POSTE</t>
        </is>
      </c>
      <c r="C3165" s="185" t="inlineStr">
        <is>
          <t>Poste Metálico Autoportante</t>
        </is>
      </c>
      <c r="D3165" s="185" t="n"/>
      <c r="E3165" s="185" t="inlineStr">
        <is>
          <t>Poste Metálico Autoportante · 40m · AeV 3m² · 40m/s</t>
        </is>
      </c>
      <c r="F3165" s="185" t="inlineStr">
        <is>
          <t>VB</t>
        </is>
      </c>
      <c r="G3165" s="185" t="inlineStr">
        <is>
          <t>NORDESTE</t>
        </is>
      </c>
      <c r="H3165" s="185" t="inlineStr">
        <is>
          <t>NOVA CORRENTE</t>
        </is>
      </c>
      <c r="I3165" s="199" t="n">
        <v>98400</v>
      </c>
      <c r="J3165" s="202" t="inlineStr">
        <is>
          <t>SIM</t>
        </is>
      </c>
    </row>
    <row r="3166">
      <c r="A3166" s="185" t="n">
        <v>132</v>
      </c>
      <c r="B3166" s="185" t="inlineStr">
        <is>
          <t>POSTE</t>
        </is>
      </c>
      <c r="C3166" s="185" t="inlineStr">
        <is>
          <t>Poste Metálico Autoportante</t>
        </is>
      </c>
      <c r="D3166" s="185" t="n"/>
      <c r="E3166" s="185" t="inlineStr">
        <is>
          <t>Poste Metálico Autoportante · 40m · AeV 3m² · 40m/s</t>
        </is>
      </c>
      <c r="F3166" s="185" t="inlineStr">
        <is>
          <t>VB</t>
        </is>
      </c>
      <c r="G3166" s="185" t="inlineStr">
        <is>
          <t>NORDESTE</t>
        </is>
      </c>
      <c r="H3166" s="185" t="inlineStr">
        <is>
          <t>INFRASITE + SECCIONAL</t>
        </is>
      </c>
      <c r="I3166" s="199" t="n">
        <v>98400</v>
      </c>
      <c r="J3166" s="202" t="inlineStr">
        <is>
          <t>SIM</t>
        </is>
      </c>
    </row>
    <row r="3167">
      <c r="A3167" s="185" t="n">
        <v>132</v>
      </c>
      <c r="B3167" s="185" t="inlineStr">
        <is>
          <t>POSTE</t>
        </is>
      </c>
      <c r="C3167" s="185" t="inlineStr">
        <is>
          <t>Poste Metálico Autoportante</t>
        </is>
      </c>
      <c r="D3167" s="185" t="n"/>
      <c r="E3167" s="185" t="inlineStr">
        <is>
          <t>Poste Metálico Autoportante · 40m · AeV 3m² · 40m/s</t>
        </is>
      </c>
      <c r="F3167" s="185" t="inlineStr">
        <is>
          <t>VB</t>
        </is>
      </c>
      <c r="G3167" s="185" t="inlineStr">
        <is>
          <t>NORDESTE</t>
        </is>
      </c>
      <c r="H3167" s="185" t="inlineStr">
        <is>
          <t>CLEMAR (NEGOCIADO)</t>
        </is>
      </c>
      <c r="I3167" s="199" t="n">
        <v>105000</v>
      </c>
      <c r="J3167" s="202" t="inlineStr">
        <is>
          <t>SIM</t>
        </is>
      </c>
    </row>
    <row r="3168">
      <c r="A3168" s="185" t="n">
        <v>132</v>
      </c>
      <c r="B3168" s="185" t="inlineStr">
        <is>
          <t>POSTE</t>
        </is>
      </c>
      <c r="C3168" s="185" t="inlineStr">
        <is>
          <t>Poste Metálico Autoportante</t>
        </is>
      </c>
      <c r="D3168" s="185" t="n"/>
      <c r="E3168" s="185" t="inlineStr">
        <is>
          <t>Poste Metálico Autoportante · 40m · AeV 3m² · 40m/s</t>
        </is>
      </c>
      <c r="F3168" s="185" t="inlineStr">
        <is>
          <t>VB</t>
        </is>
      </c>
      <c r="G3168" s="185" t="inlineStr">
        <is>
          <t>NORDESTE</t>
        </is>
      </c>
      <c r="H3168" s="185" t="inlineStr">
        <is>
          <t>METALALFA (NEGOCIADO)</t>
        </is>
      </c>
      <c r="I3168" s="199" t="n">
        <v>115633.63</v>
      </c>
      <c r="J3168" s="202" t="inlineStr">
        <is>
          <t>SIM</t>
        </is>
      </c>
    </row>
    <row r="3169">
      <c r="A3169" s="185" t="n">
        <v>132</v>
      </c>
      <c r="B3169" s="185" t="inlineStr">
        <is>
          <t>POSTE</t>
        </is>
      </c>
      <c r="C3169" s="185" t="inlineStr">
        <is>
          <t>Poste Metálico Autoportante</t>
        </is>
      </c>
      <c r="D3169" s="185" t="n"/>
      <c r="E3169" s="185" t="inlineStr">
        <is>
          <t>Poste Metálico Autoportante · 40m · AeV 3m² · 40m/s</t>
        </is>
      </c>
      <c r="F3169" s="185" t="inlineStr">
        <is>
          <t>VB</t>
        </is>
      </c>
      <c r="G3169" s="185" t="inlineStr">
        <is>
          <t>NORDESTE</t>
        </is>
      </c>
      <c r="H3169" s="185" t="inlineStr">
        <is>
          <t>BRASILSAT</t>
        </is>
      </c>
      <c r="I3169" s="199" t="n">
        <v>154743.82</v>
      </c>
      <c r="J3169" s="202" t="inlineStr">
        <is>
          <t>SIM</t>
        </is>
      </c>
    </row>
    <row r="3170">
      <c r="A3170" s="185" t="n">
        <v>132</v>
      </c>
      <c r="B3170" s="185" t="inlineStr">
        <is>
          <t>POSTE</t>
        </is>
      </c>
      <c r="C3170" s="185" t="inlineStr">
        <is>
          <t>Poste Metálico Autoportante</t>
        </is>
      </c>
      <c r="D3170" s="185" t="n"/>
      <c r="E3170" s="185" t="inlineStr">
        <is>
          <t>Poste Metálico Autoportante · 40m · AeV 3m² · 40m/s</t>
        </is>
      </c>
      <c r="F3170" s="185" t="inlineStr">
        <is>
          <t>VB</t>
        </is>
      </c>
      <c r="G3170" s="185" t="inlineStr">
        <is>
          <t>NORDESTE</t>
        </is>
      </c>
      <c r="H3170" s="185" t="inlineStr">
        <is>
          <t>ZOPONE (NEGOCIADO)</t>
        </is>
      </c>
      <c r="I3170" s="199" t="n">
        <v>201570.73</v>
      </c>
      <c r="J3170" s="202" t="inlineStr">
        <is>
          <t>SIM</t>
        </is>
      </c>
    </row>
    <row r="3171">
      <c r="A3171" s="185" t="n">
        <v>132</v>
      </c>
      <c r="B3171" s="185" t="inlineStr">
        <is>
          <t>POSTE</t>
        </is>
      </c>
      <c r="C3171" s="185" t="inlineStr">
        <is>
          <t>Poste Metálico Autoportante</t>
        </is>
      </c>
      <c r="D3171" s="185" t="n"/>
      <c r="E3171" s="185" t="inlineStr">
        <is>
          <t>Poste Metálico Autoportante · 40m · AeV 3m² · 40m/s</t>
        </is>
      </c>
      <c r="F3171" s="185" t="inlineStr">
        <is>
          <t>VB</t>
        </is>
      </c>
      <c r="G3171" s="185" t="inlineStr">
        <is>
          <t>C OESTE</t>
        </is>
      </c>
      <c r="H3171" s="185" t="inlineStr">
        <is>
          <t>INFRASITE + SECCIONAL</t>
        </is>
      </c>
      <c r="I3171" s="199" t="n">
        <v>98400</v>
      </c>
      <c r="J3171" s="196" t="inlineStr">
        <is>
          <t>não</t>
        </is>
      </c>
    </row>
    <row r="3172">
      <c r="A3172" s="185" t="n">
        <v>132</v>
      </c>
      <c r="B3172" s="185" t="inlineStr">
        <is>
          <t>POSTE</t>
        </is>
      </c>
      <c r="C3172" s="185" t="inlineStr">
        <is>
          <t>Poste Metálico Autoportante</t>
        </is>
      </c>
      <c r="D3172" s="185" t="n"/>
      <c r="E3172" s="185" t="inlineStr">
        <is>
          <t>Poste Metálico Autoportante · 40m · AeV 3m² · 40m/s</t>
        </is>
      </c>
      <c r="F3172" s="185" t="inlineStr">
        <is>
          <t>VB</t>
        </is>
      </c>
      <c r="G3172" s="185" t="inlineStr">
        <is>
          <t>C OESTE</t>
        </is>
      </c>
      <c r="H3172" s="185" t="inlineStr">
        <is>
          <t>CLEMAR (NEGOCIADO)</t>
        </is>
      </c>
      <c r="I3172" s="199" t="n">
        <v>105000</v>
      </c>
      <c r="J3172" s="196" t="inlineStr">
        <is>
          <t>não</t>
        </is>
      </c>
    </row>
    <row r="3173">
      <c r="A3173" s="185" t="n">
        <v>132</v>
      </c>
      <c r="B3173" s="185" t="inlineStr">
        <is>
          <t>POSTE</t>
        </is>
      </c>
      <c r="C3173" s="185" t="inlineStr">
        <is>
          <t>Poste Metálico Autoportante</t>
        </is>
      </c>
      <c r="D3173" s="185" t="n"/>
      <c r="E3173" s="185" t="inlineStr">
        <is>
          <t>Poste Metálico Autoportante · 40m · AeV 3m² · 40m/s</t>
        </is>
      </c>
      <c r="F3173" s="185" t="inlineStr">
        <is>
          <t>VB</t>
        </is>
      </c>
      <c r="G3173" s="185" t="inlineStr">
        <is>
          <t>C OESTE</t>
        </is>
      </c>
      <c r="H3173" s="185" t="inlineStr">
        <is>
          <t>METALALFA (NEGOCIADO)</t>
        </is>
      </c>
      <c r="I3173" s="199" t="n">
        <v>115633.63</v>
      </c>
      <c r="J3173" s="196" t="inlineStr">
        <is>
          <t>não</t>
        </is>
      </c>
    </row>
    <row r="3174">
      <c r="A3174" s="185" t="n">
        <v>132</v>
      </c>
      <c r="B3174" s="185" t="inlineStr">
        <is>
          <t>POSTE</t>
        </is>
      </c>
      <c r="C3174" s="185" t="inlineStr">
        <is>
          <t>Poste Metálico Autoportante</t>
        </is>
      </c>
      <c r="D3174" s="185" t="n"/>
      <c r="E3174" s="185" t="inlineStr">
        <is>
          <t>Poste Metálico Autoportante · 40m · AeV 3m² · 40m/s</t>
        </is>
      </c>
      <c r="F3174" s="185" t="inlineStr">
        <is>
          <t>VB</t>
        </is>
      </c>
      <c r="G3174" s="185" t="inlineStr">
        <is>
          <t>C OESTE</t>
        </is>
      </c>
      <c r="H3174" s="185" t="inlineStr">
        <is>
          <t>BRASILSAT</t>
        </is>
      </c>
      <c r="I3174" s="199" t="n">
        <v>150682.88</v>
      </c>
      <c r="J3174" s="196" t="inlineStr">
        <is>
          <t>não</t>
        </is>
      </c>
    </row>
    <row r="3175">
      <c r="A3175" s="185" t="n">
        <v>132</v>
      </c>
      <c r="B3175" s="185" t="inlineStr">
        <is>
          <t>POSTE</t>
        </is>
      </c>
      <c r="C3175" s="185" t="inlineStr">
        <is>
          <t>Poste Metálico Autoportante</t>
        </is>
      </c>
      <c r="D3175" s="185" t="n"/>
      <c r="E3175" s="185" t="inlineStr">
        <is>
          <t>Poste Metálico Autoportante · 40m · AeV 3m² · 40m/s</t>
        </is>
      </c>
      <c r="F3175" s="185" t="inlineStr">
        <is>
          <t>VB</t>
        </is>
      </c>
      <c r="G3175" s="185" t="inlineStr">
        <is>
          <t>C OESTE</t>
        </is>
      </c>
      <c r="H3175" s="185" t="inlineStr">
        <is>
          <t>ZOPONE (NEGOCIADO)</t>
        </is>
      </c>
      <c r="I3175" s="199" t="n">
        <v>201570.73</v>
      </c>
      <c r="J3175" s="196" t="inlineStr">
        <is>
          <t>não</t>
        </is>
      </c>
    </row>
    <row r="3176">
      <c r="A3176" s="185" t="n">
        <v>132</v>
      </c>
      <c r="B3176" s="185" t="inlineStr">
        <is>
          <t>POSTE</t>
        </is>
      </c>
      <c r="C3176" s="185" t="inlineStr">
        <is>
          <t>Poste Metálico Autoportante</t>
        </is>
      </c>
      <c r="D3176" s="185" t="n"/>
      <c r="E3176" s="185" t="inlineStr">
        <is>
          <t>Poste Metálico Autoportante · 40m · AeV 3m² · 40m/s</t>
        </is>
      </c>
      <c r="F3176" s="185" t="inlineStr">
        <is>
          <t>VB</t>
        </is>
      </c>
      <c r="G3176" s="185" t="inlineStr">
        <is>
          <t>SÃO PAULO</t>
        </is>
      </c>
      <c r="H3176" s="185" t="inlineStr">
        <is>
          <t>NOVA CORRENTE</t>
        </is>
      </c>
      <c r="I3176" s="199" t="n">
        <v>98400</v>
      </c>
      <c r="J3176" s="196" t="inlineStr">
        <is>
          <t>não</t>
        </is>
      </c>
    </row>
    <row r="3177">
      <c r="A3177" s="185" t="n">
        <v>132</v>
      </c>
      <c r="B3177" s="185" t="inlineStr">
        <is>
          <t>POSTE</t>
        </is>
      </c>
      <c r="C3177" s="185" t="inlineStr">
        <is>
          <t>Poste Metálico Autoportante</t>
        </is>
      </c>
      <c r="D3177" s="185" t="n"/>
      <c r="E3177" s="185" t="inlineStr">
        <is>
          <t>Poste Metálico Autoportante · 40m · AeV 3m² · 40m/s</t>
        </is>
      </c>
      <c r="F3177" s="185" t="inlineStr">
        <is>
          <t>VB</t>
        </is>
      </c>
      <c r="G3177" s="185" t="inlineStr">
        <is>
          <t>SÃO PAULO</t>
        </is>
      </c>
      <c r="H3177" s="185" t="inlineStr">
        <is>
          <t>INFRASITE + SECCIONAL</t>
        </is>
      </c>
      <c r="I3177" s="199" t="n">
        <v>98400</v>
      </c>
      <c r="J3177" s="196" t="inlineStr">
        <is>
          <t>não</t>
        </is>
      </c>
    </row>
    <row r="3178">
      <c r="A3178" s="185" t="n">
        <v>132</v>
      </c>
      <c r="B3178" s="185" t="inlineStr">
        <is>
          <t>POSTE</t>
        </is>
      </c>
      <c r="C3178" s="185" t="inlineStr">
        <is>
          <t>Poste Metálico Autoportante</t>
        </is>
      </c>
      <c r="D3178" s="185" t="n"/>
      <c r="E3178" s="185" t="inlineStr">
        <is>
          <t>Poste Metálico Autoportante · 40m · AeV 3m² · 40m/s</t>
        </is>
      </c>
      <c r="F3178" s="185" t="inlineStr">
        <is>
          <t>VB</t>
        </is>
      </c>
      <c r="G3178" s="185" t="inlineStr">
        <is>
          <t>SÃO PAULO</t>
        </is>
      </c>
      <c r="H3178" s="185" t="inlineStr">
        <is>
          <t>CLEMAR (NEGOCIADO)</t>
        </is>
      </c>
      <c r="I3178" s="199" t="n">
        <v>105000</v>
      </c>
      <c r="J3178" s="196" t="inlineStr">
        <is>
          <t>não</t>
        </is>
      </c>
    </row>
    <row r="3179">
      <c r="A3179" s="185" t="n">
        <v>132</v>
      </c>
      <c r="B3179" s="185" t="inlineStr">
        <is>
          <t>POSTE</t>
        </is>
      </c>
      <c r="C3179" s="185" t="inlineStr">
        <is>
          <t>Poste Metálico Autoportante</t>
        </is>
      </c>
      <c r="D3179" s="185" t="n"/>
      <c r="E3179" s="185" t="inlineStr">
        <is>
          <t>Poste Metálico Autoportante · 40m · AeV 3m² · 40m/s</t>
        </is>
      </c>
      <c r="F3179" s="185" t="inlineStr">
        <is>
          <t>VB</t>
        </is>
      </c>
      <c r="G3179" s="185" t="inlineStr">
        <is>
          <t>SÃO PAULO</t>
        </is>
      </c>
      <c r="H3179" s="185" t="inlineStr">
        <is>
          <t>METALALFA (NEGOCIADO)</t>
        </is>
      </c>
      <c r="I3179" s="199" t="n">
        <v>115633.63</v>
      </c>
      <c r="J3179" s="196" t="inlineStr">
        <is>
          <t>não</t>
        </is>
      </c>
    </row>
    <row r="3180">
      <c r="A3180" s="185" t="n">
        <v>132</v>
      </c>
      <c r="B3180" s="185" t="inlineStr">
        <is>
          <t>POSTE</t>
        </is>
      </c>
      <c r="C3180" s="185" t="inlineStr">
        <is>
          <t>Poste Metálico Autoportante</t>
        </is>
      </c>
      <c r="D3180" s="185" t="n"/>
      <c r="E3180" s="185" t="inlineStr">
        <is>
          <t>Poste Metálico Autoportante · 40m · AeV 3m² · 40m/s</t>
        </is>
      </c>
      <c r="F3180" s="185" t="inlineStr">
        <is>
          <t>VB</t>
        </is>
      </c>
      <c r="G3180" s="185" t="inlineStr">
        <is>
          <t>SÃO PAULO</t>
        </is>
      </c>
      <c r="H3180" s="185" t="inlineStr">
        <is>
          <t>BRASILSAT</t>
        </is>
      </c>
      <c r="I3180" s="199" t="n">
        <v>154743.82</v>
      </c>
      <c r="J3180" s="196" t="inlineStr">
        <is>
          <t>não</t>
        </is>
      </c>
    </row>
    <row r="3181">
      <c r="A3181" s="185" t="n">
        <v>132</v>
      </c>
      <c r="B3181" s="185" t="inlineStr">
        <is>
          <t>POSTE</t>
        </is>
      </c>
      <c r="C3181" s="185" t="inlineStr">
        <is>
          <t>Poste Metálico Autoportante</t>
        </is>
      </c>
      <c r="D3181" s="185" t="n"/>
      <c r="E3181" s="185" t="inlineStr">
        <is>
          <t>Poste Metálico Autoportante · 40m · AeV 3m² · 40m/s</t>
        </is>
      </c>
      <c r="F3181" s="185" t="inlineStr">
        <is>
          <t>VB</t>
        </is>
      </c>
      <c r="G3181" s="185" t="inlineStr">
        <is>
          <t>SÃO PAULO</t>
        </is>
      </c>
      <c r="H3181" s="185" t="inlineStr">
        <is>
          <t>ZOPONE (NEGOCIADO)</t>
        </is>
      </c>
      <c r="I3181" s="199" t="n">
        <v>201570.73</v>
      </c>
      <c r="J3181" s="196" t="inlineStr">
        <is>
          <t>não</t>
        </is>
      </c>
    </row>
    <row r="3182">
      <c r="A3182" s="185" t="n">
        <v>132</v>
      </c>
      <c r="B3182" s="185" t="inlineStr">
        <is>
          <t>POSTE</t>
        </is>
      </c>
      <c r="C3182" s="185" t="inlineStr">
        <is>
          <t>Poste Metálico Autoportante</t>
        </is>
      </c>
      <c r="D3182" s="185" t="n"/>
      <c r="E3182" s="185" t="inlineStr">
        <is>
          <t>Poste Metálico Autoportante · 40m · AeV 3m² · 40m/s</t>
        </is>
      </c>
      <c r="F3182" s="185" t="inlineStr">
        <is>
          <t>VB</t>
        </is>
      </c>
      <c r="G3182" s="185" t="inlineStr">
        <is>
          <t>LESTE</t>
        </is>
      </c>
      <c r="H3182" s="185" t="inlineStr">
        <is>
          <t>NOVA CORRENTE</t>
        </is>
      </c>
      <c r="I3182" s="199" t="n">
        <v>98400</v>
      </c>
      <c r="J3182" s="196" t="inlineStr">
        <is>
          <t>não</t>
        </is>
      </c>
    </row>
    <row r="3183">
      <c r="A3183" s="185" t="n">
        <v>132</v>
      </c>
      <c r="B3183" s="185" t="inlineStr">
        <is>
          <t>POSTE</t>
        </is>
      </c>
      <c r="C3183" s="185" t="inlineStr">
        <is>
          <t>Poste Metálico Autoportante</t>
        </is>
      </c>
      <c r="D3183" s="185" t="n"/>
      <c r="E3183" s="185" t="inlineStr">
        <is>
          <t>Poste Metálico Autoportante · 40m · AeV 3m² · 40m/s</t>
        </is>
      </c>
      <c r="F3183" s="185" t="inlineStr">
        <is>
          <t>VB</t>
        </is>
      </c>
      <c r="G3183" s="185" t="inlineStr">
        <is>
          <t>LESTE</t>
        </is>
      </c>
      <c r="H3183" s="185" t="inlineStr">
        <is>
          <t>INFRASITE + SECCIONAL</t>
        </is>
      </c>
      <c r="I3183" s="199" t="n">
        <v>98400</v>
      </c>
      <c r="J3183" s="196" t="inlineStr">
        <is>
          <t>não</t>
        </is>
      </c>
    </row>
    <row r="3184">
      <c r="A3184" s="185" t="n">
        <v>132</v>
      </c>
      <c r="B3184" s="185" t="inlineStr">
        <is>
          <t>POSTE</t>
        </is>
      </c>
      <c r="C3184" s="185" t="inlineStr">
        <is>
          <t>Poste Metálico Autoportante</t>
        </is>
      </c>
      <c r="D3184" s="185" t="n"/>
      <c r="E3184" s="185" t="inlineStr">
        <is>
          <t>Poste Metálico Autoportante · 40m · AeV 3m² · 40m/s</t>
        </is>
      </c>
      <c r="F3184" s="185" t="inlineStr">
        <is>
          <t>VB</t>
        </is>
      </c>
      <c r="G3184" s="185" t="inlineStr">
        <is>
          <t>LESTE</t>
        </is>
      </c>
      <c r="H3184" s="185" t="inlineStr">
        <is>
          <t>CLEMAR (NEGOCIADO)</t>
        </is>
      </c>
      <c r="I3184" s="199" t="n">
        <v>105000</v>
      </c>
      <c r="J3184" s="196" t="inlineStr">
        <is>
          <t>não</t>
        </is>
      </c>
    </row>
    <row r="3185">
      <c r="A3185" s="185" t="n">
        <v>132</v>
      </c>
      <c r="B3185" s="185" t="inlineStr">
        <is>
          <t>POSTE</t>
        </is>
      </c>
      <c r="C3185" s="185" t="inlineStr">
        <is>
          <t>Poste Metálico Autoportante</t>
        </is>
      </c>
      <c r="D3185" s="185" t="n"/>
      <c r="E3185" s="185" t="inlineStr">
        <is>
          <t>Poste Metálico Autoportante · 40m · AeV 3m² · 40m/s</t>
        </is>
      </c>
      <c r="F3185" s="185" t="inlineStr">
        <is>
          <t>VB</t>
        </is>
      </c>
      <c r="G3185" s="185" t="inlineStr">
        <is>
          <t>LESTE</t>
        </is>
      </c>
      <c r="H3185" s="185" t="inlineStr">
        <is>
          <t>METALALFA (NEGOCIADO)</t>
        </is>
      </c>
      <c r="I3185" s="199" t="n">
        <v>115633.63</v>
      </c>
      <c r="J3185" s="196" t="inlineStr">
        <is>
          <t>não</t>
        </is>
      </c>
    </row>
    <row r="3186">
      <c r="A3186" s="185" t="n">
        <v>132</v>
      </c>
      <c r="B3186" s="185" t="inlineStr">
        <is>
          <t>POSTE</t>
        </is>
      </c>
      <c r="C3186" s="185" t="inlineStr">
        <is>
          <t>Poste Metálico Autoportante</t>
        </is>
      </c>
      <c r="D3186" s="185" t="n"/>
      <c r="E3186" s="185" t="inlineStr">
        <is>
          <t>Poste Metálico Autoportante · 40m · AeV 3m² · 40m/s</t>
        </is>
      </c>
      <c r="F3186" s="185" t="inlineStr">
        <is>
          <t>VB</t>
        </is>
      </c>
      <c r="G3186" s="185" t="inlineStr">
        <is>
          <t>LESTE</t>
        </is>
      </c>
      <c r="H3186" s="185" t="inlineStr">
        <is>
          <t>BRASILSAT</t>
        </is>
      </c>
      <c r="I3186" s="199" t="n">
        <v>154743.82</v>
      </c>
      <c r="J3186" s="196" t="inlineStr">
        <is>
          <t>não</t>
        </is>
      </c>
    </row>
    <row r="3187">
      <c r="A3187" s="185" t="n">
        <v>132</v>
      </c>
      <c r="B3187" s="185" t="inlineStr">
        <is>
          <t>POSTE</t>
        </is>
      </c>
      <c r="C3187" s="185" t="inlineStr">
        <is>
          <t>Poste Metálico Autoportante</t>
        </is>
      </c>
      <c r="D3187" s="185" t="n"/>
      <c r="E3187" s="185" t="inlineStr">
        <is>
          <t>Poste Metálico Autoportante · 40m · AeV 3m² · 40m/s</t>
        </is>
      </c>
      <c r="F3187" s="185" t="inlineStr">
        <is>
          <t>VB</t>
        </is>
      </c>
      <c r="G3187" s="185" t="inlineStr">
        <is>
          <t>LESTE</t>
        </is>
      </c>
      <c r="H3187" s="185" t="inlineStr">
        <is>
          <t>ZOPONE (NEGOCIADO)</t>
        </is>
      </c>
      <c r="I3187" s="199" t="n">
        <v>201570.73</v>
      </c>
      <c r="J3187" s="196" t="inlineStr">
        <is>
          <t>não</t>
        </is>
      </c>
    </row>
    <row r="3188">
      <c r="A3188" s="185" t="n">
        <v>132</v>
      </c>
      <c r="B3188" s="185" t="inlineStr">
        <is>
          <t>POSTE</t>
        </is>
      </c>
      <c r="C3188" s="185" t="inlineStr">
        <is>
          <t>Poste Metálico Autoportante</t>
        </is>
      </c>
      <c r="D3188" s="185" t="n"/>
      <c r="E3188" s="185" t="inlineStr">
        <is>
          <t>Poste Metálico Autoportante · 40m · AeV 3m² · 40m/s</t>
        </is>
      </c>
      <c r="F3188" s="185" t="inlineStr">
        <is>
          <t>VB</t>
        </is>
      </c>
      <c r="G3188" s="185" t="inlineStr">
        <is>
          <t>SUL</t>
        </is>
      </c>
      <c r="H3188" s="185" t="inlineStr">
        <is>
          <t>NOVA CORRENTE</t>
        </is>
      </c>
      <c r="I3188" s="199" t="n">
        <v>98400</v>
      </c>
      <c r="J3188" s="196" t="inlineStr">
        <is>
          <t>não</t>
        </is>
      </c>
    </row>
    <row r="3189">
      <c r="A3189" s="185" t="n">
        <v>132</v>
      </c>
      <c r="B3189" s="185" t="inlineStr">
        <is>
          <t>POSTE</t>
        </is>
      </c>
      <c r="C3189" s="185" t="inlineStr">
        <is>
          <t>Poste Metálico Autoportante</t>
        </is>
      </c>
      <c r="D3189" s="185" t="n"/>
      <c r="E3189" s="185" t="inlineStr">
        <is>
          <t>Poste Metálico Autoportante · 40m · AeV 3m² · 40m/s</t>
        </is>
      </c>
      <c r="F3189" s="185" t="inlineStr">
        <is>
          <t>VB</t>
        </is>
      </c>
      <c r="G3189" s="185" t="inlineStr">
        <is>
          <t>SUL</t>
        </is>
      </c>
      <c r="H3189" s="185" t="inlineStr">
        <is>
          <t>INFRASITE + SECCIONAL</t>
        </is>
      </c>
      <c r="I3189" s="199" t="n">
        <v>98400</v>
      </c>
      <c r="J3189" s="196" t="inlineStr">
        <is>
          <t>não</t>
        </is>
      </c>
    </row>
    <row r="3190">
      <c r="A3190" s="185" t="n">
        <v>132</v>
      </c>
      <c r="B3190" s="185" t="inlineStr">
        <is>
          <t>POSTE</t>
        </is>
      </c>
      <c r="C3190" s="185" t="inlineStr">
        <is>
          <t>Poste Metálico Autoportante</t>
        </is>
      </c>
      <c r="D3190" s="185" t="n"/>
      <c r="E3190" s="185" t="inlineStr">
        <is>
          <t>Poste Metálico Autoportante · 40m · AeV 3m² · 40m/s</t>
        </is>
      </c>
      <c r="F3190" s="185" t="inlineStr">
        <is>
          <t>VB</t>
        </is>
      </c>
      <c r="G3190" s="185" t="inlineStr">
        <is>
          <t>SUL</t>
        </is>
      </c>
      <c r="H3190" s="185" t="inlineStr">
        <is>
          <t>CLEMAR (NEGOCIADO)</t>
        </is>
      </c>
      <c r="I3190" s="199" t="n">
        <v>105000</v>
      </c>
      <c r="J3190" s="196" t="inlineStr">
        <is>
          <t>não</t>
        </is>
      </c>
    </row>
    <row r="3191">
      <c r="A3191" s="185" t="n">
        <v>132</v>
      </c>
      <c r="B3191" s="185" t="inlineStr">
        <is>
          <t>POSTE</t>
        </is>
      </c>
      <c r="C3191" s="185" t="inlineStr">
        <is>
          <t>Poste Metálico Autoportante</t>
        </is>
      </c>
      <c r="D3191" s="185" t="n"/>
      <c r="E3191" s="185" t="inlineStr">
        <is>
          <t>Poste Metálico Autoportante · 40m · AeV 3m² · 40m/s</t>
        </is>
      </c>
      <c r="F3191" s="185" t="inlineStr">
        <is>
          <t>VB</t>
        </is>
      </c>
      <c r="G3191" s="185" t="inlineStr">
        <is>
          <t>SUL</t>
        </is>
      </c>
      <c r="H3191" s="185" t="inlineStr">
        <is>
          <t>METALALFA (NEGOCIADO)</t>
        </is>
      </c>
      <c r="I3191" s="199" t="n">
        <v>115633.63</v>
      </c>
      <c r="J3191" s="196" t="inlineStr">
        <is>
          <t>não</t>
        </is>
      </c>
    </row>
    <row r="3192">
      <c r="A3192" s="185" t="n">
        <v>132</v>
      </c>
      <c r="B3192" s="185" t="inlineStr">
        <is>
          <t>POSTE</t>
        </is>
      </c>
      <c r="C3192" s="185" t="inlineStr">
        <is>
          <t>Poste Metálico Autoportante</t>
        </is>
      </c>
      <c r="D3192" s="185" t="n"/>
      <c r="E3192" s="185" t="inlineStr">
        <is>
          <t>Poste Metálico Autoportante · 40m · AeV 3m² · 40m/s</t>
        </is>
      </c>
      <c r="F3192" s="185" t="inlineStr">
        <is>
          <t>VB</t>
        </is>
      </c>
      <c r="G3192" s="185" t="inlineStr">
        <is>
          <t>SUL</t>
        </is>
      </c>
      <c r="H3192" s="185" t="inlineStr">
        <is>
          <t>BRASILSAT</t>
        </is>
      </c>
      <c r="I3192" s="199" t="n">
        <v>154743.82</v>
      </c>
      <c r="J3192" s="196" t="inlineStr">
        <is>
          <t>não</t>
        </is>
      </c>
    </row>
    <row r="3193">
      <c r="A3193" s="185" t="n">
        <v>132</v>
      </c>
      <c r="B3193" s="185" t="inlineStr">
        <is>
          <t>POSTE</t>
        </is>
      </c>
      <c r="C3193" s="185" t="inlineStr">
        <is>
          <t>Poste Metálico Autoportante</t>
        </is>
      </c>
      <c r="D3193" s="185" t="n"/>
      <c r="E3193" s="185" t="inlineStr">
        <is>
          <t>Poste Metálico Autoportante · 40m · AeV 3m² · 40m/s</t>
        </is>
      </c>
      <c r="F3193" s="185" t="inlineStr">
        <is>
          <t>VB</t>
        </is>
      </c>
      <c r="G3193" s="185" t="inlineStr">
        <is>
          <t>SUL</t>
        </is>
      </c>
      <c r="H3193" s="185" t="inlineStr">
        <is>
          <t>ZOPONE (NEGOCIADO)</t>
        </is>
      </c>
      <c r="I3193" s="199" t="n">
        <v>201570.73</v>
      </c>
      <c r="J3193" s="196" t="inlineStr">
        <is>
          <t>não</t>
        </is>
      </c>
    </row>
    <row r="3194">
      <c r="A3194" s="185" t="n">
        <v>133</v>
      </c>
      <c r="B3194" s="185" t="inlineStr">
        <is>
          <t>POSTE</t>
        </is>
      </c>
      <c r="C3194" s="185" t="inlineStr">
        <is>
          <t>Poste Metálico Autoportante</t>
        </is>
      </c>
      <c r="D3194" s="185" t="n"/>
      <c r="E3194" s="185" t="inlineStr">
        <is>
          <t>Poste Metálico Autoportante · 40m · AeV 3m² · 45m/s</t>
        </is>
      </c>
      <c r="F3194" s="185" t="inlineStr">
        <is>
          <t>VB</t>
        </is>
      </c>
      <c r="G3194" s="185" t="inlineStr">
        <is>
          <t>NORTE</t>
        </is>
      </c>
      <c r="H3194" s="185" t="inlineStr">
        <is>
          <t>INFRASITE + SECCIONAL</t>
        </is>
      </c>
      <c r="I3194" s="199" t="n">
        <v>98600</v>
      </c>
      <c r="J3194" s="202" t="inlineStr">
        <is>
          <t>SIM</t>
        </is>
      </c>
    </row>
    <row r="3195">
      <c r="A3195" s="185" t="n">
        <v>133</v>
      </c>
      <c r="B3195" s="185" t="inlineStr">
        <is>
          <t>POSTE</t>
        </is>
      </c>
      <c r="C3195" s="185" t="inlineStr">
        <is>
          <t>Poste Metálico Autoportante</t>
        </is>
      </c>
      <c r="D3195" s="185" t="n"/>
      <c r="E3195" s="185" t="inlineStr">
        <is>
          <t>Poste Metálico Autoportante · 40m · AeV 3m² · 45m/s</t>
        </is>
      </c>
      <c r="F3195" s="185" t="inlineStr">
        <is>
          <t>VB</t>
        </is>
      </c>
      <c r="G3195" s="185" t="inlineStr">
        <is>
          <t>NORTE</t>
        </is>
      </c>
      <c r="H3195" s="185" t="inlineStr">
        <is>
          <t>CLEMAR (NEGOCIADO)</t>
        </is>
      </c>
      <c r="I3195" s="199" t="n">
        <v>115500</v>
      </c>
      <c r="J3195" s="202" t="inlineStr">
        <is>
          <t>SIM</t>
        </is>
      </c>
    </row>
    <row r="3196">
      <c r="A3196" s="185" t="n">
        <v>133</v>
      </c>
      <c r="B3196" s="185" t="inlineStr">
        <is>
          <t>POSTE</t>
        </is>
      </c>
      <c r="C3196" s="185" t="inlineStr">
        <is>
          <t>Poste Metálico Autoportante</t>
        </is>
      </c>
      <c r="D3196" s="185" t="n"/>
      <c r="E3196" s="185" t="inlineStr">
        <is>
          <t>Poste Metálico Autoportante · 40m · AeV 3m² · 45m/s</t>
        </is>
      </c>
      <c r="F3196" s="185" t="inlineStr">
        <is>
          <t>VB</t>
        </is>
      </c>
      <c r="G3196" s="185" t="inlineStr">
        <is>
          <t>NORTE</t>
        </is>
      </c>
      <c r="H3196" s="185" t="inlineStr">
        <is>
          <t>METALALFA (NEGOCIADO)</t>
        </is>
      </c>
      <c r="I3196" s="199" t="n">
        <v>120946.45</v>
      </c>
      <c r="J3196" s="202" t="inlineStr">
        <is>
          <t>SIM</t>
        </is>
      </c>
    </row>
    <row r="3197">
      <c r="A3197" s="185" t="n">
        <v>133</v>
      </c>
      <c r="B3197" s="185" t="inlineStr">
        <is>
          <t>POSTE</t>
        </is>
      </c>
      <c r="C3197" s="185" t="inlineStr">
        <is>
          <t>Poste Metálico Autoportante</t>
        </is>
      </c>
      <c r="D3197" s="185" t="n"/>
      <c r="E3197" s="185" t="inlineStr">
        <is>
          <t>Poste Metálico Autoportante · 40m · AeV 3m² · 45m/s</t>
        </is>
      </c>
      <c r="F3197" s="185" t="inlineStr">
        <is>
          <t>VB</t>
        </is>
      </c>
      <c r="G3197" s="185" t="inlineStr">
        <is>
          <t>NORTE</t>
        </is>
      </c>
      <c r="H3197" s="185" t="inlineStr">
        <is>
          <t>BRASILSAT</t>
        </is>
      </c>
      <c r="I3197" s="199" t="n">
        <v>122389.63</v>
      </c>
      <c r="J3197" s="202" t="inlineStr">
        <is>
          <t>SIM</t>
        </is>
      </c>
    </row>
    <row r="3198">
      <c r="A3198" s="185" t="n">
        <v>133</v>
      </c>
      <c r="B3198" s="185" t="inlineStr">
        <is>
          <t>POSTE</t>
        </is>
      </c>
      <c r="C3198" s="185" t="inlineStr">
        <is>
          <t>Poste Metálico Autoportante</t>
        </is>
      </c>
      <c r="D3198" s="185" t="n"/>
      <c r="E3198" s="185" t="inlineStr">
        <is>
          <t>Poste Metálico Autoportante · 40m · AeV 3m² · 45m/s</t>
        </is>
      </c>
      <c r="F3198" s="185" t="inlineStr">
        <is>
          <t>VB</t>
        </is>
      </c>
      <c r="G3198" s="185" t="inlineStr">
        <is>
          <t>NORTE</t>
        </is>
      </c>
      <c r="H3198" s="185" t="inlineStr">
        <is>
          <t>ZOPONE (NEGOCIADO)</t>
        </is>
      </c>
      <c r="I3198" s="199" t="n">
        <v>220583.59</v>
      </c>
      <c r="J3198" s="202" t="inlineStr">
        <is>
          <t>SIM</t>
        </is>
      </c>
    </row>
    <row r="3199">
      <c r="A3199" s="185" t="n">
        <v>133</v>
      </c>
      <c r="B3199" s="185" t="inlineStr">
        <is>
          <t>POSTE</t>
        </is>
      </c>
      <c r="C3199" s="185" t="inlineStr">
        <is>
          <t>Poste Metálico Autoportante</t>
        </is>
      </c>
      <c r="D3199" s="185" t="n"/>
      <c r="E3199" s="185" t="inlineStr">
        <is>
          <t>Poste Metálico Autoportante · 40m · AeV 3m² · 45m/s</t>
        </is>
      </c>
      <c r="F3199" s="185" t="inlineStr">
        <is>
          <t>VB</t>
        </is>
      </c>
      <c r="G3199" s="185" t="inlineStr">
        <is>
          <t>NORDESTE</t>
        </is>
      </c>
      <c r="H3199" s="185" t="inlineStr">
        <is>
          <t>NOVA CORRENTE</t>
        </is>
      </c>
      <c r="I3199" s="199" t="n">
        <v>98600</v>
      </c>
      <c r="J3199" s="202" t="inlineStr">
        <is>
          <t>SIM</t>
        </is>
      </c>
    </row>
    <row r="3200">
      <c r="A3200" s="185" t="n">
        <v>133</v>
      </c>
      <c r="B3200" s="185" t="inlineStr">
        <is>
          <t>POSTE</t>
        </is>
      </c>
      <c r="C3200" s="185" t="inlineStr">
        <is>
          <t>Poste Metálico Autoportante</t>
        </is>
      </c>
      <c r="D3200" s="185" t="n"/>
      <c r="E3200" s="185" t="inlineStr">
        <is>
          <t>Poste Metálico Autoportante · 40m · AeV 3m² · 45m/s</t>
        </is>
      </c>
      <c r="F3200" s="185" t="inlineStr">
        <is>
          <t>VB</t>
        </is>
      </c>
      <c r="G3200" s="185" t="inlineStr">
        <is>
          <t>NORDESTE</t>
        </is>
      </c>
      <c r="H3200" s="185" t="inlineStr">
        <is>
          <t>INFRASITE + SECCIONAL</t>
        </is>
      </c>
      <c r="I3200" s="199" t="n">
        <v>98600</v>
      </c>
      <c r="J3200" s="202" t="inlineStr">
        <is>
          <t>SIM</t>
        </is>
      </c>
    </row>
    <row r="3201">
      <c r="A3201" s="185" t="n">
        <v>133</v>
      </c>
      <c r="B3201" s="185" t="inlineStr">
        <is>
          <t>POSTE</t>
        </is>
      </c>
      <c r="C3201" s="185" t="inlineStr">
        <is>
          <t>Poste Metálico Autoportante</t>
        </is>
      </c>
      <c r="D3201" s="185" t="n"/>
      <c r="E3201" s="185" t="inlineStr">
        <is>
          <t>Poste Metálico Autoportante · 40m · AeV 3m² · 45m/s</t>
        </is>
      </c>
      <c r="F3201" s="185" t="inlineStr">
        <is>
          <t>VB</t>
        </is>
      </c>
      <c r="G3201" s="185" t="inlineStr">
        <is>
          <t>NORDESTE</t>
        </is>
      </c>
      <c r="H3201" s="185" t="inlineStr">
        <is>
          <t>CLEMAR (NEGOCIADO)</t>
        </is>
      </c>
      <c r="I3201" s="199" t="n">
        <v>115500</v>
      </c>
      <c r="J3201" s="202" t="inlineStr">
        <is>
          <t>SIM</t>
        </is>
      </c>
    </row>
    <row r="3202">
      <c r="A3202" s="185" t="n">
        <v>133</v>
      </c>
      <c r="B3202" s="185" t="inlineStr">
        <is>
          <t>POSTE</t>
        </is>
      </c>
      <c r="C3202" s="185" t="inlineStr">
        <is>
          <t>Poste Metálico Autoportante</t>
        </is>
      </c>
      <c r="D3202" s="185" t="n"/>
      <c r="E3202" s="185" t="inlineStr">
        <is>
          <t>Poste Metálico Autoportante · 40m · AeV 3m² · 45m/s</t>
        </is>
      </c>
      <c r="F3202" s="185" t="inlineStr">
        <is>
          <t>VB</t>
        </is>
      </c>
      <c r="G3202" s="185" t="inlineStr">
        <is>
          <t>NORDESTE</t>
        </is>
      </c>
      <c r="H3202" s="185" t="inlineStr">
        <is>
          <t>METALALFA (NEGOCIADO)</t>
        </is>
      </c>
      <c r="I3202" s="199" t="n">
        <v>120946.45</v>
      </c>
      <c r="J3202" s="202" t="inlineStr">
        <is>
          <t>SIM</t>
        </is>
      </c>
    </row>
    <row r="3203">
      <c r="A3203" s="185" t="n">
        <v>133</v>
      </c>
      <c r="B3203" s="185" t="inlineStr">
        <is>
          <t>POSTE</t>
        </is>
      </c>
      <c r="C3203" s="185" t="inlineStr">
        <is>
          <t>Poste Metálico Autoportante</t>
        </is>
      </c>
      <c r="D3203" s="185" t="n"/>
      <c r="E3203" s="185" t="inlineStr">
        <is>
          <t>Poste Metálico Autoportante · 40m · AeV 3m² · 45m/s</t>
        </is>
      </c>
      <c r="F3203" s="185" t="inlineStr">
        <is>
          <t>VB</t>
        </is>
      </c>
      <c r="G3203" s="185" t="inlineStr">
        <is>
          <t>NORDESTE</t>
        </is>
      </c>
      <c r="H3203" s="185" t="inlineStr">
        <is>
          <t>BRASILSAT</t>
        </is>
      </c>
      <c r="I3203" s="199" t="n">
        <v>122389.63</v>
      </c>
      <c r="J3203" s="202" t="inlineStr">
        <is>
          <t>SIM</t>
        </is>
      </c>
    </row>
    <row r="3204">
      <c r="A3204" s="185" t="n">
        <v>133</v>
      </c>
      <c r="B3204" s="185" t="inlineStr">
        <is>
          <t>POSTE</t>
        </is>
      </c>
      <c r="C3204" s="185" t="inlineStr">
        <is>
          <t>Poste Metálico Autoportante</t>
        </is>
      </c>
      <c r="D3204" s="185" t="n"/>
      <c r="E3204" s="185" t="inlineStr">
        <is>
          <t>Poste Metálico Autoportante · 40m · AeV 3m² · 45m/s</t>
        </is>
      </c>
      <c r="F3204" s="185" t="inlineStr">
        <is>
          <t>VB</t>
        </is>
      </c>
      <c r="G3204" s="185" t="inlineStr">
        <is>
          <t>NORDESTE</t>
        </is>
      </c>
      <c r="H3204" s="185" t="inlineStr">
        <is>
          <t>ZOPONE (NEGOCIADO)</t>
        </is>
      </c>
      <c r="I3204" s="199" t="n">
        <v>220583.59</v>
      </c>
      <c r="J3204" s="202" t="inlineStr">
        <is>
          <t>SIM</t>
        </is>
      </c>
    </row>
    <row r="3205">
      <c r="A3205" s="185" t="n">
        <v>133</v>
      </c>
      <c r="B3205" s="185" t="inlineStr">
        <is>
          <t>POSTE</t>
        </is>
      </c>
      <c r="C3205" s="185" t="inlineStr">
        <is>
          <t>Poste Metálico Autoportante</t>
        </is>
      </c>
      <c r="D3205" s="185" t="n"/>
      <c r="E3205" s="185" t="inlineStr">
        <is>
          <t>Poste Metálico Autoportante · 40m · AeV 3m² · 45m/s</t>
        </is>
      </c>
      <c r="F3205" s="185" t="inlineStr">
        <is>
          <t>VB</t>
        </is>
      </c>
      <c r="G3205" s="185" t="inlineStr">
        <is>
          <t>C OESTE</t>
        </is>
      </c>
      <c r="H3205" s="185" t="inlineStr">
        <is>
          <t>INFRASITE + SECCIONAL</t>
        </is>
      </c>
      <c r="I3205" s="199" t="n">
        <v>98600</v>
      </c>
      <c r="J3205" s="196" t="inlineStr">
        <is>
          <t>não</t>
        </is>
      </c>
    </row>
    <row r="3206">
      <c r="A3206" s="185" t="n">
        <v>133</v>
      </c>
      <c r="B3206" s="185" t="inlineStr">
        <is>
          <t>POSTE</t>
        </is>
      </c>
      <c r="C3206" s="185" t="inlineStr">
        <is>
          <t>Poste Metálico Autoportante</t>
        </is>
      </c>
      <c r="D3206" s="185" t="n"/>
      <c r="E3206" s="185" t="inlineStr">
        <is>
          <t>Poste Metálico Autoportante · 40m · AeV 3m² · 45m/s</t>
        </is>
      </c>
      <c r="F3206" s="185" t="inlineStr">
        <is>
          <t>VB</t>
        </is>
      </c>
      <c r="G3206" s="185" t="inlineStr">
        <is>
          <t>C OESTE</t>
        </is>
      </c>
      <c r="H3206" s="185" t="inlineStr">
        <is>
          <t>CLEMAR (NEGOCIADO)</t>
        </is>
      </c>
      <c r="I3206" s="199" t="n">
        <v>115500</v>
      </c>
      <c r="J3206" s="196" t="inlineStr">
        <is>
          <t>não</t>
        </is>
      </c>
    </row>
    <row r="3207">
      <c r="A3207" s="185" t="n">
        <v>133</v>
      </c>
      <c r="B3207" s="185" t="inlineStr">
        <is>
          <t>POSTE</t>
        </is>
      </c>
      <c r="C3207" s="185" t="inlineStr">
        <is>
          <t>Poste Metálico Autoportante</t>
        </is>
      </c>
      <c r="D3207" s="185" t="n"/>
      <c r="E3207" s="185" t="inlineStr">
        <is>
          <t>Poste Metálico Autoportante · 40m · AeV 3m² · 45m/s</t>
        </is>
      </c>
      <c r="F3207" s="185" t="inlineStr">
        <is>
          <t>VB</t>
        </is>
      </c>
      <c r="G3207" s="185" t="inlineStr">
        <is>
          <t>C OESTE</t>
        </is>
      </c>
      <c r="H3207" s="185" t="inlineStr">
        <is>
          <t>BRASILSAT</t>
        </is>
      </c>
      <c r="I3207" s="199" t="n">
        <v>119177.75</v>
      </c>
      <c r="J3207" s="196" t="inlineStr">
        <is>
          <t>não</t>
        </is>
      </c>
    </row>
    <row r="3208">
      <c r="A3208" s="185" t="n">
        <v>133</v>
      </c>
      <c r="B3208" s="185" t="inlineStr">
        <is>
          <t>POSTE</t>
        </is>
      </c>
      <c r="C3208" s="185" t="inlineStr">
        <is>
          <t>Poste Metálico Autoportante</t>
        </is>
      </c>
      <c r="D3208" s="185" t="n"/>
      <c r="E3208" s="185" t="inlineStr">
        <is>
          <t>Poste Metálico Autoportante · 40m · AeV 3m² · 45m/s</t>
        </is>
      </c>
      <c r="F3208" s="185" t="inlineStr">
        <is>
          <t>VB</t>
        </is>
      </c>
      <c r="G3208" s="185" t="inlineStr">
        <is>
          <t>C OESTE</t>
        </is>
      </c>
      <c r="H3208" s="185" t="inlineStr">
        <is>
          <t>METALALFA (NEGOCIADO)</t>
        </is>
      </c>
      <c r="I3208" s="199" t="n">
        <v>120946.45</v>
      </c>
      <c r="J3208" s="196" t="inlineStr">
        <is>
          <t>não</t>
        </is>
      </c>
    </row>
    <row r="3209">
      <c r="A3209" s="185" t="n">
        <v>133</v>
      </c>
      <c r="B3209" s="185" t="inlineStr">
        <is>
          <t>POSTE</t>
        </is>
      </c>
      <c r="C3209" s="185" t="inlineStr">
        <is>
          <t>Poste Metálico Autoportante</t>
        </is>
      </c>
      <c r="D3209" s="185" t="n"/>
      <c r="E3209" s="185" t="inlineStr">
        <is>
          <t>Poste Metálico Autoportante · 40m · AeV 3m² · 45m/s</t>
        </is>
      </c>
      <c r="F3209" s="185" t="inlineStr">
        <is>
          <t>VB</t>
        </is>
      </c>
      <c r="G3209" s="185" t="inlineStr">
        <is>
          <t>C OESTE</t>
        </is>
      </c>
      <c r="H3209" s="185" t="inlineStr">
        <is>
          <t>ZOPONE (NEGOCIADO)</t>
        </is>
      </c>
      <c r="I3209" s="199" t="n">
        <v>220583.59</v>
      </c>
      <c r="J3209" s="196" t="inlineStr">
        <is>
          <t>não</t>
        </is>
      </c>
    </row>
    <row r="3210">
      <c r="A3210" s="185" t="n">
        <v>133</v>
      </c>
      <c r="B3210" s="185" t="inlineStr">
        <is>
          <t>POSTE</t>
        </is>
      </c>
      <c r="C3210" s="185" t="inlineStr">
        <is>
          <t>Poste Metálico Autoportante</t>
        </is>
      </c>
      <c r="D3210" s="185" t="n"/>
      <c r="E3210" s="185" t="inlineStr">
        <is>
          <t>Poste Metálico Autoportante · 40m · AeV 3m² · 45m/s</t>
        </is>
      </c>
      <c r="F3210" s="185" t="inlineStr">
        <is>
          <t>VB</t>
        </is>
      </c>
      <c r="G3210" s="185" t="inlineStr">
        <is>
          <t>SÃO PAULO</t>
        </is>
      </c>
      <c r="H3210" s="185" t="inlineStr">
        <is>
          <t>NOVA CORRENTE</t>
        </is>
      </c>
      <c r="I3210" s="199" t="n">
        <v>98600</v>
      </c>
      <c r="J3210" s="196" t="inlineStr">
        <is>
          <t>não</t>
        </is>
      </c>
    </row>
    <row r="3211">
      <c r="A3211" s="185" t="n">
        <v>133</v>
      </c>
      <c r="B3211" s="185" t="inlineStr">
        <is>
          <t>POSTE</t>
        </is>
      </c>
      <c r="C3211" s="185" t="inlineStr">
        <is>
          <t>Poste Metálico Autoportante</t>
        </is>
      </c>
      <c r="D3211" s="185" t="n"/>
      <c r="E3211" s="185" t="inlineStr">
        <is>
          <t>Poste Metálico Autoportante · 40m · AeV 3m² · 45m/s</t>
        </is>
      </c>
      <c r="F3211" s="185" t="inlineStr">
        <is>
          <t>VB</t>
        </is>
      </c>
      <c r="G3211" s="185" t="inlineStr">
        <is>
          <t>SÃO PAULO</t>
        </is>
      </c>
      <c r="H3211" s="185" t="inlineStr">
        <is>
          <t>INFRASITE + SECCIONAL</t>
        </is>
      </c>
      <c r="I3211" s="199" t="n">
        <v>98600</v>
      </c>
      <c r="J3211" s="196" t="inlineStr">
        <is>
          <t>não</t>
        </is>
      </c>
    </row>
    <row r="3212">
      <c r="A3212" s="185" t="n">
        <v>133</v>
      </c>
      <c r="B3212" s="185" t="inlineStr">
        <is>
          <t>POSTE</t>
        </is>
      </c>
      <c r="C3212" s="185" t="inlineStr">
        <is>
          <t>Poste Metálico Autoportante</t>
        </is>
      </c>
      <c r="D3212" s="185" t="n"/>
      <c r="E3212" s="185" t="inlineStr">
        <is>
          <t>Poste Metálico Autoportante · 40m · AeV 3m² · 45m/s</t>
        </is>
      </c>
      <c r="F3212" s="185" t="inlineStr">
        <is>
          <t>VB</t>
        </is>
      </c>
      <c r="G3212" s="185" t="inlineStr">
        <is>
          <t>SÃO PAULO</t>
        </is>
      </c>
      <c r="H3212" s="185" t="inlineStr">
        <is>
          <t>CLEMAR (NEGOCIADO)</t>
        </is>
      </c>
      <c r="I3212" s="199" t="n">
        <v>115500</v>
      </c>
      <c r="J3212" s="196" t="inlineStr">
        <is>
          <t>não</t>
        </is>
      </c>
    </row>
    <row r="3213">
      <c r="A3213" s="185" t="n">
        <v>133</v>
      </c>
      <c r="B3213" s="185" t="inlineStr">
        <is>
          <t>POSTE</t>
        </is>
      </c>
      <c r="C3213" s="185" t="inlineStr">
        <is>
          <t>Poste Metálico Autoportante</t>
        </is>
      </c>
      <c r="D3213" s="185" t="n"/>
      <c r="E3213" s="185" t="inlineStr">
        <is>
          <t>Poste Metálico Autoportante · 40m · AeV 3m² · 45m/s</t>
        </is>
      </c>
      <c r="F3213" s="185" t="inlineStr">
        <is>
          <t>VB</t>
        </is>
      </c>
      <c r="G3213" s="185" t="inlineStr">
        <is>
          <t>SÃO PAULO</t>
        </is>
      </c>
      <c r="H3213" s="185" t="inlineStr">
        <is>
          <t>METALALFA (NEGOCIADO)</t>
        </is>
      </c>
      <c r="I3213" s="199" t="n">
        <v>120946.45</v>
      </c>
      <c r="J3213" s="196" t="inlineStr">
        <is>
          <t>não</t>
        </is>
      </c>
    </row>
    <row r="3214">
      <c r="A3214" s="185" t="n">
        <v>133</v>
      </c>
      <c r="B3214" s="185" t="inlineStr">
        <is>
          <t>POSTE</t>
        </is>
      </c>
      <c r="C3214" s="185" t="inlineStr">
        <is>
          <t>Poste Metálico Autoportante</t>
        </is>
      </c>
      <c r="D3214" s="185" t="n"/>
      <c r="E3214" s="185" t="inlineStr">
        <is>
          <t>Poste Metálico Autoportante · 40m · AeV 3m² · 45m/s</t>
        </is>
      </c>
      <c r="F3214" s="185" t="inlineStr">
        <is>
          <t>VB</t>
        </is>
      </c>
      <c r="G3214" s="185" t="inlineStr">
        <is>
          <t>SÃO PAULO</t>
        </is>
      </c>
      <c r="H3214" s="185" t="inlineStr">
        <is>
          <t>BRASILSAT</t>
        </is>
      </c>
      <c r="I3214" s="199" t="n">
        <v>122389.63</v>
      </c>
      <c r="J3214" s="196" t="inlineStr">
        <is>
          <t>não</t>
        </is>
      </c>
    </row>
    <row r="3215">
      <c r="A3215" s="185" t="n">
        <v>133</v>
      </c>
      <c r="B3215" s="185" t="inlineStr">
        <is>
          <t>POSTE</t>
        </is>
      </c>
      <c r="C3215" s="185" t="inlineStr">
        <is>
          <t>Poste Metálico Autoportante</t>
        </is>
      </c>
      <c r="D3215" s="185" t="n"/>
      <c r="E3215" s="185" t="inlineStr">
        <is>
          <t>Poste Metálico Autoportante · 40m · AeV 3m² · 45m/s</t>
        </is>
      </c>
      <c r="F3215" s="185" t="inlineStr">
        <is>
          <t>VB</t>
        </is>
      </c>
      <c r="G3215" s="185" t="inlineStr">
        <is>
          <t>SÃO PAULO</t>
        </is>
      </c>
      <c r="H3215" s="185" t="inlineStr">
        <is>
          <t>ZOPONE (NEGOCIADO)</t>
        </is>
      </c>
      <c r="I3215" s="199" t="n">
        <v>220583.59</v>
      </c>
      <c r="J3215" s="196" t="inlineStr">
        <is>
          <t>não</t>
        </is>
      </c>
    </row>
    <row r="3216">
      <c r="A3216" s="185" t="n">
        <v>133</v>
      </c>
      <c r="B3216" s="185" t="inlineStr">
        <is>
          <t>POSTE</t>
        </is>
      </c>
      <c r="C3216" s="185" t="inlineStr">
        <is>
          <t>Poste Metálico Autoportante</t>
        </is>
      </c>
      <c r="D3216" s="185" t="n"/>
      <c r="E3216" s="185" t="inlineStr">
        <is>
          <t>Poste Metálico Autoportante · 40m · AeV 3m² · 45m/s</t>
        </is>
      </c>
      <c r="F3216" s="185" t="inlineStr">
        <is>
          <t>VB</t>
        </is>
      </c>
      <c r="G3216" s="185" t="inlineStr">
        <is>
          <t>LESTE</t>
        </is>
      </c>
      <c r="H3216" s="185" t="inlineStr">
        <is>
          <t>NOVA CORRENTE</t>
        </is>
      </c>
      <c r="I3216" s="199" t="n">
        <v>98600</v>
      </c>
      <c r="J3216" s="196" t="inlineStr">
        <is>
          <t>não</t>
        </is>
      </c>
    </row>
    <row r="3217">
      <c r="A3217" s="185" t="n">
        <v>133</v>
      </c>
      <c r="B3217" s="185" t="inlineStr">
        <is>
          <t>POSTE</t>
        </is>
      </c>
      <c r="C3217" s="185" t="inlineStr">
        <is>
          <t>Poste Metálico Autoportante</t>
        </is>
      </c>
      <c r="D3217" s="185" t="n"/>
      <c r="E3217" s="185" t="inlineStr">
        <is>
          <t>Poste Metálico Autoportante · 40m · AeV 3m² · 45m/s</t>
        </is>
      </c>
      <c r="F3217" s="185" t="inlineStr">
        <is>
          <t>VB</t>
        </is>
      </c>
      <c r="G3217" s="185" t="inlineStr">
        <is>
          <t>LESTE</t>
        </is>
      </c>
      <c r="H3217" s="185" t="inlineStr">
        <is>
          <t>INFRASITE + SECCIONAL</t>
        </is>
      </c>
      <c r="I3217" s="199" t="n">
        <v>98600</v>
      </c>
      <c r="J3217" s="196" t="inlineStr">
        <is>
          <t>não</t>
        </is>
      </c>
    </row>
    <row r="3218">
      <c r="A3218" s="185" t="n">
        <v>133</v>
      </c>
      <c r="B3218" s="185" t="inlineStr">
        <is>
          <t>POSTE</t>
        </is>
      </c>
      <c r="C3218" s="185" t="inlineStr">
        <is>
          <t>Poste Metálico Autoportante</t>
        </is>
      </c>
      <c r="D3218" s="185" t="n"/>
      <c r="E3218" s="185" t="inlineStr">
        <is>
          <t>Poste Metálico Autoportante · 40m · AeV 3m² · 45m/s</t>
        </is>
      </c>
      <c r="F3218" s="185" t="inlineStr">
        <is>
          <t>VB</t>
        </is>
      </c>
      <c r="G3218" s="185" t="inlineStr">
        <is>
          <t>LESTE</t>
        </is>
      </c>
      <c r="H3218" s="185" t="inlineStr">
        <is>
          <t>CLEMAR (NEGOCIADO)</t>
        </is>
      </c>
      <c r="I3218" s="199" t="n">
        <v>115500</v>
      </c>
      <c r="J3218" s="196" t="inlineStr">
        <is>
          <t>não</t>
        </is>
      </c>
    </row>
    <row r="3219">
      <c r="A3219" s="185" t="n">
        <v>133</v>
      </c>
      <c r="B3219" s="185" t="inlineStr">
        <is>
          <t>POSTE</t>
        </is>
      </c>
      <c r="C3219" s="185" t="inlineStr">
        <is>
          <t>Poste Metálico Autoportante</t>
        </is>
      </c>
      <c r="D3219" s="185" t="n"/>
      <c r="E3219" s="185" t="inlineStr">
        <is>
          <t>Poste Metálico Autoportante · 40m · AeV 3m² · 45m/s</t>
        </is>
      </c>
      <c r="F3219" s="185" t="inlineStr">
        <is>
          <t>VB</t>
        </is>
      </c>
      <c r="G3219" s="185" t="inlineStr">
        <is>
          <t>LESTE</t>
        </is>
      </c>
      <c r="H3219" s="185" t="inlineStr">
        <is>
          <t>METALALFA (NEGOCIADO)</t>
        </is>
      </c>
      <c r="I3219" s="199" t="n">
        <v>120946.45</v>
      </c>
      <c r="J3219" s="196" t="inlineStr">
        <is>
          <t>não</t>
        </is>
      </c>
    </row>
    <row r="3220">
      <c r="A3220" s="185" t="n">
        <v>133</v>
      </c>
      <c r="B3220" s="185" t="inlineStr">
        <is>
          <t>POSTE</t>
        </is>
      </c>
      <c r="C3220" s="185" t="inlineStr">
        <is>
          <t>Poste Metálico Autoportante</t>
        </is>
      </c>
      <c r="D3220" s="185" t="n"/>
      <c r="E3220" s="185" t="inlineStr">
        <is>
          <t>Poste Metálico Autoportante · 40m · AeV 3m² · 45m/s</t>
        </is>
      </c>
      <c r="F3220" s="185" t="inlineStr">
        <is>
          <t>VB</t>
        </is>
      </c>
      <c r="G3220" s="185" t="inlineStr">
        <is>
          <t>LESTE</t>
        </is>
      </c>
      <c r="H3220" s="185" t="inlineStr">
        <is>
          <t>BRASILSAT</t>
        </is>
      </c>
      <c r="I3220" s="199" t="n">
        <v>122389.63</v>
      </c>
      <c r="J3220" s="196" t="inlineStr">
        <is>
          <t>não</t>
        </is>
      </c>
    </row>
    <row r="3221">
      <c r="A3221" s="185" t="n">
        <v>133</v>
      </c>
      <c r="B3221" s="185" t="inlineStr">
        <is>
          <t>POSTE</t>
        </is>
      </c>
      <c r="C3221" s="185" t="inlineStr">
        <is>
          <t>Poste Metálico Autoportante</t>
        </is>
      </c>
      <c r="D3221" s="185" t="n"/>
      <c r="E3221" s="185" t="inlineStr">
        <is>
          <t>Poste Metálico Autoportante · 40m · AeV 3m² · 45m/s</t>
        </is>
      </c>
      <c r="F3221" s="185" t="inlineStr">
        <is>
          <t>VB</t>
        </is>
      </c>
      <c r="G3221" s="185" t="inlineStr">
        <is>
          <t>LESTE</t>
        </is>
      </c>
      <c r="H3221" s="185" t="inlineStr">
        <is>
          <t>ZOPONE (NEGOCIADO)</t>
        </is>
      </c>
      <c r="I3221" s="199" t="n">
        <v>220583.59</v>
      </c>
      <c r="J3221" s="196" t="inlineStr">
        <is>
          <t>não</t>
        </is>
      </c>
    </row>
    <row r="3222">
      <c r="A3222" s="185" t="n">
        <v>133</v>
      </c>
      <c r="B3222" s="185" t="inlineStr">
        <is>
          <t>POSTE</t>
        </is>
      </c>
      <c r="C3222" s="185" t="inlineStr">
        <is>
          <t>Poste Metálico Autoportante</t>
        </is>
      </c>
      <c r="D3222" s="185" t="n"/>
      <c r="E3222" s="185" t="inlineStr">
        <is>
          <t>Poste Metálico Autoportante · 40m · AeV 3m² · 45m/s</t>
        </is>
      </c>
      <c r="F3222" s="185" t="inlineStr">
        <is>
          <t>VB</t>
        </is>
      </c>
      <c r="G3222" s="185" t="inlineStr">
        <is>
          <t>SUL</t>
        </is>
      </c>
      <c r="H3222" s="185" t="inlineStr">
        <is>
          <t>NOVA CORRENTE</t>
        </is>
      </c>
      <c r="I3222" s="199" t="n">
        <v>98600</v>
      </c>
      <c r="J3222" s="196" t="inlineStr">
        <is>
          <t>não</t>
        </is>
      </c>
    </row>
    <row r="3223">
      <c r="A3223" s="185" t="n">
        <v>133</v>
      </c>
      <c r="B3223" s="185" t="inlineStr">
        <is>
          <t>POSTE</t>
        </is>
      </c>
      <c r="C3223" s="185" t="inlineStr">
        <is>
          <t>Poste Metálico Autoportante</t>
        </is>
      </c>
      <c r="D3223" s="185" t="n"/>
      <c r="E3223" s="185" t="inlineStr">
        <is>
          <t>Poste Metálico Autoportante · 40m · AeV 3m² · 45m/s</t>
        </is>
      </c>
      <c r="F3223" s="185" t="inlineStr">
        <is>
          <t>VB</t>
        </is>
      </c>
      <c r="G3223" s="185" t="inlineStr">
        <is>
          <t>SUL</t>
        </is>
      </c>
      <c r="H3223" s="185" t="inlineStr">
        <is>
          <t>INFRASITE + SECCIONAL</t>
        </is>
      </c>
      <c r="I3223" s="199" t="n">
        <v>98600</v>
      </c>
      <c r="J3223" s="196" t="inlineStr">
        <is>
          <t>não</t>
        </is>
      </c>
    </row>
    <row r="3224">
      <c r="A3224" s="185" t="n">
        <v>133</v>
      </c>
      <c r="B3224" s="185" t="inlineStr">
        <is>
          <t>POSTE</t>
        </is>
      </c>
      <c r="C3224" s="185" t="inlineStr">
        <is>
          <t>Poste Metálico Autoportante</t>
        </is>
      </c>
      <c r="D3224" s="185" t="n"/>
      <c r="E3224" s="185" t="inlineStr">
        <is>
          <t>Poste Metálico Autoportante · 40m · AeV 3m² · 45m/s</t>
        </is>
      </c>
      <c r="F3224" s="185" t="inlineStr">
        <is>
          <t>VB</t>
        </is>
      </c>
      <c r="G3224" s="185" t="inlineStr">
        <is>
          <t>SUL</t>
        </is>
      </c>
      <c r="H3224" s="185" t="inlineStr">
        <is>
          <t>CLEMAR (NEGOCIADO)</t>
        </is>
      </c>
      <c r="I3224" s="199" t="n">
        <v>115500</v>
      </c>
      <c r="J3224" s="196" t="inlineStr">
        <is>
          <t>não</t>
        </is>
      </c>
    </row>
    <row r="3225">
      <c r="A3225" s="185" t="n">
        <v>133</v>
      </c>
      <c r="B3225" s="185" t="inlineStr">
        <is>
          <t>POSTE</t>
        </is>
      </c>
      <c r="C3225" s="185" t="inlineStr">
        <is>
          <t>Poste Metálico Autoportante</t>
        </is>
      </c>
      <c r="D3225" s="185" t="n"/>
      <c r="E3225" s="185" t="inlineStr">
        <is>
          <t>Poste Metálico Autoportante · 40m · AeV 3m² · 45m/s</t>
        </is>
      </c>
      <c r="F3225" s="185" t="inlineStr">
        <is>
          <t>VB</t>
        </is>
      </c>
      <c r="G3225" s="185" t="inlineStr">
        <is>
          <t>SUL</t>
        </is>
      </c>
      <c r="H3225" s="185" t="inlineStr">
        <is>
          <t>METALALFA (NEGOCIADO)</t>
        </is>
      </c>
      <c r="I3225" s="199" t="n">
        <v>120946.45</v>
      </c>
      <c r="J3225" s="196" t="inlineStr">
        <is>
          <t>não</t>
        </is>
      </c>
    </row>
    <row r="3226">
      <c r="A3226" s="185" t="n">
        <v>133</v>
      </c>
      <c r="B3226" s="185" t="inlineStr">
        <is>
          <t>POSTE</t>
        </is>
      </c>
      <c r="C3226" s="185" t="inlineStr">
        <is>
          <t>Poste Metálico Autoportante</t>
        </is>
      </c>
      <c r="D3226" s="185" t="n"/>
      <c r="E3226" s="185" t="inlineStr">
        <is>
          <t>Poste Metálico Autoportante · 40m · AeV 3m² · 45m/s</t>
        </is>
      </c>
      <c r="F3226" s="185" t="inlineStr">
        <is>
          <t>VB</t>
        </is>
      </c>
      <c r="G3226" s="185" t="inlineStr">
        <is>
          <t>SUL</t>
        </is>
      </c>
      <c r="H3226" s="185" t="inlineStr">
        <is>
          <t>BRASILSAT</t>
        </is>
      </c>
      <c r="I3226" s="199" t="n">
        <v>164698.96</v>
      </c>
      <c r="J3226" s="196" t="inlineStr">
        <is>
          <t>não</t>
        </is>
      </c>
    </row>
    <row r="3227">
      <c r="A3227" s="185" t="n">
        <v>133</v>
      </c>
      <c r="B3227" s="185" t="inlineStr">
        <is>
          <t>POSTE</t>
        </is>
      </c>
      <c r="C3227" s="185" t="inlineStr">
        <is>
          <t>Poste Metálico Autoportante</t>
        </is>
      </c>
      <c r="D3227" s="185" t="n"/>
      <c r="E3227" s="185" t="inlineStr">
        <is>
          <t>Poste Metálico Autoportante · 40m · AeV 3m² · 45m/s</t>
        </is>
      </c>
      <c r="F3227" s="185" t="inlineStr">
        <is>
          <t>VB</t>
        </is>
      </c>
      <c r="G3227" s="185" t="inlineStr">
        <is>
          <t>SUL</t>
        </is>
      </c>
      <c r="H3227" s="185" t="inlineStr">
        <is>
          <t>ZOPONE (NEGOCIADO)</t>
        </is>
      </c>
      <c r="I3227" s="199" t="n">
        <v>220583.59</v>
      </c>
      <c r="J3227" s="196" t="inlineStr">
        <is>
          <t>não</t>
        </is>
      </c>
    </row>
    <row r="3228">
      <c r="A3228" s="185" t="n">
        <v>134</v>
      </c>
      <c r="B3228" s="185" t="inlineStr">
        <is>
          <t>POSTE</t>
        </is>
      </c>
      <c r="C3228" s="185" t="inlineStr">
        <is>
          <t>Poste Metálico Autoportante</t>
        </is>
      </c>
      <c r="D3228" s="185" t="n"/>
      <c r="E3228" s="185" t="inlineStr">
        <is>
          <t>Poste Metálico Autoportante · 40m · AeV 6m² · 30m/s</t>
        </is>
      </c>
      <c r="F3228" s="185" t="inlineStr">
        <is>
          <t>VB</t>
        </is>
      </c>
      <c r="G3228" s="185" t="inlineStr">
        <is>
          <t>NORTE</t>
        </is>
      </c>
      <c r="H3228" s="185" t="inlineStr">
        <is>
          <t>CLEMAR (NEGOCIADO)</t>
        </is>
      </c>
      <c r="I3228" s="199" t="n">
        <v>94500</v>
      </c>
      <c r="J3228" s="202" t="inlineStr">
        <is>
          <t>SIM</t>
        </is>
      </c>
    </row>
    <row r="3229">
      <c r="A3229" s="185" t="n">
        <v>134</v>
      </c>
      <c r="B3229" s="185" t="inlineStr">
        <is>
          <t>POSTE</t>
        </is>
      </c>
      <c r="C3229" s="185" t="inlineStr">
        <is>
          <t>Poste Metálico Autoportante</t>
        </is>
      </c>
      <c r="D3229" s="185" t="n"/>
      <c r="E3229" s="185" t="inlineStr">
        <is>
          <t>Poste Metálico Autoportante · 40m · AeV 6m² · 30m/s</t>
        </is>
      </c>
      <c r="F3229" s="185" t="inlineStr">
        <is>
          <t>VB</t>
        </is>
      </c>
      <c r="G3229" s="185" t="inlineStr">
        <is>
          <t>NORTE</t>
        </is>
      </c>
      <c r="H3229" s="185" t="inlineStr">
        <is>
          <t>INFRASITE + SECCIONAL</t>
        </is>
      </c>
      <c r="I3229" s="199" t="n">
        <v>98100</v>
      </c>
      <c r="J3229" s="202" t="inlineStr">
        <is>
          <t>SIM</t>
        </is>
      </c>
    </row>
    <row r="3230">
      <c r="A3230" s="185" t="n">
        <v>134</v>
      </c>
      <c r="B3230" s="185" t="inlineStr">
        <is>
          <t>POSTE</t>
        </is>
      </c>
      <c r="C3230" s="185" t="inlineStr">
        <is>
          <t>Poste Metálico Autoportante</t>
        </is>
      </c>
      <c r="D3230" s="185" t="n"/>
      <c r="E3230" s="185" t="inlineStr">
        <is>
          <t>Poste Metálico Autoportante · 40m · AeV 6m² · 30m/s</t>
        </is>
      </c>
      <c r="F3230" s="185" t="inlineStr">
        <is>
          <t>VB</t>
        </is>
      </c>
      <c r="G3230" s="185" t="inlineStr">
        <is>
          <t>NORTE</t>
        </is>
      </c>
      <c r="H3230" s="185" t="inlineStr">
        <is>
          <t>METALALFA (NEGOCIADO)</t>
        </is>
      </c>
      <c r="I3230" s="199" t="n">
        <v>103645.73</v>
      </c>
      <c r="J3230" s="202" t="inlineStr">
        <is>
          <t>SIM</t>
        </is>
      </c>
    </row>
    <row r="3231">
      <c r="A3231" s="185" t="n">
        <v>134</v>
      </c>
      <c r="B3231" s="185" t="inlineStr">
        <is>
          <t>POSTE</t>
        </is>
      </c>
      <c r="C3231" s="185" t="inlineStr">
        <is>
          <t>Poste Metálico Autoportante</t>
        </is>
      </c>
      <c r="D3231" s="185" t="n"/>
      <c r="E3231" s="185" t="inlineStr">
        <is>
          <t>Poste Metálico Autoportante · 40m · AeV 6m² · 30m/s</t>
        </is>
      </c>
      <c r="F3231" s="185" t="inlineStr">
        <is>
          <t>VB</t>
        </is>
      </c>
      <c r="G3231" s="185" t="inlineStr">
        <is>
          <t>NORTE</t>
        </is>
      </c>
      <c r="H3231" s="185" t="inlineStr">
        <is>
          <t>BRASILSAT</t>
        </is>
      </c>
      <c r="I3231" s="199" t="n">
        <v>128245.59</v>
      </c>
      <c r="J3231" s="202" t="inlineStr">
        <is>
          <t>SIM</t>
        </is>
      </c>
    </row>
    <row r="3232">
      <c r="A3232" s="185" t="n">
        <v>134</v>
      </c>
      <c r="B3232" s="185" t="inlineStr">
        <is>
          <t>POSTE</t>
        </is>
      </c>
      <c r="C3232" s="185" t="inlineStr">
        <is>
          <t>Poste Metálico Autoportante</t>
        </is>
      </c>
      <c r="D3232" s="185" t="n"/>
      <c r="E3232" s="185" t="inlineStr">
        <is>
          <t>Poste Metálico Autoportante · 40m · AeV 6m² · 30m/s</t>
        </is>
      </c>
      <c r="F3232" s="185" t="inlineStr">
        <is>
          <t>VB</t>
        </is>
      </c>
      <c r="G3232" s="185" t="inlineStr">
        <is>
          <t>NORTE</t>
        </is>
      </c>
      <c r="H3232" s="185" t="inlineStr">
        <is>
          <t>ZOPONE (NEGOCIADO)</t>
        </is>
      </c>
      <c r="I3232" s="199" t="n">
        <v>139030.53</v>
      </c>
      <c r="J3232" s="202" t="inlineStr">
        <is>
          <t>SIM</t>
        </is>
      </c>
    </row>
    <row r="3233">
      <c r="A3233" s="185" t="n">
        <v>134</v>
      </c>
      <c r="B3233" s="185" t="inlineStr">
        <is>
          <t>POSTE</t>
        </is>
      </c>
      <c r="C3233" s="185" t="inlineStr">
        <is>
          <t>Poste Metálico Autoportante</t>
        </is>
      </c>
      <c r="D3233" s="185" t="n"/>
      <c r="E3233" s="185" t="inlineStr">
        <is>
          <t>Poste Metálico Autoportante · 40m · AeV 6m² · 30m/s</t>
        </is>
      </c>
      <c r="F3233" s="185" t="inlineStr">
        <is>
          <t>VB</t>
        </is>
      </c>
      <c r="G3233" s="185" t="inlineStr">
        <is>
          <t>NORDESTE</t>
        </is>
      </c>
      <c r="H3233" s="185" t="inlineStr">
        <is>
          <t>CLEMAR (NEGOCIADO)</t>
        </is>
      </c>
      <c r="I3233" s="199" t="n">
        <v>94500</v>
      </c>
      <c r="J3233" s="202" t="inlineStr">
        <is>
          <t>SIM</t>
        </is>
      </c>
    </row>
    <row r="3234">
      <c r="A3234" s="185" t="n">
        <v>134</v>
      </c>
      <c r="B3234" s="185" t="inlineStr">
        <is>
          <t>POSTE</t>
        </is>
      </c>
      <c r="C3234" s="185" t="inlineStr">
        <is>
          <t>Poste Metálico Autoportante</t>
        </is>
      </c>
      <c r="D3234" s="185" t="n"/>
      <c r="E3234" s="185" t="inlineStr">
        <is>
          <t>Poste Metálico Autoportante · 40m · AeV 6m² · 30m/s</t>
        </is>
      </c>
      <c r="F3234" s="185" t="inlineStr">
        <is>
          <t>VB</t>
        </is>
      </c>
      <c r="G3234" s="185" t="inlineStr">
        <is>
          <t>NORDESTE</t>
        </is>
      </c>
      <c r="H3234" s="185" t="inlineStr">
        <is>
          <t>NOVA CORRENTE</t>
        </is>
      </c>
      <c r="I3234" s="199" t="n">
        <v>98100</v>
      </c>
      <c r="J3234" s="202" t="inlineStr">
        <is>
          <t>SIM</t>
        </is>
      </c>
    </row>
    <row r="3235">
      <c r="A3235" s="185" t="n">
        <v>134</v>
      </c>
      <c r="B3235" s="185" t="inlineStr">
        <is>
          <t>POSTE</t>
        </is>
      </c>
      <c r="C3235" s="185" t="inlineStr">
        <is>
          <t>Poste Metálico Autoportante</t>
        </is>
      </c>
      <c r="D3235" s="185" t="n"/>
      <c r="E3235" s="185" t="inlineStr">
        <is>
          <t>Poste Metálico Autoportante · 40m · AeV 6m² · 30m/s</t>
        </is>
      </c>
      <c r="F3235" s="185" t="inlineStr">
        <is>
          <t>VB</t>
        </is>
      </c>
      <c r="G3235" s="185" t="inlineStr">
        <is>
          <t>NORDESTE</t>
        </is>
      </c>
      <c r="H3235" s="185" t="inlineStr">
        <is>
          <t>INFRASITE + SECCIONAL</t>
        </is>
      </c>
      <c r="I3235" s="199" t="n">
        <v>98100</v>
      </c>
      <c r="J3235" s="202" t="inlineStr">
        <is>
          <t>SIM</t>
        </is>
      </c>
    </row>
    <row r="3236">
      <c r="A3236" s="185" t="n">
        <v>134</v>
      </c>
      <c r="B3236" s="185" t="inlineStr">
        <is>
          <t>POSTE</t>
        </is>
      </c>
      <c r="C3236" s="185" t="inlineStr">
        <is>
          <t>Poste Metálico Autoportante</t>
        </is>
      </c>
      <c r="D3236" s="185" t="n"/>
      <c r="E3236" s="185" t="inlineStr">
        <is>
          <t>Poste Metálico Autoportante · 40m · AeV 6m² · 30m/s</t>
        </is>
      </c>
      <c r="F3236" s="185" t="inlineStr">
        <is>
          <t>VB</t>
        </is>
      </c>
      <c r="G3236" s="185" t="inlineStr">
        <is>
          <t>NORDESTE</t>
        </is>
      </c>
      <c r="H3236" s="185" t="inlineStr">
        <is>
          <t>METALALFA (NEGOCIADO)</t>
        </is>
      </c>
      <c r="I3236" s="199" t="n">
        <v>103645.73</v>
      </c>
      <c r="J3236" s="202" t="inlineStr">
        <is>
          <t>SIM</t>
        </is>
      </c>
    </row>
    <row r="3237">
      <c r="A3237" s="185" t="n">
        <v>134</v>
      </c>
      <c r="B3237" s="185" t="inlineStr">
        <is>
          <t>POSTE</t>
        </is>
      </c>
      <c r="C3237" s="185" t="inlineStr">
        <is>
          <t>Poste Metálico Autoportante</t>
        </is>
      </c>
      <c r="D3237" s="185" t="n"/>
      <c r="E3237" s="185" t="inlineStr">
        <is>
          <t>Poste Metálico Autoportante · 40m · AeV 6m² · 30m/s</t>
        </is>
      </c>
      <c r="F3237" s="185" t="inlineStr">
        <is>
          <t>VB</t>
        </is>
      </c>
      <c r="G3237" s="185" t="inlineStr">
        <is>
          <t>NORDESTE</t>
        </is>
      </c>
      <c r="H3237" s="185" t="inlineStr">
        <is>
          <t>BRASILSAT</t>
        </is>
      </c>
      <c r="I3237" s="199" t="n">
        <v>128245.59</v>
      </c>
      <c r="J3237" s="202" t="inlineStr">
        <is>
          <t>SIM</t>
        </is>
      </c>
    </row>
    <row r="3238">
      <c r="A3238" s="185" t="n">
        <v>134</v>
      </c>
      <c r="B3238" s="185" t="inlineStr">
        <is>
          <t>POSTE</t>
        </is>
      </c>
      <c r="C3238" s="185" t="inlineStr">
        <is>
          <t>Poste Metálico Autoportante</t>
        </is>
      </c>
      <c r="D3238" s="185" t="n"/>
      <c r="E3238" s="185" t="inlineStr">
        <is>
          <t>Poste Metálico Autoportante · 40m · AeV 6m² · 30m/s</t>
        </is>
      </c>
      <c r="F3238" s="185" t="inlineStr">
        <is>
          <t>VB</t>
        </is>
      </c>
      <c r="G3238" s="185" t="inlineStr">
        <is>
          <t>NORDESTE</t>
        </is>
      </c>
      <c r="H3238" s="185" t="inlineStr">
        <is>
          <t>ZOPONE (NEGOCIADO)</t>
        </is>
      </c>
      <c r="I3238" s="199" t="n">
        <v>139030.53</v>
      </c>
      <c r="J3238" s="202" t="inlineStr">
        <is>
          <t>SIM</t>
        </is>
      </c>
    </row>
    <row r="3239">
      <c r="A3239" s="185" t="n">
        <v>134</v>
      </c>
      <c r="B3239" s="185" t="inlineStr">
        <is>
          <t>POSTE</t>
        </is>
      </c>
      <c r="C3239" s="185" t="inlineStr">
        <is>
          <t>Poste Metálico Autoportante</t>
        </is>
      </c>
      <c r="D3239" s="185" t="n"/>
      <c r="E3239" s="185" t="inlineStr">
        <is>
          <t>Poste Metálico Autoportante · 40m · AeV 6m² · 30m/s</t>
        </is>
      </c>
      <c r="F3239" s="185" t="inlineStr">
        <is>
          <t>VB</t>
        </is>
      </c>
      <c r="G3239" s="185" t="inlineStr">
        <is>
          <t>C OESTE</t>
        </is>
      </c>
      <c r="H3239" s="185" t="inlineStr">
        <is>
          <t>CLEMAR (NEGOCIADO)</t>
        </is>
      </c>
      <c r="I3239" s="199" t="n">
        <v>94500</v>
      </c>
      <c r="J3239" s="196" t="inlineStr">
        <is>
          <t>não</t>
        </is>
      </c>
    </row>
    <row r="3240">
      <c r="A3240" s="185" t="n">
        <v>134</v>
      </c>
      <c r="B3240" s="185" t="inlineStr">
        <is>
          <t>POSTE</t>
        </is>
      </c>
      <c r="C3240" s="185" t="inlineStr">
        <is>
          <t>Poste Metálico Autoportante</t>
        </is>
      </c>
      <c r="D3240" s="185" t="n"/>
      <c r="E3240" s="185" t="inlineStr">
        <is>
          <t>Poste Metálico Autoportante · 40m · AeV 6m² · 30m/s</t>
        </is>
      </c>
      <c r="F3240" s="185" t="inlineStr">
        <is>
          <t>VB</t>
        </is>
      </c>
      <c r="G3240" s="185" t="inlineStr">
        <is>
          <t>C OESTE</t>
        </is>
      </c>
      <c r="H3240" s="185" t="inlineStr">
        <is>
          <t>INFRASITE + SECCIONAL</t>
        </is>
      </c>
      <c r="I3240" s="199" t="n">
        <v>98100</v>
      </c>
      <c r="J3240" s="196" t="inlineStr">
        <is>
          <t>não</t>
        </is>
      </c>
    </row>
    <row r="3241">
      <c r="A3241" s="185" t="n">
        <v>134</v>
      </c>
      <c r="B3241" s="185" t="inlineStr">
        <is>
          <t>POSTE</t>
        </is>
      </c>
      <c r="C3241" s="185" t="inlineStr">
        <is>
          <t>Poste Metálico Autoportante</t>
        </is>
      </c>
      <c r="D3241" s="185" t="n"/>
      <c r="E3241" s="185" t="inlineStr">
        <is>
          <t>Poste Metálico Autoportante · 40m · AeV 6m² · 30m/s</t>
        </is>
      </c>
      <c r="F3241" s="185" t="inlineStr">
        <is>
          <t>VB</t>
        </is>
      </c>
      <c r="G3241" s="185" t="inlineStr">
        <is>
          <t>C OESTE</t>
        </is>
      </c>
      <c r="H3241" s="185" t="inlineStr">
        <is>
          <t>METALALFA (NEGOCIADO)</t>
        </is>
      </c>
      <c r="I3241" s="199" t="n">
        <v>103645.73</v>
      </c>
      <c r="J3241" s="196" t="inlineStr">
        <is>
          <t>não</t>
        </is>
      </c>
    </row>
    <row r="3242">
      <c r="A3242" s="185" t="n">
        <v>134</v>
      </c>
      <c r="B3242" s="185" t="inlineStr">
        <is>
          <t>POSTE</t>
        </is>
      </c>
      <c r="C3242" s="185" t="inlineStr">
        <is>
          <t>Poste Metálico Autoportante</t>
        </is>
      </c>
      <c r="D3242" s="185" t="n"/>
      <c r="E3242" s="185" t="inlineStr">
        <is>
          <t>Poste Metálico Autoportante · 40m · AeV 6m² · 30m/s</t>
        </is>
      </c>
      <c r="F3242" s="185" t="inlineStr">
        <is>
          <t>VB</t>
        </is>
      </c>
      <c r="G3242" s="185" t="inlineStr">
        <is>
          <t>C OESTE</t>
        </is>
      </c>
      <c r="H3242" s="185" t="inlineStr">
        <is>
          <t>BRASILSAT</t>
        </is>
      </c>
      <c r="I3242" s="199" t="n">
        <v>124880.04</v>
      </c>
      <c r="J3242" s="196" t="inlineStr">
        <is>
          <t>não</t>
        </is>
      </c>
    </row>
    <row r="3243">
      <c r="A3243" s="185" t="n">
        <v>134</v>
      </c>
      <c r="B3243" s="185" t="inlineStr">
        <is>
          <t>POSTE</t>
        </is>
      </c>
      <c r="C3243" s="185" t="inlineStr">
        <is>
          <t>Poste Metálico Autoportante</t>
        </is>
      </c>
      <c r="D3243" s="185" t="n"/>
      <c r="E3243" s="185" t="inlineStr">
        <is>
          <t>Poste Metálico Autoportante · 40m · AeV 6m² · 30m/s</t>
        </is>
      </c>
      <c r="F3243" s="185" t="inlineStr">
        <is>
          <t>VB</t>
        </is>
      </c>
      <c r="G3243" s="185" t="inlineStr">
        <is>
          <t>C OESTE</t>
        </is>
      </c>
      <c r="H3243" s="185" t="inlineStr">
        <is>
          <t>ZOPONE (NEGOCIADO)</t>
        </is>
      </c>
      <c r="I3243" s="199" t="n">
        <v>139030.53</v>
      </c>
      <c r="J3243" s="196" t="inlineStr">
        <is>
          <t>não</t>
        </is>
      </c>
    </row>
    <row r="3244">
      <c r="A3244" s="185" t="n">
        <v>134</v>
      </c>
      <c r="B3244" s="185" t="inlineStr">
        <is>
          <t>POSTE</t>
        </is>
      </c>
      <c r="C3244" s="185" t="inlineStr">
        <is>
          <t>Poste Metálico Autoportante</t>
        </is>
      </c>
      <c r="D3244" s="185" t="n"/>
      <c r="E3244" s="185" t="inlineStr">
        <is>
          <t>Poste Metálico Autoportante · 40m · AeV 6m² · 30m/s</t>
        </is>
      </c>
      <c r="F3244" s="185" t="inlineStr">
        <is>
          <t>VB</t>
        </is>
      </c>
      <c r="G3244" s="185" t="inlineStr">
        <is>
          <t>SÃO PAULO</t>
        </is>
      </c>
      <c r="H3244" s="185" t="inlineStr">
        <is>
          <t>CLEMAR (NEGOCIADO)</t>
        </is>
      </c>
      <c r="I3244" s="199" t="n">
        <v>94500</v>
      </c>
      <c r="J3244" s="196" t="inlineStr">
        <is>
          <t>não</t>
        </is>
      </c>
    </row>
    <row r="3245">
      <c r="A3245" s="185" t="n">
        <v>134</v>
      </c>
      <c r="B3245" s="185" t="inlineStr">
        <is>
          <t>POSTE</t>
        </is>
      </c>
      <c r="C3245" s="185" t="inlineStr">
        <is>
          <t>Poste Metálico Autoportante</t>
        </is>
      </c>
      <c r="D3245" s="185" t="n"/>
      <c r="E3245" s="185" t="inlineStr">
        <is>
          <t>Poste Metálico Autoportante · 40m · AeV 6m² · 30m/s</t>
        </is>
      </c>
      <c r="F3245" s="185" t="inlineStr">
        <is>
          <t>VB</t>
        </is>
      </c>
      <c r="G3245" s="185" t="inlineStr">
        <is>
          <t>SÃO PAULO</t>
        </is>
      </c>
      <c r="H3245" s="185" t="inlineStr">
        <is>
          <t>NOVA CORRENTE</t>
        </is>
      </c>
      <c r="I3245" s="199" t="n">
        <v>98100</v>
      </c>
      <c r="J3245" s="196" t="inlineStr">
        <is>
          <t>não</t>
        </is>
      </c>
    </row>
    <row r="3246">
      <c r="A3246" s="185" t="n">
        <v>134</v>
      </c>
      <c r="B3246" s="185" t="inlineStr">
        <is>
          <t>POSTE</t>
        </is>
      </c>
      <c r="C3246" s="185" t="inlineStr">
        <is>
          <t>Poste Metálico Autoportante</t>
        </is>
      </c>
      <c r="D3246" s="185" t="n"/>
      <c r="E3246" s="185" t="inlineStr">
        <is>
          <t>Poste Metálico Autoportante · 40m · AeV 6m² · 30m/s</t>
        </is>
      </c>
      <c r="F3246" s="185" t="inlineStr">
        <is>
          <t>VB</t>
        </is>
      </c>
      <c r="G3246" s="185" t="inlineStr">
        <is>
          <t>SÃO PAULO</t>
        </is>
      </c>
      <c r="H3246" s="185" t="inlineStr">
        <is>
          <t>INFRASITE + SECCIONAL</t>
        </is>
      </c>
      <c r="I3246" s="199" t="n">
        <v>98100</v>
      </c>
      <c r="J3246" s="196" t="inlineStr">
        <is>
          <t>não</t>
        </is>
      </c>
    </row>
    <row r="3247">
      <c r="A3247" s="185" t="n">
        <v>134</v>
      </c>
      <c r="B3247" s="185" t="inlineStr">
        <is>
          <t>POSTE</t>
        </is>
      </c>
      <c r="C3247" s="185" t="inlineStr">
        <is>
          <t>Poste Metálico Autoportante</t>
        </is>
      </c>
      <c r="D3247" s="185" t="n"/>
      <c r="E3247" s="185" t="inlineStr">
        <is>
          <t>Poste Metálico Autoportante · 40m · AeV 6m² · 30m/s</t>
        </is>
      </c>
      <c r="F3247" s="185" t="inlineStr">
        <is>
          <t>VB</t>
        </is>
      </c>
      <c r="G3247" s="185" t="inlineStr">
        <is>
          <t>SÃO PAULO</t>
        </is>
      </c>
      <c r="H3247" s="185" t="inlineStr">
        <is>
          <t>METALALFA (NEGOCIADO)</t>
        </is>
      </c>
      <c r="I3247" s="199" t="n">
        <v>103645.73</v>
      </c>
      <c r="J3247" s="196" t="inlineStr">
        <is>
          <t>não</t>
        </is>
      </c>
    </row>
    <row r="3248">
      <c r="A3248" s="185" t="n">
        <v>134</v>
      </c>
      <c r="B3248" s="185" t="inlineStr">
        <is>
          <t>POSTE</t>
        </is>
      </c>
      <c r="C3248" s="185" t="inlineStr">
        <is>
          <t>Poste Metálico Autoportante</t>
        </is>
      </c>
      <c r="D3248" s="185" t="n"/>
      <c r="E3248" s="185" t="inlineStr">
        <is>
          <t>Poste Metálico Autoportante · 40m · AeV 6m² · 30m/s</t>
        </is>
      </c>
      <c r="F3248" s="185" t="inlineStr">
        <is>
          <t>VB</t>
        </is>
      </c>
      <c r="G3248" s="185" t="inlineStr">
        <is>
          <t>SÃO PAULO</t>
        </is>
      </c>
      <c r="H3248" s="185" t="inlineStr">
        <is>
          <t>BRASILSAT</t>
        </is>
      </c>
      <c r="I3248" s="199" t="n">
        <v>128245.59</v>
      </c>
      <c r="J3248" s="196" t="inlineStr">
        <is>
          <t>não</t>
        </is>
      </c>
    </row>
    <row r="3249">
      <c r="A3249" s="185" t="n">
        <v>134</v>
      </c>
      <c r="B3249" s="185" t="inlineStr">
        <is>
          <t>POSTE</t>
        </is>
      </c>
      <c r="C3249" s="185" t="inlineStr">
        <is>
          <t>Poste Metálico Autoportante</t>
        </is>
      </c>
      <c r="D3249" s="185" t="n"/>
      <c r="E3249" s="185" t="inlineStr">
        <is>
          <t>Poste Metálico Autoportante · 40m · AeV 6m² · 30m/s</t>
        </is>
      </c>
      <c r="F3249" s="185" t="inlineStr">
        <is>
          <t>VB</t>
        </is>
      </c>
      <c r="G3249" s="185" t="inlineStr">
        <is>
          <t>SÃO PAULO</t>
        </is>
      </c>
      <c r="H3249" s="185" t="inlineStr">
        <is>
          <t>ZOPONE (NEGOCIADO)</t>
        </is>
      </c>
      <c r="I3249" s="199" t="n">
        <v>139030.53</v>
      </c>
      <c r="J3249" s="196" t="inlineStr">
        <is>
          <t>não</t>
        </is>
      </c>
    </row>
    <row r="3250">
      <c r="A3250" s="185" t="n">
        <v>134</v>
      </c>
      <c r="B3250" s="185" t="inlineStr">
        <is>
          <t>POSTE</t>
        </is>
      </c>
      <c r="C3250" s="185" t="inlineStr">
        <is>
          <t>Poste Metálico Autoportante</t>
        </is>
      </c>
      <c r="D3250" s="185" t="n"/>
      <c r="E3250" s="185" t="inlineStr">
        <is>
          <t>Poste Metálico Autoportante · 40m · AeV 6m² · 30m/s</t>
        </is>
      </c>
      <c r="F3250" s="185" t="inlineStr">
        <is>
          <t>VB</t>
        </is>
      </c>
      <c r="G3250" s="185" t="inlineStr">
        <is>
          <t>LESTE</t>
        </is>
      </c>
      <c r="H3250" s="185" t="inlineStr">
        <is>
          <t>CLEMAR (NEGOCIADO)</t>
        </is>
      </c>
      <c r="I3250" s="199" t="n">
        <v>94500</v>
      </c>
      <c r="J3250" s="196" t="inlineStr">
        <is>
          <t>não</t>
        </is>
      </c>
    </row>
    <row r="3251">
      <c r="A3251" s="185" t="n">
        <v>134</v>
      </c>
      <c r="B3251" s="185" t="inlineStr">
        <is>
          <t>POSTE</t>
        </is>
      </c>
      <c r="C3251" s="185" t="inlineStr">
        <is>
          <t>Poste Metálico Autoportante</t>
        </is>
      </c>
      <c r="D3251" s="185" t="n"/>
      <c r="E3251" s="185" t="inlineStr">
        <is>
          <t>Poste Metálico Autoportante · 40m · AeV 6m² · 30m/s</t>
        </is>
      </c>
      <c r="F3251" s="185" t="inlineStr">
        <is>
          <t>VB</t>
        </is>
      </c>
      <c r="G3251" s="185" t="inlineStr">
        <is>
          <t>LESTE</t>
        </is>
      </c>
      <c r="H3251" s="185" t="inlineStr">
        <is>
          <t>NOVA CORRENTE</t>
        </is>
      </c>
      <c r="I3251" s="199" t="n">
        <v>98100</v>
      </c>
      <c r="J3251" s="196" t="inlineStr">
        <is>
          <t>não</t>
        </is>
      </c>
    </row>
    <row r="3252">
      <c r="A3252" s="185" t="n">
        <v>134</v>
      </c>
      <c r="B3252" s="185" t="inlineStr">
        <is>
          <t>POSTE</t>
        </is>
      </c>
      <c r="C3252" s="185" t="inlineStr">
        <is>
          <t>Poste Metálico Autoportante</t>
        </is>
      </c>
      <c r="D3252" s="185" t="n"/>
      <c r="E3252" s="185" t="inlineStr">
        <is>
          <t>Poste Metálico Autoportante · 40m · AeV 6m² · 30m/s</t>
        </is>
      </c>
      <c r="F3252" s="185" t="inlineStr">
        <is>
          <t>VB</t>
        </is>
      </c>
      <c r="G3252" s="185" t="inlineStr">
        <is>
          <t>LESTE</t>
        </is>
      </c>
      <c r="H3252" s="185" t="inlineStr">
        <is>
          <t>INFRASITE + SECCIONAL</t>
        </is>
      </c>
      <c r="I3252" s="199" t="n">
        <v>98100</v>
      </c>
      <c r="J3252" s="196" t="inlineStr">
        <is>
          <t>não</t>
        </is>
      </c>
    </row>
    <row r="3253">
      <c r="A3253" s="185" t="n">
        <v>134</v>
      </c>
      <c r="B3253" s="185" t="inlineStr">
        <is>
          <t>POSTE</t>
        </is>
      </c>
      <c r="C3253" s="185" t="inlineStr">
        <is>
          <t>Poste Metálico Autoportante</t>
        </is>
      </c>
      <c r="D3253" s="185" t="n"/>
      <c r="E3253" s="185" t="inlineStr">
        <is>
          <t>Poste Metálico Autoportante · 40m · AeV 6m² · 30m/s</t>
        </is>
      </c>
      <c r="F3253" s="185" t="inlineStr">
        <is>
          <t>VB</t>
        </is>
      </c>
      <c r="G3253" s="185" t="inlineStr">
        <is>
          <t>LESTE</t>
        </is>
      </c>
      <c r="H3253" s="185" t="inlineStr">
        <is>
          <t>METALALFA (NEGOCIADO)</t>
        </is>
      </c>
      <c r="I3253" s="199" t="n">
        <v>103645.73</v>
      </c>
      <c r="J3253" s="196" t="inlineStr">
        <is>
          <t>não</t>
        </is>
      </c>
    </row>
    <row r="3254">
      <c r="A3254" s="185" t="n">
        <v>134</v>
      </c>
      <c r="B3254" s="185" t="inlineStr">
        <is>
          <t>POSTE</t>
        </is>
      </c>
      <c r="C3254" s="185" t="inlineStr">
        <is>
          <t>Poste Metálico Autoportante</t>
        </is>
      </c>
      <c r="D3254" s="185" t="n"/>
      <c r="E3254" s="185" t="inlineStr">
        <is>
          <t>Poste Metálico Autoportante · 40m · AeV 6m² · 30m/s</t>
        </is>
      </c>
      <c r="F3254" s="185" t="inlineStr">
        <is>
          <t>VB</t>
        </is>
      </c>
      <c r="G3254" s="185" t="inlineStr">
        <is>
          <t>LESTE</t>
        </is>
      </c>
      <c r="H3254" s="185" t="inlineStr">
        <is>
          <t>BRASILSAT</t>
        </is>
      </c>
      <c r="I3254" s="199" t="n">
        <v>128245.59</v>
      </c>
      <c r="J3254" s="196" t="inlineStr">
        <is>
          <t>não</t>
        </is>
      </c>
    </row>
    <row r="3255">
      <c r="A3255" s="185" t="n">
        <v>134</v>
      </c>
      <c r="B3255" s="185" t="inlineStr">
        <is>
          <t>POSTE</t>
        </is>
      </c>
      <c r="C3255" s="185" t="inlineStr">
        <is>
          <t>Poste Metálico Autoportante</t>
        </is>
      </c>
      <c r="D3255" s="185" t="n"/>
      <c r="E3255" s="185" t="inlineStr">
        <is>
          <t>Poste Metálico Autoportante · 40m · AeV 6m² · 30m/s</t>
        </is>
      </c>
      <c r="F3255" s="185" t="inlineStr">
        <is>
          <t>VB</t>
        </is>
      </c>
      <c r="G3255" s="185" t="inlineStr">
        <is>
          <t>LESTE</t>
        </is>
      </c>
      <c r="H3255" s="185" t="inlineStr">
        <is>
          <t>ZOPONE (NEGOCIADO)</t>
        </is>
      </c>
      <c r="I3255" s="199" t="n">
        <v>139030.53</v>
      </c>
      <c r="J3255" s="196" t="inlineStr">
        <is>
          <t>não</t>
        </is>
      </c>
    </row>
    <row r="3256">
      <c r="A3256" s="185" t="n">
        <v>134</v>
      </c>
      <c r="B3256" s="185" t="inlineStr">
        <is>
          <t>POSTE</t>
        </is>
      </c>
      <c r="C3256" s="185" t="inlineStr">
        <is>
          <t>Poste Metálico Autoportante</t>
        </is>
      </c>
      <c r="D3256" s="185" t="n"/>
      <c r="E3256" s="185" t="inlineStr">
        <is>
          <t>Poste Metálico Autoportante · 40m · AeV 6m² · 30m/s</t>
        </is>
      </c>
      <c r="F3256" s="185" t="inlineStr">
        <is>
          <t>VB</t>
        </is>
      </c>
      <c r="G3256" s="185" t="inlineStr">
        <is>
          <t>SUL</t>
        </is>
      </c>
      <c r="H3256" s="185" t="inlineStr">
        <is>
          <t>CLEMAR (NEGOCIADO)</t>
        </is>
      </c>
      <c r="I3256" s="199" t="n">
        <v>94500</v>
      </c>
      <c r="J3256" s="196" t="inlineStr">
        <is>
          <t>não</t>
        </is>
      </c>
    </row>
    <row r="3257">
      <c r="A3257" s="185" t="n">
        <v>134</v>
      </c>
      <c r="B3257" s="185" t="inlineStr">
        <is>
          <t>POSTE</t>
        </is>
      </c>
      <c r="C3257" s="185" t="inlineStr">
        <is>
          <t>Poste Metálico Autoportante</t>
        </is>
      </c>
      <c r="D3257" s="185" t="n"/>
      <c r="E3257" s="185" t="inlineStr">
        <is>
          <t>Poste Metálico Autoportante · 40m · AeV 6m² · 30m/s</t>
        </is>
      </c>
      <c r="F3257" s="185" t="inlineStr">
        <is>
          <t>VB</t>
        </is>
      </c>
      <c r="G3257" s="185" t="inlineStr">
        <is>
          <t>SUL</t>
        </is>
      </c>
      <c r="H3257" s="185" t="inlineStr">
        <is>
          <t>NOVA CORRENTE</t>
        </is>
      </c>
      <c r="I3257" s="199" t="n">
        <v>98100</v>
      </c>
      <c r="J3257" s="196" t="inlineStr">
        <is>
          <t>não</t>
        </is>
      </c>
    </row>
    <row r="3258">
      <c r="A3258" s="185" t="n">
        <v>134</v>
      </c>
      <c r="B3258" s="185" t="inlineStr">
        <is>
          <t>POSTE</t>
        </is>
      </c>
      <c r="C3258" s="185" t="inlineStr">
        <is>
          <t>Poste Metálico Autoportante</t>
        </is>
      </c>
      <c r="D3258" s="185" t="n"/>
      <c r="E3258" s="185" t="inlineStr">
        <is>
          <t>Poste Metálico Autoportante · 40m · AeV 6m² · 30m/s</t>
        </is>
      </c>
      <c r="F3258" s="185" t="inlineStr">
        <is>
          <t>VB</t>
        </is>
      </c>
      <c r="G3258" s="185" t="inlineStr">
        <is>
          <t>SUL</t>
        </is>
      </c>
      <c r="H3258" s="185" t="inlineStr">
        <is>
          <t>INFRASITE + SECCIONAL</t>
        </is>
      </c>
      <c r="I3258" s="199" t="n">
        <v>98100</v>
      </c>
      <c r="J3258" s="196" t="inlineStr">
        <is>
          <t>não</t>
        </is>
      </c>
    </row>
    <row r="3259">
      <c r="A3259" s="185" t="n">
        <v>134</v>
      </c>
      <c r="B3259" s="185" t="inlineStr">
        <is>
          <t>POSTE</t>
        </is>
      </c>
      <c r="C3259" s="185" t="inlineStr">
        <is>
          <t>Poste Metálico Autoportante</t>
        </is>
      </c>
      <c r="D3259" s="185" t="n"/>
      <c r="E3259" s="185" t="inlineStr">
        <is>
          <t>Poste Metálico Autoportante · 40m · AeV 6m² · 30m/s</t>
        </is>
      </c>
      <c r="F3259" s="185" t="inlineStr">
        <is>
          <t>VB</t>
        </is>
      </c>
      <c r="G3259" s="185" t="inlineStr">
        <is>
          <t>SUL</t>
        </is>
      </c>
      <c r="H3259" s="185" t="inlineStr">
        <is>
          <t>METALALFA (NEGOCIADO)</t>
        </is>
      </c>
      <c r="I3259" s="199" t="n">
        <v>103645.73</v>
      </c>
      <c r="J3259" s="196" t="inlineStr">
        <is>
          <t>não</t>
        </is>
      </c>
    </row>
    <row r="3260">
      <c r="A3260" s="185" t="n">
        <v>134</v>
      </c>
      <c r="B3260" s="185" t="inlineStr">
        <is>
          <t>POSTE</t>
        </is>
      </c>
      <c r="C3260" s="185" t="inlineStr">
        <is>
          <t>Poste Metálico Autoportante</t>
        </is>
      </c>
      <c r="D3260" s="185" t="n"/>
      <c r="E3260" s="185" t="inlineStr">
        <is>
          <t>Poste Metálico Autoportante · 40m · AeV 6m² · 30m/s</t>
        </is>
      </c>
      <c r="F3260" s="185" t="inlineStr">
        <is>
          <t>VB</t>
        </is>
      </c>
      <c r="G3260" s="185" t="inlineStr">
        <is>
          <t>SUL</t>
        </is>
      </c>
      <c r="H3260" s="185" t="inlineStr">
        <is>
          <t>BRASILSAT</t>
        </is>
      </c>
      <c r="I3260" s="199" t="n">
        <v>128245.59</v>
      </c>
      <c r="J3260" s="196" t="inlineStr">
        <is>
          <t>não</t>
        </is>
      </c>
    </row>
    <row r="3261">
      <c r="A3261" s="185" t="n">
        <v>134</v>
      </c>
      <c r="B3261" s="185" t="inlineStr">
        <is>
          <t>POSTE</t>
        </is>
      </c>
      <c r="C3261" s="185" t="inlineStr">
        <is>
          <t>Poste Metálico Autoportante</t>
        </is>
      </c>
      <c r="D3261" s="185" t="n"/>
      <c r="E3261" s="185" t="inlineStr">
        <is>
          <t>Poste Metálico Autoportante · 40m · AeV 6m² · 30m/s</t>
        </is>
      </c>
      <c r="F3261" s="185" t="inlineStr">
        <is>
          <t>VB</t>
        </is>
      </c>
      <c r="G3261" s="185" t="inlineStr">
        <is>
          <t>SUL</t>
        </is>
      </c>
      <c r="H3261" s="185" t="inlineStr">
        <is>
          <t>ZOPONE (NEGOCIADO)</t>
        </is>
      </c>
      <c r="I3261" s="199" t="n">
        <v>139030.53</v>
      </c>
      <c r="J3261" s="196" t="inlineStr">
        <is>
          <t>não</t>
        </is>
      </c>
    </row>
    <row r="3262">
      <c r="A3262" s="185" t="n">
        <v>135</v>
      </c>
      <c r="B3262" s="185" t="inlineStr">
        <is>
          <t>POSTE</t>
        </is>
      </c>
      <c r="C3262" s="185" t="inlineStr">
        <is>
          <t>Poste Metálico Autoportante</t>
        </is>
      </c>
      <c r="D3262" s="185" t="n"/>
      <c r="E3262" s="185" t="inlineStr">
        <is>
          <t>Poste Metálico Autoportante · 40m · AeV 6m² · 35m/s</t>
        </is>
      </c>
      <c r="F3262" s="185" t="inlineStr">
        <is>
          <t>VB</t>
        </is>
      </c>
      <c r="G3262" s="185" t="inlineStr">
        <is>
          <t>NORTE</t>
        </is>
      </c>
      <c r="H3262" s="185" t="inlineStr">
        <is>
          <t>INFRASITE + SECCIONAL</t>
        </is>
      </c>
      <c r="I3262" s="199" t="n">
        <v>98400</v>
      </c>
      <c r="J3262" s="202" t="inlineStr">
        <is>
          <t>SIM</t>
        </is>
      </c>
    </row>
    <row r="3263">
      <c r="A3263" s="185" t="n">
        <v>135</v>
      </c>
      <c r="B3263" s="185" t="inlineStr">
        <is>
          <t>POSTE</t>
        </is>
      </c>
      <c r="C3263" s="185" t="inlineStr">
        <is>
          <t>Poste Metálico Autoportante</t>
        </is>
      </c>
      <c r="D3263" s="185" t="n"/>
      <c r="E3263" s="185" t="inlineStr">
        <is>
          <t>Poste Metálico Autoportante · 40m · AeV 6m² · 35m/s</t>
        </is>
      </c>
      <c r="F3263" s="185" t="inlineStr">
        <is>
          <t>VB</t>
        </is>
      </c>
      <c r="G3263" s="185" t="inlineStr">
        <is>
          <t>NORTE</t>
        </is>
      </c>
      <c r="H3263" s="185" t="inlineStr">
        <is>
          <t>CLEMAR (NEGOCIADO)</t>
        </is>
      </c>
      <c r="I3263" s="199" t="n">
        <v>100800</v>
      </c>
      <c r="J3263" s="202" t="inlineStr">
        <is>
          <t>SIM</t>
        </is>
      </c>
    </row>
    <row r="3264">
      <c r="A3264" s="185" t="n">
        <v>135</v>
      </c>
      <c r="B3264" s="185" t="inlineStr">
        <is>
          <t>POSTE</t>
        </is>
      </c>
      <c r="C3264" s="185" t="inlineStr">
        <is>
          <t>Poste Metálico Autoportante</t>
        </is>
      </c>
      <c r="D3264" s="185" t="n"/>
      <c r="E3264" s="185" t="inlineStr">
        <is>
          <t>Poste Metálico Autoportante · 40m · AeV 6m² · 35m/s</t>
        </is>
      </c>
      <c r="F3264" s="185" t="inlineStr">
        <is>
          <t>VB</t>
        </is>
      </c>
      <c r="G3264" s="185" t="inlineStr">
        <is>
          <t>NORTE</t>
        </is>
      </c>
      <c r="H3264" s="185" t="inlineStr">
        <is>
          <t>METALALFA (NEGOCIADO)</t>
        </is>
      </c>
      <c r="I3264" s="199" t="n">
        <v>115633.63</v>
      </c>
      <c r="J3264" s="202" t="inlineStr">
        <is>
          <t>SIM</t>
        </is>
      </c>
    </row>
    <row r="3265">
      <c r="A3265" s="185" t="n">
        <v>135</v>
      </c>
      <c r="B3265" s="185" t="inlineStr">
        <is>
          <t>POSTE</t>
        </is>
      </c>
      <c r="C3265" s="185" t="inlineStr">
        <is>
          <t>Poste Metálico Autoportante</t>
        </is>
      </c>
      <c r="D3265" s="185" t="n"/>
      <c r="E3265" s="185" t="inlineStr">
        <is>
          <t>Poste Metálico Autoportante · 40m · AeV 6m² · 35m/s</t>
        </is>
      </c>
      <c r="F3265" s="185" t="inlineStr">
        <is>
          <t>VB</t>
        </is>
      </c>
      <c r="G3265" s="185" t="inlineStr">
        <is>
          <t>NORTE</t>
        </is>
      </c>
      <c r="H3265" s="185" t="inlineStr">
        <is>
          <t>ZOPONE (NEGOCIADO)</t>
        </is>
      </c>
      <c r="I3265" s="199" t="n">
        <v>141811.14</v>
      </c>
      <c r="J3265" s="202" t="inlineStr">
        <is>
          <t>SIM</t>
        </is>
      </c>
    </row>
    <row r="3266">
      <c r="A3266" s="185" t="n">
        <v>135</v>
      </c>
      <c r="B3266" s="185" t="inlineStr">
        <is>
          <t>POSTE</t>
        </is>
      </c>
      <c r="C3266" s="185" t="inlineStr">
        <is>
          <t>Poste Metálico Autoportante</t>
        </is>
      </c>
      <c r="D3266" s="185" t="n"/>
      <c r="E3266" s="185" t="inlineStr">
        <is>
          <t>Poste Metálico Autoportante · 40m · AeV 6m² · 35m/s</t>
        </is>
      </c>
      <c r="F3266" s="185" t="inlineStr">
        <is>
          <t>VB</t>
        </is>
      </c>
      <c r="G3266" s="185" t="inlineStr">
        <is>
          <t>NORTE</t>
        </is>
      </c>
      <c r="H3266" s="185" t="inlineStr">
        <is>
          <t>BRASILSAT</t>
        </is>
      </c>
      <c r="I3266" s="199" t="n">
        <v>143178.3</v>
      </c>
      <c r="J3266" s="202" t="inlineStr">
        <is>
          <t>SIM</t>
        </is>
      </c>
    </row>
    <row r="3267">
      <c r="A3267" s="185" t="n">
        <v>135</v>
      </c>
      <c r="B3267" s="185" t="inlineStr">
        <is>
          <t>POSTE</t>
        </is>
      </c>
      <c r="C3267" s="185" t="inlineStr">
        <is>
          <t>Poste Metálico Autoportante</t>
        </is>
      </c>
      <c r="D3267" s="185" t="n"/>
      <c r="E3267" s="185" t="inlineStr">
        <is>
          <t>Poste Metálico Autoportante · 40m · AeV 6m² · 35m/s</t>
        </is>
      </c>
      <c r="F3267" s="185" t="inlineStr">
        <is>
          <t>VB</t>
        </is>
      </c>
      <c r="G3267" s="185" t="inlineStr">
        <is>
          <t>NORDESTE</t>
        </is>
      </c>
      <c r="H3267" s="185" t="inlineStr">
        <is>
          <t>NOVA CORRENTE</t>
        </is>
      </c>
      <c r="I3267" s="199" t="n">
        <v>98400</v>
      </c>
      <c r="J3267" s="202" t="inlineStr">
        <is>
          <t>SIM</t>
        </is>
      </c>
    </row>
    <row r="3268">
      <c r="A3268" s="185" t="n">
        <v>135</v>
      </c>
      <c r="B3268" s="185" t="inlineStr">
        <is>
          <t>POSTE</t>
        </is>
      </c>
      <c r="C3268" s="185" t="inlineStr">
        <is>
          <t>Poste Metálico Autoportante</t>
        </is>
      </c>
      <c r="D3268" s="185" t="n"/>
      <c r="E3268" s="185" t="inlineStr">
        <is>
          <t>Poste Metálico Autoportante · 40m · AeV 6m² · 35m/s</t>
        </is>
      </c>
      <c r="F3268" s="185" t="inlineStr">
        <is>
          <t>VB</t>
        </is>
      </c>
      <c r="G3268" s="185" t="inlineStr">
        <is>
          <t>NORDESTE</t>
        </is>
      </c>
      <c r="H3268" s="185" t="inlineStr">
        <is>
          <t>INFRASITE + SECCIONAL</t>
        </is>
      </c>
      <c r="I3268" s="199" t="n">
        <v>98400</v>
      </c>
      <c r="J3268" s="202" t="inlineStr">
        <is>
          <t>SIM</t>
        </is>
      </c>
    </row>
    <row r="3269">
      <c r="A3269" s="185" t="n">
        <v>135</v>
      </c>
      <c r="B3269" s="185" t="inlineStr">
        <is>
          <t>POSTE</t>
        </is>
      </c>
      <c r="C3269" s="185" t="inlineStr">
        <is>
          <t>Poste Metálico Autoportante</t>
        </is>
      </c>
      <c r="D3269" s="185" t="n"/>
      <c r="E3269" s="185" t="inlineStr">
        <is>
          <t>Poste Metálico Autoportante · 40m · AeV 6m² · 35m/s</t>
        </is>
      </c>
      <c r="F3269" s="185" t="inlineStr">
        <is>
          <t>VB</t>
        </is>
      </c>
      <c r="G3269" s="185" t="inlineStr">
        <is>
          <t>NORDESTE</t>
        </is>
      </c>
      <c r="H3269" s="185" t="inlineStr">
        <is>
          <t>CLEMAR (NEGOCIADO)</t>
        </is>
      </c>
      <c r="I3269" s="199" t="n">
        <v>100800</v>
      </c>
      <c r="J3269" s="202" t="inlineStr">
        <is>
          <t>SIM</t>
        </is>
      </c>
    </row>
    <row r="3270">
      <c r="A3270" s="185" t="n">
        <v>135</v>
      </c>
      <c r="B3270" s="185" t="inlineStr">
        <is>
          <t>POSTE</t>
        </is>
      </c>
      <c r="C3270" s="185" t="inlineStr">
        <is>
          <t>Poste Metálico Autoportante</t>
        </is>
      </c>
      <c r="D3270" s="185" t="n"/>
      <c r="E3270" s="185" t="inlineStr">
        <is>
          <t>Poste Metálico Autoportante · 40m · AeV 6m² · 35m/s</t>
        </is>
      </c>
      <c r="F3270" s="185" t="inlineStr">
        <is>
          <t>VB</t>
        </is>
      </c>
      <c r="G3270" s="185" t="inlineStr">
        <is>
          <t>NORDESTE</t>
        </is>
      </c>
      <c r="H3270" s="185" t="inlineStr">
        <is>
          <t>METALALFA (NEGOCIADO)</t>
        </is>
      </c>
      <c r="I3270" s="199" t="n">
        <v>115633.63</v>
      </c>
      <c r="J3270" s="202" t="inlineStr">
        <is>
          <t>SIM</t>
        </is>
      </c>
    </row>
    <row r="3271">
      <c r="A3271" s="185" t="n">
        <v>135</v>
      </c>
      <c r="B3271" s="185" t="inlineStr">
        <is>
          <t>POSTE</t>
        </is>
      </c>
      <c r="C3271" s="185" t="inlineStr">
        <is>
          <t>Poste Metálico Autoportante</t>
        </is>
      </c>
      <c r="D3271" s="185" t="n"/>
      <c r="E3271" s="185" t="inlineStr">
        <is>
          <t>Poste Metálico Autoportante · 40m · AeV 6m² · 35m/s</t>
        </is>
      </c>
      <c r="F3271" s="185" t="inlineStr">
        <is>
          <t>VB</t>
        </is>
      </c>
      <c r="G3271" s="185" t="inlineStr">
        <is>
          <t>NORDESTE</t>
        </is>
      </c>
      <c r="H3271" s="185" t="inlineStr">
        <is>
          <t>ZOPONE (NEGOCIADO)</t>
        </is>
      </c>
      <c r="I3271" s="199" t="n">
        <v>141811.14</v>
      </c>
      <c r="J3271" s="202" t="inlineStr">
        <is>
          <t>SIM</t>
        </is>
      </c>
    </row>
    <row r="3272">
      <c r="A3272" s="185" t="n">
        <v>135</v>
      </c>
      <c r="B3272" s="185" t="inlineStr">
        <is>
          <t>POSTE</t>
        </is>
      </c>
      <c r="C3272" s="185" t="inlineStr">
        <is>
          <t>Poste Metálico Autoportante</t>
        </is>
      </c>
      <c r="D3272" s="185" t="n"/>
      <c r="E3272" s="185" t="inlineStr">
        <is>
          <t>Poste Metálico Autoportante · 40m · AeV 6m² · 35m/s</t>
        </is>
      </c>
      <c r="F3272" s="185" t="inlineStr">
        <is>
          <t>VB</t>
        </is>
      </c>
      <c r="G3272" s="185" t="inlineStr">
        <is>
          <t>NORDESTE</t>
        </is>
      </c>
      <c r="H3272" s="185" t="inlineStr">
        <is>
          <t>BRASILSAT</t>
        </is>
      </c>
      <c r="I3272" s="199" t="n">
        <v>143178.3</v>
      </c>
      <c r="J3272" s="202" t="inlineStr">
        <is>
          <t>SIM</t>
        </is>
      </c>
    </row>
    <row r="3273">
      <c r="A3273" s="185" t="n">
        <v>135</v>
      </c>
      <c r="B3273" s="185" t="inlineStr">
        <is>
          <t>POSTE</t>
        </is>
      </c>
      <c r="C3273" s="185" t="inlineStr">
        <is>
          <t>Poste Metálico Autoportante</t>
        </is>
      </c>
      <c r="D3273" s="185" t="n"/>
      <c r="E3273" s="185" t="inlineStr">
        <is>
          <t>Poste Metálico Autoportante · 40m · AeV 6m² · 35m/s</t>
        </is>
      </c>
      <c r="F3273" s="185" t="inlineStr">
        <is>
          <t>VB</t>
        </is>
      </c>
      <c r="G3273" s="185" t="inlineStr">
        <is>
          <t>C OESTE</t>
        </is>
      </c>
      <c r="H3273" s="185" t="inlineStr">
        <is>
          <t>INFRASITE + SECCIONAL</t>
        </is>
      </c>
      <c r="I3273" s="199" t="n">
        <v>98400</v>
      </c>
      <c r="J3273" s="196" t="inlineStr">
        <is>
          <t>não</t>
        </is>
      </c>
    </row>
    <row r="3274">
      <c r="A3274" s="185" t="n">
        <v>135</v>
      </c>
      <c r="B3274" s="185" t="inlineStr">
        <is>
          <t>POSTE</t>
        </is>
      </c>
      <c r="C3274" s="185" t="inlineStr">
        <is>
          <t>Poste Metálico Autoportante</t>
        </is>
      </c>
      <c r="D3274" s="185" t="n"/>
      <c r="E3274" s="185" t="inlineStr">
        <is>
          <t>Poste Metálico Autoportante · 40m · AeV 6m² · 35m/s</t>
        </is>
      </c>
      <c r="F3274" s="185" t="inlineStr">
        <is>
          <t>VB</t>
        </is>
      </c>
      <c r="G3274" s="185" t="inlineStr">
        <is>
          <t>C OESTE</t>
        </is>
      </c>
      <c r="H3274" s="185" t="inlineStr">
        <is>
          <t>CLEMAR (NEGOCIADO)</t>
        </is>
      </c>
      <c r="I3274" s="199" t="n">
        <v>100800</v>
      </c>
      <c r="J3274" s="196" t="inlineStr">
        <is>
          <t>não</t>
        </is>
      </c>
    </row>
    <row r="3275">
      <c r="A3275" s="185" t="n">
        <v>135</v>
      </c>
      <c r="B3275" s="185" t="inlineStr">
        <is>
          <t>POSTE</t>
        </is>
      </c>
      <c r="C3275" s="185" t="inlineStr">
        <is>
          <t>Poste Metálico Autoportante</t>
        </is>
      </c>
      <c r="D3275" s="185" t="n"/>
      <c r="E3275" s="185" t="inlineStr">
        <is>
          <t>Poste Metálico Autoportante · 40m · AeV 6m² · 35m/s</t>
        </is>
      </c>
      <c r="F3275" s="185" t="inlineStr">
        <is>
          <t>VB</t>
        </is>
      </c>
      <c r="G3275" s="185" t="inlineStr">
        <is>
          <t>C OESTE</t>
        </is>
      </c>
      <c r="H3275" s="185" t="inlineStr">
        <is>
          <t>METALALFA (NEGOCIADO)</t>
        </is>
      </c>
      <c r="I3275" s="199" t="n">
        <v>115633.63</v>
      </c>
      <c r="J3275" s="196" t="inlineStr">
        <is>
          <t>não</t>
        </is>
      </c>
    </row>
    <row r="3276">
      <c r="A3276" s="185" t="n">
        <v>135</v>
      </c>
      <c r="B3276" s="185" t="inlineStr">
        <is>
          <t>POSTE</t>
        </is>
      </c>
      <c r="C3276" s="185" t="inlineStr">
        <is>
          <t>Poste Metálico Autoportante</t>
        </is>
      </c>
      <c r="D3276" s="185" t="n"/>
      <c r="E3276" s="185" t="inlineStr">
        <is>
          <t>Poste Metálico Autoportante · 40m · AeV 6m² · 35m/s</t>
        </is>
      </c>
      <c r="F3276" s="185" t="inlineStr">
        <is>
          <t>VB</t>
        </is>
      </c>
      <c r="G3276" s="185" t="inlineStr">
        <is>
          <t>C OESTE</t>
        </is>
      </c>
      <c r="H3276" s="185" t="inlineStr">
        <is>
          <t>BRASILSAT</t>
        </is>
      </c>
      <c r="I3276" s="199" t="n">
        <v>139420.87</v>
      </c>
      <c r="J3276" s="196" t="inlineStr">
        <is>
          <t>não</t>
        </is>
      </c>
    </row>
    <row r="3277">
      <c r="A3277" s="185" t="n">
        <v>135</v>
      </c>
      <c r="B3277" s="185" t="inlineStr">
        <is>
          <t>POSTE</t>
        </is>
      </c>
      <c r="C3277" s="185" t="inlineStr">
        <is>
          <t>Poste Metálico Autoportante</t>
        </is>
      </c>
      <c r="D3277" s="185" t="n"/>
      <c r="E3277" s="185" t="inlineStr">
        <is>
          <t>Poste Metálico Autoportante · 40m · AeV 6m² · 35m/s</t>
        </is>
      </c>
      <c r="F3277" s="185" t="inlineStr">
        <is>
          <t>VB</t>
        </is>
      </c>
      <c r="G3277" s="185" t="inlineStr">
        <is>
          <t>C OESTE</t>
        </is>
      </c>
      <c r="H3277" s="185" t="inlineStr">
        <is>
          <t>ZOPONE (NEGOCIADO)</t>
        </is>
      </c>
      <c r="I3277" s="199" t="n">
        <v>141811.14</v>
      </c>
      <c r="J3277" s="196" t="inlineStr">
        <is>
          <t>não</t>
        </is>
      </c>
    </row>
    <row r="3278">
      <c r="A3278" s="185" t="n">
        <v>135</v>
      </c>
      <c r="B3278" s="185" t="inlineStr">
        <is>
          <t>POSTE</t>
        </is>
      </c>
      <c r="C3278" s="185" t="inlineStr">
        <is>
          <t>Poste Metálico Autoportante</t>
        </is>
      </c>
      <c r="D3278" s="185" t="n"/>
      <c r="E3278" s="185" t="inlineStr">
        <is>
          <t>Poste Metálico Autoportante · 40m · AeV 6m² · 35m/s</t>
        </is>
      </c>
      <c r="F3278" s="185" t="inlineStr">
        <is>
          <t>VB</t>
        </is>
      </c>
      <c r="G3278" s="185" t="inlineStr">
        <is>
          <t>SÃO PAULO</t>
        </is>
      </c>
      <c r="H3278" s="185" t="inlineStr">
        <is>
          <t>NOVA CORRENTE</t>
        </is>
      </c>
      <c r="I3278" s="199" t="n">
        <v>98400</v>
      </c>
      <c r="J3278" s="196" t="inlineStr">
        <is>
          <t>não</t>
        </is>
      </c>
    </row>
    <row r="3279">
      <c r="A3279" s="185" t="n">
        <v>135</v>
      </c>
      <c r="B3279" s="185" t="inlineStr">
        <is>
          <t>POSTE</t>
        </is>
      </c>
      <c r="C3279" s="185" t="inlineStr">
        <is>
          <t>Poste Metálico Autoportante</t>
        </is>
      </c>
      <c r="D3279" s="185" t="n"/>
      <c r="E3279" s="185" t="inlineStr">
        <is>
          <t>Poste Metálico Autoportante · 40m · AeV 6m² · 35m/s</t>
        </is>
      </c>
      <c r="F3279" s="185" t="inlineStr">
        <is>
          <t>VB</t>
        </is>
      </c>
      <c r="G3279" s="185" t="inlineStr">
        <is>
          <t>SÃO PAULO</t>
        </is>
      </c>
      <c r="H3279" s="185" t="inlineStr">
        <is>
          <t>INFRASITE + SECCIONAL</t>
        </is>
      </c>
      <c r="I3279" s="199" t="n">
        <v>98400</v>
      </c>
      <c r="J3279" s="196" t="inlineStr">
        <is>
          <t>não</t>
        </is>
      </c>
    </row>
    <row r="3280">
      <c r="A3280" s="185" t="n">
        <v>135</v>
      </c>
      <c r="B3280" s="185" t="inlineStr">
        <is>
          <t>POSTE</t>
        </is>
      </c>
      <c r="C3280" s="185" t="inlineStr">
        <is>
          <t>Poste Metálico Autoportante</t>
        </is>
      </c>
      <c r="D3280" s="185" t="n"/>
      <c r="E3280" s="185" t="inlineStr">
        <is>
          <t>Poste Metálico Autoportante · 40m · AeV 6m² · 35m/s</t>
        </is>
      </c>
      <c r="F3280" s="185" t="inlineStr">
        <is>
          <t>VB</t>
        </is>
      </c>
      <c r="G3280" s="185" t="inlineStr">
        <is>
          <t>SÃO PAULO</t>
        </is>
      </c>
      <c r="H3280" s="185" t="inlineStr">
        <is>
          <t>CLEMAR (NEGOCIADO)</t>
        </is>
      </c>
      <c r="I3280" s="199" t="n">
        <v>100800</v>
      </c>
      <c r="J3280" s="196" t="inlineStr">
        <is>
          <t>não</t>
        </is>
      </c>
    </row>
    <row r="3281">
      <c r="A3281" s="185" t="n">
        <v>135</v>
      </c>
      <c r="B3281" s="185" t="inlineStr">
        <is>
          <t>POSTE</t>
        </is>
      </c>
      <c r="C3281" s="185" t="inlineStr">
        <is>
          <t>Poste Metálico Autoportante</t>
        </is>
      </c>
      <c r="D3281" s="185" t="n"/>
      <c r="E3281" s="185" t="inlineStr">
        <is>
          <t>Poste Metálico Autoportante · 40m · AeV 6m² · 35m/s</t>
        </is>
      </c>
      <c r="F3281" s="185" t="inlineStr">
        <is>
          <t>VB</t>
        </is>
      </c>
      <c r="G3281" s="185" t="inlineStr">
        <is>
          <t>SÃO PAULO</t>
        </is>
      </c>
      <c r="H3281" s="185" t="inlineStr">
        <is>
          <t>METALALFA (NEGOCIADO)</t>
        </is>
      </c>
      <c r="I3281" s="199" t="n">
        <v>115633.63</v>
      </c>
      <c r="J3281" s="196" t="inlineStr">
        <is>
          <t>não</t>
        </is>
      </c>
    </row>
    <row r="3282">
      <c r="A3282" s="185" t="n">
        <v>135</v>
      </c>
      <c r="B3282" s="185" t="inlineStr">
        <is>
          <t>POSTE</t>
        </is>
      </c>
      <c r="C3282" s="185" t="inlineStr">
        <is>
          <t>Poste Metálico Autoportante</t>
        </is>
      </c>
      <c r="D3282" s="185" t="n"/>
      <c r="E3282" s="185" t="inlineStr">
        <is>
          <t>Poste Metálico Autoportante · 40m · AeV 6m² · 35m/s</t>
        </is>
      </c>
      <c r="F3282" s="185" t="inlineStr">
        <is>
          <t>VB</t>
        </is>
      </c>
      <c r="G3282" s="185" t="inlineStr">
        <is>
          <t>SÃO PAULO</t>
        </is>
      </c>
      <c r="H3282" s="185" t="inlineStr">
        <is>
          <t>ZOPONE (NEGOCIADO)</t>
        </is>
      </c>
      <c r="I3282" s="199" t="n">
        <v>141811.14</v>
      </c>
      <c r="J3282" s="196" t="inlineStr">
        <is>
          <t>não</t>
        </is>
      </c>
    </row>
    <row r="3283">
      <c r="A3283" s="185" t="n">
        <v>135</v>
      </c>
      <c r="B3283" s="185" t="inlineStr">
        <is>
          <t>POSTE</t>
        </is>
      </c>
      <c r="C3283" s="185" t="inlineStr">
        <is>
          <t>Poste Metálico Autoportante</t>
        </is>
      </c>
      <c r="D3283" s="185" t="n"/>
      <c r="E3283" s="185" t="inlineStr">
        <is>
          <t>Poste Metálico Autoportante · 40m · AeV 6m² · 35m/s</t>
        </is>
      </c>
      <c r="F3283" s="185" t="inlineStr">
        <is>
          <t>VB</t>
        </is>
      </c>
      <c r="G3283" s="185" t="inlineStr">
        <is>
          <t>SÃO PAULO</t>
        </is>
      </c>
      <c r="H3283" s="185" t="inlineStr">
        <is>
          <t>BRASILSAT</t>
        </is>
      </c>
      <c r="I3283" s="199" t="n">
        <v>143178.3</v>
      </c>
      <c r="J3283" s="196" t="inlineStr">
        <is>
          <t>não</t>
        </is>
      </c>
    </row>
    <row r="3284">
      <c r="A3284" s="185" t="n">
        <v>135</v>
      </c>
      <c r="B3284" s="185" t="inlineStr">
        <is>
          <t>POSTE</t>
        </is>
      </c>
      <c r="C3284" s="185" t="inlineStr">
        <is>
          <t>Poste Metálico Autoportante</t>
        </is>
      </c>
      <c r="D3284" s="185" t="n"/>
      <c r="E3284" s="185" t="inlineStr">
        <is>
          <t>Poste Metálico Autoportante · 40m · AeV 6m² · 35m/s</t>
        </is>
      </c>
      <c r="F3284" s="185" t="inlineStr">
        <is>
          <t>VB</t>
        </is>
      </c>
      <c r="G3284" s="185" t="inlineStr">
        <is>
          <t>LESTE</t>
        </is>
      </c>
      <c r="H3284" s="185" t="inlineStr">
        <is>
          <t>NOVA CORRENTE</t>
        </is>
      </c>
      <c r="I3284" s="199" t="n">
        <v>98400</v>
      </c>
      <c r="J3284" s="196" t="inlineStr">
        <is>
          <t>não</t>
        </is>
      </c>
    </row>
    <row r="3285">
      <c r="A3285" s="185" t="n">
        <v>135</v>
      </c>
      <c r="B3285" s="185" t="inlineStr">
        <is>
          <t>POSTE</t>
        </is>
      </c>
      <c r="C3285" s="185" t="inlineStr">
        <is>
          <t>Poste Metálico Autoportante</t>
        </is>
      </c>
      <c r="D3285" s="185" t="n"/>
      <c r="E3285" s="185" t="inlineStr">
        <is>
          <t>Poste Metálico Autoportante · 40m · AeV 6m² · 35m/s</t>
        </is>
      </c>
      <c r="F3285" s="185" t="inlineStr">
        <is>
          <t>VB</t>
        </is>
      </c>
      <c r="G3285" s="185" t="inlineStr">
        <is>
          <t>LESTE</t>
        </is>
      </c>
      <c r="H3285" s="185" t="inlineStr">
        <is>
          <t>INFRASITE + SECCIONAL</t>
        </is>
      </c>
      <c r="I3285" s="199" t="n">
        <v>98400</v>
      </c>
      <c r="J3285" s="196" t="inlineStr">
        <is>
          <t>não</t>
        </is>
      </c>
    </row>
    <row r="3286">
      <c r="A3286" s="185" t="n">
        <v>135</v>
      </c>
      <c r="B3286" s="185" t="inlineStr">
        <is>
          <t>POSTE</t>
        </is>
      </c>
      <c r="C3286" s="185" t="inlineStr">
        <is>
          <t>Poste Metálico Autoportante</t>
        </is>
      </c>
      <c r="D3286" s="185" t="n"/>
      <c r="E3286" s="185" t="inlineStr">
        <is>
          <t>Poste Metálico Autoportante · 40m · AeV 6m² · 35m/s</t>
        </is>
      </c>
      <c r="F3286" s="185" t="inlineStr">
        <is>
          <t>VB</t>
        </is>
      </c>
      <c r="G3286" s="185" t="inlineStr">
        <is>
          <t>LESTE</t>
        </is>
      </c>
      <c r="H3286" s="185" t="inlineStr">
        <is>
          <t>CLEMAR (NEGOCIADO)</t>
        </is>
      </c>
      <c r="I3286" s="199" t="n">
        <v>100800</v>
      </c>
      <c r="J3286" s="196" t="inlineStr">
        <is>
          <t>não</t>
        </is>
      </c>
    </row>
    <row r="3287">
      <c r="A3287" s="185" t="n">
        <v>135</v>
      </c>
      <c r="B3287" s="185" t="inlineStr">
        <is>
          <t>POSTE</t>
        </is>
      </c>
      <c r="C3287" s="185" t="inlineStr">
        <is>
          <t>Poste Metálico Autoportante</t>
        </is>
      </c>
      <c r="D3287" s="185" t="n"/>
      <c r="E3287" s="185" t="inlineStr">
        <is>
          <t>Poste Metálico Autoportante · 40m · AeV 6m² · 35m/s</t>
        </is>
      </c>
      <c r="F3287" s="185" t="inlineStr">
        <is>
          <t>VB</t>
        </is>
      </c>
      <c r="G3287" s="185" t="inlineStr">
        <is>
          <t>LESTE</t>
        </is>
      </c>
      <c r="H3287" s="185" t="inlineStr">
        <is>
          <t>METALALFA (NEGOCIADO)</t>
        </is>
      </c>
      <c r="I3287" s="199" t="n">
        <v>115633.63</v>
      </c>
      <c r="J3287" s="196" t="inlineStr">
        <is>
          <t>não</t>
        </is>
      </c>
    </row>
    <row r="3288">
      <c r="A3288" s="185" t="n">
        <v>135</v>
      </c>
      <c r="B3288" s="185" t="inlineStr">
        <is>
          <t>POSTE</t>
        </is>
      </c>
      <c r="C3288" s="185" t="inlineStr">
        <is>
          <t>Poste Metálico Autoportante</t>
        </is>
      </c>
      <c r="D3288" s="185" t="n"/>
      <c r="E3288" s="185" t="inlineStr">
        <is>
          <t>Poste Metálico Autoportante · 40m · AeV 6m² · 35m/s</t>
        </is>
      </c>
      <c r="F3288" s="185" t="inlineStr">
        <is>
          <t>VB</t>
        </is>
      </c>
      <c r="G3288" s="185" t="inlineStr">
        <is>
          <t>LESTE</t>
        </is>
      </c>
      <c r="H3288" s="185" t="inlineStr">
        <is>
          <t>ZOPONE (NEGOCIADO)</t>
        </is>
      </c>
      <c r="I3288" s="199" t="n">
        <v>141811.14</v>
      </c>
      <c r="J3288" s="196" t="inlineStr">
        <is>
          <t>não</t>
        </is>
      </c>
    </row>
    <row r="3289">
      <c r="A3289" s="185" t="n">
        <v>135</v>
      </c>
      <c r="B3289" s="185" t="inlineStr">
        <is>
          <t>POSTE</t>
        </is>
      </c>
      <c r="C3289" s="185" t="inlineStr">
        <is>
          <t>Poste Metálico Autoportante</t>
        </is>
      </c>
      <c r="D3289" s="185" t="n"/>
      <c r="E3289" s="185" t="inlineStr">
        <is>
          <t>Poste Metálico Autoportante · 40m · AeV 6m² · 35m/s</t>
        </is>
      </c>
      <c r="F3289" s="185" t="inlineStr">
        <is>
          <t>VB</t>
        </is>
      </c>
      <c r="G3289" s="185" t="inlineStr">
        <is>
          <t>LESTE</t>
        </is>
      </c>
      <c r="H3289" s="185" t="inlineStr">
        <is>
          <t>BRASILSAT</t>
        </is>
      </c>
      <c r="I3289" s="199" t="n">
        <v>143178.3</v>
      </c>
      <c r="J3289" s="196" t="inlineStr">
        <is>
          <t>não</t>
        </is>
      </c>
    </row>
    <row r="3290">
      <c r="A3290" s="185" t="n">
        <v>135</v>
      </c>
      <c r="B3290" s="185" t="inlineStr">
        <is>
          <t>POSTE</t>
        </is>
      </c>
      <c r="C3290" s="185" t="inlineStr">
        <is>
          <t>Poste Metálico Autoportante</t>
        </is>
      </c>
      <c r="D3290" s="185" t="n"/>
      <c r="E3290" s="185" t="inlineStr">
        <is>
          <t>Poste Metálico Autoportante · 40m · AeV 6m² · 35m/s</t>
        </is>
      </c>
      <c r="F3290" s="185" t="inlineStr">
        <is>
          <t>VB</t>
        </is>
      </c>
      <c r="G3290" s="185" t="inlineStr">
        <is>
          <t>SUL</t>
        </is>
      </c>
      <c r="H3290" s="185" t="inlineStr">
        <is>
          <t>NOVA CORRENTE</t>
        </is>
      </c>
      <c r="I3290" s="199" t="n">
        <v>98400</v>
      </c>
      <c r="J3290" s="196" t="inlineStr">
        <is>
          <t>não</t>
        </is>
      </c>
    </row>
    <row r="3291">
      <c r="A3291" s="185" t="n">
        <v>135</v>
      </c>
      <c r="B3291" s="185" t="inlineStr">
        <is>
          <t>POSTE</t>
        </is>
      </c>
      <c r="C3291" s="185" t="inlineStr">
        <is>
          <t>Poste Metálico Autoportante</t>
        </is>
      </c>
      <c r="D3291" s="185" t="n"/>
      <c r="E3291" s="185" t="inlineStr">
        <is>
          <t>Poste Metálico Autoportante · 40m · AeV 6m² · 35m/s</t>
        </is>
      </c>
      <c r="F3291" s="185" t="inlineStr">
        <is>
          <t>VB</t>
        </is>
      </c>
      <c r="G3291" s="185" t="inlineStr">
        <is>
          <t>SUL</t>
        </is>
      </c>
      <c r="H3291" s="185" t="inlineStr">
        <is>
          <t>INFRASITE + SECCIONAL</t>
        </is>
      </c>
      <c r="I3291" s="199" t="n">
        <v>98400</v>
      </c>
      <c r="J3291" s="196" t="inlineStr">
        <is>
          <t>não</t>
        </is>
      </c>
    </row>
    <row r="3292">
      <c r="A3292" s="185" t="n">
        <v>135</v>
      </c>
      <c r="B3292" s="185" t="inlineStr">
        <is>
          <t>POSTE</t>
        </is>
      </c>
      <c r="C3292" s="185" t="inlineStr">
        <is>
          <t>Poste Metálico Autoportante</t>
        </is>
      </c>
      <c r="D3292" s="185" t="n"/>
      <c r="E3292" s="185" t="inlineStr">
        <is>
          <t>Poste Metálico Autoportante · 40m · AeV 6m² · 35m/s</t>
        </is>
      </c>
      <c r="F3292" s="185" t="inlineStr">
        <is>
          <t>VB</t>
        </is>
      </c>
      <c r="G3292" s="185" t="inlineStr">
        <is>
          <t>SUL</t>
        </is>
      </c>
      <c r="H3292" s="185" t="inlineStr">
        <is>
          <t>CLEMAR (NEGOCIADO)</t>
        </is>
      </c>
      <c r="I3292" s="199" t="n">
        <v>100800</v>
      </c>
      <c r="J3292" s="196" t="inlineStr">
        <is>
          <t>não</t>
        </is>
      </c>
    </row>
    <row r="3293">
      <c r="A3293" s="185" t="n">
        <v>135</v>
      </c>
      <c r="B3293" s="185" t="inlineStr">
        <is>
          <t>POSTE</t>
        </is>
      </c>
      <c r="C3293" s="185" t="inlineStr">
        <is>
          <t>Poste Metálico Autoportante</t>
        </is>
      </c>
      <c r="D3293" s="185" t="n"/>
      <c r="E3293" s="185" t="inlineStr">
        <is>
          <t>Poste Metálico Autoportante · 40m · AeV 6m² · 35m/s</t>
        </is>
      </c>
      <c r="F3293" s="185" t="inlineStr">
        <is>
          <t>VB</t>
        </is>
      </c>
      <c r="G3293" s="185" t="inlineStr">
        <is>
          <t>SUL</t>
        </is>
      </c>
      <c r="H3293" s="185" t="inlineStr">
        <is>
          <t>METALALFA (NEGOCIADO)</t>
        </is>
      </c>
      <c r="I3293" s="199" t="n">
        <v>115633.63</v>
      </c>
      <c r="J3293" s="196" t="inlineStr">
        <is>
          <t>não</t>
        </is>
      </c>
    </row>
    <row r="3294">
      <c r="A3294" s="185" t="n">
        <v>135</v>
      </c>
      <c r="B3294" s="185" t="inlineStr">
        <is>
          <t>POSTE</t>
        </is>
      </c>
      <c r="C3294" s="185" t="inlineStr">
        <is>
          <t>Poste Metálico Autoportante</t>
        </is>
      </c>
      <c r="D3294" s="185" t="n"/>
      <c r="E3294" s="185" t="inlineStr">
        <is>
          <t>Poste Metálico Autoportante · 40m · AeV 6m² · 35m/s</t>
        </is>
      </c>
      <c r="F3294" s="185" t="inlineStr">
        <is>
          <t>VB</t>
        </is>
      </c>
      <c r="G3294" s="185" t="inlineStr">
        <is>
          <t>SUL</t>
        </is>
      </c>
      <c r="H3294" s="185" t="inlineStr">
        <is>
          <t>ZOPONE (NEGOCIADO)</t>
        </is>
      </c>
      <c r="I3294" s="199" t="n">
        <v>141811.14</v>
      </c>
      <c r="J3294" s="196" t="inlineStr">
        <is>
          <t>não</t>
        </is>
      </c>
    </row>
    <row r="3295">
      <c r="A3295" s="185" t="n">
        <v>135</v>
      </c>
      <c r="B3295" s="185" t="inlineStr">
        <is>
          <t>POSTE</t>
        </is>
      </c>
      <c r="C3295" s="185" t="inlineStr">
        <is>
          <t>Poste Metálico Autoportante</t>
        </is>
      </c>
      <c r="D3295" s="185" t="n"/>
      <c r="E3295" s="185" t="inlineStr">
        <is>
          <t>Poste Metálico Autoportante · 40m · AeV 6m² · 35m/s</t>
        </is>
      </c>
      <c r="F3295" s="185" t="inlineStr">
        <is>
          <t>VB</t>
        </is>
      </c>
      <c r="G3295" s="185" t="inlineStr">
        <is>
          <t>SUL</t>
        </is>
      </c>
      <c r="H3295" s="185" t="inlineStr">
        <is>
          <t>BRASILSAT</t>
        </is>
      </c>
      <c r="I3295" s="199" t="n">
        <v>143178.3</v>
      </c>
      <c r="J3295" s="196" t="inlineStr">
        <is>
          <t>não</t>
        </is>
      </c>
    </row>
    <row r="3296">
      <c r="A3296" s="185" t="n">
        <v>136</v>
      </c>
      <c r="B3296" s="185" t="inlineStr">
        <is>
          <t>POSTE</t>
        </is>
      </c>
      <c r="C3296" s="185" t="inlineStr">
        <is>
          <t>Poste Metálico Autoportante</t>
        </is>
      </c>
      <c r="D3296" s="185" t="n"/>
      <c r="E3296" s="185" t="inlineStr">
        <is>
          <t>Poste Metálico Autoportante · 40m · AeV 6m² · 40m/s</t>
        </is>
      </c>
      <c r="F3296" s="185" t="inlineStr">
        <is>
          <t>VB</t>
        </is>
      </c>
      <c r="G3296" s="185" t="inlineStr">
        <is>
          <t>NORTE</t>
        </is>
      </c>
      <c r="H3296" s="185" t="inlineStr">
        <is>
          <t>INFRASITE + SECCIONAL</t>
        </is>
      </c>
      <c r="I3296" s="199" t="n">
        <v>98600</v>
      </c>
      <c r="J3296" s="202" t="inlineStr">
        <is>
          <t>SIM</t>
        </is>
      </c>
    </row>
    <row r="3297">
      <c r="A3297" s="185" t="n">
        <v>136</v>
      </c>
      <c r="B3297" s="185" t="inlineStr">
        <is>
          <t>POSTE</t>
        </is>
      </c>
      <c r="C3297" s="185" t="inlineStr">
        <is>
          <t>Poste Metálico Autoportante</t>
        </is>
      </c>
      <c r="D3297" s="185" t="n"/>
      <c r="E3297" s="185" t="inlineStr">
        <is>
          <t>Poste Metálico Autoportante · 40m · AeV 6m² · 40m/s</t>
        </is>
      </c>
      <c r="F3297" s="185" t="inlineStr">
        <is>
          <t>VB</t>
        </is>
      </c>
      <c r="G3297" s="185" t="inlineStr">
        <is>
          <t>NORTE</t>
        </is>
      </c>
      <c r="H3297" s="185" t="inlineStr">
        <is>
          <t>CLEMAR (NEGOCIADO)</t>
        </is>
      </c>
      <c r="I3297" s="199" t="n">
        <v>110250</v>
      </c>
      <c r="J3297" s="202" t="inlineStr">
        <is>
          <t>SIM</t>
        </is>
      </c>
    </row>
    <row r="3298">
      <c r="A3298" s="185" t="n">
        <v>136</v>
      </c>
      <c r="B3298" s="185" t="inlineStr">
        <is>
          <t>POSTE</t>
        </is>
      </c>
      <c r="C3298" s="185" t="inlineStr">
        <is>
          <t>Poste Metálico Autoportante</t>
        </is>
      </c>
      <c r="D3298" s="185" t="n"/>
      <c r="E3298" s="185" t="inlineStr">
        <is>
          <t>Poste Metálico Autoportante · 40m · AeV 6m² · 40m/s</t>
        </is>
      </c>
      <c r="F3298" s="185" t="inlineStr">
        <is>
          <t>VB</t>
        </is>
      </c>
      <c r="G3298" s="185" t="inlineStr">
        <is>
          <t>NORTE</t>
        </is>
      </c>
      <c r="H3298" s="185" t="inlineStr">
        <is>
          <t>METALALFA (NEGOCIADO)</t>
        </is>
      </c>
      <c r="I3298" s="199" t="n">
        <v>125823.35</v>
      </c>
      <c r="J3298" s="202" t="inlineStr">
        <is>
          <t>SIM</t>
        </is>
      </c>
    </row>
    <row r="3299">
      <c r="A3299" s="185" t="n">
        <v>136</v>
      </c>
      <c r="B3299" s="185" t="inlineStr">
        <is>
          <t>POSTE</t>
        </is>
      </c>
      <c r="C3299" s="185" t="inlineStr">
        <is>
          <t>Poste Metálico Autoportante</t>
        </is>
      </c>
      <c r="D3299" s="185" t="n"/>
      <c r="E3299" s="185" t="inlineStr">
        <is>
          <t>Poste Metálico Autoportante · 40m · AeV 6m² · 40m/s</t>
        </is>
      </c>
      <c r="F3299" s="185" t="inlineStr">
        <is>
          <t>VB</t>
        </is>
      </c>
      <c r="G3299" s="185" t="inlineStr">
        <is>
          <t>NORTE</t>
        </is>
      </c>
      <c r="H3299" s="185" t="inlineStr">
        <is>
          <t>BRASILSAT</t>
        </is>
      </c>
      <c r="I3299" s="199" t="n">
        <v>160599.79</v>
      </c>
      <c r="J3299" s="202" t="inlineStr">
        <is>
          <t>SIM</t>
        </is>
      </c>
    </row>
    <row r="3300">
      <c r="A3300" s="185" t="n">
        <v>136</v>
      </c>
      <c r="B3300" s="185" t="inlineStr">
        <is>
          <t>POSTE</t>
        </is>
      </c>
      <c r="C3300" s="185" t="inlineStr">
        <is>
          <t>Poste Metálico Autoportante</t>
        </is>
      </c>
      <c r="D3300" s="185" t="n"/>
      <c r="E3300" s="185" t="inlineStr">
        <is>
          <t>Poste Metálico Autoportante · 40m · AeV 6m² · 40m/s</t>
        </is>
      </c>
      <c r="F3300" s="185" t="inlineStr">
        <is>
          <t>VB</t>
        </is>
      </c>
      <c r="G3300" s="185" t="inlineStr">
        <is>
          <t>NORTE</t>
        </is>
      </c>
      <c r="H3300" s="185" t="inlineStr">
        <is>
          <t>ZOPONE (NEGOCIADO)</t>
        </is>
      </c>
      <c r="I3300" s="199" t="n">
        <v>201570.73</v>
      </c>
      <c r="J3300" s="202" t="inlineStr">
        <is>
          <t>SIM</t>
        </is>
      </c>
    </row>
    <row r="3301">
      <c r="A3301" s="185" t="n">
        <v>136</v>
      </c>
      <c r="B3301" s="185" t="inlineStr">
        <is>
          <t>POSTE</t>
        </is>
      </c>
      <c r="C3301" s="185" t="inlineStr">
        <is>
          <t>Poste Metálico Autoportante</t>
        </is>
      </c>
      <c r="D3301" s="185" t="n"/>
      <c r="E3301" s="185" t="inlineStr">
        <is>
          <t>Poste Metálico Autoportante · 40m · AeV 6m² · 40m/s</t>
        </is>
      </c>
      <c r="F3301" s="185" t="inlineStr">
        <is>
          <t>VB</t>
        </is>
      </c>
      <c r="G3301" s="185" t="inlineStr">
        <is>
          <t>NORDESTE</t>
        </is>
      </c>
      <c r="H3301" s="185" t="inlineStr">
        <is>
          <t>NOVA CORRENTE</t>
        </is>
      </c>
      <c r="I3301" s="199" t="n">
        <v>98600</v>
      </c>
      <c r="J3301" s="202" t="inlineStr">
        <is>
          <t>SIM</t>
        </is>
      </c>
    </row>
    <row r="3302">
      <c r="A3302" s="185" t="n">
        <v>136</v>
      </c>
      <c r="B3302" s="185" t="inlineStr">
        <is>
          <t>POSTE</t>
        </is>
      </c>
      <c r="C3302" s="185" t="inlineStr">
        <is>
          <t>Poste Metálico Autoportante</t>
        </is>
      </c>
      <c r="D3302" s="185" t="n"/>
      <c r="E3302" s="185" t="inlineStr">
        <is>
          <t>Poste Metálico Autoportante · 40m · AeV 6m² · 40m/s</t>
        </is>
      </c>
      <c r="F3302" s="185" t="inlineStr">
        <is>
          <t>VB</t>
        </is>
      </c>
      <c r="G3302" s="185" t="inlineStr">
        <is>
          <t>NORDESTE</t>
        </is>
      </c>
      <c r="H3302" s="185" t="inlineStr">
        <is>
          <t>INFRASITE + SECCIONAL</t>
        </is>
      </c>
      <c r="I3302" s="199" t="n">
        <v>98600</v>
      </c>
      <c r="J3302" s="202" t="inlineStr">
        <is>
          <t>SIM</t>
        </is>
      </c>
    </row>
    <row r="3303">
      <c r="A3303" s="185" t="n">
        <v>136</v>
      </c>
      <c r="B3303" s="185" t="inlineStr">
        <is>
          <t>POSTE</t>
        </is>
      </c>
      <c r="C3303" s="185" t="inlineStr">
        <is>
          <t>Poste Metálico Autoportante</t>
        </is>
      </c>
      <c r="D3303" s="185" t="n"/>
      <c r="E3303" s="185" t="inlineStr">
        <is>
          <t>Poste Metálico Autoportante · 40m · AeV 6m² · 40m/s</t>
        </is>
      </c>
      <c r="F3303" s="185" t="inlineStr">
        <is>
          <t>VB</t>
        </is>
      </c>
      <c r="G3303" s="185" t="inlineStr">
        <is>
          <t>NORDESTE</t>
        </is>
      </c>
      <c r="H3303" s="185" t="inlineStr">
        <is>
          <t>CLEMAR (NEGOCIADO)</t>
        </is>
      </c>
      <c r="I3303" s="199" t="n">
        <v>110250</v>
      </c>
      <c r="J3303" s="202" t="inlineStr">
        <is>
          <t>SIM</t>
        </is>
      </c>
    </row>
    <row r="3304">
      <c r="A3304" s="185" t="n">
        <v>136</v>
      </c>
      <c r="B3304" s="185" t="inlineStr">
        <is>
          <t>POSTE</t>
        </is>
      </c>
      <c r="C3304" s="185" t="inlineStr">
        <is>
          <t>Poste Metálico Autoportante</t>
        </is>
      </c>
      <c r="D3304" s="185" t="n"/>
      <c r="E3304" s="185" t="inlineStr">
        <is>
          <t>Poste Metálico Autoportante · 40m · AeV 6m² · 40m/s</t>
        </is>
      </c>
      <c r="F3304" s="185" t="inlineStr">
        <is>
          <t>VB</t>
        </is>
      </c>
      <c r="G3304" s="185" t="inlineStr">
        <is>
          <t>NORDESTE</t>
        </is>
      </c>
      <c r="H3304" s="185" t="inlineStr">
        <is>
          <t>METALALFA (NEGOCIADO)</t>
        </is>
      </c>
      <c r="I3304" s="199" t="n">
        <v>125823.35</v>
      </c>
      <c r="J3304" s="202" t="inlineStr">
        <is>
          <t>SIM</t>
        </is>
      </c>
    </row>
    <row r="3305">
      <c r="A3305" s="185" t="n">
        <v>136</v>
      </c>
      <c r="B3305" s="185" t="inlineStr">
        <is>
          <t>POSTE</t>
        </is>
      </c>
      <c r="C3305" s="185" t="inlineStr">
        <is>
          <t>Poste Metálico Autoportante</t>
        </is>
      </c>
      <c r="D3305" s="185" t="n"/>
      <c r="E3305" s="185" t="inlineStr">
        <is>
          <t>Poste Metálico Autoportante · 40m · AeV 6m² · 40m/s</t>
        </is>
      </c>
      <c r="F3305" s="185" t="inlineStr">
        <is>
          <t>VB</t>
        </is>
      </c>
      <c r="G3305" s="185" t="inlineStr">
        <is>
          <t>NORDESTE</t>
        </is>
      </c>
      <c r="H3305" s="185" t="inlineStr">
        <is>
          <t>BRASILSAT</t>
        </is>
      </c>
      <c r="I3305" s="199" t="n">
        <v>160599.79</v>
      </c>
      <c r="J3305" s="202" t="inlineStr">
        <is>
          <t>SIM</t>
        </is>
      </c>
    </row>
    <row r="3306">
      <c r="A3306" s="185" t="n">
        <v>136</v>
      </c>
      <c r="B3306" s="185" t="inlineStr">
        <is>
          <t>POSTE</t>
        </is>
      </c>
      <c r="C3306" s="185" t="inlineStr">
        <is>
          <t>Poste Metálico Autoportante</t>
        </is>
      </c>
      <c r="D3306" s="185" t="n"/>
      <c r="E3306" s="185" t="inlineStr">
        <is>
          <t>Poste Metálico Autoportante · 40m · AeV 6m² · 40m/s</t>
        </is>
      </c>
      <c r="F3306" s="185" t="inlineStr">
        <is>
          <t>VB</t>
        </is>
      </c>
      <c r="G3306" s="185" t="inlineStr">
        <is>
          <t>NORDESTE</t>
        </is>
      </c>
      <c r="H3306" s="185" t="inlineStr">
        <is>
          <t>ZOPONE (NEGOCIADO)</t>
        </is>
      </c>
      <c r="I3306" s="199" t="n">
        <v>201570.73</v>
      </c>
      <c r="J3306" s="202" t="inlineStr">
        <is>
          <t>SIM</t>
        </is>
      </c>
    </row>
    <row r="3307">
      <c r="A3307" s="185" t="n">
        <v>136</v>
      </c>
      <c r="B3307" s="185" t="inlineStr">
        <is>
          <t>POSTE</t>
        </is>
      </c>
      <c r="C3307" s="185" t="inlineStr">
        <is>
          <t>Poste Metálico Autoportante</t>
        </is>
      </c>
      <c r="D3307" s="185" t="n"/>
      <c r="E3307" s="185" t="inlineStr">
        <is>
          <t>Poste Metálico Autoportante · 40m · AeV 6m² · 40m/s</t>
        </is>
      </c>
      <c r="F3307" s="185" t="inlineStr">
        <is>
          <t>VB</t>
        </is>
      </c>
      <c r="G3307" s="185" t="inlineStr">
        <is>
          <t>C OESTE</t>
        </is>
      </c>
      <c r="H3307" s="185" t="inlineStr">
        <is>
          <t>INFRASITE + SECCIONAL</t>
        </is>
      </c>
      <c r="I3307" s="199" t="n">
        <v>98600</v>
      </c>
      <c r="J3307" s="196" t="inlineStr">
        <is>
          <t>não</t>
        </is>
      </c>
    </row>
    <row r="3308">
      <c r="A3308" s="185" t="n">
        <v>136</v>
      </c>
      <c r="B3308" s="185" t="inlineStr">
        <is>
          <t>POSTE</t>
        </is>
      </c>
      <c r="C3308" s="185" t="inlineStr">
        <is>
          <t>Poste Metálico Autoportante</t>
        </is>
      </c>
      <c r="D3308" s="185" t="n"/>
      <c r="E3308" s="185" t="inlineStr">
        <is>
          <t>Poste Metálico Autoportante · 40m · AeV 6m² · 40m/s</t>
        </is>
      </c>
      <c r="F3308" s="185" t="inlineStr">
        <is>
          <t>VB</t>
        </is>
      </c>
      <c r="G3308" s="185" t="inlineStr">
        <is>
          <t>C OESTE</t>
        </is>
      </c>
      <c r="H3308" s="185" t="inlineStr">
        <is>
          <t>CLEMAR (NEGOCIADO)</t>
        </is>
      </c>
      <c r="I3308" s="199" t="n">
        <v>110250</v>
      </c>
      <c r="J3308" s="196" t="inlineStr">
        <is>
          <t>não</t>
        </is>
      </c>
    </row>
    <row r="3309">
      <c r="A3309" s="185" t="n">
        <v>136</v>
      </c>
      <c r="B3309" s="185" t="inlineStr">
        <is>
          <t>POSTE</t>
        </is>
      </c>
      <c r="C3309" s="185" t="inlineStr">
        <is>
          <t>Poste Metálico Autoportante</t>
        </is>
      </c>
      <c r="D3309" s="185" t="n"/>
      <c r="E3309" s="185" t="inlineStr">
        <is>
          <t>Poste Metálico Autoportante · 40m · AeV 6m² · 40m/s</t>
        </is>
      </c>
      <c r="F3309" s="185" t="inlineStr">
        <is>
          <t>VB</t>
        </is>
      </c>
      <c r="G3309" s="185" t="inlineStr">
        <is>
          <t>C OESTE</t>
        </is>
      </c>
      <c r="H3309" s="185" t="inlineStr">
        <is>
          <t>METALALFA (NEGOCIADO)</t>
        </is>
      </c>
      <c r="I3309" s="199" t="n">
        <v>125823.35</v>
      </c>
      <c r="J3309" s="196" t="inlineStr">
        <is>
          <t>não</t>
        </is>
      </c>
    </row>
    <row r="3310">
      <c r="A3310" s="185" t="n">
        <v>136</v>
      </c>
      <c r="B3310" s="185" t="inlineStr">
        <is>
          <t>POSTE</t>
        </is>
      </c>
      <c r="C3310" s="185" t="inlineStr">
        <is>
          <t>Poste Metálico Autoportante</t>
        </is>
      </c>
      <c r="D3310" s="185" t="n"/>
      <c r="E3310" s="185" t="inlineStr">
        <is>
          <t>Poste Metálico Autoportante · 40m · AeV 6m² · 40m/s</t>
        </is>
      </c>
      <c r="F3310" s="185" t="inlineStr">
        <is>
          <t>VB</t>
        </is>
      </c>
      <c r="G3310" s="185" t="inlineStr">
        <is>
          <t>C OESTE</t>
        </is>
      </c>
      <c r="H3310" s="185" t="inlineStr">
        <is>
          <t>ZOPONE (NEGOCIADO)</t>
        </is>
      </c>
      <c r="I3310" s="199" t="n">
        <v>201570.73</v>
      </c>
      <c r="J3310" s="196" t="inlineStr">
        <is>
          <t>não</t>
        </is>
      </c>
    </row>
    <row r="3311">
      <c r="A3311" s="185" t="n">
        <v>136</v>
      </c>
      <c r="B3311" s="185" t="inlineStr">
        <is>
          <t>POSTE</t>
        </is>
      </c>
      <c r="C3311" s="185" t="inlineStr">
        <is>
          <t>Poste Metálico Autoportante</t>
        </is>
      </c>
      <c r="D3311" s="185" t="n"/>
      <c r="E3311" s="185" t="inlineStr">
        <is>
          <t>Poste Metálico Autoportante · 40m · AeV 6m² · 40m/s</t>
        </is>
      </c>
      <c r="F3311" s="185" t="inlineStr">
        <is>
          <t>VB</t>
        </is>
      </c>
      <c r="G3311" s="185" t="inlineStr">
        <is>
          <t>C OESTE</t>
        </is>
      </c>
      <c r="H3311" s="185" t="inlineStr">
        <is>
          <t>BRASILSAT</t>
        </is>
      </c>
      <c r="I3311" s="199" t="n">
        <v>295376.4</v>
      </c>
      <c r="J3311" s="196" t="inlineStr">
        <is>
          <t>não</t>
        </is>
      </c>
    </row>
    <row r="3312">
      <c r="A3312" s="185" t="n">
        <v>136</v>
      </c>
      <c r="B3312" s="185" t="inlineStr">
        <is>
          <t>POSTE</t>
        </is>
      </c>
      <c r="C3312" s="185" t="inlineStr">
        <is>
          <t>Poste Metálico Autoportante</t>
        </is>
      </c>
      <c r="D3312" s="185" t="n"/>
      <c r="E3312" s="185" t="inlineStr">
        <is>
          <t>Poste Metálico Autoportante · 40m · AeV 6m² · 40m/s</t>
        </is>
      </c>
      <c r="F3312" s="185" t="inlineStr">
        <is>
          <t>VB</t>
        </is>
      </c>
      <c r="G3312" s="185" t="inlineStr">
        <is>
          <t>SÃO PAULO</t>
        </is>
      </c>
      <c r="H3312" s="185" t="inlineStr">
        <is>
          <t>NOVA CORRENTE</t>
        </is>
      </c>
      <c r="I3312" s="199" t="n">
        <v>98600</v>
      </c>
      <c r="J3312" s="196" t="inlineStr">
        <is>
          <t>não</t>
        </is>
      </c>
    </row>
    <row r="3313">
      <c r="A3313" s="185" t="n">
        <v>136</v>
      </c>
      <c r="B3313" s="185" t="inlineStr">
        <is>
          <t>POSTE</t>
        </is>
      </c>
      <c r="C3313" s="185" t="inlineStr">
        <is>
          <t>Poste Metálico Autoportante</t>
        </is>
      </c>
      <c r="D3313" s="185" t="n"/>
      <c r="E3313" s="185" t="inlineStr">
        <is>
          <t>Poste Metálico Autoportante · 40m · AeV 6m² · 40m/s</t>
        </is>
      </c>
      <c r="F3313" s="185" t="inlineStr">
        <is>
          <t>VB</t>
        </is>
      </c>
      <c r="G3313" s="185" t="inlineStr">
        <is>
          <t>SÃO PAULO</t>
        </is>
      </c>
      <c r="H3313" s="185" t="inlineStr">
        <is>
          <t>INFRASITE + SECCIONAL</t>
        </is>
      </c>
      <c r="I3313" s="199" t="n">
        <v>98600</v>
      </c>
      <c r="J3313" s="196" t="inlineStr">
        <is>
          <t>não</t>
        </is>
      </c>
    </row>
    <row r="3314">
      <c r="A3314" s="185" t="n">
        <v>136</v>
      </c>
      <c r="B3314" s="185" t="inlineStr">
        <is>
          <t>POSTE</t>
        </is>
      </c>
      <c r="C3314" s="185" t="inlineStr">
        <is>
          <t>Poste Metálico Autoportante</t>
        </is>
      </c>
      <c r="D3314" s="185" t="n"/>
      <c r="E3314" s="185" t="inlineStr">
        <is>
          <t>Poste Metálico Autoportante · 40m · AeV 6m² · 40m/s</t>
        </is>
      </c>
      <c r="F3314" s="185" t="inlineStr">
        <is>
          <t>VB</t>
        </is>
      </c>
      <c r="G3314" s="185" t="inlineStr">
        <is>
          <t>SÃO PAULO</t>
        </is>
      </c>
      <c r="H3314" s="185" t="inlineStr">
        <is>
          <t>CLEMAR (NEGOCIADO)</t>
        </is>
      </c>
      <c r="I3314" s="199" t="n">
        <v>110250</v>
      </c>
      <c r="J3314" s="196" t="inlineStr">
        <is>
          <t>não</t>
        </is>
      </c>
    </row>
    <row r="3315">
      <c r="A3315" s="185" t="n">
        <v>136</v>
      </c>
      <c r="B3315" s="185" t="inlineStr">
        <is>
          <t>POSTE</t>
        </is>
      </c>
      <c r="C3315" s="185" t="inlineStr">
        <is>
          <t>Poste Metálico Autoportante</t>
        </is>
      </c>
      <c r="D3315" s="185" t="n"/>
      <c r="E3315" s="185" t="inlineStr">
        <is>
          <t>Poste Metálico Autoportante · 40m · AeV 6m² · 40m/s</t>
        </is>
      </c>
      <c r="F3315" s="185" t="inlineStr">
        <is>
          <t>VB</t>
        </is>
      </c>
      <c r="G3315" s="185" t="inlineStr">
        <is>
          <t>SÃO PAULO</t>
        </is>
      </c>
      <c r="H3315" s="185" t="inlineStr">
        <is>
          <t>METALALFA (NEGOCIADO)</t>
        </is>
      </c>
      <c r="I3315" s="199" t="n">
        <v>125823.35</v>
      </c>
      <c r="J3315" s="196" t="inlineStr">
        <is>
          <t>não</t>
        </is>
      </c>
    </row>
    <row r="3316">
      <c r="A3316" s="185" t="n">
        <v>136</v>
      </c>
      <c r="B3316" s="185" t="inlineStr">
        <is>
          <t>POSTE</t>
        </is>
      </c>
      <c r="C3316" s="185" t="inlineStr">
        <is>
          <t>Poste Metálico Autoportante</t>
        </is>
      </c>
      <c r="D3316" s="185" t="n"/>
      <c r="E3316" s="185" t="inlineStr">
        <is>
          <t>Poste Metálico Autoportante · 40m · AeV 6m² · 40m/s</t>
        </is>
      </c>
      <c r="F3316" s="185" t="inlineStr">
        <is>
          <t>VB</t>
        </is>
      </c>
      <c r="G3316" s="185" t="inlineStr">
        <is>
          <t>SÃO PAULO</t>
        </is>
      </c>
      <c r="H3316" s="185" t="inlineStr">
        <is>
          <t>BRASILSAT</t>
        </is>
      </c>
      <c r="I3316" s="199" t="n">
        <v>160599.79</v>
      </c>
      <c r="J3316" s="196" t="inlineStr">
        <is>
          <t>não</t>
        </is>
      </c>
    </row>
    <row r="3317">
      <c r="A3317" s="185" t="n">
        <v>136</v>
      </c>
      <c r="B3317" s="185" t="inlineStr">
        <is>
          <t>POSTE</t>
        </is>
      </c>
      <c r="C3317" s="185" t="inlineStr">
        <is>
          <t>Poste Metálico Autoportante</t>
        </is>
      </c>
      <c r="D3317" s="185" t="n"/>
      <c r="E3317" s="185" t="inlineStr">
        <is>
          <t>Poste Metálico Autoportante · 40m · AeV 6m² · 40m/s</t>
        </is>
      </c>
      <c r="F3317" s="185" t="inlineStr">
        <is>
          <t>VB</t>
        </is>
      </c>
      <c r="G3317" s="185" t="inlineStr">
        <is>
          <t>SÃO PAULO</t>
        </is>
      </c>
      <c r="H3317" s="185" t="inlineStr">
        <is>
          <t>ZOPONE (NEGOCIADO)</t>
        </is>
      </c>
      <c r="I3317" s="199" t="n">
        <v>201570.73</v>
      </c>
      <c r="J3317" s="196" t="inlineStr">
        <is>
          <t>não</t>
        </is>
      </c>
    </row>
    <row r="3318">
      <c r="A3318" s="185" t="n">
        <v>136</v>
      </c>
      <c r="B3318" s="185" t="inlineStr">
        <is>
          <t>POSTE</t>
        </is>
      </c>
      <c r="C3318" s="185" t="inlineStr">
        <is>
          <t>Poste Metálico Autoportante</t>
        </is>
      </c>
      <c r="D3318" s="185" t="n"/>
      <c r="E3318" s="185" t="inlineStr">
        <is>
          <t>Poste Metálico Autoportante · 40m · AeV 6m² · 40m/s</t>
        </is>
      </c>
      <c r="F3318" s="185" t="inlineStr">
        <is>
          <t>VB</t>
        </is>
      </c>
      <c r="G3318" s="185" t="inlineStr">
        <is>
          <t>LESTE</t>
        </is>
      </c>
      <c r="H3318" s="185" t="inlineStr">
        <is>
          <t>NOVA CORRENTE</t>
        </is>
      </c>
      <c r="I3318" s="199" t="n">
        <v>98600</v>
      </c>
      <c r="J3318" s="196" t="inlineStr">
        <is>
          <t>não</t>
        </is>
      </c>
    </row>
    <row r="3319">
      <c r="A3319" s="185" t="n">
        <v>136</v>
      </c>
      <c r="B3319" s="185" t="inlineStr">
        <is>
          <t>POSTE</t>
        </is>
      </c>
      <c r="C3319" s="185" t="inlineStr">
        <is>
          <t>Poste Metálico Autoportante</t>
        </is>
      </c>
      <c r="D3319" s="185" t="n"/>
      <c r="E3319" s="185" t="inlineStr">
        <is>
          <t>Poste Metálico Autoportante · 40m · AeV 6m² · 40m/s</t>
        </is>
      </c>
      <c r="F3319" s="185" t="inlineStr">
        <is>
          <t>VB</t>
        </is>
      </c>
      <c r="G3319" s="185" t="inlineStr">
        <is>
          <t>LESTE</t>
        </is>
      </c>
      <c r="H3319" s="185" t="inlineStr">
        <is>
          <t>INFRASITE + SECCIONAL</t>
        </is>
      </c>
      <c r="I3319" s="199" t="n">
        <v>98600</v>
      </c>
      <c r="J3319" s="196" t="inlineStr">
        <is>
          <t>não</t>
        </is>
      </c>
    </row>
    <row r="3320">
      <c r="A3320" s="185" t="n">
        <v>136</v>
      </c>
      <c r="B3320" s="185" t="inlineStr">
        <is>
          <t>POSTE</t>
        </is>
      </c>
      <c r="C3320" s="185" t="inlineStr">
        <is>
          <t>Poste Metálico Autoportante</t>
        </is>
      </c>
      <c r="D3320" s="185" t="n"/>
      <c r="E3320" s="185" t="inlineStr">
        <is>
          <t>Poste Metálico Autoportante · 40m · AeV 6m² · 40m/s</t>
        </is>
      </c>
      <c r="F3320" s="185" t="inlineStr">
        <is>
          <t>VB</t>
        </is>
      </c>
      <c r="G3320" s="185" t="inlineStr">
        <is>
          <t>LESTE</t>
        </is>
      </c>
      <c r="H3320" s="185" t="inlineStr">
        <is>
          <t>CLEMAR (NEGOCIADO)</t>
        </is>
      </c>
      <c r="I3320" s="199" t="n">
        <v>110250</v>
      </c>
      <c r="J3320" s="196" t="inlineStr">
        <is>
          <t>não</t>
        </is>
      </c>
    </row>
    <row r="3321">
      <c r="A3321" s="185" t="n">
        <v>136</v>
      </c>
      <c r="B3321" s="185" t="inlineStr">
        <is>
          <t>POSTE</t>
        </is>
      </c>
      <c r="C3321" s="185" t="inlineStr">
        <is>
          <t>Poste Metálico Autoportante</t>
        </is>
      </c>
      <c r="D3321" s="185" t="n"/>
      <c r="E3321" s="185" t="inlineStr">
        <is>
          <t>Poste Metálico Autoportante · 40m · AeV 6m² · 40m/s</t>
        </is>
      </c>
      <c r="F3321" s="185" t="inlineStr">
        <is>
          <t>VB</t>
        </is>
      </c>
      <c r="G3321" s="185" t="inlineStr">
        <is>
          <t>LESTE</t>
        </is>
      </c>
      <c r="H3321" s="185" t="inlineStr">
        <is>
          <t>METALALFA (NEGOCIADO)</t>
        </is>
      </c>
      <c r="I3321" s="199" t="n">
        <v>125823.35</v>
      </c>
      <c r="J3321" s="196" t="inlineStr">
        <is>
          <t>não</t>
        </is>
      </c>
    </row>
    <row r="3322">
      <c r="A3322" s="185" t="n">
        <v>136</v>
      </c>
      <c r="B3322" s="185" t="inlineStr">
        <is>
          <t>POSTE</t>
        </is>
      </c>
      <c r="C3322" s="185" t="inlineStr">
        <is>
          <t>Poste Metálico Autoportante</t>
        </is>
      </c>
      <c r="D3322" s="185" t="n"/>
      <c r="E3322" s="185" t="inlineStr">
        <is>
          <t>Poste Metálico Autoportante · 40m · AeV 6m² · 40m/s</t>
        </is>
      </c>
      <c r="F3322" s="185" t="inlineStr">
        <is>
          <t>VB</t>
        </is>
      </c>
      <c r="G3322" s="185" t="inlineStr">
        <is>
          <t>LESTE</t>
        </is>
      </c>
      <c r="H3322" s="185" t="inlineStr">
        <is>
          <t>BRASILSAT</t>
        </is>
      </c>
      <c r="I3322" s="199" t="n">
        <v>160599.79</v>
      </c>
      <c r="J3322" s="196" t="inlineStr">
        <is>
          <t>não</t>
        </is>
      </c>
    </row>
    <row r="3323">
      <c r="A3323" s="185" t="n">
        <v>136</v>
      </c>
      <c r="B3323" s="185" t="inlineStr">
        <is>
          <t>POSTE</t>
        </is>
      </c>
      <c r="C3323" s="185" t="inlineStr">
        <is>
          <t>Poste Metálico Autoportante</t>
        </is>
      </c>
      <c r="D3323" s="185" t="n"/>
      <c r="E3323" s="185" t="inlineStr">
        <is>
          <t>Poste Metálico Autoportante · 40m · AeV 6m² · 40m/s</t>
        </is>
      </c>
      <c r="F3323" s="185" t="inlineStr">
        <is>
          <t>VB</t>
        </is>
      </c>
      <c r="G3323" s="185" t="inlineStr">
        <is>
          <t>LESTE</t>
        </is>
      </c>
      <c r="H3323" s="185" t="inlineStr">
        <is>
          <t>ZOPONE (NEGOCIADO)</t>
        </is>
      </c>
      <c r="I3323" s="199" t="n">
        <v>201570.73</v>
      </c>
      <c r="J3323" s="196" t="inlineStr">
        <is>
          <t>não</t>
        </is>
      </c>
    </row>
    <row r="3324">
      <c r="A3324" s="185" t="n">
        <v>136</v>
      </c>
      <c r="B3324" s="185" t="inlineStr">
        <is>
          <t>POSTE</t>
        </is>
      </c>
      <c r="C3324" s="185" t="inlineStr">
        <is>
          <t>Poste Metálico Autoportante</t>
        </is>
      </c>
      <c r="D3324" s="185" t="n"/>
      <c r="E3324" s="185" t="inlineStr">
        <is>
          <t>Poste Metálico Autoportante · 40m · AeV 6m² · 40m/s</t>
        </is>
      </c>
      <c r="F3324" s="185" t="inlineStr">
        <is>
          <t>VB</t>
        </is>
      </c>
      <c r="G3324" s="185" t="inlineStr">
        <is>
          <t>SUL</t>
        </is>
      </c>
      <c r="H3324" s="185" t="inlineStr">
        <is>
          <t>NOVA CORRENTE</t>
        </is>
      </c>
      <c r="I3324" s="199" t="n">
        <v>98600</v>
      </c>
      <c r="J3324" s="196" t="inlineStr">
        <is>
          <t>não</t>
        </is>
      </c>
    </row>
    <row r="3325">
      <c r="A3325" s="185" t="n">
        <v>136</v>
      </c>
      <c r="B3325" s="185" t="inlineStr">
        <is>
          <t>POSTE</t>
        </is>
      </c>
      <c r="C3325" s="185" t="inlineStr">
        <is>
          <t>Poste Metálico Autoportante</t>
        </is>
      </c>
      <c r="D3325" s="185" t="n"/>
      <c r="E3325" s="185" t="inlineStr">
        <is>
          <t>Poste Metálico Autoportante · 40m · AeV 6m² · 40m/s</t>
        </is>
      </c>
      <c r="F3325" s="185" t="inlineStr">
        <is>
          <t>VB</t>
        </is>
      </c>
      <c r="G3325" s="185" t="inlineStr">
        <is>
          <t>SUL</t>
        </is>
      </c>
      <c r="H3325" s="185" t="inlineStr">
        <is>
          <t>INFRASITE + SECCIONAL</t>
        </is>
      </c>
      <c r="I3325" s="199" t="n">
        <v>98600</v>
      </c>
      <c r="J3325" s="196" t="inlineStr">
        <is>
          <t>não</t>
        </is>
      </c>
    </row>
    <row r="3326">
      <c r="A3326" s="185" t="n">
        <v>136</v>
      </c>
      <c r="B3326" s="185" t="inlineStr">
        <is>
          <t>POSTE</t>
        </is>
      </c>
      <c r="C3326" s="185" t="inlineStr">
        <is>
          <t>Poste Metálico Autoportante</t>
        </is>
      </c>
      <c r="D3326" s="185" t="n"/>
      <c r="E3326" s="185" t="inlineStr">
        <is>
          <t>Poste Metálico Autoportante · 40m · AeV 6m² · 40m/s</t>
        </is>
      </c>
      <c r="F3326" s="185" t="inlineStr">
        <is>
          <t>VB</t>
        </is>
      </c>
      <c r="G3326" s="185" t="inlineStr">
        <is>
          <t>SUL</t>
        </is>
      </c>
      <c r="H3326" s="185" t="inlineStr">
        <is>
          <t>CLEMAR (NEGOCIADO)</t>
        </is>
      </c>
      <c r="I3326" s="199" t="n">
        <v>110250</v>
      </c>
      <c r="J3326" s="196" t="inlineStr">
        <is>
          <t>não</t>
        </is>
      </c>
    </row>
    <row r="3327">
      <c r="A3327" s="185" t="n">
        <v>136</v>
      </c>
      <c r="B3327" s="185" t="inlineStr">
        <is>
          <t>POSTE</t>
        </is>
      </c>
      <c r="C3327" s="185" t="inlineStr">
        <is>
          <t>Poste Metálico Autoportante</t>
        </is>
      </c>
      <c r="D3327" s="185" t="n"/>
      <c r="E3327" s="185" t="inlineStr">
        <is>
          <t>Poste Metálico Autoportante · 40m · AeV 6m² · 40m/s</t>
        </is>
      </c>
      <c r="F3327" s="185" t="inlineStr">
        <is>
          <t>VB</t>
        </is>
      </c>
      <c r="G3327" s="185" t="inlineStr">
        <is>
          <t>SUL</t>
        </is>
      </c>
      <c r="H3327" s="185" t="inlineStr">
        <is>
          <t>METALALFA (NEGOCIADO)</t>
        </is>
      </c>
      <c r="I3327" s="199" t="n">
        <v>125823.35</v>
      </c>
      <c r="J3327" s="196" t="inlineStr">
        <is>
          <t>não</t>
        </is>
      </c>
    </row>
    <row r="3328">
      <c r="A3328" s="185" t="n">
        <v>136</v>
      </c>
      <c r="B3328" s="185" t="inlineStr">
        <is>
          <t>POSTE</t>
        </is>
      </c>
      <c r="C3328" s="185" t="inlineStr">
        <is>
          <t>Poste Metálico Autoportante</t>
        </is>
      </c>
      <c r="D3328" s="185" t="n"/>
      <c r="E3328" s="185" t="inlineStr">
        <is>
          <t>Poste Metálico Autoportante · 40m · AeV 6m² · 40m/s</t>
        </is>
      </c>
      <c r="F3328" s="185" t="inlineStr">
        <is>
          <t>VB</t>
        </is>
      </c>
      <c r="G3328" s="185" t="inlineStr">
        <is>
          <t>SUL</t>
        </is>
      </c>
      <c r="H3328" s="185" t="inlineStr">
        <is>
          <t>BRASILSAT</t>
        </is>
      </c>
      <c r="I3328" s="199" t="n">
        <v>160599.79</v>
      </c>
      <c r="J3328" s="196" t="inlineStr">
        <is>
          <t>não</t>
        </is>
      </c>
    </row>
    <row r="3329">
      <c r="A3329" s="185" t="n">
        <v>136</v>
      </c>
      <c r="B3329" s="185" t="inlineStr">
        <is>
          <t>POSTE</t>
        </is>
      </c>
      <c r="C3329" s="185" t="inlineStr">
        <is>
          <t>Poste Metálico Autoportante</t>
        </is>
      </c>
      <c r="D3329" s="185" t="n"/>
      <c r="E3329" s="185" t="inlineStr">
        <is>
          <t>Poste Metálico Autoportante · 40m · AeV 6m² · 40m/s</t>
        </is>
      </c>
      <c r="F3329" s="185" t="inlineStr">
        <is>
          <t>VB</t>
        </is>
      </c>
      <c r="G3329" s="185" t="inlineStr">
        <is>
          <t>SUL</t>
        </is>
      </c>
      <c r="H3329" s="185" t="inlineStr">
        <is>
          <t>ZOPONE (NEGOCIADO)</t>
        </is>
      </c>
      <c r="I3329" s="199" t="n">
        <v>201570.73</v>
      </c>
      <c r="J3329" s="196" t="inlineStr">
        <is>
          <t>não</t>
        </is>
      </c>
    </row>
    <row r="3330">
      <c r="A3330" s="185" t="n">
        <v>137</v>
      </c>
      <c r="B3330" s="185" t="inlineStr">
        <is>
          <t>POSTE</t>
        </is>
      </c>
      <c r="C3330" s="185" t="inlineStr">
        <is>
          <t>Poste Metálico Autoportante</t>
        </is>
      </c>
      <c r="D3330" s="185" t="n"/>
      <c r="E3330" s="185" t="inlineStr">
        <is>
          <t>Poste Metálico Autoportante · 40m · AeV 6m² · 45m/s</t>
        </is>
      </c>
      <c r="F3330" s="185" t="inlineStr">
        <is>
          <t>VB</t>
        </is>
      </c>
      <c r="G3330" s="185" t="inlineStr">
        <is>
          <t>NORTE</t>
        </is>
      </c>
      <c r="H3330" s="185" t="inlineStr">
        <is>
          <t>INFRASITE + SECCIONAL</t>
        </is>
      </c>
      <c r="I3330" s="199" t="n">
        <v>114800</v>
      </c>
      <c r="J3330" s="202" t="inlineStr">
        <is>
          <t>SIM</t>
        </is>
      </c>
    </row>
    <row r="3331">
      <c r="A3331" s="185" t="n">
        <v>137</v>
      </c>
      <c r="B3331" s="185" t="inlineStr">
        <is>
          <t>POSTE</t>
        </is>
      </c>
      <c r="C3331" s="185" t="inlineStr">
        <is>
          <t>Poste Metálico Autoportante</t>
        </is>
      </c>
      <c r="D3331" s="185" t="n"/>
      <c r="E3331" s="185" t="inlineStr">
        <is>
          <t>Poste Metálico Autoportante · 40m · AeV 6m² · 45m/s</t>
        </is>
      </c>
      <c r="F3331" s="185" t="inlineStr">
        <is>
          <t>VB</t>
        </is>
      </c>
      <c r="G3331" s="185" t="inlineStr">
        <is>
          <t>NORTE</t>
        </is>
      </c>
      <c r="H3331" s="185" t="inlineStr">
        <is>
          <t>CLEMAR (NEGOCIADO)</t>
        </is>
      </c>
      <c r="I3331" s="199" t="n">
        <v>121275</v>
      </c>
      <c r="J3331" s="202" t="inlineStr">
        <is>
          <t>SIM</t>
        </is>
      </c>
    </row>
    <row r="3332">
      <c r="A3332" s="185" t="n">
        <v>137</v>
      </c>
      <c r="B3332" s="185" t="inlineStr">
        <is>
          <t>POSTE</t>
        </is>
      </c>
      <c r="C3332" s="185" t="inlineStr">
        <is>
          <t>Poste Metálico Autoportante</t>
        </is>
      </c>
      <c r="D3332" s="185" t="n"/>
      <c r="E3332" s="185" t="inlineStr">
        <is>
          <t>Poste Metálico Autoportante · 40m · AeV 6m² · 45m/s</t>
        </is>
      </c>
      <c r="F3332" s="185" t="inlineStr">
        <is>
          <t>VB</t>
        </is>
      </c>
      <c r="G3332" s="185" t="inlineStr">
        <is>
          <t>NORTE</t>
        </is>
      </c>
      <c r="H3332" s="185" t="inlineStr">
        <is>
          <t>METALALFA (NEGOCIADO)</t>
        </is>
      </c>
      <c r="I3332" s="199" t="n">
        <v>135413.67</v>
      </c>
      <c r="J3332" s="202" t="inlineStr">
        <is>
          <t>SIM</t>
        </is>
      </c>
    </row>
    <row r="3333">
      <c r="A3333" s="185" t="n">
        <v>137</v>
      </c>
      <c r="B3333" s="185" t="inlineStr">
        <is>
          <t>POSTE</t>
        </is>
      </c>
      <c r="C3333" s="185" t="inlineStr">
        <is>
          <t>Poste Metálico Autoportante</t>
        </is>
      </c>
      <c r="D3333" s="185" t="n"/>
      <c r="E3333" s="185" t="inlineStr">
        <is>
          <t>Poste Metálico Autoportante · 40m · AeV 6m² · 45m/s</t>
        </is>
      </c>
      <c r="F3333" s="185" t="inlineStr">
        <is>
          <t>VB</t>
        </is>
      </c>
      <c r="G3333" s="185" t="inlineStr">
        <is>
          <t>NORTE</t>
        </is>
      </c>
      <c r="H3333" s="185" t="inlineStr">
        <is>
          <t>BRASILSAT</t>
        </is>
      </c>
      <c r="I3333" s="199" t="n">
        <v>178021.28</v>
      </c>
      <c r="J3333" s="202" t="inlineStr">
        <is>
          <t>SIM</t>
        </is>
      </c>
    </row>
    <row r="3334">
      <c r="A3334" s="185" t="n">
        <v>137</v>
      </c>
      <c r="B3334" s="185" t="inlineStr">
        <is>
          <t>POSTE</t>
        </is>
      </c>
      <c r="C3334" s="185" t="inlineStr">
        <is>
          <t>Poste Metálico Autoportante</t>
        </is>
      </c>
      <c r="D3334" s="185" t="n"/>
      <c r="E3334" s="185" t="inlineStr">
        <is>
          <t>Poste Metálico Autoportante · 40m · AeV 6m² · 45m/s</t>
        </is>
      </c>
      <c r="F3334" s="185" t="inlineStr">
        <is>
          <t>VB</t>
        </is>
      </c>
      <c r="G3334" s="185" t="inlineStr">
        <is>
          <t>NORTE</t>
        </is>
      </c>
      <c r="H3334" s="185" t="inlineStr">
        <is>
          <t>ZOPONE (NEGOCIADO)</t>
        </is>
      </c>
      <c r="I3334" s="199" t="n">
        <v>220583.59</v>
      </c>
      <c r="J3334" s="202" t="inlineStr">
        <is>
          <t>SIM</t>
        </is>
      </c>
    </row>
    <row r="3335">
      <c r="A3335" s="185" t="n">
        <v>137</v>
      </c>
      <c r="B3335" s="185" t="inlineStr">
        <is>
          <t>POSTE</t>
        </is>
      </c>
      <c r="C3335" s="185" t="inlineStr">
        <is>
          <t>Poste Metálico Autoportante</t>
        </is>
      </c>
      <c r="D3335" s="185" t="n"/>
      <c r="E3335" s="185" t="inlineStr">
        <is>
          <t>Poste Metálico Autoportante · 40m · AeV 6m² · 45m/s</t>
        </is>
      </c>
      <c r="F3335" s="185" t="inlineStr">
        <is>
          <t>VB</t>
        </is>
      </c>
      <c r="G3335" s="185" t="inlineStr">
        <is>
          <t>NORDESTE</t>
        </is>
      </c>
      <c r="H3335" s="185" t="inlineStr">
        <is>
          <t>NOVA CORRENTE</t>
        </is>
      </c>
      <c r="I3335" s="199" t="n">
        <v>114800</v>
      </c>
      <c r="J3335" s="202" t="inlineStr">
        <is>
          <t>SIM</t>
        </is>
      </c>
    </row>
    <row r="3336">
      <c r="A3336" s="185" t="n">
        <v>137</v>
      </c>
      <c r="B3336" s="185" t="inlineStr">
        <is>
          <t>POSTE</t>
        </is>
      </c>
      <c r="C3336" s="185" t="inlineStr">
        <is>
          <t>Poste Metálico Autoportante</t>
        </is>
      </c>
      <c r="D3336" s="185" t="n"/>
      <c r="E3336" s="185" t="inlineStr">
        <is>
          <t>Poste Metálico Autoportante · 40m · AeV 6m² · 45m/s</t>
        </is>
      </c>
      <c r="F3336" s="185" t="inlineStr">
        <is>
          <t>VB</t>
        </is>
      </c>
      <c r="G3336" s="185" t="inlineStr">
        <is>
          <t>NORDESTE</t>
        </is>
      </c>
      <c r="H3336" s="185" t="inlineStr">
        <is>
          <t>INFRASITE + SECCIONAL</t>
        </is>
      </c>
      <c r="I3336" s="199" t="n">
        <v>114800</v>
      </c>
      <c r="J3336" s="202" t="inlineStr">
        <is>
          <t>SIM</t>
        </is>
      </c>
    </row>
    <row r="3337">
      <c r="A3337" s="185" t="n">
        <v>137</v>
      </c>
      <c r="B3337" s="185" t="inlineStr">
        <is>
          <t>POSTE</t>
        </is>
      </c>
      <c r="C3337" s="185" t="inlineStr">
        <is>
          <t>Poste Metálico Autoportante</t>
        </is>
      </c>
      <c r="D3337" s="185" t="n"/>
      <c r="E3337" s="185" t="inlineStr">
        <is>
          <t>Poste Metálico Autoportante · 40m · AeV 6m² · 45m/s</t>
        </is>
      </c>
      <c r="F3337" s="185" t="inlineStr">
        <is>
          <t>VB</t>
        </is>
      </c>
      <c r="G3337" s="185" t="inlineStr">
        <is>
          <t>NORDESTE</t>
        </is>
      </c>
      <c r="H3337" s="185" t="inlineStr">
        <is>
          <t>CLEMAR (NEGOCIADO)</t>
        </is>
      </c>
      <c r="I3337" s="199" t="n">
        <v>121275</v>
      </c>
      <c r="J3337" s="202" t="inlineStr">
        <is>
          <t>SIM</t>
        </is>
      </c>
    </row>
    <row r="3338">
      <c r="A3338" s="185" t="n">
        <v>137</v>
      </c>
      <c r="B3338" s="185" t="inlineStr">
        <is>
          <t>POSTE</t>
        </is>
      </c>
      <c r="C3338" s="185" t="inlineStr">
        <is>
          <t>Poste Metálico Autoportante</t>
        </is>
      </c>
      <c r="D3338" s="185" t="n"/>
      <c r="E3338" s="185" t="inlineStr">
        <is>
          <t>Poste Metálico Autoportante · 40m · AeV 6m² · 45m/s</t>
        </is>
      </c>
      <c r="F3338" s="185" t="inlineStr">
        <is>
          <t>VB</t>
        </is>
      </c>
      <c r="G3338" s="185" t="inlineStr">
        <is>
          <t>NORDESTE</t>
        </is>
      </c>
      <c r="H3338" s="185" t="inlineStr">
        <is>
          <t>METALALFA (NEGOCIADO)</t>
        </is>
      </c>
      <c r="I3338" s="199" t="n">
        <v>135413.67</v>
      </c>
      <c r="J3338" s="202" t="inlineStr">
        <is>
          <t>SIM</t>
        </is>
      </c>
    </row>
    <row r="3339">
      <c r="A3339" s="185" t="n">
        <v>137</v>
      </c>
      <c r="B3339" s="185" t="inlineStr">
        <is>
          <t>POSTE</t>
        </is>
      </c>
      <c r="C3339" s="185" t="inlineStr">
        <is>
          <t>Poste Metálico Autoportante</t>
        </is>
      </c>
      <c r="D3339" s="185" t="n"/>
      <c r="E3339" s="185" t="inlineStr">
        <is>
          <t>Poste Metálico Autoportante · 40m · AeV 6m² · 45m/s</t>
        </is>
      </c>
      <c r="F3339" s="185" t="inlineStr">
        <is>
          <t>VB</t>
        </is>
      </c>
      <c r="G3339" s="185" t="inlineStr">
        <is>
          <t>NORDESTE</t>
        </is>
      </c>
      <c r="H3339" s="185" t="inlineStr">
        <is>
          <t>BRASILSAT</t>
        </is>
      </c>
      <c r="I3339" s="199" t="n">
        <v>178021.28</v>
      </c>
      <c r="J3339" s="202" t="inlineStr">
        <is>
          <t>SIM</t>
        </is>
      </c>
    </row>
    <row r="3340">
      <c r="A3340" s="185" t="n">
        <v>137</v>
      </c>
      <c r="B3340" s="185" t="inlineStr">
        <is>
          <t>POSTE</t>
        </is>
      </c>
      <c r="C3340" s="185" t="inlineStr">
        <is>
          <t>Poste Metálico Autoportante</t>
        </is>
      </c>
      <c r="D3340" s="185" t="n"/>
      <c r="E3340" s="185" t="inlineStr">
        <is>
          <t>Poste Metálico Autoportante · 40m · AeV 6m² · 45m/s</t>
        </is>
      </c>
      <c r="F3340" s="185" t="inlineStr">
        <is>
          <t>VB</t>
        </is>
      </c>
      <c r="G3340" s="185" t="inlineStr">
        <is>
          <t>NORDESTE</t>
        </is>
      </c>
      <c r="H3340" s="185" t="inlineStr">
        <is>
          <t>ZOPONE (NEGOCIADO)</t>
        </is>
      </c>
      <c r="I3340" s="199" t="n">
        <v>220583.59</v>
      </c>
      <c r="J3340" s="202" t="inlineStr">
        <is>
          <t>SIM</t>
        </is>
      </c>
    </row>
    <row r="3341">
      <c r="A3341" s="185" t="n">
        <v>137</v>
      </c>
      <c r="B3341" s="185" t="inlineStr">
        <is>
          <t>POSTE</t>
        </is>
      </c>
      <c r="C3341" s="185" t="inlineStr">
        <is>
          <t>Poste Metálico Autoportante</t>
        </is>
      </c>
      <c r="D3341" s="185" t="n"/>
      <c r="E3341" s="185" t="inlineStr">
        <is>
          <t>Poste Metálico Autoportante · 40m · AeV 6m² · 45m/s</t>
        </is>
      </c>
      <c r="F3341" s="185" t="inlineStr">
        <is>
          <t>VB</t>
        </is>
      </c>
      <c r="G3341" s="185" t="inlineStr">
        <is>
          <t>C OESTE</t>
        </is>
      </c>
      <c r="H3341" s="185" t="inlineStr">
        <is>
          <t>INFRASITE + SECCIONAL</t>
        </is>
      </c>
      <c r="I3341" s="199" t="n">
        <v>114800</v>
      </c>
      <c r="J3341" s="196" t="inlineStr">
        <is>
          <t>não</t>
        </is>
      </c>
    </row>
    <row r="3342">
      <c r="A3342" s="185" t="n">
        <v>137</v>
      </c>
      <c r="B3342" s="185" t="inlineStr">
        <is>
          <t>POSTE</t>
        </is>
      </c>
      <c r="C3342" s="185" t="inlineStr">
        <is>
          <t>Poste Metálico Autoportante</t>
        </is>
      </c>
      <c r="D3342" s="185" t="n"/>
      <c r="E3342" s="185" t="inlineStr">
        <is>
          <t>Poste Metálico Autoportante · 40m · AeV 6m² · 45m/s</t>
        </is>
      </c>
      <c r="F3342" s="185" t="inlineStr">
        <is>
          <t>VB</t>
        </is>
      </c>
      <c r="G3342" s="185" t="inlineStr">
        <is>
          <t>C OESTE</t>
        </is>
      </c>
      <c r="H3342" s="185" t="inlineStr">
        <is>
          <t>CLEMAR (NEGOCIADO)</t>
        </is>
      </c>
      <c r="I3342" s="199" t="n">
        <v>121275</v>
      </c>
      <c r="J3342" s="196" t="inlineStr">
        <is>
          <t>não</t>
        </is>
      </c>
    </row>
    <row r="3343">
      <c r="A3343" s="185" t="n">
        <v>137</v>
      </c>
      <c r="B3343" s="185" t="inlineStr">
        <is>
          <t>POSTE</t>
        </is>
      </c>
      <c r="C3343" s="185" t="inlineStr">
        <is>
          <t>Poste Metálico Autoportante</t>
        </is>
      </c>
      <c r="D3343" s="185" t="n"/>
      <c r="E3343" s="185" t="inlineStr">
        <is>
          <t>Poste Metálico Autoportante · 40m · AeV 6m² · 45m/s</t>
        </is>
      </c>
      <c r="F3343" s="185" t="inlineStr">
        <is>
          <t>VB</t>
        </is>
      </c>
      <c r="G3343" s="185" t="inlineStr">
        <is>
          <t>C OESTE</t>
        </is>
      </c>
      <c r="H3343" s="185" t="inlineStr">
        <is>
          <t>METALALFA (NEGOCIADO)</t>
        </is>
      </c>
      <c r="I3343" s="199" t="n">
        <v>135413.67</v>
      </c>
      <c r="J3343" s="196" t="inlineStr">
        <is>
          <t>não</t>
        </is>
      </c>
    </row>
    <row r="3344">
      <c r="A3344" s="185" t="n">
        <v>137</v>
      </c>
      <c r="B3344" s="185" t="inlineStr">
        <is>
          <t>POSTE</t>
        </is>
      </c>
      <c r="C3344" s="185" t="inlineStr">
        <is>
          <t>Poste Metálico Autoportante</t>
        </is>
      </c>
      <c r="D3344" s="185" t="n"/>
      <c r="E3344" s="185" t="inlineStr">
        <is>
          <t>Poste Metálico Autoportante · 40m · AeV 6m² · 45m/s</t>
        </is>
      </c>
      <c r="F3344" s="185" t="inlineStr">
        <is>
          <t>VB</t>
        </is>
      </c>
      <c r="G3344" s="185" t="inlineStr">
        <is>
          <t>C OESTE</t>
        </is>
      </c>
      <c r="H3344" s="185" t="inlineStr">
        <is>
          <t>BRASILSAT</t>
        </is>
      </c>
      <c r="I3344" s="199" t="n">
        <v>173349.46</v>
      </c>
      <c r="J3344" s="196" t="inlineStr">
        <is>
          <t>não</t>
        </is>
      </c>
    </row>
    <row r="3345">
      <c r="A3345" s="185" t="n">
        <v>137</v>
      </c>
      <c r="B3345" s="185" t="inlineStr">
        <is>
          <t>POSTE</t>
        </is>
      </c>
      <c r="C3345" s="185" t="inlineStr">
        <is>
          <t>Poste Metálico Autoportante</t>
        </is>
      </c>
      <c r="D3345" s="185" t="n"/>
      <c r="E3345" s="185" t="inlineStr">
        <is>
          <t>Poste Metálico Autoportante · 40m · AeV 6m² · 45m/s</t>
        </is>
      </c>
      <c r="F3345" s="185" t="inlineStr">
        <is>
          <t>VB</t>
        </is>
      </c>
      <c r="G3345" s="185" t="inlineStr">
        <is>
          <t>C OESTE</t>
        </is>
      </c>
      <c r="H3345" s="185" t="inlineStr">
        <is>
          <t>ZOPONE (NEGOCIADO)</t>
        </is>
      </c>
      <c r="I3345" s="199" t="n">
        <v>220583.59</v>
      </c>
      <c r="J3345" s="196" t="inlineStr">
        <is>
          <t>não</t>
        </is>
      </c>
    </row>
    <row r="3346">
      <c r="A3346" s="185" t="n">
        <v>137</v>
      </c>
      <c r="B3346" s="185" t="inlineStr">
        <is>
          <t>POSTE</t>
        </is>
      </c>
      <c r="C3346" s="185" t="inlineStr">
        <is>
          <t>Poste Metálico Autoportante</t>
        </is>
      </c>
      <c r="D3346" s="185" t="n"/>
      <c r="E3346" s="185" t="inlineStr">
        <is>
          <t>Poste Metálico Autoportante · 40m · AeV 6m² · 45m/s</t>
        </is>
      </c>
      <c r="F3346" s="185" t="inlineStr">
        <is>
          <t>VB</t>
        </is>
      </c>
      <c r="G3346" s="185" t="inlineStr">
        <is>
          <t>SÃO PAULO</t>
        </is>
      </c>
      <c r="H3346" s="185" t="inlineStr">
        <is>
          <t>NOVA CORRENTE</t>
        </is>
      </c>
      <c r="I3346" s="199" t="n">
        <v>114800</v>
      </c>
      <c r="J3346" s="196" t="inlineStr">
        <is>
          <t>não</t>
        </is>
      </c>
    </row>
    <row r="3347">
      <c r="A3347" s="185" t="n">
        <v>137</v>
      </c>
      <c r="B3347" s="185" t="inlineStr">
        <is>
          <t>POSTE</t>
        </is>
      </c>
      <c r="C3347" s="185" t="inlineStr">
        <is>
          <t>Poste Metálico Autoportante</t>
        </is>
      </c>
      <c r="D3347" s="185" t="n"/>
      <c r="E3347" s="185" t="inlineStr">
        <is>
          <t>Poste Metálico Autoportante · 40m · AeV 6m² · 45m/s</t>
        </is>
      </c>
      <c r="F3347" s="185" t="inlineStr">
        <is>
          <t>VB</t>
        </is>
      </c>
      <c r="G3347" s="185" t="inlineStr">
        <is>
          <t>SÃO PAULO</t>
        </is>
      </c>
      <c r="H3347" s="185" t="inlineStr">
        <is>
          <t>INFRASITE + SECCIONAL</t>
        </is>
      </c>
      <c r="I3347" s="199" t="n">
        <v>114800</v>
      </c>
      <c r="J3347" s="196" t="inlineStr">
        <is>
          <t>não</t>
        </is>
      </c>
    </row>
    <row r="3348">
      <c r="A3348" s="185" t="n">
        <v>137</v>
      </c>
      <c r="B3348" s="185" t="inlineStr">
        <is>
          <t>POSTE</t>
        </is>
      </c>
      <c r="C3348" s="185" t="inlineStr">
        <is>
          <t>Poste Metálico Autoportante</t>
        </is>
      </c>
      <c r="D3348" s="185" t="n"/>
      <c r="E3348" s="185" t="inlineStr">
        <is>
          <t>Poste Metálico Autoportante · 40m · AeV 6m² · 45m/s</t>
        </is>
      </c>
      <c r="F3348" s="185" t="inlineStr">
        <is>
          <t>VB</t>
        </is>
      </c>
      <c r="G3348" s="185" t="inlineStr">
        <is>
          <t>SÃO PAULO</t>
        </is>
      </c>
      <c r="H3348" s="185" t="inlineStr">
        <is>
          <t>CLEMAR (NEGOCIADO)</t>
        </is>
      </c>
      <c r="I3348" s="199" t="n">
        <v>121275</v>
      </c>
      <c r="J3348" s="196" t="inlineStr">
        <is>
          <t>não</t>
        </is>
      </c>
    </row>
    <row r="3349">
      <c r="A3349" s="185" t="n">
        <v>137</v>
      </c>
      <c r="B3349" s="185" t="inlineStr">
        <is>
          <t>POSTE</t>
        </is>
      </c>
      <c r="C3349" s="185" t="inlineStr">
        <is>
          <t>Poste Metálico Autoportante</t>
        </is>
      </c>
      <c r="D3349" s="185" t="n"/>
      <c r="E3349" s="185" t="inlineStr">
        <is>
          <t>Poste Metálico Autoportante · 40m · AeV 6m² · 45m/s</t>
        </is>
      </c>
      <c r="F3349" s="185" t="inlineStr">
        <is>
          <t>VB</t>
        </is>
      </c>
      <c r="G3349" s="185" t="inlineStr">
        <is>
          <t>SÃO PAULO</t>
        </is>
      </c>
      <c r="H3349" s="185" t="inlineStr">
        <is>
          <t>METALALFA (NEGOCIADO)</t>
        </is>
      </c>
      <c r="I3349" s="199" t="n">
        <v>135413.67</v>
      </c>
      <c r="J3349" s="196" t="inlineStr">
        <is>
          <t>não</t>
        </is>
      </c>
    </row>
    <row r="3350">
      <c r="A3350" s="185" t="n">
        <v>137</v>
      </c>
      <c r="B3350" s="185" t="inlineStr">
        <is>
          <t>POSTE</t>
        </is>
      </c>
      <c r="C3350" s="185" t="inlineStr">
        <is>
          <t>Poste Metálico Autoportante</t>
        </is>
      </c>
      <c r="D3350" s="185" t="n"/>
      <c r="E3350" s="185" t="inlineStr">
        <is>
          <t>Poste Metálico Autoportante · 40m · AeV 6m² · 45m/s</t>
        </is>
      </c>
      <c r="F3350" s="185" t="inlineStr">
        <is>
          <t>VB</t>
        </is>
      </c>
      <c r="G3350" s="185" t="inlineStr">
        <is>
          <t>SÃO PAULO</t>
        </is>
      </c>
      <c r="H3350" s="185" t="inlineStr">
        <is>
          <t>BRASILSAT</t>
        </is>
      </c>
      <c r="I3350" s="199" t="n">
        <v>178021.28</v>
      </c>
      <c r="J3350" s="196" t="inlineStr">
        <is>
          <t>não</t>
        </is>
      </c>
    </row>
    <row r="3351">
      <c r="A3351" s="185" t="n">
        <v>137</v>
      </c>
      <c r="B3351" s="185" t="inlineStr">
        <is>
          <t>POSTE</t>
        </is>
      </c>
      <c r="C3351" s="185" t="inlineStr">
        <is>
          <t>Poste Metálico Autoportante</t>
        </is>
      </c>
      <c r="D3351" s="185" t="n"/>
      <c r="E3351" s="185" t="inlineStr">
        <is>
          <t>Poste Metálico Autoportante · 40m · AeV 6m² · 45m/s</t>
        </is>
      </c>
      <c r="F3351" s="185" t="inlineStr">
        <is>
          <t>VB</t>
        </is>
      </c>
      <c r="G3351" s="185" t="inlineStr">
        <is>
          <t>SÃO PAULO</t>
        </is>
      </c>
      <c r="H3351" s="185" t="inlineStr">
        <is>
          <t>ZOPONE (NEGOCIADO)</t>
        </is>
      </c>
      <c r="I3351" s="199" t="n">
        <v>220583.59</v>
      </c>
      <c r="J3351" s="196" t="inlineStr">
        <is>
          <t>não</t>
        </is>
      </c>
    </row>
    <row r="3352">
      <c r="A3352" s="185" t="n">
        <v>137</v>
      </c>
      <c r="B3352" s="185" t="inlineStr">
        <is>
          <t>POSTE</t>
        </is>
      </c>
      <c r="C3352" s="185" t="inlineStr">
        <is>
          <t>Poste Metálico Autoportante</t>
        </is>
      </c>
      <c r="D3352" s="185" t="n"/>
      <c r="E3352" s="185" t="inlineStr">
        <is>
          <t>Poste Metálico Autoportante · 40m · AeV 6m² · 45m/s</t>
        </is>
      </c>
      <c r="F3352" s="185" t="inlineStr">
        <is>
          <t>VB</t>
        </is>
      </c>
      <c r="G3352" s="185" t="inlineStr">
        <is>
          <t>LESTE</t>
        </is>
      </c>
      <c r="H3352" s="185" t="inlineStr">
        <is>
          <t>NOVA CORRENTE</t>
        </is>
      </c>
      <c r="I3352" s="199" t="n">
        <v>114800</v>
      </c>
      <c r="J3352" s="196" t="inlineStr">
        <is>
          <t>não</t>
        </is>
      </c>
    </row>
    <row r="3353">
      <c r="A3353" s="185" t="n">
        <v>137</v>
      </c>
      <c r="B3353" s="185" t="inlineStr">
        <is>
          <t>POSTE</t>
        </is>
      </c>
      <c r="C3353" s="185" t="inlineStr">
        <is>
          <t>Poste Metálico Autoportante</t>
        </is>
      </c>
      <c r="D3353" s="185" t="n"/>
      <c r="E3353" s="185" t="inlineStr">
        <is>
          <t>Poste Metálico Autoportante · 40m · AeV 6m² · 45m/s</t>
        </is>
      </c>
      <c r="F3353" s="185" t="inlineStr">
        <is>
          <t>VB</t>
        </is>
      </c>
      <c r="G3353" s="185" t="inlineStr">
        <is>
          <t>LESTE</t>
        </is>
      </c>
      <c r="H3353" s="185" t="inlineStr">
        <is>
          <t>INFRASITE + SECCIONAL</t>
        </is>
      </c>
      <c r="I3353" s="199" t="n">
        <v>114800</v>
      </c>
      <c r="J3353" s="196" t="inlineStr">
        <is>
          <t>não</t>
        </is>
      </c>
    </row>
    <row r="3354">
      <c r="A3354" s="185" t="n">
        <v>137</v>
      </c>
      <c r="B3354" s="185" t="inlineStr">
        <is>
          <t>POSTE</t>
        </is>
      </c>
      <c r="C3354" s="185" t="inlineStr">
        <is>
          <t>Poste Metálico Autoportante</t>
        </is>
      </c>
      <c r="D3354" s="185" t="n"/>
      <c r="E3354" s="185" t="inlineStr">
        <is>
          <t>Poste Metálico Autoportante · 40m · AeV 6m² · 45m/s</t>
        </is>
      </c>
      <c r="F3354" s="185" t="inlineStr">
        <is>
          <t>VB</t>
        </is>
      </c>
      <c r="G3354" s="185" t="inlineStr">
        <is>
          <t>LESTE</t>
        </is>
      </c>
      <c r="H3354" s="185" t="inlineStr">
        <is>
          <t>CLEMAR (NEGOCIADO)</t>
        </is>
      </c>
      <c r="I3354" s="199" t="n">
        <v>121275</v>
      </c>
      <c r="J3354" s="196" t="inlineStr">
        <is>
          <t>não</t>
        </is>
      </c>
    </row>
    <row r="3355">
      <c r="A3355" s="185" t="n">
        <v>137</v>
      </c>
      <c r="B3355" s="185" t="inlineStr">
        <is>
          <t>POSTE</t>
        </is>
      </c>
      <c r="C3355" s="185" t="inlineStr">
        <is>
          <t>Poste Metálico Autoportante</t>
        </is>
      </c>
      <c r="D3355" s="185" t="n"/>
      <c r="E3355" s="185" t="inlineStr">
        <is>
          <t>Poste Metálico Autoportante · 40m · AeV 6m² · 45m/s</t>
        </is>
      </c>
      <c r="F3355" s="185" t="inlineStr">
        <is>
          <t>VB</t>
        </is>
      </c>
      <c r="G3355" s="185" t="inlineStr">
        <is>
          <t>LESTE</t>
        </is>
      </c>
      <c r="H3355" s="185" t="inlineStr">
        <is>
          <t>METALALFA (NEGOCIADO)</t>
        </is>
      </c>
      <c r="I3355" s="199" t="n">
        <v>135413.67</v>
      </c>
      <c r="J3355" s="196" t="inlineStr">
        <is>
          <t>não</t>
        </is>
      </c>
    </row>
    <row r="3356">
      <c r="A3356" s="185" t="n">
        <v>137</v>
      </c>
      <c r="B3356" s="185" t="inlineStr">
        <is>
          <t>POSTE</t>
        </is>
      </c>
      <c r="C3356" s="185" t="inlineStr">
        <is>
          <t>Poste Metálico Autoportante</t>
        </is>
      </c>
      <c r="D3356" s="185" t="n"/>
      <c r="E3356" s="185" t="inlineStr">
        <is>
          <t>Poste Metálico Autoportante · 40m · AeV 6m² · 45m/s</t>
        </is>
      </c>
      <c r="F3356" s="185" t="inlineStr">
        <is>
          <t>VB</t>
        </is>
      </c>
      <c r="G3356" s="185" t="inlineStr">
        <is>
          <t>LESTE</t>
        </is>
      </c>
      <c r="H3356" s="185" t="inlineStr">
        <is>
          <t>BRASILSAT</t>
        </is>
      </c>
      <c r="I3356" s="199" t="n">
        <v>178021.28</v>
      </c>
      <c r="J3356" s="196" t="inlineStr">
        <is>
          <t>não</t>
        </is>
      </c>
    </row>
    <row r="3357">
      <c r="A3357" s="185" t="n">
        <v>137</v>
      </c>
      <c r="B3357" s="185" t="inlineStr">
        <is>
          <t>POSTE</t>
        </is>
      </c>
      <c r="C3357" s="185" t="inlineStr">
        <is>
          <t>Poste Metálico Autoportante</t>
        </is>
      </c>
      <c r="D3357" s="185" t="n"/>
      <c r="E3357" s="185" t="inlineStr">
        <is>
          <t>Poste Metálico Autoportante · 40m · AeV 6m² · 45m/s</t>
        </is>
      </c>
      <c r="F3357" s="185" t="inlineStr">
        <is>
          <t>VB</t>
        </is>
      </c>
      <c r="G3357" s="185" t="inlineStr">
        <is>
          <t>LESTE</t>
        </is>
      </c>
      <c r="H3357" s="185" t="inlineStr">
        <is>
          <t>ZOPONE (NEGOCIADO)</t>
        </is>
      </c>
      <c r="I3357" s="199" t="n">
        <v>220583.59</v>
      </c>
      <c r="J3357" s="196" t="inlineStr">
        <is>
          <t>não</t>
        </is>
      </c>
    </row>
    <row r="3358">
      <c r="A3358" s="185" t="n">
        <v>137</v>
      </c>
      <c r="B3358" s="185" t="inlineStr">
        <is>
          <t>POSTE</t>
        </is>
      </c>
      <c r="C3358" s="185" t="inlineStr">
        <is>
          <t>Poste Metálico Autoportante</t>
        </is>
      </c>
      <c r="D3358" s="185" t="n"/>
      <c r="E3358" s="185" t="inlineStr">
        <is>
          <t>Poste Metálico Autoportante · 40m · AeV 6m² · 45m/s</t>
        </is>
      </c>
      <c r="F3358" s="185" t="inlineStr">
        <is>
          <t>VB</t>
        </is>
      </c>
      <c r="G3358" s="185" t="inlineStr">
        <is>
          <t>SUL</t>
        </is>
      </c>
      <c r="H3358" s="185" t="inlineStr">
        <is>
          <t>NOVA CORRENTE</t>
        </is>
      </c>
      <c r="I3358" s="199" t="n">
        <v>114800</v>
      </c>
      <c r="J3358" s="196" t="inlineStr">
        <is>
          <t>não</t>
        </is>
      </c>
    </row>
    <row r="3359">
      <c r="A3359" s="185" t="n">
        <v>137</v>
      </c>
      <c r="B3359" s="185" t="inlineStr">
        <is>
          <t>POSTE</t>
        </is>
      </c>
      <c r="C3359" s="185" t="inlineStr">
        <is>
          <t>Poste Metálico Autoportante</t>
        </is>
      </c>
      <c r="D3359" s="185" t="n"/>
      <c r="E3359" s="185" t="inlineStr">
        <is>
          <t>Poste Metálico Autoportante · 40m · AeV 6m² · 45m/s</t>
        </is>
      </c>
      <c r="F3359" s="185" t="inlineStr">
        <is>
          <t>VB</t>
        </is>
      </c>
      <c r="G3359" s="185" t="inlineStr">
        <is>
          <t>SUL</t>
        </is>
      </c>
      <c r="H3359" s="185" t="inlineStr">
        <is>
          <t>INFRASITE + SECCIONAL</t>
        </is>
      </c>
      <c r="I3359" s="199" t="n">
        <v>114800</v>
      </c>
      <c r="J3359" s="196" t="inlineStr">
        <is>
          <t>não</t>
        </is>
      </c>
    </row>
    <row r="3360">
      <c r="A3360" s="185" t="n">
        <v>137</v>
      </c>
      <c r="B3360" s="185" t="inlineStr">
        <is>
          <t>POSTE</t>
        </is>
      </c>
      <c r="C3360" s="185" t="inlineStr">
        <is>
          <t>Poste Metálico Autoportante</t>
        </is>
      </c>
      <c r="D3360" s="185" t="n"/>
      <c r="E3360" s="185" t="inlineStr">
        <is>
          <t>Poste Metálico Autoportante · 40m · AeV 6m² · 45m/s</t>
        </is>
      </c>
      <c r="F3360" s="185" t="inlineStr">
        <is>
          <t>VB</t>
        </is>
      </c>
      <c r="G3360" s="185" t="inlineStr">
        <is>
          <t>SUL</t>
        </is>
      </c>
      <c r="H3360" s="185" t="inlineStr">
        <is>
          <t>CLEMAR (NEGOCIADO)</t>
        </is>
      </c>
      <c r="I3360" s="199" t="n">
        <v>121275</v>
      </c>
      <c r="J3360" s="196" t="inlineStr">
        <is>
          <t>não</t>
        </is>
      </c>
    </row>
    <row r="3361">
      <c r="A3361" s="185" t="n">
        <v>137</v>
      </c>
      <c r="B3361" s="185" t="inlineStr">
        <is>
          <t>POSTE</t>
        </is>
      </c>
      <c r="C3361" s="185" t="inlineStr">
        <is>
          <t>Poste Metálico Autoportante</t>
        </is>
      </c>
      <c r="D3361" s="185" t="n"/>
      <c r="E3361" s="185" t="inlineStr">
        <is>
          <t>Poste Metálico Autoportante · 40m · AeV 6m² · 45m/s</t>
        </is>
      </c>
      <c r="F3361" s="185" t="inlineStr">
        <is>
          <t>VB</t>
        </is>
      </c>
      <c r="G3361" s="185" t="inlineStr">
        <is>
          <t>SUL</t>
        </is>
      </c>
      <c r="H3361" s="185" t="inlineStr">
        <is>
          <t>METALALFA (NEGOCIADO)</t>
        </is>
      </c>
      <c r="I3361" s="199" t="n">
        <v>135413.67</v>
      </c>
      <c r="J3361" s="196" t="inlineStr">
        <is>
          <t>não</t>
        </is>
      </c>
    </row>
    <row r="3362">
      <c r="A3362" s="185" t="n">
        <v>137</v>
      </c>
      <c r="B3362" s="185" t="inlineStr">
        <is>
          <t>POSTE</t>
        </is>
      </c>
      <c r="C3362" s="185" t="inlineStr">
        <is>
          <t>Poste Metálico Autoportante</t>
        </is>
      </c>
      <c r="D3362" s="185" t="n"/>
      <c r="E3362" s="185" t="inlineStr">
        <is>
          <t>Poste Metálico Autoportante · 40m · AeV 6m² · 45m/s</t>
        </is>
      </c>
      <c r="F3362" s="185" t="inlineStr">
        <is>
          <t>VB</t>
        </is>
      </c>
      <c r="G3362" s="185" t="inlineStr">
        <is>
          <t>SUL</t>
        </is>
      </c>
      <c r="H3362" s="185" t="inlineStr">
        <is>
          <t>BRASILSAT</t>
        </is>
      </c>
      <c r="I3362" s="199" t="n">
        <v>178021.28</v>
      </c>
      <c r="J3362" s="196" t="inlineStr">
        <is>
          <t>não</t>
        </is>
      </c>
    </row>
    <row r="3363">
      <c r="A3363" s="185" t="n">
        <v>137</v>
      </c>
      <c r="B3363" s="185" t="inlineStr">
        <is>
          <t>POSTE</t>
        </is>
      </c>
      <c r="C3363" s="185" t="inlineStr">
        <is>
          <t>Poste Metálico Autoportante</t>
        </is>
      </c>
      <c r="D3363" s="185" t="n"/>
      <c r="E3363" s="185" t="inlineStr">
        <is>
          <t>Poste Metálico Autoportante · 40m · AeV 6m² · 45m/s</t>
        </is>
      </c>
      <c r="F3363" s="185" t="inlineStr">
        <is>
          <t>VB</t>
        </is>
      </c>
      <c r="G3363" s="185" t="inlineStr">
        <is>
          <t>SUL</t>
        </is>
      </c>
      <c r="H3363" s="185" t="inlineStr">
        <is>
          <t>ZOPONE (NEGOCIADO)</t>
        </is>
      </c>
      <c r="I3363" s="199" t="n">
        <v>220583.59</v>
      </c>
      <c r="J3363" s="196" t="inlineStr">
        <is>
          <t>não</t>
        </is>
      </c>
    </row>
    <row r="3364">
      <c r="A3364" s="185" t="n">
        <v>138</v>
      </c>
      <c r="B3364" s="185" t="inlineStr">
        <is>
          <t>POSTE</t>
        </is>
      </c>
      <c r="C3364" s="185" t="inlineStr">
        <is>
          <t>Poste Metálico Autoportante</t>
        </is>
      </c>
      <c r="D3364" s="185" t="n"/>
      <c r="E3364" s="185" t="inlineStr">
        <is>
          <t>Poste Metálico Autoportante · 40m · AeV 9m² · 30m/s</t>
        </is>
      </c>
      <c r="F3364" s="185" t="inlineStr">
        <is>
          <t>VB</t>
        </is>
      </c>
      <c r="G3364" s="185" t="inlineStr">
        <is>
          <t>NORTE</t>
        </is>
      </c>
      <c r="H3364" s="185" t="inlineStr">
        <is>
          <t>INFRASITE + SECCIONAL</t>
        </is>
      </c>
      <c r="I3364" s="199" t="n">
        <v>98400</v>
      </c>
      <c r="J3364" s="202" t="inlineStr">
        <is>
          <t>SIM</t>
        </is>
      </c>
    </row>
    <row r="3365">
      <c r="A3365" s="185" t="n">
        <v>138</v>
      </c>
      <c r="B3365" s="185" t="inlineStr">
        <is>
          <t>POSTE</t>
        </is>
      </c>
      <c r="C3365" s="185" t="inlineStr">
        <is>
          <t>Poste Metálico Autoportante</t>
        </is>
      </c>
      <c r="D3365" s="185" t="n"/>
      <c r="E3365" s="185" t="inlineStr">
        <is>
          <t>Poste Metálico Autoportante · 40m · AeV 9m² · 30m/s</t>
        </is>
      </c>
      <c r="F3365" s="185" t="inlineStr">
        <is>
          <t>VB</t>
        </is>
      </c>
      <c r="G3365" s="185" t="inlineStr">
        <is>
          <t>NORTE</t>
        </is>
      </c>
      <c r="H3365" s="185" t="inlineStr">
        <is>
          <t>CLEMAR (NEGOCIADO)</t>
        </is>
      </c>
      <c r="I3365" s="199" t="n">
        <v>99225</v>
      </c>
      <c r="J3365" s="202" t="inlineStr">
        <is>
          <t>SIM</t>
        </is>
      </c>
    </row>
    <row r="3366">
      <c r="A3366" s="185" t="n">
        <v>138</v>
      </c>
      <c r="B3366" s="185" t="inlineStr">
        <is>
          <t>POSTE</t>
        </is>
      </c>
      <c r="C3366" s="185" t="inlineStr">
        <is>
          <t>Poste Metálico Autoportante</t>
        </is>
      </c>
      <c r="D3366" s="185" t="n"/>
      <c r="E3366" s="185" t="inlineStr">
        <is>
          <t>Poste Metálico Autoportante · 40m · AeV 9m² · 30m/s</t>
        </is>
      </c>
      <c r="F3366" s="185" t="inlineStr">
        <is>
          <t>VB</t>
        </is>
      </c>
      <c r="G3366" s="185" t="inlineStr">
        <is>
          <t>NORTE</t>
        </is>
      </c>
      <c r="H3366" s="185" t="inlineStr">
        <is>
          <t>METALALFA (NEGOCIADO)</t>
        </is>
      </c>
      <c r="I3366" s="199" t="n">
        <v>115633.63</v>
      </c>
      <c r="J3366" s="202" t="inlineStr">
        <is>
          <t>SIM</t>
        </is>
      </c>
    </row>
    <row r="3367">
      <c r="A3367" s="185" t="n">
        <v>138</v>
      </c>
      <c r="B3367" s="185" t="inlineStr">
        <is>
          <t>POSTE</t>
        </is>
      </c>
      <c r="C3367" s="185" t="inlineStr">
        <is>
          <t>Poste Metálico Autoportante</t>
        </is>
      </c>
      <c r="D3367" s="185" t="n"/>
      <c r="E3367" s="185" t="inlineStr">
        <is>
          <t>Poste Metálico Autoportante · 40m · AeV 9m² · 30m/s</t>
        </is>
      </c>
      <c r="F3367" s="185" t="inlineStr">
        <is>
          <t>VB</t>
        </is>
      </c>
      <c r="G3367" s="185" t="inlineStr">
        <is>
          <t>NORTE</t>
        </is>
      </c>
      <c r="H3367" s="185" t="inlineStr">
        <is>
          <t>BRASILSAT</t>
        </is>
      </c>
      <c r="I3367" s="199" t="n">
        <v>135711.94</v>
      </c>
      <c r="J3367" s="202" t="inlineStr">
        <is>
          <t>SIM</t>
        </is>
      </c>
    </row>
    <row r="3368">
      <c r="A3368" s="185" t="n">
        <v>138</v>
      </c>
      <c r="B3368" s="185" t="inlineStr">
        <is>
          <t>POSTE</t>
        </is>
      </c>
      <c r="C3368" s="185" t="inlineStr">
        <is>
          <t>Poste Metálico Autoportante</t>
        </is>
      </c>
      <c r="D3368" s="185" t="n"/>
      <c r="E3368" s="185" t="inlineStr">
        <is>
          <t>Poste Metálico Autoportante · 40m · AeV 9m² · 30m/s</t>
        </is>
      </c>
      <c r="F3368" s="185" t="inlineStr">
        <is>
          <t>VB</t>
        </is>
      </c>
      <c r="G3368" s="185" t="inlineStr">
        <is>
          <t>NORTE</t>
        </is>
      </c>
      <c r="H3368" s="185" t="inlineStr">
        <is>
          <t>ZOPONE (NEGOCIADO)</t>
        </is>
      </c>
      <c r="I3368" s="199" t="n">
        <v>140918.85</v>
      </c>
      <c r="J3368" s="202" t="inlineStr">
        <is>
          <t>SIM</t>
        </is>
      </c>
    </row>
    <row r="3369">
      <c r="A3369" s="185" t="n">
        <v>138</v>
      </c>
      <c r="B3369" s="185" t="inlineStr">
        <is>
          <t>POSTE</t>
        </is>
      </c>
      <c r="C3369" s="185" t="inlineStr">
        <is>
          <t>Poste Metálico Autoportante</t>
        </is>
      </c>
      <c r="D3369" s="185" t="n"/>
      <c r="E3369" s="185" t="inlineStr">
        <is>
          <t>Poste Metálico Autoportante · 40m · AeV 9m² · 30m/s</t>
        </is>
      </c>
      <c r="F3369" s="185" t="inlineStr">
        <is>
          <t>VB</t>
        </is>
      </c>
      <c r="G3369" s="185" t="inlineStr">
        <is>
          <t>NORDESTE</t>
        </is>
      </c>
      <c r="H3369" s="185" t="inlineStr">
        <is>
          <t>NOVA CORRENTE</t>
        </is>
      </c>
      <c r="I3369" s="199" t="n">
        <v>98400</v>
      </c>
      <c r="J3369" s="202" t="inlineStr">
        <is>
          <t>SIM</t>
        </is>
      </c>
    </row>
    <row r="3370">
      <c r="A3370" s="185" t="n">
        <v>138</v>
      </c>
      <c r="B3370" s="185" t="inlineStr">
        <is>
          <t>POSTE</t>
        </is>
      </c>
      <c r="C3370" s="185" t="inlineStr">
        <is>
          <t>Poste Metálico Autoportante</t>
        </is>
      </c>
      <c r="D3370" s="185" t="n"/>
      <c r="E3370" s="185" t="inlineStr">
        <is>
          <t>Poste Metálico Autoportante · 40m · AeV 9m² · 30m/s</t>
        </is>
      </c>
      <c r="F3370" s="185" t="inlineStr">
        <is>
          <t>VB</t>
        </is>
      </c>
      <c r="G3370" s="185" t="inlineStr">
        <is>
          <t>NORDESTE</t>
        </is>
      </c>
      <c r="H3370" s="185" t="inlineStr">
        <is>
          <t>INFRASITE + SECCIONAL</t>
        </is>
      </c>
      <c r="I3370" s="199" t="n">
        <v>98400</v>
      </c>
      <c r="J3370" s="202" t="inlineStr">
        <is>
          <t>SIM</t>
        </is>
      </c>
    </row>
    <row r="3371">
      <c r="A3371" s="185" t="n">
        <v>138</v>
      </c>
      <c r="B3371" s="185" t="inlineStr">
        <is>
          <t>POSTE</t>
        </is>
      </c>
      <c r="C3371" s="185" t="inlineStr">
        <is>
          <t>Poste Metálico Autoportante</t>
        </is>
      </c>
      <c r="D3371" s="185" t="n"/>
      <c r="E3371" s="185" t="inlineStr">
        <is>
          <t>Poste Metálico Autoportante · 40m · AeV 9m² · 30m/s</t>
        </is>
      </c>
      <c r="F3371" s="185" t="inlineStr">
        <is>
          <t>VB</t>
        </is>
      </c>
      <c r="G3371" s="185" t="inlineStr">
        <is>
          <t>NORDESTE</t>
        </is>
      </c>
      <c r="H3371" s="185" t="inlineStr">
        <is>
          <t>CLEMAR (NEGOCIADO)</t>
        </is>
      </c>
      <c r="I3371" s="199" t="n">
        <v>99225</v>
      </c>
      <c r="J3371" s="202" t="inlineStr">
        <is>
          <t>SIM</t>
        </is>
      </c>
    </row>
    <row r="3372">
      <c r="A3372" s="185" t="n">
        <v>138</v>
      </c>
      <c r="B3372" s="185" t="inlineStr">
        <is>
          <t>POSTE</t>
        </is>
      </c>
      <c r="C3372" s="185" t="inlineStr">
        <is>
          <t>Poste Metálico Autoportante</t>
        </is>
      </c>
      <c r="D3372" s="185" t="n"/>
      <c r="E3372" s="185" t="inlineStr">
        <is>
          <t>Poste Metálico Autoportante · 40m · AeV 9m² · 30m/s</t>
        </is>
      </c>
      <c r="F3372" s="185" t="inlineStr">
        <is>
          <t>VB</t>
        </is>
      </c>
      <c r="G3372" s="185" t="inlineStr">
        <is>
          <t>NORDESTE</t>
        </is>
      </c>
      <c r="H3372" s="185" t="inlineStr">
        <is>
          <t>METALALFA (NEGOCIADO)</t>
        </is>
      </c>
      <c r="I3372" s="199" t="n">
        <v>115633.63</v>
      </c>
      <c r="J3372" s="202" t="inlineStr">
        <is>
          <t>SIM</t>
        </is>
      </c>
    </row>
    <row r="3373">
      <c r="A3373" s="185" t="n">
        <v>138</v>
      </c>
      <c r="B3373" s="185" t="inlineStr">
        <is>
          <t>POSTE</t>
        </is>
      </c>
      <c r="C3373" s="185" t="inlineStr">
        <is>
          <t>Poste Metálico Autoportante</t>
        </is>
      </c>
      <c r="D3373" s="185" t="n"/>
      <c r="E3373" s="185" t="inlineStr">
        <is>
          <t>Poste Metálico Autoportante · 40m · AeV 9m² · 30m/s</t>
        </is>
      </c>
      <c r="F3373" s="185" t="inlineStr">
        <is>
          <t>VB</t>
        </is>
      </c>
      <c r="G3373" s="185" t="inlineStr">
        <is>
          <t>NORDESTE</t>
        </is>
      </c>
      <c r="H3373" s="185" t="inlineStr">
        <is>
          <t>BRASILSAT</t>
        </is>
      </c>
      <c r="I3373" s="199" t="n">
        <v>135711.94</v>
      </c>
      <c r="J3373" s="202" t="inlineStr">
        <is>
          <t>SIM</t>
        </is>
      </c>
    </row>
    <row r="3374">
      <c r="A3374" s="185" t="n">
        <v>138</v>
      </c>
      <c r="B3374" s="185" t="inlineStr">
        <is>
          <t>POSTE</t>
        </is>
      </c>
      <c r="C3374" s="185" t="inlineStr">
        <is>
          <t>Poste Metálico Autoportante</t>
        </is>
      </c>
      <c r="D3374" s="185" t="n"/>
      <c r="E3374" s="185" t="inlineStr">
        <is>
          <t>Poste Metálico Autoportante · 40m · AeV 9m² · 30m/s</t>
        </is>
      </c>
      <c r="F3374" s="185" t="inlineStr">
        <is>
          <t>VB</t>
        </is>
      </c>
      <c r="G3374" s="185" t="inlineStr">
        <is>
          <t>NORDESTE</t>
        </is>
      </c>
      <c r="H3374" s="185" t="inlineStr">
        <is>
          <t>ZOPONE (NEGOCIADO)</t>
        </is>
      </c>
      <c r="I3374" s="199" t="n">
        <v>140918.85</v>
      </c>
      <c r="J3374" s="202" t="inlineStr">
        <is>
          <t>SIM</t>
        </is>
      </c>
    </row>
    <row r="3375">
      <c r="A3375" s="185" t="n">
        <v>138</v>
      </c>
      <c r="B3375" s="185" t="inlineStr">
        <is>
          <t>POSTE</t>
        </is>
      </c>
      <c r="C3375" s="185" t="inlineStr">
        <is>
          <t>Poste Metálico Autoportante</t>
        </is>
      </c>
      <c r="D3375" s="185" t="n"/>
      <c r="E3375" s="185" t="inlineStr">
        <is>
          <t>Poste Metálico Autoportante · 40m · AeV 9m² · 30m/s</t>
        </is>
      </c>
      <c r="F3375" s="185" t="inlineStr">
        <is>
          <t>VB</t>
        </is>
      </c>
      <c r="G3375" s="185" t="inlineStr">
        <is>
          <t>C OESTE</t>
        </is>
      </c>
      <c r="H3375" s="185" t="inlineStr">
        <is>
          <t>INFRASITE + SECCIONAL</t>
        </is>
      </c>
      <c r="I3375" s="199" t="n">
        <v>98400</v>
      </c>
      <c r="J3375" s="196" t="inlineStr">
        <is>
          <t>não</t>
        </is>
      </c>
    </row>
    <row r="3376">
      <c r="A3376" s="185" t="n">
        <v>138</v>
      </c>
      <c r="B3376" s="185" t="inlineStr">
        <is>
          <t>POSTE</t>
        </is>
      </c>
      <c r="C3376" s="185" t="inlineStr">
        <is>
          <t>Poste Metálico Autoportante</t>
        </is>
      </c>
      <c r="D3376" s="185" t="n"/>
      <c r="E3376" s="185" t="inlineStr">
        <is>
          <t>Poste Metálico Autoportante · 40m · AeV 9m² · 30m/s</t>
        </is>
      </c>
      <c r="F3376" s="185" t="inlineStr">
        <is>
          <t>VB</t>
        </is>
      </c>
      <c r="G3376" s="185" t="inlineStr">
        <is>
          <t>C OESTE</t>
        </is>
      </c>
      <c r="H3376" s="185" t="inlineStr">
        <is>
          <t>CLEMAR (NEGOCIADO)</t>
        </is>
      </c>
      <c r="I3376" s="199" t="n">
        <v>99225</v>
      </c>
      <c r="J3376" s="196" t="inlineStr">
        <is>
          <t>não</t>
        </is>
      </c>
    </row>
    <row r="3377">
      <c r="A3377" s="185" t="n">
        <v>138</v>
      </c>
      <c r="B3377" s="185" t="inlineStr">
        <is>
          <t>POSTE</t>
        </is>
      </c>
      <c r="C3377" s="185" t="inlineStr">
        <is>
          <t>Poste Metálico Autoportante</t>
        </is>
      </c>
      <c r="D3377" s="185" t="n"/>
      <c r="E3377" s="185" t="inlineStr">
        <is>
          <t>Poste Metálico Autoportante · 40m · AeV 9m² · 30m/s</t>
        </is>
      </c>
      <c r="F3377" s="185" t="inlineStr">
        <is>
          <t>VB</t>
        </is>
      </c>
      <c r="G3377" s="185" t="inlineStr">
        <is>
          <t>C OESTE</t>
        </is>
      </c>
      <c r="H3377" s="185" t="inlineStr">
        <is>
          <t>METALALFA (NEGOCIADO)</t>
        </is>
      </c>
      <c r="I3377" s="199" t="n">
        <v>115633.63</v>
      </c>
      <c r="J3377" s="196" t="inlineStr">
        <is>
          <t>não</t>
        </is>
      </c>
    </row>
    <row r="3378">
      <c r="A3378" s="185" t="n">
        <v>138</v>
      </c>
      <c r="B3378" s="185" t="inlineStr">
        <is>
          <t>POSTE</t>
        </is>
      </c>
      <c r="C3378" s="185" t="inlineStr">
        <is>
          <t>Poste Metálico Autoportante</t>
        </is>
      </c>
      <c r="D3378" s="185" t="n"/>
      <c r="E3378" s="185" t="inlineStr">
        <is>
          <t>Poste Metálico Autoportante · 40m · AeV 9m² · 30m/s</t>
        </is>
      </c>
      <c r="F3378" s="185" t="inlineStr">
        <is>
          <t>VB</t>
        </is>
      </c>
      <c r="G3378" s="185" t="inlineStr">
        <is>
          <t>C OESTE</t>
        </is>
      </c>
      <c r="H3378" s="185" t="inlineStr">
        <is>
          <t>BRASILSAT</t>
        </is>
      </c>
      <c r="I3378" s="199" t="n">
        <v>132150.45</v>
      </c>
      <c r="J3378" s="196" t="inlineStr">
        <is>
          <t>não</t>
        </is>
      </c>
    </row>
    <row r="3379">
      <c r="A3379" s="185" t="n">
        <v>138</v>
      </c>
      <c r="B3379" s="185" t="inlineStr">
        <is>
          <t>POSTE</t>
        </is>
      </c>
      <c r="C3379" s="185" t="inlineStr">
        <is>
          <t>Poste Metálico Autoportante</t>
        </is>
      </c>
      <c r="D3379" s="185" t="n"/>
      <c r="E3379" s="185" t="inlineStr">
        <is>
          <t>Poste Metálico Autoportante · 40m · AeV 9m² · 30m/s</t>
        </is>
      </c>
      <c r="F3379" s="185" t="inlineStr">
        <is>
          <t>VB</t>
        </is>
      </c>
      <c r="G3379" s="185" t="inlineStr">
        <is>
          <t>C OESTE</t>
        </is>
      </c>
      <c r="H3379" s="185" t="inlineStr">
        <is>
          <t>ZOPONE (NEGOCIADO)</t>
        </is>
      </c>
      <c r="I3379" s="199" t="n">
        <v>140918.85</v>
      </c>
      <c r="J3379" s="196" t="inlineStr">
        <is>
          <t>não</t>
        </is>
      </c>
    </row>
    <row r="3380">
      <c r="A3380" s="185" t="n">
        <v>138</v>
      </c>
      <c r="B3380" s="185" t="inlineStr">
        <is>
          <t>POSTE</t>
        </is>
      </c>
      <c r="C3380" s="185" t="inlineStr">
        <is>
          <t>Poste Metálico Autoportante</t>
        </is>
      </c>
      <c r="D3380" s="185" t="n"/>
      <c r="E3380" s="185" t="inlineStr">
        <is>
          <t>Poste Metálico Autoportante · 40m · AeV 9m² · 30m/s</t>
        </is>
      </c>
      <c r="F3380" s="185" t="inlineStr">
        <is>
          <t>VB</t>
        </is>
      </c>
      <c r="G3380" s="185" t="inlineStr">
        <is>
          <t>SÃO PAULO</t>
        </is>
      </c>
      <c r="H3380" s="185" t="inlineStr">
        <is>
          <t>NOVA CORRENTE</t>
        </is>
      </c>
      <c r="I3380" s="199" t="n">
        <v>98400</v>
      </c>
      <c r="J3380" s="196" t="inlineStr">
        <is>
          <t>não</t>
        </is>
      </c>
    </row>
    <row r="3381">
      <c r="A3381" s="185" t="n">
        <v>138</v>
      </c>
      <c r="B3381" s="185" t="inlineStr">
        <is>
          <t>POSTE</t>
        </is>
      </c>
      <c r="C3381" s="185" t="inlineStr">
        <is>
          <t>Poste Metálico Autoportante</t>
        </is>
      </c>
      <c r="D3381" s="185" t="n"/>
      <c r="E3381" s="185" t="inlineStr">
        <is>
          <t>Poste Metálico Autoportante · 40m · AeV 9m² · 30m/s</t>
        </is>
      </c>
      <c r="F3381" s="185" t="inlineStr">
        <is>
          <t>VB</t>
        </is>
      </c>
      <c r="G3381" s="185" t="inlineStr">
        <is>
          <t>SÃO PAULO</t>
        </is>
      </c>
      <c r="H3381" s="185" t="inlineStr">
        <is>
          <t>INFRASITE + SECCIONAL</t>
        </is>
      </c>
      <c r="I3381" s="199" t="n">
        <v>98400</v>
      </c>
      <c r="J3381" s="196" t="inlineStr">
        <is>
          <t>não</t>
        </is>
      </c>
    </row>
    <row r="3382">
      <c r="A3382" s="185" t="n">
        <v>138</v>
      </c>
      <c r="B3382" s="185" t="inlineStr">
        <is>
          <t>POSTE</t>
        </is>
      </c>
      <c r="C3382" s="185" t="inlineStr">
        <is>
          <t>Poste Metálico Autoportante</t>
        </is>
      </c>
      <c r="D3382" s="185" t="n"/>
      <c r="E3382" s="185" t="inlineStr">
        <is>
          <t>Poste Metálico Autoportante · 40m · AeV 9m² · 30m/s</t>
        </is>
      </c>
      <c r="F3382" s="185" t="inlineStr">
        <is>
          <t>VB</t>
        </is>
      </c>
      <c r="G3382" s="185" t="inlineStr">
        <is>
          <t>SÃO PAULO</t>
        </is>
      </c>
      <c r="H3382" s="185" t="inlineStr">
        <is>
          <t>CLEMAR (NEGOCIADO)</t>
        </is>
      </c>
      <c r="I3382" s="199" t="n">
        <v>99225</v>
      </c>
      <c r="J3382" s="196" t="inlineStr">
        <is>
          <t>não</t>
        </is>
      </c>
    </row>
    <row r="3383">
      <c r="A3383" s="185" t="n">
        <v>138</v>
      </c>
      <c r="B3383" s="185" t="inlineStr">
        <is>
          <t>POSTE</t>
        </is>
      </c>
      <c r="C3383" s="185" t="inlineStr">
        <is>
          <t>Poste Metálico Autoportante</t>
        </is>
      </c>
      <c r="D3383" s="185" t="n"/>
      <c r="E3383" s="185" t="inlineStr">
        <is>
          <t>Poste Metálico Autoportante · 40m · AeV 9m² · 30m/s</t>
        </is>
      </c>
      <c r="F3383" s="185" t="inlineStr">
        <is>
          <t>VB</t>
        </is>
      </c>
      <c r="G3383" s="185" t="inlineStr">
        <is>
          <t>SÃO PAULO</t>
        </is>
      </c>
      <c r="H3383" s="185" t="inlineStr">
        <is>
          <t>METALALFA (NEGOCIADO)</t>
        </is>
      </c>
      <c r="I3383" s="199" t="n">
        <v>115633.63</v>
      </c>
      <c r="J3383" s="196" t="inlineStr">
        <is>
          <t>não</t>
        </is>
      </c>
    </row>
    <row r="3384">
      <c r="A3384" s="185" t="n">
        <v>138</v>
      </c>
      <c r="B3384" s="185" t="inlineStr">
        <is>
          <t>POSTE</t>
        </is>
      </c>
      <c r="C3384" s="185" t="inlineStr">
        <is>
          <t>Poste Metálico Autoportante</t>
        </is>
      </c>
      <c r="D3384" s="185" t="n"/>
      <c r="E3384" s="185" t="inlineStr">
        <is>
          <t>Poste Metálico Autoportante · 40m · AeV 9m² · 30m/s</t>
        </is>
      </c>
      <c r="F3384" s="185" t="inlineStr">
        <is>
          <t>VB</t>
        </is>
      </c>
      <c r="G3384" s="185" t="inlineStr">
        <is>
          <t>SÃO PAULO</t>
        </is>
      </c>
      <c r="H3384" s="185" t="inlineStr">
        <is>
          <t>BRASILSAT</t>
        </is>
      </c>
      <c r="I3384" s="199" t="n">
        <v>135711.94</v>
      </c>
      <c r="J3384" s="196" t="inlineStr">
        <is>
          <t>não</t>
        </is>
      </c>
    </row>
    <row r="3385">
      <c r="A3385" s="185" t="n">
        <v>138</v>
      </c>
      <c r="B3385" s="185" t="inlineStr">
        <is>
          <t>POSTE</t>
        </is>
      </c>
      <c r="C3385" s="185" t="inlineStr">
        <is>
          <t>Poste Metálico Autoportante</t>
        </is>
      </c>
      <c r="D3385" s="185" t="n"/>
      <c r="E3385" s="185" t="inlineStr">
        <is>
          <t>Poste Metálico Autoportante · 40m · AeV 9m² · 30m/s</t>
        </is>
      </c>
      <c r="F3385" s="185" t="inlineStr">
        <is>
          <t>VB</t>
        </is>
      </c>
      <c r="G3385" s="185" t="inlineStr">
        <is>
          <t>SÃO PAULO</t>
        </is>
      </c>
      <c r="H3385" s="185" t="inlineStr">
        <is>
          <t>ZOPONE (NEGOCIADO)</t>
        </is>
      </c>
      <c r="I3385" s="199" t="n">
        <v>140918.85</v>
      </c>
      <c r="J3385" s="196" t="inlineStr">
        <is>
          <t>não</t>
        </is>
      </c>
    </row>
    <row r="3386">
      <c r="A3386" s="185" t="n">
        <v>138</v>
      </c>
      <c r="B3386" s="185" t="inlineStr">
        <is>
          <t>POSTE</t>
        </is>
      </c>
      <c r="C3386" s="185" t="inlineStr">
        <is>
          <t>Poste Metálico Autoportante</t>
        </is>
      </c>
      <c r="D3386" s="185" t="n"/>
      <c r="E3386" s="185" t="inlineStr">
        <is>
          <t>Poste Metálico Autoportante · 40m · AeV 9m² · 30m/s</t>
        </is>
      </c>
      <c r="F3386" s="185" t="inlineStr">
        <is>
          <t>VB</t>
        </is>
      </c>
      <c r="G3386" s="185" t="inlineStr">
        <is>
          <t>LESTE</t>
        </is>
      </c>
      <c r="H3386" s="185" t="inlineStr">
        <is>
          <t>NOVA CORRENTE</t>
        </is>
      </c>
      <c r="I3386" s="199" t="n">
        <v>98400</v>
      </c>
      <c r="J3386" s="196" t="inlineStr">
        <is>
          <t>não</t>
        </is>
      </c>
    </row>
    <row r="3387">
      <c r="A3387" s="185" t="n">
        <v>138</v>
      </c>
      <c r="B3387" s="185" t="inlineStr">
        <is>
          <t>POSTE</t>
        </is>
      </c>
      <c r="C3387" s="185" t="inlineStr">
        <is>
          <t>Poste Metálico Autoportante</t>
        </is>
      </c>
      <c r="D3387" s="185" t="n"/>
      <c r="E3387" s="185" t="inlineStr">
        <is>
          <t>Poste Metálico Autoportante · 40m · AeV 9m² · 30m/s</t>
        </is>
      </c>
      <c r="F3387" s="185" t="inlineStr">
        <is>
          <t>VB</t>
        </is>
      </c>
      <c r="G3387" s="185" t="inlineStr">
        <is>
          <t>LESTE</t>
        </is>
      </c>
      <c r="H3387" s="185" t="inlineStr">
        <is>
          <t>INFRASITE + SECCIONAL</t>
        </is>
      </c>
      <c r="I3387" s="199" t="n">
        <v>98400</v>
      </c>
      <c r="J3387" s="196" t="inlineStr">
        <is>
          <t>não</t>
        </is>
      </c>
    </row>
    <row r="3388">
      <c r="A3388" s="185" t="n">
        <v>138</v>
      </c>
      <c r="B3388" s="185" t="inlineStr">
        <is>
          <t>POSTE</t>
        </is>
      </c>
      <c r="C3388" s="185" t="inlineStr">
        <is>
          <t>Poste Metálico Autoportante</t>
        </is>
      </c>
      <c r="D3388" s="185" t="n"/>
      <c r="E3388" s="185" t="inlineStr">
        <is>
          <t>Poste Metálico Autoportante · 40m · AeV 9m² · 30m/s</t>
        </is>
      </c>
      <c r="F3388" s="185" t="inlineStr">
        <is>
          <t>VB</t>
        </is>
      </c>
      <c r="G3388" s="185" t="inlineStr">
        <is>
          <t>LESTE</t>
        </is>
      </c>
      <c r="H3388" s="185" t="inlineStr">
        <is>
          <t>CLEMAR (NEGOCIADO)</t>
        </is>
      </c>
      <c r="I3388" s="199" t="n">
        <v>99225</v>
      </c>
      <c r="J3388" s="196" t="inlineStr">
        <is>
          <t>não</t>
        </is>
      </c>
    </row>
    <row r="3389">
      <c r="A3389" s="185" t="n">
        <v>138</v>
      </c>
      <c r="B3389" s="185" t="inlineStr">
        <is>
          <t>POSTE</t>
        </is>
      </c>
      <c r="C3389" s="185" t="inlineStr">
        <is>
          <t>Poste Metálico Autoportante</t>
        </is>
      </c>
      <c r="D3389" s="185" t="n"/>
      <c r="E3389" s="185" t="inlineStr">
        <is>
          <t>Poste Metálico Autoportante · 40m · AeV 9m² · 30m/s</t>
        </is>
      </c>
      <c r="F3389" s="185" t="inlineStr">
        <is>
          <t>VB</t>
        </is>
      </c>
      <c r="G3389" s="185" t="inlineStr">
        <is>
          <t>LESTE</t>
        </is>
      </c>
      <c r="H3389" s="185" t="inlineStr">
        <is>
          <t>METALALFA (NEGOCIADO)</t>
        </is>
      </c>
      <c r="I3389" s="199" t="n">
        <v>115633.63</v>
      </c>
      <c r="J3389" s="196" t="inlineStr">
        <is>
          <t>não</t>
        </is>
      </c>
    </row>
    <row r="3390">
      <c r="A3390" s="185" t="n">
        <v>138</v>
      </c>
      <c r="B3390" s="185" t="inlineStr">
        <is>
          <t>POSTE</t>
        </is>
      </c>
      <c r="C3390" s="185" t="inlineStr">
        <is>
          <t>Poste Metálico Autoportante</t>
        </is>
      </c>
      <c r="D3390" s="185" t="n"/>
      <c r="E3390" s="185" t="inlineStr">
        <is>
          <t>Poste Metálico Autoportante · 40m · AeV 9m² · 30m/s</t>
        </is>
      </c>
      <c r="F3390" s="185" t="inlineStr">
        <is>
          <t>VB</t>
        </is>
      </c>
      <c r="G3390" s="185" t="inlineStr">
        <is>
          <t>LESTE</t>
        </is>
      </c>
      <c r="H3390" s="185" t="inlineStr">
        <is>
          <t>BRASILSAT</t>
        </is>
      </c>
      <c r="I3390" s="199" t="n">
        <v>135711.94</v>
      </c>
      <c r="J3390" s="196" t="inlineStr">
        <is>
          <t>não</t>
        </is>
      </c>
    </row>
    <row r="3391">
      <c r="A3391" s="185" t="n">
        <v>138</v>
      </c>
      <c r="B3391" s="185" t="inlineStr">
        <is>
          <t>POSTE</t>
        </is>
      </c>
      <c r="C3391" s="185" t="inlineStr">
        <is>
          <t>Poste Metálico Autoportante</t>
        </is>
      </c>
      <c r="D3391" s="185" t="n"/>
      <c r="E3391" s="185" t="inlineStr">
        <is>
          <t>Poste Metálico Autoportante · 40m · AeV 9m² · 30m/s</t>
        </is>
      </c>
      <c r="F3391" s="185" t="inlineStr">
        <is>
          <t>VB</t>
        </is>
      </c>
      <c r="G3391" s="185" t="inlineStr">
        <is>
          <t>LESTE</t>
        </is>
      </c>
      <c r="H3391" s="185" t="inlineStr">
        <is>
          <t>ZOPONE (NEGOCIADO)</t>
        </is>
      </c>
      <c r="I3391" s="199" t="n">
        <v>140918.85</v>
      </c>
      <c r="J3391" s="196" t="inlineStr">
        <is>
          <t>não</t>
        </is>
      </c>
    </row>
    <row r="3392">
      <c r="A3392" s="185" t="n">
        <v>138</v>
      </c>
      <c r="B3392" s="185" t="inlineStr">
        <is>
          <t>POSTE</t>
        </is>
      </c>
      <c r="C3392" s="185" t="inlineStr">
        <is>
          <t>Poste Metálico Autoportante</t>
        </is>
      </c>
      <c r="D3392" s="185" t="n"/>
      <c r="E3392" s="185" t="inlineStr">
        <is>
          <t>Poste Metálico Autoportante · 40m · AeV 9m² · 30m/s</t>
        </is>
      </c>
      <c r="F3392" s="185" t="inlineStr">
        <is>
          <t>VB</t>
        </is>
      </c>
      <c r="G3392" s="185" t="inlineStr">
        <is>
          <t>SUL</t>
        </is>
      </c>
      <c r="H3392" s="185" t="inlineStr">
        <is>
          <t>NOVA CORRENTE</t>
        </is>
      </c>
      <c r="I3392" s="199" t="n">
        <v>98400</v>
      </c>
      <c r="J3392" s="196" t="inlineStr">
        <is>
          <t>não</t>
        </is>
      </c>
    </row>
    <row r="3393">
      <c r="A3393" s="185" t="n">
        <v>138</v>
      </c>
      <c r="B3393" s="185" t="inlineStr">
        <is>
          <t>POSTE</t>
        </is>
      </c>
      <c r="C3393" s="185" t="inlineStr">
        <is>
          <t>Poste Metálico Autoportante</t>
        </is>
      </c>
      <c r="D3393" s="185" t="n"/>
      <c r="E3393" s="185" t="inlineStr">
        <is>
          <t>Poste Metálico Autoportante · 40m · AeV 9m² · 30m/s</t>
        </is>
      </c>
      <c r="F3393" s="185" t="inlineStr">
        <is>
          <t>VB</t>
        </is>
      </c>
      <c r="G3393" s="185" t="inlineStr">
        <is>
          <t>SUL</t>
        </is>
      </c>
      <c r="H3393" s="185" t="inlineStr">
        <is>
          <t>INFRASITE + SECCIONAL</t>
        </is>
      </c>
      <c r="I3393" s="199" t="n">
        <v>98400</v>
      </c>
      <c r="J3393" s="196" t="inlineStr">
        <is>
          <t>não</t>
        </is>
      </c>
    </row>
    <row r="3394">
      <c r="A3394" s="185" t="n">
        <v>138</v>
      </c>
      <c r="B3394" s="185" t="inlineStr">
        <is>
          <t>POSTE</t>
        </is>
      </c>
      <c r="C3394" s="185" t="inlineStr">
        <is>
          <t>Poste Metálico Autoportante</t>
        </is>
      </c>
      <c r="D3394" s="185" t="n"/>
      <c r="E3394" s="185" t="inlineStr">
        <is>
          <t>Poste Metálico Autoportante · 40m · AeV 9m² · 30m/s</t>
        </is>
      </c>
      <c r="F3394" s="185" t="inlineStr">
        <is>
          <t>VB</t>
        </is>
      </c>
      <c r="G3394" s="185" t="inlineStr">
        <is>
          <t>SUL</t>
        </is>
      </c>
      <c r="H3394" s="185" t="inlineStr">
        <is>
          <t>CLEMAR (NEGOCIADO)</t>
        </is>
      </c>
      <c r="I3394" s="199" t="n">
        <v>99225</v>
      </c>
      <c r="J3394" s="196" t="inlineStr">
        <is>
          <t>não</t>
        </is>
      </c>
    </row>
    <row r="3395">
      <c r="A3395" s="185" t="n">
        <v>138</v>
      </c>
      <c r="B3395" s="185" t="inlineStr">
        <is>
          <t>POSTE</t>
        </is>
      </c>
      <c r="C3395" s="185" t="inlineStr">
        <is>
          <t>Poste Metálico Autoportante</t>
        </is>
      </c>
      <c r="D3395" s="185" t="n"/>
      <c r="E3395" s="185" t="inlineStr">
        <is>
          <t>Poste Metálico Autoportante · 40m · AeV 9m² · 30m/s</t>
        </is>
      </c>
      <c r="F3395" s="185" t="inlineStr">
        <is>
          <t>VB</t>
        </is>
      </c>
      <c r="G3395" s="185" t="inlineStr">
        <is>
          <t>SUL</t>
        </is>
      </c>
      <c r="H3395" s="185" t="inlineStr">
        <is>
          <t>METALALFA (NEGOCIADO)</t>
        </is>
      </c>
      <c r="I3395" s="199" t="n">
        <v>115633.63</v>
      </c>
      <c r="J3395" s="196" t="inlineStr">
        <is>
          <t>não</t>
        </is>
      </c>
    </row>
    <row r="3396">
      <c r="A3396" s="185" t="n">
        <v>138</v>
      </c>
      <c r="B3396" s="185" t="inlineStr">
        <is>
          <t>POSTE</t>
        </is>
      </c>
      <c r="C3396" s="185" t="inlineStr">
        <is>
          <t>Poste Metálico Autoportante</t>
        </is>
      </c>
      <c r="D3396" s="185" t="n"/>
      <c r="E3396" s="185" t="inlineStr">
        <is>
          <t>Poste Metálico Autoportante · 40m · AeV 9m² · 30m/s</t>
        </is>
      </c>
      <c r="F3396" s="185" t="inlineStr">
        <is>
          <t>VB</t>
        </is>
      </c>
      <c r="G3396" s="185" t="inlineStr">
        <is>
          <t>SUL</t>
        </is>
      </c>
      <c r="H3396" s="185" t="inlineStr">
        <is>
          <t>BRASILSAT</t>
        </is>
      </c>
      <c r="I3396" s="199" t="n">
        <v>135711.94</v>
      </c>
      <c r="J3396" s="196" t="inlineStr">
        <is>
          <t>não</t>
        </is>
      </c>
    </row>
    <row r="3397">
      <c r="A3397" s="185" t="n">
        <v>138</v>
      </c>
      <c r="B3397" s="185" t="inlineStr">
        <is>
          <t>POSTE</t>
        </is>
      </c>
      <c r="C3397" s="185" t="inlineStr">
        <is>
          <t>Poste Metálico Autoportante</t>
        </is>
      </c>
      <c r="D3397" s="185" t="n"/>
      <c r="E3397" s="185" t="inlineStr">
        <is>
          <t>Poste Metálico Autoportante · 40m · AeV 9m² · 30m/s</t>
        </is>
      </c>
      <c r="F3397" s="185" t="inlineStr">
        <is>
          <t>VB</t>
        </is>
      </c>
      <c r="G3397" s="185" t="inlineStr">
        <is>
          <t>SUL</t>
        </is>
      </c>
      <c r="H3397" s="185" t="inlineStr">
        <is>
          <t>ZOPONE (NEGOCIADO)</t>
        </is>
      </c>
      <c r="I3397" s="199" t="n">
        <v>140918.85</v>
      </c>
      <c r="J3397" s="196" t="inlineStr">
        <is>
          <t>não</t>
        </is>
      </c>
    </row>
    <row r="3398">
      <c r="A3398" s="185" t="n">
        <v>139</v>
      </c>
      <c r="B3398" s="185" t="inlineStr">
        <is>
          <t>POSTE</t>
        </is>
      </c>
      <c r="C3398" s="185" t="inlineStr">
        <is>
          <t>Poste Metálico Autoportante</t>
        </is>
      </c>
      <c r="D3398" s="185" t="n"/>
      <c r="E3398" s="185" t="inlineStr">
        <is>
          <t>Poste Metálico Autoportante · 40m · AeV 9m² · 35m/s</t>
        </is>
      </c>
      <c r="F3398" s="185" t="inlineStr">
        <is>
          <t>VB</t>
        </is>
      </c>
      <c r="G3398" s="185" t="inlineStr">
        <is>
          <t>NORTE</t>
        </is>
      </c>
      <c r="H3398" s="185" t="inlineStr">
        <is>
          <t>INFRASITE + SECCIONAL</t>
        </is>
      </c>
      <c r="I3398" s="199" t="n">
        <v>98600</v>
      </c>
      <c r="J3398" s="202" t="inlineStr">
        <is>
          <t>SIM</t>
        </is>
      </c>
    </row>
    <row r="3399">
      <c r="A3399" s="185" t="n">
        <v>139</v>
      </c>
      <c r="B3399" s="185" t="inlineStr">
        <is>
          <t>POSTE</t>
        </is>
      </c>
      <c r="C3399" s="185" t="inlineStr">
        <is>
          <t>Poste Metálico Autoportante</t>
        </is>
      </c>
      <c r="D3399" s="185" t="n"/>
      <c r="E3399" s="185" t="inlineStr">
        <is>
          <t>Poste Metálico Autoportante · 40m · AeV 9m² · 35m/s</t>
        </is>
      </c>
      <c r="F3399" s="185" t="inlineStr">
        <is>
          <t>VB</t>
        </is>
      </c>
      <c r="G3399" s="185" t="inlineStr">
        <is>
          <t>NORTE</t>
        </is>
      </c>
      <c r="H3399" s="185" t="inlineStr">
        <is>
          <t>CLEMAR (NEGOCIADO)</t>
        </is>
      </c>
      <c r="I3399" s="199" t="n">
        <v>105840</v>
      </c>
      <c r="J3399" s="202" t="inlineStr">
        <is>
          <t>SIM</t>
        </is>
      </c>
    </row>
    <row r="3400">
      <c r="A3400" s="185" t="n">
        <v>139</v>
      </c>
      <c r="B3400" s="185" t="inlineStr">
        <is>
          <t>POSTE</t>
        </is>
      </c>
      <c r="C3400" s="185" t="inlineStr">
        <is>
          <t>Poste Metálico Autoportante</t>
        </is>
      </c>
      <c r="D3400" s="185" t="n"/>
      <c r="E3400" s="185" t="inlineStr">
        <is>
          <t>Poste Metálico Autoportante · 40m · AeV 9m² · 35m/s</t>
        </is>
      </c>
      <c r="F3400" s="185" t="inlineStr">
        <is>
          <t>VB</t>
        </is>
      </c>
      <c r="G3400" s="185" t="inlineStr">
        <is>
          <t>NORTE</t>
        </is>
      </c>
      <c r="H3400" s="185" t="inlineStr">
        <is>
          <t>METALALFA (NEGOCIADO)</t>
        </is>
      </c>
      <c r="I3400" s="199" t="n">
        <v>120946.45</v>
      </c>
      <c r="J3400" s="202" t="inlineStr">
        <is>
          <t>SIM</t>
        </is>
      </c>
    </row>
    <row r="3401">
      <c r="A3401" s="185" t="n">
        <v>139</v>
      </c>
      <c r="B3401" s="185" t="inlineStr">
        <is>
          <t>POSTE</t>
        </is>
      </c>
      <c r="C3401" s="185" t="inlineStr">
        <is>
          <t>Poste Metálico Autoportante</t>
        </is>
      </c>
      <c r="D3401" s="185" t="n"/>
      <c r="E3401" s="185" t="inlineStr">
        <is>
          <t>Poste Metálico Autoportante · 40m · AeV 9m² · 35m/s</t>
        </is>
      </c>
      <c r="F3401" s="185" t="inlineStr">
        <is>
          <t>VB</t>
        </is>
      </c>
      <c r="G3401" s="185" t="inlineStr">
        <is>
          <t>NORTE</t>
        </is>
      </c>
      <c r="H3401" s="185" t="inlineStr">
        <is>
          <t>BRASILSAT</t>
        </is>
      </c>
      <c r="I3401" s="199" t="n">
        <v>150644.65</v>
      </c>
      <c r="J3401" s="202" t="inlineStr">
        <is>
          <t>SIM</t>
        </is>
      </c>
    </row>
    <row r="3402">
      <c r="A3402" s="185" t="n">
        <v>139</v>
      </c>
      <c r="B3402" s="185" t="inlineStr">
        <is>
          <t>POSTE</t>
        </is>
      </c>
      <c r="C3402" s="185" t="inlineStr">
        <is>
          <t>Poste Metálico Autoportante</t>
        </is>
      </c>
      <c r="D3402" s="185" t="n"/>
      <c r="E3402" s="185" t="inlineStr">
        <is>
          <t>Poste Metálico Autoportante · 40m · AeV 9m² · 35m/s</t>
        </is>
      </c>
      <c r="F3402" s="185" t="inlineStr">
        <is>
          <t>VB</t>
        </is>
      </c>
      <c r="G3402" s="185" t="inlineStr">
        <is>
          <t>NORTE</t>
        </is>
      </c>
      <c r="H3402" s="185" t="inlineStr">
        <is>
          <t>ZOPONE (NEGOCIADO)</t>
        </is>
      </c>
      <c r="I3402" s="199" t="n">
        <v>151328.6</v>
      </c>
      <c r="J3402" s="202" t="inlineStr">
        <is>
          <t>SIM</t>
        </is>
      </c>
    </row>
    <row r="3403">
      <c r="A3403" s="185" t="n">
        <v>139</v>
      </c>
      <c r="B3403" s="185" t="inlineStr">
        <is>
          <t>POSTE</t>
        </is>
      </c>
      <c r="C3403" s="185" t="inlineStr">
        <is>
          <t>Poste Metálico Autoportante</t>
        </is>
      </c>
      <c r="D3403" s="185" t="n"/>
      <c r="E3403" s="185" t="inlineStr">
        <is>
          <t>Poste Metálico Autoportante · 40m · AeV 9m² · 35m/s</t>
        </is>
      </c>
      <c r="F3403" s="185" t="inlineStr">
        <is>
          <t>VB</t>
        </is>
      </c>
      <c r="G3403" s="185" t="inlineStr">
        <is>
          <t>NORDESTE</t>
        </is>
      </c>
      <c r="H3403" s="185" t="inlineStr">
        <is>
          <t>NOVA CORRENTE</t>
        </is>
      </c>
      <c r="I3403" s="199" t="n">
        <v>98600</v>
      </c>
      <c r="J3403" s="202" t="inlineStr">
        <is>
          <t>SIM</t>
        </is>
      </c>
    </row>
    <row r="3404">
      <c r="A3404" s="185" t="n">
        <v>139</v>
      </c>
      <c r="B3404" s="185" t="inlineStr">
        <is>
          <t>POSTE</t>
        </is>
      </c>
      <c r="C3404" s="185" t="inlineStr">
        <is>
          <t>Poste Metálico Autoportante</t>
        </is>
      </c>
      <c r="D3404" s="185" t="n"/>
      <c r="E3404" s="185" t="inlineStr">
        <is>
          <t>Poste Metálico Autoportante · 40m · AeV 9m² · 35m/s</t>
        </is>
      </c>
      <c r="F3404" s="185" t="inlineStr">
        <is>
          <t>VB</t>
        </is>
      </c>
      <c r="G3404" s="185" t="inlineStr">
        <is>
          <t>NORDESTE</t>
        </is>
      </c>
      <c r="H3404" s="185" t="inlineStr">
        <is>
          <t>INFRASITE + SECCIONAL</t>
        </is>
      </c>
      <c r="I3404" s="199" t="n">
        <v>98600</v>
      </c>
      <c r="J3404" s="202" t="inlineStr">
        <is>
          <t>SIM</t>
        </is>
      </c>
    </row>
    <row r="3405">
      <c r="A3405" s="185" t="n">
        <v>139</v>
      </c>
      <c r="B3405" s="185" t="inlineStr">
        <is>
          <t>POSTE</t>
        </is>
      </c>
      <c r="C3405" s="185" t="inlineStr">
        <is>
          <t>Poste Metálico Autoportante</t>
        </is>
      </c>
      <c r="D3405" s="185" t="n"/>
      <c r="E3405" s="185" t="inlineStr">
        <is>
          <t>Poste Metálico Autoportante · 40m · AeV 9m² · 35m/s</t>
        </is>
      </c>
      <c r="F3405" s="185" t="inlineStr">
        <is>
          <t>VB</t>
        </is>
      </c>
      <c r="G3405" s="185" t="inlineStr">
        <is>
          <t>NORDESTE</t>
        </is>
      </c>
      <c r="H3405" s="185" t="inlineStr">
        <is>
          <t>CLEMAR (NEGOCIADO)</t>
        </is>
      </c>
      <c r="I3405" s="199" t="n">
        <v>105840</v>
      </c>
      <c r="J3405" s="202" t="inlineStr">
        <is>
          <t>SIM</t>
        </is>
      </c>
    </row>
    <row r="3406">
      <c r="A3406" s="185" t="n">
        <v>139</v>
      </c>
      <c r="B3406" s="185" t="inlineStr">
        <is>
          <t>POSTE</t>
        </is>
      </c>
      <c r="C3406" s="185" t="inlineStr">
        <is>
          <t>Poste Metálico Autoportante</t>
        </is>
      </c>
      <c r="D3406" s="185" t="n"/>
      <c r="E3406" s="185" t="inlineStr">
        <is>
          <t>Poste Metálico Autoportante · 40m · AeV 9m² · 35m/s</t>
        </is>
      </c>
      <c r="F3406" s="185" t="inlineStr">
        <is>
          <t>VB</t>
        </is>
      </c>
      <c r="G3406" s="185" t="inlineStr">
        <is>
          <t>NORDESTE</t>
        </is>
      </c>
      <c r="H3406" s="185" t="inlineStr">
        <is>
          <t>METALALFA (NEGOCIADO)</t>
        </is>
      </c>
      <c r="I3406" s="199" t="n">
        <v>120946.45</v>
      </c>
      <c r="J3406" s="202" t="inlineStr">
        <is>
          <t>SIM</t>
        </is>
      </c>
    </row>
    <row r="3407">
      <c r="A3407" s="185" t="n">
        <v>139</v>
      </c>
      <c r="B3407" s="185" t="inlineStr">
        <is>
          <t>POSTE</t>
        </is>
      </c>
      <c r="C3407" s="185" t="inlineStr">
        <is>
          <t>Poste Metálico Autoportante</t>
        </is>
      </c>
      <c r="D3407" s="185" t="n"/>
      <c r="E3407" s="185" t="inlineStr">
        <is>
          <t>Poste Metálico Autoportante · 40m · AeV 9m² · 35m/s</t>
        </is>
      </c>
      <c r="F3407" s="185" t="inlineStr">
        <is>
          <t>VB</t>
        </is>
      </c>
      <c r="G3407" s="185" t="inlineStr">
        <is>
          <t>NORDESTE</t>
        </is>
      </c>
      <c r="H3407" s="185" t="inlineStr">
        <is>
          <t>BRASILSAT</t>
        </is>
      </c>
      <c r="I3407" s="199" t="n">
        <v>150644.65</v>
      </c>
      <c r="J3407" s="202" t="inlineStr">
        <is>
          <t>SIM</t>
        </is>
      </c>
    </row>
    <row r="3408">
      <c r="A3408" s="185" t="n">
        <v>139</v>
      </c>
      <c r="B3408" s="185" t="inlineStr">
        <is>
          <t>POSTE</t>
        </is>
      </c>
      <c r="C3408" s="185" t="inlineStr">
        <is>
          <t>Poste Metálico Autoportante</t>
        </is>
      </c>
      <c r="D3408" s="185" t="n"/>
      <c r="E3408" s="185" t="inlineStr">
        <is>
          <t>Poste Metálico Autoportante · 40m · AeV 9m² · 35m/s</t>
        </is>
      </c>
      <c r="F3408" s="185" t="inlineStr">
        <is>
          <t>VB</t>
        </is>
      </c>
      <c r="G3408" s="185" t="inlineStr">
        <is>
          <t>NORDESTE</t>
        </is>
      </c>
      <c r="H3408" s="185" t="inlineStr">
        <is>
          <t>ZOPONE (NEGOCIADO)</t>
        </is>
      </c>
      <c r="I3408" s="199" t="n">
        <v>151328.6</v>
      </c>
      <c r="J3408" s="202" t="inlineStr">
        <is>
          <t>SIM</t>
        </is>
      </c>
    </row>
    <row r="3409">
      <c r="A3409" s="185" t="n">
        <v>139</v>
      </c>
      <c r="B3409" s="185" t="inlineStr">
        <is>
          <t>POSTE</t>
        </is>
      </c>
      <c r="C3409" s="185" t="inlineStr">
        <is>
          <t>Poste Metálico Autoportante</t>
        </is>
      </c>
      <c r="D3409" s="185" t="n"/>
      <c r="E3409" s="185" t="inlineStr">
        <is>
          <t>Poste Metálico Autoportante · 40m · AeV 9m² · 35m/s</t>
        </is>
      </c>
      <c r="F3409" s="185" t="inlineStr">
        <is>
          <t>VB</t>
        </is>
      </c>
      <c r="G3409" s="185" t="inlineStr">
        <is>
          <t>C OESTE</t>
        </is>
      </c>
      <c r="H3409" s="185" t="inlineStr">
        <is>
          <t>INFRASITE + SECCIONAL</t>
        </is>
      </c>
      <c r="I3409" s="199" t="n">
        <v>98600</v>
      </c>
      <c r="J3409" s="196" t="inlineStr">
        <is>
          <t>não</t>
        </is>
      </c>
    </row>
    <row r="3410">
      <c r="A3410" s="185" t="n">
        <v>139</v>
      </c>
      <c r="B3410" s="185" t="inlineStr">
        <is>
          <t>POSTE</t>
        </is>
      </c>
      <c r="C3410" s="185" t="inlineStr">
        <is>
          <t>Poste Metálico Autoportante</t>
        </is>
      </c>
      <c r="D3410" s="185" t="n"/>
      <c r="E3410" s="185" t="inlineStr">
        <is>
          <t>Poste Metálico Autoportante · 40m · AeV 9m² · 35m/s</t>
        </is>
      </c>
      <c r="F3410" s="185" t="inlineStr">
        <is>
          <t>VB</t>
        </is>
      </c>
      <c r="G3410" s="185" t="inlineStr">
        <is>
          <t>C OESTE</t>
        </is>
      </c>
      <c r="H3410" s="185" t="inlineStr">
        <is>
          <t>CLEMAR (NEGOCIADO)</t>
        </is>
      </c>
      <c r="I3410" s="199" t="n">
        <v>105840</v>
      </c>
      <c r="J3410" s="196" t="inlineStr">
        <is>
          <t>não</t>
        </is>
      </c>
    </row>
    <row r="3411">
      <c r="A3411" s="185" t="n">
        <v>139</v>
      </c>
      <c r="B3411" s="185" t="inlineStr">
        <is>
          <t>POSTE</t>
        </is>
      </c>
      <c r="C3411" s="185" t="inlineStr">
        <is>
          <t>Poste Metálico Autoportante</t>
        </is>
      </c>
      <c r="D3411" s="185" t="n"/>
      <c r="E3411" s="185" t="inlineStr">
        <is>
          <t>Poste Metálico Autoportante · 40m · AeV 9m² · 35m/s</t>
        </is>
      </c>
      <c r="F3411" s="185" t="inlineStr">
        <is>
          <t>VB</t>
        </is>
      </c>
      <c r="G3411" s="185" t="inlineStr">
        <is>
          <t>C OESTE</t>
        </is>
      </c>
      <c r="H3411" s="185" t="inlineStr">
        <is>
          <t>METALALFA (NEGOCIADO)</t>
        </is>
      </c>
      <c r="I3411" s="199" t="n">
        <v>120946.45</v>
      </c>
      <c r="J3411" s="196" t="inlineStr">
        <is>
          <t>não</t>
        </is>
      </c>
    </row>
    <row r="3412">
      <c r="A3412" s="185" t="n">
        <v>139</v>
      </c>
      <c r="B3412" s="185" t="inlineStr">
        <is>
          <t>POSTE</t>
        </is>
      </c>
      <c r="C3412" s="185" t="inlineStr">
        <is>
          <t>Poste Metálico Autoportante</t>
        </is>
      </c>
      <c r="D3412" s="185" t="n"/>
      <c r="E3412" s="185" t="inlineStr">
        <is>
          <t>Poste Metálico Autoportante · 40m · AeV 9m² · 35m/s</t>
        </is>
      </c>
      <c r="F3412" s="185" t="inlineStr">
        <is>
          <t>VB</t>
        </is>
      </c>
      <c r="G3412" s="185" t="inlineStr">
        <is>
          <t>C OESTE</t>
        </is>
      </c>
      <c r="H3412" s="185" t="inlineStr">
        <is>
          <t>BRASILSAT</t>
        </is>
      </c>
      <c r="I3412" s="199" t="n">
        <v>146691.28</v>
      </c>
      <c r="J3412" s="196" t="inlineStr">
        <is>
          <t>não</t>
        </is>
      </c>
    </row>
    <row r="3413">
      <c r="A3413" s="185" t="n">
        <v>139</v>
      </c>
      <c r="B3413" s="185" t="inlineStr">
        <is>
          <t>POSTE</t>
        </is>
      </c>
      <c r="C3413" s="185" t="inlineStr">
        <is>
          <t>Poste Metálico Autoportante</t>
        </is>
      </c>
      <c r="D3413" s="185" t="n"/>
      <c r="E3413" s="185" t="inlineStr">
        <is>
          <t>Poste Metálico Autoportante · 40m · AeV 9m² · 35m/s</t>
        </is>
      </c>
      <c r="F3413" s="185" t="inlineStr">
        <is>
          <t>VB</t>
        </is>
      </c>
      <c r="G3413" s="185" t="inlineStr">
        <is>
          <t>C OESTE</t>
        </is>
      </c>
      <c r="H3413" s="185" t="inlineStr">
        <is>
          <t>ZOPONE (NEGOCIADO)</t>
        </is>
      </c>
      <c r="I3413" s="199" t="n">
        <v>151328.6</v>
      </c>
      <c r="J3413" s="196" t="inlineStr">
        <is>
          <t>não</t>
        </is>
      </c>
    </row>
    <row r="3414">
      <c r="A3414" s="185" t="n">
        <v>139</v>
      </c>
      <c r="B3414" s="185" t="inlineStr">
        <is>
          <t>POSTE</t>
        </is>
      </c>
      <c r="C3414" s="185" t="inlineStr">
        <is>
          <t>Poste Metálico Autoportante</t>
        </is>
      </c>
      <c r="D3414" s="185" t="n"/>
      <c r="E3414" s="185" t="inlineStr">
        <is>
          <t>Poste Metálico Autoportante · 40m · AeV 9m² · 35m/s</t>
        </is>
      </c>
      <c r="F3414" s="185" t="inlineStr">
        <is>
          <t>VB</t>
        </is>
      </c>
      <c r="G3414" s="185" t="inlineStr">
        <is>
          <t>SÃO PAULO</t>
        </is>
      </c>
      <c r="H3414" s="185" t="inlineStr">
        <is>
          <t>NOVA CORRENTE</t>
        </is>
      </c>
      <c r="I3414" s="199" t="n">
        <v>98600</v>
      </c>
      <c r="J3414" s="196" t="inlineStr">
        <is>
          <t>não</t>
        </is>
      </c>
    </row>
    <row r="3415">
      <c r="A3415" s="185" t="n">
        <v>139</v>
      </c>
      <c r="B3415" s="185" t="inlineStr">
        <is>
          <t>POSTE</t>
        </is>
      </c>
      <c r="C3415" s="185" t="inlineStr">
        <is>
          <t>Poste Metálico Autoportante</t>
        </is>
      </c>
      <c r="D3415" s="185" t="n"/>
      <c r="E3415" s="185" t="inlineStr">
        <is>
          <t>Poste Metálico Autoportante · 40m · AeV 9m² · 35m/s</t>
        </is>
      </c>
      <c r="F3415" s="185" t="inlineStr">
        <is>
          <t>VB</t>
        </is>
      </c>
      <c r="G3415" s="185" t="inlineStr">
        <is>
          <t>SÃO PAULO</t>
        </is>
      </c>
      <c r="H3415" s="185" t="inlineStr">
        <is>
          <t>INFRASITE + SECCIONAL</t>
        </is>
      </c>
      <c r="I3415" s="199" t="n">
        <v>98600</v>
      </c>
      <c r="J3415" s="196" t="inlineStr">
        <is>
          <t>não</t>
        </is>
      </c>
    </row>
    <row r="3416">
      <c r="A3416" s="185" t="n">
        <v>139</v>
      </c>
      <c r="B3416" s="185" t="inlineStr">
        <is>
          <t>POSTE</t>
        </is>
      </c>
      <c r="C3416" s="185" t="inlineStr">
        <is>
          <t>Poste Metálico Autoportante</t>
        </is>
      </c>
      <c r="D3416" s="185" t="n"/>
      <c r="E3416" s="185" t="inlineStr">
        <is>
          <t>Poste Metálico Autoportante · 40m · AeV 9m² · 35m/s</t>
        </is>
      </c>
      <c r="F3416" s="185" t="inlineStr">
        <is>
          <t>VB</t>
        </is>
      </c>
      <c r="G3416" s="185" t="inlineStr">
        <is>
          <t>SÃO PAULO</t>
        </is>
      </c>
      <c r="H3416" s="185" t="inlineStr">
        <is>
          <t>CLEMAR (NEGOCIADO)</t>
        </is>
      </c>
      <c r="I3416" s="199" t="n">
        <v>105840</v>
      </c>
      <c r="J3416" s="196" t="inlineStr">
        <is>
          <t>não</t>
        </is>
      </c>
    </row>
    <row r="3417">
      <c r="A3417" s="185" t="n">
        <v>139</v>
      </c>
      <c r="B3417" s="185" t="inlineStr">
        <is>
          <t>POSTE</t>
        </is>
      </c>
      <c r="C3417" s="185" t="inlineStr">
        <is>
          <t>Poste Metálico Autoportante</t>
        </is>
      </c>
      <c r="D3417" s="185" t="n"/>
      <c r="E3417" s="185" t="inlineStr">
        <is>
          <t>Poste Metálico Autoportante · 40m · AeV 9m² · 35m/s</t>
        </is>
      </c>
      <c r="F3417" s="185" t="inlineStr">
        <is>
          <t>VB</t>
        </is>
      </c>
      <c r="G3417" s="185" t="inlineStr">
        <is>
          <t>SÃO PAULO</t>
        </is>
      </c>
      <c r="H3417" s="185" t="inlineStr">
        <is>
          <t>METALALFA (NEGOCIADO)</t>
        </is>
      </c>
      <c r="I3417" s="199" t="n">
        <v>120946.45</v>
      </c>
      <c r="J3417" s="196" t="inlineStr">
        <is>
          <t>não</t>
        </is>
      </c>
    </row>
    <row r="3418">
      <c r="A3418" s="185" t="n">
        <v>139</v>
      </c>
      <c r="B3418" s="185" t="inlineStr">
        <is>
          <t>POSTE</t>
        </is>
      </c>
      <c r="C3418" s="185" t="inlineStr">
        <is>
          <t>Poste Metálico Autoportante</t>
        </is>
      </c>
      <c r="D3418" s="185" t="n"/>
      <c r="E3418" s="185" t="inlineStr">
        <is>
          <t>Poste Metálico Autoportante · 40m · AeV 9m² · 35m/s</t>
        </is>
      </c>
      <c r="F3418" s="185" t="inlineStr">
        <is>
          <t>VB</t>
        </is>
      </c>
      <c r="G3418" s="185" t="inlineStr">
        <is>
          <t>SÃO PAULO</t>
        </is>
      </c>
      <c r="H3418" s="185" t="inlineStr">
        <is>
          <t>BRASILSAT</t>
        </is>
      </c>
      <c r="I3418" s="199" t="n">
        <v>150644.65</v>
      </c>
      <c r="J3418" s="196" t="inlineStr">
        <is>
          <t>não</t>
        </is>
      </c>
    </row>
    <row r="3419">
      <c r="A3419" s="185" t="n">
        <v>139</v>
      </c>
      <c r="B3419" s="185" t="inlineStr">
        <is>
          <t>POSTE</t>
        </is>
      </c>
      <c r="C3419" s="185" t="inlineStr">
        <is>
          <t>Poste Metálico Autoportante</t>
        </is>
      </c>
      <c r="D3419" s="185" t="n"/>
      <c r="E3419" s="185" t="inlineStr">
        <is>
          <t>Poste Metálico Autoportante · 40m · AeV 9m² · 35m/s</t>
        </is>
      </c>
      <c r="F3419" s="185" t="inlineStr">
        <is>
          <t>VB</t>
        </is>
      </c>
      <c r="G3419" s="185" t="inlineStr">
        <is>
          <t>SÃO PAULO</t>
        </is>
      </c>
      <c r="H3419" s="185" t="inlineStr">
        <is>
          <t>ZOPONE (NEGOCIADO)</t>
        </is>
      </c>
      <c r="I3419" s="199" t="n">
        <v>151328.6</v>
      </c>
      <c r="J3419" s="196" t="inlineStr">
        <is>
          <t>não</t>
        </is>
      </c>
    </row>
    <row r="3420">
      <c r="A3420" s="185" t="n">
        <v>139</v>
      </c>
      <c r="B3420" s="185" t="inlineStr">
        <is>
          <t>POSTE</t>
        </is>
      </c>
      <c r="C3420" s="185" t="inlineStr">
        <is>
          <t>Poste Metálico Autoportante</t>
        </is>
      </c>
      <c r="D3420" s="185" t="n"/>
      <c r="E3420" s="185" t="inlineStr">
        <is>
          <t>Poste Metálico Autoportante · 40m · AeV 9m² · 35m/s</t>
        </is>
      </c>
      <c r="F3420" s="185" t="inlineStr">
        <is>
          <t>VB</t>
        </is>
      </c>
      <c r="G3420" s="185" t="inlineStr">
        <is>
          <t>LESTE</t>
        </is>
      </c>
      <c r="H3420" s="185" t="inlineStr">
        <is>
          <t>NOVA CORRENTE</t>
        </is>
      </c>
      <c r="I3420" s="199" t="n">
        <v>98600</v>
      </c>
      <c r="J3420" s="196" t="inlineStr">
        <is>
          <t>não</t>
        </is>
      </c>
    </row>
    <row r="3421">
      <c r="A3421" s="185" t="n">
        <v>139</v>
      </c>
      <c r="B3421" s="185" t="inlineStr">
        <is>
          <t>POSTE</t>
        </is>
      </c>
      <c r="C3421" s="185" t="inlineStr">
        <is>
          <t>Poste Metálico Autoportante</t>
        </is>
      </c>
      <c r="D3421" s="185" t="n"/>
      <c r="E3421" s="185" t="inlineStr">
        <is>
          <t>Poste Metálico Autoportante · 40m · AeV 9m² · 35m/s</t>
        </is>
      </c>
      <c r="F3421" s="185" t="inlineStr">
        <is>
          <t>VB</t>
        </is>
      </c>
      <c r="G3421" s="185" t="inlineStr">
        <is>
          <t>LESTE</t>
        </is>
      </c>
      <c r="H3421" s="185" t="inlineStr">
        <is>
          <t>INFRASITE + SECCIONAL</t>
        </is>
      </c>
      <c r="I3421" s="199" t="n">
        <v>98600</v>
      </c>
      <c r="J3421" s="196" t="inlineStr">
        <is>
          <t>não</t>
        </is>
      </c>
    </row>
    <row r="3422">
      <c r="A3422" s="185" t="n">
        <v>139</v>
      </c>
      <c r="B3422" s="185" t="inlineStr">
        <is>
          <t>POSTE</t>
        </is>
      </c>
      <c r="C3422" s="185" t="inlineStr">
        <is>
          <t>Poste Metálico Autoportante</t>
        </is>
      </c>
      <c r="D3422" s="185" t="n"/>
      <c r="E3422" s="185" t="inlineStr">
        <is>
          <t>Poste Metálico Autoportante · 40m · AeV 9m² · 35m/s</t>
        </is>
      </c>
      <c r="F3422" s="185" t="inlineStr">
        <is>
          <t>VB</t>
        </is>
      </c>
      <c r="G3422" s="185" t="inlineStr">
        <is>
          <t>LESTE</t>
        </is>
      </c>
      <c r="H3422" s="185" t="inlineStr">
        <is>
          <t>CLEMAR (NEGOCIADO)</t>
        </is>
      </c>
      <c r="I3422" s="199" t="n">
        <v>105840</v>
      </c>
      <c r="J3422" s="196" t="inlineStr">
        <is>
          <t>não</t>
        </is>
      </c>
    </row>
    <row r="3423">
      <c r="A3423" s="185" t="n">
        <v>139</v>
      </c>
      <c r="B3423" s="185" t="inlineStr">
        <is>
          <t>POSTE</t>
        </is>
      </c>
      <c r="C3423" s="185" t="inlineStr">
        <is>
          <t>Poste Metálico Autoportante</t>
        </is>
      </c>
      <c r="D3423" s="185" t="n"/>
      <c r="E3423" s="185" t="inlineStr">
        <is>
          <t>Poste Metálico Autoportante · 40m · AeV 9m² · 35m/s</t>
        </is>
      </c>
      <c r="F3423" s="185" t="inlineStr">
        <is>
          <t>VB</t>
        </is>
      </c>
      <c r="G3423" s="185" t="inlineStr">
        <is>
          <t>LESTE</t>
        </is>
      </c>
      <c r="H3423" s="185" t="inlineStr">
        <is>
          <t>METALALFA (NEGOCIADO)</t>
        </is>
      </c>
      <c r="I3423" s="199" t="n">
        <v>120946.45</v>
      </c>
      <c r="J3423" s="196" t="inlineStr">
        <is>
          <t>não</t>
        </is>
      </c>
    </row>
    <row r="3424">
      <c r="A3424" s="185" t="n">
        <v>139</v>
      </c>
      <c r="B3424" s="185" t="inlineStr">
        <is>
          <t>POSTE</t>
        </is>
      </c>
      <c r="C3424" s="185" t="inlineStr">
        <is>
          <t>Poste Metálico Autoportante</t>
        </is>
      </c>
      <c r="D3424" s="185" t="n"/>
      <c r="E3424" s="185" t="inlineStr">
        <is>
          <t>Poste Metálico Autoportante · 40m · AeV 9m² · 35m/s</t>
        </is>
      </c>
      <c r="F3424" s="185" t="inlineStr">
        <is>
          <t>VB</t>
        </is>
      </c>
      <c r="G3424" s="185" t="inlineStr">
        <is>
          <t>LESTE</t>
        </is>
      </c>
      <c r="H3424" s="185" t="inlineStr">
        <is>
          <t>BRASILSAT</t>
        </is>
      </c>
      <c r="I3424" s="199" t="n">
        <v>150644.65</v>
      </c>
      <c r="J3424" s="196" t="inlineStr">
        <is>
          <t>não</t>
        </is>
      </c>
    </row>
    <row r="3425">
      <c r="A3425" s="185" t="n">
        <v>139</v>
      </c>
      <c r="B3425" s="185" t="inlineStr">
        <is>
          <t>POSTE</t>
        </is>
      </c>
      <c r="C3425" s="185" t="inlineStr">
        <is>
          <t>Poste Metálico Autoportante</t>
        </is>
      </c>
      <c r="D3425" s="185" t="n"/>
      <c r="E3425" s="185" t="inlineStr">
        <is>
          <t>Poste Metálico Autoportante · 40m · AeV 9m² · 35m/s</t>
        </is>
      </c>
      <c r="F3425" s="185" t="inlineStr">
        <is>
          <t>VB</t>
        </is>
      </c>
      <c r="G3425" s="185" t="inlineStr">
        <is>
          <t>LESTE</t>
        </is>
      </c>
      <c r="H3425" s="185" t="inlineStr">
        <is>
          <t>ZOPONE (NEGOCIADO)</t>
        </is>
      </c>
      <c r="I3425" s="199" t="n">
        <v>151328.6</v>
      </c>
      <c r="J3425" s="196" t="inlineStr">
        <is>
          <t>não</t>
        </is>
      </c>
    </row>
    <row r="3426">
      <c r="A3426" s="185" t="n">
        <v>139</v>
      </c>
      <c r="B3426" s="185" t="inlineStr">
        <is>
          <t>POSTE</t>
        </is>
      </c>
      <c r="C3426" s="185" t="inlineStr">
        <is>
          <t>Poste Metálico Autoportante</t>
        </is>
      </c>
      <c r="D3426" s="185" t="n"/>
      <c r="E3426" s="185" t="inlineStr">
        <is>
          <t>Poste Metálico Autoportante · 40m · AeV 9m² · 35m/s</t>
        </is>
      </c>
      <c r="F3426" s="185" t="inlineStr">
        <is>
          <t>VB</t>
        </is>
      </c>
      <c r="G3426" s="185" t="inlineStr">
        <is>
          <t>SUL</t>
        </is>
      </c>
      <c r="H3426" s="185" t="inlineStr">
        <is>
          <t>NOVA CORRENTE</t>
        </is>
      </c>
      <c r="I3426" s="199" t="n">
        <v>98600</v>
      </c>
      <c r="J3426" s="196" t="inlineStr">
        <is>
          <t>não</t>
        </is>
      </c>
    </row>
    <row r="3427">
      <c r="A3427" s="185" t="n">
        <v>139</v>
      </c>
      <c r="B3427" s="185" t="inlineStr">
        <is>
          <t>POSTE</t>
        </is>
      </c>
      <c r="C3427" s="185" t="inlineStr">
        <is>
          <t>Poste Metálico Autoportante</t>
        </is>
      </c>
      <c r="D3427" s="185" t="n"/>
      <c r="E3427" s="185" t="inlineStr">
        <is>
          <t>Poste Metálico Autoportante · 40m · AeV 9m² · 35m/s</t>
        </is>
      </c>
      <c r="F3427" s="185" t="inlineStr">
        <is>
          <t>VB</t>
        </is>
      </c>
      <c r="G3427" s="185" t="inlineStr">
        <is>
          <t>SUL</t>
        </is>
      </c>
      <c r="H3427" s="185" t="inlineStr">
        <is>
          <t>INFRASITE + SECCIONAL</t>
        </is>
      </c>
      <c r="I3427" s="199" t="n">
        <v>98600</v>
      </c>
      <c r="J3427" s="196" t="inlineStr">
        <is>
          <t>não</t>
        </is>
      </c>
    </row>
    <row r="3428">
      <c r="A3428" s="185" t="n">
        <v>139</v>
      </c>
      <c r="B3428" s="185" t="inlineStr">
        <is>
          <t>POSTE</t>
        </is>
      </c>
      <c r="C3428" s="185" t="inlineStr">
        <is>
          <t>Poste Metálico Autoportante</t>
        </is>
      </c>
      <c r="D3428" s="185" t="n"/>
      <c r="E3428" s="185" t="inlineStr">
        <is>
          <t>Poste Metálico Autoportante · 40m · AeV 9m² · 35m/s</t>
        </is>
      </c>
      <c r="F3428" s="185" t="inlineStr">
        <is>
          <t>VB</t>
        </is>
      </c>
      <c r="G3428" s="185" t="inlineStr">
        <is>
          <t>SUL</t>
        </is>
      </c>
      <c r="H3428" s="185" t="inlineStr">
        <is>
          <t>CLEMAR (NEGOCIADO)</t>
        </is>
      </c>
      <c r="I3428" s="199" t="n">
        <v>105840</v>
      </c>
      <c r="J3428" s="196" t="inlineStr">
        <is>
          <t>não</t>
        </is>
      </c>
    </row>
    <row r="3429">
      <c r="A3429" s="185" t="n">
        <v>139</v>
      </c>
      <c r="B3429" s="185" t="inlineStr">
        <is>
          <t>POSTE</t>
        </is>
      </c>
      <c r="C3429" s="185" t="inlineStr">
        <is>
          <t>Poste Metálico Autoportante</t>
        </is>
      </c>
      <c r="D3429" s="185" t="n"/>
      <c r="E3429" s="185" t="inlineStr">
        <is>
          <t>Poste Metálico Autoportante · 40m · AeV 9m² · 35m/s</t>
        </is>
      </c>
      <c r="F3429" s="185" t="inlineStr">
        <is>
          <t>VB</t>
        </is>
      </c>
      <c r="G3429" s="185" t="inlineStr">
        <is>
          <t>SUL</t>
        </is>
      </c>
      <c r="H3429" s="185" t="inlineStr">
        <is>
          <t>METALALFA (NEGOCIADO)</t>
        </is>
      </c>
      <c r="I3429" s="199" t="n">
        <v>120946.45</v>
      </c>
      <c r="J3429" s="196" t="inlineStr">
        <is>
          <t>não</t>
        </is>
      </c>
    </row>
    <row r="3430">
      <c r="A3430" s="185" t="n">
        <v>139</v>
      </c>
      <c r="B3430" s="185" t="inlineStr">
        <is>
          <t>POSTE</t>
        </is>
      </c>
      <c r="C3430" s="185" t="inlineStr">
        <is>
          <t>Poste Metálico Autoportante</t>
        </is>
      </c>
      <c r="D3430" s="185" t="n"/>
      <c r="E3430" s="185" t="inlineStr">
        <is>
          <t>Poste Metálico Autoportante · 40m · AeV 9m² · 35m/s</t>
        </is>
      </c>
      <c r="F3430" s="185" t="inlineStr">
        <is>
          <t>VB</t>
        </is>
      </c>
      <c r="G3430" s="185" t="inlineStr">
        <is>
          <t>SUL</t>
        </is>
      </c>
      <c r="H3430" s="185" t="inlineStr">
        <is>
          <t>BRASILSAT</t>
        </is>
      </c>
      <c r="I3430" s="199" t="n">
        <v>150644.65</v>
      </c>
      <c r="J3430" s="196" t="inlineStr">
        <is>
          <t>não</t>
        </is>
      </c>
    </row>
    <row r="3431">
      <c r="A3431" s="185" t="n">
        <v>139</v>
      </c>
      <c r="B3431" s="185" t="inlineStr">
        <is>
          <t>POSTE</t>
        </is>
      </c>
      <c r="C3431" s="185" t="inlineStr">
        <is>
          <t>Poste Metálico Autoportante</t>
        </is>
      </c>
      <c r="D3431" s="185" t="n"/>
      <c r="E3431" s="185" t="inlineStr">
        <is>
          <t>Poste Metálico Autoportante · 40m · AeV 9m² · 35m/s</t>
        </is>
      </c>
      <c r="F3431" s="185" t="inlineStr">
        <is>
          <t>VB</t>
        </is>
      </c>
      <c r="G3431" s="185" t="inlineStr">
        <is>
          <t>SUL</t>
        </is>
      </c>
      <c r="H3431" s="185" t="inlineStr">
        <is>
          <t>ZOPONE (NEGOCIADO)</t>
        </is>
      </c>
      <c r="I3431" s="199" t="n">
        <v>151328.6</v>
      </c>
      <c r="J3431" s="196" t="inlineStr">
        <is>
          <t>não</t>
        </is>
      </c>
    </row>
    <row r="3432">
      <c r="A3432" s="185" t="n">
        <v>140</v>
      </c>
      <c r="B3432" s="185" t="inlineStr">
        <is>
          <t>POSTE</t>
        </is>
      </c>
      <c r="C3432" s="185" t="inlineStr">
        <is>
          <t>Poste Metálico Autoportante</t>
        </is>
      </c>
      <c r="D3432" s="185" t="n"/>
      <c r="E3432" s="185" t="inlineStr">
        <is>
          <t>Poste Metálico Autoportante · 40m · AeV 9m² · 40m/s</t>
        </is>
      </c>
      <c r="F3432" s="185" t="inlineStr">
        <is>
          <t>VB</t>
        </is>
      </c>
      <c r="G3432" s="185" t="inlineStr">
        <is>
          <t>NORTE</t>
        </is>
      </c>
      <c r="H3432" s="185" t="inlineStr">
        <is>
          <t>INFRASITE + SECCIONAL</t>
        </is>
      </c>
      <c r="I3432" s="199" t="n">
        <v>115000</v>
      </c>
      <c r="J3432" s="202" t="inlineStr">
        <is>
          <t>SIM</t>
        </is>
      </c>
    </row>
    <row r="3433">
      <c r="A3433" s="185" t="n">
        <v>140</v>
      </c>
      <c r="B3433" s="185" t="inlineStr">
        <is>
          <t>POSTE</t>
        </is>
      </c>
      <c r="C3433" s="185" t="inlineStr">
        <is>
          <t>Poste Metálico Autoportante</t>
        </is>
      </c>
      <c r="D3433" s="185" t="n"/>
      <c r="E3433" s="185" t="inlineStr">
        <is>
          <t>Poste Metálico Autoportante · 40m · AeV 9m² · 40m/s</t>
        </is>
      </c>
      <c r="F3433" s="185" t="inlineStr">
        <is>
          <t>VB</t>
        </is>
      </c>
      <c r="G3433" s="185" t="inlineStr">
        <is>
          <t>NORTE</t>
        </is>
      </c>
      <c r="H3433" s="185" t="inlineStr">
        <is>
          <t>CLEMAR (NEGOCIADO)</t>
        </is>
      </c>
      <c r="I3433" s="199" t="n">
        <v>115762.5</v>
      </c>
      <c r="J3433" s="202" t="inlineStr">
        <is>
          <t>SIM</t>
        </is>
      </c>
    </row>
    <row r="3434">
      <c r="A3434" s="185" t="n">
        <v>140</v>
      </c>
      <c r="B3434" s="185" t="inlineStr">
        <is>
          <t>POSTE</t>
        </is>
      </c>
      <c r="C3434" s="185" t="inlineStr">
        <is>
          <t>Poste Metálico Autoportante</t>
        </is>
      </c>
      <c r="D3434" s="185" t="n"/>
      <c r="E3434" s="185" t="inlineStr">
        <is>
          <t>Poste Metálico Autoportante · 40m · AeV 9m² · 40m/s</t>
        </is>
      </c>
      <c r="F3434" s="185" t="inlineStr">
        <is>
          <t>VB</t>
        </is>
      </c>
      <c r="G3434" s="185" t="inlineStr">
        <is>
          <t>NORTE</t>
        </is>
      </c>
      <c r="H3434" s="185" t="inlineStr">
        <is>
          <t>METALALFA (NEGOCIADO)</t>
        </is>
      </c>
      <c r="I3434" s="199" t="n">
        <v>139827.4</v>
      </c>
      <c r="J3434" s="202" t="inlineStr">
        <is>
          <t>SIM</t>
        </is>
      </c>
    </row>
    <row r="3435">
      <c r="A3435" s="185" t="n">
        <v>140</v>
      </c>
      <c r="B3435" s="185" t="inlineStr">
        <is>
          <t>POSTE</t>
        </is>
      </c>
      <c r="C3435" s="185" t="inlineStr">
        <is>
          <t>Poste Metálico Autoportante</t>
        </is>
      </c>
      <c r="D3435" s="185" t="n"/>
      <c r="E3435" s="185" t="inlineStr">
        <is>
          <t>Poste Metálico Autoportante · 40m · AeV 9m² · 40m/s</t>
        </is>
      </c>
      <c r="F3435" s="185" t="inlineStr">
        <is>
          <t>VB</t>
        </is>
      </c>
      <c r="G3435" s="185" t="inlineStr">
        <is>
          <t>NORTE</t>
        </is>
      </c>
      <c r="H3435" s="185" t="inlineStr">
        <is>
          <t>BRASILSAT</t>
        </is>
      </c>
      <c r="I3435" s="199" t="n">
        <v>176850.08</v>
      </c>
      <c r="J3435" s="202" t="inlineStr">
        <is>
          <t>SIM</t>
        </is>
      </c>
    </row>
    <row r="3436">
      <c r="A3436" s="185" t="n">
        <v>140</v>
      </c>
      <c r="B3436" s="185" t="inlineStr">
        <is>
          <t>POSTE</t>
        </is>
      </c>
      <c r="C3436" s="185" t="inlineStr">
        <is>
          <t>Poste Metálico Autoportante</t>
        </is>
      </c>
      <c r="D3436" s="185" t="n"/>
      <c r="E3436" s="185" t="inlineStr">
        <is>
          <t>Poste Metálico Autoportante · 40m · AeV 9m² · 40m/s</t>
        </is>
      </c>
      <c r="F3436" s="185" t="inlineStr">
        <is>
          <t>VB</t>
        </is>
      </c>
      <c r="G3436" s="185" t="inlineStr">
        <is>
          <t>NORTE</t>
        </is>
      </c>
      <c r="H3436" s="185" t="inlineStr">
        <is>
          <t>ZOPONE (NEGOCIADO)</t>
        </is>
      </c>
      <c r="I3436" s="199" t="n">
        <v>216196.01</v>
      </c>
      <c r="J3436" s="202" t="inlineStr">
        <is>
          <t>SIM</t>
        </is>
      </c>
    </row>
    <row r="3437">
      <c r="A3437" s="185" t="n">
        <v>140</v>
      </c>
      <c r="B3437" s="185" t="inlineStr">
        <is>
          <t>POSTE</t>
        </is>
      </c>
      <c r="C3437" s="185" t="inlineStr">
        <is>
          <t>Poste Metálico Autoportante</t>
        </is>
      </c>
      <c r="D3437" s="185" t="n"/>
      <c r="E3437" s="185" t="inlineStr">
        <is>
          <t>Poste Metálico Autoportante · 40m · AeV 9m² · 40m/s</t>
        </is>
      </c>
      <c r="F3437" s="185" t="inlineStr">
        <is>
          <t>VB</t>
        </is>
      </c>
      <c r="G3437" s="185" t="inlineStr">
        <is>
          <t>NORDESTE</t>
        </is>
      </c>
      <c r="H3437" s="185" t="inlineStr">
        <is>
          <t>NOVA CORRENTE</t>
        </is>
      </c>
      <c r="I3437" s="199" t="n">
        <v>115000</v>
      </c>
      <c r="J3437" s="202" t="inlineStr">
        <is>
          <t>SIM</t>
        </is>
      </c>
    </row>
    <row r="3438">
      <c r="A3438" s="185" t="n">
        <v>140</v>
      </c>
      <c r="B3438" s="185" t="inlineStr">
        <is>
          <t>POSTE</t>
        </is>
      </c>
      <c r="C3438" s="185" t="inlineStr">
        <is>
          <t>Poste Metálico Autoportante</t>
        </is>
      </c>
      <c r="D3438" s="185" t="n"/>
      <c r="E3438" s="185" t="inlineStr">
        <is>
          <t>Poste Metálico Autoportante · 40m · AeV 9m² · 40m/s</t>
        </is>
      </c>
      <c r="F3438" s="185" t="inlineStr">
        <is>
          <t>VB</t>
        </is>
      </c>
      <c r="G3438" s="185" t="inlineStr">
        <is>
          <t>NORDESTE</t>
        </is>
      </c>
      <c r="H3438" s="185" t="inlineStr">
        <is>
          <t>INFRASITE + SECCIONAL</t>
        </is>
      </c>
      <c r="I3438" s="199" t="n">
        <v>115000</v>
      </c>
      <c r="J3438" s="202" t="inlineStr">
        <is>
          <t>SIM</t>
        </is>
      </c>
    </row>
    <row r="3439">
      <c r="A3439" s="185" t="n">
        <v>140</v>
      </c>
      <c r="B3439" s="185" t="inlineStr">
        <is>
          <t>POSTE</t>
        </is>
      </c>
      <c r="C3439" s="185" t="inlineStr">
        <is>
          <t>Poste Metálico Autoportante</t>
        </is>
      </c>
      <c r="D3439" s="185" t="n"/>
      <c r="E3439" s="185" t="inlineStr">
        <is>
          <t>Poste Metálico Autoportante · 40m · AeV 9m² · 40m/s</t>
        </is>
      </c>
      <c r="F3439" s="185" t="inlineStr">
        <is>
          <t>VB</t>
        </is>
      </c>
      <c r="G3439" s="185" t="inlineStr">
        <is>
          <t>NORDESTE</t>
        </is>
      </c>
      <c r="H3439" s="185" t="inlineStr">
        <is>
          <t>CLEMAR (NEGOCIADO)</t>
        </is>
      </c>
      <c r="I3439" s="199" t="n">
        <v>115762.5</v>
      </c>
      <c r="J3439" s="202" t="inlineStr">
        <is>
          <t>SIM</t>
        </is>
      </c>
    </row>
    <row r="3440">
      <c r="A3440" s="185" t="n">
        <v>140</v>
      </c>
      <c r="B3440" s="185" t="inlineStr">
        <is>
          <t>POSTE</t>
        </is>
      </c>
      <c r="C3440" s="185" t="inlineStr">
        <is>
          <t>Poste Metálico Autoportante</t>
        </is>
      </c>
      <c r="D3440" s="185" t="n"/>
      <c r="E3440" s="185" t="inlineStr">
        <is>
          <t>Poste Metálico Autoportante · 40m · AeV 9m² · 40m/s</t>
        </is>
      </c>
      <c r="F3440" s="185" t="inlineStr">
        <is>
          <t>VB</t>
        </is>
      </c>
      <c r="G3440" s="185" t="inlineStr">
        <is>
          <t>NORDESTE</t>
        </is>
      </c>
      <c r="H3440" s="185" t="inlineStr">
        <is>
          <t>METALALFA (NEGOCIADO)</t>
        </is>
      </c>
      <c r="I3440" s="199" t="n">
        <v>139827.4</v>
      </c>
      <c r="J3440" s="202" t="inlineStr">
        <is>
          <t>SIM</t>
        </is>
      </c>
    </row>
    <row r="3441">
      <c r="A3441" s="185" t="n">
        <v>140</v>
      </c>
      <c r="B3441" s="185" t="inlineStr">
        <is>
          <t>POSTE</t>
        </is>
      </c>
      <c r="C3441" s="185" t="inlineStr">
        <is>
          <t>Poste Metálico Autoportante</t>
        </is>
      </c>
      <c r="D3441" s="185" t="n"/>
      <c r="E3441" s="185" t="inlineStr">
        <is>
          <t>Poste Metálico Autoportante · 40m · AeV 9m² · 40m/s</t>
        </is>
      </c>
      <c r="F3441" s="185" t="inlineStr">
        <is>
          <t>VB</t>
        </is>
      </c>
      <c r="G3441" s="185" t="inlineStr">
        <is>
          <t>NORDESTE</t>
        </is>
      </c>
      <c r="H3441" s="185" t="inlineStr">
        <is>
          <t>BRASILSAT</t>
        </is>
      </c>
      <c r="I3441" s="199" t="n">
        <v>176850.08</v>
      </c>
      <c r="J3441" s="202" t="inlineStr">
        <is>
          <t>SIM</t>
        </is>
      </c>
    </row>
    <row r="3442">
      <c r="A3442" s="185" t="n">
        <v>140</v>
      </c>
      <c r="B3442" s="185" t="inlineStr">
        <is>
          <t>POSTE</t>
        </is>
      </c>
      <c r="C3442" s="185" t="inlineStr">
        <is>
          <t>Poste Metálico Autoportante</t>
        </is>
      </c>
      <c r="D3442" s="185" t="n"/>
      <c r="E3442" s="185" t="inlineStr">
        <is>
          <t>Poste Metálico Autoportante · 40m · AeV 9m² · 40m/s</t>
        </is>
      </c>
      <c r="F3442" s="185" t="inlineStr">
        <is>
          <t>VB</t>
        </is>
      </c>
      <c r="G3442" s="185" t="inlineStr">
        <is>
          <t>NORDESTE</t>
        </is>
      </c>
      <c r="H3442" s="185" t="inlineStr">
        <is>
          <t>ZOPONE (NEGOCIADO)</t>
        </is>
      </c>
      <c r="I3442" s="199" t="n">
        <v>216196.01</v>
      </c>
      <c r="J3442" s="202" t="inlineStr">
        <is>
          <t>SIM</t>
        </is>
      </c>
    </row>
    <row r="3443">
      <c r="A3443" s="185" t="n">
        <v>140</v>
      </c>
      <c r="B3443" s="185" t="inlineStr">
        <is>
          <t>POSTE</t>
        </is>
      </c>
      <c r="C3443" s="185" t="inlineStr">
        <is>
          <t>Poste Metálico Autoportante</t>
        </is>
      </c>
      <c r="D3443" s="185" t="n"/>
      <c r="E3443" s="185" t="inlineStr">
        <is>
          <t>Poste Metálico Autoportante · 40m · AeV 9m² · 40m/s</t>
        </is>
      </c>
      <c r="F3443" s="185" t="inlineStr">
        <is>
          <t>VB</t>
        </is>
      </c>
      <c r="G3443" s="185" t="inlineStr">
        <is>
          <t>C OESTE</t>
        </is>
      </c>
      <c r="H3443" s="185" t="inlineStr">
        <is>
          <t>INFRASITE + SECCIONAL</t>
        </is>
      </c>
      <c r="I3443" s="199" t="n">
        <v>115000</v>
      </c>
      <c r="J3443" s="196" t="inlineStr">
        <is>
          <t>não</t>
        </is>
      </c>
    </row>
    <row r="3444">
      <c r="A3444" s="185" t="n">
        <v>140</v>
      </c>
      <c r="B3444" s="185" t="inlineStr">
        <is>
          <t>POSTE</t>
        </is>
      </c>
      <c r="C3444" s="185" t="inlineStr">
        <is>
          <t>Poste Metálico Autoportante</t>
        </is>
      </c>
      <c r="D3444" s="185" t="n"/>
      <c r="E3444" s="185" t="inlineStr">
        <is>
          <t>Poste Metálico Autoportante · 40m · AeV 9m² · 40m/s</t>
        </is>
      </c>
      <c r="F3444" s="185" t="inlineStr">
        <is>
          <t>VB</t>
        </is>
      </c>
      <c r="G3444" s="185" t="inlineStr">
        <is>
          <t>C OESTE</t>
        </is>
      </c>
      <c r="H3444" s="185" t="inlineStr">
        <is>
          <t>CLEMAR (NEGOCIADO)</t>
        </is>
      </c>
      <c r="I3444" s="199" t="n">
        <v>115762.5</v>
      </c>
      <c r="J3444" s="196" t="inlineStr">
        <is>
          <t>não</t>
        </is>
      </c>
    </row>
    <row r="3445">
      <c r="A3445" s="185" t="n">
        <v>140</v>
      </c>
      <c r="B3445" s="185" t="inlineStr">
        <is>
          <t>POSTE</t>
        </is>
      </c>
      <c r="C3445" s="185" t="inlineStr">
        <is>
          <t>Poste Metálico Autoportante</t>
        </is>
      </c>
      <c r="D3445" s="185" t="n"/>
      <c r="E3445" s="185" t="inlineStr">
        <is>
          <t>Poste Metálico Autoportante · 40m · AeV 9m² · 40m/s</t>
        </is>
      </c>
      <c r="F3445" s="185" t="inlineStr">
        <is>
          <t>VB</t>
        </is>
      </c>
      <c r="G3445" s="185" t="inlineStr">
        <is>
          <t>C OESTE</t>
        </is>
      </c>
      <c r="H3445" s="185" t="inlineStr">
        <is>
          <t>METALALFA (NEGOCIADO)</t>
        </is>
      </c>
      <c r="I3445" s="199" t="n">
        <v>139827.4</v>
      </c>
      <c r="J3445" s="196" t="inlineStr">
        <is>
          <t>não</t>
        </is>
      </c>
    </row>
    <row r="3446">
      <c r="A3446" s="185" t="n">
        <v>140</v>
      </c>
      <c r="B3446" s="185" t="inlineStr">
        <is>
          <t>POSTE</t>
        </is>
      </c>
      <c r="C3446" s="185" t="inlineStr">
        <is>
          <t>Poste Metálico Autoportante</t>
        </is>
      </c>
      <c r="D3446" s="185" t="n"/>
      <c r="E3446" s="185" t="inlineStr">
        <is>
          <t>Poste Metálico Autoportante · 40m · AeV 9m² · 40m/s</t>
        </is>
      </c>
      <c r="F3446" s="185" t="inlineStr">
        <is>
          <t>VB</t>
        </is>
      </c>
      <c r="G3446" s="185" t="inlineStr">
        <is>
          <t>C OESTE</t>
        </is>
      </c>
      <c r="H3446" s="185" t="inlineStr">
        <is>
          <t>BRASILSAT</t>
        </is>
      </c>
      <c r="I3446" s="199" t="n">
        <v>172209</v>
      </c>
      <c r="J3446" s="196" t="inlineStr">
        <is>
          <t>não</t>
        </is>
      </c>
    </row>
    <row r="3447">
      <c r="A3447" s="185" t="n">
        <v>140</v>
      </c>
      <c r="B3447" s="185" t="inlineStr">
        <is>
          <t>POSTE</t>
        </is>
      </c>
      <c r="C3447" s="185" t="inlineStr">
        <is>
          <t>Poste Metálico Autoportante</t>
        </is>
      </c>
      <c r="D3447" s="185" t="n"/>
      <c r="E3447" s="185" t="inlineStr">
        <is>
          <t>Poste Metálico Autoportante · 40m · AeV 9m² · 40m/s</t>
        </is>
      </c>
      <c r="F3447" s="185" t="inlineStr">
        <is>
          <t>VB</t>
        </is>
      </c>
      <c r="G3447" s="185" t="inlineStr">
        <is>
          <t>C OESTE</t>
        </is>
      </c>
      <c r="H3447" s="185" t="inlineStr">
        <is>
          <t>ZOPONE (NEGOCIADO)</t>
        </is>
      </c>
      <c r="I3447" s="199" t="n">
        <v>216196.01</v>
      </c>
      <c r="J3447" s="196" t="inlineStr">
        <is>
          <t>não</t>
        </is>
      </c>
    </row>
    <row r="3448">
      <c r="A3448" s="185" t="n">
        <v>140</v>
      </c>
      <c r="B3448" s="185" t="inlineStr">
        <is>
          <t>POSTE</t>
        </is>
      </c>
      <c r="C3448" s="185" t="inlineStr">
        <is>
          <t>Poste Metálico Autoportante</t>
        </is>
      </c>
      <c r="D3448" s="185" t="n"/>
      <c r="E3448" s="185" t="inlineStr">
        <is>
          <t>Poste Metálico Autoportante · 40m · AeV 9m² · 40m/s</t>
        </is>
      </c>
      <c r="F3448" s="185" t="inlineStr">
        <is>
          <t>VB</t>
        </is>
      </c>
      <c r="G3448" s="185" t="inlineStr">
        <is>
          <t>SÃO PAULO</t>
        </is>
      </c>
      <c r="H3448" s="185" t="inlineStr">
        <is>
          <t>NOVA CORRENTE</t>
        </is>
      </c>
      <c r="I3448" s="199" t="n">
        <v>115000</v>
      </c>
      <c r="J3448" s="196" t="inlineStr">
        <is>
          <t>não</t>
        </is>
      </c>
    </row>
    <row r="3449">
      <c r="A3449" s="185" t="n">
        <v>140</v>
      </c>
      <c r="B3449" s="185" t="inlineStr">
        <is>
          <t>POSTE</t>
        </is>
      </c>
      <c r="C3449" s="185" t="inlineStr">
        <is>
          <t>Poste Metálico Autoportante</t>
        </is>
      </c>
      <c r="D3449" s="185" t="n"/>
      <c r="E3449" s="185" t="inlineStr">
        <is>
          <t>Poste Metálico Autoportante · 40m · AeV 9m² · 40m/s</t>
        </is>
      </c>
      <c r="F3449" s="185" t="inlineStr">
        <is>
          <t>VB</t>
        </is>
      </c>
      <c r="G3449" s="185" t="inlineStr">
        <is>
          <t>SÃO PAULO</t>
        </is>
      </c>
      <c r="H3449" s="185" t="inlineStr">
        <is>
          <t>INFRASITE + SECCIONAL</t>
        </is>
      </c>
      <c r="I3449" s="199" t="n">
        <v>115000</v>
      </c>
      <c r="J3449" s="196" t="inlineStr">
        <is>
          <t>não</t>
        </is>
      </c>
    </row>
    <row r="3450">
      <c r="A3450" s="185" t="n">
        <v>140</v>
      </c>
      <c r="B3450" s="185" t="inlineStr">
        <is>
          <t>POSTE</t>
        </is>
      </c>
      <c r="C3450" s="185" t="inlineStr">
        <is>
          <t>Poste Metálico Autoportante</t>
        </is>
      </c>
      <c r="D3450" s="185" t="n"/>
      <c r="E3450" s="185" t="inlineStr">
        <is>
          <t>Poste Metálico Autoportante · 40m · AeV 9m² · 40m/s</t>
        </is>
      </c>
      <c r="F3450" s="185" t="inlineStr">
        <is>
          <t>VB</t>
        </is>
      </c>
      <c r="G3450" s="185" t="inlineStr">
        <is>
          <t>SÃO PAULO</t>
        </is>
      </c>
      <c r="H3450" s="185" t="inlineStr">
        <is>
          <t>CLEMAR (NEGOCIADO)</t>
        </is>
      </c>
      <c r="I3450" s="199" t="n">
        <v>115762.5</v>
      </c>
      <c r="J3450" s="196" t="inlineStr">
        <is>
          <t>não</t>
        </is>
      </c>
    </row>
    <row r="3451">
      <c r="A3451" s="185" t="n">
        <v>140</v>
      </c>
      <c r="B3451" s="185" t="inlineStr">
        <is>
          <t>POSTE</t>
        </is>
      </c>
      <c r="C3451" s="185" t="inlineStr">
        <is>
          <t>Poste Metálico Autoportante</t>
        </is>
      </c>
      <c r="D3451" s="185" t="n"/>
      <c r="E3451" s="185" t="inlineStr">
        <is>
          <t>Poste Metálico Autoportante · 40m · AeV 9m² · 40m/s</t>
        </is>
      </c>
      <c r="F3451" s="185" t="inlineStr">
        <is>
          <t>VB</t>
        </is>
      </c>
      <c r="G3451" s="185" t="inlineStr">
        <is>
          <t>SÃO PAULO</t>
        </is>
      </c>
      <c r="H3451" s="185" t="inlineStr">
        <is>
          <t>METALALFA (NEGOCIADO)</t>
        </is>
      </c>
      <c r="I3451" s="199" t="n">
        <v>139827.4</v>
      </c>
      <c r="J3451" s="196" t="inlineStr">
        <is>
          <t>não</t>
        </is>
      </c>
    </row>
    <row r="3452">
      <c r="A3452" s="185" t="n">
        <v>140</v>
      </c>
      <c r="B3452" s="185" t="inlineStr">
        <is>
          <t>POSTE</t>
        </is>
      </c>
      <c r="C3452" s="185" t="inlineStr">
        <is>
          <t>Poste Metálico Autoportante</t>
        </is>
      </c>
      <c r="D3452" s="185" t="n"/>
      <c r="E3452" s="185" t="inlineStr">
        <is>
          <t>Poste Metálico Autoportante · 40m · AeV 9m² · 40m/s</t>
        </is>
      </c>
      <c r="F3452" s="185" t="inlineStr">
        <is>
          <t>VB</t>
        </is>
      </c>
      <c r="G3452" s="185" t="inlineStr">
        <is>
          <t>SÃO PAULO</t>
        </is>
      </c>
      <c r="H3452" s="185" t="inlineStr">
        <is>
          <t>BRASILSAT</t>
        </is>
      </c>
      <c r="I3452" s="199" t="n">
        <v>176850.08</v>
      </c>
      <c r="J3452" s="196" t="inlineStr">
        <is>
          <t>não</t>
        </is>
      </c>
    </row>
    <row r="3453">
      <c r="A3453" s="185" t="n">
        <v>140</v>
      </c>
      <c r="B3453" s="185" t="inlineStr">
        <is>
          <t>POSTE</t>
        </is>
      </c>
      <c r="C3453" s="185" t="inlineStr">
        <is>
          <t>Poste Metálico Autoportante</t>
        </is>
      </c>
      <c r="D3453" s="185" t="n"/>
      <c r="E3453" s="185" t="inlineStr">
        <is>
          <t>Poste Metálico Autoportante · 40m · AeV 9m² · 40m/s</t>
        </is>
      </c>
      <c r="F3453" s="185" t="inlineStr">
        <is>
          <t>VB</t>
        </is>
      </c>
      <c r="G3453" s="185" t="inlineStr">
        <is>
          <t>SÃO PAULO</t>
        </is>
      </c>
      <c r="H3453" s="185" t="inlineStr">
        <is>
          <t>ZOPONE (NEGOCIADO)</t>
        </is>
      </c>
      <c r="I3453" s="199" t="n">
        <v>216196.01</v>
      </c>
      <c r="J3453" s="196" t="inlineStr">
        <is>
          <t>não</t>
        </is>
      </c>
    </row>
    <row r="3454">
      <c r="A3454" s="185" t="n">
        <v>140</v>
      </c>
      <c r="B3454" s="185" t="inlineStr">
        <is>
          <t>POSTE</t>
        </is>
      </c>
      <c r="C3454" s="185" t="inlineStr">
        <is>
          <t>Poste Metálico Autoportante</t>
        </is>
      </c>
      <c r="D3454" s="185" t="n"/>
      <c r="E3454" s="185" t="inlineStr">
        <is>
          <t>Poste Metálico Autoportante · 40m · AeV 9m² · 40m/s</t>
        </is>
      </c>
      <c r="F3454" s="185" t="inlineStr">
        <is>
          <t>VB</t>
        </is>
      </c>
      <c r="G3454" s="185" t="inlineStr">
        <is>
          <t>LESTE</t>
        </is>
      </c>
      <c r="H3454" s="185" t="inlineStr">
        <is>
          <t>NOVA CORRENTE</t>
        </is>
      </c>
      <c r="I3454" s="199" t="n">
        <v>115000</v>
      </c>
      <c r="J3454" s="196" t="inlineStr">
        <is>
          <t>não</t>
        </is>
      </c>
    </row>
    <row r="3455">
      <c r="A3455" s="185" t="n">
        <v>140</v>
      </c>
      <c r="B3455" s="185" t="inlineStr">
        <is>
          <t>POSTE</t>
        </is>
      </c>
      <c r="C3455" s="185" t="inlineStr">
        <is>
          <t>Poste Metálico Autoportante</t>
        </is>
      </c>
      <c r="D3455" s="185" t="n"/>
      <c r="E3455" s="185" t="inlineStr">
        <is>
          <t>Poste Metálico Autoportante · 40m · AeV 9m² · 40m/s</t>
        </is>
      </c>
      <c r="F3455" s="185" t="inlineStr">
        <is>
          <t>VB</t>
        </is>
      </c>
      <c r="G3455" s="185" t="inlineStr">
        <is>
          <t>LESTE</t>
        </is>
      </c>
      <c r="H3455" s="185" t="inlineStr">
        <is>
          <t>INFRASITE + SECCIONAL</t>
        </is>
      </c>
      <c r="I3455" s="199" t="n">
        <v>115000</v>
      </c>
      <c r="J3455" s="196" t="inlineStr">
        <is>
          <t>não</t>
        </is>
      </c>
    </row>
    <row r="3456">
      <c r="A3456" s="185" t="n">
        <v>140</v>
      </c>
      <c r="B3456" s="185" t="inlineStr">
        <is>
          <t>POSTE</t>
        </is>
      </c>
      <c r="C3456" s="185" t="inlineStr">
        <is>
          <t>Poste Metálico Autoportante</t>
        </is>
      </c>
      <c r="D3456" s="185" t="n"/>
      <c r="E3456" s="185" t="inlineStr">
        <is>
          <t>Poste Metálico Autoportante · 40m · AeV 9m² · 40m/s</t>
        </is>
      </c>
      <c r="F3456" s="185" t="inlineStr">
        <is>
          <t>VB</t>
        </is>
      </c>
      <c r="G3456" s="185" t="inlineStr">
        <is>
          <t>LESTE</t>
        </is>
      </c>
      <c r="H3456" s="185" t="inlineStr">
        <is>
          <t>CLEMAR (NEGOCIADO)</t>
        </is>
      </c>
      <c r="I3456" s="199" t="n">
        <v>115762.5</v>
      </c>
      <c r="J3456" s="196" t="inlineStr">
        <is>
          <t>não</t>
        </is>
      </c>
    </row>
    <row r="3457">
      <c r="A3457" s="185" t="n">
        <v>140</v>
      </c>
      <c r="B3457" s="185" t="inlineStr">
        <is>
          <t>POSTE</t>
        </is>
      </c>
      <c r="C3457" s="185" t="inlineStr">
        <is>
          <t>Poste Metálico Autoportante</t>
        </is>
      </c>
      <c r="D3457" s="185" t="n"/>
      <c r="E3457" s="185" t="inlineStr">
        <is>
          <t>Poste Metálico Autoportante · 40m · AeV 9m² · 40m/s</t>
        </is>
      </c>
      <c r="F3457" s="185" t="inlineStr">
        <is>
          <t>VB</t>
        </is>
      </c>
      <c r="G3457" s="185" t="inlineStr">
        <is>
          <t>LESTE</t>
        </is>
      </c>
      <c r="H3457" s="185" t="inlineStr">
        <is>
          <t>METALALFA (NEGOCIADO)</t>
        </is>
      </c>
      <c r="I3457" s="199" t="n">
        <v>139827.4</v>
      </c>
      <c r="J3457" s="196" t="inlineStr">
        <is>
          <t>não</t>
        </is>
      </c>
    </row>
    <row r="3458">
      <c r="A3458" s="185" t="n">
        <v>140</v>
      </c>
      <c r="B3458" s="185" t="inlineStr">
        <is>
          <t>POSTE</t>
        </is>
      </c>
      <c r="C3458" s="185" t="inlineStr">
        <is>
          <t>Poste Metálico Autoportante</t>
        </is>
      </c>
      <c r="D3458" s="185" t="n"/>
      <c r="E3458" s="185" t="inlineStr">
        <is>
          <t>Poste Metálico Autoportante · 40m · AeV 9m² · 40m/s</t>
        </is>
      </c>
      <c r="F3458" s="185" t="inlineStr">
        <is>
          <t>VB</t>
        </is>
      </c>
      <c r="G3458" s="185" t="inlineStr">
        <is>
          <t>LESTE</t>
        </is>
      </c>
      <c r="H3458" s="185" t="inlineStr">
        <is>
          <t>BRASILSAT</t>
        </is>
      </c>
      <c r="I3458" s="199" t="n">
        <v>176850.08</v>
      </c>
      <c r="J3458" s="196" t="inlineStr">
        <is>
          <t>não</t>
        </is>
      </c>
    </row>
    <row r="3459">
      <c r="A3459" s="185" t="n">
        <v>140</v>
      </c>
      <c r="B3459" s="185" t="inlineStr">
        <is>
          <t>POSTE</t>
        </is>
      </c>
      <c r="C3459" s="185" t="inlineStr">
        <is>
          <t>Poste Metálico Autoportante</t>
        </is>
      </c>
      <c r="D3459" s="185" t="n"/>
      <c r="E3459" s="185" t="inlineStr">
        <is>
          <t>Poste Metálico Autoportante · 40m · AeV 9m² · 40m/s</t>
        </is>
      </c>
      <c r="F3459" s="185" t="inlineStr">
        <is>
          <t>VB</t>
        </is>
      </c>
      <c r="G3459" s="185" t="inlineStr">
        <is>
          <t>LESTE</t>
        </is>
      </c>
      <c r="H3459" s="185" t="inlineStr">
        <is>
          <t>ZOPONE (NEGOCIADO)</t>
        </is>
      </c>
      <c r="I3459" s="199" t="n">
        <v>216196.01</v>
      </c>
      <c r="J3459" s="196" t="inlineStr">
        <is>
          <t>não</t>
        </is>
      </c>
    </row>
    <row r="3460">
      <c r="A3460" s="185" t="n">
        <v>140</v>
      </c>
      <c r="B3460" s="185" t="inlineStr">
        <is>
          <t>POSTE</t>
        </is>
      </c>
      <c r="C3460" s="185" t="inlineStr">
        <is>
          <t>Poste Metálico Autoportante</t>
        </is>
      </c>
      <c r="D3460" s="185" t="n"/>
      <c r="E3460" s="185" t="inlineStr">
        <is>
          <t>Poste Metálico Autoportante · 40m · AeV 9m² · 40m/s</t>
        </is>
      </c>
      <c r="F3460" s="185" t="inlineStr">
        <is>
          <t>VB</t>
        </is>
      </c>
      <c r="G3460" s="185" t="inlineStr">
        <is>
          <t>SUL</t>
        </is>
      </c>
      <c r="H3460" s="185" t="inlineStr">
        <is>
          <t>NOVA CORRENTE</t>
        </is>
      </c>
      <c r="I3460" s="199" t="n">
        <v>115000</v>
      </c>
      <c r="J3460" s="196" t="inlineStr">
        <is>
          <t>não</t>
        </is>
      </c>
    </row>
    <row r="3461">
      <c r="A3461" s="185" t="n">
        <v>140</v>
      </c>
      <c r="B3461" s="185" t="inlineStr">
        <is>
          <t>POSTE</t>
        </is>
      </c>
      <c r="C3461" s="185" t="inlineStr">
        <is>
          <t>Poste Metálico Autoportante</t>
        </is>
      </c>
      <c r="D3461" s="185" t="n"/>
      <c r="E3461" s="185" t="inlineStr">
        <is>
          <t>Poste Metálico Autoportante · 40m · AeV 9m² · 40m/s</t>
        </is>
      </c>
      <c r="F3461" s="185" t="inlineStr">
        <is>
          <t>VB</t>
        </is>
      </c>
      <c r="G3461" s="185" t="inlineStr">
        <is>
          <t>SUL</t>
        </is>
      </c>
      <c r="H3461" s="185" t="inlineStr">
        <is>
          <t>INFRASITE + SECCIONAL</t>
        </is>
      </c>
      <c r="I3461" s="199" t="n">
        <v>115000</v>
      </c>
      <c r="J3461" s="196" t="inlineStr">
        <is>
          <t>não</t>
        </is>
      </c>
    </row>
    <row r="3462">
      <c r="A3462" s="185" t="n">
        <v>140</v>
      </c>
      <c r="B3462" s="185" t="inlineStr">
        <is>
          <t>POSTE</t>
        </is>
      </c>
      <c r="C3462" s="185" t="inlineStr">
        <is>
          <t>Poste Metálico Autoportante</t>
        </is>
      </c>
      <c r="D3462" s="185" t="n"/>
      <c r="E3462" s="185" t="inlineStr">
        <is>
          <t>Poste Metálico Autoportante · 40m · AeV 9m² · 40m/s</t>
        </is>
      </c>
      <c r="F3462" s="185" t="inlineStr">
        <is>
          <t>VB</t>
        </is>
      </c>
      <c r="G3462" s="185" t="inlineStr">
        <is>
          <t>SUL</t>
        </is>
      </c>
      <c r="H3462" s="185" t="inlineStr">
        <is>
          <t>CLEMAR (NEGOCIADO)</t>
        </is>
      </c>
      <c r="I3462" s="199" t="n">
        <v>115762.5</v>
      </c>
      <c r="J3462" s="196" t="inlineStr">
        <is>
          <t>não</t>
        </is>
      </c>
    </row>
    <row r="3463">
      <c r="A3463" s="185" t="n">
        <v>140</v>
      </c>
      <c r="B3463" s="185" t="inlineStr">
        <is>
          <t>POSTE</t>
        </is>
      </c>
      <c r="C3463" s="185" t="inlineStr">
        <is>
          <t>Poste Metálico Autoportante</t>
        </is>
      </c>
      <c r="D3463" s="185" t="n"/>
      <c r="E3463" s="185" t="inlineStr">
        <is>
          <t>Poste Metálico Autoportante · 40m · AeV 9m² · 40m/s</t>
        </is>
      </c>
      <c r="F3463" s="185" t="inlineStr">
        <is>
          <t>VB</t>
        </is>
      </c>
      <c r="G3463" s="185" t="inlineStr">
        <is>
          <t>SUL</t>
        </is>
      </c>
      <c r="H3463" s="185" t="inlineStr">
        <is>
          <t>METALALFA (NEGOCIADO)</t>
        </is>
      </c>
      <c r="I3463" s="199" t="n">
        <v>139827.4</v>
      </c>
      <c r="J3463" s="196" t="inlineStr">
        <is>
          <t>não</t>
        </is>
      </c>
    </row>
    <row r="3464">
      <c r="A3464" s="185" t="n">
        <v>140</v>
      </c>
      <c r="B3464" s="185" t="inlineStr">
        <is>
          <t>POSTE</t>
        </is>
      </c>
      <c r="C3464" s="185" t="inlineStr">
        <is>
          <t>Poste Metálico Autoportante</t>
        </is>
      </c>
      <c r="D3464" s="185" t="n"/>
      <c r="E3464" s="185" t="inlineStr">
        <is>
          <t>Poste Metálico Autoportante · 40m · AeV 9m² · 40m/s</t>
        </is>
      </c>
      <c r="F3464" s="185" t="inlineStr">
        <is>
          <t>VB</t>
        </is>
      </c>
      <c r="G3464" s="185" t="inlineStr">
        <is>
          <t>SUL</t>
        </is>
      </c>
      <c r="H3464" s="185" t="inlineStr">
        <is>
          <t>BRASILSAT</t>
        </is>
      </c>
      <c r="I3464" s="199" t="n">
        <v>176850.08</v>
      </c>
      <c r="J3464" s="196" t="inlineStr">
        <is>
          <t>não</t>
        </is>
      </c>
    </row>
    <row r="3465">
      <c r="A3465" s="185" t="n">
        <v>140</v>
      </c>
      <c r="B3465" s="185" t="inlineStr">
        <is>
          <t>POSTE</t>
        </is>
      </c>
      <c r="C3465" s="185" t="inlineStr">
        <is>
          <t>Poste Metálico Autoportante</t>
        </is>
      </c>
      <c r="D3465" s="185" t="n"/>
      <c r="E3465" s="185" t="inlineStr">
        <is>
          <t>Poste Metálico Autoportante · 40m · AeV 9m² · 40m/s</t>
        </is>
      </c>
      <c r="F3465" s="185" t="inlineStr">
        <is>
          <t>VB</t>
        </is>
      </c>
      <c r="G3465" s="185" t="inlineStr">
        <is>
          <t>SUL</t>
        </is>
      </c>
      <c r="H3465" s="185" t="inlineStr">
        <is>
          <t>ZOPONE (NEGOCIADO)</t>
        </is>
      </c>
      <c r="I3465" s="199" t="n">
        <v>216196.01</v>
      </c>
      <c r="J3465" s="196" t="inlineStr">
        <is>
          <t>não</t>
        </is>
      </c>
    </row>
    <row r="3466">
      <c r="A3466" s="185" t="n">
        <v>141</v>
      </c>
      <c r="B3466" s="185" t="inlineStr">
        <is>
          <t>POSTE</t>
        </is>
      </c>
      <c r="C3466" s="185" t="inlineStr">
        <is>
          <t>Poste Metálico Autoportante</t>
        </is>
      </c>
      <c r="D3466" s="185" t="n"/>
      <c r="E3466" s="185" t="inlineStr">
        <is>
          <t>Poste Metálico Autoportante · 40m · AeV 9m² · 45m/s</t>
        </is>
      </c>
      <c r="F3466" s="185" t="inlineStr">
        <is>
          <t>VB</t>
        </is>
      </c>
      <c r="G3466" s="185" t="inlineStr">
        <is>
          <t>NORTE</t>
        </is>
      </c>
      <c r="H3466" s="185" t="inlineStr">
        <is>
          <t>CLEMAR (NEGOCIADO)</t>
        </is>
      </c>
      <c r="I3466" s="199" t="n">
        <v>127338.75</v>
      </c>
      <c r="J3466" s="202" t="inlineStr">
        <is>
          <t>SIM</t>
        </is>
      </c>
    </row>
    <row r="3467">
      <c r="A3467" s="185" t="n">
        <v>141</v>
      </c>
      <c r="B3467" s="185" t="inlineStr">
        <is>
          <t>POSTE</t>
        </is>
      </c>
      <c r="C3467" s="185" t="inlineStr">
        <is>
          <t>Poste Metálico Autoportante</t>
        </is>
      </c>
      <c r="D3467" s="185" t="n"/>
      <c r="E3467" s="185" t="inlineStr">
        <is>
          <t>Poste Metálico Autoportante · 40m · AeV 9m² · 45m/s</t>
        </is>
      </c>
      <c r="F3467" s="185" t="inlineStr">
        <is>
          <t>VB</t>
        </is>
      </c>
      <c r="G3467" s="185" t="inlineStr">
        <is>
          <t>NORTE</t>
        </is>
      </c>
      <c r="H3467" s="185" t="inlineStr">
        <is>
          <t>INFRASITE + SECCIONAL</t>
        </is>
      </c>
      <c r="I3467" s="199" t="n">
        <v>130800</v>
      </c>
      <c r="J3467" s="202" t="inlineStr">
        <is>
          <t>SIM</t>
        </is>
      </c>
    </row>
    <row r="3468">
      <c r="A3468" s="185" t="n">
        <v>141</v>
      </c>
      <c r="B3468" s="185" t="inlineStr">
        <is>
          <t>POSTE</t>
        </is>
      </c>
      <c r="C3468" s="185" t="inlineStr">
        <is>
          <t>Poste Metálico Autoportante</t>
        </is>
      </c>
      <c r="D3468" s="185" t="n"/>
      <c r="E3468" s="185" t="inlineStr">
        <is>
          <t>Poste Metálico Autoportante · 40m · AeV 9m² · 45m/s</t>
        </is>
      </c>
      <c r="F3468" s="185" t="inlineStr">
        <is>
          <t>VB</t>
        </is>
      </c>
      <c r="G3468" s="185" t="inlineStr">
        <is>
          <t>NORTE</t>
        </is>
      </c>
      <c r="H3468" s="185" t="inlineStr">
        <is>
          <t>METALALFA (NEGOCIADO)</t>
        </is>
      </c>
      <c r="I3468" s="199" t="n">
        <v>151869.79</v>
      </c>
      <c r="J3468" s="202" t="inlineStr">
        <is>
          <t>SIM</t>
        </is>
      </c>
    </row>
    <row r="3469">
      <c r="A3469" s="185" t="n">
        <v>141</v>
      </c>
      <c r="B3469" s="185" t="inlineStr">
        <is>
          <t>POSTE</t>
        </is>
      </c>
      <c r="C3469" s="185" t="inlineStr">
        <is>
          <t>Poste Metálico Autoportante</t>
        </is>
      </c>
      <c r="D3469" s="185" t="n"/>
      <c r="E3469" s="185" t="inlineStr">
        <is>
          <t>Poste Metálico Autoportante · 40m · AeV 9m² · 45m/s</t>
        </is>
      </c>
      <c r="F3469" s="185" t="inlineStr">
        <is>
          <t>VB</t>
        </is>
      </c>
      <c r="G3469" s="185" t="inlineStr">
        <is>
          <t>NORTE</t>
        </is>
      </c>
      <c r="H3469" s="185" t="inlineStr">
        <is>
          <t>BRASILSAT</t>
        </is>
      </c>
      <c r="I3469" s="199" t="n">
        <v>200420.34</v>
      </c>
      <c r="J3469" s="202" t="inlineStr">
        <is>
          <t>SIM</t>
        </is>
      </c>
    </row>
    <row r="3470">
      <c r="A3470" s="185" t="n">
        <v>141</v>
      </c>
      <c r="B3470" s="185" t="inlineStr">
        <is>
          <t>POSTE</t>
        </is>
      </c>
      <c r="C3470" s="185" t="inlineStr">
        <is>
          <t>Poste Metálico Autoportante</t>
        </is>
      </c>
      <c r="D3470" s="185" t="n"/>
      <c r="E3470" s="185" t="inlineStr">
        <is>
          <t>Poste Metálico Autoportante · 40m · AeV 9m² · 45m/s</t>
        </is>
      </c>
      <c r="F3470" s="185" t="inlineStr">
        <is>
          <t>VB</t>
        </is>
      </c>
      <c r="G3470" s="185" t="inlineStr">
        <is>
          <t>NORTE</t>
        </is>
      </c>
      <c r="H3470" s="185" t="inlineStr">
        <is>
          <t>ZOPONE (NEGOCIADO)</t>
        </is>
      </c>
      <c r="I3470" s="199" t="n">
        <v>227930.64</v>
      </c>
      <c r="J3470" s="202" t="inlineStr">
        <is>
          <t>SIM</t>
        </is>
      </c>
    </row>
    <row r="3471">
      <c r="A3471" s="185" t="n">
        <v>141</v>
      </c>
      <c r="B3471" s="185" t="inlineStr">
        <is>
          <t>POSTE</t>
        </is>
      </c>
      <c r="C3471" s="185" t="inlineStr">
        <is>
          <t>Poste Metálico Autoportante</t>
        </is>
      </c>
      <c r="D3471" s="185" t="n"/>
      <c r="E3471" s="185" t="inlineStr">
        <is>
          <t>Poste Metálico Autoportante · 40m · AeV 9m² · 45m/s</t>
        </is>
      </c>
      <c r="F3471" s="185" t="inlineStr">
        <is>
          <t>VB</t>
        </is>
      </c>
      <c r="G3471" s="185" t="inlineStr">
        <is>
          <t>NORDESTE</t>
        </is>
      </c>
      <c r="H3471" s="185" t="inlineStr">
        <is>
          <t>CLEMAR (NEGOCIADO)</t>
        </is>
      </c>
      <c r="I3471" s="199" t="n">
        <v>127338.75</v>
      </c>
      <c r="J3471" s="202" t="inlineStr">
        <is>
          <t>SIM</t>
        </is>
      </c>
    </row>
    <row r="3472">
      <c r="A3472" s="185" t="n">
        <v>141</v>
      </c>
      <c r="B3472" s="185" t="inlineStr">
        <is>
          <t>POSTE</t>
        </is>
      </c>
      <c r="C3472" s="185" t="inlineStr">
        <is>
          <t>Poste Metálico Autoportante</t>
        </is>
      </c>
      <c r="D3472" s="185" t="n"/>
      <c r="E3472" s="185" t="inlineStr">
        <is>
          <t>Poste Metálico Autoportante · 40m · AeV 9m² · 45m/s</t>
        </is>
      </c>
      <c r="F3472" s="185" t="inlineStr">
        <is>
          <t>VB</t>
        </is>
      </c>
      <c r="G3472" s="185" t="inlineStr">
        <is>
          <t>NORDESTE</t>
        </is>
      </c>
      <c r="H3472" s="185" t="inlineStr">
        <is>
          <t>NOVA CORRENTE</t>
        </is>
      </c>
      <c r="I3472" s="199" t="n">
        <v>130800</v>
      </c>
      <c r="J3472" s="202" t="inlineStr">
        <is>
          <t>SIM</t>
        </is>
      </c>
    </row>
    <row r="3473">
      <c r="A3473" s="185" t="n">
        <v>141</v>
      </c>
      <c r="B3473" s="185" t="inlineStr">
        <is>
          <t>POSTE</t>
        </is>
      </c>
      <c r="C3473" s="185" t="inlineStr">
        <is>
          <t>Poste Metálico Autoportante</t>
        </is>
      </c>
      <c r="D3473" s="185" t="n"/>
      <c r="E3473" s="185" t="inlineStr">
        <is>
          <t>Poste Metálico Autoportante · 40m · AeV 9m² · 45m/s</t>
        </is>
      </c>
      <c r="F3473" s="185" t="inlineStr">
        <is>
          <t>VB</t>
        </is>
      </c>
      <c r="G3473" s="185" t="inlineStr">
        <is>
          <t>NORDESTE</t>
        </is>
      </c>
      <c r="H3473" s="185" t="inlineStr">
        <is>
          <t>INFRASITE + SECCIONAL</t>
        </is>
      </c>
      <c r="I3473" s="199" t="n">
        <v>130800</v>
      </c>
      <c r="J3473" s="202" t="inlineStr">
        <is>
          <t>SIM</t>
        </is>
      </c>
    </row>
    <row r="3474">
      <c r="A3474" s="185" t="n">
        <v>141</v>
      </c>
      <c r="B3474" s="185" t="inlineStr">
        <is>
          <t>POSTE</t>
        </is>
      </c>
      <c r="C3474" s="185" t="inlineStr">
        <is>
          <t>Poste Metálico Autoportante</t>
        </is>
      </c>
      <c r="D3474" s="185" t="n"/>
      <c r="E3474" s="185" t="inlineStr">
        <is>
          <t>Poste Metálico Autoportante · 40m · AeV 9m² · 45m/s</t>
        </is>
      </c>
      <c r="F3474" s="185" t="inlineStr">
        <is>
          <t>VB</t>
        </is>
      </c>
      <c r="G3474" s="185" t="inlineStr">
        <is>
          <t>NORDESTE</t>
        </is>
      </c>
      <c r="H3474" s="185" t="inlineStr">
        <is>
          <t>METALALFA (NEGOCIADO)</t>
        </is>
      </c>
      <c r="I3474" s="199" t="n">
        <v>151869.79</v>
      </c>
      <c r="J3474" s="202" t="inlineStr">
        <is>
          <t>SIM</t>
        </is>
      </c>
    </row>
    <row r="3475">
      <c r="A3475" s="185" t="n">
        <v>141</v>
      </c>
      <c r="B3475" s="185" t="inlineStr">
        <is>
          <t>POSTE</t>
        </is>
      </c>
      <c r="C3475" s="185" t="inlineStr">
        <is>
          <t>Poste Metálico Autoportante</t>
        </is>
      </c>
      <c r="D3475" s="185" t="n"/>
      <c r="E3475" s="185" t="inlineStr">
        <is>
          <t>Poste Metálico Autoportante · 40m · AeV 9m² · 45m/s</t>
        </is>
      </c>
      <c r="F3475" s="185" t="inlineStr">
        <is>
          <t>VB</t>
        </is>
      </c>
      <c r="G3475" s="185" t="inlineStr">
        <is>
          <t>NORDESTE</t>
        </is>
      </c>
      <c r="H3475" s="185" t="inlineStr">
        <is>
          <t>BRASILSAT</t>
        </is>
      </c>
      <c r="I3475" s="199" t="n">
        <v>200420.34</v>
      </c>
      <c r="J3475" s="202" t="inlineStr">
        <is>
          <t>SIM</t>
        </is>
      </c>
    </row>
    <row r="3476">
      <c r="A3476" s="185" t="n">
        <v>141</v>
      </c>
      <c r="B3476" s="185" t="inlineStr">
        <is>
          <t>POSTE</t>
        </is>
      </c>
      <c r="C3476" s="185" t="inlineStr">
        <is>
          <t>Poste Metálico Autoportante</t>
        </is>
      </c>
      <c r="D3476" s="185" t="n"/>
      <c r="E3476" s="185" t="inlineStr">
        <is>
          <t>Poste Metálico Autoportante · 40m · AeV 9m² · 45m/s</t>
        </is>
      </c>
      <c r="F3476" s="185" t="inlineStr">
        <is>
          <t>VB</t>
        </is>
      </c>
      <c r="G3476" s="185" t="inlineStr">
        <is>
          <t>NORDESTE</t>
        </is>
      </c>
      <c r="H3476" s="185" t="inlineStr">
        <is>
          <t>ZOPONE (NEGOCIADO)</t>
        </is>
      </c>
      <c r="I3476" s="199" t="n">
        <v>227930.64</v>
      </c>
      <c r="J3476" s="202" t="inlineStr">
        <is>
          <t>SIM</t>
        </is>
      </c>
    </row>
    <row r="3477">
      <c r="A3477" s="185" t="n">
        <v>141</v>
      </c>
      <c r="B3477" s="185" t="inlineStr">
        <is>
          <t>POSTE</t>
        </is>
      </c>
      <c r="C3477" s="185" t="inlineStr">
        <is>
          <t>Poste Metálico Autoportante</t>
        </is>
      </c>
      <c r="D3477" s="185" t="n"/>
      <c r="E3477" s="185" t="inlineStr">
        <is>
          <t>Poste Metálico Autoportante · 40m · AeV 9m² · 45m/s</t>
        </is>
      </c>
      <c r="F3477" s="185" t="inlineStr">
        <is>
          <t>VB</t>
        </is>
      </c>
      <c r="G3477" s="185" t="inlineStr">
        <is>
          <t>C OESTE</t>
        </is>
      </c>
      <c r="H3477" s="185" t="inlineStr">
        <is>
          <t>CLEMAR (NEGOCIADO)</t>
        </is>
      </c>
      <c r="I3477" s="199" t="n">
        <v>127338.75</v>
      </c>
      <c r="J3477" s="196" t="inlineStr">
        <is>
          <t>não</t>
        </is>
      </c>
    </row>
    <row r="3478">
      <c r="A3478" s="185" t="n">
        <v>141</v>
      </c>
      <c r="B3478" s="185" t="inlineStr">
        <is>
          <t>POSTE</t>
        </is>
      </c>
      <c r="C3478" s="185" t="inlineStr">
        <is>
          <t>Poste Metálico Autoportante</t>
        </is>
      </c>
      <c r="D3478" s="185" t="n"/>
      <c r="E3478" s="185" t="inlineStr">
        <is>
          <t>Poste Metálico Autoportante · 40m · AeV 9m² · 45m/s</t>
        </is>
      </c>
      <c r="F3478" s="185" t="inlineStr">
        <is>
          <t>VB</t>
        </is>
      </c>
      <c r="G3478" s="185" t="inlineStr">
        <is>
          <t>C OESTE</t>
        </is>
      </c>
      <c r="H3478" s="185" t="inlineStr">
        <is>
          <t>INFRASITE + SECCIONAL</t>
        </is>
      </c>
      <c r="I3478" s="199" t="n">
        <v>130800</v>
      </c>
      <c r="J3478" s="196" t="inlineStr">
        <is>
          <t>não</t>
        </is>
      </c>
    </row>
    <row r="3479">
      <c r="A3479" s="185" t="n">
        <v>141</v>
      </c>
      <c r="B3479" s="185" t="inlineStr">
        <is>
          <t>POSTE</t>
        </is>
      </c>
      <c r="C3479" s="185" t="inlineStr">
        <is>
          <t>Poste Metálico Autoportante</t>
        </is>
      </c>
      <c r="D3479" s="185" t="n"/>
      <c r="E3479" s="185" t="inlineStr">
        <is>
          <t>Poste Metálico Autoportante · 40m · AeV 9m² · 45m/s</t>
        </is>
      </c>
      <c r="F3479" s="185" t="inlineStr">
        <is>
          <t>VB</t>
        </is>
      </c>
      <c r="G3479" s="185" t="inlineStr">
        <is>
          <t>C OESTE</t>
        </is>
      </c>
      <c r="H3479" s="185" t="inlineStr">
        <is>
          <t>METALALFA (NEGOCIADO)</t>
        </is>
      </c>
      <c r="I3479" s="199" t="n">
        <v>151869.79</v>
      </c>
      <c r="J3479" s="196" t="inlineStr">
        <is>
          <t>não</t>
        </is>
      </c>
    </row>
    <row r="3480">
      <c r="A3480" s="185" t="n">
        <v>141</v>
      </c>
      <c r="B3480" s="185" t="inlineStr">
        <is>
          <t>POSTE</t>
        </is>
      </c>
      <c r="C3480" s="185" t="inlineStr">
        <is>
          <t>Poste Metálico Autoportante</t>
        </is>
      </c>
      <c r="D3480" s="185" t="n"/>
      <c r="E3480" s="185" t="inlineStr">
        <is>
          <t>Poste Metálico Autoportante · 40m · AeV 9m² · 45m/s</t>
        </is>
      </c>
      <c r="F3480" s="185" t="inlineStr">
        <is>
          <t>VB</t>
        </is>
      </c>
      <c r="G3480" s="185" t="inlineStr">
        <is>
          <t>C OESTE</t>
        </is>
      </c>
      <c r="H3480" s="185" t="inlineStr">
        <is>
          <t>BRASILSAT</t>
        </is>
      </c>
      <c r="I3480" s="199" t="n">
        <v>195160.7</v>
      </c>
      <c r="J3480" s="196" t="inlineStr">
        <is>
          <t>não</t>
        </is>
      </c>
    </row>
    <row r="3481">
      <c r="A3481" s="185" t="n">
        <v>141</v>
      </c>
      <c r="B3481" s="185" t="inlineStr">
        <is>
          <t>POSTE</t>
        </is>
      </c>
      <c r="C3481" s="185" t="inlineStr">
        <is>
          <t>Poste Metálico Autoportante</t>
        </is>
      </c>
      <c r="D3481" s="185" t="n"/>
      <c r="E3481" s="185" t="inlineStr">
        <is>
          <t>Poste Metálico Autoportante · 40m · AeV 9m² · 45m/s</t>
        </is>
      </c>
      <c r="F3481" s="185" t="inlineStr">
        <is>
          <t>VB</t>
        </is>
      </c>
      <c r="G3481" s="185" t="inlineStr">
        <is>
          <t>C OESTE</t>
        </is>
      </c>
      <c r="H3481" s="185" t="inlineStr">
        <is>
          <t>ZOPONE (NEGOCIADO)</t>
        </is>
      </c>
      <c r="I3481" s="199" t="n">
        <v>227930.64</v>
      </c>
      <c r="J3481" s="196" t="inlineStr">
        <is>
          <t>não</t>
        </is>
      </c>
    </row>
    <row r="3482">
      <c r="A3482" s="185" t="n">
        <v>141</v>
      </c>
      <c r="B3482" s="185" t="inlineStr">
        <is>
          <t>POSTE</t>
        </is>
      </c>
      <c r="C3482" s="185" t="inlineStr">
        <is>
          <t>Poste Metálico Autoportante</t>
        </is>
      </c>
      <c r="D3482" s="185" t="n"/>
      <c r="E3482" s="185" t="inlineStr">
        <is>
          <t>Poste Metálico Autoportante · 40m · AeV 9m² · 45m/s</t>
        </is>
      </c>
      <c r="F3482" s="185" t="inlineStr">
        <is>
          <t>VB</t>
        </is>
      </c>
      <c r="G3482" s="185" t="inlineStr">
        <is>
          <t>SÃO PAULO</t>
        </is>
      </c>
      <c r="H3482" s="185" t="inlineStr">
        <is>
          <t>CLEMAR (NEGOCIADO)</t>
        </is>
      </c>
      <c r="I3482" s="199" t="n">
        <v>127338.75</v>
      </c>
      <c r="J3482" s="196" t="inlineStr">
        <is>
          <t>não</t>
        </is>
      </c>
    </row>
    <row r="3483">
      <c r="A3483" s="185" t="n">
        <v>141</v>
      </c>
      <c r="B3483" s="185" t="inlineStr">
        <is>
          <t>POSTE</t>
        </is>
      </c>
      <c r="C3483" s="185" t="inlineStr">
        <is>
          <t>Poste Metálico Autoportante</t>
        </is>
      </c>
      <c r="D3483" s="185" t="n"/>
      <c r="E3483" s="185" t="inlineStr">
        <is>
          <t>Poste Metálico Autoportante · 40m · AeV 9m² · 45m/s</t>
        </is>
      </c>
      <c r="F3483" s="185" t="inlineStr">
        <is>
          <t>VB</t>
        </is>
      </c>
      <c r="G3483" s="185" t="inlineStr">
        <is>
          <t>SÃO PAULO</t>
        </is>
      </c>
      <c r="H3483" s="185" t="inlineStr">
        <is>
          <t>NOVA CORRENTE</t>
        </is>
      </c>
      <c r="I3483" s="199" t="n">
        <v>130800</v>
      </c>
      <c r="J3483" s="196" t="inlineStr">
        <is>
          <t>não</t>
        </is>
      </c>
    </row>
    <row r="3484">
      <c r="A3484" s="185" t="n">
        <v>141</v>
      </c>
      <c r="B3484" s="185" t="inlineStr">
        <is>
          <t>POSTE</t>
        </is>
      </c>
      <c r="C3484" s="185" t="inlineStr">
        <is>
          <t>Poste Metálico Autoportante</t>
        </is>
      </c>
      <c r="D3484" s="185" t="n"/>
      <c r="E3484" s="185" t="inlineStr">
        <is>
          <t>Poste Metálico Autoportante · 40m · AeV 9m² · 45m/s</t>
        </is>
      </c>
      <c r="F3484" s="185" t="inlineStr">
        <is>
          <t>VB</t>
        </is>
      </c>
      <c r="G3484" s="185" t="inlineStr">
        <is>
          <t>SÃO PAULO</t>
        </is>
      </c>
      <c r="H3484" s="185" t="inlineStr">
        <is>
          <t>INFRASITE + SECCIONAL</t>
        </is>
      </c>
      <c r="I3484" s="199" t="n">
        <v>130800</v>
      </c>
      <c r="J3484" s="196" t="inlineStr">
        <is>
          <t>não</t>
        </is>
      </c>
    </row>
    <row r="3485">
      <c r="A3485" s="185" t="n">
        <v>141</v>
      </c>
      <c r="B3485" s="185" t="inlineStr">
        <is>
          <t>POSTE</t>
        </is>
      </c>
      <c r="C3485" s="185" t="inlineStr">
        <is>
          <t>Poste Metálico Autoportante</t>
        </is>
      </c>
      <c r="D3485" s="185" t="n"/>
      <c r="E3485" s="185" t="inlineStr">
        <is>
          <t>Poste Metálico Autoportante · 40m · AeV 9m² · 45m/s</t>
        </is>
      </c>
      <c r="F3485" s="185" t="inlineStr">
        <is>
          <t>VB</t>
        </is>
      </c>
      <c r="G3485" s="185" t="inlineStr">
        <is>
          <t>SÃO PAULO</t>
        </is>
      </c>
      <c r="H3485" s="185" t="inlineStr">
        <is>
          <t>METALALFA (NEGOCIADO)</t>
        </is>
      </c>
      <c r="I3485" s="199" t="n">
        <v>151869.79</v>
      </c>
      <c r="J3485" s="196" t="inlineStr">
        <is>
          <t>não</t>
        </is>
      </c>
    </row>
    <row r="3486">
      <c r="A3486" s="185" t="n">
        <v>141</v>
      </c>
      <c r="B3486" s="185" t="inlineStr">
        <is>
          <t>POSTE</t>
        </is>
      </c>
      <c r="C3486" s="185" t="inlineStr">
        <is>
          <t>Poste Metálico Autoportante</t>
        </is>
      </c>
      <c r="D3486" s="185" t="n"/>
      <c r="E3486" s="185" t="inlineStr">
        <is>
          <t>Poste Metálico Autoportante · 40m · AeV 9m² · 45m/s</t>
        </is>
      </c>
      <c r="F3486" s="185" t="inlineStr">
        <is>
          <t>VB</t>
        </is>
      </c>
      <c r="G3486" s="185" t="inlineStr">
        <is>
          <t>SÃO PAULO</t>
        </is>
      </c>
      <c r="H3486" s="185" t="inlineStr">
        <is>
          <t>BRASILSAT</t>
        </is>
      </c>
      <c r="I3486" s="199" t="n">
        <v>200420.34</v>
      </c>
      <c r="J3486" s="196" t="inlineStr">
        <is>
          <t>não</t>
        </is>
      </c>
    </row>
    <row r="3487">
      <c r="A3487" s="185" t="n">
        <v>141</v>
      </c>
      <c r="B3487" s="185" t="inlineStr">
        <is>
          <t>POSTE</t>
        </is>
      </c>
      <c r="C3487" s="185" t="inlineStr">
        <is>
          <t>Poste Metálico Autoportante</t>
        </is>
      </c>
      <c r="D3487" s="185" t="n"/>
      <c r="E3487" s="185" t="inlineStr">
        <is>
          <t>Poste Metálico Autoportante · 40m · AeV 9m² · 45m/s</t>
        </is>
      </c>
      <c r="F3487" s="185" t="inlineStr">
        <is>
          <t>VB</t>
        </is>
      </c>
      <c r="G3487" s="185" t="inlineStr">
        <is>
          <t>SÃO PAULO</t>
        </is>
      </c>
      <c r="H3487" s="185" t="inlineStr">
        <is>
          <t>ZOPONE (NEGOCIADO)</t>
        </is>
      </c>
      <c r="I3487" s="199" t="n">
        <v>227930.64</v>
      </c>
      <c r="J3487" s="196" t="inlineStr">
        <is>
          <t>não</t>
        </is>
      </c>
    </row>
    <row r="3488">
      <c r="A3488" s="185" t="n">
        <v>141</v>
      </c>
      <c r="B3488" s="185" t="inlineStr">
        <is>
          <t>POSTE</t>
        </is>
      </c>
      <c r="C3488" s="185" t="inlineStr">
        <is>
          <t>Poste Metálico Autoportante</t>
        </is>
      </c>
      <c r="D3488" s="185" t="n"/>
      <c r="E3488" s="185" t="inlineStr">
        <is>
          <t>Poste Metálico Autoportante · 40m · AeV 9m² · 45m/s</t>
        </is>
      </c>
      <c r="F3488" s="185" t="inlineStr">
        <is>
          <t>VB</t>
        </is>
      </c>
      <c r="G3488" s="185" t="inlineStr">
        <is>
          <t>LESTE</t>
        </is>
      </c>
      <c r="H3488" s="185" t="inlineStr">
        <is>
          <t>CLEMAR (NEGOCIADO)</t>
        </is>
      </c>
      <c r="I3488" s="199" t="n">
        <v>127338.75</v>
      </c>
      <c r="J3488" s="196" t="inlineStr">
        <is>
          <t>não</t>
        </is>
      </c>
    </row>
    <row r="3489">
      <c r="A3489" s="185" t="n">
        <v>141</v>
      </c>
      <c r="B3489" s="185" t="inlineStr">
        <is>
          <t>POSTE</t>
        </is>
      </c>
      <c r="C3489" s="185" t="inlineStr">
        <is>
          <t>Poste Metálico Autoportante</t>
        </is>
      </c>
      <c r="D3489" s="185" t="n"/>
      <c r="E3489" s="185" t="inlineStr">
        <is>
          <t>Poste Metálico Autoportante · 40m · AeV 9m² · 45m/s</t>
        </is>
      </c>
      <c r="F3489" s="185" t="inlineStr">
        <is>
          <t>VB</t>
        </is>
      </c>
      <c r="G3489" s="185" t="inlineStr">
        <is>
          <t>LESTE</t>
        </is>
      </c>
      <c r="H3489" s="185" t="inlineStr">
        <is>
          <t>NOVA CORRENTE</t>
        </is>
      </c>
      <c r="I3489" s="199" t="n">
        <v>130800</v>
      </c>
      <c r="J3489" s="196" t="inlineStr">
        <is>
          <t>não</t>
        </is>
      </c>
    </row>
    <row r="3490">
      <c r="A3490" s="185" t="n">
        <v>141</v>
      </c>
      <c r="B3490" s="185" t="inlineStr">
        <is>
          <t>POSTE</t>
        </is>
      </c>
      <c r="C3490" s="185" t="inlineStr">
        <is>
          <t>Poste Metálico Autoportante</t>
        </is>
      </c>
      <c r="D3490" s="185" t="n"/>
      <c r="E3490" s="185" t="inlineStr">
        <is>
          <t>Poste Metálico Autoportante · 40m · AeV 9m² · 45m/s</t>
        </is>
      </c>
      <c r="F3490" s="185" t="inlineStr">
        <is>
          <t>VB</t>
        </is>
      </c>
      <c r="G3490" s="185" t="inlineStr">
        <is>
          <t>LESTE</t>
        </is>
      </c>
      <c r="H3490" s="185" t="inlineStr">
        <is>
          <t>INFRASITE + SECCIONAL</t>
        </is>
      </c>
      <c r="I3490" s="199" t="n">
        <v>130800</v>
      </c>
      <c r="J3490" s="196" t="inlineStr">
        <is>
          <t>não</t>
        </is>
      </c>
    </row>
    <row r="3491">
      <c r="A3491" s="185" t="n">
        <v>141</v>
      </c>
      <c r="B3491" s="185" t="inlineStr">
        <is>
          <t>POSTE</t>
        </is>
      </c>
      <c r="C3491" s="185" t="inlineStr">
        <is>
          <t>Poste Metálico Autoportante</t>
        </is>
      </c>
      <c r="D3491" s="185" t="n"/>
      <c r="E3491" s="185" t="inlineStr">
        <is>
          <t>Poste Metálico Autoportante · 40m · AeV 9m² · 45m/s</t>
        </is>
      </c>
      <c r="F3491" s="185" t="inlineStr">
        <is>
          <t>VB</t>
        </is>
      </c>
      <c r="G3491" s="185" t="inlineStr">
        <is>
          <t>LESTE</t>
        </is>
      </c>
      <c r="H3491" s="185" t="inlineStr">
        <is>
          <t>METALALFA (NEGOCIADO)</t>
        </is>
      </c>
      <c r="I3491" s="199" t="n">
        <v>151869.79</v>
      </c>
      <c r="J3491" s="196" t="inlineStr">
        <is>
          <t>não</t>
        </is>
      </c>
    </row>
    <row r="3492">
      <c r="A3492" s="185" t="n">
        <v>141</v>
      </c>
      <c r="B3492" s="185" t="inlineStr">
        <is>
          <t>POSTE</t>
        </is>
      </c>
      <c r="C3492" s="185" t="inlineStr">
        <is>
          <t>Poste Metálico Autoportante</t>
        </is>
      </c>
      <c r="D3492" s="185" t="n"/>
      <c r="E3492" s="185" t="inlineStr">
        <is>
          <t>Poste Metálico Autoportante · 40m · AeV 9m² · 45m/s</t>
        </is>
      </c>
      <c r="F3492" s="185" t="inlineStr">
        <is>
          <t>VB</t>
        </is>
      </c>
      <c r="G3492" s="185" t="inlineStr">
        <is>
          <t>LESTE</t>
        </is>
      </c>
      <c r="H3492" s="185" t="inlineStr">
        <is>
          <t>BRASILSAT</t>
        </is>
      </c>
      <c r="I3492" s="199" t="n">
        <v>200420.34</v>
      </c>
      <c r="J3492" s="196" t="inlineStr">
        <is>
          <t>não</t>
        </is>
      </c>
    </row>
    <row r="3493">
      <c r="A3493" s="185" t="n">
        <v>141</v>
      </c>
      <c r="B3493" s="185" t="inlineStr">
        <is>
          <t>POSTE</t>
        </is>
      </c>
      <c r="C3493" s="185" t="inlineStr">
        <is>
          <t>Poste Metálico Autoportante</t>
        </is>
      </c>
      <c r="D3493" s="185" t="n"/>
      <c r="E3493" s="185" t="inlineStr">
        <is>
          <t>Poste Metálico Autoportante · 40m · AeV 9m² · 45m/s</t>
        </is>
      </c>
      <c r="F3493" s="185" t="inlineStr">
        <is>
          <t>VB</t>
        </is>
      </c>
      <c r="G3493" s="185" t="inlineStr">
        <is>
          <t>LESTE</t>
        </is>
      </c>
      <c r="H3493" s="185" t="inlineStr">
        <is>
          <t>ZOPONE (NEGOCIADO)</t>
        </is>
      </c>
      <c r="I3493" s="199" t="n">
        <v>227930.64</v>
      </c>
      <c r="J3493" s="196" t="inlineStr">
        <is>
          <t>não</t>
        </is>
      </c>
    </row>
    <row r="3494">
      <c r="A3494" s="185" t="n">
        <v>141</v>
      </c>
      <c r="B3494" s="185" t="inlineStr">
        <is>
          <t>POSTE</t>
        </is>
      </c>
      <c r="C3494" s="185" t="inlineStr">
        <is>
          <t>Poste Metálico Autoportante</t>
        </is>
      </c>
      <c r="D3494" s="185" t="n"/>
      <c r="E3494" s="185" t="inlineStr">
        <is>
          <t>Poste Metálico Autoportante · 40m · AeV 9m² · 45m/s</t>
        </is>
      </c>
      <c r="F3494" s="185" t="inlineStr">
        <is>
          <t>VB</t>
        </is>
      </c>
      <c r="G3494" s="185" t="inlineStr">
        <is>
          <t>SUL</t>
        </is>
      </c>
      <c r="H3494" s="185" t="inlineStr">
        <is>
          <t>CLEMAR (NEGOCIADO)</t>
        </is>
      </c>
      <c r="I3494" s="199" t="n">
        <v>127338.75</v>
      </c>
      <c r="J3494" s="196" t="inlineStr">
        <is>
          <t>não</t>
        </is>
      </c>
    </row>
    <row r="3495">
      <c r="A3495" s="185" t="n">
        <v>141</v>
      </c>
      <c r="B3495" s="185" t="inlineStr">
        <is>
          <t>POSTE</t>
        </is>
      </c>
      <c r="C3495" s="185" t="inlineStr">
        <is>
          <t>Poste Metálico Autoportante</t>
        </is>
      </c>
      <c r="D3495" s="185" t="n"/>
      <c r="E3495" s="185" t="inlineStr">
        <is>
          <t>Poste Metálico Autoportante · 40m · AeV 9m² · 45m/s</t>
        </is>
      </c>
      <c r="F3495" s="185" t="inlineStr">
        <is>
          <t>VB</t>
        </is>
      </c>
      <c r="G3495" s="185" t="inlineStr">
        <is>
          <t>SUL</t>
        </is>
      </c>
      <c r="H3495" s="185" t="inlineStr">
        <is>
          <t>NOVA CORRENTE</t>
        </is>
      </c>
      <c r="I3495" s="199" t="n">
        <v>130800</v>
      </c>
      <c r="J3495" s="196" t="inlineStr">
        <is>
          <t>não</t>
        </is>
      </c>
    </row>
    <row r="3496">
      <c r="A3496" s="185" t="n">
        <v>141</v>
      </c>
      <c r="B3496" s="185" t="inlineStr">
        <is>
          <t>POSTE</t>
        </is>
      </c>
      <c r="C3496" s="185" t="inlineStr">
        <is>
          <t>Poste Metálico Autoportante</t>
        </is>
      </c>
      <c r="D3496" s="185" t="n"/>
      <c r="E3496" s="185" t="inlineStr">
        <is>
          <t>Poste Metálico Autoportante · 40m · AeV 9m² · 45m/s</t>
        </is>
      </c>
      <c r="F3496" s="185" t="inlineStr">
        <is>
          <t>VB</t>
        </is>
      </c>
      <c r="G3496" s="185" t="inlineStr">
        <is>
          <t>SUL</t>
        </is>
      </c>
      <c r="H3496" s="185" t="inlineStr">
        <is>
          <t>INFRASITE + SECCIONAL</t>
        </is>
      </c>
      <c r="I3496" s="199" t="n">
        <v>130800</v>
      </c>
      <c r="J3496" s="196" t="inlineStr">
        <is>
          <t>não</t>
        </is>
      </c>
    </row>
    <row r="3497">
      <c r="A3497" s="185" t="n">
        <v>141</v>
      </c>
      <c r="B3497" s="185" t="inlineStr">
        <is>
          <t>POSTE</t>
        </is>
      </c>
      <c r="C3497" s="185" t="inlineStr">
        <is>
          <t>Poste Metálico Autoportante</t>
        </is>
      </c>
      <c r="D3497" s="185" t="n"/>
      <c r="E3497" s="185" t="inlineStr">
        <is>
          <t>Poste Metálico Autoportante · 40m · AeV 9m² · 45m/s</t>
        </is>
      </c>
      <c r="F3497" s="185" t="inlineStr">
        <is>
          <t>VB</t>
        </is>
      </c>
      <c r="G3497" s="185" t="inlineStr">
        <is>
          <t>SUL</t>
        </is>
      </c>
      <c r="H3497" s="185" t="inlineStr">
        <is>
          <t>METALALFA (NEGOCIADO)</t>
        </is>
      </c>
      <c r="I3497" s="199" t="n">
        <v>151869.79</v>
      </c>
      <c r="J3497" s="196" t="inlineStr">
        <is>
          <t>não</t>
        </is>
      </c>
    </row>
    <row r="3498">
      <c r="A3498" s="185" t="n">
        <v>141</v>
      </c>
      <c r="B3498" s="185" t="inlineStr">
        <is>
          <t>POSTE</t>
        </is>
      </c>
      <c r="C3498" s="185" t="inlineStr">
        <is>
          <t>Poste Metálico Autoportante</t>
        </is>
      </c>
      <c r="D3498" s="185" t="n"/>
      <c r="E3498" s="185" t="inlineStr">
        <is>
          <t>Poste Metálico Autoportante · 40m · AeV 9m² · 45m/s</t>
        </is>
      </c>
      <c r="F3498" s="185" t="inlineStr">
        <is>
          <t>VB</t>
        </is>
      </c>
      <c r="G3498" s="185" t="inlineStr">
        <is>
          <t>SUL</t>
        </is>
      </c>
      <c r="H3498" s="185" t="inlineStr">
        <is>
          <t>BRASILSAT</t>
        </is>
      </c>
      <c r="I3498" s="199" t="n">
        <v>200420.34</v>
      </c>
      <c r="J3498" s="196" t="inlineStr">
        <is>
          <t>não</t>
        </is>
      </c>
    </row>
    <row r="3499">
      <c r="A3499" s="185" t="n">
        <v>141</v>
      </c>
      <c r="B3499" s="185" t="inlineStr">
        <is>
          <t>POSTE</t>
        </is>
      </c>
      <c r="C3499" s="185" t="inlineStr">
        <is>
          <t>Poste Metálico Autoportante</t>
        </is>
      </c>
      <c r="D3499" s="185" t="n"/>
      <c r="E3499" s="185" t="inlineStr">
        <is>
          <t>Poste Metálico Autoportante · 40m · AeV 9m² · 45m/s</t>
        </is>
      </c>
      <c r="F3499" s="185" t="inlineStr">
        <is>
          <t>VB</t>
        </is>
      </c>
      <c r="G3499" s="185" t="inlineStr">
        <is>
          <t>SUL</t>
        </is>
      </c>
      <c r="H3499" s="185" t="inlineStr">
        <is>
          <t>ZOPONE (NEGOCIADO)</t>
        </is>
      </c>
      <c r="I3499" s="199" t="n">
        <v>227930.64</v>
      </c>
      <c r="J3499" s="196" t="inlineStr">
        <is>
          <t>não</t>
        </is>
      </c>
    </row>
    <row r="3500">
      <c r="A3500" s="185" t="n">
        <v>142</v>
      </c>
      <c r="B3500" s="185" t="inlineStr">
        <is>
          <t>POSTE</t>
        </is>
      </c>
      <c r="C3500" s="185" t="inlineStr">
        <is>
          <t>Poste Metálico Autoportante</t>
        </is>
      </c>
      <c r="D3500" s="185" t="n"/>
      <c r="E3500" s="185" t="inlineStr">
        <is>
          <t>Poste Metálico Autoportante · 40m · AeV 12m² · 30m/s</t>
        </is>
      </c>
      <c r="F3500" s="185" t="inlineStr">
        <is>
          <t>VB</t>
        </is>
      </c>
      <c r="G3500" s="185" t="inlineStr">
        <is>
          <t>NORTE</t>
        </is>
      </c>
      <c r="H3500" s="185" t="inlineStr">
        <is>
          <t>INFRASITE + SECCIONAL</t>
        </is>
      </c>
      <c r="I3500" s="199" t="n">
        <v>98600</v>
      </c>
      <c r="J3500" s="202" t="inlineStr">
        <is>
          <t>SIM</t>
        </is>
      </c>
    </row>
    <row r="3501">
      <c r="A3501" s="185" t="n">
        <v>142</v>
      </c>
      <c r="B3501" s="185" t="inlineStr">
        <is>
          <t>POSTE</t>
        </is>
      </c>
      <c r="C3501" s="185" t="inlineStr">
        <is>
          <t>Poste Metálico Autoportante</t>
        </is>
      </c>
      <c r="D3501" s="185" t="n"/>
      <c r="E3501" s="185" t="inlineStr">
        <is>
          <t>Poste Metálico Autoportante · 40m · AeV 12m² · 30m/s</t>
        </is>
      </c>
      <c r="F3501" s="185" t="inlineStr">
        <is>
          <t>VB</t>
        </is>
      </c>
      <c r="G3501" s="185" t="inlineStr">
        <is>
          <t>NORTE</t>
        </is>
      </c>
      <c r="H3501" s="185" t="inlineStr">
        <is>
          <t>CLEMAR (NEGOCIADO)</t>
        </is>
      </c>
      <c r="I3501" s="199" t="n">
        <v>104186.25</v>
      </c>
      <c r="J3501" s="202" t="inlineStr">
        <is>
          <t>SIM</t>
        </is>
      </c>
    </row>
    <row r="3502">
      <c r="A3502" s="185" t="n">
        <v>142</v>
      </c>
      <c r="B3502" s="185" t="inlineStr">
        <is>
          <t>POSTE</t>
        </is>
      </c>
      <c r="C3502" s="185" t="inlineStr">
        <is>
          <t>Poste Metálico Autoportante</t>
        </is>
      </c>
      <c r="D3502" s="185" t="n"/>
      <c r="E3502" s="185" t="inlineStr">
        <is>
          <t>Poste Metálico Autoportante · 40m · AeV 12m² · 30m/s</t>
        </is>
      </c>
      <c r="F3502" s="185" t="inlineStr">
        <is>
          <t>VB</t>
        </is>
      </c>
      <c r="G3502" s="185" t="inlineStr">
        <is>
          <t>NORTE</t>
        </is>
      </c>
      <c r="H3502" s="185" t="inlineStr">
        <is>
          <t>METALALFA (NEGOCIADO)</t>
        </is>
      </c>
      <c r="I3502" s="199" t="n">
        <v>120946.45</v>
      </c>
      <c r="J3502" s="202" t="inlineStr">
        <is>
          <t>SIM</t>
        </is>
      </c>
    </row>
    <row r="3503">
      <c r="A3503" s="185" t="n">
        <v>142</v>
      </c>
      <c r="B3503" s="185" t="inlineStr">
        <is>
          <t>POSTE</t>
        </is>
      </c>
      <c r="C3503" s="185" t="inlineStr">
        <is>
          <t>Poste Metálico Autoportante</t>
        </is>
      </c>
      <c r="D3503" s="185" t="n"/>
      <c r="E3503" s="185" t="inlineStr">
        <is>
          <t>Poste Metálico Autoportante · 40m · AeV 12m² · 30m/s</t>
        </is>
      </c>
      <c r="F3503" s="185" t="inlineStr">
        <is>
          <t>VB</t>
        </is>
      </c>
      <c r="G3503" s="185" t="inlineStr">
        <is>
          <t>NORTE</t>
        </is>
      </c>
      <c r="H3503" s="185" t="inlineStr">
        <is>
          <t>BRASILSAT</t>
        </is>
      </c>
      <c r="I3503" s="199" t="n">
        <v>143178.3</v>
      </c>
      <c r="J3503" s="202" t="inlineStr">
        <is>
          <t>SIM</t>
        </is>
      </c>
    </row>
    <row r="3504">
      <c r="A3504" s="185" t="n">
        <v>142</v>
      </c>
      <c r="B3504" s="185" t="inlineStr">
        <is>
          <t>POSTE</t>
        </is>
      </c>
      <c r="C3504" s="185" t="inlineStr">
        <is>
          <t>Poste Metálico Autoportante</t>
        </is>
      </c>
      <c r="D3504" s="185" t="n"/>
      <c r="E3504" s="185" t="inlineStr">
        <is>
          <t>Poste Metálico Autoportante · 40m · AeV 12m² · 30m/s</t>
        </is>
      </c>
      <c r="F3504" s="185" t="inlineStr">
        <is>
          <t>VB</t>
        </is>
      </c>
      <c r="G3504" s="185" t="inlineStr">
        <is>
          <t>NORTE</t>
        </is>
      </c>
      <c r="H3504" s="185" t="inlineStr">
        <is>
          <t>ZOPONE (NEGOCIADO)</t>
        </is>
      </c>
      <c r="I3504" s="199" t="n">
        <v>144647.36</v>
      </c>
      <c r="J3504" s="202" t="inlineStr">
        <is>
          <t>SIM</t>
        </is>
      </c>
    </row>
    <row r="3505">
      <c r="A3505" s="185" t="n">
        <v>142</v>
      </c>
      <c r="B3505" s="185" t="inlineStr">
        <is>
          <t>POSTE</t>
        </is>
      </c>
      <c r="C3505" s="185" t="inlineStr">
        <is>
          <t>Poste Metálico Autoportante</t>
        </is>
      </c>
      <c r="D3505" s="185" t="n"/>
      <c r="E3505" s="185" t="inlineStr">
        <is>
          <t>Poste Metálico Autoportante · 40m · AeV 12m² · 30m/s</t>
        </is>
      </c>
      <c r="F3505" s="185" t="inlineStr">
        <is>
          <t>VB</t>
        </is>
      </c>
      <c r="G3505" s="185" t="inlineStr">
        <is>
          <t>NORDESTE</t>
        </is>
      </c>
      <c r="H3505" s="185" t="inlineStr">
        <is>
          <t>NOVA CORRENTE</t>
        </is>
      </c>
      <c r="I3505" s="199" t="n">
        <v>98600</v>
      </c>
      <c r="J3505" s="202" t="inlineStr">
        <is>
          <t>SIM</t>
        </is>
      </c>
    </row>
    <row r="3506">
      <c r="A3506" s="185" t="n">
        <v>142</v>
      </c>
      <c r="B3506" s="185" t="inlineStr">
        <is>
          <t>POSTE</t>
        </is>
      </c>
      <c r="C3506" s="185" t="inlineStr">
        <is>
          <t>Poste Metálico Autoportante</t>
        </is>
      </c>
      <c r="D3506" s="185" t="n"/>
      <c r="E3506" s="185" t="inlineStr">
        <is>
          <t>Poste Metálico Autoportante · 40m · AeV 12m² · 30m/s</t>
        </is>
      </c>
      <c r="F3506" s="185" t="inlineStr">
        <is>
          <t>VB</t>
        </is>
      </c>
      <c r="G3506" s="185" t="inlineStr">
        <is>
          <t>NORDESTE</t>
        </is>
      </c>
      <c r="H3506" s="185" t="inlineStr">
        <is>
          <t>INFRASITE + SECCIONAL</t>
        </is>
      </c>
      <c r="I3506" s="199" t="n">
        <v>98600</v>
      </c>
      <c r="J3506" s="202" t="inlineStr">
        <is>
          <t>SIM</t>
        </is>
      </c>
    </row>
    <row r="3507">
      <c r="A3507" s="185" t="n">
        <v>142</v>
      </c>
      <c r="B3507" s="185" t="inlineStr">
        <is>
          <t>POSTE</t>
        </is>
      </c>
      <c r="C3507" s="185" t="inlineStr">
        <is>
          <t>Poste Metálico Autoportante</t>
        </is>
      </c>
      <c r="D3507" s="185" t="n"/>
      <c r="E3507" s="185" t="inlineStr">
        <is>
          <t>Poste Metálico Autoportante · 40m · AeV 12m² · 30m/s</t>
        </is>
      </c>
      <c r="F3507" s="185" t="inlineStr">
        <is>
          <t>VB</t>
        </is>
      </c>
      <c r="G3507" s="185" t="inlineStr">
        <is>
          <t>NORDESTE</t>
        </is>
      </c>
      <c r="H3507" s="185" t="inlineStr">
        <is>
          <t>CLEMAR (NEGOCIADO)</t>
        </is>
      </c>
      <c r="I3507" s="199" t="n">
        <v>104186.25</v>
      </c>
      <c r="J3507" s="202" t="inlineStr">
        <is>
          <t>SIM</t>
        </is>
      </c>
    </row>
    <row r="3508">
      <c r="A3508" s="185" t="n">
        <v>142</v>
      </c>
      <c r="B3508" s="185" t="inlineStr">
        <is>
          <t>POSTE</t>
        </is>
      </c>
      <c r="C3508" s="185" t="inlineStr">
        <is>
          <t>Poste Metálico Autoportante</t>
        </is>
      </c>
      <c r="D3508" s="185" t="n"/>
      <c r="E3508" s="185" t="inlineStr">
        <is>
          <t>Poste Metálico Autoportante · 40m · AeV 12m² · 30m/s</t>
        </is>
      </c>
      <c r="F3508" s="185" t="inlineStr">
        <is>
          <t>VB</t>
        </is>
      </c>
      <c r="G3508" s="185" t="inlineStr">
        <is>
          <t>NORDESTE</t>
        </is>
      </c>
      <c r="H3508" s="185" t="inlineStr">
        <is>
          <t>METALALFA (NEGOCIADO)</t>
        </is>
      </c>
      <c r="I3508" s="199" t="n">
        <v>120946.45</v>
      </c>
      <c r="J3508" s="202" t="inlineStr">
        <is>
          <t>SIM</t>
        </is>
      </c>
    </row>
    <row r="3509">
      <c r="A3509" s="185" t="n">
        <v>142</v>
      </c>
      <c r="B3509" s="185" t="inlineStr">
        <is>
          <t>POSTE</t>
        </is>
      </c>
      <c r="C3509" s="185" t="inlineStr">
        <is>
          <t>Poste Metálico Autoportante</t>
        </is>
      </c>
      <c r="D3509" s="185" t="n"/>
      <c r="E3509" s="185" t="inlineStr">
        <is>
          <t>Poste Metálico Autoportante · 40m · AeV 12m² · 30m/s</t>
        </is>
      </c>
      <c r="F3509" s="185" t="inlineStr">
        <is>
          <t>VB</t>
        </is>
      </c>
      <c r="G3509" s="185" t="inlineStr">
        <is>
          <t>NORDESTE</t>
        </is>
      </c>
      <c r="H3509" s="185" t="inlineStr">
        <is>
          <t>BRASILSAT</t>
        </is>
      </c>
      <c r="I3509" s="199" t="n">
        <v>143178.3</v>
      </c>
      <c r="J3509" s="202" t="inlineStr">
        <is>
          <t>SIM</t>
        </is>
      </c>
    </row>
    <row r="3510">
      <c r="A3510" s="185" t="n">
        <v>142</v>
      </c>
      <c r="B3510" s="185" t="inlineStr">
        <is>
          <t>POSTE</t>
        </is>
      </c>
      <c r="C3510" s="185" t="inlineStr">
        <is>
          <t>Poste Metálico Autoportante</t>
        </is>
      </c>
      <c r="D3510" s="185" t="n"/>
      <c r="E3510" s="185" t="inlineStr">
        <is>
          <t>Poste Metálico Autoportante · 40m · AeV 12m² · 30m/s</t>
        </is>
      </c>
      <c r="F3510" s="185" t="inlineStr">
        <is>
          <t>VB</t>
        </is>
      </c>
      <c r="G3510" s="185" t="inlineStr">
        <is>
          <t>NORDESTE</t>
        </is>
      </c>
      <c r="H3510" s="185" t="inlineStr">
        <is>
          <t>ZOPONE (NEGOCIADO)</t>
        </is>
      </c>
      <c r="I3510" s="199" t="n">
        <v>144647.36</v>
      </c>
      <c r="J3510" s="202" t="inlineStr">
        <is>
          <t>SIM</t>
        </is>
      </c>
    </row>
    <row r="3511">
      <c r="A3511" s="185" t="n">
        <v>142</v>
      </c>
      <c r="B3511" s="185" t="inlineStr">
        <is>
          <t>POSTE</t>
        </is>
      </c>
      <c r="C3511" s="185" t="inlineStr">
        <is>
          <t>Poste Metálico Autoportante</t>
        </is>
      </c>
      <c r="D3511" s="185" t="n"/>
      <c r="E3511" s="185" t="inlineStr">
        <is>
          <t>Poste Metálico Autoportante · 40m · AeV 12m² · 30m/s</t>
        </is>
      </c>
      <c r="F3511" s="185" t="inlineStr">
        <is>
          <t>VB</t>
        </is>
      </c>
      <c r="G3511" s="185" t="inlineStr">
        <is>
          <t>C OESTE</t>
        </is>
      </c>
      <c r="H3511" s="185" t="inlineStr">
        <is>
          <t>INFRASITE + SECCIONAL</t>
        </is>
      </c>
      <c r="I3511" s="199" t="n">
        <v>98600</v>
      </c>
      <c r="J3511" s="196" t="inlineStr">
        <is>
          <t>não</t>
        </is>
      </c>
    </row>
    <row r="3512">
      <c r="A3512" s="185" t="n">
        <v>142</v>
      </c>
      <c r="B3512" s="185" t="inlineStr">
        <is>
          <t>POSTE</t>
        </is>
      </c>
      <c r="C3512" s="185" t="inlineStr">
        <is>
          <t>Poste Metálico Autoportante</t>
        </is>
      </c>
      <c r="D3512" s="185" t="n"/>
      <c r="E3512" s="185" t="inlineStr">
        <is>
          <t>Poste Metálico Autoportante · 40m · AeV 12m² · 30m/s</t>
        </is>
      </c>
      <c r="F3512" s="185" t="inlineStr">
        <is>
          <t>VB</t>
        </is>
      </c>
      <c r="G3512" s="185" t="inlineStr">
        <is>
          <t>C OESTE</t>
        </is>
      </c>
      <c r="H3512" s="185" t="inlineStr">
        <is>
          <t>CLEMAR (NEGOCIADO)</t>
        </is>
      </c>
      <c r="I3512" s="199" t="n">
        <v>104186.25</v>
      </c>
      <c r="J3512" s="196" t="inlineStr">
        <is>
          <t>não</t>
        </is>
      </c>
    </row>
    <row r="3513">
      <c r="A3513" s="185" t="n">
        <v>142</v>
      </c>
      <c r="B3513" s="185" t="inlineStr">
        <is>
          <t>POSTE</t>
        </is>
      </c>
      <c r="C3513" s="185" t="inlineStr">
        <is>
          <t>Poste Metálico Autoportante</t>
        </is>
      </c>
      <c r="D3513" s="185" t="n"/>
      <c r="E3513" s="185" t="inlineStr">
        <is>
          <t>Poste Metálico Autoportante · 40m · AeV 12m² · 30m/s</t>
        </is>
      </c>
      <c r="F3513" s="185" t="inlineStr">
        <is>
          <t>VB</t>
        </is>
      </c>
      <c r="G3513" s="185" t="inlineStr">
        <is>
          <t>C OESTE</t>
        </is>
      </c>
      <c r="H3513" s="185" t="inlineStr">
        <is>
          <t>METALALFA (NEGOCIADO)</t>
        </is>
      </c>
      <c r="I3513" s="199" t="n">
        <v>120946.45</v>
      </c>
      <c r="J3513" s="196" t="inlineStr">
        <is>
          <t>não</t>
        </is>
      </c>
    </row>
    <row r="3514">
      <c r="A3514" s="185" t="n">
        <v>142</v>
      </c>
      <c r="B3514" s="185" t="inlineStr">
        <is>
          <t>POSTE</t>
        </is>
      </c>
      <c r="C3514" s="185" t="inlineStr">
        <is>
          <t>Poste Metálico Autoportante</t>
        </is>
      </c>
      <c r="D3514" s="185" t="n"/>
      <c r="E3514" s="185" t="inlineStr">
        <is>
          <t>Poste Metálico Autoportante · 40m · AeV 12m² · 30m/s</t>
        </is>
      </c>
      <c r="F3514" s="185" t="inlineStr">
        <is>
          <t>VB</t>
        </is>
      </c>
      <c r="G3514" s="185" t="inlineStr">
        <is>
          <t>C OESTE</t>
        </is>
      </c>
      <c r="H3514" s="185" t="inlineStr">
        <is>
          <t>BRASILSAT</t>
        </is>
      </c>
      <c r="I3514" s="199" t="n">
        <v>139420.87</v>
      </c>
      <c r="J3514" s="196" t="inlineStr">
        <is>
          <t>não</t>
        </is>
      </c>
    </row>
    <row r="3515">
      <c r="A3515" s="185" t="n">
        <v>142</v>
      </c>
      <c r="B3515" s="185" t="inlineStr">
        <is>
          <t>POSTE</t>
        </is>
      </c>
      <c r="C3515" s="185" t="inlineStr">
        <is>
          <t>Poste Metálico Autoportante</t>
        </is>
      </c>
      <c r="D3515" s="185" t="n"/>
      <c r="E3515" s="185" t="inlineStr">
        <is>
          <t>Poste Metálico Autoportante · 40m · AeV 12m² · 30m/s</t>
        </is>
      </c>
      <c r="F3515" s="185" t="inlineStr">
        <is>
          <t>VB</t>
        </is>
      </c>
      <c r="G3515" s="185" t="inlineStr">
        <is>
          <t>C OESTE</t>
        </is>
      </c>
      <c r="H3515" s="185" t="inlineStr">
        <is>
          <t>ZOPONE (NEGOCIADO)</t>
        </is>
      </c>
      <c r="I3515" s="199" t="n">
        <v>144647.36</v>
      </c>
      <c r="J3515" s="196" t="inlineStr">
        <is>
          <t>não</t>
        </is>
      </c>
    </row>
    <row r="3516">
      <c r="A3516" s="185" t="n">
        <v>142</v>
      </c>
      <c r="B3516" s="185" t="inlineStr">
        <is>
          <t>POSTE</t>
        </is>
      </c>
      <c r="C3516" s="185" t="inlineStr">
        <is>
          <t>Poste Metálico Autoportante</t>
        </is>
      </c>
      <c r="D3516" s="185" t="n"/>
      <c r="E3516" s="185" t="inlineStr">
        <is>
          <t>Poste Metálico Autoportante · 40m · AeV 12m² · 30m/s</t>
        </is>
      </c>
      <c r="F3516" s="185" t="inlineStr">
        <is>
          <t>VB</t>
        </is>
      </c>
      <c r="G3516" s="185" t="inlineStr">
        <is>
          <t>SÃO PAULO</t>
        </is>
      </c>
      <c r="H3516" s="185" t="inlineStr">
        <is>
          <t>NOVA CORRENTE</t>
        </is>
      </c>
      <c r="I3516" s="199" t="n">
        <v>98600</v>
      </c>
      <c r="J3516" s="196" t="inlineStr">
        <is>
          <t>não</t>
        </is>
      </c>
    </row>
    <row r="3517">
      <c r="A3517" s="185" t="n">
        <v>142</v>
      </c>
      <c r="B3517" s="185" t="inlineStr">
        <is>
          <t>POSTE</t>
        </is>
      </c>
      <c r="C3517" s="185" t="inlineStr">
        <is>
          <t>Poste Metálico Autoportante</t>
        </is>
      </c>
      <c r="D3517" s="185" t="n"/>
      <c r="E3517" s="185" t="inlineStr">
        <is>
          <t>Poste Metálico Autoportante · 40m · AeV 12m² · 30m/s</t>
        </is>
      </c>
      <c r="F3517" s="185" t="inlineStr">
        <is>
          <t>VB</t>
        </is>
      </c>
      <c r="G3517" s="185" t="inlineStr">
        <is>
          <t>SÃO PAULO</t>
        </is>
      </c>
      <c r="H3517" s="185" t="inlineStr">
        <is>
          <t>INFRASITE + SECCIONAL</t>
        </is>
      </c>
      <c r="I3517" s="199" t="n">
        <v>98600</v>
      </c>
      <c r="J3517" s="196" t="inlineStr">
        <is>
          <t>não</t>
        </is>
      </c>
    </row>
    <row r="3518">
      <c r="A3518" s="185" t="n">
        <v>142</v>
      </c>
      <c r="B3518" s="185" t="inlineStr">
        <is>
          <t>POSTE</t>
        </is>
      </c>
      <c r="C3518" s="185" t="inlineStr">
        <is>
          <t>Poste Metálico Autoportante</t>
        </is>
      </c>
      <c r="D3518" s="185" t="n"/>
      <c r="E3518" s="185" t="inlineStr">
        <is>
          <t>Poste Metálico Autoportante · 40m · AeV 12m² · 30m/s</t>
        </is>
      </c>
      <c r="F3518" s="185" t="inlineStr">
        <is>
          <t>VB</t>
        </is>
      </c>
      <c r="G3518" s="185" t="inlineStr">
        <is>
          <t>SÃO PAULO</t>
        </is>
      </c>
      <c r="H3518" s="185" t="inlineStr">
        <is>
          <t>CLEMAR (NEGOCIADO)</t>
        </is>
      </c>
      <c r="I3518" s="199" t="n">
        <v>104186.25</v>
      </c>
      <c r="J3518" s="196" t="inlineStr">
        <is>
          <t>não</t>
        </is>
      </c>
    </row>
    <row r="3519">
      <c r="A3519" s="185" t="n">
        <v>142</v>
      </c>
      <c r="B3519" s="185" t="inlineStr">
        <is>
          <t>POSTE</t>
        </is>
      </c>
      <c r="C3519" s="185" t="inlineStr">
        <is>
          <t>Poste Metálico Autoportante</t>
        </is>
      </c>
      <c r="D3519" s="185" t="n"/>
      <c r="E3519" s="185" t="inlineStr">
        <is>
          <t>Poste Metálico Autoportante · 40m · AeV 12m² · 30m/s</t>
        </is>
      </c>
      <c r="F3519" s="185" t="inlineStr">
        <is>
          <t>VB</t>
        </is>
      </c>
      <c r="G3519" s="185" t="inlineStr">
        <is>
          <t>SÃO PAULO</t>
        </is>
      </c>
      <c r="H3519" s="185" t="inlineStr">
        <is>
          <t>METALALFA (NEGOCIADO)</t>
        </is>
      </c>
      <c r="I3519" s="199" t="n">
        <v>120946.45</v>
      </c>
      <c r="J3519" s="196" t="inlineStr">
        <is>
          <t>não</t>
        </is>
      </c>
    </row>
    <row r="3520">
      <c r="A3520" s="185" t="n">
        <v>142</v>
      </c>
      <c r="B3520" s="185" t="inlineStr">
        <is>
          <t>POSTE</t>
        </is>
      </c>
      <c r="C3520" s="185" t="inlineStr">
        <is>
          <t>Poste Metálico Autoportante</t>
        </is>
      </c>
      <c r="D3520" s="185" t="n"/>
      <c r="E3520" s="185" t="inlineStr">
        <is>
          <t>Poste Metálico Autoportante · 40m · AeV 12m² · 30m/s</t>
        </is>
      </c>
      <c r="F3520" s="185" t="inlineStr">
        <is>
          <t>VB</t>
        </is>
      </c>
      <c r="G3520" s="185" t="inlineStr">
        <is>
          <t>SÃO PAULO</t>
        </is>
      </c>
      <c r="H3520" s="185" t="inlineStr">
        <is>
          <t>BRASILSAT</t>
        </is>
      </c>
      <c r="I3520" s="199" t="n">
        <v>143178.3</v>
      </c>
      <c r="J3520" s="196" t="inlineStr">
        <is>
          <t>não</t>
        </is>
      </c>
    </row>
    <row r="3521">
      <c r="A3521" s="185" t="n">
        <v>142</v>
      </c>
      <c r="B3521" s="185" t="inlineStr">
        <is>
          <t>POSTE</t>
        </is>
      </c>
      <c r="C3521" s="185" t="inlineStr">
        <is>
          <t>Poste Metálico Autoportante</t>
        </is>
      </c>
      <c r="D3521" s="185" t="n"/>
      <c r="E3521" s="185" t="inlineStr">
        <is>
          <t>Poste Metálico Autoportante · 40m · AeV 12m² · 30m/s</t>
        </is>
      </c>
      <c r="F3521" s="185" t="inlineStr">
        <is>
          <t>VB</t>
        </is>
      </c>
      <c r="G3521" s="185" t="inlineStr">
        <is>
          <t>SÃO PAULO</t>
        </is>
      </c>
      <c r="H3521" s="185" t="inlineStr">
        <is>
          <t>ZOPONE (NEGOCIADO)</t>
        </is>
      </c>
      <c r="I3521" s="199" t="n">
        <v>144647.36</v>
      </c>
      <c r="J3521" s="196" t="inlineStr">
        <is>
          <t>não</t>
        </is>
      </c>
    </row>
    <row r="3522">
      <c r="A3522" s="185" t="n">
        <v>142</v>
      </c>
      <c r="B3522" s="185" t="inlineStr">
        <is>
          <t>POSTE</t>
        </is>
      </c>
      <c r="C3522" s="185" t="inlineStr">
        <is>
          <t>Poste Metálico Autoportante</t>
        </is>
      </c>
      <c r="D3522" s="185" t="n"/>
      <c r="E3522" s="185" t="inlineStr">
        <is>
          <t>Poste Metálico Autoportante · 40m · AeV 12m² · 30m/s</t>
        </is>
      </c>
      <c r="F3522" s="185" t="inlineStr">
        <is>
          <t>VB</t>
        </is>
      </c>
      <c r="G3522" s="185" t="inlineStr">
        <is>
          <t>LESTE</t>
        </is>
      </c>
      <c r="H3522" s="185" t="inlineStr">
        <is>
          <t>NOVA CORRENTE</t>
        </is>
      </c>
      <c r="I3522" s="199" t="n">
        <v>98600</v>
      </c>
      <c r="J3522" s="196" t="inlineStr">
        <is>
          <t>não</t>
        </is>
      </c>
    </row>
    <row r="3523">
      <c r="A3523" s="185" t="n">
        <v>142</v>
      </c>
      <c r="B3523" s="185" t="inlineStr">
        <is>
          <t>POSTE</t>
        </is>
      </c>
      <c r="C3523" s="185" t="inlineStr">
        <is>
          <t>Poste Metálico Autoportante</t>
        </is>
      </c>
      <c r="D3523" s="185" t="n"/>
      <c r="E3523" s="185" t="inlineStr">
        <is>
          <t>Poste Metálico Autoportante · 40m · AeV 12m² · 30m/s</t>
        </is>
      </c>
      <c r="F3523" s="185" t="inlineStr">
        <is>
          <t>VB</t>
        </is>
      </c>
      <c r="G3523" s="185" t="inlineStr">
        <is>
          <t>LESTE</t>
        </is>
      </c>
      <c r="H3523" s="185" t="inlineStr">
        <is>
          <t>INFRASITE + SECCIONAL</t>
        </is>
      </c>
      <c r="I3523" s="199" t="n">
        <v>98600</v>
      </c>
      <c r="J3523" s="196" t="inlineStr">
        <is>
          <t>não</t>
        </is>
      </c>
    </row>
    <row r="3524">
      <c r="A3524" s="185" t="n">
        <v>142</v>
      </c>
      <c r="B3524" s="185" t="inlineStr">
        <is>
          <t>POSTE</t>
        </is>
      </c>
      <c r="C3524" s="185" t="inlineStr">
        <is>
          <t>Poste Metálico Autoportante</t>
        </is>
      </c>
      <c r="D3524" s="185" t="n"/>
      <c r="E3524" s="185" t="inlineStr">
        <is>
          <t>Poste Metálico Autoportante · 40m · AeV 12m² · 30m/s</t>
        </is>
      </c>
      <c r="F3524" s="185" t="inlineStr">
        <is>
          <t>VB</t>
        </is>
      </c>
      <c r="G3524" s="185" t="inlineStr">
        <is>
          <t>LESTE</t>
        </is>
      </c>
      <c r="H3524" s="185" t="inlineStr">
        <is>
          <t>CLEMAR (NEGOCIADO)</t>
        </is>
      </c>
      <c r="I3524" s="199" t="n">
        <v>104186.25</v>
      </c>
      <c r="J3524" s="196" t="inlineStr">
        <is>
          <t>não</t>
        </is>
      </c>
    </row>
    <row r="3525">
      <c r="A3525" s="185" t="n">
        <v>142</v>
      </c>
      <c r="B3525" s="185" t="inlineStr">
        <is>
          <t>POSTE</t>
        </is>
      </c>
      <c r="C3525" s="185" t="inlineStr">
        <is>
          <t>Poste Metálico Autoportante</t>
        </is>
      </c>
      <c r="D3525" s="185" t="n"/>
      <c r="E3525" s="185" t="inlineStr">
        <is>
          <t>Poste Metálico Autoportante · 40m · AeV 12m² · 30m/s</t>
        </is>
      </c>
      <c r="F3525" s="185" t="inlineStr">
        <is>
          <t>VB</t>
        </is>
      </c>
      <c r="G3525" s="185" t="inlineStr">
        <is>
          <t>LESTE</t>
        </is>
      </c>
      <c r="H3525" s="185" t="inlineStr">
        <is>
          <t>METALALFA (NEGOCIADO)</t>
        </is>
      </c>
      <c r="I3525" s="199" t="n">
        <v>120946.45</v>
      </c>
      <c r="J3525" s="196" t="inlineStr">
        <is>
          <t>não</t>
        </is>
      </c>
    </row>
    <row r="3526">
      <c r="A3526" s="185" t="n">
        <v>142</v>
      </c>
      <c r="B3526" s="185" t="inlineStr">
        <is>
          <t>POSTE</t>
        </is>
      </c>
      <c r="C3526" s="185" t="inlineStr">
        <is>
          <t>Poste Metálico Autoportante</t>
        </is>
      </c>
      <c r="D3526" s="185" t="n"/>
      <c r="E3526" s="185" t="inlineStr">
        <is>
          <t>Poste Metálico Autoportante · 40m · AeV 12m² · 30m/s</t>
        </is>
      </c>
      <c r="F3526" s="185" t="inlineStr">
        <is>
          <t>VB</t>
        </is>
      </c>
      <c r="G3526" s="185" t="inlineStr">
        <is>
          <t>LESTE</t>
        </is>
      </c>
      <c r="H3526" s="185" t="inlineStr">
        <is>
          <t>BRASILSAT</t>
        </is>
      </c>
      <c r="I3526" s="199" t="n">
        <v>143178.3</v>
      </c>
      <c r="J3526" s="196" t="inlineStr">
        <is>
          <t>não</t>
        </is>
      </c>
    </row>
    <row r="3527">
      <c r="A3527" s="185" t="n">
        <v>142</v>
      </c>
      <c r="B3527" s="185" t="inlineStr">
        <is>
          <t>POSTE</t>
        </is>
      </c>
      <c r="C3527" s="185" t="inlineStr">
        <is>
          <t>Poste Metálico Autoportante</t>
        </is>
      </c>
      <c r="D3527" s="185" t="n"/>
      <c r="E3527" s="185" t="inlineStr">
        <is>
          <t>Poste Metálico Autoportante · 40m · AeV 12m² · 30m/s</t>
        </is>
      </c>
      <c r="F3527" s="185" t="inlineStr">
        <is>
          <t>VB</t>
        </is>
      </c>
      <c r="G3527" s="185" t="inlineStr">
        <is>
          <t>LESTE</t>
        </is>
      </c>
      <c r="H3527" s="185" t="inlineStr">
        <is>
          <t>ZOPONE (NEGOCIADO)</t>
        </is>
      </c>
      <c r="I3527" s="199" t="n">
        <v>144647.36</v>
      </c>
      <c r="J3527" s="196" t="inlineStr">
        <is>
          <t>não</t>
        </is>
      </c>
    </row>
    <row r="3528">
      <c r="A3528" s="185" t="n">
        <v>142</v>
      </c>
      <c r="B3528" s="185" t="inlineStr">
        <is>
          <t>POSTE</t>
        </is>
      </c>
      <c r="C3528" s="185" t="inlineStr">
        <is>
          <t>Poste Metálico Autoportante</t>
        </is>
      </c>
      <c r="D3528" s="185" t="n"/>
      <c r="E3528" s="185" t="inlineStr">
        <is>
          <t>Poste Metálico Autoportante · 40m · AeV 12m² · 30m/s</t>
        </is>
      </c>
      <c r="F3528" s="185" t="inlineStr">
        <is>
          <t>VB</t>
        </is>
      </c>
      <c r="G3528" s="185" t="inlineStr">
        <is>
          <t>SUL</t>
        </is>
      </c>
      <c r="H3528" s="185" t="inlineStr">
        <is>
          <t>NOVA CORRENTE</t>
        </is>
      </c>
      <c r="I3528" s="199" t="n">
        <v>98600</v>
      </c>
      <c r="J3528" s="196" t="inlineStr">
        <is>
          <t>não</t>
        </is>
      </c>
    </row>
    <row r="3529">
      <c r="A3529" s="185" t="n">
        <v>142</v>
      </c>
      <c r="B3529" s="185" t="inlineStr">
        <is>
          <t>POSTE</t>
        </is>
      </c>
      <c r="C3529" s="185" t="inlineStr">
        <is>
          <t>Poste Metálico Autoportante</t>
        </is>
      </c>
      <c r="D3529" s="185" t="n"/>
      <c r="E3529" s="185" t="inlineStr">
        <is>
          <t>Poste Metálico Autoportante · 40m · AeV 12m² · 30m/s</t>
        </is>
      </c>
      <c r="F3529" s="185" t="inlineStr">
        <is>
          <t>VB</t>
        </is>
      </c>
      <c r="G3529" s="185" t="inlineStr">
        <is>
          <t>SUL</t>
        </is>
      </c>
      <c r="H3529" s="185" t="inlineStr">
        <is>
          <t>INFRASITE + SECCIONAL</t>
        </is>
      </c>
      <c r="I3529" s="199" t="n">
        <v>98600</v>
      </c>
      <c r="J3529" s="196" t="inlineStr">
        <is>
          <t>não</t>
        </is>
      </c>
    </row>
    <row r="3530">
      <c r="A3530" s="185" t="n">
        <v>142</v>
      </c>
      <c r="B3530" s="185" t="inlineStr">
        <is>
          <t>POSTE</t>
        </is>
      </c>
      <c r="C3530" s="185" t="inlineStr">
        <is>
          <t>Poste Metálico Autoportante</t>
        </is>
      </c>
      <c r="D3530" s="185" t="n"/>
      <c r="E3530" s="185" t="inlineStr">
        <is>
          <t>Poste Metálico Autoportante · 40m · AeV 12m² · 30m/s</t>
        </is>
      </c>
      <c r="F3530" s="185" t="inlineStr">
        <is>
          <t>VB</t>
        </is>
      </c>
      <c r="G3530" s="185" t="inlineStr">
        <is>
          <t>SUL</t>
        </is>
      </c>
      <c r="H3530" s="185" t="inlineStr">
        <is>
          <t>CLEMAR (NEGOCIADO)</t>
        </is>
      </c>
      <c r="I3530" s="199" t="n">
        <v>104186.25</v>
      </c>
      <c r="J3530" s="196" t="inlineStr">
        <is>
          <t>não</t>
        </is>
      </c>
    </row>
    <row r="3531">
      <c r="A3531" s="185" t="n">
        <v>142</v>
      </c>
      <c r="B3531" s="185" t="inlineStr">
        <is>
          <t>POSTE</t>
        </is>
      </c>
      <c r="C3531" s="185" t="inlineStr">
        <is>
          <t>Poste Metálico Autoportante</t>
        </is>
      </c>
      <c r="D3531" s="185" t="n"/>
      <c r="E3531" s="185" t="inlineStr">
        <is>
          <t>Poste Metálico Autoportante · 40m · AeV 12m² · 30m/s</t>
        </is>
      </c>
      <c r="F3531" s="185" t="inlineStr">
        <is>
          <t>VB</t>
        </is>
      </c>
      <c r="G3531" s="185" t="inlineStr">
        <is>
          <t>SUL</t>
        </is>
      </c>
      <c r="H3531" s="185" t="inlineStr">
        <is>
          <t>METALALFA (NEGOCIADO)</t>
        </is>
      </c>
      <c r="I3531" s="199" t="n">
        <v>120946.45</v>
      </c>
      <c r="J3531" s="196" t="inlineStr">
        <is>
          <t>não</t>
        </is>
      </c>
    </row>
    <row r="3532">
      <c r="A3532" s="185" t="n">
        <v>142</v>
      </c>
      <c r="B3532" s="185" t="inlineStr">
        <is>
          <t>POSTE</t>
        </is>
      </c>
      <c r="C3532" s="185" t="inlineStr">
        <is>
          <t>Poste Metálico Autoportante</t>
        </is>
      </c>
      <c r="D3532" s="185" t="n"/>
      <c r="E3532" s="185" t="inlineStr">
        <is>
          <t>Poste Metálico Autoportante · 40m · AeV 12m² · 30m/s</t>
        </is>
      </c>
      <c r="F3532" s="185" t="inlineStr">
        <is>
          <t>VB</t>
        </is>
      </c>
      <c r="G3532" s="185" t="inlineStr">
        <is>
          <t>SUL</t>
        </is>
      </c>
      <c r="H3532" s="185" t="inlineStr">
        <is>
          <t>BRASILSAT</t>
        </is>
      </c>
      <c r="I3532" s="199" t="n">
        <v>143178.3</v>
      </c>
      <c r="J3532" s="196" t="inlineStr">
        <is>
          <t>não</t>
        </is>
      </c>
    </row>
    <row r="3533">
      <c r="A3533" s="185" t="n">
        <v>142</v>
      </c>
      <c r="B3533" s="185" t="inlineStr">
        <is>
          <t>POSTE</t>
        </is>
      </c>
      <c r="C3533" s="185" t="inlineStr">
        <is>
          <t>Poste Metálico Autoportante</t>
        </is>
      </c>
      <c r="D3533" s="185" t="n"/>
      <c r="E3533" s="185" t="inlineStr">
        <is>
          <t>Poste Metálico Autoportante · 40m · AeV 12m² · 30m/s</t>
        </is>
      </c>
      <c r="F3533" s="185" t="inlineStr">
        <is>
          <t>VB</t>
        </is>
      </c>
      <c r="G3533" s="185" t="inlineStr">
        <is>
          <t>SUL</t>
        </is>
      </c>
      <c r="H3533" s="185" t="inlineStr">
        <is>
          <t>ZOPONE (NEGOCIADO)</t>
        </is>
      </c>
      <c r="I3533" s="199" t="n">
        <v>144647.36</v>
      </c>
      <c r="J3533" s="196" t="inlineStr">
        <is>
          <t>não</t>
        </is>
      </c>
    </row>
    <row r="3534">
      <c r="A3534" s="185" t="n">
        <v>143</v>
      </c>
      <c r="B3534" s="185" t="inlineStr">
        <is>
          <t>POSTE</t>
        </is>
      </c>
      <c r="C3534" s="185" t="inlineStr">
        <is>
          <t>Poste Metálico Autoportante</t>
        </is>
      </c>
      <c r="D3534" s="185" t="n"/>
      <c r="E3534" s="185" t="inlineStr">
        <is>
          <t>Poste Metálico Autoportante · 40m · AeV 12m² · 35m/s</t>
        </is>
      </c>
      <c r="F3534" s="185" t="inlineStr">
        <is>
          <t>VB</t>
        </is>
      </c>
      <c r="G3534" s="185" t="inlineStr">
        <is>
          <t>NORTE</t>
        </is>
      </c>
      <c r="H3534" s="185" t="inlineStr">
        <is>
          <t>INFRASITE + SECCIONAL</t>
        </is>
      </c>
      <c r="I3534" s="199" t="n">
        <v>98800</v>
      </c>
      <c r="J3534" s="202" t="inlineStr">
        <is>
          <t>SIM</t>
        </is>
      </c>
    </row>
    <row r="3535">
      <c r="A3535" s="185" t="n">
        <v>143</v>
      </c>
      <c r="B3535" s="185" t="inlineStr">
        <is>
          <t>POSTE</t>
        </is>
      </c>
      <c r="C3535" s="185" t="inlineStr">
        <is>
          <t>Poste Metálico Autoportante</t>
        </is>
      </c>
      <c r="D3535" s="185" t="n"/>
      <c r="E3535" s="185" t="inlineStr">
        <is>
          <t>Poste Metálico Autoportante · 40m · AeV 12m² · 35m/s</t>
        </is>
      </c>
      <c r="F3535" s="185" t="inlineStr">
        <is>
          <t>VB</t>
        </is>
      </c>
      <c r="G3535" s="185" t="inlineStr">
        <is>
          <t>NORTE</t>
        </is>
      </c>
      <c r="H3535" s="185" t="inlineStr">
        <is>
          <t>CLEMAR (NEGOCIADO)</t>
        </is>
      </c>
      <c r="I3535" s="199" t="n">
        <v>111132</v>
      </c>
      <c r="J3535" s="202" t="inlineStr">
        <is>
          <t>SIM</t>
        </is>
      </c>
    </row>
    <row r="3536">
      <c r="A3536" s="185" t="n">
        <v>143</v>
      </c>
      <c r="B3536" s="185" t="inlineStr">
        <is>
          <t>POSTE</t>
        </is>
      </c>
      <c r="C3536" s="185" t="inlineStr">
        <is>
          <t>Poste Metálico Autoportante</t>
        </is>
      </c>
      <c r="D3536" s="185" t="n"/>
      <c r="E3536" s="185" t="inlineStr">
        <is>
          <t>Poste Metálico Autoportante · 40m · AeV 12m² · 35m/s</t>
        </is>
      </c>
      <c r="F3536" s="185" t="inlineStr">
        <is>
          <t>VB</t>
        </is>
      </c>
      <c r="G3536" s="185" t="inlineStr">
        <is>
          <t>NORTE</t>
        </is>
      </c>
      <c r="H3536" s="185" t="inlineStr">
        <is>
          <t>METALALFA (NEGOCIADO)</t>
        </is>
      </c>
      <c r="I3536" s="199" t="n">
        <v>125823.35</v>
      </c>
      <c r="J3536" s="202" t="inlineStr">
        <is>
          <t>SIM</t>
        </is>
      </c>
    </row>
    <row r="3537">
      <c r="A3537" s="185" t="n">
        <v>143</v>
      </c>
      <c r="B3537" s="185" t="inlineStr">
        <is>
          <t>POSTE</t>
        </is>
      </c>
      <c r="C3537" s="185" t="inlineStr">
        <is>
          <t>Poste Metálico Autoportante</t>
        </is>
      </c>
      <c r="D3537" s="185" t="n"/>
      <c r="E3537" s="185" t="inlineStr">
        <is>
          <t>Poste Metálico Autoportante · 40m · AeV 12m² · 35m/s</t>
        </is>
      </c>
      <c r="F3537" s="185" t="inlineStr">
        <is>
          <t>VB</t>
        </is>
      </c>
      <c r="G3537" s="185" t="inlineStr">
        <is>
          <t>NORTE</t>
        </is>
      </c>
      <c r="H3537" s="185" t="inlineStr">
        <is>
          <t>ZOPONE (NEGOCIADO)</t>
        </is>
      </c>
      <c r="I3537" s="199" t="n">
        <v>162374.99</v>
      </c>
      <c r="J3537" s="202" t="inlineStr">
        <is>
          <t>SIM</t>
        </is>
      </c>
    </row>
    <row r="3538">
      <c r="A3538" s="185" t="n">
        <v>143</v>
      </c>
      <c r="B3538" s="185" t="inlineStr">
        <is>
          <t>POSTE</t>
        </is>
      </c>
      <c r="C3538" s="185" t="inlineStr">
        <is>
          <t>Poste Metálico Autoportante</t>
        </is>
      </c>
      <c r="D3538" s="185" t="n"/>
      <c r="E3538" s="185" t="inlineStr">
        <is>
          <t>Poste Metálico Autoportante · 40m · AeV 12m² · 35m/s</t>
        </is>
      </c>
      <c r="F3538" s="185" t="inlineStr">
        <is>
          <t>VB</t>
        </is>
      </c>
      <c r="G3538" s="185" t="inlineStr">
        <is>
          <t>NORTE</t>
        </is>
      </c>
      <c r="H3538" s="185" t="inlineStr">
        <is>
          <t>BRASILSAT</t>
        </is>
      </c>
      <c r="I3538" s="199" t="n">
        <v>170408.53</v>
      </c>
      <c r="J3538" s="202" t="inlineStr">
        <is>
          <t>SIM</t>
        </is>
      </c>
    </row>
    <row r="3539">
      <c r="A3539" s="185" t="n">
        <v>143</v>
      </c>
      <c r="B3539" s="185" t="inlineStr">
        <is>
          <t>POSTE</t>
        </is>
      </c>
      <c r="C3539" s="185" t="inlineStr">
        <is>
          <t>Poste Metálico Autoportante</t>
        </is>
      </c>
      <c r="D3539" s="185" t="n"/>
      <c r="E3539" s="185" t="inlineStr">
        <is>
          <t>Poste Metálico Autoportante · 40m · AeV 12m² · 35m/s</t>
        </is>
      </c>
      <c r="F3539" s="185" t="inlineStr">
        <is>
          <t>VB</t>
        </is>
      </c>
      <c r="G3539" s="185" t="inlineStr">
        <is>
          <t>NORDESTE</t>
        </is>
      </c>
      <c r="H3539" s="185" t="inlineStr">
        <is>
          <t>NOVA CORRENTE</t>
        </is>
      </c>
      <c r="I3539" s="199" t="n">
        <v>98800</v>
      </c>
      <c r="J3539" s="202" t="inlineStr">
        <is>
          <t>SIM</t>
        </is>
      </c>
    </row>
    <row r="3540">
      <c r="A3540" s="185" t="n">
        <v>143</v>
      </c>
      <c r="B3540" s="185" t="inlineStr">
        <is>
          <t>POSTE</t>
        </is>
      </c>
      <c r="C3540" s="185" t="inlineStr">
        <is>
          <t>Poste Metálico Autoportante</t>
        </is>
      </c>
      <c r="D3540" s="185" t="n"/>
      <c r="E3540" s="185" t="inlineStr">
        <is>
          <t>Poste Metálico Autoportante · 40m · AeV 12m² · 35m/s</t>
        </is>
      </c>
      <c r="F3540" s="185" t="inlineStr">
        <is>
          <t>VB</t>
        </is>
      </c>
      <c r="G3540" s="185" t="inlineStr">
        <is>
          <t>NORDESTE</t>
        </is>
      </c>
      <c r="H3540" s="185" t="inlineStr">
        <is>
          <t>INFRASITE + SECCIONAL</t>
        </is>
      </c>
      <c r="I3540" s="199" t="n">
        <v>98800</v>
      </c>
      <c r="J3540" s="202" t="inlineStr">
        <is>
          <t>SIM</t>
        </is>
      </c>
    </row>
    <row r="3541">
      <c r="A3541" s="185" t="n">
        <v>143</v>
      </c>
      <c r="B3541" s="185" t="inlineStr">
        <is>
          <t>POSTE</t>
        </is>
      </c>
      <c r="C3541" s="185" t="inlineStr">
        <is>
          <t>Poste Metálico Autoportante</t>
        </is>
      </c>
      <c r="D3541" s="185" t="n"/>
      <c r="E3541" s="185" t="inlineStr">
        <is>
          <t>Poste Metálico Autoportante · 40m · AeV 12m² · 35m/s</t>
        </is>
      </c>
      <c r="F3541" s="185" t="inlineStr">
        <is>
          <t>VB</t>
        </is>
      </c>
      <c r="G3541" s="185" t="inlineStr">
        <is>
          <t>NORDESTE</t>
        </is>
      </c>
      <c r="H3541" s="185" t="inlineStr">
        <is>
          <t>CLEMAR (NEGOCIADO)</t>
        </is>
      </c>
      <c r="I3541" s="199" t="n">
        <v>111132</v>
      </c>
      <c r="J3541" s="202" t="inlineStr">
        <is>
          <t>SIM</t>
        </is>
      </c>
    </row>
    <row r="3542">
      <c r="A3542" s="185" t="n">
        <v>143</v>
      </c>
      <c r="B3542" s="185" t="inlineStr">
        <is>
          <t>POSTE</t>
        </is>
      </c>
      <c r="C3542" s="185" t="inlineStr">
        <is>
          <t>Poste Metálico Autoportante</t>
        </is>
      </c>
      <c r="D3542" s="185" t="n"/>
      <c r="E3542" s="185" t="inlineStr">
        <is>
          <t>Poste Metálico Autoportante · 40m · AeV 12m² · 35m/s</t>
        </is>
      </c>
      <c r="F3542" s="185" t="inlineStr">
        <is>
          <t>VB</t>
        </is>
      </c>
      <c r="G3542" s="185" t="inlineStr">
        <is>
          <t>NORDESTE</t>
        </is>
      </c>
      <c r="H3542" s="185" t="inlineStr">
        <is>
          <t>METALALFA (NEGOCIADO)</t>
        </is>
      </c>
      <c r="I3542" s="199" t="n">
        <v>125823.35</v>
      </c>
      <c r="J3542" s="202" t="inlineStr">
        <is>
          <t>SIM</t>
        </is>
      </c>
    </row>
    <row r="3543">
      <c r="A3543" s="185" t="n">
        <v>143</v>
      </c>
      <c r="B3543" s="185" t="inlineStr">
        <is>
          <t>POSTE</t>
        </is>
      </c>
      <c r="C3543" s="185" t="inlineStr">
        <is>
          <t>Poste Metálico Autoportante</t>
        </is>
      </c>
      <c r="D3543" s="185" t="n"/>
      <c r="E3543" s="185" t="inlineStr">
        <is>
          <t>Poste Metálico Autoportante · 40m · AeV 12m² · 35m/s</t>
        </is>
      </c>
      <c r="F3543" s="185" t="inlineStr">
        <is>
          <t>VB</t>
        </is>
      </c>
      <c r="G3543" s="185" t="inlineStr">
        <is>
          <t>NORDESTE</t>
        </is>
      </c>
      <c r="H3543" s="185" t="inlineStr">
        <is>
          <t>ZOPONE (NEGOCIADO)</t>
        </is>
      </c>
      <c r="I3543" s="199" t="n">
        <v>162374.99</v>
      </c>
      <c r="J3543" s="202" t="inlineStr">
        <is>
          <t>SIM</t>
        </is>
      </c>
    </row>
    <row r="3544">
      <c r="A3544" s="185" t="n">
        <v>143</v>
      </c>
      <c r="B3544" s="185" t="inlineStr">
        <is>
          <t>POSTE</t>
        </is>
      </c>
      <c r="C3544" s="185" t="inlineStr">
        <is>
          <t>Poste Metálico Autoportante</t>
        </is>
      </c>
      <c r="D3544" s="185" t="n"/>
      <c r="E3544" s="185" t="inlineStr">
        <is>
          <t>Poste Metálico Autoportante · 40m · AeV 12m² · 35m/s</t>
        </is>
      </c>
      <c r="F3544" s="185" t="inlineStr">
        <is>
          <t>VB</t>
        </is>
      </c>
      <c r="G3544" s="185" t="inlineStr">
        <is>
          <t>NORDESTE</t>
        </is>
      </c>
      <c r="H3544" s="185" t="inlineStr">
        <is>
          <t>BRASILSAT</t>
        </is>
      </c>
      <c r="I3544" s="199" t="n">
        <v>170408.53</v>
      </c>
      <c r="J3544" s="202" t="inlineStr">
        <is>
          <t>SIM</t>
        </is>
      </c>
    </row>
    <row r="3545">
      <c r="A3545" s="185" t="n">
        <v>143</v>
      </c>
      <c r="B3545" s="185" t="inlineStr">
        <is>
          <t>POSTE</t>
        </is>
      </c>
      <c r="C3545" s="185" t="inlineStr">
        <is>
          <t>Poste Metálico Autoportante</t>
        </is>
      </c>
      <c r="D3545" s="185" t="n"/>
      <c r="E3545" s="185" t="inlineStr">
        <is>
          <t>Poste Metálico Autoportante · 40m · AeV 12m² · 35m/s</t>
        </is>
      </c>
      <c r="F3545" s="185" t="inlineStr">
        <is>
          <t>VB</t>
        </is>
      </c>
      <c r="G3545" s="185" t="inlineStr">
        <is>
          <t>C OESTE</t>
        </is>
      </c>
      <c r="H3545" s="185" t="inlineStr">
        <is>
          <t>INFRASITE + SECCIONAL</t>
        </is>
      </c>
      <c r="I3545" s="199" t="n">
        <v>98800</v>
      </c>
      <c r="J3545" s="196" t="inlineStr">
        <is>
          <t>não</t>
        </is>
      </c>
    </row>
    <row r="3546">
      <c r="A3546" s="185" t="n">
        <v>143</v>
      </c>
      <c r="B3546" s="185" t="inlineStr">
        <is>
          <t>POSTE</t>
        </is>
      </c>
      <c r="C3546" s="185" t="inlineStr">
        <is>
          <t>Poste Metálico Autoportante</t>
        </is>
      </c>
      <c r="D3546" s="185" t="n"/>
      <c r="E3546" s="185" t="inlineStr">
        <is>
          <t>Poste Metálico Autoportante · 40m · AeV 12m² · 35m/s</t>
        </is>
      </c>
      <c r="F3546" s="185" t="inlineStr">
        <is>
          <t>VB</t>
        </is>
      </c>
      <c r="G3546" s="185" t="inlineStr">
        <is>
          <t>C OESTE</t>
        </is>
      </c>
      <c r="H3546" s="185" t="inlineStr">
        <is>
          <t>CLEMAR (NEGOCIADO)</t>
        </is>
      </c>
      <c r="I3546" s="199" t="n">
        <v>111132</v>
      </c>
      <c r="J3546" s="196" t="inlineStr">
        <is>
          <t>não</t>
        </is>
      </c>
    </row>
    <row r="3547">
      <c r="A3547" s="185" t="n">
        <v>143</v>
      </c>
      <c r="B3547" s="185" t="inlineStr">
        <is>
          <t>POSTE</t>
        </is>
      </c>
      <c r="C3547" s="185" t="inlineStr">
        <is>
          <t>Poste Metálico Autoportante</t>
        </is>
      </c>
      <c r="D3547" s="185" t="n"/>
      <c r="E3547" s="185" t="inlineStr">
        <is>
          <t>Poste Metálico Autoportante · 40m · AeV 12m² · 35m/s</t>
        </is>
      </c>
      <c r="F3547" s="185" t="inlineStr">
        <is>
          <t>VB</t>
        </is>
      </c>
      <c r="G3547" s="185" t="inlineStr">
        <is>
          <t>C OESTE</t>
        </is>
      </c>
      <c r="H3547" s="185" t="inlineStr">
        <is>
          <t>METALALFA (NEGOCIADO)</t>
        </is>
      </c>
      <c r="I3547" s="199" t="n">
        <v>125823.35</v>
      </c>
      <c r="J3547" s="196" t="inlineStr">
        <is>
          <t>não</t>
        </is>
      </c>
    </row>
    <row r="3548">
      <c r="A3548" s="185" t="n">
        <v>143</v>
      </c>
      <c r="B3548" s="185" t="inlineStr">
        <is>
          <t>POSTE</t>
        </is>
      </c>
      <c r="C3548" s="185" t="inlineStr">
        <is>
          <t>Poste Metálico Autoportante</t>
        </is>
      </c>
      <c r="D3548" s="185" t="n"/>
      <c r="E3548" s="185" t="inlineStr">
        <is>
          <t>Poste Metálico Autoportante · 40m · AeV 12m² · 35m/s</t>
        </is>
      </c>
      <c r="F3548" s="185" t="inlineStr">
        <is>
          <t>VB</t>
        </is>
      </c>
      <c r="G3548" s="185" t="inlineStr">
        <is>
          <t>C OESTE</t>
        </is>
      </c>
      <c r="H3548" s="185" t="inlineStr">
        <is>
          <t>ZOPONE (NEGOCIADO)</t>
        </is>
      </c>
      <c r="I3548" s="199" t="n">
        <v>162374.99</v>
      </c>
      <c r="J3548" s="196" t="inlineStr">
        <is>
          <t>não</t>
        </is>
      </c>
    </row>
    <row r="3549">
      <c r="A3549" s="185" t="n">
        <v>143</v>
      </c>
      <c r="B3549" s="185" t="inlineStr">
        <is>
          <t>POSTE</t>
        </is>
      </c>
      <c r="C3549" s="185" t="inlineStr">
        <is>
          <t>Poste Metálico Autoportante</t>
        </is>
      </c>
      <c r="D3549" s="185" t="n"/>
      <c r="E3549" s="185" t="inlineStr">
        <is>
          <t>Poste Metálico Autoportante · 40m · AeV 12m² · 35m/s</t>
        </is>
      </c>
      <c r="F3549" s="185" t="inlineStr">
        <is>
          <t>VB</t>
        </is>
      </c>
      <c r="G3549" s="185" t="inlineStr">
        <is>
          <t>C OESTE</t>
        </is>
      </c>
      <c r="H3549" s="185" t="inlineStr">
        <is>
          <t>BRASILSAT</t>
        </is>
      </c>
      <c r="I3549" s="199" t="n">
        <v>165936.49</v>
      </c>
      <c r="J3549" s="196" t="inlineStr">
        <is>
          <t>não</t>
        </is>
      </c>
    </row>
    <row r="3550">
      <c r="A3550" s="185" t="n">
        <v>143</v>
      </c>
      <c r="B3550" s="185" t="inlineStr">
        <is>
          <t>POSTE</t>
        </is>
      </c>
      <c r="C3550" s="185" t="inlineStr">
        <is>
          <t>Poste Metálico Autoportante</t>
        </is>
      </c>
      <c r="D3550" s="185" t="n"/>
      <c r="E3550" s="185" t="inlineStr">
        <is>
          <t>Poste Metálico Autoportante · 40m · AeV 12m² · 35m/s</t>
        </is>
      </c>
      <c r="F3550" s="185" t="inlineStr">
        <is>
          <t>VB</t>
        </is>
      </c>
      <c r="G3550" s="185" t="inlineStr">
        <is>
          <t>SÃO PAULO</t>
        </is>
      </c>
      <c r="H3550" s="185" t="inlineStr">
        <is>
          <t>NOVA CORRENTE</t>
        </is>
      </c>
      <c r="I3550" s="199" t="n">
        <v>98800</v>
      </c>
      <c r="J3550" s="196" t="inlineStr">
        <is>
          <t>não</t>
        </is>
      </c>
    </row>
    <row r="3551">
      <c r="A3551" s="185" t="n">
        <v>143</v>
      </c>
      <c r="B3551" s="185" t="inlineStr">
        <is>
          <t>POSTE</t>
        </is>
      </c>
      <c r="C3551" s="185" t="inlineStr">
        <is>
          <t>Poste Metálico Autoportante</t>
        </is>
      </c>
      <c r="D3551" s="185" t="n"/>
      <c r="E3551" s="185" t="inlineStr">
        <is>
          <t>Poste Metálico Autoportante · 40m · AeV 12m² · 35m/s</t>
        </is>
      </c>
      <c r="F3551" s="185" t="inlineStr">
        <is>
          <t>VB</t>
        </is>
      </c>
      <c r="G3551" s="185" t="inlineStr">
        <is>
          <t>SÃO PAULO</t>
        </is>
      </c>
      <c r="H3551" s="185" t="inlineStr">
        <is>
          <t>INFRASITE + SECCIONAL</t>
        </is>
      </c>
      <c r="I3551" s="199" t="n">
        <v>98800</v>
      </c>
      <c r="J3551" s="196" t="inlineStr">
        <is>
          <t>não</t>
        </is>
      </c>
    </row>
    <row r="3552">
      <c r="A3552" s="185" t="n">
        <v>143</v>
      </c>
      <c r="B3552" s="185" t="inlineStr">
        <is>
          <t>POSTE</t>
        </is>
      </c>
      <c r="C3552" s="185" t="inlineStr">
        <is>
          <t>Poste Metálico Autoportante</t>
        </is>
      </c>
      <c r="D3552" s="185" t="n"/>
      <c r="E3552" s="185" t="inlineStr">
        <is>
          <t>Poste Metálico Autoportante · 40m · AeV 12m² · 35m/s</t>
        </is>
      </c>
      <c r="F3552" s="185" t="inlineStr">
        <is>
          <t>VB</t>
        </is>
      </c>
      <c r="G3552" s="185" t="inlineStr">
        <is>
          <t>SÃO PAULO</t>
        </is>
      </c>
      <c r="H3552" s="185" t="inlineStr">
        <is>
          <t>CLEMAR (NEGOCIADO)</t>
        </is>
      </c>
      <c r="I3552" s="199" t="n">
        <v>111132</v>
      </c>
      <c r="J3552" s="196" t="inlineStr">
        <is>
          <t>não</t>
        </is>
      </c>
    </row>
    <row r="3553">
      <c r="A3553" s="185" t="n">
        <v>143</v>
      </c>
      <c r="B3553" s="185" t="inlineStr">
        <is>
          <t>POSTE</t>
        </is>
      </c>
      <c r="C3553" s="185" t="inlineStr">
        <is>
          <t>Poste Metálico Autoportante</t>
        </is>
      </c>
      <c r="D3553" s="185" t="n"/>
      <c r="E3553" s="185" t="inlineStr">
        <is>
          <t>Poste Metálico Autoportante · 40m · AeV 12m² · 35m/s</t>
        </is>
      </c>
      <c r="F3553" s="185" t="inlineStr">
        <is>
          <t>VB</t>
        </is>
      </c>
      <c r="G3553" s="185" t="inlineStr">
        <is>
          <t>SÃO PAULO</t>
        </is>
      </c>
      <c r="H3553" s="185" t="inlineStr">
        <is>
          <t>METALALFA (NEGOCIADO)</t>
        </is>
      </c>
      <c r="I3553" s="199" t="n">
        <v>125823.35</v>
      </c>
      <c r="J3553" s="196" t="inlineStr">
        <is>
          <t>não</t>
        </is>
      </c>
    </row>
    <row r="3554">
      <c r="A3554" s="185" t="n">
        <v>143</v>
      </c>
      <c r="B3554" s="185" t="inlineStr">
        <is>
          <t>POSTE</t>
        </is>
      </c>
      <c r="C3554" s="185" t="inlineStr">
        <is>
          <t>Poste Metálico Autoportante</t>
        </is>
      </c>
      <c r="D3554" s="185" t="n"/>
      <c r="E3554" s="185" t="inlineStr">
        <is>
          <t>Poste Metálico Autoportante · 40m · AeV 12m² · 35m/s</t>
        </is>
      </c>
      <c r="F3554" s="185" t="inlineStr">
        <is>
          <t>VB</t>
        </is>
      </c>
      <c r="G3554" s="185" t="inlineStr">
        <is>
          <t>SÃO PAULO</t>
        </is>
      </c>
      <c r="H3554" s="185" t="inlineStr">
        <is>
          <t>ZOPONE (NEGOCIADO)</t>
        </is>
      </c>
      <c r="I3554" s="199" t="n">
        <v>162374.99</v>
      </c>
      <c r="J3554" s="196" t="inlineStr">
        <is>
          <t>não</t>
        </is>
      </c>
    </row>
    <row r="3555">
      <c r="A3555" s="185" t="n">
        <v>143</v>
      </c>
      <c r="B3555" s="185" t="inlineStr">
        <is>
          <t>POSTE</t>
        </is>
      </c>
      <c r="C3555" s="185" t="inlineStr">
        <is>
          <t>Poste Metálico Autoportante</t>
        </is>
      </c>
      <c r="D3555" s="185" t="n"/>
      <c r="E3555" s="185" t="inlineStr">
        <is>
          <t>Poste Metálico Autoportante · 40m · AeV 12m² · 35m/s</t>
        </is>
      </c>
      <c r="F3555" s="185" t="inlineStr">
        <is>
          <t>VB</t>
        </is>
      </c>
      <c r="G3555" s="185" t="inlineStr">
        <is>
          <t>SÃO PAULO</t>
        </is>
      </c>
      <c r="H3555" s="185" t="inlineStr">
        <is>
          <t>BRASILSAT</t>
        </is>
      </c>
      <c r="I3555" s="199" t="n">
        <v>170408.53</v>
      </c>
      <c r="J3555" s="196" t="inlineStr">
        <is>
          <t>não</t>
        </is>
      </c>
    </row>
    <row r="3556">
      <c r="A3556" s="185" t="n">
        <v>143</v>
      </c>
      <c r="B3556" s="185" t="inlineStr">
        <is>
          <t>POSTE</t>
        </is>
      </c>
      <c r="C3556" s="185" t="inlineStr">
        <is>
          <t>Poste Metálico Autoportante</t>
        </is>
      </c>
      <c r="D3556" s="185" t="n"/>
      <c r="E3556" s="185" t="inlineStr">
        <is>
          <t>Poste Metálico Autoportante · 40m · AeV 12m² · 35m/s</t>
        </is>
      </c>
      <c r="F3556" s="185" t="inlineStr">
        <is>
          <t>VB</t>
        </is>
      </c>
      <c r="G3556" s="185" t="inlineStr">
        <is>
          <t>LESTE</t>
        </is>
      </c>
      <c r="H3556" s="185" t="inlineStr">
        <is>
          <t>NOVA CORRENTE</t>
        </is>
      </c>
      <c r="I3556" s="199" t="n">
        <v>98800</v>
      </c>
      <c r="J3556" s="196" t="inlineStr">
        <is>
          <t>não</t>
        </is>
      </c>
    </row>
    <row r="3557">
      <c r="A3557" s="185" t="n">
        <v>143</v>
      </c>
      <c r="B3557" s="185" t="inlineStr">
        <is>
          <t>POSTE</t>
        </is>
      </c>
      <c r="C3557" s="185" t="inlineStr">
        <is>
          <t>Poste Metálico Autoportante</t>
        </is>
      </c>
      <c r="D3557" s="185" t="n"/>
      <c r="E3557" s="185" t="inlineStr">
        <is>
          <t>Poste Metálico Autoportante · 40m · AeV 12m² · 35m/s</t>
        </is>
      </c>
      <c r="F3557" s="185" t="inlineStr">
        <is>
          <t>VB</t>
        </is>
      </c>
      <c r="G3557" s="185" t="inlineStr">
        <is>
          <t>LESTE</t>
        </is>
      </c>
      <c r="H3557" s="185" t="inlineStr">
        <is>
          <t>INFRASITE + SECCIONAL</t>
        </is>
      </c>
      <c r="I3557" s="199" t="n">
        <v>98800</v>
      </c>
      <c r="J3557" s="196" t="inlineStr">
        <is>
          <t>não</t>
        </is>
      </c>
    </row>
    <row r="3558">
      <c r="A3558" s="185" t="n">
        <v>143</v>
      </c>
      <c r="B3558" s="185" t="inlineStr">
        <is>
          <t>POSTE</t>
        </is>
      </c>
      <c r="C3558" s="185" t="inlineStr">
        <is>
          <t>Poste Metálico Autoportante</t>
        </is>
      </c>
      <c r="D3558" s="185" t="n"/>
      <c r="E3558" s="185" t="inlineStr">
        <is>
          <t>Poste Metálico Autoportante · 40m · AeV 12m² · 35m/s</t>
        </is>
      </c>
      <c r="F3558" s="185" t="inlineStr">
        <is>
          <t>VB</t>
        </is>
      </c>
      <c r="G3558" s="185" t="inlineStr">
        <is>
          <t>LESTE</t>
        </is>
      </c>
      <c r="H3558" s="185" t="inlineStr">
        <is>
          <t>CLEMAR (NEGOCIADO)</t>
        </is>
      </c>
      <c r="I3558" s="199" t="n">
        <v>111132</v>
      </c>
      <c r="J3558" s="196" t="inlineStr">
        <is>
          <t>não</t>
        </is>
      </c>
    </row>
    <row r="3559">
      <c r="A3559" s="185" t="n">
        <v>143</v>
      </c>
      <c r="B3559" s="185" t="inlineStr">
        <is>
          <t>POSTE</t>
        </is>
      </c>
      <c r="C3559" s="185" t="inlineStr">
        <is>
          <t>Poste Metálico Autoportante</t>
        </is>
      </c>
      <c r="D3559" s="185" t="n"/>
      <c r="E3559" s="185" t="inlineStr">
        <is>
          <t>Poste Metálico Autoportante · 40m · AeV 12m² · 35m/s</t>
        </is>
      </c>
      <c r="F3559" s="185" t="inlineStr">
        <is>
          <t>VB</t>
        </is>
      </c>
      <c r="G3559" s="185" t="inlineStr">
        <is>
          <t>LESTE</t>
        </is>
      </c>
      <c r="H3559" s="185" t="inlineStr">
        <is>
          <t>METALALFA (NEGOCIADO)</t>
        </is>
      </c>
      <c r="I3559" s="199" t="n">
        <v>125823.35</v>
      </c>
      <c r="J3559" s="196" t="inlineStr">
        <is>
          <t>não</t>
        </is>
      </c>
    </row>
    <row r="3560">
      <c r="A3560" s="185" t="n">
        <v>143</v>
      </c>
      <c r="B3560" s="185" t="inlineStr">
        <is>
          <t>POSTE</t>
        </is>
      </c>
      <c r="C3560" s="185" t="inlineStr">
        <is>
          <t>Poste Metálico Autoportante</t>
        </is>
      </c>
      <c r="D3560" s="185" t="n"/>
      <c r="E3560" s="185" t="inlineStr">
        <is>
          <t>Poste Metálico Autoportante · 40m · AeV 12m² · 35m/s</t>
        </is>
      </c>
      <c r="F3560" s="185" t="inlineStr">
        <is>
          <t>VB</t>
        </is>
      </c>
      <c r="G3560" s="185" t="inlineStr">
        <is>
          <t>LESTE</t>
        </is>
      </c>
      <c r="H3560" s="185" t="inlineStr">
        <is>
          <t>ZOPONE (NEGOCIADO)</t>
        </is>
      </c>
      <c r="I3560" s="199" t="n">
        <v>162374.99</v>
      </c>
      <c r="J3560" s="196" t="inlineStr">
        <is>
          <t>não</t>
        </is>
      </c>
    </row>
    <row r="3561">
      <c r="A3561" s="185" t="n">
        <v>143</v>
      </c>
      <c r="B3561" s="185" t="inlineStr">
        <is>
          <t>POSTE</t>
        </is>
      </c>
      <c r="C3561" s="185" t="inlineStr">
        <is>
          <t>Poste Metálico Autoportante</t>
        </is>
      </c>
      <c r="D3561" s="185" t="n"/>
      <c r="E3561" s="185" t="inlineStr">
        <is>
          <t>Poste Metálico Autoportante · 40m · AeV 12m² · 35m/s</t>
        </is>
      </c>
      <c r="F3561" s="185" t="inlineStr">
        <is>
          <t>VB</t>
        </is>
      </c>
      <c r="G3561" s="185" t="inlineStr">
        <is>
          <t>LESTE</t>
        </is>
      </c>
      <c r="H3561" s="185" t="inlineStr">
        <is>
          <t>BRASILSAT</t>
        </is>
      </c>
      <c r="I3561" s="199" t="n">
        <v>170408.53</v>
      </c>
      <c r="J3561" s="196" t="inlineStr">
        <is>
          <t>não</t>
        </is>
      </c>
    </row>
    <row r="3562">
      <c r="A3562" s="185" t="n">
        <v>143</v>
      </c>
      <c r="B3562" s="185" t="inlineStr">
        <is>
          <t>POSTE</t>
        </is>
      </c>
      <c r="C3562" s="185" t="inlineStr">
        <is>
          <t>Poste Metálico Autoportante</t>
        </is>
      </c>
      <c r="D3562" s="185" t="n"/>
      <c r="E3562" s="185" t="inlineStr">
        <is>
          <t>Poste Metálico Autoportante · 40m · AeV 12m² · 35m/s</t>
        </is>
      </c>
      <c r="F3562" s="185" t="inlineStr">
        <is>
          <t>VB</t>
        </is>
      </c>
      <c r="G3562" s="185" t="inlineStr">
        <is>
          <t>SUL</t>
        </is>
      </c>
      <c r="H3562" s="185" t="inlineStr">
        <is>
          <t>NOVA CORRENTE</t>
        </is>
      </c>
      <c r="I3562" s="199" t="n">
        <v>98800</v>
      </c>
      <c r="J3562" s="196" t="inlineStr">
        <is>
          <t>não</t>
        </is>
      </c>
    </row>
    <row r="3563">
      <c r="A3563" s="185" t="n">
        <v>143</v>
      </c>
      <c r="B3563" s="185" t="inlineStr">
        <is>
          <t>POSTE</t>
        </is>
      </c>
      <c r="C3563" s="185" t="inlineStr">
        <is>
          <t>Poste Metálico Autoportante</t>
        </is>
      </c>
      <c r="D3563" s="185" t="n"/>
      <c r="E3563" s="185" t="inlineStr">
        <is>
          <t>Poste Metálico Autoportante · 40m · AeV 12m² · 35m/s</t>
        </is>
      </c>
      <c r="F3563" s="185" t="inlineStr">
        <is>
          <t>VB</t>
        </is>
      </c>
      <c r="G3563" s="185" t="inlineStr">
        <is>
          <t>SUL</t>
        </is>
      </c>
      <c r="H3563" s="185" t="inlineStr">
        <is>
          <t>INFRASITE + SECCIONAL</t>
        </is>
      </c>
      <c r="I3563" s="199" t="n">
        <v>98800</v>
      </c>
      <c r="J3563" s="196" t="inlineStr">
        <is>
          <t>não</t>
        </is>
      </c>
    </row>
    <row r="3564">
      <c r="A3564" s="185" t="n">
        <v>143</v>
      </c>
      <c r="B3564" s="185" t="inlineStr">
        <is>
          <t>POSTE</t>
        </is>
      </c>
      <c r="C3564" s="185" t="inlineStr">
        <is>
          <t>Poste Metálico Autoportante</t>
        </is>
      </c>
      <c r="D3564" s="185" t="n"/>
      <c r="E3564" s="185" t="inlineStr">
        <is>
          <t>Poste Metálico Autoportante · 40m · AeV 12m² · 35m/s</t>
        </is>
      </c>
      <c r="F3564" s="185" t="inlineStr">
        <is>
          <t>VB</t>
        </is>
      </c>
      <c r="G3564" s="185" t="inlineStr">
        <is>
          <t>SUL</t>
        </is>
      </c>
      <c r="H3564" s="185" t="inlineStr">
        <is>
          <t>CLEMAR (NEGOCIADO)</t>
        </is>
      </c>
      <c r="I3564" s="199" t="n">
        <v>111132</v>
      </c>
      <c r="J3564" s="196" t="inlineStr">
        <is>
          <t>não</t>
        </is>
      </c>
    </row>
    <row r="3565">
      <c r="A3565" s="185" t="n">
        <v>143</v>
      </c>
      <c r="B3565" s="185" t="inlineStr">
        <is>
          <t>POSTE</t>
        </is>
      </c>
      <c r="C3565" s="185" t="inlineStr">
        <is>
          <t>Poste Metálico Autoportante</t>
        </is>
      </c>
      <c r="D3565" s="185" t="n"/>
      <c r="E3565" s="185" t="inlineStr">
        <is>
          <t>Poste Metálico Autoportante · 40m · AeV 12m² · 35m/s</t>
        </is>
      </c>
      <c r="F3565" s="185" t="inlineStr">
        <is>
          <t>VB</t>
        </is>
      </c>
      <c r="G3565" s="185" t="inlineStr">
        <is>
          <t>SUL</t>
        </is>
      </c>
      <c r="H3565" s="185" t="inlineStr">
        <is>
          <t>METALALFA (NEGOCIADO)</t>
        </is>
      </c>
      <c r="I3565" s="199" t="n">
        <v>125823.35</v>
      </c>
      <c r="J3565" s="196" t="inlineStr">
        <is>
          <t>não</t>
        </is>
      </c>
    </row>
    <row r="3566">
      <c r="A3566" s="185" t="n">
        <v>143</v>
      </c>
      <c r="B3566" s="185" t="inlineStr">
        <is>
          <t>POSTE</t>
        </is>
      </c>
      <c r="C3566" s="185" t="inlineStr">
        <is>
          <t>Poste Metálico Autoportante</t>
        </is>
      </c>
      <c r="D3566" s="185" t="n"/>
      <c r="E3566" s="185" t="inlineStr">
        <is>
          <t>Poste Metálico Autoportante · 40m · AeV 12m² · 35m/s</t>
        </is>
      </c>
      <c r="F3566" s="185" t="inlineStr">
        <is>
          <t>VB</t>
        </is>
      </c>
      <c r="G3566" s="185" t="inlineStr">
        <is>
          <t>SUL</t>
        </is>
      </c>
      <c r="H3566" s="185" t="inlineStr">
        <is>
          <t>ZOPONE (NEGOCIADO)</t>
        </is>
      </c>
      <c r="I3566" s="199" t="n">
        <v>162374.99</v>
      </c>
      <c r="J3566" s="196" t="inlineStr">
        <is>
          <t>não</t>
        </is>
      </c>
    </row>
    <row r="3567">
      <c r="A3567" s="185" t="n">
        <v>143</v>
      </c>
      <c r="B3567" s="185" t="inlineStr">
        <is>
          <t>POSTE</t>
        </is>
      </c>
      <c r="C3567" s="185" t="inlineStr">
        <is>
          <t>Poste Metálico Autoportante</t>
        </is>
      </c>
      <c r="D3567" s="185" t="n"/>
      <c r="E3567" s="185" t="inlineStr">
        <is>
          <t>Poste Metálico Autoportante · 40m · AeV 12m² · 35m/s</t>
        </is>
      </c>
      <c r="F3567" s="185" t="inlineStr">
        <is>
          <t>VB</t>
        </is>
      </c>
      <c r="G3567" s="185" t="inlineStr">
        <is>
          <t>SUL</t>
        </is>
      </c>
      <c r="H3567" s="185" t="inlineStr">
        <is>
          <t>BRASILSAT</t>
        </is>
      </c>
      <c r="I3567" s="199" t="n">
        <v>170408.53</v>
      </c>
      <c r="J3567" s="196" t="inlineStr">
        <is>
          <t>não</t>
        </is>
      </c>
    </row>
    <row r="3568">
      <c r="A3568" s="185" t="n">
        <v>144</v>
      </c>
      <c r="B3568" s="185" t="inlineStr">
        <is>
          <t>POSTE</t>
        </is>
      </c>
      <c r="C3568" s="185" t="inlineStr">
        <is>
          <t>Poste Metálico Autoportante</t>
        </is>
      </c>
      <c r="D3568" s="185" t="n"/>
      <c r="E3568" s="185" t="inlineStr">
        <is>
          <t>Poste Metálico Autoportante · 40m · AeV 12m² · 40m/s</t>
        </is>
      </c>
      <c r="F3568" s="185" t="inlineStr">
        <is>
          <t>VB</t>
        </is>
      </c>
      <c r="G3568" s="185" t="inlineStr">
        <is>
          <t>NORTE</t>
        </is>
      </c>
      <c r="H3568" s="185" t="inlineStr">
        <is>
          <t>INFRASITE + SECCIONAL</t>
        </is>
      </c>
      <c r="I3568" s="199" t="n">
        <v>114800</v>
      </c>
      <c r="J3568" s="202" t="inlineStr">
        <is>
          <t>SIM</t>
        </is>
      </c>
    </row>
    <row r="3569">
      <c r="A3569" s="185" t="n">
        <v>144</v>
      </c>
      <c r="B3569" s="185" t="inlineStr">
        <is>
          <t>POSTE</t>
        </is>
      </c>
      <c r="C3569" s="185" t="inlineStr">
        <is>
          <t>Poste Metálico Autoportante</t>
        </is>
      </c>
      <c r="D3569" s="185" t="n"/>
      <c r="E3569" s="185" t="inlineStr">
        <is>
          <t>Poste Metálico Autoportante · 40m · AeV 12m² · 40m/s</t>
        </is>
      </c>
      <c r="F3569" s="185" t="inlineStr">
        <is>
          <t>VB</t>
        </is>
      </c>
      <c r="G3569" s="185" t="inlineStr">
        <is>
          <t>NORTE</t>
        </is>
      </c>
      <c r="H3569" s="185" t="inlineStr">
        <is>
          <t>CLEMAR (NEGOCIADO)</t>
        </is>
      </c>
      <c r="I3569" s="199" t="n">
        <v>121550.62</v>
      </c>
      <c r="J3569" s="202" t="inlineStr">
        <is>
          <t>SIM</t>
        </is>
      </c>
    </row>
    <row r="3570">
      <c r="A3570" s="185" t="n">
        <v>144</v>
      </c>
      <c r="B3570" s="185" t="inlineStr">
        <is>
          <t>POSTE</t>
        </is>
      </c>
      <c r="C3570" s="185" t="inlineStr">
        <is>
          <t>Poste Metálico Autoportante</t>
        </is>
      </c>
      <c r="D3570" s="185" t="n"/>
      <c r="E3570" s="185" t="inlineStr">
        <is>
          <t>Poste Metálico Autoportante · 40m · AeV 12m² · 40m/s</t>
        </is>
      </c>
      <c r="F3570" s="185" t="inlineStr">
        <is>
          <t>VB</t>
        </is>
      </c>
      <c r="G3570" s="185" t="inlineStr">
        <is>
          <t>NORTE</t>
        </is>
      </c>
      <c r="H3570" s="185" t="inlineStr">
        <is>
          <t>METALALFA (NEGOCIADO)</t>
        </is>
      </c>
      <c r="I3570" s="199" t="n">
        <v>146066.55</v>
      </c>
      <c r="J3570" s="202" t="inlineStr">
        <is>
          <t>SIM</t>
        </is>
      </c>
    </row>
    <row r="3571">
      <c r="A3571" s="185" t="n">
        <v>144</v>
      </c>
      <c r="B3571" s="185" t="inlineStr">
        <is>
          <t>POSTE</t>
        </is>
      </c>
      <c r="C3571" s="185" t="inlineStr">
        <is>
          <t>Poste Metálico Autoportante</t>
        </is>
      </c>
      <c r="D3571" s="185" t="n"/>
      <c r="E3571" s="185" t="inlineStr">
        <is>
          <t>Poste Metálico Autoportante · 40m · AeV 12m² · 40m/s</t>
        </is>
      </c>
      <c r="F3571" s="185" t="inlineStr">
        <is>
          <t>VB</t>
        </is>
      </c>
      <c r="G3571" s="185" t="inlineStr">
        <is>
          <t>NORTE</t>
        </is>
      </c>
      <c r="H3571" s="185" t="inlineStr">
        <is>
          <t>BRASILSAT</t>
        </is>
      </c>
      <c r="I3571" s="199" t="n">
        <v>196613.96</v>
      </c>
      <c r="J3571" s="202" t="inlineStr">
        <is>
          <t>SIM</t>
        </is>
      </c>
    </row>
    <row r="3572">
      <c r="A3572" s="185" t="n">
        <v>144</v>
      </c>
      <c r="B3572" s="185" t="inlineStr">
        <is>
          <t>POSTE</t>
        </is>
      </c>
      <c r="C3572" s="185" t="inlineStr">
        <is>
          <t>Poste Metálico Autoportante</t>
        </is>
      </c>
      <c r="D3572" s="185" t="n"/>
      <c r="E3572" s="185" t="inlineStr">
        <is>
          <t>Poste Metálico Autoportante · 40m · AeV 12m² · 40m/s</t>
        </is>
      </c>
      <c r="F3572" s="185" t="inlineStr">
        <is>
          <t>VB</t>
        </is>
      </c>
      <c r="G3572" s="185" t="inlineStr">
        <is>
          <t>NORTE</t>
        </is>
      </c>
      <c r="H3572" s="185" t="inlineStr">
        <is>
          <t>ZOPONE (NEGOCIADO)</t>
        </is>
      </c>
      <c r="I3572" s="199" t="n">
        <v>246909.09</v>
      </c>
      <c r="J3572" s="202" t="inlineStr">
        <is>
          <t>SIM</t>
        </is>
      </c>
    </row>
    <row r="3573">
      <c r="A3573" s="185" t="n">
        <v>144</v>
      </c>
      <c r="B3573" s="185" t="inlineStr">
        <is>
          <t>POSTE</t>
        </is>
      </c>
      <c r="C3573" s="185" t="inlineStr">
        <is>
          <t>Poste Metálico Autoportante</t>
        </is>
      </c>
      <c r="D3573" s="185" t="n"/>
      <c r="E3573" s="185" t="inlineStr">
        <is>
          <t>Poste Metálico Autoportante · 40m · AeV 12m² · 40m/s</t>
        </is>
      </c>
      <c r="F3573" s="185" t="inlineStr">
        <is>
          <t>VB</t>
        </is>
      </c>
      <c r="G3573" s="185" t="inlineStr">
        <is>
          <t>NORDESTE</t>
        </is>
      </c>
      <c r="H3573" s="185" t="inlineStr">
        <is>
          <t>NOVA CORRENTE</t>
        </is>
      </c>
      <c r="I3573" s="199" t="n">
        <v>114800</v>
      </c>
      <c r="J3573" s="202" t="inlineStr">
        <is>
          <t>SIM</t>
        </is>
      </c>
    </row>
    <row r="3574">
      <c r="A3574" s="185" t="n">
        <v>144</v>
      </c>
      <c r="B3574" s="185" t="inlineStr">
        <is>
          <t>POSTE</t>
        </is>
      </c>
      <c r="C3574" s="185" t="inlineStr">
        <is>
          <t>Poste Metálico Autoportante</t>
        </is>
      </c>
      <c r="D3574" s="185" t="n"/>
      <c r="E3574" s="185" t="inlineStr">
        <is>
          <t>Poste Metálico Autoportante · 40m · AeV 12m² · 40m/s</t>
        </is>
      </c>
      <c r="F3574" s="185" t="inlineStr">
        <is>
          <t>VB</t>
        </is>
      </c>
      <c r="G3574" s="185" t="inlineStr">
        <is>
          <t>NORDESTE</t>
        </is>
      </c>
      <c r="H3574" s="185" t="inlineStr">
        <is>
          <t>INFRASITE + SECCIONAL</t>
        </is>
      </c>
      <c r="I3574" s="199" t="n">
        <v>114800</v>
      </c>
      <c r="J3574" s="202" t="inlineStr">
        <is>
          <t>SIM</t>
        </is>
      </c>
    </row>
    <row r="3575">
      <c r="A3575" s="185" t="n">
        <v>144</v>
      </c>
      <c r="B3575" s="185" t="inlineStr">
        <is>
          <t>POSTE</t>
        </is>
      </c>
      <c r="C3575" s="185" t="inlineStr">
        <is>
          <t>Poste Metálico Autoportante</t>
        </is>
      </c>
      <c r="D3575" s="185" t="n"/>
      <c r="E3575" s="185" t="inlineStr">
        <is>
          <t>Poste Metálico Autoportante · 40m · AeV 12m² · 40m/s</t>
        </is>
      </c>
      <c r="F3575" s="185" t="inlineStr">
        <is>
          <t>VB</t>
        </is>
      </c>
      <c r="G3575" s="185" t="inlineStr">
        <is>
          <t>NORDESTE</t>
        </is>
      </c>
      <c r="H3575" s="185" t="inlineStr">
        <is>
          <t>CLEMAR (NEGOCIADO)</t>
        </is>
      </c>
      <c r="I3575" s="199" t="n">
        <v>121550.62</v>
      </c>
      <c r="J3575" s="202" t="inlineStr">
        <is>
          <t>SIM</t>
        </is>
      </c>
    </row>
    <row r="3576">
      <c r="A3576" s="185" t="n">
        <v>144</v>
      </c>
      <c r="B3576" s="185" t="inlineStr">
        <is>
          <t>POSTE</t>
        </is>
      </c>
      <c r="C3576" s="185" t="inlineStr">
        <is>
          <t>Poste Metálico Autoportante</t>
        </is>
      </c>
      <c r="D3576" s="185" t="n"/>
      <c r="E3576" s="185" t="inlineStr">
        <is>
          <t>Poste Metálico Autoportante · 40m · AeV 12m² · 40m/s</t>
        </is>
      </c>
      <c r="F3576" s="185" t="inlineStr">
        <is>
          <t>VB</t>
        </is>
      </c>
      <c r="G3576" s="185" t="inlineStr">
        <is>
          <t>NORDESTE</t>
        </is>
      </c>
      <c r="H3576" s="185" t="inlineStr">
        <is>
          <t>METALALFA (NEGOCIADO)</t>
        </is>
      </c>
      <c r="I3576" s="199" t="n">
        <v>146066.55</v>
      </c>
      <c r="J3576" s="202" t="inlineStr">
        <is>
          <t>SIM</t>
        </is>
      </c>
    </row>
    <row r="3577">
      <c r="A3577" s="185" t="n">
        <v>144</v>
      </c>
      <c r="B3577" s="185" t="inlineStr">
        <is>
          <t>POSTE</t>
        </is>
      </c>
      <c r="C3577" s="185" t="inlineStr">
        <is>
          <t>Poste Metálico Autoportante</t>
        </is>
      </c>
      <c r="D3577" s="185" t="n"/>
      <c r="E3577" s="185" t="inlineStr">
        <is>
          <t>Poste Metálico Autoportante · 40m · AeV 12m² · 40m/s</t>
        </is>
      </c>
      <c r="F3577" s="185" t="inlineStr">
        <is>
          <t>VB</t>
        </is>
      </c>
      <c r="G3577" s="185" t="inlineStr">
        <is>
          <t>NORDESTE</t>
        </is>
      </c>
      <c r="H3577" s="185" t="inlineStr">
        <is>
          <t>BRASILSAT</t>
        </is>
      </c>
      <c r="I3577" s="199" t="n">
        <v>196613.96</v>
      </c>
      <c r="J3577" s="202" t="inlineStr">
        <is>
          <t>SIM</t>
        </is>
      </c>
    </row>
    <row r="3578">
      <c r="A3578" s="185" t="n">
        <v>144</v>
      </c>
      <c r="B3578" s="185" t="inlineStr">
        <is>
          <t>POSTE</t>
        </is>
      </c>
      <c r="C3578" s="185" t="inlineStr">
        <is>
          <t>Poste Metálico Autoportante</t>
        </is>
      </c>
      <c r="D3578" s="185" t="n"/>
      <c r="E3578" s="185" t="inlineStr">
        <is>
          <t>Poste Metálico Autoportante · 40m · AeV 12m² · 40m/s</t>
        </is>
      </c>
      <c r="F3578" s="185" t="inlineStr">
        <is>
          <t>VB</t>
        </is>
      </c>
      <c r="G3578" s="185" t="inlineStr">
        <is>
          <t>NORDESTE</t>
        </is>
      </c>
      <c r="H3578" s="185" t="inlineStr">
        <is>
          <t>ZOPONE (NEGOCIADO)</t>
        </is>
      </c>
      <c r="I3578" s="199" t="n">
        <v>246909.09</v>
      </c>
      <c r="J3578" s="202" t="inlineStr">
        <is>
          <t>SIM</t>
        </is>
      </c>
    </row>
    <row r="3579">
      <c r="A3579" s="185" t="n">
        <v>144</v>
      </c>
      <c r="B3579" s="185" t="inlineStr">
        <is>
          <t>POSTE</t>
        </is>
      </c>
      <c r="C3579" s="185" t="inlineStr">
        <is>
          <t>Poste Metálico Autoportante</t>
        </is>
      </c>
      <c r="D3579" s="185" t="n"/>
      <c r="E3579" s="185" t="inlineStr">
        <is>
          <t>Poste Metálico Autoportante · 40m · AeV 12m² · 40m/s</t>
        </is>
      </c>
      <c r="F3579" s="185" t="inlineStr">
        <is>
          <t>VB</t>
        </is>
      </c>
      <c r="G3579" s="185" t="inlineStr">
        <is>
          <t>C OESTE</t>
        </is>
      </c>
      <c r="H3579" s="185" t="inlineStr">
        <is>
          <t>INFRASITE + SECCIONAL</t>
        </is>
      </c>
      <c r="I3579" s="199" t="n">
        <v>114800</v>
      </c>
      <c r="J3579" s="196" t="inlineStr">
        <is>
          <t>não</t>
        </is>
      </c>
    </row>
    <row r="3580">
      <c r="A3580" s="185" t="n">
        <v>144</v>
      </c>
      <c r="B3580" s="185" t="inlineStr">
        <is>
          <t>POSTE</t>
        </is>
      </c>
      <c r="C3580" s="185" t="inlineStr">
        <is>
          <t>Poste Metálico Autoportante</t>
        </is>
      </c>
      <c r="D3580" s="185" t="n"/>
      <c r="E3580" s="185" t="inlineStr">
        <is>
          <t>Poste Metálico Autoportante · 40m · AeV 12m² · 40m/s</t>
        </is>
      </c>
      <c r="F3580" s="185" t="inlineStr">
        <is>
          <t>VB</t>
        </is>
      </c>
      <c r="G3580" s="185" t="inlineStr">
        <is>
          <t>C OESTE</t>
        </is>
      </c>
      <c r="H3580" s="185" t="inlineStr">
        <is>
          <t>CLEMAR (NEGOCIADO)</t>
        </is>
      </c>
      <c r="I3580" s="199" t="n">
        <v>121550.62</v>
      </c>
      <c r="J3580" s="196" t="inlineStr">
        <is>
          <t>não</t>
        </is>
      </c>
    </row>
    <row r="3581">
      <c r="A3581" s="185" t="n">
        <v>144</v>
      </c>
      <c r="B3581" s="185" t="inlineStr">
        <is>
          <t>POSTE</t>
        </is>
      </c>
      <c r="C3581" s="185" t="inlineStr">
        <is>
          <t>Poste Metálico Autoportante</t>
        </is>
      </c>
      <c r="D3581" s="185" t="n"/>
      <c r="E3581" s="185" t="inlineStr">
        <is>
          <t>Poste Metálico Autoportante · 40m · AeV 12m² · 40m/s</t>
        </is>
      </c>
      <c r="F3581" s="185" t="inlineStr">
        <is>
          <t>VB</t>
        </is>
      </c>
      <c r="G3581" s="185" t="inlineStr">
        <is>
          <t>C OESTE</t>
        </is>
      </c>
      <c r="H3581" s="185" t="inlineStr">
        <is>
          <t>METALALFA (NEGOCIADO)</t>
        </is>
      </c>
      <c r="I3581" s="199" t="n">
        <v>146066.55</v>
      </c>
      <c r="J3581" s="196" t="inlineStr">
        <is>
          <t>não</t>
        </is>
      </c>
    </row>
    <row r="3582">
      <c r="A3582" s="185" t="n">
        <v>144</v>
      </c>
      <c r="B3582" s="185" t="inlineStr">
        <is>
          <t>POSTE</t>
        </is>
      </c>
      <c r="C3582" s="185" t="inlineStr">
        <is>
          <t>Poste Metálico Autoportante</t>
        </is>
      </c>
      <c r="D3582" s="185" t="n"/>
      <c r="E3582" s="185" t="inlineStr">
        <is>
          <t>Poste Metálico Autoportante · 40m · AeV 12m² · 40m/s</t>
        </is>
      </c>
      <c r="F3582" s="185" t="inlineStr">
        <is>
          <t>VB</t>
        </is>
      </c>
      <c r="G3582" s="185" t="inlineStr">
        <is>
          <t>C OESTE</t>
        </is>
      </c>
      <c r="H3582" s="185" t="inlineStr">
        <is>
          <t>BRASILSAT</t>
        </is>
      </c>
      <c r="I3582" s="199" t="n">
        <v>191454.21</v>
      </c>
      <c r="J3582" s="196" t="inlineStr">
        <is>
          <t>não</t>
        </is>
      </c>
    </row>
    <row r="3583">
      <c r="A3583" s="185" t="n">
        <v>144</v>
      </c>
      <c r="B3583" s="185" t="inlineStr">
        <is>
          <t>POSTE</t>
        </is>
      </c>
      <c r="C3583" s="185" t="inlineStr">
        <is>
          <t>Poste Metálico Autoportante</t>
        </is>
      </c>
      <c r="D3583" s="185" t="n"/>
      <c r="E3583" s="185" t="inlineStr">
        <is>
          <t>Poste Metálico Autoportante · 40m · AeV 12m² · 40m/s</t>
        </is>
      </c>
      <c r="F3583" s="185" t="inlineStr">
        <is>
          <t>VB</t>
        </is>
      </c>
      <c r="G3583" s="185" t="inlineStr">
        <is>
          <t>C OESTE</t>
        </is>
      </c>
      <c r="H3583" s="185" t="inlineStr">
        <is>
          <t>ZOPONE (NEGOCIADO)</t>
        </is>
      </c>
      <c r="I3583" s="199" t="n">
        <v>246909.09</v>
      </c>
      <c r="J3583" s="196" t="inlineStr">
        <is>
          <t>não</t>
        </is>
      </c>
    </row>
    <row r="3584">
      <c r="A3584" s="185" t="n">
        <v>144</v>
      </c>
      <c r="B3584" s="185" t="inlineStr">
        <is>
          <t>POSTE</t>
        </is>
      </c>
      <c r="C3584" s="185" t="inlineStr">
        <is>
          <t>Poste Metálico Autoportante</t>
        </is>
      </c>
      <c r="D3584" s="185" t="n"/>
      <c r="E3584" s="185" t="inlineStr">
        <is>
          <t>Poste Metálico Autoportante · 40m · AeV 12m² · 40m/s</t>
        </is>
      </c>
      <c r="F3584" s="185" t="inlineStr">
        <is>
          <t>VB</t>
        </is>
      </c>
      <c r="G3584" s="185" t="inlineStr">
        <is>
          <t>SÃO PAULO</t>
        </is>
      </c>
      <c r="H3584" s="185" t="inlineStr">
        <is>
          <t>NOVA CORRENTE</t>
        </is>
      </c>
      <c r="I3584" s="199" t="n">
        <v>114800</v>
      </c>
      <c r="J3584" s="196" t="inlineStr">
        <is>
          <t>não</t>
        </is>
      </c>
    </row>
    <row r="3585">
      <c r="A3585" s="185" t="n">
        <v>144</v>
      </c>
      <c r="B3585" s="185" t="inlineStr">
        <is>
          <t>POSTE</t>
        </is>
      </c>
      <c r="C3585" s="185" t="inlineStr">
        <is>
          <t>Poste Metálico Autoportante</t>
        </is>
      </c>
      <c r="D3585" s="185" t="n"/>
      <c r="E3585" s="185" t="inlineStr">
        <is>
          <t>Poste Metálico Autoportante · 40m · AeV 12m² · 40m/s</t>
        </is>
      </c>
      <c r="F3585" s="185" t="inlineStr">
        <is>
          <t>VB</t>
        </is>
      </c>
      <c r="G3585" s="185" t="inlineStr">
        <is>
          <t>SÃO PAULO</t>
        </is>
      </c>
      <c r="H3585" s="185" t="inlineStr">
        <is>
          <t>INFRASITE + SECCIONAL</t>
        </is>
      </c>
      <c r="I3585" s="199" t="n">
        <v>114800</v>
      </c>
      <c r="J3585" s="196" t="inlineStr">
        <is>
          <t>não</t>
        </is>
      </c>
    </row>
    <row r="3586">
      <c r="A3586" s="185" t="n">
        <v>144</v>
      </c>
      <c r="B3586" s="185" t="inlineStr">
        <is>
          <t>POSTE</t>
        </is>
      </c>
      <c r="C3586" s="185" t="inlineStr">
        <is>
          <t>Poste Metálico Autoportante</t>
        </is>
      </c>
      <c r="D3586" s="185" t="n"/>
      <c r="E3586" s="185" t="inlineStr">
        <is>
          <t>Poste Metálico Autoportante · 40m · AeV 12m² · 40m/s</t>
        </is>
      </c>
      <c r="F3586" s="185" t="inlineStr">
        <is>
          <t>VB</t>
        </is>
      </c>
      <c r="G3586" s="185" t="inlineStr">
        <is>
          <t>SÃO PAULO</t>
        </is>
      </c>
      <c r="H3586" s="185" t="inlineStr">
        <is>
          <t>CLEMAR (NEGOCIADO)</t>
        </is>
      </c>
      <c r="I3586" s="199" t="n">
        <v>121550.62</v>
      </c>
      <c r="J3586" s="196" t="inlineStr">
        <is>
          <t>não</t>
        </is>
      </c>
    </row>
    <row r="3587">
      <c r="A3587" s="185" t="n">
        <v>144</v>
      </c>
      <c r="B3587" s="185" t="inlineStr">
        <is>
          <t>POSTE</t>
        </is>
      </c>
      <c r="C3587" s="185" t="inlineStr">
        <is>
          <t>Poste Metálico Autoportante</t>
        </is>
      </c>
      <c r="D3587" s="185" t="n"/>
      <c r="E3587" s="185" t="inlineStr">
        <is>
          <t>Poste Metálico Autoportante · 40m · AeV 12m² · 40m/s</t>
        </is>
      </c>
      <c r="F3587" s="185" t="inlineStr">
        <is>
          <t>VB</t>
        </is>
      </c>
      <c r="G3587" s="185" t="inlineStr">
        <is>
          <t>SÃO PAULO</t>
        </is>
      </c>
      <c r="H3587" s="185" t="inlineStr">
        <is>
          <t>METALALFA (NEGOCIADO)</t>
        </is>
      </c>
      <c r="I3587" s="199" t="n">
        <v>146066.55</v>
      </c>
      <c r="J3587" s="196" t="inlineStr">
        <is>
          <t>não</t>
        </is>
      </c>
    </row>
    <row r="3588">
      <c r="A3588" s="185" t="n">
        <v>144</v>
      </c>
      <c r="B3588" s="185" t="inlineStr">
        <is>
          <t>POSTE</t>
        </is>
      </c>
      <c r="C3588" s="185" t="inlineStr">
        <is>
          <t>Poste Metálico Autoportante</t>
        </is>
      </c>
      <c r="D3588" s="185" t="n"/>
      <c r="E3588" s="185" t="inlineStr">
        <is>
          <t>Poste Metálico Autoportante · 40m · AeV 12m² · 40m/s</t>
        </is>
      </c>
      <c r="F3588" s="185" t="inlineStr">
        <is>
          <t>VB</t>
        </is>
      </c>
      <c r="G3588" s="185" t="inlineStr">
        <is>
          <t>SÃO PAULO</t>
        </is>
      </c>
      <c r="H3588" s="185" t="inlineStr">
        <is>
          <t>BRASILSAT</t>
        </is>
      </c>
      <c r="I3588" s="199" t="n">
        <v>196613.96</v>
      </c>
      <c r="J3588" s="196" t="inlineStr">
        <is>
          <t>não</t>
        </is>
      </c>
    </row>
    <row r="3589">
      <c r="A3589" s="185" t="n">
        <v>144</v>
      </c>
      <c r="B3589" s="185" t="inlineStr">
        <is>
          <t>POSTE</t>
        </is>
      </c>
      <c r="C3589" s="185" t="inlineStr">
        <is>
          <t>Poste Metálico Autoportante</t>
        </is>
      </c>
      <c r="D3589" s="185" t="n"/>
      <c r="E3589" s="185" t="inlineStr">
        <is>
          <t>Poste Metálico Autoportante · 40m · AeV 12m² · 40m/s</t>
        </is>
      </c>
      <c r="F3589" s="185" t="inlineStr">
        <is>
          <t>VB</t>
        </is>
      </c>
      <c r="G3589" s="185" t="inlineStr">
        <is>
          <t>SÃO PAULO</t>
        </is>
      </c>
      <c r="H3589" s="185" t="inlineStr">
        <is>
          <t>ZOPONE (NEGOCIADO)</t>
        </is>
      </c>
      <c r="I3589" s="199" t="n">
        <v>246909.09</v>
      </c>
      <c r="J3589" s="196" t="inlineStr">
        <is>
          <t>não</t>
        </is>
      </c>
    </row>
    <row r="3590">
      <c r="A3590" s="185" t="n">
        <v>144</v>
      </c>
      <c r="B3590" s="185" t="inlineStr">
        <is>
          <t>POSTE</t>
        </is>
      </c>
      <c r="C3590" s="185" t="inlineStr">
        <is>
          <t>Poste Metálico Autoportante</t>
        </is>
      </c>
      <c r="D3590" s="185" t="n"/>
      <c r="E3590" s="185" t="inlineStr">
        <is>
          <t>Poste Metálico Autoportante · 40m · AeV 12m² · 40m/s</t>
        </is>
      </c>
      <c r="F3590" s="185" t="inlineStr">
        <is>
          <t>VB</t>
        </is>
      </c>
      <c r="G3590" s="185" t="inlineStr">
        <is>
          <t>LESTE</t>
        </is>
      </c>
      <c r="H3590" s="185" t="inlineStr">
        <is>
          <t>NOVA CORRENTE</t>
        </is>
      </c>
      <c r="I3590" s="199" t="n">
        <v>114800</v>
      </c>
      <c r="J3590" s="196" t="inlineStr">
        <is>
          <t>não</t>
        </is>
      </c>
    </row>
    <row r="3591">
      <c r="A3591" s="185" t="n">
        <v>144</v>
      </c>
      <c r="B3591" s="185" t="inlineStr">
        <is>
          <t>POSTE</t>
        </is>
      </c>
      <c r="C3591" s="185" t="inlineStr">
        <is>
          <t>Poste Metálico Autoportante</t>
        </is>
      </c>
      <c r="D3591" s="185" t="n"/>
      <c r="E3591" s="185" t="inlineStr">
        <is>
          <t>Poste Metálico Autoportante · 40m · AeV 12m² · 40m/s</t>
        </is>
      </c>
      <c r="F3591" s="185" t="inlineStr">
        <is>
          <t>VB</t>
        </is>
      </c>
      <c r="G3591" s="185" t="inlineStr">
        <is>
          <t>LESTE</t>
        </is>
      </c>
      <c r="H3591" s="185" t="inlineStr">
        <is>
          <t>INFRASITE + SECCIONAL</t>
        </is>
      </c>
      <c r="I3591" s="199" t="n">
        <v>114800</v>
      </c>
      <c r="J3591" s="196" t="inlineStr">
        <is>
          <t>não</t>
        </is>
      </c>
    </row>
    <row r="3592">
      <c r="A3592" s="185" t="n">
        <v>144</v>
      </c>
      <c r="B3592" s="185" t="inlineStr">
        <is>
          <t>POSTE</t>
        </is>
      </c>
      <c r="C3592" s="185" t="inlineStr">
        <is>
          <t>Poste Metálico Autoportante</t>
        </is>
      </c>
      <c r="D3592" s="185" t="n"/>
      <c r="E3592" s="185" t="inlineStr">
        <is>
          <t>Poste Metálico Autoportante · 40m · AeV 12m² · 40m/s</t>
        </is>
      </c>
      <c r="F3592" s="185" t="inlineStr">
        <is>
          <t>VB</t>
        </is>
      </c>
      <c r="G3592" s="185" t="inlineStr">
        <is>
          <t>LESTE</t>
        </is>
      </c>
      <c r="H3592" s="185" t="inlineStr">
        <is>
          <t>CLEMAR (NEGOCIADO)</t>
        </is>
      </c>
      <c r="I3592" s="199" t="n">
        <v>121550.62</v>
      </c>
      <c r="J3592" s="196" t="inlineStr">
        <is>
          <t>não</t>
        </is>
      </c>
    </row>
    <row r="3593">
      <c r="A3593" s="185" t="n">
        <v>144</v>
      </c>
      <c r="B3593" s="185" t="inlineStr">
        <is>
          <t>POSTE</t>
        </is>
      </c>
      <c r="C3593" s="185" t="inlineStr">
        <is>
          <t>Poste Metálico Autoportante</t>
        </is>
      </c>
      <c r="D3593" s="185" t="n"/>
      <c r="E3593" s="185" t="inlineStr">
        <is>
          <t>Poste Metálico Autoportante · 40m · AeV 12m² · 40m/s</t>
        </is>
      </c>
      <c r="F3593" s="185" t="inlineStr">
        <is>
          <t>VB</t>
        </is>
      </c>
      <c r="G3593" s="185" t="inlineStr">
        <is>
          <t>LESTE</t>
        </is>
      </c>
      <c r="H3593" s="185" t="inlineStr">
        <is>
          <t>METALALFA (NEGOCIADO)</t>
        </is>
      </c>
      <c r="I3593" s="199" t="n">
        <v>146066.55</v>
      </c>
      <c r="J3593" s="196" t="inlineStr">
        <is>
          <t>não</t>
        </is>
      </c>
    </row>
    <row r="3594">
      <c r="A3594" s="185" t="n">
        <v>144</v>
      </c>
      <c r="B3594" s="185" t="inlineStr">
        <is>
          <t>POSTE</t>
        </is>
      </c>
      <c r="C3594" s="185" t="inlineStr">
        <is>
          <t>Poste Metálico Autoportante</t>
        </is>
      </c>
      <c r="D3594" s="185" t="n"/>
      <c r="E3594" s="185" t="inlineStr">
        <is>
          <t>Poste Metálico Autoportante · 40m · AeV 12m² · 40m/s</t>
        </is>
      </c>
      <c r="F3594" s="185" t="inlineStr">
        <is>
          <t>VB</t>
        </is>
      </c>
      <c r="G3594" s="185" t="inlineStr">
        <is>
          <t>LESTE</t>
        </is>
      </c>
      <c r="H3594" s="185" t="inlineStr">
        <is>
          <t>BRASILSAT</t>
        </is>
      </c>
      <c r="I3594" s="199" t="n">
        <v>196613.96</v>
      </c>
      <c r="J3594" s="196" t="inlineStr">
        <is>
          <t>não</t>
        </is>
      </c>
    </row>
    <row r="3595">
      <c r="A3595" s="185" t="n">
        <v>144</v>
      </c>
      <c r="B3595" s="185" t="inlineStr">
        <is>
          <t>POSTE</t>
        </is>
      </c>
      <c r="C3595" s="185" t="inlineStr">
        <is>
          <t>Poste Metálico Autoportante</t>
        </is>
      </c>
      <c r="D3595" s="185" t="n"/>
      <c r="E3595" s="185" t="inlineStr">
        <is>
          <t>Poste Metálico Autoportante · 40m · AeV 12m² · 40m/s</t>
        </is>
      </c>
      <c r="F3595" s="185" t="inlineStr">
        <is>
          <t>VB</t>
        </is>
      </c>
      <c r="G3595" s="185" t="inlineStr">
        <is>
          <t>LESTE</t>
        </is>
      </c>
      <c r="H3595" s="185" t="inlineStr">
        <is>
          <t>ZOPONE (NEGOCIADO)</t>
        </is>
      </c>
      <c r="I3595" s="199" t="n">
        <v>246909.09</v>
      </c>
      <c r="J3595" s="196" t="inlineStr">
        <is>
          <t>não</t>
        </is>
      </c>
    </row>
    <row r="3596">
      <c r="A3596" s="185" t="n">
        <v>144</v>
      </c>
      <c r="B3596" s="185" t="inlineStr">
        <is>
          <t>POSTE</t>
        </is>
      </c>
      <c r="C3596" s="185" t="inlineStr">
        <is>
          <t>Poste Metálico Autoportante</t>
        </is>
      </c>
      <c r="D3596" s="185" t="n"/>
      <c r="E3596" s="185" t="inlineStr">
        <is>
          <t>Poste Metálico Autoportante · 40m · AeV 12m² · 40m/s</t>
        </is>
      </c>
      <c r="F3596" s="185" t="inlineStr">
        <is>
          <t>VB</t>
        </is>
      </c>
      <c r="G3596" s="185" t="inlineStr">
        <is>
          <t>SUL</t>
        </is>
      </c>
      <c r="H3596" s="185" t="inlineStr">
        <is>
          <t>NOVA CORRENTE</t>
        </is>
      </c>
      <c r="I3596" s="199" t="n">
        <v>114800</v>
      </c>
      <c r="J3596" s="196" t="inlineStr">
        <is>
          <t>não</t>
        </is>
      </c>
    </row>
    <row r="3597">
      <c r="A3597" s="185" t="n">
        <v>144</v>
      </c>
      <c r="B3597" s="185" t="inlineStr">
        <is>
          <t>POSTE</t>
        </is>
      </c>
      <c r="C3597" s="185" t="inlineStr">
        <is>
          <t>Poste Metálico Autoportante</t>
        </is>
      </c>
      <c r="D3597" s="185" t="n"/>
      <c r="E3597" s="185" t="inlineStr">
        <is>
          <t>Poste Metálico Autoportante · 40m · AeV 12m² · 40m/s</t>
        </is>
      </c>
      <c r="F3597" s="185" t="inlineStr">
        <is>
          <t>VB</t>
        </is>
      </c>
      <c r="G3597" s="185" t="inlineStr">
        <is>
          <t>SUL</t>
        </is>
      </c>
      <c r="H3597" s="185" t="inlineStr">
        <is>
          <t>INFRASITE + SECCIONAL</t>
        </is>
      </c>
      <c r="I3597" s="199" t="n">
        <v>114800</v>
      </c>
      <c r="J3597" s="196" t="inlineStr">
        <is>
          <t>não</t>
        </is>
      </c>
    </row>
    <row r="3598">
      <c r="A3598" s="185" t="n">
        <v>144</v>
      </c>
      <c r="B3598" s="185" t="inlineStr">
        <is>
          <t>POSTE</t>
        </is>
      </c>
      <c r="C3598" s="185" t="inlineStr">
        <is>
          <t>Poste Metálico Autoportante</t>
        </is>
      </c>
      <c r="D3598" s="185" t="n"/>
      <c r="E3598" s="185" t="inlineStr">
        <is>
          <t>Poste Metálico Autoportante · 40m · AeV 12m² · 40m/s</t>
        </is>
      </c>
      <c r="F3598" s="185" t="inlineStr">
        <is>
          <t>VB</t>
        </is>
      </c>
      <c r="G3598" s="185" t="inlineStr">
        <is>
          <t>SUL</t>
        </is>
      </c>
      <c r="H3598" s="185" t="inlineStr">
        <is>
          <t>CLEMAR (NEGOCIADO)</t>
        </is>
      </c>
      <c r="I3598" s="199" t="n">
        <v>121550.62</v>
      </c>
      <c r="J3598" s="196" t="inlineStr">
        <is>
          <t>não</t>
        </is>
      </c>
    </row>
    <row r="3599">
      <c r="A3599" s="185" t="n">
        <v>144</v>
      </c>
      <c r="B3599" s="185" t="inlineStr">
        <is>
          <t>POSTE</t>
        </is>
      </c>
      <c r="C3599" s="185" t="inlineStr">
        <is>
          <t>Poste Metálico Autoportante</t>
        </is>
      </c>
      <c r="D3599" s="185" t="n"/>
      <c r="E3599" s="185" t="inlineStr">
        <is>
          <t>Poste Metálico Autoportante · 40m · AeV 12m² · 40m/s</t>
        </is>
      </c>
      <c r="F3599" s="185" t="inlineStr">
        <is>
          <t>VB</t>
        </is>
      </c>
      <c r="G3599" s="185" t="inlineStr">
        <is>
          <t>SUL</t>
        </is>
      </c>
      <c r="H3599" s="185" t="inlineStr">
        <is>
          <t>METALALFA (NEGOCIADO)</t>
        </is>
      </c>
      <c r="I3599" s="199" t="n">
        <v>146066.55</v>
      </c>
      <c r="J3599" s="196" t="inlineStr">
        <is>
          <t>não</t>
        </is>
      </c>
    </row>
    <row r="3600">
      <c r="A3600" s="185" t="n">
        <v>144</v>
      </c>
      <c r="B3600" s="185" t="inlineStr">
        <is>
          <t>POSTE</t>
        </is>
      </c>
      <c r="C3600" s="185" t="inlineStr">
        <is>
          <t>Poste Metálico Autoportante</t>
        </is>
      </c>
      <c r="D3600" s="185" t="n"/>
      <c r="E3600" s="185" t="inlineStr">
        <is>
          <t>Poste Metálico Autoportante · 40m · AeV 12m² · 40m/s</t>
        </is>
      </c>
      <c r="F3600" s="185" t="inlineStr">
        <is>
          <t>VB</t>
        </is>
      </c>
      <c r="G3600" s="185" t="inlineStr">
        <is>
          <t>SUL</t>
        </is>
      </c>
      <c r="H3600" s="185" t="inlineStr">
        <is>
          <t>BRASILSAT</t>
        </is>
      </c>
      <c r="I3600" s="199" t="n">
        <v>196613.96</v>
      </c>
      <c r="J3600" s="196" t="inlineStr">
        <is>
          <t>não</t>
        </is>
      </c>
    </row>
    <row r="3601">
      <c r="A3601" s="185" t="n">
        <v>144</v>
      </c>
      <c r="B3601" s="185" t="inlineStr">
        <is>
          <t>POSTE</t>
        </is>
      </c>
      <c r="C3601" s="185" t="inlineStr">
        <is>
          <t>Poste Metálico Autoportante</t>
        </is>
      </c>
      <c r="D3601" s="185" t="n"/>
      <c r="E3601" s="185" t="inlineStr">
        <is>
          <t>Poste Metálico Autoportante · 40m · AeV 12m² · 40m/s</t>
        </is>
      </c>
      <c r="F3601" s="185" t="inlineStr">
        <is>
          <t>VB</t>
        </is>
      </c>
      <c r="G3601" s="185" t="inlineStr">
        <is>
          <t>SUL</t>
        </is>
      </c>
      <c r="H3601" s="185" t="inlineStr">
        <is>
          <t>ZOPONE (NEGOCIADO)</t>
        </is>
      </c>
      <c r="I3601" s="199" t="n">
        <v>246909.09</v>
      </c>
      <c r="J3601" s="196" t="inlineStr">
        <is>
          <t>não</t>
        </is>
      </c>
    </row>
    <row r="3602">
      <c r="A3602" s="185" t="n">
        <v>145</v>
      </c>
      <c r="B3602" s="185" t="inlineStr">
        <is>
          <t>POSTE</t>
        </is>
      </c>
      <c r="C3602" s="185" t="inlineStr">
        <is>
          <t>Poste Metálico Autoportante</t>
        </is>
      </c>
      <c r="D3602" s="185" t="n"/>
      <c r="E3602" s="185" t="inlineStr">
        <is>
          <t>Poste Metálico Autoportante · 40m · AeV 12m² · 45m/s</t>
        </is>
      </c>
      <c r="F3602" s="185" t="inlineStr">
        <is>
          <t>VB</t>
        </is>
      </c>
      <c r="G3602" s="185" t="inlineStr">
        <is>
          <t>NORTE</t>
        </is>
      </c>
      <c r="H3602" s="185" t="inlineStr">
        <is>
          <t>CLEMAR (NEGOCIADO)</t>
        </is>
      </c>
      <c r="I3602" s="199" t="n">
        <v>133705.69</v>
      </c>
      <c r="J3602" s="202" t="inlineStr">
        <is>
          <t>SIM</t>
        </is>
      </c>
    </row>
    <row r="3603">
      <c r="A3603" s="185" t="n">
        <v>145</v>
      </c>
      <c r="B3603" s="185" t="inlineStr">
        <is>
          <t>POSTE</t>
        </is>
      </c>
      <c r="C3603" s="185" t="inlineStr">
        <is>
          <t>Poste Metálico Autoportante</t>
        </is>
      </c>
      <c r="D3603" s="185" t="n"/>
      <c r="E3603" s="185" t="inlineStr">
        <is>
          <t>Poste Metálico Autoportante · 40m · AeV 12m² · 45m/s</t>
        </is>
      </c>
      <c r="F3603" s="185" t="inlineStr">
        <is>
          <t>VB</t>
        </is>
      </c>
      <c r="G3603" s="185" t="inlineStr">
        <is>
          <t>NORTE</t>
        </is>
      </c>
      <c r="H3603" s="185" t="inlineStr">
        <is>
          <t>METALALFA (NEGOCIADO)</t>
        </is>
      </c>
      <c r="I3603" s="199" t="n">
        <v>161133.17</v>
      </c>
      <c r="J3603" s="202" t="inlineStr">
        <is>
          <t>SIM</t>
        </is>
      </c>
    </row>
    <row r="3604">
      <c r="A3604" s="185" t="n">
        <v>145</v>
      </c>
      <c r="B3604" s="185" t="inlineStr">
        <is>
          <t>POSTE</t>
        </is>
      </c>
      <c r="C3604" s="185" t="inlineStr">
        <is>
          <t>Poste Metálico Autoportante</t>
        </is>
      </c>
      <c r="D3604" s="185" t="n"/>
      <c r="E3604" s="185" t="inlineStr">
        <is>
          <t>Poste Metálico Autoportante · 40m · AeV 12m² · 45m/s</t>
        </is>
      </c>
      <c r="F3604" s="185" t="inlineStr">
        <is>
          <t>VB</t>
        </is>
      </c>
      <c r="G3604" s="185" t="inlineStr">
        <is>
          <t>NORTE</t>
        </is>
      </c>
      <c r="H3604" s="185" t="inlineStr">
        <is>
          <t>INFRASITE + SECCIONAL</t>
        </is>
      </c>
      <c r="I3604" s="199" t="n">
        <v>168500</v>
      </c>
      <c r="J3604" s="202" t="inlineStr">
        <is>
          <t>SIM</t>
        </is>
      </c>
    </row>
    <row r="3605">
      <c r="A3605" s="185" t="n">
        <v>145</v>
      </c>
      <c r="B3605" s="185" t="inlineStr">
        <is>
          <t>POSTE</t>
        </is>
      </c>
      <c r="C3605" s="185" t="inlineStr">
        <is>
          <t>Poste Metálico Autoportante</t>
        </is>
      </c>
      <c r="D3605" s="185" t="n"/>
      <c r="E3605" s="185" t="inlineStr">
        <is>
          <t>Poste Metálico Autoportante · 40m · AeV 12m² · 45m/s</t>
        </is>
      </c>
      <c r="F3605" s="185" t="inlineStr">
        <is>
          <t>VB</t>
        </is>
      </c>
      <c r="G3605" s="185" t="inlineStr">
        <is>
          <t>NORTE</t>
        </is>
      </c>
      <c r="H3605" s="185" t="inlineStr">
        <is>
          <t>BRASILSAT</t>
        </is>
      </c>
      <c r="I3605" s="199" t="n">
        <v>222832.57</v>
      </c>
      <c r="J3605" s="202" t="inlineStr">
        <is>
          <t>SIM</t>
        </is>
      </c>
    </row>
    <row r="3606">
      <c r="A3606" s="185" t="n">
        <v>145</v>
      </c>
      <c r="B3606" s="185" t="inlineStr">
        <is>
          <t>POSTE</t>
        </is>
      </c>
      <c r="C3606" s="185" t="inlineStr">
        <is>
          <t>Poste Metálico Autoportante</t>
        </is>
      </c>
      <c r="D3606" s="185" t="n"/>
      <c r="E3606" s="185" t="inlineStr">
        <is>
          <t>Poste Metálico Autoportante · 40m · AeV 12m² · 45m/s</t>
        </is>
      </c>
      <c r="F3606" s="185" t="inlineStr">
        <is>
          <t>VB</t>
        </is>
      </c>
      <c r="G3606" s="185" t="inlineStr">
        <is>
          <t>NORTE</t>
        </is>
      </c>
      <c r="H3606" s="185" t="inlineStr">
        <is>
          <t>ZOPONE (NEGOCIADO)</t>
        </is>
      </c>
      <c r="I3606" s="199" t="n">
        <v>252759.2</v>
      </c>
      <c r="J3606" s="202" t="inlineStr">
        <is>
          <t>SIM</t>
        </is>
      </c>
    </row>
    <row r="3607">
      <c r="A3607" s="185" t="n">
        <v>145</v>
      </c>
      <c r="B3607" s="185" t="inlineStr">
        <is>
          <t>POSTE</t>
        </is>
      </c>
      <c r="C3607" s="185" t="inlineStr">
        <is>
          <t>Poste Metálico Autoportante</t>
        </is>
      </c>
      <c r="D3607" s="185" t="n"/>
      <c r="E3607" s="185" t="inlineStr">
        <is>
          <t>Poste Metálico Autoportante · 40m · AeV 12m² · 45m/s</t>
        </is>
      </c>
      <c r="F3607" s="185" t="inlineStr">
        <is>
          <t>VB</t>
        </is>
      </c>
      <c r="G3607" s="185" t="inlineStr">
        <is>
          <t>NORDESTE</t>
        </is>
      </c>
      <c r="H3607" s="185" t="inlineStr">
        <is>
          <t>CLEMAR (NEGOCIADO)</t>
        </is>
      </c>
      <c r="I3607" s="199" t="n">
        <v>133705.69</v>
      </c>
      <c r="J3607" s="202" t="inlineStr">
        <is>
          <t>SIM</t>
        </is>
      </c>
    </row>
    <row r="3608">
      <c r="A3608" s="185" t="n">
        <v>145</v>
      </c>
      <c r="B3608" s="185" t="inlineStr">
        <is>
          <t>POSTE</t>
        </is>
      </c>
      <c r="C3608" s="185" t="inlineStr">
        <is>
          <t>Poste Metálico Autoportante</t>
        </is>
      </c>
      <c r="D3608" s="185" t="n"/>
      <c r="E3608" s="185" t="inlineStr">
        <is>
          <t>Poste Metálico Autoportante · 40m · AeV 12m² · 45m/s</t>
        </is>
      </c>
      <c r="F3608" s="185" t="inlineStr">
        <is>
          <t>VB</t>
        </is>
      </c>
      <c r="G3608" s="185" t="inlineStr">
        <is>
          <t>NORDESTE</t>
        </is>
      </c>
      <c r="H3608" s="185" t="inlineStr">
        <is>
          <t>METALALFA (NEGOCIADO)</t>
        </is>
      </c>
      <c r="I3608" s="199" t="n">
        <v>161133.17</v>
      </c>
      <c r="J3608" s="202" t="inlineStr">
        <is>
          <t>SIM</t>
        </is>
      </c>
    </row>
    <row r="3609">
      <c r="A3609" s="185" t="n">
        <v>145</v>
      </c>
      <c r="B3609" s="185" t="inlineStr">
        <is>
          <t>POSTE</t>
        </is>
      </c>
      <c r="C3609" s="185" t="inlineStr">
        <is>
          <t>Poste Metálico Autoportante</t>
        </is>
      </c>
      <c r="D3609" s="185" t="n"/>
      <c r="E3609" s="185" t="inlineStr">
        <is>
          <t>Poste Metálico Autoportante · 40m · AeV 12m² · 45m/s</t>
        </is>
      </c>
      <c r="F3609" s="185" t="inlineStr">
        <is>
          <t>VB</t>
        </is>
      </c>
      <c r="G3609" s="185" t="inlineStr">
        <is>
          <t>NORDESTE</t>
        </is>
      </c>
      <c r="H3609" s="185" t="inlineStr">
        <is>
          <t>NOVA CORRENTE</t>
        </is>
      </c>
      <c r="I3609" s="199" t="n">
        <v>168500</v>
      </c>
      <c r="J3609" s="202" t="inlineStr">
        <is>
          <t>SIM</t>
        </is>
      </c>
    </row>
    <row r="3610">
      <c r="A3610" s="185" t="n">
        <v>145</v>
      </c>
      <c r="B3610" s="185" t="inlineStr">
        <is>
          <t>POSTE</t>
        </is>
      </c>
      <c r="C3610" s="185" t="inlineStr">
        <is>
          <t>Poste Metálico Autoportante</t>
        </is>
      </c>
      <c r="D3610" s="185" t="n"/>
      <c r="E3610" s="185" t="inlineStr">
        <is>
          <t>Poste Metálico Autoportante · 40m · AeV 12m² · 45m/s</t>
        </is>
      </c>
      <c r="F3610" s="185" t="inlineStr">
        <is>
          <t>VB</t>
        </is>
      </c>
      <c r="G3610" s="185" t="inlineStr">
        <is>
          <t>NORDESTE</t>
        </is>
      </c>
      <c r="H3610" s="185" t="inlineStr">
        <is>
          <t>INFRASITE + SECCIONAL</t>
        </is>
      </c>
      <c r="I3610" s="199" t="n">
        <v>168500</v>
      </c>
      <c r="J3610" s="202" t="inlineStr">
        <is>
          <t>SIM</t>
        </is>
      </c>
    </row>
    <row r="3611">
      <c r="A3611" s="185" t="n">
        <v>145</v>
      </c>
      <c r="B3611" s="185" t="inlineStr">
        <is>
          <t>POSTE</t>
        </is>
      </c>
      <c r="C3611" s="185" t="inlineStr">
        <is>
          <t>Poste Metálico Autoportante</t>
        </is>
      </c>
      <c r="D3611" s="185" t="n"/>
      <c r="E3611" s="185" t="inlineStr">
        <is>
          <t>Poste Metálico Autoportante · 40m · AeV 12m² · 45m/s</t>
        </is>
      </c>
      <c r="F3611" s="185" t="inlineStr">
        <is>
          <t>VB</t>
        </is>
      </c>
      <c r="G3611" s="185" t="inlineStr">
        <is>
          <t>NORDESTE</t>
        </is>
      </c>
      <c r="H3611" s="185" t="inlineStr">
        <is>
          <t>BRASILSAT</t>
        </is>
      </c>
      <c r="I3611" s="199" t="n">
        <v>222832.57</v>
      </c>
      <c r="J3611" s="202" t="inlineStr">
        <is>
          <t>SIM</t>
        </is>
      </c>
    </row>
    <row r="3612">
      <c r="A3612" s="185" t="n">
        <v>145</v>
      </c>
      <c r="B3612" s="185" t="inlineStr">
        <is>
          <t>POSTE</t>
        </is>
      </c>
      <c r="C3612" s="185" t="inlineStr">
        <is>
          <t>Poste Metálico Autoportante</t>
        </is>
      </c>
      <c r="D3612" s="185" t="n"/>
      <c r="E3612" s="185" t="inlineStr">
        <is>
          <t>Poste Metálico Autoportante · 40m · AeV 12m² · 45m/s</t>
        </is>
      </c>
      <c r="F3612" s="185" t="inlineStr">
        <is>
          <t>VB</t>
        </is>
      </c>
      <c r="G3612" s="185" t="inlineStr">
        <is>
          <t>NORDESTE</t>
        </is>
      </c>
      <c r="H3612" s="185" t="inlineStr">
        <is>
          <t>ZOPONE (NEGOCIADO)</t>
        </is>
      </c>
      <c r="I3612" s="199" t="n">
        <v>252759.2</v>
      </c>
      <c r="J3612" s="202" t="inlineStr">
        <is>
          <t>SIM</t>
        </is>
      </c>
    </row>
    <row r="3613">
      <c r="A3613" s="185" t="n">
        <v>145</v>
      </c>
      <c r="B3613" s="185" t="inlineStr">
        <is>
          <t>POSTE</t>
        </is>
      </c>
      <c r="C3613" s="185" t="inlineStr">
        <is>
          <t>Poste Metálico Autoportante</t>
        </is>
      </c>
      <c r="D3613" s="185" t="n"/>
      <c r="E3613" s="185" t="inlineStr">
        <is>
          <t>Poste Metálico Autoportante · 40m · AeV 12m² · 45m/s</t>
        </is>
      </c>
      <c r="F3613" s="185" t="inlineStr">
        <is>
          <t>VB</t>
        </is>
      </c>
      <c r="G3613" s="185" t="inlineStr">
        <is>
          <t>C OESTE</t>
        </is>
      </c>
      <c r="H3613" s="185" t="inlineStr">
        <is>
          <t>CLEMAR (NEGOCIADO)</t>
        </is>
      </c>
      <c r="I3613" s="199" t="n">
        <v>133705.69</v>
      </c>
      <c r="J3613" s="196" t="inlineStr">
        <is>
          <t>não</t>
        </is>
      </c>
    </row>
    <row r="3614">
      <c r="A3614" s="185" t="n">
        <v>145</v>
      </c>
      <c r="B3614" s="185" t="inlineStr">
        <is>
          <t>POSTE</t>
        </is>
      </c>
      <c r="C3614" s="185" t="inlineStr">
        <is>
          <t>Poste Metálico Autoportante</t>
        </is>
      </c>
      <c r="D3614" s="185" t="n"/>
      <c r="E3614" s="185" t="inlineStr">
        <is>
          <t>Poste Metálico Autoportante · 40m · AeV 12m² · 45m/s</t>
        </is>
      </c>
      <c r="F3614" s="185" t="inlineStr">
        <is>
          <t>VB</t>
        </is>
      </c>
      <c r="G3614" s="185" t="inlineStr">
        <is>
          <t>C OESTE</t>
        </is>
      </c>
      <c r="H3614" s="185" t="inlineStr">
        <is>
          <t>METALALFA (NEGOCIADO)</t>
        </is>
      </c>
      <c r="I3614" s="199" t="n">
        <v>161133.17</v>
      </c>
      <c r="J3614" s="196" t="inlineStr">
        <is>
          <t>não</t>
        </is>
      </c>
    </row>
    <row r="3615">
      <c r="A3615" s="185" t="n">
        <v>145</v>
      </c>
      <c r="B3615" s="185" t="inlineStr">
        <is>
          <t>POSTE</t>
        </is>
      </c>
      <c r="C3615" s="185" t="inlineStr">
        <is>
          <t>Poste Metálico Autoportante</t>
        </is>
      </c>
      <c r="D3615" s="185" t="n"/>
      <c r="E3615" s="185" t="inlineStr">
        <is>
          <t>Poste Metálico Autoportante · 40m · AeV 12m² · 45m/s</t>
        </is>
      </c>
      <c r="F3615" s="185" t="inlineStr">
        <is>
          <t>VB</t>
        </is>
      </c>
      <c r="G3615" s="185" t="inlineStr">
        <is>
          <t>C OESTE</t>
        </is>
      </c>
      <c r="H3615" s="185" t="inlineStr">
        <is>
          <t>INFRASITE + SECCIONAL</t>
        </is>
      </c>
      <c r="I3615" s="199" t="n">
        <v>168500</v>
      </c>
      <c r="J3615" s="196" t="inlineStr">
        <is>
          <t>não</t>
        </is>
      </c>
    </row>
    <row r="3616">
      <c r="A3616" s="185" t="n">
        <v>145</v>
      </c>
      <c r="B3616" s="185" t="inlineStr">
        <is>
          <t>POSTE</t>
        </is>
      </c>
      <c r="C3616" s="185" t="inlineStr">
        <is>
          <t>Poste Metálico Autoportante</t>
        </is>
      </c>
      <c r="D3616" s="185" t="n"/>
      <c r="E3616" s="185" t="inlineStr">
        <is>
          <t>Poste Metálico Autoportante · 40m · AeV 12m² · 45m/s</t>
        </is>
      </c>
      <c r="F3616" s="185" t="inlineStr">
        <is>
          <t>VB</t>
        </is>
      </c>
      <c r="G3616" s="185" t="inlineStr">
        <is>
          <t>C OESTE</t>
        </is>
      </c>
      <c r="H3616" s="185" t="inlineStr">
        <is>
          <t>BRASILSAT</t>
        </is>
      </c>
      <c r="I3616" s="199" t="n">
        <v>216984.77</v>
      </c>
      <c r="J3616" s="196" t="inlineStr">
        <is>
          <t>não</t>
        </is>
      </c>
    </row>
    <row r="3617">
      <c r="A3617" s="185" t="n">
        <v>145</v>
      </c>
      <c r="B3617" s="185" t="inlineStr">
        <is>
          <t>POSTE</t>
        </is>
      </c>
      <c r="C3617" s="185" t="inlineStr">
        <is>
          <t>Poste Metálico Autoportante</t>
        </is>
      </c>
      <c r="D3617" s="185" t="n"/>
      <c r="E3617" s="185" t="inlineStr">
        <is>
          <t>Poste Metálico Autoportante · 40m · AeV 12m² · 45m/s</t>
        </is>
      </c>
      <c r="F3617" s="185" t="inlineStr">
        <is>
          <t>VB</t>
        </is>
      </c>
      <c r="G3617" s="185" t="inlineStr">
        <is>
          <t>C OESTE</t>
        </is>
      </c>
      <c r="H3617" s="185" t="inlineStr">
        <is>
          <t>ZOPONE (NEGOCIADO)</t>
        </is>
      </c>
      <c r="I3617" s="199" t="n">
        <v>252759.2</v>
      </c>
      <c r="J3617" s="196" t="inlineStr">
        <is>
          <t>não</t>
        </is>
      </c>
    </row>
    <row r="3618">
      <c r="A3618" s="185" t="n">
        <v>145</v>
      </c>
      <c r="B3618" s="185" t="inlineStr">
        <is>
          <t>POSTE</t>
        </is>
      </c>
      <c r="C3618" s="185" t="inlineStr">
        <is>
          <t>Poste Metálico Autoportante</t>
        </is>
      </c>
      <c r="D3618" s="185" t="n"/>
      <c r="E3618" s="185" t="inlineStr">
        <is>
          <t>Poste Metálico Autoportante · 40m · AeV 12m² · 45m/s</t>
        </is>
      </c>
      <c r="F3618" s="185" t="inlineStr">
        <is>
          <t>VB</t>
        </is>
      </c>
      <c r="G3618" s="185" t="inlineStr">
        <is>
          <t>SÃO PAULO</t>
        </is>
      </c>
      <c r="H3618" s="185" t="inlineStr">
        <is>
          <t>CLEMAR (NEGOCIADO)</t>
        </is>
      </c>
      <c r="I3618" s="199" t="n">
        <v>133705.69</v>
      </c>
      <c r="J3618" s="196" t="inlineStr">
        <is>
          <t>não</t>
        </is>
      </c>
    </row>
    <row r="3619">
      <c r="A3619" s="185" t="n">
        <v>145</v>
      </c>
      <c r="B3619" s="185" t="inlineStr">
        <is>
          <t>POSTE</t>
        </is>
      </c>
      <c r="C3619" s="185" t="inlineStr">
        <is>
          <t>Poste Metálico Autoportante</t>
        </is>
      </c>
      <c r="D3619" s="185" t="n"/>
      <c r="E3619" s="185" t="inlineStr">
        <is>
          <t>Poste Metálico Autoportante · 40m · AeV 12m² · 45m/s</t>
        </is>
      </c>
      <c r="F3619" s="185" t="inlineStr">
        <is>
          <t>VB</t>
        </is>
      </c>
      <c r="G3619" s="185" t="inlineStr">
        <is>
          <t>SÃO PAULO</t>
        </is>
      </c>
      <c r="H3619" s="185" t="inlineStr">
        <is>
          <t>METALALFA (NEGOCIADO)</t>
        </is>
      </c>
      <c r="I3619" s="199" t="n">
        <v>161133.17</v>
      </c>
      <c r="J3619" s="196" t="inlineStr">
        <is>
          <t>não</t>
        </is>
      </c>
    </row>
    <row r="3620">
      <c r="A3620" s="185" t="n">
        <v>145</v>
      </c>
      <c r="B3620" s="185" t="inlineStr">
        <is>
          <t>POSTE</t>
        </is>
      </c>
      <c r="C3620" s="185" t="inlineStr">
        <is>
          <t>Poste Metálico Autoportante</t>
        </is>
      </c>
      <c r="D3620" s="185" t="n"/>
      <c r="E3620" s="185" t="inlineStr">
        <is>
          <t>Poste Metálico Autoportante · 40m · AeV 12m² · 45m/s</t>
        </is>
      </c>
      <c r="F3620" s="185" t="inlineStr">
        <is>
          <t>VB</t>
        </is>
      </c>
      <c r="G3620" s="185" t="inlineStr">
        <is>
          <t>SÃO PAULO</t>
        </is>
      </c>
      <c r="H3620" s="185" t="inlineStr">
        <is>
          <t>NOVA CORRENTE</t>
        </is>
      </c>
      <c r="I3620" s="199" t="n">
        <v>168500</v>
      </c>
      <c r="J3620" s="196" t="inlineStr">
        <is>
          <t>não</t>
        </is>
      </c>
    </row>
    <row r="3621">
      <c r="A3621" s="185" t="n">
        <v>145</v>
      </c>
      <c r="B3621" s="185" t="inlineStr">
        <is>
          <t>POSTE</t>
        </is>
      </c>
      <c r="C3621" s="185" t="inlineStr">
        <is>
          <t>Poste Metálico Autoportante</t>
        </is>
      </c>
      <c r="D3621" s="185" t="n"/>
      <c r="E3621" s="185" t="inlineStr">
        <is>
          <t>Poste Metálico Autoportante · 40m · AeV 12m² · 45m/s</t>
        </is>
      </c>
      <c r="F3621" s="185" t="inlineStr">
        <is>
          <t>VB</t>
        </is>
      </c>
      <c r="G3621" s="185" t="inlineStr">
        <is>
          <t>SÃO PAULO</t>
        </is>
      </c>
      <c r="H3621" s="185" t="inlineStr">
        <is>
          <t>INFRASITE + SECCIONAL</t>
        </is>
      </c>
      <c r="I3621" s="199" t="n">
        <v>168500</v>
      </c>
      <c r="J3621" s="196" t="inlineStr">
        <is>
          <t>não</t>
        </is>
      </c>
    </row>
    <row r="3622">
      <c r="A3622" s="185" t="n">
        <v>145</v>
      </c>
      <c r="B3622" s="185" t="inlineStr">
        <is>
          <t>POSTE</t>
        </is>
      </c>
      <c r="C3622" s="185" t="inlineStr">
        <is>
          <t>Poste Metálico Autoportante</t>
        </is>
      </c>
      <c r="D3622" s="185" t="n"/>
      <c r="E3622" s="185" t="inlineStr">
        <is>
          <t>Poste Metálico Autoportante · 40m · AeV 12m² · 45m/s</t>
        </is>
      </c>
      <c r="F3622" s="185" t="inlineStr">
        <is>
          <t>VB</t>
        </is>
      </c>
      <c r="G3622" s="185" t="inlineStr">
        <is>
          <t>SÃO PAULO</t>
        </is>
      </c>
      <c r="H3622" s="185" t="inlineStr">
        <is>
          <t>BRASILSAT</t>
        </is>
      </c>
      <c r="I3622" s="199" t="n">
        <v>222832.57</v>
      </c>
      <c r="J3622" s="196" t="inlineStr">
        <is>
          <t>não</t>
        </is>
      </c>
    </row>
    <row r="3623">
      <c r="A3623" s="185" t="n">
        <v>145</v>
      </c>
      <c r="B3623" s="185" t="inlineStr">
        <is>
          <t>POSTE</t>
        </is>
      </c>
      <c r="C3623" s="185" t="inlineStr">
        <is>
          <t>Poste Metálico Autoportante</t>
        </is>
      </c>
      <c r="D3623" s="185" t="n"/>
      <c r="E3623" s="185" t="inlineStr">
        <is>
          <t>Poste Metálico Autoportante · 40m · AeV 12m² · 45m/s</t>
        </is>
      </c>
      <c r="F3623" s="185" t="inlineStr">
        <is>
          <t>VB</t>
        </is>
      </c>
      <c r="G3623" s="185" t="inlineStr">
        <is>
          <t>SÃO PAULO</t>
        </is>
      </c>
      <c r="H3623" s="185" t="inlineStr">
        <is>
          <t>ZOPONE (NEGOCIADO)</t>
        </is>
      </c>
      <c r="I3623" s="199" t="n">
        <v>252759.2</v>
      </c>
      <c r="J3623" s="196" t="inlineStr">
        <is>
          <t>não</t>
        </is>
      </c>
    </row>
    <row r="3624">
      <c r="A3624" s="185" t="n">
        <v>145</v>
      </c>
      <c r="B3624" s="185" t="inlineStr">
        <is>
          <t>POSTE</t>
        </is>
      </c>
      <c r="C3624" s="185" t="inlineStr">
        <is>
          <t>Poste Metálico Autoportante</t>
        </is>
      </c>
      <c r="D3624" s="185" t="n"/>
      <c r="E3624" s="185" t="inlineStr">
        <is>
          <t>Poste Metálico Autoportante · 40m · AeV 12m² · 45m/s</t>
        </is>
      </c>
      <c r="F3624" s="185" t="inlineStr">
        <is>
          <t>VB</t>
        </is>
      </c>
      <c r="G3624" s="185" t="inlineStr">
        <is>
          <t>LESTE</t>
        </is>
      </c>
      <c r="H3624" s="185" t="inlineStr">
        <is>
          <t>CLEMAR (NEGOCIADO)</t>
        </is>
      </c>
      <c r="I3624" s="199" t="n">
        <v>133705.69</v>
      </c>
      <c r="J3624" s="196" t="inlineStr">
        <is>
          <t>não</t>
        </is>
      </c>
    </row>
    <row r="3625">
      <c r="A3625" s="185" t="n">
        <v>145</v>
      </c>
      <c r="B3625" s="185" t="inlineStr">
        <is>
          <t>POSTE</t>
        </is>
      </c>
      <c r="C3625" s="185" t="inlineStr">
        <is>
          <t>Poste Metálico Autoportante</t>
        </is>
      </c>
      <c r="D3625" s="185" t="n"/>
      <c r="E3625" s="185" t="inlineStr">
        <is>
          <t>Poste Metálico Autoportante · 40m · AeV 12m² · 45m/s</t>
        </is>
      </c>
      <c r="F3625" s="185" t="inlineStr">
        <is>
          <t>VB</t>
        </is>
      </c>
      <c r="G3625" s="185" t="inlineStr">
        <is>
          <t>LESTE</t>
        </is>
      </c>
      <c r="H3625" s="185" t="inlineStr">
        <is>
          <t>METALALFA (NEGOCIADO)</t>
        </is>
      </c>
      <c r="I3625" s="199" t="n">
        <v>161133.17</v>
      </c>
      <c r="J3625" s="196" t="inlineStr">
        <is>
          <t>não</t>
        </is>
      </c>
    </row>
    <row r="3626">
      <c r="A3626" s="185" t="n">
        <v>145</v>
      </c>
      <c r="B3626" s="185" t="inlineStr">
        <is>
          <t>POSTE</t>
        </is>
      </c>
      <c r="C3626" s="185" t="inlineStr">
        <is>
          <t>Poste Metálico Autoportante</t>
        </is>
      </c>
      <c r="D3626" s="185" t="n"/>
      <c r="E3626" s="185" t="inlineStr">
        <is>
          <t>Poste Metálico Autoportante · 40m · AeV 12m² · 45m/s</t>
        </is>
      </c>
      <c r="F3626" s="185" t="inlineStr">
        <is>
          <t>VB</t>
        </is>
      </c>
      <c r="G3626" s="185" t="inlineStr">
        <is>
          <t>LESTE</t>
        </is>
      </c>
      <c r="H3626" s="185" t="inlineStr">
        <is>
          <t>NOVA CORRENTE</t>
        </is>
      </c>
      <c r="I3626" s="199" t="n">
        <v>168500</v>
      </c>
      <c r="J3626" s="196" t="inlineStr">
        <is>
          <t>não</t>
        </is>
      </c>
    </row>
    <row r="3627">
      <c r="A3627" s="185" t="n">
        <v>145</v>
      </c>
      <c r="B3627" s="185" t="inlineStr">
        <is>
          <t>POSTE</t>
        </is>
      </c>
      <c r="C3627" s="185" t="inlineStr">
        <is>
          <t>Poste Metálico Autoportante</t>
        </is>
      </c>
      <c r="D3627" s="185" t="n"/>
      <c r="E3627" s="185" t="inlineStr">
        <is>
          <t>Poste Metálico Autoportante · 40m · AeV 12m² · 45m/s</t>
        </is>
      </c>
      <c r="F3627" s="185" t="inlineStr">
        <is>
          <t>VB</t>
        </is>
      </c>
      <c r="G3627" s="185" t="inlineStr">
        <is>
          <t>LESTE</t>
        </is>
      </c>
      <c r="H3627" s="185" t="inlineStr">
        <is>
          <t>INFRASITE + SECCIONAL</t>
        </is>
      </c>
      <c r="I3627" s="199" t="n">
        <v>168500</v>
      </c>
      <c r="J3627" s="196" t="inlineStr">
        <is>
          <t>não</t>
        </is>
      </c>
    </row>
    <row r="3628">
      <c r="A3628" s="185" t="n">
        <v>145</v>
      </c>
      <c r="B3628" s="185" t="inlineStr">
        <is>
          <t>POSTE</t>
        </is>
      </c>
      <c r="C3628" s="185" t="inlineStr">
        <is>
          <t>Poste Metálico Autoportante</t>
        </is>
      </c>
      <c r="D3628" s="185" t="n"/>
      <c r="E3628" s="185" t="inlineStr">
        <is>
          <t>Poste Metálico Autoportante · 40m · AeV 12m² · 45m/s</t>
        </is>
      </c>
      <c r="F3628" s="185" t="inlineStr">
        <is>
          <t>VB</t>
        </is>
      </c>
      <c r="G3628" s="185" t="inlineStr">
        <is>
          <t>LESTE</t>
        </is>
      </c>
      <c r="H3628" s="185" t="inlineStr">
        <is>
          <t>BRASILSAT</t>
        </is>
      </c>
      <c r="I3628" s="199" t="n">
        <v>222832.57</v>
      </c>
      <c r="J3628" s="196" t="inlineStr">
        <is>
          <t>não</t>
        </is>
      </c>
    </row>
    <row r="3629">
      <c r="A3629" s="185" t="n">
        <v>145</v>
      </c>
      <c r="B3629" s="185" t="inlineStr">
        <is>
          <t>POSTE</t>
        </is>
      </c>
      <c r="C3629" s="185" t="inlineStr">
        <is>
          <t>Poste Metálico Autoportante</t>
        </is>
      </c>
      <c r="D3629" s="185" t="n"/>
      <c r="E3629" s="185" t="inlineStr">
        <is>
          <t>Poste Metálico Autoportante · 40m · AeV 12m² · 45m/s</t>
        </is>
      </c>
      <c r="F3629" s="185" t="inlineStr">
        <is>
          <t>VB</t>
        </is>
      </c>
      <c r="G3629" s="185" t="inlineStr">
        <is>
          <t>LESTE</t>
        </is>
      </c>
      <c r="H3629" s="185" t="inlineStr">
        <is>
          <t>ZOPONE (NEGOCIADO)</t>
        </is>
      </c>
      <c r="I3629" s="199" t="n">
        <v>252759.2</v>
      </c>
      <c r="J3629" s="196" t="inlineStr">
        <is>
          <t>não</t>
        </is>
      </c>
    </row>
    <row r="3630">
      <c r="A3630" s="185" t="n">
        <v>145</v>
      </c>
      <c r="B3630" s="185" t="inlineStr">
        <is>
          <t>POSTE</t>
        </is>
      </c>
      <c r="C3630" s="185" t="inlineStr">
        <is>
          <t>Poste Metálico Autoportante</t>
        </is>
      </c>
      <c r="D3630" s="185" t="n"/>
      <c r="E3630" s="185" t="inlineStr">
        <is>
          <t>Poste Metálico Autoportante · 40m · AeV 12m² · 45m/s</t>
        </is>
      </c>
      <c r="F3630" s="185" t="inlineStr">
        <is>
          <t>VB</t>
        </is>
      </c>
      <c r="G3630" s="185" t="inlineStr">
        <is>
          <t>SUL</t>
        </is>
      </c>
      <c r="H3630" s="185" t="inlineStr">
        <is>
          <t>CLEMAR (NEGOCIADO)</t>
        </is>
      </c>
      <c r="I3630" s="199" t="n">
        <v>133705.69</v>
      </c>
      <c r="J3630" s="196" t="inlineStr">
        <is>
          <t>não</t>
        </is>
      </c>
    </row>
    <row r="3631">
      <c r="A3631" s="185" t="n">
        <v>145</v>
      </c>
      <c r="B3631" s="185" t="inlineStr">
        <is>
          <t>POSTE</t>
        </is>
      </c>
      <c r="C3631" s="185" t="inlineStr">
        <is>
          <t>Poste Metálico Autoportante</t>
        </is>
      </c>
      <c r="D3631" s="185" t="n"/>
      <c r="E3631" s="185" t="inlineStr">
        <is>
          <t>Poste Metálico Autoportante · 40m · AeV 12m² · 45m/s</t>
        </is>
      </c>
      <c r="F3631" s="185" t="inlineStr">
        <is>
          <t>VB</t>
        </is>
      </c>
      <c r="G3631" s="185" t="inlineStr">
        <is>
          <t>SUL</t>
        </is>
      </c>
      <c r="H3631" s="185" t="inlineStr">
        <is>
          <t>METALALFA (NEGOCIADO)</t>
        </is>
      </c>
      <c r="I3631" s="199" t="n">
        <v>161133.17</v>
      </c>
      <c r="J3631" s="196" t="inlineStr">
        <is>
          <t>não</t>
        </is>
      </c>
    </row>
    <row r="3632">
      <c r="A3632" s="185" t="n">
        <v>145</v>
      </c>
      <c r="B3632" s="185" t="inlineStr">
        <is>
          <t>POSTE</t>
        </is>
      </c>
      <c r="C3632" s="185" t="inlineStr">
        <is>
          <t>Poste Metálico Autoportante</t>
        </is>
      </c>
      <c r="D3632" s="185" t="n"/>
      <c r="E3632" s="185" t="inlineStr">
        <is>
          <t>Poste Metálico Autoportante · 40m · AeV 12m² · 45m/s</t>
        </is>
      </c>
      <c r="F3632" s="185" t="inlineStr">
        <is>
          <t>VB</t>
        </is>
      </c>
      <c r="G3632" s="185" t="inlineStr">
        <is>
          <t>SUL</t>
        </is>
      </c>
      <c r="H3632" s="185" t="inlineStr">
        <is>
          <t>NOVA CORRENTE</t>
        </is>
      </c>
      <c r="I3632" s="199" t="n">
        <v>168500</v>
      </c>
      <c r="J3632" s="196" t="inlineStr">
        <is>
          <t>não</t>
        </is>
      </c>
    </row>
    <row r="3633">
      <c r="A3633" s="185" t="n">
        <v>145</v>
      </c>
      <c r="B3633" s="185" t="inlineStr">
        <is>
          <t>POSTE</t>
        </is>
      </c>
      <c r="C3633" s="185" t="inlineStr">
        <is>
          <t>Poste Metálico Autoportante</t>
        </is>
      </c>
      <c r="D3633" s="185" t="n"/>
      <c r="E3633" s="185" t="inlineStr">
        <is>
          <t>Poste Metálico Autoportante · 40m · AeV 12m² · 45m/s</t>
        </is>
      </c>
      <c r="F3633" s="185" t="inlineStr">
        <is>
          <t>VB</t>
        </is>
      </c>
      <c r="G3633" s="185" t="inlineStr">
        <is>
          <t>SUL</t>
        </is>
      </c>
      <c r="H3633" s="185" t="inlineStr">
        <is>
          <t>INFRASITE + SECCIONAL</t>
        </is>
      </c>
      <c r="I3633" s="199" t="n">
        <v>168500</v>
      </c>
      <c r="J3633" s="196" t="inlineStr">
        <is>
          <t>não</t>
        </is>
      </c>
    </row>
    <row r="3634">
      <c r="A3634" s="185" t="n">
        <v>145</v>
      </c>
      <c r="B3634" s="185" t="inlineStr">
        <is>
          <t>POSTE</t>
        </is>
      </c>
      <c r="C3634" s="185" t="inlineStr">
        <is>
          <t>Poste Metálico Autoportante</t>
        </is>
      </c>
      <c r="D3634" s="185" t="n"/>
      <c r="E3634" s="185" t="inlineStr">
        <is>
          <t>Poste Metálico Autoportante · 40m · AeV 12m² · 45m/s</t>
        </is>
      </c>
      <c r="F3634" s="185" t="inlineStr">
        <is>
          <t>VB</t>
        </is>
      </c>
      <c r="G3634" s="185" t="inlineStr">
        <is>
          <t>SUL</t>
        </is>
      </c>
      <c r="H3634" s="185" t="inlineStr">
        <is>
          <t>BRASILSAT</t>
        </is>
      </c>
      <c r="I3634" s="199" t="n">
        <v>222832.57</v>
      </c>
      <c r="J3634" s="196" t="inlineStr">
        <is>
          <t>não</t>
        </is>
      </c>
    </row>
    <row r="3635">
      <c r="A3635" s="185" t="n">
        <v>145</v>
      </c>
      <c r="B3635" s="185" t="inlineStr">
        <is>
          <t>POSTE</t>
        </is>
      </c>
      <c r="C3635" s="185" t="inlineStr">
        <is>
          <t>Poste Metálico Autoportante</t>
        </is>
      </c>
      <c r="D3635" s="185" t="n"/>
      <c r="E3635" s="185" t="inlineStr">
        <is>
          <t>Poste Metálico Autoportante · 40m · AeV 12m² · 45m/s</t>
        </is>
      </c>
      <c r="F3635" s="185" t="inlineStr">
        <is>
          <t>VB</t>
        </is>
      </c>
      <c r="G3635" s="185" t="inlineStr">
        <is>
          <t>SUL</t>
        </is>
      </c>
      <c r="H3635" s="185" t="inlineStr">
        <is>
          <t>ZOPONE (NEGOCIADO)</t>
        </is>
      </c>
      <c r="I3635" s="199" t="n">
        <v>252759.2</v>
      </c>
      <c r="J3635" s="196" t="inlineStr">
        <is>
          <t>não</t>
        </is>
      </c>
    </row>
    <row r="3636">
      <c r="A3636" s="185" t="n">
        <v>146</v>
      </c>
      <c r="B3636" s="185" t="inlineStr">
        <is>
          <t>TORRE</t>
        </is>
      </c>
      <c r="C3636" s="185" t="inlineStr">
        <is>
          <t>Torre Metálica Autoportante</t>
        </is>
      </c>
      <c r="D3636" s="185" t="n"/>
      <c r="E3636" s="185" t="inlineStr">
        <is>
          <t>Torre Metálica Autoportante · 40m · AeV 3m² · 30m/s</t>
        </is>
      </c>
      <c r="F3636" s="185" t="inlineStr">
        <is>
          <t>VB</t>
        </is>
      </c>
      <c r="G3636" s="185" t="inlineStr">
        <is>
          <t>NORTE</t>
        </is>
      </c>
      <c r="H3636" s="185" t="inlineStr">
        <is>
          <t>METALALFA (NEGOCIADO)</t>
        </is>
      </c>
      <c r="I3636" s="199" t="n">
        <v>57716.99</v>
      </c>
      <c r="J3636" s="202" t="inlineStr">
        <is>
          <t>SIM</t>
        </is>
      </c>
    </row>
    <row r="3637">
      <c r="A3637" s="185" t="n">
        <v>146</v>
      </c>
      <c r="B3637" s="185" t="inlineStr">
        <is>
          <t>TORRE</t>
        </is>
      </c>
      <c r="C3637" s="185" t="inlineStr">
        <is>
          <t>Torre Metálica Autoportante</t>
        </is>
      </c>
      <c r="D3637" s="185" t="n"/>
      <c r="E3637" s="185" t="inlineStr">
        <is>
          <t>Torre Metálica Autoportante · 40m · AeV 3m² · 30m/s</t>
        </is>
      </c>
      <c r="F3637" s="185" t="inlineStr">
        <is>
          <t>VB</t>
        </is>
      </c>
      <c r="G3637" s="185" t="inlineStr">
        <is>
          <t>NORTE</t>
        </is>
      </c>
      <c r="H3637" s="185" t="inlineStr">
        <is>
          <t>CLEMAR (NEGOCIADO)</t>
        </is>
      </c>
      <c r="I3637" s="199" t="n">
        <v>58116.74</v>
      </c>
      <c r="J3637" s="202" t="inlineStr">
        <is>
          <t>SIM</t>
        </is>
      </c>
    </row>
    <row r="3638">
      <c r="A3638" s="185" t="n">
        <v>146</v>
      </c>
      <c r="B3638" s="185" t="inlineStr">
        <is>
          <t>TORRE</t>
        </is>
      </c>
      <c r="C3638" s="185" t="inlineStr">
        <is>
          <t>Torre Metálica Autoportante</t>
        </is>
      </c>
      <c r="D3638" s="185" t="n"/>
      <c r="E3638" s="185" t="inlineStr">
        <is>
          <t>Torre Metálica Autoportante · 40m · AeV 3m² · 30m/s</t>
        </is>
      </c>
      <c r="F3638" s="185" t="inlineStr">
        <is>
          <t>VB</t>
        </is>
      </c>
      <c r="G3638" s="185" t="inlineStr">
        <is>
          <t>NORTE</t>
        </is>
      </c>
      <c r="H3638" s="185" t="inlineStr">
        <is>
          <t>CAW (NEGOCIADO)</t>
        </is>
      </c>
      <c r="I3638" s="199" t="n">
        <v>74562.53</v>
      </c>
      <c r="J3638" s="202" t="inlineStr">
        <is>
          <t>SIM</t>
        </is>
      </c>
    </row>
    <row r="3639">
      <c r="A3639" s="185" t="n">
        <v>146</v>
      </c>
      <c r="B3639" s="185" t="inlineStr">
        <is>
          <t>TORRE</t>
        </is>
      </c>
      <c r="C3639" s="185" t="inlineStr">
        <is>
          <t>Torre Metálica Autoportante</t>
        </is>
      </c>
      <c r="D3639" s="185" t="n"/>
      <c r="E3639" s="185" t="inlineStr">
        <is>
          <t>Torre Metálica Autoportante · 40m · AeV 3m² · 30m/s</t>
        </is>
      </c>
      <c r="F3639" s="185" t="inlineStr">
        <is>
          <t>VB</t>
        </is>
      </c>
      <c r="G3639" s="185" t="inlineStr">
        <is>
          <t>NORTE</t>
        </is>
      </c>
      <c r="H3639" s="185" t="inlineStr">
        <is>
          <t>BRASILSAT</t>
        </is>
      </c>
      <c r="I3639" s="199" t="n">
        <v>90364.82000000001</v>
      </c>
      <c r="J3639" s="202" t="inlineStr">
        <is>
          <t>SIM</t>
        </is>
      </c>
    </row>
    <row r="3640">
      <c r="A3640" s="185" t="n">
        <v>146</v>
      </c>
      <c r="B3640" s="185" t="inlineStr">
        <is>
          <t>TORRE</t>
        </is>
      </c>
      <c r="C3640" s="185" t="inlineStr">
        <is>
          <t>Torre Metálica Autoportante</t>
        </is>
      </c>
      <c r="D3640" s="185" t="n"/>
      <c r="E3640" s="185" t="inlineStr">
        <is>
          <t>Torre Metálica Autoportante · 40m · AeV 3m² · 30m/s</t>
        </is>
      </c>
      <c r="F3640" s="185" t="inlineStr">
        <is>
          <t>VB</t>
        </is>
      </c>
      <c r="G3640" s="185" t="inlineStr">
        <is>
          <t>NORTE</t>
        </is>
      </c>
      <c r="H3640" s="185" t="inlineStr">
        <is>
          <t>ZOPONE (NEGOCIADO)</t>
        </is>
      </c>
      <c r="I3640" s="199" t="n">
        <v>93128.60000000001</v>
      </c>
      <c r="J3640" s="202" t="inlineStr">
        <is>
          <t>SIM</t>
        </is>
      </c>
    </row>
    <row r="3641">
      <c r="A3641" s="185" t="n">
        <v>146</v>
      </c>
      <c r="B3641" s="185" t="inlineStr">
        <is>
          <t>TORRE</t>
        </is>
      </c>
      <c r="C3641" s="185" t="inlineStr">
        <is>
          <t>Torre Metálica Autoportante</t>
        </is>
      </c>
      <c r="D3641" s="185" t="n"/>
      <c r="E3641" s="185" t="inlineStr">
        <is>
          <t>Torre Metálica Autoportante · 40m · AeV 3m² · 30m/s</t>
        </is>
      </c>
      <c r="F3641" s="185" t="inlineStr">
        <is>
          <t>VB</t>
        </is>
      </c>
      <c r="G3641" s="185" t="inlineStr">
        <is>
          <t>NORTE</t>
        </is>
      </c>
      <c r="H3641" s="185" t="inlineStr">
        <is>
          <t>INFRASITE + SECCIONAL</t>
        </is>
      </c>
      <c r="I3641" s="199" t="n">
        <v>120800</v>
      </c>
      <c r="J3641" s="202" t="inlineStr">
        <is>
          <t>SIM</t>
        </is>
      </c>
    </row>
    <row r="3642">
      <c r="A3642" s="185" t="n">
        <v>146</v>
      </c>
      <c r="B3642" s="185" t="inlineStr">
        <is>
          <t>TORRE</t>
        </is>
      </c>
      <c r="C3642" s="185" t="inlineStr">
        <is>
          <t>Torre Metálica Autoportante</t>
        </is>
      </c>
      <c r="D3642" s="185" t="n"/>
      <c r="E3642" s="185" t="inlineStr">
        <is>
          <t>Torre Metálica Autoportante · 40m · AeV 3m² · 30m/s</t>
        </is>
      </c>
      <c r="F3642" s="185" t="inlineStr">
        <is>
          <t>VB</t>
        </is>
      </c>
      <c r="G3642" s="185" t="inlineStr">
        <is>
          <t>NORDESTE</t>
        </is>
      </c>
      <c r="H3642" s="185" t="inlineStr">
        <is>
          <t>CLEMAR (NEGOCIADO)</t>
        </is>
      </c>
      <c r="I3642" s="199" t="n">
        <v>53273.68</v>
      </c>
      <c r="J3642" s="202" t="inlineStr">
        <is>
          <t>SIM</t>
        </is>
      </c>
    </row>
    <row r="3643">
      <c r="A3643" s="185" t="n">
        <v>146</v>
      </c>
      <c r="B3643" s="185" t="inlineStr">
        <is>
          <t>TORRE</t>
        </is>
      </c>
      <c r="C3643" s="185" t="inlineStr">
        <is>
          <t>Torre Metálica Autoportante</t>
        </is>
      </c>
      <c r="D3643" s="185" t="n"/>
      <c r="E3643" s="185" t="inlineStr">
        <is>
          <t>Torre Metálica Autoportante · 40m · AeV 3m² · 30m/s</t>
        </is>
      </c>
      <c r="F3643" s="185" t="inlineStr">
        <is>
          <t>VB</t>
        </is>
      </c>
      <c r="G3643" s="185" t="inlineStr">
        <is>
          <t>NORDESTE</t>
        </is>
      </c>
      <c r="H3643" s="185" t="inlineStr">
        <is>
          <t>METALALFA (NEGOCIADO)</t>
        </is>
      </c>
      <c r="I3643" s="199" t="n">
        <v>57716.99</v>
      </c>
      <c r="J3643" s="202" t="inlineStr">
        <is>
          <t>SIM</t>
        </is>
      </c>
    </row>
    <row r="3644">
      <c r="A3644" s="185" t="n">
        <v>146</v>
      </c>
      <c r="B3644" s="185" t="inlineStr">
        <is>
          <t>TORRE</t>
        </is>
      </c>
      <c r="C3644" s="185" t="inlineStr">
        <is>
          <t>Torre Metálica Autoportante</t>
        </is>
      </c>
      <c r="D3644" s="185" t="n"/>
      <c r="E3644" s="185" t="inlineStr">
        <is>
          <t>Torre Metálica Autoportante · 40m · AeV 3m² · 30m/s</t>
        </is>
      </c>
      <c r="F3644" s="185" t="inlineStr">
        <is>
          <t>VB</t>
        </is>
      </c>
      <c r="G3644" s="185" t="inlineStr">
        <is>
          <t>NORDESTE</t>
        </is>
      </c>
      <c r="H3644" s="185" t="inlineStr">
        <is>
          <t>CAW (NEGOCIADO)</t>
        </is>
      </c>
      <c r="I3644" s="199" t="n">
        <v>74562.53</v>
      </c>
      <c r="J3644" s="202" t="inlineStr">
        <is>
          <t>SIM</t>
        </is>
      </c>
    </row>
    <row r="3645">
      <c r="A3645" s="185" t="n">
        <v>146</v>
      </c>
      <c r="B3645" s="185" t="inlineStr">
        <is>
          <t>TORRE</t>
        </is>
      </c>
      <c r="C3645" s="185" t="inlineStr">
        <is>
          <t>Torre Metálica Autoportante</t>
        </is>
      </c>
      <c r="D3645" s="185" t="n"/>
      <c r="E3645" s="185" t="inlineStr">
        <is>
          <t>Torre Metálica Autoportante · 40m · AeV 3m² · 30m/s</t>
        </is>
      </c>
      <c r="F3645" s="185" t="inlineStr">
        <is>
          <t>VB</t>
        </is>
      </c>
      <c r="G3645" s="185" t="inlineStr">
        <is>
          <t>NORDESTE</t>
        </is>
      </c>
      <c r="H3645" s="185" t="inlineStr">
        <is>
          <t>BRASILSAT</t>
        </is>
      </c>
      <c r="I3645" s="199" t="n">
        <v>90364.82000000001</v>
      </c>
      <c r="J3645" s="202" t="inlineStr">
        <is>
          <t>SIM</t>
        </is>
      </c>
    </row>
    <row r="3646">
      <c r="A3646" s="185" t="n">
        <v>146</v>
      </c>
      <c r="B3646" s="185" t="inlineStr">
        <is>
          <t>TORRE</t>
        </is>
      </c>
      <c r="C3646" s="185" t="inlineStr">
        <is>
          <t>Torre Metálica Autoportante</t>
        </is>
      </c>
      <c r="D3646" s="185" t="n"/>
      <c r="E3646" s="185" t="inlineStr">
        <is>
          <t>Torre Metálica Autoportante · 40m · AeV 3m² · 30m/s</t>
        </is>
      </c>
      <c r="F3646" s="185" t="inlineStr">
        <is>
          <t>VB</t>
        </is>
      </c>
      <c r="G3646" s="185" t="inlineStr">
        <is>
          <t>NORDESTE</t>
        </is>
      </c>
      <c r="H3646" s="185" t="inlineStr">
        <is>
          <t>ZOPONE (NEGOCIADO)</t>
        </is>
      </c>
      <c r="I3646" s="199" t="n">
        <v>93128.60000000001</v>
      </c>
      <c r="J3646" s="202" t="inlineStr">
        <is>
          <t>SIM</t>
        </is>
      </c>
    </row>
    <row r="3647">
      <c r="A3647" s="185" t="n">
        <v>146</v>
      </c>
      <c r="B3647" s="185" t="inlineStr">
        <is>
          <t>TORRE</t>
        </is>
      </c>
      <c r="C3647" s="185" t="inlineStr">
        <is>
          <t>Torre Metálica Autoportante</t>
        </is>
      </c>
      <c r="D3647" s="185" t="n"/>
      <c r="E3647" s="185" t="inlineStr">
        <is>
          <t>Torre Metálica Autoportante · 40m · AeV 3m² · 30m/s</t>
        </is>
      </c>
      <c r="F3647" s="185" t="inlineStr">
        <is>
          <t>VB</t>
        </is>
      </c>
      <c r="G3647" s="185" t="inlineStr">
        <is>
          <t>NORDESTE</t>
        </is>
      </c>
      <c r="H3647" s="185" t="inlineStr">
        <is>
          <t>NOVA CORRENTE</t>
        </is>
      </c>
      <c r="I3647" s="199" t="n">
        <v>120800</v>
      </c>
      <c r="J3647" s="202" t="inlineStr">
        <is>
          <t>SIM</t>
        </is>
      </c>
    </row>
    <row r="3648">
      <c r="A3648" s="185" t="n">
        <v>146</v>
      </c>
      <c r="B3648" s="185" t="inlineStr">
        <is>
          <t>TORRE</t>
        </is>
      </c>
      <c r="C3648" s="185" t="inlineStr">
        <is>
          <t>Torre Metálica Autoportante</t>
        </is>
      </c>
      <c r="D3648" s="185" t="n"/>
      <c r="E3648" s="185" t="inlineStr">
        <is>
          <t>Torre Metálica Autoportante · 40m · AeV 3m² · 30m/s</t>
        </is>
      </c>
      <c r="F3648" s="185" t="inlineStr">
        <is>
          <t>VB</t>
        </is>
      </c>
      <c r="G3648" s="185" t="inlineStr">
        <is>
          <t>NORDESTE</t>
        </is>
      </c>
      <c r="H3648" s="185" t="inlineStr">
        <is>
          <t>INFRASITE + SECCIONAL</t>
        </is>
      </c>
      <c r="I3648" s="199" t="n">
        <v>120800</v>
      </c>
      <c r="J3648" s="202" t="inlineStr">
        <is>
          <t>SIM</t>
        </is>
      </c>
    </row>
    <row r="3649">
      <c r="A3649" s="185" t="n">
        <v>146</v>
      </c>
      <c r="B3649" s="185" t="inlineStr">
        <is>
          <t>TORRE</t>
        </is>
      </c>
      <c r="C3649" s="185" t="inlineStr">
        <is>
          <t>Torre Metálica Autoportante</t>
        </is>
      </c>
      <c r="D3649" s="185" t="n"/>
      <c r="E3649" s="185" t="inlineStr">
        <is>
          <t>Torre Metálica Autoportante · 40m · AeV 3m² · 30m/s</t>
        </is>
      </c>
      <c r="F3649" s="185" t="inlineStr">
        <is>
          <t>VB</t>
        </is>
      </c>
      <c r="G3649" s="185" t="inlineStr">
        <is>
          <t>C OESTE</t>
        </is>
      </c>
      <c r="H3649" s="185" t="inlineStr">
        <is>
          <t>CLEMAR (NEGOCIADO)</t>
        </is>
      </c>
      <c r="I3649" s="199" t="n">
        <v>50852.15</v>
      </c>
      <c r="J3649" s="196" t="inlineStr">
        <is>
          <t>não</t>
        </is>
      </c>
    </row>
    <row r="3650">
      <c r="A3650" s="185" t="n">
        <v>146</v>
      </c>
      <c r="B3650" s="185" t="inlineStr">
        <is>
          <t>TORRE</t>
        </is>
      </c>
      <c r="C3650" s="185" t="inlineStr">
        <is>
          <t>Torre Metálica Autoportante</t>
        </is>
      </c>
      <c r="D3650" s="185" t="n"/>
      <c r="E3650" s="185" t="inlineStr">
        <is>
          <t>Torre Metálica Autoportante · 40m · AeV 3m² · 30m/s</t>
        </is>
      </c>
      <c r="F3650" s="185" t="inlineStr">
        <is>
          <t>VB</t>
        </is>
      </c>
      <c r="G3650" s="185" t="inlineStr">
        <is>
          <t>C OESTE</t>
        </is>
      </c>
      <c r="H3650" s="185" t="inlineStr">
        <is>
          <t>METALALFA (NEGOCIADO)</t>
        </is>
      </c>
      <c r="I3650" s="199" t="n">
        <v>57716.99</v>
      </c>
      <c r="J3650" s="196" t="inlineStr">
        <is>
          <t>não</t>
        </is>
      </c>
    </row>
    <row r="3651">
      <c r="A3651" s="185" t="n">
        <v>146</v>
      </c>
      <c r="B3651" s="185" t="inlineStr">
        <is>
          <t>TORRE</t>
        </is>
      </c>
      <c r="C3651" s="185" t="inlineStr">
        <is>
          <t>Torre Metálica Autoportante</t>
        </is>
      </c>
      <c r="D3651" s="185" t="n"/>
      <c r="E3651" s="185" t="inlineStr">
        <is>
          <t>Torre Metálica Autoportante · 40m · AeV 3m² · 30m/s</t>
        </is>
      </c>
      <c r="F3651" s="185" t="inlineStr">
        <is>
          <t>VB</t>
        </is>
      </c>
      <c r="G3651" s="185" t="inlineStr">
        <is>
          <t>C OESTE</t>
        </is>
      </c>
      <c r="H3651" s="185" t="inlineStr">
        <is>
          <t>CAW (NEGOCIADO)</t>
        </is>
      </c>
      <c r="I3651" s="199" t="n">
        <v>74562.53</v>
      </c>
      <c r="J3651" s="196" t="inlineStr">
        <is>
          <t>não</t>
        </is>
      </c>
    </row>
    <row r="3652">
      <c r="A3652" s="185" t="n">
        <v>146</v>
      </c>
      <c r="B3652" s="185" t="inlineStr">
        <is>
          <t>TORRE</t>
        </is>
      </c>
      <c r="C3652" s="185" t="inlineStr">
        <is>
          <t>Torre Metálica Autoportante</t>
        </is>
      </c>
      <c r="D3652" s="185" t="n"/>
      <c r="E3652" s="185" t="inlineStr">
        <is>
          <t>Torre Metálica Autoportante · 40m · AeV 3m² · 30m/s</t>
        </is>
      </c>
      <c r="F3652" s="185" t="inlineStr">
        <is>
          <t>VB</t>
        </is>
      </c>
      <c r="G3652" s="185" t="inlineStr">
        <is>
          <t>C OESTE</t>
        </is>
      </c>
      <c r="H3652" s="185" t="inlineStr">
        <is>
          <t>BRASILSAT</t>
        </is>
      </c>
      <c r="I3652" s="199" t="n">
        <v>87993.37</v>
      </c>
      <c r="J3652" s="196" t="inlineStr">
        <is>
          <t>não</t>
        </is>
      </c>
    </row>
    <row r="3653">
      <c r="A3653" s="185" t="n">
        <v>146</v>
      </c>
      <c r="B3653" s="185" t="inlineStr">
        <is>
          <t>TORRE</t>
        </is>
      </c>
      <c r="C3653" s="185" t="inlineStr">
        <is>
          <t>Torre Metálica Autoportante</t>
        </is>
      </c>
      <c r="D3653" s="185" t="n"/>
      <c r="E3653" s="185" t="inlineStr">
        <is>
          <t>Torre Metálica Autoportante · 40m · AeV 3m² · 30m/s</t>
        </is>
      </c>
      <c r="F3653" s="185" t="inlineStr">
        <is>
          <t>VB</t>
        </is>
      </c>
      <c r="G3653" s="185" t="inlineStr">
        <is>
          <t>C OESTE</t>
        </is>
      </c>
      <c r="H3653" s="185" t="inlineStr">
        <is>
          <t>ZOPONE (NEGOCIADO)</t>
        </is>
      </c>
      <c r="I3653" s="199" t="n">
        <v>93128.60000000001</v>
      </c>
      <c r="J3653" s="196" t="inlineStr">
        <is>
          <t>não</t>
        </is>
      </c>
    </row>
    <row r="3654">
      <c r="A3654" s="185" t="n">
        <v>146</v>
      </c>
      <c r="B3654" s="185" t="inlineStr">
        <is>
          <t>TORRE</t>
        </is>
      </c>
      <c r="C3654" s="185" t="inlineStr">
        <is>
          <t>Torre Metálica Autoportante</t>
        </is>
      </c>
      <c r="D3654" s="185" t="n"/>
      <c r="E3654" s="185" t="inlineStr">
        <is>
          <t>Torre Metálica Autoportante · 40m · AeV 3m² · 30m/s</t>
        </is>
      </c>
      <c r="F3654" s="185" t="inlineStr">
        <is>
          <t>VB</t>
        </is>
      </c>
      <c r="G3654" s="185" t="inlineStr">
        <is>
          <t>C OESTE</t>
        </is>
      </c>
      <c r="H3654" s="185" t="inlineStr">
        <is>
          <t>INFRASITE + SECCIONAL</t>
        </is>
      </c>
      <c r="I3654" s="199" t="n">
        <v>120800</v>
      </c>
      <c r="J3654" s="196" t="inlineStr">
        <is>
          <t>não</t>
        </is>
      </c>
    </row>
    <row r="3655">
      <c r="A3655" s="185" t="n">
        <v>146</v>
      </c>
      <c r="B3655" s="185" t="inlineStr">
        <is>
          <t>TORRE</t>
        </is>
      </c>
      <c r="C3655" s="185" t="inlineStr">
        <is>
          <t>Torre Metálica Autoportante</t>
        </is>
      </c>
      <c r="D3655" s="185" t="n"/>
      <c r="E3655" s="185" t="inlineStr">
        <is>
          <t>Torre Metálica Autoportante · 40m · AeV 3m² · 30m/s</t>
        </is>
      </c>
      <c r="F3655" s="185" t="inlineStr">
        <is>
          <t>VB</t>
        </is>
      </c>
      <c r="G3655" s="185" t="inlineStr">
        <is>
          <t>SÃO PAULO</t>
        </is>
      </c>
      <c r="H3655" s="185" t="inlineStr">
        <is>
          <t>CLEMAR (NEGOCIADO)</t>
        </is>
      </c>
      <c r="I3655" s="199" t="n">
        <v>48430.62</v>
      </c>
      <c r="J3655" s="196" t="inlineStr">
        <is>
          <t>não</t>
        </is>
      </c>
    </row>
    <row r="3656">
      <c r="A3656" s="185" t="n">
        <v>146</v>
      </c>
      <c r="B3656" s="185" t="inlineStr">
        <is>
          <t>TORRE</t>
        </is>
      </c>
      <c r="C3656" s="185" t="inlineStr">
        <is>
          <t>Torre Metálica Autoportante</t>
        </is>
      </c>
      <c r="D3656" s="185" t="n"/>
      <c r="E3656" s="185" t="inlineStr">
        <is>
          <t>Torre Metálica Autoportante · 40m · AeV 3m² · 30m/s</t>
        </is>
      </c>
      <c r="F3656" s="185" t="inlineStr">
        <is>
          <t>VB</t>
        </is>
      </c>
      <c r="G3656" s="185" t="inlineStr">
        <is>
          <t>SÃO PAULO</t>
        </is>
      </c>
      <c r="H3656" s="185" t="inlineStr">
        <is>
          <t>METALALFA (NEGOCIADO)</t>
        </is>
      </c>
      <c r="I3656" s="199" t="n">
        <v>57716.99</v>
      </c>
      <c r="J3656" s="196" t="inlineStr">
        <is>
          <t>não</t>
        </is>
      </c>
    </row>
    <row r="3657">
      <c r="A3657" s="185" t="n">
        <v>146</v>
      </c>
      <c r="B3657" s="185" t="inlineStr">
        <is>
          <t>TORRE</t>
        </is>
      </c>
      <c r="C3657" s="185" t="inlineStr">
        <is>
          <t>Torre Metálica Autoportante</t>
        </is>
      </c>
      <c r="D3657" s="185" t="n"/>
      <c r="E3657" s="185" t="inlineStr">
        <is>
          <t>Torre Metálica Autoportante · 40m · AeV 3m² · 30m/s</t>
        </is>
      </c>
      <c r="F3657" s="185" t="inlineStr">
        <is>
          <t>VB</t>
        </is>
      </c>
      <c r="G3657" s="185" t="inlineStr">
        <is>
          <t>SÃO PAULO</t>
        </is>
      </c>
      <c r="H3657" s="185" t="inlineStr">
        <is>
          <t>CAW (NEGOCIADO)</t>
        </is>
      </c>
      <c r="I3657" s="199" t="n">
        <v>74562.53</v>
      </c>
      <c r="J3657" s="196" t="inlineStr">
        <is>
          <t>não</t>
        </is>
      </c>
    </row>
    <row r="3658">
      <c r="A3658" s="185" t="n">
        <v>146</v>
      </c>
      <c r="B3658" s="185" t="inlineStr">
        <is>
          <t>TORRE</t>
        </is>
      </c>
      <c r="C3658" s="185" t="inlineStr">
        <is>
          <t>Torre Metálica Autoportante</t>
        </is>
      </c>
      <c r="D3658" s="185" t="n"/>
      <c r="E3658" s="185" t="inlineStr">
        <is>
          <t>Torre Metálica Autoportante · 40m · AeV 3m² · 30m/s</t>
        </is>
      </c>
      <c r="F3658" s="185" t="inlineStr">
        <is>
          <t>VB</t>
        </is>
      </c>
      <c r="G3658" s="185" t="inlineStr">
        <is>
          <t>SÃO PAULO</t>
        </is>
      </c>
      <c r="H3658" s="185" t="inlineStr">
        <is>
          <t>BRASILSAT</t>
        </is>
      </c>
      <c r="I3658" s="199" t="n">
        <v>90364.82000000001</v>
      </c>
      <c r="J3658" s="196" t="inlineStr">
        <is>
          <t>não</t>
        </is>
      </c>
    </row>
    <row r="3659">
      <c r="A3659" s="185" t="n">
        <v>146</v>
      </c>
      <c r="B3659" s="185" t="inlineStr">
        <is>
          <t>TORRE</t>
        </is>
      </c>
      <c r="C3659" s="185" t="inlineStr">
        <is>
          <t>Torre Metálica Autoportante</t>
        </is>
      </c>
      <c r="D3659" s="185" t="n"/>
      <c r="E3659" s="185" t="inlineStr">
        <is>
          <t>Torre Metálica Autoportante · 40m · AeV 3m² · 30m/s</t>
        </is>
      </c>
      <c r="F3659" s="185" t="inlineStr">
        <is>
          <t>VB</t>
        </is>
      </c>
      <c r="G3659" s="185" t="inlineStr">
        <is>
          <t>SÃO PAULO</t>
        </is>
      </c>
      <c r="H3659" s="185" t="inlineStr">
        <is>
          <t>ZOPONE (NEGOCIADO)</t>
        </is>
      </c>
      <c r="I3659" s="199" t="n">
        <v>93128.60000000001</v>
      </c>
      <c r="J3659" s="196" t="inlineStr">
        <is>
          <t>não</t>
        </is>
      </c>
    </row>
    <row r="3660">
      <c r="A3660" s="185" t="n">
        <v>146</v>
      </c>
      <c r="B3660" s="185" t="inlineStr">
        <is>
          <t>TORRE</t>
        </is>
      </c>
      <c r="C3660" s="185" t="inlineStr">
        <is>
          <t>Torre Metálica Autoportante</t>
        </is>
      </c>
      <c r="D3660" s="185" t="n"/>
      <c r="E3660" s="185" t="inlineStr">
        <is>
          <t>Torre Metálica Autoportante · 40m · AeV 3m² · 30m/s</t>
        </is>
      </c>
      <c r="F3660" s="185" t="inlineStr">
        <is>
          <t>VB</t>
        </is>
      </c>
      <c r="G3660" s="185" t="inlineStr">
        <is>
          <t>SÃO PAULO</t>
        </is>
      </c>
      <c r="H3660" s="185" t="inlineStr">
        <is>
          <t>NOVA CORRENTE</t>
        </is>
      </c>
      <c r="I3660" s="199" t="n">
        <v>120800</v>
      </c>
      <c r="J3660" s="196" t="inlineStr">
        <is>
          <t>não</t>
        </is>
      </c>
    </row>
    <row r="3661">
      <c r="A3661" s="185" t="n">
        <v>146</v>
      </c>
      <c r="B3661" s="185" t="inlineStr">
        <is>
          <t>TORRE</t>
        </is>
      </c>
      <c r="C3661" s="185" t="inlineStr">
        <is>
          <t>Torre Metálica Autoportante</t>
        </is>
      </c>
      <c r="D3661" s="185" t="n"/>
      <c r="E3661" s="185" t="inlineStr">
        <is>
          <t>Torre Metálica Autoportante · 40m · AeV 3m² · 30m/s</t>
        </is>
      </c>
      <c r="F3661" s="185" t="inlineStr">
        <is>
          <t>VB</t>
        </is>
      </c>
      <c r="G3661" s="185" t="inlineStr">
        <is>
          <t>SÃO PAULO</t>
        </is>
      </c>
      <c r="H3661" s="185" t="inlineStr">
        <is>
          <t>INFRASITE + SECCIONAL</t>
        </is>
      </c>
      <c r="I3661" s="199" t="n">
        <v>120800</v>
      </c>
      <c r="J3661" s="196" t="inlineStr">
        <is>
          <t>não</t>
        </is>
      </c>
    </row>
    <row r="3662">
      <c r="A3662" s="185" t="n">
        <v>146</v>
      </c>
      <c r="B3662" s="185" t="inlineStr">
        <is>
          <t>TORRE</t>
        </is>
      </c>
      <c r="C3662" s="185" t="inlineStr">
        <is>
          <t>Torre Metálica Autoportante</t>
        </is>
      </c>
      <c r="D3662" s="185" t="n"/>
      <c r="E3662" s="185" t="inlineStr">
        <is>
          <t>Torre Metálica Autoportante · 40m · AeV 3m² · 30m/s</t>
        </is>
      </c>
      <c r="F3662" s="185" t="inlineStr">
        <is>
          <t>VB</t>
        </is>
      </c>
      <c r="G3662" s="185" t="inlineStr">
        <is>
          <t>LESTE</t>
        </is>
      </c>
      <c r="H3662" s="185" t="inlineStr">
        <is>
          <t>CLEMAR (NEGOCIADO)</t>
        </is>
      </c>
      <c r="I3662" s="199" t="n">
        <v>53273.68</v>
      </c>
      <c r="J3662" s="196" t="inlineStr">
        <is>
          <t>não</t>
        </is>
      </c>
    </row>
    <row r="3663">
      <c r="A3663" s="185" t="n">
        <v>146</v>
      </c>
      <c r="B3663" s="185" t="inlineStr">
        <is>
          <t>TORRE</t>
        </is>
      </c>
      <c r="C3663" s="185" t="inlineStr">
        <is>
          <t>Torre Metálica Autoportante</t>
        </is>
      </c>
      <c r="D3663" s="185" t="n"/>
      <c r="E3663" s="185" t="inlineStr">
        <is>
          <t>Torre Metálica Autoportante · 40m · AeV 3m² · 30m/s</t>
        </is>
      </c>
      <c r="F3663" s="185" t="inlineStr">
        <is>
          <t>VB</t>
        </is>
      </c>
      <c r="G3663" s="185" t="inlineStr">
        <is>
          <t>LESTE</t>
        </is>
      </c>
      <c r="H3663" s="185" t="inlineStr">
        <is>
          <t>METALALFA (NEGOCIADO)</t>
        </is>
      </c>
      <c r="I3663" s="199" t="n">
        <v>57716.99</v>
      </c>
      <c r="J3663" s="196" t="inlineStr">
        <is>
          <t>não</t>
        </is>
      </c>
    </row>
    <row r="3664">
      <c r="A3664" s="185" t="n">
        <v>146</v>
      </c>
      <c r="B3664" s="185" t="inlineStr">
        <is>
          <t>TORRE</t>
        </is>
      </c>
      <c r="C3664" s="185" t="inlineStr">
        <is>
          <t>Torre Metálica Autoportante</t>
        </is>
      </c>
      <c r="D3664" s="185" t="n"/>
      <c r="E3664" s="185" t="inlineStr">
        <is>
          <t>Torre Metálica Autoportante · 40m · AeV 3m² · 30m/s</t>
        </is>
      </c>
      <c r="F3664" s="185" t="inlineStr">
        <is>
          <t>VB</t>
        </is>
      </c>
      <c r="G3664" s="185" t="inlineStr">
        <is>
          <t>LESTE</t>
        </is>
      </c>
      <c r="H3664" s="185" t="inlineStr">
        <is>
          <t>CAW (NEGOCIADO)</t>
        </is>
      </c>
      <c r="I3664" s="199" t="n">
        <v>74562.53</v>
      </c>
      <c r="J3664" s="196" t="inlineStr">
        <is>
          <t>não</t>
        </is>
      </c>
    </row>
    <row r="3665">
      <c r="A3665" s="185" t="n">
        <v>146</v>
      </c>
      <c r="B3665" s="185" t="inlineStr">
        <is>
          <t>TORRE</t>
        </is>
      </c>
      <c r="C3665" s="185" t="inlineStr">
        <is>
          <t>Torre Metálica Autoportante</t>
        </is>
      </c>
      <c r="D3665" s="185" t="n"/>
      <c r="E3665" s="185" t="inlineStr">
        <is>
          <t>Torre Metálica Autoportante · 40m · AeV 3m² · 30m/s</t>
        </is>
      </c>
      <c r="F3665" s="185" t="inlineStr">
        <is>
          <t>VB</t>
        </is>
      </c>
      <c r="G3665" s="185" t="inlineStr">
        <is>
          <t>LESTE</t>
        </is>
      </c>
      <c r="H3665" s="185" t="inlineStr">
        <is>
          <t>BRASILSAT</t>
        </is>
      </c>
      <c r="I3665" s="199" t="n">
        <v>90364.82000000001</v>
      </c>
      <c r="J3665" s="196" t="inlineStr">
        <is>
          <t>não</t>
        </is>
      </c>
    </row>
    <row r="3666">
      <c r="A3666" s="185" t="n">
        <v>146</v>
      </c>
      <c r="B3666" s="185" t="inlineStr">
        <is>
          <t>TORRE</t>
        </is>
      </c>
      <c r="C3666" s="185" t="inlineStr">
        <is>
          <t>Torre Metálica Autoportante</t>
        </is>
      </c>
      <c r="D3666" s="185" t="n"/>
      <c r="E3666" s="185" t="inlineStr">
        <is>
          <t>Torre Metálica Autoportante · 40m · AeV 3m² · 30m/s</t>
        </is>
      </c>
      <c r="F3666" s="185" t="inlineStr">
        <is>
          <t>VB</t>
        </is>
      </c>
      <c r="G3666" s="185" t="inlineStr">
        <is>
          <t>LESTE</t>
        </is>
      </c>
      <c r="H3666" s="185" t="inlineStr">
        <is>
          <t>ZOPONE (NEGOCIADO)</t>
        </is>
      </c>
      <c r="I3666" s="199" t="n">
        <v>93128.60000000001</v>
      </c>
      <c r="J3666" s="196" t="inlineStr">
        <is>
          <t>não</t>
        </is>
      </c>
    </row>
    <row r="3667">
      <c r="A3667" s="185" t="n">
        <v>146</v>
      </c>
      <c r="B3667" s="185" t="inlineStr">
        <is>
          <t>TORRE</t>
        </is>
      </c>
      <c r="C3667" s="185" t="inlineStr">
        <is>
          <t>Torre Metálica Autoportante</t>
        </is>
      </c>
      <c r="D3667" s="185" t="n"/>
      <c r="E3667" s="185" t="inlineStr">
        <is>
          <t>Torre Metálica Autoportante · 40m · AeV 3m² · 30m/s</t>
        </is>
      </c>
      <c r="F3667" s="185" t="inlineStr">
        <is>
          <t>VB</t>
        </is>
      </c>
      <c r="G3667" s="185" t="inlineStr">
        <is>
          <t>LESTE</t>
        </is>
      </c>
      <c r="H3667" s="185" t="inlineStr">
        <is>
          <t>NOVA CORRENTE</t>
        </is>
      </c>
      <c r="I3667" s="199" t="n">
        <v>120800</v>
      </c>
      <c r="J3667" s="196" t="inlineStr">
        <is>
          <t>não</t>
        </is>
      </c>
    </row>
    <row r="3668">
      <c r="A3668" s="185" t="n">
        <v>146</v>
      </c>
      <c r="B3668" s="185" t="inlineStr">
        <is>
          <t>TORRE</t>
        </is>
      </c>
      <c r="C3668" s="185" t="inlineStr">
        <is>
          <t>Torre Metálica Autoportante</t>
        </is>
      </c>
      <c r="D3668" s="185" t="n"/>
      <c r="E3668" s="185" t="inlineStr">
        <is>
          <t>Torre Metálica Autoportante · 40m · AeV 3m² · 30m/s</t>
        </is>
      </c>
      <c r="F3668" s="185" t="inlineStr">
        <is>
          <t>VB</t>
        </is>
      </c>
      <c r="G3668" s="185" t="inlineStr">
        <is>
          <t>LESTE</t>
        </is>
      </c>
      <c r="H3668" s="185" t="inlineStr">
        <is>
          <t>INFRASITE + SECCIONAL</t>
        </is>
      </c>
      <c r="I3668" s="199" t="n">
        <v>120800</v>
      </c>
      <c r="J3668" s="196" t="inlineStr">
        <is>
          <t>não</t>
        </is>
      </c>
    </row>
    <row r="3669">
      <c r="A3669" s="185" t="n">
        <v>146</v>
      </c>
      <c r="B3669" s="185" t="inlineStr">
        <is>
          <t>TORRE</t>
        </is>
      </c>
      <c r="C3669" s="185" t="inlineStr">
        <is>
          <t>Torre Metálica Autoportante</t>
        </is>
      </c>
      <c r="D3669" s="185" t="n"/>
      <c r="E3669" s="185" t="inlineStr">
        <is>
          <t>Torre Metálica Autoportante · 40m · AeV 3m² · 30m/s</t>
        </is>
      </c>
      <c r="F3669" s="185" t="inlineStr">
        <is>
          <t>VB</t>
        </is>
      </c>
      <c r="G3669" s="185" t="inlineStr">
        <is>
          <t>SUL</t>
        </is>
      </c>
      <c r="H3669" s="185" t="inlineStr">
        <is>
          <t>CLEMAR (NEGOCIADO)</t>
        </is>
      </c>
      <c r="I3669" s="199" t="n">
        <v>48430.62</v>
      </c>
      <c r="J3669" s="196" t="inlineStr">
        <is>
          <t>não</t>
        </is>
      </c>
    </row>
    <row r="3670">
      <c r="A3670" s="185" t="n">
        <v>146</v>
      </c>
      <c r="B3670" s="185" t="inlineStr">
        <is>
          <t>TORRE</t>
        </is>
      </c>
      <c r="C3670" s="185" t="inlineStr">
        <is>
          <t>Torre Metálica Autoportante</t>
        </is>
      </c>
      <c r="D3670" s="185" t="n"/>
      <c r="E3670" s="185" t="inlineStr">
        <is>
          <t>Torre Metálica Autoportante · 40m · AeV 3m² · 30m/s</t>
        </is>
      </c>
      <c r="F3670" s="185" t="inlineStr">
        <is>
          <t>VB</t>
        </is>
      </c>
      <c r="G3670" s="185" t="inlineStr">
        <is>
          <t>SUL</t>
        </is>
      </c>
      <c r="H3670" s="185" t="inlineStr">
        <is>
          <t>METALALFA (NEGOCIADO)</t>
        </is>
      </c>
      <c r="I3670" s="199" t="n">
        <v>57716.99</v>
      </c>
      <c r="J3670" s="196" t="inlineStr">
        <is>
          <t>não</t>
        </is>
      </c>
    </row>
    <row r="3671">
      <c r="A3671" s="185" t="n">
        <v>146</v>
      </c>
      <c r="B3671" s="185" t="inlineStr">
        <is>
          <t>TORRE</t>
        </is>
      </c>
      <c r="C3671" s="185" t="inlineStr">
        <is>
          <t>Torre Metálica Autoportante</t>
        </is>
      </c>
      <c r="D3671" s="185" t="n"/>
      <c r="E3671" s="185" t="inlineStr">
        <is>
          <t>Torre Metálica Autoportante · 40m · AeV 3m² · 30m/s</t>
        </is>
      </c>
      <c r="F3671" s="185" t="inlineStr">
        <is>
          <t>VB</t>
        </is>
      </c>
      <c r="G3671" s="185" t="inlineStr">
        <is>
          <t>SUL</t>
        </is>
      </c>
      <c r="H3671" s="185" t="inlineStr">
        <is>
          <t>CAW (NEGOCIADO)</t>
        </is>
      </c>
      <c r="I3671" s="199" t="n">
        <v>74562.53</v>
      </c>
      <c r="J3671" s="196" t="inlineStr">
        <is>
          <t>não</t>
        </is>
      </c>
    </row>
    <row r="3672">
      <c r="A3672" s="185" t="n">
        <v>146</v>
      </c>
      <c r="B3672" s="185" t="inlineStr">
        <is>
          <t>TORRE</t>
        </is>
      </c>
      <c r="C3672" s="185" t="inlineStr">
        <is>
          <t>Torre Metálica Autoportante</t>
        </is>
      </c>
      <c r="D3672" s="185" t="n"/>
      <c r="E3672" s="185" t="inlineStr">
        <is>
          <t>Torre Metálica Autoportante · 40m · AeV 3m² · 30m/s</t>
        </is>
      </c>
      <c r="F3672" s="185" t="inlineStr">
        <is>
          <t>VB</t>
        </is>
      </c>
      <c r="G3672" s="185" t="inlineStr">
        <is>
          <t>SUL</t>
        </is>
      </c>
      <c r="H3672" s="185" t="inlineStr">
        <is>
          <t>BRASILSAT</t>
        </is>
      </c>
      <c r="I3672" s="199" t="n">
        <v>90364.82000000001</v>
      </c>
      <c r="J3672" s="196" t="inlineStr">
        <is>
          <t>não</t>
        </is>
      </c>
    </row>
    <row r="3673">
      <c r="A3673" s="185" t="n">
        <v>146</v>
      </c>
      <c r="B3673" s="185" t="inlineStr">
        <is>
          <t>TORRE</t>
        </is>
      </c>
      <c r="C3673" s="185" t="inlineStr">
        <is>
          <t>Torre Metálica Autoportante</t>
        </is>
      </c>
      <c r="D3673" s="185" t="n"/>
      <c r="E3673" s="185" t="inlineStr">
        <is>
          <t>Torre Metálica Autoportante · 40m · AeV 3m² · 30m/s</t>
        </is>
      </c>
      <c r="F3673" s="185" t="inlineStr">
        <is>
          <t>VB</t>
        </is>
      </c>
      <c r="G3673" s="185" t="inlineStr">
        <is>
          <t>SUL</t>
        </is>
      </c>
      <c r="H3673" s="185" t="inlineStr">
        <is>
          <t>ZOPONE (NEGOCIADO)</t>
        </is>
      </c>
      <c r="I3673" s="199" t="n">
        <v>93128.60000000001</v>
      </c>
      <c r="J3673" s="196" t="inlineStr">
        <is>
          <t>não</t>
        </is>
      </c>
    </row>
    <row r="3674">
      <c r="A3674" s="185" t="n">
        <v>146</v>
      </c>
      <c r="B3674" s="185" t="inlineStr">
        <is>
          <t>TORRE</t>
        </is>
      </c>
      <c r="C3674" s="185" t="inlineStr">
        <is>
          <t>Torre Metálica Autoportante</t>
        </is>
      </c>
      <c r="D3674" s="185" t="n"/>
      <c r="E3674" s="185" t="inlineStr">
        <is>
          <t>Torre Metálica Autoportante · 40m · AeV 3m² · 30m/s</t>
        </is>
      </c>
      <c r="F3674" s="185" t="inlineStr">
        <is>
          <t>VB</t>
        </is>
      </c>
      <c r="G3674" s="185" t="inlineStr">
        <is>
          <t>SUL</t>
        </is>
      </c>
      <c r="H3674" s="185" t="inlineStr">
        <is>
          <t>NOVA CORRENTE</t>
        </is>
      </c>
      <c r="I3674" s="199" t="n">
        <v>120800</v>
      </c>
      <c r="J3674" s="196" t="inlineStr">
        <is>
          <t>não</t>
        </is>
      </c>
    </row>
    <row r="3675">
      <c r="A3675" s="185" t="n">
        <v>146</v>
      </c>
      <c r="B3675" s="185" t="inlineStr">
        <is>
          <t>TORRE</t>
        </is>
      </c>
      <c r="C3675" s="185" t="inlineStr">
        <is>
          <t>Torre Metálica Autoportante</t>
        </is>
      </c>
      <c r="D3675" s="185" t="n"/>
      <c r="E3675" s="185" t="inlineStr">
        <is>
          <t>Torre Metálica Autoportante · 40m · AeV 3m² · 30m/s</t>
        </is>
      </c>
      <c r="F3675" s="185" t="inlineStr">
        <is>
          <t>VB</t>
        </is>
      </c>
      <c r="G3675" s="185" t="inlineStr">
        <is>
          <t>SUL</t>
        </is>
      </c>
      <c r="H3675" s="185" t="inlineStr">
        <is>
          <t>INFRASITE + SECCIONAL</t>
        </is>
      </c>
      <c r="I3675" s="199" t="n">
        <v>120800</v>
      </c>
      <c r="J3675" s="196" t="inlineStr">
        <is>
          <t>não</t>
        </is>
      </c>
    </row>
    <row r="3676">
      <c r="A3676" s="185" t="n">
        <v>147</v>
      </c>
      <c r="B3676" s="185" t="inlineStr">
        <is>
          <t>TORRE</t>
        </is>
      </c>
      <c r="C3676" s="185" t="inlineStr">
        <is>
          <t>Torre Metálica Autoportante</t>
        </is>
      </c>
      <c r="D3676" s="185" t="n"/>
      <c r="E3676" s="185" t="inlineStr">
        <is>
          <t>Torre Metálica Autoportante · 40m · AeV 3m² · 35m/s</t>
        </is>
      </c>
      <c r="F3676" s="185" t="inlineStr">
        <is>
          <t>VB</t>
        </is>
      </c>
      <c r="G3676" s="185" t="inlineStr">
        <is>
          <t>NORTE</t>
        </is>
      </c>
      <c r="H3676" s="185" t="inlineStr">
        <is>
          <t>CLEMAR (NEGOCIADO)</t>
        </is>
      </c>
      <c r="I3676" s="199" t="n">
        <v>63074.76</v>
      </c>
      <c r="J3676" s="202" t="inlineStr">
        <is>
          <t>SIM</t>
        </is>
      </c>
    </row>
    <row r="3677">
      <c r="A3677" s="185" t="n">
        <v>147</v>
      </c>
      <c r="B3677" s="185" t="inlineStr">
        <is>
          <t>TORRE</t>
        </is>
      </c>
      <c r="C3677" s="185" t="inlineStr">
        <is>
          <t>Torre Metálica Autoportante</t>
        </is>
      </c>
      <c r="D3677" s="185" t="n"/>
      <c r="E3677" s="185" t="inlineStr">
        <is>
          <t>Torre Metálica Autoportante · 40m · AeV 3m² · 35m/s</t>
        </is>
      </c>
      <c r="F3677" s="185" t="inlineStr">
        <is>
          <t>VB</t>
        </is>
      </c>
      <c r="G3677" s="185" t="inlineStr">
        <is>
          <t>NORTE</t>
        </is>
      </c>
      <c r="H3677" s="185" t="inlineStr">
        <is>
          <t>METALALFA (NEGOCIADO)</t>
        </is>
      </c>
      <c r="I3677" s="199" t="n">
        <v>67632.87</v>
      </c>
      <c r="J3677" s="202" t="inlineStr">
        <is>
          <t>SIM</t>
        </is>
      </c>
    </row>
    <row r="3678">
      <c r="A3678" s="185" t="n">
        <v>147</v>
      </c>
      <c r="B3678" s="185" t="inlineStr">
        <is>
          <t>TORRE</t>
        </is>
      </c>
      <c r="C3678" s="185" t="inlineStr">
        <is>
          <t>Torre Metálica Autoportante</t>
        </is>
      </c>
      <c r="D3678" s="185" t="n"/>
      <c r="E3678" s="185" t="inlineStr">
        <is>
          <t>Torre Metálica Autoportante · 40m · AeV 3m² · 35m/s</t>
        </is>
      </c>
      <c r="F3678" s="185" t="inlineStr">
        <is>
          <t>VB</t>
        </is>
      </c>
      <c r="G3678" s="185" t="inlineStr">
        <is>
          <t>NORTE</t>
        </is>
      </c>
      <c r="H3678" s="185" t="inlineStr">
        <is>
          <t>CAW (NEGOCIADO)</t>
        </is>
      </c>
      <c r="I3678" s="199" t="n">
        <v>79437.25</v>
      </c>
      <c r="J3678" s="202" t="inlineStr">
        <is>
          <t>SIM</t>
        </is>
      </c>
    </row>
    <row r="3679">
      <c r="A3679" s="185" t="n">
        <v>147</v>
      </c>
      <c r="B3679" s="185" t="inlineStr">
        <is>
          <t>TORRE</t>
        </is>
      </c>
      <c r="C3679" s="185" t="inlineStr">
        <is>
          <t>Torre Metálica Autoportante</t>
        </is>
      </c>
      <c r="D3679" s="185" t="n"/>
      <c r="E3679" s="185" t="inlineStr">
        <is>
          <t>Torre Metálica Autoportante · 40m · AeV 3m² · 35m/s</t>
        </is>
      </c>
      <c r="F3679" s="185" t="inlineStr">
        <is>
          <t>VB</t>
        </is>
      </c>
      <c r="G3679" s="185" t="inlineStr">
        <is>
          <t>NORTE</t>
        </is>
      </c>
      <c r="H3679" s="185" t="inlineStr">
        <is>
          <t>BRASILSAT</t>
        </is>
      </c>
      <c r="I3679" s="199" t="n">
        <v>96936.81</v>
      </c>
      <c r="J3679" s="202" t="inlineStr">
        <is>
          <t>SIM</t>
        </is>
      </c>
    </row>
    <row r="3680">
      <c r="A3680" s="185" t="n">
        <v>147</v>
      </c>
      <c r="B3680" s="185" t="inlineStr">
        <is>
          <t>TORRE</t>
        </is>
      </c>
      <c r="C3680" s="185" t="inlineStr">
        <is>
          <t>Torre Metálica Autoportante</t>
        </is>
      </c>
      <c r="D3680" s="185" t="n"/>
      <c r="E3680" s="185" t="inlineStr">
        <is>
          <t>Torre Metálica Autoportante · 40m · AeV 3m² · 35m/s</t>
        </is>
      </c>
      <c r="F3680" s="185" t="inlineStr">
        <is>
          <t>VB</t>
        </is>
      </c>
      <c r="G3680" s="185" t="inlineStr">
        <is>
          <t>NORTE</t>
        </is>
      </c>
      <c r="H3680" s="185" t="inlineStr">
        <is>
          <t>ZOPONE (NEGOCIADO)</t>
        </is>
      </c>
      <c r="I3680" s="199" t="n">
        <v>97430.16</v>
      </c>
      <c r="J3680" s="202" t="inlineStr">
        <is>
          <t>SIM</t>
        </is>
      </c>
    </row>
    <row r="3681">
      <c r="A3681" s="185" t="n">
        <v>147</v>
      </c>
      <c r="B3681" s="185" t="inlineStr">
        <is>
          <t>TORRE</t>
        </is>
      </c>
      <c r="C3681" s="185" t="inlineStr">
        <is>
          <t>Torre Metálica Autoportante</t>
        </is>
      </c>
      <c r="D3681" s="185" t="n"/>
      <c r="E3681" s="185" t="inlineStr">
        <is>
          <t>Torre Metálica Autoportante · 40m · AeV 3m² · 35m/s</t>
        </is>
      </c>
      <c r="F3681" s="185" t="inlineStr">
        <is>
          <t>VB</t>
        </is>
      </c>
      <c r="G3681" s="185" t="inlineStr">
        <is>
          <t>NORTE</t>
        </is>
      </c>
      <c r="H3681" s="185" t="inlineStr">
        <is>
          <t>INFRASITE + SECCIONAL</t>
        </is>
      </c>
      <c r="I3681" s="199" t="n">
        <v>121000</v>
      </c>
      <c r="J3681" s="202" t="inlineStr">
        <is>
          <t>SIM</t>
        </is>
      </c>
    </row>
    <row r="3682">
      <c r="A3682" s="185" t="n">
        <v>147</v>
      </c>
      <c r="B3682" s="185" t="inlineStr">
        <is>
          <t>TORRE</t>
        </is>
      </c>
      <c r="C3682" s="185" t="inlineStr">
        <is>
          <t>Torre Metálica Autoportante</t>
        </is>
      </c>
      <c r="D3682" s="185" t="n"/>
      <c r="E3682" s="185" t="inlineStr">
        <is>
          <t>Torre Metálica Autoportante · 40m · AeV 3m² · 35m/s</t>
        </is>
      </c>
      <c r="F3682" s="185" t="inlineStr">
        <is>
          <t>VB</t>
        </is>
      </c>
      <c r="G3682" s="185" t="inlineStr">
        <is>
          <t>NORDESTE</t>
        </is>
      </c>
      <c r="H3682" s="185" t="inlineStr">
        <is>
          <t>CLEMAR (NEGOCIADO)</t>
        </is>
      </c>
      <c r="I3682" s="199" t="n">
        <v>57818.53</v>
      </c>
      <c r="J3682" s="202" t="inlineStr">
        <is>
          <t>SIM</t>
        </is>
      </c>
    </row>
    <row r="3683">
      <c r="A3683" s="185" t="n">
        <v>147</v>
      </c>
      <c r="B3683" s="185" t="inlineStr">
        <is>
          <t>TORRE</t>
        </is>
      </c>
      <c r="C3683" s="185" t="inlineStr">
        <is>
          <t>Torre Metálica Autoportante</t>
        </is>
      </c>
      <c r="D3683" s="185" t="n"/>
      <c r="E3683" s="185" t="inlineStr">
        <is>
          <t>Torre Metálica Autoportante · 40m · AeV 3m² · 35m/s</t>
        </is>
      </c>
      <c r="F3683" s="185" t="inlineStr">
        <is>
          <t>VB</t>
        </is>
      </c>
      <c r="G3683" s="185" t="inlineStr">
        <is>
          <t>NORDESTE</t>
        </is>
      </c>
      <c r="H3683" s="185" t="inlineStr">
        <is>
          <t>METALALFA (NEGOCIADO)</t>
        </is>
      </c>
      <c r="I3683" s="199" t="n">
        <v>67632.87</v>
      </c>
      <c r="J3683" s="202" t="inlineStr">
        <is>
          <t>SIM</t>
        </is>
      </c>
    </row>
    <row r="3684">
      <c r="A3684" s="185" t="n">
        <v>147</v>
      </c>
      <c r="B3684" s="185" t="inlineStr">
        <is>
          <t>TORRE</t>
        </is>
      </c>
      <c r="C3684" s="185" t="inlineStr">
        <is>
          <t>Torre Metálica Autoportante</t>
        </is>
      </c>
      <c r="D3684" s="185" t="n"/>
      <c r="E3684" s="185" t="inlineStr">
        <is>
          <t>Torre Metálica Autoportante · 40m · AeV 3m² · 35m/s</t>
        </is>
      </c>
      <c r="F3684" s="185" t="inlineStr">
        <is>
          <t>VB</t>
        </is>
      </c>
      <c r="G3684" s="185" t="inlineStr">
        <is>
          <t>NORDESTE</t>
        </is>
      </c>
      <c r="H3684" s="185" t="inlineStr">
        <is>
          <t>CAW (NEGOCIADO)</t>
        </is>
      </c>
      <c r="I3684" s="199" t="n">
        <v>79437.25</v>
      </c>
      <c r="J3684" s="202" t="inlineStr">
        <is>
          <t>SIM</t>
        </is>
      </c>
    </row>
    <row r="3685">
      <c r="A3685" s="185" t="n">
        <v>147</v>
      </c>
      <c r="B3685" s="185" t="inlineStr">
        <is>
          <t>TORRE</t>
        </is>
      </c>
      <c r="C3685" s="185" t="inlineStr">
        <is>
          <t>Torre Metálica Autoportante</t>
        </is>
      </c>
      <c r="D3685" s="185" t="n"/>
      <c r="E3685" s="185" t="inlineStr">
        <is>
          <t>Torre Metálica Autoportante · 40m · AeV 3m² · 35m/s</t>
        </is>
      </c>
      <c r="F3685" s="185" t="inlineStr">
        <is>
          <t>VB</t>
        </is>
      </c>
      <c r="G3685" s="185" t="inlineStr">
        <is>
          <t>NORDESTE</t>
        </is>
      </c>
      <c r="H3685" s="185" t="inlineStr">
        <is>
          <t>BRASILSAT</t>
        </is>
      </c>
      <c r="I3685" s="199" t="n">
        <v>96936.81</v>
      </c>
      <c r="J3685" s="202" t="inlineStr">
        <is>
          <t>SIM</t>
        </is>
      </c>
    </row>
    <row r="3686">
      <c r="A3686" s="185" t="n">
        <v>147</v>
      </c>
      <c r="B3686" s="185" t="inlineStr">
        <is>
          <t>TORRE</t>
        </is>
      </c>
      <c r="C3686" s="185" t="inlineStr">
        <is>
          <t>Torre Metálica Autoportante</t>
        </is>
      </c>
      <c r="D3686" s="185" t="n"/>
      <c r="E3686" s="185" t="inlineStr">
        <is>
          <t>Torre Metálica Autoportante · 40m · AeV 3m² · 35m/s</t>
        </is>
      </c>
      <c r="F3686" s="185" t="inlineStr">
        <is>
          <t>VB</t>
        </is>
      </c>
      <c r="G3686" s="185" t="inlineStr">
        <is>
          <t>NORDESTE</t>
        </is>
      </c>
      <c r="H3686" s="185" t="inlineStr">
        <is>
          <t>ZOPONE (NEGOCIADO)</t>
        </is>
      </c>
      <c r="I3686" s="199" t="n">
        <v>97430.16</v>
      </c>
      <c r="J3686" s="202" t="inlineStr">
        <is>
          <t>SIM</t>
        </is>
      </c>
    </row>
    <row r="3687">
      <c r="A3687" s="185" t="n">
        <v>147</v>
      </c>
      <c r="B3687" s="185" t="inlineStr">
        <is>
          <t>TORRE</t>
        </is>
      </c>
      <c r="C3687" s="185" t="inlineStr">
        <is>
          <t>Torre Metálica Autoportante</t>
        </is>
      </c>
      <c r="D3687" s="185" t="n"/>
      <c r="E3687" s="185" t="inlineStr">
        <is>
          <t>Torre Metálica Autoportante · 40m · AeV 3m² · 35m/s</t>
        </is>
      </c>
      <c r="F3687" s="185" t="inlineStr">
        <is>
          <t>VB</t>
        </is>
      </c>
      <c r="G3687" s="185" t="inlineStr">
        <is>
          <t>NORDESTE</t>
        </is>
      </c>
      <c r="H3687" s="185" t="inlineStr">
        <is>
          <t>NOVA CORRENTE</t>
        </is>
      </c>
      <c r="I3687" s="199" t="n">
        <v>121000</v>
      </c>
      <c r="J3687" s="202" t="inlineStr">
        <is>
          <t>SIM</t>
        </is>
      </c>
    </row>
    <row r="3688">
      <c r="A3688" s="185" t="n">
        <v>147</v>
      </c>
      <c r="B3688" s="185" t="inlineStr">
        <is>
          <t>TORRE</t>
        </is>
      </c>
      <c r="C3688" s="185" t="inlineStr">
        <is>
          <t>Torre Metálica Autoportante</t>
        </is>
      </c>
      <c r="D3688" s="185" t="n"/>
      <c r="E3688" s="185" t="inlineStr">
        <is>
          <t>Torre Metálica Autoportante · 40m · AeV 3m² · 35m/s</t>
        </is>
      </c>
      <c r="F3688" s="185" t="inlineStr">
        <is>
          <t>VB</t>
        </is>
      </c>
      <c r="G3688" s="185" t="inlineStr">
        <is>
          <t>NORDESTE</t>
        </is>
      </c>
      <c r="H3688" s="185" t="inlineStr">
        <is>
          <t>INFRASITE + SECCIONAL</t>
        </is>
      </c>
      <c r="I3688" s="199" t="n">
        <v>121000</v>
      </c>
      <c r="J3688" s="202" t="inlineStr">
        <is>
          <t>SIM</t>
        </is>
      </c>
    </row>
    <row r="3689">
      <c r="A3689" s="185" t="n">
        <v>147</v>
      </c>
      <c r="B3689" s="185" t="inlineStr">
        <is>
          <t>TORRE</t>
        </is>
      </c>
      <c r="C3689" s="185" t="inlineStr">
        <is>
          <t>Torre Metálica Autoportante</t>
        </is>
      </c>
      <c r="D3689" s="185" t="n"/>
      <c r="E3689" s="185" t="inlineStr">
        <is>
          <t>Torre Metálica Autoportante · 40m · AeV 3m² · 35m/s</t>
        </is>
      </c>
      <c r="F3689" s="185" t="inlineStr">
        <is>
          <t>VB</t>
        </is>
      </c>
      <c r="G3689" s="185" t="inlineStr">
        <is>
          <t>C OESTE</t>
        </is>
      </c>
      <c r="H3689" s="185" t="inlineStr">
        <is>
          <t>CLEMAR (NEGOCIADO)</t>
        </is>
      </c>
      <c r="I3689" s="199" t="n">
        <v>55190.42</v>
      </c>
      <c r="J3689" s="196" t="inlineStr">
        <is>
          <t>não</t>
        </is>
      </c>
    </row>
    <row r="3690">
      <c r="A3690" s="185" t="n">
        <v>147</v>
      </c>
      <c r="B3690" s="185" t="inlineStr">
        <is>
          <t>TORRE</t>
        </is>
      </c>
      <c r="C3690" s="185" t="inlineStr">
        <is>
          <t>Torre Metálica Autoportante</t>
        </is>
      </c>
      <c r="D3690" s="185" t="n"/>
      <c r="E3690" s="185" t="inlineStr">
        <is>
          <t>Torre Metálica Autoportante · 40m · AeV 3m² · 35m/s</t>
        </is>
      </c>
      <c r="F3690" s="185" t="inlineStr">
        <is>
          <t>VB</t>
        </is>
      </c>
      <c r="G3690" s="185" t="inlineStr">
        <is>
          <t>C OESTE</t>
        </is>
      </c>
      <c r="H3690" s="185" t="inlineStr">
        <is>
          <t>METALALFA (NEGOCIADO)</t>
        </is>
      </c>
      <c r="I3690" s="199" t="n">
        <v>67632.87</v>
      </c>
      <c r="J3690" s="196" t="inlineStr">
        <is>
          <t>não</t>
        </is>
      </c>
    </row>
    <row r="3691">
      <c r="A3691" s="185" t="n">
        <v>147</v>
      </c>
      <c r="B3691" s="185" t="inlineStr">
        <is>
          <t>TORRE</t>
        </is>
      </c>
      <c r="C3691" s="185" t="inlineStr">
        <is>
          <t>Torre Metálica Autoportante</t>
        </is>
      </c>
      <c r="D3691" s="185" t="n"/>
      <c r="E3691" s="185" t="inlineStr">
        <is>
          <t>Torre Metálica Autoportante · 40m · AeV 3m² · 35m/s</t>
        </is>
      </c>
      <c r="F3691" s="185" t="inlineStr">
        <is>
          <t>VB</t>
        </is>
      </c>
      <c r="G3691" s="185" t="inlineStr">
        <is>
          <t>C OESTE</t>
        </is>
      </c>
      <c r="H3691" s="185" t="inlineStr">
        <is>
          <t>CAW (NEGOCIADO)</t>
        </is>
      </c>
      <c r="I3691" s="199" t="n">
        <v>79437.25</v>
      </c>
      <c r="J3691" s="196" t="inlineStr">
        <is>
          <t>não</t>
        </is>
      </c>
    </row>
    <row r="3692">
      <c r="A3692" s="185" t="n">
        <v>147</v>
      </c>
      <c r="B3692" s="185" t="inlineStr">
        <is>
          <t>TORRE</t>
        </is>
      </c>
      <c r="C3692" s="185" t="inlineStr">
        <is>
          <t>Torre Metálica Autoportante</t>
        </is>
      </c>
      <c r="D3692" s="185" t="n"/>
      <c r="E3692" s="185" t="inlineStr">
        <is>
          <t>Torre Metálica Autoportante · 40m · AeV 3m² · 35m/s</t>
        </is>
      </c>
      <c r="F3692" s="185" t="inlineStr">
        <is>
          <t>VB</t>
        </is>
      </c>
      <c r="G3692" s="185" t="inlineStr">
        <is>
          <t>C OESTE</t>
        </is>
      </c>
      <c r="H3692" s="185" t="inlineStr">
        <is>
          <t>BRASILSAT</t>
        </is>
      </c>
      <c r="I3692" s="199" t="n">
        <v>96936.81</v>
      </c>
      <c r="J3692" s="196" t="inlineStr">
        <is>
          <t>não</t>
        </is>
      </c>
    </row>
    <row r="3693">
      <c r="A3693" s="185" t="n">
        <v>147</v>
      </c>
      <c r="B3693" s="185" t="inlineStr">
        <is>
          <t>TORRE</t>
        </is>
      </c>
      <c r="C3693" s="185" t="inlineStr">
        <is>
          <t>Torre Metálica Autoportante</t>
        </is>
      </c>
      <c r="D3693" s="185" t="n"/>
      <c r="E3693" s="185" t="inlineStr">
        <is>
          <t>Torre Metálica Autoportante · 40m · AeV 3m² · 35m/s</t>
        </is>
      </c>
      <c r="F3693" s="185" t="inlineStr">
        <is>
          <t>VB</t>
        </is>
      </c>
      <c r="G3693" s="185" t="inlineStr">
        <is>
          <t>C OESTE</t>
        </is>
      </c>
      <c r="H3693" s="185" t="inlineStr">
        <is>
          <t>ZOPONE (NEGOCIADO)</t>
        </is>
      </c>
      <c r="I3693" s="199" t="n">
        <v>97430.16</v>
      </c>
      <c r="J3693" s="196" t="inlineStr">
        <is>
          <t>não</t>
        </is>
      </c>
    </row>
    <row r="3694">
      <c r="A3694" s="185" t="n">
        <v>147</v>
      </c>
      <c r="B3694" s="185" t="inlineStr">
        <is>
          <t>TORRE</t>
        </is>
      </c>
      <c r="C3694" s="185" t="inlineStr">
        <is>
          <t>Torre Metálica Autoportante</t>
        </is>
      </c>
      <c r="D3694" s="185" t="n"/>
      <c r="E3694" s="185" t="inlineStr">
        <is>
          <t>Torre Metálica Autoportante · 40m · AeV 3m² · 35m/s</t>
        </is>
      </c>
      <c r="F3694" s="185" t="inlineStr">
        <is>
          <t>VB</t>
        </is>
      </c>
      <c r="G3694" s="185" t="inlineStr">
        <is>
          <t>C OESTE</t>
        </is>
      </c>
      <c r="H3694" s="185" t="inlineStr">
        <is>
          <t>INFRASITE + SECCIONAL</t>
        </is>
      </c>
      <c r="I3694" s="199" t="n">
        <v>121000</v>
      </c>
      <c r="J3694" s="196" t="inlineStr">
        <is>
          <t>não</t>
        </is>
      </c>
    </row>
    <row r="3695">
      <c r="A3695" s="185" t="n">
        <v>147</v>
      </c>
      <c r="B3695" s="185" t="inlineStr">
        <is>
          <t>TORRE</t>
        </is>
      </c>
      <c r="C3695" s="185" t="inlineStr">
        <is>
          <t>Torre Metálica Autoportante</t>
        </is>
      </c>
      <c r="D3695" s="185" t="n"/>
      <c r="E3695" s="185" t="inlineStr">
        <is>
          <t>Torre Metálica Autoportante · 40m · AeV 3m² · 35m/s</t>
        </is>
      </c>
      <c r="F3695" s="185" t="inlineStr">
        <is>
          <t>VB</t>
        </is>
      </c>
      <c r="G3695" s="185" t="inlineStr">
        <is>
          <t>SÃO PAULO</t>
        </is>
      </c>
      <c r="H3695" s="185" t="inlineStr">
        <is>
          <t>CLEMAR (NEGOCIADO)</t>
        </is>
      </c>
      <c r="I3695" s="199" t="n">
        <v>52562.3</v>
      </c>
      <c r="J3695" s="196" t="inlineStr">
        <is>
          <t>não</t>
        </is>
      </c>
    </row>
    <row r="3696">
      <c r="A3696" s="185" t="n">
        <v>147</v>
      </c>
      <c r="B3696" s="185" t="inlineStr">
        <is>
          <t>TORRE</t>
        </is>
      </c>
      <c r="C3696" s="185" t="inlineStr">
        <is>
          <t>Torre Metálica Autoportante</t>
        </is>
      </c>
      <c r="D3696" s="185" t="n"/>
      <c r="E3696" s="185" t="inlineStr">
        <is>
          <t>Torre Metálica Autoportante · 40m · AeV 3m² · 35m/s</t>
        </is>
      </c>
      <c r="F3696" s="185" t="inlineStr">
        <is>
          <t>VB</t>
        </is>
      </c>
      <c r="G3696" s="185" t="inlineStr">
        <is>
          <t>SÃO PAULO</t>
        </is>
      </c>
      <c r="H3696" s="185" t="inlineStr">
        <is>
          <t>METALALFA (NEGOCIADO)</t>
        </is>
      </c>
      <c r="I3696" s="199" t="n">
        <v>67632.87</v>
      </c>
      <c r="J3696" s="196" t="inlineStr">
        <is>
          <t>não</t>
        </is>
      </c>
    </row>
    <row r="3697">
      <c r="A3697" s="185" t="n">
        <v>147</v>
      </c>
      <c r="B3697" s="185" t="inlineStr">
        <is>
          <t>TORRE</t>
        </is>
      </c>
      <c r="C3697" s="185" t="inlineStr">
        <is>
          <t>Torre Metálica Autoportante</t>
        </is>
      </c>
      <c r="D3697" s="185" t="n"/>
      <c r="E3697" s="185" t="inlineStr">
        <is>
          <t>Torre Metálica Autoportante · 40m · AeV 3m² · 35m/s</t>
        </is>
      </c>
      <c r="F3697" s="185" t="inlineStr">
        <is>
          <t>VB</t>
        </is>
      </c>
      <c r="G3697" s="185" t="inlineStr">
        <is>
          <t>SÃO PAULO</t>
        </is>
      </c>
      <c r="H3697" s="185" t="inlineStr">
        <is>
          <t>CAW (NEGOCIADO)</t>
        </is>
      </c>
      <c r="I3697" s="199" t="n">
        <v>79437.25</v>
      </c>
      <c r="J3697" s="196" t="inlineStr">
        <is>
          <t>não</t>
        </is>
      </c>
    </row>
    <row r="3698">
      <c r="A3698" s="185" t="n">
        <v>147</v>
      </c>
      <c r="B3698" s="185" t="inlineStr">
        <is>
          <t>TORRE</t>
        </is>
      </c>
      <c r="C3698" s="185" t="inlineStr">
        <is>
          <t>Torre Metálica Autoportante</t>
        </is>
      </c>
      <c r="D3698" s="185" t="n"/>
      <c r="E3698" s="185" t="inlineStr">
        <is>
          <t>Torre Metálica Autoportante · 40m · AeV 3m² · 35m/s</t>
        </is>
      </c>
      <c r="F3698" s="185" t="inlineStr">
        <is>
          <t>VB</t>
        </is>
      </c>
      <c r="G3698" s="185" t="inlineStr">
        <is>
          <t>SÃO PAULO</t>
        </is>
      </c>
      <c r="H3698" s="185" t="inlineStr">
        <is>
          <t>BRASILSAT</t>
        </is>
      </c>
      <c r="I3698" s="199" t="n">
        <v>96936.81</v>
      </c>
      <c r="J3698" s="196" t="inlineStr">
        <is>
          <t>não</t>
        </is>
      </c>
    </row>
    <row r="3699">
      <c r="A3699" s="185" t="n">
        <v>147</v>
      </c>
      <c r="B3699" s="185" t="inlineStr">
        <is>
          <t>TORRE</t>
        </is>
      </c>
      <c r="C3699" s="185" t="inlineStr">
        <is>
          <t>Torre Metálica Autoportante</t>
        </is>
      </c>
      <c r="D3699" s="185" t="n"/>
      <c r="E3699" s="185" t="inlineStr">
        <is>
          <t>Torre Metálica Autoportante · 40m · AeV 3m² · 35m/s</t>
        </is>
      </c>
      <c r="F3699" s="185" t="inlineStr">
        <is>
          <t>VB</t>
        </is>
      </c>
      <c r="G3699" s="185" t="inlineStr">
        <is>
          <t>SÃO PAULO</t>
        </is>
      </c>
      <c r="H3699" s="185" t="inlineStr">
        <is>
          <t>ZOPONE (NEGOCIADO)</t>
        </is>
      </c>
      <c r="I3699" s="199" t="n">
        <v>97430.16</v>
      </c>
      <c r="J3699" s="196" t="inlineStr">
        <is>
          <t>não</t>
        </is>
      </c>
    </row>
    <row r="3700">
      <c r="A3700" s="185" t="n">
        <v>147</v>
      </c>
      <c r="B3700" s="185" t="inlineStr">
        <is>
          <t>TORRE</t>
        </is>
      </c>
      <c r="C3700" s="185" t="inlineStr">
        <is>
          <t>Torre Metálica Autoportante</t>
        </is>
      </c>
      <c r="D3700" s="185" t="n"/>
      <c r="E3700" s="185" t="inlineStr">
        <is>
          <t>Torre Metálica Autoportante · 40m · AeV 3m² · 35m/s</t>
        </is>
      </c>
      <c r="F3700" s="185" t="inlineStr">
        <is>
          <t>VB</t>
        </is>
      </c>
      <c r="G3700" s="185" t="inlineStr">
        <is>
          <t>SÃO PAULO</t>
        </is>
      </c>
      <c r="H3700" s="185" t="inlineStr">
        <is>
          <t>NOVA CORRENTE</t>
        </is>
      </c>
      <c r="I3700" s="199" t="n">
        <v>121000</v>
      </c>
      <c r="J3700" s="196" t="inlineStr">
        <is>
          <t>não</t>
        </is>
      </c>
    </row>
    <row r="3701">
      <c r="A3701" s="185" t="n">
        <v>147</v>
      </c>
      <c r="B3701" s="185" t="inlineStr">
        <is>
          <t>TORRE</t>
        </is>
      </c>
      <c r="C3701" s="185" t="inlineStr">
        <is>
          <t>Torre Metálica Autoportante</t>
        </is>
      </c>
      <c r="D3701" s="185" t="n"/>
      <c r="E3701" s="185" t="inlineStr">
        <is>
          <t>Torre Metálica Autoportante · 40m · AeV 3m² · 35m/s</t>
        </is>
      </c>
      <c r="F3701" s="185" t="inlineStr">
        <is>
          <t>VB</t>
        </is>
      </c>
      <c r="G3701" s="185" t="inlineStr">
        <is>
          <t>SÃO PAULO</t>
        </is>
      </c>
      <c r="H3701" s="185" t="inlineStr">
        <is>
          <t>INFRASITE + SECCIONAL</t>
        </is>
      </c>
      <c r="I3701" s="199" t="n">
        <v>121000</v>
      </c>
      <c r="J3701" s="196" t="inlineStr">
        <is>
          <t>não</t>
        </is>
      </c>
    </row>
    <row r="3702">
      <c r="A3702" s="185" t="n">
        <v>147</v>
      </c>
      <c r="B3702" s="185" t="inlineStr">
        <is>
          <t>TORRE</t>
        </is>
      </c>
      <c r="C3702" s="185" t="inlineStr">
        <is>
          <t>Torre Metálica Autoportante</t>
        </is>
      </c>
      <c r="D3702" s="185" t="n"/>
      <c r="E3702" s="185" t="inlineStr">
        <is>
          <t>Torre Metálica Autoportante · 40m · AeV 3m² · 35m/s</t>
        </is>
      </c>
      <c r="F3702" s="185" t="inlineStr">
        <is>
          <t>VB</t>
        </is>
      </c>
      <c r="G3702" s="185" t="inlineStr">
        <is>
          <t>LESTE</t>
        </is>
      </c>
      <c r="H3702" s="185" t="inlineStr">
        <is>
          <t>CLEMAR (NEGOCIADO)</t>
        </is>
      </c>
      <c r="I3702" s="199" t="n">
        <v>57818.53</v>
      </c>
      <c r="J3702" s="196" t="inlineStr">
        <is>
          <t>não</t>
        </is>
      </c>
    </row>
    <row r="3703">
      <c r="A3703" s="185" t="n">
        <v>147</v>
      </c>
      <c r="B3703" s="185" t="inlineStr">
        <is>
          <t>TORRE</t>
        </is>
      </c>
      <c r="C3703" s="185" t="inlineStr">
        <is>
          <t>Torre Metálica Autoportante</t>
        </is>
      </c>
      <c r="D3703" s="185" t="n"/>
      <c r="E3703" s="185" t="inlineStr">
        <is>
          <t>Torre Metálica Autoportante · 40m · AeV 3m² · 35m/s</t>
        </is>
      </c>
      <c r="F3703" s="185" t="inlineStr">
        <is>
          <t>VB</t>
        </is>
      </c>
      <c r="G3703" s="185" t="inlineStr">
        <is>
          <t>LESTE</t>
        </is>
      </c>
      <c r="H3703" s="185" t="inlineStr">
        <is>
          <t>METALALFA (NEGOCIADO)</t>
        </is>
      </c>
      <c r="I3703" s="199" t="n">
        <v>67632.87</v>
      </c>
      <c r="J3703" s="196" t="inlineStr">
        <is>
          <t>não</t>
        </is>
      </c>
    </row>
    <row r="3704">
      <c r="A3704" s="185" t="n">
        <v>147</v>
      </c>
      <c r="B3704" s="185" t="inlineStr">
        <is>
          <t>TORRE</t>
        </is>
      </c>
      <c r="C3704" s="185" t="inlineStr">
        <is>
          <t>Torre Metálica Autoportante</t>
        </is>
      </c>
      <c r="D3704" s="185" t="n"/>
      <c r="E3704" s="185" t="inlineStr">
        <is>
          <t>Torre Metálica Autoportante · 40m · AeV 3m² · 35m/s</t>
        </is>
      </c>
      <c r="F3704" s="185" t="inlineStr">
        <is>
          <t>VB</t>
        </is>
      </c>
      <c r="G3704" s="185" t="inlineStr">
        <is>
          <t>LESTE</t>
        </is>
      </c>
      <c r="H3704" s="185" t="inlineStr">
        <is>
          <t>CAW (NEGOCIADO)</t>
        </is>
      </c>
      <c r="I3704" s="199" t="n">
        <v>79437.25</v>
      </c>
      <c r="J3704" s="196" t="inlineStr">
        <is>
          <t>não</t>
        </is>
      </c>
    </row>
    <row r="3705">
      <c r="A3705" s="185" t="n">
        <v>147</v>
      </c>
      <c r="B3705" s="185" t="inlineStr">
        <is>
          <t>TORRE</t>
        </is>
      </c>
      <c r="C3705" s="185" t="inlineStr">
        <is>
          <t>Torre Metálica Autoportante</t>
        </is>
      </c>
      <c r="D3705" s="185" t="n"/>
      <c r="E3705" s="185" t="inlineStr">
        <is>
          <t>Torre Metálica Autoportante · 40m · AeV 3m² · 35m/s</t>
        </is>
      </c>
      <c r="F3705" s="185" t="inlineStr">
        <is>
          <t>VB</t>
        </is>
      </c>
      <c r="G3705" s="185" t="inlineStr">
        <is>
          <t>LESTE</t>
        </is>
      </c>
      <c r="H3705" s="185" t="inlineStr">
        <is>
          <t>BRASILSAT</t>
        </is>
      </c>
      <c r="I3705" s="199" t="n">
        <v>96936.81</v>
      </c>
      <c r="J3705" s="196" t="inlineStr">
        <is>
          <t>não</t>
        </is>
      </c>
    </row>
    <row r="3706">
      <c r="A3706" s="185" t="n">
        <v>147</v>
      </c>
      <c r="B3706" s="185" t="inlineStr">
        <is>
          <t>TORRE</t>
        </is>
      </c>
      <c r="C3706" s="185" t="inlineStr">
        <is>
          <t>Torre Metálica Autoportante</t>
        </is>
      </c>
      <c r="D3706" s="185" t="n"/>
      <c r="E3706" s="185" t="inlineStr">
        <is>
          <t>Torre Metálica Autoportante · 40m · AeV 3m² · 35m/s</t>
        </is>
      </c>
      <c r="F3706" s="185" t="inlineStr">
        <is>
          <t>VB</t>
        </is>
      </c>
      <c r="G3706" s="185" t="inlineStr">
        <is>
          <t>LESTE</t>
        </is>
      </c>
      <c r="H3706" s="185" t="inlineStr">
        <is>
          <t>ZOPONE (NEGOCIADO)</t>
        </is>
      </c>
      <c r="I3706" s="199" t="n">
        <v>97430.16</v>
      </c>
      <c r="J3706" s="196" t="inlineStr">
        <is>
          <t>não</t>
        </is>
      </c>
    </row>
    <row r="3707">
      <c r="A3707" s="185" t="n">
        <v>147</v>
      </c>
      <c r="B3707" s="185" t="inlineStr">
        <is>
          <t>TORRE</t>
        </is>
      </c>
      <c r="C3707" s="185" t="inlineStr">
        <is>
          <t>Torre Metálica Autoportante</t>
        </is>
      </c>
      <c r="D3707" s="185" t="n"/>
      <c r="E3707" s="185" t="inlineStr">
        <is>
          <t>Torre Metálica Autoportante · 40m · AeV 3m² · 35m/s</t>
        </is>
      </c>
      <c r="F3707" s="185" t="inlineStr">
        <is>
          <t>VB</t>
        </is>
      </c>
      <c r="G3707" s="185" t="inlineStr">
        <is>
          <t>LESTE</t>
        </is>
      </c>
      <c r="H3707" s="185" t="inlineStr">
        <is>
          <t>NOVA CORRENTE</t>
        </is>
      </c>
      <c r="I3707" s="199" t="n">
        <v>121000</v>
      </c>
      <c r="J3707" s="196" t="inlineStr">
        <is>
          <t>não</t>
        </is>
      </c>
    </row>
    <row r="3708">
      <c r="A3708" s="185" t="n">
        <v>147</v>
      </c>
      <c r="B3708" s="185" t="inlineStr">
        <is>
          <t>TORRE</t>
        </is>
      </c>
      <c r="C3708" s="185" t="inlineStr">
        <is>
          <t>Torre Metálica Autoportante</t>
        </is>
      </c>
      <c r="D3708" s="185" t="n"/>
      <c r="E3708" s="185" t="inlineStr">
        <is>
          <t>Torre Metálica Autoportante · 40m · AeV 3m² · 35m/s</t>
        </is>
      </c>
      <c r="F3708" s="185" t="inlineStr">
        <is>
          <t>VB</t>
        </is>
      </c>
      <c r="G3708" s="185" t="inlineStr">
        <is>
          <t>LESTE</t>
        </is>
      </c>
      <c r="H3708" s="185" t="inlineStr">
        <is>
          <t>INFRASITE + SECCIONAL</t>
        </is>
      </c>
      <c r="I3708" s="199" t="n">
        <v>121000</v>
      </c>
      <c r="J3708" s="196" t="inlineStr">
        <is>
          <t>não</t>
        </is>
      </c>
    </row>
    <row r="3709">
      <c r="A3709" s="185" t="n">
        <v>147</v>
      </c>
      <c r="B3709" s="185" t="inlineStr">
        <is>
          <t>TORRE</t>
        </is>
      </c>
      <c r="C3709" s="185" t="inlineStr">
        <is>
          <t>Torre Metálica Autoportante</t>
        </is>
      </c>
      <c r="D3709" s="185" t="n"/>
      <c r="E3709" s="185" t="inlineStr">
        <is>
          <t>Torre Metálica Autoportante · 40m · AeV 3m² · 35m/s</t>
        </is>
      </c>
      <c r="F3709" s="185" t="inlineStr">
        <is>
          <t>VB</t>
        </is>
      </c>
      <c r="G3709" s="185" t="inlineStr">
        <is>
          <t>SUL</t>
        </is>
      </c>
      <c r="H3709" s="185" t="inlineStr">
        <is>
          <t>CLEMAR (NEGOCIADO)</t>
        </is>
      </c>
      <c r="I3709" s="199" t="n">
        <v>52562.3</v>
      </c>
      <c r="J3709" s="196" t="inlineStr">
        <is>
          <t>não</t>
        </is>
      </c>
    </row>
    <row r="3710">
      <c r="A3710" s="185" t="n">
        <v>147</v>
      </c>
      <c r="B3710" s="185" t="inlineStr">
        <is>
          <t>TORRE</t>
        </is>
      </c>
      <c r="C3710" s="185" t="inlineStr">
        <is>
          <t>Torre Metálica Autoportante</t>
        </is>
      </c>
      <c r="D3710" s="185" t="n"/>
      <c r="E3710" s="185" t="inlineStr">
        <is>
          <t>Torre Metálica Autoportante · 40m · AeV 3m² · 35m/s</t>
        </is>
      </c>
      <c r="F3710" s="185" t="inlineStr">
        <is>
          <t>VB</t>
        </is>
      </c>
      <c r="G3710" s="185" t="inlineStr">
        <is>
          <t>SUL</t>
        </is>
      </c>
      <c r="H3710" s="185" t="inlineStr">
        <is>
          <t>METALALFA (NEGOCIADO)</t>
        </is>
      </c>
      <c r="I3710" s="199" t="n">
        <v>67632.87</v>
      </c>
      <c r="J3710" s="196" t="inlineStr">
        <is>
          <t>não</t>
        </is>
      </c>
    </row>
    <row r="3711">
      <c r="A3711" s="185" t="n">
        <v>147</v>
      </c>
      <c r="B3711" s="185" t="inlineStr">
        <is>
          <t>TORRE</t>
        </is>
      </c>
      <c r="C3711" s="185" t="inlineStr">
        <is>
          <t>Torre Metálica Autoportante</t>
        </is>
      </c>
      <c r="D3711" s="185" t="n"/>
      <c r="E3711" s="185" t="inlineStr">
        <is>
          <t>Torre Metálica Autoportante · 40m · AeV 3m² · 35m/s</t>
        </is>
      </c>
      <c r="F3711" s="185" t="inlineStr">
        <is>
          <t>VB</t>
        </is>
      </c>
      <c r="G3711" s="185" t="inlineStr">
        <is>
          <t>SUL</t>
        </is>
      </c>
      <c r="H3711" s="185" t="inlineStr">
        <is>
          <t>CAW (NEGOCIADO)</t>
        </is>
      </c>
      <c r="I3711" s="199" t="n">
        <v>79437.25</v>
      </c>
      <c r="J3711" s="196" t="inlineStr">
        <is>
          <t>não</t>
        </is>
      </c>
    </row>
    <row r="3712">
      <c r="A3712" s="185" t="n">
        <v>147</v>
      </c>
      <c r="B3712" s="185" t="inlineStr">
        <is>
          <t>TORRE</t>
        </is>
      </c>
      <c r="C3712" s="185" t="inlineStr">
        <is>
          <t>Torre Metálica Autoportante</t>
        </is>
      </c>
      <c r="D3712" s="185" t="n"/>
      <c r="E3712" s="185" t="inlineStr">
        <is>
          <t>Torre Metálica Autoportante · 40m · AeV 3m² · 35m/s</t>
        </is>
      </c>
      <c r="F3712" s="185" t="inlineStr">
        <is>
          <t>VB</t>
        </is>
      </c>
      <c r="G3712" s="185" t="inlineStr">
        <is>
          <t>SUL</t>
        </is>
      </c>
      <c r="H3712" s="185" t="inlineStr">
        <is>
          <t>BRASILSAT</t>
        </is>
      </c>
      <c r="I3712" s="199" t="n">
        <v>96936.81</v>
      </c>
      <c r="J3712" s="196" t="inlineStr">
        <is>
          <t>não</t>
        </is>
      </c>
    </row>
    <row r="3713">
      <c r="A3713" s="185" t="n">
        <v>147</v>
      </c>
      <c r="B3713" s="185" t="inlineStr">
        <is>
          <t>TORRE</t>
        </is>
      </c>
      <c r="C3713" s="185" t="inlineStr">
        <is>
          <t>Torre Metálica Autoportante</t>
        </is>
      </c>
      <c r="D3713" s="185" t="n"/>
      <c r="E3713" s="185" t="inlineStr">
        <is>
          <t>Torre Metálica Autoportante · 40m · AeV 3m² · 35m/s</t>
        </is>
      </c>
      <c r="F3713" s="185" t="inlineStr">
        <is>
          <t>VB</t>
        </is>
      </c>
      <c r="G3713" s="185" t="inlineStr">
        <is>
          <t>SUL</t>
        </is>
      </c>
      <c r="H3713" s="185" t="inlineStr">
        <is>
          <t>ZOPONE (NEGOCIADO)</t>
        </is>
      </c>
      <c r="I3713" s="199" t="n">
        <v>97430.16</v>
      </c>
      <c r="J3713" s="196" t="inlineStr">
        <is>
          <t>não</t>
        </is>
      </c>
    </row>
    <row r="3714">
      <c r="A3714" s="185" t="n">
        <v>147</v>
      </c>
      <c r="B3714" s="185" t="inlineStr">
        <is>
          <t>TORRE</t>
        </is>
      </c>
      <c r="C3714" s="185" t="inlineStr">
        <is>
          <t>Torre Metálica Autoportante</t>
        </is>
      </c>
      <c r="D3714" s="185" t="n"/>
      <c r="E3714" s="185" t="inlineStr">
        <is>
          <t>Torre Metálica Autoportante · 40m · AeV 3m² · 35m/s</t>
        </is>
      </c>
      <c r="F3714" s="185" t="inlineStr">
        <is>
          <t>VB</t>
        </is>
      </c>
      <c r="G3714" s="185" t="inlineStr">
        <is>
          <t>SUL</t>
        </is>
      </c>
      <c r="H3714" s="185" t="inlineStr">
        <is>
          <t>NOVA CORRENTE</t>
        </is>
      </c>
      <c r="I3714" s="199" t="n">
        <v>121000</v>
      </c>
      <c r="J3714" s="196" t="inlineStr">
        <is>
          <t>não</t>
        </is>
      </c>
    </row>
    <row r="3715">
      <c r="A3715" s="185" t="n">
        <v>147</v>
      </c>
      <c r="B3715" s="185" t="inlineStr">
        <is>
          <t>TORRE</t>
        </is>
      </c>
      <c r="C3715" s="185" t="inlineStr">
        <is>
          <t>Torre Metálica Autoportante</t>
        </is>
      </c>
      <c r="D3715" s="185" t="n"/>
      <c r="E3715" s="185" t="inlineStr">
        <is>
          <t>Torre Metálica Autoportante · 40m · AeV 3m² · 35m/s</t>
        </is>
      </c>
      <c r="F3715" s="185" t="inlineStr">
        <is>
          <t>VB</t>
        </is>
      </c>
      <c r="G3715" s="185" t="inlineStr">
        <is>
          <t>SUL</t>
        </is>
      </c>
      <c r="H3715" s="185" t="inlineStr">
        <is>
          <t>INFRASITE + SECCIONAL</t>
        </is>
      </c>
      <c r="I3715" s="199" t="n">
        <v>121000</v>
      </c>
      <c r="J3715" s="196" t="inlineStr">
        <is>
          <t>não</t>
        </is>
      </c>
    </row>
    <row r="3716">
      <c r="A3716" s="185" t="n">
        <v>148</v>
      </c>
      <c r="B3716" s="185" t="inlineStr">
        <is>
          <t>TORRE</t>
        </is>
      </c>
      <c r="C3716" s="185" t="inlineStr">
        <is>
          <t>Torre Metálica Autoportante</t>
        </is>
      </c>
      <c r="D3716" s="185" t="n"/>
      <c r="E3716" s="185" t="inlineStr">
        <is>
          <t>Torre Metálica Autoportante · 40m · AeV 3m² · 40m/s</t>
        </is>
      </c>
      <c r="F3716" s="185" t="inlineStr">
        <is>
          <t>VB</t>
        </is>
      </c>
      <c r="G3716" s="185" t="inlineStr">
        <is>
          <t>NORTE</t>
        </is>
      </c>
      <c r="H3716" s="185" t="inlineStr">
        <is>
          <t>CLEMAR (NEGOCIADO)</t>
        </is>
      </c>
      <c r="I3716" s="199" t="n">
        <v>69092.35000000001</v>
      </c>
      <c r="J3716" s="202" t="inlineStr">
        <is>
          <t>SIM</t>
        </is>
      </c>
    </row>
    <row r="3717">
      <c r="A3717" s="185" t="n">
        <v>148</v>
      </c>
      <c r="B3717" s="185" t="inlineStr">
        <is>
          <t>TORRE</t>
        </is>
      </c>
      <c r="C3717" s="185" t="inlineStr">
        <is>
          <t>Torre Metálica Autoportante</t>
        </is>
      </c>
      <c r="D3717" s="185" t="n"/>
      <c r="E3717" s="185" t="inlineStr">
        <is>
          <t>Torre Metálica Autoportante · 40m · AeV 3m² · 40m/s</t>
        </is>
      </c>
      <c r="F3717" s="185" t="inlineStr">
        <is>
          <t>VB</t>
        </is>
      </c>
      <c r="G3717" s="185" t="inlineStr">
        <is>
          <t>NORTE</t>
        </is>
      </c>
      <c r="H3717" s="185" t="inlineStr">
        <is>
          <t>METALALFA (NEGOCIADO)</t>
        </is>
      </c>
      <c r="I3717" s="199" t="n">
        <v>80223.91</v>
      </c>
      <c r="J3717" s="202" t="inlineStr">
        <is>
          <t>SIM</t>
        </is>
      </c>
    </row>
    <row r="3718">
      <c r="A3718" s="185" t="n">
        <v>148</v>
      </c>
      <c r="B3718" s="185" t="inlineStr">
        <is>
          <t>TORRE</t>
        </is>
      </c>
      <c r="C3718" s="185" t="inlineStr">
        <is>
          <t>Torre Metálica Autoportante</t>
        </is>
      </c>
      <c r="D3718" s="185" t="n"/>
      <c r="E3718" s="185" t="inlineStr">
        <is>
          <t>Torre Metálica Autoportante · 40m · AeV 3m² · 40m/s</t>
        </is>
      </c>
      <c r="F3718" s="185" t="inlineStr">
        <is>
          <t>VB</t>
        </is>
      </c>
      <c r="G3718" s="185" t="inlineStr">
        <is>
          <t>NORTE</t>
        </is>
      </c>
      <c r="H3718" s="185" t="inlineStr">
        <is>
          <t>CAW (NEGOCIADO)</t>
        </is>
      </c>
      <c r="I3718" s="199" t="n">
        <v>85828.05</v>
      </c>
      <c r="J3718" s="202" t="inlineStr">
        <is>
          <t>SIM</t>
        </is>
      </c>
    </row>
    <row r="3719">
      <c r="A3719" s="185" t="n">
        <v>148</v>
      </c>
      <c r="B3719" s="185" t="inlineStr">
        <is>
          <t>TORRE</t>
        </is>
      </c>
      <c r="C3719" s="185" t="inlineStr">
        <is>
          <t>Torre Metálica Autoportante</t>
        </is>
      </c>
      <c r="D3719" s="185" t="n"/>
      <c r="E3719" s="185" t="inlineStr">
        <is>
          <t>Torre Metálica Autoportante · 40m · AeV 3m² · 40m/s</t>
        </is>
      </c>
      <c r="F3719" s="185" t="inlineStr">
        <is>
          <t>VB</t>
        </is>
      </c>
      <c r="G3719" s="185" t="inlineStr">
        <is>
          <t>NORTE</t>
        </is>
      </c>
      <c r="H3719" s="185" t="inlineStr">
        <is>
          <t>BRASILSAT</t>
        </is>
      </c>
      <c r="I3719" s="199" t="n">
        <v>106685.25</v>
      </c>
      <c r="J3719" s="202" t="inlineStr">
        <is>
          <t>SIM</t>
        </is>
      </c>
    </row>
    <row r="3720">
      <c r="A3720" s="185" t="n">
        <v>148</v>
      </c>
      <c r="B3720" s="185" t="inlineStr">
        <is>
          <t>TORRE</t>
        </is>
      </c>
      <c r="C3720" s="185" t="inlineStr">
        <is>
          <t>Torre Metálica Autoportante</t>
        </is>
      </c>
      <c r="D3720" s="185" t="n"/>
      <c r="E3720" s="185" t="inlineStr">
        <is>
          <t>Torre Metálica Autoportante · 40m · AeV 3m² · 40m/s</t>
        </is>
      </c>
      <c r="F3720" s="185" t="inlineStr">
        <is>
          <t>VB</t>
        </is>
      </c>
      <c r="G3720" s="185" t="inlineStr">
        <is>
          <t>NORTE</t>
        </is>
      </c>
      <c r="H3720" s="185" t="inlineStr">
        <is>
          <t>ZOPONE (NEGOCIADO)</t>
        </is>
      </c>
      <c r="I3720" s="199" t="n">
        <v>120290.06</v>
      </c>
      <c r="J3720" s="202" t="inlineStr">
        <is>
          <t>SIM</t>
        </is>
      </c>
    </row>
    <row r="3721">
      <c r="A3721" s="185" t="n">
        <v>148</v>
      </c>
      <c r="B3721" s="185" t="inlineStr">
        <is>
          <t>TORRE</t>
        </is>
      </c>
      <c r="C3721" s="185" t="inlineStr">
        <is>
          <t>Torre Metálica Autoportante</t>
        </is>
      </c>
      <c r="D3721" s="185" t="n"/>
      <c r="E3721" s="185" t="inlineStr">
        <is>
          <t>Torre Metálica Autoportante · 40m · AeV 3m² · 40m/s</t>
        </is>
      </c>
      <c r="F3721" s="185" t="inlineStr">
        <is>
          <t>VB</t>
        </is>
      </c>
      <c r="G3721" s="185" t="inlineStr">
        <is>
          <t>NORTE</t>
        </is>
      </c>
      <c r="H3721" s="185" t="inlineStr">
        <is>
          <t>INFRASITE + SECCIONAL</t>
        </is>
      </c>
      <c r="I3721" s="199" t="n">
        <v>121200</v>
      </c>
      <c r="J3721" s="202" t="inlineStr">
        <is>
          <t>SIM</t>
        </is>
      </c>
    </row>
    <row r="3722">
      <c r="A3722" s="185" t="n">
        <v>148</v>
      </c>
      <c r="B3722" s="185" t="inlineStr">
        <is>
          <t>TORRE</t>
        </is>
      </c>
      <c r="C3722" s="185" t="inlineStr">
        <is>
          <t>Torre Metálica Autoportante</t>
        </is>
      </c>
      <c r="D3722" s="185" t="n"/>
      <c r="E3722" s="185" t="inlineStr">
        <is>
          <t>Torre Metálica Autoportante · 40m · AeV 3m² · 40m/s</t>
        </is>
      </c>
      <c r="F3722" s="185" t="inlineStr">
        <is>
          <t>VB</t>
        </is>
      </c>
      <c r="G3722" s="185" t="inlineStr">
        <is>
          <t>NORDESTE</t>
        </is>
      </c>
      <c r="H3722" s="185" t="inlineStr">
        <is>
          <t>CLEMAR (NEGOCIADO)</t>
        </is>
      </c>
      <c r="I3722" s="199" t="n">
        <v>63334.66</v>
      </c>
      <c r="J3722" s="202" t="inlineStr">
        <is>
          <t>SIM</t>
        </is>
      </c>
    </row>
    <row r="3723">
      <c r="A3723" s="185" t="n">
        <v>148</v>
      </c>
      <c r="B3723" s="185" t="inlineStr">
        <is>
          <t>TORRE</t>
        </is>
      </c>
      <c r="C3723" s="185" t="inlineStr">
        <is>
          <t>Torre Metálica Autoportante</t>
        </is>
      </c>
      <c r="D3723" s="185" t="n"/>
      <c r="E3723" s="185" t="inlineStr">
        <is>
          <t>Torre Metálica Autoportante · 40m · AeV 3m² · 40m/s</t>
        </is>
      </c>
      <c r="F3723" s="185" t="inlineStr">
        <is>
          <t>VB</t>
        </is>
      </c>
      <c r="G3723" s="185" t="inlineStr">
        <is>
          <t>NORDESTE</t>
        </is>
      </c>
      <c r="H3723" s="185" t="inlineStr">
        <is>
          <t>METALALFA (NEGOCIADO)</t>
        </is>
      </c>
      <c r="I3723" s="199" t="n">
        <v>80223.91</v>
      </c>
      <c r="J3723" s="202" t="inlineStr">
        <is>
          <t>SIM</t>
        </is>
      </c>
    </row>
    <row r="3724">
      <c r="A3724" s="185" t="n">
        <v>148</v>
      </c>
      <c r="B3724" s="185" t="inlineStr">
        <is>
          <t>TORRE</t>
        </is>
      </c>
      <c r="C3724" s="185" t="inlineStr">
        <is>
          <t>Torre Metálica Autoportante</t>
        </is>
      </c>
      <c r="D3724" s="185" t="n"/>
      <c r="E3724" s="185" t="inlineStr">
        <is>
          <t>Torre Metálica Autoportante · 40m · AeV 3m² · 40m/s</t>
        </is>
      </c>
      <c r="F3724" s="185" t="inlineStr">
        <is>
          <t>VB</t>
        </is>
      </c>
      <c r="G3724" s="185" t="inlineStr">
        <is>
          <t>NORDESTE</t>
        </is>
      </c>
      <c r="H3724" s="185" t="inlineStr">
        <is>
          <t>CAW (NEGOCIADO)</t>
        </is>
      </c>
      <c r="I3724" s="199" t="n">
        <v>85828.05</v>
      </c>
      <c r="J3724" s="202" t="inlineStr">
        <is>
          <t>SIM</t>
        </is>
      </c>
    </row>
    <row r="3725">
      <c r="A3725" s="185" t="n">
        <v>148</v>
      </c>
      <c r="B3725" s="185" t="inlineStr">
        <is>
          <t>TORRE</t>
        </is>
      </c>
      <c r="C3725" s="185" t="inlineStr">
        <is>
          <t>Torre Metálica Autoportante</t>
        </is>
      </c>
      <c r="D3725" s="185" t="n"/>
      <c r="E3725" s="185" t="inlineStr">
        <is>
          <t>Torre Metálica Autoportante · 40m · AeV 3m² · 40m/s</t>
        </is>
      </c>
      <c r="F3725" s="185" t="inlineStr">
        <is>
          <t>VB</t>
        </is>
      </c>
      <c r="G3725" s="185" t="inlineStr">
        <is>
          <t>NORDESTE</t>
        </is>
      </c>
      <c r="H3725" s="185" t="inlineStr">
        <is>
          <t>BRASILSAT</t>
        </is>
      </c>
      <c r="I3725" s="199" t="n">
        <v>106685.25</v>
      </c>
      <c r="J3725" s="202" t="inlineStr">
        <is>
          <t>SIM</t>
        </is>
      </c>
    </row>
    <row r="3726">
      <c r="A3726" s="185" t="n">
        <v>148</v>
      </c>
      <c r="B3726" s="185" t="inlineStr">
        <is>
          <t>TORRE</t>
        </is>
      </c>
      <c r="C3726" s="185" t="inlineStr">
        <is>
          <t>Torre Metálica Autoportante</t>
        </is>
      </c>
      <c r="D3726" s="185" t="n"/>
      <c r="E3726" s="185" t="inlineStr">
        <is>
          <t>Torre Metálica Autoportante · 40m · AeV 3m² · 40m/s</t>
        </is>
      </c>
      <c r="F3726" s="185" t="inlineStr">
        <is>
          <t>VB</t>
        </is>
      </c>
      <c r="G3726" s="185" t="inlineStr">
        <is>
          <t>NORDESTE</t>
        </is>
      </c>
      <c r="H3726" s="185" t="inlineStr">
        <is>
          <t>ZOPONE (NEGOCIADO)</t>
        </is>
      </c>
      <c r="I3726" s="199" t="n">
        <v>120290.06</v>
      </c>
      <c r="J3726" s="202" t="inlineStr">
        <is>
          <t>SIM</t>
        </is>
      </c>
    </row>
    <row r="3727">
      <c r="A3727" s="185" t="n">
        <v>148</v>
      </c>
      <c r="B3727" s="185" t="inlineStr">
        <is>
          <t>TORRE</t>
        </is>
      </c>
      <c r="C3727" s="185" t="inlineStr">
        <is>
          <t>Torre Metálica Autoportante</t>
        </is>
      </c>
      <c r="D3727" s="185" t="n"/>
      <c r="E3727" s="185" t="inlineStr">
        <is>
          <t>Torre Metálica Autoportante · 40m · AeV 3m² · 40m/s</t>
        </is>
      </c>
      <c r="F3727" s="185" t="inlineStr">
        <is>
          <t>VB</t>
        </is>
      </c>
      <c r="G3727" s="185" t="inlineStr">
        <is>
          <t>NORDESTE</t>
        </is>
      </c>
      <c r="H3727" s="185" t="inlineStr">
        <is>
          <t>NOVA CORRENTE</t>
        </is>
      </c>
      <c r="I3727" s="199" t="n">
        <v>121200</v>
      </c>
      <c r="J3727" s="202" t="inlineStr">
        <is>
          <t>SIM</t>
        </is>
      </c>
    </row>
    <row r="3728">
      <c r="A3728" s="185" t="n">
        <v>148</v>
      </c>
      <c r="B3728" s="185" t="inlineStr">
        <is>
          <t>TORRE</t>
        </is>
      </c>
      <c r="C3728" s="185" t="inlineStr">
        <is>
          <t>Torre Metálica Autoportante</t>
        </is>
      </c>
      <c r="D3728" s="185" t="n"/>
      <c r="E3728" s="185" t="inlineStr">
        <is>
          <t>Torre Metálica Autoportante · 40m · AeV 3m² · 40m/s</t>
        </is>
      </c>
      <c r="F3728" s="185" t="inlineStr">
        <is>
          <t>VB</t>
        </is>
      </c>
      <c r="G3728" s="185" t="inlineStr">
        <is>
          <t>NORDESTE</t>
        </is>
      </c>
      <c r="H3728" s="185" t="inlineStr">
        <is>
          <t>INFRASITE + SECCIONAL</t>
        </is>
      </c>
      <c r="I3728" s="199" t="n">
        <v>121200</v>
      </c>
      <c r="J3728" s="202" t="inlineStr">
        <is>
          <t>SIM</t>
        </is>
      </c>
    </row>
    <row r="3729">
      <c r="A3729" s="185" t="n">
        <v>148</v>
      </c>
      <c r="B3729" s="185" t="inlineStr">
        <is>
          <t>TORRE</t>
        </is>
      </c>
      <c r="C3729" s="185" t="inlineStr">
        <is>
          <t>Torre Metálica Autoportante</t>
        </is>
      </c>
      <c r="D3729" s="185" t="n"/>
      <c r="E3729" s="185" t="inlineStr">
        <is>
          <t>Torre Metálica Autoportante · 40m · AeV 3m² · 40m/s</t>
        </is>
      </c>
      <c r="F3729" s="185" t="inlineStr">
        <is>
          <t>VB</t>
        </is>
      </c>
      <c r="G3729" s="185" t="inlineStr">
        <is>
          <t>C OESTE</t>
        </is>
      </c>
      <c r="H3729" s="185" t="inlineStr">
        <is>
          <t>CLEMAR (NEGOCIADO)</t>
        </is>
      </c>
      <c r="I3729" s="199" t="n">
        <v>60455.81</v>
      </c>
      <c r="J3729" s="196" t="inlineStr">
        <is>
          <t>não</t>
        </is>
      </c>
    </row>
    <row r="3730">
      <c r="A3730" s="185" t="n">
        <v>148</v>
      </c>
      <c r="B3730" s="185" t="inlineStr">
        <is>
          <t>TORRE</t>
        </is>
      </c>
      <c r="C3730" s="185" t="inlineStr">
        <is>
          <t>Torre Metálica Autoportante</t>
        </is>
      </c>
      <c r="D3730" s="185" t="n"/>
      <c r="E3730" s="185" t="inlineStr">
        <is>
          <t>Torre Metálica Autoportante · 40m · AeV 3m² · 40m/s</t>
        </is>
      </c>
      <c r="F3730" s="185" t="inlineStr">
        <is>
          <t>VB</t>
        </is>
      </c>
      <c r="G3730" s="185" t="inlineStr">
        <is>
          <t>C OESTE</t>
        </is>
      </c>
      <c r="H3730" s="185" t="inlineStr">
        <is>
          <t>METALALFA (NEGOCIADO)</t>
        </is>
      </c>
      <c r="I3730" s="199" t="n">
        <v>80223.91</v>
      </c>
      <c r="J3730" s="196" t="inlineStr">
        <is>
          <t>não</t>
        </is>
      </c>
    </row>
    <row r="3731">
      <c r="A3731" s="185" t="n">
        <v>148</v>
      </c>
      <c r="B3731" s="185" t="inlineStr">
        <is>
          <t>TORRE</t>
        </is>
      </c>
      <c r="C3731" s="185" t="inlineStr">
        <is>
          <t>Torre Metálica Autoportante</t>
        </is>
      </c>
      <c r="D3731" s="185" t="n"/>
      <c r="E3731" s="185" t="inlineStr">
        <is>
          <t>Torre Metálica Autoportante · 40m · AeV 3m² · 40m/s</t>
        </is>
      </c>
      <c r="F3731" s="185" t="inlineStr">
        <is>
          <t>VB</t>
        </is>
      </c>
      <c r="G3731" s="185" t="inlineStr">
        <is>
          <t>C OESTE</t>
        </is>
      </c>
      <c r="H3731" s="185" t="inlineStr">
        <is>
          <t>CAW (NEGOCIADO)</t>
        </is>
      </c>
      <c r="I3731" s="199" t="n">
        <v>85828.05</v>
      </c>
      <c r="J3731" s="196" t="inlineStr">
        <is>
          <t>não</t>
        </is>
      </c>
    </row>
    <row r="3732">
      <c r="A3732" s="185" t="n">
        <v>148</v>
      </c>
      <c r="B3732" s="185" t="inlineStr">
        <is>
          <t>TORRE</t>
        </is>
      </c>
      <c r="C3732" s="185" t="inlineStr">
        <is>
          <t>Torre Metálica Autoportante</t>
        </is>
      </c>
      <c r="D3732" s="185" t="n"/>
      <c r="E3732" s="185" t="inlineStr">
        <is>
          <t>Torre Metálica Autoportante · 40m · AeV 3m² · 40m/s</t>
        </is>
      </c>
      <c r="F3732" s="185" t="inlineStr">
        <is>
          <t>VB</t>
        </is>
      </c>
      <c r="G3732" s="185" t="inlineStr">
        <is>
          <t>C OESTE</t>
        </is>
      </c>
      <c r="H3732" s="185" t="inlineStr">
        <is>
          <t>BRASILSAT</t>
        </is>
      </c>
      <c r="I3732" s="199" t="n">
        <v>103885.51</v>
      </c>
      <c r="J3732" s="196" t="inlineStr">
        <is>
          <t>não</t>
        </is>
      </c>
    </row>
    <row r="3733">
      <c r="A3733" s="185" t="n">
        <v>148</v>
      </c>
      <c r="B3733" s="185" t="inlineStr">
        <is>
          <t>TORRE</t>
        </is>
      </c>
      <c r="C3733" s="185" t="inlineStr">
        <is>
          <t>Torre Metálica Autoportante</t>
        </is>
      </c>
      <c r="D3733" s="185" t="n"/>
      <c r="E3733" s="185" t="inlineStr">
        <is>
          <t>Torre Metálica Autoportante · 40m · AeV 3m² · 40m/s</t>
        </is>
      </c>
      <c r="F3733" s="185" t="inlineStr">
        <is>
          <t>VB</t>
        </is>
      </c>
      <c r="G3733" s="185" t="inlineStr">
        <is>
          <t>C OESTE</t>
        </is>
      </c>
      <c r="H3733" s="185" t="inlineStr">
        <is>
          <t>ZOPONE (NEGOCIADO)</t>
        </is>
      </c>
      <c r="I3733" s="199" t="n">
        <v>120290.06</v>
      </c>
      <c r="J3733" s="196" t="inlineStr">
        <is>
          <t>não</t>
        </is>
      </c>
    </row>
    <row r="3734">
      <c r="A3734" s="185" t="n">
        <v>148</v>
      </c>
      <c r="B3734" s="185" t="inlineStr">
        <is>
          <t>TORRE</t>
        </is>
      </c>
      <c r="C3734" s="185" t="inlineStr">
        <is>
          <t>Torre Metálica Autoportante</t>
        </is>
      </c>
      <c r="D3734" s="185" t="n"/>
      <c r="E3734" s="185" t="inlineStr">
        <is>
          <t>Torre Metálica Autoportante · 40m · AeV 3m² · 40m/s</t>
        </is>
      </c>
      <c r="F3734" s="185" t="inlineStr">
        <is>
          <t>VB</t>
        </is>
      </c>
      <c r="G3734" s="185" t="inlineStr">
        <is>
          <t>C OESTE</t>
        </is>
      </c>
      <c r="H3734" s="185" t="inlineStr">
        <is>
          <t>INFRASITE + SECCIONAL</t>
        </is>
      </c>
      <c r="I3734" s="199" t="n">
        <v>121200</v>
      </c>
      <c r="J3734" s="196" t="inlineStr">
        <is>
          <t>não</t>
        </is>
      </c>
    </row>
    <row r="3735">
      <c r="A3735" s="185" t="n">
        <v>148</v>
      </c>
      <c r="B3735" s="185" t="inlineStr">
        <is>
          <t>TORRE</t>
        </is>
      </c>
      <c r="C3735" s="185" t="inlineStr">
        <is>
          <t>Torre Metálica Autoportante</t>
        </is>
      </c>
      <c r="D3735" s="185" t="n"/>
      <c r="E3735" s="185" t="inlineStr">
        <is>
          <t>Torre Metálica Autoportante · 40m · AeV 3m² · 40m/s</t>
        </is>
      </c>
      <c r="F3735" s="185" t="inlineStr">
        <is>
          <t>VB</t>
        </is>
      </c>
      <c r="G3735" s="185" t="inlineStr">
        <is>
          <t>SÃO PAULO</t>
        </is>
      </c>
      <c r="H3735" s="185" t="inlineStr">
        <is>
          <t>CLEMAR (NEGOCIADO)</t>
        </is>
      </c>
      <c r="I3735" s="199" t="n">
        <v>57576.96</v>
      </c>
      <c r="J3735" s="196" t="inlineStr">
        <is>
          <t>não</t>
        </is>
      </c>
    </row>
    <row r="3736">
      <c r="A3736" s="185" t="n">
        <v>148</v>
      </c>
      <c r="B3736" s="185" t="inlineStr">
        <is>
          <t>TORRE</t>
        </is>
      </c>
      <c r="C3736" s="185" t="inlineStr">
        <is>
          <t>Torre Metálica Autoportante</t>
        </is>
      </c>
      <c r="D3736" s="185" t="n"/>
      <c r="E3736" s="185" t="inlineStr">
        <is>
          <t>Torre Metálica Autoportante · 40m · AeV 3m² · 40m/s</t>
        </is>
      </c>
      <c r="F3736" s="185" t="inlineStr">
        <is>
          <t>VB</t>
        </is>
      </c>
      <c r="G3736" s="185" t="inlineStr">
        <is>
          <t>SÃO PAULO</t>
        </is>
      </c>
      <c r="H3736" s="185" t="inlineStr">
        <is>
          <t>METALALFA (NEGOCIADO)</t>
        </is>
      </c>
      <c r="I3736" s="199" t="n">
        <v>80223.91</v>
      </c>
      <c r="J3736" s="196" t="inlineStr">
        <is>
          <t>não</t>
        </is>
      </c>
    </row>
    <row r="3737">
      <c r="A3737" s="185" t="n">
        <v>148</v>
      </c>
      <c r="B3737" s="185" t="inlineStr">
        <is>
          <t>TORRE</t>
        </is>
      </c>
      <c r="C3737" s="185" t="inlineStr">
        <is>
          <t>Torre Metálica Autoportante</t>
        </is>
      </c>
      <c r="D3737" s="185" t="n"/>
      <c r="E3737" s="185" t="inlineStr">
        <is>
          <t>Torre Metálica Autoportante · 40m · AeV 3m² · 40m/s</t>
        </is>
      </c>
      <c r="F3737" s="185" t="inlineStr">
        <is>
          <t>VB</t>
        </is>
      </c>
      <c r="G3737" s="185" t="inlineStr">
        <is>
          <t>SÃO PAULO</t>
        </is>
      </c>
      <c r="H3737" s="185" t="inlineStr">
        <is>
          <t>CAW (NEGOCIADO)</t>
        </is>
      </c>
      <c r="I3737" s="199" t="n">
        <v>85828.05</v>
      </c>
      <c r="J3737" s="196" t="inlineStr">
        <is>
          <t>não</t>
        </is>
      </c>
    </row>
    <row r="3738">
      <c r="A3738" s="185" t="n">
        <v>148</v>
      </c>
      <c r="B3738" s="185" t="inlineStr">
        <is>
          <t>TORRE</t>
        </is>
      </c>
      <c r="C3738" s="185" t="inlineStr">
        <is>
          <t>Torre Metálica Autoportante</t>
        </is>
      </c>
      <c r="D3738" s="185" t="n"/>
      <c r="E3738" s="185" t="inlineStr">
        <is>
          <t>Torre Metálica Autoportante · 40m · AeV 3m² · 40m/s</t>
        </is>
      </c>
      <c r="F3738" s="185" t="inlineStr">
        <is>
          <t>VB</t>
        </is>
      </c>
      <c r="G3738" s="185" t="inlineStr">
        <is>
          <t>SÃO PAULO</t>
        </is>
      </c>
      <c r="H3738" s="185" t="inlineStr">
        <is>
          <t>BRASILSAT</t>
        </is>
      </c>
      <c r="I3738" s="199" t="n">
        <v>106685.25</v>
      </c>
      <c r="J3738" s="196" t="inlineStr">
        <is>
          <t>não</t>
        </is>
      </c>
    </row>
    <row r="3739">
      <c r="A3739" s="185" t="n">
        <v>148</v>
      </c>
      <c r="B3739" s="185" t="inlineStr">
        <is>
          <t>TORRE</t>
        </is>
      </c>
      <c r="C3739" s="185" t="inlineStr">
        <is>
          <t>Torre Metálica Autoportante</t>
        </is>
      </c>
      <c r="D3739" s="185" t="n"/>
      <c r="E3739" s="185" t="inlineStr">
        <is>
          <t>Torre Metálica Autoportante · 40m · AeV 3m² · 40m/s</t>
        </is>
      </c>
      <c r="F3739" s="185" t="inlineStr">
        <is>
          <t>VB</t>
        </is>
      </c>
      <c r="G3739" s="185" t="inlineStr">
        <is>
          <t>SÃO PAULO</t>
        </is>
      </c>
      <c r="H3739" s="185" t="inlineStr">
        <is>
          <t>ZOPONE (NEGOCIADO)</t>
        </is>
      </c>
      <c r="I3739" s="199" t="n">
        <v>120290.06</v>
      </c>
      <c r="J3739" s="196" t="inlineStr">
        <is>
          <t>não</t>
        </is>
      </c>
    </row>
    <row r="3740">
      <c r="A3740" s="185" t="n">
        <v>148</v>
      </c>
      <c r="B3740" s="185" t="inlineStr">
        <is>
          <t>TORRE</t>
        </is>
      </c>
      <c r="C3740" s="185" t="inlineStr">
        <is>
          <t>Torre Metálica Autoportante</t>
        </is>
      </c>
      <c r="D3740" s="185" t="n"/>
      <c r="E3740" s="185" t="inlineStr">
        <is>
          <t>Torre Metálica Autoportante · 40m · AeV 3m² · 40m/s</t>
        </is>
      </c>
      <c r="F3740" s="185" t="inlineStr">
        <is>
          <t>VB</t>
        </is>
      </c>
      <c r="G3740" s="185" t="inlineStr">
        <is>
          <t>SÃO PAULO</t>
        </is>
      </c>
      <c r="H3740" s="185" t="inlineStr">
        <is>
          <t>NOVA CORRENTE</t>
        </is>
      </c>
      <c r="I3740" s="199" t="n">
        <v>121200</v>
      </c>
      <c r="J3740" s="196" t="inlineStr">
        <is>
          <t>não</t>
        </is>
      </c>
    </row>
    <row r="3741">
      <c r="A3741" s="185" t="n">
        <v>148</v>
      </c>
      <c r="B3741" s="185" t="inlineStr">
        <is>
          <t>TORRE</t>
        </is>
      </c>
      <c r="C3741" s="185" t="inlineStr">
        <is>
          <t>Torre Metálica Autoportante</t>
        </is>
      </c>
      <c r="D3741" s="185" t="n"/>
      <c r="E3741" s="185" t="inlineStr">
        <is>
          <t>Torre Metálica Autoportante · 40m · AeV 3m² · 40m/s</t>
        </is>
      </c>
      <c r="F3741" s="185" t="inlineStr">
        <is>
          <t>VB</t>
        </is>
      </c>
      <c r="G3741" s="185" t="inlineStr">
        <is>
          <t>SÃO PAULO</t>
        </is>
      </c>
      <c r="H3741" s="185" t="inlineStr">
        <is>
          <t>INFRASITE + SECCIONAL</t>
        </is>
      </c>
      <c r="I3741" s="199" t="n">
        <v>121200</v>
      </c>
      <c r="J3741" s="196" t="inlineStr">
        <is>
          <t>não</t>
        </is>
      </c>
    </row>
    <row r="3742">
      <c r="A3742" s="185" t="n">
        <v>148</v>
      </c>
      <c r="B3742" s="185" t="inlineStr">
        <is>
          <t>TORRE</t>
        </is>
      </c>
      <c r="C3742" s="185" t="inlineStr">
        <is>
          <t>Torre Metálica Autoportante</t>
        </is>
      </c>
      <c r="D3742" s="185" t="n"/>
      <c r="E3742" s="185" t="inlineStr">
        <is>
          <t>Torre Metálica Autoportante · 40m · AeV 3m² · 40m/s</t>
        </is>
      </c>
      <c r="F3742" s="185" t="inlineStr">
        <is>
          <t>VB</t>
        </is>
      </c>
      <c r="G3742" s="185" t="inlineStr">
        <is>
          <t>LESTE</t>
        </is>
      </c>
      <c r="H3742" s="185" t="inlineStr">
        <is>
          <t>CLEMAR (NEGOCIADO)</t>
        </is>
      </c>
      <c r="I3742" s="199" t="n">
        <v>63334.66</v>
      </c>
      <c r="J3742" s="196" t="inlineStr">
        <is>
          <t>não</t>
        </is>
      </c>
    </row>
    <row r="3743">
      <c r="A3743" s="185" t="n">
        <v>148</v>
      </c>
      <c r="B3743" s="185" t="inlineStr">
        <is>
          <t>TORRE</t>
        </is>
      </c>
      <c r="C3743" s="185" t="inlineStr">
        <is>
          <t>Torre Metálica Autoportante</t>
        </is>
      </c>
      <c r="D3743" s="185" t="n"/>
      <c r="E3743" s="185" t="inlineStr">
        <is>
          <t>Torre Metálica Autoportante · 40m · AeV 3m² · 40m/s</t>
        </is>
      </c>
      <c r="F3743" s="185" t="inlineStr">
        <is>
          <t>VB</t>
        </is>
      </c>
      <c r="G3743" s="185" t="inlineStr">
        <is>
          <t>LESTE</t>
        </is>
      </c>
      <c r="H3743" s="185" t="inlineStr">
        <is>
          <t>METALALFA (NEGOCIADO)</t>
        </is>
      </c>
      <c r="I3743" s="199" t="n">
        <v>80223.91</v>
      </c>
      <c r="J3743" s="196" t="inlineStr">
        <is>
          <t>não</t>
        </is>
      </c>
    </row>
    <row r="3744">
      <c r="A3744" s="185" t="n">
        <v>148</v>
      </c>
      <c r="B3744" s="185" t="inlineStr">
        <is>
          <t>TORRE</t>
        </is>
      </c>
      <c r="C3744" s="185" t="inlineStr">
        <is>
          <t>Torre Metálica Autoportante</t>
        </is>
      </c>
      <c r="D3744" s="185" t="n"/>
      <c r="E3744" s="185" t="inlineStr">
        <is>
          <t>Torre Metálica Autoportante · 40m · AeV 3m² · 40m/s</t>
        </is>
      </c>
      <c r="F3744" s="185" t="inlineStr">
        <is>
          <t>VB</t>
        </is>
      </c>
      <c r="G3744" s="185" t="inlineStr">
        <is>
          <t>LESTE</t>
        </is>
      </c>
      <c r="H3744" s="185" t="inlineStr">
        <is>
          <t>CAW (NEGOCIADO)</t>
        </is>
      </c>
      <c r="I3744" s="199" t="n">
        <v>85828.05</v>
      </c>
      <c r="J3744" s="196" t="inlineStr">
        <is>
          <t>não</t>
        </is>
      </c>
    </row>
    <row r="3745">
      <c r="A3745" s="185" t="n">
        <v>148</v>
      </c>
      <c r="B3745" s="185" t="inlineStr">
        <is>
          <t>TORRE</t>
        </is>
      </c>
      <c r="C3745" s="185" t="inlineStr">
        <is>
          <t>Torre Metálica Autoportante</t>
        </is>
      </c>
      <c r="D3745" s="185" t="n"/>
      <c r="E3745" s="185" t="inlineStr">
        <is>
          <t>Torre Metálica Autoportante · 40m · AeV 3m² · 40m/s</t>
        </is>
      </c>
      <c r="F3745" s="185" t="inlineStr">
        <is>
          <t>VB</t>
        </is>
      </c>
      <c r="G3745" s="185" t="inlineStr">
        <is>
          <t>LESTE</t>
        </is>
      </c>
      <c r="H3745" s="185" t="inlineStr">
        <is>
          <t>BRASILSAT</t>
        </is>
      </c>
      <c r="I3745" s="199" t="n">
        <v>106685.25</v>
      </c>
      <c r="J3745" s="196" t="inlineStr">
        <is>
          <t>não</t>
        </is>
      </c>
    </row>
    <row r="3746">
      <c r="A3746" s="185" t="n">
        <v>148</v>
      </c>
      <c r="B3746" s="185" t="inlineStr">
        <is>
          <t>TORRE</t>
        </is>
      </c>
      <c r="C3746" s="185" t="inlineStr">
        <is>
          <t>Torre Metálica Autoportante</t>
        </is>
      </c>
      <c r="D3746" s="185" t="n"/>
      <c r="E3746" s="185" t="inlineStr">
        <is>
          <t>Torre Metálica Autoportante · 40m · AeV 3m² · 40m/s</t>
        </is>
      </c>
      <c r="F3746" s="185" t="inlineStr">
        <is>
          <t>VB</t>
        </is>
      </c>
      <c r="G3746" s="185" t="inlineStr">
        <is>
          <t>LESTE</t>
        </is>
      </c>
      <c r="H3746" s="185" t="inlineStr">
        <is>
          <t>ZOPONE (NEGOCIADO)</t>
        </is>
      </c>
      <c r="I3746" s="199" t="n">
        <v>120290.06</v>
      </c>
      <c r="J3746" s="196" t="inlineStr">
        <is>
          <t>não</t>
        </is>
      </c>
    </row>
    <row r="3747">
      <c r="A3747" s="185" t="n">
        <v>148</v>
      </c>
      <c r="B3747" s="185" t="inlineStr">
        <is>
          <t>TORRE</t>
        </is>
      </c>
      <c r="C3747" s="185" t="inlineStr">
        <is>
          <t>Torre Metálica Autoportante</t>
        </is>
      </c>
      <c r="D3747" s="185" t="n"/>
      <c r="E3747" s="185" t="inlineStr">
        <is>
          <t>Torre Metálica Autoportante · 40m · AeV 3m² · 40m/s</t>
        </is>
      </c>
      <c r="F3747" s="185" t="inlineStr">
        <is>
          <t>VB</t>
        </is>
      </c>
      <c r="G3747" s="185" t="inlineStr">
        <is>
          <t>LESTE</t>
        </is>
      </c>
      <c r="H3747" s="185" t="inlineStr">
        <is>
          <t>NOVA CORRENTE</t>
        </is>
      </c>
      <c r="I3747" s="199" t="n">
        <v>121200</v>
      </c>
      <c r="J3747" s="196" t="inlineStr">
        <is>
          <t>não</t>
        </is>
      </c>
    </row>
    <row r="3748">
      <c r="A3748" s="185" t="n">
        <v>148</v>
      </c>
      <c r="B3748" s="185" t="inlineStr">
        <is>
          <t>TORRE</t>
        </is>
      </c>
      <c r="C3748" s="185" t="inlineStr">
        <is>
          <t>Torre Metálica Autoportante</t>
        </is>
      </c>
      <c r="D3748" s="185" t="n"/>
      <c r="E3748" s="185" t="inlineStr">
        <is>
          <t>Torre Metálica Autoportante · 40m · AeV 3m² · 40m/s</t>
        </is>
      </c>
      <c r="F3748" s="185" t="inlineStr">
        <is>
          <t>VB</t>
        </is>
      </c>
      <c r="G3748" s="185" t="inlineStr">
        <is>
          <t>LESTE</t>
        </is>
      </c>
      <c r="H3748" s="185" t="inlineStr">
        <is>
          <t>INFRASITE + SECCIONAL</t>
        </is>
      </c>
      <c r="I3748" s="199" t="n">
        <v>121200</v>
      </c>
      <c r="J3748" s="196" t="inlineStr">
        <is>
          <t>não</t>
        </is>
      </c>
    </row>
    <row r="3749">
      <c r="A3749" s="185" t="n">
        <v>148</v>
      </c>
      <c r="B3749" s="185" t="inlineStr">
        <is>
          <t>TORRE</t>
        </is>
      </c>
      <c r="C3749" s="185" t="inlineStr">
        <is>
          <t>Torre Metálica Autoportante</t>
        </is>
      </c>
      <c r="D3749" s="185" t="n"/>
      <c r="E3749" s="185" t="inlineStr">
        <is>
          <t>Torre Metálica Autoportante · 40m · AeV 3m² · 40m/s</t>
        </is>
      </c>
      <c r="F3749" s="185" t="inlineStr">
        <is>
          <t>VB</t>
        </is>
      </c>
      <c r="G3749" s="185" t="inlineStr">
        <is>
          <t>SUL</t>
        </is>
      </c>
      <c r="H3749" s="185" t="inlineStr">
        <is>
          <t>CLEMAR (NEGOCIADO)</t>
        </is>
      </c>
      <c r="I3749" s="199" t="n">
        <v>57576.96</v>
      </c>
      <c r="J3749" s="196" t="inlineStr">
        <is>
          <t>não</t>
        </is>
      </c>
    </row>
    <row r="3750">
      <c r="A3750" s="185" t="n">
        <v>148</v>
      </c>
      <c r="B3750" s="185" t="inlineStr">
        <is>
          <t>TORRE</t>
        </is>
      </c>
      <c r="C3750" s="185" t="inlineStr">
        <is>
          <t>Torre Metálica Autoportante</t>
        </is>
      </c>
      <c r="D3750" s="185" t="n"/>
      <c r="E3750" s="185" t="inlineStr">
        <is>
          <t>Torre Metálica Autoportante · 40m · AeV 3m² · 40m/s</t>
        </is>
      </c>
      <c r="F3750" s="185" t="inlineStr">
        <is>
          <t>VB</t>
        </is>
      </c>
      <c r="G3750" s="185" t="inlineStr">
        <is>
          <t>SUL</t>
        </is>
      </c>
      <c r="H3750" s="185" t="inlineStr">
        <is>
          <t>METALALFA (NEGOCIADO)</t>
        </is>
      </c>
      <c r="I3750" s="199" t="n">
        <v>80223.91</v>
      </c>
      <c r="J3750" s="196" t="inlineStr">
        <is>
          <t>não</t>
        </is>
      </c>
    </row>
    <row r="3751">
      <c r="A3751" s="185" t="n">
        <v>148</v>
      </c>
      <c r="B3751" s="185" t="inlineStr">
        <is>
          <t>TORRE</t>
        </is>
      </c>
      <c r="C3751" s="185" t="inlineStr">
        <is>
          <t>Torre Metálica Autoportante</t>
        </is>
      </c>
      <c r="D3751" s="185" t="n"/>
      <c r="E3751" s="185" t="inlineStr">
        <is>
          <t>Torre Metálica Autoportante · 40m · AeV 3m² · 40m/s</t>
        </is>
      </c>
      <c r="F3751" s="185" t="inlineStr">
        <is>
          <t>VB</t>
        </is>
      </c>
      <c r="G3751" s="185" t="inlineStr">
        <is>
          <t>SUL</t>
        </is>
      </c>
      <c r="H3751" s="185" t="inlineStr">
        <is>
          <t>CAW (NEGOCIADO)</t>
        </is>
      </c>
      <c r="I3751" s="199" t="n">
        <v>85828.05</v>
      </c>
      <c r="J3751" s="196" t="inlineStr">
        <is>
          <t>não</t>
        </is>
      </c>
    </row>
    <row r="3752">
      <c r="A3752" s="185" t="n">
        <v>148</v>
      </c>
      <c r="B3752" s="185" t="inlineStr">
        <is>
          <t>TORRE</t>
        </is>
      </c>
      <c r="C3752" s="185" t="inlineStr">
        <is>
          <t>Torre Metálica Autoportante</t>
        </is>
      </c>
      <c r="D3752" s="185" t="n"/>
      <c r="E3752" s="185" t="inlineStr">
        <is>
          <t>Torre Metálica Autoportante · 40m · AeV 3m² · 40m/s</t>
        </is>
      </c>
      <c r="F3752" s="185" t="inlineStr">
        <is>
          <t>VB</t>
        </is>
      </c>
      <c r="G3752" s="185" t="inlineStr">
        <is>
          <t>SUL</t>
        </is>
      </c>
      <c r="H3752" s="185" t="inlineStr">
        <is>
          <t>BRASILSAT</t>
        </is>
      </c>
      <c r="I3752" s="199" t="n">
        <v>106685.25</v>
      </c>
      <c r="J3752" s="196" t="inlineStr">
        <is>
          <t>não</t>
        </is>
      </c>
    </row>
    <row r="3753">
      <c r="A3753" s="185" t="n">
        <v>148</v>
      </c>
      <c r="B3753" s="185" t="inlineStr">
        <is>
          <t>TORRE</t>
        </is>
      </c>
      <c r="C3753" s="185" t="inlineStr">
        <is>
          <t>Torre Metálica Autoportante</t>
        </is>
      </c>
      <c r="D3753" s="185" t="n"/>
      <c r="E3753" s="185" t="inlineStr">
        <is>
          <t>Torre Metálica Autoportante · 40m · AeV 3m² · 40m/s</t>
        </is>
      </c>
      <c r="F3753" s="185" t="inlineStr">
        <is>
          <t>VB</t>
        </is>
      </c>
      <c r="G3753" s="185" t="inlineStr">
        <is>
          <t>SUL</t>
        </is>
      </c>
      <c r="H3753" s="185" t="inlineStr">
        <is>
          <t>ZOPONE (NEGOCIADO)</t>
        </is>
      </c>
      <c r="I3753" s="199" t="n">
        <v>120290.06</v>
      </c>
      <c r="J3753" s="196" t="inlineStr">
        <is>
          <t>não</t>
        </is>
      </c>
    </row>
    <row r="3754">
      <c r="A3754" s="185" t="n">
        <v>148</v>
      </c>
      <c r="B3754" s="185" t="inlineStr">
        <is>
          <t>TORRE</t>
        </is>
      </c>
      <c r="C3754" s="185" t="inlineStr">
        <is>
          <t>Torre Metálica Autoportante</t>
        </is>
      </c>
      <c r="D3754" s="185" t="n"/>
      <c r="E3754" s="185" t="inlineStr">
        <is>
          <t>Torre Metálica Autoportante · 40m · AeV 3m² · 40m/s</t>
        </is>
      </c>
      <c r="F3754" s="185" t="inlineStr">
        <is>
          <t>VB</t>
        </is>
      </c>
      <c r="G3754" s="185" t="inlineStr">
        <is>
          <t>SUL</t>
        </is>
      </c>
      <c r="H3754" s="185" t="inlineStr">
        <is>
          <t>NOVA CORRENTE</t>
        </is>
      </c>
      <c r="I3754" s="199" t="n">
        <v>121200</v>
      </c>
      <c r="J3754" s="196" t="inlineStr">
        <is>
          <t>não</t>
        </is>
      </c>
    </row>
    <row r="3755">
      <c r="A3755" s="185" t="n">
        <v>148</v>
      </c>
      <c r="B3755" s="185" t="inlineStr">
        <is>
          <t>TORRE</t>
        </is>
      </c>
      <c r="C3755" s="185" t="inlineStr">
        <is>
          <t>Torre Metálica Autoportante</t>
        </is>
      </c>
      <c r="D3755" s="185" t="n"/>
      <c r="E3755" s="185" t="inlineStr">
        <is>
          <t>Torre Metálica Autoportante · 40m · AeV 3m² · 40m/s</t>
        </is>
      </c>
      <c r="F3755" s="185" t="inlineStr">
        <is>
          <t>VB</t>
        </is>
      </c>
      <c r="G3755" s="185" t="inlineStr">
        <is>
          <t>SUL</t>
        </is>
      </c>
      <c r="H3755" s="185" t="inlineStr">
        <is>
          <t>INFRASITE + SECCIONAL</t>
        </is>
      </c>
      <c r="I3755" s="199" t="n">
        <v>121200</v>
      </c>
      <c r="J3755" s="196" t="inlineStr">
        <is>
          <t>não</t>
        </is>
      </c>
    </row>
    <row r="3756">
      <c r="A3756" s="185" t="n">
        <v>149</v>
      </c>
      <c r="B3756" s="185" t="inlineStr">
        <is>
          <t>TORRE</t>
        </is>
      </c>
      <c r="C3756" s="185" t="inlineStr">
        <is>
          <t>Torre Metálica Autoportante</t>
        </is>
      </c>
      <c r="D3756" s="185" t="n"/>
      <c r="E3756" s="185" t="inlineStr">
        <is>
          <t>Torre Metálica Autoportante · 40m · AeV 3m² · 45m/s</t>
        </is>
      </c>
      <c r="F3756" s="185" t="inlineStr">
        <is>
          <t>VB</t>
        </is>
      </c>
      <c r="G3756" s="185" t="inlineStr">
        <is>
          <t>NORTE</t>
        </is>
      </c>
      <c r="H3756" s="185" t="inlineStr">
        <is>
          <t>CLEMAR (NEGOCIADO)</t>
        </is>
      </c>
      <c r="I3756" s="199" t="n">
        <v>71851.25</v>
      </c>
      <c r="J3756" s="202" t="inlineStr">
        <is>
          <t>SIM</t>
        </is>
      </c>
    </row>
    <row r="3757">
      <c r="A3757" s="185" t="n">
        <v>149</v>
      </c>
      <c r="B3757" s="185" t="inlineStr">
        <is>
          <t>TORRE</t>
        </is>
      </c>
      <c r="C3757" s="185" t="inlineStr">
        <is>
          <t>Torre Metálica Autoportante</t>
        </is>
      </c>
      <c r="D3757" s="185" t="n"/>
      <c r="E3757" s="185" t="inlineStr">
        <is>
          <t>Torre Metálica Autoportante · 40m · AeV 3m² · 45m/s</t>
        </is>
      </c>
      <c r="F3757" s="185" t="inlineStr">
        <is>
          <t>VB</t>
        </is>
      </c>
      <c r="G3757" s="185" t="inlineStr">
        <is>
          <t>NORTE</t>
        </is>
      </c>
      <c r="H3757" s="185" t="inlineStr">
        <is>
          <t>CAW (NEGOCIADO)</t>
        </is>
      </c>
      <c r="I3757" s="199" t="n">
        <v>91848.28</v>
      </c>
      <c r="J3757" s="202" t="inlineStr">
        <is>
          <t>SIM</t>
        </is>
      </c>
    </row>
    <row r="3758">
      <c r="A3758" s="185" t="n">
        <v>149</v>
      </c>
      <c r="B3758" s="185" t="inlineStr">
        <is>
          <t>TORRE</t>
        </is>
      </c>
      <c r="C3758" s="185" t="inlineStr">
        <is>
          <t>Torre Metálica Autoportante</t>
        </is>
      </c>
      <c r="D3758" s="185" t="n"/>
      <c r="E3758" s="185" t="inlineStr">
        <is>
          <t>Torre Metálica Autoportante · 40m · AeV 3m² · 45m/s</t>
        </is>
      </c>
      <c r="F3758" s="185" t="inlineStr">
        <is>
          <t>VB</t>
        </is>
      </c>
      <c r="G3758" s="185" t="inlineStr">
        <is>
          <t>NORTE</t>
        </is>
      </c>
      <c r="H3758" s="185" t="inlineStr">
        <is>
          <t>METALALFA (NEGOCIADO)</t>
        </is>
      </c>
      <c r="I3758" s="199" t="n">
        <v>97071.83</v>
      </c>
      <c r="J3758" s="202" t="inlineStr">
        <is>
          <t>SIM</t>
        </is>
      </c>
    </row>
    <row r="3759">
      <c r="A3759" s="185" t="n">
        <v>149</v>
      </c>
      <c r="B3759" s="185" t="inlineStr">
        <is>
          <t>TORRE</t>
        </is>
      </c>
      <c r="C3759" s="185" t="inlineStr">
        <is>
          <t>Torre Metálica Autoportante</t>
        </is>
      </c>
      <c r="D3759" s="185" t="n"/>
      <c r="E3759" s="185" t="inlineStr">
        <is>
          <t>Torre Metálica Autoportante · 40m · AeV 3m² · 45m/s</t>
        </is>
      </c>
      <c r="F3759" s="185" t="inlineStr">
        <is>
          <t>VB</t>
        </is>
      </c>
      <c r="G3759" s="185" t="inlineStr">
        <is>
          <t>NORTE</t>
        </is>
      </c>
      <c r="H3759" s="185" t="inlineStr">
        <is>
          <t>BRASILSAT</t>
        </is>
      </c>
      <c r="I3759" s="199" t="n">
        <v>116433.7</v>
      </c>
      <c r="J3759" s="202" t="inlineStr">
        <is>
          <t>SIM</t>
        </is>
      </c>
    </row>
    <row r="3760">
      <c r="A3760" s="185" t="n">
        <v>149</v>
      </c>
      <c r="B3760" s="185" t="inlineStr">
        <is>
          <t>TORRE</t>
        </is>
      </c>
      <c r="C3760" s="185" t="inlineStr">
        <is>
          <t>Torre Metálica Autoportante</t>
        </is>
      </c>
      <c r="D3760" s="185" t="n"/>
      <c r="E3760" s="185" t="inlineStr">
        <is>
          <t>Torre Metálica Autoportante · 40m · AeV 3m² · 45m/s</t>
        </is>
      </c>
      <c r="F3760" s="185" t="inlineStr">
        <is>
          <t>VB</t>
        </is>
      </c>
      <c r="G3760" s="185" t="inlineStr">
        <is>
          <t>NORTE</t>
        </is>
      </c>
      <c r="H3760" s="185" t="inlineStr">
        <is>
          <t>INFRASITE + SECCIONAL</t>
        </is>
      </c>
      <c r="I3760" s="199" t="n">
        <v>121500</v>
      </c>
      <c r="J3760" s="202" t="inlineStr">
        <is>
          <t>SIM</t>
        </is>
      </c>
    </row>
    <row r="3761">
      <c r="A3761" s="185" t="n">
        <v>149</v>
      </c>
      <c r="B3761" s="185" t="inlineStr">
        <is>
          <t>TORRE</t>
        </is>
      </c>
      <c r="C3761" s="185" t="inlineStr">
        <is>
          <t>Torre Metálica Autoportante</t>
        </is>
      </c>
      <c r="D3761" s="185" t="n"/>
      <c r="E3761" s="185" t="inlineStr">
        <is>
          <t>Torre Metálica Autoportante · 40m · AeV 3m² · 45m/s</t>
        </is>
      </c>
      <c r="F3761" s="185" t="inlineStr">
        <is>
          <t>VB</t>
        </is>
      </c>
      <c r="G3761" s="185" t="inlineStr">
        <is>
          <t>NORTE</t>
        </is>
      </c>
      <c r="H3761" s="185" t="inlineStr">
        <is>
          <t>ZOPONE (NEGOCIADO)</t>
        </is>
      </c>
      <c r="I3761" s="199" t="n">
        <v>127546.31</v>
      </c>
      <c r="J3761" s="202" t="inlineStr">
        <is>
          <t>SIM</t>
        </is>
      </c>
    </row>
    <row r="3762">
      <c r="A3762" s="185" t="n">
        <v>149</v>
      </c>
      <c r="B3762" s="185" t="inlineStr">
        <is>
          <t>TORRE</t>
        </is>
      </c>
      <c r="C3762" s="185" t="inlineStr">
        <is>
          <t>Torre Metálica Autoportante</t>
        </is>
      </c>
      <c r="D3762" s="185" t="n"/>
      <c r="E3762" s="185" t="inlineStr">
        <is>
          <t>Torre Metálica Autoportante · 40m · AeV 3m² · 45m/s</t>
        </is>
      </c>
      <c r="F3762" s="185" t="inlineStr">
        <is>
          <t>VB</t>
        </is>
      </c>
      <c r="G3762" s="185" t="inlineStr">
        <is>
          <t>NORDESTE</t>
        </is>
      </c>
      <c r="H3762" s="185" t="inlineStr">
        <is>
          <t>CLEMAR (NEGOCIADO)</t>
        </is>
      </c>
      <c r="I3762" s="199" t="n">
        <v>65863.64</v>
      </c>
      <c r="J3762" s="202" t="inlineStr">
        <is>
          <t>SIM</t>
        </is>
      </c>
    </row>
    <row r="3763">
      <c r="A3763" s="185" t="n">
        <v>149</v>
      </c>
      <c r="B3763" s="185" t="inlineStr">
        <is>
          <t>TORRE</t>
        </is>
      </c>
      <c r="C3763" s="185" t="inlineStr">
        <is>
          <t>Torre Metálica Autoportante</t>
        </is>
      </c>
      <c r="D3763" s="185" t="n"/>
      <c r="E3763" s="185" t="inlineStr">
        <is>
          <t>Torre Metálica Autoportante · 40m · AeV 3m² · 45m/s</t>
        </is>
      </c>
      <c r="F3763" s="185" t="inlineStr">
        <is>
          <t>VB</t>
        </is>
      </c>
      <c r="G3763" s="185" t="inlineStr">
        <is>
          <t>NORDESTE</t>
        </is>
      </c>
      <c r="H3763" s="185" t="inlineStr">
        <is>
          <t>CAW (NEGOCIADO)</t>
        </is>
      </c>
      <c r="I3763" s="199" t="n">
        <v>91848.28</v>
      </c>
      <c r="J3763" s="202" t="inlineStr">
        <is>
          <t>SIM</t>
        </is>
      </c>
    </row>
    <row r="3764">
      <c r="A3764" s="185" t="n">
        <v>149</v>
      </c>
      <c r="B3764" s="185" t="inlineStr">
        <is>
          <t>TORRE</t>
        </is>
      </c>
      <c r="C3764" s="185" t="inlineStr">
        <is>
          <t>Torre Metálica Autoportante</t>
        </is>
      </c>
      <c r="D3764" s="185" t="n"/>
      <c r="E3764" s="185" t="inlineStr">
        <is>
          <t>Torre Metálica Autoportante · 40m · AeV 3m² · 45m/s</t>
        </is>
      </c>
      <c r="F3764" s="185" t="inlineStr">
        <is>
          <t>VB</t>
        </is>
      </c>
      <c r="G3764" s="185" t="inlineStr">
        <is>
          <t>NORDESTE</t>
        </is>
      </c>
      <c r="H3764" s="185" t="inlineStr">
        <is>
          <t>METALALFA (NEGOCIADO)</t>
        </is>
      </c>
      <c r="I3764" s="199" t="n">
        <v>97071.83</v>
      </c>
      <c r="J3764" s="202" t="inlineStr">
        <is>
          <t>SIM</t>
        </is>
      </c>
    </row>
    <row r="3765">
      <c r="A3765" s="185" t="n">
        <v>149</v>
      </c>
      <c r="B3765" s="185" t="inlineStr">
        <is>
          <t>TORRE</t>
        </is>
      </c>
      <c r="C3765" s="185" t="inlineStr">
        <is>
          <t>Torre Metálica Autoportante</t>
        </is>
      </c>
      <c r="D3765" s="185" t="n"/>
      <c r="E3765" s="185" t="inlineStr">
        <is>
          <t>Torre Metálica Autoportante · 40m · AeV 3m² · 45m/s</t>
        </is>
      </c>
      <c r="F3765" s="185" t="inlineStr">
        <is>
          <t>VB</t>
        </is>
      </c>
      <c r="G3765" s="185" t="inlineStr">
        <is>
          <t>NORDESTE</t>
        </is>
      </c>
      <c r="H3765" s="185" t="inlineStr">
        <is>
          <t>BRASILSAT</t>
        </is>
      </c>
      <c r="I3765" s="199" t="n">
        <v>116433.7</v>
      </c>
      <c r="J3765" s="202" t="inlineStr">
        <is>
          <t>SIM</t>
        </is>
      </c>
    </row>
    <row r="3766">
      <c r="A3766" s="185" t="n">
        <v>149</v>
      </c>
      <c r="B3766" s="185" t="inlineStr">
        <is>
          <t>TORRE</t>
        </is>
      </c>
      <c r="C3766" s="185" t="inlineStr">
        <is>
          <t>Torre Metálica Autoportante</t>
        </is>
      </c>
      <c r="D3766" s="185" t="n"/>
      <c r="E3766" s="185" t="inlineStr">
        <is>
          <t>Torre Metálica Autoportante · 40m · AeV 3m² · 45m/s</t>
        </is>
      </c>
      <c r="F3766" s="185" t="inlineStr">
        <is>
          <t>VB</t>
        </is>
      </c>
      <c r="G3766" s="185" t="inlineStr">
        <is>
          <t>NORDESTE</t>
        </is>
      </c>
      <c r="H3766" s="185" t="inlineStr">
        <is>
          <t>NOVA CORRENTE</t>
        </is>
      </c>
      <c r="I3766" s="199" t="n">
        <v>121500</v>
      </c>
      <c r="J3766" s="202" t="inlineStr">
        <is>
          <t>SIM</t>
        </is>
      </c>
    </row>
    <row r="3767">
      <c r="A3767" s="185" t="n">
        <v>149</v>
      </c>
      <c r="B3767" s="185" t="inlineStr">
        <is>
          <t>TORRE</t>
        </is>
      </c>
      <c r="C3767" s="185" t="inlineStr">
        <is>
          <t>Torre Metálica Autoportante</t>
        </is>
      </c>
      <c r="D3767" s="185" t="n"/>
      <c r="E3767" s="185" t="inlineStr">
        <is>
          <t>Torre Metálica Autoportante · 40m · AeV 3m² · 45m/s</t>
        </is>
      </c>
      <c r="F3767" s="185" t="inlineStr">
        <is>
          <t>VB</t>
        </is>
      </c>
      <c r="G3767" s="185" t="inlineStr">
        <is>
          <t>NORDESTE</t>
        </is>
      </c>
      <c r="H3767" s="185" t="inlineStr">
        <is>
          <t>INFRASITE + SECCIONAL</t>
        </is>
      </c>
      <c r="I3767" s="199" t="n">
        <v>121500</v>
      </c>
      <c r="J3767" s="202" t="inlineStr">
        <is>
          <t>SIM</t>
        </is>
      </c>
    </row>
    <row r="3768">
      <c r="A3768" s="185" t="n">
        <v>149</v>
      </c>
      <c r="B3768" s="185" t="inlineStr">
        <is>
          <t>TORRE</t>
        </is>
      </c>
      <c r="C3768" s="185" t="inlineStr">
        <is>
          <t>Torre Metálica Autoportante</t>
        </is>
      </c>
      <c r="D3768" s="185" t="n"/>
      <c r="E3768" s="185" t="inlineStr">
        <is>
          <t>Torre Metálica Autoportante · 40m · AeV 3m² · 45m/s</t>
        </is>
      </c>
      <c r="F3768" s="185" t="inlineStr">
        <is>
          <t>VB</t>
        </is>
      </c>
      <c r="G3768" s="185" t="inlineStr">
        <is>
          <t>NORDESTE</t>
        </is>
      </c>
      <c r="H3768" s="185" t="inlineStr">
        <is>
          <t>ZOPONE (NEGOCIADO)</t>
        </is>
      </c>
      <c r="I3768" s="199" t="n">
        <v>127546.31</v>
      </c>
      <c r="J3768" s="202" t="inlineStr">
        <is>
          <t>SIM</t>
        </is>
      </c>
    </row>
    <row r="3769">
      <c r="A3769" s="185" t="n">
        <v>149</v>
      </c>
      <c r="B3769" s="185" t="inlineStr">
        <is>
          <t>TORRE</t>
        </is>
      </c>
      <c r="C3769" s="185" t="inlineStr">
        <is>
          <t>Torre Metálica Autoportante</t>
        </is>
      </c>
      <c r="D3769" s="185" t="n"/>
      <c r="E3769" s="185" t="inlineStr">
        <is>
          <t>Torre Metálica Autoportante · 40m · AeV 3m² · 45m/s</t>
        </is>
      </c>
      <c r="F3769" s="185" t="inlineStr">
        <is>
          <t>VB</t>
        </is>
      </c>
      <c r="G3769" s="185" t="inlineStr">
        <is>
          <t>C OESTE</t>
        </is>
      </c>
      <c r="H3769" s="185" t="inlineStr">
        <is>
          <t>CLEMAR (NEGOCIADO)</t>
        </is>
      </c>
      <c r="I3769" s="199" t="n">
        <v>62869.84</v>
      </c>
      <c r="J3769" s="196" t="inlineStr">
        <is>
          <t>não</t>
        </is>
      </c>
    </row>
    <row r="3770">
      <c r="A3770" s="185" t="n">
        <v>149</v>
      </c>
      <c r="B3770" s="185" t="inlineStr">
        <is>
          <t>TORRE</t>
        </is>
      </c>
      <c r="C3770" s="185" t="inlineStr">
        <is>
          <t>Torre Metálica Autoportante</t>
        </is>
      </c>
      <c r="D3770" s="185" t="n"/>
      <c r="E3770" s="185" t="inlineStr">
        <is>
          <t>Torre Metálica Autoportante · 40m · AeV 3m² · 45m/s</t>
        </is>
      </c>
      <c r="F3770" s="185" t="inlineStr">
        <is>
          <t>VB</t>
        </is>
      </c>
      <c r="G3770" s="185" t="inlineStr">
        <is>
          <t>C OESTE</t>
        </is>
      </c>
      <c r="H3770" s="185" t="inlineStr">
        <is>
          <t>CAW (NEGOCIADO)</t>
        </is>
      </c>
      <c r="I3770" s="199" t="n">
        <v>91848.28</v>
      </c>
      <c r="J3770" s="196" t="inlineStr">
        <is>
          <t>não</t>
        </is>
      </c>
    </row>
    <row r="3771">
      <c r="A3771" s="185" t="n">
        <v>149</v>
      </c>
      <c r="B3771" s="185" t="inlineStr">
        <is>
          <t>TORRE</t>
        </is>
      </c>
      <c r="C3771" s="185" t="inlineStr">
        <is>
          <t>Torre Metálica Autoportante</t>
        </is>
      </c>
      <c r="D3771" s="185" t="n"/>
      <c r="E3771" s="185" t="inlineStr">
        <is>
          <t>Torre Metálica Autoportante · 40m · AeV 3m² · 45m/s</t>
        </is>
      </c>
      <c r="F3771" s="185" t="inlineStr">
        <is>
          <t>VB</t>
        </is>
      </c>
      <c r="G3771" s="185" t="inlineStr">
        <is>
          <t>C OESTE</t>
        </is>
      </c>
      <c r="H3771" s="185" t="inlineStr">
        <is>
          <t>METALALFA (NEGOCIADO)</t>
        </is>
      </c>
      <c r="I3771" s="199" t="n">
        <v>97071.83</v>
      </c>
      <c r="J3771" s="196" t="inlineStr">
        <is>
          <t>não</t>
        </is>
      </c>
    </row>
    <row r="3772">
      <c r="A3772" s="185" t="n">
        <v>149</v>
      </c>
      <c r="B3772" s="185" t="inlineStr">
        <is>
          <t>TORRE</t>
        </is>
      </c>
      <c r="C3772" s="185" t="inlineStr">
        <is>
          <t>Torre Metálica Autoportante</t>
        </is>
      </c>
      <c r="D3772" s="185" t="n"/>
      <c r="E3772" s="185" t="inlineStr">
        <is>
          <t>Torre Metálica Autoportante · 40m · AeV 3m² · 45m/s</t>
        </is>
      </c>
      <c r="F3772" s="185" t="inlineStr">
        <is>
          <t>VB</t>
        </is>
      </c>
      <c r="G3772" s="185" t="inlineStr">
        <is>
          <t>C OESTE</t>
        </is>
      </c>
      <c r="H3772" s="185" t="inlineStr">
        <is>
          <t>BRASILSAT</t>
        </is>
      </c>
      <c r="I3772" s="199" t="n">
        <v>113378.13</v>
      </c>
      <c r="J3772" s="196" t="inlineStr">
        <is>
          <t>não</t>
        </is>
      </c>
    </row>
    <row r="3773">
      <c r="A3773" s="185" t="n">
        <v>149</v>
      </c>
      <c r="B3773" s="185" t="inlineStr">
        <is>
          <t>TORRE</t>
        </is>
      </c>
      <c r="C3773" s="185" t="inlineStr">
        <is>
          <t>Torre Metálica Autoportante</t>
        </is>
      </c>
      <c r="D3773" s="185" t="n"/>
      <c r="E3773" s="185" t="inlineStr">
        <is>
          <t>Torre Metálica Autoportante · 40m · AeV 3m² · 45m/s</t>
        </is>
      </c>
      <c r="F3773" s="185" t="inlineStr">
        <is>
          <t>VB</t>
        </is>
      </c>
      <c r="G3773" s="185" t="inlineStr">
        <is>
          <t>C OESTE</t>
        </is>
      </c>
      <c r="H3773" s="185" t="inlineStr">
        <is>
          <t>INFRASITE + SECCIONAL</t>
        </is>
      </c>
      <c r="I3773" s="199" t="n">
        <v>121500</v>
      </c>
      <c r="J3773" s="196" t="inlineStr">
        <is>
          <t>não</t>
        </is>
      </c>
    </row>
    <row r="3774">
      <c r="A3774" s="185" t="n">
        <v>149</v>
      </c>
      <c r="B3774" s="185" t="inlineStr">
        <is>
          <t>TORRE</t>
        </is>
      </c>
      <c r="C3774" s="185" t="inlineStr">
        <is>
          <t>Torre Metálica Autoportante</t>
        </is>
      </c>
      <c r="D3774" s="185" t="n"/>
      <c r="E3774" s="185" t="inlineStr">
        <is>
          <t>Torre Metálica Autoportante · 40m · AeV 3m² · 45m/s</t>
        </is>
      </c>
      <c r="F3774" s="185" t="inlineStr">
        <is>
          <t>VB</t>
        </is>
      </c>
      <c r="G3774" s="185" t="inlineStr">
        <is>
          <t>C OESTE</t>
        </is>
      </c>
      <c r="H3774" s="185" t="inlineStr">
        <is>
          <t>ZOPONE (NEGOCIADO)</t>
        </is>
      </c>
      <c r="I3774" s="199" t="n">
        <v>127546.31</v>
      </c>
      <c r="J3774" s="196" t="inlineStr">
        <is>
          <t>não</t>
        </is>
      </c>
    </row>
    <row r="3775">
      <c r="A3775" s="185" t="n">
        <v>149</v>
      </c>
      <c r="B3775" s="185" t="inlineStr">
        <is>
          <t>TORRE</t>
        </is>
      </c>
      <c r="C3775" s="185" t="inlineStr">
        <is>
          <t>Torre Metálica Autoportante</t>
        </is>
      </c>
      <c r="D3775" s="185" t="n"/>
      <c r="E3775" s="185" t="inlineStr">
        <is>
          <t>Torre Metálica Autoportante · 40m · AeV 3m² · 45m/s</t>
        </is>
      </c>
      <c r="F3775" s="185" t="inlineStr">
        <is>
          <t>VB</t>
        </is>
      </c>
      <c r="G3775" s="185" t="inlineStr">
        <is>
          <t>SÃO PAULO</t>
        </is>
      </c>
      <c r="H3775" s="185" t="inlineStr">
        <is>
          <t>CLEMAR (NEGOCIADO)</t>
        </is>
      </c>
      <c r="I3775" s="199" t="n">
        <v>59876.04</v>
      </c>
      <c r="J3775" s="196" t="inlineStr">
        <is>
          <t>não</t>
        </is>
      </c>
    </row>
    <row r="3776">
      <c r="A3776" s="185" t="n">
        <v>149</v>
      </c>
      <c r="B3776" s="185" t="inlineStr">
        <is>
          <t>TORRE</t>
        </is>
      </c>
      <c r="C3776" s="185" t="inlineStr">
        <is>
          <t>Torre Metálica Autoportante</t>
        </is>
      </c>
      <c r="D3776" s="185" t="n"/>
      <c r="E3776" s="185" t="inlineStr">
        <is>
          <t>Torre Metálica Autoportante · 40m · AeV 3m² · 45m/s</t>
        </is>
      </c>
      <c r="F3776" s="185" t="inlineStr">
        <is>
          <t>VB</t>
        </is>
      </c>
      <c r="G3776" s="185" t="inlineStr">
        <is>
          <t>SÃO PAULO</t>
        </is>
      </c>
      <c r="H3776" s="185" t="inlineStr">
        <is>
          <t>CAW (NEGOCIADO)</t>
        </is>
      </c>
      <c r="I3776" s="199" t="n">
        <v>91848.28</v>
      </c>
      <c r="J3776" s="196" t="inlineStr">
        <is>
          <t>não</t>
        </is>
      </c>
    </row>
    <row r="3777">
      <c r="A3777" s="185" t="n">
        <v>149</v>
      </c>
      <c r="B3777" s="185" t="inlineStr">
        <is>
          <t>TORRE</t>
        </is>
      </c>
      <c r="C3777" s="185" t="inlineStr">
        <is>
          <t>Torre Metálica Autoportante</t>
        </is>
      </c>
      <c r="D3777" s="185" t="n"/>
      <c r="E3777" s="185" t="inlineStr">
        <is>
          <t>Torre Metálica Autoportante · 40m · AeV 3m² · 45m/s</t>
        </is>
      </c>
      <c r="F3777" s="185" t="inlineStr">
        <is>
          <t>VB</t>
        </is>
      </c>
      <c r="G3777" s="185" t="inlineStr">
        <is>
          <t>SÃO PAULO</t>
        </is>
      </c>
      <c r="H3777" s="185" t="inlineStr">
        <is>
          <t>METALALFA (NEGOCIADO)</t>
        </is>
      </c>
      <c r="I3777" s="199" t="n">
        <v>97071.83</v>
      </c>
      <c r="J3777" s="196" t="inlineStr">
        <is>
          <t>não</t>
        </is>
      </c>
    </row>
    <row r="3778">
      <c r="A3778" s="185" t="n">
        <v>149</v>
      </c>
      <c r="B3778" s="185" t="inlineStr">
        <is>
          <t>TORRE</t>
        </is>
      </c>
      <c r="C3778" s="185" t="inlineStr">
        <is>
          <t>Torre Metálica Autoportante</t>
        </is>
      </c>
      <c r="D3778" s="185" t="n"/>
      <c r="E3778" s="185" t="inlineStr">
        <is>
          <t>Torre Metálica Autoportante · 40m · AeV 3m² · 45m/s</t>
        </is>
      </c>
      <c r="F3778" s="185" t="inlineStr">
        <is>
          <t>VB</t>
        </is>
      </c>
      <c r="G3778" s="185" t="inlineStr">
        <is>
          <t>SÃO PAULO</t>
        </is>
      </c>
      <c r="H3778" s="185" t="inlineStr">
        <is>
          <t>BRASILSAT</t>
        </is>
      </c>
      <c r="I3778" s="199" t="n">
        <v>116433.7</v>
      </c>
      <c r="J3778" s="196" t="inlineStr">
        <is>
          <t>não</t>
        </is>
      </c>
    </row>
    <row r="3779">
      <c r="A3779" s="185" t="n">
        <v>149</v>
      </c>
      <c r="B3779" s="185" t="inlineStr">
        <is>
          <t>TORRE</t>
        </is>
      </c>
      <c r="C3779" s="185" t="inlineStr">
        <is>
          <t>Torre Metálica Autoportante</t>
        </is>
      </c>
      <c r="D3779" s="185" t="n"/>
      <c r="E3779" s="185" t="inlineStr">
        <is>
          <t>Torre Metálica Autoportante · 40m · AeV 3m² · 45m/s</t>
        </is>
      </c>
      <c r="F3779" s="185" t="inlineStr">
        <is>
          <t>VB</t>
        </is>
      </c>
      <c r="G3779" s="185" t="inlineStr">
        <is>
          <t>SÃO PAULO</t>
        </is>
      </c>
      <c r="H3779" s="185" t="inlineStr">
        <is>
          <t>NOVA CORRENTE</t>
        </is>
      </c>
      <c r="I3779" s="199" t="n">
        <v>121500</v>
      </c>
      <c r="J3779" s="196" t="inlineStr">
        <is>
          <t>não</t>
        </is>
      </c>
    </row>
    <row r="3780">
      <c r="A3780" s="185" t="n">
        <v>149</v>
      </c>
      <c r="B3780" s="185" t="inlineStr">
        <is>
          <t>TORRE</t>
        </is>
      </c>
      <c r="C3780" s="185" t="inlineStr">
        <is>
          <t>Torre Metálica Autoportante</t>
        </is>
      </c>
      <c r="D3780" s="185" t="n"/>
      <c r="E3780" s="185" t="inlineStr">
        <is>
          <t>Torre Metálica Autoportante · 40m · AeV 3m² · 45m/s</t>
        </is>
      </c>
      <c r="F3780" s="185" t="inlineStr">
        <is>
          <t>VB</t>
        </is>
      </c>
      <c r="G3780" s="185" t="inlineStr">
        <is>
          <t>SÃO PAULO</t>
        </is>
      </c>
      <c r="H3780" s="185" t="inlineStr">
        <is>
          <t>INFRASITE + SECCIONAL</t>
        </is>
      </c>
      <c r="I3780" s="199" t="n">
        <v>121500</v>
      </c>
      <c r="J3780" s="196" t="inlineStr">
        <is>
          <t>não</t>
        </is>
      </c>
    </row>
    <row r="3781">
      <c r="A3781" s="185" t="n">
        <v>149</v>
      </c>
      <c r="B3781" s="185" t="inlineStr">
        <is>
          <t>TORRE</t>
        </is>
      </c>
      <c r="C3781" s="185" t="inlineStr">
        <is>
          <t>Torre Metálica Autoportante</t>
        </is>
      </c>
      <c r="D3781" s="185" t="n"/>
      <c r="E3781" s="185" t="inlineStr">
        <is>
          <t>Torre Metálica Autoportante · 40m · AeV 3m² · 45m/s</t>
        </is>
      </c>
      <c r="F3781" s="185" t="inlineStr">
        <is>
          <t>VB</t>
        </is>
      </c>
      <c r="G3781" s="185" t="inlineStr">
        <is>
          <t>SÃO PAULO</t>
        </is>
      </c>
      <c r="H3781" s="185" t="inlineStr">
        <is>
          <t>ZOPONE (NEGOCIADO)</t>
        </is>
      </c>
      <c r="I3781" s="199" t="n">
        <v>127546.31</v>
      </c>
      <c r="J3781" s="196" t="inlineStr">
        <is>
          <t>não</t>
        </is>
      </c>
    </row>
    <row r="3782">
      <c r="A3782" s="185" t="n">
        <v>149</v>
      </c>
      <c r="B3782" s="185" t="inlineStr">
        <is>
          <t>TORRE</t>
        </is>
      </c>
      <c r="C3782" s="185" t="inlineStr">
        <is>
          <t>Torre Metálica Autoportante</t>
        </is>
      </c>
      <c r="D3782" s="185" t="n"/>
      <c r="E3782" s="185" t="inlineStr">
        <is>
          <t>Torre Metálica Autoportante · 40m · AeV 3m² · 45m/s</t>
        </is>
      </c>
      <c r="F3782" s="185" t="inlineStr">
        <is>
          <t>VB</t>
        </is>
      </c>
      <c r="G3782" s="185" t="inlineStr">
        <is>
          <t>LESTE</t>
        </is>
      </c>
      <c r="H3782" s="185" t="inlineStr">
        <is>
          <t>CLEMAR (NEGOCIADO)</t>
        </is>
      </c>
      <c r="I3782" s="199" t="n">
        <v>65863.64</v>
      </c>
      <c r="J3782" s="196" t="inlineStr">
        <is>
          <t>não</t>
        </is>
      </c>
    </row>
    <row r="3783">
      <c r="A3783" s="185" t="n">
        <v>149</v>
      </c>
      <c r="B3783" s="185" t="inlineStr">
        <is>
          <t>TORRE</t>
        </is>
      </c>
      <c r="C3783" s="185" t="inlineStr">
        <is>
          <t>Torre Metálica Autoportante</t>
        </is>
      </c>
      <c r="D3783" s="185" t="n"/>
      <c r="E3783" s="185" t="inlineStr">
        <is>
          <t>Torre Metálica Autoportante · 40m · AeV 3m² · 45m/s</t>
        </is>
      </c>
      <c r="F3783" s="185" t="inlineStr">
        <is>
          <t>VB</t>
        </is>
      </c>
      <c r="G3783" s="185" t="inlineStr">
        <is>
          <t>LESTE</t>
        </is>
      </c>
      <c r="H3783" s="185" t="inlineStr">
        <is>
          <t>CAW (NEGOCIADO)</t>
        </is>
      </c>
      <c r="I3783" s="199" t="n">
        <v>91848.28</v>
      </c>
      <c r="J3783" s="196" t="inlineStr">
        <is>
          <t>não</t>
        </is>
      </c>
    </row>
    <row r="3784">
      <c r="A3784" s="185" t="n">
        <v>149</v>
      </c>
      <c r="B3784" s="185" t="inlineStr">
        <is>
          <t>TORRE</t>
        </is>
      </c>
      <c r="C3784" s="185" t="inlineStr">
        <is>
          <t>Torre Metálica Autoportante</t>
        </is>
      </c>
      <c r="D3784" s="185" t="n"/>
      <c r="E3784" s="185" t="inlineStr">
        <is>
          <t>Torre Metálica Autoportante · 40m · AeV 3m² · 45m/s</t>
        </is>
      </c>
      <c r="F3784" s="185" t="inlineStr">
        <is>
          <t>VB</t>
        </is>
      </c>
      <c r="G3784" s="185" t="inlineStr">
        <is>
          <t>LESTE</t>
        </is>
      </c>
      <c r="H3784" s="185" t="inlineStr">
        <is>
          <t>METALALFA (NEGOCIADO)</t>
        </is>
      </c>
      <c r="I3784" s="199" t="n">
        <v>97071.83</v>
      </c>
      <c r="J3784" s="196" t="inlineStr">
        <is>
          <t>não</t>
        </is>
      </c>
    </row>
    <row r="3785">
      <c r="A3785" s="185" t="n">
        <v>149</v>
      </c>
      <c r="B3785" s="185" t="inlineStr">
        <is>
          <t>TORRE</t>
        </is>
      </c>
      <c r="C3785" s="185" t="inlineStr">
        <is>
          <t>Torre Metálica Autoportante</t>
        </is>
      </c>
      <c r="D3785" s="185" t="n"/>
      <c r="E3785" s="185" t="inlineStr">
        <is>
          <t>Torre Metálica Autoportante · 40m · AeV 3m² · 45m/s</t>
        </is>
      </c>
      <c r="F3785" s="185" t="inlineStr">
        <is>
          <t>VB</t>
        </is>
      </c>
      <c r="G3785" s="185" t="inlineStr">
        <is>
          <t>LESTE</t>
        </is>
      </c>
      <c r="H3785" s="185" t="inlineStr">
        <is>
          <t>BRASILSAT</t>
        </is>
      </c>
      <c r="I3785" s="199" t="n">
        <v>116433.7</v>
      </c>
      <c r="J3785" s="196" t="inlineStr">
        <is>
          <t>não</t>
        </is>
      </c>
    </row>
    <row r="3786">
      <c r="A3786" s="185" t="n">
        <v>149</v>
      </c>
      <c r="B3786" s="185" t="inlineStr">
        <is>
          <t>TORRE</t>
        </is>
      </c>
      <c r="C3786" s="185" t="inlineStr">
        <is>
          <t>Torre Metálica Autoportante</t>
        </is>
      </c>
      <c r="D3786" s="185" t="n"/>
      <c r="E3786" s="185" t="inlineStr">
        <is>
          <t>Torre Metálica Autoportante · 40m · AeV 3m² · 45m/s</t>
        </is>
      </c>
      <c r="F3786" s="185" t="inlineStr">
        <is>
          <t>VB</t>
        </is>
      </c>
      <c r="G3786" s="185" t="inlineStr">
        <is>
          <t>LESTE</t>
        </is>
      </c>
      <c r="H3786" s="185" t="inlineStr">
        <is>
          <t>NOVA CORRENTE</t>
        </is>
      </c>
      <c r="I3786" s="199" t="n">
        <v>121500</v>
      </c>
      <c r="J3786" s="196" t="inlineStr">
        <is>
          <t>não</t>
        </is>
      </c>
    </row>
    <row r="3787">
      <c r="A3787" s="185" t="n">
        <v>149</v>
      </c>
      <c r="B3787" s="185" t="inlineStr">
        <is>
          <t>TORRE</t>
        </is>
      </c>
      <c r="C3787" s="185" t="inlineStr">
        <is>
          <t>Torre Metálica Autoportante</t>
        </is>
      </c>
      <c r="D3787" s="185" t="n"/>
      <c r="E3787" s="185" t="inlineStr">
        <is>
          <t>Torre Metálica Autoportante · 40m · AeV 3m² · 45m/s</t>
        </is>
      </c>
      <c r="F3787" s="185" t="inlineStr">
        <is>
          <t>VB</t>
        </is>
      </c>
      <c r="G3787" s="185" t="inlineStr">
        <is>
          <t>LESTE</t>
        </is>
      </c>
      <c r="H3787" s="185" t="inlineStr">
        <is>
          <t>INFRASITE + SECCIONAL</t>
        </is>
      </c>
      <c r="I3787" s="199" t="n">
        <v>121500</v>
      </c>
      <c r="J3787" s="196" t="inlineStr">
        <is>
          <t>não</t>
        </is>
      </c>
    </row>
    <row r="3788">
      <c r="A3788" s="185" t="n">
        <v>149</v>
      </c>
      <c r="B3788" s="185" t="inlineStr">
        <is>
          <t>TORRE</t>
        </is>
      </c>
      <c r="C3788" s="185" t="inlineStr">
        <is>
          <t>Torre Metálica Autoportante</t>
        </is>
      </c>
      <c r="D3788" s="185" t="n"/>
      <c r="E3788" s="185" t="inlineStr">
        <is>
          <t>Torre Metálica Autoportante · 40m · AeV 3m² · 45m/s</t>
        </is>
      </c>
      <c r="F3788" s="185" t="inlineStr">
        <is>
          <t>VB</t>
        </is>
      </c>
      <c r="G3788" s="185" t="inlineStr">
        <is>
          <t>LESTE</t>
        </is>
      </c>
      <c r="H3788" s="185" t="inlineStr">
        <is>
          <t>ZOPONE (NEGOCIADO)</t>
        </is>
      </c>
      <c r="I3788" s="199" t="n">
        <v>127546.31</v>
      </c>
      <c r="J3788" s="196" t="inlineStr">
        <is>
          <t>não</t>
        </is>
      </c>
    </row>
    <row r="3789">
      <c r="A3789" s="185" t="n">
        <v>149</v>
      </c>
      <c r="B3789" s="185" t="inlineStr">
        <is>
          <t>TORRE</t>
        </is>
      </c>
      <c r="C3789" s="185" t="inlineStr">
        <is>
          <t>Torre Metálica Autoportante</t>
        </is>
      </c>
      <c r="D3789" s="185" t="n"/>
      <c r="E3789" s="185" t="inlineStr">
        <is>
          <t>Torre Metálica Autoportante · 40m · AeV 3m² · 45m/s</t>
        </is>
      </c>
      <c r="F3789" s="185" t="inlineStr">
        <is>
          <t>VB</t>
        </is>
      </c>
      <c r="G3789" s="185" t="inlineStr">
        <is>
          <t>SUL</t>
        </is>
      </c>
      <c r="H3789" s="185" t="inlineStr">
        <is>
          <t>CLEMAR (NEGOCIADO)</t>
        </is>
      </c>
      <c r="I3789" s="199" t="n">
        <v>59876.04</v>
      </c>
      <c r="J3789" s="196" t="inlineStr">
        <is>
          <t>não</t>
        </is>
      </c>
    </row>
    <row r="3790">
      <c r="A3790" s="185" t="n">
        <v>149</v>
      </c>
      <c r="B3790" s="185" t="inlineStr">
        <is>
          <t>TORRE</t>
        </is>
      </c>
      <c r="C3790" s="185" t="inlineStr">
        <is>
          <t>Torre Metálica Autoportante</t>
        </is>
      </c>
      <c r="D3790" s="185" t="n"/>
      <c r="E3790" s="185" t="inlineStr">
        <is>
          <t>Torre Metálica Autoportante · 40m · AeV 3m² · 45m/s</t>
        </is>
      </c>
      <c r="F3790" s="185" t="inlineStr">
        <is>
          <t>VB</t>
        </is>
      </c>
      <c r="G3790" s="185" t="inlineStr">
        <is>
          <t>SUL</t>
        </is>
      </c>
      <c r="H3790" s="185" t="inlineStr">
        <is>
          <t>CAW (NEGOCIADO)</t>
        </is>
      </c>
      <c r="I3790" s="199" t="n">
        <v>91848.28</v>
      </c>
      <c r="J3790" s="196" t="inlineStr">
        <is>
          <t>não</t>
        </is>
      </c>
    </row>
    <row r="3791">
      <c r="A3791" s="185" t="n">
        <v>149</v>
      </c>
      <c r="B3791" s="185" t="inlineStr">
        <is>
          <t>TORRE</t>
        </is>
      </c>
      <c r="C3791" s="185" t="inlineStr">
        <is>
          <t>Torre Metálica Autoportante</t>
        </is>
      </c>
      <c r="D3791" s="185" t="n"/>
      <c r="E3791" s="185" t="inlineStr">
        <is>
          <t>Torre Metálica Autoportante · 40m · AeV 3m² · 45m/s</t>
        </is>
      </c>
      <c r="F3791" s="185" t="inlineStr">
        <is>
          <t>VB</t>
        </is>
      </c>
      <c r="G3791" s="185" t="inlineStr">
        <is>
          <t>SUL</t>
        </is>
      </c>
      <c r="H3791" s="185" t="inlineStr">
        <is>
          <t>METALALFA (NEGOCIADO)</t>
        </is>
      </c>
      <c r="I3791" s="199" t="n">
        <v>97071.83</v>
      </c>
      <c r="J3791" s="196" t="inlineStr">
        <is>
          <t>não</t>
        </is>
      </c>
    </row>
    <row r="3792">
      <c r="A3792" s="185" t="n">
        <v>149</v>
      </c>
      <c r="B3792" s="185" t="inlineStr">
        <is>
          <t>TORRE</t>
        </is>
      </c>
      <c r="C3792" s="185" t="inlineStr">
        <is>
          <t>Torre Metálica Autoportante</t>
        </is>
      </c>
      <c r="D3792" s="185" t="n"/>
      <c r="E3792" s="185" t="inlineStr">
        <is>
          <t>Torre Metálica Autoportante · 40m · AeV 3m² · 45m/s</t>
        </is>
      </c>
      <c r="F3792" s="185" t="inlineStr">
        <is>
          <t>VB</t>
        </is>
      </c>
      <c r="G3792" s="185" t="inlineStr">
        <is>
          <t>SUL</t>
        </is>
      </c>
      <c r="H3792" s="185" t="inlineStr">
        <is>
          <t>BRASILSAT</t>
        </is>
      </c>
      <c r="I3792" s="199" t="n">
        <v>116433.7</v>
      </c>
      <c r="J3792" s="196" t="inlineStr">
        <is>
          <t>não</t>
        </is>
      </c>
    </row>
    <row r="3793">
      <c r="A3793" s="185" t="n">
        <v>149</v>
      </c>
      <c r="B3793" s="185" t="inlineStr">
        <is>
          <t>TORRE</t>
        </is>
      </c>
      <c r="C3793" s="185" t="inlineStr">
        <is>
          <t>Torre Metálica Autoportante</t>
        </is>
      </c>
      <c r="D3793" s="185" t="n"/>
      <c r="E3793" s="185" t="inlineStr">
        <is>
          <t>Torre Metálica Autoportante · 40m · AeV 3m² · 45m/s</t>
        </is>
      </c>
      <c r="F3793" s="185" t="inlineStr">
        <is>
          <t>VB</t>
        </is>
      </c>
      <c r="G3793" s="185" t="inlineStr">
        <is>
          <t>SUL</t>
        </is>
      </c>
      <c r="H3793" s="185" t="inlineStr">
        <is>
          <t>NOVA CORRENTE</t>
        </is>
      </c>
      <c r="I3793" s="199" t="n">
        <v>121500</v>
      </c>
      <c r="J3793" s="196" t="inlineStr">
        <is>
          <t>não</t>
        </is>
      </c>
    </row>
    <row r="3794">
      <c r="A3794" s="185" t="n">
        <v>149</v>
      </c>
      <c r="B3794" s="185" t="inlineStr">
        <is>
          <t>TORRE</t>
        </is>
      </c>
      <c r="C3794" s="185" t="inlineStr">
        <is>
          <t>Torre Metálica Autoportante</t>
        </is>
      </c>
      <c r="D3794" s="185" t="n"/>
      <c r="E3794" s="185" t="inlineStr">
        <is>
          <t>Torre Metálica Autoportante · 40m · AeV 3m² · 45m/s</t>
        </is>
      </c>
      <c r="F3794" s="185" t="inlineStr">
        <is>
          <t>VB</t>
        </is>
      </c>
      <c r="G3794" s="185" t="inlineStr">
        <is>
          <t>SUL</t>
        </is>
      </c>
      <c r="H3794" s="185" t="inlineStr">
        <is>
          <t>INFRASITE + SECCIONAL</t>
        </is>
      </c>
      <c r="I3794" s="199" t="n">
        <v>121500</v>
      </c>
      <c r="J3794" s="196" t="inlineStr">
        <is>
          <t>não</t>
        </is>
      </c>
    </row>
    <row r="3795">
      <c r="A3795" s="185" t="n">
        <v>149</v>
      </c>
      <c r="B3795" s="185" t="inlineStr">
        <is>
          <t>TORRE</t>
        </is>
      </c>
      <c r="C3795" s="185" t="inlineStr">
        <is>
          <t>Torre Metálica Autoportante</t>
        </is>
      </c>
      <c r="D3795" s="185" t="n"/>
      <c r="E3795" s="185" t="inlineStr">
        <is>
          <t>Torre Metálica Autoportante · 40m · AeV 3m² · 45m/s</t>
        </is>
      </c>
      <c r="F3795" s="185" t="inlineStr">
        <is>
          <t>VB</t>
        </is>
      </c>
      <c r="G3795" s="185" t="inlineStr">
        <is>
          <t>SUL</t>
        </is>
      </c>
      <c r="H3795" s="185" t="inlineStr">
        <is>
          <t>ZOPONE (NEGOCIADO)</t>
        </is>
      </c>
      <c r="I3795" s="199" t="n">
        <v>127546.31</v>
      </c>
      <c r="J3795" s="196" t="inlineStr">
        <is>
          <t>não</t>
        </is>
      </c>
    </row>
    <row r="3796">
      <c r="A3796" s="185" t="n">
        <v>150</v>
      </c>
      <c r="B3796" s="185" t="inlineStr">
        <is>
          <t>TORRE</t>
        </is>
      </c>
      <c r="C3796" s="185" t="inlineStr">
        <is>
          <t>Torre Metálica Autoportante</t>
        </is>
      </c>
      <c r="D3796" s="185" t="n"/>
      <c r="E3796" s="185" t="inlineStr">
        <is>
          <t>Torre Metálica Autoportante · 40m · AeV 6m² · 30m/s</t>
        </is>
      </c>
      <c r="F3796" s="185" t="inlineStr">
        <is>
          <t>VB</t>
        </is>
      </c>
      <c r="G3796" s="185" t="inlineStr">
        <is>
          <t>NORTE</t>
        </is>
      </c>
      <c r="H3796" s="185" t="inlineStr">
        <is>
          <t>METALALFA (NEGOCIADO)</t>
        </is>
      </c>
      <c r="I3796" s="199" t="n">
        <v>57716.99</v>
      </c>
      <c r="J3796" s="202" t="inlineStr">
        <is>
          <t>SIM</t>
        </is>
      </c>
    </row>
    <row r="3797">
      <c r="A3797" s="185" t="n">
        <v>150</v>
      </c>
      <c r="B3797" s="185" t="inlineStr">
        <is>
          <t>TORRE</t>
        </is>
      </c>
      <c r="C3797" s="185" t="inlineStr">
        <is>
          <t>Torre Metálica Autoportante</t>
        </is>
      </c>
      <c r="D3797" s="185" t="n"/>
      <c r="E3797" s="185" t="inlineStr">
        <is>
          <t>Torre Metálica Autoportante · 40m · AeV 6m² · 30m/s</t>
        </is>
      </c>
      <c r="F3797" s="185" t="inlineStr">
        <is>
          <t>VB</t>
        </is>
      </c>
      <c r="G3797" s="185" t="inlineStr">
        <is>
          <t>NORTE</t>
        </is>
      </c>
      <c r="H3797" s="185" t="inlineStr">
        <is>
          <t>CLEMAR (NEGOCIADO)</t>
        </is>
      </c>
      <c r="I3797" s="199" t="n">
        <v>59302.8</v>
      </c>
      <c r="J3797" s="202" t="inlineStr">
        <is>
          <t>SIM</t>
        </is>
      </c>
    </row>
    <row r="3798">
      <c r="A3798" s="185" t="n">
        <v>150</v>
      </c>
      <c r="B3798" s="185" t="inlineStr">
        <is>
          <t>TORRE</t>
        </is>
      </c>
      <c r="C3798" s="185" t="inlineStr">
        <is>
          <t>Torre Metálica Autoportante</t>
        </is>
      </c>
      <c r="D3798" s="185" t="n"/>
      <c r="E3798" s="185" t="inlineStr">
        <is>
          <t>Torre Metálica Autoportante · 40m · AeV 6m² · 30m/s</t>
        </is>
      </c>
      <c r="F3798" s="185" t="inlineStr">
        <is>
          <t>VB</t>
        </is>
      </c>
      <c r="G3798" s="185" t="inlineStr">
        <is>
          <t>NORTE</t>
        </is>
      </c>
      <c r="H3798" s="185" t="inlineStr">
        <is>
          <t>CAW (NEGOCIADO)</t>
        </is>
      </c>
      <c r="I3798" s="199" t="n">
        <v>74562.53</v>
      </c>
      <c r="J3798" s="202" t="inlineStr">
        <is>
          <t>SIM</t>
        </is>
      </c>
    </row>
    <row r="3799">
      <c r="A3799" s="185" t="n">
        <v>150</v>
      </c>
      <c r="B3799" s="185" t="inlineStr">
        <is>
          <t>TORRE</t>
        </is>
      </c>
      <c r="C3799" s="185" t="inlineStr">
        <is>
          <t>Torre Metálica Autoportante</t>
        </is>
      </c>
      <c r="D3799" s="185" t="n"/>
      <c r="E3799" s="185" t="inlineStr">
        <is>
          <t>Torre Metálica Autoportante · 40m · AeV 6m² · 30m/s</t>
        </is>
      </c>
      <c r="F3799" s="185" t="inlineStr">
        <is>
          <t>VB</t>
        </is>
      </c>
      <c r="G3799" s="185" t="inlineStr">
        <is>
          <t>NORTE</t>
        </is>
      </c>
      <c r="H3799" s="185" t="inlineStr">
        <is>
          <t>ZOPONE (NEGOCIADO)</t>
        </is>
      </c>
      <c r="I3799" s="199" t="n">
        <v>93128.60000000001</v>
      </c>
      <c r="J3799" s="202" t="inlineStr">
        <is>
          <t>SIM</t>
        </is>
      </c>
    </row>
    <row r="3800">
      <c r="A3800" s="185" t="n">
        <v>150</v>
      </c>
      <c r="B3800" s="185" t="inlineStr">
        <is>
          <t>TORRE</t>
        </is>
      </c>
      <c r="C3800" s="185" t="inlineStr">
        <is>
          <t>Torre Metálica Autoportante</t>
        </is>
      </c>
      <c r="D3800" s="185" t="n"/>
      <c r="E3800" s="185" t="inlineStr">
        <is>
          <t>Torre Metálica Autoportante · 40m · AeV 6m² · 30m/s</t>
        </is>
      </c>
      <c r="F3800" s="185" t="inlineStr">
        <is>
          <t>VB</t>
        </is>
      </c>
      <c r="G3800" s="185" t="inlineStr">
        <is>
          <t>NORTE</t>
        </is>
      </c>
      <c r="H3800" s="185" t="inlineStr">
        <is>
          <t>BRASILSAT</t>
        </is>
      </c>
      <c r="I3800" s="199" t="n">
        <v>95951.00999999999</v>
      </c>
      <c r="J3800" s="202" t="inlineStr">
        <is>
          <t>SIM</t>
        </is>
      </c>
    </row>
    <row r="3801">
      <c r="A3801" s="185" t="n">
        <v>150</v>
      </c>
      <c r="B3801" s="185" t="inlineStr">
        <is>
          <t>TORRE</t>
        </is>
      </c>
      <c r="C3801" s="185" t="inlineStr">
        <is>
          <t>Torre Metálica Autoportante</t>
        </is>
      </c>
      <c r="D3801" s="185" t="n"/>
      <c r="E3801" s="185" t="inlineStr">
        <is>
          <t>Torre Metálica Autoportante · 40m · AeV 6m² · 30m/s</t>
        </is>
      </c>
      <c r="F3801" s="185" t="inlineStr">
        <is>
          <t>VB</t>
        </is>
      </c>
      <c r="G3801" s="185" t="inlineStr">
        <is>
          <t>NORTE</t>
        </is>
      </c>
      <c r="H3801" s="185" t="inlineStr">
        <is>
          <t>INFRASITE + SECCIONAL</t>
        </is>
      </c>
      <c r="I3801" s="199" t="n">
        <v>121000</v>
      </c>
      <c r="J3801" s="202" t="inlineStr">
        <is>
          <t>SIM</t>
        </is>
      </c>
    </row>
    <row r="3802">
      <c r="A3802" s="185" t="n">
        <v>150</v>
      </c>
      <c r="B3802" s="185" t="inlineStr">
        <is>
          <t>TORRE</t>
        </is>
      </c>
      <c r="C3802" s="185" t="inlineStr">
        <is>
          <t>Torre Metálica Autoportante</t>
        </is>
      </c>
      <c r="D3802" s="185" t="n"/>
      <c r="E3802" s="185" t="inlineStr">
        <is>
          <t>Torre Metálica Autoportante · 40m · AeV 6m² · 30m/s</t>
        </is>
      </c>
      <c r="F3802" s="185" t="inlineStr">
        <is>
          <t>VB</t>
        </is>
      </c>
      <c r="G3802" s="185" t="inlineStr">
        <is>
          <t>NORDESTE</t>
        </is>
      </c>
      <c r="H3802" s="185" t="inlineStr">
        <is>
          <t>CLEMAR (NEGOCIADO)</t>
        </is>
      </c>
      <c r="I3802" s="199" t="n">
        <v>54360.9</v>
      </c>
      <c r="J3802" s="202" t="inlineStr">
        <is>
          <t>SIM</t>
        </is>
      </c>
    </row>
    <row r="3803">
      <c r="A3803" s="185" t="n">
        <v>150</v>
      </c>
      <c r="B3803" s="185" t="inlineStr">
        <is>
          <t>TORRE</t>
        </is>
      </c>
      <c r="C3803" s="185" t="inlineStr">
        <is>
          <t>Torre Metálica Autoportante</t>
        </is>
      </c>
      <c r="D3803" s="185" t="n"/>
      <c r="E3803" s="185" t="inlineStr">
        <is>
          <t>Torre Metálica Autoportante · 40m · AeV 6m² · 30m/s</t>
        </is>
      </c>
      <c r="F3803" s="185" t="inlineStr">
        <is>
          <t>VB</t>
        </is>
      </c>
      <c r="G3803" s="185" t="inlineStr">
        <is>
          <t>NORDESTE</t>
        </is>
      </c>
      <c r="H3803" s="185" t="inlineStr">
        <is>
          <t>METALALFA (NEGOCIADO)</t>
        </is>
      </c>
      <c r="I3803" s="199" t="n">
        <v>57716.99</v>
      </c>
      <c r="J3803" s="202" t="inlineStr">
        <is>
          <t>SIM</t>
        </is>
      </c>
    </row>
    <row r="3804">
      <c r="A3804" s="185" t="n">
        <v>150</v>
      </c>
      <c r="B3804" s="185" t="inlineStr">
        <is>
          <t>TORRE</t>
        </is>
      </c>
      <c r="C3804" s="185" t="inlineStr">
        <is>
          <t>Torre Metálica Autoportante</t>
        </is>
      </c>
      <c r="D3804" s="185" t="n"/>
      <c r="E3804" s="185" t="inlineStr">
        <is>
          <t>Torre Metálica Autoportante · 40m · AeV 6m² · 30m/s</t>
        </is>
      </c>
      <c r="F3804" s="185" t="inlineStr">
        <is>
          <t>VB</t>
        </is>
      </c>
      <c r="G3804" s="185" t="inlineStr">
        <is>
          <t>NORDESTE</t>
        </is>
      </c>
      <c r="H3804" s="185" t="inlineStr">
        <is>
          <t>CAW (NEGOCIADO)</t>
        </is>
      </c>
      <c r="I3804" s="199" t="n">
        <v>74562.53</v>
      </c>
      <c r="J3804" s="202" t="inlineStr">
        <is>
          <t>SIM</t>
        </is>
      </c>
    </row>
    <row r="3805">
      <c r="A3805" s="185" t="n">
        <v>150</v>
      </c>
      <c r="B3805" s="185" t="inlineStr">
        <is>
          <t>TORRE</t>
        </is>
      </c>
      <c r="C3805" s="185" t="inlineStr">
        <is>
          <t>Torre Metálica Autoportante</t>
        </is>
      </c>
      <c r="D3805" s="185" t="n"/>
      <c r="E3805" s="185" t="inlineStr">
        <is>
          <t>Torre Metálica Autoportante · 40m · AeV 6m² · 30m/s</t>
        </is>
      </c>
      <c r="F3805" s="185" t="inlineStr">
        <is>
          <t>VB</t>
        </is>
      </c>
      <c r="G3805" s="185" t="inlineStr">
        <is>
          <t>NORDESTE</t>
        </is>
      </c>
      <c r="H3805" s="185" t="inlineStr">
        <is>
          <t>ZOPONE (NEGOCIADO)</t>
        </is>
      </c>
      <c r="I3805" s="199" t="n">
        <v>93128.60000000001</v>
      </c>
      <c r="J3805" s="202" t="inlineStr">
        <is>
          <t>SIM</t>
        </is>
      </c>
    </row>
    <row r="3806">
      <c r="A3806" s="185" t="n">
        <v>150</v>
      </c>
      <c r="B3806" s="185" t="inlineStr">
        <is>
          <t>TORRE</t>
        </is>
      </c>
      <c r="C3806" s="185" t="inlineStr">
        <is>
          <t>Torre Metálica Autoportante</t>
        </is>
      </c>
      <c r="D3806" s="185" t="n"/>
      <c r="E3806" s="185" t="inlineStr">
        <is>
          <t>Torre Metálica Autoportante · 40m · AeV 6m² · 30m/s</t>
        </is>
      </c>
      <c r="F3806" s="185" t="inlineStr">
        <is>
          <t>VB</t>
        </is>
      </c>
      <c r="G3806" s="185" t="inlineStr">
        <is>
          <t>NORDESTE</t>
        </is>
      </c>
      <c r="H3806" s="185" t="inlineStr">
        <is>
          <t>BRASILSAT</t>
        </is>
      </c>
      <c r="I3806" s="199" t="n">
        <v>95951.00999999999</v>
      </c>
      <c r="J3806" s="202" t="inlineStr">
        <is>
          <t>SIM</t>
        </is>
      </c>
    </row>
    <row r="3807">
      <c r="A3807" s="185" t="n">
        <v>150</v>
      </c>
      <c r="B3807" s="185" t="inlineStr">
        <is>
          <t>TORRE</t>
        </is>
      </c>
      <c r="C3807" s="185" t="inlineStr">
        <is>
          <t>Torre Metálica Autoportante</t>
        </is>
      </c>
      <c r="D3807" s="185" t="n"/>
      <c r="E3807" s="185" t="inlineStr">
        <is>
          <t>Torre Metálica Autoportante · 40m · AeV 6m² · 30m/s</t>
        </is>
      </c>
      <c r="F3807" s="185" t="inlineStr">
        <is>
          <t>VB</t>
        </is>
      </c>
      <c r="G3807" s="185" t="inlineStr">
        <is>
          <t>NORDESTE</t>
        </is>
      </c>
      <c r="H3807" s="185" t="inlineStr">
        <is>
          <t>NOVA CORRENTE</t>
        </is>
      </c>
      <c r="I3807" s="199" t="n">
        <v>121000</v>
      </c>
      <c r="J3807" s="202" t="inlineStr">
        <is>
          <t>SIM</t>
        </is>
      </c>
    </row>
    <row r="3808">
      <c r="A3808" s="185" t="n">
        <v>150</v>
      </c>
      <c r="B3808" s="185" t="inlineStr">
        <is>
          <t>TORRE</t>
        </is>
      </c>
      <c r="C3808" s="185" t="inlineStr">
        <is>
          <t>Torre Metálica Autoportante</t>
        </is>
      </c>
      <c r="D3808" s="185" t="n"/>
      <c r="E3808" s="185" t="inlineStr">
        <is>
          <t>Torre Metálica Autoportante · 40m · AeV 6m² · 30m/s</t>
        </is>
      </c>
      <c r="F3808" s="185" t="inlineStr">
        <is>
          <t>VB</t>
        </is>
      </c>
      <c r="G3808" s="185" t="inlineStr">
        <is>
          <t>NORDESTE</t>
        </is>
      </c>
      <c r="H3808" s="185" t="inlineStr">
        <is>
          <t>INFRASITE + SECCIONAL</t>
        </is>
      </c>
      <c r="I3808" s="199" t="n">
        <v>121000</v>
      </c>
      <c r="J3808" s="202" t="inlineStr">
        <is>
          <t>SIM</t>
        </is>
      </c>
    </row>
    <row r="3809">
      <c r="A3809" s="185" t="n">
        <v>150</v>
      </c>
      <c r="B3809" s="185" t="inlineStr">
        <is>
          <t>TORRE</t>
        </is>
      </c>
      <c r="C3809" s="185" t="inlineStr">
        <is>
          <t>Torre Metálica Autoportante</t>
        </is>
      </c>
      <c r="D3809" s="185" t="n"/>
      <c r="E3809" s="185" t="inlineStr">
        <is>
          <t>Torre Metálica Autoportante · 40m · AeV 6m² · 30m/s</t>
        </is>
      </c>
      <c r="F3809" s="185" t="inlineStr">
        <is>
          <t>VB</t>
        </is>
      </c>
      <c r="G3809" s="185" t="inlineStr">
        <is>
          <t>C OESTE</t>
        </is>
      </c>
      <c r="H3809" s="185" t="inlineStr">
        <is>
          <t>CLEMAR (NEGOCIADO)</t>
        </is>
      </c>
      <c r="I3809" s="199" t="n">
        <v>51889.95</v>
      </c>
      <c r="J3809" s="196" t="inlineStr">
        <is>
          <t>não</t>
        </is>
      </c>
    </row>
    <row r="3810">
      <c r="A3810" s="185" t="n">
        <v>150</v>
      </c>
      <c r="B3810" s="185" t="inlineStr">
        <is>
          <t>TORRE</t>
        </is>
      </c>
      <c r="C3810" s="185" t="inlineStr">
        <is>
          <t>Torre Metálica Autoportante</t>
        </is>
      </c>
      <c r="D3810" s="185" t="n"/>
      <c r="E3810" s="185" t="inlineStr">
        <is>
          <t>Torre Metálica Autoportante · 40m · AeV 6m² · 30m/s</t>
        </is>
      </c>
      <c r="F3810" s="185" t="inlineStr">
        <is>
          <t>VB</t>
        </is>
      </c>
      <c r="G3810" s="185" t="inlineStr">
        <is>
          <t>C OESTE</t>
        </is>
      </c>
      <c r="H3810" s="185" t="inlineStr">
        <is>
          <t>METALALFA (NEGOCIADO)</t>
        </is>
      </c>
      <c r="I3810" s="199" t="n">
        <v>57716.99</v>
      </c>
      <c r="J3810" s="196" t="inlineStr">
        <is>
          <t>não</t>
        </is>
      </c>
    </row>
    <row r="3811">
      <c r="A3811" s="185" t="n">
        <v>150</v>
      </c>
      <c r="B3811" s="185" t="inlineStr">
        <is>
          <t>TORRE</t>
        </is>
      </c>
      <c r="C3811" s="185" t="inlineStr">
        <is>
          <t>Torre Metálica Autoportante</t>
        </is>
      </c>
      <c r="D3811" s="185" t="n"/>
      <c r="E3811" s="185" t="inlineStr">
        <is>
          <t>Torre Metálica Autoportante · 40m · AeV 6m² · 30m/s</t>
        </is>
      </c>
      <c r="F3811" s="185" t="inlineStr">
        <is>
          <t>VB</t>
        </is>
      </c>
      <c r="G3811" s="185" t="inlineStr">
        <is>
          <t>C OESTE</t>
        </is>
      </c>
      <c r="H3811" s="185" t="inlineStr">
        <is>
          <t>CAW (NEGOCIADO)</t>
        </is>
      </c>
      <c r="I3811" s="199" t="n">
        <v>74562.53</v>
      </c>
      <c r="J3811" s="196" t="inlineStr">
        <is>
          <t>não</t>
        </is>
      </c>
    </row>
    <row r="3812">
      <c r="A3812" s="185" t="n">
        <v>150</v>
      </c>
      <c r="B3812" s="185" t="inlineStr">
        <is>
          <t>TORRE</t>
        </is>
      </c>
      <c r="C3812" s="185" t="inlineStr">
        <is>
          <t>Torre Metálica Autoportante</t>
        </is>
      </c>
      <c r="D3812" s="185" t="n"/>
      <c r="E3812" s="185" t="inlineStr">
        <is>
          <t>Torre Metálica Autoportante · 40m · AeV 6m² · 30m/s</t>
        </is>
      </c>
      <c r="F3812" s="185" t="inlineStr">
        <is>
          <t>VB</t>
        </is>
      </c>
      <c r="G3812" s="185" t="inlineStr">
        <is>
          <t>C OESTE</t>
        </is>
      </c>
      <c r="H3812" s="185" t="inlineStr">
        <is>
          <t>ZOPONE (NEGOCIADO)</t>
        </is>
      </c>
      <c r="I3812" s="199" t="n">
        <v>93128.60000000001</v>
      </c>
      <c r="J3812" s="196" t="inlineStr">
        <is>
          <t>não</t>
        </is>
      </c>
    </row>
    <row r="3813">
      <c r="A3813" s="185" t="n">
        <v>150</v>
      </c>
      <c r="B3813" s="185" t="inlineStr">
        <is>
          <t>TORRE</t>
        </is>
      </c>
      <c r="C3813" s="185" t="inlineStr">
        <is>
          <t>Torre Metálica Autoportante</t>
        </is>
      </c>
      <c r="D3813" s="185" t="n"/>
      <c r="E3813" s="185" t="inlineStr">
        <is>
          <t>Torre Metálica Autoportante · 40m · AeV 6m² · 30m/s</t>
        </is>
      </c>
      <c r="F3813" s="185" t="inlineStr">
        <is>
          <t>VB</t>
        </is>
      </c>
      <c r="G3813" s="185" t="inlineStr">
        <is>
          <t>C OESTE</t>
        </is>
      </c>
      <c r="H3813" s="185" t="inlineStr">
        <is>
          <t>BRASILSAT</t>
        </is>
      </c>
      <c r="I3813" s="199" t="n">
        <v>93432.96000000001</v>
      </c>
      <c r="J3813" s="196" t="inlineStr">
        <is>
          <t>não</t>
        </is>
      </c>
    </row>
    <row r="3814">
      <c r="A3814" s="185" t="n">
        <v>150</v>
      </c>
      <c r="B3814" s="185" t="inlineStr">
        <is>
          <t>TORRE</t>
        </is>
      </c>
      <c r="C3814" s="185" t="inlineStr">
        <is>
          <t>Torre Metálica Autoportante</t>
        </is>
      </c>
      <c r="D3814" s="185" t="n"/>
      <c r="E3814" s="185" t="inlineStr">
        <is>
          <t>Torre Metálica Autoportante · 40m · AeV 6m² · 30m/s</t>
        </is>
      </c>
      <c r="F3814" s="185" t="inlineStr">
        <is>
          <t>VB</t>
        </is>
      </c>
      <c r="G3814" s="185" t="inlineStr">
        <is>
          <t>C OESTE</t>
        </is>
      </c>
      <c r="H3814" s="185" t="inlineStr">
        <is>
          <t>INFRASITE + SECCIONAL</t>
        </is>
      </c>
      <c r="I3814" s="199" t="n">
        <v>121000</v>
      </c>
      <c r="J3814" s="196" t="inlineStr">
        <is>
          <t>não</t>
        </is>
      </c>
    </row>
    <row r="3815">
      <c r="A3815" s="185" t="n">
        <v>150</v>
      </c>
      <c r="B3815" s="185" t="inlineStr">
        <is>
          <t>TORRE</t>
        </is>
      </c>
      <c r="C3815" s="185" t="inlineStr">
        <is>
          <t>Torre Metálica Autoportante</t>
        </is>
      </c>
      <c r="D3815" s="185" t="n"/>
      <c r="E3815" s="185" t="inlineStr">
        <is>
          <t>Torre Metálica Autoportante · 40m · AeV 6m² · 30m/s</t>
        </is>
      </c>
      <c r="F3815" s="185" t="inlineStr">
        <is>
          <t>VB</t>
        </is>
      </c>
      <c r="G3815" s="185" t="inlineStr">
        <is>
          <t>SÃO PAULO</t>
        </is>
      </c>
      <c r="H3815" s="185" t="inlineStr">
        <is>
          <t>CLEMAR (NEGOCIADO)</t>
        </is>
      </c>
      <c r="I3815" s="199" t="n">
        <v>49419</v>
      </c>
      <c r="J3815" s="196" t="inlineStr">
        <is>
          <t>não</t>
        </is>
      </c>
    </row>
    <row r="3816">
      <c r="A3816" s="185" t="n">
        <v>150</v>
      </c>
      <c r="B3816" s="185" t="inlineStr">
        <is>
          <t>TORRE</t>
        </is>
      </c>
      <c r="C3816" s="185" t="inlineStr">
        <is>
          <t>Torre Metálica Autoportante</t>
        </is>
      </c>
      <c r="D3816" s="185" t="n"/>
      <c r="E3816" s="185" t="inlineStr">
        <is>
          <t>Torre Metálica Autoportante · 40m · AeV 6m² · 30m/s</t>
        </is>
      </c>
      <c r="F3816" s="185" t="inlineStr">
        <is>
          <t>VB</t>
        </is>
      </c>
      <c r="G3816" s="185" t="inlineStr">
        <is>
          <t>SÃO PAULO</t>
        </is>
      </c>
      <c r="H3816" s="185" t="inlineStr">
        <is>
          <t>METALALFA (NEGOCIADO)</t>
        </is>
      </c>
      <c r="I3816" s="199" t="n">
        <v>57716.99</v>
      </c>
      <c r="J3816" s="196" t="inlineStr">
        <is>
          <t>não</t>
        </is>
      </c>
    </row>
    <row r="3817">
      <c r="A3817" s="185" t="n">
        <v>150</v>
      </c>
      <c r="B3817" s="185" t="inlineStr">
        <is>
          <t>TORRE</t>
        </is>
      </c>
      <c r="C3817" s="185" t="inlineStr">
        <is>
          <t>Torre Metálica Autoportante</t>
        </is>
      </c>
      <c r="D3817" s="185" t="n"/>
      <c r="E3817" s="185" t="inlineStr">
        <is>
          <t>Torre Metálica Autoportante · 40m · AeV 6m² · 30m/s</t>
        </is>
      </c>
      <c r="F3817" s="185" t="inlineStr">
        <is>
          <t>VB</t>
        </is>
      </c>
      <c r="G3817" s="185" t="inlineStr">
        <is>
          <t>SÃO PAULO</t>
        </is>
      </c>
      <c r="H3817" s="185" t="inlineStr">
        <is>
          <t>CAW (NEGOCIADO)</t>
        </is>
      </c>
      <c r="I3817" s="199" t="n">
        <v>74562.53</v>
      </c>
      <c r="J3817" s="196" t="inlineStr">
        <is>
          <t>não</t>
        </is>
      </c>
    </row>
    <row r="3818">
      <c r="A3818" s="185" t="n">
        <v>150</v>
      </c>
      <c r="B3818" s="185" t="inlineStr">
        <is>
          <t>TORRE</t>
        </is>
      </c>
      <c r="C3818" s="185" t="inlineStr">
        <is>
          <t>Torre Metálica Autoportante</t>
        </is>
      </c>
      <c r="D3818" s="185" t="n"/>
      <c r="E3818" s="185" t="inlineStr">
        <is>
          <t>Torre Metálica Autoportante · 40m · AeV 6m² · 30m/s</t>
        </is>
      </c>
      <c r="F3818" s="185" t="inlineStr">
        <is>
          <t>VB</t>
        </is>
      </c>
      <c r="G3818" s="185" t="inlineStr">
        <is>
          <t>SÃO PAULO</t>
        </is>
      </c>
      <c r="H3818" s="185" t="inlineStr">
        <is>
          <t>ZOPONE (NEGOCIADO)</t>
        </is>
      </c>
      <c r="I3818" s="199" t="n">
        <v>93128.60000000001</v>
      </c>
      <c r="J3818" s="196" t="inlineStr">
        <is>
          <t>não</t>
        </is>
      </c>
    </row>
    <row r="3819">
      <c r="A3819" s="185" t="n">
        <v>150</v>
      </c>
      <c r="B3819" s="185" t="inlineStr">
        <is>
          <t>TORRE</t>
        </is>
      </c>
      <c r="C3819" s="185" t="inlineStr">
        <is>
          <t>Torre Metálica Autoportante</t>
        </is>
      </c>
      <c r="D3819" s="185" t="n"/>
      <c r="E3819" s="185" t="inlineStr">
        <is>
          <t>Torre Metálica Autoportante · 40m · AeV 6m² · 30m/s</t>
        </is>
      </c>
      <c r="F3819" s="185" t="inlineStr">
        <is>
          <t>VB</t>
        </is>
      </c>
      <c r="G3819" s="185" t="inlineStr">
        <is>
          <t>SÃO PAULO</t>
        </is>
      </c>
      <c r="H3819" s="185" t="inlineStr">
        <is>
          <t>BRASILSAT</t>
        </is>
      </c>
      <c r="I3819" s="199" t="n">
        <v>95951.00999999999</v>
      </c>
      <c r="J3819" s="196" t="inlineStr">
        <is>
          <t>não</t>
        </is>
      </c>
    </row>
    <row r="3820">
      <c r="A3820" s="185" t="n">
        <v>150</v>
      </c>
      <c r="B3820" s="185" t="inlineStr">
        <is>
          <t>TORRE</t>
        </is>
      </c>
      <c r="C3820" s="185" t="inlineStr">
        <is>
          <t>Torre Metálica Autoportante</t>
        </is>
      </c>
      <c r="D3820" s="185" t="n"/>
      <c r="E3820" s="185" t="inlineStr">
        <is>
          <t>Torre Metálica Autoportante · 40m · AeV 6m² · 30m/s</t>
        </is>
      </c>
      <c r="F3820" s="185" t="inlineStr">
        <is>
          <t>VB</t>
        </is>
      </c>
      <c r="G3820" s="185" t="inlineStr">
        <is>
          <t>SÃO PAULO</t>
        </is>
      </c>
      <c r="H3820" s="185" t="inlineStr">
        <is>
          <t>NOVA CORRENTE</t>
        </is>
      </c>
      <c r="I3820" s="199" t="n">
        <v>121000</v>
      </c>
      <c r="J3820" s="196" t="inlineStr">
        <is>
          <t>não</t>
        </is>
      </c>
    </row>
    <row r="3821">
      <c r="A3821" s="185" t="n">
        <v>150</v>
      </c>
      <c r="B3821" s="185" t="inlineStr">
        <is>
          <t>TORRE</t>
        </is>
      </c>
      <c r="C3821" s="185" t="inlineStr">
        <is>
          <t>Torre Metálica Autoportante</t>
        </is>
      </c>
      <c r="D3821" s="185" t="n"/>
      <c r="E3821" s="185" t="inlineStr">
        <is>
          <t>Torre Metálica Autoportante · 40m · AeV 6m² · 30m/s</t>
        </is>
      </c>
      <c r="F3821" s="185" t="inlineStr">
        <is>
          <t>VB</t>
        </is>
      </c>
      <c r="G3821" s="185" t="inlineStr">
        <is>
          <t>SÃO PAULO</t>
        </is>
      </c>
      <c r="H3821" s="185" t="inlineStr">
        <is>
          <t>INFRASITE + SECCIONAL</t>
        </is>
      </c>
      <c r="I3821" s="199" t="n">
        <v>121000</v>
      </c>
      <c r="J3821" s="196" t="inlineStr">
        <is>
          <t>não</t>
        </is>
      </c>
    </row>
    <row r="3822">
      <c r="A3822" s="185" t="n">
        <v>150</v>
      </c>
      <c r="B3822" s="185" t="inlineStr">
        <is>
          <t>TORRE</t>
        </is>
      </c>
      <c r="C3822" s="185" t="inlineStr">
        <is>
          <t>Torre Metálica Autoportante</t>
        </is>
      </c>
      <c r="D3822" s="185" t="n"/>
      <c r="E3822" s="185" t="inlineStr">
        <is>
          <t>Torre Metálica Autoportante · 40m · AeV 6m² · 30m/s</t>
        </is>
      </c>
      <c r="F3822" s="185" t="inlineStr">
        <is>
          <t>VB</t>
        </is>
      </c>
      <c r="G3822" s="185" t="inlineStr">
        <is>
          <t>LESTE</t>
        </is>
      </c>
      <c r="H3822" s="185" t="inlineStr">
        <is>
          <t>CLEMAR (NEGOCIADO)</t>
        </is>
      </c>
      <c r="I3822" s="199" t="n">
        <v>54360.9</v>
      </c>
      <c r="J3822" s="196" t="inlineStr">
        <is>
          <t>não</t>
        </is>
      </c>
    </row>
    <row r="3823">
      <c r="A3823" s="185" t="n">
        <v>150</v>
      </c>
      <c r="B3823" s="185" t="inlineStr">
        <is>
          <t>TORRE</t>
        </is>
      </c>
      <c r="C3823" s="185" t="inlineStr">
        <is>
          <t>Torre Metálica Autoportante</t>
        </is>
      </c>
      <c r="D3823" s="185" t="n"/>
      <c r="E3823" s="185" t="inlineStr">
        <is>
          <t>Torre Metálica Autoportante · 40m · AeV 6m² · 30m/s</t>
        </is>
      </c>
      <c r="F3823" s="185" t="inlineStr">
        <is>
          <t>VB</t>
        </is>
      </c>
      <c r="G3823" s="185" t="inlineStr">
        <is>
          <t>LESTE</t>
        </is>
      </c>
      <c r="H3823" s="185" t="inlineStr">
        <is>
          <t>METALALFA (NEGOCIADO)</t>
        </is>
      </c>
      <c r="I3823" s="199" t="n">
        <v>57716.99</v>
      </c>
      <c r="J3823" s="196" t="inlineStr">
        <is>
          <t>não</t>
        </is>
      </c>
    </row>
    <row r="3824">
      <c r="A3824" s="185" t="n">
        <v>150</v>
      </c>
      <c r="B3824" s="185" t="inlineStr">
        <is>
          <t>TORRE</t>
        </is>
      </c>
      <c r="C3824" s="185" t="inlineStr">
        <is>
          <t>Torre Metálica Autoportante</t>
        </is>
      </c>
      <c r="D3824" s="185" t="n"/>
      <c r="E3824" s="185" t="inlineStr">
        <is>
          <t>Torre Metálica Autoportante · 40m · AeV 6m² · 30m/s</t>
        </is>
      </c>
      <c r="F3824" s="185" t="inlineStr">
        <is>
          <t>VB</t>
        </is>
      </c>
      <c r="G3824" s="185" t="inlineStr">
        <is>
          <t>LESTE</t>
        </is>
      </c>
      <c r="H3824" s="185" t="inlineStr">
        <is>
          <t>CAW (NEGOCIADO)</t>
        </is>
      </c>
      <c r="I3824" s="199" t="n">
        <v>74562.53</v>
      </c>
      <c r="J3824" s="196" t="inlineStr">
        <is>
          <t>não</t>
        </is>
      </c>
    </row>
    <row r="3825">
      <c r="A3825" s="185" t="n">
        <v>150</v>
      </c>
      <c r="B3825" s="185" t="inlineStr">
        <is>
          <t>TORRE</t>
        </is>
      </c>
      <c r="C3825" s="185" t="inlineStr">
        <is>
          <t>Torre Metálica Autoportante</t>
        </is>
      </c>
      <c r="D3825" s="185" t="n"/>
      <c r="E3825" s="185" t="inlineStr">
        <is>
          <t>Torre Metálica Autoportante · 40m · AeV 6m² · 30m/s</t>
        </is>
      </c>
      <c r="F3825" s="185" t="inlineStr">
        <is>
          <t>VB</t>
        </is>
      </c>
      <c r="G3825" s="185" t="inlineStr">
        <is>
          <t>LESTE</t>
        </is>
      </c>
      <c r="H3825" s="185" t="inlineStr">
        <is>
          <t>ZOPONE (NEGOCIADO)</t>
        </is>
      </c>
      <c r="I3825" s="199" t="n">
        <v>93128.60000000001</v>
      </c>
      <c r="J3825" s="196" t="inlineStr">
        <is>
          <t>não</t>
        </is>
      </c>
    </row>
    <row r="3826">
      <c r="A3826" s="185" t="n">
        <v>150</v>
      </c>
      <c r="B3826" s="185" t="inlineStr">
        <is>
          <t>TORRE</t>
        </is>
      </c>
      <c r="C3826" s="185" t="inlineStr">
        <is>
          <t>Torre Metálica Autoportante</t>
        </is>
      </c>
      <c r="D3826" s="185" t="n"/>
      <c r="E3826" s="185" t="inlineStr">
        <is>
          <t>Torre Metálica Autoportante · 40m · AeV 6m² · 30m/s</t>
        </is>
      </c>
      <c r="F3826" s="185" t="inlineStr">
        <is>
          <t>VB</t>
        </is>
      </c>
      <c r="G3826" s="185" t="inlineStr">
        <is>
          <t>LESTE</t>
        </is>
      </c>
      <c r="H3826" s="185" t="inlineStr">
        <is>
          <t>BRASILSAT</t>
        </is>
      </c>
      <c r="I3826" s="199" t="n">
        <v>95951.00999999999</v>
      </c>
      <c r="J3826" s="196" t="inlineStr">
        <is>
          <t>não</t>
        </is>
      </c>
    </row>
    <row r="3827">
      <c r="A3827" s="185" t="n">
        <v>150</v>
      </c>
      <c r="B3827" s="185" t="inlineStr">
        <is>
          <t>TORRE</t>
        </is>
      </c>
      <c r="C3827" s="185" t="inlineStr">
        <is>
          <t>Torre Metálica Autoportante</t>
        </is>
      </c>
      <c r="D3827" s="185" t="n"/>
      <c r="E3827" s="185" t="inlineStr">
        <is>
          <t>Torre Metálica Autoportante · 40m · AeV 6m² · 30m/s</t>
        </is>
      </c>
      <c r="F3827" s="185" t="inlineStr">
        <is>
          <t>VB</t>
        </is>
      </c>
      <c r="G3827" s="185" t="inlineStr">
        <is>
          <t>LESTE</t>
        </is>
      </c>
      <c r="H3827" s="185" t="inlineStr">
        <is>
          <t>NOVA CORRENTE</t>
        </is>
      </c>
      <c r="I3827" s="199" t="n">
        <v>121000</v>
      </c>
      <c r="J3827" s="196" t="inlineStr">
        <is>
          <t>não</t>
        </is>
      </c>
    </row>
    <row r="3828">
      <c r="A3828" s="185" t="n">
        <v>150</v>
      </c>
      <c r="B3828" s="185" t="inlineStr">
        <is>
          <t>TORRE</t>
        </is>
      </c>
      <c r="C3828" s="185" t="inlineStr">
        <is>
          <t>Torre Metálica Autoportante</t>
        </is>
      </c>
      <c r="D3828" s="185" t="n"/>
      <c r="E3828" s="185" t="inlineStr">
        <is>
          <t>Torre Metálica Autoportante · 40m · AeV 6m² · 30m/s</t>
        </is>
      </c>
      <c r="F3828" s="185" t="inlineStr">
        <is>
          <t>VB</t>
        </is>
      </c>
      <c r="G3828" s="185" t="inlineStr">
        <is>
          <t>LESTE</t>
        </is>
      </c>
      <c r="H3828" s="185" t="inlineStr">
        <is>
          <t>INFRASITE + SECCIONAL</t>
        </is>
      </c>
      <c r="I3828" s="199" t="n">
        <v>121000</v>
      </c>
      <c r="J3828" s="196" t="inlineStr">
        <is>
          <t>não</t>
        </is>
      </c>
    </row>
    <row r="3829">
      <c r="A3829" s="185" t="n">
        <v>150</v>
      </c>
      <c r="B3829" s="185" t="inlineStr">
        <is>
          <t>TORRE</t>
        </is>
      </c>
      <c r="C3829" s="185" t="inlineStr">
        <is>
          <t>Torre Metálica Autoportante</t>
        </is>
      </c>
      <c r="D3829" s="185" t="n"/>
      <c r="E3829" s="185" t="inlineStr">
        <is>
          <t>Torre Metálica Autoportante · 40m · AeV 6m² · 30m/s</t>
        </is>
      </c>
      <c r="F3829" s="185" t="inlineStr">
        <is>
          <t>VB</t>
        </is>
      </c>
      <c r="G3829" s="185" t="inlineStr">
        <is>
          <t>SUL</t>
        </is>
      </c>
      <c r="H3829" s="185" t="inlineStr">
        <is>
          <t>CLEMAR (NEGOCIADO)</t>
        </is>
      </c>
      <c r="I3829" s="199" t="n">
        <v>49419</v>
      </c>
      <c r="J3829" s="196" t="inlineStr">
        <is>
          <t>não</t>
        </is>
      </c>
    </row>
    <row r="3830">
      <c r="A3830" s="185" t="n">
        <v>150</v>
      </c>
      <c r="B3830" s="185" t="inlineStr">
        <is>
          <t>TORRE</t>
        </is>
      </c>
      <c r="C3830" s="185" t="inlineStr">
        <is>
          <t>Torre Metálica Autoportante</t>
        </is>
      </c>
      <c r="D3830" s="185" t="n"/>
      <c r="E3830" s="185" t="inlineStr">
        <is>
          <t>Torre Metálica Autoportante · 40m · AeV 6m² · 30m/s</t>
        </is>
      </c>
      <c r="F3830" s="185" t="inlineStr">
        <is>
          <t>VB</t>
        </is>
      </c>
      <c r="G3830" s="185" t="inlineStr">
        <is>
          <t>SUL</t>
        </is>
      </c>
      <c r="H3830" s="185" t="inlineStr">
        <is>
          <t>METALALFA (NEGOCIADO)</t>
        </is>
      </c>
      <c r="I3830" s="199" t="n">
        <v>57716.99</v>
      </c>
      <c r="J3830" s="196" t="inlineStr">
        <is>
          <t>não</t>
        </is>
      </c>
    </row>
    <row r="3831">
      <c r="A3831" s="185" t="n">
        <v>150</v>
      </c>
      <c r="B3831" s="185" t="inlineStr">
        <is>
          <t>TORRE</t>
        </is>
      </c>
      <c r="C3831" s="185" t="inlineStr">
        <is>
          <t>Torre Metálica Autoportante</t>
        </is>
      </c>
      <c r="D3831" s="185" t="n"/>
      <c r="E3831" s="185" t="inlineStr">
        <is>
          <t>Torre Metálica Autoportante · 40m · AeV 6m² · 30m/s</t>
        </is>
      </c>
      <c r="F3831" s="185" t="inlineStr">
        <is>
          <t>VB</t>
        </is>
      </c>
      <c r="G3831" s="185" t="inlineStr">
        <is>
          <t>SUL</t>
        </is>
      </c>
      <c r="H3831" s="185" t="inlineStr">
        <is>
          <t>CAW (NEGOCIADO)</t>
        </is>
      </c>
      <c r="I3831" s="199" t="n">
        <v>74562.53</v>
      </c>
      <c r="J3831" s="196" t="inlineStr">
        <is>
          <t>não</t>
        </is>
      </c>
    </row>
    <row r="3832">
      <c r="A3832" s="185" t="n">
        <v>150</v>
      </c>
      <c r="B3832" s="185" t="inlineStr">
        <is>
          <t>TORRE</t>
        </is>
      </c>
      <c r="C3832" s="185" t="inlineStr">
        <is>
          <t>Torre Metálica Autoportante</t>
        </is>
      </c>
      <c r="D3832" s="185" t="n"/>
      <c r="E3832" s="185" t="inlineStr">
        <is>
          <t>Torre Metálica Autoportante · 40m · AeV 6m² · 30m/s</t>
        </is>
      </c>
      <c r="F3832" s="185" t="inlineStr">
        <is>
          <t>VB</t>
        </is>
      </c>
      <c r="G3832" s="185" t="inlineStr">
        <is>
          <t>SUL</t>
        </is>
      </c>
      <c r="H3832" s="185" t="inlineStr">
        <is>
          <t>ZOPONE (NEGOCIADO)</t>
        </is>
      </c>
      <c r="I3832" s="199" t="n">
        <v>93128.60000000001</v>
      </c>
      <c r="J3832" s="196" t="inlineStr">
        <is>
          <t>não</t>
        </is>
      </c>
    </row>
    <row r="3833">
      <c r="A3833" s="185" t="n">
        <v>150</v>
      </c>
      <c r="B3833" s="185" t="inlineStr">
        <is>
          <t>TORRE</t>
        </is>
      </c>
      <c r="C3833" s="185" t="inlineStr">
        <is>
          <t>Torre Metálica Autoportante</t>
        </is>
      </c>
      <c r="D3833" s="185" t="n"/>
      <c r="E3833" s="185" t="inlineStr">
        <is>
          <t>Torre Metálica Autoportante · 40m · AeV 6m² · 30m/s</t>
        </is>
      </c>
      <c r="F3833" s="185" t="inlineStr">
        <is>
          <t>VB</t>
        </is>
      </c>
      <c r="G3833" s="185" t="inlineStr">
        <is>
          <t>SUL</t>
        </is>
      </c>
      <c r="H3833" s="185" t="inlineStr">
        <is>
          <t>BRASILSAT</t>
        </is>
      </c>
      <c r="I3833" s="199" t="n">
        <v>95951.00999999999</v>
      </c>
      <c r="J3833" s="196" t="inlineStr">
        <is>
          <t>não</t>
        </is>
      </c>
    </row>
    <row r="3834">
      <c r="A3834" s="185" t="n">
        <v>150</v>
      </c>
      <c r="B3834" s="185" t="inlineStr">
        <is>
          <t>TORRE</t>
        </is>
      </c>
      <c r="C3834" s="185" t="inlineStr">
        <is>
          <t>Torre Metálica Autoportante</t>
        </is>
      </c>
      <c r="D3834" s="185" t="n"/>
      <c r="E3834" s="185" t="inlineStr">
        <is>
          <t>Torre Metálica Autoportante · 40m · AeV 6m² · 30m/s</t>
        </is>
      </c>
      <c r="F3834" s="185" t="inlineStr">
        <is>
          <t>VB</t>
        </is>
      </c>
      <c r="G3834" s="185" t="inlineStr">
        <is>
          <t>SUL</t>
        </is>
      </c>
      <c r="H3834" s="185" t="inlineStr">
        <is>
          <t>NOVA CORRENTE</t>
        </is>
      </c>
      <c r="I3834" s="199" t="n">
        <v>121000</v>
      </c>
      <c r="J3834" s="196" t="inlineStr">
        <is>
          <t>não</t>
        </is>
      </c>
    </row>
    <row r="3835">
      <c r="A3835" s="185" t="n">
        <v>150</v>
      </c>
      <c r="B3835" s="185" t="inlineStr">
        <is>
          <t>TORRE</t>
        </is>
      </c>
      <c r="C3835" s="185" t="inlineStr">
        <is>
          <t>Torre Metálica Autoportante</t>
        </is>
      </c>
      <c r="D3835" s="185" t="n"/>
      <c r="E3835" s="185" t="inlineStr">
        <is>
          <t>Torre Metálica Autoportante · 40m · AeV 6m² · 30m/s</t>
        </is>
      </c>
      <c r="F3835" s="185" t="inlineStr">
        <is>
          <t>VB</t>
        </is>
      </c>
      <c r="G3835" s="185" t="inlineStr">
        <is>
          <t>SUL</t>
        </is>
      </c>
      <c r="H3835" s="185" t="inlineStr">
        <is>
          <t>INFRASITE + SECCIONAL</t>
        </is>
      </c>
      <c r="I3835" s="199" t="n">
        <v>121000</v>
      </c>
      <c r="J3835" s="196" t="inlineStr">
        <is>
          <t>não</t>
        </is>
      </c>
    </row>
    <row r="3836">
      <c r="A3836" s="185" t="n">
        <v>151</v>
      </c>
      <c r="B3836" s="185" t="inlineStr">
        <is>
          <t>TORRE</t>
        </is>
      </c>
      <c r="C3836" s="185" t="inlineStr">
        <is>
          <t>Torre Metálica Autoportante</t>
        </is>
      </c>
      <c r="D3836" s="185" t="n"/>
      <c r="E3836" s="185" t="inlineStr">
        <is>
          <t>Torre Metálica Autoportante · 40m · AeV 6m² · 35m/s</t>
        </is>
      </c>
      <c r="F3836" s="185" t="inlineStr">
        <is>
          <t>VB</t>
        </is>
      </c>
      <c r="G3836" s="185" t="inlineStr">
        <is>
          <t>NORTE</t>
        </is>
      </c>
      <c r="H3836" s="185" t="inlineStr">
        <is>
          <t>CLEMAR (NEGOCIADO)</t>
        </is>
      </c>
      <c r="I3836" s="199" t="n">
        <v>64362</v>
      </c>
      <c r="J3836" s="202" t="inlineStr">
        <is>
          <t>SIM</t>
        </is>
      </c>
    </row>
    <row r="3837">
      <c r="A3837" s="185" t="n">
        <v>151</v>
      </c>
      <c r="B3837" s="185" t="inlineStr">
        <is>
          <t>TORRE</t>
        </is>
      </c>
      <c r="C3837" s="185" t="inlineStr">
        <is>
          <t>Torre Metálica Autoportante</t>
        </is>
      </c>
      <c r="D3837" s="185" t="n"/>
      <c r="E3837" s="185" t="inlineStr">
        <is>
          <t>Torre Metálica Autoportante · 40m · AeV 6m² · 35m/s</t>
        </is>
      </c>
      <c r="F3837" s="185" t="inlineStr">
        <is>
          <t>VB</t>
        </is>
      </c>
      <c r="G3837" s="185" t="inlineStr">
        <is>
          <t>NORTE</t>
        </is>
      </c>
      <c r="H3837" s="185" t="inlineStr">
        <is>
          <t>METALALFA (NEGOCIADO)</t>
        </is>
      </c>
      <c r="I3837" s="199" t="n">
        <v>67632.87</v>
      </c>
      <c r="J3837" s="202" t="inlineStr">
        <is>
          <t>SIM</t>
        </is>
      </c>
    </row>
    <row r="3838">
      <c r="A3838" s="185" t="n">
        <v>151</v>
      </c>
      <c r="B3838" s="185" t="inlineStr">
        <is>
          <t>TORRE</t>
        </is>
      </c>
      <c r="C3838" s="185" t="inlineStr">
        <is>
          <t>Torre Metálica Autoportante</t>
        </is>
      </c>
      <c r="D3838" s="185" t="n"/>
      <c r="E3838" s="185" t="inlineStr">
        <is>
          <t>Torre Metálica Autoportante · 40m · AeV 6m² · 35m/s</t>
        </is>
      </c>
      <c r="F3838" s="185" t="inlineStr">
        <is>
          <t>VB</t>
        </is>
      </c>
      <c r="G3838" s="185" t="inlineStr">
        <is>
          <t>NORTE</t>
        </is>
      </c>
      <c r="H3838" s="185" t="inlineStr">
        <is>
          <t>CAW (NEGOCIADO)</t>
        </is>
      </c>
      <c r="I3838" s="199" t="n">
        <v>79437.25</v>
      </c>
      <c r="J3838" s="202" t="inlineStr">
        <is>
          <t>SIM</t>
        </is>
      </c>
    </row>
    <row r="3839">
      <c r="A3839" s="185" t="n">
        <v>151</v>
      </c>
      <c r="B3839" s="185" t="inlineStr">
        <is>
          <t>TORRE</t>
        </is>
      </c>
      <c r="C3839" s="185" t="inlineStr">
        <is>
          <t>Torre Metálica Autoportante</t>
        </is>
      </c>
      <c r="D3839" s="185" t="n"/>
      <c r="E3839" s="185" t="inlineStr">
        <is>
          <t>Torre Metálica Autoportante · 40m · AeV 6m² · 35m/s</t>
        </is>
      </c>
      <c r="F3839" s="185" t="inlineStr">
        <is>
          <t>VB</t>
        </is>
      </c>
      <c r="G3839" s="185" t="inlineStr">
        <is>
          <t>NORTE</t>
        </is>
      </c>
      <c r="H3839" s="185" t="inlineStr">
        <is>
          <t>ZOPONE (NEGOCIADO)</t>
        </is>
      </c>
      <c r="I3839" s="199" t="n">
        <v>97430.16</v>
      </c>
      <c r="J3839" s="202" t="inlineStr">
        <is>
          <t>SIM</t>
        </is>
      </c>
    </row>
    <row r="3840">
      <c r="A3840" s="185" t="n">
        <v>151</v>
      </c>
      <c r="B3840" s="185" t="inlineStr">
        <is>
          <t>TORRE</t>
        </is>
      </c>
      <c r="C3840" s="185" t="inlineStr">
        <is>
          <t>Torre Metálica Autoportante</t>
        </is>
      </c>
      <c r="D3840" s="185" t="n"/>
      <c r="E3840" s="185" t="inlineStr">
        <is>
          <t>Torre Metálica Autoportante · 40m · AeV 6m² · 35m/s</t>
        </is>
      </c>
      <c r="F3840" s="185" t="inlineStr">
        <is>
          <t>VB</t>
        </is>
      </c>
      <c r="G3840" s="185" t="inlineStr">
        <is>
          <t>NORTE</t>
        </is>
      </c>
      <c r="H3840" s="185" t="inlineStr">
        <is>
          <t>BRASILSAT</t>
        </is>
      </c>
      <c r="I3840" s="199" t="n">
        <v>107123.39</v>
      </c>
      <c r="J3840" s="202" t="inlineStr">
        <is>
          <t>SIM</t>
        </is>
      </c>
    </row>
    <row r="3841">
      <c r="A3841" s="185" t="n">
        <v>151</v>
      </c>
      <c r="B3841" s="185" t="inlineStr">
        <is>
          <t>TORRE</t>
        </is>
      </c>
      <c r="C3841" s="185" t="inlineStr">
        <is>
          <t>Torre Metálica Autoportante</t>
        </is>
      </c>
      <c r="D3841" s="185" t="n"/>
      <c r="E3841" s="185" t="inlineStr">
        <is>
          <t>Torre Metálica Autoportante · 40m · AeV 6m² · 35m/s</t>
        </is>
      </c>
      <c r="F3841" s="185" t="inlineStr">
        <is>
          <t>VB</t>
        </is>
      </c>
      <c r="G3841" s="185" t="inlineStr">
        <is>
          <t>NORTE</t>
        </is>
      </c>
      <c r="H3841" s="185" t="inlineStr">
        <is>
          <t>INFRASITE + SECCIONAL</t>
        </is>
      </c>
      <c r="I3841" s="199" t="n">
        <v>121200</v>
      </c>
      <c r="J3841" s="202" t="inlineStr">
        <is>
          <t>SIM</t>
        </is>
      </c>
    </row>
    <row r="3842">
      <c r="A3842" s="185" t="n">
        <v>151</v>
      </c>
      <c r="B3842" s="185" t="inlineStr">
        <is>
          <t>TORRE</t>
        </is>
      </c>
      <c r="C3842" s="185" t="inlineStr">
        <is>
          <t>Torre Metálica Autoportante</t>
        </is>
      </c>
      <c r="D3842" s="185" t="n"/>
      <c r="E3842" s="185" t="inlineStr">
        <is>
          <t>Torre Metálica Autoportante · 40m · AeV 6m² · 35m/s</t>
        </is>
      </c>
      <c r="F3842" s="185" t="inlineStr">
        <is>
          <t>VB</t>
        </is>
      </c>
      <c r="G3842" s="185" t="inlineStr">
        <is>
          <t>NORDESTE</t>
        </is>
      </c>
      <c r="H3842" s="185" t="inlineStr">
        <is>
          <t>CLEMAR (NEGOCIADO)</t>
        </is>
      </c>
      <c r="I3842" s="199" t="n">
        <v>58998.5</v>
      </c>
      <c r="J3842" s="202" t="inlineStr">
        <is>
          <t>SIM</t>
        </is>
      </c>
    </row>
    <row r="3843">
      <c r="A3843" s="185" t="n">
        <v>151</v>
      </c>
      <c r="B3843" s="185" t="inlineStr">
        <is>
          <t>TORRE</t>
        </is>
      </c>
      <c r="C3843" s="185" t="inlineStr">
        <is>
          <t>Torre Metálica Autoportante</t>
        </is>
      </c>
      <c r="D3843" s="185" t="n"/>
      <c r="E3843" s="185" t="inlineStr">
        <is>
          <t>Torre Metálica Autoportante · 40m · AeV 6m² · 35m/s</t>
        </is>
      </c>
      <c r="F3843" s="185" t="inlineStr">
        <is>
          <t>VB</t>
        </is>
      </c>
      <c r="G3843" s="185" t="inlineStr">
        <is>
          <t>NORDESTE</t>
        </is>
      </c>
      <c r="H3843" s="185" t="inlineStr">
        <is>
          <t>METALALFA (NEGOCIADO)</t>
        </is>
      </c>
      <c r="I3843" s="199" t="n">
        <v>67632.87</v>
      </c>
      <c r="J3843" s="202" t="inlineStr">
        <is>
          <t>SIM</t>
        </is>
      </c>
    </row>
    <row r="3844">
      <c r="A3844" s="185" t="n">
        <v>151</v>
      </c>
      <c r="B3844" s="185" t="inlineStr">
        <is>
          <t>TORRE</t>
        </is>
      </c>
      <c r="C3844" s="185" t="inlineStr">
        <is>
          <t>Torre Metálica Autoportante</t>
        </is>
      </c>
      <c r="D3844" s="185" t="n"/>
      <c r="E3844" s="185" t="inlineStr">
        <is>
          <t>Torre Metálica Autoportante · 40m · AeV 6m² · 35m/s</t>
        </is>
      </c>
      <c r="F3844" s="185" t="inlineStr">
        <is>
          <t>VB</t>
        </is>
      </c>
      <c r="G3844" s="185" t="inlineStr">
        <is>
          <t>NORDESTE</t>
        </is>
      </c>
      <c r="H3844" s="185" t="inlineStr">
        <is>
          <t>CAW (NEGOCIADO)</t>
        </is>
      </c>
      <c r="I3844" s="199" t="n">
        <v>79437.25</v>
      </c>
      <c r="J3844" s="202" t="inlineStr">
        <is>
          <t>SIM</t>
        </is>
      </c>
    </row>
    <row r="3845">
      <c r="A3845" s="185" t="n">
        <v>151</v>
      </c>
      <c r="B3845" s="185" t="inlineStr">
        <is>
          <t>TORRE</t>
        </is>
      </c>
      <c r="C3845" s="185" t="inlineStr">
        <is>
          <t>Torre Metálica Autoportante</t>
        </is>
      </c>
      <c r="D3845" s="185" t="n"/>
      <c r="E3845" s="185" t="inlineStr">
        <is>
          <t>Torre Metálica Autoportante · 40m · AeV 6m² · 35m/s</t>
        </is>
      </c>
      <c r="F3845" s="185" t="inlineStr">
        <is>
          <t>VB</t>
        </is>
      </c>
      <c r="G3845" s="185" t="inlineStr">
        <is>
          <t>NORDESTE</t>
        </is>
      </c>
      <c r="H3845" s="185" t="inlineStr">
        <is>
          <t>ZOPONE (NEGOCIADO)</t>
        </is>
      </c>
      <c r="I3845" s="199" t="n">
        <v>97430.16</v>
      </c>
      <c r="J3845" s="202" t="inlineStr">
        <is>
          <t>SIM</t>
        </is>
      </c>
    </row>
    <row r="3846">
      <c r="A3846" s="185" t="n">
        <v>151</v>
      </c>
      <c r="B3846" s="185" t="inlineStr">
        <is>
          <t>TORRE</t>
        </is>
      </c>
      <c r="C3846" s="185" t="inlineStr">
        <is>
          <t>Torre Metálica Autoportante</t>
        </is>
      </c>
      <c r="D3846" s="185" t="n"/>
      <c r="E3846" s="185" t="inlineStr">
        <is>
          <t>Torre Metálica Autoportante · 40m · AeV 6m² · 35m/s</t>
        </is>
      </c>
      <c r="F3846" s="185" t="inlineStr">
        <is>
          <t>VB</t>
        </is>
      </c>
      <c r="G3846" s="185" t="inlineStr">
        <is>
          <t>NORDESTE</t>
        </is>
      </c>
      <c r="H3846" s="185" t="inlineStr">
        <is>
          <t>BRASILSAT</t>
        </is>
      </c>
      <c r="I3846" s="199" t="n">
        <v>107123.39</v>
      </c>
      <c r="J3846" s="202" t="inlineStr">
        <is>
          <t>SIM</t>
        </is>
      </c>
    </row>
    <row r="3847">
      <c r="A3847" s="185" t="n">
        <v>151</v>
      </c>
      <c r="B3847" s="185" t="inlineStr">
        <is>
          <t>TORRE</t>
        </is>
      </c>
      <c r="C3847" s="185" t="inlineStr">
        <is>
          <t>Torre Metálica Autoportante</t>
        </is>
      </c>
      <c r="D3847" s="185" t="n"/>
      <c r="E3847" s="185" t="inlineStr">
        <is>
          <t>Torre Metálica Autoportante · 40m · AeV 6m² · 35m/s</t>
        </is>
      </c>
      <c r="F3847" s="185" t="inlineStr">
        <is>
          <t>VB</t>
        </is>
      </c>
      <c r="G3847" s="185" t="inlineStr">
        <is>
          <t>NORDESTE</t>
        </is>
      </c>
      <c r="H3847" s="185" t="inlineStr">
        <is>
          <t>NOVA CORRENTE</t>
        </is>
      </c>
      <c r="I3847" s="199" t="n">
        <v>121200</v>
      </c>
      <c r="J3847" s="202" t="inlineStr">
        <is>
          <t>SIM</t>
        </is>
      </c>
    </row>
    <row r="3848">
      <c r="A3848" s="185" t="n">
        <v>151</v>
      </c>
      <c r="B3848" s="185" t="inlineStr">
        <is>
          <t>TORRE</t>
        </is>
      </c>
      <c r="C3848" s="185" t="inlineStr">
        <is>
          <t>Torre Metálica Autoportante</t>
        </is>
      </c>
      <c r="D3848" s="185" t="n"/>
      <c r="E3848" s="185" t="inlineStr">
        <is>
          <t>Torre Metálica Autoportante · 40m · AeV 6m² · 35m/s</t>
        </is>
      </c>
      <c r="F3848" s="185" t="inlineStr">
        <is>
          <t>VB</t>
        </is>
      </c>
      <c r="G3848" s="185" t="inlineStr">
        <is>
          <t>NORDESTE</t>
        </is>
      </c>
      <c r="H3848" s="185" t="inlineStr">
        <is>
          <t>INFRASITE + SECCIONAL</t>
        </is>
      </c>
      <c r="I3848" s="199" t="n">
        <v>121200</v>
      </c>
      <c r="J3848" s="202" t="inlineStr">
        <is>
          <t>SIM</t>
        </is>
      </c>
    </row>
    <row r="3849">
      <c r="A3849" s="185" t="n">
        <v>151</v>
      </c>
      <c r="B3849" s="185" t="inlineStr">
        <is>
          <t>TORRE</t>
        </is>
      </c>
      <c r="C3849" s="185" t="inlineStr">
        <is>
          <t>Torre Metálica Autoportante</t>
        </is>
      </c>
      <c r="D3849" s="185" t="n"/>
      <c r="E3849" s="185" t="inlineStr">
        <is>
          <t>Torre Metálica Autoportante · 40m · AeV 6m² · 35m/s</t>
        </is>
      </c>
      <c r="F3849" s="185" t="inlineStr">
        <is>
          <t>VB</t>
        </is>
      </c>
      <c r="G3849" s="185" t="inlineStr">
        <is>
          <t>C OESTE</t>
        </is>
      </c>
      <c r="H3849" s="185" t="inlineStr">
        <is>
          <t>CLEMAR (NEGOCIADO)</t>
        </is>
      </c>
      <c r="I3849" s="199" t="n">
        <v>56316.75</v>
      </c>
      <c r="J3849" s="196" t="inlineStr">
        <is>
          <t>não</t>
        </is>
      </c>
    </row>
    <row r="3850">
      <c r="A3850" s="185" t="n">
        <v>151</v>
      </c>
      <c r="B3850" s="185" t="inlineStr">
        <is>
          <t>TORRE</t>
        </is>
      </c>
      <c r="C3850" s="185" t="inlineStr">
        <is>
          <t>Torre Metálica Autoportante</t>
        </is>
      </c>
      <c r="D3850" s="185" t="n"/>
      <c r="E3850" s="185" t="inlineStr">
        <is>
          <t>Torre Metálica Autoportante · 40m · AeV 6m² · 35m/s</t>
        </is>
      </c>
      <c r="F3850" s="185" t="inlineStr">
        <is>
          <t>VB</t>
        </is>
      </c>
      <c r="G3850" s="185" t="inlineStr">
        <is>
          <t>C OESTE</t>
        </is>
      </c>
      <c r="H3850" s="185" t="inlineStr">
        <is>
          <t>METALALFA (NEGOCIADO)</t>
        </is>
      </c>
      <c r="I3850" s="199" t="n">
        <v>67632.87</v>
      </c>
      <c r="J3850" s="196" t="inlineStr">
        <is>
          <t>não</t>
        </is>
      </c>
    </row>
    <row r="3851">
      <c r="A3851" s="185" t="n">
        <v>151</v>
      </c>
      <c r="B3851" s="185" t="inlineStr">
        <is>
          <t>TORRE</t>
        </is>
      </c>
      <c r="C3851" s="185" t="inlineStr">
        <is>
          <t>Torre Metálica Autoportante</t>
        </is>
      </c>
      <c r="D3851" s="185" t="n"/>
      <c r="E3851" s="185" t="inlineStr">
        <is>
          <t>Torre Metálica Autoportante · 40m · AeV 6m² · 35m/s</t>
        </is>
      </c>
      <c r="F3851" s="185" t="inlineStr">
        <is>
          <t>VB</t>
        </is>
      </c>
      <c r="G3851" s="185" t="inlineStr">
        <is>
          <t>C OESTE</t>
        </is>
      </c>
      <c r="H3851" s="185" t="inlineStr">
        <is>
          <t>CAW (NEGOCIADO)</t>
        </is>
      </c>
      <c r="I3851" s="199" t="n">
        <v>79437.25</v>
      </c>
      <c r="J3851" s="196" t="inlineStr">
        <is>
          <t>não</t>
        </is>
      </c>
    </row>
    <row r="3852">
      <c r="A3852" s="185" t="n">
        <v>151</v>
      </c>
      <c r="B3852" s="185" t="inlineStr">
        <is>
          <t>TORRE</t>
        </is>
      </c>
      <c r="C3852" s="185" t="inlineStr">
        <is>
          <t>Torre Metálica Autoportante</t>
        </is>
      </c>
      <c r="D3852" s="185" t="n"/>
      <c r="E3852" s="185" t="inlineStr">
        <is>
          <t>Torre Metálica Autoportante · 40m · AeV 6m² · 35m/s</t>
        </is>
      </c>
      <c r="F3852" s="185" t="inlineStr">
        <is>
          <t>VB</t>
        </is>
      </c>
      <c r="G3852" s="185" t="inlineStr">
        <is>
          <t>C OESTE</t>
        </is>
      </c>
      <c r="H3852" s="185" t="inlineStr">
        <is>
          <t>ZOPONE (NEGOCIADO)</t>
        </is>
      </c>
      <c r="I3852" s="199" t="n">
        <v>97430.16</v>
      </c>
      <c r="J3852" s="196" t="inlineStr">
        <is>
          <t>não</t>
        </is>
      </c>
    </row>
    <row r="3853">
      <c r="A3853" s="185" t="n">
        <v>151</v>
      </c>
      <c r="B3853" s="185" t="inlineStr">
        <is>
          <t>TORRE</t>
        </is>
      </c>
      <c r="C3853" s="185" t="inlineStr">
        <is>
          <t>Torre Metálica Autoportante</t>
        </is>
      </c>
      <c r="D3853" s="185" t="n"/>
      <c r="E3853" s="185" t="inlineStr">
        <is>
          <t>Torre Metálica Autoportante · 40m · AeV 6m² · 35m/s</t>
        </is>
      </c>
      <c r="F3853" s="185" t="inlineStr">
        <is>
          <t>VB</t>
        </is>
      </c>
      <c r="G3853" s="185" t="inlineStr">
        <is>
          <t>C OESTE</t>
        </is>
      </c>
      <c r="H3853" s="185" t="inlineStr">
        <is>
          <t>BRASILSAT</t>
        </is>
      </c>
      <c r="I3853" s="199" t="n">
        <v>104312.15</v>
      </c>
      <c r="J3853" s="196" t="inlineStr">
        <is>
          <t>não</t>
        </is>
      </c>
    </row>
    <row r="3854">
      <c r="A3854" s="185" t="n">
        <v>151</v>
      </c>
      <c r="B3854" s="185" t="inlineStr">
        <is>
          <t>TORRE</t>
        </is>
      </c>
      <c r="C3854" s="185" t="inlineStr">
        <is>
          <t>Torre Metálica Autoportante</t>
        </is>
      </c>
      <c r="D3854" s="185" t="n"/>
      <c r="E3854" s="185" t="inlineStr">
        <is>
          <t>Torre Metálica Autoportante · 40m · AeV 6m² · 35m/s</t>
        </is>
      </c>
      <c r="F3854" s="185" t="inlineStr">
        <is>
          <t>VB</t>
        </is>
      </c>
      <c r="G3854" s="185" t="inlineStr">
        <is>
          <t>C OESTE</t>
        </is>
      </c>
      <c r="H3854" s="185" t="inlineStr">
        <is>
          <t>INFRASITE + SECCIONAL</t>
        </is>
      </c>
      <c r="I3854" s="199" t="n">
        <v>121200</v>
      </c>
      <c r="J3854" s="196" t="inlineStr">
        <is>
          <t>não</t>
        </is>
      </c>
    </row>
    <row r="3855">
      <c r="A3855" s="185" t="n">
        <v>151</v>
      </c>
      <c r="B3855" s="185" t="inlineStr">
        <is>
          <t>TORRE</t>
        </is>
      </c>
      <c r="C3855" s="185" t="inlineStr">
        <is>
          <t>Torre Metálica Autoportante</t>
        </is>
      </c>
      <c r="D3855" s="185" t="n"/>
      <c r="E3855" s="185" t="inlineStr">
        <is>
          <t>Torre Metálica Autoportante · 40m · AeV 6m² · 35m/s</t>
        </is>
      </c>
      <c r="F3855" s="185" t="inlineStr">
        <is>
          <t>VB</t>
        </is>
      </c>
      <c r="G3855" s="185" t="inlineStr">
        <is>
          <t>SÃO PAULO</t>
        </is>
      </c>
      <c r="H3855" s="185" t="inlineStr">
        <is>
          <t>CLEMAR (NEGOCIADO)</t>
        </is>
      </c>
      <c r="I3855" s="199" t="n">
        <v>53635</v>
      </c>
      <c r="J3855" s="196" t="inlineStr">
        <is>
          <t>não</t>
        </is>
      </c>
    </row>
    <row r="3856">
      <c r="A3856" s="185" t="n">
        <v>151</v>
      </c>
      <c r="B3856" s="185" t="inlineStr">
        <is>
          <t>TORRE</t>
        </is>
      </c>
      <c r="C3856" s="185" t="inlineStr">
        <is>
          <t>Torre Metálica Autoportante</t>
        </is>
      </c>
      <c r="D3856" s="185" t="n"/>
      <c r="E3856" s="185" t="inlineStr">
        <is>
          <t>Torre Metálica Autoportante · 40m · AeV 6m² · 35m/s</t>
        </is>
      </c>
      <c r="F3856" s="185" t="inlineStr">
        <is>
          <t>VB</t>
        </is>
      </c>
      <c r="G3856" s="185" t="inlineStr">
        <is>
          <t>SÃO PAULO</t>
        </is>
      </c>
      <c r="H3856" s="185" t="inlineStr">
        <is>
          <t>METALALFA (NEGOCIADO)</t>
        </is>
      </c>
      <c r="I3856" s="199" t="n">
        <v>67632.87</v>
      </c>
      <c r="J3856" s="196" t="inlineStr">
        <is>
          <t>não</t>
        </is>
      </c>
    </row>
    <row r="3857">
      <c r="A3857" s="185" t="n">
        <v>151</v>
      </c>
      <c r="B3857" s="185" t="inlineStr">
        <is>
          <t>TORRE</t>
        </is>
      </c>
      <c r="C3857" s="185" t="inlineStr">
        <is>
          <t>Torre Metálica Autoportante</t>
        </is>
      </c>
      <c r="D3857" s="185" t="n"/>
      <c r="E3857" s="185" t="inlineStr">
        <is>
          <t>Torre Metálica Autoportante · 40m · AeV 6m² · 35m/s</t>
        </is>
      </c>
      <c r="F3857" s="185" t="inlineStr">
        <is>
          <t>VB</t>
        </is>
      </c>
      <c r="G3857" s="185" t="inlineStr">
        <is>
          <t>SÃO PAULO</t>
        </is>
      </c>
      <c r="H3857" s="185" t="inlineStr">
        <is>
          <t>CAW (NEGOCIADO)</t>
        </is>
      </c>
      <c r="I3857" s="199" t="n">
        <v>79437.25</v>
      </c>
      <c r="J3857" s="196" t="inlineStr">
        <is>
          <t>não</t>
        </is>
      </c>
    </row>
    <row r="3858">
      <c r="A3858" s="185" t="n">
        <v>151</v>
      </c>
      <c r="B3858" s="185" t="inlineStr">
        <is>
          <t>TORRE</t>
        </is>
      </c>
      <c r="C3858" s="185" t="inlineStr">
        <is>
          <t>Torre Metálica Autoportante</t>
        </is>
      </c>
      <c r="D3858" s="185" t="n"/>
      <c r="E3858" s="185" t="inlineStr">
        <is>
          <t>Torre Metálica Autoportante · 40m · AeV 6m² · 35m/s</t>
        </is>
      </c>
      <c r="F3858" s="185" t="inlineStr">
        <is>
          <t>VB</t>
        </is>
      </c>
      <c r="G3858" s="185" t="inlineStr">
        <is>
          <t>SÃO PAULO</t>
        </is>
      </c>
      <c r="H3858" s="185" t="inlineStr">
        <is>
          <t>ZOPONE (NEGOCIADO)</t>
        </is>
      </c>
      <c r="I3858" s="199" t="n">
        <v>97430.16</v>
      </c>
      <c r="J3858" s="196" t="inlineStr">
        <is>
          <t>não</t>
        </is>
      </c>
    </row>
    <row r="3859">
      <c r="A3859" s="185" t="n">
        <v>151</v>
      </c>
      <c r="B3859" s="185" t="inlineStr">
        <is>
          <t>TORRE</t>
        </is>
      </c>
      <c r="C3859" s="185" t="inlineStr">
        <is>
          <t>Torre Metálica Autoportante</t>
        </is>
      </c>
      <c r="D3859" s="185" t="n"/>
      <c r="E3859" s="185" t="inlineStr">
        <is>
          <t>Torre Metálica Autoportante · 40m · AeV 6m² · 35m/s</t>
        </is>
      </c>
      <c r="F3859" s="185" t="inlineStr">
        <is>
          <t>VB</t>
        </is>
      </c>
      <c r="G3859" s="185" t="inlineStr">
        <is>
          <t>SÃO PAULO</t>
        </is>
      </c>
      <c r="H3859" s="185" t="inlineStr">
        <is>
          <t>BRASILSAT</t>
        </is>
      </c>
      <c r="I3859" s="199" t="n">
        <v>107123.39</v>
      </c>
      <c r="J3859" s="196" t="inlineStr">
        <is>
          <t>não</t>
        </is>
      </c>
    </row>
    <row r="3860">
      <c r="A3860" s="185" t="n">
        <v>151</v>
      </c>
      <c r="B3860" s="185" t="inlineStr">
        <is>
          <t>TORRE</t>
        </is>
      </c>
      <c r="C3860" s="185" t="inlineStr">
        <is>
          <t>Torre Metálica Autoportante</t>
        </is>
      </c>
      <c r="D3860" s="185" t="n"/>
      <c r="E3860" s="185" t="inlineStr">
        <is>
          <t>Torre Metálica Autoportante · 40m · AeV 6m² · 35m/s</t>
        </is>
      </c>
      <c r="F3860" s="185" t="inlineStr">
        <is>
          <t>VB</t>
        </is>
      </c>
      <c r="G3860" s="185" t="inlineStr">
        <is>
          <t>SÃO PAULO</t>
        </is>
      </c>
      <c r="H3860" s="185" t="inlineStr">
        <is>
          <t>NOVA CORRENTE</t>
        </is>
      </c>
      <c r="I3860" s="199" t="n">
        <v>121200</v>
      </c>
      <c r="J3860" s="196" t="inlineStr">
        <is>
          <t>não</t>
        </is>
      </c>
    </row>
    <row r="3861">
      <c r="A3861" s="185" t="n">
        <v>151</v>
      </c>
      <c r="B3861" s="185" t="inlineStr">
        <is>
          <t>TORRE</t>
        </is>
      </c>
      <c r="C3861" s="185" t="inlineStr">
        <is>
          <t>Torre Metálica Autoportante</t>
        </is>
      </c>
      <c r="D3861" s="185" t="n"/>
      <c r="E3861" s="185" t="inlineStr">
        <is>
          <t>Torre Metálica Autoportante · 40m · AeV 6m² · 35m/s</t>
        </is>
      </c>
      <c r="F3861" s="185" t="inlineStr">
        <is>
          <t>VB</t>
        </is>
      </c>
      <c r="G3861" s="185" t="inlineStr">
        <is>
          <t>SÃO PAULO</t>
        </is>
      </c>
      <c r="H3861" s="185" t="inlineStr">
        <is>
          <t>INFRASITE + SECCIONAL</t>
        </is>
      </c>
      <c r="I3861" s="199" t="n">
        <v>121200</v>
      </c>
      <c r="J3861" s="196" t="inlineStr">
        <is>
          <t>não</t>
        </is>
      </c>
    </row>
    <row r="3862">
      <c r="A3862" s="185" t="n">
        <v>151</v>
      </c>
      <c r="B3862" s="185" t="inlineStr">
        <is>
          <t>TORRE</t>
        </is>
      </c>
      <c r="C3862" s="185" t="inlineStr">
        <is>
          <t>Torre Metálica Autoportante</t>
        </is>
      </c>
      <c r="D3862" s="185" t="n"/>
      <c r="E3862" s="185" t="inlineStr">
        <is>
          <t>Torre Metálica Autoportante · 40m · AeV 6m² · 35m/s</t>
        </is>
      </c>
      <c r="F3862" s="185" t="inlineStr">
        <is>
          <t>VB</t>
        </is>
      </c>
      <c r="G3862" s="185" t="inlineStr">
        <is>
          <t>LESTE</t>
        </is>
      </c>
      <c r="H3862" s="185" t="inlineStr">
        <is>
          <t>CLEMAR (NEGOCIADO)</t>
        </is>
      </c>
      <c r="I3862" s="199" t="n">
        <v>58998.5</v>
      </c>
      <c r="J3862" s="196" t="inlineStr">
        <is>
          <t>não</t>
        </is>
      </c>
    </row>
    <row r="3863">
      <c r="A3863" s="185" t="n">
        <v>151</v>
      </c>
      <c r="B3863" s="185" t="inlineStr">
        <is>
          <t>TORRE</t>
        </is>
      </c>
      <c r="C3863" s="185" t="inlineStr">
        <is>
          <t>Torre Metálica Autoportante</t>
        </is>
      </c>
      <c r="D3863" s="185" t="n"/>
      <c r="E3863" s="185" t="inlineStr">
        <is>
          <t>Torre Metálica Autoportante · 40m · AeV 6m² · 35m/s</t>
        </is>
      </c>
      <c r="F3863" s="185" t="inlineStr">
        <is>
          <t>VB</t>
        </is>
      </c>
      <c r="G3863" s="185" t="inlineStr">
        <is>
          <t>LESTE</t>
        </is>
      </c>
      <c r="H3863" s="185" t="inlineStr">
        <is>
          <t>METALALFA (NEGOCIADO)</t>
        </is>
      </c>
      <c r="I3863" s="199" t="n">
        <v>67632.87</v>
      </c>
      <c r="J3863" s="196" t="inlineStr">
        <is>
          <t>não</t>
        </is>
      </c>
    </row>
    <row r="3864">
      <c r="A3864" s="185" t="n">
        <v>151</v>
      </c>
      <c r="B3864" s="185" t="inlineStr">
        <is>
          <t>TORRE</t>
        </is>
      </c>
      <c r="C3864" s="185" t="inlineStr">
        <is>
          <t>Torre Metálica Autoportante</t>
        </is>
      </c>
      <c r="D3864" s="185" t="n"/>
      <c r="E3864" s="185" t="inlineStr">
        <is>
          <t>Torre Metálica Autoportante · 40m · AeV 6m² · 35m/s</t>
        </is>
      </c>
      <c r="F3864" s="185" t="inlineStr">
        <is>
          <t>VB</t>
        </is>
      </c>
      <c r="G3864" s="185" t="inlineStr">
        <is>
          <t>LESTE</t>
        </is>
      </c>
      <c r="H3864" s="185" t="inlineStr">
        <is>
          <t>CAW (NEGOCIADO)</t>
        </is>
      </c>
      <c r="I3864" s="199" t="n">
        <v>79437.25</v>
      </c>
      <c r="J3864" s="196" t="inlineStr">
        <is>
          <t>não</t>
        </is>
      </c>
    </row>
    <row r="3865">
      <c r="A3865" s="185" t="n">
        <v>151</v>
      </c>
      <c r="B3865" s="185" t="inlineStr">
        <is>
          <t>TORRE</t>
        </is>
      </c>
      <c r="C3865" s="185" t="inlineStr">
        <is>
          <t>Torre Metálica Autoportante</t>
        </is>
      </c>
      <c r="D3865" s="185" t="n"/>
      <c r="E3865" s="185" t="inlineStr">
        <is>
          <t>Torre Metálica Autoportante · 40m · AeV 6m² · 35m/s</t>
        </is>
      </c>
      <c r="F3865" s="185" t="inlineStr">
        <is>
          <t>VB</t>
        </is>
      </c>
      <c r="G3865" s="185" t="inlineStr">
        <is>
          <t>LESTE</t>
        </is>
      </c>
      <c r="H3865" s="185" t="inlineStr">
        <is>
          <t>ZOPONE (NEGOCIADO)</t>
        </is>
      </c>
      <c r="I3865" s="199" t="n">
        <v>97430.16</v>
      </c>
      <c r="J3865" s="196" t="inlineStr">
        <is>
          <t>não</t>
        </is>
      </c>
    </row>
    <row r="3866">
      <c r="A3866" s="185" t="n">
        <v>151</v>
      </c>
      <c r="B3866" s="185" t="inlineStr">
        <is>
          <t>TORRE</t>
        </is>
      </c>
      <c r="C3866" s="185" t="inlineStr">
        <is>
          <t>Torre Metálica Autoportante</t>
        </is>
      </c>
      <c r="D3866" s="185" t="n"/>
      <c r="E3866" s="185" t="inlineStr">
        <is>
          <t>Torre Metálica Autoportante · 40m · AeV 6m² · 35m/s</t>
        </is>
      </c>
      <c r="F3866" s="185" t="inlineStr">
        <is>
          <t>VB</t>
        </is>
      </c>
      <c r="G3866" s="185" t="inlineStr">
        <is>
          <t>LESTE</t>
        </is>
      </c>
      <c r="H3866" s="185" t="inlineStr">
        <is>
          <t>BRASILSAT</t>
        </is>
      </c>
      <c r="I3866" s="199" t="n">
        <v>107123.39</v>
      </c>
      <c r="J3866" s="196" t="inlineStr">
        <is>
          <t>não</t>
        </is>
      </c>
    </row>
    <row r="3867">
      <c r="A3867" s="185" t="n">
        <v>151</v>
      </c>
      <c r="B3867" s="185" t="inlineStr">
        <is>
          <t>TORRE</t>
        </is>
      </c>
      <c r="C3867" s="185" t="inlineStr">
        <is>
          <t>Torre Metálica Autoportante</t>
        </is>
      </c>
      <c r="D3867" s="185" t="n"/>
      <c r="E3867" s="185" t="inlineStr">
        <is>
          <t>Torre Metálica Autoportante · 40m · AeV 6m² · 35m/s</t>
        </is>
      </c>
      <c r="F3867" s="185" t="inlineStr">
        <is>
          <t>VB</t>
        </is>
      </c>
      <c r="G3867" s="185" t="inlineStr">
        <is>
          <t>LESTE</t>
        </is>
      </c>
      <c r="H3867" s="185" t="inlineStr">
        <is>
          <t>NOVA CORRENTE</t>
        </is>
      </c>
      <c r="I3867" s="199" t="n">
        <v>121200</v>
      </c>
      <c r="J3867" s="196" t="inlineStr">
        <is>
          <t>não</t>
        </is>
      </c>
    </row>
    <row r="3868">
      <c r="A3868" s="185" t="n">
        <v>151</v>
      </c>
      <c r="B3868" s="185" t="inlineStr">
        <is>
          <t>TORRE</t>
        </is>
      </c>
      <c r="C3868" s="185" t="inlineStr">
        <is>
          <t>Torre Metálica Autoportante</t>
        </is>
      </c>
      <c r="D3868" s="185" t="n"/>
      <c r="E3868" s="185" t="inlineStr">
        <is>
          <t>Torre Metálica Autoportante · 40m · AeV 6m² · 35m/s</t>
        </is>
      </c>
      <c r="F3868" s="185" t="inlineStr">
        <is>
          <t>VB</t>
        </is>
      </c>
      <c r="G3868" s="185" t="inlineStr">
        <is>
          <t>LESTE</t>
        </is>
      </c>
      <c r="H3868" s="185" t="inlineStr">
        <is>
          <t>INFRASITE + SECCIONAL</t>
        </is>
      </c>
      <c r="I3868" s="199" t="n">
        <v>121200</v>
      </c>
      <c r="J3868" s="196" t="inlineStr">
        <is>
          <t>não</t>
        </is>
      </c>
    </row>
    <row r="3869">
      <c r="A3869" s="185" t="n">
        <v>151</v>
      </c>
      <c r="B3869" s="185" t="inlineStr">
        <is>
          <t>TORRE</t>
        </is>
      </c>
      <c r="C3869" s="185" t="inlineStr">
        <is>
          <t>Torre Metálica Autoportante</t>
        </is>
      </c>
      <c r="D3869" s="185" t="n"/>
      <c r="E3869" s="185" t="inlineStr">
        <is>
          <t>Torre Metálica Autoportante · 40m · AeV 6m² · 35m/s</t>
        </is>
      </c>
      <c r="F3869" s="185" t="inlineStr">
        <is>
          <t>VB</t>
        </is>
      </c>
      <c r="G3869" s="185" t="inlineStr">
        <is>
          <t>SUL</t>
        </is>
      </c>
      <c r="H3869" s="185" t="inlineStr">
        <is>
          <t>CLEMAR (NEGOCIADO)</t>
        </is>
      </c>
      <c r="I3869" s="199" t="n">
        <v>53635</v>
      </c>
      <c r="J3869" s="196" t="inlineStr">
        <is>
          <t>não</t>
        </is>
      </c>
    </row>
    <row r="3870">
      <c r="A3870" s="185" t="n">
        <v>151</v>
      </c>
      <c r="B3870" s="185" t="inlineStr">
        <is>
          <t>TORRE</t>
        </is>
      </c>
      <c r="C3870" s="185" t="inlineStr">
        <is>
          <t>Torre Metálica Autoportante</t>
        </is>
      </c>
      <c r="D3870" s="185" t="n"/>
      <c r="E3870" s="185" t="inlineStr">
        <is>
          <t>Torre Metálica Autoportante · 40m · AeV 6m² · 35m/s</t>
        </is>
      </c>
      <c r="F3870" s="185" t="inlineStr">
        <is>
          <t>VB</t>
        </is>
      </c>
      <c r="G3870" s="185" t="inlineStr">
        <is>
          <t>SUL</t>
        </is>
      </c>
      <c r="H3870" s="185" t="inlineStr">
        <is>
          <t>METALALFA (NEGOCIADO)</t>
        </is>
      </c>
      <c r="I3870" s="199" t="n">
        <v>67632.87</v>
      </c>
      <c r="J3870" s="196" t="inlineStr">
        <is>
          <t>não</t>
        </is>
      </c>
    </row>
    <row r="3871">
      <c r="A3871" s="185" t="n">
        <v>151</v>
      </c>
      <c r="B3871" s="185" t="inlineStr">
        <is>
          <t>TORRE</t>
        </is>
      </c>
      <c r="C3871" s="185" t="inlineStr">
        <is>
          <t>Torre Metálica Autoportante</t>
        </is>
      </c>
      <c r="D3871" s="185" t="n"/>
      <c r="E3871" s="185" t="inlineStr">
        <is>
          <t>Torre Metálica Autoportante · 40m · AeV 6m² · 35m/s</t>
        </is>
      </c>
      <c r="F3871" s="185" t="inlineStr">
        <is>
          <t>VB</t>
        </is>
      </c>
      <c r="G3871" s="185" t="inlineStr">
        <is>
          <t>SUL</t>
        </is>
      </c>
      <c r="H3871" s="185" t="inlineStr">
        <is>
          <t>CAW (NEGOCIADO)</t>
        </is>
      </c>
      <c r="I3871" s="199" t="n">
        <v>79437.25</v>
      </c>
      <c r="J3871" s="196" t="inlineStr">
        <is>
          <t>não</t>
        </is>
      </c>
    </row>
    <row r="3872">
      <c r="A3872" s="185" t="n">
        <v>151</v>
      </c>
      <c r="B3872" s="185" t="inlineStr">
        <is>
          <t>TORRE</t>
        </is>
      </c>
      <c r="C3872" s="185" t="inlineStr">
        <is>
          <t>Torre Metálica Autoportante</t>
        </is>
      </c>
      <c r="D3872" s="185" t="n"/>
      <c r="E3872" s="185" t="inlineStr">
        <is>
          <t>Torre Metálica Autoportante · 40m · AeV 6m² · 35m/s</t>
        </is>
      </c>
      <c r="F3872" s="185" t="inlineStr">
        <is>
          <t>VB</t>
        </is>
      </c>
      <c r="G3872" s="185" t="inlineStr">
        <is>
          <t>SUL</t>
        </is>
      </c>
      <c r="H3872" s="185" t="inlineStr">
        <is>
          <t>ZOPONE (NEGOCIADO)</t>
        </is>
      </c>
      <c r="I3872" s="199" t="n">
        <v>97430.16</v>
      </c>
      <c r="J3872" s="196" t="inlineStr">
        <is>
          <t>não</t>
        </is>
      </c>
    </row>
    <row r="3873">
      <c r="A3873" s="185" t="n">
        <v>151</v>
      </c>
      <c r="B3873" s="185" t="inlineStr">
        <is>
          <t>TORRE</t>
        </is>
      </c>
      <c r="C3873" s="185" t="inlineStr">
        <is>
          <t>Torre Metálica Autoportante</t>
        </is>
      </c>
      <c r="D3873" s="185" t="n"/>
      <c r="E3873" s="185" t="inlineStr">
        <is>
          <t>Torre Metálica Autoportante · 40m · AeV 6m² · 35m/s</t>
        </is>
      </c>
      <c r="F3873" s="185" t="inlineStr">
        <is>
          <t>VB</t>
        </is>
      </c>
      <c r="G3873" s="185" t="inlineStr">
        <is>
          <t>SUL</t>
        </is>
      </c>
      <c r="H3873" s="185" t="inlineStr">
        <is>
          <t>BRASILSAT</t>
        </is>
      </c>
      <c r="I3873" s="199" t="n">
        <v>107123.39</v>
      </c>
      <c r="J3873" s="196" t="inlineStr">
        <is>
          <t>não</t>
        </is>
      </c>
    </row>
    <row r="3874">
      <c r="A3874" s="185" t="n">
        <v>151</v>
      </c>
      <c r="B3874" s="185" t="inlineStr">
        <is>
          <t>TORRE</t>
        </is>
      </c>
      <c r="C3874" s="185" t="inlineStr">
        <is>
          <t>Torre Metálica Autoportante</t>
        </is>
      </c>
      <c r="D3874" s="185" t="n"/>
      <c r="E3874" s="185" t="inlineStr">
        <is>
          <t>Torre Metálica Autoportante · 40m · AeV 6m² · 35m/s</t>
        </is>
      </c>
      <c r="F3874" s="185" t="inlineStr">
        <is>
          <t>VB</t>
        </is>
      </c>
      <c r="G3874" s="185" t="inlineStr">
        <is>
          <t>SUL</t>
        </is>
      </c>
      <c r="H3874" s="185" t="inlineStr">
        <is>
          <t>NOVA CORRENTE</t>
        </is>
      </c>
      <c r="I3874" s="199" t="n">
        <v>121200</v>
      </c>
      <c r="J3874" s="196" t="inlineStr">
        <is>
          <t>não</t>
        </is>
      </c>
    </row>
    <row r="3875">
      <c r="A3875" s="185" t="n">
        <v>151</v>
      </c>
      <c r="B3875" s="185" t="inlineStr">
        <is>
          <t>TORRE</t>
        </is>
      </c>
      <c r="C3875" s="185" t="inlineStr">
        <is>
          <t>Torre Metálica Autoportante</t>
        </is>
      </c>
      <c r="D3875" s="185" t="n"/>
      <c r="E3875" s="185" t="inlineStr">
        <is>
          <t>Torre Metálica Autoportante · 40m · AeV 6m² · 35m/s</t>
        </is>
      </c>
      <c r="F3875" s="185" t="inlineStr">
        <is>
          <t>VB</t>
        </is>
      </c>
      <c r="G3875" s="185" t="inlineStr">
        <is>
          <t>SUL</t>
        </is>
      </c>
      <c r="H3875" s="185" t="inlineStr">
        <is>
          <t>INFRASITE + SECCIONAL</t>
        </is>
      </c>
      <c r="I3875" s="199" t="n">
        <v>121200</v>
      </c>
      <c r="J3875" s="196" t="inlineStr">
        <is>
          <t>não</t>
        </is>
      </c>
    </row>
    <row r="3876">
      <c r="A3876" s="185" t="n">
        <v>152</v>
      </c>
      <c r="B3876" s="185" t="inlineStr">
        <is>
          <t>TORRE</t>
        </is>
      </c>
      <c r="C3876" s="185" t="inlineStr">
        <is>
          <t>Torre Metálica Autoportante</t>
        </is>
      </c>
      <c r="D3876" s="185" t="n"/>
      <c r="E3876" s="185" t="inlineStr">
        <is>
          <t>Torre Metálica Autoportante · 40m · AeV 6m² · 40m/s</t>
        </is>
      </c>
      <c r="F3876" s="185" t="inlineStr">
        <is>
          <t>VB</t>
        </is>
      </c>
      <c r="G3876" s="185" t="inlineStr">
        <is>
          <t>NORTE</t>
        </is>
      </c>
      <c r="H3876" s="185" t="inlineStr">
        <is>
          <t>CLEMAR (NEGOCIADO)</t>
        </is>
      </c>
      <c r="I3876" s="199" t="n">
        <v>70502.39999999999</v>
      </c>
      <c r="J3876" s="202" t="inlineStr">
        <is>
          <t>SIM</t>
        </is>
      </c>
    </row>
    <row r="3877">
      <c r="A3877" s="185" t="n">
        <v>152</v>
      </c>
      <c r="B3877" s="185" t="inlineStr">
        <is>
          <t>TORRE</t>
        </is>
      </c>
      <c r="C3877" s="185" t="inlineStr">
        <is>
          <t>Torre Metálica Autoportante</t>
        </is>
      </c>
      <c r="D3877" s="185" t="n"/>
      <c r="E3877" s="185" t="inlineStr">
        <is>
          <t>Torre Metálica Autoportante · 40m · AeV 6m² · 40m/s</t>
        </is>
      </c>
      <c r="F3877" s="185" t="inlineStr">
        <is>
          <t>VB</t>
        </is>
      </c>
      <c r="G3877" s="185" t="inlineStr">
        <is>
          <t>NORTE</t>
        </is>
      </c>
      <c r="H3877" s="185" t="inlineStr">
        <is>
          <t>METALALFA (NEGOCIADO)</t>
        </is>
      </c>
      <c r="I3877" s="199" t="n">
        <v>80223.91</v>
      </c>
      <c r="J3877" s="202" t="inlineStr">
        <is>
          <t>SIM</t>
        </is>
      </c>
    </row>
    <row r="3878">
      <c r="A3878" s="185" t="n">
        <v>152</v>
      </c>
      <c r="B3878" s="185" t="inlineStr">
        <is>
          <t>TORRE</t>
        </is>
      </c>
      <c r="C3878" s="185" t="inlineStr">
        <is>
          <t>Torre Metálica Autoportante</t>
        </is>
      </c>
      <c r="D3878" s="185" t="n"/>
      <c r="E3878" s="185" t="inlineStr">
        <is>
          <t>Torre Metálica Autoportante · 40m · AeV 6m² · 40m/s</t>
        </is>
      </c>
      <c r="F3878" s="185" t="inlineStr">
        <is>
          <t>VB</t>
        </is>
      </c>
      <c r="G3878" s="185" t="inlineStr">
        <is>
          <t>NORTE</t>
        </is>
      </c>
      <c r="H3878" s="185" t="inlineStr">
        <is>
          <t>CAW (NEGOCIADO)</t>
        </is>
      </c>
      <c r="I3878" s="199" t="n">
        <v>85828.05</v>
      </c>
      <c r="J3878" s="202" t="inlineStr">
        <is>
          <t>SIM</t>
        </is>
      </c>
    </row>
    <row r="3879">
      <c r="A3879" s="185" t="n">
        <v>152</v>
      </c>
      <c r="B3879" s="185" t="inlineStr">
        <is>
          <t>TORRE</t>
        </is>
      </c>
      <c r="C3879" s="185" t="inlineStr">
        <is>
          <t>Torre Metálica Autoportante</t>
        </is>
      </c>
      <c r="D3879" s="185" t="n"/>
      <c r="E3879" s="185" t="inlineStr">
        <is>
          <t>Torre Metálica Autoportante · 40m · AeV 6m² · 40m/s</t>
        </is>
      </c>
      <c r="F3879" s="185" t="inlineStr">
        <is>
          <t>VB</t>
        </is>
      </c>
      <c r="G3879" s="185" t="inlineStr">
        <is>
          <t>NORTE</t>
        </is>
      </c>
      <c r="H3879" s="185" t="inlineStr">
        <is>
          <t>BRASILSAT</t>
        </is>
      </c>
      <c r="I3879" s="199" t="n">
        <v>120157.83</v>
      </c>
      <c r="J3879" s="202" t="inlineStr">
        <is>
          <t>SIM</t>
        </is>
      </c>
    </row>
    <row r="3880">
      <c r="A3880" s="185" t="n">
        <v>152</v>
      </c>
      <c r="B3880" s="185" t="inlineStr">
        <is>
          <t>TORRE</t>
        </is>
      </c>
      <c r="C3880" s="185" t="inlineStr">
        <is>
          <t>Torre Metálica Autoportante</t>
        </is>
      </c>
      <c r="D3880" s="185" t="n"/>
      <c r="E3880" s="185" t="inlineStr">
        <is>
          <t>Torre Metálica Autoportante · 40m · AeV 6m² · 40m/s</t>
        </is>
      </c>
      <c r="F3880" s="185" t="inlineStr">
        <is>
          <t>VB</t>
        </is>
      </c>
      <c r="G3880" s="185" t="inlineStr">
        <is>
          <t>NORTE</t>
        </is>
      </c>
      <c r="H3880" s="185" t="inlineStr">
        <is>
          <t>INFRASITE + SECCIONAL</t>
        </is>
      </c>
      <c r="I3880" s="199" t="n">
        <v>121500</v>
      </c>
      <c r="J3880" s="202" t="inlineStr">
        <is>
          <t>SIM</t>
        </is>
      </c>
    </row>
    <row r="3881">
      <c r="A3881" s="185" t="n">
        <v>152</v>
      </c>
      <c r="B3881" s="185" t="inlineStr">
        <is>
          <t>TORRE</t>
        </is>
      </c>
      <c r="C3881" s="185" t="inlineStr">
        <is>
          <t>Torre Metálica Autoportante</t>
        </is>
      </c>
      <c r="D3881" s="185" t="n"/>
      <c r="E3881" s="185" t="inlineStr">
        <is>
          <t>Torre Metálica Autoportante · 40m · AeV 6m² · 40m/s</t>
        </is>
      </c>
      <c r="F3881" s="185" t="inlineStr">
        <is>
          <t>VB</t>
        </is>
      </c>
      <c r="G3881" s="185" t="inlineStr">
        <is>
          <t>NORTE</t>
        </is>
      </c>
      <c r="H3881" s="185" t="inlineStr">
        <is>
          <t>ZOPONE (NEGOCIADO)</t>
        </is>
      </c>
      <c r="I3881" s="199" t="n">
        <v>123665.06</v>
      </c>
      <c r="J3881" s="202" t="inlineStr">
        <is>
          <t>SIM</t>
        </is>
      </c>
    </row>
    <row r="3882">
      <c r="A3882" s="185" t="n">
        <v>152</v>
      </c>
      <c r="B3882" s="185" t="inlineStr">
        <is>
          <t>TORRE</t>
        </is>
      </c>
      <c r="C3882" s="185" t="inlineStr">
        <is>
          <t>Torre Metálica Autoportante</t>
        </is>
      </c>
      <c r="D3882" s="185" t="n"/>
      <c r="E3882" s="185" t="inlineStr">
        <is>
          <t>Torre Metálica Autoportante · 40m · AeV 6m² · 40m/s</t>
        </is>
      </c>
      <c r="F3882" s="185" t="inlineStr">
        <is>
          <t>VB</t>
        </is>
      </c>
      <c r="G3882" s="185" t="inlineStr">
        <is>
          <t>NORDESTE</t>
        </is>
      </c>
      <c r="H3882" s="185" t="inlineStr">
        <is>
          <t>CLEMAR (NEGOCIADO)</t>
        </is>
      </c>
      <c r="I3882" s="199" t="n">
        <v>64627.2</v>
      </c>
      <c r="J3882" s="202" t="inlineStr">
        <is>
          <t>SIM</t>
        </is>
      </c>
    </row>
    <row r="3883">
      <c r="A3883" s="185" t="n">
        <v>152</v>
      </c>
      <c r="B3883" s="185" t="inlineStr">
        <is>
          <t>TORRE</t>
        </is>
      </c>
      <c r="C3883" s="185" t="inlineStr">
        <is>
          <t>Torre Metálica Autoportante</t>
        </is>
      </c>
      <c r="D3883" s="185" t="n"/>
      <c r="E3883" s="185" t="inlineStr">
        <is>
          <t>Torre Metálica Autoportante · 40m · AeV 6m² · 40m/s</t>
        </is>
      </c>
      <c r="F3883" s="185" t="inlineStr">
        <is>
          <t>VB</t>
        </is>
      </c>
      <c r="G3883" s="185" t="inlineStr">
        <is>
          <t>NORDESTE</t>
        </is>
      </c>
      <c r="H3883" s="185" t="inlineStr">
        <is>
          <t>METALALFA (NEGOCIADO)</t>
        </is>
      </c>
      <c r="I3883" s="199" t="n">
        <v>80223.91</v>
      </c>
      <c r="J3883" s="202" t="inlineStr">
        <is>
          <t>SIM</t>
        </is>
      </c>
    </row>
    <row r="3884">
      <c r="A3884" s="185" t="n">
        <v>152</v>
      </c>
      <c r="B3884" s="185" t="inlineStr">
        <is>
          <t>TORRE</t>
        </is>
      </c>
      <c r="C3884" s="185" t="inlineStr">
        <is>
          <t>Torre Metálica Autoportante</t>
        </is>
      </c>
      <c r="D3884" s="185" t="n"/>
      <c r="E3884" s="185" t="inlineStr">
        <is>
          <t>Torre Metálica Autoportante · 40m · AeV 6m² · 40m/s</t>
        </is>
      </c>
      <c r="F3884" s="185" t="inlineStr">
        <is>
          <t>VB</t>
        </is>
      </c>
      <c r="G3884" s="185" t="inlineStr">
        <is>
          <t>NORDESTE</t>
        </is>
      </c>
      <c r="H3884" s="185" t="inlineStr">
        <is>
          <t>CAW (NEGOCIADO)</t>
        </is>
      </c>
      <c r="I3884" s="199" t="n">
        <v>85828.05</v>
      </c>
      <c r="J3884" s="202" t="inlineStr">
        <is>
          <t>SIM</t>
        </is>
      </c>
    </row>
    <row r="3885">
      <c r="A3885" s="185" t="n">
        <v>152</v>
      </c>
      <c r="B3885" s="185" t="inlineStr">
        <is>
          <t>TORRE</t>
        </is>
      </c>
      <c r="C3885" s="185" t="inlineStr">
        <is>
          <t>Torre Metálica Autoportante</t>
        </is>
      </c>
      <c r="D3885" s="185" t="n"/>
      <c r="E3885" s="185" t="inlineStr">
        <is>
          <t>Torre Metálica Autoportante · 40m · AeV 6m² · 40m/s</t>
        </is>
      </c>
      <c r="F3885" s="185" t="inlineStr">
        <is>
          <t>VB</t>
        </is>
      </c>
      <c r="G3885" s="185" t="inlineStr">
        <is>
          <t>NORDESTE</t>
        </is>
      </c>
      <c r="H3885" s="185" t="inlineStr">
        <is>
          <t>BRASILSAT</t>
        </is>
      </c>
      <c r="I3885" s="199" t="n">
        <v>120157.83</v>
      </c>
      <c r="J3885" s="202" t="inlineStr">
        <is>
          <t>SIM</t>
        </is>
      </c>
    </row>
    <row r="3886">
      <c r="A3886" s="185" t="n">
        <v>152</v>
      </c>
      <c r="B3886" s="185" t="inlineStr">
        <is>
          <t>TORRE</t>
        </is>
      </c>
      <c r="C3886" s="185" t="inlineStr">
        <is>
          <t>Torre Metálica Autoportante</t>
        </is>
      </c>
      <c r="D3886" s="185" t="n"/>
      <c r="E3886" s="185" t="inlineStr">
        <is>
          <t>Torre Metálica Autoportante · 40m · AeV 6m² · 40m/s</t>
        </is>
      </c>
      <c r="F3886" s="185" t="inlineStr">
        <is>
          <t>VB</t>
        </is>
      </c>
      <c r="G3886" s="185" t="inlineStr">
        <is>
          <t>NORDESTE</t>
        </is>
      </c>
      <c r="H3886" s="185" t="inlineStr">
        <is>
          <t>NOVA CORRENTE</t>
        </is>
      </c>
      <c r="I3886" s="199" t="n">
        <v>121500</v>
      </c>
      <c r="J3886" s="202" t="inlineStr">
        <is>
          <t>SIM</t>
        </is>
      </c>
    </row>
    <row r="3887">
      <c r="A3887" s="185" t="n">
        <v>152</v>
      </c>
      <c r="B3887" s="185" t="inlineStr">
        <is>
          <t>TORRE</t>
        </is>
      </c>
      <c r="C3887" s="185" t="inlineStr">
        <is>
          <t>Torre Metálica Autoportante</t>
        </is>
      </c>
      <c r="D3887" s="185" t="n"/>
      <c r="E3887" s="185" t="inlineStr">
        <is>
          <t>Torre Metálica Autoportante · 40m · AeV 6m² · 40m/s</t>
        </is>
      </c>
      <c r="F3887" s="185" t="inlineStr">
        <is>
          <t>VB</t>
        </is>
      </c>
      <c r="G3887" s="185" t="inlineStr">
        <is>
          <t>NORDESTE</t>
        </is>
      </c>
      <c r="H3887" s="185" t="inlineStr">
        <is>
          <t>INFRASITE + SECCIONAL</t>
        </is>
      </c>
      <c r="I3887" s="199" t="n">
        <v>121500</v>
      </c>
      <c r="J3887" s="202" t="inlineStr">
        <is>
          <t>SIM</t>
        </is>
      </c>
    </row>
    <row r="3888">
      <c r="A3888" s="185" t="n">
        <v>152</v>
      </c>
      <c r="B3888" s="185" t="inlineStr">
        <is>
          <t>TORRE</t>
        </is>
      </c>
      <c r="C3888" s="185" t="inlineStr">
        <is>
          <t>Torre Metálica Autoportante</t>
        </is>
      </c>
      <c r="D3888" s="185" t="n"/>
      <c r="E3888" s="185" t="inlineStr">
        <is>
          <t>Torre Metálica Autoportante · 40m · AeV 6m² · 40m/s</t>
        </is>
      </c>
      <c r="F3888" s="185" t="inlineStr">
        <is>
          <t>VB</t>
        </is>
      </c>
      <c r="G3888" s="185" t="inlineStr">
        <is>
          <t>NORDESTE</t>
        </is>
      </c>
      <c r="H3888" s="185" t="inlineStr">
        <is>
          <t>ZOPONE (NEGOCIADO)</t>
        </is>
      </c>
      <c r="I3888" s="199" t="n">
        <v>123665.06</v>
      </c>
      <c r="J3888" s="202" t="inlineStr">
        <is>
          <t>SIM</t>
        </is>
      </c>
    </row>
    <row r="3889">
      <c r="A3889" s="185" t="n">
        <v>152</v>
      </c>
      <c r="B3889" s="185" t="inlineStr">
        <is>
          <t>TORRE</t>
        </is>
      </c>
      <c r="C3889" s="185" t="inlineStr">
        <is>
          <t>Torre Metálica Autoportante</t>
        </is>
      </c>
      <c r="D3889" s="185" t="n"/>
      <c r="E3889" s="185" t="inlineStr">
        <is>
          <t>Torre Metálica Autoportante · 40m · AeV 6m² · 40m/s</t>
        </is>
      </c>
      <c r="F3889" s="185" t="inlineStr">
        <is>
          <t>VB</t>
        </is>
      </c>
      <c r="G3889" s="185" t="inlineStr">
        <is>
          <t>C OESTE</t>
        </is>
      </c>
      <c r="H3889" s="185" t="inlineStr">
        <is>
          <t>CLEMAR (NEGOCIADO)</t>
        </is>
      </c>
      <c r="I3889" s="199" t="n">
        <v>61689.6</v>
      </c>
      <c r="J3889" s="196" t="inlineStr">
        <is>
          <t>não</t>
        </is>
      </c>
    </row>
    <row r="3890">
      <c r="A3890" s="185" t="n">
        <v>152</v>
      </c>
      <c r="B3890" s="185" t="inlineStr">
        <is>
          <t>TORRE</t>
        </is>
      </c>
      <c r="C3890" s="185" t="inlineStr">
        <is>
          <t>Torre Metálica Autoportante</t>
        </is>
      </c>
      <c r="D3890" s="185" t="n"/>
      <c r="E3890" s="185" t="inlineStr">
        <is>
          <t>Torre Metálica Autoportante · 40m · AeV 6m² · 40m/s</t>
        </is>
      </c>
      <c r="F3890" s="185" t="inlineStr">
        <is>
          <t>VB</t>
        </is>
      </c>
      <c r="G3890" s="185" t="inlineStr">
        <is>
          <t>C OESTE</t>
        </is>
      </c>
      <c r="H3890" s="185" t="inlineStr">
        <is>
          <t>METALALFA (NEGOCIADO)</t>
        </is>
      </c>
      <c r="I3890" s="199" t="n">
        <v>80223.91</v>
      </c>
      <c r="J3890" s="196" t="inlineStr">
        <is>
          <t>não</t>
        </is>
      </c>
    </row>
    <row r="3891">
      <c r="A3891" s="185" t="n">
        <v>152</v>
      </c>
      <c r="B3891" s="185" t="inlineStr">
        <is>
          <t>TORRE</t>
        </is>
      </c>
      <c r="C3891" s="185" t="inlineStr">
        <is>
          <t>Torre Metálica Autoportante</t>
        </is>
      </c>
      <c r="D3891" s="185" t="n"/>
      <c r="E3891" s="185" t="inlineStr">
        <is>
          <t>Torre Metálica Autoportante · 40m · AeV 6m² · 40m/s</t>
        </is>
      </c>
      <c r="F3891" s="185" t="inlineStr">
        <is>
          <t>VB</t>
        </is>
      </c>
      <c r="G3891" s="185" t="inlineStr">
        <is>
          <t>C OESTE</t>
        </is>
      </c>
      <c r="H3891" s="185" t="inlineStr">
        <is>
          <t>CAW (NEGOCIADO)</t>
        </is>
      </c>
      <c r="I3891" s="199" t="n">
        <v>85828.05</v>
      </c>
      <c r="J3891" s="196" t="inlineStr">
        <is>
          <t>não</t>
        </is>
      </c>
    </row>
    <row r="3892">
      <c r="A3892" s="185" t="n">
        <v>152</v>
      </c>
      <c r="B3892" s="185" t="inlineStr">
        <is>
          <t>TORRE</t>
        </is>
      </c>
      <c r="C3892" s="185" t="inlineStr">
        <is>
          <t>Torre Metálica Autoportante</t>
        </is>
      </c>
      <c r="D3892" s="185" t="n"/>
      <c r="E3892" s="185" t="inlineStr">
        <is>
          <t>Torre Metálica Autoportante · 40m · AeV 6m² · 40m/s</t>
        </is>
      </c>
      <c r="F3892" s="185" t="inlineStr">
        <is>
          <t>VB</t>
        </is>
      </c>
      <c r="G3892" s="185" t="inlineStr">
        <is>
          <t>C OESTE</t>
        </is>
      </c>
      <c r="H3892" s="185" t="inlineStr">
        <is>
          <t>BRASILSAT</t>
        </is>
      </c>
      <c r="I3892" s="199" t="n">
        <v>117004.52</v>
      </c>
      <c r="J3892" s="196" t="inlineStr">
        <is>
          <t>não</t>
        </is>
      </c>
    </row>
    <row r="3893">
      <c r="A3893" s="185" t="n">
        <v>152</v>
      </c>
      <c r="B3893" s="185" t="inlineStr">
        <is>
          <t>TORRE</t>
        </is>
      </c>
      <c r="C3893" s="185" t="inlineStr">
        <is>
          <t>Torre Metálica Autoportante</t>
        </is>
      </c>
      <c r="D3893" s="185" t="n"/>
      <c r="E3893" s="185" t="inlineStr">
        <is>
          <t>Torre Metálica Autoportante · 40m · AeV 6m² · 40m/s</t>
        </is>
      </c>
      <c r="F3893" s="185" t="inlineStr">
        <is>
          <t>VB</t>
        </is>
      </c>
      <c r="G3893" s="185" t="inlineStr">
        <is>
          <t>C OESTE</t>
        </is>
      </c>
      <c r="H3893" s="185" t="inlineStr">
        <is>
          <t>INFRASITE + SECCIONAL</t>
        </is>
      </c>
      <c r="I3893" s="199" t="n">
        <v>121500</v>
      </c>
      <c r="J3893" s="196" t="inlineStr">
        <is>
          <t>não</t>
        </is>
      </c>
    </row>
    <row r="3894">
      <c r="A3894" s="185" t="n">
        <v>152</v>
      </c>
      <c r="B3894" s="185" t="inlineStr">
        <is>
          <t>TORRE</t>
        </is>
      </c>
      <c r="C3894" s="185" t="inlineStr">
        <is>
          <t>Torre Metálica Autoportante</t>
        </is>
      </c>
      <c r="D3894" s="185" t="n"/>
      <c r="E3894" s="185" t="inlineStr">
        <is>
          <t>Torre Metálica Autoportante · 40m · AeV 6m² · 40m/s</t>
        </is>
      </c>
      <c r="F3894" s="185" t="inlineStr">
        <is>
          <t>VB</t>
        </is>
      </c>
      <c r="G3894" s="185" t="inlineStr">
        <is>
          <t>C OESTE</t>
        </is>
      </c>
      <c r="H3894" s="185" t="inlineStr">
        <is>
          <t>ZOPONE (NEGOCIADO)</t>
        </is>
      </c>
      <c r="I3894" s="199" t="n">
        <v>123665.06</v>
      </c>
      <c r="J3894" s="196" t="inlineStr">
        <is>
          <t>não</t>
        </is>
      </c>
    </row>
    <row r="3895">
      <c r="A3895" s="185" t="n">
        <v>152</v>
      </c>
      <c r="B3895" s="185" t="inlineStr">
        <is>
          <t>TORRE</t>
        </is>
      </c>
      <c r="C3895" s="185" t="inlineStr">
        <is>
          <t>Torre Metálica Autoportante</t>
        </is>
      </c>
      <c r="D3895" s="185" t="n"/>
      <c r="E3895" s="185" t="inlineStr">
        <is>
          <t>Torre Metálica Autoportante · 40m · AeV 6m² · 40m/s</t>
        </is>
      </c>
      <c r="F3895" s="185" t="inlineStr">
        <is>
          <t>VB</t>
        </is>
      </c>
      <c r="G3895" s="185" t="inlineStr">
        <is>
          <t>SÃO PAULO</t>
        </is>
      </c>
      <c r="H3895" s="185" t="inlineStr">
        <is>
          <t>CLEMAR (NEGOCIADO)</t>
        </is>
      </c>
      <c r="I3895" s="199" t="n">
        <v>58752</v>
      </c>
      <c r="J3895" s="196" t="inlineStr">
        <is>
          <t>não</t>
        </is>
      </c>
    </row>
    <row r="3896">
      <c r="A3896" s="185" t="n">
        <v>152</v>
      </c>
      <c r="B3896" s="185" t="inlineStr">
        <is>
          <t>TORRE</t>
        </is>
      </c>
      <c r="C3896" s="185" t="inlineStr">
        <is>
          <t>Torre Metálica Autoportante</t>
        </is>
      </c>
      <c r="D3896" s="185" t="n"/>
      <c r="E3896" s="185" t="inlineStr">
        <is>
          <t>Torre Metálica Autoportante · 40m · AeV 6m² · 40m/s</t>
        </is>
      </c>
      <c r="F3896" s="185" t="inlineStr">
        <is>
          <t>VB</t>
        </is>
      </c>
      <c r="G3896" s="185" t="inlineStr">
        <is>
          <t>SÃO PAULO</t>
        </is>
      </c>
      <c r="H3896" s="185" t="inlineStr">
        <is>
          <t>METALALFA (NEGOCIADO)</t>
        </is>
      </c>
      <c r="I3896" s="199" t="n">
        <v>80223.91</v>
      </c>
      <c r="J3896" s="196" t="inlineStr">
        <is>
          <t>não</t>
        </is>
      </c>
    </row>
    <row r="3897">
      <c r="A3897" s="185" t="n">
        <v>152</v>
      </c>
      <c r="B3897" s="185" t="inlineStr">
        <is>
          <t>TORRE</t>
        </is>
      </c>
      <c r="C3897" s="185" t="inlineStr">
        <is>
          <t>Torre Metálica Autoportante</t>
        </is>
      </c>
      <c r="D3897" s="185" t="n"/>
      <c r="E3897" s="185" t="inlineStr">
        <is>
          <t>Torre Metálica Autoportante · 40m · AeV 6m² · 40m/s</t>
        </is>
      </c>
      <c r="F3897" s="185" t="inlineStr">
        <is>
          <t>VB</t>
        </is>
      </c>
      <c r="G3897" s="185" t="inlineStr">
        <is>
          <t>SÃO PAULO</t>
        </is>
      </c>
      <c r="H3897" s="185" t="inlineStr">
        <is>
          <t>CAW (NEGOCIADO)</t>
        </is>
      </c>
      <c r="I3897" s="199" t="n">
        <v>85828.05</v>
      </c>
      <c r="J3897" s="196" t="inlineStr">
        <is>
          <t>não</t>
        </is>
      </c>
    </row>
    <row r="3898">
      <c r="A3898" s="185" t="n">
        <v>152</v>
      </c>
      <c r="B3898" s="185" t="inlineStr">
        <is>
          <t>TORRE</t>
        </is>
      </c>
      <c r="C3898" s="185" t="inlineStr">
        <is>
          <t>Torre Metálica Autoportante</t>
        </is>
      </c>
      <c r="D3898" s="185" t="n"/>
      <c r="E3898" s="185" t="inlineStr">
        <is>
          <t>Torre Metálica Autoportante · 40m · AeV 6m² · 40m/s</t>
        </is>
      </c>
      <c r="F3898" s="185" t="inlineStr">
        <is>
          <t>VB</t>
        </is>
      </c>
      <c r="G3898" s="185" t="inlineStr">
        <is>
          <t>SÃO PAULO</t>
        </is>
      </c>
      <c r="H3898" s="185" t="inlineStr">
        <is>
          <t>BRASILSAT</t>
        </is>
      </c>
      <c r="I3898" s="199" t="n">
        <v>120157.83</v>
      </c>
      <c r="J3898" s="196" t="inlineStr">
        <is>
          <t>não</t>
        </is>
      </c>
    </row>
    <row r="3899">
      <c r="A3899" s="185" t="n">
        <v>152</v>
      </c>
      <c r="B3899" s="185" t="inlineStr">
        <is>
          <t>TORRE</t>
        </is>
      </c>
      <c r="C3899" s="185" t="inlineStr">
        <is>
          <t>Torre Metálica Autoportante</t>
        </is>
      </c>
      <c r="D3899" s="185" t="n"/>
      <c r="E3899" s="185" t="inlineStr">
        <is>
          <t>Torre Metálica Autoportante · 40m · AeV 6m² · 40m/s</t>
        </is>
      </c>
      <c r="F3899" s="185" t="inlineStr">
        <is>
          <t>VB</t>
        </is>
      </c>
      <c r="G3899" s="185" t="inlineStr">
        <is>
          <t>SÃO PAULO</t>
        </is>
      </c>
      <c r="H3899" s="185" t="inlineStr">
        <is>
          <t>NOVA CORRENTE</t>
        </is>
      </c>
      <c r="I3899" s="199" t="n">
        <v>121500</v>
      </c>
      <c r="J3899" s="196" t="inlineStr">
        <is>
          <t>não</t>
        </is>
      </c>
    </row>
    <row r="3900">
      <c r="A3900" s="185" t="n">
        <v>152</v>
      </c>
      <c r="B3900" s="185" t="inlineStr">
        <is>
          <t>TORRE</t>
        </is>
      </c>
      <c r="C3900" s="185" t="inlineStr">
        <is>
          <t>Torre Metálica Autoportante</t>
        </is>
      </c>
      <c r="D3900" s="185" t="n"/>
      <c r="E3900" s="185" t="inlineStr">
        <is>
          <t>Torre Metálica Autoportante · 40m · AeV 6m² · 40m/s</t>
        </is>
      </c>
      <c r="F3900" s="185" t="inlineStr">
        <is>
          <t>VB</t>
        </is>
      </c>
      <c r="G3900" s="185" t="inlineStr">
        <is>
          <t>SÃO PAULO</t>
        </is>
      </c>
      <c r="H3900" s="185" t="inlineStr">
        <is>
          <t>INFRASITE + SECCIONAL</t>
        </is>
      </c>
      <c r="I3900" s="199" t="n">
        <v>121500</v>
      </c>
      <c r="J3900" s="196" t="inlineStr">
        <is>
          <t>não</t>
        </is>
      </c>
    </row>
    <row r="3901">
      <c r="A3901" s="185" t="n">
        <v>152</v>
      </c>
      <c r="B3901" s="185" t="inlineStr">
        <is>
          <t>TORRE</t>
        </is>
      </c>
      <c r="C3901" s="185" t="inlineStr">
        <is>
          <t>Torre Metálica Autoportante</t>
        </is>
      </c>
      <c r="D3901" s="185" t="n"/>
      <c r="E3901" s="185" t="inlineStr">
        <is>
          <t>Torre Metálica Autoportante · 40m · AeV 6m² · 40m/s</t>
        </is>
      </c>
      <c r="F3901" s="185" t="inlineStr">
        <is>
          <t>VB</t>
        </is>
      </c>
      <c r="G3901" s="185" t="inlineStr">
        <is>
          <t>SÃO PAULO</t>
        </is>
      </c>
      <c r="H3901" s="185" t="inlineStr">
        <is>
          <t>ZOPONE (NEGOCIADO)</t>
        </is>
      </c>
      <c r="I3901" s="199" t="n">
        <v>123665.06</v>
      </c>
      <c r="J3901" s="196" t="inlineStr">
        <is>
          <t>não</t>
        </is>
      </c>
    </row>
    <row r="3902">
      <c r="A3902" s="185" t="n">
        <v>152</v>
      </c>
      <c r="B3902" s="185" t="inlineStr">
        <is>
          <t>TORRE</t>
        </is>
      </c>
      <c r="C3902" s="185" t="inlineStr">
        <is>
          <t>Torre Metálica Autoportante</t>
        </is>
      </c>
      <c r="D3902" s="185" t="n"/>
      <c r="E3902" s="185" t="inlineStr">
        <is>
          <t>Torre Metálica Autoportante · 40m · AeV 6m² · 40m/s</t>
        </is>
      </c>
      <c r="F3902" s="185" t="inlineStr">
        <is>
          <t>VB</t>
        </is>
      </c>
      <c r="G3902" s="185" t="inlineStr">
        <is>
          <t>LESTE</t>
        </is>
      </c>
      <c r="H3902" s="185" t="inlineStr">
        <is>
          <t>CLEMAR (NEGOCIADO)</t>
        </is>
      </c>
      <c r="I3902" s="199" t="n">
        <v>64627.2</v>
      </c>
      <c r="J3902" s="196" t="inlineStr">
        <is>
          <t>não</t>
        </is>
      </c>
    </row>
    <row r="3903">
      <c r="A3903" s="185" t="n">
        <v>152</v>
      </c>
      <c r="B3903" s="185" t="inlineStr">
        <is>
          <t>TORRE</t>
        </is>
      </c>
      <c r="C3903" s="185" t="inlineStr">
        <is>
          <t>Torre Metálica Autoportante</t>
        </is>
      </c>
      <c r="D3903" s="185" t="n"/>
      <c r="E3903" s="185" t="inlineStr">
        <is>
          <t>Torre Metálica Autoportante · 40m · AeV 6m² · 40m/s</t>
        </is>
      </c>
      <c r="F3903" s="185" t="inlineStr">
        <is>
          <t>VB</t>
        </is>
      </c>
      <c r="G3903" s="185" t="inlineStr">
        <is>
          <t>LESTE</t>
        </is>
      </c>
      <c r="H3903" s="185" t="inlineStr">
        <is>
          <t>METALALFA (NEGOCIADO)</t>
        </is>
      </c>
      <c r="I3903" s="199" t="n">
        <v>80223.91</v>
      </c>
      <c r="J3903" s="196" t="inlineStr">
        <is>
          <t>não</t>
        </is>
      </c>
    </row>
    <row r="3904">
      <c r="A3904" s="185" t="n">
        <v>152</v>
      </c>
      <c r="B3904" s="185" t="inlineStr">
        <is>
          <t>TORRE</t>
        </is>
      </c>
      <c r="C3904" s="185" t="inlineStr">
        <is>
          <t>Torre Metálica Autoportante</t>
        </is>
      </c>
      <c r="D3904" s="185" t="n"/>
      <c r="E3904" s="185" t="inlineStr">
        <is>
          <t>Torre Metálica Autoportante · 40m · AeV 6m² · 40m/s</t>
        </is>
      </c>
      <c r="F3904" s="185" t="inlineStr">
        <is>
          <t>VB</t>
        </is>
      </c>
      <c r="G3904" s="185" t="inlineStr">
        <is>
          <t>LESTE</t>
        </is>
      </c>
      <c r="H3904" s="185" t="inlineStr">
        <is>
          <t>CAW (NEGOCIADO)</t>
        </is>
      </c>
      <c r="I3904" s="199" t="n">
        <v>85828.05</v>
      </c>
      <c r="J3904" s="196" t="inlineStr">
        <is>
          <t>não</t>
        </is>
      </c>
    </row>
    <row r="3905">
      <c r="A3905" s="185" t="n">
        <v>152</v>
      </c>
      <c r="B3905" s="185" t="inlineStr">
        <is>
          <t>TORRE</t>
        </is>
      </c>
      <c r="C3905" s="185" t="inlineStr">
        <is>
          <t>Torre Metálica Autoportante</t>
        </is>
      </c>
      <c r="D3905" s="185" t="n"/>
      <c r="E3905" s="185" t="inlineStr">
        <is>
          <t>Torre Metálica Autoportante · 40m · AeV 6m² · 40m/s</t>
        </is>
      </c>
      <c r="F3905" s="185" t="inlineStr">
        <is>
          <t>VB</t>
        </is>
      </c>
      <c r="G3905" s="185" t="inlineStr">
        <is>
          <t>LESTE</t>
        </is>
      </c>
      <c r="H3905" s="185" t="inlineStr">
        <is>
          <t>BRASILSAT</t>
        </is>
      </c>
      <c r="I3905" s="199" t="n">
        <v>120157.83</v>
      </c>
      <c r="J3905" s="196" t="inlineStr">
        <is>
          <t>não</t>
        </is>
      </c>
    </row>
    <row r="3906">
      <c r="A3906" s="185" t="n">
        <v>152</v>
      </c>
      <c r="B3906" s="185" t="inlineStr">
        <is>
          <t>TORRE</t>
        </is>
      </c>
      <c r="C3906" s="185" t="inlineStr">
        <is>
          <t>Torre Metálica Autoportante</t>
        </is>
      </c>
      <c r="D3906" s="185" t="n"/>
      <c r="E3906" s="185" t="inlineStr">
        <is>
          <t>Torre Metálica Autoportante · 40m · AeV 6m² · 40m/s</t>
        </is>
      </c>
      <c r="F3906" s="185" t="inlineStr">
        <is>
          <t>VB</t>
        </is>
      </c>
      <c r="G3906" s="185" t="inlineStr">
        <is>
          <t>LESTE</t>
        </is>
      </c>
      <c r="H3906" s="185" t="inlineStr">
        <is>
          <t>NOVA CORRENTE</t>
        </is>
      </c>
      <c r="I3906" s="199" t="n">
        <v>121500</v>
      </c>
      <c r="J3906" s="196" t="inlineStr">
        <is>
          <t>não</t>
        </is>
      </c>
    </row>
    <row r="3907">
      <c r="A3907" s="185" t="n">
        <v>152</v>
      </c>
      <c r="B3907" s="185" t="inlineStr">
        <is>
          <t>TORRE</t>
        </is>
      </c>
      <c r="C3907" s="185" t="inlineStr">
        <is>
          <t>Torre Metálica Autoportante</t>
        </is>
      </c>
      <c r="D3907" s="185" t="n"/>
      <c r="E3907" s="185" t="inlineStr">
        <is>
          <t>Torre Metálica Autoportante · 40m · AeV 6m² · 40m/s</t>
        </is>
      </c>
      <c r="F3907" s="185" t="inlineStr">
        <is>
          <t>VB</t>
        </is>
      </c>
      <c r="G3907" s="185" t="inlineStr">
        <is>
          <t>LESTE</t>
        </is>
      </c>
      <c r="H3907" s="185" t="inlineStr">
        <is>
          <t>INFRASITE + SECCIONAL</t>
        </is>
      </c>
      <c r="I3907" s="199" t="n">
        <v>121500</v>
      </c>
      <c r="J3907" s="196" t="inlineStr">
        <is>
          <t>não</t>
        </is>
      </c>
    </row>
    <row r="3908">
      <c r="A3908" s="185" t="n">
        <v>152</v>
      </c>
      <c r="B3908" s="185" t="inlineStr">
        <is>
          <t>TORRE</t>
        </is>
      </c>
      <c r="C3908" s="185" t="inlineStr">
        <is>
          <t>Torre Metálica Autoportante</t>
        </is>
      </c>
      <c r="D3908" s="185" t="n"/>
      <c r="E3908" s="185" t="inlineStr">
        <is>
          <t>Torre Metálica Autoportante · 40m · AeV 6m² · 40m/s</t>
        </is>
      </c>
      <c r="F3908" s="185" t="inlineStr">
        <is>
          <t>VB</t>
        </is>
      </c>
      <c r="G3908" s="185" t="inlineStr">
        <is>
          <t>LESTE</t>
        </is>
      </c>
      <c r="H3908" s="185" t="inlineStr">
        <is>
          <t>ZOPONE (NEGOCIADO)</t>
        </is>
      </c>
      <c r="I3908" s="199" t="n">
        <v>123665.06</v>
      </c>
      <c r="J3908" s="196" t="inlineStr">
        <is>
          <t>não</t>
        </is>
      </c>
    </row>
    <row r="3909">
      <c r="A3909" s="185" t="n">
        <v>152</v>
      </c>
      <c r="B3909" s="185" t="inlineStr">
        <is>
          <t>TORRE</t>
        </is>
      </c>
      <c r="C3909" s="185" t="inlineStr">
        <is>
          <t>Torre Metálica Autoportante</t>
        </is>
      </c>
      <c r="D3909" s="185" t="n"/>
      <c r="E3909" s="185" t="inlineStr">
        <is>
          <t>Torre Metálica Autoportante · 40m · AeV 6m² · 40m/s</t>
        </is>
      </c>
      <c r="F3909" s="185" t="inlineStr">
        <is>
          <t>VB</t>
        </is>
      </c>
      <c r="G3909" s="185" t="inlineStr">
        <is>
          <t>SUL</t>
        </is>
      </c>
      <c r="H3909" s="185" t="inlineStr">
        <is>
          <t>CLEMAR (NEGOCIADO)</t>
        </is>
      </c>
      <c r="I3909" s="199" t="n">
        <v>58752</v>
      </c>
      <c r="J3909" s="196" t="inlineStr">
        <is>
          <t>não</t>
        </is>
      </c>
    </row>
    <row r="3910">
      <c r="A3910" s="185" t="n">
        <v>152</v>
      </c>
      <c r="B3910" s="185" t="inlineStr">
        <is>
          <t>TORRE</t>
        </is>
      </c>
      <c r="C3910" s="185" t="inlineStr">
        <is>
          <t>Torre Metálica Autoportante</t>
        </is>
      </c>
      <c r="D3910" s="185" t="n"/>
      <c r="E3910" s="185" t="inlineStr">
        <is>
          <t>Torre Metálica Autoportante · 40m · AeV 6m² · 40m/s</t>
        </is>
      </c>
      <c r="F3910" s="185" t="inlineStr">
        <is>
          <t>VB</t>
        </is>
      </c>
      <c r="G3910" s="185" t="inlineStr">
        <is>
          <t>SUL</t>
        </is>
      </c>
      <c r="H3910" s="185" t="inlineStr">
        <is>
          <t>METALALFA (NEGOCIADO)</t>
        </is>
      </c>
      <c r="I3910" s="199" t="n">
        <v>80223.91</v>
      </c>
      <c r="J3910" s="196" t="inlineStr">
        <is>
          <t>não</t>
        </is>
      </c>
    </row>
    <row r="3911">
      <c r="A3911" s="185" t="n">
        <v>152</v>
      </c>
      <c r="B3911" s="185" t="inlineStr">
        <is>
          <t>TORRE</t>
        </is>
      </c>
      <c r="C3911" s="185" t="inlineStr">
        <is>
          <t>Torre Metálica Autoportante</t>
        </is>
      </c>
      <c r="D3911" s="185" t="n"/>
      <c r="E3911" s="185" t="inlineStr">
        <is>
          <t>Torre Metálica Autoportante · 40m · AeV 6m² · 40m/s</t>
        </is>
      </c>
      <c r="F3911" s="185" t="inlineStr">
        <is>
          <t>VB</t>
        </is>
      </c>
      <c r="G3911" s="185" t="inlineStr">
        <is>
          <t>SUL</t>
        </is>
      </c>
      <c r="H3911" s="185" t="inlineStr">
        <is>
          <t>CAW (NEGOCIADO)</t>
        </is>
      </c>
      <c r="I3911" s="199" t="n">
        <v>85828.05</v>
      </c>
      <c r="J3911" s="196" t="inlineStr">
        <is>
          <t>não</t>
        </is>
      </c>
    </row>
    <row r="3912">
      <c r="A3912" s="185" t="n">
        <v>152</v>
      </c>
      <c r="B3912" s="185" t="inlineStr">
        <is>
          <t>TORRE</t>
        </is>
      </c>
      <c r="C3912" s="185" t="inlineStr">
        <is>
          <t>Torre Metálica Autoportante</t>
        </is>
      </c>
      <c r="D3912" s="185" t="n"/>
      <c r="E3912" s="185" t="inlineStr">
        <is>
          <t>Torre Metálica Autoportante · 40m · AeV 6m² · 40m/s</t>
        </is>
      </c>
      <c r="F3912" s="185" t="inlineStr">
        <is>
          <t>VB</t>
        </is>
      </c>
      <c r="G3912" s="185" t="inlineStr">
        <is>
          <t>SUL</t>
        </is>
      </c>
      <c r="H3912" s="185" t="inlineStr">
        <is>
          <t>BRASILSAT</t>
        </is>
      </c>
      <c r="I3912" s="199" t="n">
        <v>120157.83</v>
      </c>
      <c r="J3912" s="196" t="inlineStr">
        <is>
          <t>não</t>
        </is>
      </c>
    </row>
    <row r="3913">
      <c r="A3913" s="185" t="n">
        <v>152</v>
      </c>
      <c r="B3913" s="185" t="inlineStr">
        <is>
          <t>TORRE</t>
        </is>
      </c>
      <c r="C3913" s="185" t="inlineStr">
        <is>
          <t>Torre Metálica Autoportante</t>
        </is>
      </c>
      <c r="D3913" s="185" t="n"/>
      <c r="E3913" s="185" t="inlineStr">
        <is>
          <t>Torre Metálica Autoportante · 40m · AeV 6m² · 40m/s</t>
        </is>
      </c>
      <c r="F3913" s="185" t="inlineStr">
        <is>
          <t>VB</t>
        </is>
      </c>
      <c r="G3913" s="185" t="inlineStr">
        <is>
          <t>SUL</t>
        </is>
      </c>
      <c r="H3913" s="185" t="inlineStr">
        <is>
          <t>NOVA CORRENTE</t>
        </is>
      </c>
      <c r="I3913" s="199" t="n">
        <v>121500</v>
      </c>
      <c r="J3913" s="196" t="inlineStr">
        <is>
          <t>não</t>
        </is>
      </c>
    </row>
    <row r="3914">
      <c r="A3914" s="185" t="n">
        <v>152</v>
      </c>
      <c r="B3914" s="185" t="inlineStr">
        <is>
          <t>TORRE</t>
        </is>
      </c>
      <c r="C3914" s="185" t="inlineStr">
        <is>
          <t>Torre Metálica Autoportante</t>
        </is>
      </c>
      <c r="D3914" s="185" t="n"/>
      <c r="E3914" s="185" t="inlineStr">
        <is>
          <t>Torre Metálica Autoportante · 40m · AeV 6m² · 40m/s</t>
        </is>
      </c>
      <c r="F3914" s="185" t="inlineStr">
        <is>
          <t>VB</t>
        </is>
      </c>
      <c r="G3914" s="185" t="inlineStr">
        <is>
          <t>SUL</t>
        </is>
      </c>
      <c r="H3914" s="185" t="inlineStr">
        <is>
          <t>INFRASITE + SECCIONAL</t>
        </is>
      </c>
      <c r="I3914" s="199" t="n">
        <v>121500</v>
      </c>
      <c r="J3914" s="196" t="inlineStr">
        <is>
          <t>não</t>
        </is>
      </c>
    </row>
    <row r="3915">
      <c r="A3915" s="185" t="n">
        <v>152</v>
      </c>
      <c r="B3915" s="185" t="inlineStr">
        <is>
          <t>TORRE</t>
        </is>
      </c>
      <c r="C3915" s="185" t="inlineStr">
        <is>
          <t>Torre Metálica Autoportante</t>
        </is>
      </c>
      <c r="D3915" s="185" t="n"/>
      <c r="E3915" s="185" t="inlineStr">
        <is>
          <t>Torre Metálica Autoportante · 40m · AeV 6m² · 40m/s</t>
        </is>
      </c>
      <c r="F3915" s="185" t="inlineStr">
        <is>
          <t>VB</t>
        </is>
      </c>
      <c r="G3915" s="185" t="inlineStr">
        <is>
          <t>SUL</t>
        </is>
      </c>
      <c r="H3915" s="185" t="inlineStr">
        <is>
          <t>ZOPONE (NEGOCIADO)</t>
        </is>
      </c>
      <c r="I3915" s="199" t="n">
        <v>123665.06</v>
      </c>
      <c r="J3915" s="196" t="inlineStr">
        <is>
          <t>não</t>
        </is>
      </c>
    </row>
    <row r="3916">
      <c r="A3916" s="185" t="n">
        <v>153</v>
      </c>
      <c r="B3916" s="185" t="inlineStr">
        <is>
          <t>TORRE</t>
        </is>
      </c>
      <c r="C3916" s="185" t="inlineStr">
        <is>
          <t>Torre Metálica Autoportante</t>
        </is>
      </c>
      <c r="D3916" s="185" t="n"/>
      <c r="E3916" s="185" t="inlineStr">
        <is>
          <t>Torre Metálica Autoportante · 40m · AeV 6m² · 45m/s</t>
        </is>
      </c>
      <c r="F3916" s="185" t="inlineStr">
        <is>
          <t>VB</t>
        </is>
      </c>
      <c r="G3916" s="185" t="inlineStr">
        <is>
          <t>NORTE</t>
        </is>
      </c>
      <c r="H3916" s="185" t="inlineStr">
        <is>
          <t>CLEMAR (NEGOCIADO)</t>
        </is>
      </c>
      <c r="I3916" s="199" t="n">
        <v>73317.60000000001</v>
      </c>
      <c r="J3916" s="202" t="inlineStr">
        <is>
          <t>SIM</t>
        </is>
      </c>
    </row>
    <row r="3917">
      <c r="A3917" s="185" t="n">
        <v>153</v>
      </c>
      <c r="B3917" s="185" t="inlineStr">
        <is>
          <t>TORRE</t>
        </is>
      </c>
      <c r="C3917" s="185" t="inlineStr">
        <is>
          <t>Torre Metálica Autoportante</t>
        </is>
      </c>
      <c r="D3917" s="185" t="n"/>
      <c r="E3917" s="185" t="inlineStr">
        <is>
          <t>Torre Metálica Autoportante · 40m · AeV 6m² · 45m/s</t>
        </is>
      </c>
      <c r="F3917" s="185" t="inlineStr">
        <is>
          <t>VB</t>
        </is>
      </c>
      <c r="G3917" s="185" t="inlineStr">
        <is>
          <t>NORTE</t>
        </is>
      </c>
      <c r="H3917" s="185" t="inlineStr">
        <is>
          <t>CAW (NEGOCIADO)</t>
        </is>
      </c>
      <c r="I3917" s="199" t="n">
        <v>91848.28</v>
      </c>
      <c r="J3917" s="202" t="inlineStr">
        <is>
          <t>SIM</t>
        </is>
      </c>
    </row>
    <row r="3918">
      <c r="A3918" s="185" t="n">
        <v>153</v>
      </c>
      <c r="B3918" s="185" t="inlineStr">
        <is>
          <t>TORRE</t>
        </is>
      </c>
      <c r="C3918" s="185" t="inlineStr">
        <is>
          <t>Torre Metálica Autoportante</t>
        </is>
      </c>
      <c r="D3918" s="185" t="n"/>
      <c r="E3918" s="185" t="inlineStr">
        <is>
          <t>Torre Metálica Autoportante · 40m · AeV 6m² · 45m/s</t>
        </is>
      </c>
      <c r="F3918" s="185" t="inlineStr">
        <is>
          <t>VB</t>
        </is>
      </c>
      <c r="G3918" s="185" t="inlineStr">
        <is>
          <t>NORTE</t>
        </is>
      </c>
      <c r="H3918" s="185" t="inlineStr">
        <is>
          <t>METALALFA (NEGOCIADO)</t>
        </is>
      </c>
      <c r="I3918" s="199" t="n">
        <v>97071.83</v>
      </c>
      <c r="J3918" s="202" t="inlineStr">
        <is>
          <t>SIM</t>
        </is>
      </c>
    </row>
    <row r="3919">
      <c r="A3919" s="185" t="n">
        <v>153</v>
      </c>
      <c r="B3919" s="185" t="inlineStr">
        <is>
          <t>TORRE</t>
        </is>
      </c>
      <c r="C3919" s="185" t="inlineStr">
        <is>
          <t>Torre Metálica Autoportante</t>
        </is>
      </c>
      <c r="D3919" s="185" t="n"/>
      <c r="E3919" s="185" t="inlineStr">
        <is>
          <t>Torre Metálica Autoportante · 40m · AeV 6m² · 45m/s</t>
        </is>
      </c>
      <c r="F3919" s="185" t="inlineStr">
        <is>
          <t>VB</t>
        </is>
      </c>
      <c r="G3919" s="185" t="inlineStr">
        <is>
          <t>NORTE</t>
        </is>
      </c>
      <c r="H3919" s="185" t="inlineStr">
        <is>
          <t>INFRASITE + SECCIONAL</t>
        </is>
      </c>
      <c r="I3919" s="199" t="n">
        <v>121700</v>
      </c>
      <c r="J3919" s="202" t="inlineStr">
        <is>
          <t>SIM</t>
        </is>
      </c>
    </row>
    <row r="3920">
      <c r="A3920" s="185" t="n">
        <v>153</v>
      </c>
      <c r="B3920" s="185" t="inlineStr">
        <is>
          <t>TORRE</t>
        </is>
      </c>
      <c r="C3920" s="185" t="inlineStr">
        <is>
          <t>Torre Metálica Autoportante</t>
        </is>
      </c>
      <c r="D3920" s="185" t="n"/>
      <c r="E3920" s="185" t="inlineStr">
        <is>
          <t>Torre Metálica Autoportante · 40m · AeV 6m² · 45m/s</t>
        </is>
      </c>
      <c r="F3920" s="185" t="inlineStr">
        <is>
          <t>VB</t>
        </is>
      </c>
      <c r="G3920" s="185" t="inlineStr">
        <is>
          <t>NORTE</t>
        </is>
      </c>
      <c r="H3920" s="185" t="inlineStr">
        <is>
          <t>BRASILSAT</t>
        </is>
      </c>
      <c r="I3920" s="199" t="n">
        <v>133192.27</v>
      </c>
      <c r="J3920" s="202" t="inlineStr">
        <is>
          <t>SIM</t>
        </is>
      </c>
    </row>
    <row r="3921">
      <c r="A3921" s="185" t="n">
        <v>153</v>
      </c>
      <c r="B3921" s="185" t="inlineStr">
        <is>
          <t>TORRE</t>
        </is>
      </c>
      <c r="C3921" s="185" t="inlineStr">
        <is>
          <t>Torre Metálica Autoportante</t>
        </is>
      </c>
      <c r="D3921" s="185" t="n"/>
      <c r="E3921" s="185" t="inlineStr">
        <is>
          <t>Torre Metálica Autoportante · 40m · AeV 6m² · 45m/s</t>
        </is>
      </c>
      <c r="F3921" s="185" t="inlineStr">
        <is>
          <t>VB</t>
        </is>
      </c>
      <c r="G3921" s="185" t="inlineStr">
        <is>
          <t>NORTE</t>
        </is>
      </c>
      <c r="H3921" s="185" t="inlineStr">
        <is>
          <t>ZOPONE (NEGOCIADO)</t>
        </is>
      </c>
      <c r="I3921" s="199" t="n">
        <v>141046.31</v>
      </c>
      <c r="J3921" s="202" t="inlineStr">
        <is>
          <t>SIM</t>
        </is>
      </c>
    </row>
    <row r="3922">
      <c r="A3922" s="185" t="n">
        <v>153</v>
      </c>
      <c r="B3922" s="185" t="inlineStr">
        <is>
          <t>TORRE</t>
        </is>
      </c>
      <c r="C3922" s="185" t="inlineStr">
        <is>
          <t>Torre Metálica Autoportante</t>
        </is>
      </c>
      <c r="D3922" s="185" t="n"/>
      <c r="E3922" s="185" t="inlineStr">
        <is>
          <t>Torre Metálica Autoportante · 40m · AeV 6m² · 45m/s</t>
        </is>
      </c>
      <c r="F3922" s="185" t="inlineStr">
        <is>
          <t>VB</t>
        </is>
      </c>
      <c r="G3922" s="185" t="inlineStr">
        <is>
          <t>NORDESTE</t>
        </is>
      </c>
      <c r="H3922" s="185" t="inlineStr">
        <is>
          <t>CLEMAR (NEGOCIADO)</t>
        </is>
      </c>
      <c r="I3922" s="199" t="n">
        <v>67207.8</v>
      </c>
      <c r="J3922" s="202" t="inlineStr">
        <is>
          <t>SIM</t>
        </is>
      </c>
    </row>
    <row r="3923">
      <c r="A3923" s="185" t="n">
        <v>153</v>
      </c>
      <c r="B3923" s="185" t="inlineStr">
        <is>
          <t>TORRE</t>
        </is>
      </c>
      <c r="C3923" s="185" t="inlineStr">
        <is>
          <t>Torre Metálica Autoportante</t>
        </is>
      </c>
      <c r="D3923" s="185" t="n"/>
      <c r="E3923" s="185" t="inlineStr">
        <is>
          <t>Torre Metálica Autoportante · 40m · AeV 6m² · 45m/s</t>
        </is>
      </c>
      <c r="F3923" s="185" t="inlineStr">
        <is>
          <t>VB</t>
        </is>
      </c>
      <c r="G3923" s="185" t="inlineStr">
        <is>
          <t>NORDESTE</t>
        </is>
      </c>
      <c r="H3923" s="185" t="inlineStr">
        <is>
          <t>CAW (NEGOCIADO)</t>
        </is>
      </c>
      <c r="I3923" s="199" t="n">
        <v>91848.28</v>
      </c>
      <c r="J3923" s="202" t="inlineStr">
        <is>
          <t>SIM</t>
        </is>
      </c>
    </row>
    <row r="3924">
      <c r="A3924" s="185" t="n">
        <v>153</v>
      </c>
      <c r="B3924" s="185" t="inlineStr">
        <is>
          <t>TORRE</t>
        </is>
      </c>
      <c r="C3924" s="185" t="inlineStr">
        <is>
          <t>Torre Metálica Autoportante</t>
        </is>
      </c>
      <c r="D3924" s="185" t="n"/>
      <c r="E3924" s="185" t="inlineStr">
        <is>
          <t>Torre Metálica Autoportante · 40m · AeV 6m² · 45m/s</t>
        </is>
      </c>
      <c r="F3924" s="185" t="inlineStr">
        <is>
          <t>VB</t>
        </is>
      </c>
      <c r="G3924" s="185" t="inlineStr">
        <is>
          <t>NORDESTE</t>
        </is>
      </c>
      <c r="H3924" s="185" t="inlineStr">
        <is>
          <t>METALALFA (NEGOCIADO)</t>
        </is>
      </c>
      <c r="I3924" s="199" t="n">
        <v>97071.83</v>
      </c>
      <c r="J3924" s="202" t="inlineStr">
        <is>
          <t>SIM</t>
        </is>
      </c>
    </row>
    <row r="3925">
      <c r="A3925" s="185" t="n">
        <v>153</v>
      </c>
      <c r="B3925" s="185" t="inlineStr">
        <is>
          <t>TORRE</t>
        </is>
      </c>
      <c r="C3925" s="185" t="inlineStr">
        <is>
          <t>Torre Metálica Autoportante</t>
        </is>
      </c>
      <c r="D3925" s="185" t="n"/>
      <c r="E3925" s="185" t="inlineStr">
        <is>
          <t>Torre Metálica Autoportante · 40m · AeV 6m² · 45m/s</t>
        </is>
      </c>
      <c r="F3925" s="185" t="inlineStr">
        <is>
          <t>VB</t>
        </is>
      </c>
      <c r="G3925" s="185" t="inlineStr">
        <is>
          <t>NORDESTE</t>
        </is>
      </c>
      <c r="H3925" s="185" t="inlineStr">
        <is>
          <t>NOVA CORRENTE</t>
        </is>
      </c>
      <c r="I3925" s="199" t="n">
        <v>121700</v>
      </c>
      <c r="J3925" s="202" t="inlineStr">
        <is>
          <t>SIM</t>
        </is>
      </c>
    </row>
    <row r="3926">
      <c r="A3926" s="185" t="n">
        <v>153</v>
      </c>
      <c r="B3926" s="185" t="inlineStr">
        <is>
          <t>TORRE</t>
        </is>
      </c>
      <c r="C3926" s="185" t="inlineStr">
        <is>
          <t>Torre Metálica Autoportante</t>
        </is>
      </c>
      <c r="D3926" s="185" t="n"/>
      <c r="E3926" s="185" t="inlineStr">
        <is>
          <t>Torre Metálica Autoportante · 40m · AeV 6m² · 45m/s</t>
        </is>
      </c>
      <c r="F3926" s="185" t="inlineStr">
        <is>
          <t>VB</t>
        </is>
      </c>
      <c r="G3926" s="185" t="inlineStr">
        <is>
          <t>NORDESTE</t>
        </is>
      </c>
      <c r="H3926" s="185" t="inlineStr">
        <is>
          <t>INFRASITE + SECCIONAL</t>
        </is>
      </c>
      <c r="I3926" s="199" t="n">
        <v>121700</v>
      </c>
      <c r="J3926" s="202" t="inlineStr">
        <is>
          <t>SIM</t>
        </is>
      </c>
    </row>
    <row r="3927">
      <c r="A3927" s="185" t="n">
        <v>153</v>
      </c>
      <c r="B3927" s="185" t="inlineStr">
        <is>
          <t>TORRE</t>
        </is>
      </c>
      <c r="C3927" s="185" t="inlineStr">
        <is>
          <t>Torre Metálica Autoportante</t>
        </is>
      </c>
      <c r="D3927" s="185" t="n"/>
      <c r="E3927" s="185" t="inlineStr">
        <is>
          <t>Torre Metálica Autoportante · 40m · AeV 6m² · 45m/s</t>
        </is>
      </c>
      <c r="F3927" s="185" t="inlineStr">
        <is>
          <t>VB</t>
        </is>
      </c>
      <c r="G3927" s="185" t="inlineStr">
        <is>
          <t>NORDESTE</t>
        </is>
      </c>
      <c r="H3927" s="185" t="inlineStr">
        <is>
          <t>BRASILSAT</t>
        </is>
      </c>
      <c r="I3927" s="199" t="n">
        <v>133192.27</v>
      </c>
      <c r="J3927" s="202" t="inlineStr">
        <is>
          <t>SIM</t>
        </is>
      </c>
    </row>
    <row r="3928">
      <c r="A3928" s="185" t="n">
        <v>153</v>
      </c>
      <c r="B3928" s="185" t="inlineStr">
        <is>
          <t>TORRE</t>
        </is>
      </c>
      <c r="C3928" s="185" t="inlineStr">
        <is>
          <t>Torre Metálica Autoportante</t>
        </is>
      </c>
      <c r="D3928" s="185" t="n"/>
      <c r="E3928" s="185" t="inlineStr">
        <is>
          <t>Torre Metálica Autoportante · 40m · AeV 6m² · 45m/s</t>
        </is>
      </c>
      <c r="F3928" s="185" t="inlineStr">
        <is>
          <t>VB</t>
        </is>
      </c>
      <c r="G3928" s="185" t="inlineStr">
        <is>
          <t>NORDESTE</t>
        </is>
      </c>
      <c r="H3928" s="185" t="inlineStr">
        <is>
          <t>ZOPONE (NEGOCIADO)</t>
        </is>
      </c>
      <c r="I3928" s="199" t="n">
        <v>141046.31</v>
      </c>
      <c r="J3928" s="202" t="inlineStr">
        <is>
          <t>SIM</t>
        </is>
      </c>
    </row>
    <row r="3929">
      <c r="A3929" s="185" t="n">
        <v>153</v>
      </c>
      <c r="B3929" s="185" t="inlineStr">
        <is>
          <t>TORRE</t>
        </is>
      </c>
      <c r="C3929" s="185" t="inlineStr">
        <is>
          <t>Torre Metálica Autoportante</t>
        </is>
      </c>
      <c r="D3929" s="185" t="n"/>
      <c r="E3929" s="185" t="inlineStr">
        <is>
          <t>Torre Metálica Autoportante · 40m · AeV 6m² · 45m/s</t>
        </is>
      </c>
      <c r="F3929" s="185" t="inlineStr">
        <is>
          <t>VB</t>
        </is>
      </c>
      <c r="G3929" s="185" t="inlineStr">
        <is>
          <t>C OESTE</t>
        </is>
      </c>
      <c r="H3929" s="185" t="inlineStr">
        <is>
          <t>CLEMAR (NEGOCIADO)</t>
        </is>
      </c>
      <c r="I3929" s="199" t="n">
        <v>64152.9</v>
      </c>
      <c r="J3929" s="196" t="inlineStr">
        <is>
          <t>não</t>
        </is>
      </c>
    </row>
    <row r="3930">
      <c r="A3930" s="185" t="n">
        <v>153</v>
      </c>
      <c r="B3930" s="185" t="inlineStr">
        <is>
          <t>TORRE</t>
        </is>
      </c>
      <c r="C3930" s="185" t="inlineStr">
        <is>
          <t>Torre Metálica Autoportante</t>
        </is>
      </c>
      <c r="D3930" s="185" t="n"/>
      <c r="E3930" s="185" t="inlineStr">
        <is>
          <t>Torre Metálica Autoportante · 40m · AeV 6m² · 45m/s</t>
        </is>
      </c>
      <c r="F3930" s="185" t="inlineStr">
        <is>
          <t>VB</t>
        </is>
      </c>
      <c r="G3930" s="185" t="inlineStr">
        <is>
          <t>C OESTE</t>
        </is>
      </c>
      <c r="H3930" s="185" t="inlineStr">
        <is>
          <t>CAW (NEGOCIADO)</t>
        </is>
      </c>
      <c r="I3930" s="199" t="n">
        <v>91848.28</v>
      </c>
      <c r="J3930" s="196" t="inlineStr">
        <is>
          <t>não</t>
        </is>
      </c>
    </row>
    <row r="3931">
      <c r="A3931" s="185" t="n">
        <v>153</v>
      </c>
      <c r="B3931" s="185" t="inlineStr">
        <is>
          <t>TORRE</t>
        </is>
      </c>
      <c r="C3931" s="185" t="inlineStr">
        <is>
          <t>Torre Metálica Autoportante</t>
        </is>
      </c>
      <c r="D3931" s="185" t="n"/>
      <c r="E3931" s="185" t="inlineStr">
        <is>
          <t>Torre Metálica Autoportante · 40m · AeV 6m² · 45m/s</t>
        </is>
      </c>
      <c r="F3931" s="185" t="inlineStr">
        <is>
          <t>VB</t>
        </is>
      </c>
      <c r="G3931" s="185" t="inlineStr">
        <is>
          <t>C OESTE</t>
        </is>
      </c>
      <c r="H3931" s="185" t="inlineStr">
        <is>
          <t>METALALFA (NEGOCIADO)</t>
        </is>
      </c>
      <c r="I3931" s="199" t="n">
        <v>97071.83</v>
      </c>
      <c r="J3931" s="196" t="inlineStr">
        <is>
          <t>não</t>
        </is>
      </c>
    </row>
    <row r="3932">
      <c r="A3932" s="185" t="n">
        <v>153</v>
      </c>
      <c r="B3932" s="185" t="inlineStr">
        <is>
          <t>TORRE</t>
        </is>
      </c>
      <c r="C3932" s="185" t="inlineStr">
        <is>
          <t>Torre Metálica Autoportante</t>
        </is>
      </c>
      <c r="D3932" s="185" t="n"/>
      <c r="E3932" s="185" t="inlineStr">
        <is>
          <t>Torre Metálica Autoportante · 40m · AeV 6m² · 45m/s</t>
        </is>
      </c>
      <c r="F3932" s="185" t="inlineStr">
        <is>
          <t>VB</t>
        </is>
      </c>
      <c r="G3932" s="185" t="inlineStr">
        <is>
          <t>C OESTE</t>
        </is>
      </c>
      <c r="H3932" s="185" t="inlineStr">
        <is>
          <t>INFRASITE + SECCIONAL</t>
        </is>
      </c>
      <c r="I3932" s="199" t="n">
        <v>121700</v>
      </c>
      <c r="J3932" s="196" t="inlineStr">
        <is>
          <t>não</t>
        </is>
      </c>
    </row>
    <row r="3933">
      <c r="A3933" s="185" t="n">
        <v>153</v>
      </c>
      <c r="B3933" s="185" t="inlineStr">
        <is>
          <t>TORRE</t>
        </is>
      </c>
      <c r="C3933" s="185" t="inlineStr">
        <is>
          <t>Torre Metálica Autoportante</t>
        </is>
      </c>
      <c r="D3933" s="185" t="n"/>
      <c r="E3933" s="185" t="inlineStr">
        <is>
          <t>Torre Metálica Autoportante · 40m · AeV 6m² · 45m/s</t>
        </is>
      </c>
      <c r="F3933" s="185" t="inlineStr">
        <is>
          <t>VB</t>
        </is>
      </c>
      <c r="G3933" s="185" t="inlineStr">
        <is>
          <t>C OESTE</t>
        </is>
      </c>
      <c r="H3933" s="185" t="inlineStr">
        <is>
          <t>BRASILSAT</t>
        </is>
      </c>
      <c r="I3933" s="199" t="n">
        <v>129696.9</v>
      </c>
      <c r="J3933" s="196" t="inlineStr">
        <is>
          <t>não</t>
        </is>
      </c>
    </row>
    <row r="3934">
      <c r="A3934" s="185" t="n">
        <v>153</v>
      </c>
      <c r="B3934" s="185" t="inlineStr">
        <is>
          <t>TORRE</t>
        </is>
      </c>
      <c r="C3934" s="185" t="inlineStr">
        <is>
          <t>Torre Metálica Autoportante</t>
        </is>
      </c>
      <c r="D3934" s="185" t="n"/>
      <c r="E3934" s="185" t="inlineStr">
        <is>
          <t>Torre Metálica Autoportante · 40m · AeV 6m² · 45m/s</t>
        </is>
      </c>
      <c r="F3934" s="185" t="inlineStr">
        <is>
          <t>VB</t>
        </is>
      </c>
      <c r="G3934" s="185" t="inlineStr">
        <is>
          <t>C OESTE</t>
        </is>
      </c>
      <c r="H3934" s="185" t="inlineStr">
        <is>
          <t>ZOPONE (NEGOCIADO)</t>
        </is>
      </c>
      <c r="I3934" s="199" t="n">
        <v>141046.31</v>
      </c>
      <c r="J3934" s="196" t="inlineStr">
        <is>
          <t>não</t>
        </is>
      </c>
    </row>
    <row r="3935">
      <c r="A3935" s="185" t="n">
        <v>153</v>
      </c>
      <c r="B3935" s="185" t="inlineStr">
        <is>
          <t>TORRE</t>
        </is>
      </c>
      <c r="C3935" s="185" t="inlineStr">
        <is>
          <t>Torre Metálica Autoportante</t>
        </is>
      </c>
      <c r="D3935" s="185" t="n"/>
      <c r="E3935" s="185" t="inlineStr">
        <is>
          <t>Torre Metálica Autoportante · 40m · AeV 6m² · 45m/s</t>
        </is>
      </c>
      <c r="F3935" s="185" t="inlineStr">
        <is>
          <t>VB</t>
        </is>
      </c>
      <c r="G3935" s="185" t="inlineStr">
        <is>
          <t>SÃO PAULO</t>
        </is>
      </c>
      <c r="H3935" s="185" t="inlineStr">
        <is>
          <t>CLEMAR (NEGOCIADO)</t>
        </is>
      </c>
      <c r="I3935" s="199" t="n">
        <v>61098</v>
      </c>
      <c r="J3935" s="196" t="inlineStr">
        <is>
          <t>não</t>
        </is>
      </c>
    </row>
    <row r="3936">
      <c r="A3936" s="185" t="n">
        <v>153</v>
      </c>
      <c r="B3936" s="185" t="inlineStr">
        <is>
          <t>TORRE</t>
        </is>
      </c>
      <c r="C3936" s="185" t="inlineStr">
        <is>
          <t>Torre Metálica Autoportante</t>
        </is>
      </c>
      <c r="D3936" s="185" t="n"/>
      <c r="E3936" s="185" t="inlineStr">
        <is>
          <t>Torre Metálica Autoportante · 40m · AeV 6m² · 45m/s</t>
        </is>
      </c>
      <c r="F3936" s="185" t="inlineStr">
        <is>
          <t>VB</t>
        </is>
      </c>
      <c r="G3936" s="185" t="inlineStr">
        <is>
          <t>SÃO PAULO</t>
        </is>
      </c>
      <c r="H3936" s="185" t="inlineStr">
        <is>
          <t>CAW (NEGOCIADO)</t>
        </is>
      </c>
      <c r="I3936" s="199" t="n">
        <v>91848.28</v>
      </c>
      <c r="J3936" s="196" t="inlineStr">
        <is>
          <t>não</t>
        </is>
      </c>
    </row>
    <row r="3937">
      <c r="A3937" s="185" t="n">
        <v>153</v>
      </c>
      <c r="B3937" s="185" t="inlineStr">
        <is>
          <t>TORRE</t>
        </is>
      </c>
      <c r="C3937" s="185" t="inlineStr">
        <is>
          <t>Torre Metálica Autoportante</t>
        </is>
      </c>
      <c r="D3937" s="185" t="n"/>
      <c r="E3937" s="185" t="inlineStr">
        <is>
          <t>Torre Metálica Autoportante · 40m · AeV 6m² · 45m/s</t>
        </is>
      </c>
      <c r="F3937" s="185" t="inlineStr">
        <is>
          <t>VB</t>
        </is>
      </c>
      <c r="G3937" s="185" t="inlineStr">
        <is>
          <t>SÃO PAULO</t>
        </is>
      </c>
      <c r="H3937" s="185" t="inlineStr">
        <is>
          <t>METALALFA (NEGOCIADO)</t>
        </is>
      </c>
      <c r="I3937" s="199" t="n">
        <v>97071.83</v>
      </c>
      <c r="J3937" s="196" t="inlineStr">
        <is>
          <t>não</t>
        </is>
      </c>
    </row>
    <row r="3938">
      <c r="A3938" s="185" t="n">
        <v>153</v>
      </c>
      <c r="B3938" s="185" t="inlineStr">
        <is>
          <t>TORRE</t>
        </is>
      </c>
      <c r="C3938" s="185" t="inlineStr">
        <is>
          <t>Torre Metálica Autoportante</t>
        </is>
      </c>
      <c r="D3938" s="185" t="n"/>
      <c r="E3938" s="185" t="inlineStr">
        <is>
          <t>Torre Metálica Autoportante · 40m · AeV 6m² · 45m/s</t>
        </is>
      </c>
      <c r="F3938" s="185" t="inlineStr">
        <is>
          <t>VB</t>
        </is>
      </c>
      <c r="G3938" s="185" t="inlineStr">
        <is>
          <t>SÃO PAULO</t>
        </is>
      </c>
      <c r="H3938" s="185" t="inlineStr">
        <is>
          <t>NOVA CORRENTE</t>
        </is>
      </c>
      <c r="I3938" s="199" t="n">
        <v>121700</v>
      </c>
      <c r="J3938" s="196" t="inlineStr">
        <is>
          <t>não</t>
        </is>
      </c>
    </row>
    <row r="3939">
      <c r="A3939" s="185" t="n">
        <v>153</v>
      </c>
      <c r="B3939" s="185" t="inlineStr">
        <is>
          <t>TORRE</t>
        </is>
      </c>
      <c r="C3939" s="185" t="inlineStr">
        <is>
          <t>Torre Metálica Autoportante</t>
        </is>
      </c>
      <c r="D3939" s="185" t="n"/>
      <c r="E3939" s="185" t="inlineStr">
        <is>
          <t>Torre Metálica Autoportante · 40m · AeV 6m² · 45m/s</t>
        </is>
      </c>
      <c r="F3939" s="185" t="inlineStr">
        <is>
          <t>VB</t>
        </is>
      </c>
      <c r="G3939" s="185" t="inlineStr">
        <is>
          <t>SÃO PAULO</t>
        </is>
      </c>
      <c r="H3939" s="185" t="inlineStr">
        <is>
          <t>INFRASITE + SECCIONAL</t>
        </is>
      </c>
      <c r="I3939" s="199" t="n">
        <v>121700</v>
      </c>
      <c r="J3939" s="196" t="inlineStr">
        <is>
          <t>não</t>
        </is>
      </c>
    </row>
    <row r="3940">
      <c r="A3940" s="185" t="n">
        <v>153</v>
      </c>
      <c r="B3940" s="185" t="inlineStr">
        <is>
          <t>TORRE</t>
        </is>
      </c>
      <c r="C3940" s="185" t="inlineStr">
        <is>
          <t>Torre Metálica Autoportante</t>
        </is>
      </c>
      <c r="D3940" s="185" t="n"/>
      <c r="E3940" s="185" t="inlineStr">
        <is>
          <t>Torre Metálica Autoportante · 40m · AeV 6m² · 45m/s</t>
        </is>
      </c>
      <c r="F3940" s="185" t="inlineStr">
        <is>
          <t>VB</t>
        </is>
      </c>
      <c r="G3940" s="185" t="inlineStr">
        <is>
          <t>SÃO PAULO</t>
        </is>
      </c>
      <c r="H3940" s="185" t="inlineStr">
        <is>
          <t>BRASILSAT</t>
        </is>
      </c>
      <c r="I3940" s="199" t="n">
        <v>133192.27</v>
      </c>
      <c r="J3940" s="196" t="inlineStr">
        <is>
          <t>não</t>
        </is>
      </c>
    </row>
    <row r="3941">
      <c r="A3941" s="185" t="n">
        <v>153</v>
      </c>
      <c r="B3941" s="185" t="inlineStr">
        <is>
          <t>TORRE</t>
        </is>
      </c>
      <c r="C3941" s="185" t="inlineStr">
        <is>
          <t>Torre Metálica Autoportante</t>
        </is>
      </c>
      <c r="D3941" s="185" t="n"/>
      <c r="E3941" s="185" t="inlineStr">
        <is>
          <t>Torre Metálica Autoportante · 40m · AeV 6m² · 45m/s</t>
        </is>
      </c>
      <c r="F3941" s="185" t="inlineStr">
        <is>
          <t>VB</t>
        </is>
      </c>
      <c r="G3941" s="185" t="inlineStr">
        <is>
          <t>SÃO PAULO</t>
        </is>
      </c>
      <c r="H3941" s="185" t="inlineStr">
        <is>
          <t>ZOPONE (NEGOCIADO)</t>
        </is>
      </c>
      <c r="I3941" s="199" t="n">
        <v>141046.31</v>
      </c>
      <c r="J3941" s="196" t="inlineStr">
        <is>
          <t>não</t>
        </is>
      </c>
    </row>
    <row r="3942">
      <c r="A3942" s="185" t="n">
        <v>153</v>
      </c>
      <c r="B3942" s="185" t="inlineStr">
        <is>
          <t>TORRE</t>
        </is>
      </c>
      <c r="C3942" s="185" t="inlineStr">
        <is>
          <t>Torre Metálica Autoportante</t>
        </is>
      </c>
      <c r="D3942" s="185" t="n"/>
      <c r="E3942" s="185" t="inlineStr">
        <is>
          <t>Torre Metálica Autoportante · 40m · AeV 6m² · 45m/s</t>
        </is>
      </c>
      <c r="F3942" s="185" t="inlineStr">
        <is>
          <t>VB</t>
        </is>
      </c>
      <c r="G3942" s="185" t="inlineStr">
        <is>
          <t>LESTE</t>
        </is>
      </c>
      <c r="H3942" s="185" t="inlineStr">
        <is>
          <t>CLEMAR (NEGOCIADO)</t>
        </is>
      </c>
      <c r="I3942" s="199" t="n">
        <v>67207.8</v>
      </c>
      <c r="J3942" s="196" t="inlineStr">
        <is>
          <t>não</t>
        </is>
      </c>
    </row>
    <row r="3943">
      <c r="A3943" s="185" t="n">
        <v>153</v>
      </c>
      <c r="B3943" s="185" t="inlineStr">
        <is>
          <t>TORRE</t>
        </is>
      </c>
      <c r="C3943" s="185" t="inlineStr">
        <is>
          <t>Torre Metálica Autoportante</t>
        </is>
      </c>
      <c r="D3943" s="185" t="n"/>
      <c r="E3943" s="185" t="inlineStr">
        <is>
          <t>Torre Metálica Autoportante · 40m · AeV 6m² · 45m/s</t>
        </is>
      </c>
      <c r="F3943" s="185" t="inlineStr">
        <is>
          <t>VB</t>
        </is>
      </c>
      <c r="G3943" s="185" t="inlineStr">
        <is>
          <t>LESTE</t>
        </is>
      </c>
      <c r="H3943" s="185" t="inlineStr">
        <is>
          <t>CAW (NEGOCIADO)</t>
        </is>
      </c>
      <c r="I3943" s="199" t="n">
        <v>91848.28</v>
      </c>
      <c r="J3943" s="196" t="inlineStr">
        <is>
          <t>não</t>
        </is>
      </c>
    </row>
    <row r="3944">
      <c r="A3944" s="185" t="n">
        <v>153</v>
      </c>
      <c r="B3944" s="185" t="inlineStr">
        <is>
          <t>TORRE</t>
        </is>
      </c>
      <c r="C3944" s="185" t="inlineStr">
        <is>
          <t>Torre Metálica Autoportante</t>
        </is>
      </c>
      <c r="D3944" s="185" t="n"/>
      <c r="E3944" s="185" t="inlineStr">
        <is>
          <t>Torre Metálica Autoportante · 40m · AeV 6m² · 45m/s</t>
        </is>
      </c>
      <c r="F3944" s="185" t="inlineStr">
        <is>
          <t>VB</t>
        </is>
      </c>
      <c r="G3944" s="185" t="inlineStr">
        <is>
          <t>LESTE</t>
        </is>
      </c>
      <c r="H3944" s="185" t="inlineStr">
        <is>
          <t>METALALFA (NEGOCIADO)</t>
        </is>
      </c>
      <c r="I3944" s="199" t="n">
        <v>97071.83</v>
      </c>
      <c r="J3944" s="196" t="inlineStr">
        <is>
          <t>não</t>
        </is>
      </c>
    </row>
    <row r="3945">
      <c r="A3945" s="185" t="n">
        <v>153</v>
      </c>
      <c r="B3945" s="185" t="inlineStr">
        <is>
          <t>TORRE</t>
        </is>
      </c>
      <c r="C3945" s="185" t="inlineStr">
        <is>
          <t>Torre Metálica Autoportante</t>
        </is>
      </c>
      <c r="D3945" s="185" t="n"/>
      <c r="E3945" s="185" t="inlineStr">
        <is>
          <t>Torre Metálica Autoportante · 40m · AeV 6m² · 45m/s</t>
        </is>
      </c>
      <c r="F3945" s="185" t="inlineStr">
        <is>
          <t>VB</t>
        </is>
      </c>
      <c r="G3945" s="185" t="inlineStr">
        <is>
          <t>LESTE</t>
        </is>
      </c>
      <c r="H3945" s="185" t="inlineStr">
        <is>
          <t>NOVA CORRENTE</t>
        </is>
      </c>
      <c r="I3945" s="199" t="n">
        <v>121700</v>
      </c>
      <c r="J3945" s="196" t="inlineStr">
        <is>
          <t>não</t>
        </is>
      </c>
    </row>
    <row r="3946">
      <c r="A3946" s="185" t="n">
        <v>153</v>
      </c>
      <c r="B3946" s="185" t="inlineStr">
        <is>
          <t>TORRE</t>
        </is>
      </c>
      <c r="C3946" s="185" t="inlineStr">
        <is>
          <t>Torre Metálica Autoportante</t>
        </is>
      </c>
      <c r="D3946" s="185" t="n"/>
      <c r="E3946" s="185" t="inlineStr">
        <is>
          <t>Torre Metálica Autoportante · 40m · AeV 6m² · 45m/s</t>
        </is>
      </c>
      <c r="F3946" s="185" t="inlineStr">
        <is>
          <t>VB</t>
        </is>
      </c>
      <c r="G3946" s="185" t="inlineStr">
        <is>
          <t>LESTE</t>
        </is>
      </c>
      <c r="H3946" s="185" t="inlineStr">
        <is>
          <t>INFRASITE + SECCIONAL</t>
        </is>
      </c>
      <c r="I3946" s="199" t="n">
        <v>121700</v>
      </c>
      <c r="J3946" s="196" t="inlineStr">
        <is>
          <t>não</t>
        </is>
      </c>
    </row>
    <row r="3947">
      <c r="A3947" s="185" t="n">
        <v>153</v>
      </c>
      <c r="B3947" s="185" t="inlineStr">
        <is>
          <t>TORRE</t>
        </is>
      </c>
      <c r="C3947" s="185" t="inlineStr">
        <is>
          <t>Torre Metálica Autoportante</t>
        </is>
      </c>
      <c r="D3947" s="185" t="n"/>
      <c r="E3947" s="185" t="inlineStr">
        <is>
          <t>Torre Metálica Autoportante · 40m · AeV 6m² · 45m/s</t>
        </is>
      </c>
      <c r="F3947" s="185" t="inlineStr">
        <is>
          <t>VB</t>
        </is>
      </c>
      <c r="G3947" s="185" t="inlineStr">
        <is>
          <t>LESTE</t>
        </is>
      </c>
      <c r="H3947" s="185" t="inlineStr">
        <is>
          <t>BRASILSAT</t>
        </is>
      </c>
      <c r="I3947" s="199" t="n">
        <v>133192.27</v>
      </c>
      <c r="J3947" s="196" t="inlineStr">
        <is>
          <t>não</t>
        </is>
      </c>
    </row>
    <row r="3948">
      <c r="A3948" s="185" t="n">
        <v>153</v>
      </c>
      <c r="B3948" s="185" t="inlineStr">
        <is>
          <t>TORRE</t>
        </is>
      </c>
      <c r="C3948" s="185" t="inlineStr">
        <is>
          <t>Torre Metálica Autoportante</t>
        </is>
      </c>
      <c r="D3948" s="185" t="n"/>
      <c r="E3948" s="185" t="inlineStr">
        <is>
          <t>Torre Metálica Autoportante · 40m · AeV 6m² · 45m/s</t>
        </is>
      </c>
      <c r="F3948" s="185" t="inlineStr">
        <is>
          <t>VB</t>
        </is>
      </c>
      <c r="G3948" s="185" t="inlineStr">
        <is>
          <t>LESTE</t>
        </is>
      </c>
      <c r="H3948" s="185" t="inlineStr">
        <is>
          <t>ZOPONE (NEGOCIADO)</t>
        </is>
      </c>
      <c r="I3948" s="199" t="n">
        <v>141046.31</v>
      </c>
      <c r="J3948" s="196" t="inlineStr">
        <is>
          <t>não</t>
        </is>
      </c>
    </row>
    <row r="3949">
      <c r="A3949" s="185" t="n">
        <v>153</v>
      </c>
      <c r="B3949" s="185" t="inlineStr">
        <is>
          <t>TORRE</t>
        </is>
      </c>
      <c r="C3949" s="185" t="inlineStr">
        <is>
          <t>Torre Metálica Autoportante</t>
        </is>
      </c>
      <c r="D3949" s="185" t="n"/>
      <c r="E3949" s="185" t="inlineStr">
        <is>
          <t>Torre Metálica Autoportante · 40m · AeV 6m² · 45m/s</t>
        </is>
      </c>
      <c r="F3949" s="185" t="inlineStr">
        <is>
          <t>VB</t>
        </is>
      </c>
      <c r="G3949" s="185" t="inlineStr">
        <is>
          <t>SUL</t>
        </is>
      </c>
      <c r="H3949" s="185" t="inlineStr">
        <is>
          <t>CLEMAR (NEGOCIADO)</t>
        </is>
      </c>
      <c r="I3949" s="199" t="n">
        <v>61098</v>
      </c>
      <c r="J3949" s="196" t="inlineStr">
        <is>
          <t>não</t>
        </is>
      </c>
    </row>
    <row r="3950">
      <c r="A3950" s="185" t="n">
        <v>153</v>
      </c>
      <c r="B3950" s="185" t="inlineStr">
        <is>
          <t>TORRE</t>
        </is>
      </c>
      <c r="C3950" s="185" t="inlineStr">
        <is>
          <t>Torre Metálica Autoportante</t>
        </is>
      </c>
      <c r="D3950" s="185" t="n"/>
      <c r="E3950" s="185" t="inlineStr">
        <is>
          <t>Torre Metálica Autoportante · 40m · AeV 6m² · 45m/s</t>
        </is>
      </c>
      <c r="F3950" s="185" t="inlineStr">
        <is>
          <t>VB</t>
        </is>
      </c>
      <c r="G3950" s="185" t="inlineStr">
        <is>
          <t>SUL</t>
        </is>
      </c>
      <c r="H3950" s="185" t="inlineStr">
        <is>
          <t>CAW (NEGOCIADO)</t>
        </is>
      </c>
      <c r="I3950" s="199" t="n">
        <v>91848.28</v>
      </c>
      <c r="J3950" s="196" t="inlineStr">
        <is>
          <t>não</t>
        </is>
      </c>
    </row>
    <row r="3951">
      <c r="A3951" s="185" t="n">
        <v>153</v>
      </c>
      <c r="B3951" s="185" t="inlineStr">
        <is>
          <t>TORRE</t>
        </is>
      </c>
      <c r="C3951" s="185" t="inlineStr">
        <is>
          <t>Torre Metálica Autoportante</t>
        </is>
      </c>
      <c r="D3951" s="185" t="n"/>
      <c r="E3951" s="185" t="inlineStr">
        <is>
          <t>Torre Metálica Autoportante · 40m · AeV 6m² · 45m/s</t>
        </is>
      </c>
      <c r="F3951" s="185" t="inlineStr">
        <is>
          <t>VB</t>
        </is>
      </c>
      <c r="G3951" s="185" t="inlineStr">
        <is>
          <t>SUL</t>
        </is>
      </c>
      <c r="H3951" s="185" t="inlineStr">
        <is>
          <t>METALALFA (NEGOCIADO)</t>
        </is>
      </c>
      <c r="I3951" s="199" t="n">
        <v>97071.83</v>
      </c>
      <c r="J3951" s="196" t="inlineStr">
        <is>
          <t>não</t>
        </is>
      </c>
    </row>
    <row r="3952">
      <c r="A3952" s="185" t="n">
        <v>153</v>
      </c>
      <c r="B3952" s="185" t="inlineStr">
        <is>
          <t>TORRE</t>
        </is>
      </c>
      <c r="C3952" s="185" t="inlineStr">
        <is>
          <t>Torre Metálica Autoportante</t>
        </is>
      </c>
      <c r="D3952" s="185" t="n"/>
      <c r="E3952" s="185" t="inlineStr">
        <is>
          <t>Torre Metálica Autoportante · 40m · AeV 6m² · 45m/s</t>
        </is>
      </c>
      <c r="F3952" s="185" t="inlineStr">
        <is>
          <t>VB</t>
        </is>
      </c>
      <c r="G3952" s="185" t="inlineStr">
        <is>
          <t>SUL</t>
        </is>
      </c>
      <c r="H3952" s="185" t="inlineStr">
        <is>
          <t>NOVA CORRENTE</t>
        </is>
      </c>
      <c r="I3952" s="199" t="n">
        <v>121700</v>
      </c>
      <c r="J3952" s="196" t="inlineStr">
        <is>
          <t>não</t>
        </is>
      </c>
    </row>
    <row r="3953">
      <c r="A3953" s="185" t="n">
        <v>153</v>
      </c>
      <c r="B3953" s="185" t="inlineStr">
        <is>
          <t>TORRE</t>
        </is>
      </c>
      <c r="C3953" s="185" t="inlineStr">
        <is>
          <t>Torre Metálica Autoportante</t>
        </is>
      </c>
      <c r="D3953" s="185" t="n"/>
      <c r="E3953" s="185" t="inlineStr">
        <is>
          <t>Torre Metálica Autoportante · 40m · AeV 6m² · 45m/s</t>
        </is>
      </c>
      <c r="F3953" s="185" t="inlineStr">
        <is>
          <t>VB</t>
        </is>
      </c>
      <c r="G3953" s="185" t="inlineStr">
        <is>
          <t>SUL</t>
        </is>
      </c>
      <c r="H3953" s="185" t="inlineStr">
        <is>
          <t>INFRASITE + SECCIONAL</t>
        </is>
      </c>
      <c r="I3953" s="199" t="n">
        <v>121700</v>
      </c>
      <c r="J3953" s="196" t="inlineStr">
        <is>
          <t>não</t>
        </is>
      </c>
    </row>
    <row r="3954">
      <c r="A3954" s="185" t="n">
        <v>153</v>
      </c>
      <c r="B3954" s="185" t="inlineStr">
        <is>
          <t>TORRE</t>
        </is>
      </c>
      <c r="C3954" s="185" t="inlineStr">
        <is>
          <t>Torre Metálica Autoportante</t>
        </is>
      </c>
      <c r="D3954" s="185" t="n"/>
      <c r="E3954" s="185" t="inlineStr">
        <is>
          <t>Torre Metálica Autoportante · 40m · AeV 6m² · 45m/s</t>
        </is>
      </c>
      <c r="F3954" s="185" t="inlineStr">
        <is>
          <t>VB</t>
        </is>
      </c>
      <c r="G3954" s="185" t="inlineStr">
        <is>
          <t>SUL</t>
        </is>
      </c>
      <c r="H3954" s="185" t="inlineStr">
        <is>
          <t>BRASILSAT</t>
        </is>
      </c>
      <c r="I3954" s="199" t="n">
        <v>133192.27</v>
      </c>
      <c r="J3954" s="196" t="inlineStr">
        <is>
          <t>não</t>
        </is>
      </c>
    </row>
    <row r="3955">
      <c r="A3955" s="185" t="n">
        <v>153</v>
      </c>
      <c r="B3955" s="185" t="inlineStr">
        <is>
          <t>TORRE</t>
        </is>
      </c>
      <c r="C3955" s="185" t="inlineStr">
        <is>
          <t>Torre Metálica Autoportante</t>
        </is>
      </c>
      <c r="D3955" s="185" t="n"/>
      <c r="E3955" s="185" t="inlineStr">
        <is>
          <t>Torre Metálica Autoportante · 40m · AeV 6m² · 45m/s</t>
        </is>
      </c>
      <c r="F3955" s="185" t="inlineStr">
        <is>
          <t>VB</t>
        </is>
      </c>
      <c r="G3955" s="185" t="inlineStr">
        <is>
          <t>SUL</t>
        </is>
      </c>
      <c r="H3955" s="185" t="inlineStr">
        <is>
          <t>ZOPONE (NEGOCIADO)</t>
        </is>
      </c>
      <c r="I3955" s="199" t="n">
        <v>141046.31</v>
      </c>
      <c r="J3955" s="196" t="inlineStr">
        <is>
          <t>não</t>
        </is>
      </c>
    </row>
    <row r="3956">
      <c r="A3956" s="185" t="n">
        <v>154</v>
      </c>
      <c r="B3956" s="185" t="inlineStr">
        <is>
          <t>TORRE</t>
        </is>
      </c>
      <c r="C3956" s="185" t="inlineStr">
        <is>
          <t>Torre Metálica Autoportante</t>
        </is>
      </c>
      <c r="D3956" s="185" t="n"/>
      <c r="E3956" s="185" t="inlineStr">
        <is>
          <t>Torre Metálica Autoportante · 40m · AeV 9m² · 30m/s</t>
        </is>
      </c>
      <c r="F3956" s="185" t="inlineStr">
        <is>
          <t>VB</t>
        </is>
      </c>
      <c r="G3956" s="185" t="inlineStr">
        <is>
          <t>NORTE</t>
        </is>
      </c>
      <c r="H3956" s="185" t="inlineStr">
        <is>
          <t>METALALFA (NEGOCIADO)</t>
        </is>
      </c>
      <c r="I3956" s="199" t="n">
        <v>57716.99</v>
      </c>
      <c r="J3956" s="202" t="inlineStr">
        <is>
          <t>SIM</t>
        </is>
      </c>
    </row>
    <row r="3957">
      <c r="A3957" s="185" t="n">
        <v>154</v>
      </c>
      <c r="B3957" s="185" t="inlineStr">
        <is>
          <t>TORRE</t>
        </is>
      </c>
      <c r="C3957" s="185" t="inlineStr">
        <is>
          <t>Torre Metálica Autoportante</t>
        </is>
      </c>
      <c r="D3957" s="185" t="n"/>
      <c r="E3957" s="185" t="inlineStr">
        <is>
          <t>Torre Metálica Autoportante · 40m · AeV 9m² · 30m/s</t>
        </is>
      </c>
      <c r="F3957" s="185" t="inlineStr">
        <is>
          <t>VB</t>
        </is>
      </c>
      <c r="G3957" s="185" t="inlineStr">
        <is>
          <t>NORTE</t>
        </is>
      </c>
      <c r="H3957" s="185" t="inlineStr">
        <is>
          <t>CLEMAR (NEGOCIADO)</t>
        </is>
      </c>
      <c r="I3957" s="199" t="n">
        <v>60488.86</v>
      </c>
      <c r="J3957" s="202" t="inlineStr">
        <is>
          <t>SIM</t>
        </is>
      </c>
    </row>
    <row r="3958">
      <c r="A3958" s="185" t="n">
        <v>154</v>
      </c>
      <c r="B3958" s="185" t="inlineStr">
        <is>
          <t>TORRE</t>
        </is>
      </c>
      <c r="C3958" s="185" t="inlineStr">
        <is>
          <t>Torre Metálica Autoportante</t>
        </is>
      </c>
      <c r="D3958" s="185" t="n"/>
      <c r="E3958" s="185" t="inlineStr">
        <is>
          <t>Torre Metálica Autoportante · 40m · AeV 9m² · 30m/s</t>
        </is>
      </c>
      <c r="F3958" s="185" t="inlineStr">
        <is>
          <t>VB</t>
        </is>
      </c>
      <c r="G3958" s="185" t="inlineStr">
        <is>
          <t>NORTE</t>
        </is>
      </c>
      <c r="H3958" s="185" t="inlineStr">
        <is>
          <t>CAW (NEGOCIADO)</t>
        </is>
      </c>
      <c r="I3958" s="199" t="n">
        <v>75315.67999999999</v>
      </c>
      <c r="J3958" s="202" t="inlineStr">
        <is>
          <t>SIM</t>
        </is>
      </c>
    </row>
    <row r="3959">
      <c r="A3959" s="185" t="n">
        <v>154</v>
      </c>
      <c r="B3959" s="185" t="inlineStr">
        <is>
          <t>TORRE</t>
        </is>
      </c>
      <c r="C3959" s="185" t="inlineStr">
        <is>
          <t>Torre Metálica Autoportante</t>
        </is>
      </c>
      <c r="D3959" s="185" t="n"/>
      <c r="E3959" s="185" t="inlineStr">
        <is>
          <t>Torre Metálica Autoportante · 40m · AeV 9m² · 30m/s</t>
        </is>
      </c>
      <c r="F3959" s="185" t="inlineStr">
        <is>
          <t>VB</t>
        </is>
      </c>
      <c r="G3959" s="185" t="inlineStr">
        <is>
          <t>NORTE</t>
        </is>
      </c>
      <c r="H3959" s="185" t="inlineStr">
        <is>
          <t>ZOPONE (NEGOCIADO)</t>
        </is>
      </c>
      <c r="I3959" s="199" t="n">
        <v>95996.3</v>
      </c>
      <c r="J3959" s="202" t="inlineStr">
        <is>
          <t>SIM</t>
        </is>
      </c>
    </row>
    <row r="3960">
      <c r="A3960" s="185" t="n">
        <v>154</v>
      </c>
      <c r="B3960" s="185" t="inlineStr">
        <is>
          <t>TORRE</t>
        </is>
      </c>
      <c r="C3960" s="185" t="inlineStr">
        <is>
          <t>Torre Metálica Autoportante</t>
        </is>
      </c>
      <c r="D3960" s="185" t="n"/>
      <c r="E3960" s="185" t="inlineStr">
        <is>
          <t>Torre Metálica Autoportante · 40m · AeV 9m² · 30m/s</t>
        </is>
      </c>
      <c r="F3960" s="185" t="inlineStr">
        <is>
          <t>VB</t>
        </is>
      </c>
      <c r="G3960" s="185" t="inlineStr">
        <is>
          <t>NORTE</t>
        </is>
      </c>
      <c r="H3960" s="185" t="inlineStr">
        <is>
          <t>BRASILSAT</t>
        </is>
      </c>
      <c r="I3960" s="199" t="n">
        <v>101537.2</v>
      </c>
      <c r="J3960" s="202" t="inlineStr">
        <is>
          <t>SIM</t>
        </is>
      </c>
    </row>
    <row r="3961">
      <c r="A3961" s="185" t="n">
        <v>154</v>
      </c>
      <c r="B3961" s="185" t="inlineStr">
        <is>
          <t>TORRE</t>
        </is>
      </c>
      <c r="C3961" s="185" t="inlineStr">
        <is>
          <t>Torre Metálica Autoportante</t>
        </is>
      </c>
      <c r="D3961" s="185" t="n"/>
      <c r="E3961" s="185" t="inlineStr">
        <is>
          <t>Torre Metálica Autoportante · 40m · AeV 9m² · 30m/s</t>
        </is>
      </c>
      <c r="F3961" s="185" t="inlineStr">
        <is>
          <t>VB</t>
        </is>
      </c>
      <c r="G3961" s="185" t="inlineStr">
        <is>
          <t>NORTE</t>
        </is>
      </c>
      <c r="H3961" s="185" t="inlineStr">
        <is>
          <t>INFRASITE + SECCIONAL</t>
        </is>
      </c>
      <c r="I3961" s="199" t="n">
        <v>121200</v>
      </c>
      <c r="J3961" s="202" t="inlineStr">
        <is>
          <t>SIM</t>
        </is>
      </c>
    </row>
    <row r="3962">
      <c r="A3962" s="185" t="n">
        <v>154</v>
      </c>
      <c r="B3962" s="185" t="inlineStr">
        <is>
          <t>TORRE</t>
        </is>
      </c>
      <c r="C3962" s="185" t="inlineStr">
        <is>
          <t>Torre Metálica Autoportante</t>
        </is>
      </c>
      <c r="D3962" s="185" t="n"/>
      <c r="E3962" s="185" t="inlineStr">
        <is>
          <t>Torre Metálica Autoportante · 40m · AeV 9m² · 30m/s</t>
        </is>
      </c>
      <c r="F3962" s="185" t="inlineStr">
        <is>
          <t>VB</t>
        </is>
      </c>
      <c r="G3962" s="185" t="inlineStr">
        <is>
          <t>NORDESTE</t>
        </is>
      </c>
      <c r="H3962" s="185" t="inlineStr">
        <is>
          <t>CLEMAR (NEGOCIADO)</t>
        </is>
      </c>
      <c r="I3962" s="199" t="n">
        <v>55448.12</v>
      </c>
      <c r="J3962" s="202" t="inlineStr">
        <is>
          <t>SIM</t>
        </is>
      </c>
    </row>
    <row r="3963">
      <c r="A3963" s="185" t="n">
        <v>154</v>
      </c>
      <c r="B3963" s="185" t="inlineStr">
        <is>
          <t>TORRE</t>
        </is>
      </c>
      <c r="C3963" s="185" t="inlineStr">
        <is>
          <t>Torre Metálica Autoportante</t>
        </is>
      </c>
      <c r="D3963" s="185" t="n"/>
      <c r="E3963" s="185" t="inlineStr">
        <is>
          <t>Torre Metálica Autoportante · 40m · AeV 9m² · 30m/s</t>
        </is>
      </c>
      <c r="F3963" s="185" t="inlineStr">
        <is>
          <t>VB</t>
        </is>
      </c>
      <c r="G3963" s="185" t="inlineStr">
        <is>
          <t>NORDESTE</t>
        </is>
      </c>
      <c r="H3963" s="185" t="inlineStr">
        <is>
          <t>METALALFA (NEGOCIADO)</t>
        </is>
      </c>
      <c r="I3963" s="199" t="n">
        <v>57716.99</v>
      </c>
      <c r="J3963" s="202" t="inlineStr">
        <is>
          <t>SIM</t>
        </is>
      </c>
    </row>
    <row r="3964">
      <c r="A3964" s="185" t="n">
        <v>154</v>
      </c>
      <c r="B3964" s="185" t="inlineStr">
        <is>
          <t>TORRE</t>
        </is>
      </c>
      <c r="C3964" s="185" t="inlineStr">
        <is>
          <t>Torre Metálica Autoportante</t>
        </is>
      </c>
      <c r="D3964" s="185" t="n"/>
      <c r="E3964" s="185" t="inlineStr">
        <is>
          <t>Torre Metálica Autoportante · 40m · AeV 9m² · 30m/s</t>
        </is>
      </c>
      <c r="F3964" s="185" t="inlineStr">
        <is>
          <t>VB</t>
        </is>
      </c>
      <c r="G3964" s="185" t="inlineStr">
        <is>
          <t>NORDESTE</t>
        </is>
      </c>
      <c r="H3964" s="185" t="inlineStr">
        <is>
          <t>CAW (NEGOCIADO)</t>
        </is>
      </c>
      <c r="I3964" s="199" t="n">
        <v>75315.67999999999</v>
      </c>
      <c r="J3964" s="202" t="inlineStr">
        <is>
          <t>SIM</t>
        </is>
      </c>
    </row>
    <row r="3965">
      <c r="A3965" s="185" t="n">
        <v>154</v>
      </c>
      <c r="B3965" s="185" t="inlineStr">
        <is>
          <t>TORRE</t>
        </is>
      </c>
      <c r="C3965" s="185" t="inlineStr">
        <is>
          <t>Torre Metálica Autoportante</t>
        </is>
      </c>
      <c r="D3965" s="185" t="n"/>
      <c r="E3965" s="185" t="inlineStr">
        <is>
          <t>Torre Metálica Autoportante · 40m · AeV 9m² · 30m/s</t>
        </is>
      </c>
      <c r="F3965" s="185" t="inlineStr">
        <is>
          <t>VB</t>
        </is>
      </c>
      <c r="G3965" s="185" t="inlineStr">
        <is>
          <t>NORDESTE</t>
        </is>
      </c>
      <c r="H3965" s="185" t="inlineStr">
        <is>
          <t>ZOPONE (NEGOCIADO)</t>
        </is>
      </c>
      <c r="I3965" s="199" t="n">
        <v>95996.3</v>
      </c>
      <c r="J3965" s="202" t="inlineStr">
        <is>
          <t>SIM</t>
        </is>
      </c>
    </row>
    <row r="3966">
      <c r="A3966" s="185" t="n">
        <v>154</v>
      </c>
      <c r="B3966" s="185" t="inlineStr">
        <is>
          <t>TORRE</t>
        </is>
      </c>
      <c r="C3966" s="185" t="inlineStr">
        <is>
          <t>Torre Metálica Autoportante</t>
        </is>
      </c>
      <c r="D3966" s="185" t="n"/>
      <c r="E3966" s="185" t="inlineStr">
        <is>
          <t>Torre Metálica Autoportante · 40m · AeV 9m² · 30m/s</t>
        </is>
      </c>
      <c r="F3966" s="185" t="inlineStr">
        <is>
          <t>VB</t>
        </is>
      </c>
      <c r="G3966" s="185" t="inlineStr">
        <is>
          <t>NORDESTE</t>
        </is>
      </c>
      <c r="H3966" s="185" t="inlineStr">
        <is>
          <t>BRASILSAT</t>
        </is>
      </c>
      <c r="I3966" s="199" t="n">
        <v>101537.2</v>
      </c>
      <c r="J3966" s="202" t="inlineStr">
        <is>
          <t>SIM</t>
        </is>
      </c>
    </row>
    <row r="3967">
      <c r="A3967" s="185" t="n">
        <v>154</v>
      </c>
      <c r="B3967" s="185" t="inlineStr">
        <is>
          <t>TORRE</t>
        </is>
      </c>
      <c r="C3967" s="185" t="inlineStr">
        <is>
          <t>Torre Metálica Autoportante</t>
        </is>
      </c>
      <c r="D3967" s="185" t="n"/>
      <c r="E3967" s="185" t="inlineStr">
        <is>
          <t>Torre Metálica Autoportante · 40m · AeV 9m² · 30m/s</t>
        </is>
      </c>
      <c r="F3967" s="185" t="inlineStr">
        <is>
          <t>VB</t>
        </is>
      </c>
      <c r="G3967" s="185" t="inlineStr">
        <is>
          <t>NORDESTE</t>
        </is>
      </c>
      <c r="H3967" s="185" t="inlineStr">
        <is>
          <t>NOVA CORRENTE</t>
        </is>
      </c>
      <c r="I3967" s="199" t="n">
        <v>121200</v>
      </c>
      <c r="J3967" s="202" t="inlineStr">
        <is>
          <t>SIM</t>
        </is>
      </c>
    </row>
    <row r="3968">
      <c r="A3968" s="185" t="n">
        <v>154</v>
      </c>
      <c r="B3968" s="185" t="inlineStr">
        <is>
          <t>TORRE</t>
        </is>
      </c>
      <c r="C3968" s="185" t="inlineStr">
        <is>
          <t>Torre Metálica Autoportante</t>
        </is>
      </c>
      <c r="D3968" s="185" t="n"/>
      <c r="E3968" s="185" t="inlineStr">
        <is>
          <t>Torre Metálica Autoportante · 40m · AeV 9m² · 30m/s</t>
        </is>
      </c>
      <c r="F3968" s="185" t="inlineStr">
        <is>
          <t>VB</t>
        </is>
      </c>
      <c r="G3968" s="185" t="inlineStr">
        <is>
          <t>NORDESTE</t>
        </is>
      </c>
      <c r="H3968" s="185" t="inlineStr">
        <is>
          <t>INFRASITE + SECCIONAL</t>
        </is>
      </c>
      <c r="I3968" s="199" t="n">
        <v>121200</v>
      </c>
      <c r="J3968" s="202" t="inlineStr">
        <is>
          <t>SIM</t>
        </is>
      </c>
    </row>
    <row r="3969">
      <c r="A3969" s="185" t="n">
        <v>154</v>
      </c>
      <c r="B3969" s="185" t="inlineStr">
        <is>
          <t>TORRE</t>
        </is>
      </c>
      <c r="C3969" s="185" t="inlineStr">
        <is>
          <t>Torre Metálica Autoportante</t>
        </is>
      </c>
      <c r="D3969" s="185" t="n"/>
      <c r="E3969" s="185" t="inlineStr">
        <is>
          <t>Torre Metálica Autoportante · 40m · AeV 9m² · 30m/s</t>
        </is>
      </c>
      <c r="F3969" s="185" t="inlineStr">
        <is>
          <t>VB</t>
        </is>
      </c>
      <c r="G3969" s="185" t="inlineStr">
        <is>
          <t>C OESTE</t>
        </is>
      </c>
      <c r="H3969" s="185" t="inlineStr">
        <is>
          <t>CLEMAR (NEGOCIADO)</t>
        </is>
      </c>
      <c r="I3969" s="199" t="n">
        <v>52927.75</v>
      </c>
      <c r="J3969" s="196" t="inlineStr">
        <is>
          <t>não</t>
        </is>
      </c>
    </row>
    <row r="3970">
      <c r="A3970" s="185" t="n">
        <v>154</v>
      </c>
      <c r="B3970" s="185" t="inlineStr">
        <is>
          <t>TORRE</t>
        </is>
      </c>
      <c r="C3970" s="185" t="inlineStr">
        <is>
          <t>Torre Metálica Autoportante</t>
        </is>
      </c>
      <c r="D3970" s="185" t="n"/>
      <c r="E3970" s="185" t="inlineStr">
        <is>
          <t>Torre Metálica Autoportante · 40m · AeV 9m² · 30m/s</t>
        </is>
      </c>
      <c r="F3970" s="185" t="inlineStr">
        <is>
          <t>VB</t>
        </is>
      </c>
      <c r="G3970" s="185" t="inlineStr">
        <is>
          <t>C OESTE</t>
        </is>
      </c>
      <c r="H3970" s="185" t="inlineStr">
        <is>
          <t>METALALFA (NEGOCIADO)</t>
        </is>
      </c>
      <c r="I3970" s="199" t="n">
        <v>57716.99</v>
      </c>
      <c r="J3970" s="196" t="inlineStr">
        <is>
          <t>não</t>
        </is>
      </c>
    </row>
    <row r="3971">
      <c r="A3971" s="185" t="n">
        <v>154</v>
      </c>
      <c r="B3971" s="185" t="inlineStr">
        <is>
          <t>TORRE</t>
        </is>
      </c>
      <c r="C3971" s="185" t="inlineStr">
        <is>
          <t>Torre Metálica Autoportante</t>
        </is>
      </c>
      <c r="D3971" s="185" t="n"/>
      <c r="E3971" s="185" t="inlineStr">
        <is>
          <t>Torre Metálica Autoportante · 40m · AeV 9m² · 30m/s</t>
        </is>
      </c>
      <c r="F3971" s="185" t="inlineStr">
        <is>
          <t>VB</t>
        </is>
      </c>
      <c r="G3971" s="185" t="inlineStr">
        <is>
          <t>C OESTE</t>
        </is>
      </c>
      <c r="H3971" s="185" t="inlineStr">
        <is>
          <t>CAW (NEGOCIADO)</t>
        </is>
      </c>
      <c r="I3971" s="199" t="n">
        <v>75315.67999999999</v>
      </c>
      <c r="J3971" s="196" t="inlineStr">
        <is>
          <t>não</t>
        </is>
      </c>
    </row>
    <row r="3972">
      <c r="A3972" s="185" t="n">
        <v>154</v>
      </c>
      <c r="B3972" s="185" t="inlineStr">
        <is>
          <t>TORRE</t>
        </is>
      </c>
      <c r="C3972" s="185" t="inlineStr">
        <is>
          <t>Torre Metálica Autoportante</t>
        </is>
      </c>
      <c r="D3972" s="185" t="n"/>
      <c r="E3972" s="185" t="inlineStr">
        <is>
          <t>Torre Metálica Autoportante · 40m · AeV 9m² · 30m/s</t>
        </is>
      </c>
      <c r="F3972" s="185" t="inlineStr">
        <is>
          <t>VB</t>
        </is>
      </c>
      <c r="G3972" s="185" t="inlineStr">
        <is>
          <t>C OESTE</t>
        </is>
      </c>
      <c r="H3972" s="185" t="inlineStr">
        <is>
          <t>ZOPONE (NEGOCIADO)</t>
        </is>
      </c>
      <c r="I3972" s="199" t="n">
        <v>95996.3</v>
      </c>
      <c r="J3972" s="196" t="inlineStr">
        <is>
          <t>não</t>
        </is>
      </c>
    </row>
    <row r="3973">
      <c r="A3973" s="185" t="n">
        <v>154</v>
      </c>
      <c r="B3973" s="185" t="inlineStr">
        <is>
          <t>TORRE</t>
        </is>
      </c>
      <c r="C3973" s="185" t="inlineStr">
        <is>
          <t>Torre Metálica Autoportante</t>
        </is>
      </c>
      <c r="D3973" s="185" t="n"/>
      <c r="E3973" s="185" t="inlineStr">
        <is>
          <t>Torre Metálica Autoportante · 40m · AeV 9m² · 30m/s</t>
        </is>
      </c>
      <c r="F3973" s="185" t="inlineStr">
        <is>
          <t>VB</t>
        </is>
      </c>
      <c r="G3973" s="185" t="inlineStr">
        <is>
          <t>C OESTE</t>
        </is>
      </c>
      <c r="H3973" s="185" t="inlineStr">
        <is>
          <t>BRASILSAT</t>
        </is>
      </c>
      <c r="I3973" s="199" t="n">
        <v>98872.55</v>
      </c>
      <c r="J3973" s="196" t="inlineStr">
        <is>
          <t>não</t>
        </is>
      </c>
    </row>
    <row r="3974">
      <c r="A3974" s="185" t="n">
        <v>154</v>
      </c>
      <c r="B3974" s="185" t="inlineStr">
        <is>
          <t>TORRE</t>
        </is>
      </c>
      <c r="C3974" s="185" t="inlineStr">
        <is>
          <t>Torre Metálica Autoportante</t>
        </is>
      </c>
      <c r="D3974" s="185" t="n"/>
      <c r="E3974" s="185" t="inlineStr">
        <is>
          <t>Torre Metálica Autoportante · 40m · AeV 9m² · 30m/s</t>
        </is>
      </c>
      <c r="F3974" s="185" t="inlineStr">
        <is>
          <t>VB</t>
        </is>
      </c>
      <c r="G3974" s="185" t="inlineStr">
        <is>
          <t>C OESTE</t>
        </is>
      </c>
      <c r="H3974" s="185" t="inlineStr">
        <is>
          <t>INFRASITE + SECCIONAL</t>
        </is>
      </c>
      <c r="I3974" s="199" t="n">
        <v>121200</v>
      </c>
      <c r="J3974" s="196" t="inlineStr">
        <is>
          <t>não</t>
        </is>
      </c>
    </row>
    <row r="3975">
      <c r="A3975" s="185" t="n">
        <v>154</v>
      </c>
      <c r="B3975" s="185" t="inlineStr">
        <is>
          <t>TORRE</t>
        </is>
      </c>
      <c r="C3975" s="185" t="inlineStr">
        <is>
          <t>Torre Metálica Autoportante</t>
        </is>
      </c>
      <c r="D3975" s="185" t="n"/>
      <c r="E3975" s="185" t="inlineStr">
        <is>
          <t>Torre Metálica Autoportante · 40m · AeV 9m² · 30m/s</t>
        </is>
      </c>
      <c r="F3975" s="185" t="inlineStr">
        <is>
          <t>VB</t>
        </is>
      </c>
      <c r="G3975" s="185" t="inlineStr">
        <is>
          <t>SÃO PAULO</t>
        </is>
      </c>
      <c r="H3975" s="185" t="inlineStr">
        <is>
          <t>CLEMAR (NEGOCIADO)</t>
        </is>
      </c>
      <c r="I3975" s="199" t="n">
        <v>50407.38</v>
      </c>
      <c r="J3975" s="196" t="inlineStr">
        <is>
          <t>não</t>
        </is>
      </c>
    </row>
    <row r="3976">
      <c r="A3976" s="185" t="n">
        <v>154</v>
      </c>
      <c r="B3976" s="185" t="inlineStr">
        <is>
          <t>TORRE</t>
        </is>
      </c>
      <c r="C3976" s="185" t="inlineStr">
        <is>
          <t>Torre Metálica Autoportante</t>
        </is>
      </c>
      <c r="D3976" s="185" t="n"/>
      <c r="E3976" s="185" t="inlineStr">
        <is>
          <t>Torre Metálica Autoportante · 40m · AeV 9m² · 30m/s</t>
        </is>
      </c>
      <c r="F3976" s="185" t="inlineStr">
        <is>
          <t>VB</t>
        </is>
      </c>
      <c r="G3976" s="185" t="inlineStr">
        <is>
          <t>SÃO PAULO</t>
        </is>
      </c>
      <c r="H3976" s="185" t="inlineStr">
        <is>
          <t>METALALFA (NEGOCIADO)</t>
        </is>
      </c>
      <c r="I3976" s="199" t="n">
        <v>57716.99</v>
      </c>
      <c r="J3976" s="196" t="inlineStr">
        <is>
          <t>não</t>
        </is>
      </c>
    </row>
    <row r="3977">
      <c r="A3977" s="185" t="n">
        <v>154</v>
      </c>
      <c r="B3977" s="185" t="inlineStr">
        <is>
          <t>TORRE</t>
        </is>
      </c>
      <c r="C3977" s="185" t="inlineStr">
        <is>
          <t>Torre Metálica Autoportante</t>
        </is>
      </c>
      <c r="D3977" s="185" t="n"/>
      <c r="E3977" s="185" t="inlineStr">
        <is>
          <t>Torre Metálica Autoportante · 40m · AeV 9m² · 30m/s</t>
        </is>
      </c>
      <c r="F3977" s="185" t="inlineStr">
        <is>
          <t>VB</t>
        </is>
      </c>
      <c r="G3977" s="185" t="inlineStr">
        <is>
          <t>SÃO PAULO</t>
        </is>
      </c>
      <c r="H3977" s="185" t="inlineStr">
        <is>
          <t>CAW (NEGOCIADO)</t>
        </is>
      </c>
      <c r="I3977" s="199" t="n">
        <v>75315.67999999999</v>
      </c>
      <c r="J3977" s="196" t="inlineStr">
        <is>
          <t>não</t>
        </is>
      </c>
    </row>
    <row r="3978">
      <c r="A3978" s="185" t="n">
        <v>154</v>
      </c>
      <c r="B3978" s="185" t="inlineStr">
        <is>
          <t>TORRE</t>
        </is>
      </c>
      <c r="C3978" s="185" t="inlineStr">
        <is>
          <t>Torre Metálica Autoportante</t>
        </is>
      </c>
      <c r="D3978" s="185" t="n"/>
      <c r="E3978" s="185" t="inlineStr">
        <is>
          <t>Torre Metálica Autoportante · 40m · AeV 9m² · 30m/s</t>
        </is>
      </c>
      <c r="F3978" s="185" t="inlineStr">
        <is>
          <t>VB</t>
        </is>
      </c>
      <c r="G3978" s="185" t="inlineStr">
        <is>
          <t>SÃO PAULO</t>
        </is>
      </c>
      <c r="H3978" s="185" t="inlineStr">
        <is>
          <t>ZOPONE (NEGOCIADO)</t>
        </is>
      </c>
      <c r="I3978" s="199" t="n">
        <v>95996.3</v>
      </c>
      <c r="J3978" s="196" t="inlineStr">
        <is>
          <t>não</t>
        </is>
      </c>
    </row>
    <row r="3979">
      <c r="A3979" s="185" t="n">
        <v>154</v>
      </c>
      <c r="B3979" s="185" t="inlineStr">
        <is>
          <t>TORRE</t>
        </is>
      </c>
      <c r="C3979" s="185" t="inlineStr">
        <is>
          <t>Torre Metálica Autoportante</t>
        </is>
      </c>
      <c r="D3979" s="185" t="n"/>
      <c r="E3979" s="185" t="inlineStr">
        <is>
          <t>Torre Metálica Autoportante · 40m · AeV 9m² · 30m/s</t>
        </is>
      </c>
      <c r="F3979" s="185" t="inlineStr">
        <is>
          <t>VB</t>
        </is>
      </c>
      <c r="G3979" s="185" t="inlineStr">
        <is>
          <t>SÃO PAULO</t>
        </is>
      </c>
      <c r="H3979" s="185" t="inlineStr">
        <is>
          <t>BRASILSAT</t>
        </is>
      </c>
      <c r="I3979" s="199" t="n">
        <v>101537.2</v>
      </c>
      <c r="J3979" s="196" t="inlineStr">
        <is>
          <t>não</t>
        </is>
      </c>
    </row>
    <row r="3980">
      <c r="A3980" s="185" t="n">
        <v>154</v>
      </c>
      <c r="B3980" s="185" t="inlineStr">
        <is>
          <t>TORRE</t>
        </is>
      </c>
      <c r="C3980" s="185" t="inlineStr">
        <is>
          <t>Torre Metálica Autoportante</t>
        </is>
      </c>
      <c r="D3980" s="185" t="n"/>
      <c r="E3980" s="185" t="inlineStr">
        <is>
          <t>Torre Metálica Autoportante · 40m · AeV 9m² · 30m/s</t>
        </is>
      </c>
      <c r="F3980" s="185" t="inlineStr">
        <is>
          <t>VB</t>
        </is>
      </c>
      <c r="G3980" s="185" t="inlineStr">
        <is>
          <t>SÃO PAULO</t>
        </is>
      </c>
      <c r="H3980" s="185" t="inlineStr">
        <is>
          <t>NOVA CORRENTE</t>
        </is>
      </c>
      <c r="I3980" s="199" t="n">
        <v>121200</v>
      </c>
      <c r="J3980" s="196" t="inlineStr">
        <is>
          <t>não</t>
        </is>
      </c>
    </row>
    <row r="3981">
      <c r="A3981" s="185" t="n">
        <v>154</v>
      </c>
      <c r="B3981" s="185" t="inlineStr">
        <is>
          <t>TORRE</t>
        </is>
      </c>
      <c r="C3981" s="185" t="inlineStr">
        <is>
          <t>Torre Metálica Autoportante</t>
        </is>
      </c>
      <c r="D3981" s="185" t="n"/>
      <c r="E3981" s="185" t="inlineStr">
        <is>
          <t>Torre Metálica Autoportante · 40m · AeV 9m² · 30m/s</t>
        </is>
      </c>
      <c r="F3981" s="185" t="inlineStr">
        <is>
          <t>VB</t>
        </is>
      </c>
      <c r="G3981" s="185" t="inlineStr">
        <is>
          <t>SÃO PAULO</t>
        </is>
      </c>
      <c r="H3981" s="185" t="inlineStr">
        <is>
          <t>INFRASITE + SECCIONAL</t>
        </is>
      </c>
      <c r="I3981" s="199" t="n">
        <v>121200</v>
      </c>
      <c r="J3981" s="196" t="inlineStr">
        <is>
          <t>não</t>
        </is>
      </c>
    </row>
    <row r="3982">
      <c r="A3982" s="185" t="n">
        <v>154</v>
      </c>
      <c r="B3982" s="185" t="inlineStr">
        <is>
          <t>TORRE</t>
        </is>
      </c>
      <c r="C3982" s="185" t="inlineStr">
        <is>
          <t>Torre Metálica Autoportante</t>
        </is>
      </c>
      <c r="D3982" s="185" t="n"/>
      <c r="E3982" s="185" t="inlineStr">
        <is>
          <t>Torre Metálica Autoportante · 40m · AeV 9m² · 30m/s</t>
        </is>
      </c>
      <c r="F3982" s="185" t="inlineStr">
        <is>
          <t>VB</t>
        </is>
      </c>
      <c r="G3982" s="185" t="inlineStr">
        <is>
          <t>LESTE</t>
        </is>
      </c>
      <c r="H3982" s="185" t="inlineStr">
        <is>
          <t>CLEMAR (NEGOCIADO)</t>
        </is>
      </c>
      <c r="I3982" s="199" t="n">
        <v>55448.12</v>
      </c>
      <c r="J3982" s="196" t="inlineStr">
        <is>
          <t>não</t>
        </is>
      </c>
    </row>
    <row r="3983">
      <c r="A3983" s="185" t="n">
        <v>154</v>
      </c>
      <c r="B3983" s="185" t="inlineStr">
        <is>
          <t>TORRE</t>
        </is>
      </c>
      <c r="C3983" s="185" t="inlineStr">
        <is>
          <t>Torre Metálica Autoportante</t>
        </is>
      </c>
      <c r="D3983" s="185" t="n"/>
      <c r="E3983" s="185" t="inlineStr">
        <is>
          <t>Torre Metálica Autoportante · 40m · AeV 9m² · 30m/s</t>
        </is>
      </c>
      <c r="F3983" s="185" t="inlineStr">
        <is>
          <t>VB</t>
        </is>
      </c>
      <c r="G3983" s="185" t="inlineStr">
        <is>
          <t>LESTE</t>
        </is>
      </c>
      <c r="H3983" s="185" t="inlineStr">
        <is>
          <t>METALALFA (NEGOCIADO)</t>
        </is>
      </c>
      <c r="I3983" s="199" t="n">
        <v>57716.99</v>
      </c>
      <c r="J3983" s="196" t="inlineStr">
        <is>
          <t>não</t>
        </is>
      </c>
    </row>
    <row r="3984">
      <c r="A3984" s="185" t="n">
        <v>154</v>
      </c>
      <c r="B3984" s="185" t="inlineStr">
        <is>
          <t>TORRE</t>
        </is>
      </c>
      <c r="C3984" s="185" t="inlineStr">
        <is>
          <t>Torre Metálica Autoportante</t>
        </is>
      </c>
      <c r="D3984" s="185" t="n"/>
      <c r="E3984" s="185" t="inlineStr">
        <is>
          <t>Torre Metálica Autoportante · 40m · AeV 9m² · 30m/s</t>
        </is>
      </c>
      <c r="F3984" s="185" t="inlineStr">
        <is>
          <t>VB</t>
        </is>
      </c>
      <c r="G3984" s="185" t="inlineStr">
        <is>
          <t>LESTE</t>
        </is>
      </c>
      <c r="H3984" s="185" t="inlineStr">
        <is>
          <t>CAW (NEGOCIADO)</t>
        </is>
      </c>
      <c r="I3984" s="199" t="n">
        <v>75315.67999999999</v>
      </c>
      <c r="J3984" s="196" t="inlineStr">
        <is>
          <t>não</t>
        </is>
      </c>
    </row>
    <row r="3985">
      <c r="A3985" s="185" t="n">
        <v>154</v>
      </c>
      <c r="B3985" s="185" t="inlineStr">
        <is>
          <t>TORRE</t>
        </is>
      </c>
      <c r="C3985" s="185" t="inlineStr">
        <is>
          <t>Torre Metálica Autoportante</t>
        </is>
      </c>
      <c r="D3985" s="185" t="n"/>
      <c r="E3985" s="185" t="inlineStr">
        <is>
          <t>Torre Metálica Autoportante · 40m · AeV 9m² · 30m/s</t>
        </is>
      </c>
      <c r="F3985" s="185" t="inlineStr">
        <is>
          <t>VB</t>
        </is>
      </c>
      <c r="G3985" s="185" t="inlineStr">
        <is>
          <t>LESTE</t>
        </is>
      </c>
      <c r="H3985" s="185" t="inlineStr">
        <is>
          <t>ZOPONE (NEGOCIADO)</t>
        </is>
      </c>
      <c r="I3985" s="199" t="n">
        <v>95996.3</v>
      </c>
      <c r="J3985" s="196" t="inlineStr">
        <is>
          <t>não</t>
        </is>
      </c>
    </row>
    <row r="3986">
      <c r="A3986" s="185" t="n">
        <v>154</v>
      </c>
      <c r="B3986" s="185" t="inlineStr">
        <is>
          <t>TORRE</t>
        </is>
      </c>
      <c r="C3986" s="185" t="inlineStr">
        <is>
          <t>Torre Metálica Autoportante</t>
        </is>
      </c>
      <c r="D3986" s="185" t="n"/>
      <c r="E3986" s="185" t="inlineStr">
        <is>
          <t>Torre Metálica Autoportante · 40m · AeV 9m² · 30m/s</t>
        </is>
      </c>
      <c r="F3986" s="185" t="inlineStr">
        <is>
          <t>VB</t>
        </is>
      </c>
      <c r="G3986" s="185" t="inlineStr">
        <is>
          <t>LESTE</t>
        </is>
      </c>
      <c r="H3986" s="185" t="inlineStr">
        <is>
          <t>BRASILSAT</t>
        </is>
      </c>
      <c r="I3986" s="199" t="n">
        <v>101537.2</v>
      </c>
      <c r="J3986" s="196" t="inlineStr">
        <is>
          <t>não</t>
        </is>
      </c>
    </row>
    <row r="3987">
      <c r="A3987" s="185" t="n">
        <v>154</v>
      </c>
      <c r="B3987" s="185" t="inlineStr">
        <is>
          <t>TORRE</t>
        </is>
      </c>
      <c r="C3987" s="185" t="inlineStr">
        <is>
          <t>Torre Metálica Autoportante</t>
        </is>
      </c>
      <c r="D3987" s="185" t="n"/>
      <c r="E3987" s="185" t="inlineStr">
        <is>
          <t>Torre Metálica Autoportante · 40m · AeV 9m² · 30m/s</t>
        </is>
      </c>
      <c r="F3987" s="185" t="inlineStr">
        <is>
          <t>VB</t>
        </is>
      </c>
      <c r="G3987" s="185" t="inlineStr">
        <is>
          <t>LESTE</t>
        </is>
      </c>
      <c r="H3987" s="185" t="inlineStr">
        <is>
          <t>NOVA CORRENTE</t>
        </is>
      </c>
      <c r="I3987" s="199" t="n">
        <v>121200</v>
      </c>
      <c r="J3987" s="196" t="inlineStr">
        <is>
          <t>não</t>
        </is>
      </c>
    </row>
    <row r="3988">
      <c r="A3988" s="185" t="n">
        <v>154</v>
      </c>
      <c r="B3988" s="185" t="inlineStr">
        <is>
          <t>TORRE</t>
        </is>
      </c>
      <c r="C3988" s="185" t="inlineStr">
        <is>
          <t>Torre Metálica Autoportante</t>
        </is>
      </c>
      <c r="D3988" s="185" t="n"/>
      <c r="E3988" s="185" t="inlineStr">
        <is>
          <t>Torre Metálica Autoportante · 40m · AeV 9m² · 30m/s</t>
        </is>
      </c>
      <c r="F3988" s="185" t="inlineStr">
        <is>
          <t>VB</t>
        </is>
      </c>
      <c r="G3988" s="185" t="inlineStr">
        <is>
          <t>LESTE</t>
        </is>
      </c>
      <c r="H3988" s="185" t="inlineStr">
        <is>
          <t>INFRASITE + SECCIONAL</t>
        </is>
      </c>
      <c r="I3988" s="199" t="n">
        <v>121200</v>
      </c>
      <c r="J3988" s="196" t="inlineStr">
        <is>
          <t>não</t>
        </is>
      </c>
    </row>
    <row r="3989">
      <c r="A3989" s="185" t="n">
        <v>154</v>
      </c>
      <c r="B3989" s="185" t="inlineStr">
        <is>
          <t>TORRE</t>
        </is>
      </c>
      <c r="C3989" s="185" t="inlineStr">
        <is>
          <t>Torre Metálica Autoportante</t>
        </is>
      </c>
      <c r="D3989" s="185" t="n"/>
      <c r="E3989" s="185" t="inlineStr">
        <is>
          <t>Torre Metálica Autoportante · 40m · AeV 9m² · 30m/s</t>
        </is>
      </c>
      <c r="F3989" s="185" t="inlineStr">
        <is>
          <t>VB</t>
        </is>
      </c>
      <c r="G3989" s="185" t="inlineStr">
        <is>
          <t>SUL</t>
        </is>
      </c>
      <c r="H3989" s="185" t="inlineStr">
        <is>
          <t>CLEMAR (NEGOCIADO)</t>
        </is>
      </c>
      <c r="I3989" s="199" t="n">
        <v>50407.38</v>
      </c>
      <c r="J3989" s="196" t="inlineStr">
        <is>
          <t>não</t>
        </is>
      </c>
    </row>
    <row r="3990">
      <c r="A3990" s="185" t="n">
        <v>154</v>
      </c>
      <c r="B3990" s="185" t="inlineStr">
        <is>
          <t>TORRE</t>
        </is>
      </c>
      <c r="C3990" s="185" t="inlineStr">
        <is>
          <t>Torre Metálica Autoportante</t>
        </is>
      </c>
      <c r="D3990" s="185" t="n"/>
      <c r="E3990" s="185" t="inlineStr">
        <is>
          <t>Torre Metálica Autoportante · 40m · AeV 9m² · 30m/s</t>
        </is>
      </c>
      <c r="F3990" s="185" t="inlineStr">
        <is>
          <t>VB</t>
        </is>
      </c>
      <c r="G3990" s="185" t="inlineStr">
        <is>
          <t>SUL</t>
        </is>
      </c>
      <c r="H3990" s="185" t="inlineStr">
        <is>
          <t>METALALFA (NEGOCIADO)</t>
        </is>
      </c>
      <c r="I3990" s="199" t="n">
        <v>57716.99</v>
      </c>
      <c r="J3990" s="196" t="inlineStr">
        <is>
          <t>não</t>
        </is>
      </c>
    </row>
    <row r="3991">
      <c r="A3991" s="185" t="n">
        <v>154</v>
      </c>
      <c r="B3991" s="185" t="inlineStr">
        <is>
          <t>TORRE</t>
        </is>
      </c>
      <c r="C3991" s="185" t="inlineStr">
        <is>
          <t>Torre Metálica Autoportante</t>
        </is>
      </c>
      <c r="D3991" s="185" t="n"/>
      <c r="E3991" s="185" t="inlineStr">
        <is>
          <t>Torre Metálica Autoportante · 40m · AeV 9m² · 30m/s</t>
        </is>
      </c>
      <c r="F3991" s="185" t="inlineStr">
        <is>
          <t>VB</t>
        </is>
      </c>
      <c r="G3991" s="185" t="inlineStr">
        <is>
          <t>SUL</t>
        </is>
      </c>
      <c r="H3991" s="185" t="inlineStr">
        <is>
          <t>CAW (NEGOCIADO)</t>
        </is>
      </c>
      <c r="I3991" s="199" t="n">
        <v>75315.67999999999</v>
      </c>
      <c r="J3991" s="196" t="inlineStr">
        <is>
          <t>não</t>
        </is>
      </c>
    </row>
    <row r="3992">
      <c r="A3992" s="185" t="n">
        <v>154</v>
      </c>
      <c r="B3992" s="185" t="inlineStr">
        <is>
          <t>TORRE</t>
        </is>
      </c>
      <c r="C3992" s="185" t="inlineStr">
        <is>
          <t>Torre Metálica Autoportante</t>
        </is>
      </c>
      <c r="D3992" s="185" t="n"/>
      <c r="E3992" s="185" t="inlineStr">
        <is>
          <t>Torre Metálica Autoportante · 40m · AeV 9m² · 30m/s</t>
        </is>
      </c>
      <c r="F3992" s="185" t="inlineStr">
        <is>
          <t>VB</t>
        </is>
      </c>
      <c r="G3992" s="185" t="inlineStr">
        <is>
          <t>SUL</t>
        </is>
      </c>
      <c r="H3992" s="185" t="inlineStr">
        <is>
          <t>ZOPONE (NEGOCIADO)</t>
        </is>
      </c>
      <c r="I3992" s="199" t="n">
        <v>95996.3</v>
      </c>
      <c r="J3992" s="196" t="inlineStr">
        <is>
          <t>não</t>
        </is>
      </c>
    </row>
    <row r="3993">
      <c r="A3993" s="185" t="n">
        <v>154</v>
      </c>
      <c r="B3993" s="185" t="inlineStr">
        <is>
          <t>TORRE</t>
        </is>
      </c>
      <c r="C3993" s="185" t="inlineStr">
        <is>
          <t>Torre Metálica Autoportante</t>
        </is>
      </c>
      <c r="D3993" s="185" t="n"/>
      <c r="E3993" s="185" t="inlineStr">
        <is>
          <t>Torre Metálica Autoportante · 40m · AeV 9m² · 30m/s</t>
        </is>
      </c>
      <c r="F3993" s="185" t="inlineStr">
        <is>
          <t>VB</t>
        </is>
      </c>
      <c r="G3993" s="185" t="inlineStr">
        <is>
          <t>SUL</t>
        </is>
      </c>
      <c r="H3993" s="185" t="inlineStr">
        <is>
          <t>BRASILSAT</t>
        </is>
      </c>
      <c r="I3993" s="199" t="n">
        <v>101537.2</v>
      </c>
      <c r="J3993" s="196" t="inlineStr">
        <is>
          <t>não</t>
        </is>
      </c>
    </row>
    <row r="3994">
      <c r="A3994" s="185" t="n">
        <v>154</v>
      </c>
      <c r="B3994" s="185" t="inlineStr">
        <is>
          <t>TORRE</t>
        </is>
      </c>
      <c r="C3994" s="185" t="inlineStr">
        <is>
          <t>Torre Metálica Autoportante</t>
        </is>
      </c>
      <c r="D3994" s="185" t="n"/>
      <c r="E3994" s="185" t="inlineStr">
        <is>
          <t>Torre Metálica Autoportante · 40m · AeV 9m² · 30m/s</t>
        </is>
      </c>
      <c r="F3994" s="185" t="inlineStr">
        <is>
          <t>VB</t>
        </is>
      </c>
      <c r="G3994" s="185" t="inlineStr">
        <is>
          <t>SUL</t>
        </is>
      </c>
      <c r="H3994" s="185" t="inlineStr">
        <is>
          <t>NOVA CORRENTE</t>
        </is>
      </c>
      <c r="I3994" s="199" t="n">
        <v>121200</v>
      </c>
      <c r="J3994" s="196" t="inlineStr">
        <is>
          <t>não</t>
        </is>
      </c>
    </row>
    <row r="3995">
      <c r="A3995" s="185" t="n">
        <v>154</v>
      </c>
      <c r="B3995" s="185" t="inlineStr">
        <is>
          <t>TORRE</t>
        </is>
      </c>
      <c r="C3995" s="185" t="inlineStr">
        <is>
          <t>Torre Metálica Autoportante</t>
        </is>
      </c>
      <c r="D3995" s="185" t="n"/>
      <c r="E3995" s="185" t="inlineStr">
        <is>
          <t>Torre Metálica Autoportante · 40m · AeV 9m² · 30m/s</t>
        </is>
      </c>
      <c r="F3995" s="185" t="inlineStr">
        <is>
          <t>VB</t>
        </is>
      </c>
      <c r="G3995" s="185" t="inlineStr">
        <is>
          <t>SUL</t>
        </is>
      </c>
      <c r="H3995" s="185" t="inlineStr">
        <is>
          <t>INFRASITE + SECCIONAL</t>
        </is>
      </c>
      <c r="I3995" s="199" t="n">
        <v>121200</v>
      </c>
      <c r="J3995" s="196" t="inlineStr">
        <is>
          <t>não</t>
        </is>
      </c>
    </row>
    <row r="3996">
      <c r="A3996" s="185" t="n">
        <v>155</v>
      </c>
      <c r="B3996" s="185" t="inlineStr">
        <is>
          <t>TORRE</t>
        </is>
      </c>
      <c r="C3996" s="185" t="inlineStr">
        <is>
          <t>Torre Metálica Autoportante</t>
        </is>
      </c>
      <c r="D3996" s="185" t="n"/>
      <c r="E3996" s="185" t="inlineStr">
        <is>
          <t>Torre Metálica Autoportante · 40m · AeV 9m² · 35m/s</t>
        </is>
      </c>
      <c r="F3996" s="185" t="inlineStr">
        <is>
          <t>VB</t>
        </is>
      </c>
      <c r="G3996" s="185" t="inlineStr">
        <is>
          <t>NORTE</t>
        </is>
      </c>
      <c r="H3996" s="185" t="inlineStr">
        <is>
          <t>CLEMAR (NEGOCIADO)</t>
        </is>
      </c>
      <c r="I3996" s="199" t="n">
        <v>65649.24000000001</v>
      </c>
      <c r="J3996" s="202" t="inlineStr">
        <is>
          <t>SIM</t>
        </is>
      </c>
    </row>
    <row r="3997">
      <c r="A3997" s="185" t="n">
        <v>155</v>
      </c>
      <c r="B3997" s="185" t="inlineStr">
        <is>
          <t>TORRE</t>
        </is>
      </c>
      <c r="C3997" s="185" t="inlineStr">
        <is>
          <t>Torre Metálica Autoportante</t>
        </is>
      </c>
      <c r="D3997" s="185" t="n"/>
      <c r="E3997" s="185" t="inlineStr">
        <is>
          <t>Torre Metálica Autoportante · 40m · AeV 9m² · 35m/s</t>
        </is>
      </c>
      <c r="F3997" s="185" t="inlineStr">
        <is>
          <t>VB</t>
        </is>
      </c>
      <c r="G3997" s="185" t="inlineStr">
        <is>
          <t>NORTE</t>
        </is>
      </c>
      <c r="H3997" s="185" t="inlineStr">
        <is>
          <t>METALALFA (NEGOCIADO)</t>
        </is>
      </c>
      <c r="I3997" s="199" t="n">
        <v>67632.87</v>
      </c>
      <c r="J3997" s="202" t="inlineStr">
        <is>
          <t>SIM</t>
        </is>
      </c>
    </row>
    <row r="3998">
      <c r="A3998" s="185" t="n">
        <v>155</v>
      </c>
      <c r="B3998" s="185" t="inlineStr">
        <is>
          <t>TORRE</t>
        </is>
      </c>
      <c r="C3998" s="185" t="inlineStr">
        <is>
          <t>Torre Metálica Autoportante</t>
        </is>
      </c>
      <c r="D3998" s="185" t="n"/>
      <c r="E3998" s="185" t="inlineStr">
        <is>
          <t>Torre Metálica Autoportante · 40m · AeV 9m² · 35m/s</t>
        </is>
      </c>
      <c r="F3998" s="185" t="inlineStr">
        <is>
          <t>VB</t>
        </is>
      </c>
      <c r="G3998" s="185" t="inlineStr">
        <is>
          <t>NORTE</t>
        </is>
      </c>
      <c r="H3998" s="185" t="inlineStr">
        <is>
          <t>CAW (NEGOCIADO)</t>
        </is>
      </c>
      <c r="I3998" s="199" t="n">
        <v>79572.52</v>
      </c>
      <c r="J3998" s="202" t="inlineStr">
        <is>
          <t>SIM</t>
        </is>
      </c>
    </row>
    <row r="3999">
      <c r="A3999" s="185" t="n">
        <v>155</v>
      </c>
      <c r="B3999" s="185" t="inlineStr">
        <is>
          <t>TORRE</t>
        </is>
      </c>
      <c r="C3999" s="185" t="inlineStr">
        <is>
          <t>Torre Metálica Autoportante</t>
        </is>
      </c>
      <c r="D3999" s="185" t="n"/>
      <c r="E3999" s="185" t="inlineStr">
        <is>
          <t>Torre Metálica Autoportante · 40m · AeV 9m² · 35m/s</t>
        </is>
      </c>
      <c r="F3999" s="185" t="inlineStr">
        <is>
          <t>VB</t>
        </is>
      </c>
      <c r="G3999" s="185" t="inlineStr">
        <is>
          <t>NORTE</t>
        </is>
      </c>
      <c r="H3999" s="185" t="inlineStr">
        <is>
          <t>CAW ESTRUTURA + AGEPLAN OBRA</t>
        </is>
      </c>
      <c r="I3999" s="199" t="n">
        <v>79572.52</v>
      </c>
      <c r="J3999" s="202" t="inlineStr">
        <is>
          <t>SIM</t>
        </is>
      </c>
    </row>
    <row r="4000">
      <c r="A4000" s="185" t="n">
        <v>155</v>
      </c>
      <c r="B4000" s="185" t="inlineStr">
        <is>
          <t>TORRE</t>
        </is>
      </c>
      <c r="C4000" s="185" t="inlineStr">
        <is>
          <t>Torre Metálica Autoportante</t>
        </is>
      </c>
      <c r="D4000" s="185" t="n"/>
      <c r="E4000" s="185" t="inlineStr">
        <is>
          <t>Torre Metálica Autoportante · 40m · AeV 9m² · 35m/s</t>
        </is>
      </c>
      <c r="F4000" s="185" t="inlineStr">
        <is>
          <t>VB</t>
        </is>
      </c>
      <c r="G4000" s="185" t="inlineStr">
        <is>
          <t>NORTE</t>
        </is>
      </c>
      <c r="H4000" s="185" t="inlineStr">
        <is>
          <t>ZOPONE (NEGOCIADO)</t>
        </is>
      </c>
      <c r="I4000" s="199" t="n">
        <v>107467.11</v>
      </c>
      <c r="J4000" s="202" t="inlineStr">
        <is>
          <t>SIM</t>
        </is>
      </c>
    </row>
    <row r="4001">
      <c r="A4001" s="185" t="n">
        <v>155</v>
      </c>
      <c r="B4001" s="185" t="inlineStr">
        <is>
          <t>TORRE</t>
        </is>
      </c>
      <c r="C4001" s="185" t="inlineStr">
        <is>
          <t>Torre Metálica Autoportante</t>
        </is>
      </c>
      <c r="D4001" s="185" t="n"/>
      <c r="E4001" s="185" t="inlineStr">
        <is>
          <t>Torre Metálica Autoportante · 40m · AeV 9m² · 35m/s</t>
        </is>
      </c>
      <c r="F4001" s="185" t="inlineStr">
        <is>
          <t>VB</t>
        </is>
      </c>
      <c r="G4001" s="185" t="inlineStr">
        <is>
          <t>NORTE</t>
        </is>
      </c>
      <c r="H4001" s="185" t="inlineStr">
        <is>
          <t>BRASILSAT</t>
        </is>
      </c>
      <c r="I4001" s="199" t="n">
        <v>117309.97</v>
      </c>
      <c r="J4001" s="202" t="inlineStr">
        <is>
          <t>SIM</t>
        </is>
      </c>
    </row>
    <row r="4002">
      <c r="A4002" s="185" t="n">
        <v>155</v>
      </c>
      <c r="B4002" s="185" t="inlineStr">
        <is>
          <t>TORRE</t>
        </is>
      </c>
      <c r="C4002" s="185" t="inlineStr">
        <is>
          <t>Torre Metálica Autoportante</t>
        </is>
      </c>
      <c r="D4002" s="185" t="n"/>
      <c r="E4002" s="185" t="inlineStr">
        <is>
          <t>Torre Metálica Autoportante · 40m · AeV 9m² · 35m/s</t>
        </is>
      </c>
      <c r="F4002" s="185" t="inlineStr">
        <is>
          <t>VB</t>
        </is>
      </c>
      <c r="G4002" s="185" t="inlineStr">
        <is>
          <t>NORTE</t>
        </is>
      </c>
      <c r="H4002" s="185" t="inlineStr">
        <is>
          <t>INFRASITE + SECCIONAL</t>
        </is>
      </c>
      <c r="I4002" s="199" t="n">
        <v>121500</v>
      </c>
      <c r="J4002" s="202" t="inlineStr">
        <is>
          <t>SIM</t>
        </is>
      </c>
    </row>
    <row r="4003">
      <c r="A4003" s="185" t="n">
        <v>155</v>
      </c>
      <c r="B4003" s="185" t="inlineStr">
        <is>
          <t>TORRE</t>
        </is>
      </c>
      <c r="C4003" s="185" t="inlineStr">
        <is>
          <t>Torre Metálica Autoportante</t>
        </is>
      </c>
      <c r="D4003" s="185" t="n"/>
      <c r="E4003" s="185" t="inlineStr">
        <is>
          <t>Torre Metálica Autoportante · 40m · AeV 9m² · 35m/s</t>
        </is>
      </c>
      <c r="F4003" s="185" t="inlineStr">
        <is>
          <t>VB</t>
        </is>
      </c>
      <c r="G4003" s="185" t="inlineStr">
        <is>
          <t>NORDESTE</t>
        </is>
      </c>
      <c r="H4003" s="185" t="inlineStr">
        <is>
          <t>CLEMAR (NEGOCIADO)</t>
        </is>
      </c>
      <c r="I4003" s="199" t="n">
        <v>60178.47</v>
      </c>
      <c r="J4003" s="202" t="inlineStr">
        <is>
          <t>SIM</t>
        </is>
      </c>
    </row>
    <row r="4004">
      <c r="A4004" s="185" t="n">
        <v>155</v>
      </c>
      <c r="B4004" s="185" t="inlineStr">
        <is>
          <t>TORRE</t>
        </is>
      </c>
      <c r="C4004" s="185" t="inlineStr">
        <is>
          <t>Torre Metálica Autoportante</t>
        </is>
      </c>
      <c r="D4004" s="185" t="n"/>
      <c r="E4004" s="185" t="inlineStr">
        <is>
          <t>Torre Metálica Autoportante · 40m · AeV 9m² · 35m/s</t>
        </is>
      </c>
      <c r="F4004" s="185" t="inlineStr">
        <is>
          <t>VB</t>
        </is>
      </c>
      <c r="G4004" s="185" t="inlineStr">
        <is>
          <t>NORDESTE</t>
        </is>
      </c>
      <c r="H4004" s="185" t="inlineStr">
        <is>
          <t>METALALFA (NEGOCIADO)</t>
        </is>
      </c>
      <c r="I4004" s="199" t="n">
        <v>67632.87</v>
      </c>
      <c r="J4004" s="202" t="inlineStr">
        <is>
          <t>SIM</t>
        </is>
      </c>
    </row>
    <row r="4005">
      <c r="A4005" s="185" t="n">
        <v>155</v>
      </c>
      <c r="B4005" s="185" t="inlineStr">
        <is>
          <t>TORRE</t>
        </is>
      </c>
      <c r="C4005" s="185" t="inlineStr">
        <is>
          <t>Torre Metálica Autoportante</t>
        </is>
      </c>
      <c r="D4005" s="185" t="n"/>
      <c r="E4005" s="185" t="inlineStr">
        <is>
          <t>Torre Metálica Autoportante · 40m · AeV 9m² · 35m/s</t>
        </is>
      </c>
      <c r="F4005" s="185" t="inlineStr">
        <is>
          <t>VB</t>
        </is>
      </c>
      <c r="G4005" s="185" t="inlineStr">
        <is>
          <t>NORDESTE</t>
        </is>
      </c>
      <c r="H4005" s="185" t="inlineStr">
        <is>
          <t>CAW (NEGOCIADO)</t>
        </is>
      </c>
      <c r="I4005" s="199" t="n">
        <v>79572.52</v>
      </c>
      <c r="J4005" s="202" t="inlineStr">
        <is>
          <t>SIM</t>
        </is>
      </c>
    </row>
    <row r="4006">
      <c r="A4006" s="185" t="n">
        <v>155</v>
      </c>
      <c r="B4006" s="185" t="inlineStr">
        <is>
          <t>TORRE</t>
        </is>
      </c>
      <c r="C4006" s="185" t="inlineStr">
        <is>
          <t>Torre Metálica Autoportante</t>
        </is>
      </c>
      <c r="D4006" s="185" t="n"/>
      <c r="E4006" s="185" t="inlineStr">
        <is>
          <t>Torre Metálica Autoportante · 40m · AeV 9m² · 35m/s</t>
        </is>
      </c>
      <c r="F4006" s="185" t="inlineStr">
        <is>
          <t>VB</t>
        </is>
      </c>
      <c r="G4006" s="185" t="inlineStr">
        <is>
          <t>NORDESTE</t>
        </is>
      </c>
      <c r="H4006" s="185" t="inlineStr">
        <is>
          <t>CAW ESTRUTURA + AGEPLAN OBRA</t>
        </is>
      </c>
      <c r="I4006" s="199" t="n">
        <v>79572.52</v>
      </c>
      <c r="J4006" s="202" t="inlineStr">
        <is>
          <t>SIM</t>
        </is>
      </c>
    </row>
    <row r="4007">
      <c r="A4007" s="185" t="n">
        <v>155</v>
      </c>
      <c r="B4007" s="185" t="inlineStr">
        <is>
          <t>TORRE</t>
        </is>
      </c>
      <c r="C4007" s="185" t="inlineStr">
        <is>
          <t>Torre Metálica Autoportante</t>
        </is>
      </c>
      <c r="D4007" s="185" t="n"/>
      <c r="E4007" s="185" t="inlineStr">
        <is>
          <t>Torre Metálica Autoportante · 40m · AeV 9m² · 35m/s</t>
        </is>
      </c>
      <c r="F4007" s="185" t="inlineStr">
        <is>
          <t>VB</t>
        </is>
      </c>
      <c r="G4007" s="185" t="inlineStr">
        <is>
          <t>NORDESTE</t>
        </is>
      </c>
      <c r="H4007" s="185" t="inlineStr">
        <is>
          <t>ZOPONE (NEGOCIADO)</t>
        </is>
      </c>
      <c r="I4007" s="199" t="n">
        <v>107467.11</v>
      </c>
      <c r="J4007" s="202" t="inlineStr">
        <is>
          <t>SIM</t>
        </is>
      </c>
    </row>
    <row r="4008">
      <c r="A4008" s="185" t="n">
        <v>155</v>
      </c>
      <c r="B4008" s="185" t="inlineStr">
        <is>
          <t>TORRE</t>
        </is>
      </c>
      <c r="C4008" s="185" t="inlineStr">
        <is>
          <t>Torre Metálica Autoportante</t>
        </is>
      </c>
      <c r="D4008" s="185" t="n"/>
      <c r="E4008" s="185" t="inlineStr">
        <is>
          <t>Torre Metálica Autoportante · 40m · AeV 9m² · 35m/s</t>
        </is>
      </c>
      <c r="F4008" s="185" t="inlineStr">
        <is>
          <t>VB</t>
        </is>
      </c>
      <c r="G4008" s="185" t="inlineStr">
        <is>
          <t>NORDESTE</t>
        </is>
      </c>
      <c r="H4008" s="185" t="inlineStr">
        <is>
          <t>BRASILSAT</t>
        </is>
      </c>
      <c r="I4008" s="199" t="n">
        <v>117309.97</v>
      </c>
      <c r="J4008" s="202" t="inlineStr">
        <is>
          <t>SIM</t>
        </is>
      </c>
    </row>
    <row r="4009">
      <c r="A4009" s="185" t="n">
        <v>155</v>
      </c>
      <c r="B4009" s="185" t="inlineStr">
        <is>
          <t>TORRE</t>
        </is>
      </c>
      <c r="C4009" s="185" t="inlineStr">
        <is>
          <t>Torre Metálica Autoportante</t>
        </is>
      </c>
      <c r="D4009" s="185" t="n"/>
      <c r="E4009" s="185" t="inlineStr">
        <is>
          <t>Torre Metálica Autoportante · 40m · AeV 9m² · 35m/s</t>
        </is>
      </c>
      <c r="F4009" s="185" t="inlineStr">
        <is>
          <t>VB</t>
        </is>
      </c>
      <c r="G4009" s="185" t="inlineStr">
        <is>
          <t>NORDESTE</t>
        </is>
      </c>
      <c r="H4009" s="185" t="inlineStr">
        <is>
          <t>NOVA CORRENTE</t>
        </is>
      </c>
      <c r="I4009" s="199" t="n">
        <v>121500</v>
      </c>
      <c r="J4009" s="202" t="inlineStr">
        <is>
          <t>SIM</t>
        </is>
      </c>
    </row>
    <row r="4010">
      <c r="A4010" s="185" t="n">
        <v>155</v>
      </c>
      <c r="B4010" s="185" t="inlineStr">
        <is>
          <t>TORRE</t>
        </is>
      </c>
      <c r="C4010" s="185" t="inlineStr">
        <is>
          <t>Torre Metálica Autoportante</t>
        </is>
      </c>
      <c r="D4010" s="185" t="n"/>
      <c r="E4010" s="185" t="inlineStr">
        <is>
          <t>Torre Metálica Autoportante · 40m · AeV 9m² · 35m/s</t>
        </is>
      </c>
      <c r="F4010" s="185" t="inlineStr">
        <is>
          <t>VB</t>
        </is>
      </c>
      <c r="G4010" s="185" t="inlineStr">
        <is>
          <t>NORDESTE</t>
        </is>
      </c>
      <c r="H4010" s="185" t="inlineStr">
        <is>
          <t>INFRASITE + SECCIONAL</t>
        </is>
      </c>
      <c r="I4010" s="199" t="n">
        <v>121500</v>
      </c>
      <c r="J4010" s="202" t="inlineStr">
        <is>
          <t>SIM</t>
        </is>
      </c>
    </row>
    <row r="4011">
      <c r="A4011" s="185" t="n">
        <v>155</v>
      </c>
      <c r="B4011" s="185" t="inlineStr">
        <is>
          <t>TORRE</t>
        </is>
      </c>
      <c r="C4011" s="185" t="inlineStr">
        <is>
          <t>Torre Metálica Autoportante</t>
        </is>
      </c>
      <c r="D4011" s="185" t="n"/>
      <c r="E4011" s="185" t="inlineStr">
        <is>
          <t>Torre Metálica Autoportante · 40m · AeV 9m² · 35m/s</t>
        </is>
      </c>
      <c r="F4011" s="185" t="inlineStr">
        <is>
          <t>VB</t>
        </is>
      </c>
      <c r="G4011" s="185" t="inlineStr">
        <is>
          <t>C OESTE</t>
        </is>
      </c>
      <c r="H4011" s="185" t="inlineStr">
        <is>
          <t>CLEMAR (NEGOCIADO)</t>
        </is>
      </c>
      <c r="I4011" s="199" t="n">
        <v>57443.09</v>
      </c>
      <c r="J4011" s="196" t="inlineStr">
        <is>
          <t>não</t>
        </is>
      </c>
    </row>
    <row r="4012">
      <c r="A4012" s="185" t="n">
        <v>155</v>
      </c>
      <c r="B4012" s="185" t="inlineStr">
        <is>
          <t>TORRE</t>
        </is>
      </c>
      <c r="C4012" s="185" t="inlineStr">
        <is>
          <t>Torre Metálica Autoportante</t>
        </is>
      </c>
      <c r="D4012" s="185" t="n"/>
      <c r="E4012" s="185" t="inlineStr">
        <is>
          <t>Torre Metálica Autoportante · 40m · AeV 9m² · 35m/s</t>
        </is>
      </c>
      <c r="F4012" s="185" t="inlineStr">
        <is>
          <t>VB</t>
        </is>
      </c>
      <c r="G4012" s="185" t="inlineStr">
        <is>
          <t>C OESTE</t>
        </is>
      </c>
      <c r="H4012" s="185" t="inlineStr">
        <is>
          <t>METALALFA (NEGOCIADO)</t>
        </is>
      </c>
      <c r="I4012" s="199" t="n">
        <v>67632.87</v>
      </c>
      <c r="J4012" s="196" t="inlineStr">
        <is>
          <t>não</t>
        </is>
      </c>
    </row>
    <row r="4013">
      <c r="A4013" s="185" t="n">
        <v>155</v>
      </c>
      <c r="B4013" s="185" t="inlineStr">
        <is>
          <t>TORRE</t>
        </is>
      </c>
      <c r="C4013" s="185" t="inlineStr">
        <is>
          <t>Torre Metálica Autoportante</t>
        </is>
      </c>
      <c r="D4013" s="185" t="n"/>
      <c r="E4013" s="185" t="inlineStr">
        <is>
          <t>Torre Metálica Autoportante · 40m · AeV 9m² · 35m/s</t>
        </is>
      </c>
      <c r="F4013" s="185" t="inlineStr">
        <is>
          <t>VB</t>
        </is>
      </c>
      <c r="G4013" s="185" t="inlineStr">
        <is>
          <t>C OESTE</t>
        </is>
      </c>
      <c r="H4013" s="185" t="inlineStr">
        <is>
          <t>CAW (NEGOCIADO)</t>
        </is>
      </c>
      <c r="I4013" s="199" t="n">
        <v>79572.52</v>
      </c>
      <c r="J4013" s="196" t="inlineStr">
        <is>
          <t>não</t>
        </is>
      </c>
    </row>
    <row r="4014">
      <c r="A4014" s="185" t="n">
        <v>155</v>
      </c>
      <c r="B4014" s="185" t="inlineStr">
        <is>
          <t>TORRE</t>
        </is>
      </c>
      <c r="C4014" s="185" t="inlineStr">
        <is>
          <t>Torre Metálica Autoportante</t>
        </is>
      </c>
      <c r="D4014" s="185" t="n"/>
      <c r="E4014" s="185" t="inlineStr">
        <is>
          <t>Torre Metálica Autoportante · 40m · AeV 9m² · 35m/s</t>
        </is>
      </c>
      <c r="F4014" s="185" t="inlineStr">
        <is>
          <t>VB</t>
        </is>
      </c>
      <c r="G4014" s="185" t="inlineStr">
        <is>
          <t>C OESTE</t>
        </is>
      </c>
      <c r="H4014" s="185" t="inlineStr">
        <is>
          <t>ZOPONE (NEGOCIADO)</t>
        </is>
      </c>
      <c r="I4014" s="199" t="n">
        <v>107467.11</v>
      </c>
      <c r="J4014" s="196" t="inlineStr">
        <is>
          <t>não</t>
        </is>
      </c>
    </row>
    <row r="4015">
      <c r="A4015" s="185" t="n">
        <v>155</v>
      </c>
      <c r="B4015" s="185" t="inlineStr">
        <is>
          <t>TORRE</t>
        </is>
      </c>
      <c r="C4015" s="185" t="inlineStr">
        <is>
          <t>Torre Metálica Autoportante</t>
        </is>
      </c>
      <c r="D4015" s="185" t="n"/>
      <c r="E4015" s="185" t="inlineStr">
        <is>
          <t>Torre Metálica Autoportante · 40m · AeV 9m² · 35m/s</t>
        </is>
      </c>
      <c r="F4015" s="185" t="inlineStr">
        <is>
          <t>VB</t>
        </is>
      </c>
      <c r="G4015" s="185" t="inlineStr">
        <is>
          <t>C OESTE</t>
        </is>
      </c>
      <c r="H4015" s="185" t="inlineStr">
        <is>
          <t>BRASILSAT</t>
        </is>
      </c>
      <c r="I4015" s="199" t="n">
        <v>114231.4</v>
      </c>
      <c r="J4015" s="196" t="inlineStr">
        <is>
          <t>não</t>
        </is>
      </c>
    </row>
    <row r="4016">
      <c r="A4016" s="185" t="n">
        <v>155</v>
      </c>
      <c r="B4016" s="185" t="inlineStr">
        <is>
          <t>TORRE</t>
        </is>
      </c>
      <c r="C4016" s="185" t="inlineStr">
        <is>
          <t>Torre Metálica Autoportante</t>
        </is>
      </c>
      <c r="D4016" s="185" t="n"/>
      <c r="E4016" s="185" t="inlineStr">
        <is>
          <t>Torre Metálica Autoportante · 40m · AeV 9m² · 35m/s</t>
        </is>
      </c>
      <c r="F4016" s="185" t="inlineStr">
        <is>
          <t>VB</t>
        </is>
      </c>
      <c r="G4016" s="185" t="inlineStr">
        <is>
          <t>C OESTE</t>
        </is>
      </c>
      <c r="H4016" s="185" t="inlineStr">
        <is>
          <t>INFRASITE + SECCIONAL</t>
        </is>
      </c>
      <c r="I4016" s="199" t="n">
        <v>121500</v>
      </c>
      <c r="J4016" s="196" t="inlineStr">
        <is>
          <t>não</t>
        </is>
      </c>
    </row>
    <row r="4017">
      <c r="A4017" s="185" t="n">
        <v>155</v>
      </c>
      <c r="B4017" s="185" t="inlineStr">
        <is>
          <t>TORRE</t>
        </is>
      </c>
      <c r="C4017" s="185" t="inlineStr">
        <is>
          <t>Torre Metálica Autoportante</t>
        </is>
      </c>
      <c r="D4017" s="185" t="n"/>
      <c r="E4017" s="185" t="inlineStr">
        <is>
          <t>Torre Metálica Autoportante · 40m · AeV 9m² · 35m/s</t>
        </is>
      </c>
      <c r="F4017" s="185" t="inlineStr">
        <is>
          <t>VB</t>
        </is>
      </c>
      <c r="G4017" s="185" t="inlineStr">
        <is>
          <t>SÃO PAULO</t>
        </is>
      </c>
      <c r="H4017" s="185" t="inlineStr">
        <is>
          <t>CLEMAR (NEGOCIADO)</t>
        </is>
      </c>
      <c r="I4017" s="199" t="n">
        <v>54707.7</v>
      </c>
      <c r="J4017" s="196" t="inlineStr">
        <is>
          <t>não</t>
        </is>
      </c>
    </row>
    <row r="4018">
      <c r="A4018" s="185" t="n">
        <v>155</v>
      </c>
      <c r="B4018" s="185" t="inlineStr">
        <is>
          <t>TORRE</t>
        </is>
      </c>
      <c r="C4018" s="185" t="inlineStr">
        <is>
          <t>Torre Metálica Autoportante</t>
        </is>
      </c>
      <c r="D4018" s="185" t="n"/>
      <c r="E4018" s="185" t="inlineStr">
        <is>
          <t>Torre Metálica Autoportante · 40m · AeV 9m² · 35m/s</t>
        </is>
      </c>
      <c r="F4018" s="185" t="inlineStr">
        <is>
          <t>VB</t>
        </is>
      </c>
      <c r="G4018" s="185" t="inlineStr">
        <is>
          <t>SÃO PAULO</t>
        </is>
      </c>
      <c r="H4018" s="185" t="inlineStr">
        <is>
          <t>METALALFA (NEGOCIADO)</t>
        </is>
      </c>
      <c r="I4018" s="199" t="n">
        <v>67632.87</v>
      </c>
      <c r="J4018" s="196" t="inlineStr">
        <is>
          <t>não</t>
        </is>
      </c>
    </row>
    <row r="4019">
      <c r="A4019" s="185" t="n">
        <v>155</v>
      </c>
      <c r="B4019" s="185" t="inlineStr">
        <is>
          <t>TORRE</t>
        </is>
      </c>
      <c r="C4019" s="185" t="inlineStr">
        <is>
          <t>Torre Metálica Autoportante</t>
        </is>
      </c>
      <c r="D4019" s="185" t="n"/>
      <c r="E4019" s="185" t="inlineStr">
        <is>
          <t>Torre Metálica Autoportante · 40m · AeV 9m² · 35m/s</t>
        </is>
      </c>
      <c r="F4019" s="185" t="inlineStr">
        <is>
          <t>VB</t>
        </is>
      </c>
      <c r="G4019" s="185" t="inlineStr">
        <is>
          <t>SÃO PAULO</t>
        </is>
      </c>
      <c r="H4019" s="185" t="inlineStr">
        <is>
          <t>CAW (NEGOCIADO)</t>
        </is>
      </c>
      <c r="I4019" s="199" t="n">
        <v>79572.52</v>
      </c>
      <c r="J4019" s="196" t="inlineStr">
        <is>
          <t>não</t>
        </is>
      </c>
    </row>
    <row r="4020">
      <c r="A4020" s="185" t="n">
        <v>155</v>
      </c>
      <c r="B4020" s="185" t="inlineStr">
        <is>
          <t>TORRE</t>
        </is>
      </c>
      <c r="C4020" s="185" t="inlineStr">
        <is>
          <t>Torre Metálica Autoportante</t>
        </is>
      </c>
      <c r="D4020" s="185" t="n"/>
      <c r="E4020" s="185" t="inlineStr">
        <is>
          <t>Torre Metálica Autoportante · 40m · AeV 9m² · 35m/s</t>
        </is>
      </c>
      <c r="F4020" s="185" t="inlineStr">
        <is>
          <t>VB</t>
        </is>
      </c>
      <c r="G4020" s="185" t="inlineStr">
        <is>
          <t>SÃO PAULO</t>
        </is>
      </c>
      <c r="H4020" s="185" t="inlineStr">
        <is>
          <t>CAW ESTRUTURA + AGEPLAN OBRA</t>
        </is>
      </c>
      <c r="I4020" s="199" t="n">
        <v>79572.52</v>
      </c>
      <c r="J4020" s="196" t="inlineStr">
        <is>
          <t>não</t>
        </is>
      </c>
    </row>
    <row r="4021">
      <c r="A4021" s="185" t="n">
        <v>155</v>
      </c>
      <c r="B4021" s="185" t="inlineStr">
        <is>
          <t>TORRE</t>
        </is>
      </c>
      <c r="C4021" s="185" t="inlineStr">
        <is>
          <t>Torre Metálica Autoportante</t>
        </is>
      </c>
      <c r="D4021" s="185" t="n"/>
      <c r="E4021" s="185" t="inlineStr">
        <is>
          <t>Torre Metálica Autoportante · 40m · AeV 9m² · 35m/s</t>
        </is>
      </c>
      <c r="F4021" s="185" t="inlineStr">
        <is>
          <t>VB</t>
        </is>
      </c>
      <c r="G4021" s="185" t="inlineStr">
        <is>
          <t>SÃO PAULO</t>
        </is>
      </c>
      <c r="H4021" s="185" t="inlineStr">
        <is>
          <t>ZOPONE (NEGOCIADO)</t>
        </is>
      </c>
      <c r="I4021" s="199" t="n">
        <v>107467.11</v>
      </c>
      <c r="J4021" s="196" t="inlineStr">
        <is>
          <t>não</t>
        </is>
      </c>
    </row>
    <row r="4022">
      <c r="A4022" s="185" t="n">
        <v>155</v>
      </c>
      <c r="B4022" s="185" t="inlineStr">
        <is>
          <t>TORRE</t>
        </is>
      </c>
      <c r="C4022" s="185" t="inlineStr">
        <is>
          <t>Torre Metálica Autoportante</t>
        </is>
      </c>
      <c r="D4022" s="185" t="n"/>
      <c r="E4022" s="185" t="inlineStr">
        <is>
          <t>Torre Metálica Autoportante · 40m · AeV 9m² · 35m/s</t>
        </is>
      </c>
      <c r="F4022" s="185" t="inlineStr">
        <is>
          <t>VB</t>
        </is>
      </c>
      <c r="G4022" s="185" t="inlineStr">
        <is>
          <t>SÃO PAULO</t>
        </is>
      </c>
      <c r="H4022" s="185" t="inlineStr">
        <is>
          <t>BRASILSAT</t>
        </is>
      </c>
      <c r="I4022" s="199" t="n">
        <v>117309.97</v>
      </c>
      <c r="J4022" s="196" t="inlineStr">
        <is>
          <t>não</t>
        </is>
      </c>
    </row>
    <row r="4023">
      <c r="A4023" s="185" t="n">
        <v>155</v>
      </c>
      <c r="B4023" s="185" t="inlineStr">
        <is>
          <t>TORRE</t>
        </is>
      </c>
      <c r="C4023" s="185" t="inlineStr">
        <is>
          <t>Torre Metálica Autoportante</t>
        </is>
      </c>
      <c r="D4023" s="185" t="n"/>
      <c r="E4023" s="185" t="inlineStr">
        <is>
          <t>Torre Metálica Autoportante · 40m · AeV 9m² · 35m/s</t>
        </is>
      </c>
      <c r="F4023" s="185" t="inlineStr">
        <is>
          <t>VB</t>
        </is>
      </c>
      <c r="G4023" s="185" t="inlineStr">
        <is>
          <t>SÃO PAULO</t>
        </is>
      </c>
      <c r="H4023" s="185" t="inlineStr">
        <is>
          <t>NOVA CORRENTE</t>
        </is>
      </c>
      <c r="I4023" s="199" t="n">
        <v>121500</v>
      </c>
      <c r="J4023" s="196" t="inlineStr">
        <is>
          <t>não</t>
        </is>
      </c>
    </row>
    <row r="4024">
      <c r="A4024" s="185" t="n">
        <v>155</v>
      </c>
      <c r="B4024" s="185" t="inlineStr">
        <is>
          <t>TORRE</t>
        </is>
      </c>
      <c r="C4024" s="185" t="inlineStr">
        <is>
          <t>Torre Metálica Autoportante</t>
        </is>
      </c>
      <c r="D4024" s="185" t="n"/>
      <c r="E4024" s="185" t="inlineStr">
        <is>
          <t>Torre Metálica Autoportante · 40m · AeV 9m² · 35m/s</t>
        </is>
      </c>
      <c r="F4024" s="185" t="inlineStr">
        <is>
          <t>VB</t>
        </is>
      </c>
      <c r="G4024" s="185" t="inlineStr">
        <is>
          <t>SÃO PAULO</t>
        </is>
      </c>
      <c r="H4024" s="185" t="inlineStr">
        <is>
          <t>INFRASITE + SECCIONAL</t>
        </is>
      </c>
      <c r="I4024" s="199" t="n">
        <v>121500</v>
      </c>
      <c r="J4024" s="196" t="inlineStr">
        <is>
          <t>não</t>
        </is>
      </c>
    </row>
    <row r="4025">
      <c r="A4025" s="185" t="n">
        <v>155</v>
      </c>
      <c r="B4025" s="185" t="inlineStr">
        <is>
          <t>TORRE</t>
        </is>
      </c>
      <c r="C4025" s="185" t="inlineStr">
        <is>
          <t>Torre Metálica Autoportante</t>
        </is>
      </c>
      <c r="D4025" s="185" t="n"/>
      <c r="E4025" s="185" t="inlineStr">
        <is>
          <t>Torre Metálica Autoportante · 40m · AeV 9m² · 35m/s</t>
        </is>
      </c>
      <c r="F4025" s="185" t="inlineStr">
        <is>
          <t>VB</t>
        </is>
      </c>
      <c r="G4025" s="185" t="inlineStr">
        <is>
          <t>LESTE</t>
        </is>
      </c>
      <c r="H4025" s="185" t="inlineStr">
        <is>
          <t>CLEMAR (NEGOCIADO)</t>
        </is>
      </c>
      <c r="I4025" s="199" t="n">
        <v>60178.47</v>
      </c>
      <c r="J4025" s="196" t="inlineStr">
        <is>
          <t>não</t>
        </is>
      </c>
    </row>
    <row r="4026">
      <c r="A4026" s="185" t="n">
        <v>155</v>
      </c>
      <c r="B4026" s="185" t="inlineStr">
        <is>
          <t>TORRE</t>
        </is>
      </c>
      <c r="C4026" s="185" t="inlineStr">
        <is>
          <t>Torre Metálica Autoportante</t>
        </is>
      </c>
      <c r="D4026" s="185" t="n"/>
      <c r="E4026" s="185" t="inlineStr">
        <is>
          <t>Torre Metálica Autoportante · 40m · AeV 9m² · 35m/s</t>
        </is>
      </c>
      <c r="F4026" s="185" t="inlineStr">
        <is>
          <t>VB</t>
        </is>
      </c>
      <c r="G4026" s="185" t="inlineStr">
        <is>
          <t>LESTE</t>
        </is>
      </c>
      <c r="H4026" s="185" t="inlineStr">
        <is>
          <t>METALALFA (NEGOCIADO)</t>
        </is>
      </c>
      <c r="I4026" s="199" t="n">
        <v>67632.87</v>
      </c>
      <c r="J4026" s="196" t="inlineStr">
        <is>
          <t>não</t>
        </is>
      </c>
    </row>
    <row r="4027">
      <c r="A4027" s="185" t="n">
        <v>155</v>
      </c>
      <c r="B4027" s="185" t="inlineStr">
        <is>
          <t>TORRE</t>
        </is>
      </c>
      <c r="C4027" s="185" t="inlineStr">
        <is>
          <t>Torre Metálica Autoportante</t>
        </is>
      </c>
      <c r="D4027" s="185" t="n"/>
      <c r="E4027" s="185" t="inlineStr">
        <is>
          <t>Torre Metálica Autoportante · 40m · AeV 9m² · 35m/s</t>
        </is>
      </c>
      <c r="F4027" s="185" t="inlineStr">
        <is>
          <t>VB</t>
        </is>
      </c>
      <c r="G4027" s="185" t="inlineStr">
        <is>
          <t>LESTE</t>
        </is>
      </c>
      <c r="H4027" s="185" t="inlineStr">
        <is>
          <t>CAW (NEGOCIADO)</t>
        </is>
      </c>
      <c r="I4027" s="199" t="n">
        <v>79572.52</v>
      </c>
      <c r="J4027" s="196" t="inlineStr">
        <is>
          <t>não</t>
        </is>
      </c>
    </row>
    <row r="4028">
      <c r="A4028" s="185" t="n">
        <v>155</v>
      </c>
      <c r="B4028" s="185" t="inlineStr">
        <is>
          <t>TORRE</t>
        </is>
      </c>
      <c r="C4028" s="185" t="inlineStr">
        <is>
          <t>Torre Metálica Autoportante</t>
        </is>
      </c>
      <c r="D4028" s="185" t="n"/>
      <c r="E4028" s="185" t="inlineStr">
        <is>
          <t>Torre Metálica Autoportante · 40m · AeV 9m² · 35m/s</t>
        </is>
      </c>
      <c r="F4028" s="185" t="inlineStr">
        <is>
          <t>VB</t>
        </is>
      </c>
      <c r="G4028" s="185" t="inlineStr">
        <is>
          <t>LESTE</t>
        </is>
      </c>
      <c r="H4028" s="185" t="inlineStr">
        <is>
          <t>CAW ESTRUTURA + AGEPLAN OBRA</t>
        </is>
      </c>
      <c r="I4028" s="199" t="n">
        <v>79572.52</v>
      </c>
      <c r="J4028" s="196" t="inlineStr">
        <is>
          <t>não</t>
        </is>
      </c>
    </row>
    <row r="4029">
      <c r="A4029" s="185" t="n">
        <v>155</v>
      </c>
      <c r="B4029" s="185" t="inlineStr">
        <is>
          <t>TORRE</t>
        </is>
      </c>
      <c r="C4029" s="185" t="inlineStr">
        <is>
          <t>Torre Metálica Autoportante</t>
        </is>
      </c>
      <c r="D4029" s="185" t="n"/>
      <c r="E4029" s="185" t="inlineStr">
        <is>
          <t>Torre Metálica Autoportante · 40m · AeV 9m² · 35m/s</t>
        </is>
      </c>
      <c r="F4029" s="185" t="inlineStr">
        <is>
          <t>VB</t>
        </is>
      </c>
      <c r="G4029" s="185" t="inlineStr">
        <is>
          <t>LESTE</t>
        </is>
      </c>
      <c r="H4029" s="185" t="inlineStr">
        <is>
          <t>ZOPONE (NEGOCIADO)</t>
        </is>
      </c>
      <c r="I4029" s="199" t="n">
        <v>107467.11</v>
      </c>
      <c r="J4029" s="196" t="inlineStr">
        <is>
          <t>não</t>
        </is>
      </c>
    </row>
    <row r="4030">
      <c r="A4030" s="185" t="n">
        <v>155</v>
      </c>
      <c r="B4030" s="185" t="inlineStr">
        <is>
          <t>TORRE</t>
        </is>
      </c>
      <c r="C4030" s="185" t="inlineStr">
        <is>
          <t>Torre Metálica Autoportante</t>
        </is>
      </c>
      <c r="D4030" s="185" t="n"/>
      <c r="E4030" s="185" t="inlineStr">
        <is>
          <t>Torre Metálica Autoportante · 40m · AeV 9m² · 35m/s</t>
        </is>
      </c>
      <c r="F4030" s="185" t="inlineStr">
        <is>
          <t>VB</t>
        </is>
      </c>
      <c r="G4030" s="185" t="inlineStr">
        <is>
          <t>LESTE</t>
        </is>
      </c>
      <c r="H4030" s="185" t="inlineStr">
        <is>
          <t>BRASILSAT</t>
        </is>
      </c>
      <c r="I4030" s="199" t="n">
        <v>117309.97</v>
      </c>
      <c r="J4030" s="196" t="inlineStr">
        <is>
          <t>não</t>
        </is>
      </c>
    </row>
    <row r="4031">
      <c r="A4031" s="185" t="n">
        <v>155</v>
      </c>
      <c r="B4031" s="185" t="inlineStr">
        <is>
          <t>TORRE</t>
        </is>
      </c>
      <c r="C4031" s="185" t="inlineStr">
        <is>
          <t>Torre Metálica Autoportante</t>
        </is>
      </c>
      <c r="D4031" s="185" t="n"/>
      <c r="E4031" s="185" t="inlineStr">
        <is>
          <t>Torre Metálica Autoportante · 40m · AeV 9m² · 35m/s</t>
        </is>
      </c>
      <c r="F4031" s="185" t="inlineStr">
        <is>
          <t>VB</t>
        </is>
      </c>
      <c r="G4031" s="185" t="inlineStr">
        <is>
          <t>LESTE</t>
        </is>
      </c>
      <c r="H4031" s="185" t="inlineStr">
        <is>
          <t>NOVA CORRENTE</t>
        </is>
      </c>
      <c r="I4031" s="199" t="n">
        <v>121500</v>
      </c>
      <c r="J4031" s="196" t="inlineStr">
        <is>
          <t>não</t>
        </is>
      </c>
    </row>
    <row r="4032">
      <c r="A4032" s="185" t="n">
        <v>155</v>
      </c>
      <c r="B4032" s="185" t="inlineStr">
        <is>
          <t>TORRE</t>
        </is>
      </c>
      <c r="C4032" s="185" t="inlineStr">
        <is>
          <t>Torre Metálica Autoportante</t>
        </is>
      </c>
      <c r="D4032" s="185" t="n"/>
      <c r="E4032" s="185" t="inlineStr">
        <is>
          <t>Torre Metálica Autoportante · 40m · AeV 9m² · 35m/s</t>
        </is>
      </c>
      <c r="F4032" s="185" t="inlineStr">
        <is>
          <t>VB</t>
        </is>
      </c>
      <c r="G4032" s="185" t="inlineStr">
        <is>
          <t>LESTE</t>
        </is>
      </c>
      <c r="H4032" s="185" t="inlineStr">
        <is>
          <t>INFRASITE + SECCIONAL</t>
        </is>
      </c>
      <c r="I4032" s="199" t="n">
        <v>121500</v>
      </c>
      <c r="J4032" s="196" t="inlineStr">
        <is>
          <t>não</t>
        </is>
      </c>
    </row>
    <row r="4033">
      <c r="A4033" s="185" t="n">
        <v>155</v>
      </c>
      <c r="B4033" s="185" t="inlineStr">
        <is>
          <t>TORRE</t>
        </is>
      </c>
      <c r="C4033" s="185" t="inlineStr">
        <is>
          <t>Torre Metálica Autoportante</t>
        </is>
      </c>
      <c r="D4033" s="185" t="n"/>
      <c r="E4033" s="185" t="inlineStr">
        <is>
          <t>Torre Metálica Autoportante · 40m · AeV 9m² · 35m/s</t>
        </is>
      </c>
      <c r="F4033" s="185" t="inlineStr">
        <is>
          <t>VB</t>
        </is>
      </c>
      <c r="G4033" s="185" t="inlineStr">
        <is>
          <t>SUL</t>
        </is>
      </c>
      <c r="H4033" s="185" t="inlineStr">
        <is>
          <t>CLEMAR (NEGOCIADO)</t>
        </is>
      </c>
      <c r="I4033" s="199" t="n">
        <v>54707.7</v>
      </c>
      <c r="J4033" s="196" t="inlineStr">
        <is>
          <t>não</t>
        </is>
      </c>
    </row>
    <row r="4034">
      <c r="A4034" s="185" t="n">
        <v>155</v>
      </c>
      <c r="B4034" s="185" t="inlineStr">
        <is>
          <t>TORRE</t>
        </is>
      </c>
      <c r="C4034" s="185" t="inlineStr">
        <is>
          <t>Torre Metálica Autoportante</t>
        </is>
      </c>
      <c r="D4034" s="185" t="n"/>
      <c r="E4034" s="185" t="inlineStr">
        <is>
          <t>Torre Metálica Autoportante · 40m · AeV 9m² · 35m/s</t>
        </is>
      </c>
      <c r="F4034" s="185" t="inlineStr">
        <is>
          <t>VB</t>
        </is>
      </c>
      <c r="G4034" s="185" t="inlineStr">
        <is>
          <t>SUL</t>
        </is>
      </c>
      <c r="H4034" s="185" t="inlineStr">
        <is>
          <t>METALALFA (NEGOCIADO)</t>
        </is>
      </c>
      <c r="I4034" s="199" t="n">
        <v>67632.87</v>
      </c>
      <c r="J4034" s="196" t="inlineStr">
        <is>
          <t>não</t>
        </is>
      </c>
    </row>
    <row r="4035">
      <c r="A4035" s="185" t="n">
        <v>155</v>
      </c>
      <c r="B4035" s="185" t="inlineStr">
        <is>
          <t>TORRE</t>
        </is>
      </c>
      <c r="C4035" s="185" t="inlineStr">
        <is>
          <t>Torre Metálica Autoportante</t>
        </is>
      </c>
      <c r="D4035" s="185" t="n"/>
      <c r="E4035" s="185" t="inlineStr">
        <is>
          <t>Torre Metálica Autoportante · 40m · AeV 9m² · 35m/s</t>
        </is>
      </c>
      <c r="F4035" s="185" t="inlineStr">
        <is>
          <t>VB</t>
        </is>
      </c>
      <c r="G4035" s="185" t="inlineStr">
        <is>
          <t>SUL</t>
        </is>
      </c>
      <c r="H4035" s="185" t="inlineStr">
        <is>
          <t>CAW (NEGOCIADO)</t>
        </is>
      </c>
      <c r="I4035" s="199" t="n">
        <v>79572.52</v>
      </c>
      <c r="J4035" s="196" t="inlineStr">
        <is>
          <t>não</t>
        </is>
      </c>
    </row>
    <row r="4036">
      <c r="A4036" s="185" t="n">
        <v>155</v>
      </c>
      <c r="B4036" s="185" t="inlineStr">
        <is>
          <t>TORRE</t>
        </is>
      </c>
      <c r="C4036" s="185" t="inlineStr">
        <is>
          <t>Torre Metálica Autoportante</t>
        </is>
      </c>
      <c r="D4036" s="185" t="n"/>
      <c r="E4036" s="185" t="inlineStr">
        <is>
          <t>Torre Metálica Autoportante · 40m · AeV 9m² · 35m/s</t>
        </is>
      </c>
      <c r="F4036" s="185" t="inlineStr">
        <is>
          <t>VB</t>
        </is>
      </c>
      <c r="G4036" s="185" t="inlineStr">
        <is>
          <t>SUL</t>
        </is>
      </c>
      <c r="H4036" s="185" t="inlineStr">
        <is>
          <t>CAW ESTRUTURA + AGEPLAN OBRA</t>
        </is>
      </c>
      <c r="I4036" s="199" t="n">
        <v>79572.52</v>
      </c>
      <c r="J4036" s="196" t="inlineStr">
        <is>
          <t>não</t>
        </is>
      </c>
    </row>
    <row r="4037">
      <c r="A4037" s="185" t="n">
        <v>155</v>
      </c>
      <c r="B4037" s="185" t="inlineStr">
        <is>
          <t>TORRE</t>
        </is>
      </c>
      <c r="C4037" s="185" t="inlineStr">
        <is>
          <t>Torre Metálica Autoportante</t>
        </is>
      </c>
      <c r="D4037" s="185" t="n"/>
      <c r="E4037" s="185" t="inlineStr">
        <is>
          <t>Torre Metálica Autoportante · 40m · AeV 9m² · 35m/s</t>
        </is>
      </c>
      <c r="F4037" s="185" t="inlineStr">
        <is>
          <t>VB</t>
        </is>
      </c>
      <c r="G4037" s="185" t="inlineStr">
        <is>
          <t>SUL</t>
        </is>
      </c>
      <c r="H4037" s="185" t="inlineStr">
        <is>
          <t>ZOPONE (NEGOCIADO)</t>
        </is>
      </c>
      <c r="I4037" s="199" t="n">
        <v>107467.11</v>
      </c>
      <c r="J4037" s="196" t="inlineStr">
        <is>
          <t>não</t>
        </is>
      </c>
    </row>
    <row r="4038">
      <c r="A4038" s="185" t="n">
        <v>155</v>
      </c>
      <c r="B4038" s="185" t="inlineStr">
        <is>
          <t>TORRE</t>
        </is>
      </c>
      <c r="C4038" s="185" t="inlineStr">
        <is>
          <t>Torre Metálica Autoportante</t>
        </is>
      </c>
      <c r="D4038" s="185" t="n"/>
      <c r="E4038" s="185" t="inlineStr">
        <is>
          <t>Torre Metálica Autoportante · 40m · AeV 9m² · 35m/s</t>
        </is>
      </c>
      <c r="F4038" s="185" t="inlineStr">
        <is>
          <t>VB</t>
        </is>
      </c>
      <c r="G4038" s="185" t="inlineStr">
        <is>
          <t>SUL</t>
        </is>
      </c>
      <c r="H4038" s="185" t="inlineStr">
        <is>
          <t>BRASILSAT</t>
        </is>
      </c>
      <c r="I4038" s="199" t="n">
        <v>117309.97</v>
      </c>
      <c r="J4038" s="196" t="inlineStr">
        <is>
          <t>não</t>
        </is>
      </c>
    </row>
    <row r="4039">
      <c r="A4039" s="185" t="n">
        <v>155</v>
      </c>
      <c r="B4039" s="185" t="inlineStr">
        <is>
          <t>TORRE</t>
        </is>
      </c>
      <c r="C4039" s="185" t="inlineStr">
        <is>
          <t>Torre Metálica Autoportante</t>
        </is>
      </c>
      <c r="D4039" s="185" t="n"/>
      <c r="E4039" s="185" t="inlineStr">
        <is>
          <t>Torre Metálica Autoportante · 40m · AeV 9m² · 35m/s</t>
        </is>
      </c>
      <c r="F4039" s="185" t="inlineStr">
        <is>
          <t>VB</t>
        </is>
      </c>
      <c r="G4039" s="185" t="inlineStr">
        <is>
          <t>SUL</t>
        </is>
      </c>
      <c r="H4039" s="185" t="inlineStr">
        <is>
          <t>NOVA CORRENTE</t>
        </is>
      </c>
      <c r="I4039" s="199" t="n">
        <v>121500</v>
      </c>
      <c r="J4039" s="196" t="inlineStr">
        <is>
          <t>não</t>
        </is>
      </c>
    </row>
    <row r="4040">
      <c r="A4040" s="185" t="n">
        <v>155</v>
      </c>
      <c r="B4040" s="185" t="inlineStr">
        <is>
          <t>TORRE</t>
        </is>
      </c>
      <c r="C4040" s="185" t="inlineStr">
        <is>
          <t>Torre Metálica Autoportante</t>
        </is>
      </c>
      <c r="D4040" s="185" t="n"/>
      <c r="E4040" s="185" t="inlineStr">
        <is>
          <t>Torre Metálica Autoportante · 40m · AeV 9m² · 35m/s</t>
        </is>
      </c>
      <c r="F4040" s="185" t="inlineStr">
        <is>
          <t>VB</t>
        </is>
      </c>
      <c r="G4040" s="185" t="inlineStr">
        <is>
          <t>SUL</t>
        </is>
      </c>
      <c r="H4040" s="185" t="inlineStr">
        <is>
          <t>INFRASITE + SECCIONAL</t>
        </is>
      </c>
      <c r="I4040" s="199" t="n">
        <v>121500</v>
      </c>
      <c r="J4040" s="196" t="inlineStr">
        <is>
          <t>não</t>
        </is>
      </c>
    </row>
    <row r="4041">
      <c r="A4041" s="185" t="n">
        <v>156</v>
      </c>
      <c r="B4041" s="185" t="inlineStr">
        <is>
          <t>TORRE</t>
        </is>
      </c>
      <c r="C4041" s="185" t="inlineStr">
        <is>
          <t>Torre Metálica Autoportante</t>
        </is>
      </c>
      <c r="D4041" s="185" t="n"/>
      <c r="E4041" s="185" t="inlineStr">
        <is>
          <t>Torre Metálica Autoportante · 40m · AeV 9m² · 40m/s</t>
        </is>
      </c>
      <c r="F4041" s="185" t="inlineStr">
        <is>
          <t>VB</t>
        </is>
      </c>
      <c r="G4041" s="185" t="inlineStr">
        <is>
          <t>NORTE</t>
        </is>
      </c>
      <c r="H4041" s="185" t="inlineStr">
        <is>
          <t>CLEMAR (NEGOCIADO)</t>
        </is>
      </c>
      <c r="I4041" s="199" t="n">
        <v>71912.45</v>
      </c>
      <c r="J4041" s="202" t="inlineStr">
        <is>
          <t>SIM</t>
        </is>
      </c>
    </row>
    <row r="4042">
      <c r="A4042" s="185" t="n">
        <v>156</v>
      </c>
      <c r="B4042" s="185" t="inlineStr">
        <is>
          <t>TORRE</t>
        </is>
      </c>
      <c r="C4042" s="185" t="inlineStr">
        <is>
          <t>Torre Metálica Autoportante</t>
        </is>
      </c>
      <c r="D4042" s="185" t="n"/>
      <c r="E4042" s="185" t="inlineStr">
        <is>
          <t>Torre Metálica Autoportante · 40m · AeV 9m² · 40m/s</t>
        </is>
      </c>
      <c r="F4042" s="185" t="inlineStr">
        <is>
          <t>VB</t>
        </is>
      </c>
      <c r="G4042" s="185" t="inlineStr">
        <is>
          <t>NORTE</t>
        </is>
      </c>
      <c r="H4042" s="185" t="inlineStr">
        <is>
          <t>METALALFA (NEGOCIADO)</t>
        </is>
      </c>
      <c r="I4042" s="199" t="n">
        <v>80223.91</v>
      </c>
      <c r="J4042" s="202" t="inlineStr">
        <is>
          <t>SIM</t>
        </is>
      </c>
    </row>
    <row r="4043">
      <c r="A4043" s="185" t="n">
        <v>156</v>
      </c>
      <c r="B4043" s="185" t="inlineStr">
        <is>
          <t>TORRE</t>
        </is>
      </c>
      <c r="C4043" s="185" t="inlineStr">
        <is>
          <t>Torre Metálica Autoportante</t>
        </is>
      </c>
      <c r="D4043" s="185" t="n"/>
      <c r="E4043" s="185" t="inlineStr">
        <is>
          <t>Torre Metálica Autoportante · 40m · AeV 9m² · 40m/s</t>
        </is>
      </c>
      <c r="F4043" s="185" t="inlineStr">
        <is>
          <t>VB</t>
        </is>
      </c>
      <c r="G4043" s="185" t="inlineStr">
        <is>
          <t>NORTE</t>
        </is>
      </c>
      <c r="H4043" s="185" t="inlineStr">
        <is>
          <t>CAW (NEGOCIADO)</t>
        </is>
      </c>
      <c r="I4043" s="199" t="n">
        <v>87758.74000000001</v>
      </c>
      <c r="J4043" s="202" t="inlineStr">
        <is>
          <t>SIM</t>
        </is>
      </c>
    </row>
    <row r="4044">
      <c r="A4044" s="185" t="n">
        <v>156</v>
      </c>
      <c r="B4044" s="185" t="inlineStr">
        <is>
          <t>TORRE</t>
        </is>
      </c>
      <c r="C4044" s="185" t="inlineStr">
        <is>
          <t>Torre Metálica Autoportante</t>
        </is>
      </c>
      <c r="D4044" s="185" t="n"/>
      <c r="E4044" s="185" t="inlineStr">
        <is>
          <t>Torre Metálica Autoportante · 40m · AeV 9m² · 40m/s</t>
        </is>
      </c>
      <c r="F4044" s="185" t="inlineStr">
        <is>
          <t>VB</t>
        </is>
      </c>
      <c r="G4044" s="185" t="inlineStr">
        <is>
          <t>NORTE</t>
        </is>
      </c>
      <c r="H4044" s="185" t="inlineStr">
        <is>
          <t>INFRASITE + SECCIONAL</t>
        </is>
      </c>
      <c r="I4044" s="199" t="n">
        <v>121700</v>
      </c>
      <c r="J4044" s="202" t="inlineStr">
        <is>
          <t>SIM</t>
        </is>
      </c>
    </row>
    <row r="4045">
      <c r="A4045" s="185" t="n">
        <v>156</v>
      </c>
      <c r="B4045" s="185" t="inlineStr">
        <is>
          <t>TORRE</t>
        </is>
      </c>
      <c r="C4045" s="185" t="inlineStr">
        <is>
          <t>Torre Metálica Autoportante</t>
        </is>
      </c>
      <c r="D4045" s="185" t="n"/>
      <c r="E4045" s="185" t="inlineStr">
        <is>
          <t>Torre Metálica Autoportante · 40m · AeV 9m² · 40m/s</t>
        </is>
      </c>
      <c r="F4045" s="185" t="inlineStr">
        <is>
          <t>VB</t>
        </is>
      </c>
      <c r="G4045" s="185" t="inlineStr">
        <is>
          <t>NORTE</t>
        </is>
      </c>
      <c r="H4045" s="185" t="inlineStr">
        <is>
          <t>BRASILSAT</t>
        </is>
      </c>
      <c r="I4045" s="199" t="n">
        <v>133630.4</v>
      </c>
      <c r="J4045" s="202" t="inlineStr">
        <is>
          <t>SIM</t>
        </is>
      </c>
    </row>
    <row r="4046">
      <c r="A4046" s="185" t="n">
        <v>156</v>
      </c>
      <c r="B4046" s="185" t="inlineStr">
        <is>
          <t>TORRE</t>
        </is>
      </c>
      <c r="C4046" s="185" t="inlineStr">
        <is>
          <t>Torre Metálica Autoportante</t>
        </is>
      </c>
      <c r="D4046" s="185" t="n"/>
      <c r="E4046" s="185" t="inlineStr">
        <is>
          <t>Torre Metálica Autoportante · 40m · AeV 9m² · 40m/s</t>
        </is>
      </c>
      <c r="F4046" s="185" t="inlineStr">
        <is>
          <t>VB</t>
        </is>
      </c>
      <c r="G4046" s="185" t="inlineStr">
        <is>
          <t>NORTE</t>
        </is>
      </c>
      <c r="H4046" s="185" t="inlineStr">
        <is>
          <t>ZOPONE (NEGOCIADO)</t>
        </is>
      </c>
      <c r="I4046" s="199" t="n">
        <v>134971.31</v>
      </c>
      <c r="J4046" s="202" t="inlineStr">
        <is>
          <t>SIM</t>
        </is>
      </c>
    </row>
    <row r="4047">
      <c r="A4047" s="185" t="n">
        <v>156</v>
      </c>
      <c r="B4047" s="185" t="inlineStr">
        <is>
          <t>TORRE</t>
        </is>
      </c>
      <c r="C4047" s="185" t="inlineStr">
        <is>
          <t>Torre Metálica Autoportante</t>
        </is>
      </c>
      <c r="D4047" s="185" t="n"/>
      <c r="E4047" s="185" t="inlineStr">
        <is>
          <t>Torre Metálica Autoportante · 40m · AeV 9m² · 40m/s</t>
        </is>
      </c>
      <c r="F4047" s="185" t="inlineStr">
        <is>
          <t>VB</t>
        </is>
      </c>
      <c r="G4047" s="185" t="inlineStr">
        <is>
          <t>NORDESTE</t>
        </is>
      </c>
      <c r="H4047" s="185" t="inlineStr">
        <is>
          <t>CLEMAR (NEGOCIADO)</t>
        </is>
      </c>
      <c r="I4047" s="199" t="n">
        <v>65919.74000000001</v>
      </c>
      <c r="J4047" s="202" t="inlineStr">
        <is>
          <t>SIM</t>
        </is>
      </c>
    </row>
    <row r="4048">
      <c r="A4048" s="185" t="n">
        <v>156</v>
      </c>
      <c r="B4048" s="185" t="inlineStr">
        <is>
          <t>TORRE</t>
        </is>
      </c>
      <c r="C4048" s="185" t="inlineStr">
        <is>
          <t>Torre Metálica Autoportante</t>
        </is>
      </c>
      <c r="D4048" s="185" t="n"/>
      <c r="E4048" s="185" t="inlineStr">
        <is>
          <t>Torre Metálica Autoportante · 40m · AeV 9m² · 40m/s</t>
        </is>
      </c>
      <c r="F4048" s="185" t="inlineStr">
        <is>
          <t>VB</t>
        </is>
      </c>
      <c r="G4048" s="185" t="inlineStr">
        <is>
          <t>NORDESTE</t>
        </is>
      </c>
      <c r="H4048" s="185" t="inlineStr">
        <is>
          <t>METALALFA (NEGOCIADO)</t>
        </is>
      </c>
      <c r="I4048" s="199" t="n">
        <v>80223.91</v>
      </c>
      <c r="J4048" s="202" t="inlineStr">
        <is>
          <t>SIM</t>
        </is>
      </c>
    </row>
    <row r="4049">
      <c r="A4049" s="185" t="n">
        <v>156</v>
      </c>
      <c r="B4049" s="185" t="inlineStr">
        <is>
          <t>TORRE</t>
        </is>
      </c>
      <c r="C4049" s="185" t="inlineStr">
        <is>
          <t>Torre Metálica Autoportante</t>
        </is>
      </c>
      <c r="D4049" s="185" t="n"/>
      <c r="E4049" s="185" t="inlineStr">
        <is>
          <t>Torre Metálica Autoportante · 40m · AeV 9m² · 40m/s</t>
        </is>
      </c>
      <c r="F4049" s="185" t="inlineStr">
        <is>
          <t>VB</t>
        </is>
      </c>
      <c r="G4049" s="185" t="inlineStr">
        <is>
          <t>NORDESTE</t>
        </is>
      </c>
      <c r="H4049" s="185" t="inlineStr">
        <is>
          <t>CAW (NEGOCIADO)</t>
        </is>
      </c>
      <c r="I4049" s="199" t="n">
        <v>87758.74000000001</v>
      </c>
      <c r="J4049" s="202" t="inlineStr">
        <is>
          <t>SIM</t>
        </is>
      </c>
    </row>
    <row r="4050">
      <c r="A4050" s="185" t="n">
        <v>156</v>
      </c>
      <c r="B4050" s="185" t="inlineStr">
        <is>
          <t>TORRE</t>
        </is>
      </c>
      <c r="C4050" s="185" t="inlineStr">
        <is>
          <t>Torre Metálica Autoportante</t>
        </is>
      </c>
      <c r="D4050" s="185" t="n"/>
      <c r="E4050" s="185" t="inlineStr">
        <is>
          <t>Torre Metálica Autoportante · 40m · AeV 9m² · 40m/s</t>
        </is>
      </c>
      <c r="F4050" s="185" t="inlineStr">
        <is>
          <t>VB</t>
        </is>
      </c>
      <c r="G4050" s="185" t="inlineStr">
        <is>
          <t>NORDESTE</t>
        </is>
      </c>
      <c r="H4050" s="185" t="inlineStr">
        <is>
          <t>NOVA CORRENTE</t>
        </is>
      </c>
      <c r="I4050" s="199" t="n">
        <v>121700</v>
      </c>
      <c r="J4050" s="202" t="inlineStr">
        <is>
          <t>SIM</t>
        </is>
      </c>
    </row>
    <row r="4051">
      <c r="A4051" s="185" t="n">
        <v>156</v>
      </c>
      <c r="B4051" s="185" t="inlineStr">
        <is>
          <t>TORRE</t>
        </is>
      </c>
      <c r="C4051" s="185" t="inlineStr">
        <is>
          <t>Torre Metálica Autoportante</t>
        </is>
      </c>
      <c r="D4051" s="185" t="n"/>
      <c r="E4051" s="185" t="inlineStr">
        <is>
          <t>Torre Metálica Autoportante · 40m · AeV 9m² · 40m/s</t>
        </is>
      </c>
      <c r="F4051" s="185" t="inlineStr">
        <is>
          <t>VB</t>
        </is>
      </c>
      <c r="G4051" s="185" t="inlineStr">
        <is>
          <t>NORDESTE</t>
        </is>
      </c>
      <c r="H4051" s="185" t="inlineStr">
        <is>
          <t>INFRASITE + SECCIONAL</t>
        </is>
      </c>
      <c r="I4051" s="199" t="n">
        <v>121700</v>
      </c>
      <c r="J4051" s="202" t="inlineStr">
        <is>
          <t>SIM</t>
        </is>
      </c>
    </row>
    <row r="4052">
      <c r="A4052" s="185" t="n">
        <v>156</v>
      </c>
      <c r="B4052" s="185" t="inlineStr">
        <is>
          <t>TORRE</t>
        </is>
      </c>
      <c r="C4052" s="185" t="inlineStr">
        <is>
          <t>Torre Metálica Autoportante</t>
        </is>
      </c>
      <c r="D4052" s="185" t="n"/>
      <c r="E4052" s="185" t="inlineStr">
        <is>
          <t>Torre Metálica Autoportante · 40m · AeV 9m² · 40m/s</t>
        </is>
      </c>
      <c r="F4052" s="185" t="inlineStr">
        <is>
          <t>VB</t>
        </is>
      </c>
      <c r="G4052" s="185" t="inlineStr">
        <is>
          <t>NORDESTE</t>
        </is>
      </c>
      <c r="H4052" s="185" t="inlineStr">
        <is>
          <t>BRASILSAT</t>
        </is>
      </c>
      <c r="I4052" s="199" t="n">
        <v>133630.4</v>
      </c>
      <c r="J4052" s="202" t="inlineStr">
        <is>
          <t>SIM</t>
        </is>
      </c>
    </row>
    <row r="4053">
      <c r="A4053" s="185" t="n">
        <v>156</v>
      </c>
      <c r="B4053" s="185" t="inlineStr">
        <is>
          <t>TORRE</t>
        </is>
      </c>
      <c r="C4053" s="185" t="inlineStr">
        <is>
          <t>Torre Metálica Autoportante</t>
        </is>
      </c>
      <c r="D4053" s="185" t="n"/>
      <c r="E4053" s="185" t="inlineStr">
        <is>
          <t>Torre Metálica Autoportante · 40m · AeV 9m² · 40m/s</t>
        </is>
      </c>
      <c r="F4053" s="185" t="inlineStr">
        <is>
          <t>VB</t>
        </is>
      </c>
      <c r="G4053" s="185" t="inlineStr">
        <is>
          <t>NORDESTE</t>
        </is>
      </c>
      <c r="H4053" s="185" t="inlineStr">
        <is>
          <t>ZOPONE (NEGOCIADO)</t>
        </is>
      </c>
      <c r="I4053" s="199" t="n">
        <v>134971.31</v>
      </c>
      <c r="J4053" s="202" t="inlineStr">
        <is>
          <t>SIM</t>
        </is>
      </c>
    </row>
    <row r="4054">
      <c r="A4054" s="185" t="n">
        <v>156</v>
      </c>
      <c r="B4054" s="185" t="inlineStr">
        <is>
          <t>TORRE</t>
        </is>
      </c>
      <c r="C4054" s="185" t="inlineStr">
        <is>
          <t>Torre Metálica Autoportante</t>
        </is>
      </c>
      <c r="D4054" s="185" t="n"/>
      <c r="E4054" s="185" t="inlineStr">
        <is>
          <t>Torre Metálica Autoportante · 40m · AeV 9m² · 40m/s</t>
        </is>
      </c>
      <c r="F4054" s="185" t="inlineStr">
        <is>
          <t>VB</t>
        </is>
      </c>
      <c r="G4054" s="185" t="inlineStr">
        <is>
          <t>C OESTE</t>
        </is>
      </c>
      <c r="H4054" s="185" t="inlineStr">
        <is>
          <t>CLEMAR (NEGOCIADO)</t>
        </is>
      </c>
      <c r="I4054" s="199" t="n">
        <v>62923.39</v>
      </c>
      <c r="J4054" s="196" t="inlineStr">
        <is>
          <t>não</t>
        </is>
      </c>
    </row>
    <row r="4055">
      <c r="A4055" s="185" t="n">
        <v>156</v>
      </c>
      <c r="B4055" s="185" t="inlineStr">
        <is>
          <t>TORRE</t>
        </is>
      </c>
      <c r="C4055" s="185" t="inlineStr">
        <is>
          <t>Torre Metálica Autoportante</t>
        </is>
      </c>
      <c r="D4055" s="185" t="n"/>
      <c r="E4055" s="185" t="inlineStr">
        <is>
          <t>Torre Metálica Autoportante · 40m · AeV 9m² · 40m/s</t>
        </is>
      </c>
      <c r="F4055" s="185" t="inlineStr">
        <is>
          <t>VB</t>
        </is>
      </c>
      <c r="G4055" s="185" t="inlineStr">
        <is>
          <t>C OESTE</t>
        </is>
      </c>
      <c r="H4055" s="185" t="inlineStr">
        <is>
          <t>METALALFA (NEGOCIADO)</t>
        </is>
      </c>
      <c r="I4055" s="199" t="n">
        <v>80223.91</v>
      </c>
      <c r="J4055" s="196" t="inlineStr">
        <is>
          <t>não</t>
        </is>
      </c>
    </row>
    <row r="4056">
      <c r="A4056" s="185" t="n">
        <v>156</v>
      </c>
      <c r="B4056" s="185" t="inlineStr">
        <is>
          <t>TORRE</t>
        </is>
      </c>
      <c r="C4056" s="185" t="inlineStr">
        <is>
          <t>Torre Metálica Autoportante</t>
        </is>
      </c>
      <c r="D4056" s="185" t="n"/>
      <c r="E4056" s="185" t="inlineStr">
        <is>
          <t>Torre Metálica Autoportante · 40m · AeV 9m² · 40m/s</t>
        </is>
      </c>
      <c r="F4056" s="185" t="inlineStr">
        <is>
          <t>VB</t>
        </is>
      </c>
      <c r="G4056" s="185" t="inlineStr">
        <is>
          <t>C OESTE</t>
        </is>
      </c>
      <c r="H4056" s="185" t="inlineStr">
        <is>
          <t>CAW (NEGOCIADO)</t>
        </is>
      </c>
      <c r="I4056" s="199" t="n">
        <v>87758.74000000001</v>
      </c>
      <c r="J4056" s="196" t="inlineStr">
        <is>
          <t>não</t>
        </is>
      </c>
    </row>
    <row r="4057">
      <c r="A4057" s="185" t="n">
        <v>156</v>
      </c>
      <c r="B4057" s="185" t="inlineStr">
        <is>
          <t>TORRE</t>
        </is>
      </c>
      <c r="C4057" s="185" t="inlineStr">
        <is>
          <t>Torre Metálica Autoportante</t>
        </is>
      </c>
      <c r="D4057" s="185" t="n"/>
      <c r="E4057" s="185" t="inlineStr">
        <is>
          <t>Torre Metálica Autoportante · 40m · AeV 9m² · 40m/s</t>
        </is>
      </c>
      <c r="F4057" s="185" t="inlineStr">
        <is>
          <t>VB</t>
        </is>
      </c>
      <c r="G4057" s="185" t="inlineStr">
        <is>
          <t>C OESTE</t>
        </is>
      </c>
      <c r="H4057" s="185" t="inlineStr">
        <is>
          <t>CAW ESTRUTURA + AGEPLAN OBRA</t>
        </is>
      </c>
      <c r="I4057" s="199" t="n">
        <v>87758.74000000001</v>
      </c>
      <c r="J4057" s="196" t="inlineStr">
        <is>
          <t>não</t>
        </is>
      </c>
    </row>
    <row r="4058">
      <c r="A4058" s="185" t="n">
        <v>156</v>
      </c>
      <c r="B4058" s="185" t="inlineStr">
        <is>
          <t>TORRE</t>
        </is>
      </c>
      <c r="C4058" s="185" t="inlineStr">
        <is>
          <t>Torre Metálica Autoportante</t>
        </is>
      </c>
      <c r="D4058" s="185" t="n"/>
      <c r="E4058" s="185" t="inlineStr">
        <is>
          <t>Torre Metálica Autoportante · 40m · AeV 9m² · 40m/s</t>
        </is>
      </c>
      <c r="F4058" s="185" t="inlineStr">
        <is>
          <t>VB</t>
        </is>
      </c>
      <c r="G4058" s="185" t="inlineStr">
        <is>
          <t>C OESTE</t>
        </is>
      </c>
      <c r="H4058" s="185" t="inlineStr">
        <is>
          <t>INFRASITE + SECCIONAL</t>
        </is>
      </c>
      <c r="I4058" s="199" t="n">
        <v>121700</v>
      </c>
      <c r="J4058" s="196" t="inlineStr">
        <is>
          <t>não</t>
        </is>
      </c>
    </row>
    <row r="4059">
      <c r="A4059" s="185" t="n">
        <v>156</v>
      </c>
      <c r="B4059" s="185" t="inlineStr">
        <is>
          <t>TORRE</t>
        </is>
      </c>
      <c r="C4059" s="185" t="inlineStr">
        <is>
          <t>Torre Metálica Autoportante</t>
        </is>
      </c>
      <c r="D4059" s="185" t="n"/>
      <c r="E4059" s="185" t="inlineStr">
        <is>
          <t>Torre Metálica Autoportante · 40m · AeV 9m² · 40m/s</t>
        </is>
      </c>
      <c r="F4059" s="185" t="inlineStr">
        <is>
          <t>VB</t>
        </is>
      </c>
      <c r="G4059" s="185" t="inlineStr">
        <is>
          <t>C OESTE</t>
        </is>
      </c>
      <c r="H4059" s="185" t="inlineStr">
        <is>
          <t>BRASILSAT</t>
        </is>
      </c>
      <c r="I4059" s="199" t="n">
        <v>130123.53</v>
      </c>
      <c r="J4059" s="196" t="inlineStr">
        <is>
          <t>não</t>
        </is>
      </c>
    </row>
    <row r="4060">
      <c r="A4060" s="185" t="n">
        <v>156</v>
      </c>
      <c r="B4060" s="185" t="inlineStr">
        <is>
          <t>TORRE</t>
        </is>
      </c>
      <c r="C4060" s="185" t="inlineStr">
        <is>
          <t>Torre Metálica Autoportante</t>
        </is>
      </c>
      <c r="D4060" s="185" t="n"/>
      <c r="E4060" s="185" t="inlineStr">
        <is>
          <t>Torre Metálica Autoportante · 40m · AeV 9m² · 40m/s</t>
        </is>
      </c>
      <c r="F4060" s="185" t="inlineStr">
        <is>
          <t>VB</t>
        </is>
      </c>
      <c r="G4060" s="185" t="inlineStr">
        <is>
          <t>C OESTE</t>
        </is>
      </c>
      <c r="H4060" s="185" t="inlineStr">
        <is>
          <t>ZOPONE (NEGOCIADO)</t>
        </is>
      </c>
      <c r="I4060" s="199" t="n">
        <v>134971.31</v>
      </c>
      <c r="J4060" s="196" t="inlineStr">
        <is>
          <t>não</t>
        </is>
      </c>
    </row>
    <row r="4061">
      <c r="A4061" s="185" t="n">
        <v>156</v>
      </c>
      <c r="B4061" s="185" t="inlineStr">
        <is>
          <t>TORRE</t>
        </is>
      </c>
      <c r="C4061" s="185" t="inlineStr">
        <is>
          <t>Torre Metálica Autoportante</t>
        </is>
      </c>
      <c r="D4061" s="185" t="n"/>
      <c r="E4061" s="185" t="inlineStr">
        <is>
          <t>Torre Metálica Autoportante · 40m · AeV 9m² · 40m/s</t>
        </is>
      </c>
      <c r="F4061" s="185" t="inlineStr">
        <is>
          <t>VB</t>
        </is>
      </c>
      <c r="G4061" s="185" t="inlineStr">
        <is>
          <t>SÃO PAULO</t>
        </is>
      </c>
      <c r="H4061" s="185" t="inlineStr">
        <is>
          <t>CLEMAR (NEGOCIADO)</t>
        </is>
      </c>
      <c r="I4061" s="199" t="n">
        <v>59927.04</v>
      </c>
      <c r="J4061" s="196" t="inlineStr">
        <is>
          <t>não</t>
        </is>
      </c>
    </row>
    <row r="4062">
      <c r="A4062" s="185" t="n">
        <v>156</v>
      </c>
      <c r="B4062" s="185" t="inlineStr">
        <is>
          <t>TORRE</t>
        </is>
      </c>
      <c r="C4062" s="185" t="inlineStr">
        <is>
          <t>Torre Metálica Autoportante</t>
        </is>
      </c>
      <c r="D4062" s="185" t="n"/>
      <c r="E4062" s="185" t="inlineStr">
        <is>
          <t>Torre Metálica Autoportante · 40m · AeV 9m² · 40m/s</t>
        </is>
      </c>
      <c r="F4062" s="185" t="inlineStr">
        <is>
          <t>VB</t>
        </is>
      </c>
      <c r="G4062" s="185" t="inlineStr">
        <is>
          <t>SÃO PAULO</t>
        </is>
      </c>
      <c r="H4062" s="185" t="inlineStr">
        <is>
          <t>METALALFA (NEGOCIADO)</t>
        </is>
      </c>
      <c r="I4062" s="199" t="n">
        <v>80223.91</v>
      </c>
      <c r="J4062" s="196" t="inlineStr">
        <is>
          <t>não</t>
        </is>
      </c>
    </row>
    <row r="4063">
      <c r="A4063" s="185" t="n">
        <v>156</v>
      </c>
      <c r="B4063" s="185" t="inlineStr">
        <is>
          <t>TORRE</t>
        </is>
      </c>
      <c r="C4063" s="185" t="inlineStr">
        <is>
          <t>Torre Metálica Autoportante</t>
        </is>
      </c>
      <c r="D4063" s="185" t="n"/>
      <c r="E4063" s="185" t="inlineStr">
        <is>
          <t>Torre Metálica Autoportante · 40m · AeV 9m² · 40m/s</t>
        </is>
      </c>
      <c r="F4063" s="185" t="inlineStr">
        <is>
          <t>VB</t>
        </is>
      </c>
      <c r="G4063" s="185" t="inlineStr">
        <is>
          <t>SÃO PAULO</t>
        </is>
      </c>
      <c r="H4063" s="185" t="inlineStr">
        <is>
          <t>CAW (NEGOCIADO)</t>
        </is>
      </c>
      <c r="I4063" s="199" t="n">
        <v>87758.74000000001</v>
      </c>
      <c r="J4063" s="196" t="inlineStr">
        <is>
          <t>não</t>
        </is>
      </c>
    </row>
    <row r="4064">
      <c r="A4064" s="185" t="n">
        <v>156</v>
      </c>
      <c r="B4064" s="185" t="inlineStr">
        <is>
          <t>TORRE</t>
        </is>
      </c>
      <c r="C4064" s="185" t="inlineStr">
        <is>
          <t>Torre Metálica Autoportante</t>
        </is>
      </c>
      <c r="D4064" s="185" t="n"/>
      <c r="E4064" s="185" t="inlineStr">
        <is>
          <t>Torre Metálica Autoportante · 40m · AeV 9m² · 40m/s</t>
        </is>
      </c>
      <c r="F4064" s="185" t="inlineStr">
        <is>
          <t>VB</t>
        </is>
      </c>
      <c r="G4064" s="185" t="inlineStr">
        <is>
          <t>SÃO PAULO</t>
        </is>
      </c>
      <c r="H4064" s="185" t="inlineStr">
        <is>
          <t>NOVA CORRENTE</t>
        </is>
      </c>
      <c r="I4064" s="199" t="n">
        <v>121700</v>
      </c>
      <c r="J4064" s="196" t="inlineStr">
        <is>
          <t>não</t>
        </is>
      </c>
    </row>
    <row r="4065">
      <c r="A4065" s="185" t="n">
        <v>156</v>
      </c>
      <c r="B4065" s="185" t="inlineStr">
        <is>
          <t>TORRE</t>
        </is>
      </c>
      <c r="C4065" s="185" t="inlineStr">
        <is>
          <t>Torre Metálica Autoportante</t>
        </is>
      </c>
      <c r="D4065" s="185" t="n"/>
      <c r="E4065" s="185" t="inlineStr">
        <is>
          <t>Torre Metálica Autoportante · 40m · AeV 9m² · 40m/s</t>
        </is>
      </c>
      <c r="F4065" s="185" t="inlineStr">
        <is>
          <t>VB</t>
        </is>
      </c>
      <c r="G4065" s="185" t="inlineStr">
        <is>
          <t>SÃO PAULO</t>
        </is>
      </c>
      <c r="H4065" s="185" t="inlineStr">
        <is>
          <t>INFRASITE + SECCIONAL</t>
        </is>
      </c>
      <c r="I4065" s="199" t="n">
        <v>121700</v>
      </c>
      <c r="J4065" s="196" t="inlineStr">
        <is>
          <t>não</t>
        </is>
      </c>
    </row>
    <row r="4066">
      <c r="A4066" s="185" t="n">
        <v>156</v>
      </c>
      <c r="B4066" s="185" t="inlineStr">
        <is>
          <t>TORRE</t>
        </is>
      </c>
      <c r="C4066" s="185" t="inlineStr">
        <is>
          <t>Torre Metálica Autoportante</t>
        </is>
      </c>
      <c r="D4066" s="185" t="n"/>
      <c r="E4066" s="185" t="inlineStr">
        <is>
          <t>Torre Metálica Autoportante · 40m · AeV 9m² · 40m/s</t>
        </is>
      </c>
      <c r="F4066" s="185" t="inlineStr">
        <is>
          <t>VB</t>
        </is>
      </c>
      <c r="G4066" s="185" t="inlineStr">
        <is>
          <t>SÃO PAULO</t>
        </is>
      </c>
      <c r="H4066" s="185" t="inlineStr">
        <is>
          <t>BRASILSAT</t>
        </is>
      </c>
      <c r="I4066" s="199" t="n">
        <v>133630.4</v>
      </c>
      <c r="J4066" s="196" t="inlineStr">
        <is>
          <t>não</t>
        </is>
      </c>
    </row>
    <row r="4067">
      <c r="A4067" s="185" t="n">
        <v>156</v>
      </c>
      <c r="B4067" s="185" t="inlineStr">
        <is>
          <t>TORRE</t>
        </is>
      </c>
      <c r="C4067" s="185" t="inlineStr">
        <is>
          <t>Torre Metálica Autoportante</t>
        </is>
      </c>
      <c r="D4067" s="185" t="n"/>
      <c r="E4067" s="185" t="inlineStr">
        <is>
          <t>Torre Metálica Autoportante · 40m · AeV 9m² · 40m/s</t>
        </is>
      </c>
      <c r="F4067" s="185" t="inlineStr">
        <is>
          <t>VB</t>
        </is>
      </c>
      <c r="G4067" s="185" t="inlineStr">
        <is>
          <t>SÃO PAULO</t>
        </is>
      </c>
      <c r="H4067" s="185" t="inlineStr">
        <is>
          <t>ZOPONE (NEGOCIADO)</t>
        </is>
      </c>
      <c r="I4067" s="199" t="n">
        <v>134971.31</v>
      </c>
      <c r="J4067" s="196" t="inlineStr">
        <is>
          <t>não</t>
        </is>
      </c>
    </row>
    <row r="4068">
      <c r="A4068" s="185" t="n">
        <v>156</v>
      </c>
      <c r="B4068" s="185" t="inlineStr">
        <is>
          <t>TORRE</t>
        </is>
      </c>
      <c r="C4068" s="185" t="inlineStr">
        <is>
          <t>Torre Metálica Autoportante</t>
        </is>
      </c>
      <c r="D4068" s="185" t="n"/>
      <c r="E4068" s="185" t="inlineStr">
        <is>
          <t>Torre Metálica Autoportante · 40m · AeV 9m² · 40m/s</t>
        </is>
      </c>
      <c r="F4068" s="185" t="inlineStr">
        <is>
          <t>VB</t>
        </is>
      </c>
      <c r="G4068" s="185" t="inlineStr">
        <is>
          <t>LESTE</t>
        </is>
      </c>
      <c r="H4068" s="185" t="inlineStr">
        <is>
          <t>CLEMAR (NEGOCIADO)</t>
        </is>
      </c>
      <c r="I4068" s="199" t="n">
        <v>65919.74000000001</v>
      </c>
      <c r="J4068" s="196" t="inlineStr">
        <is>
          <t>não</t>
        </is>
      </c>
    </row>
    <row r="4069">
      <c r="A4069" s="185" t="n">
        <v>156</v>
      </c>
      <c r="B4069" s="185" t="inlineStr">
        <is>
          <t>TORRE</t>
        </is>
      </c>
      <c r="C4069" s="185" t="inlineStr">
        <is>
          <t>Torre Metálica Autoportante</t>
        </is>
      </c>
      <c r="D4069" s="185" t="n"/>
      <c r="E4069" s="185" t="inlineStr">
        <is>
          <t>Torre Metálica Autoportante · 40m · AeV 9m² · 40m/s</t>
        </is>
      </c>
      <c r="F4069" s="185" t="inlineStr">
        <is>
          <t>VB</t>
        </is>
      </c>
      <c r="G4069" s="185" t="inlineStr">
        <is>
          <t>LESTE</t>
        </is>
      </c>
      <c r="H4069" s="185" t="inlineStr">
        <is>
          <t>METALALFA (NEGOCIADO)</t>
        </is>
      </c>
      <c r="I4069" s="199" t="n">
        <v>80223.91</v>
      </c>
      <c r="J4069" s="196" t="inlineStr">
        <is>
          <t>não</t>
        </is>
      </c>
    </row>
    <row r="4070">
      <c r="A4070" s="185" t="n">
        <v>156</v>
      </c>
      <c r="B4070" s="185" t="inlineStr">
        <is>
          <t>TORRE</t>
        </is>
      </c>
      <c r="C4070" s="185" t="inlineStr">
        <is>
          <t>Torre Metálica Autoportante</t>
        </is>
      </c>
      <c r="D4070" s="185" t="n"/>
      <c r="E4070" s="185" t="inlineStr">
        <is>
          <t>Torre Metálica Autoportante · 40m · AeV 9m² · 40m/s</t>
        </is>
      </c>
      <c r="F4070" s="185" t="inlineStr">
        <is>
          <t>VB</t>
        </is>
      </c>
      <c r="G4070" s="185" t="inlineStr">
        <is>
          <t>LESTE</t>
        </is>
      </c>
      <c r="H4070" s="185" t="inlineStr">
        <is>
          <t>CAW (NEGOCIADO)</t>
        </is>
      </c>
      <c r="I4070" s="199" t="n">
        <v>87758.74000000001</v>
      </c>
      <c r="J4070" s="196" t="inlineStr">
        <is>
          <t>não</t>
        </is>
      </c>
    </row>
    <row r="4071">
      <c r="A4071" s="185" t="n">
        <v>156</v>
      </c>
      <c r="B4071" s="185" t="inlineStr">
        <is>
          <t>TORRE</t>
        </is>
      </c>
      <c r="C4071" s="185" t="inlineStr">
        <is>
          <t>Torre Metálica Autoportante</t>
        </is>
      </c>
      <c r="D4071" s="185" t="n"/>
      <c r="E4071" s="185" t="inlineStr">
        <is>
          <t>Torre Metálica Autoportante · 40m · AeV 9m² · 40m/s</t>
        </is>
      </c>
      <c r="F4071" s="185" t="inlineStr">
        <is>
          <t>VB</t>
        </is>
      </c>
      <c r="G4071" s="185" t="inlineStr">
        <is>
          <t>LESTE</t>
        </is>
      </c>
      <c r="H4071" s="185" t="inlineStr">
        <is>
          <t>NOVA CORRENTE</t>
        </is>
      </c>
      <c r="I4071" s="199" t="n">
        <v>121700</v>
      </c>
      <c r="J4071" s="196" t="inlineStr">
        <is>
          <t>não</t>
        </is>
      </c>
    </row>
    <row r="4072">
      <c r="A4072" s="185" t="n">
        <v>156</v>
      </c>
      <c r="B4072" s="185" t="inlineStr">
        <is>
          <t>TORRE</t>
        </is>
      </c>
      <c r="C4072" s="185" t="inlineStr">
        <is>
          <t>Torre Metálica Autoportante</t>
        </is>
      </c>
      <c r="D4072" s="185" t="n"/>
      <c r="E4072" s="185" t="inlineStr">
        <is>
          <t>Torre Metálica Autoportante · 40m · AeV 9m² · 40m/s</t>
        </is>
      </c>
      <c r="F4072" s="185" t="inlineStr">
        <is>
          <t>VB</t>
        </is>
      </c>
      <c r="G4072" s="185" t="inlineStr">
        <is>
          <t>LESTE</t>
        </is>
      </c>
      <c r="H4072" s="185" t="inlineStr">
        <is>
          <t>INFRASITE + SECCIONAL</t>
        </is>
      </c>
      <c r="I4072" s="199" t="n">
        <v>121700</v>
      </c>
      <c r="J4072" s="196" t="inlineStr">
        <is>
          <t>não</t>
        </is>
      </c>
    </row>
    <row r="4073">
      <c r="A4073" s="185" t="n">
        <v>156</v>
      </c>
      <c r="B4073" s="185" t="inlineStr">
        <is>
          <t>TORRE</t>
        </is>
      </c>
      <c r="C4073" s="185" t="inlineStr">
        <is>
          <t>Torre Metálica Autoportante</t>
        </is>
      </c>
      <c r="D4073" s="185" t="n"/>
      <c r="E4073" s="185" t="inlineStr">
        <is>
          <t>Torre Metálica Autoportante · 40m · AeV 9m² · 40m/s</t>
        </is>
      </c>
      <c r="F4073" s="185" t="inlineStr">
        <is>
          <t>VB</t>
        </is>
      </c>
      <c r="G4073" s="185" t="inlineStr">
        <is>
          <t>LESTE</t>
        </is>
      </c>
      <c r="H4073" s="185" t="inlineStr">
        <is>
          <t>BRASILSAT</t>
        </is>
      </c>
      <c r="I4073" s="199" t="n">
        <v>133630.4</v>
      </c>
      <c r="J4073" s="196" t="inlineStr">
        <is>
          <t>não</t>
        </is>
      </c>
    </row>
    <row r="4074">
      <c r="A4074" s="185" t="n">
        <v>156</v>
      </c>
      <c r="B4074" s="185" t="inlineStr">
        <is>
          <t>TORRE</t>
        </is>
      </c>
      <c r="C4074" s="185" t="inlineStr">
        <is>
          <t>Torre Metálica Autoportante</t>
        </is>
      </c>
      <c r="D4074" s="185" t="n"/>
      <c r="E4074" s="185" t="inlineStr">
        <is>
          <t>Torre Metálica Autoportante · 40m · AeV 9m² · 40m/s</t>
        </is>
      </c>
      <c r="F4074" s="185" t="inlineStr">
        <is>
          <t>VB</t>
        </is>
      </c>
      <c r="G4074" s="185" t="inlineStr">
        <is>
          <t>LESTE</t>
        </is>
      </c>
      <c r="H4074" s="185" t="inlineStr">
        <is>
          <t>ZOPONE (NEGOCIADO)</t>
        </is>
      </c>
      <c r="I4074" s="199" t="n">
        <v>134971.31</v>
      </c>
      <c r="J4074" s="196" t="inlineStr">
        <is>
          <t>não</t>
        </is>
      </c>
    </row>
    <row r="4075">
      <c r="A4075" s="185" t="n">
        <v>156</v>
      </c>
      <c r="B4075" s="185" t="inlineStr">
        <is>
          <t>TORRE</t>
        </is>
      </c>
      <c r="C4075" s="185" t="inlineStr">
        <is>
          <t>Torre Metálica Autoportante</t>
        </is>
      </c>
      <c r="D4075" s="185" t="n"/>
      <c r="E4075" s="185" t="inlineStr">
        <is>
          <t>Torre Metálica Autoportante · 40m · AeV 9m² · 40m/s</t>
        </is>
      </c>
      <c r="F4075" s="185" t="inlineStr">
        <is>
          <t>VB</t>
        </is>
      </c>
      <c r="G4075" s="185" t="inlineStr">
        <is>
          <t>SUL</t>
        </is>
      </c>
      <c r="H4075" s="185" t="inlineStr">
        <is>
          <t>CLEMAR (NEGOCIADO)</t>
        </is>
      </c>
      <c r="I4075" s="199" t="n">
        <v>59927.04</v>
      </c>
      <c r="J4075" s="196" t="inlineStr">
        <is>
          <t>não</t>
        </is>
      </c>
    </row>
    <row r="4076">
      <c r="A4076" s="185" t="n">
        <v>156</v>
      </c>
      <c r="B4076" s="185" t="inlineStr">
        <is>
          <t>TORRE</t>
        </is>
      </c>
      <c r="C4076" s="185" t="inlineStr">
        <is>
          <t>Torre Metálica Autoportante</t>
        </is>
      </c>
      <c r="D4076" s="185" t="n"/>
      <c r="E4076" s="185" t="inlineStr">
        <is>
          <t>Torre Metálica Autoportante · 40m · AeV 9m² · 40m/s</t>
        </is>
      </c>
      <c r="F4076" s="185" t="inlineStr">
        <is>
          <t>VB</t>
        </is>
      </c>
      <c r="G4076" s="185" t="inlineStr">
        <is>
          <t>SUL</t>
        </is>
      </c>
      <c r="H4076" s="185" t="inlineStr">
        <is>
          <t>METALALFA (NEGOCIADO)</t>
        </is>
      </c>
      <c r="I4076" s="199" t="n">
        <v>80223.91</v>
      </c>
      <c r="J4076" s="196" t="inlineStr">
        <is>
          <t>não</t>
        </is>
      </c>
    </row>
    <row r="4077">
      <c r="A4077" s="185" t="n">
        <v>156</v>
      </c>
      <c r="B4077" s="185" t="inlineStr">
        <is>
          <t>TORRE</t>
        </is>
      </c>
      <c r="C4077" s="185" t="inlineStr">
        <is>
          <t>Torre Metálica Autoportante</t>
        </is>
      </c>
      <c r="D4077" s="185" t="n"/>
      <c r="E4077" s="185" t="inlineStr">
        <is>
          <t>Torre Metálica Autoportante · 40m · AeV 9m² · 40m/s</t>
        </is>
      </c>
      <c r="F4077" s="185" t="inlineStr">
        <is>
          <t>VB</t>
        </is>
      </c>
      <c r="G4077" s="185" t="inlineStr">
        <is>
          <t>SUL</t>
        </is>
      </c>
      <c r="H4077" s="185" t="inlineStr">
        <is>
          <t>CAW (NEGOCIADO)</t>
        </is>
      </c>
      <c r="I4077" s="199" t="n">
        <v>87758.74000000001</v>
      </c>
      <c r="J4077" s="196" t="inlineStr">
        <is>
          <t>não</t>
        </is>
      </c>
    </row>
    <row r="4078">
      <c r="A4078" s="185" t="n">
        <v>156</v>
      </c>
      <c r="B4078" s="185" t="inlineStr">
        <is>
          <t>TORRE</t>
        </is>
      </c>
      <c r="C4078" s="185" t="inlineStr">
        <is>
          <t>Torre Metálica Autoportante</t>
        </is>
      </c>
      <c r="D4078" s="185" t="n"/>
      <c r="E4078" s="185" t="inlineStr">
        <is>
          <t>Torre Metálica Autoportante · 40m · AeV 9m² · 40m/s</t>
        </is>
      </c>
      <c r="F4078" s="185" t="inlineStr">
        <is>
          <t>VB</t>
        </is>
      </c>
      <c r="G4078" s="185" t="inlineStr">
        <is>
          <t>SUL</t>
        </is>
      </c>
      <c r="H4078" s="185" t="inlineStr">
        <is>
          <t>NOVA CORRENTE</t>
        </is>
      </c>
      <c r="I4078" s="199" t="n">
        <v>121700</v>
      </c>
      <c r="J4078" s="196" t="inlineStr">
        <is>
          <t>não</t>
        </is>
      </c>
    </row>
    <row r="4079">
      <c r="A4079" s="185" t="n">
        <v>156</v>
      </c>
      <c r="B4079" s="185" t="inlineStr">
        <is>
          <t>TORRE</t>
        </is>
      </c>
      <c r="C4079" s="185" t="inlineStr">
        <is>
          <t>Torre Metálica Autoportante</t>
        </is>
      </c>
      <c r="D4079" s="185" t="n"/>
      <c r="E4079" s="185" t="inlineStr">
        <is>
          <t>Torre Metálica Autoportante · 40m · AeV 9m² · 40m/s</t>
        </is>
      </c>
      <c r="F4079" s="185" t="inlineStr">
        <is>
          <t>VB</t>
        </is>
      </c>
      <c r="G4079" s="185" t="inlineStr">
        <is>
          <t>SUL</t>
        </is>
      </c>
      <c r="H4079" s="185" t="inlineStr">
        <is>
          <t>INFRASITE + SECCIONAL</t>
        </is>
      </c>
      <c r="I4079" s="199" t="n">
        <v>121700</v>
      </c>
      <c r="J4079" s="196" t="inlineStr">
        <is>
          <t>não</t>
        </is>
      </c>
    </row>
    <row r="4080">
      <c r="A4080" s="185" t="n">
        <v>156</v>
      </c>
      <c r="B4080" s="185" t="inlineStr">
        <is>
          <t>TORRE</t>
        </is>
      </c>
      <c r="C4080" s="185" t="inlineStr">
        <is>
          <t>Torre Metálica Autoportante</t>
        </is>
      </c>
      <c r="D4080" s="185" t="n"/>
      <c r="E4080" s="185" t="inlineStr">
        <is>
          <t>Torre Metálica Autoportante · 40m · AeV 9m² · 40m/s</t>
        </is>
      </c>
      <c r="F4080" s="185" t="inlineStr">
        <is>
          <t>VB</t>
        </is>
      </c>
      <c r="G4080" s="185" t="inlineStr">
        <is>
          <t>SUL</t>
        </is>
      </c>
      <c r="H4080" s="185" t="inlineStr">
        <is>
          <t>BRASILSAT</t>
        </is>
      </c>
      <c r="I4080" s="199" t="n">
        <v>133630.4</v>
      </c>
      <c r="J4080" s="196" t="inlineStr">
        <is>
          <t>não</t>
        </is>
      </c>
    </row>
    <row r="4081">
      <c r="A4081" s="185" t="n">
        <v>156</v>
      </c>
      <c r="B4081" s="185" t="inlineStr">
        <is>
          <t>TORRE</t>
        </is>
      </c>
      <c r="C4081" s="185" t="inlineStr">
        <is>
          <t>Torre Metálica Autoportante</t>
        </is>
      </c>
      <c r="D4081" s="185" t="n"/>
      <c r="E4081" s="185" t="inlineStr">
        <is>
          <t>Torre Metálica Autoportante · 40m · AeV 9m² · 40m/s</t>
        </is>
      </c>
      <c r="F4081" s="185" t="inlineStr">
        <is>
          <t>VB</t>
        </is>
      </c>
      <c r="G4081" s="185" t="inlineStr">
        <is>
          <t>SUL</t>
        </is>
      </c>
      <c r="H4081" s="185" t="inlineStr">
        <is>
          <t>ZOPONE (NEGOCIADO)</t>
        </is>
      </c>
      <c r="I4081" s="199" t="n">
        <v>134971.31</v>
      </c>
      <c r="J4081" s="196" t="inlineStr">
        <is>
          <t>não</t>
        </is>
      </c>
    </row>
    <row r="4082">
      <c r="A4082" s="185" t="n">
        <v>157</v>
      </c>
      <c r="B4082" s="185" t="inlineStr">
        <is>
          <t>TORRE</t>
        </is>
      </c>
      <c r="C4082" s="185" t="inlineStr">
        <is>
          <t>Torre Metálica Autoportante</t>
        </is>
      </c>
      <c r="D4082" s="185" t="n"/>
      <c r="E4082" s="185" t="inlineStr">
        <is>
          <t>Torre Metálica Autoportante · 40m · AeV 9m² · 45m/s</t>
        </is>
      </c>
      <c r="F4082" s="185" t="inlineStr">
        <is>
          <t>VB</t>
        </is>
      </c>
      <c r="G4082" s="185" t="inlineStr">
        <is>
          <t>NORTE</t>
        </is>
      </c>
      <c r="H4082" s="185" t="inlineStr">
        <is>
          <t>CLEMAR (NEGOCIADO)</t>
        </is>
      </c>
      <c r="I4082" s="199" t="n">
        <v>74783.95</v>
      </c>
      <c r="J4082" s="202" t="inlineStr">
        <is>
          <t>SIM</t>
        </is>
      </c>
    </row>
    <row r="4083">
      <c r="A4083" s="185" t="n">
        <v>157</v>
      </c>
      <c r="B4083" s="185" t="inlineStr">
        <is>
          <t>TORRE</t>
        </is>
      </c>
      <c r="C4083" s="185" t="inlineStr">
        <is>
          <t>Torre Metálica Autoportante</t>
        </is>
      </c>
      <c r="D4083" s="185" t="n"/>
      <c r="E4083" s="185" t="inlineStr">
        <is>
          <t>Torre Metálica Autoportante · 40m · AeV 9m² · 45m/s</t>
        </is>
      </c>
      <c r="F4083" s="185" t="inlineStr">
        <is>
          <t>VB</t>
        </is>
      </c>
      <c r="G4083" s="185" t="inlineStr">
        <is>
          <t>NORTE</t>
        </is>
      </c>
      <c r="H4083" s="185" t="inlineStr">
        <is>
          <t>CAW (NEGOCIADO)</t>
        </is>
      </c>
      <c r="I4083" s="199" t="n">
        <v>79500</v>
      </c>
      <c r="J4083" s="202" t="inlineStr">
        <is>
          <t>SIM</t>
        </is>
      </c>
    </row>
    <row r="4084">
      <c r="A4084" s="185" t="n">
        <v>157</v>
      </c>
      <c r="B4084" s="185" t="inlineStr">
        <is>
          <t>TORRE</t>
        </is>
      </c>
      <c r="C4084" s="185" t="inlineStr">
        <is>
          <t>Torre Metálica Autoportante</t>
        </is>
      </c>
      <c r="D4084" s="185" t="n"/>
      <c r="E4084" s="185" t="inlineStr">
        <is>
          <t>Torre Metálica Autoportante · 40m · AeV 9m² · 45m/s</t>
        </is>
      </c>
      <c r="F4084" s="185" t="inlineStr">
        <is>
          <t>VB</t>
        </is>
      </c>
      <c r="G4084" s="185" t="inlineStr">
        <is>
          <t>NORTE</t>
        </is>
      </c>
      <c r="H4084" s="185" t="inlineStr">
        <is>
          <t>CAW ESTRUTURA + AGEPLAN OBRA</t>
        </is>
      </c>
      <c r="I4084" s="199" t="n">
        <v>79500</v>
      </c>
      <c r="J4084" s="202" t="inlineStr">
        <is>
          <t>SIM</t>
        </is>
      </c>
    </row>
    <row r="4085">
      <c r="A4085" s="185" t="n">
        <v>157</v>
      </c>
      <c r="B4085" s="185" t="inlineStr">
        <is>
          <t>TORRE</t>
        </is>
      </c>
      <c r="C4085" s="185" t="inlineStr">
        <is>
          <t>Torre Metálica Autoportante</t>
        </is>
      </c>
      <c r="D4085" s="185" t="n"/>
      <c r="E4085" s="185" t="inlineStr">
        <is>
          <t>Torre Metálica Autoportante · 40m · AeV 9m² · 45m/s</t>
        </is>
      </c>
      <c r="F4085" s="185" t="inlineStr">
        <is>
          <t>VB</t>
        </is>
      </c>
      <c r="G4085" s="185" t="inlineStr">
        <is>
          <t>NORTE</t>
        </is>
      </c>
      <c r="H4085" s="185" t="inlineStr">
        <is>
          <t>METALALFA (NEGOCIADO)</t>
        </is>
      </c>
      <c r="I4085" s="199" t="n">
        <v>97071.83</v>
      </c>
      <c r="J4085" s="202" t="inlineStr">
        <is>
          <t>SIM</t>
        </is>
      </c>
    </row>
    <row r="4086">
      <c r="A4086" s="185" t="n">
        <v>157</v>
      </c>
      <c r="B4086" s="185" t="inlineStr">
        <is>
          <t>TORRE</t>
        </is>
      </c>
      <c r="C4086" s="185" t="inlineStr">
        <is>
          <t>Torre Metálica Autoportante</t>
        </is>
      </c>
      <c r="D4086" s="185" t="n"/>
      <c r="E4086" s="185" t="inlineStr">
        <is>
          <t>Torre Metálica Autoportante · 40m · AeV 9m² · 45m/s</t>
        </is>
      </c>
      <c r="F4086" s="185" t="inlineStr">
        <is>
          <t>VB</t>
        </is>
      </c>
      <c r="G4086" s="185" t="inlineStr">
        <is>
          <t>NORTE</t>
        </is>
      </c>
      <c r="H4086" s="185" t="inlineStr">
        <is>
          <t>INFRASITE + SECCIONAL</t>
        </is>
      </c>
      <c r="I4086" s="199" t="n">
        <v>121900</v>
      </c>
      <c r="J4086" s="202" t="inlineStr">
        <is>
          <t>SIM</t>
        </is>
      </c>
    </row>
    <row r="4087">
      <c r="A4087" s="185" t="n">
        <v>157</v>
      </c>
      <c r="B4087" s="185" t="inlineStr">
        <is>
          <t>TORRE</t>
        </is>
      </c>
      <c r="C4087" s="185" t="inlineStr">
        <is>
          <t>Torre Metálica Autoportante</t>
        </is>
      </c>
      <c r="D4087" s="185" t="n"/>
      <c r="E4087" s="185" t="inlineStr">
        <is>
          <t>Torre Metálica Autoportante · 40m · AeV 9m² · 45m/s</t>
        </is>
      </c>
      <c r="F4087" s="185" t="inlineStr">
        <is>
          <t>VB</t>
        </is>
      </c>
      <c r="G4087" s="185" t="inlineStr">
        <is>
          <t>NORTE</t>
        </is>
      </c>
      <c r="H4087" s="185" t="inlineStr">
        <is>
          <t>BRASILSAT</t>
        </is>
      </c>
      <c r="I4087" s="199" t="n">
        <v>149950.84</v>
      </c>
      <c r="J4087" s="202" t="inlineStr">
        <is>
          <t>SIM</t>
        </is>
      </c>
    </row>
    <row r="4088">
      <c r="A4088" s="185" t="n">
        <v>157</v>
      </c>
      <c r="B4088" s="185" t="inlineStr">
        <is>
          <t>TORRE</t>
        </is>
      </c>
      <c r="C4088" s="185" t="inlineStr">
        <is>
          <t>Torre Metálica Autoportante</t>
        </is>
      </c>
      <c r="D4088" s="185" t="n"/>
      <c r="E4088" s="185" t="inlineStr">
        <is>
          <t>Torre Metálica Autoportante · 40m · AeV 9m² · 45m/s</t>
        </is>
      </c>
      <c r="F4088" s="185" t="inlineStr">
        <is>
          <t>VB</t>
        </is>
      </c>
      <c r="G4088" s="185" t="inlineStr">
        <is>
          <t>NORTE</t>
        </is>
      </c>
      <c r="H4088" s="185" t="inlineStr">
        <is>
          <t>ZOPONE (NEGOCIADO)</t>
        </is>
      </c>
      <c r="I4088" s="199" t="n">
        <v>151508.81</v>
      </c>
      <c r="J4088" s="202" t="inlineStr">
        <is>
          <t>SIM</t>
        </is>
      </c>
    </row>
    <row r="4089">
      <c r="A4089" s="185" t="n">
        <v>157</v>
      </c>
      <c r="B4089" s="185" t="inlineStr">
        <is>
          <t>TORRE</t>
        </is>
      </c>
      <c r="C4089" s="185" t="inlineStr">
        <is>
          <t>Torre Metálica Autoportante</t>
        </is>
      </c>
      <c r="D4089" s="185" t="n"/>
      <c r="E4089" s="185" t="inlineStr">
        <is>
          <t>Torre Metálica Autoportante · 40m · AeV 9m² · 45m/s</t>
        </is>
      </c>
      <c r="F4089" s="185" t="inlineStr">
        <is>
          <t>VB</t>
        </is>
      </c>
      <c r="G4089" s="185" t="inlineStr">
        <is>
          <t>NORDESTE</t>
        </is>
      </c>
      <c r="H4089" s="185" t="inlineStr">
        <is>
          <t>CLEMAR (NEGOCIADO)</t>
        </is>
      </c>
      <c r="I4089" s="199" t="n">
        <v>68551.96000000001</v>
      </c>
      <c r="J4089" s="202" t="inlineStr">
        <is>
          <t>SIM</t>
        </is>
      </c>
    </row>
    <row r="4090">
      <c r="A4090" s="185" t="n">
        <v>157</v>
      </c>
      <c r="B4090" s="185" t="inlineStr">
        <is>
          <t>TORRE</t>
        </is>
      </c>
      <c r="C4090" s="185" t="inlineStr">
        <is>
          <t>Torre Metálica Autoportante</t>
        </is>
      </c>
      <c r="D4090" s="185" t="n"/>
      <c r="E4090" s="185" t="inlineStr">
        <is>
          <t>Torre Metálica Autoportante · 40m · AeV 9m² · 45m/s</t>
        </is>
      </c>
      <c r="F4090" s="185" t="inlineStr">
        <is>
          <t>VB</t>
        </is>
      </c>
      <c r="G4090" s="185" t="inlineStr">
        <is>
          <t>NORDESTE</t>
        </is>
      </c>
      <c r="H4090" s="185" t="inlineStr">
        <is>
          <t>CAW (NEGOCIADO)</t>
        </is>
      </c>
      <c r="I4090" s="199" t="n">
        <v>79500</v>
      </c>
      <c r="J4090" s="202" t="inlineStr">
        <is>
          <t>SIM</t>
        </is>
      </c>
    </row>
    <row r="4091">
      <c r="A4091" s="185" t="n">
        <v>157</v>
      </c>
      <c r="B4091" s="185" t="inlineStr">
        <is>
          <t>TORRE</t>
        </is>
      </c>
      <c r="C4091" s="185" t="inlineStr">
        <is>
          <t>Torre Metálica Autoportante</t>
        </is>
      </c>
      <c r="D4091" s="185" t="n"/>
      <c r="E4091" s="185" t="inlineStr">
        <is>
          <t>Torre Metálica Autoportante · 40m · AeV 9m² · 45m/s</t>
        </is>
      </c>
      <c r="F4091" s="185" t="inlineStr">
        <is>
          <t>VB</t>
        </is>
      </c>
      <c r="G4091" s="185" t="inlineStr">
        <is>
          <t>NORDESTE</t>
        </is>
      </c>
      <c r="H4091" s="185" t="inlineStr">
        <is>
          <t>CAW ESTRUTURA + AGEPLAN OBRA</t>
        </is>
      </c>
      <c r="I4091" s="199" t="n">
        <v>79500</v>
      </c>
      <c r="J4091" s="202" t="inlineStr">
        <is>
          <t>SIM</t>
        </is>
      </c>
    </row>
    <row r="4092">
      <c r="A4092" s="185" t="n">
        <v>157</v>
      </c>
      <c r="B4092" s="185" t="inlineStr">
        <is>
          <t>TORRE</t>
        </is>
      </c>
      <c r="C4092" s="185" t="inlineStr">
        <is>
          <t>Torre Metálica Autoportante</t>
        </is>
      </c>
      <c r="D4092" s="185" t="n"/>
      <c r="E4092" s="185" t="inlineStr">
        <is>
          <t>Torre Metálica Autoportante · 40m · AeV 9m² · 45m/s</t>
        </is>
      </c>
      <c r="F4092" s="185" t="inlineStr">
        <is>
          <t>VB</t>
        </is>
      </c>
      <c r="G4092" s="185" t="inlineStr">
        <is>
          <t>NORDESTE</t>
        </is>
      </c>
      <c r="H4092" s="185" t="inlineStr">
        <is>
          <t>METALALFA (NEGOCIADO)</t>
        </is>
      </c>
      <c r="I4092" s="199" t="n">
        <v>97071.83</v>
      </c>
      <c r="J4092" s="202" t="inlineStr">
        <is>
          <t>SIM</t>
        </is>
      </c>
    </row>
    <row r="4093">
      <c r="A4093" s="185" t="n">
        <v>157</v>
      </c>
      <c r="B4093" s="185" t="inlineStr">
        <is>
          <t>TORRE</t>
        </is>
      </c>
      <c r="C4093" s="185" t="inlineStr">
        <is>
          <t>Torre Metálica Autoportante</t>
        </is>
      </c>
      <c r="D4093" s="185" t="n"/>
      <c r="E4093" s="185" t="inlineStr">
        <is>
          <t>Torre Metálica Autoportante · 40m · AeV 9m² · 45m/s</t>
        </is>
      </c>
      <c r="F4093" s="185" t="inlineStr">
        <is>
          <t>VB</t>
        </is>
      </c>
      <c r="G4093" s="185" t="inlineStr">
        <is>
          <t>NORDESTE</t>
        </is>
      </c>
      <c r="H4093" s="185" t="inlineStr">
        <is>
          <t>NOVA CORRENTE</t>
        </is>
      </c>
      <c r="I4093" s="199" t="n">
        <v>121900</v>
      </c>
      <c r="J4093" s="202" t="inlineStr">
        <is>
          <t>SIM</t>
        </is>
      </c>
    </row>
    <row r="4094">
      <c r="A4094" s="185" t="n">
        <v>157</v>
      </c>
      <c r="B4094" s="185" t="inlineStr">
        <is>
          <t>TORRE</t>
        </is>
      </c>
      <c r="C4094" s="185" t="inlineStr">
        <is>
          <t>Torre Metálica Autoportante</t>
        </is>
      </c>
      <c r="D4094" s="185" t="n"/>
      <c r="E4094" s="185" t="inlineStr">
        <is>
          <t>Torre Metálica Autoportante · 40m · AeV 9m² · 45m/s</t>
        </is>
      </c>
      <c r="F4094" s="185" t="inlineStr">
        <is>
          <t>VB</t>
        </is>
      </c>
      <c r="G4094" s="185" t="inlineStr">
        <is>
          <t>NORDESTE</t>
        </is>
      </c>
      <c r="H4094" s="185" t="inlineStr">
        <is>
          <t>INFRASITE + SECCIONAL</t>
        </is>
      </c>
      <c r="I4094" s="199" t="n">
        <v>121900</v>
      </c>
      <c r="J4094" s="202" t="inlineStr">
        <is>
          <t>SIM</t>
        </is>
      </c>
    </row>
    <row r="4095">
      <c r="A4095" s="185" t="n">
        <v>157</v>
      </c>
      <c r="B4095" s="185" t="inlineStr">
        <is>
          <t>TORRE</t>
        </is>
      </c>
      <c r="C4095" s="185" t="inlineStr">
        <is>
          <t>Torre Metálica Autoportante</t>
        </is>
      </c>
      <c r="D4095" s="185" t="n"/>
      <c r="E4095" s="185" t="inlineStr">
        <is>
          <t>Torre Metálica Autoportante · 40m · AeV 9m² · 45m/s</t>
        </is>
      </c>
      <c r="F4095" s="185" t="inlineStr">
        <is>
          <t>VB</t>
        </is>
      </c>
      <c r="G4095" s="185" t="inlineStr">
        <is>
          <t>NORDESTE</t>
        </is>
      </c>
      <c r="H4095" s="185" t="inlineStr">
        <is>
          <t>BRASILSAT</t>
        </is>
      </c>
      <c r="I4095" s="199" t="n">
        <v>149950.84</v>
      </c>
      <c r="J4095" s="202" t="inlineStr">
        <is>
          <t>SIM</t>
        </is>
      </c>
    </row>
    <row r="4096">
      <c r="A4096" s="185" t="n">
        <v>157</v>
      </c>
      <c r="B4096" s="185" t="inlineStr">
        <is>
          <t>TORRE</t>
        </is>
      </c>
      <c r="C4096" s="185" t="inlineStr">
        <is>
          <t>Torre Metálica Autoportante</t>
        </is>
      </c>
      <c r="D4096" s="185" t="n"/>
      <c r="E4096" s="185" t="inlineStr">
        <is>
          <t>Torre Metálica Autoportante · 40m · AeV 9m² · 45m/s</t>
        </is>
      </c>
      <c r="F4096" s="185" t="inlineStr">
        <is>
          <t>VB</t>
        </is>
      </c>
      <c r="G4096" s="185" t="inlineStr">
        <is>
          <t>NORDESTE</t>
        </is>
      </c>
      <c r="H4096" s="185" t="inlineStr">
        <is>
          <t>ZOPONE (NEGOCIADO)</t>
        </is>
      </c>
      <c r="I4096" s="199" t="n">
        <v>151508.81</v>
      </c>
      <c r="J4096" s="202" t="inlineStr">
        <is>
          <t>SIM</t>
        </is>
      </c>
    </row>
    <row r="4097">
      <c r="A4097" s="185" t="n">
        <v>157</v>
      </c>
      <c r="B4097" s="185" t="inlineStr">
        <is>
          <t>TORRE</t>
        </is>
      </c>
      <c r="C4097" s="185" t="inlineStr">
        <is>
          <t>Torre Metálica Autoportante</t>
        </is>
      </c>
      <c r="D4097" s="185" t="n"/>
      <c r="E4097" s="185" t="inlineStr">
        <is>
          <t>Torre Metálica Autoportante · 40m · AeV 9m² · 45m/s</t>
        </is>
      </c>
      <c r="F4097" s="185" t="inlineStr">
        <is>
          <t>VB</t>
        </is>
      </c>
      <c r="G4097" s="185" t="inlineStr">
        <is>
          <t>C OESTE</t>
        </is>
      </c>
      <c r="H4097" s="185" t="inlineStr">
        <is>
          <t>CLEMAR (NEGOCIADO)</t>
        </is>
      </c>
      <c r="I4097" s="199" t="n">
        <v>65435.96</v>
      </c>
      <c r="J4097" s="196" t="inlineStr">
        <is>
          <t>não</t>
        </is>
      </c>
    </row>
    <row r="4098">
      <c r="A4098" s="185" t="n">
        <v>157</v>
      </c>
      <c r="B4098" s="185" t="inlineStr">
        <is>
          <t>TORRE</t>
        </is>
      </c>
      <c r="C4098" s="185" t="inlineStr">
        <is>
          <t>Torre Metálica Autoportante</t>
        </is>
      </c>
      <c r="D4098" s="185" t="n"/>
      <c r="E4098" s="185" t="inlineStr">
        <is>
          <t>Torre Metálica Autoportante · 40m · AeV 9m² · 45m/s</t>
        </is>
      </c>
      <c r="F4098" s="185" t="inlineStr">
        <is>
          <t>VB</t>
        </is>
      </c>
      <c r="G4098" s="185" t="inlineStr">
        <is>
          <t>C OESTE</t>
        </is>
      </c>
      <c r="H4098" s="185" t="inlineStr">
        <is>
          <t>CAW (NEGOCIADO)</t>
        </is>
      </c>
      <c r="I4098" s="199" t="n">
        <v>79500</v>
      </c>
      <c r="J4098" s="196" t="inlineStr">
        <is>
          <t>não</t>
        </is>
      </c>
    </row>
    <row r="4099">
      <c r="A4099" s="185" t="n">
        <v>157</v>
      </c>
      <c r="B4099" s="185" t="inlineStr">
        <is>
          <t>TORRE</t>
        </is>
      </c>
      <c r="C4099" s="185" t="inlineStr">
        <is>
          <t>Torre Metálica Autoportante</t>
        </is>
      </c>
      <c r="D4099" s="185" t="n"/>
      <c r="E4099" s="185" t="inlineStr">
        <is>
          <t>Torre Metálica Autoportante · 40m · AeV 9m² · 45m/s</t>
        </is>
      </c>
      <c r="F4099" s="185" t="inlineStr">
        <is>
          <t>VB</t>
        </is>
      </c>
      <c r="G4099" s="185" t="inlineStr">
        <is>
          <t>C OESTE</t>
        </is>
      </c>
      <c r="H4099" s="185" t="inlineStr">
        <is>
          <t>CAW ESTRUTURA + AGEPLAN OBRA</t>
        </is>
      </c>
      <c r="I4099" s="199" t="n">
        <v>79500</v>
      </c>
      <c r="J4099" s="196" t="inlineStr">
        <is>
          <t>não</t>
        </is>
      </c>
    </row>
    <row r="4100">
      <c r="A4100" s="185" t="n">
        <v>157</v>
      </c>
      <c r="B4100" s="185" t="inlineStr">
        <is>
          <t>TORRE</t>
        </is>
      </c>
      <c r="C4100" s="185" t="inlineStr">
        <is>
          <t>Torre Metálica Autoportante</t>
        </is>
      </c>
      <c r="D4100" s="185" t="n"/>
      <c r="E4100" s="185" t="inlineStr">
        <is>
          <t>Torre Metálica Autoportante · 40m · AeV 9m² · 45m/s</t>
        </is>
      </c>
      <c r="F4100" s="185" t="inlineStr">
        <is>
          <t>VB</t>
        </is>
      </c>
      <c r="G4100" s="185" t="inlineStr">
        <is>
          <t>C OESTE</t>
        </is>
      </c>
      <c r="H4100" s="185" t="inlineStr">
        <is>
          <t>METALALFA (NEGOCIADO)</t>
        </is>
      </c>
      <c r="I4100" s="199" t="n">
        <v>97071.83</v>
      </c>
      <c r="J4100" s="196" t="inlineStr">
        <is>
          <t>não</t>
        </is>
      </c>
    </row>
    <row r="4101">
      <c r="A4101" s="185" t="n">
        <v>157</v>
      </c>
      <c r="B4101" s="185" t="inlineStr">
        <is>
          <t>TORRE</t>
        </is>
      </c>
      <c r="C4101" s="185" t="inlineStr">
        <is>
          <t>Torre Metálica Autoportante</t>
        </is>
      </c>
      <c r="D4101" s="185" t="n"/>
      <c r="E4101" s="185" t="inlineStr">
        <is>
          <t>Torre Metálica Autoportante · 40m · AeV 9m² · 45m/s</t>
        </is>
      </c>
      <c r="F4101" s="185" t="inlineStr">
        <is>
          <t>VB</t>
        </is>
      </c>
      <c r="G4101" s="185" t="inlineStr">
        <is>
          <t>C OESTE</t>
        </is>
      </c>
      <c r="H4101" s="185" t="inlineStr">
        <is>
          <t>INFRASITE + SECCIONAL</t>
        </is>
      </c>
      <c r="I4101" s="199" t="n">
        <v>121900</v>
      </c>
      <c r="J4101" s="196" t="inlineStr">
        <is>
          <t>não</t>
        </is>
      </c>
    </row>
    <row r="4102">
      <c r="A4102" s="185" t="n">
        <v>157</v>
      </c>
      <c r="B4102" s="185" t="inlineStr">
        <is>
          <t>TORRE</t>
        </is>
      </c>
      <c r="C4102" s="185" t="inlineStr">
        <is>
          <t>Torre Metálica Autoportante</t>
        </is>
      </c>
      <c r="D4102" s="185" t="n"/>
      <c r="E4102" s="185" t="inlineStr">
        <is>
          <t>Torre Metálica Autoportante · 40m · AeV 9m² · 45m/s</t>
        </is>
      </c>
      <c r="F4102" s="185" t="inlineStr">
        <is>
          <t>VB</t>
        </is>
      </c>
      <c r="G4102" s="185" t="inlineStr">
        <is>
          <t>C OESTE</t>
        </is>
      </c>
      <c r="H4102" s="185" t="inlineStr">
        <is>
          <t>BRASILSAT</t>
        </is>
      </c>
      <c r="I4102" s="199" t="n">
        <v>146015.67</v>
      </c>
      <c r="J4102" s="196" t="inlineStr">
        <is>
          <t>não</t>
        </is>
      </c>
    </row>
    <row r="4103">
      <c r="A4103" s="185" t="n">
        <v>157</v>
      </c>
      <c r="B4103" s="185" t="inlineStr">
        <is>
          <t>TORRE</t>
        </is>
      </c>
      <c r="C4103" s="185" t="inlineStr">
        <is>
          <t>Torre Metálica Autoportante</t>
        </is>
      </c>
      <c r="D4103" s="185" t="n"/>
      <c r="E4103" s="185" t="inlineStr">
        <is>
          <t>Torre Metálica Autoportante · 40m · AeV 9m² · 45m/s</t>
        </is>
      </c>
      <c r="F4103" s="185" t="inlineStr">
        <is>
          <t>VB</t>
        </is>
      </c>
      <c r="G4103" s="185" t="inlineStr">
        <is>
          <t>C OESTE</t>
        </is>
      </c>
      <c r="H4103" s="185" t="inlineStr">
        <is>
          <t>ZOPONE (NEGOCIADO)</t>
        </is>
      </c>
      <c r="I4103" s="199" t="n">
        <v>151508.81</v>
      </c>
      <c r="J4103" s="196" t="inlineStr">
        <is>
          <t>não</t>
        </is>
      </c>
    </row>
    <row r="4104">
      <c r="A4104" s="185" t="n">
        <v>157</v>
      </c>
      <c r="B4104" s="185" t="inlineStr">
        <is>
          <t>TORRE</t>
        </is>
      </c>
      <c r="C4104" s="185" t="inlineStr">
        <is>
          <t>Torre Metálica Autoportante</t>
        </is>
      </c>
      <c r="D4104" s="185" t="n"/>
      <c r="E4104" s="185" t="inlineStr">
        <is>
          <t>Torre Metálica Autoportante · 40m · AeV 9m² · 45m/s</t>
        </is>
      </c>
      <c r="F4104" s="185" t="inlineStr">
        <is>
          <t>VB</t>
        </is>
      </c>
      <c r="G4104" s="185" t="inlineStr">
        <is>
          <t>SÃO PAULO</t>
        </is>
      </c>
      <c r="H4104" s="185" t="inlineStr">
        <is>
          <t>CLEMAR (NEGOCIADO)</t>
        </is>
      </c>
      <c r="I4104" s="199" t="n">
        <v>62319.96</v>
      </c>
      <c r="J4104" s="196" t="inlineStr">
        <is>
          <t>não</t>
        </is>
      </c>
    </row>
    <row r="4105">
      <c r="A4105" s="185" t="n">
        <v>157</v>
      </c>
      <c r="B4105" s="185" t="inlineStr">
        <is>
          <t>TORRE</t>
        </is>
      </c>
      <c r="C4105" s="185" t="inlineStr">
        <is>
          <t>Torre Metálica Autoportante</t>
        </is>
      </c>
      <c r="D4105" s="185" t="n"/>
      <c r="E4105" s="185" t="inlineStr">
        <is>
          <t>Torre Metálica Autoportante · 40m · AeV 9m² · 45m/s</t>
        </is>
      </c>
      <c r="F4105" s="185" t="inlineStr">
        <is>
          <t>VB</t>
        </is>
      </c>
      <c r="G4105" s="185" t="inlineStr">
        <is>
          <t>SÃO PAULO</t>
        </is>
      </c>
      <c r="H4105" s="185" t="inlineStr">
        <is>
          <t>CAW (NEGOCIADO)</t>
        </is>
      </c>
      <c r="I4105" s="199" t="n">
        <v>79500</v>
      </c>
      <c r="J4105" s="196" t="inlineStr">
        <is>
          <t>não</t>
        </is>
      </c>
    </row>
    <row r="4106">
      <c r="A4106" s="185" t="n">
        <v>157</v>
      </c>
      <c r="B4106" s="185" t="inlineStr">
        <is>
          <t>TORRE</t>
        </is>
      </c>
      <c r="C4106" s="185" t="inlineStr">
        <is>
          <t>Torre Metálica Autoportante</t>
        </is>
      </c>
      <c r="D4106" s="185" t="n"/>
      <c r="E4106" s="185" t="inlineStr">
        <is>
          <t>Torre Metálica Autoportante · 40m · AeV 9m² · 45m/s</t>
        </is>
      </c>
      <c r="F4106" s="185" t="inlineStr">
        <is>
          <t>VB</t>
        </is>
      </c>
      <c r="G4106" s="185" t="inlineStr">
        <is>
          <t>SÃO PAULO</t>
        </is>
      </c>
      <c r="H4106" s="185" t="inlineStr">
        <is>
          <t>CAW ESTRUTURA + AGEPLAN OBRA</t>
        </is>
      </c>
      <c r="I4106" s="199" t="n">
        <v>79500</v>
      </c>
      <c r="J4106" s="196" t="inlineStr">
        <is>
          <t>não</t>
        </is>
      </c>
    </row>
    <row r="4107">
      <c r="A4107" s="185" t="n">
        <v>157</v>
      </c>
      <c r="B4107" s="185" t="inlineStr">
        <is>
          <t>TORRE</t>
        </is>
      </c>
      <c r="C4107" s="185" t="inlineStr">
        <is>
          <t>Torre Metálica Autoportante</t>
        </is>
      </c>
      <c r="D4107" s="185" t="n"/>
      <c r="E4107" s="185" t="inlineStr">
        <is>
          <t>Torre Metálica Autoportante · 40m · AeV 9m² · 45m/s</t>
        </is>
      </c>
      <c r="F4107" s="185" t="inlineStr">
        <is>
          <t>VB</t>
        </is>
      </c>
      <c r="G4107" s="185" t="inlineStr">
        <is>
          <t>SÃO PAULO</t>
        </is>
      </c>
      <c r="H4107" s="185" t="inlineStr">
        <is>
          <t>METALALFA (NEGOCIADO)</t>
        </is>
      </c>
      <c r="I4107" s="199" t="n">
        <v>97071.83</v>
      </c>
      <c r="J4107" s="196" t="inlineStr">
        <is>
          <t>não</t>
        </is>
      </c>
    </row>
    <row r="4108">
      <c r="A4108" s="185" t="n">
        <v>157</v>
      </c>
      <c r="B4108" s="185" t="inlineStr">
        <is>
          <t>TORRE</t>
        </is>
      </c>
      <c r="C4108" s="185" t="inlineStr">
        <is>
          <t>Torre Metálica Autoportante</t>
        </is>
      </c>
      <c r="D4108" s="185" t="n"/>
      <c r="E4108" s="185" t="inlineStr">
        <is>
          <t>Torre Metálica Autoportante · 40m · AeV 9m² · 45m/s</t>
        </is>
      </c>
      <c r="F4108" s="185" t="inlineStr">
        <is>
          <t>VB</t>
        </is>
      </c>
      <c r="G4108" s="185" t="inlineStr">
        <is>
          <t>SÃO PAULO</t>
        </is>
      </c>
      <c r="H4108" s="185" t="inlineStr">
        <is>
          <t>NOVA CORRENTE</t>
        </is>
      </c>
      <c r="I4108" s="199" t="n">
        <v>121900</v>
      </c>
      <c r="J4108" s="196" t="inlineStr">
        <is>
          <t>não</t>
        </is>
      </c>
    </row>
    <row r="4109">
      <c r="A4109" s="185" t="n">
        <v>157</v>
      </c>
      <c r="B4109" s="185" t="inlineStr">
        <is>
          <t>TORRE</t>
        </is>
      </c>
      <c r="C4109" s="185" t="inlineStr">
        <is>
          <t>Torre Metálica Autoportante</t>
        </is>
      </c>
      <c r="D4109" s="185" t="n"/>
      <c r="E4109" s="185" t="inlineStr">
        <is>
          <t>Torre Metálica Autoportante · 40m · AeV 9m² · 45m/s</t>
        </is>
      </c>
      <c r="F4109" s="185" t="inlineStr">
        <is>
          <t>VB</t>
        </is>
      </c>
      <c r="G4109" s="185" t="inlineStr">
        <is>
          <t>SÃO PAULO</t>
        </is>
      </c>
      <c r="H4109" s="185" t="inlineStr">
        <is>
          <t>INFRASITE + SECCIONAL</t>
        </is>
      </c>
      <c r="I4109" s="199" t="n">
        <v>121900</v>
      </c>
      <c r="J4109" s="196" t="inlineStr">
        <is>
          <t>não</t>
        </is>
      </c>
    </row>
    <row r="4110">
      <c r="A4110" s="185" t="n">
        <v>157</v>
      </c>
      <c r="B4110" s="185" t="inlineStr">
        <is>
          <t>TORRE</t>
        </is>
      </c>
      <c r="C4110" s="185" t="inlineStr">
        <is>
          <t>Torre Metálica Autoportante</t>
        </is>
      </c>
      <c r="D4110" s="185" t="n"/>
      <c r="E4110" s="185" t="inlineStr">
        <is>
          <t>Torre Metálica Autoportante · 40m · AeV 9m² · 45m/s</t>
        </is>
      </c>
      <c r="F4110" s="185" t="inlineStr">
        <is>
          <t>VB</t>
        </is>
      </c>
      <c r="G4110" s="185" t="inlineStr">
        <is>
          <t>SÃO PAULO</t>
        </is>
      </c>
      <c r="H4110" s="185" t="inlineStr">
        <is>
          <t>BRASILSAT</t>
        </is>
      </c>
      <c r="I4110" s="199" t="n">
        <v>149950.84</v>
      </c>
      <c r="J4110" s="196" t="inlineStr">
        <is>
          <t>não</t>
        </is>
      </c>
    </row>
    <row r="4111">
      <c r="A4111" s="185" t="n">
        <v>157</v>
      </c>
      <c r="B4111" s="185" t="inlineStr">
        <is>
          <t>TORRE</t>
        </is>
      </c>
      <c r="C4111" s="185" t="inlineStr">
        <is>
          <t>Torre Metálica Autoportante</t>
        </is>
      </c>
      <c r="D4111" s="185" t="n"/>
      <c r="E4111" s="185" t="inlineStr">
        <is>
          <t>Torre Metálica Autoportante · 40m · AeV 9m² · 45m/s</t>
        </is>
      </c>
      <c r="F4111" s="185" t="inlineStr">
        <is>
          <t>VB</t>
        </is>
      </c>
      <c r="G4111" s="185" t="inlineStr">
        <is>
          <t>SÃO PAULO</t>
        </is>
      </c>
      <c r="H4111" s="185" t="inlineStr">
        <is>
          <t>ZOPONE (NEGOCIADO)</t>
        </is>
      </c>
      <c r="I4111" s="199" t="n">
        <v>151508.81</v>
      </c>
      <c r="J4111" s="196" t="inlineStr">
        <is>
          <t>não</t>
        </is>
      </c>
    </row>
    <row r="4112">
      <c r="A4112" s="185" t="n">
        <v>157</v>
      </c>
      <c r="B4112" s="185" t="inlineStr">
        <is>
          <t>TORRE</t>
        </is>
      </c>
      <c r="C4112" s="185" t="inlineStr">
        <is>
          <t>Torre Metálica Autoportante</t>
        </is>
      </c>
      <c r="D4112" s="185" t="n"/>
      <c r="E4112" s="185" t="inlineStr">
        <is>
          <t>Torre Metálica Autoportante · 40m · AeV 9m² · 45m/s</t>
        </is>
      </c>
      <c r="F4112" s="185" t="inlineStr">
        <is>
          <t>VB</t>
        </is>
      </c>
      <c r="G4112" s="185" t="inlineStr">
        <is>
          <t>LESTE</t>
        </is>
      </c>
      <c r="H4112" s="185" t="inlineStr">
        <is>
          <t>CLEMAR (NEGOCIADO)</t>
        </is>
      </c>
      <c r="I4112" s="199" t="n">
        <v>68551.96000000001</v>
      </c>
      <c r="J4112" s="196" t="inlineStr">
        <is>
          <t>não</t>
        </is>
      </c>
    </row>
    <row r="4113">
      <c r="A4113" s="185" t="n">
        <v>157</v>
      </c>
      <c r="B4113" s="185" t="inlineStr">
        <is>
          <t>TORRE</t>
        </is>
      </c>
      <c r="C4113" s="185" t="inlineStr">
        <is>
          <t>Torre Metálica Autoportante</t>
        </is>
      </c>
      <c r="D4113" s="185" t="n"/>
      <c r="E4113" s="185" t="inlineStr">
        <is>
          <t>Torre Metálica Autoportante · 40m · AeV 9m² · 45m/s</t>
        </is>
      </c>
      <c r="F4113" s="185" t="inlineStr">
        <is>
          <t>VB</t>
        </is>
      </c>
      <c r="G4113" s="185" t="inlineStr">
        <is>
          <t>LESTE</t>
        </is>
      </c>
      <c r="H4113" s="185" t="inlineStr">
        <is>
          <t>CAW (NEGOCIADO)</t>
        </is>
      </c>
      <c r="I4113" s="199" t="n">
        <v>79500</v>
      </c>
      <c r="J4113" s="196" t="inlineStr">
        <is>
          <t>não</t>
        </is>
      </c>
    </row>
    <row r="4114">
      <c r="A4114" s="185" t="n">
        <v>157</v>
      </c>
      <c r="B4114" s="185" t="inlineStr">
        <is>
          <t>TORRE</t>
        </is>
      </c>
      <c r="C4114" s="185" t="inlineStr">
        <is>
          <t>Torre Metálica Autoportante</t>
        </is>
      </c>
      <c r="D4114" s="185" t="n"/>
      <c r="E4114" s="185" t="inlineStr">
        <is>
          <t>Torre Metálica Autoportante · 40m · AeV 9m² · 45m/s</t>
        </is>
      </c>
      <c r="F4114" s="185" t="inlineStr">
        <is>
          <t>VB</t>
        </is>
      </c>
      <c r="G4114" s="185" t="inlineStr">
        <is>
          <t>LESTE</t>
        </is>
      </c>
      <c r="H4114" s="185" t="inlineStr">
        <is>
          <t>CAW ESTRUTURA + AGEPLAN OBRA</t>
        </is>
      </c>
      <c r="I4114" s="199" t="n">
        <v>79500</v>
      </c>
      <c r="J4114" s="196" t="inlineStr">
        <is>
          <t>não</t>
        </is>
      </c>
    </row>
    <row r="4115">
      <c r="A4115" s="185" t="n">
        <v>157</v>
      </c>
      <c r="B4115" s="185" t="inlineStr">
        <is>
          <t>TORRE</t>
        </is>
      </c>
      <c r="C4115" s="185" t="inlineStr">
        <is>
          <t>Torre Metálica Autoportante</t>
        </is>
      </c>
      <c r="D4115" s="185" t="n"/>
      <c r="E4115" s="185" t="inlineStr">
        <is>
          <t>Torre Metálica Autoportante · 40m · AeV 9m² · 45m/s</t>
        </is>
      </c>
      <c r="F4115" s="185" t="inlineStr">
        <is>
          <t>VB</t>
        </is>
      </c>
      <c r="G4115" s="185" t="inlineStr">
        <is>
          <t>LESTE</t>
        </is>
      </c>
      <c r="H4115" s="185" t="inlineStr">
        <is>
          <t>METALALFA (NEGOCIADO)</t>
        </is>
      </c>
      <c r="I4115" s="199" t="n">
        <v>97071.83</v>
      </c>
      <c r="J4115" s="196" t="inlineStr">
        <is>
          <t>não</t>
        </is>
      </c>
    </row>
    <row r="4116">
      <c r="A4116" s="185" t="n">
        <v>157</v>
      </c>
      <c r="B4116" s="185" t="inlineStr">
        <is>
          <t>TORRE</t>
        </is>
      </c>
      <c r="C4116" s="185" t="inlineStr">
        <is>
          <t>Torre Metálica Autoportante</t>
        </is>
      </c>
      <c r="D4116" s="185" t="n"/>
      <c r="E4116" s="185" t="inlineStr">
        <is>
          <t>Torre Metálica Autoportante · 40m · AeV 9m² · 45m/s</t>
        </is>
      </c>
      <c r="F4116" s="185" t="inlineStr">
        <is>
          <t>VB</t>
        </is>
      </c>
      <c r="G4116" s="185" t="inlineStr">
        <is>
          <t>LESTE</t>
        </is>
      </c>
      <c r="H4116" s="185" t="inlineStr">
        <is>
          <t>NOVA CORRENTE</t>
        </is>
      </c>
      <c r="I4116" s="199" t="n">
        <v>121900</v>
      </c>
      <c r="J4116" s="196" t="inlineStr">
        <is>
          <t>não</t>
        </is>
      </c>
    </row>
    <row r="4117">
      <c r="A4117" s="185" t="n">
        <v>157</v>
      </c>
      <c r="B4117" s="185" t="inlineStr">
        <is>
          <t>TORRE</t>
        </is>
      </c>
      <c r="C4117" s="185" t="inlineStr">
        <is>
          <t>Torre Metálica Autoportante</t>
        </is>
      </c>
      <c r="D4117" s="185" t="n"/>
      <c r="E4117" s="185" t="inlineStr">
        <is>
          <t>Torre Metálica Autoportante · 40m · AeV 9m² · 45m/s</t>
        </is>
      </c>
      <c r="F4117" s="185" t="inlineStr">
        <is>
          <t>VB</t>
        </is>
      </c>
      <c r="G4117" s="185" t="inlineStr">
        <is>
          <t>LESTE</t>
        </is>
      </c>
      <c r="H4117" s="185" t="inlineStr">
        <is>
          <t>INFRASITE + SECCIONAL</t>
        </is>
      </c>
      <c r="I4117" s="199" t="n">
        <v>121900</v>
      </c>
      <c r="J4117" s="196" t="inlineStr">
        <is>
          <t>não</t>
        </is>
      </c>
    </row>
    <row r="4118">
      <c r="A4118" s="185" t="n">
        <v>157</v>
      </c>
      <c r="B4118" s="185" t="inlineStr">
        <is>
          <t>TORRE</t>
        </is>
      </c>
      <c r="C4118" s="185" t="inlineStr">
        <is>
          <t>Torre Metálica Autoportante</t>
        </is>
      </c>
      <c r="D4118" s="185" t="n"/>
      <c r="E4118" s="185" t="inlineStr">
        <is>
          <t>Torre Metálica Autoportante · 40m · AeV 9m² · 45m/s</t>
        </is>
      </c>
      <c r="F4118" s="185" t="inlineStr">
        <is>
          <t>VB</t>
        </is>
      </c>
      <c r="G4118" s="185" t="inlineStr">
        <is>
          <t>LESTE</t>
        </is>
      </c>
      <c r="H4118" s="185" t="inlineStr">
        <is>
          <t>BRASILSAT</t>
        </is>
      </c>
      <c r="I4118" s="199" t="n">
        <v>149950.84</v>
      </c>
      <c r="J4118" s="196" t="inlineStr">
        <is>
          <t>não</t>
        </is>
      </c>
    </row>
    <row r="4119">
      <c r="A4119" s="185" t="n">
        <v>157</v>
      </c>
      <c r="B4119" s="185" t="inlineStr">
        <is>
          <t>TORRE</t>
        </is>
      </c>
      <c r="C4119" s="185" t="inlineStr">
        <is>
          <t>Torre Metálica Autoportante</t>
        </is>
      </c>
      <c r="D4119" s="185" t="n"/>
      <c r="E4119" s="185" t="inlineStr">
        <is>
          <t>Torre Metálica Autoportante · 40m · AeV 9m² · 45m/s</t>
        </is>
      </c>
      <c r="F4119" s="185" t="inlineStr">
        <is>
          <t>VB</t>
        </is>
      </c>
      <c r="G4119" s="185" t="inlineStr">
        <is>
          <t>LESTE</t>
        </is>
      </c>
      <c r="H4119" s="185" t="inlineStr">
        <is>
          <t>ZOPONE (NEGOCIADO)</t>
        </is>
      </c>
      <c r="I4119" s="199" t="n">
        <v>151508.81</v>
      </c>
      <c r="J4119" s="196" t="inlineStr">
        <is>
          <t>não</t>
        </is>
      </c>
    </row>
    <row r="4120">
      <c r="A4120" s="185" t="n">
        <v>157</v>
      </c>
      <c r="B4120" s="185" t="inlineStr">
        <is>
          <t>TORRE</t>
        </is>
      </c>
      <c r="C4120" s="185" t="inlineStr">
        <is>
          <t>Torre Metálica Autoportante</t>
        </is>
      </c>
      <c r="D4120" s="185" t="n"/>
      <c r="E4120" s="185" t="inlineStr">
        <is>
          <t>Torre Metálica Autoportante · 40m · AeV 9m² · 45m/s</t>
        </is>
      </c>
      <c r="F4120" s="185" t="inlineStr">
        <is>
          <t>VB</t>
        </is>
      </c>
      <c r="G4120" s="185" t="inlineStr">
        <is>
          <t>SUL</t>
        </is>
      </c>
      <c r="H4120" s="185" t="inlineStr">
        <is>
          <t>CLEMAR (NEGOCIADO)</t>
        </is>
      </c>
      <c r="I4120" s="199" t="n">
        <v>62319.96</v>
      </c>
      <c r="J4120" s="196" t="inlineStr">
        <is>
          <t>não</t>
        </is>
      </c>
    </row>
    <row r="4121">
      <c r="A4121" s="185" t="n">
        <v>157</v>
      </c>
      <c r="B4121" s="185" t="inlineStr">
        <is>
          <t>TORRE</t>
        </is>
      </c>
      <c r="C4121" s="185" t="inlineStr">
        <is>
          <t>Torre Metálica Autoportante</t>
        </is>
      </c>
      <c r="D4121" s="185" t="n"/>
      <c r="E4121" s="185" t="inlineStr">
        <is>
          <t>Torre Metálica Autoportante · 40m · AeV 9m² · 45m/s</t>
        </is>
      </c>
      <c r="F4121" s="185" t="inlineStr">
        <is>
          <t>VB</t>
        </is>
      </c>
      <c r="G4121" s="185" t="inlineStr">
        <is>
          <t>SUL</t>
        </is>
      </c>
      <c r="H4121" s="185" t="inlineStr">
        <is>
          <t>CAW (NEGOCIADO)</t>
        </is>
      </c>
      <c r="I4121" s="199" t="n">
        <v>79500</v>
      </c>
      <c r="J4121" s="196" t="inlineStr">
        <is>
          <t>não</t>
        </is>
      </c>
    </row>
    <row r="4122">
      <c r="A4122" s="185" t="n">
        <v>157</v>
      </c>
      <c r="B4122" s="185" t="inlineStr">
        <is>
          <t>TORRE</t>
        </is>
      </c>
      <c r="C4122" s="185" t="inlineStr">
        <is>
          <t>Torre Metálica Autoportante</t>
        </is>
      </c>
      <c r="D4122" s="185" t="n"/>
      <c r="E4122" s="185" t="inlineStr">
        <is>
          <t>Torre Metálica Autoportante · 40m · AeV 9m² · 45m/s</t>
        </is>
      </c>
      <c r="F4122" s="185" t="inlineStr">
        <is>
          <t>VB</t>
        </is>
      </c>
      <c r="G4122" s="185" t="inlineStr">
        <is>
          <t>SUL</t>
        </is>
      </c>
      <c r="H4122" s="185" t="inlineStr">
        <is>
          <t>CAW ESTRUTURA + AGEPLAN OBRA</t>
        </is>
      </c>
      <c r="I4122" s="199" t="n">
        <v>79500</v>
      </c>
      <c r="J4122" s="196" t="inlineStr">
        <is>
          <t>não</t>
        </is>
      </c>
    </row>
    <row r="4123">
      <c r="A4123" s="185" t="n">
        <v>157</v>
      </c>
      <c r="B4123" s="185" t="inlineStr">
        <is>
          <t>TORRE</t>
        </is>
      </c>
      <c r="C4123" s="185" t="inlineStr">
        <is>
          <t>Torre Metálica Autoportante</t>
        </is>
      </c>
      <c r="D4123" s="185" t="n"/>
      <c r="E4123" s="185" t="inlineStr">
        <is>
          <t>Torre Metálica Autoportante · 40m · AeV 9m² · 45m/s</t>
        </is>
      </c>
      <c r="F4123" s="185" t="inlineStr">
        <is>
          <t>VB</t>
        </is>
      </c>
      <c r="G4123" s="185" t="inlineStr">
        <is>
          <t>SUL</t>
        </is>
      </c>
      <c r="H4123" s="185" t="inlineStr">
        <is>
          <t>METALALFA (NEGOCIADO)</t>
        </is>
      </c>
      <c r="I4123" s="199" t="n">
        <v>97071.83</v>
      </c>
      <c r="J4123" s="196" t="inlineStr">
        <is>
          <t>não</t>
        </is>
      </c>
    </row>
    <row r="4124">
      <c r="A4124" s="185" t="n">
        <v>157</v>
      </c>
      <c r="B4124" s="185" t="inlineStr">
        <is>
          <t>TORRE</t>
        </is>
      </c>
      <c r="C4124" s="185" t="inlineStr">
        <is>
          <t>Torre Metálica Autoportante</t>
        </is>
      </c>
      <c r="D4124" s="185" t="n"/>
      <c r="E4124" s="185" t="inlineStr">
        <is>
          <t>Torre Metálica Autoportante · 40m · AeV 9m² · 45m/s</t>
        </is>
      </c>
      <c r="F4124" s="185" t="inlineStr">
        <is>
          <t>VB</t>
        </is>
      </c>
      <c r="G4124" s="185" t="inlineStr">
        <is>
          <t>SUL</t>
        </is>
      </c>
      <c r="H4124" s="185" t="inlineStr">
        <is>
          <t>NOVA CORRENTE</t>
        </is>
      </c>
      <c r="I4124" s="199" t="n">
        <v>121900</v>
      </c>
      <c r="J4124" s="196" t="inlineStr">
        <is>
          <t>não</t>
        </is>
      </c>
    </row>
    <row r="4125">
      <c r="A4125" s="185" t="n">
        <v>157</v>
      </c>
      <c r="B4125" s="185" t="inlineStr">
        <is>
          <t>TORRE</t>
        </is>
      </c>
      <c r="C4125" s="185" t="inlineStr">
        <is>
          <t>Torre Metálica Autoportante</t>
        </is>
      </c>
      <c r="D4125" s="185" t="n"/>
      <c r="E4125" s="185" t="inlineStr">
        <is>
          <t>Torre Metálica Autoportante · 40m · AeV 9m² · 45m/s</t>
        </is>
      </c>
      <c r="F4125" s="185" t="inlineStr">
        <is>
          <t>VB</t>
        </is>
      </c>
      <c r="G4125" s="185" t="inlineStr">
        <is>
          <t>SUL</t>
        </is>
      </c>
      <c r="H4125" s="185" t="inlineStr">
        <is>
          <t>INFRASITE + SECCIONAL</t>
        </is>
      </c>
      <c r="I4125" s="199" t="n">
        <v>121900</v>
      </c>
      <c r="J4125" s="196" t="inlineStr">
        <is>
          <t>não</t>
        </is>
      </c>
    </row>
    <row r="4126">
      <c r="A4126" s="185" t="n">
        <v>157</v>
      </c>
      <c r="B4126" s="185" t="inlineStr">
        <is>
          <t>TORRE</t>
        </is>
      </c>
      <c r="C4126" s="185" t="inlineStr">
        <is>
          <t>Torre Metálica Autoportante</t>
        </is>
      </c>
      <c r="D4126" s="185" t="n"/>
      <c r="E4126" s="185" t="inlineStr">
        <is>
          <t>Torre Metálica Autoportante · 40m · AeV 9m² · 45m/s</t>
        </is>
      </c>
      <c r="F4126" s="185" t="inlineStr">
        <is>
          <t>VB</t>
        </is>
      </c>
      <c r="G4126" s="185" t="inlineStr">
        <is>
          <t>SUL</t>
        </is>
      </c>
      <c r="H4126" s="185" t="inlineStr">
        <is>
          <t>BRASILSAT</t>
        </is>
      </c>
      <c r="I4126" s="199" t="n">
        <v>149950.84</v>
      </c>
      <c r="J4126" s="196" t="inlineStr">
        <is>
          <t>não</t>
        </is>
      </c>
    </row>
    <row r="4127">
      <c r="A4127" s="185" t="n">
        <v>157</v>
      </c>
      <c r="B4127" s="185" t="inlineStr">
        <is>
          <t>TORRE</t>
        </is>
      </c>
      <c r="C4127" s="185" t="inlineStr">
        <is>
          <t>Torre Metálica Autoportante</t>
        </is>
      </c>
      <c r="D4127" s="185" t="n"/>
      <c r="E4127" s="185" t="inlineStr">
        <is>
          <t>Torre Metálica Autoportante · 40m · AeV 9m² · 45m/s</t>
        </is>
      </c>
      <c r="F4127" s="185" t="inlineStr">
        <is>
          <t>VB</t>
        </is>
      </c>
      <c r="G4127" s="185" t="inlineStr">
        <is>
          <t>SUL</t>
        </is>
      </c>
      <c r="H4127" s="185" t="inlineStr">
        <is>
          <t>ZOPONE (NEGOCIADO)</t>
        </is>
      </c>
      <c r="I4127" s="199" t="n">
        <v>151508.81</v>
      </c>
      <c r="J4127" s="196" t="inlineStr">
        <is>
          <t>não</t>
        </is>
      </c>
    </row>
    <row r="4128">
      <c r="A4128" s="185" t="n">
        <v>158</v>
      </c>
      <c r="B4128" s="185" t="inlineStr">
        <is>
          <t>TORRE</t>
        </is>
      </c>
      <c r="C4128" s="185" t="inlineStr">
        <is>
          <t>Torre Metálica Autoportante</t>
        </is>
      </c>
      <c r="D4128" s="185" t="n"/>
      <c r="E4128" s="185" t="inlineStr">
        <is>
          <t>Torre Metálica Autoportante · 40m · AeV 12m² · 30m/s</t>
        </is>
      </c>
      <c r="F4128" s="185" t="inlineStr">
        <is>
          <t>VB</t>
        </is>
      </c>
      <c r="G4128" s="185" t="inlineStr">
        <is>
          <t>NORTE</t>
        </is>
      </c>
      <c r="H4128" s="185" t="inlineStr">
        <is>
          <t>METALALFA (NEGOCIADO)</t>
        </is>
      </c>
      <c r="I4128" s="199" t="n">
        <v>64856.82</v>
      </c>
      <c r="J4128" s="202" t="inlineStr">
        <is>
          <t>SIM</t>
        </is>
      </c>
    </row>
    <row r="4129">
      <c r="A4129" s="185" t="n">
        <v>158</v>
      </c>
      <c r="B4129" s="185" t="inlineStr">
        <is>
          <t>TORRE</t>
        </is>
      </c>
      <c r="C4129" s="185" t="inlineStr">
        <is>
          <t>Torre Metálica Autoportante</t>
        </is>
      </c>
      <c r="D4129" s="185" t="n"/>
      <c r="E4129" s="185" t="inlineStr">
        <is>
          <t>Torre Metálica Autoportante · 40m · AeV 12m² · 30m/s</t>
        </is>
      </c>
      <c r="F4129" s="185" t="inlineStr">
        <is>
          <t>VB</t>
        </is>
      </c>
      <c r="G4129" s="185" t="inlineStr">
        <is>
          <t>NORTE</t>
        </is>
      </c>
      <c r="H4129" s="185" t="inlineStr">
        <is>
          <t>CLEMAR (NEGOCIADO)</t>
        </is>
      </c>
      <c r="I4129" s="199" t="n">
        <v>66537.74000000001</v>
      </c>
      <c r="J4129" s="202" t="inlineStr">
        <is>
          <t>SIM</t>
        </is>
      </c>
    </row>
    <row r="4130">
      <c r="A4130" s="185" t="n">
        <v>158</v>
      </c>
      <c r="B4130" s="185" t="inlineStr">
        <is>
          <t>TORRE</t>
        </is>
      </c>
      <c r="C4130" s="185" t="inlineStr">
        <is>
          <t>Torre Metálica Autoportante</t>
        </is>
      </c>
      <c r="D4130" s="185" t="n"/>
      <c r="E4130" s="185" t="inlineStr">
        <is>
          <t>Torre Metálica Autoportante · 40m · AeV 12m² · 30m/s</t>
        </is>
      </c>
      <c r="F4130" s="185" t="inlineStr">
        <is>
          <t>VB</t>
        </is>
      </c>
      <c r="G4130" s="185" t="inlineStr">
        <is>
          <t>NORTE</t>
        </is>
      </c>
      <c r="H4130" s="185" t="inlineStr">
        <is>
          <t>CAW (NEGOCIADO)</t>
        </is>
      </c>
      <c r="I4130" s="199" t="n">
        <v>85965.38</v>
      </c>
      <c r="J4130" s="202" t="inlineStr">
        <is>
          <t>SIM</t>
        </is>
      </c>
    </row>
    <row r="4131">
      <c r="A4131" s="185" t="n">
        <v>158</v>
      </c>
      <c r="B4131" s="185" t="inlineStr">
        <is>
          <t>TORRE</t>
        </is>
      </c>
      <c r="C4131" s="185" t="inlineStr">
        <is>
          <t>Torre Metálica Autoportante</t>
        </is>
      </c>
      <c r="D4131" s="185" t="n"/>
      <c r="E4131" s="185" t="inlineStr">
        <is>
          <t>Torre Metálica Autoportante · 40m · AeV 12m² · 30m/s</t>
        </is>
      </c>
      <c r="F4131" s="185" t="inlineStr">
        <is>
          <t>VB</t>
        </is>
      </c>
      <c r="G4131" s="185" t="inlineStr">
        <is>
          <t>NORTE</t>
        </is>
      </c>
      <c r="H4131" s="185" t="inlineStr">
        <is>
          <t>BRASILSAT</t>
        </is>
      </c>
      <c r="I4131" s="199" t="n">
        <v>95951.00999999999</v>
      </c>
      <c r="J4131" s="202" t="inlineStr">
        <is>
          <t>SIM</t>
        </is>
      </c>
    </row>
    <row r="4132">
      <c r="A4132" s="185" t="n">
        <v>158</v>
      </c>
      <c r="B4132" s="185" t="inlineStr">
        <is>
          <t>TORRE</t>
        </is>
      </c>
      <c r="C4132" s="185" t="inlineStr">
        <is>
          <t>Torre Metálica Autoportante</t>
        </is>
      </c>
      <c r="D4132" s="185" t="n"/>
      <c r="E4132" s="185" t="inlineStr">
        <is>
          <t>Torre Metálica Autoportante · 40m · AeV 12m² · 30m/s</t>
        </is>
      </c>
      <c r="F4132" s="185" t="inlineStr">
        <is>
          <t>VB</t>
        </is>
      </c>
      <c r="G4132" s="185" t="inlineStr">
        <is>
          <t>NORTE</t>
        </is>
      </c>
      <c r="H4132" s="185" t="inlineStr">
        <is>
          <t>ZOPONE (NEGOCIADO)</t>
        </is>
      </c>
      <c r="I4132" s="199" t="n">
        <v>99533.81</v>
      </c>
      <c r="J4132" s="202" t="inlineStr">
        <is>
          <t>SIM</t>
        </is>
      </c>
    </row>
    <row r="4133">
      <c r="A4133" s="185" t="n">
        <v>158</v>
      </c>
      <c r="B4133" s="185" t="inlineStr">
        <is>
          <t>TORRE</t>
        </is>
      </c>
      <c r="C4133" s="185" t="inlineStr">
        <is>
          <t>Torre Metálica Autoportante</t>
        </is>
      </c>
      <c r="D4133" s="185" t="n"/>
      <c r="E4133" s="185" t="inlineStr">
        <is>
          <t>Torre Metálica Autoportante · 40m · AeV 12m² · 30m/s</t>
        </is>
      </c>
      <c r="F4133" s="185" t="inlineStr">
        <is>
          <t>VB</t>
        </is>
      </c>
      <c r="G4133" s="185" t="inlineStr">
        <is>
          <t>NORTE</t>
        </is>
      </c>
      <c r="H4133" s="185" t="inlineStr">
        <is>
          <t>INFRASITE + SECCIONAL</t>
        </is>
      </c>
      <c r="I4133" s="199" t="n">
        <v>121500</v>
      </c>
      <c r="J4133" s="202" t="inlineStr">
        <is>
          <t>SIM</t>
        </is>
      </c>
    </row>
    <row r="4134">
      <c r="A4134" s="185" t="n">
        <v>158</v>
      </c>
      <c r="B4134" s="185" t="inlineStr">
        <is>
          <t>TORRE</t>
        </is>
      </c>
      <c r="C4134" s="185" t="inlineStr">
        <is>
          <t>Torre Metálica Autoportante</t>
        </is>
      </c>
      <c r="D4134" s="185" t="n"/>
      <c r="E4134" s="185" t="inlineStr">
        <is>
          <t>Torre Metálica Autoportante · 40m · AeV 12m² · 30m/s</t>
        </is>
      </c>
      <c r="F4134" s="185" t="inlineStr">
        <is>
          <t>VB</t>
        </is>
      </c>
      <c r="G4134" s="185" t="inlineStr">
        <is>
          <t>NORDESTE</t>
        </is>
      </c>
      <c r="H4134" s="185" t="inlineStr">
        <is>
          <t>CLEMAR (NEGOCIADO)</t>
        </is>
      </c>
      <c r="I4134" s="199" t="n">
        <v>60992.93</v>
      </c>
      <c r="J4134" s="202" t="inlineStr">
        <is>
          <t>SIM</t>
        </is>
      </c>
    </row>
    <row r="4135">
      <c r="A4135" s="185" t="n">
        <v>158</v>
      </c>
      <c r="B4135" s="185" t="inlineStr">
        <is>
          <t>TORRE</t>
        </is>
      </c>
      <c r="C4135" s="185" t="inlineStr">
        <is>
          <t>Torre Metálica Autoportante</t>
        </is>
      </c>
      <c r="D4135" s="185" t="n"/>
      <c r="E4135" s="185" t="inlineStr">
        <is>
          <t>Torre Metálica Autoportante · 40m · AeV 12m² · 30m/s</t>
        </is>
      </c>
      <c r="F4135" s="185" t="inlineStr">
        <is>
          <t>VB</t>
        </is>
      </c>
      <c r="G4135" s="185" t="inlineStr">
        <is>
          <t>NORDESTE</t>
        </is>
      </c>
      <c r="H4135" s="185" t="inlineStr">
        <is>
          <t>METALALFA (NEGOCIADO)</t>
        </is>
      </c>
      <c r="I4135" s="199" t="n">
        <v>64856.82</v>
      </c>
      <c r="J4135" s="202" t="inlineStr">
        <is>
          <t>SIM</t>
        </is>
      </c>
    </row>
    <row r="4136">
      <c r="A4136" s="185" t="n">
        <v>158</v>
      </c>
      <c r="B4136" s="185" t="inlineStr">
        <is>
          <t>TORRE</t>
        </is>
      </c>
      <c r="C4136" s="185" t="inlineStr">
        <is>
          <t>Torre Metálica Autoportante</t>
        </is>
      </c>
      <c r="D4136" s="185" t="n"/>
      <c r="E4136" s="185" t="inlineStr">
        <is>
          <t>Torre Metálica Autoportante · 40m · AeV 12m² · 30m/s</t>
        </is>
      </c>
      <c r="F4136" s="185" t="inlineStr">
        <is>
          <t>VB</t>
        </is>
      </c>
      <c r="G4136" s="185" t="inlineStr">
        <is>
          <t>NORDESTE</t>
        </is>
      </c>
      <c r="H4136" s="185" t="inlineStr">
        <is>
          <t>CAW (NEGOCIADO)</t>
        </is>
      </c>
      <c r="I4136" s="199" t="n">
        <v>85965.38</v>
      </c>
      <c r="J4136" s="202" t="inlineStr">
        <is>
          <t>SIM</t>
        </is>
      </c>
    </row>
    <row r="4137">
      <c r="A4137" s="185" t="n">
        <v>158</v>
      </c>
      <c r="B4137" s="185" t="inlineStr">
        <is>
          <t>TORRE</t>
        </is>
      </c>
      <c r="C4137" s="185" t="inlineStr">
        <is>
          <t>Torre Metálica Autoportante</t>
        </is>
      </c>
      <c r="D4137" s="185" t="n"/>
      <c r="E4137" s="185" t="inlineStr">
        <is>
          <t>Torre Metálica Autoportante · 40m · AeV 12m² · 30m/s</t>
        </is>
      </c>
      <c r="F4137" s="185" t="inlineStr">
        <is>
          <t>VB</t>
        </is>
      </c>
      <c r="G4137" s="185" t="inlineStr">
        <is>
          <t>NORDESTE</t>
        </is>
      </c>
      <c r="H4137" s="185" t="inlineStr">
        <is>
          <t>BRASILSAT</t>
        </is>
      </c>
      <c r="I4137" s="199" t="n">
        <v>95951.00999999999</v>
      </c>
      <c r="J4137" s="202" t="inlineStr">
        <is>
          <t>SIM</t>
        </is>
      </c>
    </row>
    <row r="4138">
      <c r="A4138" s="185" t="n">
        <v>158</v>
      </c>
      <c r="B4138" s="185" t="inlineStr">
        <is>
          <t>TORRE</t>
        </is>
      </c>
      <c r="C4138" s="185" t="inlineStr">
        <is>
          <t>Torre Metálica Autoportante</t>
        </is>
      </c>
      <c r="D4138" s="185" t="n"/>
      <c r="E4138" s="185" t="inlineStr">
        <is>
          <t>Torre Metálica Autoportante · 40m · AeV 12m² · 30m/s</t>
        </is>
      </c>
      <c r="F4138" s="185" t="inlineStr">
        <is>
          <t>VB</t>
        </is>
      </c>
      <c r="G4138" s="185" t="inlineStr">
        <is>
          <t>NORDESTE</t>
        </is>
      </c>
      <c r="H4138" s="185" t="inlineStr">
        <is>
          <t>ZOPONE (NEGOCIADO)</t>
        </is>
      </c>
      <c r="I4138" s="199" t="n">
        <v>99533.81</v>
      </c>
      <c r="J4138" s="202" t="inlineStr">
        <is>
          <t>SIM</t>
        </is>
      </c>
    </row>
    <row r="4139">
      <c r="A4139" s="185" t="n">
        <v>158</v>
      </c>
      <c r="B4139" s="185" t="inlineStr">
        <is>
          <t>TORRE</t>
        </is>
      </c>
      <c r="C4139" s="185" t="inlineStr">
        <is>
          <t>Torre Metálica Autoportante</t>
        </is>
      </c>
      <c r="D4139" s="185" t="n"/>
      <c r="E4139" s="185" t="inlineStr">
        <is>
          <t>Torre Metálica Autoportante · 40m · AeV 12m² · 30m/s</t>
        </is>
      </c>
      <c r="F4139" s="185" t="inlineStr">
        <is>
          <t>VB</t>
        </is>
      </c>
      <c r="G4139" s="185" t="inlineStr">
        <is>
          <t>NORDESTE</t>
        </is>
      </c>
      <c r="H4139" s="185" t="inlineStr">
        <is>
          <t>NOVA CORRENTE</t>
        </is>
      </c>
      <c r="I4139" s="199" t="n">
        <v>121500</v>
      </c>
      <c r="J4139" s="202" t="inlineStr">
        <is>
          <t>SIM</t>
        </is>
      </c>
    </row>
    <row r="4140">
      <c r="A4140" s="185" t="n">
        <v>158</v>
      </c>
      <c r="B4140" s="185" t="inlineStr">
        <is>
          <t>TORRE</t>
        </is>
      </c>
      <c r="C4140" s="185" t="inlineStr">
        <is>
          <t>Torre Metálica Autoportante</t>
        </is>
      </c>
      <c r="D4140" s="185" t="n"/>
      <c r="E4140" s="185" t="inlineStr">
        <is>
          <t>Torre Metálica Autoportante · 40m · AeV 12m² · 30m/s</t>
        </is>
      </c>
      <c r="F4140" s="185" t="inlineStr">
        <is>
          <t>VB</t>
        </is>
      </c>
      <c r="G4140" s="185" t="inlineStr">
        <is>
          <t>NORDESTE</t>
        </is>
      </c>
      <c r="H4140" s="185" t="inlineStr">
        <is>
          <t>INFRASITE + SECCIONAL</t>
        </is>
      </c>
      <c r="I4140" s="199" t="n">
        <v>121500</v>
      </c>
      <c r="J4140" s="202" t="inlineStr">
        <is>
          <t>SIM</t>
        </is>
      </c>
    </row>
    <row r="4141">
      <c r="A4141" s="185" t="n">
        <v>158</v>
      </c>
      <c r="B4141" s="185" t="inlineStr">
        <is>
          <t>TORRE</t>
        </is>
      </c>
      <c r="C4141" s="185" t="inlineStr">
        <is>
          <t>Torre Metálica Autoportante</t>
        </is>
      </c>
      <c r="D4141" s="185" t="n"/>
      <c r="E4141" s="185" t="inlineStr">
        <is>
          <t>Torre Metálica Autoportante · 40m · AeV 12m² · 30m/s</t>
        </is>
      </c>
      <c r="F4141" s="185" t="inlineStr">
        <is>
          <t>VB</t>
        </is>
      </c>
      <c r="G4141" s="185" t="inlineStr">
        <is>
          <t>C OESTE</t>
        </is>
      </c>
      <c r="H4141" s="185" t="inlineStr">
        <is>
          <t>CLEMAR (NEGOCIADO)</t>
        </is>
      </c>
      <c r="I4141" s="199" t="n">
        <v>58220.52</v>
      </c>
      <c r="J4141" s="196" t="inlineStr">
        <is>
          <t>não</t>
        </is>
      </c>
    </row>
    <row r="4142">
      <c r="A4142" s="185" t="n">
        <v>158</v>
      </c>
      <c r="B4142" s="185" t="inlineStr">
        <is>
          <t>TORRE</t>
        </is>
      </c>
      <c r="C4142" s="185" t="inlineStr">
        <is>
          <t>Torre Metálica Autoportante</t>
        </is>
      </c>
      <c r="D4142" s="185" t="n"/>
      <c r="E4142" s="185" t="inlineStr">
        <is>
          <t>Torre Metálica Autoportante · 40m · AeV 12m² · 30m/s</t>
        </is>
      </c>
      <c r="F4142" s="185" t="inlineStr">
        <is>
          <t>VB</t>
        </is>
      </c>
      <c r="G4142" s="185" t="inlineStr">
        <is>
          <t>C OESTE</t>
        </is>
      </c>
      <c r="H4142" s="185" t="inlineStr">
        <is>
          <t>METALALFA (NEGOCIADO)</t>
        </is>
      </c>
      <c r="I4142" s="199" t="n">
        <v>64856.82</v>
      </c>
      <c r="J4142" s="196" t="inlineStr">
        <is>
          <t>não</t>
        </is>
      </c>
    </row>
    <row r="4143">
      <c r="A4143" s="185" t="n">
        <v>158</v>
      </c>
      <c r="B4143" s="185" t="inlineStr">
        <is>
          <t>TORRE</t>
        </is>
      </c>
      <c r="C4143" s="185" t="inlineStr">
        <is>
          <t>Torre Metálica Autoportante</t>
        </is>
      </c>
      <c r="D4143" s="185" t="n"/>
      <c r="E4143" s="185" t="inlineStr">
        <is>
          <t>Torre Metálica Autoportante · 40m · AeV 12m² · 30m/s</t>
        </is>
      </c>
      <c r="F4143" s="185" t="inlineStr">
        <is>
          <t>VB</t>
        </is>
      </c>
      <c r="G4143" s="185" t="inlineStr">
        <is>
          <t>C OESTE</t>
        </is>
      </c>
      <c r="H4143" s="185" t="inlineStr">
        <is>
          <t>CAW (NEGOCIADO)</t>
        </is>
      </c>
      <c r="I4143" s="199" t="n">
        <v>85965.38</v>
      </c>
      <c r="J4143" s="196" t="inlineStr">
        <is>
          <t>não</t>
        </is>
      </c>
    </row>
    <row r="4144">
      <c r="A4144" s="185" t="n">
        <v>158</v>
      </c>
      <c r="B4144" s="185" t="inlineStr">
        <is>
          <t>TORRE</t>
        </is>
      </c>
      <c r="C4144" s="185" t="inlineStr">
        <is>
          <t>Torre Metálica Autoportante</t>
        </is>
      </c>
      <c r="D4144" s="185" t="n"/>
      <c r="E4144" s="185" t="inlineStr">
        <is>
          <t>Torre Metálica Autoportante · 40m · AeV 12m² · 30m/s</t>
        </is>
      </c>
      <c r="F4144" s="185" t="inlineStr">
        <is>
          <t>VB</t>
        </is>
      </c>
      <c r="G4144" s="185" t="inlineStr">
        <is>
          <t>C OESTE</t>
        </is>
      </c>
      <c r="H4144" s="185" t="inlineStr">
        <is>
          <t>BRASILSAT</t>
        </is>
      </c>
      <c r="I4144" s="199" t="n">
        <v>93432.96000000001</v>
      </c>
      <c r="J4144" s="196" t="inlineStr">
        <is>
          <t>não</t>
        </is>
      </c>
    </row>
    <row r="4145">
      <c r="A4145" s="185" t="n">
        <v>158</v>
      </c>
      <c r="B4145" s="185" t="inlineStr">
        <is>
          <t>TORRE</t>
        </is>
      </c>
      <c r="C4145" s="185" t="inlineStr">
        <is>
          <t>Torre Metálica Autoportante</t>
        </is>
      </c>
      <c r="D4145" s="185" t="n"/>
      <c r="E4145" s="185" t="inlineStr">
        <is>
          <t>Torre Metálica Autoportante · 40m · AeV 12m² · 30m/s</t>
        </is>
      </c>
      <c r="F4145" s="185" t="inlineStr">
        <is>
          <t>VB</t>
        </is>
      </c>
      <c r="G4145" s="185" t="inlineStr">
        <is>
          <t>C OESTE</t>
        </is>
      </c>
      <c r="H4145" s="185" t="inlineStr">
        <is>
          <t>ZOPONE (NEGOCIADO)</t>
        </is>
      </c>
      <c r="I4145" s="199" t="n">
        <v>99533.81</v>
      </c>
      <c r="J4145" s="196" t="inlineStr">
        <is>
          <t>não</t>
        </is>
      </c>
    </row>
    <row r="4146">
      <c r="A4146" s="185" t="n">
        <v>158</v>
      </c>
      <c r="B4146" s="185" t="inlineStr">
        <is>
          <t>TORRE</t>
        </is>
      </c>
      <c r="C4146" s="185" t="inlineStr">
        <is>
          <t>Torre Metálica Autoportante</t>
        </is>
      </c>
      <c r="D4146" s="185" t="n"/>
      <c r="E4146" s="185" t="inlineStr">
        <is>
          <t>Torre Metálica Autoportante · 40m · AeV 12m² · 30m/s</t>
        </is>
      </c>
      <c r="F4146" s="185" t="inlineStr">
        <is>
          <t>VB</t>
        </is>
      </c>
      <c r="G4146" s="185" t="inlineStr">
        <is>
          <t>C OESTE</t>
        </is>
      </c>
      <c r="H4146" s="185" t="inlineStr">
        <is>
          <t>INFRASITE + SECCIONAL</t>
        </is>
      </c>
      <c r="I4146" s="199" t="n">
        <v>121500</v>
      </c>
      <c r="J4146" s="196" t="inlineStr">
        <is>
          <t>não</t>
        </is>
      </c>
    </row>
    <row r="4147">
      <c r="A4147" s="185" t="n">
        <v>158</v>
      </c>
      <c r="B4147" s="185" t="inlineStr">
        <is>
          <t>TORRE</t>
        </is>
      </c>
      <c r="C4147" s="185" t="inlineStr">
        <is>
          <t>Torre Metálica Autoportante</t>
        </is>
      </c>
      <c r="D4147" s="185" t="n"/>
      <c r="E4147" s="185" t="inlineStr">
        <is>
          <t>Torre Metálica Autoportante · 40m · AeV 12m² · 30m/s</t>
        </is>
      </c>
      <c r="F4147" s="185" t="inlineStr">
        <is>
          <t>VB</t>
        </is>
      </c>
      <c r="G4147" s="185" t="inlineStr">
        <is>
          <t>SÃO PAULO</t>
        </is>
      </c>
      <c r="H4147" s="185" t="inlineStr">
        <is>
          <t>CLEMAR (NEGOCIADO)</t>
        </is>
      </c>
      <c r="I4147" s="199" t="n">
        <v>55448.12</v>
      </c>
      <c r="J4147" s="196" t="inlineStr">
        <is>
          <t>não</t>
        </is>
      </c>
    </row>
    <row r="4148">
      <c r="A4148" s="185" t="n">
        <v>158</v>
      </c>
      <c r="B4148" s="185" t="inlineStr">
        <is>
          <t>TORRE</t>
        </is>
      </c>
      <c r="C4148" s="185" t="inlineStr">
        <is>
          <t>Torre Metálica Autoportante</t>
        </is>
      </c>
      <c r="D4148" s="185" t="n"/>
      <c r="E4148" s="185" t="inlineStr">
        <is>
          <t>Torre Metálica Autoportante · 40m · AeV 12m² · 30m/s</t>
        </is>
      </c>
      <c r="F4148" s="185" t="inlineStr">
        <is>
          <t>VB</t>
        </is>
      </c>
      <c r="G4148" s="185" t="inlineStr">
        <is>
          <t>SÃO PAULO</t>
        </is>
      </c>
      <c r="H4148" s="185" t="inlineStr">
        <is>
          <t>METALALFA (NEGOCIADO)</t>
        </is>
      </c>
      <c r="I4148" s="199" t="n">
        <v>64856.82</v>
      </c>
      <c r="J4148" s="196" t="inlineStr">
        <is>
          <t>não</t>
        </is>
      </c>
    </row>
    <row r="4149">
      <c r="A4149" s="185" t="n">
        <v>158</v>
      </c>
      <c r="B4149" s="185" t="inlineStr">
        <is>
          <t>TORRE</t>
        </is>
      </c>
      <c r="C4149" s="185" t="inlineStr">
        <is>
          <t>Torre Metálica Autoportante</t>
        </is>
      </c>
      <c r="D4149" s="185" t="n"/>
      <c r="E4149" s="185" t="inlineStr">
        <is>
          <t>Torre Metálica Autoportante · 40m · AeV 12m² · 30m/s</t>
        </is>
      </c>
      <c r="F4149" s="185" t="inlineStr">
        <is>
          <t>VB</t>
        </is>
      </c>
      <c r="G4149" s="185" t="inlineStr">
        <is>
          <t>SÃO PAULO</t>
        </is>
      </c>
      <c r="H4149" s="185" t="inlineStr">
        <is>
          <t>CAW (NEGOCIADO)</t>
        </is>
      </c>
      <c r="I4149" s="199" t="n">
        <v>85965.38</v>
      </c>
      <c r="J4149" s="196" t="inlineStr">
        <is>
          <t>não</t>
        </is>
      </c>
    </row>
    <row r="4150">
      <c r="A4150" s="185" t="n">
        <v>158</v>
      </c>
      <c r="B4150" s="185" t="inlineStr">
        <is>
          <t>TORRE</t>
        </is>
      </c>
      <c r="C4150" s="185" t="inlineStr">
        <is>
          <t>Torre Metálica Autoportante</t>
        </is>
      </c>
      <c r="D4150" s="185" t="n"/>
      <c r="E4150" s="185" t="inlineStr">
        <is>
          <t>Torre Metálica Autoportante · 40m · AeV 12m² · 30m/s</t>
        </is>
      </c>
      <c r="F4150" s="185" t="inlineStr">
        <is>
          <t>VB</t>
        </is>
      </c>
      <c r="G4150" s="185" t="inlineStr">
        <is>
          <t>SÃO PAULO</t>
        </is>
      </c>
      <c r="H4150" s="185" t="inlineStr">
        <is>
          <t>BRASILSAT</t>
        </is>
      </c>
      <c r="I4150" s="199" t="n">
        <v>95951.00999999999</v>
      </c>
      <c r="J4150" s="196" t="inlineStr">
        <is>
          <t>não</t>
        </is>
      </c>
    </row>
    <row r="4151">
      <c r="A4151" s="185" t="n">
        <v>158</v>
      </c>
      <c r="B4151" s="185" t="inlineStr">
        <is>
          <t>TORRE</t>
        </is>
      </c>
      <c r="C4151" s="185" t="inlineStr">
        <is>
          <t>Torre Metálica Autoportante</t>
        </is>
      </c>
      <c r="D4151" s="185" t="n"/>
      <c r="E4151" s="185" t="inlineStr">
        <is>
          <t>Torre Metálica Autoportante · 40m · AeV 12m² · 30m/s</t>
        </is>
      </c>
      <c r="F4151" s="185" t="inlineStr">
        <is>
          <t>VB</t>
        </is>
      </c>
      <c r="G4151" s="185" t="inlineStr">
        <is>
          <t>SÃO PAULO</t>
        </is>
      </c>
      <c r="H4151" s="185" t="inlineStr">
        <is>
          <t>ZOPONE (NEGOCIADO)</t>
        </is>
      </c>
      <c r="I4151" s="199" t="n">
        <v>99533.81</v>
      </c>
      <c r="J4151" s="196" t="inlineStr">
        <is>
          <t>não</t>
        </is>
      </c>
    </row>
    <row r="4152">
      <c r="A4152" s="185" t="n">
        <v>158</v>
      </c>
      <c r="B4152" s="185" t="inlineStr">
        <is>
          <t>TORRE</t>
        </is>
      </c>
      <c r="C4152" s="185" t="inlineStr">
        <is>
          <t>Torre Metálica Autoportante</t>
        </is>
      </c>
      <c r="D4152" s="185" t="n"/>
      <c r="E4152" s="185" t="inlineStr">
        <is>
          <t>Torre Metálica Autoportante · 40m · AeV 12m² · 30m/s</t>
        </is>
      </c>
      <c r="F4152" s="185" t="inlineStr">
        <is>
          <t>VB</t>
        </is>
      </c>
      <c r="G4152" s="185" t="inlineStr">
        <is>
          <t>SÃO PAULO</t>
        </is>
      </c>
      <c r="H4152" s="185" t="inlineStr">
        <is>
          <t>NOVA CORRENTE</t>
        </is>
      </c>
      <c r="I4152" s="199" t="n">
        <v>121500</v>
      </c>
      <c r="J4152" s="196" t="inlineStr">
        <is>
          <t>não</t>
        </is>
      </c>
    </row>
    <row r="4153">
      <c r="A4153" s="185" t="n">
        <v>158</v>
      </c>
      <c r="B4153" s="185" t="inlineStr">
        <is>
          <t>TORRE</t>
        </is>
      </c>
      <c r="C4153" s="185" t="inlineStr">
        <is>
          <t>Torre Metálica Autoportante</t>
        </is>
      </c>
      <c r="D4153" s="185" t="n"/>
      <c r="E4153" s="185" t="inlineStr">
        <is>
          <t>Torre Metálica Autoportante · 40m · AeV 12m² · 30m/s</t>
        </is>
      </c>
      <c r="F4153" s="185" t="inlineStr">
        <is>
          <t>VB</t>
        </is>
      </c>
      <c r="G4153" s="185" t="inlineStr">
        <is>
          <t>SÃO PAULO</t>
        </is>
      </c>
      <c r="H4153" s="185" t="inlineStr">
        <is>
          <t>INFRASITE + SECCIONAL</t>
        </is>
      </c>
      <c r="I4153" s="199" t="n">
        <v>121500</v>
      </c>
      <c r="J4153" s="196" t="inlineStr">
        <is>
          <t>não</t>
        </is>
      </c>
    </row>
    <row r="4154">
      <c r="A4154" s="185" t="n">
        <v>158</v>
      </c>
      <c r="B4154" s="185" t="inlineStr">
        <is>
          <t>TORRE</t>
        </is>
      </c>
      <c r="C4154" s="185" t="inlineStr">
        <is>
          <t>Torre Metálica Autoportante</t>
        </is>
      </c>
      <c r="D4154" s="185" t="n"/>
      <c r="E4154" s="185" t="inlineStr">
        <is>
          <t>Torre Metálica Autoportante · 40m · AeV 12m² · 30m/s</t>
        </is>
      </c>
      <c r="F4154" s="185" t="inlineStr">
        <is>
          <t>VB</t>
        </is>
      </c>
      <c r="G4154" s="185" t="inlineStr">
        <is>
          <t>LESTE</t>
        </is>
      </c>
      <c r="H4154" s="185" t="inlineStr">
        <is>
          <t>CLEMAR (NEGOCIADO)</t>
        </is>
      </c>
      <c r="I4154" s="199" t="n">
        <v>60992.93</v>
      </c>
      <c r="J4154" s="196" t="inlineStr">
        <is>
          <t>não</t>
        </is>
      </c>
    </row>
    <row r="4155">
      <c r="A4155" s="185" t="n">
        <v>158</v>
      </c>
      <c r="B4155" s="185" t="inlineStr">
        <is>
          <t>TORRE</t>
        </is>
      </c>
      <c r="C4155" s="185" t="inlineStr">
        <is>
          <t>Torre Metálica Autoportante</t>
        </is>
      </c>
      <c r="D4155" s="185" t="n"/>
      <c r="E4155" s="185" t="inlineStr">
        <is>
          <t>Torre Metálica Autoportante · 40m · AeV 12m² · 30m/s</t>
        </is>
      </c>
      <c r="F4155" s="185" t="inlineStr">
        <is>
          <t>VB</t>
        </is>
      </c>
      <c r="G4155" s="185" t="inlineStr">
        <is>
          <t>LESTE</t>
        </is>
      </c>
      <c r="H4155" s="185" t="inlineStr">
        <is>
          <t>METALALFA (NEGOCIADO)</t>
        </is>
      </c>
      <c r="I4155" s="199" t="n">
        <v>64856.82</v>
      </c>
      <c r="J4155" s="196" t="inlineStr">
        <is>
          <t>não</t>
        </is>
      </c>
    </row>
    <row r="4156">
      <c r="A4156" s="185" t="n">
        <v>158</v>
      </c>
      <c r="B4156" s="185" t="inlineStr">
        <is>
          <t>TORRE</t>
        </is>
      </c>
      <c r="C4156" s="185" t="inlineStr">
        <is>
          <t>Torre Metálica Autoportante</t>
        </is>
      </c>
      <c r="D4156" s="185" t="n"/>
      <c r="E4156" s="185" t="inlineStr">
        <is>
          <t>Torre Metálica Autoportante · 40m · AeV 12m² · 30m/s</t>
        </is>
      </c>
      <c r="F4156" s="185" t="inlineStr">
        <is>
          <t>VB</t>
        </is>
      </c>
      <c r="G4156" s="185" t="inlineStr">
        <is>
          <t>LESTE</t>
        </is>
      </c>
      <c r="H4156" s="185" t="inlineStr">
        <is>
          <t>CAW (NEGOCIADO)</t>
        </is>
      </c>
      <c r="I4156" s="199" t="n">
        <v>85965.38</v>
      </c>
      <c r="J4156" s="196" t="inlineStr">
        <is>
          <t>não</t>
        </is>
      </c>
    </row>
    <row r="4157">
      <c r="A4157" s="185" t="n">
        <v>158</v>
      </c>
      <c r="B4157" s="185" t="inlineStr">
        <is>
          <t>TORRE</t>
        </is>
      </c>
      <c r="C4157" s="185" t="inlineStr">
        <is>
          <t>Torre Metálica Autoportante</t>
        </is>
      </c>
      <c r="D4157" s="185" t="n"/>
      <c r="E4157" s="185" t="inlineStr">
        <is>
          <t>Torre Metálica Autoportante · 40m · AeV 12m² · 30m/s</t>
        </is>
      </c>
      <c r="F4157" s="185" t="inlineStr">
        <is>
          <t>VB</t>
        </is>
      </c>
      <c r="G4157" s="185" t="inlineStr">
        <is>
          <t>LESTE</t>
        </is>
      </c>
      <c r="H4157" s="185" t="inlineStr">
        <is>
          <t>BRASILSAT</t>
        </is>
      </c>
      <c r="I4157" s="199" t="n">
        <v>95951.00999999999</v>
      </c>
      <c r="J4157" s="196" t="inlineStr">
        <is>
          <t>não</t>
        </is>
      </c>
    </row>
    <row r="4158">
      <c r="A4158" s="185" t="n">
        <v>158</v>
      </c>
      <c r="B4158" s="185" t="inlineStr">
        <is>
          <t>TORRE</t>
        </is>
      </c>
      <c r="C4158" s="185" t="inlineStr">
        <is>
          <t>Torre Metálica Autoportante</t>
        </is>
      </c>
      <c r="D4158" s="185" t="n"/>
      <c r="E4158" s="185" t="inlineStr">
        <is>
          <t>Torre Metálica Autoportante · 40m · AeV 12m² · 30m/s</t>
        </is>
      </c>
      <c r="F4158" s="185" t="inlineStr">
        <is>
          <t>VB</t>
        </is>
      </c>
      <c r="G4158" s="185" t="inlineStr">
        <is>
          <t>LESTE</t>
        </is>
      </c>
      <c r="H4158" s="185" t="inlineStr">
        <is>
          <t>ZOPONE (NEGOCIADO)</t>
        </is>
      </c>
      <c r="I4158" s="199" t="n">
        <v>99533.81</v>
      </c>
      <c r="J4158" s="196" t="inlineStr">
        <is>
          <t>não</t>
        </is>
      </c>
    </row>
    <row r="4159">
      <c r="A4159" s="185" t="n">
        <v>158</v>
      </c>
      <c r="B4159" s="185" t="inlineStr">
        <is>
          <t>TORRE</t>
        </is>
      </c>
      <c r="C4159" s="185" t="inlineStr">
        <is>
          <t>Torre Metálica Autoportante</t>
        </is>
      </c>
      <c r="D4159" s="185" t="n"/>
      <c r="E4159" s="185" t="inlineStr">
        <is>
          <t>Torre Metálica Autoportante · 40m · AeV 12m² · 30m/s</t>
        </is>
      </c>
      <c r="F4159" s="185" t="inlineStr">
        <is>
          <t>VB</t>
        </is>
      </c>
      <c r="G4159" s="185" t="inlineStr">
        <is>
          <t>LESTE</t>
        </is>
      </c>
      <c r="H4159" s="185" t="inlineStr">
        <is>
          <t>NOVA CORRENTE</t>
        </is>
      </c>
      <c r="I4159" s="199" t="n">
        <v>121500</v>
      </c>
      <c r="J4159" s="196" t="inlineStr">
        <is>
          <t>não</t>
        </is>
      </c>
    </row>
    <row r="4160">
      <c r="A4160" s="185" t="n">
        <v>158</v>
      </c>
      <c r="B4160" s="185" t="inlineStr">
        <is>
          <t>TORRE</t>
        </is>
      </c>
      <c r="C4160" s="185" t="inlineStr">
        <is>
          <t>Torre Metálica Autoportante</t>
        </is>
      </c>
      <c r="D4160" s="185" t="n"/>
      <c r="E4160" s="185" t="inlineStr">
        <is>
          <t>Torre Metálica Autoportante · 40m · AeV 12m² · 30m/s</t>
        </is>
      </c>
      <c r="F4160" s="185" t="inlineStr">
        <is>
          <t>VB</t>
        </is>
      </c>
      <c r="G4160" s="185" t="inlineStr">
        <is>
          <t>LESTE</t>
        </is>
      </c>
      <c r="H4160" s="185" t="inlineStr">
        <is>
          <t>INFRASITE + SECCIONAL</t>
        </is>
      </c>
      <c r="I4160" s="199" t="n">
        <v>121500</v>
      </c>
      <c r="J4160" s="196" t="inlineStr">
        <is>
          <t>não</t>
        </is>
      </c>
    </row>
    <row r="4161">
      <c r="A4161" s="185" t="n">
        <v>158</v>
      </c>
      <c r="B4161" s="185" t="inlineStr">
        <is>
          <t>TORRE</t>
        </is>
      </c>
      <c r="C4161" s="185" t="inlineStr">
        <is>
          <t>Torre Metálica Autoportante</t>
        </is>
      </c>
      <c r="D4161" s="185" t="n"/>
      <c r="E4161" s="185" t="inlineStr">
        <is>
          <t>Torre Metálica Autoportante · 40m · AeV 12m² · 30m/s</t>
        </is>
      </c>
      <c r="F4161" s="185" t="inlineStr">
        <is>
          <t>VB</t>
        </is>
      </c>
      <c r="G4161" s="185" t="inlineStr">
        <is>
          <t>SUL</t>
        </is>
      </c>
      <c r="H4161" s="185" t="inlineStr">
        <is>
          <t>CLEMAR (NEGOCIADO)</t>
        </is>
      </c>
      <c r="I4161" s="199" t="n">
        <v>55448.12</v>
      </c>
      <c r="J4161" s="196" t="inlineStr">
        <is>
          <t>não</t>
        </is>
      </c>
    </row>
    <row r="4162">
      <c r="A4162" s="185" t="n">
        <v>158</v>
      </c>
      <c r="B4162" s="185" t="inlineStr">
        <is>
          <t>TORRE</t>
        </is>
      </c>
      <c r="C4162" s="185" t="inlineStr">
        <is>
          <t>Torre Metálica Autoportante</t>
        </is>
      </c>
      <c r="D4162" s="185" t="n"/>
      <c r="E4162" s="185" t="inlineStr">
        <is>
          <t>Torre Metálica Autoportante · 40m · AeV 12m² · 30m/s</t>
        </is>
      </c>
      <c r="F4162" s="185" t="inlineStr">
        <is>
          <t>VB</t>
        </is>
      </c>
      <c r="G4162" s="185" t="inlineStr">
        <is>
          <t>SUL</t>
        </is>
      </c>
      <c r="H4162" s="185" t="inlineStr">
        <is>
          <t>METALALFA (NEGOCIADO)</t>
        </is>
      </c>
      <c r="I4162" s="199" t="n">
        <v>64856.82</v>
      </c>
      <c r="J4162" s="196" t="inlineStr">
        <is>
          <t>não</t>
        </is>
      </c>
    </row>
    <row r="4163">
      <c r="A4163" s="185" t="n">
        <v>158</v>
      </c>
      <c r="B4163" s="185" t="inlineStr">
        <is>
          <t>TORRE</t>
        </is>
      </c>
      <c r="C4163" s="185" t="inlineStr">
        <is>
          <t>Torre Metálica Autoportante</t>
        </is>
      </c>
      <c r="D4163" s="185" t="n"/>
      <c r="E4163" s="185" t="inlineStr">
        <is>
          <t>Torre Metálica Autoportante · 40m · AeV 12m² · 30m/s</t>
        </is>
      </c>
      <c r="F4163" s="185" t="inlineStr">
        <is>
          <t>VB</t>
        </is>
      </c>
      <c r="G4163" s="185" t="inlineStr">
        <is>
          <t>SUL</t>
        </is>
      </c>
      <c r="H4163" s="185" t="inlineStr">
        <is>
          <t>CAW (NEGOCIADO)</t>
        </is>
      </c>
      <c r="I4163" s="199" t="n">
        <v>85965.38</v>
      </c>
      <c r="J4163" s="196" t="inlineStr">
        <is>
          <t>não</t>
        </is>
      </c>
    </row>
    <row r="4164">
      <c r="A4164" s="185" t="n">
        <v>158</v>
      </c>
      <c r="B4164" s="185" t="inlineStr">
        <is>
          <t>TORRE</t>
        </is>
      </c>
      <c r="C4164" s="185" t="inlineStr">
        <is>
          <t>Torre Metálica Autoportante</t>
        </is>
      </c>
      <c r="D4164" s="185" t="n"/>
      <c r="E4164" s="185" t="inlineStr">
        <is>
          <t>Torre Metálica Autoportante · 40m · AeV 12m² · 30m/s</t>
        </is>
      </c>
      <c r="F4164" s="185" t="inlineStr">
        <is>
          <t>VB</t>
        </is>
      </c>
      <c r="G4164" s="185" t="inlineStr">
        <is>
          <t>SUL</t>
        </is>
      </c>
      <c r="H4164" s="185" t="inlineStr">
        <is>
          <t>ZOPONE (NEGOCIADO)</t>
        </is>
      </c>
      <c r="I4164" s="199" t="n">
        <v>99533.81</v>
      </c>
      <c r="J4164" s="196" t="inlineStr">
        <is>
          <t>não</t>
        </is>
      </c>
    </row>
    <row r="4165">
      <c r="A4165" s="185" t="n">
        <v>158</v>
      </c>
      <c r="B4165" s="185" t="inlineStr">
        <is>
          <t>TORRE</t>
        </is>
      </c>
      <c r="C4165" s="185" t="inlineStr">
        <is>
          <t>Torre Metálica Autoportante</t>
        </is>
      </c>
      <c r="D4165" s="185" t="n"/>
      <c r="E4165" s="185" t="inlineStr">
        <is>
          <t>Torre Metálica Autoportante · 40m · AeV 12m² · 30m/s</t>
        </is>
      </c>
      <c r="F4165" s="185" t="inlineStr">
        <is>
          <t>VB</t>
        </is>
      </c>
      <c r="G4165" s="185" t="inlineStr">
        <is>
          <t>SUL</t>
        </is>
      </c>
      <c r="H4165" s="185" t="inlineStr">
        <is>
          <t>BRASILSAT</t>
        </is>
      </c>
      <c r="I4165" s="199" t="n">
        <v>107123.39</v>
      </c>
      <c r="J4165" s="196" t="inlineStr">
        <is>
          <t>não</t>
        </is>
      </c>
    </row>
    <row r="4166">
      <c r="A4166" s="185" t="n">
        <v>158</v>
      </c>
      <c r="B4166" s="185" t="inlineStr">
        <is>
          <t>TORRE</t>
        </is>
      </c>
      <c r="C4166" s="185" t="inlineStr">
        <is>
          <t>Torre Metálica Autoportante</t>
        </is>
      </c>
      <c r="D4166" s="185" t="n"/>
      <c r="E4166" s="185" t="inlineStr">
        <is>
          <t>Torre Metálica Autoportante · 40m · AeV 12m² · 30m/s</t>
        </is>
      </c>
      <c r="F4166" s="185" t="inlineStr">
        <is>
          <t>VB</t>
        </is>
      </c>
      <c r="G4166" s="185" t="inlineStr">
        <is>
          <t>SUL</t>
        </is>
      </c>
      <c r="H4166" s="185" t="inlineStr">
        <is>
          <t>NOVA CORRENTE</t>
        </is>
      </c>
      <c r="I4166" s="199" t="n">
        <v>121500</v>
      </c>
      <c r="J4166" s="196" t="inlineStr">
        <is>
          <t>não</t>
        </is>
      </c>
    </row>
    <row r="4167">
      <c r="A4167" s="185" t="n">
        <v>158</v>
      </c>
      <c r="B4167" s="185" t="inlineStr">
        <is>
          <t>TORRE</t>
        </is>
      </c>
      <c r="C4167" s="185" t="inlineStr">
        <is>
          <t>Torre Metálica Autoportante</t>
        </is>
      </c>
      <c r="D4167" s="185" t="n"/>
      <c r="E4167" s="185" t="inlineStr">
        <is>
          <t>Torre Metálica Autoportante · 40m · AeV 12m² · 30m/s</t>
        </is>
      </c>
      <c r="F4167" s="185" t="inlineStr">
        <is>
          <t>VB</t>
        </is>
      </c>
      <c r="G4167" s="185" t="inlineStr">
        <is>
          <t>SUL</t>
        </is>
      </c>
      <c r="H4167" s="185" t="inlineStr">
        <is>
          <t>INFRASITE + SECCIONAL</t>
        </is>
      </c>
      <c r="I4167" s="199" t="n">
        <v>121500</v>
      </c>
      <c r="J4167" s="196" t="inlineStr">
        <is>
          <t>não</t>
        </is>
      </c>
    </row>
    <row r="4168">
      <c r="A4168" s="185" t="n">
        <v>159</v>
      </c>
      <c r="B4168" s="185" t="inlineStr">
        <is>
          <t>TORRE</t>
        </is>
      </c>
      <c r="C4168" s="185" t="inlineStr">
        <is>
          <t>Torre Metálica Autoportante</t>
        </is>
      </c>
      <c r="D4168" s="185" t="n"/>
      <c r="E4168" s="185" t="inlineStr">
        <is>
          <t>Torre Metálica Autoportante · 40m · AeV 12m² · 35m/s</t>
        </is>
      </c>
      <c r="F4168" s="185" t="inlineStr">
        <is>
          <t>VB</t>
        </is>
      </c>
      <c r="G4168" s="185" t="inlineStr">
        <is>
          <t>NORTE</t>
        </is>
      </c>
      <c r="H4168" s="185" t="inlineStr">
        <is>
          <t>CLEMAR (NEGOCIADO)</t>
        </is>
      </c>
      <c r="I4168" s="199" t="n">
        <v>72214.16</v>
      </c>
      <c r="J4168" s="202" t="inlineStr">
        <is>
          <t>SIM</t>
        </is>
      </c>
    </row>
    <row r="4169">
      <c r="A4169" s="185" t="n">
        <v>159</v>
      </c>
      <c r="B4169" s="185" t="inlineStr">
        <is>
          <t>TORRE</t>
        </is>
      </c>
      <c r="C4169" s="185" t="inlineStr">
        <is>
          <t>Torre Metálica Autoportante</t>
        </is>
      </c>
      <c r="D4169" s="185" t="n"/>
      <c r="E4169" s="185" t="inlineStr">
        <is>
          <t>Torre Metálica Autoportante · 40m · AeV 12m² · 35m/s</t>
        </is>
      </c>
      <c r="F4169" s="185" t="inlineStr">
        <is>
          <t>VB</t>
        </is>
      </c>
      <c r="G4169" s="185" t="inlineStr">
        <is>
          <t>NORTE</t>
        </is>
      </c>
      <c r="H4169" s="185" t="inlineStr">
        <is>
          <t>METALALFA (NEGOCIADO)</t>
        </is>
      </c>
      <c r="I4169" s="199" t="n">
        <v>77616.31</v>
      </c>
      <c r="J4169" s="202" t="inlineStr">
        <is>
          <t>SIM</t>
        </is>
      </c>
    </row>
    <row r="4170">
      <c r="A4170" s="185" t="n">
        <v>159</v>
      </c>
      <c r="B4170" s="185" t="inlineStr">
        <is>
          <t>TORRE</t>
        </is>
      </c>
      <c r="C4170" s="185" t="inlineStr">
        <is>
          <t>Torre Metálica Autoportante</t>
        </is>
      </c>
      <c r="D4170" s="185" t="n"/>
      <c r="E4170" s="185" t="inlineStr">
        <is>
          <t>Torre Metálica Autoportante · 40m · AeV 12m² · 35m/s</t>
        </is>
      </c>
      <c r="F4170" s="185" t="inlineStr">
        <is>
          <t>VB</t>
        </is>
      </c>
      <c r="G4170" s="185" t="inlineStr">
        <is>
          <t>NORTE</t>
        </is>
      </c>
      <c r="H4170" s="185" t="inlineStr">
        <is>
          <t>CAW (NEGOCIADO)</t>
        </is>
      </c>
      <c r="I4170" s="199" t="n">
        <v>92231.77</v>
      </c>
      <c r="J4170" s="202" t="inlineStr">
        <is>
          <t>SIM</t>
        </is>
      </c>
    </row>
    <row r="4171">
      <c r="A4171" s="185" t="n">
        <v>159</v>
      </c>
      <c r="B4171" s="185" t="inlineStr">
        <is>
          <t>TORRE</t>
        </is>
      </c>
      <c r="C4171" s="185" t="inlineStr">
        <is>
          <t>Torre Metálica Autoportante</t>
        </is>
      </c>
      <c r="D4171" s="185" t="n"/>
      <c r="E4171" s="185" t="inlineStr">
        <is>
          <t>Torre Metálica Autoportante · 40m · AeV 12m² · 35m/s</t>
        </is>
      </c>
      <c r="F4171" s="185" t="inlineStr">
        <is>
          <t>VB</t>
        </is>
      </c>
      <c r="G4171" s="185" t="inlineStr">
        <is>
          <t>NORTE</t>
        </is>
      </c>
      <c r="H4171" s="185" t="inlineStr">
        <is>
          <t>BRASILSAT</t>
        </is>
      </c>
      <c r="I4171" s="199" t="n">
        <v>107123.39</v>
      </c>
      <c r="J4171" s="202" t="inlineStr">
        <is>
          <t>SIM</t>
        </is>
      </c>
    </row>
    <row r="4172">
      <c r="A4172" s="185" t="n">
        <v>159</v>
      </c>
      <c r="B4172" s="185" t="inlineStr">
        <is>
          <t>TORRE</t>
        </is>
      </c>
      <c r="C4172" s="185" t="inlineStr">
        <is>
          <t>Torre Metálica Autoportante</t>
        </is>
      </c>
      <c r="D4172" s="185" t="n"/>
      <c r="E4172" s="185" t="inlineStr">
        <is>
          <t>Torre Metálica Autoportante · 40m · AeV 12m² · 35m/s</t>
        </is>
      </c>
      <c r="F4172" s="185" t="inlineStr">
        <is>
          <t>VB</t>
        </is>
      </c>
      <c r="G4172" s="185" t="inlineStr">
        <is>
          <t>NORTE</t>
        </is>
      </c>
      <c r="H4172" s="185" t="inlineStr">
        <is>
          <t>INFRASITE + SECCIONAL</t>
        </is>
      </c>
      <c r="I4172" s="199" t="n">
        <v>121700</v>
      </c>
      <c r="J4172" s="202" t="inlineStr">
        <is>
          <t>SIM</t>
        </is>
      </c>
    </row>
    <row r="4173">
      <c r="A4173" s="185" t="n">
        <v>159</v>
      </c>
      <c r="B4173" s="185" t="inlineStr">
        <is>
          <t>TORRE</t>
        </is>
      </c>
      <c r="C4173" s="185" t="inlineStr">
        <is>
          <t>Torre Metálica Autoportante</t>
        </is>
      </c>
      <c r="D4173" s="185" t="n"/>
      <c r="E4173" s="185" t="inlineStr">
        <is>
          <t>Torre Metálica Autoportante · 40m · AeV 12m² · 35m/s</t>
        </is>
      </c>
      <c r="F4173" s="185" t="inlineStr">
        <is>
          <t>VB</t>
        </is>
      </c>
      <c r="G4173" s="185" t="inlineStr">
        <is>
          <t>NORTE</t>
        </is>
      </c>
      <c r="H4173" s="185" t="inlineStr">
        <is>
          <t>ZOPONE (NEGOCIADO)</t>
        </is>
      </c>
      <c r="I4173" s="199" t="n">
        <v>122146.31</v>
      </c>
      <c r="J4173" s="202" t="inlineStr">
        <is>
          <t>SIM</t>
        </is>
      </c>
    </row>
    <row r="4174">
      <c r="A4174" s="185" t="n">
        <v>159</v>
      </c>
      <c r="B4174" s="185" t="inlineStr">
        <is>
          <t>TORRE</t>
        </is>
      </c>
      <c r="C4174" s="185" t="inlineStr">
        <is>
          <t>Torre Metálica Autoportante</t>
        </is>
      </c>
      <c r="D4174" s="185" t="n"/>
      <c r="E4174" s="185" t="inlineStr">
        <is>
          <t>Torre Metálica Autoportante · 40m · AeV 12m² · 35m/s</t>
        </is>
      </c>
      <c r="F4174" s="185" t="inlineStr">
        <is>
          <t>VB</t>
        </is>
      </c>
      <c r="G4174" s="185" t="inlineStr">
        <is>
          <t>NORDESTE</t>
        </is>
      </c>
      <c r="H4174" s="185" t="inlineStr">
        <is>
          <t>CLEMAR (NEGOCIADO)</t>
        </is>
      </c>
      <c r="I4174" s="199" t="n">
        <v>66196.32000000001</v>
      </c>
      <c r="J4174" s="202" t="inlineStr">
        <is>
          <t>SIM</t>
        </is>
      </c>
    </row>
    <row r="4175">
      <c r="A4175" s="185" t="n">
        <v>159</v>
      </c>
      <c r="B4175" s="185" t="inlineStr">
        <is>
          <t>TORRE</t>
        </is>
      </c>
      <c r="C4175" s="185" t="inlineStr">
        <is>
          <t>Torre Metálica Autoportante</t>
        </is>
      </c>
      <c r="D4175" s="185" t="n"/>
      <c r="E4175" s="185" t="inlineStr">
        <is>
          <t>Torre Metálica Autoportante · 40m · AeV 12m² · 35m/s</t>
        </is>
      </c>
      <c r="F4175" s="185" t="inlineStr">
        <is>
          <t>VB</t>
        </is>
      </c>
      <c r="G4175" s="185" t="inlineStr">
        <is>
          <t>NORDESTE</t>
        </is>
      </c>
      <c r="H4175" s="185" t="inlineStr">
        <is>
          <t>METALALFA (NEGOCIADO)</t>
        </is>
      </c>
      <c r="I4175" s="199" t="n">
        <v>77616.31</v>
      </c>
      <c r="J4175" s="202" t="inlineStr">
        <is>
          <t>SIM</t>
        </is>
      </c>
    </row>
    <row r="4176">
      <c r="A4176" s="185" t="n">
        <v>159</v>
      </c>
      <c r="B4176" s="185" t="inlineStr">
        <is>
          <t>TORRE</t>
        </is>
      </c>
      <c r="C4176" s="185" t="inlineStr">
        <is>
          <t>Torre Metálica Autoportante</t>
        </is>
      </c>
      <c r="D4176" s="185" t="n"/>
      <c r="E4176" s="185" t="inlineStr">
        <is>
          <t>Torre Metálica Autoportante · 40m · AeV 12m² · 35m/s</t>
        </is>
      </c>
      <c r="F4176" s="185" t="inlineStr">
        <is>
          <t>VB</t>
        </is>
      </c>
      <c r="G4176" s="185" t="inlineStr">
        <is>
          <t>NORDESTE</t>
        </is>
      </c>
      <c r="H4176" s="185" t="inlineStr">
        <is>
          <t>CAW (NEGOCIADO)</t>
        </is>
      </c>
      <c r="I4176" s="199" t="n">
        <v>92231.77</v>
      </c>
      <c r="J4176" s="202" t="inlineStr">
        <is>
          <t>SIM</t>
        </is>
      </c>
    </row>
    <row r="4177">
      <c r="A4177" s="185" t="n">
        <v>159</v>
      </c>
      <c r="B4177" s="185" t="inlineStr">
        <is>
          <t>TORRE</t>
        </is>
      </c>
      <c r="C4177" s="185" t="inlineStr">
        <is>
          <t>Torre Metálica Autoportante</t>
        </is>
      </c>
      <c r="D4177" s="185" t="n"/>
      <c r="E4177" s="185" t="inlineStr">
        <is>
          <t>Torre Metálica Autoportante · 40m · AeV 12m² · 35m/s</t>
        </is>
      </c>
      <c r="F4177" s="185" t="inlineStr">
        <is>
          <t>VB</t>
        </is>
      </c>
      <c r="G4177" s="185" t="inlineStr">
        <is>
          <t>NORDESTE</t>
        </is>
      </c>
      <c r="H4177" s="185" t="inlineStr">
        <is>
          <t>BRASILSAT</t>
        </is>
      </c>
      <c r="I4177" s="199" t="n">
        <v>107123.39</v>
      </c>
      <c r="J4177" s="202" t="inlineStr">
        <is>
          <t>SIM</t>
        </is>
      </c>
    </row>
    <row r="4178">
      <c r="A4178" s="185" t="n">
        <v>159</v>
      </c>
      <c r="B4178" s="185" t="inlineStr">
        <is>
          <t>TORRE</t>
        </is>
      </c>
      <c r="C4178" s="185" t="inlineStr">
        <is>
          <t>Torre Metálica Autoportante</t>
        </is>
      </c>
      <c r="D4178" s="185" t="n"/>
      <c r="E4178" s="185" t="inlineStr">
        <is>
          <t>Torre Metálica Autoportante · 40m · AeV 12m² · 35m/s</t>
        </is>
      </c>
      <c r="F4178" s="185" t="inlineStr">
        <is>
          <t>VB</t>
        </is>
      </c>
      <c r="G4178" s="185" t="inlineStr">
        <is>
          <t>NORDESTE</t>
        </is>
      </c>
      <c r="H4178" s="185" t="inlineStr">
        <is>
          <t>NOVA CORRENTE</t>
        </is>
      </c>
      <c r="I4178" s="199" t="n">
        <v>121700</v>
      </c>
      <c r="J4178" s="202" t="inlineStr">
        <is>
          <t>SIM</t>
        </is>
      </c>
    </row>
    <row r="4179">
      <c r="A4179" s="185" t="n">
        <v>159</v>
      </c>
      <c r="B4179" s="185" t="inlineStr">
        <is>
          <t>TORRE</t>
        </is>
      </c>
      <c r="C4179" s="185" t="inlineStr">
        <is>
          <t>Torre Metálica Autoportante</t>
        </is>
      </c>
      <c r="D4179" s="185" t="n"/>
      <c r="E4179" s="185" t="inlineStr">
        <is>
          <t>Torre Metálica Autoportante · 40m · AeV 12m² · 35m/s</t>
        </is>
      </c>
      <c r="F4179" s="185" t="inlineStr">
        <is>
          <t>VB</t>
        </is>
      </c>
      <c r="G4179" s="185" t="inlineStr">
        <is>
          <t>NORDESTE</t>
        </is>
      </c>
      <c r="H4179" s="185" t="inlineStr">
        <is>
          <t>INFRASITE + SECCIONAL</t>
        </is>
      </c>
      <c r="I4179" s="199" t="n">
        <v>121700</v>
      </c>
      <c r="J4179" s="202" t="inlineStr">
        <is>
          <t>SIM</t>
        </is>
      </c>
    </row>
    <row r="4180">
      <c r="A4180" s="185" t="n">
        <v>159</v>
      </c>
      <c r="B4180" s="185" t="inlineStr">
        <is>
          <t>TORRE</t>
        </is>
      </c>
      <c r="C4180" s="185" t="inlineStr">
        <is>
          <t>Torre Metálica Autoportante</t>
        </is>
      </c>
      <c r="D4180" s="185" t="n"/>
      <c r="E4180" s="185" t="inlineStr">
        <is>
          <t>Torre Metálica Autoportante · 40m · AeV 12m² · 35m/s</t>
        </is>
      </c>
      <c r="F4180" s="185" t="inlineStr">
        <is>
          <t>VB</t>
        </is>
      </c>
      <c r="G4180" s="185" t="inlineStr">
        <is>
          <t>NORDESTE</t>
        </is>
      </c>
      <c r="H4180" s="185" t="inlineStr">
        <is>
          <t>ZOPONE (NEGOCIADO)</t>
        </is>
      </c>
      <c r="I4180" s="199" t="n">
        <v>122146.31</v>
      </c>
      <c r="J4180" s="202" t="inlineStr">
        <is>
          <t>SIM</t>
        </is>
      </c>
    </row>
    <row r="4181">
      <c r="A4181" s="185" t="n">
        <v>159</v>
      </c>
      <c r="B4181" s="185" t="inlineStr">
        <is>
          <t>TORRE</t>
        </is>
      </c>
      <c r="C4181" s="185" t="inlineStr">
        <is>
          <t>Torre Metálica Autoportante</t>
        </is>
      </c>
      <c r="D4181" s="185" t="n"/>
      <c r="E4181" s="185" t="inlineStr">
        <is>
          <t>Torre Metálica Autoportante · 40m · AeV 12m² · 35m/s</t>
        </is>
      </c>
      <c r="F4181" s="185" t="inlineStr">
        <is>
          <t>VB</t>
        </is>
      </c>
      <c r="G4181" s="185" t="inlineStr">
        <is>
          <t>C OESTE</t>
        </is>
      </c>
      <c r="H4181" s="185" t="inlineStr">
        <is>
          <t>CLEMAR (NEGOCIADO)</t>
        </is>
      </c>
      <c r="I4181" s="199" t="n">
        <v>63187.39</v>
      </c>
      <c r="J4181" s="196" t="inlineStr">
        <is>
          <t>não</t>
        </is>
      </c>
    </row>
    <row r="4182">
      <c r="A4182" s="185" t="n">
        <v>159</v>
      </c>
      <c r="B4182" s="185" t="inlineStr">
        <is>
          <t>TORRE</t>
        </is>
      </c>
      <c r="C4182" s="185" t="inlineStr">
        <is>
          <t>Torre Metálica Autoportante</t>
        </is>
      </c>
      <c r="D4182" s="185" t="n"/>
      <c r="E4182" s="185" t="inlineStr">
        <is>
          <t>Torre Metálica Autoportante · 40m · AeV 12m² · 35m/s</t>
        </is>
      </c>
      <c r="F4182" s="185" t="inlineStr">
        <is>
          <t>VB</t>
        </is>
      </c>
      <c r="G4182" s="185" t="inlineStr">
        <is>
          <t>C OESTE</t>
        </is>
      </c>
      <c r="H4182" s="185" t="inlineStr">
        <is>
          <t>METALALFA (NEGOCIADO)</t>
        </is>
      </c>
      <c r="I4182" s="199" t="n">
        <v>77616.31</v>
      </c>
      <c r="J4182" s="196" t="inlineStr">
        <is>
          <t>não</t>
        </is>
      </c>
    </row>
    <row r="4183">
      <c r="A4183" s="185" t="n">
        <v>159</v>
      </c>
      <c r="B4183" s="185" t="inlineStr">
        <is>
          <t>TORRE</t>
        </is>
      </c>
      <c r="C4183" s="185" t="inlineStr">
        <is>
          <t>Torre Metálica Autoportante</t>
        </is>
      </c>
      <c r="D4183" s="185" t="n"/>
      <c r="E4183" s="185" t="inlineStr">
        <is>
          <t>Torre Metálica Autoportante · 40m · AeV 12m² · 35m/s</t>
        </is>
      </c>
      <c r="F4183" s="185" t="inlineStr">
        <is>
          <t>VB</t>
        </is>
      </c>
      <c r="G4183" s="185" t="inlineStr">
        <is>
          <t>C OESTE</t>
        </is>
      </c>
      <c r="H4183" s="185" t="inlineStr">
        <is>
          <t>CAW (NEGOCIADO)</t>
        </is>
      </c>
      <c r="I4183" s="199" t="n">
        <v>92231.77</v>
      </c>
      <c r="J4183" s="196" t="inlineStr">
        <is>
          <t>não</t>
        </is>
      </c>
    </row>
    <row r="4184">
      <c r="A4184" s="185" t="n">
        <v>159</v>
      </c>
      <c r="B4184" s="185" t="inlineStr">
        <is>
          <t>TORRE</t>
        </is>
      </c>
      <c r="C4184" s="185" t="inlineStr">
        <is>
          <t>Torre Metálica Autoportante</t>
        </is>
      </c>
      <c r="D4184" s="185" t="n"/>
      <c r="E4184" s="185" t="inlineStr">
        <is>
          <t>Torre Metálica Autoportante · 40m · AeV 12m² · 35m/s</t>
        </is>
      </c>
      <c r="F4184" s="185" t="inlineStr">
        <is>
          <t>VB</t>
        </is>
      </c>
      <c r="G4184" s="185" t="inlineStr">
        <is>
          <t>C OESTE</t>
        </is>
      </c>
      <c r="H4184" s="185" t="inlineStr">
        <is>
          <t>BRASILSAT</t>
        </is>
      </c>
      <c r="I4184" s="199" t="n">
        <v>104312.15</v>
      </c>
      <c r="J4184" s="196" t="inlineStr">
        <is>
          <t>não</t>
        </is>
      </c>
    </row>
    <row r="4185">
      <c r="A4185" s="185" t="n">
        <v>159</v>
      </c>
      <c r="B4185" s="185" t="inlineStr">
        <is>
          <t>TORRE</t>
        </is>
      </c>
      <c r="C4185" s="185" t="inlineStr">
        <is>
          <t>Torre Metálica Autoportante</t>
        </is>
      </c>
      <c r="D4185" s="185" t="n"/>
      <c r="E4185" s="185" t="inlineStr">
        <is>
          <t>Torre Metálica Autoportante · 40m · AeV 12m² · 35m/s</t>
        </is>
      </c>
      <c r="F4185" s="185" t="inlineStr">
        <is>
          <t>VB</t>
        </is>
      </c>
      <c r="G4185" s="185" t="inlineStr">
        <is>
          <t>C OESTE</t>
        </is>
      </c>
      <c r="H4185" s="185" t="inlineStr">
        <is>
          <t>INFRASITE + SECCIONAL</t>
        </is>
      </c>
      <c r="I4185" s="199" t="n">
        <v>121700</v>
      </c>
      <c r="J4185" s="196" t="inlineStr">
        <is>
          <t>não</t>
        </is>
      </c>
    </row>
    <row r="4186">
      <c r="A4186" s="185" t="n">
        <v>159</v>
      </c>
      <c r="B4186" s="185" t="inlineStr">
        <is>
          <t>TORRE</t>
        </is>
      </c>
      <c r="C4186" s="185" t="inlineStr">
        <is>
          <t>Torre Metálica Autoportante</t>
        </is>
      </c>
      <c r="D4186" s="185" t="n"/>
      <c r="E4186" s="185" t="inlineStr">
        <is>
          <t>Torre Metálica Autoportante · 40m · AeV 12m² · 35m/s</t>
        </is>
      </c>
      <c r="F4186" s="185" t="inlineStr">
        <is>
          <t>VB</t>
        </is>
      </c>
      <c r="G4186" s="185" t="inlineStr">
        <is>
          <t>C OESTE</t>
        </is>
      </c>
      <c r="H4186" s="185" t="inlineStr">
        <is>
          <t>ZOPONE (NEGOCIADO)</t>
        </is>
      </c>
      <c r="I4186" s="199" t="n">
        <v>122146.31</v>
      </c>
      <c r="J4186" s="196" t="inlineStr">
        <is>
          <t>não</t>
        </is>
      </c>
    </row>
    <row r="4187">
      <c r="A4187" s="185" t="n">
        <v>159</v>
      </c>
      <c r="B4187" s="185" t="inlineStr">
        <is>
          <t>TORRE</t>
        </is>
      </c>
      <c r="C4187" s="185" t="inlineStr">
        <is>
          <t>Torre Metálica Autoportante</t>
        </is>
      </c>
      <c r="D4187" s="185" t="n"/>
      <c r="E4187" s="185" t="inlineStr">
        <is>
          <t>Torre Metálica Autoportante · 40m · AeV 12m² · 35m/s</t>
        </is>
      </c>
      <c r="F4187" s="185" t="inlineStr">
        <is>
          <t>VB</t>
        </is>
      </c>
      <c r="G4187" s="185" t="inlineStr">
        <is>
          <t>SÃO PAULO</t>
        </is>
      </c>
      <c r="H4187" s="185" t="inlineStr">
        <is>
          <t>CLEMAR (NEGOCIADO)</t>
        </is>
      </c>
      <c r="I4187" s="199" t="n">
        <v>60178.47</v>
      </c>
      <c r="J4187" s="196" t="inlineStr">
        <is>
          <t>não</t>
        </is>
      </c>
    </row>
    <row r="4188">
      <c r="A4188" s="185" t="n">
        <v>159</v>
      </c>
      <c r="B4188" s="185" t="inlineStr">
        <is>
          <t>TORRE</t>
        </is>
      </c>
      <c r="C4188" s="185" t="inlineStr">
        <is>
          <t>Torre Metálica Autoportante</t>
        </is>
      </c>
      <c r="D4188" s="185" t="n"/>
      <c r="E4188" s="185" t="inlineStr">
        <is>
          <t>Torre Metálica Autoportante · 40m · AeV 12m² · 35m/s</t>
        </is>
      </c>
      <c r="F4188" s="185" t="inlineStr">
        <is>
          <t>VB</t>
        </is>
      </c>
      <c r="G4188" s="185" t="inlineStr">
        <is>
          <t>SÃO PAULO</t>
        </is>
      </c>
      <c r="H4188" s="185" t="inlineStr">
        <is>
          <t>METALALFA (NEGOCIADO)</t>
        </is>
      </c>
      <c r="I4188" s="199" t="n">
        <v>77616.31</v>
      </c>
      <c r="J4188" s="196" t="inlineStr">
        <is>
          <t>não</t>
        </is>
      </c>
    </row>
    <row r="4189">
      <c r="A4189" s="185" t="n">
        <v>159</v>
      </c>
      <c r="B4189" s="185" t="inlineStr">
        <is>
          <t>TORRE</t>
        </is>
      </c>
      <c r="C4189" s="185" t="inlineStr">
        <is>
          <t>Torre Metálica Autoportante</t>
        </is>
      </c>
      <c r="D4189" s="185" t="n"/>
      <c r="E4189" s="185" t="inlineStr">
        <is>
          <t>Torre Metálica Autoportante · 40m · AeV 12m² · 35m/s</t>
        </is>
      </c>
      <c r="F4189" s="185" t="inlineStr">
        <is>
          <t>VB</t>
        </is>
      </c>
      <c r="G4189" s="185" t="inlineStr">
        <is>
          <t>SÃO PAULO</t>
        </is>
      </c>
      <c r="H4189" s="185" t="inlineStr">
        <is>
          <t>CAW (NEGOCIADO)</t>
        </is>
      </c>
      <c r="I4189" s="199" t="n">
        <v>92231.77</v>
      </c>
      <c r="J4189" s="196" t="inlineStr">
        <is>
          <t>não</t>
        </is>
      </c>
    </row>
    <row r="4190">
      <c r="A4190" s="185" t="n">
        <v>159</v>
      </c>
      <c r="B4190" s="185" t="inlineStr">
        <is>
          <t>TORRE</t>
        </is>
      </c>
      <c r="C4190" s="185" t="inlineStr">
        <is>
          <t>Torre Metálica Autoportante</t>
        </is>
      </c>
      <c r="D4190" s="185" t="n"/>
      <c r="E4190" s="185" t="inlineStr">
        <is>
          <t>Torre Metálica Autoportante · 40m · AeV 12m² · 35m/s</t>
        </is>
      </c>
      <c r="F4190" s="185" t="inlineStr">
        <is>
          <t>VB</t>
        </is>
      </c>
      <c r="G4190" s="185" t="inlineStr">
        <is>
          <t>SÃO PAULO</t>
        </is>
      </c>
      <c r="H4190" s="185" t="inlineStr">
        <is>
          <t>BRASILSAT</t>
        </is>
      </c>
      <c r="I4190" s="199" t="n">
        <v>107123.39</v>
      </c>
      <c r="J4190" s="196" t="inlineStr">
        <is>
          <t>não</t>
        </is>
      </c>
    </row>
    <row r="4191">
      <c r="A4191" s="185" t="n">
        <v>159</v>
      </c>
      <c r="B4191" s="185" t="inlineStr">
        <is>
          <t>TORRE</t>
        </is>
      </c>
      <c r="C4191" s="185" t="inlineStr">
        <is>
          <t>Torre Metálica Autoportante</t>
        </is>
      </c>
      <c r="D4191" s="185" t="n"/>
      <c r="E4191" s="185" t="inlineStr">
        <is>
          <t>Torre Metálica Autoportante · 40m · AeV 12m² · 35m/s</t>
        </is>
      </c>
      <c r="F4191" s="185" t="inlineStr">
        <is>
          <t>VB</t>
        </is>
      </c>
      <c r="G4191" s="185" t="inlineStr">
        <is>
          <t>SÃO PAULO</t>
        </is>
      </c>
      <c r="H4191" s="185" t="inlineStr">
        <is>
          <t>NOVA CORRENTE</t>
        </is>
      </c>
      <c r="I4191" s="199" t="n">
        <v>121700</v>
      </c>
      <c r="J4191" s="196" t="inlineStr">
        <is>
          <t>não</t>
        </is>
      </c>
    </row>
    <row r="4192">
      <c r="A4192" s="185" t="n">
        <v>159</v>
      </c>
      <c r="B4192" s="185" t="inlineStr">
        <is>
          <t>TORRE</t>
        </is>
      </c>
      <c r="C4192" s="185" t="inlineStr">
        <is>
          <t>Torre Metálica Autoportante</t>
        </is>
      </c>
      <c r="D4192" s="185" t="n"/>
      <c r="E4192" s="185" t="inlineStr">
        <is>
          <t>Torre Metálica Autoportante · 40m · AeV 12m² · 35m/s</t>
        </is>
      </c>
      <c r="F4192" s="185" t="inlineStr">
        <is>
          <t>VB</t>
        </is>
      </c>
      <c r="G4192" s="185" t="inlineStr">
        <is>
          <t>SÃO PAULO</t>
        </is>
      </c>
      <c r="H4192" s="185" t="inlineStr">
        <is>
          <t>INFRASITE + SECCIONAL</t>
        </is>
      </c>
      <c r="I4192" s="199" t="n">
        <v>121700</v>
      </c>
      <c r="J4192" s="196" t="inlineStr">
        <is>
          <t>não</t>
        </is>
      </c>
    </row>
    <row r="4193">
      <c r="A4193" s="185" t="n">
        <v>159</v>
      </c>
      <c r="B4193" s="185" t="inlineStr">
        <is>
          <t>TORRE</t>
        </is>
      </c>
      <c r="C4193" s="185" t="inlineStr">
        <is>
          <t>Torre Metálica Autoportante</t>
        </is>
      </c>
      <c r="D4193" s="185" t="n"/>
      <c r="E4193" s="185" t="inlineStr">
        <is>
          <t>Torre Metálica Autoportante · 40m · AeV 12m² · 35m/s</t>
        </is>
      </c>
      <c r="F4193" s="185" t="inlineStr">
        <is>
          <t>VB</t>
        </is>
      </c>
      <c r="G4193" s="185" t="inlineStr">
        <is>
          <t>SÃO PAULO</t>
        </is>
      </c>
      <c r="H4193" s="185" t="inlineStr">
        <is>
          <t>ZOPONE (NEGOCIADO)</t>
        </is>
      </c>
      <c r="I4193" s="199" t="n">
        <v>122146.31</v>
      </c>
      <c r="J4193" s="196" t="inlineStr">
        <is>
          <t>não</t>
        </is>
      </c>
    </row>
    <row r="4194">
      <c r="A4194" s="185" t="n">
        <v>159</v>
      </c>
      <c r="B4194" s="185" t="inlineStr">
        <is>
          <t>TORRE</t>
        </is>
      </c>
      <c r="C4194" s="185" t="inlineStr">
        <is>
          <t>Torre Metálica Autoportante</t>
        </is>
      </c>
      <c r="D4194" s="185" t="n"/>
      <c r="E4194" s="185" t="inlineStr">
        <is>
          <t>Torre Metálica Autoportante · 40m · AeV 12m² · 35m/s</t>
        </is>
      </c>
      <c r="F4194" s="185" t="inlineStr">
        <is>
          <t>VB</t>
        </is>
      </c>
      <c r="G4194" s="185" t="inlineStr">
        <is>
          <t>LESTE</t>
        </is>
      </c>
      <c r="H4194" s="185" t="inlineStr">
        <is>
          <t>CLEMAR (NEGOCIADO)</t>
        </is>
      </c>
      <c r="I4194" s="199" t="n">
        <v>66196.32000000001</v>
      </c>
      <c r="J4194" s="196" t="inlineStr">
        <is>
          <t>não</t>
        </is>
      </c>
    </row>
    <row r="4195">
      <c r="A4195" s="185" t="n">
        <v>159</v>
      </c>
      <c r="B4195" s="185" t="inlineStr">
        <is>
          <t>TORRE</t>
        </is>
      </c>
      <c r="C4195" s="185" t="inlineStr">
        <is>
          <t>Torre Metálica Autoportante</t>
        </is>
      </c>
      <c r="D4195" s="185" t="n"/>
      <c r="E4195" s="185" t="inlineStr">
        <is>
          <t>Torre Metálica Autoportante · 40m · AeV 12m² · 35m/s</t>
        </is>
      </c>
      <c r="F4195" s="185" t="inlineStr">
        <is>
          <t>VB</t>
        </is>
      </c>
      <c r="G4195" s="185" t="inlineStr">
        <is>
          <t>LESTE</t>
        </is>
      </c>
      <c r="H4195" s="185" t="inlineStr">
        <is>
          <t>METALALFA (NEGOCIADO)</t>
        </is>
      </c>
      <c r="I4195" s="199" t="n">
        <v>77616.31</v>
      </c>
      <c r="J4195" s="196" t="inlineStr">
        <is>
          <t>não</t>
        </is>
      </c>
    </row>
    <row r="4196">
      <c r="A4196" s="185" t="n">
        <v>159</v>
      </c>
      <c r="B4196" s="185" t="inlineStr">
        <is>
          <t>TORRE</t>
        </is>
      </c>
      <c r="C4196" s="185" t="inlineStr">
        <is>
          <t>Torre Metálica Autoportante</t>
        </is>
      </c>
      <c r="D4196" s="185" t="n"/>
      <c r="E4196" s="185" t="inlineStr">
        <is>
          <t>Torre Metálica Autoportante · 40m · AeV 12m² · 35m/s</t>
        </is>
      </c>
      <c r="F4196" s="185" t="inlineStr">
        <is>
          <t>VB</t>
        </is>
      </c>
      <c r="G4196" s="185" t="inlineStr">
        <is>
          <t>LESTE</t>
        </is>
      </c>
      <c r="H4196" s="185" t="inlineStr">
        <is>
          <t>CAW (NEGOCIADO)</t>
        </is>
      </c>
      <c r="I4196" s="199" t="n">
        <v>92231.77</v>
      </c>
      <c r="J4196" s="196" t="inlineStr">
        <is>
          <t>não</t>
        </is>
      </c>
    </row>
    <row r="4197">
      <c r="A4197" s="185" t="n">
        <v>159</v>
      </c>
      <c r="B4197" s="185" t="inlineStr">
        <is>
          <t>TORRE</t>
        </is>
      </c>
      <c r="C4197" s="185" t="inlineStr">
        <is>
          <t>Torre Metálica Autoportante</t>
        </is>
      </c>
      <c r="D4197" s="185" t="n"/>
      <c r="E4197" s="185" t="inlineStr">
        <is>
          <t>Torre Metálica Autoportante · 40m · AeV 12m² · 35m/s</t>
        </is>
      </c>
      <c r="F4197" s="185" t="inlineStr">
        <is>
          <t>VB</t>
        </is>
      </c>
      <c r="G4197" s="185" t="inlineStr">
        <is>
          <t>LESTE</t>
        </is>
      </c>
      <c r="H4197" s="185" t="inlineStr">
        <is>
          <t>BRASILSAT</t>
        </is>
      </c>
      <c r="I4197" s="199" t="n">
        <v>107123.39</v>
      </c>
      <c r="J4197" s="196" t="inlineStr">
        <is>
          <t>não</t>
        </is>
      </c>
    </row>
    <row r="4198">
      <c r="A4198" s="185" t="n">
        <v>159</v>
      </c>
      <c r="B4198" s="185" t="inlineStr">
        <is>
          <t>TORRE</t>
        </is>
      </c>
      <c r="C4198" s="185" t="inlineStr">
        <is>
          <t>Torre Metálica Autoportante</t>
        </is>
      </c>
      <c r="D4198" s="185" t="n"/>
      <c r="E4198" s="185" t="inlineStr">
        <is>
          <t>Torre Metálica Autoportante · 40m · AeV 12m² · 35m/s</t>
        </is>
      </c>
      <c r="F4198" s="185" t="inlineStr">
        <is>
          <t>VB</t>
        </is>
      </c>
      <c r="G4198" s="185" t="inlineStr">
        <is>
          <t>LESTE</t>
        </is>
      </c>
      <c r="H4198" s="185" t="inlineStr">
        <is>
          <t>NOVA CORRENTE</t>
        </is>
      </c>
      <c r="I4198" s="199" t="n">
        <v>121700</v>
      </c>
      <c r="J4198" s="196" t="inlineStr">
        <is>
          <t>não</t>
        </is>
      </c>
    </row>
    <row r="4199">
      <c r="A4199" s="185" t="n">
        <v>159</v>
      </c>
      <c r="B4199" s="185" t="inlineStr">
        <is>
          <t>TORRE</t>
        </is>
      </c>
      <c r="C4199" s="185" t="inlineStr">
        <is>
          <t>Torre Metálica Autoportante</t>
        </is>
      </c>
      <c r="D4199" s="185" t="n"/>
      <c r="E4199" s="185" t="inlineStr">
        <is>
          <t>Torre Metálica Autoportante · 40m · AeV 12m² · 35m/s</t>
        </is>
      </c>
      <c r="F4199" s="185" t="inlineStr">
        <is>
          <t>VB</t>
        </is>
      </c>
      <c r="G4199" s="185" t="inlineStr">
        <is>
          <t>LESTE</t>
        </is>
      </c>
      <c r="H4199" s="185" t="inlineStr">
        <is>
          <t>INFRASITE + SECCIONAL</t>
        </is>
      </c>
      <c r="I4199" s="199" t="n">
        <v>121700</v>
      </c>
      <c r="J4199" s="196" t="inlineStr">
        <is>
          <t>não</t>
        </is>
      </c>
    </row>
    <row r="4200">
      <c r="A4200" s="185" t="n">
        <v>159</v>
      </c>
      <c r="B4200" s="185" t="inlineStr">
        <is>
          <t>TORRE</t>
        </is>
      </c>
      <c r="C4200" s="185" t="inlineStr">
        <is>
          <t>Torre Metálica Autoportante</t>
        </is>
      </c>
      <c r="D4200" s="185" t="n"/>
      <c r="E4200" s="185" t="inlineStr">
        <is>
          <t>Torre Metálica Autoportante · 40m · AeV 12m² · 35m/s</t>
        </is>
      </c>
      <c r="F4200" s="185" t="inlineStr">
        <is>
          <t>VB</t>
        </is>
      </c>
      <c r="G4200" s="185" t="inlineStr">
        <is>
          <t>LESTE</t>
        </is>
      </c>
      <c r="H4200" s="185" t="inlineStr">
        <is>
          <t>ZOPONE (NEGOCIADO)</t>
        </is>
      </c>
      <c r="I4200" s="199" t="n">
        <v>122146.31</v>
      </c>
      <c r="J4200" s="196" t="inlineStr">
        <is>
          <t>não</t>
        </is>
      </c>
    </row>
    <row r="4201">
      <c r="A4201" s="185" t="n">
        <v>159</v>
      </c>
      <c r="B4201" s="185" t="inlineStr">
        <is>
          <t>TORRE</t>
        </is>
      </c>
      <c r="C4201" s="185" t="inlineStr">
        <is>
          <t>Torre Metálica Autoportante</t>
        </is>
      </c>
      <c r="D4201" s="185" t="n"/>
      <c r="E4201" s="185" t="inlineStr">
        <is>
          <t>Torre Metálica Autoportante · 40m · AeV 12m² · 35m/s</t>
        </is>
      </c>
      <c r="F4201" s="185" t="inlineStr">
        <is>
          <t>VB</t>
        </is>
      </c>
      <c r="G4201" s="185" t="inlineStr">
        <is>
          <t>SUL</t>
        </is>
      </c>
      <c r="H4201" s="185" t="inlineStr">
        <is>
          <t>CLEMAR (NEGOCIADO)</t>
        </is>
      </c>
      <c r="I4201" s="199" t="n">
        <v>60178.47</v>
      </c>
      <c r="J4201" s="196" t="inlineStr">
        <is>
          <t>não</t>
        </is>
      </c>
    </row>
    <row r="4202">
      <c r="A4202" s="185" t="n">
        <v>159</v>
      </c>
      <c r="B4202" s="185" t="inlineStr">
        <is>
          <t>TORRE</t>
        </is>
      </c>
      <c r="C4202" s="185" t="inlineStr">
        <is>
          <t>Torre Metálica Autoportante</t>
        </is>
      </c>
      <c r="D4202" s="185" t="n"/>
      <c r="E4202" s="185" t="inlineStr">
        <is>
          <t>Torre Metálica Autoportante · 40m · AeV 12m² · 35m/s</t>
        </is>
      </c>
      <c r="F4202" s="185" t="inlineStr">
        <is>
          <t>VB</t>
        </is>
      </c>
      <c r="G4202" s="185" t="inlineStr">
        <is>
          <t>SUL</t>
        </is>
      </c>
      <c r="H4202" s="185" t="inlineStr">
        <is>
          <t>METALALFA (NEGOCIADO)</t>
        </is>
      </c>
      <c r="I4202" s="199" t="n">
        <v>77616.31</v>
      </c>
      <c r="J4202" s="196" t="inlineStr">
        <is>
          <t>não</t>
        </is>
      </c>
    </row>
    <row r="4203">
      <c r="A4203" s="185" t="n">
        <v>159</v>
      </c>
      <c r="B4203" s="185" t="inlineStr">
        <is>
          <t>TORRE</t>
        </is>
      </c>
      <c r="C4203" s="185" t="inlineStr">
        <is>
          <t>Torre Metálica Autoportante</t>
        </is>
      </c>
      <c r="D4203" s="185" t="n"/>
      <c r="E4203" s="185" t="inlineStr">
        <is>
          <t>Torre Metálica Autoportante · 40m · AeV 12m² · 35m/s</t>
        </is>
      </c>
      <c r="F4203" s="185" t="inlineStr">
        <is>
          <t>VB</t>
        </is>
      </c>
      <c r="G4203" s="185" t="inlineStr">
        <is>
          <t>SUL</t>
        </is>
      </c>
      <c r="H4203" s="185" t="inlineStr">
        <is>
          <t>CAW (NEGOCIADO)</t>
        </is>
      </c>
      <c r="I4203" s="199" t="n">
        <v>92231.77</v>
      </c>
      <c r="J4203" s="196" t="inlineStr">
        <is>
          <t>não</t>
        </is>
      </c>
    </row>
    <row r="4204">
      <c r="A4204" s="185" t="n">
        <v>159</v>
      </c>
      <c r="B4204" s="185" t="inlineStr">
        <is>
          <t>TORRE</t>
        </is>
      </c>
      <c r="C4204" s="185" t="inlineStr">
        <is>
          <t>Torre Metálica Autoportante</t>
        </is>
      </c>
      <c r="D4204" s="185" t="n"/>
      <c r="E4204" s="185" t="inlineStr">
        <is>
          <t>Torre Metálica Autoportante · 40m · AeV 12m² · 35m/s</t>
        </is>
      </c>
      <c r="F4204" s="185" t="inlineStr">
        <is>
          <t>VB</t>
        </is>
      </c>
      <c r="G4204" s="185" t="inlineStr">
        <is>
          <t>SUL</t>
        </is>
      </c>
      <c r="H4204" s="185" t="inlineStr">
        <is>
          <t>NOVA CORRENTE</t>
        </is>
      </c>
      <c r="I4204" s="199" t="n">
        <v>121700</v>
      </c>
      <c r="J4204" s="196" t="inlineStr">
        <is>
          <t>não</t>
        </is>
      </c>
    </row>
    <row r="4205">
      <c r="A4205" s="185" t="n">
        <v>159</v>
      </c>
      <c r="B4205" s="185" t="inlineStr">
        <is>
          <t>TORRE</t>
        </is>
      </c>
      <c r="C4205" s="185" t="inlineStr">
        <is>
          <t>Torre Metálica Autoportante</t>
        </is>
      </c>
      <c r="D4205" s="185" t="n"/>
      <c r="E4205" s="185" t="inlineStr">
        <is>
          <t>Torre Metálica Autoportante · 40m · AeV 12m² · 35m/s</t>
        </is>
      </c>
      <c r="F4205" s="185" t="inlineStr">
        <is>
          <t>VB</t>
        </is>
      </c>
      <c r="G4205" s="185" t="inlineStr">
        <is>
          <t>SUL</t>
        </is>
      </c>
      <c r="H4205" s="185" t="inlineStr">
        <is>
          <t>INFRASITE + SECCIONAL</t>
        </is>
      </c>
      <c r="I4205" s="199" t="n">
        <v>121700</v>
      </c>
      <c r="J4205" s="196" t="inlineStr">
        <is>
          <t>não</t>
        </is>
      </c>
    </row>
    <row r="4206">
      <c r="A4206" s="185" t="n">
        <v>159</v>
      </c>
      <c r="B4206" s="185" t="inlineStr">
        <is>
          <t>TORRE</t>
        </is>
      </c>
      <c r="C4206" s="185" t="inlineStr">
        <is>
          <t>Torre Metálica Autoportante</t>
        </is>
      </c>
      <c r="D4206" s="185" t="n"/>
      <c r="E4206" s="185" t="inlineStr">
        <is>
          <t>Torre Metálica Autoportante · 40m · AeV 12m² · 35m/s</t>
        </is>
      </c>
      <c r="F4206" s="185" t="inlineStr">
        <is>
          <t>VB</t>
        </is>
      </c>
      <c r="G4206" s="185" t="inlineStr">
        <is>
          <t>SUL</t>
        </is>
      </c>
      <c r="H4206" s="185" t="inlineStr">
        <is>
          <t>ZOPONE (NEGOCIADO)</t>
        </is>
      </c>
      <c r="I4206" s="199" t="n">
        <v>122146.31</v>
      </c>
      <c r="J4206" s="196" t="inlineStr">
        <is>
          <t>não</t>
        </is>
      </c>
    </row>
    <row r="4207">
      <c r="A4207" s="185" t="n">
        <v>159</v>
      </c>
      <c r="B4207" s="185" t="inlineStr">
        <is>
          <t>TORRE</t>
        </is>
      </c>
      <c r="C4207" s="185" t="inlineStr">
        <is>
          <t>Torre Metálica Autoportante</t>
        </is>
      </c>
      <c r="D4207" s="185" t="n"/>
      <c r="E4207" s="185" t="inlineStr">
        <is>
          <t>Torre Metálica Autoportante · 40m · AeV 12m² · 35m/s</t>
        </is>
      </c>
      <c r="F4207" s="185" t="inlineStr">
        <is>
          <t>VB</t>
        </is>
      </c>
      <c r="G4207" s="185" t="inlineStr">
        <is>
          <t>SUL</t>
        </is>
      </c>
      <c r="H4207" s="185" t="inlineStr">
        <is>
          <t>BRASILSAT</t>
        </is>
      </c>
      <c r="I4207" s="199" t="n">
        <v>127496.55</v>
      </c>
      <c r="J4207" s="196" t="inlineStr">
        <is>
          <t>não</t>
        </is>
      </c>
    </row>
    <row r="4208">
      <c r="A4208" s="185" t="n">
        <v>160</v>
      </c>
      <c r="B4208" s="185" t="inlineStr">
        <is>
          <t>TORRE</t>
        </is>
      </c>
      <c r="C4208" s="185" t="inlineStr">
        <is>
          <t>Torre Metálica Autoportante</t>
        </is>
      </c>
      <c r="D4208" s="185" t="n"/>
      <c r="E4208" s="185" t="inlineStr">
        <is>
          <t>Torre Metálica Autoportante · 40m · AeV 12m² · 40m/s</t>
        </is>
      </c>
      <c r="F4208" s="185" t="inlineStr">
        <is>
          <t>VB</t>
        </is>
      </c>
      <c r="G4208" s="185" t="inlineStr">
        <is>
          <t>NORTE</t>
        </is>
      </c>
      <c r="H4208" s="185" t="inlineStr">
        <is>
          <t>CLEMAR (NEGOCIADO)</t>
        </is>
      </c>
      <c r="I4208" s="199" t="n">
        <v>79103.69</v>
      </c>
      <c r="J4208" s="202" t="inlineStr">
        <is>
          <t>SIM</t>
        </is>
      </c>
    </row>
    <row r="4209">
      <c r="A4209" s="185" t="n">
        <v>160</v>
      </c>
      <c r="B4209" s="185" t="inlineStr">
        <is>
          <t>TORRE</t>
        </is>
      </c>
      <c r="C4209" s="185" t="inlineStr">
        <is>
          <t>Torre Metálica Autoportante</t>
        </is>
      </c>
      <c r="D4209" s="185" t="n"/>
      <c r="E4209" s="185" t="inlineStr">
        <is>
          <t>Torre Metálica Autoportante · 40m · AeV 12m² · 40m/s</t>
        </is>
      </c>
      <c r="F4209" s="185" t="inlineStr">
        <is>
          <t>VB</t>
        </is>
      </c>
      <c r="G4209" s="185" t="inlineStr">
        <is>
          <t>NORTE</t>
        </is>
      </c>
      <c r="H4209" s="185" t="inlineStr">
        <is>
          <t>METALALFA (NEGOCIADO)</t>
        </is>
      </c>
      <c r="I4209" s="199" t="n">
        <v>95222.36</v>
      </c>
      <c r="J4209" s="202" t="inlineStr">
        <is>
          <t>SIM</t>
        </is>
      </c>
    </row>
    <row r="4210">
      <c r="A4210" s="185" t="n">
        <v>160</v>
      </c>
      <c r="B4210" s="185" t="inlineStr">
        <is>
          <t>TORRE</t>
        </is>
      </c>
      <c r="C4210" s="185" t="inlineStr">
        <is>
          <t>Torre Metálica Autoportante</t>
        </is>
      </c>
      <c r="D4210" s="185" t="n"/>
      <c r="E4210" s="185" t="inlineStr">
        <is>
          <t>Torre Metálica Autoportante · 40m · AeV 12m² · 40m/s</t>
        </is>
      </c>
      <c r="F4210" s="185" t="inlineStr">
        <is>
          <t>VB</t>
        </is>
      </c>
      <c r="G4210" s="185" t="inlineStr">
        <is>
          <t>NORTE</t>
        </is>
      </c>
      <c r="H4210" s="185" t="inlineStr">
        <is>
          <t>CAW (NEGOCIADO)</t>
        </is>
      </c>
      <c r="I4210" s="199" t="n">
        <v>99376.78</v>
      </c>
      <c r="J4210" s="202" t="inlineStr">
        <is>
          <t>SIM</t>
        </is>
      </c>
    </row>
    <row r="4211">
      <c r="A4211" s="185" t="n">
        <v>160</v>
      </c>
      <c r="B4211" s="185" t="inlineStr">
        <is>
          <t>TORRE</t>
        </is>
      </c>
      <c r="C4211" s="185" t="inlineStr">
        <is>
          <t>Torre Metálica Autoportante</t>
        </is>
      </c>
      <c r="D4211" s="185" t="n"/>
      <c r="E4211" s="185" t="inlineStr">
        <is>
          <t>Torre Metálica Autoportante · 40m · AeV 12m² · 40m/s</t>
        </is>
      </c>
      <c r="F4211" s="185" t="inlineStr">
        <is>
          <t>VB</t>
        </is>
      </c>
      <c r="G4211" s="185" t="inlineStr">
        <is>
          <t>NORTE</t>
        </is>
      </c>
      <c r="H4211" s="185" t="inlineStr">
        <is>
          <t>BRASILSAT</t>
        </is>
      </c>
      <c r="I4211" s="199" t="n">
        <v>120157.83</v>
      </c>
      <c r="J4211" s="202" t="inlineStr">
        <is>
          <t>SIM</t>
        </is>
      </c>
    </row>
    <row r="4212">
      <c r="A4212" s="185" t="n">
        <v>160</v>
      </c>
      <c r="B4212" s="185" t="inlineStr">
        <is>
          <t>TORRE</t>
        </is>
      </c>
      <c r="C4212" s="185" t="inlineStr">
        <is>
          <t>Torre Metálica Autoportante</t>
        </is>
      </c>
      <c r="D4212" s="185" t="n"/>
      <c r="E4212" s="185" t="inlineStr">
        <is>
          <t>Torre Metálica Autoportante · 40m · AeV 12m² · 40m/s</t>
        </is>
      </c>
      <c r="F4212" s="185" t="inlineStr">
        <is>
          <t>VB</t>
        </is>
      </c>
      <c r="G4212" s="185" t="inlineStr">
        <is>
          <t>NORTE</t>
        </is>
      </c>
      <c r="H4212" s="185" t="inlineStr">
        <is>
          <t>INFRASITE + SECCIONAL</t>
        </is>
      </c>
      <c r="I4212" s="199" t="n">
        <v>121900</v>
      </c>
      <c r="J4212" s="202" t="inlineStr">
        <is>
          <t>SIM</t>
        </is>
      </c>
    </row>
    <row r="4213">
      <c r="A4213" s="185" t="n">
        <v>160</v>
      </c>
      <c r="B4213" s="185" t="inlineStr">
        <is>
          <t>TORRE</t>
        </is>
      </c>
      <c r="C4213" s="185" t="inlineStr">
        <is>
          <t>Torre Metálica Autoportante</t>
        </is>
      </c>
      <c r="D4213" s="185" t="n"/>
      <c r="E4213" s="185" t="inlineStr">
        <is>
          <t>Torre Metálica Autoportante · 40m · AeV 12m² · 40m/s</t>
        </is>
      </c>
      <c r="F4213" s="185" t="inlineStr">
        <is>
          <t>VB</t>
        </is>
      </c>
      <c r="G4213" s="185" t="inlineStr">
        <is>
          <t>NORTE</t>
        </is>
      </c>
      <c r="H4213" s="185" t="inlineStr">
        <is>
          <t>ZOPONE (NEGOCIADO)</t>
        </is>
      </c>
      <c r="I4213" s="199" t="n">
        <v>138008.81</v>
      </c>
      <c r="J4213" s="202" t="inlineStr">
        <is>
          <t>SIM</t>
        </is>
      </c>
    </row>
    <row r="4214">
      <c r="A4214" s="185" t="n">
        <v>160</v>
      </c>
      <c r="B4214" s="185" t="inlineStr">
        <is>
          <t>TORRE</t>
        </is>
      </c>
      <c r="C4214" s="185" t="inlineStr">
        <is>
          <t>Torre Metálica Autoportante</t>
        </is>
      </c>
      <c r="D4214" s="185" t="n"/>
      <c r="E4214" s="185" t="inlineStr">
        <is>
          <t>Torre Metálica Autoportante · 40m · AeV 12m² · 40m/s</t>
        </is>
      </c>
      <c r="F4214" s="185" t="inlineStr">
        <is>
          <t>VB</t>
        </is>
      </c>
      <c r="G4214" s="185" t="inlineStr">
        <is>
          <t>NORDESTE</t>
        </is>
      </c>
      <c r="H4214" s="185" t="inlineStr">
        <is>
          <t>CLEMAR (NEGOCIADO)</t>
        </is>
      </c>
      <c r="I4214" s="199" t="n">
        <v>72511.72</v>
      </c>
      <c r="J4214" s="202" t="inlineStr">
        <is>
          <t>SIM</t>
        </is>
      </c>
    </row>
    <row r="4215">
      <c r="A4215" s="185" t="n">
        <v>160</v>
      </c>
      <c r="B4215" s="185" t="inlineStr">
        <is>
          <t>TORRE</t>
        </is>
      </c>
      <c r="C4215" s="185" t="inlineStr">
        <is>
          <t>Torre Metálica Autoportante</t>
        </is>
      </c>
      <c r="D4215" s="185" t="n"/>
      <c r="E4215" s="185" t="inlineStr">
        <is>
          <t>Torre Metálica Autoportante · 40m · AeV 12m² · 40m/s</t>
        </is>
      </c>
      <c r="F4215" s="185" t="inlineStr">
        <is>
          <t>VB</t>
        </is>
      </c>
      <c r="G4215" s="185" t="inlineStr">
        <is>
          <t>NORDESTE</t>
        </is>
      </c>
      <c r="H4215" s="185" t="inlineStr">
        <is>
          <t>METALALFA (NEGOCIADO)</t>
        </is>
      </c>
      <c r="I4215" s="199" t="n">
        <v>95222.36</v>
      </c>
      <c r="J4215" s="202" t="inlineStr">
        <is>
          <t>SIM</t>
        </is>
      </c>
    </row>
    <row r="4216">
      <c r="A4216" s="185" t="n">
        <v>160</v>
      </c>
      <c r="B4216" s="185" t="inlineStr">
        <is>
          <t>TORRE</t>
        </is>
      </c>
      <c r="C4216" s="185" t="inlineStr">
        <is>
          <t>Torre Metálica Autoportante</t>
        </is>
      </c>
      <c r="D4216" s="185" t="n"/>
      <c r="E4216" s="185" t="inlineStr">
        <is>
          <t>Torre Metálica Autoportante · 40m · AeV 12m² · 40m/s</t>
        </is>
      </c>
      <c r="F4216" s="185" t="inlineStr">
        <is>
          <t>VB</t>
        </is>
      </c>
      <c r="G4216" s="185" t="inlineStr">
        <is>
          <t>NORDESTE</t>
        </is>
      </c>
      <c r="H4216" s="185" t="inlineStr">
        <is>
          <t>CAW (NEGOCIADO)</t>
        </is>
      </c>
      <c r="I4216" s="199" t="n">
        <v>99376.78</v>
      </c>
      <c r="J4216" s="202" t="inlineStr">
        <is>
          <t>SIM</t>
        </is>
      </c>
    </row>
    <row r="4217">
      <c r="A4217" s="185" t="n">
        <v>160</v>
      </c>
      <c r="B4217" s="185" t="inlineStr">
        <is>
          <t>TORRE</t>
        </is>
      </c>
      <c r="C4217" s="185" t="inlineStr">
        <is>
          <t>Torre Metálica Autoportante</t>
        </is>
      </c>
      <c r="D4217" s="185" t="n"/>
      <c r="E4217" s="185" t="inlineStr">
        <is>
          <t>Torre Metálica Autoportante · 40m · AeV 12m² · 40m/s</t>
        </is>
      </c>
      <c r="F4217" s="185" t="inlineStr">
        <is>
          <t>VB</t>
        </is>
      </c>
      <c r="G4217" s="185" t="inlineStr">
        <is>
          <t>NORDESTE</t>
        </is>
      </c>
      <c r="H4217" s="185" t="inlineStr">
        <is>
          <t>BRASILSAT</t>
        </is>
      </c>
      <c r="I4217" s="199" t="n">
        <v>120157.83</v>
      </c>
      <c r="J4217" s="202" t="inlineStr">
        <is>
          <t>SIM</t>
        </is>
      </c>
    </row>
    <row r="4218">
      <c r="A4218" s="185" t="n">
        <v>160</v>
      </c>
      <c r="B4218" s="185" t="inlineStr">
        <is>
          <t>TORRE</t>
        </is>
      </c>
      <c r="C4218" s="185" t="inlineStr">
        <is>
          <t>Torre Metálica Autoportante</t>
        </is>
      </c>
      <c r="D4218" s="185" t="n"/>
      <c r="E4218" s="185" t="inlineStr">
        <is>
          <t>Torre Metálica Autoportante · 40m · AeV 12m² · 40m/s</t>
        </is>
      </c>
      <c r="F4218" s="185" t="inlineStr">
        <is>
          <t>VB</t>
        </is>
      </c>
      <c r="G4218" s="185" t="inlineStr">
        <is>
          <t>NORDESTE</t>
        </is>
      </c>
      <c r="H4218" s="185" t="inlineStr">
        <is>
          <t>NOVA CORRENTE</t>
        </is>
      </c>
      <c r="I4218" s="199" t="n">
        <v>121900</v>
      </c>
      <c r="J4218" s="202" t="inlineStr">
        <is>
          <t>SIM</t>
        </is>
      </c>
    </row>
    <row r="4219">
      <c r="A4219" s="185" t="n">
        <v>160</v>
      </c>
      <c r="B4219" s="185" t="inlineStr">
        <is>
          <t>TORRE</t>
        </is>
      </c>
      <c r="C4219" s="185" t="inlineStr">
        <is>
          <t>Torre Metálica Autoportante</t>
        </is>
      </c>
      <c r="D4219" s="185" t="n"/>
      <c r="E4219" s="185" t="inlineStr">
        <is>
          <t>Torre Metálica Autoportante · 40m · AeV 12m² · 40m/s</t>
        </is>
      </c>
      <c r="F4219" s="185" t="inlineStr">
        <is>
          <t>VB</t>
        </is>
      </c>
      <c r="G4219" s="185" t="inlineStr">
        <is>
          <t>NORDESTE</t>
        </is>
      </c>
      <c r="H4219" s="185" t="inlineStr">
        <is>
          <t>INFRASITE + SECCIONAL</t>
        </is>
      </c>
      <c r="I4219" s="199" t="n">
        <v>121900</v>
      </c>
      <c r="J4219" s="202" t="inlineStr">
        <is>
          <t>SIM</t>
        </is>
      </c>
    </row>
    <row r="4220">
      <c r="A4220" s="185" t="n">
        <v>160</v>
      </c>
      <c r="B4220" s="185" t="inlineStr">
        <is>
          <t>TORRE</t>
        </is>
      </c>
      <c r="C4220" s="185" t="inlineStr">
        <is>
          <t>Torre Metálica Autoportante</t>
        </is>
      </c>
      <c r="D4220" s="185" t="n"/>
      <c r="E4220" s="185" t="inlineStr">
        <is>
          <t>Torre Metálica Autoportante · 40m · AeV 12m² · 40m/s</t>
        </is>
      </c>
      <c r="F4220" s="185" t="inlineStr">
        <is>
          <t>VB</t>
        </is>
      </c>
      <c r="G4220" s="185" t="inlineStr">
        <is>
          <t>NORDESTE</t>
        </is>
      </c>
      <c r="H4220" s="185" t="inlineStr">
        <is>
          <t>ZOPONE (NEGOCIADO)</t>
        </is>
      </c>
      <c r="I4220" s="199" t="n">
        <v>138008.81</v>
      </c>
      <c r="J4220" s="202" t="inlineStr">
        <is>
          <t>SIM</t>
        </is>
      </c>
    </row>
    <row r="4221">
      <c r="A4221" s="185" t="n">
        <v>160</v>
      </c>
      <c r="B4221" s="185" t="inlineStr">
        <is>
          <t>TORRE</t>
        </is>
      </c>
      <c r="C4221" s="185" t="inlineStr">
        <is>
          <t>Torre Metálica Autoportante</t>
        </is>
      </c>
      <c r="D4221" s="185" t="n"/>
      <c r="E4221" s="185" t="inlineStr">
        <is>
          <t>Torre Metálica Autoportante · 40m · AeV 12m² · 40m/s</t>
        </is>
      </c>
      <c r="F4221" s="185" t="inlineStr">
        <is>
          <t>VB</t>
        </is>
      </c>
      <c r="G4221" s="185" t="inlineStr">
        <is>
          <t>C OESTE</t>
        </is>
      </c>
      <c r="H4221" s="185" t="inlineStr">
        <is>
          <t>CLEMAR (NEGOCIADO)</t>
        </is>
      </c>
      <c r="I4221" s="199" t="n">
        <v>69215.73</v>
      </c>
      <c r="J4221" s="196" t="inlineStr">
        <is>
          <t>não</t>
        </is>
      </c>
    </row>
    <row r="4222">
      <c r="A4222" s="185" t="n">
        <v>160</v>
      </c>
      <c r="B4222" s="185" t="inlineStr">
        <is>
          <t>TORRE</t>
        </is>
      </c>
      <c r="C4222" s="185" t="inlineStr">
        <is>
          <t>Torre Metálica Autoportante</t>
        </is>
      </c>
      <c r="D4222" s="185" t="n"/>
      <c r="E4222" s="185" t="inlineStr">
        <is>
          <t>Torre Metálica Autoportante · 40m · AeV 12m² · 40m/s</t>
        </is>
      </c>
      <c r="F4222" s="185" t="inlineStr">
        <is>
          <t>VB</t>
        </is>
      </c>
      <c r="G4222" s="185" t="inlineStr">
        <is>
          <t>C OESTE</t>
        </is>
      </c>
      <c r="H4222" s="185" t="inlineStr">
        <is>
          <t>METALALFA (NEGOCIADO)</t>
        </is>
      </c>
      <c r="I4222" s="199" t="n">
        <v>95222.36</v>
      </c>
      <c r="J4222" s="196" t="inlineStr">
        <is>
          <t>não</t>
        </is>
      </c>
    </row>
    <row r="4223">
      <c r="A4223" s="185" t="n">
        <v>160</v>
      </c>
      <c r="B4223" s="185" t="inlineStr">
        <is>
          <t>TORRE</t>
        </is>
      </c>
      <c r="C4223" s="185" t="inlineStr">
        <is>
          <t>Torre Metálica Autoportante</t>
        </is>
      </c>
      <c r="D4223" s="185" t="n"/>
      <c r="E4223" s="185" t="inlineStr">
        <is>
          <t>Torre Metálica Autoportante · 40m · AeV 12m² · 40m/s</t>
        </is>
      </c>
      <c r="F4223" s="185" t="inlineStr">
        <is>
          <t>VB</t>
        </is>
      </c>
      <c r="G4223" s="185" t="inlineStr">
        <is>
          <t>C OESTE</t>
        </is>
      </c>
      <c r="H4223" s="185" t="inlineStr">
        <is>
          <t>CAW (NEGOCIADO)</t>
        </is>
      </c>
      <c r="I4223" s="199" t="n">
        <v>99376.78</v>
      </c>
      <c r="J4223" s="196" t="inlineStr">
        <is>
          <t>não</t>
        </is>
      </c>
    </row>
    <row r="4224">
      <c r="A4224" s="185" t="n">
        <v>160</v>
      </c>
      <c r="B4224" s="185" t="inlineStr">
        <is>
          <t>TORRE</t>
        </is>
      </c>
      <c r="C4224" s="185" t="inlineStr">
        <is>
          <t>Torre Metálica Autoportante</t>
        </is>
      </c>
      <c r="D4224" s="185" t="n"/>
      <c r="E4224" s="185" t="inlineStr">
        <is>
          <t>Torre Metálica Autoportante · 40m · AeV 12m² · 40m/s</t>
        </is>
      </c>
      <c r="F4224" s="185" t="inlineStr">
        <is>
          <t>VB</t>
        </is>
      </c>
      <c r="G4224" s="185" t="inlineStr">
        <is>
          <t>C OESTE</t>
        </is>
      </c>
      <c r="H4224" s="185" t="inlineStr">
        <is>
          <t>BRASILSAT</t>
        </is>
      </c>
      <c r="I4224" s="199" t="n">
        <v>117004.52</v>
      </c>
      <c r="J4224" s="196" t="inlineStr">
        <is>
          <t>não</t>
        </is>
      </c>
    </row>
    <row r="4225">
      <c r="A4225" s="185" t="n">
        <v>160</v>
      </c>
      <c r="B4225" s="185" t="inlineStr">
        <is>
          <t>TORRE</t>
        </is>
      </c>
      <c r="C4225" s="185" t="inlineStr">
        <is>
          <t>Torre Metálica Autoportante</t>
        </is>
      </c>
      <c r="D4225" s="185" t="n"/>
      <c r="E4225" s="185" t="inlineStr">
        <is>
          <t>Torre Metálica Autoportante · 40m · AeV 12m² · 40m/s</t>
        </is>
      </c>
      <c r="F4225" s="185" t="inlineStr">
        <is>
          <t>VB</t>
        </is>
      </c>
      <c r="G4225" s="185" t="inlineStr">
        <is>
          <t>C OESTE</t>
        </is>
      </c>
      <c r="H4225" s="185" t="inlineStr">
        <is>
          <t>INFRASITE + SECCIONAL</t>
        </is>
      </c>
      <c r="I4225" s="199" t="n">
        <v>121900</v>
      </c>
      <c r="J4225" s="196" t="inlineStr">
        <is>
          <t>não</t>
        </is>
      </c>
    </row>
    <row r="4226">
      <c r="A4226" s="185" t="n">
        <v>160</v>
      </c>
      <c r="B4226" s="185" t="inlineStr">
        <is>
          <t>TORRE</t>
        </is>
      </c>
      <c r="C4226" s="185" t="inlineStr">
        <is>
          <t>Torre Metálica Autoportante</t>
        </is>
      </c>
      <c r="D4226" s="185" t="n"/>
      <c r="E4226" s="185" t="inlineStr">
        <is>
          <t>Torre Metálica Autoportante · 40m · AeV 12m² · 40m/s</t>
        </is>
      </c>
      <c r="F4226" s="185" t="inlineStr">
        <is>
          <t>VB</t>
        </is>
      </c>
      <c r="G4226" s="185" t="inlineStr">
        <is>
          <t>C OESTE</t>
        </is>
      </c>
      <c r="H4226" s="185" t="inlineStr">
        <is>
          <t>ZOPONE (NEGOCIADO)</t>
        </is>
      </c>
      <c r="I4226" s="199" t="n">
        <v>138008.81</v>
      </c>
      <c r="J4226" s="196" t="inlineStr">
        <is>
          <t>não</t>
        </is>
      </c>
    </row>
    <row r="4227">
      <c r="A4227" s="185" t="n">
        <v>160</v>
      </c>
      <c r="B4227" s="185" t="inlineStr">
        <is>
          <t>TORRE</t>
        </is>
      </c>
      <c r="C4227" s="185" t="inlineStr">
        <is>
          <t>Torre Metálica Autoportante</t>
        </is>
      </c>
      <c r="D4227" s="185" t="n"/>
      <c r="E4227" s="185" t="inlineStr">
        <is>
          <t>Torre Metálica Autoportante · 40m · AeV 12m² · 40m/s</t>
        </is>
      </c>
      <c r="F4227" s="185" t="inlineStr">
        <is>
          <t>VB</t>
        </is>
      </c>
      <c r="G4227" s="185" t="inlineStr">
        <is>
          <t>SÃO PAULO</t>
        </is>
      </c>
      <c r="H4227" s="185" t="inlineStr">
        <is>
          <t>CLEMAR (NEGOCIADO)</t>
        </is>
      </c>
      <c r="I4227" s="199" t="n">
        <v>65919.74000000001</v>
      </c>
      <c r="J4227" s="196" t="inlineStr">
        <is>
          <t>não</t>
        </is>
      </c>
    </row>
    <row r="4228">
      <c r="A4228" s="185" t="n">
        <v>160</v>
      </c>
      <c r="B4228" s="185" t="inlineStr">
        <is>
          <t>TORRE</t>
        </is>
      </c>
      <c r="C4228" s="185" t="inlineStr">
        <is>
          <t>Torre Metálica Autoportante</t>
        </is>
      </c>
      <c r="D4228" s="185" t="n"/>
      <c r="E4228" s="185" t="inlineStr">
        <is>
          <t>Torre Metálica Autoportante · 40m · AeV 12m² · 40m/s</t>
        </is>
      </c>
      <c r="F4228" s="185" t="inlineStr">
        <is>
          <t>VB</t>
        </is>
      </c>
      <c r="G4228" s="185" t="inlineStr">
        <is>
          <t>SÃO PAULO</t>
        </is>
      </c>
      <c r="H4228" s="185" t="inlineStr">
        <is>
          <t>METALALFA (NEGOCIADO)</t>
        </is>
      </c>
      <c r="I4228" s="199" t="n">
        <v>95222.36</v>
      </c>
      <c r="J4228" s="196" t="inlineStr">
        <is>
          <t>não</t>
        </is>
      </c>
    </row>
    <row r="4229">
      <c r="A4229" s="185" t="n">
        <v>160</v>
      </c>
      <c r="B4229" s="185" t="inlineStr">
        <is>
          <t>TORRE</t>
        </is>
      </c>
      <c r="C4229" s="185" t="inlineStr">
        <is>
          <t>Torre Metálica Autoportante</t>
        </is>
      </c>
      <c r="D4229" s="185" t="n"/>
      <c r="E4229" s="185" t="inlineStr">
        <is>
          <t>Torre Metálica Autoportante · 40m · AeV 12m² · 40m/s</t>
        </is>
      </c>
      <c r="F4229" s="185" t="inlineStr">
        <is>
          <t>VB</t>
        </is>
      </c>
      <c r="G4229" s="185" t="inlineStr">
        <is>
          <t>SÃO PAULO</t>
        </is>
      </c>
      <c r="H4229" s="185" t="inlineStr">
        <is>
          <t>CAW (NEGOCIADO)</t>
        </is>
      </c>
      <c r="I4229" s="199" t="n">
        <v>99376.78</v>
      </c>
      <c r="J4229" s="196" t="inlineStr">
        <is>
          <t>não</t>
        </is>
      </c>
    </row>
    <row r="4230">
      <c r="A4230" s="185" t="n">
        <v>160</v>
      </c>
      <c r="B4230" s="185" t="inlineStr">
        <is>
          <t>TORRE</t>
        </is>
      </c>
      <c r="C4230" s="185" t="inlineStr">
        <is>
          <t>Torre Metálica Autoportante</t>
        </is>
      </c>
      <c r="D4230" s="185" t="n"/>
      <c r="E4230" s="185" t="inlineStr">
        <is>
          <t>Torre Metálica Autoportante · 40m · AeV 12m² · 40m/s</t>
        </is>
      </c>
      <c r="F4230" s="185" t="inlineStr">
        <is>
          <t>VB</t>
        </is>
      </c>
      <c r="G4230" s="185" t="inlineStr">
        <is>
          <t>SÃO PAULO</t>
        </is>
      </c>
      <c r="H4230" s="185" t="inlineStr">
        <is>
          <t>BRASILSAT</t>
        </is>
      </c>
      <c r="I4230" s="199" t="n">
        <v>120157.83</v>
      </c>
      <c r="J4230" s="196" t="inlineStr">
        <is>
          <t>não</t>
        </is>
      </c>
    </row>
    <row r="4231">
      <c r="A4231" s="185" t="n">
        <v>160</v>
      </c>
      <c r="B4231" s="185" t="inlineStr">
        <is>
          <t>TORRE</t>
        </is>
      </c>
      <c r="C4231" s="185" t="inlineStr">
        <is>
          <t>Torre Metálica Autoportante</t>
        </is>
      </c>
      <c r="D4231" s="185" t="n"/>
      <c r="E4231" s="185" t="inlineStr">
        <is>
          <t>Torre Metálica Autoportante · 40m · AeV 12m² · 40m/s</t>
        </is>
      </c>
      <c r="F4231" s="185" t="inlineStr">
        <is>
          <t>VB</t>
        </is>
      </c>
      <c r="G4231" s="185" t="inlineStr">
        <is>
          <t>SÃO PAULO</t>
        </is>
      </c>
      <c r="H4231" s="185" t="inlineStr">
        <is>
          <t>NOVA CORRENTE</t>
        </is>
      </c>
      <c r="I4231" s="199" t="n">
        <v>121900</v>
      </c>
      <c r="J4231" s="196" t="inlineStr">
        <is>
          <t>não</t>
        </is>
      </c>
    </row>
    <row r="4232">
      <c r="A4232" s="185" t="n">
        <v>160</v>
      </c>
      <c r="B4232" s="185" t="inlineStr">
        <is>
          <t>TORRE</t>
        </is>
      </c>
      <c r="C4232" s="185" t="inlineStr">
        <is>
          <t>Torre Metálica Autoportante</t>
        </is>
      </c>
      <c r="D4232" s="185" t="n"/>
      <c r="E4232" s="185" t="inlineStr">
        <is>
          <t>Torre Metálica Autoportante · 40m · AeV 12m² · 40m/s</t>
        </is>
      </c>
      <c r="F4232" s="185" t="inlineStr">
        <is>
          <t>VB</t>
        </is>
      </c>
      <c r="G4232" s="185" t="inlineStr">
        <is>
          <t>SÃO PAULO</t>
        </is>
      </c>
      <c r="H4232" s="185" t="inlineStr">
        <is>
          <t>INFRASITE + SECCIONAL</t>
        </is>
      </c>
      <c r="I4232" s="199" t="n">
        <v>121900</v>
      </c>
      <c r="J4232" s="196" t="inlineStr">
        <is>
          <t>não</t>
        </is>
      </c>
    </row>
    <row r="4233">
      <c r="A4233" s="185" t="n">
        <v>160</v>
      </c>
      <c r="B4233" s="185" t="inlineStr">
        <is>
          <t>TORRE</t>
        </is>
      </c>
      <c r="C4233" s="185" t="inlineStr">
        <is>
          <t>Torre Metálica Autoportante</t>
        </is>
      </c>
      <c r="D4233" s="185" t="n"/>
      <c r="E4233" s="185" t="inlineStr">
        <is>
          <t>Torre Metálica Autoportante · 40m · AeV 12m² · 40m/s</t>
        </is>
      </c>
      <c r="F4233" s="185" t="inlineStr">
        <is>
          <t>VB</t>
        </is>
      </c>
      <c r="G4233" s="185" t="inlineStr">
        <is>
          <t>SÃO PAULO</t>
        </is>
      </c>
      <c r="H4233" s="185" t="inlineStr">
        <is>
          <t>ZOPONE (NEGOCIADO)</t>
        </is>
      </c>
      <c r="I4233" s="199" t="n">
        <v>138008.81</v>
      </c>
      <c r="J4233" s="196" t="inlineStr">
        <is>
          <t>não</t>
        </is>
      </c>
    </row>
    <row r="4234">
      <c r="A4234" s="185" t="n">
        <v>160</v>
      </c>
      <c r="B4234" s="185" t="inlineStr">
        <is>
          <t>TORRE</t>
        </is>
      </c>
      <c r="C4234" s="185" t="inlineStr">
        <is>
          <t>Torre Metálica Autoportante</t>
        </is>
      </c>
      <c r="D4234" s="185" t="n"/>
      <c r="E4234" s="185" t="inlineStr">
        <is>
          <t>Torre Metálica Autoportante · 40m · AeV 12m² · 40m/s</t>
        </is>
      </c>
      <c r="F4234" s="185" t="inlineStr">
        <is>
          <t>VB</t>
        </is>
      </c>
      <c r="G4234" s="185" t="inlineStr">
        <is>
          <t>LESTE</t>
        </is>
      </c>
      <c r="H4234" s="185" t="inlineStr">
        <is>
          <t>CLEMAR (NEGOCIADO)</t>
        </is>
      </c>
      <c r="I4234" s="199" t="n">
        <v>72511.72</v>
      </c>
      <c r="J4234" s="196" t="inlineStr">
        <is>
          <t>não</t>
        </is>
      </c>
    </row>
    <row r="4235">
      <c r="A4235" s="185" t="n">
        <v>160</v>
      </c>
      <c r="B4235" s="185" t="inlineStr">
        <is>
          <t>TORRE</t>
        </is>
      </c>
      <c r="C4235" s="185" t="inlineStr">
        <is>
          <t>Torre Metálica Autoportante</t>
        </is>
      </c>
      <c r="D4235" s="185" t="n"/>
      <c r="E4235" s="185" t="inlineStr">
        <is>
          <t>Torre Metálica Autoportante · 40m · AeV 12m² · 40m/s</t>
        </is>
      </c>
      <c r="F4235" s="185" t="inlineStr">
        <is>
          <t>VB</t>
        </is>
      </c>
      <c r="G4235" s="185" t="inlineStr">
        <is>
          <t>LESTE</t>
        </is>
      </c>
      <c r="H4235" s="185" t="inlineStr">
        <is>
          <t>METALALFA (NEGOCIADO)</t>
        </is>
      </c>
      <c r="I4235" s="199" t="n">
        <v>95222.36</v>
      </c>
      <c r="J4235" s="196" t="inlineStr">
        <is>
          <t>não</t>
        </is>
      </c>
    </row>
    <row r="4236">
      <c r="A4236" s="185" t="n">
        <v>160</v>
      </c>
      <c r="B4236" s="185" t="inlineStr">
        <is>
          <t>TORRE</t>
        </is>
      </c>
      <c r="C4236" s="185" t="inlineStr">
        <is>
          <t>Torre Metálica Autoportante</t>
        </is>
      </c>
      <c r="D4236" s="185" t="n"/>
      <c r="E4236" s="185" t="inlineStr">
        <is>
          <t>Torre Metálica Autoportante · 40m · AeV 12m² · 40m/s</t>
        </is>
      </c>
      <c r="F4236" s="185" t="inlineStr">
        <is>
          <t>VB</t>
        </is>
      </c>
      <c r="G4236" s="185" t="inlineStr">
        <is>
          <t>LESTE</t>
        </is>
      </c>
      <c r="H4236" s="185" t="inlineStr">
        <is>
          <t>CAW (NEGOCIADO)</t>
        </is>
      </c>
      <c r="I4236" s="199" t="n">
        <v>99376.78</v>
      </c>
      <c r="J4236" s="196" t="inlineStr">
        <is>
          <t>não</t>
        </is>
      </c>
    </row>
    <row r="4237">
      <c r="A4237" s="185" t="n">
        <v>160</v>
      </c>
      <c r="B4237" s="185" t="inlineStr">
        <is>
          <t>TORRE</t>
        </is>
      </c>
      <c r="C4237" s="185" t="inlineStr">
        <is>
          <t>Torre Metálica Autoportante</t>
        </is>
      </c>
      <c r="D4237" s="185" t="n"/>
      <c r="E4237" s="185" t="inlineStr">
        <is>
          <t>Torre Metálica Autoportante · 40m · AeV 12m² · 40m/s</t>
        </is>
      </c>
      <c r="F4237" s="185" t="inlineStr">
        <is>
          <t>VB</t>
        </is>
      </c>
      <c r="G4237" s="185" t="inlineStr">
        <is>
          <t>LESTE</t>
        </is>
      </c>
      <c r="H4237" s="185" t="inlineStr">
        <is>
          <t>BRASILSAT</t>
        </is>
      </c>
      <c r="I4237" s="199" t="n">
        <v>120157.83</v>
      </c>
      <c r="J4237" s="196" t="inlineStr">
        <is>
          <t>não</t>
        </is>
      </c>
    </row>
    <row r="4238">
      <c r="A4238" s="185" t="n">
        <v>160</v>
      </c>
      <c r="B4238" s="185" t="inlineStr">
        <is>
          <t>TORRE</t>
        </is>
      </c>
      <c r="C4238" s="185" t="inlineStr">
        <is>
          <t>Torre Metálica Autoportante</t>
        </is>
      </c>
      <c r="D4238" s="185" t="n"/>
      <c r="E4238" s="185" t="inlineStr">
        <is>
          <t>Torre Metálica Autoportante · 40m · AeV 12m² · 40m/s</t>
        </is>
      </c>
      <c r="F4238" s="185" t="inlineStr">
        <is>
          <t>VB</t>
        </is>
      </c>
      <c r="G4238" s="185" t="inlineStr">
        <is>
          <t>LESTE</t>
        </is>
      </c>
      <c r="H4238" s="185" t="inlineStr">
        <is>
          <t>NOVA CORRENTE</t>
        </is>
      </c>
      <c r="I4238" s="199" t="n">
        <v>121900</v>
      </c>
      <c r="J4238" s="196" t="inlineStr">
        <is>
          <t>não</t>
        </is>
      </c>
    </row>
    <row r="4239">
      <c r="A4239" s="185" t="n">
        <v>160</v>
      </c>
      <c r="B4239" s="185" t="inlineStr">
        <is>
          <t>TORRE</t>
        </is>
      </c>
      <c r="C4239" s="185" t="inlineStr">
        <is>
          <t>Torre Metálica Autoportante</t>
        </is>
      </c>
      <c r="D4239" s="185" t="n"/>
      <c r="E4239" s="185" t="inlineStr">
        <is>
          <t>Torre Metálica Autoportante · 40m · AeV 12m² · 40m/s</t>
        </is>
      </c>
      <c r="F4239" s="185" t="inlineStr">
        <is>
          <t>VB</t>
        </is>
      </c>
      <c r="G4239" s="185" t="inlineStr">
        <is>
          <t>LESTE</t>
        </is>
      </c>
      <c r="H4239" s="185" t="inlineStr">
        <is>
          <t>INFRASITE + SECCIONAL</t>
        </is>
      </c>
      <c r="I4239" s="199" t="n">
        <v>121900</v>
      </c>
      <c r="J4239" s="196" t="inlineStr">
        <is>
          <t>não</t>
        </is>
      </c>
    </row>
    <row r="4240">
      <c r="A4240" s="185" t="n">
        <v>160</v>
      </c>
      <c r="B4240" s="185" t="inlineStr">
        <is>
          <t>TORRE</t>
        </is>
      </c>
      <c r="C4240" s="185" t="inlineStr">
        <is>
          <t>Torre Metálica Autoportante</t>
        </is>
      </c>
      <c r="D4240" s="185" t="n"/>
      <c r="E4240" s="185" t="inlineStr">
        <is>
          <t>Torre Metálica Autoportante · 40m · AeV 12m² · 40m/s</t>
        </is>
      </c>
      <c r="F4240" s="185" t="inlineStr">
        <is>
          <t>VB</t>
        </is>
      </c>
      <c r="G4240" s="185" t="inlineStr">
        <is>
          <t>LESTE</t>
        </is>
      </c>
      <c r="H4240" s="185" t="inlineStr">
        <is>
          <t>ZOPONE (NEGOCIADO)</t>
        </is>
      </c>
      <c r="I4240" s="199" t="n">
        <v>138008.81</v>
      </c>
      <c r="J4240" s="196" t="inlineStr">
        <is>
          <t>não</t>
        </is>
      </c>
    </row>
    <row r="4241">
      <c r="A4241" s="185" t="n">
        <v>160</v>
      </c>
      <c r="B4241" s="185" t="inlineStr">
        <is>
          <t>TORRE</t>
        </is>
      </c>
      <c r="C4241" s="185" t="inlineStr">
        <is>
          <t>Torre Metálica Autoportante</t>
        </is>
      </c>
      <c r="D4241" s="185" t="n"/>
      <c r="E4241" s="185" t="inlineStr">
        <is>
          <t>Torre Metálica Autoportante · 40m · AeV 12m² · 40m/s</t>
        </is>
      </c>
      <c r="F4241" s="185" t="inlineStr">
        <is>
          <t>VB</t>
        </is>
      </c>
      <c r="G4241" s="185" t="inlineStr">
        <is>
          <t>SUL</t>
        </is>
      </c>
      <c r="H4241" s="185" t="inlineStr">
        <is>
          <t>CLEMAR (NEGOCIADO)</t>
        </is>
      </c>
      <c r="I4241" s="199" t="n">
        <v>65919.74000000001</v>
      </c>
      <c r="J4241" s="196" t="inlineStr">
        <is>
          <t>não</t>
        </is>
      </c>
    </row>
    <row r="4242">
      <c r="A4242" s="185" t="n">
        <v>160</v>
      </c>
      <c r="B4242" s="185" t="inlineStr">
        <is>
          <t>TORRE</t>
        </is>
      </c>
      <c r="C4242" s="185" t="inlineStr">
        <is>
          <t>Torre Metálica Autoportante</t>
        </is>
      </c>
      <c r="D4242" s="185" t="n"/>
      <c r="E4242" s="185" t="inlineStr">
        <is>
          <t>Torre Metálica Autoportante · 40m · AeV 12m² · 40m/s</t>
        </is>
      </c>
      <c r="F4242" s="185" t="inlineStr">
        <is>
          <t>VB</t>
        </is>
      </c>
      <c r="G4242" s="185" t="inlineStr">
        <is>
          <t>SUL</t>
        </is>
      </c>
      <c r="H4242" s="185" t="inlineStr">
        <is>
          <t>METALALFA (NEGOCIADO)</t>
        </is>
      </c>
      <c r="I4242" s="199" t="n">
        <v>95222.36</v>
      </c>
      <c r="J4242" s="196" t="inlineStr">
        <is>
          <t>não</t>
        </is>
      </c>
    </row>
    <row r="4243">
      <c r="A4243" s="185" t="n">
        <v>160</v>
      </c>
      <c r="B4243" s="185" t="inlineStr">
        <is>
          <t>TORRE</t>
        </is>
      </c>
      <c r="C4243" s="185" t="inlineStr">
        <is>
          <t>Torre Metálica Autoportante</t>
        </is>
      </c>
      <c r="D4243" s="185" t="n"/>
      <c r="E4243" s="185" t="inlineStr">
        <is>
          <t>Torre Metálica Autoportante · 40m · AeV 12m² · 40m/s</t>
        </is>
      </c>
      <c r="F4243" s="185" t="inlineStr">
        <is>
          <t>VB</t>
        </is>
      </c>
      <c r="G4243" s="185" t="inlineStr">
        <is>
          <t>SUL</t>
        </is>
      </c>
      <c r="H4243" s="185" t="inlineStr">
        <is>
          <t>CAW (NEGOCIADO)</t>
        </is>
      </c>
      <c r="I4243" s="199" t="n">
        <v>99376.78</v>
      </c>
      <c r="J4243" s="196" t="inlineStr">
        <is>
          <t>não</t>
        </is>
      </c>
    </row>
    <row r="4244">
      <c r="A4244" s="185" t="n">
        <v>160</v>
      </c>
      <c r="B4244" s="185" t="inlineStr">
        <is>
          <t>TORRE</t>
        </is>
      </c>
      <c r="C4244" s="185" t="inlineStr">
        <is>
          <t>Torre Metálica Autoportante</t>
        </is>
      </c>
      <c r="D4244" s="185" t="n"/>
      <c r="E4244" s="185" t="inlineStr">
        <is>
          <t>Torre Metálica Autoportante · 40m · AeV 12m² · 40m/s</t>
        </is>
      </c>
      <c r="F4244" s="185" t="inlineStr">
        <is>
          <t>VB</t>
        </is>
      </c>
      <c r="G4244" s="185" t="inlineStr">
        <is>
          <t>SUL</t>
        </is>
      </c>
      <c r="H4244" s="185" t="inlineStr">
        <is>
          <t>NOVA CORRENTE</t>
        </is>
      </c>
      <c r="I4244" s="199" t="n">
        <v>121900</v>
      </c>
      <c r="J4244" s="196" t="inlineStr">
        <is>
          <t>não</t>
        </is>
      </c>
    </row>
    <row r="4245">
      <c r="A4245" s="185" t="n">
        <v>160</v>
      </c>
      <c r="B4245" s="185" t="inlineStr">
        <is>
          <t>TORRE</t>
        </is>
      </c>
      <c r="C4245" s="185" t="inlineStr">
        <is>
          <t>Torre Metálica Autoportante</t>
        </is>
      </c>
      <c r="D4245" s="185" t="n"/>
      <c r="E4245" s="185" t="inlineStr">
        <is>
          <t>Torre Metálica Autoportante · 40m · AeV 12m² · 40m/s</t>
        </is>
      </c>
      <c r="F4245" s="185" t="inlineStr">
        <is>
          <t>VB</t>
        </is>
      </c>
      <c r="G4245" s="185" t="inlineStr">
        <is>
          <t>SUL</t>
        </is>
      </c>
      <c r="H4245" s="185" t="inlineStr">
        <is>
          <t>INFRASITE + SECCIONAL</t>
        </is>
      </c>
      <c r="I4245" s="199" t="n">
        <v>121900</v>
      </c>
      <c r="J4245" s="196" t="inlineStr">
        <is>
          <t>não</t>
        </is>
      </c>
    </row>
    <row r="4246">
      <c r="A4246" s="185" t="n">
        <v>160</v>
      </c>
      <c r="B4246" s="185" t="inlineStr">
        <is>
          <t>TORRE</t>
        </is>
      </c>
      <c r="C4246" s="185" t="inlineStr">
        <is>
          <t>Torre Metálica Autoportante</t>
        </is>
      </c>
      <c r="D4246" s="185" t="n"/>
      <c r="E4246" s="185" t="inlineStr">
        <is>
          <t>Torre Metálica Autoportante · 40m · AeV 12m² · 40m/s</t>
        </is>
      </c>
      <c r="F4246" s="185" t="inlineStr">
        <is>
          <t>VB</t>
        </is>
      </c>
      <c r="G4246" s="185" t="inlineStr">
        <is>
          <t>SUL</t>
        </is>
      </c>
      <c r="H4246" s="185" t="inlineStr">
        <is>
          <t>ZOPONE (NEGOCIADO)</t>
        </is>
      </c>
      <c r="I4246" s="199" t="n">
        <v>138008.81</v>
      </c>
      <c r="J4246" s="196" t="inlineStr">
        <is>
          <t>não</t>
        </is>
      </c>
    </row>
    <row r="4247">
      <c r="A4247" s="185" t="n">
        <v>160</v>
      </c>
      <c r="B4247" s="185" t="inlineStr">
        <is>
          <t>TORRE</t>
        </is>
      </c>
      <c r="C4247" s="185" t="inlineStr">
        <is>
          <t>Torre Metálica Autoportante</t>
        </is>
      </c>
      <c r="D4247" s="185" t="n"/>
      <c r="E4247" s="185" t="inlineStr">
        <is>
          <t>Torre Metálica Autoportante · 40m · AeV 12m² · 40m/s</t>
        </is>
      </c>
      <c r="F4247" s="185" t="inlineStr">
        <is>
          <t>VB</t>
        </is>
      </c>
      <c r="G4247" s="185" t="inlineStr">
        <is>
          <t>SUL</t>
        </is>
      </c>
      <c r="H4247" s="185" t="inlineStr">
        <is>
          <t>BRASILSAT</t>
        </is>
      </c>
      <c r="I4247" s="199" t="n">
        <v>147102.97</v>
      </c>
      <c r="J4247" s="196" t="inlineStr">
        <is>
          <t>não</t>
        </is>
      </c>
    </row>
    <row r="4248">
      <c r="A4248" s="185" t="n">
        <v>161</v>
      </c>
      <c r="B4248" s="185" t="inlineStr">
        <is>
          <t>TORRE</t>
        </is>
      </c>
      <c r="C4248" s="185" t="inlineStr">
        <is>
          <t>Torre Metálica Autoportante</t>
        </is>
      </c>
      <c r="D4248" s="185" t="n"/>
      <c r="E4248" s="185" t="inlineStr">
        <is>
          <t>Torre Metálica Autoportante · 40m · AeV 12m² · 45m/s</t>
        </is>
      </c>
      <c r="F4248" s="185" t="inlineStr">
        <is>
          <t>VB</t>
        </is>
      </c>
      <c r="G4248" s="185" t="inlineStr">
        <is>
          <t>NORTE</t>
        </is>
      </c>
      <c r="H4248" s="185" t="inlineStr">
        <is>
          <t>CLEMAR (NEGOCIADO)</t>
        </is>
      </c>
      <c r="I4248" s="199" t="n">
        <v>82262.35000000001</v>
      </c>
      <c r="J4248" s="202" t="inlineStr">
        <is>
          <t>SIM</t>
        </is>
      </c>
    </row>
    <row r="4249">
      <c r="A4249" s="185" t="n">
        <v>161</v>
      </c>
      <c r="B4249" s="185" t="inlineStr">
        <is>
          <t>TORRE</t>
        </is>
      </c>
      <c r="C4249" s="185" t="inlineStr">
        <is>
          <t>Torre Metálica Autoportante</t>
        </is>
      </c>
      <c r="D4249" s="185" t="n"/>
      <c r="E4249" s="185" t="inlineStr">
        <is>
          <t>Torre Metálica Autoportante · 40m · AeV 12m² · 45m/s</t>
        </is>
      </c>
      <c r="F4249" s="185" t="inlineStr">
        <is>
          <t>VB</t>
        </is>
      </c>
      <c r="G4249" s="185" t="inlineStr">
        <is>
          <t>NORTE</t>
        </is>
      </c>
      <c r="H4249" s="185" t="inlineStr">
        <is>
          <t>CAW (NEGOCIADO)</t>
        </is>
      </c>
      <c r="I4249" s="199" t="n">
        <v>105058.09</v>
      </c>
      <c r="J4249" s="202" t="inlineStr">
        <is>
          <t>SIM</t>
        </is>
      </c>
    </row>
    <row r="4250">
      <c r="A4250" s="185" t="n">
        <v>161</v>
      </c>
      <c r="B4250" s="185" t="inlineStr">
        <is>
          <t>TORRE</t>
        </is>
      </c>
      <c r="C4250" s="185" t="inlineStr">
        <is>
          <t>Torre Metálica Autoportante</t>
        </is>
      </c>
      <c r="D4250" s="185" t="n"/>
      <c r="E4250" s="185" t="inlineStr">
        <is>
          <t>Torre Metálica Autoportante · 40m · AeV 12m² · 45m/s</t>
        </is>
      </c>
      <c r="F4250" s="185" t="inlineStr">
        <is>
          <t>VB</t>
        </is>
      </c>
      <c r="G4250" s="185" t="inlineStr">
        <is>
          <t>NORTE</t>
        </is>
      </c>
      <c r="H4250" s="185" t="inlineStr">
        <is>
          <t>METALALFA (NEGOCIADO)</t>
        </is>
      </c>
      <c r="I4250" s="199" t="n">
        <v>113175.47</v>
      </c>
      <c r="J4250" s="202" t="inlineStr">
        <is>
          <t>SIM</t>
        </is>
      </c>
    </row>
    <row r="4251">
      <c r="A4251" s="185" t="n">
        <v>161</v>
      </c>
      <c r="B4251" s="185" t="inlineStr">
        <is>
          <t>TORRE</t>
        </is>
      </c>
      <c r="C4251" s="185" t="inlineStr">
        <is>
          <t>Torre Metálica Autoportante</t>
        </is>
      </c>
      <c r="D4251" s="185" t="n"/>
      <c r="E4251" s="185" t="inlineStr">
        <is>
          <t>Torre Metálica Autoportante · 40m · AeV 12m² · 45m/s</t>
        </is>
      </c>
      <c r="F4251" s="185" t="inlineStr">
        <is>
          <t>VB</t>
        </is>
      </c>
      <c r="G4251" s="185" t="inlineStr">
        <is>
          <t>NORTE</t>
        </is>
      </c>
      <c r="H4251" s="185" t="inlineStr">
        <is>
          <t>INFRASITE + SECCIONAL</t>
        </is>
      </c>
      <c r="I4251" s="199" t="n">
        <v>125800</v>
      </c>
      <c r="J4251" s="202" t="inlineStr">
        <is>
          <t>SIM</t>
        </is>
      </c>
    </row>
    <row r="4252">
      <c r="A4252" s="185" t="n">
        <v>161</v>
      </c>
      <c r="B4252" s="185" t="inlineStr">
        <is>
          <t>TORRE</t>
        </is>
      </c>
      <c r="C4252" s="185" t="inlineStr">
        <is>
          <t>Torre Metálica Autoportante</t>
        </is>
      </c>
      <c r="D4252" s="185" t="n"/>
      <c r="E4252" s="185" t="inlineStr">
        <is>
          <t>Torre Metálica Autoportante · 40m · AeV 12m² · 45m/s</t>
        </is>
      </c>
      <c r="F4252" s="185" t="inlineStr">
        <is>
          <t>VB</t>
        </is>
      </c>
      <c r="G4252" s="185" t="inlineStr">
        <is>
          <t>NORTE</t>
        </is>
      </c>
      <c r="H4252" s="185" t="inlineStr">
        <is>
          <t>BRASILSAT</t>
        </is>
      </c>
      <c r="I4252" s="199" t="n">
        <v>133192.27</v>
      </c>
      <c r="J4252" s="202" t="inlineStr">
        <is>
          <t>SIM</t>
        </is>
      </c>
    </row>
    <row r="4253">
      <c r="A4253" s="185" t="n">
        <v>161</v>
      </c>
      <c r="B4253" s="185" t="inlineStr">
        <is>
          <t>TORRE</t>
        </is>
      </c>
      <c r="C4253" s="185" t="inlineStr">
        <is>
          <t>Torre Metálica Autoportante</t>
        </is>
      </c>
      <c r="D4253" s="185" t="n"/>
      <c r="E4253" s="185" t="inlineStr">
        <is>
          <t>Torre Metálica Autoportante · 40m · AeV 12m² · 45m/s</t>
        </is>
      </c>
      <c r="F4253" s="185" t="inlineStr">
        <is>
          <t>VB</t>
        </is>
      </c>
      <c r="G4253" s="185" t="inlineStr">
        <is>
          <t>NORTE</t>
        </is>
      </c>
      <c r="H4253" s="185" t="inlineStr">
        <is>
          <t>ZOPONE (NEGOCIADO)</t>
        </is>
      </c>
      <c r="I4253" s="199" t="n">
        <v>165515.06</v>
      </c>
      <c r="J4253" s="202" t="inlineStr">
        <is>
          <t>SIM</t>
        </is>
      </c>
    </row>
    <row r="4254">
      <c r="A4254" s="185" t="n">
        <v>161</v>
      </c>
      <c r="B4254" s="185" t="inlineStr">
        <is>
          <t>TORRE</t>
        </is>
      </c>
      <c r="C4254" s="185" t="inlineStr">
        <is>
          <t>Torre Metálica Autoportante</t>
        </is>
      </c>
      <c r="D4254" s="185" t="n"/>
      <c r="E4254" s="185" t="inlineStr">
        <is>
          <t>Torre Metálica Autoportante · 40m · AeV 12m² · 45m/s</t>
        </is>
      </c>
      <c r="F4254" s="185" t="inlineStr">
        <is>
          <t>VB</t>
        </is>
      </c>
      <c r="G4254" s="185" t="inlineStr">
        <is>
          <t>NORDESTE</t>
        </is>
      </c>
      <c r="H4254" s="185" t="inlineStr">
        <is>
          <t>CLEMAR (NEGOCIADO)</t>
        </is>
      </c>
      <c r="I4254" s="199" t="n">
        <v>75407.14999999999</v>
      </c>
      <c r="J4254" s="202" t="inlineStr">
        <is>
          <t>SIM</t>
        </is>
      </c>
    </row>
    <row r="4255">
      <c r="A4255" s="185" t="n">
        <v>161</v>
      </c>
      <c r="B4255" s="185" t="inlineStr">
        <is>
          <t>TORRE</t>
        </is>
      </c>
      <c r="C4255" s="185" t="inlineStr">
        <is>
          <t>Torre Metálica Autoportante</t>
        </is>
      </c>
      <c r="D4255" s="185" t="n"/>
      <c r="E4255" s="185" t="inlineStr">
        <is>
          <t>Torre Metálica Autoportante · 40m · AeV 12m² · 45m/s</t>
        </is>
      </c>
      <c r="F4255" s="185" t="inlineStr">
        <is>
          <t>VB</t>
        </is>
      </c>
      <c r="G4255" s="185" t="inlineStr">
        <is>
          <t>NORDESTE</t>
        </is>
      </c>
      <c r="H4255" s="185" t="inlineStr">
        <is>
          <t>CAW (NEGOCIADO)</t>
        </is>
      </c>
      <c r="I4255" s="199" t="n">
        <v>105058.09</v>
      </c>
      <c r="J4255" s="202" t="inlineStr">
        <is>
          <t>SIM</t>
        </is>
      </c>
    </row>
    <row r="4256">
      <c r="A4256" s="185" t="n">
        <v>161</v>
      </c>
      <c r="B4256" s="185" t="inlineStr">
        <is>
          <t>TORRE</t>
        </is>
      </c>
      <c r="C4256" s="185" t="inlineStr">
        <is>
          <t>Torre Metálica Autoportante</t>
        </is>
      </c>
      <c r="D4256" s="185" t="n"/>
      <c r="E4256" s="185" t="inlineStr">
        <is>
          <t>Torre Metálica Autoportante · 40m · AeV 12m² · 45m/s</t>
        </is>
      </c>
      <c r="F4256" s="185" t="inlineStr">
        <is>
          <t>VB</t>
        </is>
      </c>
      <c r="G4256" s="185" t="inlineStr">
        <is>
          <t>NORDESTE</t>
        </is>
      </c>
      <c r="H4256" s="185" t="inlineStr">
        <is>
          <t>METALALFA (NEGOCIADO)</t>
        </is>
      </c>
      <c r="I4256" s="199" t="n">
        <v>113175.47</v>
      </c>
      <c r="J4256" s="202" t="inlineStr">
        <is>
          <t>SIM</t>
        </is>
      </c>
    </row>
    <row r="4257">
      <c r="A4257" s="185" t="n">
        <v>161</v>
      </c>
      <c r="B4257" s="185" t="inlineStr">
        <is>
          <t>TORRE</t>
        </is>
      </c>
      <c r="C4257" s="185" t="inlineStr">
        <is>
          <t>Torre Metálica Autoportante</t>
        </is>
      </c>
      <c r="D4257" s="185" t="n"/>
      <c r="E4257" s="185" t="inlineStr">
        <is>
          <t>Torre Metálica Autoportante · 40m · AeV 12m² · 45m/s</t>
        </is>
      </c>
      <c r="F4257" s="185" t="inlineStr">
        <is>
          <t>VB</t>
        </is>
      </c>
      <c r="G4257" s="185" t="inlineStr">
        <is>
          <t>NORDESTE</t>
        </is>
      </c>
      <c r="H4257" s="185" t="inlineStr">
        <is>
          <t>NOVA CORRENTE</t>
        </is>
      </c>
      <c r="I4257" s="199" t="n">
        <v>125800</v>
      </c>
      <c r="J4257" s="202" t="inlineStr">
        <is>
          <t>SIM</t>
        </is>
      </c>
    </row>
    <row r="4258">
      <c r="A4258" s="185" t="n">
        <v>161</v>
      </c>
      <c r="B4258" s="185" t="inlineStr">
        <is>
          <t>TORRE</t>
        </is>
      </c>
      <c r="C4258" s="185" t="inlineStr">
        <is>
          <t>Torre Metálica Autoportante</t>
        </is>
      </c>
      <c r="D4258" s="185" t="n"/>
      <c r="E4258" s="185" t="inlineStr">
        <is>
          <t>Torre Metálica Autoportante · 40m · AeV 12m² · 45m/s</t>
        </is>
      </c>
      <c r="F4258" s="185" t="inlineStr">
        <is>
          <t>VB</t>
        </is>
      </c>
      <c r="G4258" s="185" t="inlineStr">
        <is>
          <t>NORDESTE</t>
        </is>
      </c>
      <c r="H4258" s="185" t="inlineStr">
        <is>
          <t>INFRASITE + SECCIONAL</t>
        </is>
      </c>
      <c r="I4258" s="199" t="n">
        <v>125800</v>
      </c>
      <c r="J4258" s="202" t="inlineStr">
        <is>
          <t>SIM</t>
        </is>
      </c>
    </row>
    <row r="4259">
      <c r="A4259" s="185" t="n">
        <v>161</v>
      </c>
      <c r="B4259" s="185" t="inlineStr">
        <is>
          <t>TORRE</t>
        </is>
      </c>
      <c r="C4259" s="185" t="inlineStr">
        <is>
          <t>Torre Metálica Autoportante</t>
        </is>
      </c>
      <c r="D4259" s="185" t="n"/>
      <c r="E4259" s="185" t="inlineStr">
        <is>
          <t>Torre Metálica Autoportante · 40m · AeV 12m² · 45m/s</t>
        </is>
      </c>
      <c r="F4259" s="185" t="inlineStr">
        <is>
          <t>VB</t>
        </is>
      </c>
      <c r="G4259" s="185" t="inlineStr">
        <is>
          <t>NORDESTE</t>
        </is>
      </c>
      <c r="H4259" s="185" t="inlineStr">
        <is>
          <t>BRASILSAT</t>
        </is>
      </c>
      <c r="I4259" s="199" t="n">
        <v>133192.27</v>
      </c>
      <c r="J4259" s="202" t="inlineStr">
        <is>
          <t>SIM</t>
        </is>
      </c>
    </row>
    <row r="4260">
      <c r="A4260" s="185" t="n">
        <v>161</v>
      </c>
      <c r="B4260" s="185" t="inlineStr">
        <is>
          <t>TORRE</t>
        </is>
      </c>
      <c r="C4260" s="185" t="inlineStr">
        <is>
          <t>Torre Metálica Autoportante</t>
        </is>
      </c>
      <c r="D4260" s="185" t="n"/>
      <c r="E4260" s="185" t="inlineStr">
        <is>
          <t>Torre Metálica Autoportante · 40m · AeV 12m² · 45m/s</t>
        </is>
      </c>
      <c r="F4260" s="185" t="inlineStr">
        <is>
          <t>VB</t>
        </is>
      </c>
      <c r="G4260" s="185" t="inlineStr">
        <is>
          <t>NORDESTE</t>
        </is>
      </c>
      <c r="H4260" s="185" t="inlineStr">
        <is>
          <t>ZOPONE (NEGOCIADO)</t>
        </is>
      </c>
      <c r="I4260" s="199" t="n">
        <v>165515.06</v>
      </c>
      <c r="J4260" s="202" t="inlineStr">
        <is>
          <t>SIM</t>
        </is>
      </c>
    </row>
    <row r="4261">
      <c r="A4261" s="185" t="n">
        <v>161</v>
      </c>
      <c r="B4261" s="185" t="inlineStr">
        <is>
          <t>TORRE</t>
        </is>
      </c>
      <c r="C4261" s="185" t="inlineStr">
        <is>
          <t>Torre Metálica Autoportante</t>
        </is>
      </c>
      <c r="D4261" s="185" t="n"/>
      <c r="E4261" s="185" t="inlineStr">
        <is>
          <t>Torre Metálica Autoportante · 40m · AeV 12m² · 45m/s</t>
        </is>
      </c>
      <c r="F4261" s="185" t="inlineStr">
        <is>
          <t>VB</t>
        </is>
      </c>
      <c r="G4261" s="185" t="inlineStr">
        <is>
          <t>C OESTE</t>
        </is>
      </c>
      <c r="H4261" s="185" t="inlineStr">
        <is>
          <t>CLEMAR (NEGOCIADO)</t>
        </is>
      </c>
      <c r="I4261" s="199" t="n">
        <v>71979.55</v>
      </c>
      <c r="J4261" s="196" t="inlineStr">
        <is>
          <t>não</t>
        </is>
      </c>
    </row>
    <row r="4262">
      <c r="A4262" s="185" t="n">
        <v>161</v>
      </c>
      <c r="B4262" s="185" t="inlineStr">
        <is>
          <t>TORRE</t>
        </is>
      </c>
      <c r="C4262" s="185" t="inlineStr">
        <is>
          <t>Torre Metálica Autoportante</t>
        </is>
      </c>
      <c r="D4262" s="185" t="n"/>
      <c r="E4262" s="185" t="inlineStr">
        <is>
          <t>Torre Metálica Autoportante · 40m · AeV 12m² · 45m/s</t>
        </is>
      </c>
      <c r="F4262" s="185" t="inlineStr">
        <is>
          <t>VB</t>
        </is>
      </c>
      <c r="G4262" s="185" t="inlineStr">
        <is>
          <t>C OESTE</t>
        </is>
      </c>
      <c r="H4262" s="185" t="inlineStr">
        <is>
          <t>CAW (NEGOCIADO)</t>
        </is>
      </c>
      <c r="I4262" s="199" t="n">
        <v>105058.09</v>
      </c>
      <c r="J4262" s="196" t="inlineStr">
        <is>
          <t>não</t>
        </is>
      </c>
    </row>
    <row r="4263">
      <c r="A4263" s="185" t="n">
        <v>161</v>
      </c>
      <c r="B4263" s="185" t="inlineStr">
        <is>
          <t>TORRE</t>
        </is>
      </c>
      <c r="C4263" s="185" t="inlineStr">
        <is>
          <t>Torre Metálica Autoportante</t>
        </is>
      </c>
      <c r="D4263" s="185" t="n"/>
      <c r="E4263" s="185" t="inlineStr">
        <is>
          <t>Torre Metálica Autoportante · 40m · AeV 12m² · 45m/s</t>
        </is>
      </c>
      <c r="F4263" s="185" t="inlineStr">
        <is>
          <t>VB</t>
        </is>
      </c>
      <c r="G4263" s="185" t="inlineStr">
        <is>
          <t>C OESTE</t>
        </is>
      </c>
      <c r="H4263" s="185" t="inlineStr">
        <is>
          <t>METALALFA (NEGOCIADO)</t>
        </is>
      </c>
      <c r="I4263" s="199" t="n">
        <v>113175.47</v>
      </c>
      <c r="J4263" s="196" t="inlineStr">
        <is>
          <t>não</t>
        </is>
      </c>
    </row>
    <row r="4264">
      <c r="A4264" s="185" t="n">
        <v>161</v>
      </c>
      <c r="B4264" s="185" t="inlineStr">
        <is>
          <t>TORRE</t>
        </is>
      </c>
      <c r="C4264" s="185" t="inlineStr">
        <is>
          <t>Torre Metálica Autoportante</t>
        </is>
      </c>
      <c r="D4264" s="185" t="n"/>
      <c r="E4264" s="185" t="inlineStr">
        <is>
          <t>Torre Metálica Autoportante · 40m · AeV 12m² · 45m/s</t>
        </is>
      </c>
      <c r="F4264" s="185" t="inlineStr">
        <is>
          <t>VB</t>
        </is>
      </c>
      <c r="G4264" s="185" t="inlineStr">
        <is>
          <t>C OESTE</t>
        </is>
      </c>
      <c r="H4264" s="185" t="inlineStr">
        <is>
          <t>INFRASITE + SECCIONAL</t>
        </is>
      </c>
      <c r="I4264" s="199" t="n">
        <v>125800</v>
      </c>
      <c r="J4264" s="196" t="inlineStr">
        <is>
          <t>não</t>
        </is>
      </c>
    </row>
    <row r="4265">
      <c r="A4265" s="185" t="n">
        <v>161</v>
      </c>
      <c r="B4265" s="185" t="inlineStr">
        <is>
          <t>TORRE</t>
        </is>
      </c>
      <c r="C4265" s="185" t="inlineStr">
        <is>
          <t>Torre Metálica Autoportante</t>
        </is>
      </c>
      <c r="D4265" s="185" t="n"/>
      <c r="E4265" s="185" t="inlineStr">
        <is>
          <t>Torre Metálica Autoportante · 40m · AeV 12m² · 45m/s</t>
        </is>
      </c>
      <c r="F4265" s="185" t="inlineStr">
        <is>
          <t>VB</t>
        </is>
      </c>
      <c r="G4265" s="185" t="inlineStr">
        <is>
          <t>C OESTE</t>
        </is>
      </c>
      <c r="H4265" s="185" t="inlineStr">
        <is>
          <t>BRASILSAT</t>
        </is>
      </c>
      <c r="I4265" s="199" t="n">
        <v>129696.9</v>
      </c>
      <c r="J4265" s="196" t="inlineStr">
        <is>
          <t>não</t>
        </is>
      </c>
    </row>
    <row r="4266">
      <c r="A4266" s="185" t="n">
        <v>161</v>
      </c>
      <c r="B4266" s="185" t="inlineStr">
        <is>
          <t>TORRE</t>
        </is>
      </c>
      <c r="C4266" s="185" t="inlineStr">
        <is>
          <t>Torre Metálica Autoportante</t>
        </is>
      </c>
      <c r="D4266" s="185" t="n"/>
      <c r="E4266" s="185" t="inlineStr">
        <is>
          <t>Torre Metálica Autoportante · 40m · AeV 12m² · 45m/s</t>
        </is>
      </c>
      <c r="F4266" s="185" t="inlineStr">
        <is>
          <t>VB</t>
        </is>
      </c>
      <c r="G4266" s="185" t="inlineStr">
        <is>
          <t>C OESTE</t>
        </is>
      </c>
      <c r="H4266" s="185" t="inlineStr">
        <is>
          <t>ZOPONE (NEGOCIADO)</t>
        </is>
      </c>
      <c r="I4266" s="199" t="n">
        <v>165515.06</v>
      </c>
      <c r="J4266" s="196" t="inlineStr">
        <is>
          <t>não</t>
        </is>
      </c>
    </row>
    <row r="4267">
      <c r="A4267" s="185" t="n">
        <v>161</v>
      </c>
      <c r="B4267" s="185" t="inlineStr">
        <is>
          <t>TORRE</t>
        </is>
      </c>
      <c r="C4267" s="185" t="inlineStr">
        <is>
          <t>Torre Metálica Autoportante</t>
        </is>
      </c>
      <c r="D4267" s="185" t="n"/>
      <c r="E4267" s="185" t="inlineStr">
        <is>
          <t>Torre Metálica Autoportante · 40m · AeV 12m² · 45m/s</t>
        </is>
      </c>
      <c r="F4267" s="185" t="inlineStr">
        <is>
          <t>VB</t>
        </is>
      </c>
      <c r="G4267" s="185" t="inlineStr">
        <is>
          <t>SÃO PAULO</t>
        </is>
      </c>
      <c r="H4267" s="185" t="inlineStr">
        <is>
          <t>CLEMAR (NEGOCIADO)</t>
        </is>
      </c>
      <c r="I4267" s="199" t="n">
        <v>68551.96000000001</v>
      </c>
      <c r="J4267" s="196" t="inlineStr">
        <is>
          <t>não</t>
        </is>
      </c>
    </row>
    <row r="4268">
      <c r="A4268" s="185" t="n">
        <v>161</v>
      </c>
      <c r="B4268" s="185" t="inlineStr">
        <is>
          <t>TORRE</t>
        </is>
      </c>
      <c r="C4268" s="185" t="inlineStr">
        <is>
          <t>Torre Metálica Autoportante</t>
        </is>
      </c>
      <c r="D4268" s="185" t="n"/>
      <c r="E4268" s="185" t="inlineStr">
        <is>
          <t>Torre Metálica Autoportante · 40m · AeV 12m² · 45m/s</t>
        </is>
      </c>
      <c r="F4268" s="185" t="inlineStr">
        <is>
          <t>VB</t>
        </is>
      </c>
      <c r="G4268" s="185" t="inlineStr">
        <is>
          <t>SÃO PAULO</t>
        </is>
      </c>
      <c r="H4268" s="185" t="inlineStr">
        <is>
          <t>CAW (NEGOCIADO)</t>
        </is>
      </c>
      <c r="I4268" s="199" t="n">
        <v>105058.09</v>
      </c>
      <c r="J4268" s="196" t="inlineStr">
        <is>
          <t>não</t>
        </is>
      </c>
    </row>
    <row r="4269">
      <c r="A4269" s="185" t="n">
        <v>161</v>
      </c>
      <c r="B4269" s="185" t="inlineStr">
        <is>
          <t>TORRE</t>
        </is>
      </c>
      <c r="C4269" s="185" t="inlineStr">
        <is>
          <t>Torre Metálica Autoportante</t>
        </is>
      </c>
      <c r="D4269" s="185" t="n"/>
      <c r="E4269" s="185" t="inlineStr">
        <is>
          <t>Torre Metálica Autoportante · 40m · AeV 12m² · 45m/s</t>
        </is>
      </c>
      <c r="F4269" s="185" t="inlineStr">
        <is>
          <t>VB</t>
        </is>
      </c>
      <c r="G4269" s="185" t="inlineStr">
        <is>
          <t>SÃO PAULO</t>
        </is>
      </c>
      <c r="H4269" s="185" t="inlineStr">
        <is>
          <t>METALALFA (NEGOCIADO)</t>
        </is>
      </c>
      <c r="I4269" s="199" t="n">
        <v>113175.47</v>
      </c>
      <c r="J4269" s="196" t="inlineStr">
        <is>
          <t>não</t>
        </is>
      </c>
    </row>
    <row r="4270">
      <c r="A4270" s="185" t="n">
        <v>161</v>
      </c>
      <c r="B4270" s="185" t="inlineStr">
        <is>
          <t>TORRE</t>
        </is>
      </c>
      <c r="C4270" s="185" t="inlineStr">
        <is>
          <t>Torre Metálica Autoportante</t>
        </is>
      </c>
      <c r="D4270" s="185" t="n"/>
      <c r="E4270" s="185" t="inlineStr">
        <is>
          <t>Torre Metálica Autoportante · 40m · AeV 12m² · 45m/s</t>
        </is>
      </c>
      <c r="F4270" s="185" t="inlineStr">
        <is>
          <t>VB</t>
        </is>
      </c>
      <c r="G4270" s="185" t="inlineStr">
        <is>
          <t>SÃO PAULO</t>
        </is>
      </c>
      <c r="H4270" s="185" t="inlineStr">
        <is>
          <t>NOVA CORRENTE</t>
        </is>
      </c>
      <c r="I4270" s="199" t="n">
        <v>125800</v>
      </c>
      <c r="J4270" s="196" t="inlineStr">
        <is>
          <t>não</t>
        </is>
      </c>
    </row>
    <row r="4271">
      <c r="A4271" s="185" t="n">
        <v>161</v>
      </c>
      <c r="B4271" s="185" t="inlineStr">
        <is>
          <t>TORRE</t>
        </is>
      </c>
      <c r="C4271" s="185" t="inlineStr">
        <is>
          <t>Torre Metálica Autoportante</t>
        </is>
      </c>
      <c r="D4271" s="185" t="n"/>
      <c r="E4271" s="185" t="inlineStr">
        <is>
          <t>Torre Metálica Autoportante · 40m · AeV 12m² · 45m/s</t>
        </is>
      </c>
      <c r="F4271" s="185" t="inlineStr">
        <is>
          <t>VB</t>
        </is>
      </c>
      <c r="G4271" s="185" t="inlineStr">
        <is>
          <t>SÃO PAULO</t>
        </is>
      </c>
      <c r="H4271" s="185" t="inlineStr">
        <is>
          <t>INFRASITE + SECCIONAL</t>
        </is>
      </c>
      <c r="I4271" s="199" t="n">
        <v>125800</v>
      </c>
      <c r="J4271" s="196" t="inlineStr">
        <is>
          <t>não</t>
        </is>
      </c>
    </row>
    <row r="4272">
      <c r="A4272" s="185" t="n">
        <v>161</v>
      </c>
      <c r="B4272" s="185" t="inlineStr">
        <is>
          <t>TORRE</t>
        </is>
      </c>
      <c r="C4272" s="185" t="inlineStr">
        <is>
          <t>Torre Metálica Autoportante</t>
        </is>
      </c>
      <c r="D4272" s="185" t="n"/>
      <c r="E4272" s="185" t="inlineStr">
        <is>
          <t>Torre Metálica Autoportante · 40m · AeV 12m² · 45m/s</t>
        </is>
      </c>
      <c r="F4272" s="185" t="inlineStr">
        <is>
          <t>VB</t>
        </is>
      </c>
      <c r="G4272" s="185" t="inlineStr">
        <is>
          <t>SÃO PAULO</t>
        </is>
      </c>
      <c r="H4272" s="185" t="inlineStr">
        <is>
          <t>BRASILSAT</t>
        </is>
      </c>
      <c r="I4272" s="199" t="n">
        <v>133192.27</v>
      </c>
      <c r="J4272" s="196" t="inlineStr">
        <is>
          <t>não</t>
        </is>
      </c>
    </row>
    <row r="4273">
      <c r="A4273" s="185" t="n">
        <v>161</v>
      </c>
      <c r="B4273" s="185" t="inlineStr">
        <is>
          <t>TORRE</t>
        </is>
      </c>
      <c r="C4273" s="185" t="inlineStr">
        <is>
          <t>Torre Metálica Autoportante</t>
        </is>
      </c>
      <c r="D4273" s="185" t="n"/>
      <c r="E4273" s="185" t="inlineStr">
        <is>
          <t>Torre Metálica Autoportante · 40m · AeV 12m² · 45m/s</t>
        </is>
      </c>
      <c r="F4273" s="185" t="inlineStr">
        <is>
          <t>VB</t>
        </is>
      </c>
      <c r="G4273" s="185" t="inlineStr">
        <is>
          <t>SÃO PAULO</t>
        </is>
      </c>
      <c r="H4273" s="185" t="inlineStr">
        <is>
          <t>ZOPONE (NEGOCIADO)</t>
        </is>
      </c>
      <c r="I4273" s="199" t="n">
        <v>165515.06</v>
      </c>
      <c r="J4273" s="196" t="inlineStr">
        <is>
          <t>não</t>
        </is>
      </c>
    </row>
    <row r="4274">
      <c r="A4274" s="185" t="n">
        <v>161</v>
      </c>
      <c r="B4274" s="185" t="inlineStr">
        <is>
          <t>TORRE</t>
        </is>
      </c>
      <c r="C4274" s="185" t="inlineStr">
        <is>
          <t>Torre Metálica Autoportante</t>
        </is>
      </c>
      <c r="D4274" s="185" t="n"/>
      <c r="E4274" s="185" t="inlineStr">
        <is>
          <t>Torre Metálica Autoportante · 40m · AeV 12m² · 45m/s</t>
        </is>
      </c>
      <c r="F4274" s="185" t="inlineStr">
        <is>
          <t>VB</t>
        </is>
      </c>
      <c r="G4274" s="185" t="inlineStr">
        <is>
          <t>LESTE</t>
        </is>
      </c>
      <c r="H4274" s="185" t="inlineStr">
        <is>
          <t>CLEMAR (NEGOCIADO)</t>
        </is>
      </c>
      <c r="I4274" s="199" t="n">
        <v>75407.14999999999</v>
      </c>
      <c r="J4274" s="196" t="inlineStr">
        <is>
          <t>não</t>
        </is>
      </c>
    </row>
    <row r="4275">
      <c r="A4275" s="185" t="n">
        <v>161</v>
      </c>
      <c r="B4275" s="185" t="inlineStr">
        <is>
          <t>TORRE</t>
        </is>
      </c>
      <c r="C4275" s="185" t="inlineStr">
        <is>
          <t>Torre Metálica Autoportante</t>
        </is>
      </c>
      <c r="D4275" s="185" t="n"/>
      <c r="E4275" s="185" t="inlineStr">
        <is>
          <t>Torre Metálica Autoportante · 40m · AeV 12m² · 45m/s</t>
        </is>
      </c>
      <c r="F4275" s="185" t="inlineStr">
        <is>
          <t>VB</t>
        </is>
      </c>
      <c r="G4275" s="185" t="inlineStr">
        <is>
          <t>LESTE</t>
        </is>
      </c>
      <c r="H4275" s="185" t="inlineStr">
        <is>
          <t>CAW (NEGOCIADO)</t>
        </is>
      </c>
      <c r="I4275" s="199" t="n">
        <v>105058.09</v>
      </c>
      <c r="J4275" s="196" t="inlineStr">
        <is>
          <t>não</t>
        </is>
      </c>
    </row>
    <row r="4276">
      <c r="A4276" s="185" t="n">
        <v>161</v>
      </c>
      <c r="B4276" s="185" t="inlineStr">
        <is>
          <t>TORRE</t>
        </is>
      </c>
      <c r="C4276" s="185" t="inlineStr">
        <is>
          <t>Torre Metálica Autoportante</t>
        </is>
      </c>
      <c r="D4276" s="185" t="n"/>
      <c r="E4276" s="185" t="inlineStr">
        <is>
          <t>Torre Metálica Autoportante · 40m · AeV 12m² · 45m/s</t>
        </is>
      </c>
      <c r="F4276" s="185" t="inlineStr">
        <is>
          <t>VB</t>
        </is>
      </c>
      <c r="G4276" s="185" t="inlineStr">
        <is>
          <t>LESTE</t>
        </is>
      </c>
      <c r="H4276" s="185" t="inlineStr">
        <is>
          <t>METALALFA (NEGOCIADO)</t>
        </is>
      </c>
      <c r="I4276" s="199" t="n">
        <v>113175.47</v>
      </c>
      <c r="J4276" s="196" t="inlineStr">
        <is>
          <t>não</t>
        </is>
      </c>
    </row>
    <row r="4277">
      <c r="A4277" s="185" t="n">
        <v>161</v>
      </c>
      <c r="B4277" s="185" t="inlineStr">
        <is>
          <t>TORRE</t>
        </is>
      </c>
      <c r="C4277" s="185" t="inlineStr">
        <is>
          <t>Torre Metálica Autoportante</t>
        </is>
      </c>
      <c r="D4277" s="185" t="n"/>
      <c r="E4277" s="185" t="inlineStr">
        <is>
          <t>Torre Metálica Autoportante · 40m · AeV 12m² · 45m/s</t>
        </is>
      </c>
      <c r="F4277" s="185" t="inlineStr">
        <is>
          <t>VB</t>
        </is>
      </c>
      <c r="G4277" s="185" t="inlineStr">
        <is>
          <t>LESTE</t>
        </is>
      </c>
      <c r="H4277" s="185" t="inlineStr">
        <is>
          <t>NOVA CORRENTE</t>
        </is>
      </c>
      <c r="I4277" s="199" t="n">
        <v>125800</v>
      </c>
      <c r="J4277" s="196" t="inlineStr">
        <is>
          <t>não</t>
        </is>
      </c>
    </row>
    <row r="4278">
      <c r="A4278" s="185" t="n">
        <v>161</v>
      </c>
      <c r="B4278" s="185" t="inlineStr">
        <is>
          <t>TORRE</t>
        </is>
      </c>
      <c r="C4278" s="185" t="inlineStr">
        <is>
          <t>Torre Metálica Autoportante</t>
        </is>
      </c>
      <c r="D4278" s="185" t="n"/>
      <c r="E4278" s="185" t="inlineStr">
        <is>
          <t>Torre Metálica Autoportante · 40m · AeV 12m² · 45m/s</t>
        </is>
      </c>
      <c r="F4278" s="185" t="inlineStr">
        <is>
          <t>VB</t>
        </is>
      </c>
      <c r="G4278" s="185" t="inlineStr">
        <is>
          <t>LESTE</t>
        </is>
      </c>
      <c r="H4278" s="185" t="inlineStr">
        <is>
          <t>INFRASITE + SECCIONAL</t>
        </is>
      </c>
      <c r="I4278" s="199" t="n">
        <v>125800</v>
      </c>
      <c r="J4278" s="196" t="inlineStr">
        <is>
          <t>não</t>
        </is>
      </c>
    </row>
    <row r="4279">
      <c r="A4279" s="185" t="n">
        <v>161</v>
      </c>
      <c r="B4279" s="185" t="inlineStr">
        <is>
          <t>TORRE</t>
        </is>
      </c>
      <c r="C4279" s="185" t="inlineStr">
        <is>
          <t>Torre Metálica Autoportante</t>
        </is>
      </c>
      <c r="D4279" s="185" t="n"/>
      <c r="E4279" s="185" t="inlineStr">
        <is>
          <t>Torre Metálica Autoportante · 40m · AeV 12m² · 45m/s</t>
        </is>
      </c>
      <c r="F4279" s="185" t="inlineStr">
        <is>
          <t>VB</t>
        </is>
      </c>
      <c r="G4279" s="185" t="inlineStr">
        <is>
          <t>LESTE</t>
        </is>
      </c>
      <c r="H4279" s="185" t="inlineStr">
        <is>
          <t>BRASILSAT</t>
        </is>
      </c>
      <c r="I4279" s="199" t="n">
        <v>133192.27</v>
      </c>
      <c r="J4279" s="196" t="inlineStr">
        <is>
          <t>não</t>
        </is>
      </c>
    </row>
    <row r="4280">
      <c r="A4280" s="185" t="n">
        <v>161</v>
      </c>
      <c r="B4280" s="185" t="inlineStr">
        <is>
          <t>TORRE</t>
        </is>
      </c>
      <c r="C4280" s="185" t="inlineStr">
        <is>
          <t>Torre Metálica Autoportante</t>
        </is>
      </c>
      <c r="D4280" s="185" t="n"/>
      <c r="E4280" s="185" t="inlineStr">
        <is>
          <t>Torre Metálica Autoportante · 40m · AeV 12m² · 45m/s</t>
        </is>
      </c>
      <c r="F4280" s="185" t="inlineStr">
        <is>
          <t>VB</t>
        </is>
      </c>
      <c r="G4280" s="185" t="inlineStr">
        <is>
          <t>LESTE</t>
        </is>
      </c>
      <c r="H4280" s="185" t="inlineStr">
        <is>
          <t>ZOPONE (NEGOCIADO)</t>
        </is>
      </c>
      <c r="I4280" s="199" t="n">
        <v>165515.06</v>
      </c>
      <c r="J4280" s="196" t="inlineStr">
        <is>
          <t>não</t>
        </is>
      </c>
    </row>
    <row r="4281">
      <c r="A4281" s="185" t="n">
        <v>161</v>
      </c>
      <c r="B4281" s="185" t="inlineStr">
        <is>
          <t>TORRE</t>
        </is>
      </c>
      <c r="C4281" s="185" t="inlineStr">
        <is>
          <t>Torre Metálica Autoportante</t>
        </is>
      </c>
      <c r="D4281" s="185" t="n"/>
      <c r="E4281" s="185" t="inlineStr">
        <is>
          <t>Torre Metálica Autoportante · 40m · AeV 12m² · 45m/s</t>
        </is>
      </c>
      <c r="F4281" s="185" t="inlineStr">
        <is>
          <t>VB</t>
        </is>
      </c>
      <c r="G4281" s="185" t="inlineStr">
        <is>
          <t>SUL</t>
        </is>
      </c>
      <c r="H4281" s="185" t="inlineStr">
        <is>
          <t>CLEMAR (NEGOCIADO)</t>
        </is>
      </c>
      <c r="I4281" s="199" t="n">
        <v>68551.96000000001</v>
      </c>
      <c r="J4281" s="196" t="inlineStr">
        <is>
          <t>não</t>
        </is>
      </c>
    </row>
    <row r="4282">
      <c r="A4282" s="185" t="n">
        <v>161</v>
      </c>
      <c r="B4282" s="185" t="inlineStr">
        <is>
          <t>TORRE</t>
        </is>
      </c>
      <c r="C4282" s="185" t="inlineStr">
        <is>
          <t>Torre Metálica Autoportante</t>
        </is>
      </c>
      <c r="D4282" s="185" t="n"/>
      <c r="E4282" s="185" t="inlineStr">
        <is>
          <t>Torre Metálica Autoportante · 40m · AeV 12m² · 45m/s</t>
        </is>
      </c>
      <c r="F4282" s="185" t="inlineStr">
        <is>
          <t>VB</t>
        </is>
      </c>
      <c r="G4282" s="185" t="inlineStr">
        <is>
          <t>SUL</t>
        </is>
      </c>
      <c r="H4282" s="185" t="inlineStr">
        <is>
          <t>CAW (NEGOCIADO)</t>
        </is>
      </c>
      <c r="I4282" s="199" t="n">
        <v>105058.09</v>
      </c>
      <c r="J4282" s="196" t="inlineStr">
        <is>
          <t>não</t>
        </is>
      </c>
    </row>
    <row r="4283">
      <c r="A4283" s="185" t="n">
        <v>161</v>
      </c>
      <c r="B4283" s="185" t="inlineStr">
        <is>
          <t>TORRE</t>
        </is>
      </c>
      <c r="C4283" s="185" t="inlineStr">
        <is>
          <t>Torre Metálica Autoportante</t>
        </is>
      </c>
      <c r="D4283" s="185" t="n"/>
      <c r="E4283" s="185" t="inlineStr">
        <is>
          <t>Torre Metálica Autoportante · 40m · AeV 12m² · 45m/s</t>
        </is>
      </c>
      <c r="F4283" s="185" t="inlineStr">
        <is>
          <t>VB</t>
        </is>
      </c>
      <c r="G4283" s="185" t="inlineStr">
        <is>
          <t>SUL</t>
        </is>
      </c>
      <c r="H4283" s="185" t="inlineStr">
        <is>
          <t>METALALFA (NEGOCIADO)</t>
        </is>
      </c>
      <c r="I4283" s="199" t="n">
        <v>113175.47</v>
      </c>
      <c r="J4283" s="196" t="inlineStr">
        <is>
          <t>não</t>
        </is>
      </c>
    </row>
    <row r="4284">
      <c r="A4284" s="185" t="n">
        <v>161</v>
      </c>
      <c r="B4284" s="185" t="inlineStr">
        <is>
          <t>TORRE</t>
        </is>
      </c>
      <c r="C4284" s="185" t="inlineStr">
        <is>
          <t>Torre Metálica Autoportante</t>
        </is>
      </c>
      <c r="D4284" s="185" t="n"/>
      <c r="E4284" s="185" t="inlineStr">
        <is>
          <t>Torre Metálica Autoportante · 40m · AeV 12m² · 45m/s</t>
        </is>
      </c>
      <c r="F4284" s="185" t="inlineStr">
        <is>
          <t>VB</t>
        </is>
      </c>
      <c r="G4284" s="185" t="inlineStr">
        <is>
          <t>SUL</t>
        </is>
      </c>
      <c r="H4284" s="185" t="inlineStr">
        <is>
          <t>NOVA CORRENTE</t>
        </is>
      </c>
      <c r="I4284" s="199" t="n">
        <v>125800</v>
      </c>
      <c r="J4284" s="196" t="inlineStr">
        <is>
          <t>não</t>
        </is>
      </c>
    </row>
    <row r="4285">
      <c r="A4285" s="185" t="n">
        <v>161</v>
      </c>
      <c r="B4285" s="185" t="inlineStr">
        <is>
          <t>TORRE</t>
        </is>
      </c>
      <c r="C4285" s="185" t="inlineStr">
        <is>
          <t>Torre Metálica Autoportante</t>
        </is>
      </c>
      <c r="D4285" s="185" t="n"/>
      <c r="E4285" s="185" t="inlineStr">
        <is>
          <t>Torre Metálica Autoportante · 40m · AeV 12m² · 45m/s</t>
        </is>
      </c>
      <c r="F4285" s="185" t="inlineStr">
        <is>
          <t>VB</t>
        </is>
      </c>
      <c r="G4285" s="185" t="inlineStr">
        <is>
          <t>SUL</t>
        </is>
      </c>
      <c r="H4285" s="185" t="inlineStr">
        <is>
          <t>INFRASITE + SECCIONAL</t>
        </is>
      </c>
      <c r="I4285" s="199" t="n">
        <v>125800</v>
      </c>
      <c r="J4285" s="196" t="inlineStr">
        <is>
          <t>não</t>
        </is>
      </c>
    </row>
    <row r="4286">
      <c r="A4286" s="185" t="n">
        <v>161</v>
      </c>
      <c r="B4286" s="185" t="inlineStr">
        <is>
          <t>TORRE</t>
        </is>
      </c>
      <c r="C4286" s="185" t="inlineStr">
        <is>
          <t>Torre Metálica Autoportante</t>
        </is>
      </c>
      <c r="D4286" s="185" t="n"/>
      <c r="E4286" s="185" t="inlineStr">
        <is>
          <t>Torre Metálica Autoportante · 40m · AeV 12m² · 45m/s</t>
        </is>
      </c>
      <c r="F4286" s="185" t="inlineStr">
        <is>
          <t>VB</t>
        </is>
      </c>
      <c r="G4286" s="185" t="inlineStr">
        <is>
          <t>SUL</t>
        </is>
      </c>
      <c r="H4286" s="185" t="inlineStr">
        <is>
          <t>ZOPONE (NEGOCIADO)</t>
        </is>
      </c>
      <c r="I4286" s="199" t="n">
        <v>165515.06</v>
      </c>
      <c r="J4286" s="196" t="inlineStr">
        <is>
          <t>não</t>
        </is>
      </c>
    </row>
    <row r="4287">
      <c r="A4287" s="185" t="n">
        <v>161</v>
      </c>
      <c r="B4287" s="185" t="inlineStr">
        <is>
          <t>TORRE</t>
        </is>
      </c>
      <c r="C4287" s="185" t="inlineStr">
        <is>
          <t>Torre Metálica Autoportante</t>
        </is>
      </c>
      <c r="D4287" s="185" t="n"/>
      <c r="E4287" s="185" t="inlineStr">
        <is>
          <t>Torre Metálica Autoportante · 40m · AeV 12m² · 45m/s</t>
        </is>
      </c>
      <c r="F4287" s="185" t="inlineStr">
        <is>
          <t>VB</t>
        </is>
      </c>
      <c r="G4287" s="185" t="inlineStr">
        <is>
          <t>SUL</t>
        </is>
      </c>
      <c r="H4287" s="185" t="inlineStr">
        <is>
          <t>BRASILSAT</t>
        </is>
      </c>
      <c r="I4287" s="199" t="n">
        <v>166709.4</v>
      </c>
      <c r="J4287" s="196" t="inlineStr">
        <is>
          <t>não</t>
        </is>
      </c>
    </row>
    <row r="4288">
      <c r="A4288" s="185" t="n">
        <v>162</v>
      </c>
      <c r="B4288" s="185" t="inlineStr">
        <is>
          <t>TORRE</t>
        </is>
      </c>
      <c r="C4288" s="185" t="inlineStr">
        <is>
          <t>Torre Metálica Autoportante</t>
        </is>
      </c>
      <c r="D4288" s="185" t="n"/>
      <c r="E4288" s="185" t="inlineStr">
        <is>
          <t>Kit de ancoragem Torre 40m</t>
        </is>
      </c>
      <c r="F4288" s="185" t="inlineStr">
        <is>
          <t>PÇ</t>
        </is>
      </c>
      <c r="G4288" s="185" t="inlineStr">
        <is>
          <t>NORTE</t>
        </is>
      </c>
      <c r="H4288" s="185" t="inlineStr">
        <is>
          <t>CAW (NEGOCIADO)</t>
        </is>
      </c>
      <c r="I4288" s="199" t="n">
        <v>700</v>
      </c>
      <c r="J4288" s="202" t="inlineStr">
        <is>
          <t>SIM</t>
        </is>
      </c>
    </row>
    <row r="4289">
      <c r="A4289" s="185" t="n">
        <v>162</v>
      </c>
      <c r="B4289" s="185" t="inlineStr">
        <is>
          <t>TORRE</t>
        </is>
      </c>
      <c r="C4289" s="185" t="inlineStr">
        <is>
          <t>Torre Metálica Autoportante</t>
        </is>
      </c>
      <c r="D4289" s="185" t="n"/>
      <c r="E4289" s="185" t="inlineStr">
        <is>
          <t>Kit de ancoragem Torre 40m</t>
        </is>
      </c>
      <c r="F4289" s="185" t="inlineStr">
        <is>
          <t>PÇ</t>
        </is>
      </c>
      <c r="G4289" s="185" t="inlineStr">
        <is>
          <t>NORTE</t>
        </is>
      </c>
      <c r="H4289" s="185" t="inlineStr">
        <is>
          <t>CAW ESTRUTURA + AGEPLAN OBRA</t>
        </is>
      </c>
      <c r="I4289" s="199" t="n">
        <v>700</v>
      </c>
      <c r="J4289" s="202" t="inlineStr">
        <is>
          <t>SIM</t>
        </is>
      </c>
    </row>
    <row r="4290">
      <c r="A4290" s="185" t="n">
        <v>162</v>
      </c>
      <c r="B4290" s="185" t="inlineStr">
        <is>
          <t>TORRE</t>
        </is>
      </c>
      <c r="C4290" s="185" t="inlineStr">
        <is>
          <t>Torre Metálica Autoportante</t>
        </is>
      </c>
      <c r="D4290" s="185" t="n"/>
      <c r="E4290" s="185" t="inlineStr">
        <is>
          <t>Kit de ancoragem Torre 40m</t>
        </is>
      </c>
      <c r="F4290" s="185" t="inlineStr">
        <is>
          <t>PÇ</t>
        </is>
      </c>
      <c r="G4290" s="185" t="inlineStr">
        <is>
          <t>NORTE</t>
        </is>
      </c>
      <c r="H4290" s="185" t="inlineStr">
        <is>
          <t>CLEMAR (NEGOCIADO)</t>
        </is>
      </c>
      <c r="I4290" s="199" t="n">
        <v>2400</v>
      </c>
      <c r="J4290" s="202" t="inlineStr">
        <is>
          <t>SIM</t>
        </is>
      </c>
    </row>
    <row r="4291">
      <c r="A4291" s="185" t="n">
        <v>162</v>
      </c>
      <c r="B4291" s="185" t="inlineStr">
        <is>
          <t>TORRE</t>
        </is>
      </c>
      <c r="C4291" s="185" t="inlineStr">
        <is>
          <t>Torre Metálica Autoportante</t>
        </is>
      </c>
      <c r="D4291" s="185" t="n"/>
      <c r="E4291" s="185" t="inlineStr">
        <is>
          <t>Kit de ancoragem Torre 40m</t>
        </is>
      </c>
      <c r="F4291" s="185" t="inlineStr">
        <is>
          <t>PÇ</t>
        </is>
      </c>
      <c r="G4291" s="185" t="inlineStr">
        <is>
          <t>NORTE</t>
        </is>
      </c>
      <c r="H4291" s="185" t="inlineStr">
        <is>
          <t>INFRASITE + SECCIONAL</t>
        </is>
      </c>
      <c r="I4291" s="199" t="n">
        <v>3000</v>
      </c>
      <c r="J4291" s="202" t="inlineStr">
        <is>
          <t>SIM</t>
        </is>
      </c>
    </row>
    <row r="4292">
      <c r="A4292" s="185" t="n">
        <v>162</v>
      </c>
      <c r="B4292" s="185" t="inlineStr">
        <is>
          <t>TORRE</t>
        </is>
      </c>
      <c r="C4292" s="185" t="inlineStr">
        <is>
          <t>Torre Metálica Autoportante</t>
        </is>
      </c>
      <c r="D4292" s="185" t="n"/>
      <c r="E4292" s="185" t="inlineStr">
        <is>
          <t>Kit de ancoragem Torre 40m</t>
        </is>
      </c>
      <c r="F4292" s="185" t="inlineStr">
        <is>
          <t>PÇ</t>
        </is>
      </c>
      <c r="G4292" s="185" t="inlineStr">
        <is>
          <t>NORTE</t>
        </is>
      </c>
      <c r="H4292" s="185" t="inlineStr">
        <is>
          <t>BRASILSAT</t>
        </is>
      </c>
      <c r="I4292" s="199" t="n">
        <v>5929.39</v>
      </c>
      <c r="J4292" s="202" t="inlineStr">
        <is>
          <t>SIM</t>
        </is>
      </c>
    </row>
    <row r="4293">
      <c r="A4293" s="185" t="n">
        <v>162</v>
      </c>
      <c r="B4293" s="185" t="inlineStr">
        <is>
          <t>TORRE</t>
        </is>
      </c>
      <c r="C4293" s="185" t="inlineStr">
        <is>
          <t>Torre Metálica Autoportante</t>
        </is>
      </c>
      <c r="D4293" s="185" t="n"/>
      <c r="E4293" s="185" t="inlineStr">
        <is>
          <t>Kit de ancoragem Torre 40m</t>
        </is>
      </c>
      <c r="F4293" s="185" t="inlineStr">
        <is>
          <t>PÇ</t>
        </is>
      </c>
      <c r="G4293" s="185" t="inlineStr">
        <is>
          <t>NORTE</t>
        </is>
      </c>
      <c r="H4293" s="185" t="inlineStr">
        <is>
          <t>ZOPONE (NEGOCIADO)</t>
        </is>
      </c>
      <c r="I4293" s="199" t="n">
        <v>6277.5</v>
      </c>
      <c r="J4293" s="202" t="inlineStr">
        <is>
          <t>SIM</t>
        </is>
      </c>
    </row>
    <row r="4294">
      <c r="A4294" s="185" t="n">
        <v>162</v>
      </c>
      <c r="B4294" s="185" t="inlineStr">
        <is>
          <t>TORRE</t>
        </is>
      </c>
      <c r="C4294" s="185" t="inlineStr">
        <is>
          <t>Torre Metálica Autoportante</t>
        </is>
      </c>
      <c r="D4294" s="185" t="n"/>
      <c r="E4294" s="185" t="inlineStr">
        <is>
          <t>Kit de ancoragem Torre 40m</t>
        </is>
      </c>
      <c r="F4294" s="185" t="inlineStr">
        <is>
          <t>PÇ</t>
        </is>
      </c>
      <c r="G4294" s="185" t="inlineStr">
        <is>
          <t>NORTE</t>
        </is>
      </c>
      <c r="H4294" s="185" t="inlineStr">
        <is>
          <t>METALALFA (NEGOCIADO)</t>
        </is>
      </c>
      <c r="I4294" s="199" t="n">
        <v>16976.32</v>
      </c>
      <c r="J4294" s="202" t="inlineStr">
        <is>
          <t>SIM</t>
        </is>
      </c>
    </row>
    <row r="4295">
      <c r="A4295" s="185" t="n">
        <v>162</v>
      </c>
      <c r="B4295" s="185" t="inlineStr">
        <is>
          <t>TORRE</t>
        </is>
      </c>
      <c r="C4295" s="185" t="inlineStr">
        <is>
          <t>Torre Metálica Autoportante</t>
        </is>
      </c>
      <c r="D4295" s="185" t="n"/>
      <c r="E4295" s="185" t="inlineStr">
        <is>
          <t>Kit de ancoragem Torre 40m</t>
        </is>
      </c>
      <c r="F4295" s="185" t="inlineStr">
        <is>
          <t>PÇ</t>
        </is>
      </c>
      <c r="G4295" s="185" t="inlineStr">
        <is>
          <t>NORDESTE</t>
        </is>
      </c>
      <c r="H4295" s="185" t="inlineStr">
        <is>
          <t>CAW (NEGOCIADO)</t>
        </is>
      </c>
      <c r="I4295" s="199" t="n">
        <v>700</v>
      </c>
      <c r="J4295" s="202" t="inlineStr">
        <is>
          <t>SIM</t>
        </is>
      </c>
    </row>
    <row r="4296">
      <c r="A4296" s="185" t="n">
        <v>162</v>
      </c>
      <c r="B4296" s="185" t="inlineStr">
        <is>
          <t>TORRE</t>
        </is>
      </c>
      <c r="C4296" s="185" t="inlineStr">
        <is>
          <t>Torre Metálica Autoportante</t>
        </is>
      </c>
      <c r="D4296" s="185" t="n"/>
      <c r="E4296" s="185" t="inlineStr">
        <is>
          <t>Kit de ancoragem Torre 40m</t>
        </is>
      </c>
      <c r="F4296" s="185" t="inlineStr">
        <is>
          <t>PÇ</t>
        </is>
      </c>
      <c r="G4296" s="185" t="inlineStr">
        <is>
          <t>NORDESTE</t>
        </is>
      </c>
      <c r="H4296" s="185" t="inlineStr">
        <is>
          <t>CAW ESTRUTURA + AGEPLAN OBRA</t>
        </is>
      </c>
      <c r="I4296" s="199" t="n">
        <v>700</v>
      </c>
      <c r="J4296" s="202" t="inlineStr">
        <is>
          <t>SIM</t>
        </is>
      </c>
    </row>
    <row r="4297">
      <c r="A4297" s="185" t="n">
        <v>162</v>
      </c>
      <c r="B4297" s="185" t="inlineStr">
        <is>
          <t>TORRE</t>
        </is>
      </c>
      <c r="C4297" s="185" t="inlineStr">
        <is>
          <t>Torre Metálica Autoportante</t>
        </is>
      </c>
      <c r="D4297" s="185" t="n"/>
      <c r="E4297" s="185" t="inlineStr">
        <is>
          <t>Kit de ancoragem Torre 40m</t>
        </is>
      </c>
      <c r="F4297" s="185" t="inlineStr">
        <is>
          <t>PÇ</t>
        </is>
      </c>
      <c r="G4297" s="185" t="inlineStr">
        <is>
          <t>NORDESTE</t>
        </is>
      </c>
      <c r="H4297" s="185" t="inlineStr">
        <is>
          <t>CLEMAR (NEGOCIADO)</t>
        </is>
      </c>
      <c r="I4297" s="199" t="n">
        <v>2200</v>
      </c>
      <c r="J4297" s="202" t="inlineStr">
        <is>
          <t>SIM</t>
        </is>
      </c>
    </row>
    <row r="4298">
      <c r="A4298" s="185" t="n">
        <v>162</v>
      </c>
      <c r="B4298" s="185" t="inlineStr">
        <is>
          <t>TORRE</t>
        </is>
      </c>
      <c r="C4298" s="185" t="inlineStr">
        <is>
          <t>Torre Metálica Autoportante</t>
        </is>
      </c>
      <c r="D4298" s="185" t="n"/>
      <c r="E4298" s="185" t="inlineStr">
        <is>
          <t>Kit de ancoragem Torre 40m</t>
        </is>
      </c>
      <c r="F4298" s="185" t="inlineStr">
        <is>
          <t>PÇ</t>
        </is>
      </c>
      <c r="G4298" s="185" t="inlineStr">
        <is>
          <t>NORDESTE</t>
        </is>
      </c>
      <c r="H4298" s="185" t="inlineStr">
        <is>
          <t>NOVA CORRENTE</t>
        </is>
      </c>
      <c r="I4298" s="199" t="n">
        <v>3000</v>
      </c>
      <c r="J4298" s="202" t="inlineStr">
        <is>
          <t>SIM</t>
        </is>
      </c>
    </row>
    <row r="4299">
      <c r="A4299" s="185" t="n">
        <v>162</v>
      </c>
      <c r="B4299" s="185" t="inlineStr">
        <is>
          <t>TORRE</t>
        </is>
      </c>
      <c r="C4299" s="185" t="inlineStr">
        <is>
          <t>Torre Metálica Autoportante</t>
        </is>
      </c>
      <c r="D4299" s="185" t="n"/>
      <c r="E4299" s="185" t="inlineStr">
        <is>
          <t>Kit de ancoragem Torre 40m</t>
        </is>
      </c>
      <c r="F4299" s="185" t="inlineStr">
        <is>
          <t>PÇ</t>
        </is>
      </c>
      <c r="G4299" s="185" t="inlineStr">
        <is>
          <t>NORDESTE</t>
        </is>
      </c>
      <c r="H4299" s="185" t="inlineStr">
        <is>
          <t>INFRASITE + SECCIONAL</t>
        </is>
      </c>
      <c r="I4299" s="199" t="n">
        <v>3000</v>
      </c>
      <c r="J4299" s="202" t="inlineStr">
        <is>
          <t>SIM</t>
        </is>
      </c>
    </row>
    <row r="4300">
      <c r="A4300" s="185" t="n">
        <v>162</v>
      </c>
      <c r="B4300" s="185" t="inlineStr">
        <is>
          <t>TORRE</t>
        </is>
      </c>
      <c r="C4300" s="185" t="inlineStr">
        <is>
          <t>Torre Metálica Autoportante</t>
        </is>
      </c>
      <c r="D4300" s="185" t="n"/>
      <c r="E4300" s="185" t="inlineStr">
        <is>
          <t>Kit de ancoragem Torre 40m</t>
        </is>
      </c>
      <c r="F4300" s="185" t="inlineStr">
        <is>
          <t>PÇ</t>
        </is>
      </c>
      <c r="G4300" s="185" t="inlineStr">
        <is>
          <t>NORDESTE</t>
        </is>
      </c>
      <c r="H4300" s="185" t="inlineStr">
        <is>
          <t>BRASILSAT</t>
        </is>
      </c>
      <c r="I4300" s="199" t="n">
        <v>5929.39</v>
      </c>
      <c r="J4300" s="202" t="inlineStr">
        <is>
          <t>SIM</t>
        </is>
      </c>
    </row>
    <row r="4301">
      <c r="A4301" s="185" t="n">
        <v>162</v>
      </c>
      <c r="B4301" s="185" t="inlineStr">
        <is>
          <t>TORRE</t>
        </is>
      </c>
      <c r="C4301" s="185" t="inlineStr">
        <is>
          <t>Torre Metálica Autoportante</t>
        </is>
      </c>
      <c r="D4301" s="185" t="n"/>
      <c r="E4301" s="185" t="inlineStr">
        <is>
          <t>Kit de ancoragem Torre 40m</t>
        </is>
      </c>
      <c r="F4301" s="185" t="inlineStr">
        <is>
          <t>PÇ</t>
        </is>
      </c>
      <c r="G4301" s="185" t="inlineStr">
        <is>
          <t>NORDESTE</t>
        </is>
      </c>
      <c r="H4301" s="185" t="inlineStr">
        <is>
          <t>ZOPONE (NEGOCIADO)</t>
        </is>
      </c>
      <c r="I4301" s="199" t="n">
        <v>6277.5</v>
      </c>
      <c r="J4301" s="202" t="inlineStr">
        <is>
          <t>SIM</t>
        </is>
      </c>
    </row>
    <row r="4302">
      <c r="A4302" s="185" t="n">
        <v>162</v>
      </c>
      <c r="B4302" s="185" t="inlineStr">
        <is>
          <t>TORRE</t>
        </is>
      </c>
      <c r="C4302" s="185" t="inlineStr">
        <is>
          <t>Torre Metálica Autoportante</t>
        </is>
      </c>
      <c r="D4302" s="185" t="n"/>
      <c r="E4302" s="185" t="inlineStr">
        <is>
          <t>Kit de ancoragem Torre 40m</t>
        </is>
      </c>
      <c r="F4302" s="185" t="inlineStr">
        <is>
          <t>PÇ</t>
        </is>
      </c>
      <c r="G4302" s="185" t="inlineStr">
        <is>
          <t>NORDESTE</t>
        </is>
      </c>
      <c r="H4302" s="185" t="inlineStr">
        <is>
          <t>METALALFA (NEGOCIADO)</t>
        </is>
      </c>
      <c r="I4302" s="199" t="n">
        <v>16976.32</v>
      </c>
      <c r="J4302" s="202" t="inlineStr">
        <is>
          <t>SIM</t>
        </is>
      </c>
    </row>
    <row r="4303">
      <c r="A4303" s="185" t="n">
        <v>162</v>
      </c>
      <c r="B4303" s="185" t="inlineStr">
        <is>
          <t>TORRE</t>
        </is>
      </c>
      <c r="C4303" s="185" t="inlineStr">
        <is>
          <t>Torre Metálica Autoportante</t>
        </is>
      </c>
      <c r="D4303" s="185" t="n"/>
      <c r="E4303" s="185" t="inlineStr">
        <is>
          <t>Kit de ancoragem Torre 40m</t>
        </is>
      </c>
      <c r="F4303" s="185" t="inlineStr">
        <is>
          <t>PÇ</t>
        </is>
      </c>
      <c r="G4303" s="185" t="inlineStr">
        <is>
          <t>C OESTE</t>
        </is>
      </c>
      <c r="H4303" s="185" t="inlineStr">
        <is>
          <t>CAW (NEGOCIADO)</t>
        </is>
      </c>
      <c r="I4303" s="199" t="n">
        <v>700</v>
      </c>
      <c r="J4303" s="196" t="inlineStr">
        <is>
          <t>não</t>
        </is>
      </c>
    </row>
    <row r="4304">
      <c r="A4304" s="185" t="n">
        <v>162</v>
      </c>
      <c r="B4304" s="185" t="inlineStr">
        <is>
          <t>TORRE</t>
        </is>
      </c>
      <c r="C4304" s="185" t="inlineStr">
        <is>
          <t>Torre Metálica Autoportante</t>
        </is>
      </c>
      <c r="D4304" s="185" t="n"/>
      <c r="E4304" s="185" t="inlineStr">
        <is>
          <t>Kit de ancoragem Torre 40m</t>
        </is>
      </c>
      <c r="F4304" s="185" t="inlineStr">
        <is>
          <t>PÇ</t>
        </is>
      </c>
      <c r="G4304" s="185" t="inlineStr">
        <is>
          <t>C OESTE</t>
        </is>
      </c>
      <c r="H4304" s="185" t="inlineStr">
        <is>
          <t>CAW ESTRUTURA + AGEPLAN OBRA</t>
        </is>
      </c>
      <c r="I4304" s="199" t="n">
        <v>700</v>
      </c>
      <c r="J4304" s="196" t="inlineStr">
        <is>
          <t>não</t>
        </is>
      </c>
    </row>
    <row r="4305">
      <c r="A4305" s="185" t="n">
        <v>162</v>
      </c>
      <c r="B4305" s="185" t="inlineStr">
        <is>
          <t>TORRE</t>
        </is>
      </c>
      <c r="C4305" s="185" t="inlineStr">
        <is>
          <t>Torre Metálica Autoportante</t>
        </is>
      </c>
      <c r="D4305" s="185" t="n"/>
      <c r="E4305" s="185" t="inlineStr">
        <is>
          <t>Kit de ancoragem Torre 40m</t>
        </is>
      </c>
      <c r="F4305" s="185" t="inlineStr">
        <is>
          <t>PÇ</t>
        </is>
      </c>
      <c r="G4305" s="185" t="inlineStr">
        <is>
          <t>C OESTE</t>
        </is>
      </c>
      <c r="H4305" s="185" t="inlineStr">
        <is>
          <t>CLEMAR (NEGOCIADO)</t>
        </is>
      </c>
      <c r="I4305" s="199" t="n">
        <v>2100</v>
      </c>
      <c r="J4305" s="196" t="inlineStr">
        <is>
          <t>não</t>
        </is>
      </c>
    </row>
    <row r="4306">
      <c r="A4306" s="185" t="n">
        <v>162</v>
      </c>
      <c r="B4306" s="185" t="inlineStr">
        <is>
          <t>TORRE</t>
        </is>
      </c>
      <c r="C4306" s="185" t="inlineStr">
        <is>
          <t>Torre Metálica Autoportante</t>
        </is>
      </c>
      <c r="D4306" s="185" t="n"/>
      <c r="E4306" s="185" t="inlineStr">
        <is>
          <t>Kit de ancoragem Torre 40m</t>
        </is>
      </c>
      <c r="F4306" s="185" t="inlineStr">
        <is>
          <t>PÇ</t>
        </is>
      </c>
      <c r="G4306" s="185" t="inlineStr">
        <is>
          <t>C OESTE</t>
        </is>
      </c>
      <c r="H4306" s="185" t="inlineStr">
        <is>
          <t>INFRASITE + SECCIONAL</t>
        </is>
      </c>
      <c r="I4306" s="199" t="n">
        <v>3000</v>
      </c>
      <c r="J4306" s="196" t="inlineStr">
        <is>
          <t>não</t>
        </is>
      </c>
    </row>
    <row r="4307">
      <c r="A4307" s="185" t="n">
        <v>162</v>
      </c>
      <c r="B4307" s="185" t="inlineStr">
        <is>
          <t>TORRE</t>
        </is>
      </c>
      <c r="C4307" s="185" t="inlineStr">
        <is>
          <t>Torre Metálica Autoportante</t>
        </is>
      </c>
      <c r="D4307" s="185" t="n"/>
      <c r="E4307" s="185" t="inlineStr">
        <is>
          <t>Kit de ancoragem Torre 40m</t>
        </is>
      </c>
      <c r="F4307" s="185" t="inlineStr">
        <is>
          <t>PÇ</t>
        </is>
      </c>
      <c r="G4307" s="185" t="inlineStr">
        <is>
          <t>C OESTE</t>
        </is>
      </c>
      <c r="H4307" s="185" t="inlineStr">
        <is>
          <t>BRASILSAT</t>
        </is>
      </c>
      <c r="I4307" s="199" t="n">
        <v>5773.79</v>
      </c>
      <c r="J4307" s="196" t="inlineStr">
        <is>
          <t>não</t>
        </is>
      </c>
    </row>
    <row r="4308">
      <c r="A4308" s="185" t="n">
        <v>162</v>
      </c>
      <c r="B4308" s="185" t="inlineStr">
        <is>
          <t>TORRE</t>
        </is>
      </c>
      <c r="C4308" s="185" t="inlineStr">
        <is>
          <t>Torre Metálica Autoportante</t>
        </is>
      </c>
      <c r="D4308" s="185" t="n"/>
      <c r="E4308" s="185" t="inlineStr">
        <is>
          <t>Kit de ancoragem Torre 40m</t>
        </is>
      </c>
      <c r="F4308" s="185" t="inlineStr">
        <is>
          <t>PÇ</t>
        </is>
      </c>
      <c r="G4308" s="185" t="inlineStr">
        <is>
          <t>C OESTE</t>
        </is>
      </c>
      <c r="H4308" s="185" t="inlineStr">
        <is>
          <t>ZOPONE (NEGOCIADO)</t>
        </is>
      </c>
      <c r="I4308" s="199" t="n">
        <v>6277.5</v>
      </c>
      <c r="J4308" s="196" t="inlineStr">
        <is>
          <t>não</t>
        </is>
      </c>
    </row>
    <row r="4309">
      <c r="A4309" s="185" t="n">
        <v>162</v>
      </c>
      <c r="B4309" s="185" t="inlineStr">
        <is>
          <t>TORRE</t>
        </is>
      </c>
      <c r="C4309" s="185" t="inlineStr">
        <is>
          <t>Torre Metálica Autoportante</t>
        </is>
      </c>
      <c r="D4309" s="185" t="n"/>
      <c r="E4309" s="185" t="inlineStr">
        <is>
          <t>Kit de ancoragem Torre 40m</t>
        </is>
      </c>
      <c r="F4309" s="185" t="inlineStr">
        <is>
          <t>PÇ</t>
        </is>
      </c>
      <c r="G4309" s="185" t="inlineStr">
        <is>
          <t>C OESTE</t>
        </is>
      </c>
      <c r="H4309" s="185" t="inlineStr">
        <is>
          <t>METALALFA (NEGOCIADO)</t>
        </is>
      </c>
      <c r="I4309" s="199" t="n">
        <v>16976.32</v>
      </c>
      <c r="J4309" s="196" t="inlineStr">
        <is>
          <t>não</t>
        </is>
      </c>
    </row>
    <row r="4310">
      <c r="A4310" s="185" t="n">
        <v>162</v>
      </c>
      <c r="B4310" s="185" t="inlineStr">
        <is>
          <t>TORRE</t>
        </is>
      </c>
      <c r="C4310" s="185" t="inlineStr">
        <is>
          <t>Torre Metálica Autoportante</t>
        </is>
      </c>
      <c r="D4310" s="185" t="n"/>
      <c r="E4310" s="185" t="inlineStr">
        <is>
          <t>Kit de ancoragem Torre 40m</t>
        </is>
      </c>
      <c r="F4310" s="185" t="inlineStr">
        <is>
          <t>PÇ</t>
        </is>
      </c>
      <c r="G4310" s="185" t="inlineStr">
        <is>
          <t>SÃO PAULO</t>
        </is>
      </c>
      <c r="H4310" s="185" t="inlineStr">
        <is>
          <t>CAW (NEGOCIADO)</t>
        </is>
      </c>
      <c r="I4310" s="199" t="n">
        <v>700</v>
      </c>
      <c r="J4310" s="196" t="inlineStr">
        <is>
          <t>não</t>
        </is>
      </c>
    </row>
    <row r="4311">
      <c r="A4311" s="185" t="n">
        <v>162</v>
      </c>
      <c r="B4311" s="185" t="inlineStr">
        <is>
          <t>TORRE</t>
        </is>
      </c>
      <c r="C4311" s="185" t="inlineStr">
        <is>
          <t>Torre Metálica Autoportante</t>
        </is>
      </c>
      <c r="D4311" s="185" t="n"/>
      <c r="E4311" s="185" t="inlineStr">
        <is>
          <t>Kit de ancoragem Torre 40m</t>
        </is>
      </c>
      <c r="F4311" s="185" t="inlineStr">
        <is>
          <t>PÇ</t>
        </is>
      </c>
      <c r="G4311" s="185" t="inlineStr">
        <is>
          <t>SÃO PAULO</t>
        </is>
      </c>
      <c r="H4311" s="185" t="inlineStr">
        <is>
          <t>CAW ESTRUTURA + AGEPLAN OBRA</t>
        </is>
      </c>
      <c r="I4311" s="199" t="n">
        <v>700</v>
      </c>
      <c r="J4311" s="196" t="inlineStr">
        <is>
          <t>não</t>
        </is>
      </c>
    </row>
    <row r="4312">
      <c r="A4312" s="185" t="n">
        <v>162</v>
      </c>
      <c r="B4312" s="185" t="inlineStr">
        <is>
          <t>TORRE</t>
        </is>
      </c>
      <c r="C4312" s="185" t="inlineStr">
        <is>
          <t>Torre Metálica Autoportante</t>
        </is>
      </c>
      <c r="D4312" s="185" t="n"/>
      <c r="E4312" s="185" t="inlineStr">
        <is>
          <t>Kit de ancoragem Torre 40m</t>
        </is>
      </c>
      <c r="F4312" s="185" t="inlineStr">
        <is>
          <t>PÇ</t>
        </is>
      </c>
      <c r="G4312" s="185" t="inlineStr">
        <is>
          <t>SÃO PAULO</t>
        </is>
      </c>
      <c r="H4312" s="185" t="inlineStr">
        <is>
          <t>CLEMAR (NEGOCIADO)</t>
        </is>
      </c>
      <c r="I4312" s="199" t="n">
        <v>2000</v>
      </c>
      <c r="J4312" s="196" t="inlineStr">
        <is>
          <t>não</t>
        </is>
      </c>
    </row>
    <row r="4313">
      <c r="A4313" s="185" t="n">
        <v>162</v>
      </c>
      <c r="B4313" s="185" t="inlineStr">
        <is>
          <t>TORRE</t>
        </is>
      </c>
      <c r="C4313" s="185" t="inlineStr">
        <is>
          <t>Torre Metálica Autoportante</t>
        </is>
      </c>
      <c r="D4313" s="185" t="n"/>
      <c r="E4313" s="185" t="inlineStr">
        <is>
          <t>Kit de ancoragem Torre 40m</t>
        </is>
      </c>
      <c r="F4313" s="185" t="inlineStr">
        <is>
          <t>PÇ</t>
        </is>
      </c>
      <c r="G4313" s="185" t="inlineStr">
        <is>
          <t>SÃO PAULO</t>
        </is>
      </c>
      <c r="H4313" s="185" t="inlineStr">
        <is>
          <t>NOVA CORRENTE</t>
        </is>
      </c>
      <c r="I4313" s="199" t="n">
        <v>3000</v>
      </c>
      <c r="J4313" s="196" t="inlineStr">
        <is>
          <t>não</t>
        </is>
      </c>
    </row>
    <row r="4314">
      <c r="A4314" s="185" t="n">
        <v>162</v>
      </c>
      <c r="B4314" s="185" t="inlineStr">
        <is>
          <t>TORRE</t>
        </is>
      </c>
      <c r="C4314" s="185" t="inlineStr">
        <is>
          <t>Torre Metálica Autoportante</t>
        </is>
      </c>
      <c r="D4314" s="185" t="n"/>
      <c r="E4314" s="185" t="inlineStr">
        <is>
          <t>Kit de ancoragem Torre 40m</t>
        </is>
      </c>
      <c r="F4314" s="185" t="inlineStr">
        <is>
          <t>PÇ</t>
        </is>
      </c>
      <c r="G4314" s="185" t="inlineStr">
        <is>
          <t>SÃO PAULO</t>
        </is>
      </c>
      <c r="H4314" s="185" t="inlineStr">
        <is>
          <t>INFRASITE + SECCIONAL</t>
        </is>
      </c>
      <c r="I4314" s="199" t="n">
        <v>3000</v>
      </c>
      <c r="J4314" s="196" t="inlineStr">
        <is>
          <t>não</t>
        </is>
      </c>
    </row>
    <row r="4315">
      <c r="A4315" s="185" t="n">
        <v>162</v>
      </c>
      <c r="B4315" s="185" t="inlineStr">
        <is>
          <t>TORRE</t>
        </is>
      </c>
      <c r="C4315" s="185" t="inlineStr">
        <is>
          <t>Torre Metálica Autoportante</t>
        </is>
      </c>
      <c r="D4315" s="185" t="n"/>
      <c r="E4315" s="185" t="inlineStr">
        <is>
          <t>Kit de ancoragem Torre 40m</t>
        </is>
      </c>
      <c r="F4315" s="185" t="inlineStr">
        <is>
          <t>PÇ</t>
        </is>
      </c>
      <c r="G4315" s="185" t="inlineStr">
        <is>
          <t>SÃO PAULO</t>
        </is>
      </c>
      <c r="H4315" s="185" t="inlineStr">
        <is>
          <t>BRASILSAT</t>
        </is>
      </c>
      <c r="I4315" s="199" t="n">
        <v>5929.39</v>
      </c>
      <c r="J4315" s="196" t="inlineStr">
        <is>
          <t>não</t>
        </is>
      </c>
    </row>
    <row r="4316">
      <c r="A4316" s="185" t="n">
        <v>162</v>
      </c>
      <c r="B4316" s="185" t="inlineStr">
        <is>
          <t>TORRE</t>
        </is>
      </c>
      <c r="C4316" s="185" t="inlineStr">
        <is>
          <t>Torre Metálica Autoportante</t>
        </is>
      </c>
      <c r="D4316" s="185" t="n"/>
      <c r="E4316" s="185" t="inlineStr">
        <is>
          <t>Kit de ancoragem Torre 40m</t>
        </is>
      </c>
      <c r="F4316" s="185" t="inlineStr">
        <is>
          <t>PÇ</t>
        </is>
      </c>
      <c r="G4316" s="185" t="inlineStr">
        <is>
          <t>SÃO PAULO</t>
        </is>
      </c>
      <c r="H4316" s="185" t="inlineStr">
        <is>
          <t>ZOPONE (NEGOCIADO)</t>
        </is>
      </c>
      <c r="I4316" s="199" t="n">
        <v>6277.5</v>
      </c>
      <c r="J4316" s="196" t="inlineStr">
        <is>
          <t>não</t>
        </is>
      </c>
    </row>
    <row r="4317">
      <c r="A4317" s="185" t="n">
        <v>162</v>
      </c>
      <c r="B4317" s="185" t="inlineStr">
        <is>
          <t>TORRE</t>
        </is>
      </c>
      <c r="C4317" s="185" t="inlineStr">
        <is>
          <t>Torre Metálica Autoportante</t>
        </is>
      </c>
      <c r="D4317" s="185" t="n"/>
      <c r="E4317" s="185" t="inlineStr">
        <is>
          <t>Kit de ancoragem Torre 40m</t>
        </is>
      </c>
      <c r="F4317" s="185" t="inlineStr">
        <is>
          <t>PÇ</t>
        </is>
      </c>
      <c r="G4317" s="185" t="inlineStr">
        <is>
          <t>SÃO PAULO</t>
        </is>
      </c>
      <c r="H4317" s="185" t="inlineStr">
        <is>
          <t>METALALFA (NEGOCIADO)</t>
        </is>
      </c>
      <c r="I4317" s="199" t="n">
        <v>16976.32</v>
      </c>
      <c r="J4317" s="196" t="inlineStr">
        <is>
          <t>não</t>
        </is>
      </c>
    </row>
    <row r="4318">
      <c r="A4318" s="185" t="n">
        <v>162</v>
      </c>
      <c r="B4318" s="185" t="inlineStr">
        <is>
          <t>TORRE</t>
        </is>
      </c>
      <c r="C4318" s="185" t="inlineStr">
        <is>
          <t>Torre Metálica Autoportante</t>
        </is>
      </c>
      <c r="D4318" s="185" t="n"/>
      <c r="E4318" s="185" t="inlineStr">
        <is>
          <t>Kit de ancoragem Torre 40m</t>
        </is>
      </c>
      <c r="F4318" s="185" t="inlineStr">
        <is>
          <t>PÇ</t>
        </is>
      </c>
      <c r="G4318" s="185" t="inlineStr">
        <is>
          <t>LESTE</t>
        </is>
      </c>
      <c r="H4318" s="185" t="inlineStr">
        <is>
          <t>CAW (NEGOCIADO)</t>
        </is>
      </c>
      <c r="I4318" s="199" t="n">
        <v>700</v>
      </c>
      <c r="J4318" s="196" t="inlineStr">
        <is>
          <t>não</t>
        </is>
      </c>
    </row>
    <row r="4319">
      <c r="A4319" s="185" t="n">
        <v>162</v>
      </c>
      <c r="B4319" s="185" t="inlineStr">
        <is>
          <t>TORRE</t>
        </is>
      </c>
      <c r="C4319" s="185" t="inlineStr">
        <is>
          <t>Torre Metálica Autoportante</t>
        </is>
      </c>
      <c r="D4319" s="185" t="n"/>
      <c r="E4319" s="185" t="inlineStr">
        <is>
          <t>Kit de ancoragem Torre 40m</t>
        </is>
      </c>
      <c r="F4319" s="185" t="inlineStr">
        <is>
          <t>PÇ</t>
        </is>
      </c>
      <c r="G4319" s="185" t="inlineStr">
        <is>
          <t>LESTE</t>
        </is>
      </c>
      <c r="H4319" s="185" t="inlineStr">
        <is>
          <t>CAW ESTRUTURA + AGEPLAN OBRA</t>
        </is>
      </c>
      <c r="I4319" s="199" t="n">
        <v>700</v>
      </c>
      <c r="J4319" s="196" t="inlineStr">
        <is>
          <t>não</t>
        </is>
      </c>
    </row>
    <row r="4320">
      <c r="A4320" s="185" t="n">
        <v>162</v>
      </c>
      <c r="B4320" s="185" t="inlineStr">
        <is>
          <t>TORRE</t>
        </is>
      </c>
      <c r="C4320" s="185" t="inlineStr">
        <is>
          <t>Torre Metálica Autoportante</t>
        </is>
      </c>
      <c r="D4320" s="185" t="n"/>
      <c r="E4320" s="185" t="inlineStr">
        <is>
          <t>Kit de ancoragem Torre 40m</t>
        </is>
      </c>
      <c r="F4320" s="185" t="inlineStr">
        <is>
          <t>PÇ</t>
        </is>
      </c>
      <c r="G4320" s="185" t="inlineStr">
        <is>
          <t>LESTE</t>
        </is>
      </c>
      <c r="H4320" s="185" t="inlineStr">
        <is>
          <t>CLEMAR (NEGOCIADO)</t>
        </is>
      </c>
      <c r="I4320" s="199" t="n">
        <v>2200</v>
      </c>
      <c r="J4320" s="196" t="inlineStr">
        <is>
          <t>não</t>
        </is>
      </c>
    </row>
    <row r="4321">
      <c r="A4321" s="185" t="n">
        <v>162</v>
      </c>
      <c r="B4321" s="185" t="inlineStr">
        <is>
          <t>TORRE</t>
        </is>
      </c>
      <c r="C4321" s="185" t="inlineStr">
        <is>
          <t>Torre Metálica Autoportante</t>
        </is>
      </c>
      <c r="D4321" s="185" t="n"/>
      <c r="E4321" s="185" t="inlineStr">
        <is>
          <t>Kit de ancoragem Torre 40m</t>
        </is>
      </c>
      <c r="F4321" s="185" t="inlineStr">
        <is>
          <t>PÇ</t>
        </is>
      </c>
      <c r="G4321" s="185" t="inlineStr">
        <is>
          <t>LESTE</t>
        </is>
      </c>
      <c r="H4321" s="185" t="inlineStr">
        <is>
          <t>NOVA CORRENTE</t>
        </is>
      </c>
      <c r="I4321" s="199" t="n">
        <v>3000</v>
      </c>
      <c r="J4321" s="196" t="inlineStr">
        <is>
          <t>não</t>
        </is>
      </c>
    </row>
    <row r="4322">
      <c r="A4322" s="185" t="n">
        <v>162</v>
      </c>
      <c r="B4322" s="185" t="inlineStr">
        <is>
          <t>TORRE</t>
        </is>
      </c>
      <c r="C4322" s="185" t="inlineStr">
        <is>
          <t>Torre Metálica Autoportante</t>
        </is>
      </c>
      <c r="D4322" s="185" t="n"/>
      <c r="E4322" s="185" t="inlineStr">
        <is>
          <t>Kit de ancoragem Torre 40m</t>
        </is>
      </c>
      <c r="F4322" s="185" t="inlineStr">
        <is>
          <t>PÇ</t>
        </is>
      </c>
      <c r="G4322" s="185" t="inlineStr">
        <is>
          <t>LESTE</t>
        </is>
      </c>
      <c r="H4322" s="185" t="inlineStr">
        <is>
          <t>INFRASITE + SECCIONAL</t>
        </is>
      </c>
      <c r="I4322" s="199" t="n">
        <v>3000</v>
      </c>
      <c r="J4322" s="196" t="inlineStr">
        <is>
          <t>não</t>
        </is>
      </c>
    </row>
    <row r="4323">
      <c r="A4323" s="185" t="n">
        <v>162</v>
      </c>
      <c r="B4323" s="185" t="inlineStr">
        <is>
          <t>TORRE</t>
        </is>
      </c>
      <c r="C4323" s="185" t="inlineStr">
        <is>
          <t>Torre Metálica Autoportante</t>
        </is>
      </c>
      <c r="D4323" s="185" t="n"/>
      <c r="E4323" s="185" t="inlineStr">
        <is>
          <t>Kit de ancoragem Torre 40m</t>
        </is>
      </c>
      <c r="F4323" s="185" t="inlineStr">
        <is>
          <t>PÇ</t>
        </is>
      </c>
      <c r="G4323" s="185" t="inlineStr">
        <is>
          <t>LESTE</t>
        </is>
      </c>
      <c r="H4323" s="185" t="inlineStr">
        <is>
          <t>BRASILSAT</t>
        </is>
      </c>
      <c r="I4323" s="199" t="n">
        <v>5929.39</v>
      </c>
      <c r="J4323" s="196" t="inlineStr">
        <is>
          <t>não</t>
        </is>
      </c>
    </row>
    <row r="4324">
      <c r="A4324" s="185" t="n">
        <v>162</v>
      </c>
      <c r="B4324" s="185" t="inlineStr">
        <is>
          <t>TORRE</t>
        </is>
      </c>
      <c r="C4324" s="185" t="inlineStr">
        <is>
          <t>Torre Metálica Autoportante</t>
        </is>
      </c>
      <c r="D4324" s="185" t="n"/>
      <c r="E4324" s="185" t="inlineStr">
        <is>
          <t>Kit de ancoragem Torre 40m</t>
        </is>
      </c>
      <c r="F4324" s="185" t="inlineStr">
        <is>
          <t>PÇ</t>
        </is>
      </c>
      <c r="G4324" s="185" t="inlineStr">
        <is>
          <t>LESTE</t>
        </is>
      </c>
      <c r="H4324" s="185" t="inlineStr">
        <is>
          <t>ZOPONE (NEGOCIADO)</t>
        </is>
      </c>
      <c r="I4324" s="199" t="n">
        <v>6277.5</v>
      </c>
      <c r="J4324" s="196" t="inlineStr">
        <is>
          <t>não</t>
        </is>
      </c>
    </row>
    <row r="4325">
      <c r="A4325" s="185" t="n">
        <v>162</v>
      </c>
      <c r="B4325" s="185" t="inlineStr">
        <is>
          <t>TORRE</t>
        </is>
      </c>
      <c r="C4325" s="185" t="inlineStr">
        <is>
          <t>Torre Metálica Autoportante</t>
        </is>
      </c>
      <c r="D4325" s="185" t="n"/>
      <c r="E4325" s="185" t="inlineStr">
        <is>
          <t>Kit de ancoragem Torre 40m</t>
        </is>
      </c>
      <c r="F4325" s="185" t="inlineStr">
        <is>
          <t>PÇ</t>
        </is>
      </c>
      <c r="G4325" s="185" t="inlineStr">
        <is>
          <t>LESTE</t>
        </is>
      </c>
      <c r="H4325" s="185" t="inlineStr">
        <is>
          <t>METALALFA (NEGOCIADO)</t>
        </is>
      </c>
      <c r="I4325" s="199" t="n">
        <v>16976.32</v>
      </c>
      <c r="J4325" s="196" t="inlineStr">
        <is>
          <t>não</t>
        </is>
      </c>
    </row>
    <row r="4326">
      <c r="A4326" s="185" t="n">
        <v>162</v>
      </c>
      <c r="B4326" s="185" t="inlineStr">
        <is>
          <t>TORRE</t>
        </is>
      </c>
      <c r="C4326" s="185" t="inlineStr">
        <is>
          <t>Torre Metálica Autoportante</t>
        </is>
      </c>
      <c r="D4326" s="185" t="n"/>
      <c r="E4326" s="185" t="inlineStr">
        <is>
          <t>Kit de ancoragem Torre 40m</t>
        </is>
      </c>
      <c r="F4326" s="185" t="inlineStr">
        <is>
          <t>PÇ</t>
        </is>
      </c>
      <c r="G4326" s="185" t="inlineStr">
        <is>
          <t>SUL</t>
        </is>
      </c>
      <c r="H4326" s="185" t="inlineStr">
        <is>
          <t>CAW (NEGOCIADO)</t>
        </is>
      </c>
      <c r="I4326" s="199" t="n">
        <v>700</v>
      </c>
      <c r="J4326" s="196" t="inlineStr">
        <is>
          <t>não</t>
        </is>
      </c>
    </row>
    <row r="4327">
      <c r="A4327" s="185" t="n">
        <v>162</v>
      </c>
      <c r="B4327" s="185" t="inlineStr">
        <is>
          <t>TORRE</t>
        </is>
      </c>
      <c r="C4327" s="185" t="inlineStr">
        <is>
          <t>Torre Metálica Autoportante</t>
        </is>
      </c>
      <c r="D4327" s="185" t="n"/>
      <c r="E4327" s="185" t="inlineStr">
        <is>
          <t>Kit de ancoragem Torre 40m</t>
        </is>
      </c>
      <c r="F4327" s="185" t="inlineStr">
        <is>
          <t>PÇ</t>
        </is>
      </c>
      <c r="G4327" s="185" t="inlineStr">
        <is>
          <t>SUL</t>
        </is>
      </c>
      <c r="H4327" s="185" t="inlineStr">
        <is>
          <t>CAW ESTRUTURA + AGEPLAN OBRA</t>
        </is>
      </c>
      <c r="I4327" s="199" t="n">
        <v>700</v>
      </c>
      <c r="J4327" s="196" t="inlineStr">
        <is>
          <t>não</t>
        </is>
      </c>
    </row>
    <row r="4328">
      <c r="A4328" s="185" t="n">
        <v>162</v>
      </c>
      <c r="B4328" s="185" t="inlineStr">
        <is>
          <t>TORRE</t>
        </is>
      </c>
      <c r="C4328" s="185" t="inlineStr">
        <is>
          <t>Torre Metálica Autoportante</t>
        </is>
      </c>
      <c r="D4328" s="185" t="n"/>
      <c r="E4328" s="185" t="inlineStr">
        <is>
          <t>Kit de ancoragem Torre 40m</t>
        </is>
      </c>
      <c r="F4328" s="185" t="inlineStr">
        <is>
          <t>PÇ</t>
        </is>
      </c>
      <c r="G4328" s="185" t="inlineStr">
        <is>
          <t>SUL</t>
        </is>
      </c>
      <c r="H4328" s="185" t="inlineStr">
        <is>
          <t>CLEMAR (NEGOCIADO)</t>
        </is>
      </c>
      <c r="I4328" s="199" t="n">
        <v>2000</v>
      </c>
      <c r="J4328" s="196" t="inlineStr">
        <is>
          <t>não</t>
        </is>
      </c>
    </row>
    <row r="4329">
      <c r="A4329" s="185" t="n">
        <v>162</v>
      </c>
      <c r="B4329" s="185" t="inlineStr">
        <is>
          <t>TORRE</t>
        </is>
      </c>
      <c r="C4329" s="185" t="inlineStr">
        <is>
          <t>Torre Metálica Autoportante</t>
        </is>
      </c>
      <c r="D4329" s="185" t="n"/>
      <c r="E4329" s="185" t="inlineStr">
        <is>
          <t>Kit de ancoragem Torre 40m</t>
        </is>
      </c>
      <c r="F4329" s="185" t="inlineStr">
        <is>
          <t>PÇ</t>
        </is>
      </c>
      <c r="G4329" s="185" t="inlineStr">
        <is>
          <t>SUL</t>
        </is>
      </c>
      <c r="H4329" s="185" t="inlineStr">
        <is>
          <t>NOVA CORRENTE</t>
        </is>
      </c>
      <c r="I4329" s="199" t="n">
        <v>3000</v>
      </c>
      <c r="J4329" s="196" t="inlineStr">
        <is>
          <t>não</t>
        </is>
      </c>
    </row>
    <row r="4330">
      <c r="A4330" s="185" t="n">
        <v>162</v>
      </c>
      <c r="B4330" s="185" t="inlineStr">
        <is>
          <t>TORRE</t>
        </is>
      </c>
      <c r="C4330" s="185" t="inlineStr">
        <is>
          <t>Torre Metálica Autoportante</t>
        </is>
      </c>
      <c r="D4330" s="185" t="n"/>
      <c r="E4330" s="185" t="inlineStr">
        <is>
          <t>Kit de ancoragem Torre 40m</t>
        </is>
      </c>
      <c r="F4330" s="185" t="inlineStr">
        <is>
          <t>PÇ</t>
        </is>
      </c>
      <c r="G4330" s="185" t="inlineStr">
        <is>
          <t>SUL</t>
        </is>
      </c>
      <c r="H4330" s="185" t="inlineStr">
        <is>
          <t>INFRASITE + SECCIONAL</t>
        </is>
      </c>
      <c r="I4330" s="199" t="n">
        <v>3000</v>
      </c>
      <c r="J4330" s="196" t="inlineStr">
        <is>
          <t>não</t>
        </is>
      </c>
    </row>
    <row r="4331">
      <c r="A4331" s="185" t="n">
        <v>162</v>
      </c>
      <c r="B4331" s="185" t="inlineStr">
        <is>
          <t>TORRE</t>
        </is>
      </c>
      <c r="C4331" s="185" t="inlineStr">
        <is>
          <t>Torre Metálica Autoportante</t>
        </is>
      </c>
      <c r="D4331" s="185" t="n"/>
      <c r="E4331" s="185" t="inlineStr">
        <is>
          <t>Kit de ancoragem Torre 40m</t>
        </is>
      </c>
      <c r="F4331" s="185" t="inlineStr">
        <is>
          <t>PÇ</t>
        </is>
      </c>
      <c r="G4331" s="185" t="inlineStr">
        <is>
          <t>SUL</t>
        </is>
      </c>
      <c r="H4331" s="185" t="inlineStr">
        <is>
          <t>BRASILSAT</t>
        </is>
      </c>
      <c r="I4331" s="199" t="n">
        <v>5929.39</v>
      </c>
      <c r="J4331" s="196" t="inlineStr">
        <is>
          <t>não</t>
        </is>
      </c>
    </row>
    <row r="4332">
      <c r="A4332" s="185" t="n">
        <v>162</v>
      </c>
      <c r="B4332" s="185" t="inlineStr">
        <is>
          <t>TORRE</t>
        </is>
      </c>
      <c r="C4332" s="185" t="inlineStr">
        <is>
          <t>Torre Metálica Autoportante</t>
        </is>
      </c>
      <c r="D4332" s="185" t="n"/>
      <c r="E4332" s="185" t="inlineStr">
        <is>
          <t>Kit de ancoragem Torre 40m</t>
        </is>
      </c>
      <c r="F4332" s="185" t="inlineStr">
        <is>
          <t>PÇ</t>
        </is>
      </c>
      <c r="G4332" s="185" t="inlineStr">
        <is>
          <t>SUL</t>
        </is>
      </c>
      <c r="H4332" s="185" t="inlineStr">
        <is>
          <t>ZOPONE (NEGOCIADO)</t>
        </is>
      </c>
      <c r="I4332" s="199" t="n">
        <v>6277.5</v>
      </c>
      <c r="J4332" s="196" t="inlineStr">
        <is>
          <t>não</t>
        </is>
      </c>
    </row>
    <row r="4333">
      <c r="A4333" s="185" t="n">
        <v>162</v>
      </c>
      <c r="B4333" s="185" t="inlineStr">
        <is>
          <t>TORRE</t>
        </is>
      </c>
      <c r="C4333" s="185" t="inlineStr">
        <is>
          <t>Torre Metálica Autoportante</t>
        </is>
      </c>
      <c r="D4333" s="185" t="n"/>
      <c r="E4333" s="185" t="inlineStr">
        <is>
          <t>Kit de ancoragem Torre 40m</t>
        </is>
      </c>
      <c r="F4333" s="185" t="inlineStr">
        <is>
          <t>PÇ</t>
        </is>
      </c>
      <c r="G4333" s="185" t="inlineStr">
        <is>
          <t>SUL</t>
        </is>
      </c>
      <c r="H4333" s="185" t="inlineStr">
        <is>
          <t>METALALFA (NEGOCIADO)</t>
        </is>
      </c>
      <c r="I4333" s="199" t="n">
        <v>16976.32</v>
      </c>
      <c r="J4333" s="196" t="inlineStr">
        <is>
          <t>não</t>
        </is>
      </c>
    </row>
    <row r="4334">
      <c r="A4334" s="185" t="n">
        <v>163</v>
      </c>
      <c r="B4334" s="185" t="inlineStr">
        <is>
          <t>POSTE</t>
        </is>
      </c>
      <c r="C4334" s="185" t="inlineStr">
        <is>
          <t>Montagem Poste</t>
        </is>
      </c>
      <c r="D4334" s="185" t="n"/>
      <c r="E4334" s="185" t="inlineStr">
        <is>
          <t>Montagem Poste</t>
        </is>
      </c>
      <c r="F4334" s="185" t="inlineStr">
        <is>
          <t>VB</t>
        </is>
      </c>
      <c r="G4334" s="185" t="inlineStr">
        <is>
          <t>NORTE</t>
        </is>
      </c>
      <c r="H4334" s="185" t="inlineStr">
        <is>
          <t>BRASILSAT</t>
        </is>
      </c>
      <c r="I4334" s="199" t="n">
        <v>22000</v>
      </c>
      <c r="J4334" s="202" t="inlineStr">
        <is>
          <t>SIM</t>
        </is>
      </c>
    </row>
    <row r="4335">
      <c r="A4335" s="185" t="n">
        <v>163</v>
      </c>
      <c r="B4335" s="185" t="inlineStr">
        <is>
          <t>POSTE</t>
        </is>
      </c>
      <c r="C4335" s="185" t="inlineStr">
        <is>
          <t>Montagem Poste</t>
        </is>
      </c>
      <c r="D4335" s="185" t="n"/>
      <c r="E4335" s="185" t="inlineStr">
        <is>
          <t>Montagem Poste</t>
        </is>
      </c>
      <c r="F4335" s="185" t="inlineStr">
        <is>
          <t>VB</t>
        </is>
      </c>
      <c r="G4335" s="185" t="inlineStr">
        <is>
          <t>NORTE</t>
        </is>
      </c>
      <c r="H4335" s="185" t="inlineStr">
        <is>
          <t>ZOPONE (NEGOCIADO)</t>
        </is>
      </c>
      <c r="I4335" s="199" t="n">
        <v>34874.37</v>
      </c>
      <c r="J4335" s="202" t="inlineStr">
        <is>
          <t>SIM</t>
        </is>
      </c>
    </row>
    <row r="4336">
      <c r="A4336" s="185" t="n">
        <v>163</v>
      </c>
      <c r="B4336" s="185" t="inlineStr">
        <is>
          <t>POSTE</t>
        </is>
      </c>
      <c r="C4336" s="185" t="inlineStr">
        <is>
          <t>Montagem Poste</t>
        </is>
      </c>
      <c r="D4336" s="185" t="n"/>
      <c r="E4336" s="185" t="inlineStr">
        <is>
          <t>Montagem Poste</t>
        </is>
      </c>
      <c r="F4336" s="185" t="inlineStr">
        <is>
          <t>VB</t>
        </is>
      </c>
      <c r="G4336" s="185" t="inlineStr">
        <is>
          <t>NORTE</t>
        </is>
      </c>
      <c r="H4336" s="185" t="inlineStr">
        <is>
          <t>CAW (NEGOCIADO)</t>
        </is>
      </c>
      <c r="I4336" s="199" t="n">
        <v>39400</v>
      </c>
      <c r="J4336" s="202" t="inlineStr">
        <is>
          <t>SIM</t>
        </is>
      </c>
    </row>
    <row r="4337">
      <c r="A4337" s="185" t="n">
        <v>163</v>
      </c>
      <c r="B4337" s="185" t="inlineStr">
        <is>
          <t>POSTE</t>
        </is>
      </c>
      <c r="C4337" s="185" t="inlineStr">
        <is>
          <t>Montagem Poste</t>
        </is>
      </c>
      <c r="D4337" s="185" t="n"/>
      <c r="E4337" s="185" t="inlineStr">
        <is>
          <t>Montagem Poste</t>
        </is>
      </c>
      <c r="F4337" s="185" t="inlineStr">
        <is>
          <t>VB</t>
        </is>
      </c>
      <c r="G4337" s="185" t="inlineStr">
        <is>
          <t>NORTE</t>
        </is>
      </c>
      <c r="H4337" s="185" t="inlineStr">
        <is>
          <t>METALALFA (NEGOCIADO)</t>
        </is>
      </c>
      <c r="I4337" s="199" t="n">
        <v>41664</v>
      </c>
      <c r="J4337" s="202" t="inlineStr">
        <is>
          <t>SIM</t>
        </is>
      </c>
    </row>
    <row r="4338">
      <c r="A4338" s="185" t="n">
        <v>163</v>
      </c>
      <c r="B4338" s="185" t="inlineStr">
        <is>
          <t>POSTE</t>
        </is>
      </c>
      <c r="C4338" s="185" t="inlineStr">
        <is>
          <t>Montagem Poste</t>
        </is>
      </c>
      <c r="D4338" s="185" t="n"/>
      <c r="E4338" s="185" t="inlineStr">
        <is>
          <t>Montagem Poste</t>
        </is>
      </c>
      <c r="F4338" s="185" t="inlineStr">
        <is>
          <t>VB</t>
        </is>
      </c>
      <c r="G4338" s="185" t="inlineStr">
        <is>
          <t>NORTE</t>
        </is>
      </c>
      <c r="H4338" s="185" t="inlineStr">
        <is>
          <t>INFRASITE + SECCIONAL</t>
        </is>
      </c>
      <c r="I4338" s="199" t="n">
        <v>44830</v>
      </c>
      <c r="J4338" s="202" t="inlineStr">
        <is>
          <t>SIM</t>
        </is>
      </c>
    </row>
    <row r="4339">
      <c r="A4339" s="185" t="n">
        <v>163</v>
      </c>
      <c r="B4339" s="185" t="inlineStr">
        <is>
          <t>POSTE</t>
        </is>
      </c>
      <c r="C4339" s="185" t="inlineStr">
        <is>
          <t>Montagem Poste</t>
        </is>
      </c>
      <c r="D4339" s="185" t="n"/>
      <c r="E4339" s="185" t="inlineStr">
        <is>
          <t>Montagem Poste</t>
        </is>
      </c>
      <c r="F4339" s="185" t="inlineStr">
        <is>
          <t>VB</t>
        </is>
      </c>
      <c r="G4339" s="185" t="inlineStr">
        <is>
          <t>NORTE</t>
        </is>
      </c>
      <c r="H4339" s="185" t="inlineStr">
        <is>
          <t>CLEMAR (NEGOCIADO)</t>
        </is>
      </c>
      <c r="I4339" s="199" t="n">
        <v>57142.71</v>
      </c>
      <c r="J4339" s="202" t="inlineStr">
        <is>
          <t>SIM</t>
        </is>
      </c>
    </row>
    <row r="4340">
      <c r="A4340" s="185" t="n">
        <v>163</v>
      </c>
      <c r="B4340" s="185" t="inlineStr">
        <is>
          <t>POSTE</t>
        </is>
      </c>
      <c r="C4340" s="185" t="inlineStr">
        <is>
          <t>Montagem Poste</t>
        </is>
      </c>
      <c r="D4340" s="185" t="n"/>
      <c r="E4340" s="185" t="inlineStr">
        <is>
          <t>Montagem Poste</t>
        </is>
      </c>
      <c r="F4340" s="185" t="inlineStr">
        <is>
          <t>VB</t>
        </is>
      </c>
      <c r="G4340" s="185" t="inlineStr">
        <is>
          <t>NORDESTE</t>
        </is>
      </c>
      <c r="H4340" s="185" t="inlineStr">
        <is>
          <t>BRASILSAT</t>
        </is>
      </c>
      <c r="I4340" s="199" t="n">
        <v>22000</v>
      </c>
      <c r="J4340" s="202" t="inlineStr">
        <is>
          <t>SIM</t>
        </is>
      </c>
    </row>
    <row r="4341">
      <c r="A4341" s="185" t="n">
        <v>163</v>
      </c>
      <c r="B4341" s="185" t="inlineStr">
        <is>
          <t>POSTE</t>
        </is>
      </c>
      <c r="C4341" s="185" t="inlineStr">
        <is>
          <t>Montagem Poste</t>
        </is>
      </c>
      <c r="D4341" s="185" t="n"/>
      <c r="E4341" s="185" t="inlineStr">
        <is>
          <t>Montagem Poste</t>
        </is>
      </c>
      <c r="F4341" s="185" t="inlineStr">
        <is>
          <t>VB</t>
        </is>
      </c>
      <c r="G4341" s="185" t="inlineStr">
        <is>
          <t>NORDESTE</t>
        </is>
      </c>
      <c r="H4341" s="185" t="inlineStr">
        <is>
          <t>METALALFA (NEGOCIADO)</t>
        </is>
      </c>
      <c r="I4341" s="199" t="n">
        <v>26040</v>
      </c>
      <c r="J4341" s="202" t="inlineStr">
        <is>
          <t>SIM</t>
        </is>
      </c>
    </row>
    <row r="4342">
      <c r="A4342" s="185" t="n">
        <v>163</v>
      </c>
      <c r="B4342" s="185" t="inlineStr">
        <is>
          <t>POSTE</t>
        </is>
      </c>
      <c r="C4342" s="185" t="inlineStr">
        <is>
          <t>Montagem Poste</t>
        </is>
      </c>
      <c r="D4342" s="185" t="n"/>
      <c r="E4342" s="185" t="inlineStr">
        <is>
          <t>Montagem Poste</t>
        </is>
      </c>
      <c r="F4342" s="185" t="inlineStr">
        <is>
          <t>VB</t>
        </is>
      </c>
      <c r="G4342" s="185" t="inlineStr">
        <is>
          <t>NORDESTE</t>
        </is>
      </c>
      <c r="H4342" s="185" t="inlineStr">
        <is>
          <t>NOVA CORRENTE</t>
        </is>
      </c>
      <c r="I4342" s="199" t="n">
        <v>28800</v>
      </c>
      <c r="J4342" s="202" t="inlineStr">
        <is>
          <t>SIM</t>
        </is>
      </c>
    </row>
    <row r="4343">
      <c r="A4343" s="185" t="n">
        <v>163</v>
      </c>
      <c r="B4343" s="185" t="inlineStr">
        <is>
          <t>POSTE</t>
        </is>
      </c>
      <c r="C4343" s="185" t="inlineStr">
        <is>
          <t>Montagem Poste</t>
        </is>
      </c>
      <c r="D4343" s="185" t="n"/>
      <c r="E4343" s="185" t="inlineStr">
        <is>
          <t>Montagem Poste</t>
        </is>
      </c>
      <c r="F4343" s="185" t="inlineStr">
        <is>
          <t>VB</t>
        </is>
      </c>
      <c r="G4343" s="185" t="inlineStr">
        <is>
          <t>NORDESTE</t>
        </is>
      </c>
      <c r="H4343" s="185" t="inlineStr">
        <is>
          <t>ZOPONE (NEGOCIADO)</t>
        </is>
      </c>
      <c r="I4343" s="199" t="n">
        <v>30689.45</v>
      </c>
      <c r="J4343" s="202" t="inlineStr">
        <is>
          <t>SIM</t>
        </is>
      </c>
    </row>
    <row r="4344">
      <c r="A4344" s="185" t="n">
        <v>163</v>
      </c>
      <c r="B4344" s="185" t="inlineStr">
        <is>
          <t>POSTE</t>
        </is>
      </c>
      <c r="C4344" s="185" t="inlineStr">
        <is>
          <t>Montagem Poste</t>
        </is>
      </c>
      <c r="D4344" s="185" t="n"/>
      <c r="E4344" s="185" t="inlineStr">
        <is>
          <t>Montagem Poste</t>
        </is>
      </c>
      <c r="F4344" s="185" t="inlineStr">
        <is>
          <t>VB</t>
        </is>
      </c>
      <c r="G4344" s="185" t="inlineStr">
        <is>
          <t>NORDESTE</t>
        </is>
      </c>
      <c r="H4344" s="185" t="inlineStr">
        <is>
          <t>CAW (NEGOCIADO)</t>
        </is>
      </c>
      <c r="I4344" s="199" t="n">
        <v>39400</v>
      </c>
      <c r="J4344" s="202" t="inlineStr">
        <is>
          <t>SIM</t>
        </is>
      </c>
    </row>
    <row r="4345">
      <c r="A4345" s="185" t="n">
        <v>163</v>
      </c>
      <c r="B4345" s="185" t="inlineStr">
        <is>
          <t>POSTE</t>
        </is>
      </c>
      <c r="C4345" s="185" t="inlineStr">
        <is>
          <t>Montagem Poste</t>
        </is>
      </c>
      <c r="D4345" s="185" t="n"/>
      <c r="E4345" s="185" t="inlineStr">
        <is>
          <t>Montagem Poste</t>
        </is>
      </c>
      <c r="F4345" s="185" t="inlineStr">
        <is>
          <t>VB</t>
        </is>
      </c>
      <c r="G4345" s="185" t="inlineStr">
        <is>
          <t>NORDESTE</t>
        </is>
      </c>
      <c r="H4345" s="185" t="inlineStr">
        <is>
          <t>INFRASITE + SECCIONAL</t>
        </is>
      </c>
      <c r="I4345" s="199" t="n">
        <v>44830</v>
      </c>
      <c r="J4345" s="202" t="inlineStr">
        <is>
          <t>SIM</t>
        </is>
      </c>
    </row>
    <row r="4346">
      <c r="A4346" s="185" t="n">
        <v>163</v>
      </c>
      <c r="B4346" s="185" t="inlineStr">
        <is>
          <t>POSTE</t>
        </is>
      </c>
      <c r="C4346" s="185" t="inlineStr">
        <is>
          <t>Montagem Poste</t>
        </is>
      </c>
      <c r="D4346" s="185" t="n"/>
      <c r="E4346" s="185" t="inlineStr">
        <is>
          <t>Montagem Poste</t>
        </is>
      </c>
      <c r="F4346" s="185" t="inlineStr">
        <is>
          <t>VB</t>
        </is>
      </c>
      <c r="G4346" s="185" t="inlineStr">
        <is>
          <t>NORDESTE</t>
        </is>
      </c>
      <c r="H4346" s="185" t="inlineStr">
        <is>
          <t>CLEMAR (NEGOCIADO)</t>
        </is>
      </c>
      <c r="I4346" s="199" t="n">
        <v>52380.82</v>
      </c>
      <c r="J4346" s="202" t="inlineStr">
        <is>
          <t>SIM</t>
        </is>
      </c>
    </row>
    <row r="4347">
      <c r="A4347" s="185" t="n">
        <v>163</v>
      </c>
      <c r="B4347" s="185" t="inlineStr">
        <is>
          <t>POSTE</t>
        </is>
      </c>
      <c r="C4347" s="185" t="inlineStr">
        <is>
          <t>Montagem Poste</t>
        </is>
      </c>
      <c r="D4347" s="185" t="n"/>
      <c r="E4347" s="185" t="inlineStr">
        <is>
          <t>Montagem Poste</t>
        </is>
      </c>
      <c r="F4347" s="185" t="inlineStr">
        <is>
          <t>VB</t>
        </is>
      </c>
      <c r="G4347" s="185" t="inlineStr">
        <is>
          <t>C OESTE</t>
        </is>
      </c>
      <c r="H4347" s="185" t="inlineStr">
        <is>
          <t>BRASILSAT</t>
        </is>
      </c>
      <c r="I4347" s="199" t="n">
        <v>22000</v>
      </c>
      <c r="J4347" s="196" t="inlineStr">
        <is>
          <t>não</t>
        </is>
      </c>
    </row>
    <row r="4348">
      <c r="A4348" s="185" t="n">
        <v>163</v>
      </c>
      <c r="B4348" s="185" t="inlineStr">
        <is>
          <t>POSTE</t>
        </is>
      </c>
      <c r="C4348" s="185" t="inlineStr">
        <is>
          <t>Montagem Poste</t>
        </is>
      </c>
      <c r="D4348" s="185" t="n"/>
      <c r="E4348" s="185" t="inlineStr">
        <is>
          <t>Montagem Poste</t>
        </is>
      </c>
      <c r="F4348" s="185" t="inlineStr">
        <is>
          <t>VB</t>
        </is>
      </c>
      <c r="G4348" s="185" t="inlineStr">
        <is>
          <t>C OESTE</t>
        </is>
      </c>
      <c r="H4348" s="185" t="inlineStr">
        <is>
          <t>METALALFA (NEGOCIADO)</t>
        </is>
      </c>
      <c r="I4348" s="199" t="n">
        <v>31248</v>
      </c>
      <c r="J4348" s="196" t="inlineStr">
        <is>
          <t>não</t>
        </is>
      </c>
    </row>
    <row r="4349">
      <c r="A4349" s="185" t="n">
        <v>163</v>
      </c>
      <c r="B4349" s="185" t="inlineStr">
        <is>
          <t>POSTE</t>
        </is>
      </c>
      <c r="C4349" s="185" t="inlineStr">
        <is>
          <t>Montagem Poste</t>
        </is>
      </c>
      <c r="D4349" s="185" t="n"/>
      <c r="E4349" s="185" t="inlineStr">
        <is>
          <t>Montagem Poste</t>
        </is>
      </c>
      <c r="F4349" s="185" t="inlineStr">
        <is>
          <t>VB</t>
        </is>
      </c>
      <c r="G4349" s="185" t="inlineStr">
        <is>
          <t>C OESTE</t>
        </is>
      </c>
      <c r="H4349" s="185" t="inlineStr">
        <is>
          <t>ZOPONE (NEGOCIADO)</t>
        </is>
      </c>
      <c r="I4349" s="199" t="n">
        <v>32084.42</v>
      </c>
      <c r="J4349" s="196" t="inlineStr">
        <is>
          <t>não</t>
        </is>
      </c>
    </row>
    <row r="4350">
      <c r="A4350" s="185" t="n">
        <v>163</v>
      </c>
      <c r="B4350" s="185" t="inlineStr">
        <is>
          <t>POSTE</t>
        </is>
      </c>
      <c r="C4350" s="185" t="inlineStr">
        <is>
          <t>Montagem Poste</t>
        </is>
      </c>
      <c r="D4350" s="185" t="n"/>
      <c r="E4350" s="185" t="inlineStr">
        <is>
          <t>Montagem Poste</t>
        </is>
      </c>
      <c r="F4350" s="185" t="inlineStr">
        <is>
          <t>VB</t>
        </is>
      </c>
      <c r="G4350" s="185" t="inlineStr">
        <is>
          <t>C OESTE</t>
        </is>
      </c>
      <c r="H4350" s="185" t="inlineStr">
        <is>
          <t>CAW (NEGOCIADO)</t>
        </is>
      </c>
      <c r="I4350" s="199" t="n">
        <v>39400</v>
      </c>
      <c r="J4350" s="196" t="inlineStr">
        <is>
          <t>não</t>
        </is>
      </c>
    </row>
    <row r="4351">
      <c r="A4351" s="185" t="n">
        <v>163</v>
      </c>
      <c r="B4351" s="185" t="inlineStr">
        <is>
          <t>POSTE</t>
        </is>
      </c>
      <c r="C4351" s="185" t="inlineStr">
        <is>
          <t>Montagem Poste</t>
        </is>
      </c>
      <c r="D4351" s="185" t="n"/>
      <c r="E4351" s="185" t="inlineStr">
        <is>
          <t>Montagem Poste</t>
        </is>
      </c>
      <c r="F4351" s="185" t="inlineStr">
        <is>
          <t>VB</t>
        </is>
      </c>
      <c r="G4351" s="185" t="inlineStr">
        <is>
          <t>C OESTE</t>
        </is>
      </c>
      <c r="H4351" s="185" t="inlineStr">
        <is>
          <t>INFRASITE + SECCIONAL</t>
        </is>
      </c>
      <c r="I4351" s="199" t="n">
        <v>44830</v>
      </c>
      <c r="J4351" s="196" t="inlineStr">
        <is>
          <t>não</t>
        </is>
      </c>
    </row>
    <row r="4352">
      <c r="A4352" s="185" t="n">
        <v>163</v>
      </c>
      <c r="B4352" s="185" t="inlineStr">
        <is>
          <t>POSTE</t>
        </is>
      </c>
      <c r="C4352" s="185" t="inlineStr">
        <is>
          <t>Montagem Poste</t>
        </is>
      </c>
      <c r="D4352" s="185" t="n"/>
      <c r="E4352" s="185" t="inlineStr">
        <is>
          <t>Montagem Poste</t>
        </is>
      </c>
      <c r="F4352" s="185" t="inlineStr">
        <is>
          <t>VB</t>
        </is>
      </c>
      <c r="G4352" s="185" t="inlineStr">
        <is>
          <t>C OESTE</t>
        </is>
      </c>
      <c r="H4352" s="185" t="inlineStr">
        <is>
          <t>CLEMAR (NEGOCIADO)</t>
        </is>
      </c>
      <c r="I4352" s="199" t="n">
        <v>49999.87</v>
      </c>
      <c r="J4352" s="196" t="inlineStr">
        <is>
          <t>não</t>
        </is>
      </c>
    </row>
    <row r="4353">
      <c r="A4353" s="185" t="n">
        <v>163</v>
      </c>
      <c r="B4353" s="185" t="inlineStr">
        <is>
          <t>POSTE</t>
        </is>
      </c>
      <c r="C4353" s="185" t="inlineStr">
        <is>
          <t>Montagem Poste</t>
        </is>
      </c>
      <c r="D4353" s="185" t="n"/>
      <c r="E4353" s="185" t="inlineStr">
        <is>
          <t>Montagem Poste</t>
        </is>
      </c>
      <c r="F4353" s="185" t="inlineStr">
        <is>
          <t>VB</t>
        </is>
      </c>
      <c r="G4353" s="185" t="inlineStr">
        <is>
          <t>SÃO PAULO</t>
        </is>
      </c>
      <c r="H4353" s="185" t="inlineStr">
        <is>
          <t>BRASILSAT</t>
        </is>
      </c>
      <c r="I4353" s="199" t="n">
        <v>22000</v>
      </c>
      <c r="J4353" s="196" t="inlineStr">
        <is>
          <t>não</t>
        </is>
      </c>
    </row>
    <row r="4354">
      <c r="A4354" s="185" t="n">
        <v>163</v>
      </c>
      <c r="B4354" s="185" t="inlineStr">
        <is>
          <t>POSTE</t>
        </is>
      </c>
      <c r="C4354" s="185" t="inlineStr">
        <is>
          <t>Montagem Poste</t>
        </is>
      </c>
      <c r="D4354" s="185" t="n"/>
      <c r="E4354" s="185" t="inlineStr">
        <is>
          <t>Montagem Poste</t>
        </is>
      </c>
      <c r="F4354" s="185" t="inlineStr">
        <is>
          <t>VB</t>
        </is>
      </c>
      <c r="G4354" s="185" t="inlineStr">
        <is>
          <t>SÃO PAULO</t>
        </is>
      </c>
      <c r="H4354" s="185" t="inlineStr">
        <is>
          <t>METALALFA (NEGOCIADO)</t>
        </is>
      </c>
      <c r="I4354" s="199" t="n">
        <v>26040</v>
      </c>
      <c r="J4354" s="196" t="inlineStr">
        <is>
          <t>não</t>
        </is>
      </c>
    </row>
    <row r="4355">
      <c r="A4355" s="185" t="n">
        <v>163</v>
      </c>
      <c r="B4355" s="185" t="inlineStr">
        <is>
          <t>POSTE</t>
        </is>
      </c>
      <c r="C4355" s="185" t="inlineStr">
        <is>
          <t>Montagem Poste</t>
        </is>
      </c>
      <c r="D4355" s="185" t="n"/>
      <c r="E4355" s="185" t="inlineStr">
        <is>
          <t>Montagem Poste</t>
        </is>
      </c>
      <c r="F4355" s="185" t="inlineStr">
        <is>
          <t>VB</t>
        </is>
      </c>
      <c r="G4355" s="185" t="inlineStr">
        <is>
          <t>SÃO PAULO</t>
        </is>
      </c>
      <c r="H4355" s="185" t="inlineStr">
        <is>
          <t>ZOPONE (NEGOCIADO)</t>
        </is>
      </c>
      <c r="I4355" s="199" t="n">
        <v>27899.5</v>
      </c>
      <c r="J4355" s="196" t="inlineStr">
        <is>
          <t>não</t>
        </is>
      </c>
    </row>
    <row r="4356">
      <c r="A4356" s="185" t="n">
        <v>163</v>
      </c>
      <c r="B4356" s="185" t="inlineStr">
        <is>
          <t>POSTE</t>
        </is>
      </c>
      <c r="C4356" s="185" t="inlineStr">
        <is>
          <t>Montagem Poste</t>
        </is>
      </c>
      <c r="D4356" s="185" t="n"/>
      <c r="E4356" s="185" t="inlineStr">
        <is>
          <t>Montagem Poste</t>
        </is>
      </c>
      <c r="F4356" s="185" t="inlineStr">
        <is>
          <t>VB</t>
        </is>
      </c>
      <c r="G4356" s="185" t="inlineStr">
        <is>
          <t>SÃO PAULO</t>
        </is>
      </c>
      <c r="H4356" s="185" t="inlineStr">
        <is>
          <t>NOVA CORRENTE</t>
        </is>
      </c>
      <c r="I4356" s="199" t="n">
        <v>28800</v>
      </c>
      <c r="J4356" s="196" t="inlineStr">
        <is>
          <t>não</t>
        </is>
      </c>
    </row>
    <row r="4357">
      <c r="A4357" s="185" t="n">
        <v>163</v>
      </c>
      <c r="B4357" s="185" t="inlineStr">
        <is>
          <t>POSTE</t>
        </is>
      </c>
      <c r="C4357" s="185" t="inlineStr">
        <is>
          <t>Montagem Poste</t>
        </is>
      </c>
      <c r="D4357" s="185" t="n"/>
      <c r="E4357" s="185" t="inlineStr">
        <is>
          <t>Montagem Poste</t>
        </is>
      </c>
      <c r="F4357" s="185" t="inlineStr">
        <is>
          <t>VB</t>
        </is>
      </c>
      <c r="G4357" s="185" t="inlineStr">
        <is>
          <t>SÃO PAULO</t>
        </is>
      </c>
      <c r="H4357" s="185" t="inlineStr">
        <is>
          <t>CAW (NEGOCIADO)</t>
        </is>
      </c>
      <c r="I4357" s="199" t="n">
        <v>39400</v>
      </c>
      <c r="J4357" s="196" t="inlineStr">
        <is>
          <t>não</t>
        </is>
      </c>
    </row>
    <row r="4358">
      <c r="A4358" s="185" t="n">
        <v>163</v>
      </c>
      <c r="B4358" s="185" t="inlineStr">
        <is>
          <t>POSTE</t>
        </is>
      </c>
      <c r="C4358" s="185" t="inlineStr">
        <is>
          <t>Montagem Poste</t>
        </is>
      </c>
      <c r="D4358" s="185" t="n"/>
      <c r="E4358" s="185" t="inlineStr">
        <is>
          <t>Montagem Poste</t>
        </is>
      </c>
      <c r="F4358" s="185" t="inlineStr">
        <is>
          <t>VB</t>
        </is>
      </c>
      <c r="G4358" s="185" t="inlineStr">
        <is>
          <t>SÃO PAULO</t>
        </is>
      </c>
      <c r="H4358" s="185" t="inlineStr">
        <is>
          <t>INFRASITE + SECCIONAL</t>
        </is>
      </c>
      <c r="I4358" s="199" t="n">
        <v>44830</v>
      </c>
      <c r="J4358" s="196" t="inlineStr">
        <is>
          <t>não</t>
        </is>
      </c>
    </row>
    <row r="4359">
      <c r="A4359" s="185" t="n">
        <v>163</v>
      </c>
      <c r="B4359" s="185" t="inlineStr">
        <is>
          <t>POSTE</t>
        </is>
      </c>
      <c r="C4359" s="185" t="inlineStr">
        <is>
          <t>Montagem Poste</t>
        </is>
      </c>
      <c r="D4359" s="185" t="n"/>
      <c r="E4359" s="185" t="inlineStr">
        <is>
          <t>Montagem Poste</t>
        </is>
      </c>
      <c r="F4359" s="185" t="inlineStr">
        <is>
          <t>VB</t>
        </is>
      </c>
      <c r="G4359" s="185" t="inlineStr">
        <is>
          <t>SÃO PAULO</t>
        </is>
      </c>
      <c r="H4359" s="185" t="inlineStr">
        <is>
          <t>CLEMAR (NEGOCIADO)</t>
        </is>
      </c>
      <c r="I4359" s="199" t="n">
        <v>47618.93</v>
      </c>
      <c r="J4359" s="196" t="inlineStr">
        <is>
          <t>não</t>
        </is>
      </c>
    </row>
    <row r="4360">
      <c r="A4360" s="185" t="n">
        <v>163</v>
      </c>
      <c r="B4360" s="185" t="inlineStr">
        <is>
          <t>POSTE</t>
        </is>
      </c>
      <c r="C4360" s="185" t="inlineStr">
        <is>
          <t>Montagem Poste</t>
        </is>
      </c>
      <c r="D4360" s="185" t="n"/>
      <c r="E4360" s="185" t="inlineStr">
        <is>
          <t>Montagem Poste</t>
        </is>
      </c>
      <c r="F4360" s="185" t="inlineStr">
        <is>
          <t>VB</t>
        </is>
      </c>
      <c r="G4360" s="185" t="inlineStr">
        <is>
          <t>LESTE</t>
        </is>
      </c>
      <c r="H4360" s="185" t="inlineStr">
        <is>
          <t>BRASILSAT</t>
        </is>
      </c>
      <c r="I4360" s="199" t="n">
        <v>22000</v>
      </c>
      <c r="J4360" s="196" t="inlineStr">
        <is>
          <t>não</t>
        </is>
      </c>
    </row>
    <row r="4361">
      <c r="A4361" s="185" t="n">
        <v>163</v>
      </c>
      <c r="B4361" s="185" t="inlineStr">
        <is>
          <t>POSTE</t>
        </is>
      </c>
      <c r="C4361" s="185" t="inlineStr">
        <is>
          <t>Montagem Poste</t>
        </is>
      </c>
      <c r="D4361" s="185" t="n"/>
      <c r="E4361" s="185" t="inlineStr">
        <is>
          <t>Montagem Poste</t>
        </is>
      </c>
      <c r="F4361" s="185" t="inlineStr">
        <is>
          <t>VB</t>
        </is>
      </c>
      <c r="G4361" s="185" t="inlineStr">
        <is>
          <t>LESTE</t>
        </is>
      </c>
      <c r="H4361" s="185" t="inlineStr">
        <is>
          <t>METALALFA (NEGOCIADO)</t>
        </is>
      </c>
      <c r="I4361" s="199" t="n">
        <v>26040</v>
      </c>
      <c r="J4361" s="196" t="inlineStr">
        <is>
          <t>não</t>
        </is>
      </c>
    </row>
    <row r="4362">
      <c r="A4362" s="185" t="n">
        <v>163</v>
      </c>
      <c r="B4362" s="185" t="inlineStr">
        <is>
          <t>POSTE</t>
        </is>
      </c>
      <c r="C4362" s="185" t="inlineStr">
        <is>
          <t>Montagem Poste</t>
        </is>
      </c>
      <c r="D4362" s="185" t="n"/>
      <c r="E4362" s="185" t="inlineStr">
        <is>
          <t>Montagem Poste</t>
        </is>
      </c>
      <c r="F4362" s="185" t="inlineStr">
        <is>
          <t>VB</t>
        </is>
      </c>
      <c r="G4362" s="185" t="inlineStr">
        <is>
          <t>LESTE</t>
        </is>
      </c>
      <c r="H4362" s="185" t="inlineStr">
        <is>
          <t>ZOPONE (NEGOCIADO)</t>
        </is>
      </c>
      <c r="I4362" s="199" t="n">
        <v>27899.5</v>
      </c>
      <c r="J4362" s="196" t="inlineStr">
        <is>
          <t>não</t>
        </is>
      </c>
    </row>
    <row r="4363">
      <c r="A4363" s="185" t="n">
        <v>163</v>
      </c>
      <c r="B4363" s="185" t="inlineStr">
        <is>
          <t>POSTE</t>
        </is>
      </c>
      <c r="C4363" s="185" t="inlineStr">
        <is>
          <t>Montagem Poste</t>
        </is>
      </c>
      <c r="D4363" s="185" t="n"/>
      <c r="E4363" s="185" t="inlineStr">
        <is>
          <t>Montagem Poste</t>
        </is>
      </c>
      <c r="F4363" s="185" t="inlineStr">
        <is>
          <t>VB</t>
        </is>
      </c>
      <c r="G4363" s="185" t="inlineStr">
        <is>
          <t>LESTE</t>
        </is>
      </c>
      <c r="H4363" s="185" t="inlineStr">
        <is>
          <t>NOVA CORRENTE</t>
        </is>
      </c>
      <c r="I4363" s="199" t="n">
        <v>28800</v>
      </c>
      <c r="J4363" s="196" t="inlineStr">
        <is>
          <t>não</t>
        </is>
      </c>
    </row>
    <row r="4364">
      <c r="A4364" s="185" t="n">
        <v>163</v>
      </c>
      <c r="B4364" s="185" t="inlineStr">
        <is>
          <t>POSTE</t>
        </is>
      </c>
      <c r="C4364" s="185" t="inlineStr">
        <is>
          <t>Montagem Poste</t>
        </is>
      </c>
      <c r="D4364" s="185" t="n"/>
      <c r="E4364" s="185" t="inlineStr">
        <is>
          <t>Montagem Poste</t>
        </is>
      </c>
      <c r="F4364" s="185" t="inlineStr">
        <is>
          <t>VB</t>
        </is>
      </c>
      <c r="G4364" s="185" t="inlineStr">
        <is>
          <t>LESTE</t>
        </is>
      </c>
      <c r="H4364" s="185" t="inlineStr">
        <is>
          <t>CAW (NEGOCIADO)</t>
        </is>
      </c>
      <c r="I4364" s="199" t="n">
        <v>39400</v>
      </c>
      <c r="J4364" s="196" t="inlineStr">
        <is>
          <t>não</t>
        </is>
      </c>
    </row>
    <row r="4365">
      <c r="A4365" s="185" t="n">
        <v>163</v>
      </c>
      <c r="B4365" s="185" t="inlineStr">
        <is>
          <t>POSTE</t>
        </is>
      </c>
      <c r="C4365" s="185" t="inlineStr">
        <is>
          <t>Montagem Poste</t>
        </is>
      </c>
      <c r="D4365" s="185" t="n"/>
      <c r="E4365" s="185" t="inlineStr">
        <is>
          <t>Montagem Poste</t>
        </is>
      </c>
      <c r="F4365" s="185" t="inlineStr">
        <is>
          <t>VB</t>
        </is>
      </c>
      <c r="G4365" s="185" t="inlineStr">
        <is>
          <t>LESTE</t>
        </is>
      </c>
      <c r="H4365" s="185" t="inlineStr">
        <is>
          <t>INFRASITE + SECCIONAL</t>
        </is>
      </c>
      <c r="I4365" s="199" t="n">
        <v>44830</v>
      </c>
      <c r="J4365" s="196" t="inlineStr">
        <is>
          <t>não</t>
        </is>
      </c>
    </row>
    <row r="4366">
      <c r="A4366" s="185" t="n">
        <v>163</v>
      </c>
      <c r="B4366" s="185" t="inlineStr">
        <is>
          <t>POSTE</t>
        </is>
      </c>
      <c r="C4366" s="185" t="inlineStr">
        <is>
          <t>Montagem Poste</t>
        </is>
      </c>
      <c r="D4366" s="185" t="n"/>
      <c r="E4366" s="185" t="inlineStr">
        <is>
          <t>Montagem Poste</t>
        </is>
      </c>
      <c r="F4366" s="185" t="inlineStr">
        <is>
          <t>VB</t>
        </is>
      </c>
      <c r="G4366" s="185" t="inlineStr">
        <is>
          <t>LESTE</t>
        </is>
      </c>
      <c r="H4366" s="185" t="inlineStr">
        <is>
          <t>CLEMAR (NEGOCIADO)</t>
        </is>
      </c>
      <c r="I4366" s="199" t="n">
        <v>52380.82</v>
      </c>
      <c r="J4366" s="196" t="inlineStr">
        <is>
          <t>não</t>
        </is>
      </c>
    </row>
    <row r="4367">
      <c r="A4367" s="185" t="n">
        <v>163</v>
      </c>
      <c r="B4367" s="185" t="inlineStr">
        <is>
          <t>POSTE</t>
        </is>
      </c>
      <c r="C4367" s="185" t="inlineStr">
        <is>
          <t>Montagem Poste</t>
        </is>
      </c>
      <c r="D4367" s="185" t="n"/>
      <c r="E4367" s="185" t="inlineStr">
        <is>
          <t>Montagem Poste</t>
        </is>
      </c>
      <c r="F4367" s="185" t="inlineStr">
        <is>
          <t>VB</t>
        </is>
      </c>
      <c r="G4367" s="185" t="inlineStr">
        <is>
          <t>SUL</t>
        </is>
      </c>
      <c r="H4367" s="185" t="inlineStr">
        <is>
          <t>BRASILSAT</t>
        </is>
      </c>
      <c r="I4367" s="199" t="n">
        <v>22000</v>
      </c>
      <c r="J4367" s="196" t="inlineStr">
        <is>
          <t>não</t>
        </is>
      </c>
    </row>
    <row r="4368">
      <c r="A4368" s="185" t="n">
        <v>163</v>
      </c>
      <c r="B4368" s="185" t="inlineStr">
        <is>
          <t>POSTE</t>
        </is>
      </c>
      <c r="C4368" s="185" t="inlineStr">
        <is>
          <t>Montagem Poste</t>
        </is>
      </c>
      <c r="D4368" s="185" t="n"/>
      <c r="E4368" s="185" t="inlineStr">
        <is>
          <t>Montagem Poste</t>
        </is>
      </c>
      <c r="F4368" s="185" t="inlineStr">
        <is>
          <t>VB</t>
        </is>
      </c>
      <c r="G4368" s="185" t="inlineStr">
        <is>
          <t>SUL</t>
        </is>
      </c>
      <c r="H4368" s="185" t="inlineStr">
        <is>
          <t>METALALFA (NEGOCIADO)</t>
        </is>
      </c>
      <c r="I4368" s="199" t="n">
        <v>26040</v>
      </c>
      <c r="J4368" s="196" t="inlineStr">
        <is>
          <t>não</t>
        </is>
      </c>
    </row>
    <row r="4369">
      <c r="A4369" s="185" t="n">
        <v>163</v>
      </c>
      <c r="B4369" s="185" t="inlineStr">
        <is>
          <t>POSTE</t>
        </is>
      </c>
      <c r="C4369" s="185" t="inlineStr">
        <is>
          <t>Montagem Poste</t>
        </is>
      </c>
      <c r="D4369" s="185" t="n"/>
      <c r="E4369" s="185" t="inlineStr">
        <is>
          <t>Montagem Poste</t>
        </is>
      </c>
      <c r="F4369" s="185" t="inlineStr">
        <is>
          <t>VB</t>
        </is>
      </c>
      <c r="G4369" s="185" t="inlineStr">
        <is>
          <t>SUL</t>
        </is>
      </c>
      <c r="H4369" s="185" t="inlineStr">
        <is>
          <t>ZOPONE (NEGOCIADO)</t>
        </is>
      </c>
      <c r="I4369" s="199" t="n">
        <v>27899.5</v>
      </c>
      <c r="J4369" s="196" t="inlineStr">
        <is>
          <t>não</t>
        </is>
      </c>
    </row>
    <row r="4370">
      <c r="A4370" s="185" t="n">
        <v>163</v>
      </c>
      <c r="B4370" s="185" t="inlineStr">
        <is>
          <t>POSTE</t>
        </is>
      </c>
      <c r="C4370" s="185" t="inlineStr">
        <is>
          <t>Montagem Poste</t>
        </is>
      </c>
      <c r="D4370" s="185" t="n"/>
      <c r="E4370" s="185" t="inlineStr">
        <is>
          <t>Montagem Poste</t>
        </is>
      </c>
      <c r="F4370" s="185" t="inlineStr">
        <is>
          <t>VB</t>
        </is>
      </c>
      <c r="G4370" s="185" t="inlineStr">
        <is>
          <t>SUL</t>
        </is>
      </c>
      <c r="H4370" s="185" t="inlineStr">
        <is>
          <t>NOVA CORRENTE</t>
        </is>
      </c>
      <c r="I4370" s="199" t="n">
        <v>28800</v>
      </c>
      <c r="J4370" s="196" t="inlineStr">
        <is>
          <t>não</t>
        </is>
      </c>
    </row>
    <row r="4371">
      <c r="A4371" s="185" t="n">
        <v>163</v>
      </c>
      <c r="B4371" s="185" t="inlineStr">
        <is>
          <t>POSTE</t>
        </is>
      </c>
      <c r="C4371" s="185" t="inlineStr">
        <is>
          <t>Montagem Poste</t>
        </is>
      </c>
      <c r="D4371" s="185" t="n"/>
      <c r="E4371" s="185" t="inlineStr">
        <is>
          <t>Montagem Poste</t>
        </is>
      </c>
      <c r="F4371" s="185" t="inlineStr">
        <is>
          <t>VB</t>
        </is>
      </c>
      <c r="G4371" s="185" t="inlineStr">
        <is>
          <t>SUL</t>
        </is>
      </c>
      <c r="H4371" s="185" t="inlineStr">
        <is>
          <t>CAW (NEGOCIADO)</t>
        </is>
      </c>
      <c r="I4371" s="199" t="n">
        <v>39400</v>
      </c>
      <c r="J4371" s="196" t="inlineStr">
        <is>
          <t>não</t>
        </is>
      </c>
    </row>
    <row r="4372">
      <c r="A4372" s="185" t="n">
        <v>163</v>
      </c>
      <c r="B4372" s="185" t="inlineStr">
        <is>
          <t>POSTE</t>
        </is>
      </c>
      <c r="C4372" s="185" t="inlineStr">
        <is>
          <t>Montagem Poste</t>
        </is>
      </c>
      <c r="D4372" s="185" t="n"/>
      <c r="E4372" s="185" t="inlineStr">
        <is>
          <t>Montagem Poste</t>
        </is>
      </c>
      <c r="F4372" s="185" t="inlineStr">
        <is>
          <t>VB</t>
        </is>
      </c>
      <c r="G4372" s="185" t="inlineStr">
        <is>
          <t>SUL</t>
        </is>
      </c>
      <c r="H4372" s="185" t="inlineStr">
        <is>
          <t>INFRASITE + SECCIONAL</t>
        </is>
      </c>
      <c r="I4372" s="199" t="n">
        <v>44830</v>
      </c>
      <c r="J4372" s="196" t="inlineStr">
        <is>
          <t>não</t>
        </is>
      </c>
    </row>
    <row r="4373">
      <c r="A4373" s="185" t="n">
        <v>163</v>
      </c>
      <c r="B4373" s="185" t="inlineStr">
        <is>
          <t>POSTE</t>
        </is>
      </c>
      <c r="C4373" s="185" t="inlineStr">
        <is>
          <t>Montagem Poste</t>
        </is>
      </c>
      <c r="D4373" s="185" t="n"/>
      <c r="E4373" s="185" t="inlineStr">
        <is>
          <t>Montagem Poste</t>
        </is>
      </c>
      <c r="F4373" s="185" t="inlineStr">
        <is>
          <t>VB</t>
        </is>
      </c>
      <c r="G4373" s="185" t="inlineStr">
        <is>
          <t>SUL</t>
        </is>
      </c>
      <c r="H4373" s="185" t="inlineStr">
        <is>
          <t>CLEMAR (NEGOCIADO)</t>
        </is>
      </c>
      <c r="I4373" s="199" t="n">
        <v>47618.93</v>
      </c>
      <c r="J4373" s="196" t="inlineStr">
        <is>
          <t>não</t>
        </is>
      </c>
    </row>
    <row r="4374">
      <c r="A4374" s="185" t="n">
        <v>164</v>
      </c>
      <c r="B4374" s="185" t="inlineStr">
        <is>
          <t>MONTAGEM</t>
        </is>
      </c>
      <c r="C4374" s="185" t="inlineStr">
        <is>
          <t>Montagem Torre</t>
        </is>
      </c>
      <c r="D4374" s="185" t="n"/>
      <c r="E4374" s="185" t="inlineStr">
        <is>
          <t>Montagem Torre</t>
        </is>
      </c>
      <c r="F4374" s="185" t="inlineStr">
        <is>
          <t>VB</t>
        </is>
      </c>
      <c r="G4374" s="185" t="inlineStr">
        <is>
          <t>NORTE</t>
        </is>
      </c>
      <c r="H4374" s="185" t="inlineStr">
        <is>
          <t>CAW (NEGOCIADO)</t>
        </is>
      </c>
      <c r="I4374" s="199" t="n">
        <v>12500</v>
      </c>
      <c r="J4374" s="202" t="inlineStr">
        <is>
          <t>SIM</t>
        </is>
      </c>
    </row>
    <row r="4375">
      <c r="A4375" s="185" t="n">
        <v>164</v>
      </c>
      <c r="B4375" s="185" t="inlineStr">
        <is>
          <t>MONTAGEM</t>
        </is>
      </c>
      <c r="C4375" s="185" t="inlineStr">
        <is>
          <t>Montagem Torre</t>
        </is>
      </c>
      <c r="D4375" s="185" t="n"/>
      <c r="E4375" s="185" t="inlineStr">
        <is>
          <t>Montagem Torre</t>
        </is>
      </c>
      <c r="F4375" s="185" t="inlineStr">
        <is>
          <t>VB</t>
        </is>
      </c>
      <c r="G4375" s="185" t="inlineStr">
        <is>
          <t>NORTE</t>
        </is>
      </c>
      <c r="H4375" s="185" t="inlineStr">
        <is>
          <t>CAW ESTRUTURA + AGEPLAN OBRA</t>
        </is>
      </c>
      <c r="I4375" s="199" t="n">
        <v>12500</v>
      </c>
      <c r="J4375" s="202" t="inlineStr">
        <is>
          <t>SIM</t>
        </is>
      </c>
    </row>
    <row r="4376">
      <c r="A4376" s="185" t="n">
        <v>164</v>
      </c>
      <c r="B4376" s="185" t="inlineStr">
        <is>
          <t>MONTAGEM</t>
        </is>
      </c>
      <c r="C4376" s="185" t="inlineStr">
        <is>
          <t>Montagem Torre</t>
        </is>
      </c>
      <c r="D4376" s="185" t="n"/>
      <c r="E4376" s="185" t="inlineStr">
        <is>
          <t>Montagem Torre</t>
        </is>
      </c>
      <c r="F4376" s="185" t="inlineStr">
        <is>
          <t>VB</t>
        </is>
      </c>
      <c r="G4376" s="185" t="inlineStr">
        <is>
          <t>NORTE</t>
        </is>
      </c>
      <c r="H4376" s="185" t="inlineStr">
        <is>
          <t>BRASILSAT</t>
        </is>
      </c>
      <c r="I4376" s="199" t="n">
        <v>22000</v>
      </c>
      <c r="J4376" s="202" t="inlineStr">
        <is>
          <t>SIM</t>
        </is>
      </c>
    </row>
    <row r="4377">
      <c r="A4377" s="185" t="n">
        <v>164</v>
      </c>
      <c r="B4377" s="185" t="inlineStr">
        <is>
          <t>MONTAGEM</t>
        </is>
      </c>
      <c r="C4377" s="185" t="inlineStr">
        <is>
          <t>Montagem Torre</t>
        </is>
      </c>
      <c r="D4377" s="185" t="n"/>
      <c r="E4377" s="185" t="inlineStr">
        <is>
          <t>Montagem Torre</t>
        </is>
      </c>
      <c r="F4377" s="185" t="inlineStr">
        <is>
          <t>VB</t>
        </is>
      </c>
      <c r="G4377" s="185" t="inlineStr">
        <is>
          <t>NORTE</t>
        </is>
      </c>
      <c r="H4377" s="185" t="inlineStr">
        <is>
          <t>CLEMAR (NEGOCIADO)</t>
        </is>
      </c>
      <c r="I4377" s="199" t="n">
        <v>25340</v>
      </c>
      <c r="J4377" s="202" t="inlineStr">
        <is>
          <t>SIM</t>
        </is>
      </c>
    </row>
    <row r="4378">
      <c r="A4378" s="185" t="n">
        <v>164</v>
      </c>
      <c r="B4378" s="185" t="inlineStr">
        <is>
          <t>MONTAGEM</t>
        </is>
      </c>
      <c r="C4378" s="185" t="inlineStr">
        <is>
          <t>Montagem Torre</t>
        </is>
      </c>
      <c r="D4378" s="185" t="n"/>
      <c r="E4378" s="185" t="inlineStr">
        <is>
          <t>Montagem Torre</t>
        </is>
      </c>
      <c r="F4378" s="185" t="inlineStr">
        <is>
          <t>VB</t>
        </is>
      </c>
      <c r="G4378" s="185" t="inlineStr">
        <is>
          <t>NORTE</t>
        </is>
      </c>
      <c r="H4378" s="185" t="inlineStr">
        <is>
          <t>INFRASITE + SECCIONAL</t>
        </is>
      </c>
      <c r="I4378" s="199" t="n">
        <v>29890</v>
      </c>
      <c r="J4378" s="202" t="inlineStr">
        <is>
          <t>SIM</t>
        </is>
      </c>
    </row>
    <row r="4379">
      <c r="A4379" s="185" t="n">
        <v>164</v>
      </c>
      <c r="B4379" s="185" t="inlineStr">
        <is>
          <t>MONTAGEM</t>
        </is>
      </c>
      <c r="C4379" s="185" t="inlineStr">
        <is>
          <t>Montagem Torre</t>
        </is>
      </c>
      <c r="D4379" s="185" t="n"/>
      <c r="E4379" s="185" t="inlineStr">
        <is>
          <t>Montagem Torre</t>
        </is>
      </c>
      <c r="F4379" s="185" t="inlineStr">
        <is>
          <t>VB</t>
        </is>
      </c>
      <c r="G4379" s="185" t="inlineStr">
        <is>
          <t>NORTE</t>
        </is>
      </c>
      <c r="H4379" s="185" t="inlineStr">
        <is>
          <t>ZOPONE (NEGOCIADO)</t>
        </is>
      </c>
      <c r="I4379" s="199" t="n">
        <v>35357.97</v>
      </c>
      <c r="J4379" s="202" t="inlineStr">
        <is>
          <t>SIM</t>
        </is>
      </c>
    </row>
    <row r="4380">
      <c r="A4380" s="185" t="n">
        <v>164</v>
      </c>
      <c r="B4380" s="185" t="inlineStr">
        <is>
          <t>MONTAGEM</t>
        </is>
      </c>
      <c r="C4380" s="185" t="inlineStr">
        <is>
          <t>Montagem Torre</t>
        </is>
      </c>
      <c r="D4380" s="185" t="n"/>
      <c r="E4380" s="185" t="inlineStr">
        <is>
          <t>Montagem Torre</t>
        </is>
      </c>
      <c r="F4380" s="185" t="inlineStr">
        <is>
          <t>VB</t>
        </is>
      </c>
      <c r="G4380" s="185" t="inlineStr">
        <is>
          <t>NORTE</t>
        </is>
      </c>
      <c r="H4380" s="185" t="inlineStr">
        <is>
          <t>METALALFA (NEGOCIADO)</t>
        </is>
      </c>
      <c r="I4380" s="199" t="n">
        <v>37072.79</v>
      </c>
      <c r="J4380" s="202" t="inlineStr">
        <is>
          <t>SIM</t>
        </is>
      </c>
    </row>
    <row r="4381">
      <c r="A4381" s="185" t="n">
        <v>164</v>
      </c>
      <c r="B4381" s="185" t="inlineStr">
        <is>
          <t>MONTAGEM</t>
        </is>
      </c>
      <c r="C4381" s="185" t="inlineStr">
        <is>
          <t>Montagem Torre</t>
        </is>
      </c>
      <c r="D4381" s="185" t="n"/>
      <c r="E4381" s="185" t="inlineStr">
        <is>
          <t>Montagem Torre</t>
        </is>
      </c>
      <c r="F4381" s="185" t="inlineStr">
        <is>
          <t>VB</t>
        </is>
      </c>
      <c r="G4381" s="185" t="inlineStr">
        <is>
          <t>NORDESTE</t>
        </is>
      </c>
      <c r="H4381" s="185" t="inlineStr">
        <is>
          <t>CAW (NEGOCIADO)</t>
        </is>
      </c>
      <c r="I4381" s="199" t="n">
        <v>12500</v>
      </c>
      <c r="J4381" s="202" t="inlineStr">
        <is>
          <t>SIM</t>
        </is>
      </c>
    </row>
    <row r="4382">
      <c r="A4382" s="185" t="n">
        <v>164</v>
      </c>
      <c r="B4382" s="185" t="inlineStr">
        <is>
          <t>MONTAGEM</t>
        </is>
      </c>
      <c r="C4382" s="185" t="inlineStr">
        <is>
          <t>Montagem Torre</t>
        </is>
      </c>
      <c r="D4382" s="185" t="n"/>
      <c r="E4382" s="185" t="inlineStr">
        <is>
          <t>Montagem Torre</t>
        </is>
      </c>
      <c r="F4382" s="185" t="inlineStr">
        <is>
          <t>VB</t>
        </is>
      </c>
      <c r="G4382" s="185" t="inlineStr">
        <is>
          <t>NORDESTE</t>
        </is>
      </c>
      <c r="H4382" s="185" t="inlineStr">
        <is>
          <t>CAW ESTRUTURA + AGEPLAN OBRA</t>
        </is>
      </c>
      <c r="I4382" s="199" t="n">
        <v>12500</v>
      </c>
      <c r="J4382" s="202" t="inlineStr">
        <is>
          <t>SIM</t>
        </is>
      </c>
    </row>
    <row r="4383">
      <c r="A4383" s="185" t="n">
        <v>164</v>
      </c>
      <c r="B4383" s="185" t="inlineStr">
        <is>
          <t>MONTAGEM</t>
        </is>
      </c>
      <c r="C4383" s="185" t="inlineStr">
        <is>
          <t>Montagem Torre</t>
        </is>
      </c>
      <c r="D4383" s="185" t="n"/>
      <c r="E4383" s="185" t="inlineStr">
        <is>
          <t>Montagem Torre</t>
        </is>
      </c>
      <c r="F4383" s="185" t="inlineStr">
        <is>
          <t>VB</t>
        </is>
      </c>
      <c r="G4383" s="185" t="inlineStr">
        <is>
          <t>NORDESTE</t>
        </is>
      </c>
      <c r="H4383" s="185" t="inlineStr">
        <is>
          <t>CLEMAR (NEGOCIADO)</t>
        </is>
      </c>
      <c r="I4383" s="199" t="n">
        <v>18000</v>
      </c>
      <c r="J4383" s="202" t="inlineStr">
        <is>
          <t>SIM</t>
        </is>
      </c>
    </row>
    <row r="4384">
      <c r="A4384" s="185" t="n">
        <v>164</v>
      </c>
      <c r="B4384" s="185" t="inlineStr">
        <is>
          <t>MONTAGEM</t>
        </is>
      </c>
      <c r="C4384" s="185" t="inlineStr">
        <is>
          <t>Montagem Torre</t>
        </is>
      </c>
      <c r="D4384" s="185" t="n"/>
      <c r="E4384" s="185" t="inlineStr">
        <is>
          <t>Montagem Torre</t>
        </is>
      </c>
      <c r="F4384" s="185" t="inlineStr">
        <is>
          <t>VB</t>
        </is>
      </c>
      <c r="G4384" s="185" t="inlineStr">
        <is>
          <t>NORDESTE</t>
        </is>
      </c>
      <c r="H4384" s="185" t="inlineStr">
        <is>
          <t>BRASILSAT</t>
        </is>
      </c>
      <c r="I4384" s="199" t="n">
        <v>22000</v>
      </c>
      <c r="J4384" s="202" t="inlineStr">
        <is>
          <t>SIM</t>
        </is>
      </c>
    </row>
    <row r="4385">
      <c r="A4385" s="185" t="n">
        <v>164</v>
      </c>
      <c r="B4385" s="185" t="inlineStr">
        <is>
          <t>MONTAGEM</t>
        </is>
      </c>
      <c r="C4385" s="185" t="inlineStr">
        <is>
          <t>Montagem Torre</t>
        </is>
      </c>
      <c r="D4385" s="185" t="n"/>
      <c r="E4385" s="185" t="inlineStr">
        <is>
          <t>Montagem Torre</t>
        </is>
      </c>
      <c r="F4385" s="185" t="inlineStr">
        <is>
          <t>VB</t>
        </is>
      </c>
      <c r="G4385" s="185" t="inlineStr">
        <is>
          <t>NORDESTE</t>
        </is>
      </c>
      <c r="H4385" s="185" t="inlineStr">
        <is>
          <t>METALALFA (NEGOCIADO)</t>
        </is>
      </c>
      <c r="I4385" s="199" t="n">
        <v>23170.49</v>
      </c>
      <c r="J4385" s="202" t="inlineStr">
        <is>
          <t>SIM</t>
        </is>
      </c>
    </row>
    <row r="4386">
      <c r="A4386" s="185" t="n">
        <v>164</v>
      </c>
      <c r="B4386" s="185" t="inlineStr">
        <is>
          <t>MONTAGEM</t>
        </is>
      </c>
      <c r="C4386" s="185" t="inlineStr">
        <is>
          <t>Montagem Torre</t>
        </is>
      </c>
      <c r="D4386" s="185" t="n"/>
      <c r="E4386" s="185" t="inlineStr">
        <is>
          <t>Montagem Torre</t>
        </is>
      </c>
      <c r="F4386" s="185" t="inlineStr">
        <is>
          <t>VB</t>
        </is>
      </c>
      <c r="G4386" s="185" t="inlineStr">
        <is>
          <t>NORDESTE</t>
        </is>
      </c>
      <c r="H4386" s="185" t="inlineStr">
        <is>
          <t>INFRASITE + SECCIONAL</t>
        </is>
      </c>
      <c r="I4386" s="199" t="n">
        <v>29890</v>
      </c>
      <c r="J4386" s="202" t="inlineStr">
        <is>
          <t>SIM</t>
        </is>
      </c>
    </row>
    <row r="4387">
      <c r="A4387" s="185" t="n">
        <v>164</v>
      </c>
      <c r="B4387" s="185" t="inlineStr">
        <is>
          <t>MONTAGEM</t>
        </is>
      </c>
      <c r="C4387" s="185" t="inlineStr">
        <is>
          <t>Montagem Torre</t>
        </is>
      </c>
      <c r="D4387" s="185" t="n"/>
      <c r="E4387" s="185" t="inlineStr">
        <is>
          <t>Montagem Torre</t>
        </is>
      </c>
      <c r="F4387" s="185" t="inlineStr">
        <is>
          <t>VB</t>
        </is>
      </c>
      <c r="G4387" s="185" t="inlineStr">
        <is>
          <t>NORDESTE</t>
        </is>
      </c>
      <c r="H4387" s="185" t="inlineStr">
        <is>
          <t>ZOPONE (NEGOCIADO)</t>
        </is>
      </c>
      <c r="I4387" s="199" t="n">
        <v>31115.01</v>
      </c>
      <c r="J4387" s="202" t="inlineStr">
        <is>
          <t>SIM</t>
        </is>
      </c>
    </row>
    <row r="4388">
      <c r="A4388" s="185" t="n">
        <v>164</v>
      </c>
      <c r="B4388" s="185" t="inlineStr">
        <is>
          <t>MONTAGEM</t>
        </is>
      </c>
      <c r="C4388" s="185" t="inlineStr">
        <is>
          <t>Montagem Torre</t>
        </is>
      </c>
      <c r="D4388" s="185" t="n"/>
      <c r="E4388" s="185" t="inlineStr">
        <is>
          <t>Montagem Torre</t>
        </is>
      </c>
      <c r="F4388" s="185" t="inlineStr">
        <is>
          <t>VB</t>
        </is>
      </c>
      <c r="G4388" s="185" t="inlineStr">
        <is>
          <t>NORDESTE</t>
        </is>
      </c>
      <c r="H4388" s="185" t="inlineStr">
        <is>
          <t>NOVA CORRENTE</t>
        </is>
      </c>
      <c r="I4388" s="199" t="n">
        <v>31500</v>
      </c>
      <c r="J4388" s="202" t="inlineStr">
        <is>
          <t>SIM</t>
        </is>
      </c>
    </row>
    <row r="4389">
      <c r="A4389" s="185" t="n">
        <v>164</v>
      </c>
      <c r="B4389" s="185" t="inlineStr">
        <is>
          <t>MONTAGEM</t>
        </is>
      </c>
      <c r="C4389" s="185" t="inlineStr">
        <is>
          <t>Montagem Torre</t>
        </is>
      </c>
      <c r="D4389" s="185" t="n"/>
      <c r="E4389" s="185" t="inlineStr">
        <is>
          <t>Montagem Torre</t>
        </is>
      </c>
      <c r="F4389" s="185" t="inlineStr">
        <is>
          <t>VB</t>
        </is>
      </c>
      <c r="G4389" s="185" t="inlineStr">
        <is>
          <t>C OESTE</t>
        </is>
      </c>
      <c r="H4389" s="185" t="inlineStr">
        <is>
          <t>CAW (NEGOCIADO)</t>
        </is>
      </c>
      <c r="I4389" s="199" t="n">
        <v>12500</v>
      </c>
      <c r="J4389" s="196" t="inlineStr">
        <is>
          <t>não</t>
        </is>
      </c>
    </row>
    <row r="4390">
      <c r="A4390" s="185" t="n">
        <v>164</v>
      </c>
      <c r="B4390" s="185" t="inlineStr">
        <is>
          <t>MONTAGEM</t>
        </is>
      </c>
      <c r="C4390" s="185" t="inlineStr">
        <is>
          <t>Montagem Torre</t>
        </is>
      </c>
      <c r="D4390" s="185" t="n"/>
      <c r="E4390" s="185" t="inlineStr">
        <is>
          <t>Montagem Torre</t>
        </is>
      </c>
      <c r="F4390" s="185" t="inlineStr">
        <is>
          <t>VB</t>
        </is>
      </c>
      <c r="G4390" s="185" t="inlineStr">
        <is>
          <t>C OESTE</t>
        </is>
      </c>
      <c r="H4390" s="185" t="inlineStr">
        <is>
          <t>CAW ESTRUTURA + AGEPLAN OBRA</t>
        </is>
      </c>
      <c r="I4390" s="199" t="n">
        <v>12500</v>
      </c>
      <c r="J4390" s="196" t="inlineStr">
        <is>
          <t>não</t>
        </is>
      </c>
    </row>
    <row r="4391">
      <c r="A4391" s="185" t="n">
        <v>164</v>
      </c>
      <c r="B4391" s="185" t="inlineStr">
        <is>
          <t>MONTAGEM</t>
        </is>
      </c>
      <c r="C4391" s="185" t="inlineStr">
        <is>
          <t>Montagem Torre</t>
        </is>
      </c>
      <c r="D4391" s="185" t="n"/>
      <c r="E4391" s="185" t="inlineStr">
        <is>
          <t>Montagem Torre</t>
        </is>
      </c>
      <c r="F4391" s="185" t="inlineStr">
        <is>
          <t>VB</t>
        </is>
      </c>
      <c r="G4391" s="185" t="inlineStr">
        <is>
          <t>C OESTE</t>
        </is>
      </c>
      <c r="H4391" s="185" t="inlineStr">
        <is>
          <t>CLEMAR (NEGOCIADO)</t>
        </is>
      </c>
      <c r="I4391" s="199" t="n">
        <v>17780</v>
      </c>
      <c r="J4391" s="196" t="inlineStr">
        <is>
          <t>não</t>
        </is>
      </c>
    </row>
    <row r="4392">
      <c r="A4392" s="185" t="n">
        <v>164</v>
      </c>
      <c r="B4392" s="185" t="inlineStr">
        <is>
          <t>MONTAGEM</t>
        </is>
      </c>
      <c r="C4392" s="185" t="inlineStr">
        <is>
          <t>Montagem Torre</t>
        </is>
      </c>
      <c r="D4392" s="185" t="n"/>
      <c r="E4392" s="185" t="inlineStr">
        <is>
          <t>Montagem Torre</t>
        </is>
      </c>
      <c r="F4392" s="185" t="inlineStr">
        <is>
          <t>VB</t>
        </is>
      </c>
      <c r="G4392" s="185" t="inlineStr">
        <is>
          <t>C OESTE</t>
        </is>
      </c>
      <c r="H4392" s="185" t="inlineStr">
        <is>
          <t>BRASILSAT</t>
        </is>
      </c>
      <c r="I4392" s="199" t="n">
        <v>22000</v>
      </c>
      <c r="J4392" s="196" t="inlineStr">
        <is>
          <t>não</t>
        </is>
      </c>
    </row>
    <row r="4393">
      <c r="A4393" s="185" t="n">
        <v>164</v>
      </c>
      <c r="B4393" s="185" t="inlineStr">
        <is>
          <t>MONTAGEM</t>
        </is>
      </c>
      <c r="C4393" s="185" t="inlineStr">
        <is>
          <t>Montagem Torre</t>
        </is>
      </c>
      <c r="D4393" s="185" t="n"/>
      <c r="E4393" s="185" t="inlineStr">
        <is>
          <t>Montagem Torre</t>
        </is>
      </c>
      <c r="F4393" s="185" t="inlineStr">
        <is>
          <t>VB</t>
        </is>
      </c>
      <c r="G4393" s="185" t="inlineStr">
        <is>
          <t>C OESTE</t>
        </is>
      </c>
      <c r="H4393" s="185" t="inlineStr">
        <is>
          <t>METALALFA (NEGOCIADO)</t>
        </is>
      </c>
      <c r="I4393" s="199" t="n">
        <v>27804.59</v>
      </c>
      <c r="J4393" s="196" t="inlineStr">
        <is>
          <t>não</t>
        </is>
      </c>
    </row>
    <row r="4394">
      <c r="A4394" s="185" t="n">
        <v>164</v>
      </c>
      <c r="B4394" s="185" t="inlineStr">
        <is>
          <t>MONTAGEM</t>
        </is>
      </c>
      <c r="C4394" s="185" t="inlineStr">
        <is>
          <t>Montagem Torre</t>
        </is>
      </c>
      <c r="D4394" s="185" t="n"/>
      <c r="E4394" s="185" t="inlineStr">
        <is>
          <t>Montagem Torre</t>
        </is>
      </c>
      <c r="F4394" s="185" t="inlineStr">
        <is>
          <t>VB</t>
        </is>
      </c>
      <c r="G4394" s="185" t="inlineStr">
        <is>
          <t>C OESTE</t>
        </is>
      </c>
      <c r="H4394" s="185" t="inlineStr">
        <is>
          <t>INFRASITE + SECCIONAL</t>
        </is>
      </c>
      <c r="I4394" s="199" t="n">
        <v>29890</v>
      </c>
      <c r="J4394" s="196" t="inlineStr">
        <is>
          <t>não</t>
        </is>
      </c>
    </row>
    <row r="4395">
      <c r="A4395" s="185" t="n">
        <v>164</v>
      </c>
      <c r="B4395" s="185" t="inlineStr">
        <is>
          <t>MONTAGEM</t>
        </is>
      </c>
      <c r="C4395" s="185" t="inlineStr">
        <is>
          <t>Montagem Torre</t>
        </is>
      </c>
      <c r="D4395" s="185" t="n"/>
      <c r="E4395" s="185" t="inlineStr">
        <is>
          <t>Montagem Torre</t>
        </is>
      </c>
      <c r="F4395" s="185" t="inlineStr">
        <is>
          <t>VB</t>
        </is>
      </c>
      <c r="G4395" s="185" t="inlineStr">
        <is>
          <t>C OESTE</t>
        </is>
      </c>
      <c r="H4395" s="185" t="inlineStr">
        <is>
          <t>ZOPONE (NEGOCIADO)</t>
        </is>
      </c>
      <c r="I4395" s="199" t="n">
        <v>32529.33</v>
      </c>
      <c r="J4395" s="196" t="inlineStr">
        <is>
          <t>não</t>
        </is>
      </c>
    </row>
    <row r="4396">
      <c r="A4396" s="185" t="n">
        <v>164</v>
      </c>
      <c r="B4396" s="185" t="inlineStr">
        <is>
          <t>MONTAGEM</t>
        </is>
      </c>
      <c r="C4396" s="185" t="inlineStr">
        <is>
          <t>Montagem Torre</t>
        </is>
      </c>
      <c r="D4396" s="185" t="n"/>
      <c r="E4396" s="185" t="inlineStr">
        <is>
          <t>Montagem Torre</t>
        </is>
      </c>
      <c r="F4396" s="185" t="inlineStr">
        <is>
          <t>VB</t>
        </is>
      </c>
      <c r="G4396" s="185" t="inlineStr">
        <is>
          <t>SÃO PAULO</t>
        </is>
      </c>
      <c r="H4396" s="185" t="inlineStr">
        <is>
          <t>CAW (NEGOCIADO)</t>
        </is>
      </c>
      <c r="I4396" s="199" t="n">
        <v>12500</v>
      </c>
      <c r="J4396" s="196" t="inlineStr">
        <is>
          <t>não</t>
        </is>
      </c>
    </row>
    <row r="4397">
      <c r="A4397" s="185" t="n">
        <v>164</v>
      </c>
      <c r="B4397" s="185" t="inlineStr">
        <is>
          <t>MONTAGEM</t>
        </is>
      </c>
      <c r="C4397" s="185" t="inlineStr">
        <is>
          <t>Montagem Torre</t>
        </is>
      </c>
      <c r="D4397" s="185" t="n"/>
      <c r="E4397" s="185" t="inlineStr">
        <is>
          <t>Montagem Torre</t>
        </is>
      </c>
      <c r="F4397" s="185" t="inlineStr">
        <is>
          <t>VB</t>
        </is>
      </c>
      <c r="G4397" s="185" t="inlineStr">
        <is>
          <t>SÃO PAULO</t>
        </is>
      </c>
      <c r="H4397" s="185" t="inlineStr">
        <is>
          <t>CAW ESTRUTURA + AGEPLAN OBRA</t>
        </is>
      </c>
      <c r="I4397" s="199" t="n">
        <v>12500</v>
      </c>
      <c r="J4397" s="196" t="inlineStr">
        <is>
          <t>não</t>
        </is>
      </c>
    </row>
    <row r="4398">
      <c r="A4398" s="185" t="n">
        <v>164</v>
      </c>
      <c r="B4398" s="185" t="inlineStr">
        <is>
          <t>MONTAGEM</t>
        </is>
      </c>
      <c r="C4398" s="185" t="inlineStr">
        <is>
          <t>Montagem Torre</t>
        </is>
      </c>
      <c r="D4398" s="185" t="n"/>
      <c r="E4398" s="185" t="inlineStr">
        <is>
          <t>Montagem Torre</t>
        </is>
      </c>
      <c r="F4398" s="185" t="inlineStr">
        <is>
          <t>VB</t>
        </is>
      </c>
      <c r="G4398" s="185" t="inlineStr">
        <is>
          <t>SÃO PAULO</t>
        </is>
      </c>
      <c r="H4398" s="185" t="inlineStr">
        <is>
          <t>BRASILSAT</t>
        </is>
      </c>
      <c r="I4398" s="199" t="n">
        <v>22000</v>
      </c>
      <c r="J4398" s="196" t="inlineStr">
        <is>
          <t>não</t>
        </is>
      </c>
    </row>
    <row r="4399">
      <c r="A4399" s="185" t="n">
        <v>164</v>
      </c>
      <c r="B4399" s="185" t="inlineStr">
        <is>
          <t>MONTAGEM</t>
        </is>
      </c>
      <c r="C4399" s="185" t="inlineStr">
        <is>
          <t>Montagem Torre</t>
        </is>
      </c>
      <c r="D4399" s="185" t="n"/>
      <c r="E4399" s="185" t="inlineStr">
        <is>
          <t>Montagem Torre</t>
        </is>
      </c>
      <c r="F4399" s="185" t="inlineStr">
        <is>
          <t>VB</t>
        </is>
      </c>
      <c r="G4399" s="185" t="inlineStr">
        <is>
          <t>SÃO PAULO</t>
        </is>
      </c>
      <c r="H4399" s="185" t="inlineStr">
        <is>
          <t>CLEMAR (NEGOCIADO)</t>
        </is>
      </c>
      <c r="I4399" s="199" t="n">
        <v>23170.49</v>
      </c>
      <c r="J4399" s="196" t="inlineStr">
        <is>
          <t>não</t>
        </is>
      </c>
    </row>
    <row r="4400">
      <c r="A4400" s="185" t="n">
        <v>164</v>
      </c>
      <c r="B4400" s="185" t="inlineStr">
        <is>
          <t>MONTAGEM</t>
        </is>
      </c>
      <c r="C4400" s="185" t="inlineStr">
        <is>
          <t>Montagem Torre</t>
        </is>
      </c>
      <c r="D4400" s="185" t="n"/>
      <c r="E4400" s="185" t="inlineStr">
        <is>
          <t>Montagem Torre</t>
        </is>
      </c>
      <c r="F4400" s="185" t="inlineStr">
        <is>
          <t>VB</t>
        </is>
      </c>
      <c r="G4400" s="185" t="inlineStr">
        <is>
          <t>SÃO PAULO</t>
        </is>
      </c>
      <c r="H4400" s="185" t="inlineStr">
        <is>
          <t>METALALFA (NEGOCIADO)</t>
        </is>
      </c>
      <c r="I4400" s="199" t="n">
        <v>23170.49</v>
      </c>
      <c r="J4400" s="196" t="inlineStr">
        <is>
          <t>não</t>
        </is>
      </c>
    </row>
    <row r="4401">
      <c r="A4401" s="185" t="n">
        <v>164</v>
      </c>
      <c r="B4401" s="185" t="inlineStr">
        <is>
          <t>MONTAGEM</t>
        </is>
      </c>
      <c r="C4401" s="185" t="inlineStr">
        <is>
          <t>Montagem Torre</t>
        </is>
      </c>
      <c r="D4401" s="185" t="n"/>
      <c r="E4401" s="185" t="inlineStr">
        <is>
          <t>Montagem Torre</t>
        </is>
      </c>
      <c r="F4401" s="185" t="inlineStr">
        <is>
          <t>VB</t>
        </is>
      </c>
      <c r="G4401" s="185" t="inlineStr">
        <is>
          <t>SÃO PAULO</t>
        </is>
      </c>
      <c r="H4401" s="185" t="inlineStr">
        <is>
          <t>ZOPONE (NEGOCIADO)</t>
        </is>
      </c>
      <c r="I4401" s="199" t="n">
        <v>28286.38</v>
      </c>
      <c r="J4401" s="196" t="inlineStr">
        <is>
          <t>não</t>
        </is>
      </c>
    </row>
    <row r="4402">
      <c r="A4402" s="185" t="n">
        <v>164</v>
      </c>
      <c r="B4402" s="185" t="inlineStr">
        <is>
          <t>MONTAGEM</t>
        </is>
      </c>
      <c r="C4402" s="185" t="inlineStr">
        <is>
          <t>Montagem Torre</t>
        </is>
      </c>
      <c r="D4402" s="185" t="n"/>
      <c r="E4402" s="185" t="inlineStr">
        <is>
          <t>Montagem Torre</t>
        </is>
      </c>
      <c r="F4402" s="185" t="inlineStr">
        <is>
          <t>VB</t>
        </is>
      </c>
      <c r="G4402" s="185" t="inlineStr">
        <is>
          <t>SÃO PAULO</t>
        </is>
      </c>
      <c r="H4402" s="185" t="inlineStr">
        <is>
          <t>INFRASITE + SECCIONAL</t>
        </is>
      </c>
      <c r="I4402" s="199" t="n">
        <v>29890</v>
      </c>
      <c r="J4402" s="196" t="inlineStr">
        <is>
          <t>não</t>
        </is>
      </c>
    </row>
    <row r="4403">
      <c r="A4403" s="185" t="n">
        <v>164</v>
      </c>
      <c r="B4403" s="185" t="inlineStr">
        <is>
          <t>MONTAGEM</t>
        </is>
      </c>
      <c r="C4403" s="185" t="inlineStr">
        <is>
          <t>Montagem Torre</t>
        </is>
      </c>
      <c r="D4403" s="185" t="n"/>
      <c r="E4403" s="185" t="inlineStr">
        <is>
          <t>Montagem Torre</t>
        </is>
      </c>
      <c r="F4403" s="185" t="inlineStr">
        <is>
          <t>VB</t>
        </is>
      </c>
      <c r="G4403" s="185" t="inlineStr">
        <is>
          <t>SÃO PAULO</t>
        </is>
      </c>
      <c r="H4403" s="185" t="inlineStr">
        <is>
          <t>NOVA CORRENTE</t>
        </is>
      </c>
      <c r="I4403" s="199" t="n">
        <v>31500</v>
      </c>
      <c r="J4403" s="196" t="inlineStr">
        <is>
          <t>não</t>
        </is>
      </c>
    </row>
    <row r="4404">
      <c r="A4404" s="185" t="n">
        <v>164</v>
      </c>
      <c r="B4404" s="185" t="inlineStr">
        <is>
          <t>MONTAGEM</t>
        </is>
      </c>
      <c r="C4404" s="185" t="inlineStr">
        <is>
          <t>Montagem Torre</t>
        </is>
      </c>
      <c r="D4404" s="185" t="n"/>
      <c r="E4404" s="185" t="inlineStr">
        <is>
          <t>Montagem Torre</t>
        </is>
      </c>
      <c r="F4404" s="185" t="inlineStr">
        <is>
          <t>VB</t>
        </is>
      </c>
      <c r="G4404" s="185" t="inlineStr">
        <is>
          <t>LESTE</t>
        </is>
      </c>
      <c r="H4404" s="185" t="inlineStr">
        <is>
          <t>CAW (NEGOCIADO)</t>
        </is>
      </c>
      <c r="I4404" s="199" t="n">
        <v>12500</v>
      </c>
      <c r="J4404" s="196" t="inlineStr">
        <is>
          <t>não</t>
        </is>
      </c>
    </row>
    <row r="4405">
      <c r="A4405" s="185" t="n">
        <v>164</v>
      </c>
      <c r="B4405" s="185" t="inlineStr">
        <is>
          <t>MONTAGEM</t>
        </is>
      </c>
      <c r="C4405" s="185" t="inlineStr">
        <is>
          <t>Montagem Torre</t>
        </is>
      </c>
      <c r="D4405" s="185" t="n"/>
      <c r="E4405" s="185" t="inlineStr">
        <is>
          <t>Montagem Torre</t>
        </is>
      </c>
      <c r="F4405" s="185" t="inlineStr">
        <is>
          <t>VB</t>
        </is>
      </c>
      <c r="G4405" s="185" t="inlineStr">
        <is>
          <t>LESTE</t>
        </is>
      </c>
      <c r="H4405" s="185" t="inlineStr">
        <is>
          <t>CAW ESTRUTURA + AGEPLAN OBRA</t>
        </is>
      </c>
      <c r="I4405" s="199" t="n">
        <v>12500</v>
      </c>
      <c r="J4405" s="196" t="inlineStr">
        <is>
          <t>não</t>
        </is>
      </c>
    </row>
    <row r="4406">
      <c r="A4406" s="185" t="n">
        <v>164</v>
      </c>
      <c r="B4406" s="185" t="inlineStr">
        <is>
          <t>MONTAGEM</t>
        </is>
      </c>
      <c r="C4406" s="185" t="inlineStr">
        <is>
          <t>Montagem Torre</t>
        </is>
      </c>
      <c r="D4406" s="185" t="n"/>
      <c r="E4406" s="185" t="inlineStr">
        <is>
          <t>Montagem Torre</t>
        </is>
      </c>
      <c r="F4406" s="185" t="inlineStr">
        <is>
          <t>VB</t>
        </is>
      </c>
      <c r="G4406" s="185" t="inlineStr">
        <is>
          <t>LESTE</t>
        </is>
      </c>
      <c r="H4406" s="185" t="inlineStr">
        <is>
          <t>BRASILSAT</t>
        </is>
      </c>
      <c r="I4406" s="199" t="n">
        <v>22000</v>
      </c>
      <c r="J4406" s="196" t="inlineStr">
        <is>
          <t>não</t>
        </is>
      </c>
    </row>
    <row r="4407">
      <c r="A4407" s="185" t="n">
        <v>164</v>
      </c>
      <c r="B4407" s="185" t="inlineStr">
        <is>
          <t>MONTAGEM</t>
        </is>
      </c>
      <c r="C4407" s="185" t="inlineStr">
        <is>
          <t>Montagem Torre</t>
        </is>
      </c>
      <c r="D4407" s="185" t="n"/>
      <c r="E4407" s="185" t="inlineStr">
        <is>
          <t>Montagem Torre</t>
        </is>
      </c>
      <c r="F4407" s="185" t="inlineStr">
        <is>
          <t>VB</t>
        </is>
      </c>
      <c r="G4407" s="185" t="inlineStr">
        <is>
          <t>LESTE</t>
        </is>
      </c>
      <c r="H4407" s="185" t="inlineStr">
        <is>
          <t>CLEMAR (NEGOCIADO)</t>
        </is>
      </c>
      <c r="I4407" s="199" t="n">
        <v>23170.49</v>
      </c>
      <c r="J4407" s="196" t="inlineStr">
        <is>
          <t>não</t>
        </is>
      </c>
    </row>
    <row r="4408">
      <c r="A4408" s="185" t="n">
        <v>164</v>
      </c>
      <c r="B4408" s="185" t="inlineStr">
        <is>
          <t>MONTAGEM</t>
        </is>
      </c>
      <c r="C4408" s="185" t="inlineStr">
        <is>
          <t>Montagem Torre</t>
        </is>
      </c>
      <c r="D4408" s="185" t="n"/>
      <c r="E4408" s="185" t="inlineStr">
        <is>
          <t>Montagem Torre</t>
        </is>
      </c>
      <c r="F4408" s="185" t="inlineStr">
        <is>
          <t>VB</t>
        </is>
      </c>
      <c r="G4408" s="185" t="inlineStr">
        <is>
          <t>LESTE</t>
        </is>
      </c>
      <c r="H4408" s="185" t="inlineStr">
        <is>
          <t>METALALFA (NEGOCIADO)</t>
        </is>
      </c>
      <c r="I4408" s="199" t="n">
        <v>23170.49</v>
      </c>
      <c r="J4408" s="196" t="inlineStr">
        <is>
          <t>não</t>
        </is>
      </c>
    </row>
    <row r="4409">
      <c r="A4409" s="185" t="n">
        <v>164</v>
      </c>
      <c r="B4409" s="185" t="inlineStr">
        <is>
          <t>MONTAGEM</t>
        </is>
      </c>
      <c r="C4409" s="185" t="inlineStr">
        <is>
          <t>Montagem Torre</t>
        </is>
      </c>
      <c r="D4409" s="185" t="n"/>
      <c r="E4409" s="185" t="inlineStr">
        <is>
          <t>Montagem Torre</t>
        </is>
      </c>
      <c r="F4409" s="185" t="inlineStr">
        <is>
          <t>VB</t>
        </is>
      </c>
      <c r="G4409" s="185" t="inlineStr">
        <is>
          <t>LESTE</t>
        </is>
      </c>
      <c r="H4409" s="185" t="inlineStr">
        <is>
          <t>ZOPONE (NEGOCIADO)</t>
        </is>
      </c>
      <c r="I4409" s="199" t="n">
        <v>28286.38</v>
      </c>
      <c r="J4409" s="196" t="inlineStr">
        <is>
          <t>não</t>
        </is>
      </c>
    </row>
    <row r="4410">
      <c r="A4410" s="185" t="n">
        <v>164</v>
      </c>
      <c r="B4410" s="185" t="inlineStr">
        <is>
          <t>MONTAGEM</t>
        </is>
      </c>
      <c r="C4410" s="185" t="inlineStr">
        <is>
          <t>Montagem Torre</t>
        </is>
      </c>
      <c r="D4410" s="185" t="n"/>
      <c r="E4410" s="185" t="inlineStr">
        <is>
          <t>Montagem Torre</t>
        </is>
      </c>
      <c r="F4410" s="185" t="inlineStr">
        <is>
          <t>VB</t>
        </is>
      </c>
      <c r="G4410" s="185" t="inlineStr">
        <is>
          <t>LESTE</t>
        </is>
      </c>
      <c r="H4410" s="185" t="inlineStr">
        <is>
          <t>INFRASITE + SECCIONAL</t>
        </is>
      </c>
      <c r="I4410" s="199" t="n">
        <v>29890</v>
      </c>
      <c r="J4410" s="196" t="inlineStr">
        <is>
          <t>não</t>
        </is>
      </c>
    </row>
    <row r="4411">
      <c r="A4411" s="185" t="n">
        <v>164</v>
      </c>
      <c r="B4411" s="185" t="inlineStr">
        <is>
          <t>MONTAGEM</t>
        </is>
      </c>
      <c r="C4411" s="185" t="inlineStr">
        <is>
          <t>Montagem Torre</t>
        </is>
      </c>
      <c r="D4411" s="185" t="n"/>
      <c r="E4411" s="185" t="inlineStr">
        <is>
          <t>Montagem Torre</t>
        </is>
      </c>
      <c r="F4411" s="185" t="inlineStr">
        <is>
          <t>VB</t>
        </is>
      </c>
      <c r="G4411" s="185" t="inlineStr">
        <is>
          <t>LESTE</t>
        </is>
      </c>
      <c r="H4411" s="185" t="inlineStr">
        <is>
          <t>NOVA CORRENTE</t>
        </is>
      </c>
      <c r="I4411" s="199" t="n">
        <v>31500</v>
      </c>
      <c r="J4411" s="196" t="inlineStr">
        <is>
          <t>não</t>
        </is>
      </c>
    </row>
    <row r="4412">
      <c r="A4412" s="185" t="n">
        <v>164</v>
      </c>
      <c r="B4412" s="185" t="inlineStr">
        <is>
          <t>MONTAGEM</t>
        </is>
      </c>
      <c r="C4412" s="185" t="inlineStr">
        <is>
          <t>Montagem Torre</t>
        </is>
      </c>
      <c r="D4412" s="185" t="n"/>
      <c r="E4412" s="185" t="inlineStr">
        <is>
          <t>Montagem Torre</t>
        </is>
      </c>
      <c r="F4412" s="185" t="inlineStr">
        <is>
          <t>VB</t>
        </is>
      </c>
      <c r="G4412" s="185" t="inlineStr">
        <is>
          <t>SUL</t>
        </is>
      </c>
      <c r="H4412" s="185" t="inlineStr">
        <is>
          <t>CAW (NEGOCIADO)</t>
        </is>
      </c>
      <c r="I4412" s="199" t="n">
        <v>12500</v>
      </c>
      <c r="J4412" s="196" t="inlineStr">
        <is>
          <t>não</t>
        </is>
      </c>
    </row>
    <row r="4413">
      <c r="A4413" s="185" t="n">
        <v>164</v>
      </c>
      <c r="B4413" s="185" t="inlineStr">
        <is>
          <t>MONTAGEM</t>
        </is>
      </c>
      <c r="C4413" s="185" t="inlineStr">
        <is>
          <t>Montagem Torre</t>
        </is>
      </c>
      <c r="D4413" s="185" t="n"/>
      <c r="E4413" s="185" t="inlineStr">
        <is>
          <t>Montagem Torre</t>
        </is>
      </c>
      <c r="F4413" s="185" t="inlineStr">
        <is>
          <t>VB</t>
        </is>
      </c>
      <c r="G4413" s="185" t="inlineStr">
        <is>
          <t>SUL</t>
        </is>
      </c>
      <c r="H4413" s="185" t="inlineStr">
        <is>
          <t>CAW ESTRUTURA + AGEPLAN OBRA</t>
        </is>
      </c>
      <c r="I4413" s="199" t="n">
        <v>12500</v>
      </c>
      <c r="J4413" s="196" t="inlineStr">
        <is>
          <t>não</t>
        </is>
      </c>
    </row>
    <row r="4414">
      <c r="A4414" s="185" t="n">
        <v>164</v>
      </c>
      <c r="B4414" s="185" t="inlineStr">
        <is>
          <t>MONTAGEM</t>
        </is>
      </c>
      <c r="C4414" s="185" t="inlineStr">
        <is>
          <t>Montagem Torre</t>
        </is>
      </c>
      <c r="D4414" s="185" t="n"/>
      <c r="E4414" s="185" t="inlineStr">
        <is>
          <t>Montagem Torre</t>
        </is>
      </c>
      <c r="F4414" s="185" t="inlineStr">
        <is>
          <t>VB</t>
        </is>
      </c>
      <c r="G4414" s="185" t="inlineStr">
        <is>
          <t>SUL</t>
        </is>
      </c>
      <c r="H4414" s="185" t="inlineStr">
        <is>
          <t>CLEMAR (NEGOCIADO)</t>
        </is>
      </c>
      <c r="I4414" s="199" t="n">
        <v>15180</v>
      </c>
      <c r="J4414" s="196" t="inlineStr">
        <is>
          <t>não</t>
        </is>
      </c>
    </row>
    <row r="4415">
      <c r="A4415" s="185" t="n">
        <v>164</v>
      </c>
      <c r="B4415" s="185" t="inlineStr">
        <is>
          <t>MONTAGEM</t>
        </is>
      </c>
      <c r="C4415" s="185" t="inlineStr">
        <is>
          <t>Montagem Torre</t>
        </is>
      </c>
      <c r="D4415" s="185" t="n"/>
      <c r="E4415" s="185" t="inlineStr">
        <is>
          <t>Montagem Torre</t>
        </is>
      </c>
      <c r="F4415" s="185" t="inlineStr">
        <is>
          <t>VB</t>
        </is>
      </c>
      <c r="G4415" s="185" t="inlineStr">
        <is>
          <t>SUL</t>
        </is>
      </c>
      <c r="H4415" s="185" t="inlineStr">
        <is>
          <t>BRASILSAT</t>
        </is>
      </c>
      <c r="I4415" s="199" t="n">
        <v>22000</v>
      </c>
      <c r="J4415" s="196" t="inlineStr">
        <is>
          <t>não</t>
        </is>
      </c>
    </row>
    <row r="4416">
      <c r="A4416" s="185" t="n">
        <v>164</v>
      </c>
      <c r="B4416" s="185" t="inlineStr">
        <is>
          <t>MONTAGEM</t>
        </is>
      </c>
      <c r="C4416" s="185" t="inlineStr">
        <is>
          <t>Montagem Torre</t>
        </is>
      </c>
      <c r="D4416" s="185" t="n"/>
      <c r="E4416" s="185" t="inlineStr">
        <is>
          <t>Montagem Torre</t>
        </is>
      </c>
      <c r="F4416" s="185" t="inlineStr">
        <is>
          <t>VB</t>
        </is>
      </c>
      <c r="G4416" s="185" t="inlineStr">
        <is>
          <t>SUL</t>
        </is>
      </c>
      <c r="H4416" s="185" t="inlineStr">
        <is>
          <t>METALALFA (NEGOCIADO)</t>
        </is>
      </c>
      <c r="I4416" s="199" t="n">
        <v>23170.49</v>
      </c>
      <c r="J4416" s="196" t="inlineStr">
        <is>
          <t>não</t>
        </is>
      </c>
    </row>
    <row r="4417">
      <c r="A4417" s="185" t="n">
        <v>164</v>
      </c>
      <c r="B4417" s="185" t="inlineStr">
        <is>
          <t>MONTAGEM</t>
        </is>
      </c>
      <c r="C4417" s="185" t="inlineStr">
        <is>
          <t>Montagem Torre</t>
        </is>
      </c>
      <c r="D4417" s="185" t="n"/>
      <c r="E4417" s="185" t="inlineStr">
        <is>
          <t>Montagem Torre</t>
        </is>
      </c>
      <c r="F4417" s="185" t="inlineStr">
        <is>
          <t>VB</t>
        </is>
      </c>
      <c r="G4417" s="185" t="inlineStr">
        <is>
          <t>SUL</t>
        </is>
      </c>
      <c r="H4417" s="185" t="inlineStr">
        <is>
          <t>ZOPONE (NEGOCIADO)</t>
        </is>
      </c>
      <c r="I4417" s="199" t="n">
        <v>28286.38</v>
      </c>
      <c r="J4417" s="196" t="inlineStr">
        <is>
          <t>não</t>
        </is>
      </c>
    </row>
    <row r="4418">
      <c r="A4418" s="185" t="n">
        <v>164</v>
      </c>
      <c r="B4418" s="185" t="inlineStr">
        <is>
          <t>MONTAGEM</t>
        </is>
      </c>
      <c r="C4418" s="185" t="inlineStr">
        <is>
          <t>Montagem Torre</t>
        </is>
      </c>
      <c r="D4418" s="185" t="n"/>
      <c r="E4418" s="185" t="inlineStr">
        <is>
          <t>Montagem Torre</t>
        </is>
      </c>
      <c r="F4418" s="185" t="inlineStr">
        <is>
          <t>VB</t>
        </is>
      </c>
      <c r="G4418" s="185" t="inlineStr">
        <is>
          <t>SUL</t>
        </is>
      </c>
      <c r="H4418" s="185" t="inlineStr">
        <is>
          <t>INFRASITE + SECCIONAL</t>
        </is>
      </c>
      <c r="I4418" s="199" t="n">
        <v>29890</v>
      </c>
      <c r="J4418" s="196" t="inlineStr">
        <is>
          <t>não</t>
        </is>
      </c>
    </row>
    <row r="4419">
      <c r="A4419" s="185" t="n">
        <v>164</v>
      </c>
      <c r="B4419" s="185" t="inlineStr">
        <is>
          <t>MONTAGEM</t>
        </is>
      </c>
      <c r="C4419" s="185" t="inlineStr">
        <is>
          <t>Montagem Torre</t>
        </is>
      </c>
      <c r="D4419" s="185" t="n"/>
      <c r="E4419" s="185" t="inlineStr">
        <is>
          <t>Montagem Torre</t>
        </is>
      </c>
      <c r="F4419" s="185" t="inlineStr">
        <is>
          <t>VB</t>
        </is>
      </c>
      <c r="G4419" s="185" t="inlineStr">
        <is>
          <t>SUL</t>
        </is>
      </c>
      <c r="H4419" s="185" t="inlineStr">
        <is>
          <t>NOVA CORRENTE</t>
        </is>
      </c>
      <c r="I4419" s="199" t="n">
        <v>31500</v>
      </c>
      <c r="J4419" s="196" t="inlineStr">
        <is>
          <t>não</t>
        </is>
      </c>
    </row>
    <row r="4420">
      <c r="A4420" s="185" t="n">
        <v>165</v>
      </c>
      <c r="B4420" s="185" t="inlineStr">
        <is>
          <t>INFRA</t>
        </is>
      </c>
      <c r="C4420" s="185" t="inlineStr">
        <is>
          <t>Padrão de Entrada</t>
        </is>
      </c>
      <c r="D4420" s="185" t="inlineStr">
        <is>
          <t>2a. Abordagem FO</t>
        </is>
      </c>
      <c r="E4420" s="185" t="inlineStr">
        <is>
          <t>Instalação de Poste de Aço ou Concreto p/ 2a. abordagem fibra óptica</t>
        </is>
      </c>
      <c r="F4420" s="185" t="inlineStr">
        <is>
          <t>VB</t>
        </is>
      </c>
      <c r="G4420" s="185" t="inlineStr">
        <is>
          <t>NORTE</t>
        </is>
      </c>
      <c r="H4420" s="185" t="inlineStr">
        <is>
          <t>CAW (NEGOCIADO)</t>
        </is>
      </c>
      <c r="I4420" s="199" t="n">
        <v>2300</v>
      </c>
      <c r="J4420" s="202" t="inlineStr">
        <is>
          <t>SIM</t>
        </is>
      </c>
    </row>
    <row r="4421">
      <c r="A4421" s="185" t="n">
        <v>165</v>
      </c>
      <c r="B4421" s="185" t="inlineStr">
        <is>
          <t>INFRA</t>
        </is>
      </c>
      <c r="C4421" s="185" t="inlineStr">
        <is>
          <t>Padrão de Entrada</t>
        </is>
      </c>
      <c r="D4421" s="185" t="inlineStr">
        <is>
          <t>2a. Abordagem FO</t>
        </is>
      </c>
      <c r="E4421" s="185" t="inlineStr">
        <is>
          <t>Instalação de Poste de Aço ou Concreto p/ 2a. abordagem fibra óptica</t>
        </is>
      </c>
      <c r="F4421" s="185" t="inlineStr">
        <is>
          <t>VB</t>
        </is>
      </c>
      <c r="G4421" s="185" t="inlineStr">
        <is>
          <t>NORTE</t>
        </is>
      </c>
      <c r="H4421" s="185" t="inlineStr">
        <is>
          <t>BRASILSAT</t>
        </is>
      </c>
      <c r="I4421" s="199" t="n">
        <v>2660.1</v>
      </c>
      <c r="J4421" s="202" t="inlineStr">
        <is>
          <t>SIM</t>
        </is>
      </c>
    </row>
    <row r="4422">
      <c r="A4422" s="185" t="n">
        <v>165</v>
      </c>
      <c r="B4422" s="185" t="inlineStr">
        <is>
          <t>INFRA</t>
        </is>
      </c>
      <c r="C4422" s="185" t="inlineStr">
        <is>
          <t>Padrão de Entrada</t>
        </is>
      </c>
      <c r="D4422" s="185" t="inlineStr">
        <is>
          <t>2a. Abordagem FO</t>
        </is>
      </c>
      <c r="E4422" s="185" t="inlineStr">
        <is>
          <t>Instalação de Poste de Aço ou Concreto p/ 2a. abordagem fibra óptica</t>
        </is>
      </c>
      <c r="F4422" s="185" t="inlineStr">
        <is>
          <t>VB</t>
        </is>
      </c>
      <c r="G4422" s="185" t="inlineStr">
        <is>
          <t>NORTE</t>
        </is>
      </c>
      <c r="H4422" s="185" t="inlineStr">
        <is>
          <t>CAW ESTRUTURA + AGEPLAN OBRA</t>
        </is>
      </c>
      <c r="I4422" s="199" t="n">
        <v>3024</v>
      </c>
      <c r="J4422" s="202" t="inlineStr">
        <is>
          <t>SIM</t>
        </is>
      </c>
    </row>
    <row r="4423">
      <c r="A4423" s="185" t="n">
        <v>165</v>
      </c>
      <c r="B4423" s="185" t="inlineStr">
        <is>
          <t>INFRA</t>
        </is>
      </c>
      <c r="C4423" s="185" t="inlineStr">
        <is>
          <t>Padrão de Entrada</t>
        </is>
      </c>
      <c r="D4423" s="185" t="inlineStr">
        <is>
          <t>2a. Abordagem FO</t>
        </is>
      </c>
      <c r="E4423" s="185" t="inlineStr">
        <is>
          <t>Instalação de Poste de Aço ou Concreto p/ 2a. abordagem fibra óptica</t>
        </is>
      </c>
      <c r="F4423" s="185" t="inlineStr">
        <is>
          <t>VB</t>
        </is>
      </c>
      <c r="G4423" s="185" t="inlineStr">
        <is>
          <t>NORTE</t>
        </is>
      </c>
      <c r="H4423" s="185" t="inlineStr">
        <is>
          <t>INFRASITE + SECCIONAL</t>
        </is>
      </c>
      <c r="I4423" s="199" t="n">
        <v>3800</v>
      </c>
      <c r="J4423" s="202" t="inlineStr">
        <is>
          <t>SIM</t>
        </is>
      </c>
    </row>
    <row r="4424">
      <c r="A4424" s="185" t="n">
        <v>165</v>
      </c>
      <c r="B4424" s="185" t="inlineStr">
        <is>
          <t>INFRA</t>
        </is>
      </c>
      <c r="C4424" s="185" t="inlineStr">
        <is>
          <t>Padrão de Entrada</t>
        </is>
      </c>
      <c r="D4424" s="185" t="inlineStr">
        <is>
          <t>2a. Abordagem FO</t>
        </is>
      </c>
      <c r="E4424" s="185" t="inlineStr">
        <is>
          <t>Instalação de Poste de Aço ou Concreto p/ 2a. abordagem fibra óptica</t>
        </is>
      </c>
      <c r="F4424" s="185" t="inlineStr">
        <is>
          <t>VB</t>
        </is>
      </c>
      <c r="G4424" s="185" t="inlineStr">
        <is>
          <t>NORTE</t>
        </is>
      </c>
      <c r="H4424" s="185" t="inlineStr">
        <is>
          <t>METALALFA (NEGOCIADO)</t>
        </is>
      </c>
      <c r="I4424" s="199" t="n">
        <v>4092</v>
      </c>
      <c r="J4424" s="202" t="inlineStr">
        <is>
          <t>SIM</t>
        </is>
      </c>
    </row>
    <row r="4425">
      <c r="A4425" s="185" t="n">
        <v>165</v>
      </c>
      <c r="B4425" s="185" t="inlineStr">
        <is>
          <t>INFRA</t>
        </is>
      </c>
      <c r="C4425" s="185" t="inlineStr">
        <is>
          <t>Padrão de Entrada</t>
        </is>
      </c>
      <c r="D4425" s="185" t="inlineStr">
        <is>
          <t>2a. Abordagem FO</t>
        </is>
      </c>
      <c r="E4425" s="185" t="inlineStr">
        <is>
          <t>Instalação de Poste de Aço ou Concreto p/ 2a. abordagem fibra óptica</t>
        </is>
      </c>
      <c r="F4425" s="185" t="inlineStr">
        <is>
          <t>VB</t>
        </is>
      </c>
      <c r="G4425" s="185" t="inlineStr">
        <is>
          <t>NORTE</t>
        </is>
      </c>
      <c r="H4425" s="185" t="inlineStr">
        <is>
          <t>CLEMAR (NEGOCIADO)</t>
        </is>
      </c>
      <c r="I4425" s="199" t="n">
        <v>4554</v>
      </c>
      <c r="J4425" s="202" t="inlineStr">
        <is>
          <t>SIM</t>
        </is>
      </c>
    </row>
    <row r="4426">
      <c r="A4426" s="185" t="n">
        <v>165</v>
      </c>
      <c r="B4426" s="185" t="inlineStr">
        <is>
          <t>INFRA</t>
        </is>
      </c>
      <c r="C4426" s="185" t="inlineStr">
        <is>
          <t>Padrão de Entrada</t>
        </is>
      </c>
      <c r="D4426" s="185" t="inlineStr">
        <is>
          <t>2a. Abordagem FO</t>
        </is>
      </c>
      <c r="E4426" s="185" t="inlineStr">
        <is>
          <t>Instalação de Poste de Aço ou Concreto p/ 2a. abordagem fibra óptica</t>
        </is>
      </c>
      <c r="F4426" s="185" t="inlineStr">
        <is>
          <t>VB</t>
        </is>
      </c>
      <c r="G4426" s="185" t="inlineStr">
        <is>
          <t>NORTE</t>
        </is>
      </c>
      <c r="H4426" s="185" t="inlineStr">
        <is>
          <t>ZOPONE (NEGOCIADO)</t>
        </is>
      </c>
      <c r="I4426" s="199" t="n">
        <v>4557.11</v>
      </c>
      <c r="J4426" s="202" t="inlineStr">
        <is>
          <t>SIM</t>
        </is>
      </c>
    </row>
    <row r="4427">
      <c r="A4427" s="185" t="n">
        <v>165</v>
      </c>
      <c r="B4427" s="185" t="inlineStr">
        <is>
          <t>INFRA</t>
        </is>
      </c>
      <c r="C4427" s="185" t="inlineStr">
        <is>
          <t>Padrão de Entrada</t>
        </is>
      </c>
      <c r="D4427" s="185" t="inlineStr">
        <is>
          <t>2a. Abordagem FO</t>
        </is>
      </c>
      <c r="E4427" s="185" t="inlineStr">
        <is>
          <t>Instalação de Poste de Aço ou Concreto p/ 2a. abordagem fibra óptica</t>
        </is>
      </c>
      <c r="F4427" s="185" t="inlineStr">
        <is>
          <t>VB</t>
        </is>
      </c>
      <c r="G4427" s="185" t="inlineStr">
        <is>
          <t>NORDESTE</t>
        </is>
      </c>
      <c r="H4427" s="185" t="inlineStr">
        <is>
          <t>NOVA CORRENTE</t>
        </is>
      </c>
      <c r="I4427" s="199" t="n">
        <v>1500</v>
      </c>
      <c r="J4427" s="202" t="inlineStr">
        <is>
          <t>SIM</t>
        </is>
      </c>
    </row>
    <row r="4428">
      <c r="A4428" s="185" t="n">
        <v>165</v>
      </c>
      <c r="B4428" s="185" t="inlineStr">
        <is>
          <t>INFRA</t>
        </is>
      </c>
      <c r="C4428" s="185" t="inlineStr">
        <is>
          <t>Padrão de Entrada</t>
        </is>
      </c>
      <c r="D4428" s="185" t="inlineStr">
        <is>
          <t>2a. Abordagem FO</t>
        </is>
      </c>
      <c r="E4428" s="185" t="inlineStr">
        <is>
          <t>Instalação de Poste de Aço ou Concreto p/ 2a. abordagem fibra óptica</t>
        </is>
      </c>
      <c r="F4428" s="185" t="inlineStr">
        <is>
          <t>VB</t>
        </is>
      </c>
      <c r="G4428" s="185" t="inlineStr">
        <is>
          <t>NORDESTE</t>
        </is>
      </c>
      <c r="H4428" s="185" t="inlineStr">
        <is>
          <t>CAW (NEGOCIADO)</t>
        </is>
      </c>
      <c r="I4428" s="199" t="n">
        <v>2300</v>
      </c>
      <c r="J4428" s="202" t="inlineStr">
        <is>
          <t>SIM</t>
        </is>
      </c>
    </row>
    <row r="4429">
      <c r="A4429" s="185" t="n">
        <v>165</v>
      </c>
      <c r="B4429" s="185" t="inlineStr">
        <is>
          <t>INFRA</t>
        </is>
      </c>
      <c r="C4429" s="185" t="inlineStr">
        <is>
          <t>Padrão de Entrada</t>
        </is>
      </c>
      <c r="D4429" s="185" t="inlineStr">
        <is>
          <t>2a. Abordagem FO</t>
        </is>
      </c>
      <c r="E4429" s="185" t="inlineStr">
        <is>
          <t>Instalação de Poste de Aço ou Concreto p/ 2a. abordagem fibra óptica</t>
        </is>
      </c>
      <c r="F4429" s="185" t="inlineStr">
        <is>
          <t>VB</t>
        </is>
      </c>
      <c r="G4429" s="185" t="inlineStr">
        <is>
          <t>NORDESTE</t>
        </is>
      </c>
      <c r="H4429" s="185" t="inlineStr">
        <is>
          <t>METALALFA (NEGOCIADO)</t>
        </is>
      </c>
      <c r="I4429" s="199" t="n">
        <v>2557.5</v>
      </c>
      <c r="J4429" s="202" t="inlineStr">
        <is>
          <t>SIM</t>
        </is>
      </c>
    </row>
    <row r="4430">
      <c r="A4430" s="185" t="n">
        <v>165</v>
      </c>
      <c r="B4430" s="185" t="inlineStr">
        <is>
          <t>INFRA</t>
        </is>
      </c>
      <c r="C4430" s="185" t="inlineStr">
        <is>
          <t>Padrão de Entrada</t>
        </is>
      </c>
      <c r="D4430" s="185" t="inlineStr">
        <is>
          <t>2a. Abordagem FO</t>
        </is>
      </c>
      <c r="E4430" s="185" t="inlineStr">
        <is>
          <t>Instalação de Poste de Aço ou Concreto p/ 2a. abordagem fibra óptica</t>
        </is>
      </c>
      <c r="F4430" s="185" t="inlineStr">
        <is>
          <t>VB</t>
        </is>
      </c>
      <c r="G4430" s="185" t="inlineStr">
        <is>
          <t>NORDESTE</t>
        </is>
      </c>
      <c r="H4430" s="185" t="inlineStr">
        <is>
          <t>BRASILSAT</t>
        </is>
      </c>
      <c r="I4430" s="199" t="n">
        <v>2660.1</v>
      </c>
      <c r="J4430" s="202" t="inlineStr">
        <is>
          <t>SIM</t>
        </is>
      </c>
    </row>
    <row r="4431">
      <c r="A4431" s="185" t="n">
        <v>165</v>
      </c>
      <c r="B4431" s="185" t="inlineStr">
        <is>
          <t>INFRA</t>
        </is>
      </c>
      <c r="C4431" s="185" t="inlineStr">
        <is>
          <t>Padrão de Entrada</t>
        </is>
      </c>
      <c r="D4431" s="185" t="inlineStr">
        <is>
          <t>2a. Abordagem FO</t>
        </is>
      </c>
      <c r="E4431" s="185" t="inlineStr">
        <is>
          <t>Instalação de Poste de Aço ou Concreto p/ 2a. abordagem fibra óptica</t>
        </is>
      </c>
      <c r="F4431" s="185" t="inlineStr">
        <is>
          <t>VB</t>
        </is>
      </c>
      <c r="G4431" s="185" t="inlineStr">
        <is>
          <t>NORDESTE</t>
        </is>
      </c>
      <c r="H4431" s="185" t="inlineStr">
        <is>
          <t>CAW ESTRUTURA + AGEPLAN OBRA</t>
        </is>
      </c>
      <c r="I4431" s="199" t="n">
        <v>2916</v>
      </c>
      <c r="J4431" s="202" t="inlineStr">
        <is>
          <t>SIM</t>
        </is>
      </c>
    </row>
    <row r="4432">
      <c r="A4432" s="185" t="n">
        <v>165</v>
      </c>
      <c r="B4432" s="185" t="inlineStr">
        <is>
          <t>INFRA</t>
        </is>
      </c>
      <c r="C4432" s="185" t="inlineStr">
        <is>
          <t>Padrão de Entrada</t>
        </is>
      </c>
      <c r="D4432" s="185" t="inlineStr">
        <is>
          <t>2a. Abordagem FO</t>
        </is>
      </c>
      <c r="E4432" s="185" t="inlineStr">
        <is>
          <t>Instalação de Poste de Aço ou Concreto p/ 2a. abordagem fibra óptica</t>
        </is>
      </c>
      <c r="F4432" s="185" t="inlineStr">
        <is>
          <t>VB</t>
        </is>
      </c>
      <c r="G4432" s="185" t="inlineStr">
        <is>
          <t>NORDESTE</t>
        </is>
      </c>
      <c r="H4432" s="185" t="inlineStr">
        <is>
          <t>INFRASITE + SECCIONAL</t>
        </is>
      </c>
      <c r="I4432" s="199" t="n">
        <v>3800</v>
      </c>
      <c r="J4432" s="202" t="inlineStr">
        <is>
          <t>SIM</t>
        </is>
      </c>
    </row>
    <row r="4433">
      <c r="A4433" s="185" t="n">
        <v>165</v>
      </c>
      <c r="B4433" s="185" t="inlineStr">
        <is>
          <t>INFRA</t>
        </is>
      </c>
      <c r="C4433" s="185" t="inlineStr">
        <is>
          <t>Padrão de Entrada</t>
        </is>
      </c>
      <c r="D4433" s="185" t="inlineStr">
        <is>
          <t>2a. Abordagem FO</t>
        </is>
      </c>
      <c r="E4433" s="185" t="inlineStr">
        <is>
          <t>Instalação de Poste de Aço ou Concreto p/ 2a. abordagem fibra óptica</t>
        </is>
      </c>
      <c r="F4433" s="185" t="inlineStr">
        <is>
          <t>VB</t>
        </is>
      </c>
      <c r="G4433" s="185" t="inlineStr">
        <is>
          <t>NORDESTE</t>
        </is>
      </c>
      <c r="H4433" s="185" t="inlineStr">
        <is>
          <t>ZOPONE (NEGOCIADO)</t>
        </is>
      </c>
      <c r="I4433" s="199" t="n">
        <v>4010.26</v>
      </c>
      <c r="J4433" s="202" t="inlineStr">
        <is>
          <t>SIM</t>
        </is>
      </c>
    </row>
    <row r="4434">
      <c r="A4434" s="185" t="n">
        <v>165</v>
      </c>
      <c r="B4434" s="185" t="inlineStr">
        <is>
          <t>INFRA</t>
        </is>
      </c>
      <c r="C4434" s="185" t="inlineStr">
        <is>
          <t>Padrão de Entrada</t>
        </is>
      </c>
      <c r="D4434" s="185" t="inlineStr">
        <is>
          <t>2a. Abordagem FO</t>
        </is>
      </c>
      <c r="E4434" s="185" t="inlineStr">
        <is>
          <t>Instalação de Poste de Aço ou Concreto p/ 2a. abordagem fibra óptica</t>
        </is>
      </c>
      <c r="F4434" s="185" t="inlineStr">
        <is>
          <t>VB</t>
        </is>
      </c>
      <c r="G4434" s="185" t="inlineStr">
        <is>
          <t>NORDESTE</t>
        </is>
      </c>
      <c r="H4434" s="185" t="inlineStr">
        <is>
          <t>CLEMAR (NEGOCIADO)</t>
        </is>
      </c>
      <c r="I4434" s="199" t="n">
        <v>4174.5</v>
      </c>
      <c r="J4434" s="202" t="inlineStr">
        <is>
          <t>SIM</t>
        </is>
      </c>
    </row>
    <row r="4435">
      <c r="A4435" s="185" t="n">
        <v>165</v>
      </c>
      <c r="B4435" s="185" t="inlineStr">
        <is>
          <t>INFRA</t>
        </is>
      </c>
      <c r="C4435" s="185" t="inlineStr">
        <is>
          <t>Padrão de Entrada</t>
        </is>
      </c>
      <c r="D4435" s="185" t="inlineStr">
        <is>
          <t>2a. Abordagem FO</t>
        </is>
      </c>
      <c r="E4435" s="185" t="inlineStr">
        <is>
          <t>Instalação de Poste de Aço ou Concreto p/ 2a. abordagem fibra óptica</t>
        </is>
      </c>
      <c r="F4435" s="185" t="inlineStr">
        <is>
          <t>VB</t>
        </is>
      </c>
      <c r="G4435" s="185" t="inlineStr">
        <is>
          <t>C OESTE</t>
        </is>
      </c>
      <c r="H4435" s="185" t="inlineStr">
        <is>
          <t>CAW (NEGOCIADO)</t>
        </is>
      </c>
      <c r="I4435" s="199" t="n">
        <v>2300</v>
      </c>
      <c r="J4435" s="196" t="inlineStr">
        <is>
          <t>não</t>
        </is>
      </c>
    </row>
    <row r="4436">
      <c r="A4436" s="185" t="n">
        <v>165</v>
      </c>
      <c r="B4436" s="185" t="inlineStr">
        <is>
          <t>INFRA</t>
        </is>
      </c>
      <c r="C4436" s="185" t="inlineStr">
        <is>
          <t>Padrão de Entrada</t>
        </is>
      </c>
      <c r="D4436" s="185" t="inlineStr">
        <is>
          <t>2a. Abordagem FO</t>
        </is>
      </c>
      <c r="E4436" s="185" t="inlineStr">
        <is>
          <t>Instalação de Poste de Aço ou Concreto p/ 2a. abordagem fibra óptica</t>
        </is>
      </c>
      <c r="F4436" s="185" t="inlineStr">
        <is>
          <t>VB</t>
        </is>
      </c>
      <c r="G4436" s="185" t="inlineStr">
        <is>
          <t>C OESTE</t>
        </is>
      </c>
      <c r="H4436" s="185" t="inlineStr">
        <is>
          <t>BRASILSAT</t>
        </is>
      </c>
      <c r="I4436" s="199" t="n">
        <v>2660.1</v>
      </c>
      <c r="J4436" s="196" t="inlineStr">
        <is>
          <t>não</t>
        </is>
      </c>
    </row>
    <row r="4437">
      <c r="A4437" s="185" t="n">
        <v>165</v>
      </c>
      <c r="B4437" s="185" t="inlineStr">
        <is>
          <t>INFRA</t>
        </is>
      </c>
      <c r="C4437" s="185" t="inlineStr">
        <is>
          <t>Padrão de Entrada</t>
        </is>
      </c>
      <c r="D4437" s="185" t="inlineStr">
        <is>
          <t>2a. Abordagem FO</t>
        </is>
      </c>
      <c r="E4437" s="185" t="inlineStr">
        <is>
          <t>Instalação de Poste de Aço ou Concreto p/ 2a. abordagem fibra óptica</t>
        </is>
      </c>
      <c r="F4437" s="185" t="inlineStr">
        <is>
          <t>VB</t>
        </is>
      </c>
      <c r="G4437" s="185" t="inlineStr">
        <is>
          <t>C OESTE</t>
        </is>
      </c>
      <c r="H4437" s="185" t="inlineStr">
        <is>
          <t>CAW ESTRUTURA + AGEPLAN OBRA</t>
        </is>
      </c>
      <c r="I4437" s="199" t="n">
        <v>3024</v>
      </c>
      <c r="J4437" s="196" t="inlineStr">
        <is>
          <t>não</t>
        </is>
      </c>
    </row>
    <row r="4438">
      <c r="A4438" s="185" t="n">
        <v>165</v>
      </c>
      <c r="B4438" s="185" t="inlineStr">
        <is>
          <t>INFRA</t>
        </is>
      </c>
      <c r="C4438" s="185" t="inlineStr">
        <is>
          <t>Padrão de Entrada</t>
        </is>
      </c>
      <c r="D4438" s="185" t="inlineStr">
        <is>
          <t>2a. Abordagem FO</t>
        </is>
      </c>
      <c r="E4438" s="185" t="inlineStr">
        <is>
          <t>Instalação de Poste de Aço ou Concreto p/ 2a. abordagem fibra óptica</t>
        </is>
      </c>
      <c r="F4438" s="185" t="inlineStr">
        <is>
          <t>VB</t>
        </is>
      </c>
      <c r="G4438" s="185" t="inlineStr">
        <is>
          <t>C OESTE</t>
        </is>
      </c>
      <c r="H4438" s="185" t="inlineStr">
        <is>
          <t>METALALFA (NEGOCIADO)</t>
        </is>
      </c>
      <c r="I4438" s="199" t="n">
        <v>3069</v>
      </c>
      <c r="J4438" s="196" t="inlineStr">
        <is>
          <t>não</t>
        </is>
      </c>
    </row>
    <row r="4439">
      <c r="A4439" s="185" t="n">
        <v>165</v>
      </c>
      <c r="B4439" s="185" t="inlineStr">
        <is>
          <t>INFRA</t>
        </is>
      </c>
      <c r="C4439" s="185" t="inlineStr">
        <is>
          <t>Padrão de Entrada</t>
        </is>
      </c>
      <c r="D4439" s="185" t="inlineStr">
        <is>
          <t>2a. Abordagem FO</t>
        </is>
      </c>
      <c r="E4439" s="185" t="inlineStr">
        <is>
          <t>Instalação de Poste de Aço ou Concreto p/ 2a. abordagem fibra óptica</t>
        </is>
      </c>
      <c r="F4439" s="185" t="inlineStr">
        <is>
          <t>VB</t>
        </is>
      </c>
      <c r="G4439" s="185" t="inlineStr">
        <is>
          <t>C OESTE</t>
        </is>
      </c>
      <c r="H4439" s="185" t="inlineStr">
        <is>
          <t>INFRASITE + SECCIONAL</t>
        </is>
      </c>
      <c r="I4439" s="199" t="n">
        <v>3800</v>
      </c>
      <c r="J4439" s="196" t="inlineStr">
        <is>
          <t>não</t>
        </is>
      </c>
    </row>
    <row r="4440">
      <c r="A4440" s="185" t="n">
        <v>165</v>
      </c>
      <c r="B4440" s="185" t="inlineStr">
        <is>
          <t>INFRA</t>
        </is>
      </c>
      <c r="C4440" s="185" t="inlineStr">
        <is>
          <t>Padrão de Entrada</t>
        </is>
      </c>
      <c r="D4440" s="185" t="inlineStr">
        <is>
          <t>2a. Abordagem FO</t>
        </is>
      </c>
      <c r="E4440" s="185" t="inlineStr">
        <is>
          <t>Instalação de Poste de Aço ou Concreto p/ 2a. abordagem fibra óptica</t>
        </is>
      </c>
      <c r="F4440" s="185" t="inlineStr">
        <is>
          <t>VB</t>
        </is>
      </c>
      <c r="G4440" s="185" t="inlineStr">
        <is>
          <t>C OESTE</t>
        </is>
      </c>
      <c r="H4440" s="185" t="inlineStr">
        <is>
          <t>CLEMAR (NEGOCIADO)</t>
        </is>
      </c>
      <c r="I4440" s="199" t="n">
        <v>3984.75</v>
      </c>
      <c r="J4440" s="196" t="inlineStr">
        <is>
          <t>não</t>
        </is>
      </c>
    </row>
    <row r="4441">
      <c r="A4441" s="185" t="n">
        <v>165</v>
      </c>
      <c r="B4441" s="185" t="inlineStr">
        <is>
          <t>INFRA</t>
        </is>
      </c>
      <c r="C4441" s="185" t="inlineStr">
        <is>
          <t>Padrão de Entrada</t>
        </is>
      </c>
      <c r="D4441" s="185" t="inlineStr">
        <is>
          <t>2a. Abordagem FO</t>
        </is>
      </c>
      <c r="E4441" s="185" t="inlineStr">
        <is>
          <t>Instalação de Poste de Aço ou Concreto p/ 2a. abordagem fibra óptica</t>
        </is>
      </c>
      <c r="F4441" s="185" t="inlineStr">
        <is>
          <t>VB</t>
        </is>
      </c>
      <c r="G4441" s="185" t="inlineStr">
        <is>
          <t>C OESTE</t>
        </is>
      </c>
      <c r="H4441" s="185" t="inlineStr">
        <is>
          <t>ZOPONE (NEGOCIADO)</t>
        </is>
      </c>
      <c r="I4441" s="199" t="n">
        <v>4192.54</v>
      </c>
      <c r="J4441" s="196" t="inlineStr">
        <is>
          <t>não</t>
        </is>
      </c>
    </row>
    <row r="4442">
      <c r="A4442" s="185" t="n">
        <v>165</v>
      </c>
      <c r="B4442" s="185" t="inlineStr">
        <is>
          <t>INFRA</t>
        </is>
      </c>
      <c r="C4442" s="185" t="inlineStr">
        <is>
          <t>Padrão de Entrada</t>
        </is>
      </c>
      <c r="D4442" s="185" t="inlineStr">
        <is>
          <t>2a. Abordagem FO</t>
        </is>
      </c>
      <c r="E4442" s="185" t="inlineStr">
        <is>
          <t>Instalação de Poste de Aço ou Concreto p/ 2a. abordagem fibra óptica</t>
        </is>
      </c>
      <c r="F4442" s="185" t="inlineStr">
        <is>
          <t>VB</t>
        </is>
      </c>
      <c r="G4442" s="185" t="inlineStr">
        <is>
          <t>SÃO PAULO</t>
        </is>
      </c>
      <c r="H4442" s="185" t="inlineStr">
        <is>
          <t>NOVA CORRENTE</t>
        </is>
      </c>
      <c r="I4442" s="199" t="n">
        <v>1500</v>
      </c>
      <c r="J4442" s="196" t="inlineStr">
        <is>
          <t>não</t>
        </is>
      </c>
    </row>
    <row r="4443">
      <c r="A4443" s="185" t="n">
        <v>165</v>
      </c>
      <c r="B4443" s="185" t="inlineStr">
        <is>
          <t>INFRA</t>
        </is>
      </c>
      <c r="C4443" s="185" t="inlineStr">
        <is>
          <t>Padrão de Entrada</t>
        </is>
      </c>
      <c r="D4443" s="185" t="inlineStr">
        <is>
          <t>2a. Abordagem FO</t>
        </is>
      </c>
      <c r="E4443" s="185" t="inlineStr">
        <is>
          <t>Instalação de Poste de Aço ou Concreto p/ 2a. abordagem fibra óptica</t>
        </is>
      </c>
      <c r="F4443" s="185" t="inlineStr">
        <is>
          <t>VB</t>
        </is>
      </c>
      <c r="G4443" s="185" t="inlineStr">
        <is>
          <t>SÃO PAULO</t>
        </is>
      </c>
      <c r="H4443" s="185" t="inlineStr">
        <is>
          <t>CAW ESTRUTURA + AGEPLAN OBRA</t>
        </is>
      </c>
      <c r="I4443" s="199" t="n">
        <v>2160</v>
      </c>
      <c r="J4443" s="196" t="inlineStr">
        <is>
          <t>não</t>
        </is>
      </c>
    </row>
    <row r="4444">
      <c r="A4444" s="185" t="n">
        <v>165</v>
      </c>
      <c r="B4444" s="185" t="inlineStr">
        <is>
          <t>INFRA</t>
        </is>
      </c>
      <c r="C4444" s="185" t="inlineStr">
        <is>
          <t>Padrão de Entrada</t>
        </is>
      </c>
      <c r="D4444" s="185" t="inlineStr">
        <is>
          <t>2a. Abordagem FO</t>
        </is>
      </c>
      <c r="E4444" s="185" t="inlineStr">
        <is>
          <t>Instalação de Poste de Aço ou Concreto p/ 2a. abordagem fibra óptica</t>
        </is>
      </c>
      <c r="F4444" s="185" t="inlineStr">
        <is>
          <t>VB</t>
        </is>
      </c>
      <c r="G4444" s="185" t="inlineStr">
        <is>
          <t>SÃO PAULO</t>
        </is>
      </c>
      <c r="H4444" s="185" t="inlineStr">
        <is>
          <t>CAW (NEGOCIADO)</t>
        </is>
      </c>
      <c r="I4444" s="199" t="n">
        <v>2300</v>
      </c>
      <c r="J4444" s="196" t="inlineStr">
        <is>
          <t>não</t>
        </is>
      </c>
    </row>
    <row r="4445">
      <c r="A4445" s="185" t="n">
        <v>165</v>
      </c>
      <c r="B4445" s="185" t="inlineStr">
        <is>
          <t>INFRA</t>
        </is>
      </c>
      <c r="C4445" s="185" t="inlineStr">
        <is>
          <t>Padrão de Entrada</t>
        </is>
      </c>
      <c r="D4445" s="185" t="inlineStr">
        <is>
          <t>2a. Abordagem FO</t>
        </is>
      </c>
      <c r="E4445" s="185" t="inlineStr">
        <is>
          <t>Instalação de Poste de Aço ou Concreto p/ 2a. abordagem fibra óptica</t>
        </is>
      </c>
      <c r="F4445" s="185" t="inlineStr">
        <is>
          <t>VB</t>
        </is>
      </c>
      <c r="G4445" s="185" t="inlineStr">
        <is>
          <t>SÃO PAULO</t>
        </is>
      </c>
      <c r="H4445" s="185" t="inlineStr">
        <is>
          <t>METALALFA (NEGOCIADO)</t>
        </is>
      </c>
      <c r="I4445" s="199" t="n">
        <v>2557.5</v>
      </c>
      <c r="J4445" s="196" t="inlineStr">
        <is>
          <t>não</t>
        </is>
      </c>
    </row>
    <row r="4446">
      <c r="A4446" s="185" t="n">
        <v>165</v>
      </c>
      <c r="B4446" s="185" t="inlineStr">
        <is>
          <t>INFRA</t>
        </is>
      </c>
      <c r="C4446" s="185" t="inlineStr">
        <is>
          <t>Padrão de Entrada</t>
        </is>
      </c>
      <c r="D4446" s="185" t="inlineStr">
        <is>
          <t>2a. Abordagem FO</t>
        </is>
      </c>
      <c r="E4446" s="185" t="inlineStr">
        <is>
          <t>Instalação de Poste de Aço ou Concreto p/ 2a. abordagem fibra óptica</t>
        </is>
      </c>
      <c r="F4446" s="185" t="inlineStr">
        <is>
          <t>VB</t>
        </is>
      </c>
      <c r="G4446" s="185" t="inlineStr">
        <is>
          <t>SÃO PAULO</t>
        </is>
      </c>
      <c r="H4446" s="185" t="inlineStr">
        <is>
          <t>BRASILSAT</t>
        </is>
      </c>
      <c r="I4446" s="199" t="n">
        <v>2660.1</v>
      </c>
      <c r="J4446" s="196" t="inlineStr">
        <is>
          <t>não</t>
        </is>
      </c>
    </row>
    <row r="4447">
      <c r="A4447" s="185" t="n">
        <v>165</v>
      </c>
      <c r="B4447" s="185" t="inlineStr">
        <is>
          <t>INFRA</t>
        </is>
      </c>
      <c r="C4447" s="185" t="inlineStr">
        <is>
          <t>Padrão de Entrada</t>
        </is>
      </c>
      <c r="D4447" s="185" t="inlineStr">
        <is>
          <t>2a. Abordagem FO</t>
        </is>
      </c>
      <c r="E4447" s="185" t="inlineStr">
        <is>
          <t>Instalação de Poste de Aço ou Concreto p/ 2a. abordagem fibra óptica</t>
        </is>
      </c>
      <c r="F4447" s="185" t="inlineStr">
        <is>
          <t>VB</t>
        </is>
      </c>
      <c r="G4447" s="185" t="inlineStr">
        <is>
          <t>SÃO PAULO</t>
        </is>
      </c>
      <c r="H4447" s="185" t="inlineStr">
        <is>
          <t>ZOPONE (NEGOCIADO)</t>
        </is>
      </c>
      <c r="I4447" s="199" t="n">
        <v>3645.69</v>
      </c>
      <c r="J4447" s="196" t="inlineStr">
        <is>
          <t>não</t>
        </is>
      </c>
    </row>
    <row r="4448">
      <c r="A4448" s="185" t="n">
        <v>165</v>
      </c>
      <c r="B4448" s="185" t="inlineStr">
        <is>
          <t>INFRA</t>
        </is>
      </c>
      <c r="C4448" s="185" t="inlineStr">
        <is>
          <t>Padrão de Entrada</t>
        </is>
      </c>
      <c r="D4448" s="185" t="inlineStr">
        <is>
          <t>2a. Abordagem FO</t>
        </is>
      </c>
      <c r="E4448" s="185" t="inlineStr">
        <is>
          <t>Instalação de Poste de Aço ou Concreto p/ 2a. abordagem fibra óptica</t>
        </is>
      </c>
      <c r="F4448" s="185" t="inlineStr">
        <is>
          <t>VB</t>
        </is>
      </c>
      <c r="G4448" s="185" t="inlineStr">
        <is>
          <t>SÃO PAULO</t>
        </is>
      </c>
      <c r="H4448" s="185" t="inlineStr">
        <is>
          <t>CLEMAR (NEGOCIADO)</t>
        </is>
      </c>
      <c r="I4448" s="199" t="n">
        <v>3795</v>
      </c>
      <c r="J4448" s="196" t="inlineStr">
        <is>
          <t>não</t>
        </is>
      </c>
    </row>
    <row r="4449">
      <c r="A4449" s="185" t="n">
        <v>165</v>
      </c>
      <c r="B4449" s="185" t="inlineStr">
        <is>
          <t>INFRA</t>
        </is>
      </c>
      <c r="C4449" s="185" t="inlineStr">
        <is>
          <t>Padrão de Entrada</t>
        </is>
      </c>
      <c r="D4449" s="185" t="inlineStr">
        <is>
          <t>2a. Abordagem FO</t>
        </is>
      </c>
      <c r="E4449" s="185" t="inlineStr">
        <is>
          <t>Instalação de Poste de Aço ou Concreto p/ 2a. abordagem fibra óptica</t>
        </is>
      </c>
      <c r="F4449" s="185" t="inlineStr">
        <is>
          <t>VB</t>
        </is>
      </c>
      <c r="G4449" s="185" t="inlineStr">
        <is>
          <t>SÃO PAULO</t>
        </is>
      </c>
      <c r="H4449" s="185" t="inlineStr">
        <is>
          <t>INFRASITE + SECCIONAL</t>
        </is>
      </c>
      <c r="I4449" s="199" t="n">
        <v>3800</v>
      </c>
      <c r="J4449" s="196" t="inlineStr">
        <is>
          <t>não</t>
        </is>
      </c>
    </row>
    <row r="4450">
      <c r="A4450" s="185" t="n">
        <v>165</v>
      </c>
      <c r="B4450" s="185" t="inlineStr">
        <is>
          <t>INFRA</t>
        </is>
      </c>
      <c r="C4450" s="185" t="inlineStr">
        <is>
          <t>Padrão de Entrada</t>
        </is>
      </c>
      <c r="D4450" s="185" t="inlineStr">
        <is>
          <t>2a. Abordagem FO</t>
        </is>
      </c>
      <c r="E4450" s="185" t="inlineStr">
        <is>
          <t>Instalação de Poste de Aço ou Concreto p/ 2a. abordagem fibra óptica</t>
        </is>
      </c>
      <c r="F4450" s="185" t="inlineStr">
        <is>
          <t>VB</t>
        </is>
      </c>
      <c r="G4450" s="185" t="inlineStr">
        <is>
          <t>LESTE</t>
        </is>
      </c>
      <c r="H4450" s="185" t="inlineStr">
        <is>
          <t>NOVA CORRENTE</t>
        </is>
      </c>
      <c r="I4450" s="199" t="n">
        <v>1500</v>
      </c>
      <c r="J4450" s="196" t="inlineStr">
        <is>
          <t>não</t>
        </is>
      </c>
    </row>
    <row r="4451">
      <c r="A4451" s="185" t="n">
        <v>165</v>
      </c>
      <c r="B4451" s="185" t="inlineStr">
        <is>
          <t>INFRA</t>
        </is>
      </c>
      <c r="C4451" s="185" t="inlineStr">
        <is>
          <t>Padrão de Entrada</t>
        </is>
      </c>
      <c r="D4451" s="185" t="inlineStr">
        <is>
          <t>2a. Abordagem FO</t>
        </is>
      </c>
      <c r="E4451" s="185" t="inlineStr">
        <is>
          <t>Instalação de Poste de Aço ou Concreto p/ 2a. abordagem fibra óptica</t>
        </is>
      </c>
      <c r="F4451" s="185" t="inlineStr">
        <is>
          <t>VB</t>
        </is>
      </c>
      <c r="G4451" s="185" t="inlineStr">
        <is>
          <t>LESTE</t>
        </is>
      </c>
      <c r="H4451" s="185" t="inlineStr">
        <is>
          <t>CAW (NEGOCIADO)</t>
        </is>
      </c>
      <c r="I4451" s="199" t="n">
        <v>2300</v>
      </c>
      <c r="J4451" s="196" t="inlineStr">
        <is>
          <t>não</t>
        </is>
      </c>
    </row>
    <row r="4452">
      <c r="A4452" s="185" t="n">
        <v>165</v>
      </c>
      <c r="B4452" s="185" t="inlineStr">
        <is>
          <t>INFRA</t>
        </is>
      </c>
      <c r="C4452" s="185" t="inlineStr">
        <is>
          <t>Padrão de Entrada</t>
        </is>
      </c>
      <c r="D4452" s="185" t="inlineStr">
        <is>
          <t>2a. Abordagem FO</t>
        </is>
      </c>
      <c r="E4452" s="185" t="inlineStr">
        <is>
          <t>Instalação de Poste de Aço ou Concreto p/ 2a. abordagem fibra óptica</t>
        </is>
      </c>
      <c r="F4452" s="185" t="inlineStr">
        <is>
          <t>VB</t>
        </is>
      </c>
      <c r="G4452" s="185" t="inlineStr">
        <is>
          <t>LESTE</t>
        </is>
      </c>
      <c r="H4452" s="185" t="inlineStr">
        <is>
          <t>METALALFA (NEGOCIADO)</t>
        </is>
      </c>
      <c r="I4452" s="199" t="n">
        <v>2557.5</v>
      </c>
      <c r="J4452" s="196" t="inlineStr">
        <is>
          <t>não</t>
        </is>
      </c>
    </row>
    <row r="4453">
      <c r="A4453" s="185" t="n">
        <v>165</v>
      </c>
      <c r="B4453" s="185" t="inlineStr">
        <is>
          <t>INFRA</t>
        </is>
      </c>
      <c r="C4453" s="185" t="inlineStr">
        <is>
          <t>Padrão de Entrada</t>
        </is>
      </c>
      <c r="D4453" s="185" t="inlineStr">
        <is>
          <t>2a. Abordagem FO</t>
        </is>
      </c>
      <c r="E4453" s="185" t="inlineStr">
        <is>
          <t>Instalação de Poste de Aço ou Concreto p/ 2a. abordagem fibra óptica</t>
        </is>
      </c>
      <c r="F4453" s="185" t="inlineStr">
        <is>
          <t>VB</t>
        </is>
      </c>
      <c r="G4453" s="185" t="inlineStr">
        <is>
          <t>LESTE</t>
        </is>
      </c>
      <c r="H4453" s="185" t="inlineStr">
        <is>
          <t>CAW ESTRUTURA + AGEPLAN OBRA</t>
        </is>
      </c>
      <c r="I4453" s="199" t="n">
        <v>2592</v>
      </c>
      <c r="J4453" s="196" t="inlineStr">
        <is>
          <t>não</t>
        </is>
      </c>
    </row>
    <row r="4454">
      <c r="A4454" s="185" t="n">
        <v>165</v>
      </c>
      <c r="B4454" s="185" t="inlineStr">
        <is>
          <t>INFRA</t>
        </is>
      </c>
      <c r="C4454" s="185" t="inlineStr">
        <is>
          <t>Padrão de Entrada</t>
        </is>
      </c>
      <c r="D4454" s="185" t="inlineStr">
        <is>
          <t>2a. Abordagem FO</t>
        </is>
      </c>
      <c r="E4454" s="185" t="inlineStr">
        <is>
          <t>Instalação de Poste de Aço ou Concreto p/ 2a. abordagem fibra óptica</t>
        </is>
      </c>
      <c r="F4454" s="185" t="inlineStr">
        <is>
          <t>VB</t>
        </is>
      </c>
      <c r="G4454" s="185" t="inlineStr">
        <is>
          <t>LESTE</t>
        </is>
      </c>
      <c r="H4454" s="185" t="inlineStr">
        <is>
          <t>BRASILSAT</t>
        </is>
      </c>
      <c r="I4454" s="199" t="n">
        <v>2660.1</v>
      </c>
      <c r="J4454" s="196" t="inlineStr">
        <is>
          <t>não</t>
        </is>
      </c>
    </row>
    <row r="4455">
      <c r="A4455" s="185" t="n">
        <v>165</v>
      </c>
      <c r="B4455" s="185" t="inlineStr">
        <is>
          <t>INFRA</t>
        </is>
      </c>
      <c r="C4455" s="185" t="inlineStr">
        <is>
          <t>Padrão de Entrada</t>
        </is>
      </c>
      <c r="D4455" s="185" t="inlineStr">
        <is>
          <t>2a. Abordagem FO</t>
        </is>
      </c>
      <c r="E4455" s="185" t="inlineStr">
        <is>
          <t>Instalação de Poste de Aço ou Concreto p/ 2a. abordagem fibra óptica</t>
        </is>
      </c>
      <c r="F4455" s="185" t="inlineStr">
        <is>
          <t>VB</t>
        </is>
      </c>
      <c r="G4455" s="185" t="inlineStr">
        <is>
          <t>LESTE</t>
        </is>
      </c>
      <c r="H4455" s="185" t="inlineStr">
        <is>
          <t>ZOPONE (NEGOCIADO)</t>
        </is>
      </c>
      <c r="I4455" s="199" t="n">
        <v>3645.69</v>
      </c>
      <c r="J4455" s="196" t="inlineStr">
        <is>
          <t>não</t>
        </is>
      </c>
    </row>
    <row r="4456">
      <c r="A4456" s="185" t="n">
        <v>165</v>
      </c>
      <c r="B4456" s="185" t="inlineStr">
        <is>
          <t>INFRA</t>
        </is>
      </c>
      <c r="C4456" s="185" t="inlineStr">
        <is>
          <t>Padrão de Entrada</t>
        </is>
      </c>
      <c r="D4456" s="185" t="inlineStr">
        <is>
          <t>2a. Abordagem FO</t>
        </is>
      </c>
      <c r="E4456" s="185" t="inlineStr">
        <is>
          <t>Instalação de Poste de Aço ou Concreto p/ 2a. abordagem fibra óptica</t>
        </is>
      </c>
      <c r="F4456" s="185" t="inlineStr">
        <is>
          <t>VB</t>
        </is>
      </c>
      <c r="G4456" s="185" t="inlineStr">
        <is>
          <t>LESTE</t>
        </is>
      </c>
      <c r="H4456" s="185" t="inlineStr">
        <is>
          <t>INFRASITE + SECCIONAL</t>
        </is>
      </c>
      <c r="I4456" s="199" t="n">
        <v>3800</v>
      </c>
      <c r="J4456" s="196" t="inlineStr">
        <is>
          <t>não</t>
        </is>
      </c>
    </row>
    <row r="4457">
      <c r="A4457" s="185" t="n">
        <v>165</v>
      </c>
      <c r="B4457" s="185" t="inlineStr">
        <is>
          <t>INFRA</t>
        </is>
      </c>
      <c r="C4457" s="185" t="inlineStr">
        <is>
          <t>Padrão de Entrada</t>
        </is>
      </c>
      <c r="D4457" s="185" t="inlineStr">
        <is>
          <t>2a. Abordagem FO</t>
        </is>
      </c>
      <c r="E4457" s="185" t="inlineStr">
        <is>
          <t>Instalação de Poste de Aço ou Concreto p/ 2a. abordagem fibra óptica</t>
        </is>
      </c>
      <c r="F4457" s="185" t="inlineStr">
        <is>
          <t>VB</t>
        </is>
      </c>
      <c r="G4457" s="185" t="inlineStr">
        <is>
          <t>LESTE</t>
        </is>
      </c>
      <c r="H4457" s="185" t="inlineStr">
        <is>
          <t>CLEMAR (NEGOCIADO)</t>
        </is>
      </c>
      <c r="I4457" s="199" t="n">
        <v>4174.5</v>
      </c>
      <c r="J4457" s="196" t="inlineStr">
        <is>
          <t>não</t>
        </is>
      </c>
    </row>
    <row r="4458">
      <c r="A4458" s="185" t="n">
        <v>165</v>
      </c>
      <c r="B4458" s="185" t="inlineStr">
        <is>
          <t>INFRA</t>
        </is>
      </c>
      <c r="C4458" s="185" t="inlineStr">
        <is>
          <t>Padrão de Entrada</t>
        </is>
      </c>
      <c r="D4458" s="185" t="inlineStr">
        <is>
          <t>2a. Abordagem FO</t>
        </is>
      </c>
      <c r="E4458" s="185" t="inlineStr">
        <is>
          <t>Instalação de Poste de Aço ou Concreto p/ 2a. abordagem fibra óptica</t>
        </is>
      </c>
      <c r="F4458" s="185" t="inlineStr">
        <is>
          <t>VB</t>
        </is>
      </c>
      <c r="G4458" s="185" t="inlineStr">
        <is>
          <t>SUL</t>
        </is>
      </c>
      <c r="H4458" s="185" t="inlineStr">
        <is>
          <t>NOVA CORRENTE</t>
        </is>
      </c>
      <c r="I4458" s="199" t="n">
        <v>1500</v>
      </c>
      <c r="J4458" s="196" t="inlineStr">
        <is>
          <t>não</t>
        </is>
      </c>
    </row>
    <row r="4459">
      <c r="A4459" s="185" t="n">
        <v>165</v>
      </c>
      <c r="B4459" s="185" t="inlineStr">
        <is>
          <t>INFRA</t>
        </is>
      </c>
      <c r="C4459" s="185" t="inlineStr">
        <is>
          <t>Padrão de Entrada</t>
        </is>
      </c>
      <c r="D4459" s="185" t="inlineStr">
        <is>
          <t>2a. Abordagem FO</t>
        </is>
      </c>
      <c r="E4459" s="185" t="inlineStr">
        <is>
          <t>Instalação de Poste de Aço ou Concreto p/ 2a. abordagem fibra óptica</t>
        </is>
      </c>
      <c r="F4459" s="185" t="inlineStr">
        <is>
          <t>VB</t>
        </is>
      </c>
      <c r="G4459" s="185" t="inlineStr">
        <is>
          <t>SUL</t>
        </is>
      </c>
      <c r="H4459" s="185" t="inlineStr">
        <is>
          <t>CAW (NEGOCIADO)</t>
        </is>
      </c>
      <c r="I4459" s="199" t="n">
        <v>2300</v>
      </c>
      <c r="J4459" s="196" t="inlineStr">
        <is>
          <t>não</t>
        </is>
      </c>
    </row>
    <row r="4460">
      <c r="A4460" s="185" t="n">
        <v>165</v>
      </c>
      <c r="B4460" s="185" t="inlineStr">
        <is>
          <t>INFRA</t>
        </is>
      </c>
      <c r="C4460" s="185" t="inlineStr">
        <is>
          <t>Padrão de Entrada</t>
        </is>
      </c>
      <c r="D4460" s="185" t="inlineStr">
        <is>
          <t>2a. Abordagem FO</t>
        </is>
      </c>
      <c r="E4460" s="185" t="inlineStr">
        <is>
          <t>Instalação de Poste de Aço ou Concreto p/ 2a. abordagem fibra óptica</t>
        </is>
      </c>
      <c r="F4460" s="185" t="inlineStr">
        <is>
          <t>VB</t>
        </is>
      </c>
      <c r="G4460" s="185" t="inlineStr">
        <is>
          <t>SUL</t>
        </is>
      </c>
      <c r="H4460" s="185" t="inlineStr">
        <is>
          <t>METALALFA (NEGOCIADO)</t>
        </is>
      </c>
      <c r="I4460" s="199" t="n">
        <v>2557.5</v>
      </c>
      <c r="J4460" s="196" t="inlineStr">
        <is>
          <t>não</t>
        </is>
      </c>
    </row>
    <row r="4461">
      <c r="A4461" s="185" t="n">
        <v>165</v>
      </c>
      <c r="B4461" s="185" t="inlineStr">
        <is>
          <t>INFRA</t>
        </is>
      </c>
      <c r="C4461" s="185" t="inlineStr">
        <is>
          <t>Padrão de Entrada</t>
        </is>
      </c>
      <c r="D4461" s="185" t="inlineStr">
        <is>
          <t>2a. Abordagem FO</t>
        </is>
      </c>
      <c r="E4461" s="185" t="inlineStr">
        <is>
          <t>Instalação de Poste de Aço ou Concreto p/ 2a. abordagem fibra óptica</t>
        </is>
      </c>
      <c r="F4461" s="185" t="inlineStr">
        <is>
          <t>VB</t>
        </is>
      </c>
      <c r="G4461" s="185" t="inlineStr">
        <is>
          <t>SUL</t>
        </is>
      </c>
      <c r="H4461" s="185" t="inlineStr">
        <is>
          <t>BRASILSAT</t>
        </is>
      </c>
      <c r="I4461" s="199" t="n">
        <v>2660.1</v>
      </c>
      <c r="J4461" s="196" t="inlineStr">
        <is>
          <t>não</t>
        </is>
      </c>
    </row>
    <row r="4462">
      <c r="A4462" s="185" t="n">
        <v>165</v>
      </c>
      <c r="B4462" s="185" t="inlineStr">
        <is>
          <t>INFRA</t>
        </is>
      </c>
      <c r="C4462" s="185" t="inlineStr">
        <is>
          <t>Padrão de Entrada</t>
        </is>
      </c>
      <c r="D4462" s="185" t="inlineStr">
        <is>
          <t>2a. Abordagem FO</t>
        </is>
      </c>
      <c r="E4462" s="185" t="inlineStr">
        <is>
          <t>Instalação de Poste de Aço ou Concreto p/ 2a. abordagem fibra óptica</t>
        </is>
      </c>
      <c r="F4462" s="185" t="inlineStr">
        <is>
          <t>VB</t>
        </is>
      </c>
      <c r="G4462" s="185" t="inlineStr">
        <is>
          <t>SUL</t>
        </is>
      </c>
      <c r="H4462" s="185" t="inlineStr">
        <is>
          <t>CAW ESTRUTURA + AGEPLAN OBRA</t>
        </is>
      </c>
      <c r="I4462" s="199" t="n">
        <v>3024</v>
      </c>
      <c r="J4462" s="196" t="inlineStr">
        <is>
          <t>não</t>
        </is>
      </c>
    </row>
    <row r="4463">
      <c r="A4463" s="185" t="n">
        <v>165</v>
      </c>
      <c r="B4463" s="185" t="inlineStr">
        <is>
          <t>INFRA</t>
        </is>
      </c>
      <c r="C4463" s="185" t="inlineStr">
        <is>
          <t>Padrão de Entrada</t>
        </is>
      </c>
      <c r="D4463" s="185" t="inlineStr">
        <is>
          <t>2a. Abordagem FO</t>
        </is>
      </c>
      <c r="E4463" s="185" t="inlineStr">
        <is>
          <t>Instalação de Poste de Aço ou Concreto p/ 2a. abordagem fibra óptica</t>
        </is>
      </c>
      <c r="F4463" s="185" t="inlineStr">
        <is>
          <t>VB</t>
        </is>
      </c>
      <c r="G4463" s="185" t="inlineStr">
        <is>
          <t>SUL</t>
        </is>
      </c>
      <c r="H4463" s="185" t="inlineStr">
        <is>
          <t>ZOPONE (NEGOCIADO)</t>
        </is>
      </c>
      <c r="I4463" s="199" t="n">
        <v>3645.69</v>
      </c>
      <c r="J4463" s="196" t="inlineStr">
        <is>
          <t>não</t>
        </is>
      </c>
    </row>
    <row r="4464">
      <c r="A4464" s="185" t="n">
        <v>165</v>
      </c>
      <c r="B4464" s="185" t="inlineStr">
        <is>
          <t>INFRA</t>
        </is>
      </c>
      <c r="C4464" s="185" t="inlineStr">
        <is>
          <t>Padrão de Entrada</t>
        </is>
      </c>
      <c r="D4464" s="185" t="inlineStr">
        <is>
          <t>2a. Abordagem FO</t>
        </is>
      </c>
      <c r="E4464" s="185" t="inlineStr">
        <is>
          <t>Instalação de Poste de Aço ou Concreto p/ 2a. abordagem fibra óptica</t>
        </is>
      </c>
      <c r="F4464" s="185" t="inlineStr">
        <is>
          <t>VB</t>
        </is>
      </c>
      <c r="G4464" s="185" t="inlineStr">
        <is>
          <t>SUL</t>
        </is>
      </c>
      <c r="H4464" s="185" t="inlineStr">
        <is>
          <t>CLEMAR (NEGOCIADO)</t>
        </is>
      </c>
      <c r="I4464" s="199" t="n">
        <v>3795</v>
      </c>
      <c r="J4464" s="196" t="inlineStr">
        <is>
          <t>não</t>
        </is>
      </c>
    </row>
    <row r="4465">
      <c r="A4465" s="185" t="n">
        <v>165</v>
      </c>
      <c r="B4465" s="185" t="inlineStr">
        <is>
          <t>INFRA</t>
        </is>
      </c>
      <c r="C4465" s="185" t="inlineStr">
        <is>
          <t>Padrão de Entrada</t>
        </is>
      </c>
      <c r="D4465" s="185" t="inlineStr">
        <is>
          <t>2a. Abordagem FO</t>
        </is>
      </c>
      <c r="E4465" s="185" t="inlineStr">
        <is>
          <t>Instalação de Poste de Aço ou Concreto p/ 2a. abordagem fibra óptica</t>
        </is>
      </c>
      <c r="F4465" s="185" t="inlineStr">
        <is>
          <t>VB</t>
        </is>
      </c>
      <c r="G4465" s="185" t="inlineStr">
        <is>
          <t>SUL</t>
        </is>
      </c>
      <c r="H4465" s="185" t="inlineStr">
        <is>
          <t>INFRASITE + SECCIONAL</t>
        </is>
      </c>
      <c r="I4465" s="199" t="n">
        <v>3800</v>
      </c>
      <c r="J4465" s="196" t="inlineStr">
        <is>
          <t>não</t>
        </is>
      </c>
    </row>
    <row r="4466">
      <c r="A4466" s="185" t="n">
        <v>166</v>
      </c>
      <c r="B4466" s="185" t="inlineStr">
        <is>
          <t>ATERRAMENTO</t>
        </is>
      </c>
      <c r="C4466" s="185" t="inlineStr">
        <is>
          <t>Aterramento</t>
        </is>
      </c>
      <c r="D4466" s="185" t="inlineStr">
        <is>
          <t>Cabo flexível</t>
        </is>
      </c>
      <c r="E4466" s="185" t="inlineStr">
        <is>
          <t>Cabo flexível verde 50 mm²</t>
        </is>
      </c>
      <c r="F4466" s="185" t="inlineStr">
        <is>
          <t>M</t>
        </is>
      </c>
      <c r="G4466" s="185" t="inlineStr">
        <is>
          <t>NORTE</t>
        </is>
      </c>
      <c r="H4466" s="185" t="inlineStr">
        <is>
          <t>BRASILSAT</t>
        </is>
      </c>
      <c r="I4466" s="199" t="n">
        <v>46.14</v>
      </c>
      <c r="J4466" s="202" t="inlineStr">
        <is>
          <t>SIM</t>
        </is>
      </c>
    </row>
    <row r="4467">
      <c r="A4467" s="185" t="n">
        <v>166</v>
      </c>
      <c r="B4467" s="185" t="inlineStr">
        <is>
          <t>ATERRAMENTO</t>
        </is>
      </c>
      <c r="C4467" s="185" t="inlineStr">
        <is>
          <t>Aterramento</t>
        </is>
      </c>
      <c r="D4467" s="185" t="inlineStr">
        <is>
          <t>Cabo flexível</t>
        </is>
      </c>
      <c r="E4467" s="185" t="inlineStr">
        <is>
          <t>Cabo flexível verde 50 mm²</t>
        </is>
      </c>
      <c r="F4467" s="185" t="inlineStr">
        <is>
          <t>M</t>
        </is>
      </c>
      <c r="G4467" s="185" t="inlineStr">
        <is>
          <t>NORTE</t>
        </is>
      </c>
      <c r="H4467" s="185" t="inlineStr">
        <is>
          <t>CAW ESTRUTURA + AGEPLAN OBRA</t>
        </is>
      </c>
      <c r="I4467" s="199" t="n">
        <v>76.54000000000001</v>
      </c>
      <c r="J4467" s="202" t="inlineStr">
        <is>
          <t>SIM</t>
        </is>
      </c>
    </row>
    <row r="4468">
      <c r="A4468" s="185" t="n">
        <v>166</v>
      </c>
      <c r="B4468" s="185" t="inlineStr">
        <is>
          <t>ATERRAMENTO</t>
        </is>
      </c>
      <c r="C4468" s="185" t="inlineStr">
        <is>
          <t>Aterramento</t>
        </is>
      </c>
      <c r="D4468" s="185" t="inlineStr">
        <is>
          <t>Cabo flexível</t>
        </is>
      </c>
      <c r="E4468" s="185" t="inlineStr">
        <is>
          <t>Cabo flexível verde 50 mm²</t>
        </is>
      </c>
      <c r="F4468" s="185" t="inlineStr">
        <is>
          <t>M</t>
        </is>
      </c>
      <c r="G4468" s="185" t="inlineStr">
        <is>
          <t>NORTE</t>
        </is>
      </c>
      <c r="H4468" s="185" t="inlineStr">
        <is>
          <t>CLEMAR (NEGOCIADO)</t>
        </is>
      </c>
      <c r="I4468" s="199" t="n">
        <v>81.66</v>
      </c>
      <c r="J4468" s="202" t="inlineStr">
        <is>
          <t>SIM</t>
        </is>
      </c>
    </row>
    <row r="4469">
      <c r="A4469" s="185" t="n">
        <v>166</v>
      </c>
      <c r="B4469" s="185" t="inlineStr">
        <is>
          <t>ATERRAMENTO</t>
        </is>
      </c>
      <c r="C4469" s="185" t="inlineStr">
        <is>
          <t>Aterramento</t>
        </is>
      </c>
      <c r="D4469" s="185" t="inlineStr">
        <is>
          <t>Cabo flexível</t>
        </is>
      </c>
      <c r="E4469" s="185" t="inlineStr">
        <is>
          <t>Cabo flexível verde 50 mm²</t>
        </is>
      </c>
      <c r="F4469" s="185" t="inlineStr">
        <is>
          <t>M</t>
        </is>
      </c>
      <c r="G4469" s="185" t="inlineStr">
        <is>
          <t>NORTE</t>
        </is>
      </c>
      <c r="H4469" s="185" t="inlineStr">
        <is>
          <t>CAW (NEGOCIADO)</t>
        </is>
      </c>
      <c r="I4469" s="199" t="n">
        <v>90</v>
      </c>
      <c r="J4469" s="202" t="inlineStr">
        <is>
          <t>SIM</t>
        </is>
      </c>
    </row>
    <row r="4470">
      <c r="A4470" s="185" t="n">
        <v>166</v>
      </c>
      <c r="B4470" s="185" t="inlineStr">
        <is>
          <t>ATERRAMENTO</t>
        </is>
      </c>
      <c r="C4470" s="185" t="inlineStr">
        <is>
          <t>Aterramento</t>
        </is>
      </c>
      <c r="D4470" s="185" t="inlineStr">
        <is>
          <t>Cabo flexível</t>
        </is>
      </c>
      <c r="E4470" s="185" t="inlineStr">
        <is>
          <t>Cabo flexível verde 50 mm²</t>
        </is>
      </c>
      <c r="F4470" s="185" t="inlineStr">
        <is>
          <t>M</t>
        </is>
      </c>
      <c r="G4470" s="185" t="inlineStr">
        <is>
          <t>NORTE</t>
        </is>
      </c>
      <c r="H4470" s="185" t="inlineStr">
        <is>
          <t>ZOPONE (NEGOCIADO)</t>
        </is>
      </c>
      <c r="I4470" s="199" t="n">
        <v>91.38</v>
      </c>
      <c r="J4470" s="202" t="inlineStr">
        <is>
          <t>SIM</t>
        </is>
      </c>
    </row>
    <row r="4471">
      <c r="A4471" s="185" t="n">
        <v>166</v>
      </c>
      <c r="B4471" s="185" t="inlineStr">
        <is>
          <t>ATERRAMENTO</t>
        </is>
      </c>
      <c r="C4471" s="185" t="inlineStr">
        <is>
          <t>Aterramento</t>
        </is>
      </c>
      <c r="D4471" s="185" t="inlineStr">
        <is>
          <t>Cabo flexível</t>
        </is>
      </c>
      <c r="E4471" s="185" t="inlineStr">
        <is>
          <t>Cabo flexível verde 50 mm²</t>
        </is>
      </c>
      <c r="F4471" s="185" t="inlineStr">
        <is>
          <t>M</t>
        </is>
      </c>
      <c r="G4471" s="185" t="inlineStr">
        <is>
          <t>NORTE</t>
        </is>
      </c>
      <c r="H4471" s="185" t="inlineStr">
        <is>
          <t>INFRASITE + SECCIONAL</t>
        </is>
      </c>
      <c r="I4471" s="199" t="n">
        <v>108</v>
      </c>
      <c r="J4471" s="202" t="inlineStr">
        <is>
          <t>SIM</t>
        </is>
      </c>
    </row>
    <row r="4472">
      <c r="A4472" s="185" t="n">
        <v>166</v>
      </c>
      <c r="B4472" s="185" t="inlineStr">
        <is>
          <t>ATERRAMENTO</t>
        </is>
      </c>
      <c r="C4472" s="185" t="inlineStr">
        <is>
          <t>Aterramento</t>
        </is>
      </c>
      <c r="D4472" s="185" t="inlineStr">
        <is>
          <t>Cabo flexível</t>
        </is>
      </c>
      <c r="E4472" s="185" t="inlineStr">
        <is>
          <t>Cabo flexível verde 50 mm²</t>
        </is>
      </c>
      <c r="F4472" s="185" t="inlineStr">
        <is>
          <t>M</t>
        </is>
      </c>
      <c r="G4472" s="185" t="inlineStr">
        <is>
          <t>NORTE</t>
        </is>
      </c>
      <c r="H4472" s="185" t="inlineStr">
        <is>
          <t>METALALFA (NEGOCIADO)</t>
        </is>
      </c>
      <c r="I4472" s="199" t="n">
        <v>114.2</v>
      </c>
      <c r="J4472" s="202" t="inlineStr">
        <is>
          <t>SIM</t>
        </is>
      </c>
    </row>
    <row r="4473">
      <c r="A4473" s="185" t="n">
        <v>166</v>
      </c>
      <c r="B4473" s="185" t="inlineStr">
        <is>
          <t>ATERRAMENTO</t>
        </is>
      </c>
      <c r="C4473" s="185" t="inlineStr">
        <is>
          <t>Aterramento</t>
        </is>
      </c>
      <c r="D4473" s="185" t="inlineStr">
        <is>
          <t>Cabo flexível</t>
        </is>
      </c>
      <c r="E4473" s="185" t="inlineStr">
        <is>
          <t>Cabo flexível verde 50 mm²</t>
        </is>
      </c>
      <c r="F4473" s="185" t="inlineStr">
        <is>
          <t>M</t>
        </is>
      </c>
      <c r="G4473" s="185" t="inlineStr">
        <is>
          <t>NORDESTE</t>
        </is>
      </c>
      <c r="H4473" s="185" t="inlineStr">
        <is>
          <t>BRASILSAT</t>
        </is>
      </c>
      <c r="I4473" s="199" t="n">
        <v>46.14</v>
      </c>
      <c r="J4473" s="202" t="inlineStr">
        <is>
          <t>SIM</t>
        </is>
      </c>
    </row>
    <row r="4474">
      <c r="A4474" s="185" t="n">
        <v>166</v>
      </c>
      <c r="B4474" s="185" t="inlineStr">
        <is>
          <t>ATERRAMENTO</t>
        </is>
      </c>
      <c r="C4474" s="185" t="inlineStr">
        <is>
          <t>Aterramento</t>
        </is>
      </c>
      <c r="D4474" s="185" t="inlineStr">
        <is>
          <t>Cabo flexível</t>
        </is>
      </c>
      <c r="E4474" s="185" t="inlineStr">
        <is>
          <t>Cabo flexível verde 50 mm²</t>
        </is>
      </c>
      <c r="F4474" s="185" t="inlineStr">
        <is>
          <t>M</t>
        </is>
      </c>
      <c r="G4474" s="185" t="inlineStr">
        <is>
          <t>NORDESTE</t>
        </is>
      </c>
      <c r="H4474" s="185" t="inlineStr">
        <is>
          <t>NOVA CORRENTE</t>
        </is>
      </c>
      <c r="I4474" s="199" t="n">
        <v>70.29000000000001</v>
      </c>
      <c r="J4474" s="202" t="inlineStr">
        <is>
          <t>SIM</t>
        </is>
      </c>
    </row>
    <row r="4475">
      <c r="A4475" s="185" t="n">
        <v>166</v>
      </c>
      <c r="B4475" s="185" t="inlineStr">
        <is>
          <t>ATERRAMENTO</t>
        </is>
      </c>
      <c r="C4475" s="185" t="inlineStr">
        <is>
          <t>Aterramento</t>
        </is>
      </c>
      <c r="D4475" s="185" t="inlineStr">
        <is>
          <t>Cabo flexível</t>
        </is>
      </c>
      <c r="E4475" s="185" t="inlineStr">
        <is>
          <t>Cabo flexível verde 50 mm²</t>
        </is>
      </c>
      <c r="F4475" s="185" t="inlineStr">
        <is>
          <t>M</t>
        </is>
      </c>
      <c r="G4475" s="185" t="inlineStr">
        <is>
          <t>NORDESTE</t>
        </is>
      </c>
      <c r="H4475" s="185" t="inlineStr">
        <is>
          <t>METALALFA (NEGOCIADO)</t>
        </is>
      </c>
      <c r="I4475" s="199" t="n">
        <v>71.38</v>
      </c>
      <c r="J4475" s="202" t="inlineStr">
        <is>
          <t>SIM</t>
        </is>
      </c>
    </row>
    <row r="4476">
      <c r="A4476" s="185" t="n">
        <v>166</v>
      </c>
      <c r="B4476" s="185" t="inlineStr">
        <is>
          <t>ATERRAMENTO</t>
        </is>
      </c>
      <c r="C4476" s="185" t="inlineStr">
        <is>
          <t>Aterramento</t>
        </is>
      </c>
      <c r="D4476" s="185" t="inlineStr">
        <is>
          <t>Cabo flexível</t>
        </is>
      </c>
      <c r="E4476" s="185" t="inlineStr">
        <is>
          <t>Cabo flexível verde 50 mm²</t>
        </is>
      </c>
      <c r="F4476" s="185" t="inlineStr">
        <is>
          <t>M</t>
        </is>
      </c>
      <c r="G4476" s="185" t="inlineStr">
        <is>
          <t>NORDESTE</t>
        </is>
      </c>
      <c r="H4476" s="185" t="inlineStr">
        <is>
          <t>CAW ESTRUTURA + AGEPLAN OBRA</t>
        </is>
      </c>
      <c r="I4476" s="199" t="n">
        <v>73.8</v>
      </c>
      <c r="J4476" s="202" t="inlineStr">
        <is>
          <t>SIM</t>
        </is>
      </c>
    </row>
    <row r="4477">
      <c r="A4477" s="185" t="n">
        <v>166</v>
      </c>
      <c r="B4477" s="185" t="inlineStr">
        <is>
          <t>ATERRAMENTO</t>
        </is>
      </c>
      <c r="C4477" s="185" t="inlineStr">
        <is>
          <t>Aterramento</t>
        </is>
      </c>
      <c r="D4477" s="185" t="inlineStr">
        <is>
          <t>Cabo flexível</t>
        </is>
      </c>
      <c r="E4477" s="185" t="inlineStr">
        <is>
          <t>Cabo flexível verde 50 mm²</t>
        </is>
      </c>
      <c r="F4477" s="185" t="inlineStr">
        <is>
          <t>M</t>
        </is>
      </c>
      <c r="G4477" s="185" t="inlineStr">
        <is>
          <t>NORDESTE</t>
        </is>
      </c>
      <c r="H4477" s="185" t="inlineStr">
        <is>
          <t>CLEMAR (NEGOCIADO)</t>
        </is>
      </c>
      <c r="I4477" s="199" t="n">
        <v>74.84999999999999</v>
      </c>
      <c r="J4477" s="202" t="inlineStr">
        <is>
          <t>SIM</t>
        </is>
      </c>
    </row>
    <row r="4478">
      <c r="A4478" s="185" t="n">
        <v>166</v>
      </c>
      <c r="B4478" s="185" t="inlineStr">
        <is>
          <t>ATERRAMENTO</t>
        </is>
      </c>
      <c r="C4478" s="185" t="inlineStr">
        <is>
          <t>Aterramento</t>
        </is>
      </c>
      <c r="D4478" s="185" t="inlineStr">
        <is>
          <t>Cabo flexível</t>
        </is>
      </c>
      <c r="E4478" s="185" t="inlineStr">
        <is>
          <t>Cabo flexível verde 50 mm²</t>
        </is>
      </c>
      <c r="F4478" s="185" t="inlineStr">
        <is>
          <t>M</t>
        </is>
      </c>
      <c r="G4478" s="185" t="inlineStr">
        <is>
          <t>NORDESTE</t>
        </is>
      </c>
      <c r="H4478" s="185" t="inlineStr">
        <is>
          <t>ZOPONE (NEGOCIADO)</t>
        </is>
      </c>
      <c r="I4478" s="199" t="n">
        <v>80.41</v>
      </c>
      <c r="J4478" s="202" t="inlineStr">
        <is>
          <t>SIM</t>
        </is>
      </c>
    </row>
    <row r="4479">
      <c r="A4479" s="185" t="n">
        <v>166</v>
      </c>
      <c r="B4479" s="185" t="inlineStr">
        <is>
          <t>ATERRAMENTO</t>
        </is>
      </c>
      <c r="C4479" s="185" t="inlineStr">
        <is>
          <t>Aterramento</t>
        </is>
      </c>
      <c r="D4479" s="185" t="inlineStr">
        <is>
          <t>Cabo flexível</t>
        </is>
      </c>
      <c r="E4479" s="185" t="inlineStr">
        <is>
          <t>Cabo flexível verde 50 mm²</t>
        </is>
      </c>
      <c r="F4479" s="185" t="inlineStr">
        <is>
          <t>M</t>
        </is>
      </c>
      <c r="G4479" s="185" t="inlineStr">
        <is>
          <t>NORDESTE</t>
        </is>
      </c>
      <c r="H4479" s="185" t="inlineStr">
        <is>
          <t>CAW (NEGOCIADO)</t>
        </is>
      </c>
      <c r="I4479" s="199" t="n">
        <v>90</v>
      </c>
      <c r="J4479" s="202" t="inlineStr">
        <is>
          <t>SIM</t>
        </is>
      </c>
    </row>
    <row r="4480">
      <c r="A4480" s="185" t="n">
        <v>166</v>
      </c>
      <c r="B4480" s="185" t="inlineStr">
        <is>
          <t>ATERRAMENTO</t>
        </is>
      </c>
      <c r="C4480" s="185" t="inlineStr">
        <is>
          <t>Aterramento</t>
        </is>
      </c>
      <c r="D4480" s="185" t="inlineStr">
        <is>
          <t>Cabo flexível</t>
        </is>
      </c>
      <c r="E4480" s="185" t="inlineStr">
        <is>
          <t>Cabo flexível verde 50 mm²</t>
        </is>
      </c>
      <c r="F4480" s="185" t="inlineStr">
        <is>
          <t>M</t>
        </is>
      </c>
      <c r="G4480" s="185" t="inlineStr">
        <is>
          <t>NORDESTE</t>
        </is>
      </c>
      <c r="H4480" s="185" t="inlineStr">
        <is>
          <t>INFRASITE + SECCIONAL</t>
        </is>
      </c>
      <c r="I4480" s="199" t="n">
        <v>108</v>
      </c>
      <c r="J4480" s="202" t="inlineStr">
        <is>
          <t>SIM</t>
        </is>
      </c>
    </row>
    <row r="4481">
      <c r="A4481" s="185" t="n">
        <v>166</v>
      </c>
      <c r="B4481" s="185" t="inlineStr">
        <is>
          <t>ATERRAMENTO</t>
        </is>
      </c>
      <c r="C4481" s="185" t="inlineStr">
        <is>
          <t>Aterramento</t>
        </is>
      </c>
      <c r="D4481" s="185" t="inlineStr">
        <is>
          <t>Cabo flexível</t>
        </is>
      </c>
      <c r="E4481" s="185" t="inlineStr">
        <is>
          <t>Cabo flexível verde 50 mm²</t>
        </is>
      </c>
      <c r="F4481" s="185" t="inlineStr">
        <is>
          <t>M</t>
        </is>
      </c>
      <c r="G4481" s="185" t="inlineStr">
        <is>
          <t>C OESTE</t>
        </is>
      </c>
      <c r="H4481" s="185" t="inlineStr">
        <is>
          <t>BRASILSAT</t>
        </is>
      </c>
      <c r="I4481" s="199" t="n">
        <v>45.15</v>
      </c>
      <c r="J4481" s="196" t="inlineStr">
        <is>
          <t>não</t>
        </is>
      </c>
    </row>
    <row r="4482">
      <c r="A4482" s="185" t="n">
        <v>166</v>
      </c>
      <c r="B4482" s="185" t="inlineStr">
        <is>
          <t>ATERRAMENTO</t>
        </is>
      </c>
      <c r="C4482" s="185" t="inlineStr">
        <is>
          <t>Aterramento</t>
        </is>
      </c>
      <c r="D4482" s="185" t="inlineStr">
        <is>
          <t>Cabo flexível</t>
        </is>
      </c>
      <c r="E4482" s="185" t="inlineStr">
        <is>
          <t>Cabo flexível verde 50 mm²</t>
        </is>
      </c>
      <c r="F4482" s="185" t="inlineStr">
        <is>
          <t>M</t>
        </is>
      </c>
      <c r="G4482" s="185" t="inlineStr">
        <is>
          <t>C OESTE</t>
        </is>
      </c>
      <c r="H4482" s="185" t="inlineStr">
        <is>
          <t>CLEMAR (NEGOCIADO)</t>
        </is>
      </c>
      <c r="I4482" s="199" t="n">
        <v>71.45</v>
      </c>
      <c r="J4482" s="196" t="inlineStr">
        <is>
          <t>não</t>
        </is>
      </c>
    </row>
    <row r="4483">
      <c r="A4483" s="185" t="n">
        <v>166</v>
      </c>
      <c r="B4483" s="185" t="inlineStr">
        <is>
          <t>ATERRAMENTO</t>
        </is>
      </c>
      <c r="C4483" s="185" t="inlineStr">
        <is>
          <t>Aterramento</t>
        </is>
      </c>
      <c r="D4483" s="185" t="inlineStr">
        <is>
          <t>Cabo flexível</t>
        </is>
      </c>
      <c r="E4483" s="185" t="inlineStr">
        <is>
          <t>Cabo flexível verde 50 mm²</t>
        </is>
      </c>
      <c r="F4483" s="185" t="inlineStr">
        <is>
          <t>M</t>
        </is>
      </c>
      <c r="G4483" s="185" t="inlineStr">
        <is>
          <t>C OESTE</t>
        </is>
      </c>
      <c r="H4483" s="185" t="inlineStr">
        <is>
          <t>CAW ESTRUTURA + AGEPLAN OBRA</t>
        </is>
      </c>
      <c r="I4483" s="199" t="n">
        <v>76.54000000000001</v>
      </c>
      <c r="J4483" s="196" t="inlineStr">
        <is>
          <t>não</t>
        </is>
      </c>
    </row>
    <row r="4484">
      <c r="A4484" s="185" t="n">
        <v>166</v>
      </c>
      <c r="B4484" s="185" t="inlineStr">
        <is>
          <t>ATERRAMENTO</t>
        </is>
      </c>
      <c r="C4484" s="185" t="inlineStr">
        <is>
          <t>Aterramento</t>
        </is>
      </c>
      <c r="D4484" s="185" t="inlineStr">
        <is>
          <t>Cabo flexível</t>
        </is>
      </c>
      <c r="E4484" s="185" t="inlineStr">
        <is>
          <t>Cabo flexível verde 50 mm²</t>
        </is>
      </c>
      <c r="F4484" s="185" t="inlineStr">
        <is>
          <t>M</t>
        </is>
      </c>
      <c r="G4484" s="185" t="inlineStr">
        <is>
          <t>C OESTE</t>
        </is>
      </c>
      <c r="H4484" s="185" t="inlineStr">
        <is>
          <t>ZOPONE (NEGOCIADO)</t>
        </is>
      </c>
      <c r="I4484" s="199" t="n">
        <v>84.06999999999999</v>
      </c>
      <c r="J4484" s="196" t="inlineStr">
        <is>
          <t>não</t>
        </is>
      </c>
    </row>
    <row r="4485">
      <c r="A4485" s="185" t="n">
        <v>166</v>
      </c>
      <c r="B4485" s="185" t="inlineStr">
        <is>
          <t>ATERRAMENTO</t>
        </is>
      </c>
      <c r="C4485" s="185" t="inlineStr">
        <is>
          <t>Aterramento</t>
        </is>
      </c>
      <c r="D4485" s="185" t="inlineStr">
        <is>
          <t>Cabo flexível</t>
        </is>
      </c>
      <c r="E4485" s="185" t="inlineStr">
        <is>
          <t>Cabo flexível verde 50 mm²</t>
        </is>
      </c>
      <c r="F4485" s="185" t="inlineStr">
        <is>
          <t>M</t>
        </is>
      </c>
      <c r="G4485" s="185" t="inlineStr">
        <is>
          <t>C OESTE</t>
        </is>
      </c>
      <c r="H4485" s="185" t="inlineStr">
        <is>
          <t>METALALFA (NEGOCIADO)</t>
        </is>
      </c>
      <c r="I4485" s="199" t="n">
        <v>85.65000000000001</v>
      </c>
      <c r="J4485" s="196" t="inlineStr">
        <is>
          <t>não</t>
        </is>
      </c>
    </row>
    <row r="4486">
      <c r="A4486" s="185" t="n">
        <v>166</v>
      </c>
      <c r="B4486" s="185" t="inlineStr">
        <is>
          <t>ATERRAMENTO</t>
        </is>
      </c>
      <c r="C4486" s="185" t="inlineStr">
        <is>
          <t>Aterramento</t>
        </is>
      </c>
      <c r="D4486" s="185" t="inlineStr">
        <is>
          <t>Cabo flexível</t>
        </is>
      </c>
      <c r="E4486" s="185" t="inlineStr">
        <is>
          <t>Cabo flexível verde 50 mm²</t>
        </is>
      </c>
      <c r="F4486" s="185" t="inlineStr">
        <is>
          <t>M</t>
        </is>
      </c>
      <c r="G4486" s="185" t="inlineStr">
        <is>
          <t>C OESTE</t>
        </is>
      </c>
      <c r="H4486" s="185" t="inlineStr">
        <is>
          <t>CAW (NEGOCIADO)</t>
        </is>
      </c>
      <c r="I4486" s="199" t="n">
        <v>90</v>
      </c>
      <c r="J4486" s="196" t="inlineStr">
        <is>
          <t>não</t>
        </is>
      </c>
    </row>
    <row r="4487">
      <c r="A4487" s="185" t="n">
        <v>166</v>
      </c>
      <c r="B4487" s="185" t="inlineStr">
        <is>
          <t>ATERRAMENTO</t>
        </is>
      </c>
      <c r="C4487" s="185" t="inlineStr">
        <is>
          <t>Aterramento</t>
        </is>
      </c>
      <c r="D4487" s="185" t="inlineStr">
        <is>
          <t>Cabo flexível</t>
        </is>
      </c>
      <c r="E4487" s="185" t="inlineStr">
        <is>
          <t>Cabo flexível verde 50 mm²</t>
        </is>
      </c>
      <c r="F4487" s="185" t="inlineStr">
        <is>
          <t>M</t>
        </is>
      </c>
      <c r="G4487" s="185" t="inlineStr">
        <is>
          <t>C OESTE</t>
        </is>
      </c>
      <c r="H4487" s="185" t="inlineStr">
        <is>
          <t>INFRASITE + SECCIONAL</t>
        </is>
      </c>
      <c r="I4487" s="199" t="n">
        <v>108</v>
      </c>
      <c r="J4487" s="196" t="inlineStr">
        <is>
          <t>não</t>
        </is>
      </c>
    </row>
    <row r="4488">
      <c r="A4488" s="185" t="n">
        <v>166</v>
      </c>
      <c r="B4488" s="185" t="inlineStr">
        <is>
          <t>ATERRAMENTO</t>
        </is>
      </c>
      <c r="C4488" s="185" t="inlineStr">
        <is>
          <t>Aterramento</t>
        </is>
      </c>
      <c r="D4488" s="185" t="inlineStr">
        <is>
          <t>Cabo flexível</t>
        </is>
      </c>
      <c r="E4488" s="185" t="inlineStr">
        <is>
          <t>Cabo flexível verde 50 mm²</t>
        </is>
      </c>
      <c r="F4488" s="185" t="inlineStr">
        <is>
          <t>M</t>
        </is>
      </c>
      <c r="G4488" s="185" t="inlineStr">
        <is>
          <t>SÃO PAULO</t>
        </is>
      </c>
      <c r="H4488" s="185" t="inlineStr">
        <is>
          <t>BRASILSAT</t>
        </is>
      </c>
      <c r="I4488" s="199" t="n">
        <v>46.14</v>
      </c>
      <c r="J4488" s="196" t="inlineStr">
        <is>
          <t>não</t>
        </is>
      </c>
    </row>
    <row r="4489">
      <c r="A4489" s="185" t="n">
        <v>166</v>
      </c>
      <c r="B4489" s="185" t="inlineStr">
        <is>
          <t>ATERRAMENTO</t>
        </is>
      </c>
      <c r="C4489" s="185" t="inlineStr">
        <is>
          <t>Aterramento</t>
        </is>
      </c>
      <c r="D4489" s="185" t="inlineStr">
        <is>
          <t>Cabo flexível</t>
        </is>
      </c>
      <c r="E4489" s="185" t="inlineStr">
        <is>
          <t>Cabo flexível verde 50 mm²</t>
        </is>
      </c>
      <c r="F4489" s="185" t="inlineStr">
        <is>
          <t>M</t>
        </is>
      </c>
      <c r="G4489" s="185" t="inlineStr">
        <is>
          <t>SÃO PAULO</t>
        </is>
      </c>
      <c r="H4489" s="185" t="inlineStr">
        <is>
          <t>CAW ESTRUTURA + AGEPLAN OBRA</t>
        </is>
      </c>
      <c r="I4489" s="199" t="n">
        <v>54.67</v>
      </c>
      <c r="J4489" s="196" t="inlineStr">
        <is>
          <t>não</t>
        </is>
      </c>
    </row>
    <row r="4490">
      <c r="A4490" s="185" t="n">
        <v>166</v>
      </c>
      <c r="B4490" s="185" t="inlineStr">
        <is>
          <t>ATERRAMENTO</t>
        </is>
      </c>
      <c r="C4490" s="185" t="inlineStr">
        <is>
          <t>Aterramento</t>
        </is>
      </c>
      <c r="D4490" s="185" t="inlineStr">
        <is>
          <t>Cabo flexível</t>
        </is>
      </c>
      <c r="E4490" s="185" t="inlineStr">
        <is>
          <t>Cabo flexível verde 50 mm²</t>
        </is>
      </c>
      <c r="F4490" s="185" t="inlineStr">
        <is>
          <t>M</t>
        </is>
      </c>
      <c r="G4490" s="185" t="inlineStr">
        <is>
          <t>SÃO PAULO</t>
        </is>
      </c>
      <c r="H4490" s="185" t="inlineStr">
        <is>
          <t>CLEMAR (NEGOCIADO)</t>
        </is>
      </c>
      <c r="I4490" s="199" t="n">
        <v>68.05</v>
      </c>
      <c r="J4490" s="196" t="inlineStr">
        <is>
          <t>não</t>
        </is>
      </c>
    </row>
    <row r="4491">
      <c r="A4491" s="185" t="n">
        <v>166</v>
      </c>
      <c r="B4491" s="185" t="inlineStr">
        <is>
          <t>ATERRAMENTO</t>
        </is>
      </c>
      <c r="C4491" s="185" t="inlineStr">
        <is>
          <t>Aterramento</t>
        </is>
      </c>
      <c r="D4491" s="185" t="inlineStr">
        <is>
          <t>Cabo flexível</t>
        </is>
      </c>
      <c r="E4491" s="185" t="inlineStr">
        <is>
          <t>Cabo flexível verde 50 mm²</t>
        </is>
      </c>
      <c r="F4491" s="185" t="inlineStr">
        <is>
          <t>M</t>
        </is>
      </c>
      <c r="G4491" s="185" t="inlineStr">
        <is>
          <t>SÃO PAULO</t>
        </is>
      </c>
      <c r="H4491" s="185" t="inlineStr">
        <is>
          <t>NOVA CORRENTE</t>
        </is>
      </c>
      <c r="I4491" s="199" t="n">
        <v>70.29000000000001</v>
      </c>
      <c r="J4491" s="196" t="inlineStr">
        <is>
          <t>não</t>
        </is>
      </c>
    </row>
    <row r="4492">
      <c r="A4492" s="185" t="n">
        <v>166</v>
      </c>
      <c r="B4492" s="185" t="inlineStr">
        <is>
          <t>ATERRAMENTO</t>
        </is>
      </c>
      <c r="C4492" s="185" t="inlineStr">
        <is>
          <t>Aterramento</t>
        </is>
      </c>
      <c r="D4492" s="185" t="inlineStr">
        <is>
          <t>Cabo flexível</t>
        </is>
      </c>
      <c r="E4492" s="185" t="inlineStr">
        <is>
          <t>Cabo flexível verde 50 mm²</t>
        </is>
      </c>
      <c r="F4492" s="185" t="inlineStr">
        <is>
          <t>M</t>
        </is>
      </c>
      <c r="G4492" s="185" t="inlineStr">
        <is>
          <t>SÃO PAULO</t>
        </is>
      </c>
      <c r="H4492" s="185" t="inlineStr">
        <is>
          <t>METALALFA (NEGOCIADO)</t>
        </is>
      </c>
      <c r="I4492" s="199" t="n">
        <v>71.38</v>
      </c>
      <c r="J4492" s="196" t="inlineStr">
        <is>
          <t>não</t>
        </is>
      </c>
    </row>
    <row r="4493">
      <c r="A4493" s="185" t="n">
        <v>166</v>
      </c>
      <c r="B4493" s="185" t="inlineStr">
        <is>
          <t>ATERRAMENTO</t>
        </is>
      </c>
      <c r="C4493" s="185" t="inlineStr">
        <is>
          <t>Aterramento</t>
        </is>
      </c>
      <c r="D4493" s="185" t="inlineStr">
        <is>
          <t>Cabo flexível</t>
        </is>
      </c>
      <c r="E4493" s="185" t="inlineStr">
        <is>
          <t>Cabo flexível verde 50 mm²</t>
        </is>
      </c>
      <c r="F4493" s="185" t="inlineStr">
        <is>
          <t>M</t>
        </is>
      </c>
      <c r="G4493" s="185" t="inlineStr">
        <is>
          <t>SÃO PAULO</t>
        </is>
      </c>
      <c r="H4493" s="185" t="inlineStr">
        <is>
          <t>ZOPONE (NEGOCIADO)</t>
        </is>
      </c>
      <c r="I4493" s="199" t="n">
        <v>73.09999999999999</v>
      </c>
      <c r="J4493" s="196" t="inlineStr">
        <is>
          <t>não</t>
        </is>
      </c>
    </row>
    <row r="4494">
      <c r="A4494" s="185" t="n">
        <v>166</v>
      </c>
      <c r="B4494" s="185" t="inlineStr">
        <is>
          <t>ATERRAMENTO</t>
        </is>
      </c>
      <c r="C4494" s="185" t="inlineStr">
        <is>
          <t>Aterramento</t>
        </is>
      </c>
      <c r="D4494" s="185" t="inlineStr">
        <is>
          <t>Cabo flexível</t>
        </is>
      </c>
      <c r="E4494" s="185" t="inlineStr">
        <is>
          <t>Cabo flexível verde 50 mm²</t>
        </is>
      </c>
      <c r="F4494" s="185" t="inlineStr">
        <is>
          <t>M</t>
        </is>
      </c>
      <c r="G4494" s="185" t="inlineStr">
        <is>
          <t>SÃO PAULO</t>
        </is>
      </c>
      <c r="H4494" s="185" t="inlineStr">
        <is>
          <t>CAW (NEGOCIADO)</t>
        </is>
      </c>
      <c r="I4494" s="199" t="n">
        <v>90</v>
      </c>
      <c r="J4494" s="196" t="inlineStr">
        <is>
          <t>não</t>
        </is>
      </c>
    </row>
    <row r="4495">
      <c r="A4495" s="185" t="n">
        <v>166</v>
      </c>
      <c r="B4495" s="185" t="inlineStr">
        <is>
          <t>ATERRAMENTO</t>
        </is>
      </c>
      <c r="C4495" s="185" t="inlineStr">
        <is>
          <t>Aterramento</t>
        </is>
      </c>
      <c r="D4495" s="185" t="inlineStr">
        <is>
          <t>Cabo flexível</t>
        </is>
      </c>
      <c r="E4495" s="185" t="inlineStr">
        <is>
          <t>Cabo flexível verde 50 mm²</t>
        </is>
      </c>
      <c r="F4495" s="185" t="inlineStr">
        <is>
          <t>M</t>
        </is>
      </c>
      <c r="G4495" s="185" t="inlineStr">
        <is>
          <t>SÃO PAULO</t>
        </is>
      </c>
      <c r="H4495" s="185" t="inlineStr">
        <is>
          <t>INFRASITE + SECCIONAL</t>
        </is>
      </c>
      <c r="I4495" s="199" t="n">
        <v>108</v>
      </c>
      <c r="J4495" s="196" t="inlineStr">
        <is>
          <t>não</t>
        </is>
      </c>
    </row>
    <row r="4496">
      <c r="A4496" s="185" t="n">
        <v>166</v>
      </c>
      <c r="B4496" s="185" t="inlineStr">
        <is>
          <t>ATERRAMENTO</t>
        </is>
      </c>
      <c r="C4496" s="185" t="inlineStr">
        <is>
          <t>Aterramento</t>
        </is>
      </c>
      <c r="D4496" s="185" t="inlineStr">
        <is>
          <t>Cabo flexível</t>
        </is>
      </c>
      <c r="E4496" s="185" t="inlineStr">
        <is>
          <t>Cabo flexível verde 50 mm²</t>
        </is>
      </c>
      <c r="F4496" s="185" t="inlineStr">
        <is>
          <t>M</t>
        </is>
      </c>
      <c r="G4496" s="185" t="inlineStr">
        <is>
          <t>LESTE</t>
        </is>
      </c>
      <c r="H4496" s="185" t="inlineStr">
        <is>
          <t>BRASILSAT</t>
        </is>
      </c>
      <c r="I4496" s="199" t="n">
        <v>46.14</v>
      </c>
      <c r="J4496" s="196" t="inlineStr">
        <is>
          <t>não</t>
        </is>
      </c>
    </row>
    <row r="4497">
      <c r="A4497" s="185" t="n">
        <v>166</v>
      </c>
      <c r="B4497" s="185" t="inlineStr">
        <is>
          <t>ATERRAMENTO</t>
        </is>
      </c>
      <c r="C4497" s="185" t="inlineStr">
        <is>
          <t>Aterramento</t>
        </is>
      </c>
      <c r="D4497" s="185" t="inlineStr">
        <is>
          <t>Cabo flexível</t>
        </is>
      </c>
      <c r="E4497" s="185" t="inlineStr">
        <is>
          <t>Cabo flexível verde 50 mm²</t>
        </is>
      </c>
      <c r="F4497" s="185" t="inlineStr">
        <is>
          <t>M</t>
        </is>
      </c>
      <c r="G4497" s="185" t="inlineStr">
        <is>
          <t>LESTE</t>
        </is>
      </c>
      <c r="H4497" s="185" t="inlineStr">
        <is>
          <t>CAW ESTRUTURA + AGEPLAN OBRA</t>
        </is>
      </c>
      <c r="I4497" s="199" t="n">
        <v>65.59999999999999</v>
      </c>
      <c r="J4497" s="196" t="inlineStr">
        <is>
          <t>não</t>
        </is>
      </c>
    </row>
    <row r="4498">
      <c r="A4498" s="185" t="n">
        <v>166</v>
      </c>
      <c r="B4498" s="185" t="inlineStr">
        <is>
          <t>ATERRAMENTO</t>
        </is>
      </c>
      <c r="C4498" s="185" t="inlineStr">
        <is>
          <t>Aterramento</t>
        </is>
      </c>
      <c r="D4498" s="185" t="inlineStr">
        <is>
          <t>Cabo flexível</t>
        </is>
      </c>
      <c r="E4498" s="185" t="inlineStr">
        <is>
          <t>Cabo flexível verde 50 mm²</t>
        </is>
      </c>
      <c r="F4498" s="185" t="inlineStr">
        <is>
          <t>M</t>
        </is>
      </c>
      <c r="G4498" s="185" t="inlineStr">
        <is>
          <t>LESTE</t>
        </is>
      </c>
      <c r="H4498" s="185" t="inlineStr">
        <is>
          <t>NOVA CORRENTE</t>
        </is>
      </c>
      <c r="I4498" s="199" t="n">
        <v>70.29000000000001</v>
      </c>
      <c r="J4498" s="196" t="inlineStr">
        <is>
          <t>não</t>
        </is>
      </c>
    </row>
    <row r="4499">
      <c r="A4499" s="185" t="n">
        <v>166</v>
      </c>
      <c r="B4499" s="185" t="inlineStr">
        <is>
          <t>ATERRAMENTO</t>
        </is>
      </c>
      <c r="C4499" s="185" t="inlineStr">
        <is>
          <t>Aterramento</t>
        </is>
      </c>
      <c r="D4499" s="185" t="inlineStr">
        <is>
          <t>Cabo flexível</t>
        </is>
      </c>
      <c r="E4499" s="185" t="inlineStr">
        <is>
          <t>Cabo flexível verde 50 mm²</t>
        </is>
      </c>
      <c r="F4499" s="185" t="inlineStr">
        <is>
          <t>M</t>
        </is>
      </c>
      <c r="G4499" s="185" t="inlineStr">
        <is>
          <t>LESTE</t>
        </is>
      </c>
      <c r="H4499" s="185" t="inlineStr">
        <is>
          <t>METALALFA (NEGOCIADO)</t>
        </is>
      </c>
      <c r="I4499" s="199" t="n">
        <v>71.38</v>
      </c>
      <c r="J4499" s="196" t="inlineStr">
        <is>
          <t>não</t>
        </is>
      </c>
    </row>
    <row r="4500">
      <c r="A4500" s="185" t="n">
        <v>166</v>
      </c>
      <c r="B4500" s="185" t="inlineStr">
        <is>
          <t>ATERRAMENTO</t>
        </is>
      </c>
      <c r="C4500" s="185" t="inlineStr">
        <is>
          <t>Aterramento</t>
        </is>
      </c>
      <c r="D4500" s="185" t="inlineStr">
        <is>
          <t>Cabo flexível</t>
        </is>
      </c>
      <c r="E4500" s="185" t="inlineStr">
        <is>
          <t>Cabo flexível verde 50 mm²</t>
        </is>
      </c>
      <c r="F4500" s="185" t="inlineStr">
        <is>
          <t>M</t>
        </is>
      </c>
      <c r="G4500" s="185" t="inlineStr">
        <is>
          <t>LESTE</t>
        </is>
      </c>
      <c r="H4500" s="185" t="inlineStr">
        <is>
          <t>ZOPONE (NEGOCIADO)</t>
        </is>
      </c>
      <c r="I4500" s="199" t="n">
        <v>73.09999999999999</v>
      </c>
      <c r="J4500" s="196" t="inlineStr">
        <is>
          <t>não</t>
        </is>
      </c>
    </row>
    <row r="4501">
      <c r="A4501" s="185" t="n">
        <v>166</v>
      </c>
      <c r="B4501" s="185" t="inlineStr">
        <is>
          <t>ATERRAMENTO</t>
        </is>
      </c>
      <c r="C4501" s="185" t="inlineStr">
        <is>
          <t>Aterramento</t>
        </is>
      </c>
      <c r="D4501" s="185" t="inlineStr">
        <is>
          <t>Cabo flexível</t>
        </is>
      </c>
      <c r="E4501" s="185" t="inlineStr">
        <is>
          <t>Cabo flexível verde 50 mm²</t>
        </is>
      </c>
      <c r="F4501" s="185" t="inlineStr">
        <is>
          <t>M</t>
        </is>
      </c>
      <c r="G4501" s="185" t="inlineStr">
        <is>
          <t>LESTE</t>
        </is>
      </c>
      <c r="H4501" s="185" t="inlineStr">
        <is>
          <t>CLEMAR (NEGOCIADO)</t>
        </is>
      </c>
      <c r="I4501" s="199" t="n">
        <v>74.84999999999999</v>
      </c>
      <c r="J4501" s="196" t="inlineStr">
        <is>
          <t>não</t>
        </is>
      </c>
    </row>
    <row r="4502">
      <c r="A4502" s="185" t="n">
        <v>166</v>
      </c>
      <c r="B4502" s="185" t="inlineStr">
        <is>
          <t>ATERRAMENTO</t>
        </is>
      </c>
      <c r="C4502" s="185" t="inlineStr">
        <is>
          <t>Aterramento</t>
        </is>
      </c>
      <c r="D4502" s="185" t="inlineStr">
        <is>
          <t>Cabo flexível</t>
        </is>
      </c>
      <c r="E4502" s="185" t="inlineStr">
        <is>
          <t>Cabo flexível verde 50 mm²</t>
        </is>
      </c>
      <c r="F4502" s="185" t="inlineStr">
        <is>
          <t>M</t>
        </is>
      </c>
      <c r="G4502" s="185" t="inlineStr">
        <is>
          <t>LESTE</t>
        </is>
      </c>
      <c r="H4502" s="185" t="inlineStr">
        <is>
          <t>CAW (NEGOCIADO)</t>
        </is>
      </c>
      <c r="I4502" s="199" t="n">
        <v>90</v>
      </c>
      <c r="J4502" s="196" t="inlineStr">
        <is>
          <t>não</t>
        </is>
      </c>
    </row>
    <row r="4503">
      <c r="A4503" s="185" t="n">
        <v>166</v>
      </c>
      <c r="B4503" s="185" t="inlineStr">
        <is>
          <t>ATERRAMENTO</t>
        </is>
      </c>
      <c r="C4503" s="185" t="inlineStr">
        <is>
          <t>Aterramento</t>
        </is>
      </c>
      <c r="D4503" s="185" t="inlineStr">
        <is>
          <t>Cabo flexível</t>
        </is>
      </c>
      <c r="E4503" s="185" t="inlineStr">
        <is>
          <t>Cabo flexível verde 50 mm²</t>
        </is>
      </c>
      <c r="F4503" s="185" t="inlineStr">
        <is>
          <t>M</t>
        </is>
      </c>
      <c r="G4503" s="185" t="inlineStr">
        <is>
          <t>LESTE</t>
        </is>
      </c>
      <c r="H4503" s="185" t="inlineStr">
        <is>
          <t>INFRASITE + SECCIONAL</t>
        </is>
      </c>
      <c r="I4503" s="199" t="n">
        <v>108</v>
      </c>
      <c r="J4503" s="196" t="inlineStr">
        <is>
          <t>não</t>
        </is>
      </c>
    </row>
    <row r="4504">
      <c r="A4504" s="185" t="n">
        <v>166</v>
      </c>
      <c r="B4504" s="185" t="inlineStr">
        <is>
          <t>ATERRAMENTO</t>
        </is>
      </c>
      <c r="C4504" s="185" t="inlineStr">
        <is>
          <t>Aterramento</t>
        </is>
      </c>
      <c r="D4504" s="185" t="inlineStr">
        <is>
          <t>Cabo flexível</t>
        </is>
      </c>
      <c r="E4504" s="185" t="inlineStr">
        <is>
          <t>Cabo flexível verde 50 mm²</t>
        </is>
      </c>
      <c r="F4504" s="185" t="inlineStr">
        <is>
          <t>M</t>
        </is>
      </c>
      <c r="G4504" s="185" t="inlineStr">
        <is>
          <t>SUL</t>
        </is>
      </c>
      <c r="H4504" s="185" t="inlineStr">
        <is>
          <t>BRASILSAT</t>
        </is>
      </c>
      <c r="I4504" s="199" t="n">
        <v>46.14</v>
      </c>
      <c r="J4504" s="196" t="inlineStr">
        <is>
          <t>não</t>
        </is>
      </c>
    </row>
    <row r="4505">
      <c r="A4505" s="185" t="n">
        <v>166</v>
      </c>
      <c r="B4505" s="185" t="inlineStr">
        <is>
          <t>ATERRAMENTO</t>
        </is>
      </c>
      <c r="C4505" s="185" t="inlineStr">
        <is>
          <t>Aterramento</t>
        </is>
      </c>
      <c r="D4505" s="185" t="inlineStr">
        <is>
          <t>Cabo flexível</t>
        </is>
      </c>
      <c r="E4505" s="185" t="inlineStr">
        <is>
          <t>Cabo flexível verde 50 mm²</t>
        </is>
      </c>
      <c r="F4505" s="185" t="inlineStr">
        <is>
          <t>M</t>
        </is>
      </c>
      <c r="G4505" s="185" t="inlineStr">
        <is>
          <t>SUL</t>
        </is>
      </c>
      <c r="H4505" s="185" t="inlineStr">
        <is>
          <t>CLEMAR (NEGOCIADO)</t>
        </is>
      </c>
      <c r="I4505" s="199" t="n">
        <v>68.05</v>
      </c>
      <c r="J4505" s="196" t="inlineStr">
        <is>
          <t>não</t>
        </is>
      </c>
    </row>
    <row r="4506">
      <c r="A4506" s="185" t="n">
        <v>166</v>
      </c>
      <c r="B4506" s="185" t="inlineStr">
        <is>
          <t>ATERRAMENTO</t>
        </is>
      </c>
      <c r="C4506" s="185" t="inlineStr">
        <is>
          <t>Aterramento</t>
        </is>
      </c>
      <c r="D4506" s="185" t="inlineStr">
        <is>
          <t>Cabo flexível</t>
        </is>
      </c>
      <c r="E4506" s="185" t="inlineStr">
        <is>
          <t>Cabo flexível verde 50 mm²</t>
        </is>
      </c>
      <c r="F4506" s="185" t="inlineStr">
        <is>
          <t>M</t>
        </is>
      </c>
      <c r="G4506" s="185" t="inlineStr">
        <is>
          <t>SUL</t>
        </is>
      </c>
      <c r="H4506" s="185" t="inlineStr">
        <is>
          <t>NOVA CORRENTE</t>
        </is>
      </c>
      <c r="I4506" s="199" t="n">
        <v>70.29000000000001</v>
      </c>
      <c r="J4506" s="196" t="inlineStr">
        <is>
          <t>não</t>
        </is>
      </c>
    </row>
    <row r="4507">
      <c r="A4507" s="185" t="n">
        <v>166</v>
      </c>
      <c r="B4507" s="185" t="inlineStr">
        <is>
          <t>ATERRAMENTO</t>
        </is>
      </c>
      <c r="C4507" s="185" t="inlineStr">
        <is>
          <t>Aterramento</t>
        </is>
      </c>
      <c r="D4507" s="185" t="inlineStr">
        <is>
          <t>Cabo flexível</t>
        </is>
      </c>
      <c r="E4507" s="185" t="inlineStr">
        <is>
          <t>Cabo flexível verde 50 mm²</t>
        </is>
      </c>
      <c r="F4507" s="185" t="inlineStr">
        <is>
          <t>M</t>
        </is>
      </c>
      <c r="G4507" s="185" t="inlineStr">
        <is>
          <t>SUL</t>
        </is>
      </c>
      <c r="H4507" s="185" t="inlineStr">
        <is>
          <t>METALALFA (NEGOCIADO)</t>
        </is>
      </c>
      <c r="I4507" s="199" t="n">
        <v>71.38</v>
      </c>
      <c r="J4507" s="196" t="inlineStr">
        <is>
          <t>não</t>
        </is>
      </c>
    </row>
    <row r="4508">
      <c r="A4508" s="185" t="n">
        <v>166</v>
      </c>
      <c r="B4508" s="185" t="inlineStr">
        <is>
          <t>ATERRAMENTO</t>
        </is>
      </c>
      <c r="C4508" s="185" t="inlineStr">
        <is>
          <t>Aterramento</t>
        </is>
      </c>
      <c r="D4508" s="185" t="inlineStr">
        <is>
          <t>Cabo flexível</t>
        </is>
      </c>
      <c r="E4508" s="185" t="inlineStr">
        <is>
          <t>Cabo flexível verde 50 mm²</t>
        </is>
      </c>
      <c r="F4508" s="185" t="inlineStr">
        <is>
          <t>M</t>
        </is>
      </c>
      <c r="G4508" s="185" t="inlineStr">
        <is>
          <t>SUL</t>
        </is>
      </c>
      <c r="H4508" s="185" t="inlineStr">
        <is>
          <t>ZOPONE (NEGOCIADO)</t>
        </is>
      </c>
      <c r="I4508" s="199" t="n">
        <v>73.09999999999999</v>
      </c>
      <c r="J4508" s="196" t="inlineStr">
        <is>
          <t>não</t>
        </is>
      </c>
    </row>
    <row r="4509">
      <c r="A4509" s="185" t="n">
        <v>166</v>
      </c>
      <c r="B4509" s="185" t="inlineStr">
        <is>
          <t>ATERRAMENTO</t>
        </is>
      </c>
      <c r="C4509" s="185" t="inlineStr">
        <is>
          <t>Aterramento</t>
        </is>
      </c>
      <c r="D4509" s="185" t="inlineStr">
        <is>
          <t>Cabo flexível</t>
        </is>
      </c>
      <c r="E4509" s="185" t="inlineStr">
        <is>
          <t>Cabo flexível verde 50 mm²</t>
        </is>
      </c>
      <c r="F4509" s="185" t="inlineStr">
        <is>
          <t>M</t>
        </is>
      </c>
      <c r="G4509" s="185" t="inlineStr">
        <is>
          <t>SUL</t>
        </is>
      </c>
      <c r="H4509" s="185" t="inlineStr">
        <is>
          <t>CAW ESTRUTURA + AGEPLAN OBRA</t>
        </is>
      </c>
      <c r="I4509" s="199" t="n">
        <v>76.54000000000001</v>
      </c>
      <c r="J4509" s="196" t="inlineStr">
        <is>
          <t>não</t>
        </is>
      </c>
    </row>
    <row r="4510">
      <c r="A4510" s="185" t="n">
        <v>166</v>
      </c>
      <c r="B4510" s="185" t="inlineStr">
        <is>
          <t>ATERRAMENTO</t>
        </is>
      </c>
      <c r="C4510" s="185" t="inlineStr">
        <is>
          <t>Aterramento</t>
        </is>
      </c>
      <c r="D4510" s="185" t="inlineStr">
        <is>
          <t>Cabo flexível</t>
        </is>
      </c>
      <c r="E4510" s="185" t="inlineStr">
        <is>
          <t>Cabo flexível verde 50 mm²</t>
        </is>
      </c>
      <c r="F4510" s="185" t="inlineStr">
        <is>
          <t>M</t>
        </is>
      </c>
      <c r="G4510" s="185" t="inlineStr">
        <is>
          <t>SUL</t>
        </is>
      </c>
      <c r="H4510" s="185" t="inlineStr">
        <is>
          <t>CAW (NEGOCIADO)</t>
        </is>
      </c>
      <c r="I4510" s="199" t="n">
        <v>90</v>
      </c>
      <c r="J4510" s="196" t="inlineStr">
        <is>
          <t>não</t>
        </is>
      </c>
    </row>
    <row r="4511">
      <c r="A4511" s="185" t="n">
        <v>166</v>
      </c>
      <c r="B4511" s="185" t="inlineStr">
        <is>
          <t>ATERRAMENTO</t>
        </is>
      </c>
      <c r="C4511" s="185" t="inlineStr">
        <is>
          <t>Aterramento</t>
        </is>
      </c>
      <c r="D4511" s="185" t="inlineStr">
        <is>
          <t>Cabo flexível</t>
        </is>
      </c>
      <c r="E4511" s="185" t="inlineStr">
        <is>
          <t>Cabo flexível verde 50 mm²</t>
        </is>
      </c>
      <c r="F4511" s="185" t="inlineStr">
        <is>
          <t>M</t>
        </is>
      </c>
      <c r="G4511" s="185" t="inlineStr">
        <is>
          <t>SUL</t>
        </is>
      </c>
      <c r="H4511" s="185" t="inlineStr">
        <is>
          <t>INFRASITE + SECCIONAL</t>
        </is>
      </c>
      <c r="I4511" s="199" t="n">
        <v>108</v>
      </c>
      <c r="J4511" s="196" t="inlineStr">
        <is>
          <t>não</t>
        </is>
      </c>
    </row>
    <row r="4512">
      <c r="A4512" s="185" t="n">
        <v>167</v>
      </c>
      <c r="B4512" s="185" t="inlineStr">
        <is>
          <t>INFRA</t>
        </is>
      </c>
      <c r="C4512" s="185" t="inlineStr">
        <is>
          <t>Infra — Opcionais</t>
        </is>
      </c>
      <c r="D4512" s="185" t="inlineStr">
        <is>
          <t>Acesso veicular</t>
        </is>
      </c>
      <c r="E4512" s="185" t="inlineStr">
        <is>
          <t>Em brita graduada (no. 3) ou escoria de aciaria</t>
        </is>
      </c>
      <c r="F4512" s="185" t="inlineStr">
        <is>
          <t>M2</t>
        </is>
      </c>
      <c r="G4512" s="185" t="inlineStr">
        <is>
          <t>NORTE</t>
        </is>
      </c>
      <c r="H4512" s="185" t="inlineStr">
        <is>
          <t>CAW (NEGOCIADO)</t>
        </is>
      </c>
      <c r="I4512" s="199" t="n">
        <v>33.34</v>
      </c>
      <c r="J4512" s="202" t="inlineStr">
        <is>
          <t>SIM</t>
        </is>
      </c>
    </row>
    <row r="4513">
      <c r="A4513" s="185" t="n">
        <v>167</v>
      </c>
      <c r="B4513" s="185" t="inlineStr">
        <is>
          <t>INFRA</t>
        </is>
      </c>
      <c r="C4513" s="185" t="inlineStr">
        <is>
          <t>Infra — Opcionais</t>
        </is>
      </c>
      <c r="D4513" s="185" t="inlineStr">
        <is>
          <t>Acesso veicular</t>
        </is>
      </c>
      <c r="E4513" s="185" t="inlineStr">
        <is>
          <t>Em brita graduada (no. 3) ou escoria de aciaria</t>
        </is>
      </c>
      <c r="F4513" s="185" t="inlineStr">
        <is>
          <t>M2</t>
        </is>
      </c>
      <c r="G4513" s="185" t="inlineStr">
        <is>
          <t>NORTE</t>
        </is>
      </c>
      <c r="H4513" s="185" t="inlineStr">
        <is>
          <t>CLEMAR (NEGOCIADO)</t>
        </is>
      </c>
      <c r="I4513" s="199" t="n">
        <v>50.67</v>
      </c>
      <c r="J4513" s="202" t="inlineStr">
        <is>
          <t>SIM</t>
        </is>
      </c>
    </row>
    <row r="4514">
      <c r="A4514" s="185" t="n">
        <v>167</v>
      </c>
      <c r="B4514" s="185" t="inlineStr">
        <is>
          <t>INFRA</t>
        </is>
      </c>
      <c r="C4514" s="185" t="inlineStr">
        <is>
          <t>Infra — Opcionais</t>
        </is>
      </c>
      <c r="D4514" s="185" t="inlineStr">
        <is>
          <t>Acesso veicular</t>
        </is>
      </c>
      <c r="E4514" s="185" t="inlineStr">
        <is>
          <t>Em brita graduada (no. 3) ou escoria de aciaria</t>
        </is>
      </c>
      <c r="F4514" s="185" t="inlineStr">
        <is>
          <t>M2</t>
        </is>
      </c>
      <c r="G4514" s="185" t="inlineStr">
        <is>
          <t>NORTE</t>
        </is>
      </c>
      <c r="H4514" s="185" t="inlineStr">
        <is>
          <t>ZOPONE (NEGOCIADO)</t>
        </is>
      </c>
      <c r="I4514" s="199" t="n">
        <v>52.18</v>
      </c>
      <c r="J4514" s="202" t="inlineStr">
        <is>
          <t>SIM</t>
        </is>
      </c>
    </row>
    <row r="4515">
      <c r="A4515" s="185" t="n">
        <v>167</v>
      </c>
      <c r="B4515" s="185" t="inlineStr">
        <is>
          <t>INFRA</t>
        </is>
      </c>
      <c r="C4515" s="185" t="inlineStr">
        <is>
          <t>Infra — Opcionais</t>
        </is>
      </c>
      <c r="D4515" s="185" t="inlineStr">
        <is>
          <t>Acesso veicular</t>
        </is>
      </c>
      <c r="E4515" s="185" t="inlineStr">
        <is>
          <t>Em brita graduada (no. 3) ou escoria de aciaria</t>
        </is>
      </c>
      <c r="F4515" s="185" t="inlineStr">
        <is>
          <t>M2</t>
        </is>
      </c>
      <c r="G4515" s="185" t="inlineStr">
        <is>
          <t>NORTE</t>
        </is>
      </c>
      <c r="H4515" s="185" t="inlineStr">
        <is>
          <t>METALALFA (NEGOCIADO)</t>
        </is>
      </c>
      <c r="I4515" s="199" t="n">
        <v>93</v>
      </c>
      <c r="J4515" s="202" t="inlineStr">
        <is>
          <t>SIM</t>
        </is>
      </c>
    </row>
    <row r="4516">
      <c r="A4516" s="185" t="n">
        <v>167</v>
      </c>
      <c r="B4516" s="185" t="inlineStr">
        <is>
          <t>INFRA</t>
        </is>
      </c>
      <c r="C4516" s="185" t="inlineStr">
        <is>
          <t>Infra — Opcionais</t>
        </is>
      </c>
      <c r="D4516" s="185" t="inlineStr">
        <is>
          <t>Acesso veicular</t>
        </is>
      </c>
      <c r="E4516" s="185" t="inlineStr">
        <is>
          <t>Em brita graduada (no. 3) ou escoria de aciaria</t>
        </is>
      </c>
      <c r="F4516" s="185" t="inlineStr">
        <is>
          <t>M2</t>
        </is>
      </c>
      <c r="G4516" s="185" t="inlineStr">
        <is>
          <t>NORTE</t>
        </is>
      </c>
      <c r="H4516" s="185" t="inlineStr">
        <is>
          <t>INFRASITE + SECCIONAL</t>
        </is>
      </c>
      <c r="I4516" s="199" t="n">
        <v>160</v>
      </c>
      <c r="J4516" s="202" t="inlineStr">
        <is>
          <t>SIM</t>
        </is>
      </c>
    </row>
    <row r="4517">
      <c r="A4517" s="185" t="n">
        <v>167</v>
      </c>
      <c r="B4517" s="185" t="inlineStr">
        <is>
          <t>INFRA</t>
        </is>
      </c>
      <c r="C4517" s="185" t="inlineStr">
        <is>
          <t>Infra — Opcionais</t>
        </is>
      </c>
      <c r="D4517" s="185" t="inlineStr">
        <is>
          <t>Acesso veicular</t>
        </is>
      </c>
      <c r="E4517" s="185" t="inlineStr">
        <is>
          <t>Em brita graduada (no. 3) ou escoria de aciaria</t>
        </is>
      </c>
      <c r="F4517" s="185" t="inlineStr">
        <is>
          <t>M2</t>
        </is>
      </c>
      <c r="G4517" s="185" t="inlineStr">
        <is>
          <t>NORDESTE</t>
        </is>
      </c>
      <c r="H4517" s="185" t="inlineStr">
        <is>
          <t>CAW (NEGOCIADO)</t>
        </is>
      </c>
      <c r="I4517" s="199" t="n">
        <v>25.64</v>
      </c>
      <c r="J4517" s="202" t="inlineStr">
        <is>
          <t>SIM</t>
        </is>
      </c>
    </row>
    <row r="4518">
      <c r="A4518" s="185" t="n">
        <v>167</v>
      </c>
      <c r="B4518" s="185" t="inlineStr">
        <is>
          <t>INFRA</t>
        </is>
      </c>
      <c r="C4518" s="185" t="inlineStr">
        <is>
          <t>Infra — Opcionais</t>
        </is>
      </c>
      <c r="D4518" s="185" t="inlineStr">
        <is>
          <t>Acesso veicular</t>
        </is>
      </c>
      <c r="E4518" s="185" t="inlineStr">
        <is>
          <t>Em brita graduada (no. 3) ou escoria de aciaria</t>
        </is>
      </c>
      <c r="F4518" s="185" t="inlineStr">
        <is>
          <t>M2</t>
        </is>
      </c>
      <c r="G4518" s="185" t="inlineStr">
        <is>
          <t>NORDESTE</t>
        </is>
      </c>
      <c r="H4518" s="185" t="inlineStr">
        <is>
          <t>NOVA CORRENTE</t>
        </is>
      </c>
      <c r="I4518" s="199" t="n">
        <v>29.25</v>
      </c>
      <c r="J4518" s="202" t="inlineStr">
        <is>
          <t>SIM</t>
        </is>
      </c>
    </row>
    <row r="4519">
      <c r="A4519" s="185" t="n">
        <v>167</v>
      </c>
      <c r="B4519" s="185" t="inlineStr">
        <is>
          <t>INFRA</t>
        </is>
      </c>
      <c r="C4519" s="185" t="inlineStr">
        <is>
          <t>Infra — Opcionais</t>
        </is>
      </c>
      <c r="D4519" s="185" t="inlineStr">
        <is>
          <t>Acesso veicular</t>
        </is>
      </c>
      <c r="E4519" s="185" t="inlineStr">
        <is>
          <t>Em brita graduada (no. 3) ou escoria de aciaria</t>
        </is>
      </c>
      <c r="F4519" s="185" t="inlineStr">
        <is>
          <t>M2</t>
        </is>
      </c>
      <c r="G4519" s="185" t="inlineStr">
        <is>
          <t>NORDESTE</t>
        </is>
      </c>
      <c r="H4519" s="185" t="inlineStr">
        <is>
          <t>ZOPONE (NEGOCIADO)</t>
        </is>
      </c>
      <c r="I4519" s="199" t="n">
        <v>45.92</v>
      </c>
      <c r="J4519" s="202" t="inlineStr">
        <is>
          <t>SIM</t>
        </is>
      </c>
    </row>
    <row r="4520">
      <c r="A4520" s="185" t="n">
        <v>167</v>
      </c>
      <c r="B4520" s="185" t="inlineStr">
        <is>
          <t>INFRA</t>
        </is>
      </c>
      <c r="C4520" s="185" t="inlineStr">
        <is>
          <t>Infra — Opcionais</t>
        </is>
      </c>
      <c r="D4520" s="185" t="inlineStr">
        <is>
          <t>Acesso veicular</t>
        </is>
      </c>
      <c r="E4520" s="185" t="inlineStr">
        <is>
          <t>Em brita graduada (no. 3) ou escoria de aciaria</t>
        </is>
      </c>
      <c r="F4520" s="185" t="inlineStr">
        <is>
          <t>M2</t>
        </is>
      </c>
      <c r="G4520" s="185" t="inlineStr">
        <is>
          <t>NORDESTE</t>
        </is>
      </c>
      <c r="H4520" s="185" t="inlineStr">
        <is>
          <t>CLEMAR (NEGOCIADO)</t>
        </is>
      </c>
      <c r="I4520" s="199" t="n">
        <v>46.45</v>
      </c>
      <c r="J4520" s="202" t="inlineStr">
        <is>
          <t>SIM</t>
        </is>
      </c>
    </row>
    <row r="4521">
      <c r="A4521" s="185" t="n">
        <v>167</v>
      </c>
      <c r="B4521" s="185" t="inlineStr">
        <is>
          <t>INFRA</t>
        </is>
      </c>
      <c r="C4521" s="185" t="inlineStr">
        <is>
          <t>Infra — Opcionais</t>
        </is>
      </c>
      <c r="D4521" s="185" t="inlineStr">
        <is>
          <t>Acesso veicular</t>
        </is>
      </c>
      <c r="E4521" s="185" t="inlineStr">
        <is>
          <t>Em brita graduada (no. 3) ou escoria de aciaria</t>
        </is>
      </c>
      <c r="F4521" s="185" t="inlineStr">
        <is>
          <t>M2</t>
        </is>
      </c>
      <c r="G4521" s="185" t="inlineStr">
        <is>
          <t>NORDESTE</t>
        </is>
      </c>
      <c r="H4521" s="185" t="inlineStr">
        <is>
          <t>METALALFA (NEGOCIADO)</t>
        </is>
      </c>
      <c r="I4521" s="199" t="n">
        <v>58.12</v>
      </c>
      <c r="J4521" s="202" t="inlineStr">
        <is>
          <t>SIM</t>
        </is>
      </c>
    </row>
    <row r="4522">
      <c r="A4522" s="185" t="n">
        <v>167</v>
      </c>
      <c r="B4522" s="185" t="inlineStr">
        <is>
          <t>INFRA</t>
        </is>
      </c>
      <c r="C4522" s="185" t="inlineStr">
        <is>
          <t>Infra — Opcionais</t>
        </is>
      </c>
      <c r="D4522" s="185" t="inlineStr">
        <is>
          <t>Acesso veicular</t>
        </is>
      </c>
      <c r="E4522" s="185" t="inlineStr">
        <is>
          <t>Em brita graduada (no. 3) ou escoria de aciaria</t>
        </is>
      </c>
      <c r="F4522" s="185" t="inlineStr">
        <is>
          <t>M2</t>
        </is>
      </c>
      <c r="G4522" s="185" t="inlineStr">
        <is>
          <t>NORDESTE</t>
        </is>
      </c>
      <c r="H4522" s="185" t="inlineStr">
        <is>
          <t>INFRASITE + SECCIONAL</t>
        </is>
      </c>
      <c r="I4522" s="199" t="n">
        <v>160</v>
      </c>
      <c r="J4522" s="202" t="inlineStr">
        <is>
          <t>SIM</t>
        </is>
      </c>
    </row>
    <row r="4523">
      <c r="A4523" s="185" t="n">
        <v>167</v>
      </c>
      <c r="B4523" s="185" t="inlineStr">
        <is>
          <t>INFRA</t>
        </is>
      </c>
      <c r="C4523" s="185" t="inlineStr">
        <is>
          <t>Infra — Opcionais</t>
        </is>
      </c>
      <c r="D4523" s="185" t="inlineStr">
        <is>
          <t>Acesso veicular</t>
        </is>
      </c>
      <c r="E4523" s="185" t="inlineStr">
        <is>
          <t>Em brita graduada (no. 3) ou escoria de aciaria</t>
        </is>
      </c>
      <c r="F4523" s="185" t="inlineStr">
        <is>
          <t>M2</t>
        </is>
      </c>
      <c r="G4523" s="185" t="inlineStr">
        <is>
          <t>C OESTE</t>
        </is>
      </c>
      <c r="H4523" s="185" t="inlineStr">
        <is>
          <t>CAW (NEGOCIADO)</t>
        </is>
      </c>
      <c r="I4523" s="199" t="n">
        <v>25.64</v>
      </c>
      <c r="J4523" s="196" t="inlineStr">
        <is>
          <t>não</t>
        </is>
      </c>
    </row>
    <row r="4524">
      <c r="A4524" s="185" t="n">
        <v>167</v>
      </c>
      <c r="B4524" s="185" t="inlineStr">
        <is>
          <t>INFRA</t>
        </is>
      </c>
      <c r="C4524" s="185" t="inlineStr">
        <is>
          <t>Infra — Opcionais</t>
        </is>
      </c>
      <c r="D4524" s="185" t="inlineStr">
        <is>
          <t>Acesso veicular</t>
        </is>
      </c>
      <c r="E4524" s="185" t="inlineStr">
        <is>
          <t>Em brita graduada (no. 3) ou escoria de aciaria</t>
        </is>
      </c>
      <c r="F4524" s="185" t="inlineStr">
        <is>
          <t>M2</t>
        </is>
      </c>
      <c r="G4524" s="185" t="inlineStr">
        <is>
          <t>C OESTE</t>
        </is>
      </c>
      <c r="H4524" s="185" t="inlineStr">
        <is>
          <t>CLEMAR (NEGOCIADO)</t>
        </is>
      </c>
      <c r="I4524" s="199" t="n">
        <v>44.33</v>
      </c>
      <c r="J4524" s="196" t="inlineStr">
        <is>
          <t>não</t>
        </is>
      </c>
    </row>
    <row r="4525">
      <c r="A4525" s="185" t="n">
        <v>167</v>
      </c>
      <c r="B4525" s="185" t="inlineStr">
        <is>
          <t>INFRA</t>
        </is>
      </c>
      <c r="C4525" s="185" t="inlineStr">
        <is>
          <t>Infra — Opcionais</t>
        </is>
      </c>
      <c r="D4525" s="185" t="inlineStr">
        <is>
          <t>Acesso veicular</t>
        </is>
      </c>
      <c r="E4525" s="185" t="inlineStr">
        <is>
          <t>Em brita graduada (no. 3) ou escoria de aciaria</t>
        </is>
      </c>
      <c r="F4525" s="185" t="inlineStr">
        <is>
          <t>M2</t>
        </is>
      </c>
      <c r="G4525" s="185" t="inlineStr">
        <is>
          <t>C OESTE</t>
        </is>
      </c>
      <c r="H4525" s="185" t="inlineStr">
        <is>
          <t>ZOPONE (NEGOCIADO)</t>
        </is>
      </c>
      <c r="I4525" s="199" t="n">
        <v>48.01</v>
      </c>
      <c r="J4525" s="196" t="inlineStr">
        <is>
          <t>não</t>
        </is>
      </c>
    </row>
    <row r="4526">
      <c r="A4526" s="185" t="n">
        <v>167</v>
      </c>
      <c r="B4526" s="185" t="inlineStr">
        <is>
          <t>INFRA</t>
        </is>
      </c>
      <c r="C4526" s="185" t="inlineStr">
        <is>
          <t>Infra — Opcionais</t>
        </is>
      </c>
      <c r="D4526" s="185" t="inlineStr">
        <is>
          <t>Acesso veicular</t>
        </is>
      </c>
      <c r="E4526" s="185" t="inlineStr">
        <is>
          <t>Em brita graduada (no. 3) ou escoria de aciaria</t>
        </is>
      </c>
      <c r="F4526" s="185" t="inlineStr">
        <is>
          <t>M2</t>
        </is>
      </c>
      <c r="G4526" s="185" t="inlineStr">
        <is>
          <t>C OESTE</t>
        </is>
      </c>
      <c r="H4526" s="185" t="inlineStr">
        <is>
          <t>METALALFA (NEGOCIADO)</t>
        </is>
      </c>
      <c r="I4526" s="199" t="n">
        <v>69.75</v>
      </c>
      <c r="J4526" s="196" t="inlineStr">
        <is>
          <t>não</t>
        </is>
      </c>
    </row>
    <row r="4527">
      <c r="A4527" s="185" t="n">
        <v>167</v>
      </c>
      <c r="B4527" s="185" t="inlineStr">
        <is>
          <t>INFRA</t>
        </is>
      </c>
      <c r="C4527" s="185" t="inlineStr">
        <is>
          <t>Infra — Opcionais</t>
        </is>
      </c>
      <c r="D4527" s="185" t="inlineStr">
        <is>
          <t>Acesso veicular</t>
        </is>
      </c>
      <c r="E4527" s="185" t="inlineStr">
        <is>
          <t>Em brita graduada (no. 3) ou escoria de aciaria</t>
        </is>
      </c>
      <c r="F4527" s="185" t="inlineStr">
        <is>
          <t>M2</t>
        </is>
      </c>
      <c r="G4527" s="185" t="inlineStr">
        <is>
          <t>C OESTE</t>
        </is>
      </c>
      <c r="H4527" s="185" t="inlineStr">
        <is>
          <t>INFRASITE + SECCIONAL</t>
        </is>
      </c>
      <c r="I4527" s="199" t="n">
        <v>160</v>
      </c>
      <c r="J4527" s="196" t="inlineStr">
        <is>
          <t>não</t>
        </is>
      </c>
    </row>
    <row r="4528">
      <c r="A4528" s="185" t="n">
        <v>167</v>
      </c>
      <c r="B4528" s="185" t="inlineStr">
        <is>
          <t>INFRA</t>
        </is>
      </c>
      <c r="C4528" s="185" t="inlineStr">
        <is>
          <t>Infra — Opcionais</t>
        </is>
      </c>
      <c r="D4528" s="185" t="inlineStr">
        <is>
          <t>Acesso veicular</t>
        </is>
      </c>
      <c r="E4528" s="185" t="inlineStr">
        <is>
          <t>Em brita graduada (no. 3) ou escoria de aciaria</t>
        </is>
      </c>
      <c r="F4528" s="185" t="inlineStr">
        <is>
          <t>M2</t>
        </is>
      </c>
      <c r="G4528" s="185" t="inlineStr">
        <is>
          <t>SÃO PAULO</t>
        </is>
      </c>
      <c r="H4528" s="185" t="inlineStr">
        <is>
          <t>CAW (NEGOCIADO)</t>
        </is>
      </c>
      <c r="I4528" s="199" t="n">
        <v>22.3</v>
      </c>
      <c r="J4528" s="196" t="inlineStr">
        <is>
          <t>não</t>
        </is>
      </c>
    </row>
    <row r="4529">
      <c r="A4529" s="185" t="n">
        <v>167</v>
      </c>
      <c r="B4529" s="185" t="inlineStr">
        <is>
          <t>INFRA</t>
        </is>
      </c>
      <c r="C4529" s="185" t="inlineStr">
        <is>
          <t>Infra — Opcionais</t>
        </is>
      </c>
      <c r="D4529" s="185" t="inlineStr">
        <is>
          <t>Acesso veicular</t>
        </is>
      </c>
      <c r="E4529" s="185" t="inlineStr">
        <is>
          <t>Em brita graduada (no. 3) ou escoria de aciaria</t>
        </is>
      </c>
      <c r="F4529" s="185" t="inlineStr">
        <is>
          <t>M2</t>
        </is>
      </c>
      <c r="G4529" s="185" t="inlineStr">
        <is>
          <t>SÃO PAULO</t>
        </is>
      </c>
      <c r="H4529" s="185" t="inlineStr">
        <is>
          <t>NOVA CORRENTE</t>
        </is>
      </c>
      <c r="I4529" s="199" t="n">
        <v>29.25</v>
      </c>
      <c r="J4529" s="196" t="inlineStr">
        <is>
          <t>não</t>
        </is>
      </c>
    </row>
    <row r="4530">
      <c r="A4530" s="185" t="n">
        <v>167</v>
      </c>
      <c r="B4530" s="185" t="inlineStr">
        <is>
          <t>INFRA</t>
        </is>
      </c>
      <c r="C4530" s="185" t="inlineStr">
        <is>
          <t>Infra — Opcionais</t>
        </is>
      </c>
      <c r="D4530" s="185" t="inlineStr">
        <is>
          <t>Acesso veicular</t>
        </is>
      </c>
      <c r="E4530" s="185" t="inlineStr">
        <is>
          <t>Em brita graduada (no. 3) ou escoria de aciaria</t>
        </is>
      </c>
      <c r="F4530" s="185" t="inlineStr">
        <is>
          <t>M2</t>
        </is>
      </c>
      <c r="G4530" s="185" t="inlineStr">
        <is>
          <t>SÃO PAULO</t>
        </is>
      </c>
      <c r="H4530" s="185" t="inlineStr">
        <is>
          <t>ZOPONE (NEGOCIADO)</t>
        </is>
      </c>
      <c r="I4530" s="199" t="n">
        <v>41.75</v>
      </c>
      <c r="J4530" s="196" t="inlineStr">
        <is>
          <t>não</t>
        </is>
      </c>
    </row>
    <row r="4531">
      <c r="A4531" s="185" t="n">
        <v>167</v>
      </c>
      <c r="B4531" s="185" t="inlineStr">
        <is>
          <t>INFRA</t>
        </is>
      </c>
      <c r="C4531" s="185" t="inlineStr">
        <is>
          <t>Infra — Opcionais</t>
        </is>
      </c>
      <c r="D4531" s="185" t="inlineStr">
        <is>
          <t>Acesso veicular</t>
        </is>
      </c>
      <c r="E4531" s="185" t="inlineStr">
        <is>
          <t>Em brita graduada (no. 3) ou escoria de aciaria</t>
        </is>
      </c>
      <c r="F4531" s="185" t="inlineStr">
        <is>
          <t>M2</t>
        </is>
      </c>
      <c r="G4531" s="185" t="inlineStr">
        <is>
          <t>SÃO PAULO</t>
        </is>
      </c>
      <c r="H4531" s="185" t="inlineStr">
        <is>
          <t>CLEMAR (NEGOCIADO)</t>
        </is>
      </c>
      <c r="I4531" s="199" t="n">
        <v>42.22</v>
      </c>
      <c r="J4531" s="196" t="inlineStr">
        <is>
          <t>não</t>
        </is>
      </c>
    </row>
    <row r="4532">
      <c r="A4532" s="185" t="n">
        <v>167</v>
      </c>
      <c r="B4532" s="185" t="inlineStr">
        <is>
          <t>INFRA</t>
        </is>
      </c>
      <c r="C4532" s="185" t="inlineStr">
        <is>
          <t>Infra — Opcionais</t>
        </is>
      </c>
      <c r="D4532" s="185" t="inlineStr">
        <is>
          <t>Acesso veicular</t>
        </is>
      </c>
      <c r="E4532" s="185" t="inlineStr">
        <is>
          <t>Em brita graduada (no. 3) ou escoria de aciaria</t>
        </is>
      </c>
      <c r="F4532" s="185" t="inlineStr">
        <is>
          <t>M2</t>
        </is>
      </c>
      <c r="G4532" s="185" t="inlineStr">
        <is>
          <t>SÃO PAULO</t>
        </is>
      </c>
      <c r="H4532" s="185" t="inlineStr">
        <is>
          <t>METALALFA (NEGOCIADO)</t>
        </is>
      </c>
      <c r="I4532" s="199" t="n">
        <v>58.12</v>
      </c>
      <c r="J4532" s="196" t="inlineStr">
        <is>
          <t>não</t>
        </is>
      </c>
    </row>
    <row r="4533">
      <c r="A4533" s="185" t="n">
        <v>167</v>
      </c>
      <c r="B4533" s="185" t="inlineStr">
        <is>
          <t>INFRA</t>
        </is>
      </c>
      <c r="C4533" s="185" t="inlineStr">
        <is>
          <t>Infra — Opcionais</t>
        </is>
      </c>
      <c r="D4533" s="185" t="inlineStr">
        <is>
          <t>Acesso veicular</t>
        </is>
      </c>
      <c r="E4533" s="185" t="inlineStr">
        <is>
          <t>Em brita graduada (no. 3) ou escoria de aciaria</t>
        </is>
      </c>
      <c r="F4533" s="185" t="inlineStr">
        <is>
          <t>M2</t>
        </is>
      </c>
      <c r="G4533" s="185" t="inlineStr">
        <is>
          <t>SÃO PAULO</t>
        </is>
      </c>
      <c r="H4533" s="185" t="inlineStr">
        <is>
          <t>INFRASITE + SECCIONAL</t>
        </is>
      </c>
      <c r="I4533" s="199" t="n">
        <v>160</v>
      </c>
      <c r="J4533" s="196" t="inlineStr">
        <is>
          <t>não</t>
        </is>
      </c>
    </row>
    <row r="4534">
      <c r="A4534" s="185" t="n">
        <v>167</v>
      </c>
      <c r="B4534" s="185" t="inlineStr">
        <is>
          <t>INFRA</t>
        </is>
      </c>
      <c r="C4534" s="185" t="inlineStr">
        <is>
          <t>Infra — Opcionais</t>
        </is>
      </c>
      <c r="D4534" s="185" t="inlineStr">
        <is>
          <t>Acesso veicular</t>
        </is>
      </c>
      <c r="E4534" s="185" t="inlineStr">
        <is>
          <t>Em brita graduada (no. 3) ou escoria de aciaria</t>
        </is>
      </c>
      <c r="F4534" s="185" t="inlineStr">
        <is>
          <t>M2</t>
        </is>
      </c>
      <c r="G4534" s="185" t="inlineStr">
        <is>
          <t>LESTE</t>
        </is>
      </c>
      <c r="H4534" s="185" t="inlineStr">
        <is>
          <t>CAW (NEGOCIADO)</t>
        </is>
      </c>
      <c r="I4534" s="199" t="n">
        <v>22.3</v>
      </c>
      <c r="J4534" s="196" t="inlineStr">
        <is>
          <t>não</t>
        </is>
      </c>
    </row>
    <row r="4535">
      <c r="A4535" s="185" t="n">
        <v>167</v>
      </c>
      <c r="B4535" s="185" t="inlineStr">
        <is>
          <t>INFRA</t>
        </is>
      </c>
      <c r="C4535" s="185" t="inlineStr">
        <is>
          <t>Infra — Opcionais</t>
        </is>
      </c>
      <c r="D4535" s="185" t="inlineStr">
        <is>
          <t>Acesso veicular</t>
        </is>
      </c>
      <c r="E4535" s="185" t="inlineStr">
        <is>
          <t>Em brita graduada (no. 3) ou escoria de aciaria</t>
        </is>
      </c>
      <c r="F4535" s="185" t="inlineStr">
        <is>
          <t>M2</t>
        </is>
      </c>
      <c r="G4535" s="185" t="inlineStr">
        <is>
          <t>LESTE</t>
        </is>
      </c>
      <c r="H4535" s="185" t="inlineStr">
        <is>
          <t>NOVA CORRENTE</t>
        </is>
      </c>
      <c r="I4535" s="199" t="n">
        <v>29.25</v>
      </c>
      <c r="J4535" s="196" t="inlineStr">
        <is>
          <t>não</t>
        </is>
      </c>
    </row>
    <row r="4536">
      <c r="A4536" s="185" t="n">
        <v>167</v>
      </c>
      <c r="B4536" s="185" t="inlineStr">
        <is>
          <t>INFRA</t>
        </is>
      </c>
      <c r="C4536" s="185" t="inlineStr">
        <is>
          <t>Infra — Opcionais</t>
        </is>
      </c>
      <c r="D4536" s="185" t="inlineStr">
        <is>
          <t>Acesso veicular</t>
        </is>
      </c>
      <c r="E4536" s="185" t="inlineStr">
        <is>
          <t>Em brita graduada (no. 3) ou escoria de aciaria</t>
        </is>
      </c>
      <c r="F4536" s="185" t="inlineStr">
        <is>
          <t>M2</t>
        </is>
      </c>
      <c r="G4536" s="185" t="inlineStr">
        <is>
          <t>LESTE</t>
        </is>
      </c>
      <c r="H4536" s="185" t="inlineStr">
        <is>
          <t>ZOPONE (NEGOCIADO)</t>
        </is>
      </c>
      <c r="I4536" s="199" t="n">
        <v>41.75</v>
      </c>
      <c r="J4536" s="196" t="inlineStr">
        <is>
          <t>não</t>
        </is>
      </c>
    </row>
    <row r="4537">
      <c r="A4537" s="185" t="n">
        <v>167</v>
      </c>
      <c r="B4537" s="185" t="inlineStr">
        <is>
          <t>INFRA</t>
        </is>
      </c>
      <c r="C4537" s="185" t="inlineStr">
        <is>
          <t>Infra — Opcionais</t>
        </is>
      </c>
      <c r="D4537" s="185" t="inlineStr">
        <is>
          <t>Acesso veicular</t>
        </is>
      </c>
      <c r="E4537" s="185" t="inlineStr">
        <is>
          <t>Em brita graduada (no. 3) ou escoria de aciaria</t>
        </is>
      </c>
      <c r="F4537" s="185" t="inlineStr">
        <is>
          <t>M2</t>
        </is>
      </c>
      <c r="G4537" s="185" t="inlineStr">
        <is>
          <t>LESTE</t>
        </is>
      </c>
      <c r="H4537" s="185" t="inlineStr">
        <is>
          <t>CLEMAR (NEGOCIADO)</t>
        </is>
      </c>
      <c r="I4537" s="199" t="n">
        <v>46.45</v>
      </c>
      <c r="J4537" s="196" t="inlineStr">
        <is>
          <t>não</t>
        </is>
      </c>
    </row>
    <row r="4538">
      <c r="A4538" s="185" t="n">
        <v>167</v>
      </c>
      <c r="B4538" s="185" t="inlineStr">
        <is>
          <t>INFRA</t>
        </is>
      </c>
      <c r="C4538" s="185" t="inlineStr">
        <is>
          <t>Infra — Opcionais</t>
        </is>
      </c>
      <c r="D4538" s="185" t="inlineStr">
        <is>
          <t>Acesso veicular</t>
        </is>
      </c>
      <c r="E4538" s="185" t="inlineStr">
        <is>
          <t>Em brita graduada (no. 3) ou escoria de aciaria</t>
        </is>
      </c>
      <c r="F4538" s="185" t="inlineStr">
        <is>
          <t>M2</t>
        </is>
      </c>
      <c r="G4538" s="185" t="inlineStr">
        <is>
          <t>LESTE</t>
        </is>
      </c>
      <c r="H4538" s="185" t="inlineStr">
        <is>
          <t>METALALFA (NEGOCIADO)</t>
        </is>
      </c>
      <c r="I4538" s="199" t="n">
        <v>58.12</v>
      </c>
      <c r="J4538" s="196" t="inlineStr">
        <is>
          <t>não</t>
        </is>
      </c>
    </row>
    <row r="4539">
      <c r="A4539" s="185" t="n">
        <v>167</v>
      </c>
      <c r="B4539" s="185" t="inlineStr">
        <is>
          <t>INFRA</t>
        </is>
      </c>
      <c r="C4539" s="185" t="inlineStr">
        <is>
          <t>Infra — Opcionais</t>
        </is>
      </c>
      <c r="D4539" s="185" t="inlineStr">
        <is>
          <t>Acesso veicular</t>
        </is>
      </c>
      <c r="E4539" s="185" t="inlineStr">
        <is>
          <t>Em brita graduada (no. 3) ou escoria de aciaria</t>
        </is>
      </c>
      <c r="F4539" s="185" t="inlineStr">
        <is>
          <t>M2</t>
        </is>
      </c>
      <c r="G4539" s="185" t="inlineStr">
        <is>
          <t>LESTE</t>
        </is>
      </c>
      <c r="H4539" s="185" t="inlineStr">
        <is>
          <t>INFRASITE + SECCIONAL</t>
        </is>
      </c>
      <c r="I4539" s="199" t="n">
        <v>160</v>
      </c>
      <c r="J4539" s="196" t="inlineStr">
        <is>
          <t>não</t>
        </is>
      </c>
    </row>
    <row r="4540">
      <c r="A4540" s="185" t="n">
        <v>167</v>
      </c>
      <c r="B4540" s="185" t="inlineStr">
        <is>
          <t>INFRA</t>
        </is>
      </c>
      <c r="C4540" s="185" t="inlineStr">
        <is>
          <t>Infra — Opcionais</t>
        </is>
      </c>
      <c r="D4540" s="185" t="inlineStr">
        <is>
          <t>Acesso veicular</t>
        </is>
      </c>
      <c r="E4540" s="185" t="inlineStr">
        <is>
          <t>Em brita graduada (no. 3) ou escoria de aciaria</t>
        </is>
      </c>
      <c r="F4540" s="185" t="inlineStr">
        <is>
          <t>M2</t>
        </is>
      </c>
      <c r="G4540" s="185" t="inlineStr">
        <is>
          <t>SUL</t>
        </is>
      </c>
      <c r="H4540" s="185" t="inlineStr">
        <is>
          <t>CAW (NEGOCIADO)</t>
        </is>
      </c>
      <c r="I4540" s="199" t="n">
        <v>22.3</v>
      </c>
      <c r="J4540" s="196" t="inlineStr">
        <is>
          <t>não</t>
        </is>
      </c>
    </row>
    <row r="4541">
      <c r="A4541" s="185" t="n">
        <v>167</v>
      </c>
      <c r="B4541" s="185" t="inlineStr">
        <is>
          <t>INFRA</t>
        </is>
      </c>
      <c r="C4541" s="185" t="inlineStr">
        <is>
          <t>Infra — Opcionais</t>
        </is>
      </c>
      <c r="D4541" s="185" t="inlineStr">
        <is>
          <t>Acesso veicular</t>
        </is>
      </c>
      <c r="E4541" s="185" t="inlineStr">
        <is>
          <t>Em brita graduada (no. 3) ou escoria de aciaria</t>
        </is>
      </c>
      <c r="F4541" s="185" t="inlineStr">
        <is>
          <t>M2</t>
        </is>
      </c>
      <c r="G4541" s="185" t="inlineStr">
        <is>
          <t>SUL</t>
        </is>
      </c>
      <c r="H4541" s="185" t="inlineStr">
        <is>
          <t>NOVA CORRENTE</t>
        </is>
      </c>
      <c r="I4541" s="199" t="n">
        <v>29.25</v>
      </c>
      <c r="J4541" s="196" t="inlineStr">
        <is>
          <t>não</t>
        </is>
      </c>
    </row>
    <row r="4542">
      <c r="A4542" s="185" t="n">
        <v>167</v>
      </c>
      <c r="B4542" s="185" t="inlineStr">
        <is>
          <t>INFRA</t>
        </is>
      </c>
      <c r="C4542" s="185" t="inlineStr">
        <is>
          <t>Infra — Opcionais</t>
        </is>
      </c>
      <c r="D4542" s="185" t="inlineStr">
        <is>
          <t>Acesso veicular</t>
        </is>
      </c>
      <c r="E4542" s="185" t="inlineStr">
        <is>
          <t>Em brita graduada (no. 3) ou escoria de aciaria</t>
        </is>
      </c>
      <c r="F4542" s="185" t="inlineStr">
        <is>
          <t>M2</t>
        </is>
      </c>
      <c r="G4542" s="185" t="inlineStr">
        <is>
          <t>SUL</t>
        </is>
      </c>
      <c r="H4542" s="185" t="inlineStr">
        <is>
          <t>ZOPONE (NEGOCIADO)</t>
        </is>
      </c>
      <c r="I4542" s="199" t="n">
        <v>41.75</v>
      </c>
      <c r="J4542" s="196" t="inlineStr">
        <is>
          <t>não</t>
        </is>
      </c>
    </row>
    <row r="4543">
      <c r="A4543" s="185" t="n">
        <v>167</v>
      </c>
      <c r="B4543" s="185" t="inlineStr">
        <is>
          <t>INFRA</t>
        </is>
      </c>
      <c r="C4543" s="185" t="inlineStr">
        <is>
          <t>Infra — Opcionais</t>
        </is>
      </c>
      <c r="D4543" s="185" t="inlineStr">
        <is>
          <t>Acesso veicular</t>
        </is>
      </c>
      <c r="E4543" s="185" t="inlineStr">
        <is>
          <t>Em brita graduada (no. 3) ou escoria de aciaria</t>
        </is>
      </c>
      <c r="F4543" s="185" t="inlineStr">
        <is>
          <t>M2</t>
        </is>
      </c>
      <c r="G4543" s="185" t="inlineStr">
        <is>
          <t>SUL</t>
        </is>
      </c>
      <c r="H4543" s="185" t="inlineStr">
        <is>
          <t>CLEMAR (NEGOCIADO)</t>
        </is>
      </c>
      <c r="I4543" s="199" t="n">
        <v>42.22</v>
      </c>
      <c r="J4543" s="196" t="inlineStr">
        <is>
          <t>não</t>
        </is>
      </c>
    </row>
    <row r="4544">
      <c r="A4544" s="185" t="n">
        <v>167</v>
      </c>
      <c r="B4544" s="185" t="inlineStr">
        <is>
          <t>INFRA</t>
        </is>
      </c>
      <c r="C4544" s="185" t="inlineStr">
        <is>
          <t>Infra — Opcionais</t>
        </is>
      </c>
      <c r="D4544" s="185" t="inlineStr">
        <is>
          <t>Acesso veicular</t>
        </is>
      </c>
      <c r="E4544" s="185" t="inlineStr">
        <is>
          <t>Em brita graduada (no. 3) ou escoria de aciaria</t>
        </is>
      </c>
      <c r="F4544" s="185" t="inlineStr">
        <is>
          <t>M2</t>
        </is>
      </c>
      <c r="G4544" s="185" t="inlineStr">
        <is>
          <t>SUL</t>
        </is>
      </c>
      <c r="H4544" s="185" t="inlineStr">
        <is>
          <t>METALALFA (NEGOCIADO)</t>
        </is>
      </c>
      <c r="I4544" s="199" t="n">
        <v>58.12</v>
      </c>
      <c r="J4544" s="196" t="inlineStr">
        <is>
          <t>não</t>
        </is>
      </c>
    </row>
    <row r="4545">
      <c r="A4545" s="185" t="n">
        <v>167</v>
      </c>
      <c r="B4545" s="185" t="inlineStr">
        <is>
          <t>INFRA</t>
        </is>
      </c>
      <c r="C4545" s="185" t="inlineStr">
        <is>
          <t>Infra — Opcionais</t>
        </is>
      </c>
      <c r="D4545" s="185" t="inlineStr">
        <is>
          <t>Acesso veicular</t>
        </is>
      </c>
      <c r="E4545" s="185" t="inlineStr">
        <is>
          <t>Em brita graduada (no. 3) ou escoria de aciaria</t>
        </is>
      </c>
      <c r="F4545" s="185" t="inlineStr">
        <is>
          <t>M2</t>
        </is>
      </c>
      <c r="G4545" s="185" t="inlineStr">
        <is>
          <t>SUL</t>
        </is>
      </c>
      <c r="H4545" s="185" t="inlineStr">
        <is>
          <t>INFRASITE + SECCIONAL</t>
        </is>
      </c>
      <c r="I4545" s="199" t="n">
        <v>160</v>
      </c>
      <c r="J4545" s="196" t="inlineStr">
        <is>
          <t>não</t>
        </is>
      </c>
    </row>
    <row r="4546">
      <c r="A4546" s="185" t="n">
        <v>168</v>
      </c>
      <c r="B4546" s="185" t="inlineStr">
        <is>
          <t>MASTRO</t>
        </is>
      </c>
      <c r="C4546" s="185" t="inlineStr">
        <is>
          <t>Mastro</t>
        </is>
      </c>
      <c r="D4546" s="185" t="inlineStr">
        <is>
          <t>Acessórios</t>
        </is>
      </c>
      <c r="E4546" s="185" t="inlineStr">
        <is>
          <t>Pedaleira</t>
        </is>
      </c>
      <c r="F4546" s="185" t="inlineStr">
        <is>
          <t>PÇ</t>
        </is>
      </c>
      <c r="G4546" s="185" t="inlineStr">
        <is>
          <t>NORTE</t>
        </is>
      </c>
      <c r="H4546" s="185" t="inlineStr">
        <is>
          <t>METALALFA (NEGOCIADO)</t>
        </is>
      </c>
      <c r="I4546" s="199" t="n">
        <v>138.9</v>
      </c>
      <c r="J4546" s="202" t="inlineStr">
        <is>
          <t>SIM</t>
        </is>
      </c>
    </row>
    <row r="4547">
      <c r="A4547" s="185" t="n">
        <v>168</v>
      </c>
      <c r="B4547" s="185" t="inlineStr">
        <is>
          <t>MASTRO</t>
        </is>
      </c>
      <c r="C4547" s="185" t="inlineStr">
        <is>
          <t>Mastro</t>
        </is>
      </c>
      <c r="D4547" s="185" t="inlineStr">
        <is>
          <t>Acessórios</t>
        </is>
      </c>
      <c r="E4547" s="185" t="inlineStr">
        <is>
          <t>Pedaleira</t>
        </is>
      </c>
      <c r="F4547" s="185" t="inlineStr">
        <is>
          <t>PÇ</t>
        </is>
      </c>
      <c r="G4547" s="185" t="inlineStr">
        <is>
          <t>NORTE</t>
        </is>
      </c>
      <c r="H4547" s="185" t="inlineStr">
        <is>
          <t>ZOPONE (NEGOCIADO)</t>
        </is>
      </c>
      <c r="I4547" s="199" t="n">
        <v>236.25</v>
      </c>
      <c r="J4547" s="202" t="inlineStr">
        <is>
          <t>SIM</t>
        </is>
      </c>
    </row>
    <row r="4548">
      <c r="A4548" s="185" t="n">
        <v>168</v>
      </c>
      <c r="B4548" s="185" t="inlineStr">
        <is>
          <t>MASTRO</t>
        </is>
      </c>
      <c r="C4548" s="185" t="inlineStr">
        <is>
          <t>Mastro</t>
        </is>
      </c>
      <c r="D4548" s="185" t="inlineStr">
        <is>
          <t>Acessórios</t>
        </is>
      </c>
      <c r="E4548" s="185" t="inlineStr">
        <is>
          <t>Pedaleira</t>
        </is>
      </c>
      <c r="F4548" s="185" t="inlineStr">
        <is>
          <t>PÇ</t>
        </is>
      </c>
      <c r="G4548" s="185" t="inlineStr">
        <is>
          <t>NORTE</t>
        </is>
      </c>
      <c r="H4548" s="185" t="inlineStr">
        <is>
          <t>CLEMAR (NEGOCIADO)</t>
        </is>
      </c>
      <c r="I4548" s="199" t="n">
        <v>297</v>
      </c>
      <c r="J4548" s="202" t="inlineStr">
        <is>
          <t>SIM</t>
        </is>
      </c>
    </row>
    <row r="4549">
      <c r="A4549" s="185" t="n">
        <v>168</v>
      </c>
      <c r="B4549" s="185" t="inlineStr">
        <is>
          <t>MASTRO</t>
        </is>
      </c>
      <c r="C4549" s="185" t="inlineStr">
        <is>
          <t>Mastro</t>
        </is>
      </c>
      <c r="D4549" s="185" t="inlineStr">
        <is>
          <t>Acessórios</t>
        </is>
      </c>
      <c r="E4549" s="185" t="inlineStr">
        <is>
          <t>Pedaleira</t>
        </is>
      </c>
      <c r="F4549" s="185" t="inlineStr">
        <is>
          <t>PÇ</t>
        </is>
      </c>
      <c r="G4549" s="185" t="inlineStr">
        <is>
          <t>NORTE</t>
        </is>
      </c>
      <c r="H4549" s="185" t="inlineStr">
        <is>
          <t>BRASILSAT</t>
        </is>
      </c>
      <c r="I4549" s="199" t="n">
        <v>369.37</v>
      </c>
      <c r="J4549" s="202" t="inlineStr">
        <is>
          <t>SIM</t>
        </is>
      </c>
    </row>
    <row r="4550">
      <c r="A4550" s="185" t="n">
        <v>168</v>
      </c>
      <c r="B4550" s="185" t="inlineStr">
        <is>
          <t>MASTRO</t>
        </is>
      </c>
      <c r="C4550" s="185" t="inlineStr">
        <is>
          <t>Mastro</t>
        </is>
      </c>
      <c r="D4550" s="185" t="inlineStr">
        <is>
          <t>Acessórios</t>
        </is>
      </c>
      <c r="E4550" s="185" t="inlineStr">
        <is>
          <t>Pedaleira</t>
        </is>
      </c>
      <c r="F4550" s="185" t="inlineStr">
        <is>
          <t>PÇ</t>
        </is>
      </c>
      <c r="G4550" s="185" t="inlineStr">
        <is>
          <t>NORDESTE</t>
        </is>
      </c>
      <c r="H4550" s="185" t="inlineStr">
        <is>
          <t>METALALFA (NEGOCIADO)</t>
        </is>
      </c>
      <c r="I4550" s="199" t="n">
        <v>138.9</v>
      </c>
      <c r="J4550" s="202" t="inlineStr">
        <is>
          <t>SIM</t>
        </is>
      </c>
    </row>
    <row r="4551">
      <c r="A4551" s="185" t="n">
        <v>168</v>
      </c>
      <c r="B4551" s="185" t="inlineStr">
        <is>
          <t>MASTRO</t>
        </is>
      </c>
      <c r="C4551" s="185" t="inlineStr">
        <is>
          <t>Mastro</t>
        </is>
      </c>
      <c r="D4551" s="185" t="inlineStr">
        <is>
          <t>Acessórios</t>
        </is>
      </c>
      <c r="E4551" s="185" t="inlineStr">
        <is>
          <t>Pedaleira</t>
        </is>
      </c>
      <c r="F4551" s="185" t="inlineStr">
        <is>
          <t>PÇ</t>
        </is>
      </c>
      <c r="G4551" s="185" t="inlineStr">
        <is>
          <t>NORDESTE</t>
        </is>
      </c>
      <c r="H4551" s="185" t="inlineStr">
        <is>
          <t>ZOPONE (NEGOCIADO)</t>
        </is>
      </c>
      <c r="I4551" s="199" t="n">
        <v>207.9</v>
      </c>
      <c r="J4551" s="202" t="inlineStr">
        <is>
          <t>SIM</t>
        </is>
      </c>
    </row>
    <row r="4552">
      <c r="A4552" s="185" t="n">
        <v>168</v>
      </c>
      <c r="B4552" s="185" t="inlineStr">
        <is>
          <t>MASTRO</t>
        </is>
      </c>
      <c r="C4552" s="185" t="inlineStr">
        <is>
          <t>Mastro</t>
        </is>
      </c>
      <c r="D4552" s="185" t="inlineStr">
        <is>
          <t>Acessórios</t>
        </is>
      </c>
      <c r="E4552" s="185" t="inlineStr">
        <is>
          <t>Pedaleira</t>
        </is>
      </c>
      <c r="F4552" s="185" t="inlineStr">
        <is>
          <t>PÇ</t>
        </is>
      </c>
      <c r="G4552" s="185" t="inlineStr">
        <is>
          <t>NORDESTE</t>
        </is>
      </c>
      <c r="H4552" s="185" t="inlineStr">
        <is>
          <t>CLEMAR (NEGOCIADO)</t>
        </is>
      </c>
      <c r="I4552" s="199" t="n">
        <v>272.25</v>
      </c>
      <c r="J4552" s="202" t="inlineStr">
        <is>
          <t>SIM</t>
        </is>
      </c>
    </row>
    <row r="4553">
      <c r="A4553" s="185" t="n">
        <v>168</v>
      </c>
      <c r="B4553" s="185" t="inlineStr">
        <is>
          <t>MASTRO</t>
        </is>
      </c>
      <c r="C4553" s="185" t="inlineStr">
        <is>
          <t>Mastro</t>
        </is>
      </c>
      <c r="D4553" s="185" t="inlineStr">
        <is>
          <t>Acessórios</t>
        </is>
      </c>
      <c r="E4553" s="185" t="inlineStr">
        <is>
          <t>Pedaleira</t>
        </is>
      </c>
      <c r="F4553" s="185" t="inlineStr">
        <is>
          <t>PÇ</t>
        </is>
      </c>
      <c r="G4553" s="185" t="inlineStr">
        <is>
          <t>NORDESTE</t>
        </is>
      </c>
      <c r="H4553" s="185" t="inlineStr">
        <is>
          <t>BRASILSAT</t>
        </is>
      </c>
      <c r="I4553" s="199" t="n">
        <v>369.37</v>
      </c>
      <c r="J4553" s="202" t="inlineStr">
        <is>
          <t>SIM</t>
        </is>
      </c>
    </row>
    <row r="4554">
      <c r="A4554" s="185" t="n">
        <v>168</v>
      </c>
      <c r="B4554" s="185" t="inlineStr">
        <is>
          <t>MASTRO</t>
        </is>
      </c>
      <c r="C4554" s="185" t="inlineStr">
        <is>
          <t>Mastro</t>
        </is>
      </c>
      <c r="D4554" s="185" t="inlineStr">
        <is>
          <t>Acessórios</t>
        </is>
      </c>
      <c r="E4554" s="185" t="inlineStr">
        <is>
          <t>Pedaleira</t>
        </is>
      </c>
      <c r="F4554" s="185" t="inlineStr">
        <is>
          <t>PÇ</t>
        </is>
      </c>
      <c r="G4554" s="185" t="inlineStr">
        <is>
          <t>C OESTE</t>
        </is>
      </c>
      <c r="H4554" s="185" t="inlineStr">
        <is>
          <t>METALALFA (NEGOCIADO)</t>
        </is>
      </c>
      <c r="I4554" s="199" t="n">
        <v>138.9</v>
      </c>
      <c r="J4554" s="196" t="inlineStr">
        <is>
          <t>não</t>
        </is>
      </c>
    </row>
    <row r="4555">
      <c r="A4555" s="185" t="n">
        <v>168</v>
      </c>
      <c r="B4555" s="185" t="inlineStr">
        <is>
          <t>MASTRO</t>
        </is>
      </c>
      <c r="C4555" s="185" t="inlineStr">
        <is>
          <t>Mastro</t>
        </is>
      </c>
      <c r="D4555" s="185" t="inlineStr">
        <is>
          <t>Acessórios</t>
        </is>
      </c>
      <c r="E4555" s="185" t="inlineStr">
        <is>
          <t>Pedaleira</t>
        </is>
      </c>
      <c r="F4555" s="185" t="inlineStr">
        <is>
          <t>PÇ</t>
        </is>
      </c>
      <c r="G4555" s="185" t="inlineStr">
        <is>
          <t>C OESTE</t>
        </is>
      </c>
      <c r="H4555" s="185" t="inlineStr">
        <is>
          <t>ZOPONE (NEGOCIADO)</t>
        </is>
      </c>
      <c r="I4555" s="199" t="n">
        <v>217.35</v>
      </c>
      <c r="J4555" s="196" t="inlineStr">
        <is>
          <t>não</t>
        </is>
      </c>
    </row>
    <row r="4556">
      <c r="A4556" s="185" t="n">
        <v>168</v>
      </c>
      <c r="B4556" s="185" t="inlineStr">
        <is>
          <t>MASTRO</t>
        </is>
      </c>
      <c r="C4556" s="185" t="inlineStr">
        <is>
          <t>Mastro</t>
        </is>
      </c>
      <c r="D4556" s="185" t="inlineStr">
        <is>
          <t>Acessórios</t>
        </is>
      </c>
      <c r="E4556" s="185" t="inlineStr">
        <is>
          <t>Pedaleira</t>
        </is>
      </c>
      <c r="F4556" s="185" t="inlineStr">
        <is>
          <t>PÇ</t>
        </is>
      </c>
      <c r="G4556" s="185" t="inlineStr">
        <is>
          <t>C OESTE</t>
        </is>
      </c>
      <c r="H4556" s="185" t="inlineStr">
        <is>
          <t>CLEMAR (NEGOCIADO)</t>
        </is>
      </c>
      <c r="I4556" s="199" t="n">
        <v>259.88</v>
      </c>
      <c r="J4556" s="196" t="inlineStr">
        <is>
          <t>não</t>
        </is>
      </c>
    </row>
    <row r="4557">
      <c r="A4557" s="185" t="n">
        <v>168</v>
      </c>
      <c r="B4557" s="185" t="inlineStr">
        <is>
          <t>MASTRO</t>
        </is>
      </c>
      <c r="C4557" s="185" t="inlineStr">
        <is>
          <t>Mastro</t>
        </is>
      </c>
      <c r="D4557" s="185" t="inlineStr">
        <is>
          <t>Acessórios</t>
        </is>
      </c>
      <c r="E4557" s="185" t="inlineStr">
        <is>
          <t>Pedaleira</t>
        </is>
      </c>
      <c r="F4557" s="185" t="inlineStr">
        <is>
          <t>PÇ</t>
        </is>
      </c>
      <c r="G4557" s="185" t="inlineStr">
        <is>
          <t>C OESTE</t>
        </is>
      </c>
      <c r="H4557" s="185" t="inlineStr">
        <is>
          <t>BRASILSAT</t>
        </is>
      </c>
      <c r="I4557" s="199" t="n">
        <v>361.14</v>
      </c>
      <c r="J4557" s="196" t="inlineStr">
        <is>
          <t>não</t>
        </is>
      </c>
    </row>
    <row r="4558">
      <c r="A4558" s="185" t="n">
        <v>168</v>
      </c>
      <c r="B4558" s="185" t="inlineStr">
        <is>
          <t>MASTRO</t>
        </is>
      </c>
      <c r="C4558" s="185" t="inlineStr">
        <is>
          <t>Mastro</t>
        </is>
      </c>
      <c r="D4558" s="185" t="inlineStr">
        <is>
          <t>Acessórios</t>
        </is>
      </c>
      <c r="E4558" s="185" t="inlineStr">
        <is>
          <t>Pedaleira</t>
        </is>
      </c>
      <c r="F4558" s="185" t="inlineStr">
        <is>
          <t>PÇ</t>
        </is>
      </c>
      <c r="G4558" s="185" t="inlineStr">
        <is>
          <t>SÃO PAULO</t>
        </is>
      </c>
      <c r="H4558" s="185" t="inlineStr">
        <is>
          <t>METALALFA (NEGOCIADO)</t>
        </is>
      </c>
      <c r="I4558" s="199" t="n">
        <v>138.9</v>
      </c>
      <c r="J4558" s="196" t="inlineStr">
        <is>
          <t>não</t>
        </is>
      </c>
    </row>
    <row r="4559">
      <c r="A4559" s="185" t="n">
        <v>168</v>
      </c>
      <c r="B4559" s="185" t="inlineStr">
        <is>
          <t>MASTRO</t>
        </is>
      </c>
      <c r="C4559" s="185" t="inlineStr">
        <is>
          <t>Mastro</t>
        </is>
      </c>
      <c r="D4559" s="185" t="inlineStr">
        <is>
          <t>Acessórios</t>
        </is>
      </c>
      <c r="E4559" s="185" t="inlineStr">
        <is>
          <t>Pedaleira</t>
        </is>
      </c>
      <c r="F4559" s="185" t="inlineStr">
        <is>
          <t>PÇ</t>
        </is>
      </c>
      <c r="G4559" s="185" t="inlineStr">
        <is>
          <t>SÃO PAULO</t>
        </is>
      </c>
      <c r="H4559" s="185" t="inlineStr">
        <is>
          <t>ZOPONE (NEGOCIADO)</t>
        </is>
      </c>
      <c r="I4559" s="199" t="n">
        <v>189</v>
      </c>
      <c r="J4559" s="196" t="inlineStr">
        <is>
          <t>não</t>
        </is>
      </c>
    </row>
    <row r="4560">
      <c r="A4560" s="185" t="n">
        <v>168</v>
      </c>
      <c r="B4560" s="185" t="inlineStr">
        <is>
          <t>MASTRO</t>
        </is>
      </c>
      <c r="C4560" s="185" t="inlineStr">
        <is>
          <t>Mastro</t>
        </is>
      </c>
      <c r="D4560" s="185" t="inlineStr">
        <is>
          <t>Acessórios</t>
        </is>
      </c>
      <c r="E4560" s="185" t="inlineStr">
        <is>
          <t>Pedaleira</t>
        </is>
      </c>
      <c r="F4560" s="185" t="inlineStr">
        <is>
          <t>PÇ</t>
        </is>
      </c>
      <c r="G4560" s="185" t="inlineStr">
        <is>
          <t>SÃO PAULO</t>
        </is>
      </c>
      <c r="H4560" s="185" t="inlineStr">
        <is>
          <t>CLEMAR (NEGOCIADO)</t>
        </is>
      </c>
      <c r="I4560" s="199" t="n">
        <v>247.5</v>
      </c>
      <c r="J4560" s="196" t="inlineStr">
        <is>
          <t>não</t>
        </is>
      </c>
    </row>
    <row r="4561">
      <c r="A4561" s="185" t="n">
        <v>168</v>
      </c>
      <c r="B4561" s="185" t="inlineStr">
        <is>
          <t>MASTRO</t>
        </is>
      </c>
      <c r="C4561" s="185" t="inlineStr">
        <is>
          <t>Mastro</t>
        </is>
      </c>
      <c r="D4561" s="185" t="inlineStr">
        <is>
          <t>Acessórios</t>
        </is>
      </c>
      <c r="E4561" s="185" t="inlineStr">
        <is>
          <t>Pedaleira</t>
        </is>
      </c>
      <c r="F4561" s="185" t="inlineStr">
        <is>
          <t>PÇ</t>
        </is>
      </c>
      <c r="G4561" s="185" t="inlineStr">
        <is>
          <t>SÃO PAULO</t>
        </is>
      </c>
      <c r="H4561" s="185" t="inlineStr">
        <is>
          <t>BRASILSAT</t>
        </is>
      </c>
      <c r="I4561" s="199" t="n">
        <v>369.37</v>
      </c>
      <c r="J4561" s="196" t="inlineStr">
        <is>
          <t>não</t>
        </is>
      </c>
    </row>
    <row r="4562">
      <c r="A4562" s="185" t="n">
        <v>168</v>
      </c>
      <c r="B4562" s="185" t="inlineStr">
        <is>
          <t>MASTRO</t>
        </is>
      </c>
      <c r="C4562" s="185" t="inlineStr">
        <is>
          <t>Mastro</t>
        </is>
      </c>
      <c r="D4562" s="185" t="inlineStr">
        <is>
          <t>Acessórios</t>
        </is>
      </c>
      <c r="E4562" s="185" t="inlineStr">
        <is>
          <t>Pedaleira</t>
        </is>
      </c>
      <c r="F4562" s="185" t="inlineStr">
        <is>
          <t>PÇ</t>
        </is>
      </c>
      <c r="G4562" s="185" t="inlineStr">
        <is>
          <t>LESTE</t>
        </is>
      </c>
      <c r="H4562" s="185" t="inlineStr">
        <is>
          <t>METALALFA (NEGOCIADO)</t>
        </is>
      </c>
      <c r="I4562" s="199" t="n">
        <v>138.9</v>
      </c>
      <c r="J4562" s="196" t="inlineStr">
        <is>
          <t>não</t>
        </is>
      </c>
    </row>
    <row r="4563">
      <c r="A4563" s="185" t="n">
        <v>168</v>
      </c>
      <c r="B4563" s="185" t="inlineStr">
        <is>
          <t>MASTRO</t>
        </is>
      </c>
      <c r="C4563" s="185" t="inlineStr">
        <is>
          <t>Mastro</t>
        </is>
      </c>
      <c r="D4563" s="185" t="inlineStr">
        <is>
          <t>Acessórios</t>
        </is>
      </c>
      <c r="E4563" s="185" t="inlineStr">
        <is>
          <t>Pedaleira</t>
        </is>
      </c>
      <c r="F4563" s="185" t="inlineStr">
        <is>
          <t>PÇ</t>
        </is>
      </c>
      <c r="G4563" s="185" t="inlineStr">
        <is>
          <t>LESTE</t>
        </is>
      </c>
      <c r="H4563" s="185" t="inlineStr">
        <is>
          <t>ZOPONE (NEGOCIADO)</t>
        </is>
      </c>
      <c r="I4563" s="199" t="n">
        <v>189</v>
      </c>
      <c r="J4563" s="196" t="inlineStr">
        <is>
          <t>não</t>
        </is>
      </c>
    </row>
    <row r="4564">
      <c r="A4564" s="185" t="n">
        <v>168</v>
      </c>
      <c r="B4564" s="185" t="inlineStr">
        <is>
          <t>MASTRO</t>
        </is>
      </c>
      <c r="C4564" s="185" t="inlineStr">
        <is>
          <t>Mastro</t>
        </is>
      </c>
      <c r="D4564" s="185" t="inlineStr">
        <is>
          <t>Acessórios</t>
        </is>
      </c>
      <c r="E4564" s="185" t="inlineStr">
        <is>
          <t>Pedaleira</t>
        </is>
      </c>
      <c r="F4564" s="185" t="inlineStr">
        <is>
          <t>PÇ</t>
        </is>
      </c>
      <c r="G4564" s="185" t="inlineStr">
        <is>
          <t>LESTE</t>
        </is>
      </c>
      <c r="H4564" s="185" t="inlineStr">
        <is>
          <t>CLEMAR (NEGOCIADO)</t>
        </is>
      </c>
      <c r="I4564" s="199" t="n">
        <v>272.25</v>
      </c>
      <c r="J4564" s="196" t="inlineStr">
        <is>
          <t>não</t>
        </is>
      </c>
    </row>
    <row r="4565">
      <c r="A4565" s="185" t="n">
        <v>168</v>
      </c>
      <c r="B4565" s="185" t="inlineStr">
        <is>
          <t>MASTRO</t>
        </is>
      </c>
      <c r="C4565" s="185" t="inlineStr">
        <is>
          <t>Mastro</t>
        </is>
      </c>
      <c r="D4565" s="185" t="inlineStr">
        <is>
          <t>Acessórios</t>
        </is>
      </c>
      <c r="E4565" s="185" t="inlineStr">
        <is>
          <t>Pedaleira</t>
        </is>
      </c>
      <c r="F4565" s="185" t="inlineStr">
        <is>
          <t>PÇ</t>
        </is>
      </c>
      <c r="G4565" s="185" t="inlineStr">
        <is>
          <t>LESTE</t>
        </is>
      </c>
      <c r="H4565" s="185" t="inlineStr">
        <is>
          <t>BRASILSAT</t>
        </is>
      </c>
      <c r="I4565" s="199" t="n">
        <v>369.37</v>
      </c>
      <c r="J4565" s="196" t="inlineStr">
        <is>
          <t>não</t>
        </is>
      </c>
    </row>
    <row r="4566">
      <c r="A4566" s="185" t="n">
        <v>168</v>
      </c>
      <c r="B4566" s="185" t="inlineStr">
        <is>
          <t>MASTRO</t>
        </is>
      </c>
      <c r="C4566" s="185" t="inlineStr">
        <is>
          <t>Mastro</t>
        </is>
      </c>
      <c r="D4566" s="185" t="inlineStr">
        <is>
          <t>Acessórios</t>
        </is>
      </c>
      <c r="E4566" s="185" t="inlineStr">
        <is>
          <t>Pedaleira</t>
        </is>
      </c>
      <c r="F4566" s="185" t="inlineStr">
        <is>
          <t>PÇ</t>
        </is>
      </c>
      <c r="G4566" s="185" t="inlineStr">
        <is>
          <t>SUL</t>
        </is>
      </c>
      <c r="H4566" s="185" t="inlineStr">
        <is>
          <t>METALALFA (NEGOCIADO)</t>
        </is>
      </c>
      <c r="I4566" s="199" t="n">
        <v>138.9</v>
      </c>
      <c r="J4566" s="196" t="inlineStr">
        <is>
          <t>não</t>
        </is>
      </c>
    </row>
    <row r="4567">
      <c r="A4567" s="185" t="n">
        <v>168</v>
      </c>
      <c r="B4567" s="185" t="inlineStr">
        <is>
          <t>MASTRO</t>
        </is>
      </c>
      <c r="C4567" s="185" t="inlineStr">
        <is>
          <t>Mastro</t>
        </is>
      </c>
      <c r="D4567" s="185" t="inlineStr">
        <is>
          <t>Acessórios</t>
        </is>
      </c>
      <c r="E4567" s="185" t="inlineStr">
        <is>
          <t>Pedaleira</t>
        </is>
      </c>
      <c r="F4567" s="185" t="inlineStr">
        <is>
          <t>PÇ</t>
        </is>
      </c>
      <c r="G4567" s="185" t="inlineStr">
        <is>
          <t>SUL</t>
        </is>
      </c>
      <c r="H4567" s="185" t="inlineStr">
        <is>
          <t>ZOPONE (NEGOCIADO)</t>
        </is>
      </c>
      <c r="I4567" s="199" t="n">
        <v>189</v>
      </c>
      <c r="J4567" s="196" t="inlineStr">
        <is>
          <t>não</t>
        </is>
      </c>
    </row>
    <row r="4568">
      <c r="A4568" s="185" t="n">
        <v>168</v>
      </c>
      <c r="B4568" s="185" t="inlineStr">
        <is>
          <t>MASTRO</t>
        </is>
      </c>
      <c r="C4568" s="185" t="inlineStr">
        <is>
          <t>Mastro</t>
        </is>
      </c>
      <c r="D4568" s="185" t="inlineStr">
        <is>
          <t>Acessórios</t>
        </is>
      </c>
      <c r="E4568" s="185" t="inlineStr">
        <is>
          <t>Pedaleira</t>
        </is>
      </c>
      <c r="F4568" s="185" t="inlineStr">
        <is>
          <t>PÇ</t>
        </is>
      </c>
      <c r="G4568" s="185" t="inlineStr">
        <is>
          <t>SUL</t>
        </is>
      </c>
      <c r="H4568" s="185" t="inlineStr">
        <is>
          <t>CLEMAR (NEGOCIADO)</t>
        </is>
      </c>
      <c r="I4568" s="199" t="n">
        <v>247.5</v>
      </c>
      <c r="J4568" s="196" t="inlineStr">
        <is>
          <t>não</t>
        </is>
      </c>
    </row>
    <row r="4569">
      <c r="A4569" s="185" t="n">
        <v>168</v>
      </c>
      <c r="B4569" s="185" t="inlineStr">
        <is>
          <t>MASTRO</t>
        </is>
      </c>
      <c r="C4569" s="185" t="inlineStr">
        <is>
          <t>Mastro</t>
        </is>
      </c>
      <c r="D4569" s="185" t="inlineStr">
        <is>
          <t>Acessórios</t>
        </is>
      </c>
      <c r="E4569" s="185" t="inlineStr">
        <is>
          <t>Pedaleira</t>
        </is>
      </c>
      <c r="F4569" s="185" t="inlineStr">
        <is>
          <t>PÇ</t>
        </is>
      </c>
      <c r="G4569" s="185" t="inlineStr">
        <is>
          <t>SUL</t>
        </is>
      </c>
      <c r="H4569" s="185" t="inlineStr">
        <is>
          <t>BRASILSAT</t>
        </is>
      </c>
      <c r="I4569" s="199" t="n">
        <v>369.37</v>
      </c>
      <c r="J4569" s="196" t="inlineStr">
        <is>
          <t>não</t>
        </is>
      </c>
    </row>
    <row r="4570">
      <c r="A4570" s="185" t="n">
        <v>169</v>
      </c>
      <c r="B4570" s="185" t="inlineStr">
        <is>
          <t>ATERRAMENTO</t>
        </is>
      </c>
      <c r="C4570" s="185" t="inlineStr">
        <is>
          <t>Aterramento</t>
        </is>
      </c>
      <c r="D4570" s="185" t="inlineStr">
        <is>
          <t>Cordoalha</t>
        </is>
      </c>
      <c r="E4570" s="185" t="inlineStr">
        <is>
          <t>Cordoalha de cobre, 50mm²</t>
        </is>
      </c>
      <c r="F4570" s="185" t="inlineStr">
        <is>
          <t>M</t>
        </is>
      </c>
      <c r="G4570" s="185" t="inlineStr">
        <is>
          <t>NORTE</t>
        </is>
      </c>
      <c r="H4570" s="185" t="inlineStr">
        <is>
          <t>BRASILSAT</t>
        </is>
      </c>
      <c r="I4570" s="199" t="n">
        <v>65.48999999999999</v>
      </c>
      <c r="J4570" s="202" t="inlineStr">
        <is>
          <t>SIM</t>
        </is>
      </c>
    </row>
    <row r="4571">
      <c r="A4571" s="185" t="n">
        <v>169</v>
      </c>
      <c r="B4571" s="185" t="inlineStr">
        <is>
          <t>ATERRAMENTO</t>
        </is>
      </c>
      <c r="C4571" s="185" t="inlineStr">
        <is>
          <t>Aterramento</t>
        </is>
      </c>
      <c r="D4571" s="185" t="inlineStr">
        <is>
          <t>Cordoalha</t>
        </is>
      </c>
      <c r="E4571" s="185" t="inlineStr">
        <is>
          <t>Cordoalha de cobre, 50mm²</t>
        </is>
      </c>
      <c r="F4571" s="185" t="inlineStr">
        <is>
          <t>M</t>
        </is>
      </c>
      <c r="G4571" s="185" t="inlineStr">
        <is>
          <t>NORTE</t>
        </is>
      </c>
      <c r="H4571" s="185" t="inlineStr">
        <is>
          <t>ZOPONE (NEGOCIADO)</t>
        </is>
      </c>
      <c r="I4571" s="199" t="n">
        <v>78.34</v>
      </c>
      <c r="J4571" s="202" t="inlineStr">
        <is>
          <t>SIM</t>
        </is>
      </c>
    </row>
    <row r="4572">
      <c r="A4572" s="185" t="n">
        <v>169</v>
      </c>
      <c r="B4572" s="185" t="inlineStr">
        <is>
          <t>ATERRAMENTO</t>
        </is>
      </c>
      <c r="C4572" s="185" t="inlineStr">
        <is>
          <t>Aterramento</t>
        </is>
      </c>
      <c r="D4572" s="185" t="inlineStr">
        <is>
          <t>Cordoalha</t>
        </is>
      </c>
      <c r="E4572" s="185" t="inlineStr">
        <is>
          <t>Cordoalha de cobre, 50mm²</t>
        </is>
      </c>
      <c r="F4572" s="185" t="inlineStr">
        <is>
          <t>M</t>
        </is>
      </c>
      <c r="G4572" s="185" t="inlineStr">
        <is>
          <t>NORTE</t>
        </is>
      </c>
      <c r="H4572" s="185" t="inlineStr">
        <is>
          <t>CLEMAR (NEGOCIADO)</t>
        </is>
      </c>
      <c r="I4572" s="199" t="n">
        <v>95.04000000000001</v>
      </c>
      <c r="J4572" s="202" t="inlineStr">
        <is>
          <t>SIM</t>
        </is>
      </c>
    </row>
    <row r="4573">
      <c r="A4573" s="185" t="n">
        <v>169</v>
      </c>
      <c r="B4573" s="185" t="inlineStr">
        <is>
          <t>ATERRAMENTO</t>
        </is>
      </c>
      <c r="C4573" s="185" t="inlineStr">
        <is>
          <t>Aterramento</t>
        </is>
      </c>
      <c r="D4573" s="185" t="inlineStr">
        <is>
          <t>Cordoalha</t>
        </is>
      </c>
      <c r="E4573" s="185" t="inlineStr">
        <is>
          <t>Cordoalha de cobre, 50mm²</t>
        </is>
      </c>
      <c r="F4573" s="185" t="inlineStr">
        <is>
          <t>M</t>
        </is>
      </c>
      <c r="G4573" s="185" t="inlineStr">
        <is>
          <t>NORTE</t>
        </is>
      </c>
      <c r="H4573" s="185" t="inlineStr">
        <is>
          <t>INFRASITE + SECCIONAL</t>
        </is>
      </c>
      <c r="I4573" s="199" t="n">
        <v>98</v>
      </c>
      <c r="J4573" s="202" t="inlineStr">
        <is>
          <t>SIM</t>
        </is>
      </c>
    </row>
    <row r="4574">
      <c r="A4574" s="185" t="n">
        <v>169</v>
      </c>
      <c r="B4574" s="185" t="inlineStr">
        <is>
          <t>ATERRAMENTO</t>
        </is>
      </c>
      <c r="C4574" s="185" t="inlineStr">
        <is>
          <t>Aterramento</t>
        </is>
      </c>
      <c r="D4574" s="185" t="inlineStr">
        <is>
          <t>Cordoalha</t>
        </is>
      </c>
      <c r="E4574" s="185" t="inlineStr">
        <is>
          <t>Cordoalha de cobre, 50mm²</t>
        </is>
      </c>
      <c r="F4574" s="185" t="inlineStr">
        <is>
          <t>M</t>
        </is>
      </c>
      <c r="G4574" s="185" t="inlineStr">
        <is>
          <t>NORTE</t>
        </is>
      </c>
      <c r="H4574" s="185" t="inlineStr">
        <is>
          <t>CAW (NEGOCIADO)</t>
        </is>
      </c>
      <c r="I4574" s="199" t="n">
        <v>116.63</v>
      </c>
      <c r="J4574" s="202" t="inlineStr">
        <is>
          <t>SIM</t>
        </is>
      </c>
    </row>
    <row r="4575">
      <c r="A4575" s="185" t="n">
        <v>169</v>
      </c>
      <c r="B4575" s="185" t="inlineStr">
        <is>
          <t>ATERRAMENTO</t>
        </is>
      </c>
      <c r="C4575" s="185" t="inlineStr">
        <is>
          <t>Aterramento</t>
        </is>
      </c>
      <c r="D4575" s="185" t="inlineStr">
        <is>
          <t>Cordoalha</t>
        </is>
      </c>
      <c r="E4575" s="185" t="inlineStr">
        <is>
          <t>Cordoalha de cobre, 50mm²</t>
        </is>
      </c>
      <c r="F4575" s="185" t="inlineStr">
        <is>
          <t>M</t>
        </is>
      </c>
      <c r="G4575" s="185" t="inlineStr">
        <is>
          <t>NORTE</t>
        </is>
      </c>
      <c r="H4575" s="185" t="inlineStr">
        <is>
          <t>METALALFA (NEGOCIADO)</t>
        </is>
      </c>
      <c r="I4575" s="199" t="n">
        <v>124</v>
      </c>
      <c r="J4575" s="202" t="inlineStr">
        <is>
          <t>SIM</t>
        </is>
      </c>
    </row>
    <row r="4576">
      <c r="A4576" s="185" t="n">
        <v>169</v>
      </c>
      <c r="B4576" s="185" t="inlineStr">
        <is>
          <t>ATERRAMENTO</t>
        </is>
      </c>
      <c r="C4576" s="185" t="inlineStr">
        <is>
          <t>Aterramento</t>
        </is>
      </c>
      <c r="D4576" s="185" t="inlineStr">
        <is>
          <t>Cordoalha</t>
        </is>
      </c>
      <c r="E4576" s="185" t="inlineStr">
        <is>
          <t>Cordoalha de cobre, 50mm²</t>
        </is>
      </c>
      <c r="F4576" s="185" t="inlineStr">
        <is>
          <t>M</t>
        </is>
      </c>
      <c r="G4576" s="185" t="inlineStr">
        <is>
          <t>NORTE</t>
        </is>
      </c>
      <c r="H4576" s="185" t="inlineStr">
        <is>
          <t>CAW ESTRUTURA + AGEPLAN OBRA</t>
        </is>
      </c>
      <c r="I4576" s="199" t="n">
        <v>126</v>
      </c>
      <c r="J4576" s="202" t="inlineStr">
        <is>
          <t>SIM</t>
        </is>
      </c>
    </row>
    <row r="4577">
      <c r="A4577" s="185" t="n">
        <v>169</v>
      </c>
      <c r="B4577" s="185" t="inlineStr">
        <is>
          <t>ATERRAMENTO</t>
        </is>
      </c>
      <c r="C4577" s="185" t="inlineStr">
        <is>
          <t>Aterramento</t>
        </is>
      </c>
      <c r="D4577" s="185" t="inlineStr">
        <is>
          <t>Cordoalha</t>
        </is>
      </c>
      <c r="E4577" s="185" t="inlineStr">
        <is>
          <t>Cordoalha de cobre, 50mm²</t>
        </is>
      </c>
      <c r="F4577" s="185" t="inlineStr">
        <is>
          <t>M</t>
        </is>
      </c>
      <c r="G4577" s="185" t="inlineStr">
        <is>
          <t>NORDESTE</t>
        </is>
      </c>
      <c r="H4577" s="185" t="inlineStr">
        <is>
          <t>NOVA CORRENTE</t>
        </is>
      </c>
      <c r="I4577" s="199" t="n">
        <v>57.6</v>
      </c>
      <c r="J4577" s="202" t="inlineStr">
        <is>
          <t>SIM</t>
        </is>
      </c>
    </row>
    <row r="4578">
      <c r="A4578" s="185" t="n">
        <v>169</v>
      </c>
      <c r="B4578" s="185" t="inlineStr">
        <is>
          <t>ATERRAMENTO</t>
        </is>
      </c>
      <c r="C4578" s="185" t="inlineStr">
        <is>
          <t>Aterramento</t>
        </is>
      </c>
      <c r="D4578" s="185" t="inlineStr">
        <is>
          <t>Cordoalha</t>
        </is>
      </c>
      <c r="E4578" s="185" t="inlineStr">
        <is>
          <t>Cordoalha de cobre, 50mm²</t>
        </is>
      </c>
      <c r="F4578" s="185" t="inlineStr">
        <is>
          <t>M</t>
        </is>
      </c>
      <c r="G4578" s="185" t="inlineStr">
        <is>
          <t>NORDESTE</t>
        </is>
      </c>
      <c r="H4578" s="185" t="inlineStr">
        <is>
          <t>BRASILSAT</t>
        </is>
      </c>
      <c r="I4578" s="199" t="n">
        <v>65.48999999999999</v>
      </c>
      <c r="J4578" s="202" t="inlineStr">
        <is>
          <t>SIM</t>
        </is>
      </c>
    </row>
    <row r="4579">
      <c r="A4579" s="185" t="n">
        <v>169</v>
      </c>
      <c r="B4579" s="185" t="inlineStr">
        <is>
          <t>ATERRAMENTO</t>
        </is>
      </c>
      <c r="C4579" s="185" t="inlineStr">
        <is>
          <t>Aterramento</t>
        </is>
      </c>
      <c r="D4579" s="185" t="inlineStr">
        <is>
          <t>Cordoalha</t>
        </is>
      </c>
      <c r="E4579" s="185" t="inlineStr">
        <is>
          <t>Cordoalha de cobre, 50mm²</t>
        </is>
      </c>
      <c r="F4579" s="185" t="inlineStr">
        <is>
          <t>M</t>
        </is>
      </c>
      <c r="G4579" s="185" t="inlineStr">
        <is>
          <t>NORDESTE</t>
        </is>
      </c>
      <c r="H4579" s="185" t="inlineStr">
        <is>
          <t>ZOPONE (NEGOCIADO)</t>
        </is>
      </c>
      <c r="I4579" s="199" t="n">
        <v>68.94</v>
      </c>
      <c r="J4579" s="202" t="inlineStr">
        <is>
          <t>SIM</t>
        </is>
      </c>
    </row>
    <row r="4580">
      <c r="A4580" s="185" t="n">
        <v>169</v>
      </c>
      <c r="B4580" s="185" t="inlineStr">
        <is>
          <t>ATERRAMENTO</t>
        </is>
      </c>
      <c r="C4580" s="185" t="inlineStr">
        <is>
          <t>Aterramento</t>
        </is>
      </c>
      <c r="D4580" s="185" t="inlineStr">
        <is>
          <t>Cordoalha</t>
        </is>
      </c>
      <c r="E4580" s="185" t="inlineStr">
        <is>
          <t>Cordoalha de cobre, 50mm²</t>
        </is>
      </c>
      <c r="F4580" s="185" t="inlineStr">
        <is>
          <t>M</t>
        </is>
      </c>
      <c r="G4580" s="185" t="inlineStr">
        <is>
          <t>NORDESTE</t>
        </is>
      </c>
      <c r="H4580" s="185" t="inlineStr">
        <is>
          <t>METALALFA (NEGOCIADO)</t>
        </is>
      </c>
      <c r="I4580" s="199" t="n">
        <v>77.5</v>
      </c>
      <c r="J4580" s="202" t="inlineStr">
        <is>
          <t>SIM</t>
        </is>
      </c>
    </row>
    <row r="4581">
      <c r="A4581" s="185" t="n">
        <v>169</v>
      </c>
      <c r="B4581" s="185" t="inlineStr">
        <is>
          <t>ATERRAMENTO</t>
        </is>
      </c>
      <c r="C4581" s="185" t="inlineStr">
        <is>
          <t>Aterramento</t>
        </is>
      </c>
      <c r="D4581" s="185" t="inlineStr">
        <is>
          <t>Cordoalha</t>
        </is>
      </c>
      <c r="E4581" s="185" t="inlineStr">
        <is>
          <t>Cordoalha de cobre, 50mm²</t>
        </is>
      </c>
      <c r="F4581" s="185" t="inlineStr">
        <is>
          <t>M</t>
        </is>
      </c>
      <c r="G4581" s="185" t="inlineStr">
        <is>
          <t>NORDESTE</t>
        </is>
      </c>
      <c r="H4581" s="185" t="inlineStr">
        <is>
          <t>CLEMAR (NEGOCIADO)</t>
        </is>
      </c>
      <c r="I4581" s="199" t="n">
        <v>87.12</v>
      </c>
      <c r="J4581" s="202" t="inlineStr">
        <is>
          <t>SIM</t>
        </is>
      </c>
    </row>
    <row r="4582">
      <c r="A4582" s="185" t="n">
        <v>169</v>
      </c>
      <c r="B4582" s="185" t="inlineStr">
        <is>
          <t>ATERRAMENTO</t>
        </is>
      </c>
      <c r="C4582" s="185" t="inlineStr">
        <is>
          <t>Aterramento</t>
        </is>
      </c>
      <c r="D4582" s="185" t="inlineStr">
        <is>
          <t>Cordoalha</t>
        </is>
      </c>
      <c r="E4582" s="185" t="inlineStr">
        <is>
          <t>Cordoalha de cobre, 50mm²</t>
        </is>
      </c>
      <c r="F4582" s="185" t="inlineStr">
        <is>
          <t>M</t>
        </is>
      </c>
      <c r="G4582" s="185" t="inlineStr">
        <is>
          <t>NORDESTE</t>
        </is>
      </c>
      <c r="H4582" s="185" t="inlineStr">
        <is>
          <t>INFRASITE + SECCIONAL</t>
        </is>
      </c>
      <c r="I4582" s="199" t="n">
        <v>98</v>
      </c>
      <c r="J4582" s="202" t="inlineStr">
        <is>
          <t>SIM</t>
        </is>
      </c>
    </row>
    <row r="4583">
      <c r="A4583" s="185" t="n">
        <v>169</v>
      </c>
      <c r="B4583" s="185" t="inlineStr">
        <is>
          <t>ATERRAMENTO</t>
        </is>
      </c>
      <c r="C4583" s="185" t="inlineStr">
        <is>
          <t>Aterramento</t>
        </is>
      </c>
      <c r="D4583" s="185" t="inlineStr">
        <is>
          <t>Cordoalha</t>
        </is>
      </c>
      <c r="E4583" s="185" t="inlineStr">
        <is>
          <t>Cordoalha de cobre, 50mm²</t>
        </is>
      </c>
      <c r="F4583" s="185" t="inlineStr">
        <is>
          <t>M</t>
        </is>
      </c>
      <c r="G4583" s="185" t="inlineStr">
        <is>
          <t>NORDESTE</t>
        </is>
      </c>
      <c r="H4583" s="185" t="inlineStr">
        <is>
          <t>CAW (NEGOCIADO)</t>
        </is>
      </c>
      <c r="I4583" s="199" t="n">
        <v>116.63</v>
      </c>
      <c r="J4583" s="202" t="inlineStr">
        <is>
          <t>SIM</t>
        </is>
      </c>
    </row>
    <row r="4584">
      <c r="A4584" s="185" t="n">
        <v>169</v>
      </c>
      <c r="B4584" s="185" t="inlineStr">
        <is>
          <t>ATERRAMENTO</t>
        </is>
      </c>
      <c r="C4584" s="185" t="inlineStr">
        <is>
          <t>Aterramento</t>
        </is>
      </c>
      <c r="D4584" s="185" t="inlineStr">
        <is>
          <t>Cordoalha</t>
        </is>
      </c>
      <c r="E4584" s="185" t="inlineStr">
        <is>
          <t>Cordoalha de cobre, 50mm²</t>
        </is>
      </c>
      <c r="F4584" s="185" t="inlineStr">
        <is>
          <t>M</t>
        </is>
      </c>
      <c r="G4584" s="185" t="inlineStr">
        <is>
          <t>NORDESTE</t>
        </is>
      </c>
      <c r="H4584" s="185" t="inlineStr">
        <is>
          <t>CAW ESTRUTURA + AGEPLAN OBRA</t>
        </is>
      </c>
      <c r="I4584" s="199" t="n">
        <v>121.5</v>
      </c>
      <c r="J4584" s="202" t="inlineStr">
        <is>
          <t>SIM</t>
        </is>
      </c>
    </row>
    <row r="4585">
      <c r="A4585" s="185" t="n">
        <v>169</v>
      </c>
      <c r="B4585" s="185" t="inlineStr">
        <is>
          <t>ATERRAMENTO</t>
        </is>
      </c>
      <c r="C4585" s="185" t="inlineStr">
        <is>
          <t>Aterramento</t>
        </is>
      </c>
      <c r="D4585" s="185" t="inlineStr">
        <is>
          <t>Cordoalha</t>
        </is>
      </c>
      <c r="E4585" s="185" t="inlineStr">
        <is>
          <t>Cordoalha de cobre, 50mm²</t>
        </is>
      </c>
      <c r="F4585" s="185" t="inlineStr">
        <is>
          <t>M</t>
        </is>
      </c>
      <c r="G4585" s="185" t="inlineStr">
        <is>
          <t>C OESTE</t>
        </is>
      </c>
      <c r="H4585" s="185" t="inlineStr">
        <is>
          <t>BRASILSAT</t>
        </is>
      </c>
      <c r="I4585" s="199" t="n">
        <v>64.08</v>
      </c>
      <c r="J4585" s="196" t="inlineStr">
        <is>
          <t>não</t>
        </is>
      </c>
    </row>
    <row r="4586">
      <c r="A4586" s="185" t="n">
        <v>169</v>
      </c>
      <c r="B4586" s="185" t="inlineStr">
        <is>
          <t>ATERRAMENTO</t>
        </is>
      </c>
      <c r="C4586" s="185" t="inlineStr">
        <is>
          <t>Aterramento</t>
        </is>
      </c>
      <c r="D4586" s="185" t="inlineStr">
        <is>
          <t>Cordoalha</t>
        </is>
      </c>
      <c r="E4586" s="185" t="inlineStr">
        <is>
          <t>Cordoalha de cobre, 50mm²</t>
        </is>
      </c>
      <c r="F4586" s="185" t="inlineStr">
        <is>
          <t>M</t>
        </is>
      </c>
      <c r="G4586" s="185" t="inlineStr">
        <is>
          <t>C OESTE</t>
        </is>
      </c>
      <c r="H4586" s="185" t="inlineStr">
        <is>
          <t>ZOPONE (NEGOCIADO)</t>
        </is>
      </c>
      <c r="I4586" s="199" t="n">
        <v>72.08</v>
      </c>
      <c r="J4586" s="196" t="inlineStr">
        <is>
          <t>não</t>
        </is>
      </c>
    </row>
    <row r="4587">
      <c r="A4587" s="185" t="n">
        <v>169</v>
      </c>
      <c r="B4587" s="185" t="inlineStr">
        <is>
          <t>ATERRAMENTO</t>
        </is>
      </c>
      <c r="C4587" s="185" t="inlineStr">
        <is>
          <t>Aterramento</t>
        </is>
      </c>
      <c r="D4587" s="185" t="inlineStr">
        <is>
          <t>Cordoalha</t>
        </is>
      </c>
      <c r="E4587" s="185" t="inlineStr">
        <is>
          <t>Cordoalha de cobre, 50mm²</t>
        </is>
      </c>
      <c r="F4587" s="185" t="inlineStr">
        <is>
          <t>M</t>
        </is>
      </c>
      <c r="G4587" s="185" t="inlineStr">
        <is>
          <t>C OESTE</t>
        </is>
      </c>
      <c r="H4587" s="185" t="inlineStr">
        <is>
          <t>CLEMAR (NEGOCIADO)</t>
        </is>
      </c>
      <c r="I4587" s="199" t="n">
        <v>83.16</v>
      </c>
      <c r="J4587" s="196" t="inlineStr">
        <is>
          <t>não</t>
        </is>
      </c>
    </row>
    <row r="4588">
      <c r="A4588" s="185" t="n">
        <v>169</v>
      </c>
      <c r="B4588" s="185" t="inlineStr">
        <is>
          <t>ATERRAMENTO</t>
        </is>
      </c>
      <c r="C4588" s="185" t="inlineStr">
        <is>
          <t>Aterramento</t>
        </is>
      </c>
      <c r="D4588" s="185" t="inlineStr">
        <is>
          <t>Cordoalha</t>
        </is>
      </c>
      <c r="E4588" s="185" t="inlineStr">
        <is>
          <t>Cordoalha de cobre, 50mm²</t>
        </is>
      </c>
      <c r="F4588" s="185" t="inlineStr">
        <is>
          <t>M</t>
        </is>
      </c>
      <c r="G4588" s="185" t="inlineStr">
        <is>
          <t>C OESTE</t>
        </is>
      </c>
      <c r="H4588" s="185" t="inlineStr">
        <is>
          <t>METALALFA (NEGOCIADO)</t>
        </is>
      </c>
      <c r="I4588" s="199" t="n">
        <v>93</v>
      </c>
      <c r="J4588" s="196" t="inlineStr">
        <is>
          <t>não</t>
        </is>
      </c>
    </row>
    <row r="4589">
      <c r="A4589" s="185" t="n">
        <v>169</v>
      </c>
      <c r="B4589" s="185" t="inlineStr">
        <is>
          <t>ATERRAMENTO</t>
        </is>
      </c>
      <c r="C4589" s="185" t="inlineStr">
        <is>
          <t>Aterramento</t>
        </is>
      </c>
      <c r="D4589" s="185" t="inlineStr">
        <is>
          <t>Cordoalha</t>
        </is>
      </c>
      <c r="E4589" s="185" t="inlineStr">
        <is>
          <t>Cordoalha de cobre, 50mm²</t>
        </is>
      </c>
      <c r="F4589" s="185" t="inlineStr">
        <is>
          <t>M</t>
        </is>
      </c>
      <c r="G4589" s="185" t="inlineStr">
        <is>
          <t>C OESTE</t>
        </is>
      </c>
      <c r="H4589" s="185" t="inlineStr">
        <is>
          <t>INFRASITE + SECCIONAL</t>
        </is>
      </c>
      <c r="I4589" s="199" t="n">
        <v>98</v>
      </c>
      <c r="J4589" s="196" t="inlineStr">
        <is>
          <t>não</t>
        </is>
      </c>
    </row>
    <row r="4590">
      <c r="A4590" s="185" t="n">
        <v>169</v>
      </c>
      <c r="B4590" s="185" t="inlineStr">
        <is>
          <t>ATERRAMENTO</t>
        </is>
      </c>
      <c r="C4590" s="185" t="inlineStr">
        <is>
          <t>Aterramento</t>
        </is>
      </c>
      <c r="D4590" s="185" t="inlineStr">
        <is>
          <t>Cordoalha</t>
        </is>
      </c>
      <c r="E4590" s="185" t="inlineStr">
        <is>
          <t>Cordoalha de cobre, 50mm²</t>
        </is>
      </c>
      <c r="F4590" s="185" t="inlineStr">
        <is>
          <t>M</t>
        </is>
      </c>
      <c r="G4590" s="185" t="inlineStr">
        <is>
          <t>C OESTE</t>
        </is>
      </c>
      <c r="H4590" s="185" t="inlineStr">
        <is>
          <t>CAW (NEGOCIADO)</t>
        </is>
      </c>
      <c r="I4590" s="199" t="n">
        <v>116.63</v>
      </c>
      <c r="J4590" s="196" t="inlineStr">
        <is>
          <t>não</t>
        </is>
      </c>
    </row>
    <row r="4591">
      <c r="A4591" s="185" t="n">
        <v>169</v>
      </c>
      <c r="B4591" s="185" t="inlineStr">
        <is>
          <t>ATERRAMENTO</t>
        </is>
      </c>
      <c r="C4591" s="185" t="inlineStr">
        <is>
          <t>Aterramento</t>
        </is>
      </c>
      <c r="D4591" s="185" t="inlineStr">
        <is>
          <t>Cordoalha</t>
        </is>
      </c>
      <c r="E4591" s="185" t="inlineStr">
        <is>
          <t>Cordoalha de cobre, 50mm²</t>
        </is>
      </c>
      <c r="F4591" s="185" t="inlineStr">
        <is>
          <t>M</t>
        </is>
      </c>
      <c r="G4591" s="185" t="inlineStr">
        <is>
          <t>C OESTE</t>
        </is>
      </c>
      <c r="H4591" s="185" t="inlineStr">
        <is>
          <t>CAW ESTRUTURA + AGEPLAN OBRA</t>
        </is>
      </c>
      <c r="I4591" s="199" t="n">
        <v>126</v>
      </c>
      <c r="J4591" s="196" t="inlineStr">
        <is>
          <t>não</t>
        </is>
      </c>
    </row>
    <row r="4592">
      <c r="A4592" s="185" t="n">
        <v>169</v>
      </c>
      <c r="B4592" s="185" t="inlineStr">
        <is>
          <t>ATERRAMENTO</t>
        </is>
      </c>
      <c r="C4592" s="185" t="inlineStr">
        <is>
          <t>Aterramento</t>
        </is>
      </c>
      <c r="D4592" s="185" t="inlineStr">
        <is>
          <t>Cordoalha</t>
        </is>
      </c>
      <c r="E4592" s="185" t="inlineStr">
        <is>
          <t>Cordoalha de cobre, 50mm²</t>
        </is>
      </c>
      <c r="F4592" s="185" t="inlineStr">
        <is>
          <t>M</t>
        </is>
      </c>
      <c r="G4592" s="185" t="inlineStr">
        <is>
          <t>SÃO PAULO</t>
        </is>
      </c>
      <c r="H4592" s="185" t="inlineStr">
        <is>
          <t>NOVA CORRENTE</t>
        </is>
      </c>
      <c r="I4592" s="199" t="n">
        <v>57.6</v>
      </c>
      <c r="J4592" s="196" t="inlineStr">
        <is>
          <t>não</t>
        </is>
      </c>
    </row>
    <row r="4593">
      <c r="A4593" s="185" t="n">
        <v>169</v>
      </c>
      <c r="B4593" s="185" t="inlineStr">
        <is>
          <t>ATERRAMENTO</t>
        </is>
      </c>
      <c r="C4593" s="185" t="inlineStr">
        <is>
          <t>Aterramento</t>
        </is>
      </c>
      <c r="D4593" s="185" t="inlineStr">
        <is>
          <t>Cordoalha</t>
        </is>
      </c>
      <c r="E4593" s="185" t="inlineStr">
        <is>
          <t>Cordoalha de cobre, 50mm²</t>
        </is>
      </c>
      <c r="F4593" s="185" t="inlineStr">
        <is>
          <t>M</t>
        </is>
      </c>
      <c r="G4593" s="185" t="inlineStr">
        <is>
          <t>SÃO PAULO</t>
        </is>
      </c>
      <c r="H4593" s="185" t="inlineStr">
        <is>
          <t>ZOPONE (NEGOCIADO)</t>
        </is>
      </c>
      <c r="I4593" s="199" t="n">
        <v>62.68</v>
      </c>
      <c r="J4593" s="196" t="inlineStr">
        <is>
          <t>não</t>
        </is>
      </c>
    </row>
    <row r="4594">
      <c r="A4594" s="185" t="n">
        <v>169</v>
      </c>
      <c r="B4594" s="185" t="inlineStr">
        <is>
          <t>ATERRAMENTO</t>
        </is>
      </c>
      <c r="C4594" s="185" t="inlineStr">
        <is>
          <t>Aterramento</t>
        </is>
      </c>
      <c r="D4594" s="185" t="inlineStr">
        <is>
          <t>Cordoalha</t>
        </is>
      </c>
      <c r="E4594" s="185" t="inlineStr">
        <is>
          <t>Cordoalha de cobre, 50mm²</t>
        </is>
      </c>
      <c r="F4594" s="185" t="inlineStr">
        <is>
          <t>M</t>
        </is>
      </c>
      <c r="G4594" s="185" t="inlineStr">
        <is>
          <t>SÃO PAULO</t>
        </is>
      </c>
      <c r="H4594" s="185" t="inlineStr">
        <is>
          <t>BRASILSAT</t>
        </is>
      </c>
      <c r="I4594" s="199" t="n">
        <v>65.48999999999999</v>
      </c>
      <c r="J4594" s="196" t="inlineStr">
        <is>
          <t>não</t>
        </is>
      </c>
    </row>
    <row r="4595">
      <c r="A4595" s="185" t="n">
        <v>169</v>
      </c>
      <c r="B4595" s="185" t="inlineStr">
        <is>
          <t>ATERRAMENTO</t>
        </is>
      </c>
      <c r="C4595" s="185" t="inlineStr">
        <is>
          <t>Aterramento</t>
        </is>
      </c>
      <c r="D4595" s="185" t="inlineStr">
        <is>
          <t>Cordoalha</t>
        </is>
      </c>
      <c r="E4595" s="185" t="inlineStr">
        <is>
          <t>Cordoalha de cobre, 50mm²</t>
        </is>
      </c>
      <c r="F4595" s="185" t="inlineStr">
        <is>
          <t>M</t>
        </is>
      </c>
      <c r="G4595" s="185" t="inlineStr">
        <is>
          <t>SÃO PAULO</t>
        </is>
      </c>
      <c r="H4595" s="185" t="inlineStr">
        <is>
          <t>METALALFA (NEGOCIADO)</t>
        </is>
      </c>
      <c r="I4595" s="199" t="n">
        <v>77.5</v>
      </c>
      <c r="J4595" s="196" t="inlineStr">
        <is>
          <t>não</t>
        </is>
      </c>
    </row>
    <row r="4596">
      <c r="A4596" s="185" t="n">
        <v>169</v>
      </c>
      <c r="B4596" s="185" t="inlineStr">
        <is>
          <t>ATERRAMENTO</t>
        </is>
      </c>
      <c r="C4596" s="185" t="inlineStr">
        <is>
          <t>Aterramento</t>
        </is>
      </c>
      <c r="D4596" s="185" t="inlineStr">
        <is>
          <t>Cordoalha</t>
        </is>
      </c>
      <c r="E4596" s="185" t="inlineStr">
        <is>
          <t>Cordoalha de cobre, 50mm²</t>
        </is>
      </c>
      <c r="F4596" s="185" t="inlineStr">
        <is>
          <t>M</t>
        </is>
      </c>
      <c r="G4596" s="185" t="inlineStr">
        <is>
          <t>SÃO PAULO</t>
        </is>
      </c>
      <c r="H4596" s="185" t="inlineStr">
        <is>
          <t>CLEMAR (NEGOCIADO)</t>
        </is>
      </c>
      <c r="I4596" s="199" t="n">
        <v>79.2</v>
      </c>
      <c r="J4596" s="196" t="inlineStr">
        <is>
          <t>não</t>
        </is>
      </c>
    </row>
    <row r="4597">
      <c r="A4597" s="185" t="n">
        <v>169</v>
      </c>
      <c r="B4597" s="185" t="inlineStr">
        <is>
          <t>ATERRAMENTO</t>
        </is>
      </c>
      <c r="C4597" s="185" t="inlineStr">
        <is>
          <t>Aterramento</t>
        </is>
      </c>
      <c r="D4597" s="185" t="inlineStr">
        <is>
          <t>Cordoalha</t>
        </is>
      </c>
      <c r="E4597" s="185" t="inlineStr">
        <is>
          <t>Cordoalha de cobre, 50mm²</t>
        </is>
      </c>
      <c r="F4597" s="185" t="inlineStr">
        <is>
          <t>M</t>
        </is>
      </c>
      <c r="G4597" s="185" t="inlineStr">
        <is>
          <t>SÃO PAULO</t>
        </is>
      </c>
      <c r="H4597" s="185" t="inlineStr">
        <is>
          <t>CAW ESTRUTURA + AGEPLAN OBRA</t>
        </is>
      </c>
      <c r="I4597" s="199" t="n">
        <v>90</v>
      </c>
      <c r="J4597" s="196" t="inlineStr">
        <is>
          <t>não</t>
        </is>
      </c>
    </row>
    <row r="4598">
      <c r="A4598" s="185" t="n">
        <v>169</v>
      </c>
      <c r="B4598" s="185" t="inlineStr">
        <is>
          <t>ATERRAMENTO</t>
        </is>
      </c>
      <c r="C4598" s="185" t="inlineStr">
        <is>
          <t>Aterramento</t>
        </is>
      </c>
      <c r="D4598" s="185" t="inlineStr">
        <is>
          <t>Cordoalha</t>
        </is>
      </c>
      <c r="E4598" s="185" t="inlineStr">
        <is>
          <t>Cordoalha de cobre, 50mm²</t>
        </is>
      </c>
      <c r="F4598" s="185" t="inlineStr">
        <is>
          <t>M</t>
        </is>
      </c>
      <c r="G4598" s="185" t="inlineStr">
        <is>
          <t>SÃO PAULO</t>
        </is>
      </c>
      <c r="H4598" s="185" t="inlineStr">
        <is>
          <t>INFRASITE + SECCIONAL</t>
        </is>
      </c>
      <c r="I4598" s="199" t="n">
        <v>98</v>
      </c>
      <c r="J4598" s="196" t="inlineStr">
        <is>
          <t>não</t>
        </is>
      </c>
    </row>
    <row r="4599">
      <c r="A4599" s="185" t="n">
        <v>169</v>
      </c>
      <c r="B4599" s="185" t="inlineStr">
        <is>
          <t>ATERRAMENTO</t>
        </is>
      </c>
      <c r="C4599" s="185" t="inlineStr">
        <is>
          <t>Aterramento</t>
        </is>
      </c>
      <c r="D4599" s="185" t="inlineStr">
        <is>
          <t>Cordoalha</t>
        </is>
      </c>
      <c r="E4599" s="185" t="inlineStr">
        <is>
          <t>Cordoalha de cobre, 50mm²</t>
        </is>
      </c>
      <c r="F4599" s="185" t="inlineStr">
        <is>
          <t>M</t>
        </is>
      </c>
      <c r="G4599" s="185" t="inlineStr">
        <is>
          <t>SÃO PAULO</t>
        </is>
      </c>
      <c r="H4599" s="185" t="inlineStr">
        <is>
          <t>CAW (NEGOCIADO)</t>
        </is>
      </c>
      <c r="I4599" s="199" t="n">
        <v>116.63</v>
      </c>
      <c r="J4599" s="196" t="inlineStr">
        <is>
          <t>não</t>
        </is>
      </c>
    </row>
    <row r="4600">
      <c r="A4600" s="185" t="n">
        <v>169</v>
      </c>
      <c r="B4600" s="185" t="inlineStr">
        <is>
          <t>ATERRAMENTO</t>
        </is>
      </c>
      <c r="C4600" s="185" t="inlineStr">
        <is>
          <t>Aterramento</t>
        </is>
      </c>
      <c r="D4600" s="185" t="inlineStr">
        <is>
          <t>Cordoalha</t>
        </is>
      </c>
      <c r="E4600" s="185" t="inlineStr">
        <is>
          <t>Cordoalha de cobre, 50mm²</t>
        </is>
      </c>
      <c r="F4600" s="185" t="inlineStr">
        <is>
          <t>M</t>
        </is>
      </c>
      <c r="G4600" s="185" t="inlineStr">
        <is>
          <t>LESTE</t>
        </is>
      </c>
      <c r="H4600" s="185" t="inlineStr">
        <is>
          <t>CAW (NEGOCIADO)</t>
        </is>
      </c>
      <c r="I4600" s="199" t="n">
        <v>16.08</v>
      </c>
      <c r="J4600" s="196" t="inlineStr">
        <is>
          <t>não</t>
        </is>
      </c>
    </row>
    <row r="4601">
      <c r="A4601" s="185" t="n">
        <v>169</v>
      </c>
      <c r="B4601" s="185" t="inlineStr">
        <is>
          <t>ATERRAMENTO</t>
        </is>
      </c>
      <c r="C4601" s="185" t="inlineStr">
        <is>
          <t>Aterramento</t>
        </is>
      </c>
      <c r="D4601" s="185" t="inlineStr">
        <is>
          <t>Cordoalha</t>
        </is>
      </c>
      <c r="E4601" s="185" t="inlineStr">
        <is>
          <t>Cordoalha de cobre, 50mm²</t>
        </is>
      </c>
      <c r="F4601" s="185" t="inlineStr">
        <is>
          <t>M</t>
        </is>
      </c>
      <c r="G4601" s="185" t="inlineStr">
        <is>
          <t>LESTE</t>
        </is>
      </c>
      <c r="H4601" s="185" t="inlineStr">
        <is>
          <t>ZOPONE (NEGOCIADO)</t>
        </is>
      </c>
      <c r="I4601" s="199" t="n">
        <v>16.65</v>
      </c>
      <c r="J4601" s="196" t="inlineStr">
        <is>
          <t>não</t>
        </is>
      </c>
    </row>
    <row r="4602">
      <c r="A4602" s="185" t="n">
        <v>169</v>
      </c>
      <c r="B4602" s="185" t="inlineStr">
        <is>
          <t>ATERRAMENTO</t>
        </is>
      </c>
      <c r="C4602" s="185" t="inlineStr">
        <is>
          <t>Aterramento</t>
        </is>
      </c>
      <c r="D4602" s="185" t="inlineStr">
        <is>
          <t>Cordoalha</t>
        </is>
      </c>
      <c r="E4602" s="185" t="inlineStr">
        <is>
          <t>Cordoalha de cobre, 50mm²</t>
        </is>
      </c>
      <c r="F4602" s="185" t="inlineStr">
        <is>
          <t>M</t>
        </is>
      </c>
      <c r="G4602" s="185" t="inlineStr">
        <is>
          <t>LESTE</t>
        </is>
      </c>
      <c r="H4602" s="185" t="inlineStr">
        <is>
          <t>NOVA CORRENTE</t>
        </is>
      </c>
      <c r="I4602" s="199" t="n">
        <v>19.5</v>
      </c>
      <c r="J4602" s="196" t="inlineStr">
        <is>
          <t>não</t>
        </is>
      </c>
    </row>
    <row r="4603">
      <c r="A4603" s="185" t="n">
        <v>169</v>
      </c>
      <c r="B4603" s="185" t="inlineStr">
        <is>
          <t>ATERRAMENTO</t>
        </is>
      </c>
      <c r="C4603" s="185" t="inlineStr">
        <is>
          <t>Aterramento</t>
        </is>
      </c>
      <c r="D4603" s="185" t="inlineStr">
        <is>
          <t>Cordoalha</t>
        </is>
      </c>
      <c r="E4603" s="185" t="inlineStr">
        <is>
          <t>Cordoalha de cobre, 50mm²</t>
        </is>
      </c>
      <c r="F4603" s="185" t="inlineStr">
        <is>
          <t>M</t>
        </is>
      </c>
      <c r="G4603" s="185" t="inlineStr">
        <is>
          <t>LESTE</t>
        </is>
      </c>
      <c r="H4603" s="185" t="inlineStr">
        <is>
          <t>METALALFA (NEGOCIADO)</t>
        </is>
      </c>
      <c r="I4603" s="199" t="n">
        <v>19.76</v>
      </c>
      <c r="J4603" s="196" t="inlineStr">
        <is>
          <t>não</t>
        </is>
      </c>
    </row>
    <row r="4604">
      <c r="A4604" s="185" t="n">
        <v>169</v>
      </c>
      <c r="B4604" s="185" t="inlineStr">
        <is>
          <t>ATERRAMENTO</t>
        </is>
      </c>
      <c r="C4604" s="185" t="inlineStr">
        <is>
          <t>Aterramento</t>
        </is>
      </c>
      <c r="D4604" s="185" t="inlineStr">
        <is>
          <t>Cordoalha</t>
        </is>
      </c>
      <c r="E4604" s="185" t="inlineStr">
        <is>
          <t>Cordoalha de cobre, 50mm²</t>
        </is>
      </c>
      <c r="F4604" s="185" t="inlineStr">
        <is>
          <t>M</t>
        </is>
      </c>
      <c r="G4604" s="185" t="inlineStr">
        <is>
          <t>LESTE</t>
        </is>
      </c>
      <c r="H4604" s="185" t="inlineStr">
        <is>
          <t>CLEMAR (NEGOCIADO)</t>
        </is>
      </c>
      <c r="I4604" s="199" t="n">
        <v>19.96</v>
      </c>
      <c r="J4604" s="196" t="inlineStr">
        <is>
          <t>não</t>
        </is>
      </c>
    </row>
    <row r="4605">
      <c r="A4605" s="185" t="n">
        <v>169</v>
      </c>
      <c r="B4605" s="185" t="inlineStr">
        <is>
          <t>ATERRAMENTO</t>
        </is>
      </c>
      <c r="C4605" s="185" t="inlineStr">
        <is>
          <t>Aterramento</t>
        </is>
      </c>
      <c r="D4605" s="185" t="inlineStr">
        <is>
          <t>Cordoalha</t>
        </is>
      </c>
      <c r="E4605" s="185" t="inlineStr">
        <is>
          <t>Cordoalha de cobre, 50mm²</t>
        </is>
      </c>
      <c r="F4605" s="185" t="inlineStr">
        <is>
          <t>M</t>
        </is>
      </c>
      <c r="G4605" s="185" t="inlineStr">
        <is>
          <t>LESTE</t>
        </is>
      </c>
      <c r="H4605" s="185" t="inlineStr">
        <is>
          <t>CAW ESTRUTURA + AGEPLAN OBRA</t>
        </is>
      </c>
      <c r="I4605" s="199" t="n">
        <v>20.4</v>
      </c>
      <c r="J4605" s="196" t="inlineStr">
        <is>
          <t>não</t>
        </is>
      </c>
    </row>
    <row r="4606">
      <c r="A4606" s="185" t="n">
        <v>169</v>
      </c>
      <c r="B4606" s="185" t="inlineStr">
        <is>
          <t>ATERRAMENTO</t>
        </is>
      </c>
      <c r="C4606" s="185" t="inlineStr">
        <is>
          <t>Aterramento</t>
        </is>
      </c>
      <c r="D4606" s="185" t="inlineStr">
        <is>
          <t>Cordoalha</t>
        </is>
      </c>
      <c r="E4606" s="185" t="inlineStr">
        <is>
          <t>Cordoalha de cobre, 50mm²</t>
        </is>
      </c>
      <c r="F4606" s="185" t="inlineStr">
        <is>
          <t>M</t>
        </is>
      </c>
      <c r="G4606" s="185" t="inlineStr">
        <is>
          <t>LESTE</t>
        </is>
      </c>
      <c r="H4606" s="185" t="inlineStr">
        <is>
          <t>BRASILSAT</t>
        </is>
      </c>
      <c r="I4606" s="199" t="n">
        <v>21.99</v>
      </c>
      <c r="J4606" s="196" t="inlineStr">
        <is>
          <t>não</t>
        </is>
      </c>
    </row>
    <row r="4607">
      <c r="A4607" s="185" t="n">
        <v>169</v>
      </c>
      <c r="B4607" s="185" t="inlineStr">
        <is>
          <t>ATERRAMENTO</t>
        </is>
      </c>
      <c r="C4607" s="185" t="inlineStr">
        <is>
          <t>Aterramento</t>
        </is>
      </c>
      <c r="D4607" s="185" t="inlineStr">
        <is>
          <t>Cordoalha</t>
        </is>
      </c>
      <c r="E4607" s="185" t="inlineStr">
        <is>
          <t>Cordoalha de cobre, 50mm²</t>
        </is>
      </c>
      <c r="F4607" s="185" t="inlineStr">
        <is>
          <t>M</t>
        </is>
      </c>
      <c r="G4607" s="185" t="inlineStr">
        <is>
          <t>LESTE</t>
        </is>
      </c>
      <c r="H4607" s="185" t="inlineStr">
        <is>
          <t>INFRASITE + SECCIONAL</t>
        </is>
      </c>
      <c r="I4607" s="199" t="n">
        <v>24.55</v>
      </c>
      <c r="J4607" s="196" t="inlineStr">
        <is>
          <t>não</t>
        </is>
      </c>
    </row>
    <row r="4608">
      <c r="A4608" s="185" t="n">
        <v>169</v>
      </c>
      <c r="B4608" s="185" t="inlineStr">
        <is>
          <t>ATERRAMENTO</t>
        </is>
      </c>
      <c r="C4608" s="185" t="inlineStr">
        <is>
          <t>Aterramento</t>
        </is>
      </c>
      <c r="D4608" s="185" t="inlineStr">
        <is>
          <t>Cordoalha</t>
        </is>
      </c>
      <c r="E4608" s="185" t="inlineStr">
        <is>
          <t>Cordoalha de cobre, 50mm²</t>
        </is>
      </c>
      <c r="F4608" s="185" t="inlineStr">
        <is>
          <t>M</t>
        </is>
      </c>
      <c r="G4608" s="185" t="inlineStr">
        <is>
          <t>SUL</t>
        </is>
      </c>
      <c r="H4608" s="185" t="inlineStr">
        <is>
          <t>CAW (NEGOCIADO)</t>
        </is>
      </c>
      <c r="I4608" s="199" t="n">
        <v>16.08</v>
      </c>
      <c r="J4608" s="196" t="inlineStr">
        <is>
          <t>não</t>
        </is>
      </c>
    </row>
    <row r="4609">
      <c r="A4609" s="185" t="n">
        <v>169</v>
      </c>
      <c r="B4609" s="185" t="inlineStr">
        <is>
          <t>ATERRAMENTO</t>
        </is>
      </c>
      <c r="C4609" s="185" t="inlineStr">
        <is>
          <t>Aterramento</t>
        </is>
      </c>
      <c r="D4609" s="185" t="inlineStr">
        <is>
          <t>Cordoalha</t>
        </is>
      </c>
      <c r="E4609" s="185" t="inlineStr">
        <is>
          <t>Cordoalha de cobre, 50mm²</t>
        </is>
      </c>
      <c r="F4609" s="185" t="inlineStr">
        <is>
          <t>M</t>
        </is>
      </c>
      <c r="G4609" s="185" t="inlineStr">
        <is>
          <t>SUL</t>
        </is>
      </c>
      <c r="H4609" s="185" t="inlineStr">
        <is>
          <t>ZOPONE (NEGOCIADO)</t>
        </is>
      </c>
      <c r="I4609" s="199" t="n">
        <v>16.65</v>
      </c>
      <c r="J4609" s="196" t="inlineStr">
        <is>
          <t>não</t>
        </is>
      </c>
    </row>
    <row r="4610">
      <c r="A4610" s="185" t="n">
        <v>169</v>
      </c>
      <c r="B4610" s="185" t="inlineStr">
        <is>
          <t>ATERRAMENTO</t>
        </is>
      </c>
      <c r="C4610" s="185" t="inlineStr">
        <is>
          <t>Aterramento</t>
        </is>
      </c>
      <c r="D4610" s="185" t="inlineStr">
        <is>
          <t>Cordoalha</t>
        </is>
      </c>
      <c r="E4610" s="185" t="inlineStr">
        <is>
          <t>Cordoalha de cobre, 50mm²</t>
        </is>
      </c>
      <c r="F4610" s="185" t="inlineStr">
        <is>
          <t>M</t>
        </is>
      </c>
      <c r="G4610" s="185" t="inlineStr">
        <is>
          <t>SUL</t>
        </is>
      </c>
      <c r="H4610" s="185" t="inlineStr">
        <is>
          <t>CLEMAR (NEGOCIADO)</t>
        </is>
      </c>
      <c r="I4610" s="199" t="n">
        <v>18.15</v>
      </c>
      <c r="J4610" s="196" t="inlineStr">
        <is>
          <t>não</t>
        </is>
      </c>
    </row>
    <row r="4611">
      <c r="A4611" s="185" t="n">
        <v>169</v>
      </c>
      <c r="B4611" s="185" t="inlineStr">
        <is>
          <t>ATERRAMENTO</t>
        </is>
      </c>
      <c r="C4611" s="185" t="inlineStr">
        <is>
          <t>Aterramento</t>
        </is>
      </c>
      <c r="D4611" s="185" t="inlineStr">
        <is>
          <t>Cordoalha</t>
        </is>
      </c>
      <c r="E4611" s="185" t="inlineStr">
        <is>
          <t>Cordoalha de cobre, 50mm²</t>
        </is>
      </c>
      <c r="F4611" s="185" t="inlineStr">
        <is>
          <t>M</t>
        </is>
      </c>
      <c r="G4611" s="185" t="inlineStr">
        <is>
          <t>SUL</t>
        </is>
      </c>
      <c r="H4611" s="185" t="inlineStr">
        <is>
          <t>NOVA CORRENTE</t>
        </is>
      </c>
      <c r="I4611" s="199" t="n">
        <v>19.5</v>
      </c>
      <c r="J4611" s="196" t="inlineStr">
        <is>
          <t>não</t>
        </is>
      </c>
    </row>
    <row r="4612">
      <c r="A4612" s="185" t="n">
        <v>169</v>
      </c>
      <c r="B4612" s="185" t="inlineStr">
        <is>
          <t>ATERRAMENTO</t>
        </is>
      </c>
      <c r="C4612" s="185" t="inlineStr">
        <is>
          <t>Aterramento</t>
        </is>
      </c>
      <c r="D4612" s="185" t="inlineStr">
        <is>
          <t>Cordoalha</t>
        </is>
      </c>
      <c r="E4612" s="185" t="inlineStr">
        <is>
          <t>Cordoalha de cobre, 50mm²</t>
        </is>
      </c>
      <c r="F4612" s="185" t="inlineStr">
        <is>
          <t>M</t>
        </is>
      </c>
      <c r="G4612" s="185" t="inlineStr">
        <is>
          <t>SUL</t>
        </is>
      </c>
      <c r="H4612" s="185" t="inlineStr">
        <is>
          <t>METALALFA (NEGOCIADO)</t>
        </is>
      </c>
      <c r="I4612" s="199" t="n">
        <v>19.76</v>
      </c>
      <c r="J4612" s="196" t="inlineStr">
        <is>
          <t>não</t>
        </is>
      </c>
    </row>
    <row r="4613">
      <c r="A4613" s="185" t="n">
        <v>169</v>
      </c>
      <c r="B4613" s="185" t="inlineStr">
        <is>
          <t>ATERRAMENTO</t>
        </is>
      </c>
      <c r="C4613" s="185" t="inlineStr">
        <is>
          <t>Aterramento</t>
        </is>
      </c>
      <c r="D4613" s="185" t="inlineStr">
        <is>
          <t>Cordoalha</t>
        </is>
      </c>
      <c r="E4613" s="185" t="inlineStr">
        <is>
          <t>Cordoalha de cobre, 50mm²</t>
        </is>
      </c>
      <c r="F4613" s="185" t="inlineStr">
        <is>
          <t>M</t>
        </is>
      </c>
      <c r="G4613" s="185" t="inlineStr">
        <is>
          <t>SUL</t>
        </is>
      </c>
      <c r="H4613" s="185" t="inlineStr">
        <is>
          <t>BRASILSAT</t>
        </is>
      </c>
      <c r="I4613" s="199" t="n">
        <v>21.99</v>
      </c>
      <c r="J4613" s="196" t="inlineStr">
        <is>
          <t>não</t>
        </is>
      </c>
    </row>
    <row r="4614">
      <c r="A4614" s="185" t="n">
        <v>169</v>
      </c>
      <c r="B4614" s="185" t="inlineStr">
        <is>
          <t>ATERRAMENTO</t>
        </is>
      </c>
      <c r="C4614" s="185" t="inlineStr">
        <is>
          <t>Aterramento</t>
        </is>
      </c>
      <c r="D4614" s="185" t="inlineStr">
        <is>
          <t>Cordoalha</t>
        </is>
      </c>
      <c r="E4614" s="185" t="inlineStr">
        <is>
          <t>Cordoalha de cobre, 50mm²</t>
        </is>
      </c>
      <c r="F4614" s="185" t="inlineStr">
        <is>
          <t>M</t>
        </is>
      </c>
      <c r="G4614" s="185" t="inlineStr">
        <is>
          <t>SUL</t>
        </is>
      </c>
      <c r="H4614" s="185" t="inlineStr">
        <is>
          <t>CAW ESTRUTURA + AGEPLAN OBRA</t>
        </is>
      </c>
      <c r="I4614" s="199" t="n">
        <v>23.8</v>
      </c>
      <c r="J4614" s="196" t="inlineStr">
        <is>
          <t>não</t>
        </is>
      </c>
    </row>
    <row r="4615">
      <c r="A4615" s="185" t="n">
        <v>169</v>
      </c>
      <c r="B4615" s="185" t="inlineStr">
        <is>
          <t>ATERRAMENTO</t>
        </is>
      </c>
      <c r="C4615" s="185" t="inlineStr">
        <is>
          <t>Aterramento</t>
        </is>
      </c>
      <c r="D4615" s="185" t="inlineStr">
        <is>
          <t>Cordoalha</t>
        </is>
      </c>
      <c r="E4615" s="185" t="inlineStr">
        <is>
          <t>Cordoalha de cobre, 50mm²</t>
        </is>
      </c>
      <c r="F4615" s="185" t="inlineStr">
        <is>
          <t>M</t>
        </is>
      </c>
      <c r="G4615" s="185" t="inlineStr">
        <is>
          <t>SUL</t>
        </is>
      </c>
      <c r="H4615" s="185" t="inlineStr">
        <is>
          <t>INFRASITE + SECCIONAL</t>
        </is>
      </c>
      <c r="I4615" s="199" t="n">
        <v>24.55</v>
      </c>
      <c r="J4615" s="196" t="inlineStr">
        <is>
          <t>não</t>
        </is>
      </c>
    </row>
    <row r="4616">
      <c r="A4616" s="185" t="n">
        <v>170</v>
      </c>
      <c r="B4616" s="185" t="inlineStr">
        <is>
          <t>FUNDAÇÃO</t>
        </is>
      </c>
      <c r="C4616" s="185" t="inlineStr">
        <is>
          <t>Fundação — Itens básicos</t>
        </is>
      </c>
      <c r="D4616" s="185" t="inlineStr">
        <is>
          <t>Aço</t>
        </is>
      </c>
      <c r="E4616" s="185" t="inlineStr">
        <is>
          <t>Aço CA-60A</t>
        </is>
      </c>
      <c r="F4616" s="185" t="inlineStr">
        <is>
          <t>KG</t>
        </is>
      </c>
      <c r="G4616" s="185" t="inlineStr">
        <is>
          <t>NORTE</t>
        </is>
      </c>
      <c r="H4616" s="185" t="inlineStr">
        <is>
          <t>CAW (NEGOCIADO)</t>
        </is>
      </c>
      <c r="I4616" s="199" t="n">
        <v>19.92</v>
      </c>
      <c r="J4616" s="202" t="inlineStr">
        <is>
          <t>SIM</t>
        </is>
      </c>
    </row>
    <row r="4617">
      <c r="A4617" s="185" t="n">
        <v>170</v>
      </c>
      <c r="B4617" s="185" t="inlineStr">
        <is>
          <t>FUNDAÇÃO</t>
        </is>
      </c>
      <c r="C4617" s="185" t="inlineStr">
        <is>
          <t>Fundação — Itens básicos</t>
        </is>
      </c>
      <c r="D4617" s="185" t="inlineStr">
        <is>
          <t>Aço</t>
        </is>
      </c>
      <c r="E4617" s="185" t="inlineStr">
        <is>
          <t>Aço CA-60A</t>
        </is>
      </c>
      <c r="F4617" s="185" t="inlineStr">
        <is>
          <t>KG</t>
        </is>
      </c>
      <c r="G4617" s="185" t="inlineStr">
        <is>
          <t>NORTE</t>
        </is>
      </c>
      <c r="H4617" s="185" t="inlineStr">
        <is>
          <t>CLEMAR (NEGOCIADO)</t>
        </is>
      </c>
      <c r="I4617" s="199" t="n">
        <v>25.74</v>
      </c>
      <c r="J4617" s="202" t="inlineStr">
        <is>
          <t>SIM</t>
        </is>
      </c>
    </row>
    <row r="4618">
      <c r="A4618" s="185" t="n">
        <v>170</v>
      </c>
      <c r="B4618" s="185" t="inlineStr">
        <is>
          <t>FUNDAÇÃO</t>
        </is>
      </c>
      <c r="C4618" s="185" t="inlineStr">
        <is>
          <t>Fundação — Itens básicos</t>
        </is>
      </c>
      <c r="D4618" s="185" t="inlineStr">
        <is>
          <t>Aço</t>
        </is>
      </c>
      <c r="E4618" s="185" t="inlineStr">
        <is>
          <t>Aço CA-60A</t>
        </is>
      </c>
      <c r="F4618" s="185" t="inlineStr">
        <is>
          <t>KG</t>
        </is>
      </c>
      <c r="G4618" s="185" t="inlineStr">
        <is>
          <t>NORTE</t>
        </is>
      </c>
      <c r="H4618" s="185" t="inlineStr">
        <is>
          <t>INFRASITE + SECCIONAL</t>
        </is>
      </c>
      <c r="I4618" s="199" t="n">
        <v>26.89</v>
      </c>
      <c r="J4618" s="202" t="inlineStr">
        <is>
          <t>SIM</t>
        </is>
      </c>
    </row>
    <row r="4619">
      <c r="A4619" s="185" t="n">
        <v>170</v>
      </c>
      <c r="B4619" s="185" t="inlineStr">
        <is>
          <t>FUNDAÇÃO</t>
        </is>
      </c>
      <c r="C4619" s="185" t="inlineStr">
        <is>
          <t>Fundação — Itens básicos</t>
        </is>
      </c>
      <c r="D4619" s="185" t="inlineStr">
        <is>
          <t>Aço</t>
        </is>
      </c>
      <c r="E4619" s="185" t="inlineStr">
        <is>
          <t>Aço CA-60A</t>
        </is>
      </c>
      <c r="F4619" s="185" t="inlineStr">
        <is>
          <t>KG</t>
        </is>
      </c>
      <c r="G4619" s="185" t="inlineStr">
        <is>
          <t>NORTE</t>
        </is>
      </c>
      <c r="H4619" s="185" t="inlineStr">
        <is>
          <t>BRASILSAT</t>
        </is>
      </c>
      <c r="I4619" s="199" t="n">
        <v>29.89</v>
      </c>
      <c r="J4619" s="202" t="inlineStr">
        <is>
          <t>SIM</t>
        </is>
      </c>
    </row>
    <row r="4620">
      <c r="A4620" s="185" t="n">
        <v>170</v>
      </c>
      <c r="B4620" s="185" t="inlineStr">
        <is>
          <t>FUNDAÇÃO</t>
        </is>
      </c>
      <c r="C4620" s="185" t="inlineStr">
        <is>
          <t>Fundação — Itens básicos</t>
        </is>
      </c>
      <c r="D4620" s="185" t="inlineStr">
        <is>
          <t>Aço</t>
        </is>
      </c>
      <c r="E4620" s="185" t="inlineStr">
        <is>
          <t>Aço CA-60A</t>
        </is>
      </c>
      <c r="F4620" s="185" t="inlineStr">
        <is>
          <t>KG</t>
        </is>
      </c>
      <c r="G4620" s="185" t="inlineStr">
        <is>
          <t>NORTE</t>
        </is>
      </c>
      <c r="H4620" s="185" t="inlineStr">
        <is>
          <t>ZOPONE (NEGOCIADO)</t>
        </is>
      </c>
      <c r="I4620" s="199" t="n">
        <v>33.15</v>
      </c>
      <c r="J4620" s="202" t="inlineStr">
        <is>
          <t>SIM</t>
        </is>
      </c>
    </row>
    <row r="4621">
      <c r="A4621" s="185" t="n">
        <v>170</v>
      </c>
      <c r="B4621" s="185" t="inlineStr">
        <is>
          <t>FUNDAÇÃO</t>
        </is>
      </c>
      <c r="C4621" s="185" t="inlineStr">
        <is>
          <t>Fundação — Itens básicos</t>
        </is>
      </c>
      <c r="D4621" s="185" t="inlineStr">
        <is>
          <t>Aço</t>
        </is>
      </c>
      <c r="E4621" s="185" t="inlineStr">
        <is>
          <t>Aço CA-60A</t>
        </is>
      </c>
      <c r="F4621" s="185" t="inlineStr">
        <is>
          <t>KG</t>
        </is>
      </c>
      <c r="G4621" s="185" t="inlineStr">
        <is>
          <t>NORTE</t>
        </is>
      </c>
      <c r="H4621" s="185" t="inlineStr">
        <is>
          <t>CAW ESTRUTURA + AGEPLAN OBRA</t>
        </is>
      </c>
      <c r="I4621" s="199" t="n">
        <v>37.4</v>
      </c>
      <c r="J4621" s="202" t="inlineStr">
        <is>
          <t>SIM</t>
        </is>
      </c>
    </row>
    <row r="4622">
      <c r="A4622" s="185" t="n">
        <v>170</v>
      </c>
      <c r="B4622" s="185" t="inlineStr">
        <is>
          <t>FUNDAÇÃO</t>
        </is>
      </c>
      <c r="C4622" s="185" t="inlineStr">
        <is>
          <t>Fundação — Itens básicos</t>
        </is>
      </c>
      <c r="D4622" s="185" t="inlineStr">
        <is>
          <t>Aço</t>
        </is>
      </c>
      <c r="E4622" s="185" t="inlineStr">
        <is>
          <t>Aço CA-60A</t>
        </is>
      </c>
      <c r="F4622" s="185" t="inlineStr">
        <is>
          <t>KG</t>
        </is>
      </c>
      <c r="G4622" s="185" t="inlineStr">
        <is>
          <t>NORTE</t>
        </is>
      </c>
      <c r="H4622" s="185" t="inlineStr">
        <is>
          <t>METALALFA (NEGOCIADO)</t>
        </is>
      </c>
      <c r="I4622" s="199" t="n">
        <v>47.43</v>
      </c>
      <c r="J4622" s="202" t="inlineStr">
        <is>
          <t>SIM</t>
        </is>
      </c>
    </row>
    <row r="4623">
      <c r="A4623" s="185" t="n">
        <v>170</v>
      </c>
      <c r="B4623" s="185" t="inlineStr">
        <is>
          <t>FUNDAÇÃO</t>
        </is>
      </c>
      <c r="C4623" s="185" t="inlineStr">
        <is>
          <t>Fundação — Itens básicos</t>
        </is>
      </c>
      <c r="D4623" s="185" t="inlineStr">
        <is>
          <t>Aço</t>
        </is>
      </c>
      <c r="E4623" s="185" t="inlineStr">
        <is>
          <t>Aço CA-60A</t>
        </is>
      </c>
      <c r="F4623" s="185" t="inlineStr">
        <is>
          <t>KG</t>
        </is>
      </c>
      <c r="G4623" s="185" t="inlineStr">
        <is>
          <t>NORDESTE</t>
        </is>
      </c>
      <c r="H4623" s="185" t="inlineStr">
        <is>
          <t>CAW (NEGOCIADO)</t>
        </is>
      </c>
      <c r="I4623" s="199" t="n">
        <v>19.92</v>
      </c>
      <c r="J4623" s="202" t="inlineStr">
        <is>
          <t>SIM</t>
        </is>
      </c>
    </row>
    <row r="4624">
      <c r="A4624" s="185" t="n">
        <v>170</v>
      </c>
      <c r="B4624" s="185" t="inlineStr">
        <is>
          <t>FUNDAÇÃO</t>
        </is>
      </c>
      <c r="C4624" s="185" t="inlineStr">
        <is>
          <t>Fundação — Itens básicos</t>
        </is>
      </c>
      <c r="D4624" s="185" t="inlineStr">
        <is>
          <t>Aço</t>
        </is>
      </c>
      <c r="E4624" s="185" t="inlineStr">
        <is>
          <t>Aço CA-60A</t>
        </is>
      </c>
      <c r="F4624" s="185" t="inlineStr">
        <is>
          <t>KG</t>
        </is>
      </c>
      <c r="G4624" s="185" t="inlineStr">
        <is>
          <t>NORDESTE</t>
        </is>
      </c>
      <c r="H4624" s="185" t="inlineStr">
        <is>
          <t>NOVA CORRENTE</t>
        </is>
      </c>
      <c r="I4624" s="199" t="n">
        <v>21.5</v>
      </c>
      <c r="J4624" s="202" t="inlineStr">
        <is>
          <t>SIM</t>
        </is>
      </c>
    </row>
    <row r="4625">
      <c r="A4625" s="185" t="n">
        <v>170</v>
      </c>
      <c r="B4625" s="185" t="inlineStr">
        <is>
          <t>FUNDAÇÃO</t>
        </is>
      </c>
      <c r="C4625" s="185" t="inlineStr">
        <is>
          <t>Fundação — Itens básicos</t>
        </is>
      </c>
      <c r="D4625" s="185" t="inlineStr">
        <is>
          <t>Aço</t>
        </is>
      </c>
      <c r="E4625" s="185" t="inlineStr">
        <is>
          <t>Aço CA-60A</t>
        </is>
      </c>
      <c r="F4625" s="185" t="inlineStr">
        <is>
          <t>KG</t>
        </is>
      </c>
      <c r="G4625" s="185" t="inlineStr">
        <is>
          <t>NORDESTE</t>
        </is>
      </c>
      <c r="H4625" s="185" t="inlineStr">
        <is>
          <t>CLEMAR (NEGOCIADO)</t>
        </is>
      </c>
      <c r="I4625" s="199" t="n">
        <v>23.6</v>
      </c>
      <c r="J4625" s="202" t="inlineStr">
        <is>
          <t>SIM</t>
        </is>
      </c>
    </row>
    <row r="4626">
      <c r="A4626" s="185" t="n">
        <v>170</v>
      </c>
      <c r="B4626" s="185" t="inlineStr">
        <is>
          <t>FUNDAÇÃO</t>
        </is>
      </c>
      <c r="C4626" s="185" t="inlineStr">
        <is>
          <t>Fundação — Itens básicos</t>
        </is>
      </c>
      <c r="D4626" s="185" t="inlineStr">
        <is>
          <t>Aço</t>
        </is>
      </c>
      <c r="E4626" s="185" t="inlineStr">
        <is>
          <t>Aço CA-60A</t>
        </is>
      </c>
      <c r="F4626" s="185" t="inlineStr">
        <is>
          <t>KG</t>
        </is>
      </c>
      <c r="G4626" s="185" t="inlineStr">
        <is>
          <t>NORDESTE</t>
        </is>
      </c>
      <c r="H4626" s="185" t="inlineStr">
        <is>
          <t>BRASILSAT</t>
        </is>
      </c>
      <c r="I4626" s="199" t="n">
        <v>25.29</v>
      </c>
      <c r="J4626" s="202" t="inlineStr">
        <is>
          <t>SIM</t>
        </is>
      </c>
    </row>
    <row r="4627">
      <c r="A4627" s="185" t="n">
        <v>170</v>
      </c>
      <c r="B4627" s="185" t="inlineStr">
        <is>
          <t>FUNDAÇÃO</t>
        </is>
      </c>
      <c r="C4627" s="185" t="inlineStr">
        <is>
          <t>Fundação — Itens básicos</t>
        </is>
      </c>
      <c r="D4627" s="185" t="inlineStr">
        <is>
          <t>Aço</t>
        </is>
      </c>
      <c r="E4627" s="185" t="inlineStr">
        <is>
          <t>Aço CA-60A</t>
        </is>
      </c>
      <c r="F4627" s="185" t="inlineStr">
        <is>
          <t>KG</t>
        </is>
      </c>
      <c r="G4627" s="185" t="inlineStr">
        <is>
          <t>NORDESTE</t>
        </is>
      </c>
      <c r="H4627" s="185" t="inlineStr">
        <is>
          <t>INFRASITE + SECCIONAL</t>
        </is>
      </c>
      <c r="I4627" s="199" t="n">
        <v>26.89</v>
      </c>
      <c r="J4627" s="202" t="inlineStr">
        <is>
          <t>SIM</t>
        </is>
      </c>
    </row>
    <row r="4628">
      <c r="A4628" s="185" t="n">
        <v>170</v>
      </c>
      <c r="B4628" s="185" t="inlineStr">
        <is>
          <t>FUNDAÇÃO</t>
        </is>
      </c>
      <c r="C4628" s="185" t="inlineStr">
        <is>
          <t>Fundação — Itens básicos</t>
        </is>
      </c>
      <c r="D4628" s="185" t="inlineStr">
        <is>
          <t>Aço</t>
        </is>
      </c>
      <c r="E4628" s="185" t="inlineStr">
        <is>
          <t>Aço CA-60A</t>
        </is>
      </c>
      <c r="F4628" s="185" t="inlineStr">
        <is>
          <t>KG</t>
        </is>
      </c>
      <c r="G4628" s="185" t="inlineStr">
        <is>
          <t>NORDESTE</t>
        </is>
      </c>
      <c r="H4628" s="185" t="inlineStr">
        <is>
          <t>ZOPONE (NEGOCIADO)</t>
        </is>
      </c>
      <c r="I4628" s="199" t="n">
        <v>29.18</v>
      </c>
      <c r="J4628" s="202" t="inlineStr">
        <is>
          <t>SIM</t>
        </is>
      </c>
    </row>
    <row r="4629">
      <c r="A4629" s="185" t="n">
        <v>170</v>
      </c>
      <c r="B4629" s="185" t="inlineStr">
        <is>
          <t>FUNDAÇÃO</t>
        </is>
      </c>
      <c r="C4629" s="185" t="inlineStr">
        <is>
          <t>Fundação — Itens básicos</t>
        </is>
      </c>
      <c r="D4629" s="185" t="inlineStr">
        <is>
          <t>Aço</t>
        </is>
      </c>
      <c r="E4629" s="185" t="inlineStr">
        <is>
          <t>Aço CA-60A</t>
        </is>
      </c>
      <c r="F4629" s="185" t="inlineStr">
        <is>
          <t>KG</t>
        </is>
      </c>
      <c r="G4629" s="185" t="inlineStr">
        <is>
          <t>NORDESTE</t>
        </is>
      </c>
      <c r="H4629" s="185" t="inlineStr">
        <is>
          <t>METALALFA (NEGOCIADO)</t>
        </is>
      </c>
      <c r="I4629" s="199" t="n">
        <v>29.64</v>
      </c>
      <c r="J4629" s="202" t="inlineStr">
        <is>
          <t>SIM</t>
        </is>
      </c>
    </row>
    <row r="4630">
      <c r="A4630" s="185" t="n">
        <v>170</v>
      </c>
      <c r="B4630" s="185" t="inlineStr">
        <is>
          <t>FUNDAÇÃO</t>
        </is>
      </c>
      <c r="C4630" s="185" t="inlineStr">
        <is>
          <t>Fundação — Itens básicos</t>
        </is>
      </c>
      <c r="D4630" s="185" t="inlineStr">
        <is>
          <t>Aço</t>
        </is>
      </c>
      <c r="E4630" s="185" t="inlineStr">
        <is>
          <t>Aço CA-60A</t>
        </is>
      </c>
      <c r="F4630" s="185" t="inlineStr">
        <is>
          <t>KG</t>
        </is>
      </c>
      <c r="G4630" s="185" t="inlineStr">
        <is>
          <t>NORDESTE</t>
        </is>
      </c>
      <c r="H4630" s="185" t="inlineStr">
        <is>
          <t>CAW ESTRUTURA + AGEPLAN OBRA</t>
        </is>
      </c>
      <c r="I4630" s="199" t="n">
        <v>36.06</v>
      </c>
      <c r="J4630" s="202" t="inlineStr">
        <is>
          <t>SIM</t>
        </is>
      </c>
    </row>
    <row r="4631">
      <c r="A4631" s="185" t="n">
        <v>170</v>
      </c>
      <c r="B4631" s="185" t="inlineStr">
        <is>
          <t>FUNDAÇÃO</t>
        </is>
      </c>
      <c r="C4631" s="185" t="inlineStr">
        <is>
          <t>Fundação — Itens básicos</t>
        </is>
      </c>
      <c r="D4631" s="185" t="inlineStr">
        <is>
          <t>Aço</t>
        </is>
      </c>
      <c r="E4631" s="185" t="inlineStr">
        <is>
          <t>Aço CA-60A</t>
        </is>
      </c>
      <c r="F4631" s="185" t="inlineStr">
        <is>
          <t>KG</t>
        </is>
      </c>
      <c r="G4631" s="185" t="inlineStr">
        <is>
          <t>C OESTE</t>
        </is>
      </c>
      <c r="H4631" s="185" t="inlineStr">
        <is>
          <t>CAW (NEGOCIADO)</t>
        </is>
      </c>
      <c r="I4631" s="199" t="n">
        <v>19.92</v>
      </c>
      <c r="J4631" s="196" t="inlineStr">
        <is>
          <t>não</t>
        </is>
      </c>
    </row>
    <row r="4632">
      <c r="A4632" s="185" t="n">
        <v>170</v>
      </c>
      <c r="B4632" s="185" t="inlineStr">
        <is>
          <t>FUNDAÇÃO</t>
        </is>
      </c>
      <c r="C4632" s="185" t="inlineStr">
        <is>
          <t>Fundação — Itens básicos</t>
        </is>
      </c>
      <c r="D4632" s="185" t="inlineStr">
        <is>
          <t>Aço</t>
        </is>
      </c>
      <c r="E4632" s="185" t="inlineStr">
        <is>
          <t>Aço CA-60A</t>
        </is>
      </c>
      <c r="F4632" s="185" t="inlineStr">
        <is>
          <t>KG</t>
        </is>
      </c>
      <c r="G4632" s="185" t="inlineStr">
        <is>
          <t>C OESTE</t>
        </is>
      </c>
      <c r="H4632" s="185" t="inlineStr">
        <is>
          <t>CLEMAR (NEGOCIADO)</t>
        </is>
      </c>
      <c r="I4632" s="199" t="n">
        <v>22.52</v>
      </c>
      <c r="J4632" s="196" t="inlineStr">
        <is>
          <t>não</t>
        </is>
      </c>
    </row>
    <row r="4633">
      <c r="A4633" s="185" t="n">
        <v>170</v>
      </c>
      <c r="B4633" s="185" t="inlineStr">
        <is>
          <t>FUNDAÇÃO</t>
        </is>
      </c>
      <c r="C4633" s="185" t="inlineStr">
        <is>
          <t>Fundação — Itens básicos</t>
        </is>
      </c>
      <c r="D4633" s="185" t="inlineStr">
        <is>
          <t>Aço</t>
        </is>
      </c>
      <c r="E4633" s="185" t="inlineStr">
        <is>
          <t>Aço CA-60A</t>
        </is>
      </c>
      <c r="F4633" s="185" t="inlineStr">
        <is>
          <t>KG</t>
        </is>
      </c>
      <c r="G4633" s="185" t="inlineStr">
        <is>
          <t>C OESTE</t>
        </is>
      </c>
      <c r="H4633" s="185" t="inlineStr">
        <is>
          <t>BRASILSAT</t>
        </is>
      </c>
      <c r="I4633" s="199" t="n">
        <v>25.29</v>
      </c>
      <c r="J4633" s="196" t="inlineStr">
        <is>
          <t>não</t>
        </is>
      </c>
    </row>
    <row r="4634">
      <c r="A4634" s="185" t="n">
        <v>170</v>
      </c>
      <c r="B4634" s="185" t="inlineStr">
        <is>
          <t>FUNDAÇÃO</t>
        </is>
      </c>
      <c r="C4634" s="185" t="inlineStr">
        <is>
          <t>Fundação — Itens básicos</t>
        </is>
      </c>
      <c r="D4634" s="185" t="inlineStr">
        <is>
          <t>Aço</t>
        </is>
      </c>
      <c r="E4634" s="185" t="inlineStr">
        <is>
          <t>Aço CA-60A</t>
        </is>
      </c>
      <c r="F4634" s="185" t="inlineStr">
        <is>
          <t>KG</t>
        </is>
      </c>
      <c r="G4634" s="185" t="inlineStr">
        <is>
          <t>C OESTE</t>
        </is>
      </c>
      <c r="H4634" s="185" t="inlineStr">
        <is>
          <t>INFRASITE + SECCIONAL</t>
        </is>
      </c>
      <c r="I4634" s="199" t="n">
        <v>26.89</v>
      </c>
      <c r="J4634" s="196" t="inlineStr">
        <is>
          <t>não</t>
        </is>
      </c>
    </row>
    <row r="4635">
      <c r="A4635" s="185" t="n">
        <v>170</v>
      </c>
      <c r="B4635" s="185" t="inlineStr">
        <is>
          <t>FUNDAÇÃO</t>
        </is>
      </c>
      <c r="C4635" s="185" t="inlineStr">
        <is>
          <t>Fundação — Itens básicos</t>
        </is>
      </c>
      <c r="D4635" s="185" t="inlineStr">
        <is>
          <t>Aço</t>
        </is>
      </c>
      <c r="E4635" s="185" t="inlineStr">
        <is>
          <t>Aço CA-60A</t>
        </is>
      </c>
      <c r="F4635" s="185" t="inlineStr">
        <is>
          <t>KG</t>
        </is>
      </c>
      <c r="G4635" s="185" t="inlineStr">
        <is>
          <t>C OESTE</t>
        </is>
      </c>
      <c r="H4635" s="185" t="inlineStr">
        <is>
          <t>ZOPONE (NEGOCIADO)</t>
        </is>
      </c>
      <c r="I4635" s="199" t="n">
        <v>30.5</v>
      </c>
      <c r="J4635" s="196" t="inlineStr">
        <is>
          <t>não</t>
        </is>
      </c>
    </row>
    <row r="4636">
      <c r="A4636" s="185" t="n">
        <v>170</v>
      </c>
      <c r="B4636" s="185" t="inlineStr">
        <is>
          <t>FUNDAÇÃO</t>
        </is>
      </c>
      <c r="C4636" s="185" t="inlineStr">
        <is>
          <t>Fundação — Itens básicos</t>
        </is>
      </c>
      <c r="D4636" s="185" t="inlineStr">
        <is>
          <t>Aço</t>
        </is>
      </c>
      <c r="E4636" s="185" t="inlineStr">
        <is>
          <t>Aço CA-60A</t>
        </is>
      </c>
      <c r="F4636" s="185" t="inlineStr">
        <is>
          <t>KG</t>
        </is>
      </c>
      <c r="G4636" s="185" t="inlineStr">
        <is>
          <t>C OESTE</t>
        </is>
      </c>
      <c r="H4636" s="185" t="inlineStr">
        <is>
          <t>METALALFA (NEGOCIADO)</t>
        </is>
      </c>
      <c r="I4636" s="199" t="n">
        <v>35.57</v>
      </c>
      <c r="J4636" s="196" t="inlineStr">
        <is>
          <t>não</t>
        </is>
      </c>
    </row>
    <row r="4637">
      <c r="A4637" s="185" t="n">
        <v>170</v>
      </c>
      <c r="B4637" s="185" t="inlineStr">
        <is>
          <t>FUNDAÇÃO</t>
        </is>
      </c>
      <c r="C4637" s="185" t="inlineStr">
        <is>
          <t>Fundação — Itens básicos</t>
        </is>
      </c>
      <c r="D4637" s="185" t="inlineStr">
        <is>
          <t>Aço</t>
        </is>
      </c>
      <c r="E4637" s="185" t="inlineStr">
        <is>
          <t>Aço CA-60A</t>
        </is>
      </c>
      <c r="F4637" s="185" t="inlineStr">
        <is>
          <t>KG</t>
        </is>
      </c>
      <c r="G4637" s="185" t="inlineStr">
        <is>
          <t>C OESTE</t>
        </is>
      </c>
      <c r="H4637" s="185" t="inlineStr">
        <is>
          <t>CAW ESTRUTURA + AGEPLAN OBRA</t>
        </is>
      </c>
      <c r="I4637" s="199" t="n">
        <v>37.4</v>
      </c>
      <c r="J4637" s="196" t="inlineStr">
        <is>
          <t>não</t>
        </is>
      </c>
    </row>
    <row r="4638">
      <c r="A4638" s="185" t="n">
        <v>170</v>
      </c>
      <c r="B4638" s="185" t="inlineStr">
        <is>
          <t>FUNDAÇÃO</t>
        </is>
      </c>
      <c r="C4638" s="185" t="inlineStr">
        <is>
          <t>Fundação — Itens básicos</t>
        </is>
      </c>
      <c r="D4638" s="185" t="inlineStr">
        <is>
          <t>Aço</t>
        </is>
      </c>
      <c r="E4638" s="185" t="inlineStr">
        <is>
          <t>Aço CA-60A</t>
        </is>
      </c>
      <c r="F4638" s="185" t="inlineStr">
        <is>
          <t>KG</t>
        </is>
      </c>
      <c r="G4638" s="185" t="inlineStr">
        <is>
          <t>SÃO PAULO</t>
        </is>
      </c>
      <c r="H4638" s="185" t="inlineStr">
        <is>
          <t>CAW (NEGOCIADO)</t>
        </is>
      </c>
      <c r="I4638" s="199" t="n">
        <v>19.92</v>
      </c>
      <c r="J4638" s="196" t="inlineStr">
        <is>
          <t>não</t>
        </is>
      </c>
    </row>
    <row r="4639">
      <c r="A4639" s="185" t="n">
        <v>170</v>
      </c>
      <c r="B4639" s="185" t="inlineStr">
        <is>
          <t>FUNDAÇÃO</t>
        </is>
      </c>
      <c r="C4639" s="185" t="inlineStr">
        <is>
          <t>Fundação — Itens básicos</t>
        </is>
      </c>
      <c r="D4639" s="185" t="inlineStr">
        <is>
          <t>Aço</t>
        </is>
      </c>
      <c r="E4639" s="185" t="inlineStr">
        <is>
          <t>Aço CA-60A</t>
        </is>
      </c>
      <c r="F4639" s="185" t="inlineStr">
        <is>
          <t>KG</t>
        </is>
      </c>
      <c r="G4639" s="185" t="inlineStr">
        <is>
          <t>SÃO PAULO</t>
        </is>
      </c>
      <c r="H4639" s="185" t="inlineStr">
        <is>
          <t>CLEMAR (NEGOCIADO)</t>
        </is>
      </c>
      <c r="I4639" s="199" t="n">
        <v>21.45</v>
      </c>
      <c r="J4639" s="196" t="inlineStr">
        <is>
          <t>não</t>
        </is>
      </c>
    </row>
    <row r="4640">
      <c r="A4640" s="185" t="n">
        <v>170</v>
      </c>
      <c r="B4640" s="185" t="inlineStr">
        <is>
          <t>FUNDAÇÃO</t>
        </is>
      </c>
      <c r="C4640" s="185" t="inlineStr">
        <is>
          <t>Fundação — Itens básicos</t>
        </is>
      </c>
      <c r="D4640" s="185" t="inlineStr">
        <is>
          <t>Aço</t>
        </is>
      </c>
      <c r="E4640" s="185" t="inlineStr">
        <is>
          <t>Aço CA-60A</t>
        </is>
      </c>
      <c r="F4640" s="185" t="inlineStr">
        <is>
          <t>KG</t>
        </is>
      </c>
      <c r="G4640" s="185" t="inlineStr">
        <is>
          <t>SÃO PAULO</t>
        </is>
      </c>
      <c r="H4640" s="185" t="inlineStr">
        <is>
          <t>NOVA CORRENTE</t>
        </is>
      </c>
      <c r="I4640" s="199" t="n">
        <v>21.5</v>
      </c>
      <c r="J4640" s="196" t="inlineStr">
        <is>
          <t>não</t>
        </is>
      </c>
    </row>
    <row r="4641">
      <c r="A4641" s="185" t="n">
        <v>170</v>
      </c>
      <c r="B4641" s="185" t="inlineStr">
        <is>
          <t>FUNDAÇÃO</t>
        </is>
      </c>
      <c r="C4641" s="185" t="inlineStr">
        <is>
          <t>Fundação — Itens básicos</t>
        </is>
      </c>
      <c r="D4641" s="185" t="inlineStr">
        <is>
          <t>Aço</t>
        </is>
      </c>
      <c r="E4641" s="185" t="inlineStr">
        <is>
          <t>Aço CA-60A</t>
        </is>
      </c>
      <c r="F4641" s="185" t="inlineStr">
        <is>
          <t>KG</t>
        </is>
      </c>
      <c r="G4641" s="185" t="inlineStr">
        <is>
          <t>SÃO PAULO</t>
        </is>
      </c>
      <c r="H4641" s="185" t="inlineStr">
        <is>
          <t>BRASILSAT</t>
        </is>
      </c>
      <c r="I4641" s="199" t="n">
        <v>25.29</v>
      </c>
      <c r="J4641" s="196" t="inlineStr">
        <is>
          <t>não</t>
        </is>
      </c>
    </row>
    <row r="4642">
      <c r="A4642" s="185" t="n">
        <v>170</v>
      </c>
      <c r="B4642" s="185" t="inlineStr">
        <is>
          <t>FUNDAÇÃO</t>
        </is>
      </c>
      <c r="C4642" s="185" t="inlineStr">
        <is>
          <t>Fundação — Itens básicos</t>
        </is>
      </c>
      <c r="D4642" s="185" t="inlineStr">
        <is>
          <t>Aço</t>
        </is>
      </c>
      <c r="E4642" s="185" t="inlineStr">
        <is>
          <t>Aço CA-60A</t>
        </is>
      </c>
      <c r="F4642" s="185" t="inlineStr">
        <is>
          <t>KG</t>
        </is>
      </c>
      <c r="G4642" s="185" t="inlineStr">
        <is>
          <t>SÃO PAULO</t>
        </is>
      </c>
      <c r="H4642" s="185" t="inlineStr">
        <is>
          <t>ZOPONE (NEGOCIADO)</t>
        </is>
      </c>
      <c r="I4642" s="199" t="n">
        <v>26.52</v>
      </c>
      <c r="J4642" s="196" t="inlineStr">
        <is>
          <t>não</t>
        </is>
      </c>
    </row>
    <row r="4643">
      <c r="A4643" s="185" t="n">
        <v>170</v>
      </c>
      <c r="B4643" s="185" t="inlineStr">
        <is>
          <t>FUNDAÇÃO</t>
        </is>
      </c>
      <c r="C4643" s="185" t="inlineStr">
        <is>
          <t>Fundação — Itens básicos</t>
        </is>
      </c>
      <c r="D4643" s="185" t="inlineStr">
        <is>
          <t>Aço</t>
        </is>
      </c>
      <c r="E4643" s="185" t="inlineStr">
        <is>
          <t>Aço CA-60A</t>
        </is>
      </c>
      <c r="F4643" s="185" t="inlineStr">
        <is>
          <t>KG</t>
        </is>
      </c>
      <c r="G4643" s="185" t="inlineStr">
        <is>
          <t>SÃO PAULO</t>
        </is>
      </c>
      <c r="H4643" s="185" t="inlineStr">
        <is>
          <t>CAW ESTRUTURA + AGEPLAN OBRA</t>
        </is>
      </c>
      <c r="I4643" s="199" t="n">
        <v>26.71</v>
      </c>
      <c r="J4643" s="196" t="inlineStr">
        <is>
          <t>não</t>
        </is>
      </c>
    </row>
    <row r="4644">
      <c r="A4644" s="185" t="n">
        <v>170</v>
      </c>
      <c r="B4644" s="185" t="inlineStr">
        <is>
          <t>FUNDAÇÃO</t>
        </is>
      </c>
      <c r="C4644" s="185" t="inlineStr">
        <is>
          <t>Fundação — Itens básicos</t>
        </is>
      </c>
      <c r="D4644" s="185" t="inlineStr">
        <is>
          <t>Aço</t>
        </is>
      </c>
      <c r="E4644" s="185" t="inlineStr">
        <is>
          <t>Aço CA-60A</t>
        </is>
      </c>
      <c r="F4644" s="185" t="inlineStr">
        <is>
          <t>KG</t>
        </is>
      </c>
      <c r="G4644" s="185" t="inlineStr">
        <is>
          <t>SÃO PAULO</t>
        </is>
      </c>
      <c r="H4644" s="185" t="inlineStr">
        <is>
          <t>INFRASITE + SECCIONAL</t>
        </is>
      </c>
      <c r="I4644" s="199" t="n">
        <v>26.89</v>
      </c>
      <c r="J4644" s="196" t="inlineStr">
        <is>
          <t>não</t>
        </is>
      </c>
    </row>
    <row r="4645">
      <c r="A4645" s="185" t="n">
        <v>170</v>
      </c>
      <c r="B4645" s="185" t="inlineStr">
        <is>
          <t>FUNDAÇÃO</t>
        </is>
      </c>
      <c r="C4645" s="185" t="inlineStr">
        <is>
          <t>Fundação — Itens básicos</t>
        </is>
      </c>
      <c r="D4645" s="185" t="inlineStr">
        <is>
          <t>Aço</t>
        </is>
      </c>
      <c r="E4645" s="185" t="inlineStr">
        <is>
          <t>Aço CA-60A</t>
        </is>
      </c>
      <c r="F4645" s="185" t="inlineStr">
        <is>
          <t>KG</t>
        </is>
      </c>
      <c r="G4645" s="185" t="inlineStr">
        <is>
          <t>SÃO PAULO</t>
        </is>
      </c>
      <c r="H4645" s="185" t="inlineStr">
        <is>
          <t>METALALFA (NEGOCIADO)</t>
        </is>
      </c>
      <c r="I4645" s="199" t="n">
        <v>29.64</v>
      </c>
      <c r="J4645" s="196" t="inlineStr">
        <is>
          <t>não</t>
        </is>
      </c>
    </row>
    <row r="4646">
      <c r="A4646" s="185" t="n">
        <v>170</v>
      </c>
      <c r="B4646" s="185" t="inlineStr">
        <is>
          <t>FUNDAÇÃO</t>
        </is>
      </c>
      <c r="C4646" s="185" t="inlineStr">
        <is>
          <t>Fundação — Itens básicos</t>
        </is>
      </c>
      <c r="D4646" s="185" t="inlineStr">
        <is>
          <t>Aço</t>
        </is>
      </c>
      <c r="E4646" s="185" t="inlineStr">
        <is>
          <t>Aço CA-60A</t>
        </is>
      </c>
      <c r="F4646" s="185" t="inlineStr">
        <is>
          <t>KG</t>
        </is>
      </c>
      <c r="G4646" s="185" t="inlineStr">
        <is>
          <t>LESTE</t>
        </is>
      </c>
      <c r="H4646" s="185" t="inlineStr">
        <is>
          <t>CAW (NEGOCIADO)</t>
        </is>
      </c>
      <c r="I4646" s="199" t="n">
        <v>19.92</v>
      </c>
      <c r="J4646" s="196" t="inlineStr">
        <is>
          <t>não</t>
        </is>
      </c>
    </row>
    <row r="4647">
      <c r="A4647" s="185" t="n">
        <v>170</v>
      </c>
      <c r="B4647" s="185" t="inlineStr">
        <is>
          <t>FUNDAÇÃO</t>
        </is>
      </c>
      <c r="C4647" s="185" t="inlineStr">
        <is>
          <t>Fundação — Itens básicos</t>
        </is>
      </c>
      <c r="D4647" s="185" t="inlineStr">
        <is>
          <t>Aço</t>
        </is>
      </c>
      <c r="E4647" s="185" t="inlineStr">
        <is>
          <t>Aço CA-60A</t>
        </is>
      </c>
      <c r="F4647" s="185" t="inlineStr">
        <is>
          <t>KG</t>
        </is>
      </c>
      <c r="G4647" s="185" t="inlineStr">
        <is>
          <t>LESTE</t>
        </is>
      </c>
      <c r="H4647" s="185" t="inlineStr">
        <is>
          <t>NOVA CORRENTE</t>
        </is>
      </c>
      <c r="I4647" s="199" t="n">
        <v>21.5</v>
      </c>
      <c r="J4647" s="196" t="inlineStr">
        <is>
          <t>não</t>
        </is>
      </c>
    </row>
    <row r="4648">
      <c r="A4648" s="185" t="n">
        <v>170</v>
      </c>
      <c r="B4648" s="185" t="inlineStr">
        <is>
          <t>FUNDAÇÃO</t>
        </is>
      </c>
      <c r="C4648" s="185" t="inlineStr">
        <is>
          <t>Fundação — Itens básicos</t>
        </is>
      </c>
      <c r="D4648" s="185" t="inlineStr">
        <is>
          <t>Aço</t>
        </is>
      </c>
      <c r="E4648" s="185" t="inlineStr">
        <is>
          <t>Aço CA-60A</t>
        </is>
      </c>
      <c r="F4648" s="185" t="inlineStr">
        <is>
          <t>KG</t>
        </is>
      </c>
      <c r="G4648" s="185" t="inlineStr">
        <is>
          <t>LESTE</t>
        </is>
      </c>
      <c r="H4648" s="185" t="inlineStr">
        <is>
          <t>CLEMAR (NEGOCIADO)</t>
        </is>
      </c>
      <c r="I4648" s="199" t="n">
        <v>23.6</v>
      </c>
      <c r="J4648" s="196" t="inlineStr">
        <is>
          <t>não</t>
        </is>
      </c>
    </row>
    <row r="4649">
      <c r="A4649" s="185" t="n">
        <v>170</v>
      </c>
      <c r="B4649" s="185" t="inlineStr">
        <is>
          <t>FUNDAÇÃO</t>
        </is>
      </c>
      <c r="C4649" s="185" t="inlineStr">
        <is>
          <t>Fundação — Itens básicos</t>
        </is>
      </c>
      <c r="D4649" s="185" t="inlineStr">
        <is>
          <t>Aço</t>
        </is>
      </c>
      <c r="E4649" s="185" t="inlineStr">
        <is>
          <t>Aço CA-60A</t>
        </is>
      </c>
      <c r="F4649" s="185" t="inlineStr">
        <is>
          <t>KG</t>
        </is>
      </c>
      <c r="G4649" s="185" t="inlineStr">
        <is>
          <t>LESTE</t>
        </is>
      </c>
      <c r="H4649" s="185" t="inlineStr">
        <is>
          <t>BRASILSAT</t>
        </is>
      </c>
      <c r="I4649" s="199" t="n">
        <v>25.29</v>
      </c>
      <c r="J4649" s="196" t="inlineStr">
        <is>
          <t>não</t>
        </is>
      </c>
    </row>
    <row r="4650">
      <c r="A4650" s="185" t="n">
        <v>170</v>
      </c>
      <c r="B4650" s="185" t="inlineStr">
        <is>
          <t>FUNDAÇÃO</t>
        </is>
      </c>
      <c r="C4650" s="185" t="inlineStr">
        <is>
          <t>Fundação — Itens básicos</t>
        </is>
      </c>
      <c r="D4650" s="185" t="inlineStr">
        <is>
          <t>Aço</t>
        </is>
      </c>
      <c r="E4650" s="185" t="inlineStr">
        <is>
          <t>Aço CA-60A</t>
        </is>
      </c>
      <c r="F4650" s="185" t="inlineStr">
        <is>
          <t>KG</t>
        </is>
      </c>
      <c r="G4650" s="185" t="inlineStr">
        <is>
          <t>LESTE</t>
        </is>
      </c>
      <c r="H4650" s="185" t="inlineStr">
        <is>
          <t>ZOPONE (NEGOCIADO)</t>
        </is>
      </c>
      <c r="I4650" s="199" t="n">
        <v>26.52</v>
      </c>
      <c r="J4650" s="196" t="inlineStr">
        <is>
          <t>não</t>
        </is>
      </c>
    </row>
    <row r="4651">
      <c r="A4651" s="185" t="n">
        <v>170</v>
      </c>
      <c r="B4651" s="185" t="inlineStr">
        <is>
          <t>FUNDAÇÃO</t>
        </is>
      </c>
      <c r="C4651" s="185" t="inlineStr">
        <is>
          <t>Fundação — Itens básicos</t>
        </is>
      </c>
      <c r="D4651" s="185" t="inlineStr">
        <is>
          <t>Aço</t>
        </is>
      </c>
      <c r="E4651" s="185" t="inlineStr">
        <is>
          <t>Aço CA-60A</t>
        </is>
      </c>
      <c r="F4651" s="185" t="inlineStr">
        <is>
          <t>KG</t>
        </is>
      </c>
      <c r="G4651" s="185" t="inlineStr">
        <is>
          <t>LESTE</t>
        </is>
      </c>
      <c r="H4651" s="185" t="inlineStr">
        <is>
          <t>INFRASITE + SECCIONAL</t>
        </is>
      </c>
      <c r="I4651" s="199" t="n">
        <v>26.89</v>
      </c>
      <c r="J4651" s="196" t="inlineStr">
        <is>
          <t>não</t>
        </is>
      </c>
    </row>
    <row r="4652">
      <c r="A4652" s="185" t="n">
        <v>170</v>
      </c>
      <c r="B4652" s="185" t="inlineStr">
        <is>
          <t>FUNDAÇÃO</t>
        </is>
      </c>
      <c r="C4652" s="185" t="inlineStr">
        <is>
          <t>Fundação — Itens básicos</t>
        </is>
      </c>
      <c r="D4652" s="185" t="inlineStr">
        <is>
          <t>Aço</t>
        </is>
      </c>
      <c r="E4652" s="185" t="inlineStr">
        <is>
          <t>Aço CA-60A</t>
        </is>
      </c>
      <c r="F4652" s="185" t="inlineStr">
        <is>
          <t>KG</t>
        </is>
      </c>
      <c r="G4652" s="185" t="inlineStr">
        <is>
          <t>LESTE</t>
        </is>
      </c>
      <c r="H4652" s="185" t="inlineStr">
        <is>
          <t>METALALFA (NEGOCIADO)</t>
        </is>
      </c>
      <c r="I4652" s="199" t="n">
        <v>29.64</v>
      </c>
      <c r="J4652" s="196" t="inlineStr">
        <is>
          <t>não</t>
        </is>
      </c>
    </row>
    <row r="4653">
      <c r="A4653" s="185" t="n">
        <v>170</v>
      </c>
      <c r="B4653" s="185" t="inlineStr">
        <is>
          <t>FUNDAÇÃO</t>
        </is>
      </c>
      <c r="C4653" s="185" t="inlineStr">
        <is>
          <t>Fundação — Itens básicos</t>
        </is>
      </c>
      <c r="D4653" s="185" t="inlineStr">
        <is>
          <t>Aço</t>
        </is>
      </c>
      <c r="E4653" s="185" t="inlineStr">
        <is>
          <t>Aço CA-60A</t>
        </is>
      </c>
      <c r="F4653" s="185" t="inlineStr">
        <is>
          <t>KG</t>
        </is>
      </c>
      <c r="G4653" s="185" t="inlineStr">
        <is>
          <t>LESTE</t>
        </is>
      </c>
      <c r="H4653" s="185" t="inlineStr">
        <is>
          <t>CAW ESTRUTURA + AGEPLAN OBRA</t>
        </is>
      </c>
      <c r="I4653" s="199" t="n">
        <v>32.06</v>
      </c>
      <c r="J4653" s="196" t="inlineStr">
        <is>
          <t>não</t>
        </is>
      </c>
    </row>
    <row r="4654">
      <c r="A4654" s="185" t="n">
        <v>170</v>
      </c>
      <c r="B4654" s="185" t="inlineStr">
        <is>
          <t>FUNDAÇÃO</t>
        </is>
      </c>
      <c r="C4654" s="185" t="inlineStr">
        <is>
          <t>Fundação — Itens básicos</t>
        </is>
      </c>
      <c r="D4654" s="185" t="inlineStr">
        <is>
          <t>Aço</t>
        </is>
      </c>
      <c r="E4654" s="185" t="inlineStr">
        <is>
          <t>Aço CA-60A</t>
        </is>
      </c>
      <c r="F4654" s="185" t="inlineStr">
        <is>
          <t>KG</t>
        </is>
      </c>
      <c r="G4654" s="185" t="inlineStr">
        <is>
          <t>SUL</t>
        </is>
      </c>
      <c r="H4654" s="185" t="inlineStr">
        <is>
          <t>CAW (NEGOCIADO)</t>
        </is>
      </c>
      <c r="I4654" s="199" t="n">
        <v>19.92</v>
      </c>
      <c r="J4654" s="196" t="inlineStr">
        <is>
          <t>não</t>
        </is>
      </c>
    </row>
    <row r="4655">
      <c r="A4655" s="185" t="n">
        <v>170</v>
      </c>
      <c r="B4655" s="185" t="inlineStr">
        <is>
          <t>FUNDAÇÃO</t>
        </is>
      </c>
      <c r="C4655" s="185" t="inlineStr">
        <is>
          <t>Fundação — Itens básicos</t>
        </is>
      </c>
      <c r="D4655" s="185" t="inlineStr">
        <is>
          <t>Aço</t>
        </is>
      </c>
      <c r="E4655" s="185" t="inlineStr">
        <is>
          <t>Aço CA-60A</t>
        </is>
      </c>
      <c r="F4655" s="185" t="inlineStr">
        <is>
          <t>KG</t>
        </is>
      </c>
      <c r="G4655" s="185" t="inlineStr">
        <is>
          <t>SUL</t>
        </is>
      </c>
      <c r="H4655" s="185" t="inlineStr">
        <is>
          <t>CLEMAR (NEGOCIADO)</t>
        </is>
      </c>
      <c r="I4655" s="199" t="n">
        <v>21.45</v>
      </c>
      <c r="J4655" s="196" t="inlineStr">
        <is>
          <t>não</t>
        </is>
      </c>
    </row>
    <row r="4656">
      <c r="A4656" s="185" t="n">
        <v>170</v>
      </c>
      <c r="B4656" s="185" t="inlineStr">
        <is>
          <t>FUNDAÇÃO</t>
        </is>
      </c>
      <c r="C4656" s="185" t="inlineStr">
        <is>
          <t>Fundação — Itens básicos</t>
        </is>
      </c>
      <c r="D4656" s="185" t="inlineStr">
        <is>
          <t>Aço</t>
        </is>
      </c>
      <c r="E4656" s="185" t="inlineStr">
        <is>
          <t>Aço CA-60A</t>
        </is>
      </c>
      <c r="F4656" s="185" t="inlineStr">
        <is>
          <t>KG</t>
        </is>
      </c>
      <c r="G4656" s="185" t="inlineStr">
        <is>
          <t>SUL</t>
        </is>
      </c>
      <c r="H4656" s="185" t="inlineStr">
        <is>
          <t>NOVA CORRENTE</t>
        </is>
      </c>
      <c r="I4656" s="199" t="n">
        <v>21.5</v>
      </c>
      <c r="J4656" s="196" t="inlineStr">
        <is>
          <t>não</t>
        </is>
      </c>
    </row>
    <row r="4657">
      <c r="A4657" s="185" t="n">
        <v>170</v>
      </c>
      <c r="B4657" s="185" t="inlineStr">
        <is>
          <t>FUNDAÇÃO</t>
        </is>
      </c>
      <c r="C4657" s="185" t="inlineStr">
        <is>
          <t>Fundação — Itens básicos</t>
        </is>
      </c>
      <c r="D4657" s="185" t="inlineStr">
        <is>
          <t>Aço</t>
        </is>
      </c>
      <c r="E4657" s="185" t="inlineStr">
        <is>
          <t>Aço CA-60A</t>
        </is>
      </c>
      <c r="F4657" s="185" t="inlineStr">
        <is>
          <t>KG</t>
        </is>
      </c>
      <c r="G4657" s="185" t="inlineStr">
        <is>
          <t>SUL</t>
        </is>
      </c>
      <c r="H4657" s="185" t="inlineStr">
        <is>
          <t>BRASILSAT</t>
        </is>
      </c>
      <c r="I4657" s="199" t="n">
        <v>25.29</v>
      </c>
      <c r="J4657" s="196" t="inlineStr">
        <is>
          <t>não</t>
        </is>
      </c>
    </row>
    <row r="4658">
      <c r="A4658" s="185" t="n">
        <v>170</v>
      </c>
      <c r="B4658" s="185" t="inlineStr">
        <is>
          <t>FUNDAÇÃO</t>
        </is>
      </c>
      <c r="C4658" s="185" t="inlineStr">
        <is>
          <t>Fundação — Itens básicos</t>
        </is>
      </c>
      <c r="D4658" s="185" t="inlineStr">
        <is>
          <t>Aço</t>
        </is>
      </c>
      <c r="E4658" s="185" t="inlineStr">
        <is>
          <t>Aço CA-60A</t>
        </is>
      </c>
      <c r="F4658" s="185" t="inlineStr">
        <is>
          <t>KG</t>
        </is>
      </c>
      <c r="G4658" s="185" t="inlineStr">
        <is>
          <t>SUL</t>
        </is>
      </c>
      <c r="H4658" s="185" t="inlineStr">
        <is>
          <t>ZOPONE (NEGOCIADO)</t>
        </is>
      </c>
      <c r="I4658" s="199" t="n">
        <v>26.52</v>
      </c>
      <c r="J4658" s="196" t="inlineStr">
        <is>
          <t>não</t>
        </is>
      </c>
    </row>
    <row r="4659">
      <c r="A4659" s="185" t="n">
        <v>170</v>
      </c>
      <c r="B4659" s="185" t="inlineStr">
        <is>
          <t>FUNDAÇÃO</t>
        </is>
      </c>
      <c r="C4659" s="185" t="inlineStr">
        <is>
          <t>Fundação — Itens básicos</t>
        </is>
      </c>
      <c r="D4659" s="185" t="inlineStr">
        <is>
          <t>Aço</t>
        </is>
      </c>
      <c r="E4659" s="185" t="inlineStr">
        <is>
          <t>Aço CA-60A</t>
        </is>
      </c>
      <c r="F4659" s="185" t="inlineStr">
        <is>
          <t>KG</t>
        </is>
      </c>
      <c r="G4659" s="185" t="inlineStr">
        <is>
          <t>SUL</t>
        </is>
      </c>
      <c r="H4659" s="185" t="inlineStr">
        <is>
          <t>INFRASITE + SECCIONAL</t>
        </is>
      </c>
      <c r="I4659" s="199" t="n">
        <v>26.89</v>
      </c>
      <c r="J4659" s="196" t="inlineStr">
        <is>
          <t>não</t>
        </is>
      </c>
    </row>
    <row r="4660">
      <c r="A4660" s="185" t="n">
        <v>170</v>
      </c>
      <c r="B4660" s="185" t="inlineStr">
        <is>
          <t>FUNDAÇÃO</t>
        </is>
      </c>
      <c r="C4660" s="185" t="inlineStr">
        <is>
          <t>Fundação — Itens básicos</t>
        </is>
      </c>
      <c r="D4660" s="185" t="inlineStr">
        <is>
          <t>Aço</t>
        </is>
      </c>
      <c r="E4660" s="185" t="inlineStr">
        <is>
          <t>Aço CA-60A</t>
        </is>
      </c>
      <c r="F4660" s="185" t="inlineStr">
        <is>
          <t>KG</t>
        </is>
      </c>
      <c r="G4660" s="185" t="inlineStr">
        <is>
          <t>SUL</t>
        </is>
      </c>
      <c r="H4660" s="185" t="inlineStr">
        <is>
          <t>METALALFA (NEGOCIADO)</t>
        </is>
      </c>
      <c r="I4660" s="199" t="n">
        <v>29.64</v>
      </c>
      <c r="J4660" s="196" t="inlineStr">
        <is>
          <t>não</t>
        </is>
      </c>
    </row>
    <row r="4661">
      <c r="A4661" s="185" t="n">
        <v>170</v>
      </c>
      <c r="B4661" s="185" t="inlineStr">
        <is>
          <t>FUNDAÇÃO</t>
        </is>
      </c>
      <c r="C4661" s="185" t="inlineStr">
        <is>
          <t>Fundação — Itens básicos</t>
        </is>
      </c>
      <c r="D4661" s="185" t="inlineStr">
        <is>
          <t>Aço</t>
        </is>
      </c>
      <c r="E4661" s="185" t="inlineStr">
        <is>
          <t>Aço CA-60A</t>
        </is>
      </c>
      <c r="F4661" s="185" t="inlineStr">
        <is>
          <t>KG</t>
        </is>
      </c>
      <c r="G4661" s="185" t="inlineStr">
        <is>
          <t>SUL</t>
        </is>
      </c>
      <c r="H4661" s="185" t="inlineStr">
        <is>
          <t>CAW ESTRUTURA + AGEPLAN OBRA</t>
        </is>
      </c>
      <c r="I4661" s="199" t="n">
        <v>37.4</v>
      </c>
      <c r="J4661" s="196" t="inlineStr">
        <is>
          <t>não</t>
        </is>
      </c>
    </row>
    <row r="4662">
      <c r="A4662" s="185" t="n">
        <v>171</v>
      </c>
      <c r="B4662" s="185" t="inlineStr">
        <is>
          <t>INFRA</t>
        </is>
      </c>
      <c r="C4662" s="185" t="inlineStr">
        <is>
          <t>Padrão de Entrada</t>
        </is>
      </c>
      <c r="D4662" s="185" t="inlineStr">
        <is>
          <t>Adequação Padrão</t>
        </is>
      </c>
      <c r="E4662" s="185" t="inlineStr">
        <is>
          <t>Adeqauação do padrão de entrada de energia existente (até 04 medidores) com fornecimento e instalação de seccionamento padrão da concessionária local (disjuntor), cabos internos ao padrão e demais acessórios</t>
        </is>
      </c>
      <c r="F4662" s="185" t="inlineStr">
        <is>
          <t>VB</t>
        </is>
      </c>
      <c r="G4662" s="185" t="inlineStr">
        <is>
          <t>NORTE</t>
        </is>
      </c>
      <c r="H4662" s="185" t="inlineStr">
        <is>
          <t>BRASILSAT</t>
        </is>
      </c>
      <c r="I4662" s="199" t="n">
        <v>5150</v>
      </c>
      <c r="J4662" s="202" t="inlineStr">
        <is>
          <t>SIM</t>
        </is>
      </c>
    </row>
    <row r="4663">
      <c r="A4663" s="185" t="n">
        <v>171</v>
      </c>
      <c r="B4663" s="185" t="inlineStr">
        <is>
          <t>INFRA</t>
        </is>
      </c>
      <c r="C4663" s="185" t="inlineStr">
        <is>
          <t>Padrão de Entrada</t>
        </is>
      </c>
      <c r="D4663" s="185" t="inlineStr">
        <is>
          <t>Adequação Padrão</t>
        </is>
      </c>
      <c r="E4663" s="185" t="inlineStr">
        <is>
          <t>Adeqauação do padrão de entrada de energia existente (até 04 medidores) com fornecimento e instalação de seccionamento padrão da concessionária local (disjuntor), cabos internos ao padrão e demais acessórios</t>
        </is>
      </c>
      <c r="F4663" s="185" t="inlineStr">
        <is>
          <t>VB</t>
        </is>
      </c>
      <c r="G4663" s="185" t="inlineStr">
        <is>
          <t>NORTE</t>
        </is>
      </c>
      <c r="H4663" s="185" t="inlineStr">
        <is>
          <t>CLEMAR (NEGOCIADO)</t>
        </is>
      </c>
      <c r="I4663" s="199" t="n">
        <v>5836.41</v>
      </c>
      <c r="J4663" s="202" t="inlineStr">
        <is>
          <t>SIM</t>
        </is>
      </c>
    </row>
    <row r="4664">
      <c r="A4664" s="185" t="n">
        <v>171</v>
      </c>
      <c r="B4664" s="185" t="inlineStr">
        <is>
          <t>INFRA</t>
        </is>
      </c>
      <c r="C4664" s="185" t="inlineStr">
        <is>
          <t>Padrão de Entrada</t>
        </is>
      </c>
      <c r="D4664" s="185" t="inlineStr">
        <is>
          <t>Adequação Padrão</t>
        </is>
      </c>
      <c r="E4664" s="185" t="inlineStr">
        <is>
          <t>Adeqauação do padrão de entrada de energia existente (até 04 medidores) com fornecimento e instalação de seccionamento padrão da concessionária local (disjuntor), cabos internos ao padrão e demais acessórios</t>
        </is>
      </c>
      <c r="F4664" s="185" t="inlineStr">
        <is>
          <t>VB</t>
        </is>
      </c>
      <c r="G4664" s="185" t="inlineStr">
        <is>
          <t>NORTE</t>
        </is>
      </c>
      <c r="H4664" s="185" t="inlineStr">
        <is>
          <t>ZOPONE (NEGOCIADO)</t>
        </is>
      </c>
      <c r="I4664" s="199" t="n">
        <v>8476.26</v>
      </c>
      <c r="J4664" s="202" t="inlineStr">
        <is>
          <t>SIM</t>
        </is>
      </c>
    </row>
    <row r="4665">
      <c r="A4665" s="185" t="n">
        <v>171</v>
      </c>
      <c r="B4665" s="185" t="inlineStr">
        <is>
          <t>INFRA</t>
        </is>
      </c>
      <c r="C4665" s="185" t="inlineStr">
        <is>
          <t>Padrão de Entrada</t>
        </is>
      </c>
      <c r="D4665" s="185" t="inlineStr">
        <is>
          <t>Adequação Padrão</t>
        </is>
      </c>
      <c r="E4665" s="185" t="inlineStr">
        <is>
          <t>Adeqauação do padrão de entrada de energia existente (até 04 medidores) com fornecimento e instalação de seccionamento padrão da concessionária local (disjuntor), cabos internos ao padrão e demais acessórios</t>
        </is>
      </c>
      <c r="F4665" s="185" t="inlineStr">
        <is>
          <t>VB</t>
        </is>
      </c>
      <c r="G4665" s="185" t="inlineStr">
        <is>
          <t>NORTE</t>
        </is>
      </c>
      <c r="H4665" s="185" t="inlineStr">
        <is>
          <t>CAW (NEGOCIADO)</t>
        </is>
      </c>
      <c r="I4665" s="199" t="n">
        <v>12200</v>
      </c>
      <c r="J4665" s="202" t="inlineStr">
        <is>
          <t>SIM</t>
        </is>
      </c>
    </row>
    <row r="4666">
      <c r="A4666" s="185" t="n">
        <v>171</v>
      </c>
      <c r="B4666" s="185" t="inlineStr">
        <is>
          <t>INFRA</t>
        </is>
      </c>
      <c r="C4666" s="185" t="inlineStr">
        <is>
          <t>Padrão de Entrada</t>
        </is>
      </c>
      <c r="D4666" s="185" t="inlineStr">
        <is>
          <t>Adequação Padrão</t>
        </is>
      </c>
      <c r="E4666" s="185" t="inlineStr">
        <is>
          <t>Adeqauação do padrão de entrada de energia existente (até 04 medidores) com fornecimento e instalação de seccionamento padrão da concessionária local (disjuntor), cabos internos ao padrão e demais acessórios</t>
        </is>
      </c>
      <c r="F4666" s="185" t="inlineStr">
        <is>
          <t>VB</t>
        </is>
      </c>
      <c r="G4666" s="185" t="inlineStr">
        <is>
          <t>NORTE</t>
        </is>
      </c>
      <c r="H4666" s="185" t="inlineStr">
        <is>
          <t>CAW ESTRUTURA + AGEPLAN OBRA</t>
        </is>
      </c>
      <c r="I4666" s="199" t="n">
        <v>12464.2</v>
      </c>
      <c r="J4666" s="202" t="inlineStr">
        <is>
          <t>SIM</t>
        </is>
      </c>
    </row>
    <row r="4667">
      <c r="A4667" s="185" t="n">
        <v>171</v>
      </c>
      <c r="B4667" s="185" t="inlineStr">
        <is>
          <t>INFRA</t>
        </is>
      </c>
      <c r="C4667" s="185" t="inlineStr">
        <is>
          <t>Padrão de Entrada</t>
        </is>
      </c>
      <c r="D4667" s="185" t="inlineStr">
        <is>
          <t>Adequação Padrão</t>
        </is>
      </c>
      <c r="E4667" s="185" t="inlineStr">
        <is>
          <t>Adeqauação do padrão de entrada de energia existente (até 04 medidores) com fornecimento e instalação de seccionamento padrão da concessionária local (disjuntor), cabos internos ao padrão e demais acessórios</t>
        </is>
      </c>
      <c r="F4667" s="185" t="inlineStr">
        <is>
          <t>VB</t>
        </is>
      </c>
      <c r="G4667" s="185" t="inlineStr">
        <is>
          <t>NORTE</t>
        </is>
      </c>
      <c r="H4667" s="185" t="inlineStr">
        <is>
          <t>INFRASITE + SECCIONAL</t>
        </is>
      </c>
      <c r="I4667" s="199" t="n">
        <v>12800</v>
      </c>
      <c r="J4667" s="202" t="inlineStr">
        <is>
          <t>SIM</t>
        </is>
      </c>
    </row>
    <row r="4668">
      <c r="A4668" s="185" t="n">
        <v>171</v>
      </c>
      <c r="B4668" s="185" t="inlineStr">
        <is>
          <t>INFRA</t>
        </is>
      </c>
      <c r="C4668" s="185" t="inlineStr">
        <is>
          <t>Padrão de Entrada</t>
        </is>
      </c>
      <c r="D4668" s="185" t="inlineStr">
        <is>
          <t>Adequação Padrão</t>
        </is>
      </c>
      <c r="E4668" s="185" t="inlineStr">
        <is>
          <t>Adeqauação do padrão de entrada de energia existente (até 04 medidores) com fornecimento e instalação de seccionamento padrão da concessionária local (disjuntor), cabos internos ao padrão e demais acessórios</t>
        </is>
      </c>
      <c r="F4668" s="185" t="inlineStr">
        <is>
          <t>VB</t>
        </is>
      </c>
      <c r="G4668" s="185" t="inlineStr">
        <is>
          <t>NORTE</t>
        </is>
      </c>
      <c r="H4668" s="185" t="inlineStr">
        <is>
          <t>METALALFA (NEGOCIADO)</t>
        </is>
      </c>
      <c r="I4668" s="199" t="n">
        <v>18600</v>
      </c>
      <c r="J4668" s="202" t="inlineStr">
        <is>
          <t>SIM</t>
        </is>
      </c>
    </row>
    <row r="4669">
      <c r="A4669" s="185" t="n">
        <v>171</v>
      </c>
      <c r="B4669" s="185" t="inlineStr">
        <is>
          <t>INFRA</t>
        </is>
      </c>
      <c r="C4669" s="185" t="inlineStr">
        <is>
          <t>Padrão de Entrada</t>
        </is>
      </c>
      <c r="D4669" s="185" t="inlineStr">
        <is>
          <t>Adequação Padrão</t>
        </is>
      </c>
      <c r="E4669" s="185" t="inlineStr">
        <is>
          <t>Adeqauação do padrão de entrada de energia existente (até 04 medidores) com fornecimento e instalação de seccionamento padrão da concessionária local (disjuntor), cabos internos ao padrão e demais acessórios</t>
        </is>
      </c>
      <c r="F4669" s="185" t="inlineStr">
        <is>
          <t>VB</t>
        </is>
      </c>
      <c r="G4669" s="185" t="inlineStr">
        <is>
          <t>NORDESTE</t>
        </is>
      </c>
      <c r="H4669" s="185" t="inlineStr">
        <is>
          <t>BRASILSAT</t>
        </is>
      </c>
      <c r="I4669" s="199" t="n">
        <v>5150</v>
      </c>
      <c r="J4669" s="202" t="inlineStr">
        <is>
          <t>SIM</t>
        </is>
      </c>
    </row>
    <row r="4670">
      <c r="A4670" s="185" t="n">
        <v>171</v>
      </c>
      <c r="B4670" s="185" t="inlineStr">
        <is>
          <t>INFRA</t>
        </is>
      </c>
      <c r="C4670" s="185" t="inlineStr">
        <is>
          <t>Padrão de Entrada</t>
        </is>
      </c>
      <c r="D4670" s="185" t="inlineStr">
        <is>
          <t>Adequação Padrão</t>
        </is>
      </c>
      <c r="E4670" s="185" t="inlineStr">
        <is>
          <t>Adeqauação do padrão de entrada de energia existente (até 04 medidores) com fornecimento e instalação de seccionamento padrão da concessionária local (disjuntor), cabos internos ao padrão e demais acessórios</t>
        </is>
      </c>
      <c r="F4670" s="185" t="inlineStr">
        <is>
          <t>VB</t>
        </is>
      </c>
      <c r="G4670" s="185" t="inlineStr">
        <is>
          <t>NORDESTE</t>
        </is>
      </c>
      <c r="H4670" s="185" t="inlineStr">
        <is>
          <t>CLEMAR (NEGOCIADO)</t>
        </is>
      </c>
      <c r="I4670" s="199" t="n">
        <v>5350.04</v>
      </c>
      <c r="J4670" s="202" t="inlineStr">
        <is>
          <t>SIM</t>
        </is>
      </c>
    </row>
    <row r="4671">
      <c r="A4671" s="185" t="n">
        <v>171</v>
      </c>
      <c r="B4671" s="185" t="inlineStr">
        <is>
          <t>INFRA</t>
        </is>
      </c>
      <c r="C4671" s="185" t="inlineStr">
        <is>
          <t>Padrão de Entrada</t>
        </is>
      </c>
      <c r="D4671" s="185" t="inlineStr">
        <is>
          <t>Adequação Padrão</t>
        </is>
      </c>
      <c r="E4671" s="185" t="inlineStr">
        <is>
          <t>Adeqauação do padrão de entrada de energia existente (até 04 medidores) com fornecimento e instalação de seccionamento padrão da concessionária local (disjuntor), cabos internos ao padrão e demais acessórios</t>
        </is>
      </c>
      <c r="F4671" s="185" t="inlineStr">
        <is>
          <t>VB</t>
        </is>
      </c>
      <c r="G4671" s="185" t="inlineStr">
        <is>
          <t>NORDESTE</t>
        </is>
      </c>
      <c r="H4671" s="185" t="inlineStr">
        <is>
          <t>NOVA CORRENTE</t>
        </is>
      </c>
      <c r="I4671" s="199" t="n">
        <v>6000</v>
      </c>
      <c r="J4671" s="202" t="inlineStr">
        <is>
          <t>SIM</t>
        </is>
      </c>
    </row>
    <row r="4672">
      <c r="A4672" s="185" t="n">
        <v>171</v>
      </c>
      <c r="B4672" s="185" t="inlineStr">
        <is>
          <t>INFRA</t>
        </is>
      </c>
      <c r="C4672" s="185" t="inlineStr">
        <is>
          <t>Padrão de Entrada</t>
        </is>
      </c>
      <c r="D4672" s="185" t="inlineStr">
        <is>
          <t>Adequação Padrão</t>
        </is>
      </c>
      <c r="E4672" s="185" t="inlineStr">
        <is>
          <t>Adeqauação do padrão de entrada de energia existente (até 04 medidores) com fornecimento e instalação de seccionamento padrão da concessionária local (disjuntor), cabos internos ao padrão e demais acessórios</t>
        </is>
      </c>
      <c r="F4672" s="185" t="inlineStr">
        <is>
          <t>VB</t>
        </is>
      </c>
      <c r="G4672" s="185" t="inlineStr">
        <is>
          <t>NORDESTE</t>
        </is>
      </c>
      <c r="H4672" s="185" t="inlineStr">
        <is>
          <t>ZOPONE (NEGOCIADO)</t>
        </is>
      </c>
      <c r="I4672" s="199" t="n">
        <v>7459.11</v>
      </c>
      <c r="J4672" s="202" t="inlineStr">
        <is>
          <t>SIM</t>
        </is>
      </c>
    </row>
    <row r="4673">
      <c r="A4673" s="185" t="n">
        <v>171</v>
      </c>
      <c r="B4673" s="185" t="inlineStr">
        <is>
          <t>INFRA</t>
        </is>
      </c>
      <c r="C4673" s="185" t="inlineStr">
        <is>
          <t>Padrão de Entrada</t>
        </is>
      </c>
      <c r="D4673" s="185" t="inlineStr">
        <is>
          <t>Adequação Padrão</t>
        </is>
      </c>
      <c r="E4673" s="185" t="inlineStr">
        <is>
          <t>Adeqauação do padrão de entrada de energia existente (até 04 medidores) com fornecimento e instalação de seccionamento padrão da concessionária local (disjuntor), cabos internos ao padrão e demais acessórios</t>
        </is>
      </c>
      <c r="F4673" s="185" t="inlineStr">
        <is>
          <t>VB</t>
        </is>
      </c>
      <c r="G4673" s="185" t="inlineStr">
        <is>
          <t>NORDESTE</t>
        </is>
      </c>
      <c r="H4673" s="185" t="inlineStr">
        <is>
          <t>METALALFA (NEGOCIADO)</t>
        </is>
      </c>
      <c r="I4673" s="199" t="n">
        <v>11625</v>
      </c>
      <c r="J4673" s="202" t="inlineStr">
        <is>
          <t>SIM</t>
        </is>
      </c>
    </row>
    <row r="4674">
      <c r="A4674" s="185" t="n">
        <v>171</v>
      </c>
      <c r="B4674" s="185" t="inlineStr">
        <is>
          <t>INFRA</t>
        </is>
      </c>
      <c r="C4674" s="185" t="inlineStr">
        <is>
          <t>Padrão de Entrada</t>
        </is>
      </c>
      <c r="D4674" s="185" t="inlineStr">
        <is>
          <t>Adequação Padrão</t>
        </is>
      </c>
      <c r="E4674" s="185" t="inlineStr">
        <is>
          <t>Adeqauação do padrão de entrada de energia existente (até 04 medidores) com fornecimento e instalação de seccionamento padrão da concessionária local (disjuntor), cabos internos ao padrão e demais acessórios</t>
        </is>
      </c>
      <c r="F4674" s="185" t="inlineStr">
        <is>
          <t>VB</t>
        </is>
      </c>
      <c r="G4674" s="185" t="inlineStr">
        <is>
          <t>NORDESTE</t>
        </is>
      </c>
      <c r="H4674" s="185" t="inlineStr">
        <is>
          <t>CAW ESTRUTURA + AGEPLAN OBRA</t>
        </is>
      </c>
      <c r="I4674" s="199" t="n">
        <v>12019.05</v>
      </c>
      <c r="J4674" s="202" t="inlineStr">
        <is>
          <t>SIM</t>
        </is>
      </c>
    </row>
    <row r="4675">
      <c r="A4675" s="185" t="n">
        <v>171</v>
      </c>
      <c r="B4675" s="185" t="inlineStr">
        <is>
          <t>INFRA</t>
        </is>
      </c>
      <c r="C4675" s="185" t="inlineStr">
        <is>
          <t>Padrão de Entrada</t>
        </is>
      </c>
      <c r="D4675" s="185" t="inlineStr">
        <is>
          <t>Adequação Padrão</t>
        </is>
      </c>
      <c r="E4675" s="185" t="inlineStr">
        <is>
          <t>Adeqauação do padrão de entrada de energia existente (até 04 medidores) com fornecimento e instalação de seccionamento padrão da concessionária local (disjuntor), cabos internos ao padrão e demais acessórios</t>
        </is>
      </c>
      <c r="F4675" s="185" t="inlineStr">
        <is>
          <t>VB</t>
        </is>
      </c>
      <c r="G4675" s="185" t="inlineStr">
        <is>
          <t>NORDESTE</t>
        </is>
      </c>
      <c r="H4675" s="185" t="inlineStr">
        <is>
          <t>CAW (NEGOCIADO)</t>
        </is>
      </c>
      <c r="I4675" s="199" t="n">
        <v>12200</v>
      </c>
      <c r="J4675" s="202" t="inlineStr">
        <is>
          <t>SIM</t>
        </is>
      </c>
    </row>
    <row r="4676">
      <c r="A4676" s="185" t="n">
        <v>171</v>
      </c>
      <c r="B4676" s="185" t="inlineStr">
        <is>
          <t>INFRA</t>
        </is>
      </c>
      <c r="C4676" s="185" t="inlineStr">
        <is>
          <t>Padrão de Entrada</t>
        </is>
      </c>
      <c r="D4676" s="185" t="inlineStr">
        <is>
          <t>Adequação Padrão</t>
        </is>
      </c>
      <c r="E4676" s="185" t="inlineStr">
        <is>
          <t>Adeqauação do padrão de entrada de energia existente (até 04 medidores) com fornecimento e instalação de seccionamento padrão da concessionária local (disjuntor), cabos internos ao padrão e demais acessórios</t>
        </is>
      </c>
      <c r="F4676" s="185" t="inlineStr">
        <is>
          <t>VB</t>
        </is>
      </c>
      <c r="G4676" s="185" t="inlineStr">
        <is>
          <t>NORDESTE</t>
        </is>
      </c>
      <c r="H4676" s="185" t="inlineStr">
        <is>
          <t>INFRASITE + SECCIONAL</t>
        </is>
      </c>
      <c r="I4676" s="199" t="n">
        <v>12800</v>
      </c>
      <c r="J4676" s="202" t="inlineStr">
        <is>
          <t>SIM</t>
        </is>
      </c>
    </row>
    <row r="4677">
      <c r="A4677" s="185" t="n">
        <v>171</v>
      </c>
      <c r="B4677" s="185" t="inlineStr">
        <is>
          <t>INFRA</t>
        </is>
      </c>
      <c r="C4677" s="185" t="inlineStr">
        <is>
          <t>Padrão de Entrada</t>
        </is>
      </c>
      <c r="D4677" s="185" t="inlineStr">
        <is>
          <t>Adequação Padrão</t>
        </is>
      </c>
      <c r="E4677" s="185" t="inlineStr">
        <is>
          <t>Adeqauação do padrão de entrada de energia existente (até 04 medidores) com fornecimento e instalação de seccionamento padrão da concessionária local (disjuntor), cabos internos ao padrão e demais acessórios</t>
        </is>
      </c>
      <c r="F4677" s="185" t="inlineStr">
        <is>
          <t>VB</t>
        </is>
      </c>
      <c r="G4677" s="185" t="inlineStr">
        <is>
          <t>C OESTE</t>
        </is>
      </c>
      <c r="H4677" s="185" t="inlineStr">
        <is>
          <t>CLEMAR (NEGOCIADO)</t>
        </is>
      </c>
      <c r="I4677" s="199" t="n">
        <v>5106.86</v>
      </c>
      <c r="J4677" s="196" t="inlineStr">
        <is>
          <t>não</t>
        </is>
      </c>
    </row>
    <row r="4678">
      <c r="A4678" s="185" t="n">
        <v>171</v>
      </c>
      <c r="B4678" s="185" t="inlineStr">
        <is>
          <t>INFRA</t>
        </is>
      </c>
      <c r="C4678" s="185" t="inlineStr">
        <is>
          <t>Padrão de Entrada</t>
        </is>
      </c>
      <c r="D4678" s="185" t="inlineStr">
        <is>
          <t>Adequação Padrão</t>
        </is>
      </c>
      <c r="E4678" s="185" t="inlineStr">
        <is>
          <t>Adeqauação do padrão de entrada de energia existente (até 04 medidores) com fornecimento e instalação de seccionamento padrão da concessionária local (disjuntor), cabos internos ao padrão e demais acessórios</t>
        </is>
      </c>
      <c r="F4678" s="185" t="inlineStr">
        <is>
          <t>VB</t>
        </is>
      </c>
      <c r="G4678" s="185" t="inlineStr">
        <is>
          <t>C OESTE</t>
        </is>
      </c>
      <c r="H4678" s="185" t="inlineStr">
        <is>
          <t>BRASILSAT</t>
        </is>
      </c>
      <c r="I4678" s="199" t="n">
        <v>5150</v>
      </c>
      <c r="J4678" s="196" t="inlineStr">
        <is>
          <t>não</t>
        </is>
      </c>
    </row>
    <row r="4679">
      <c r="A4679" s="185" t="n">
        <v>171</v>
      </c>
      <c r="B4679" s="185" t="inlineStr">
        <is>
          <t>INFRA</t>
        </is>
      </c>
      <c r="C4679" s="185" t="inlineStr">
        <is>
          <t>Padrão de Entrada</t>
        </is>
      </c>
      <c r="D4679" s="185" t="inlineStr">
        <is>
          <t>Adequação Padrão</t>
        </is>
      </c>
      <c r="E4679" s="185" t="inlineStr">
        <is>
          <t>Adeqauação do padrão de entrada de energia existente (até 04 medidores) com fornecimento e instalação de seccionamento padrão da concessionária local (disjuntor), cabos internos ao padrão e demais acessórios</t>
        </is>
      </c>
      <c r="F4679" s="185" t="inlineStr">
        <is>
          <t>VB</t>
        </is>
      </c>
      <c r="G4679" s="185" t="inlineStr">
        <is>
          <t>C OESTE</t>
        </is>
      </c>
      <c r="H4679" s="185" t="inlineStr">
        <is>
          <t>ZOPONE (NEGOCIADO)</t>
        </is>
      </c>
      <c r="I4679" s="199" t="n">
        <v>7798.16</v>
      </c>
      <c r="J4679" s="196" t="inlineStr">
        <is>
          <t>não</t>
        </is>
      </c>
    </row>
    <row r="4680">
      <c r="A4680" s="185" t="n">
        <v>171</v>
      </c>
      <c r="B4680" s="185" t="inlineStr">
        <is>
          <t>INFRA</t>
        </is>
      </c>
      <c r="C4680" s="185" t="inlineStr">
        <is>
          <t>Padrão de Entrada</t>
        </is>
      </c>
      <c r="D4680" s="185" t="inlineStr">
        <is>
          <t>Adequação Padrão</t>
        </is>
      </c>
      <c r="E4680" s="185" t="inlineStr">
        <is>
          <t>Adeqauação do padrão de entrada de energia existente (até 04 medidores) com fornecimento e instalação de seccionamento padrão da concessionária local (disjuntor), cabos internos ao padrão e demais acessórios</t>
        </is>
      </c>
      <c r="F4680" s="185" t="inlineStr">
        <is>
          <t>VB</t>
        </is>
      </c>
      <c r="G4680" s="185" t="inlineStr">
        <is>
          <t>C OESTE</t>
        </is>
      </c>
      <c r="H4680" s="185" t="inlineStr">
        <is>
          <t>CAW (NEGOCIADO)</t>
        </is>
      </c>
      <c r="I4680" s="199" t="n">
        <v>12200</v>
      </c>
      <c r="J4680" s="196" t="inlineStr">
        <is>
          <t>não</t>
        </is>
      </c>
    </row>
    <row r="4681">
      <c r="A4681" s="185" t="n">
        <v>171</v>
      </c>
      <c r="B4681" s="185" t="inlineStr">
        <is>
          <t>INFRA</t>
        </is>
      </c>
      <c r="C4681" s="185" t="inlineStr">
        <is>
          <t>Padrão de Entrada</t>
        </is>
      </c>
      <c r="D4681" s="185" t="inlineStr">
        <is>
          <t>Adequação Padrão</t>
        </is>
      </c>
      <c r="E4681" s="185" t="inlineStr">
        <is>
          <t>Adeqauação do padrão de entrada de energia existente (até 04 medidores) com fornecimento e instalação de seccionamento padrão da concessionária local (disjuntor), cabos internos ao padrão e demais acessórios</t>
        </is>
      </c>
      <c r="F4681" s="185" t="inlineStr">
        <is>
          <t>VB</t>
        </is>
      </c>
      <c r="G4681" s="185" t="inlineStr">
        <is>
          <t>C OESTE</t>
        </is>
      </c>
      <c r="H4681" s="185" t="inlineStr">
        <is>
          <t>CAW ESTRUTURA + AGEPLAN OBRA</t>
        </is>
      </c>
      <c r="I4681" s="199" t="n">
        <v>12464.2</v>
      </c>
      <c r="J4681" s="196" t="inlineStr">
        <is>
          <t>não</t>
        </is>
      </c>
    </row>
    <row r="4682">
      <c r="A4682" s="185" t="n">
        <v>171</v>
      </c>
      <c r="B4682" s="185" t="inlineStr">
        <is>
          <t>INFRA</t>
        </is>
      </c>
      <c r="C4682" s="185" t="inlineStr">
        <is>
          <t>Padrão de Entrada</t>
        </is>
      </c>
      <c r="D4682" s="185" t="inlineStr">
        <is>
          <t>Adequação Padrão</t>
        </is>
      </c>
      <c r="E4682" s="185" t="inlineStr">
        <is>
          <t>Adeqauação do padrão de entrada de energia existente (até 04 medidores) com fornecimento e instalação de seccionamento padrão da concessionária local (disjuntor), cabos internos ao padrão e demais acessórios</t>
        </is>
      </c>
      <c r="F4682" s="185" t="inlineStr">
        <is>
          <t>VB</t>
        </is>
      </c>
      <c r="G4682" s="185" t="inlineStr">
        <is>
          <t>C OESTE</t>
        </is>
      </c>
      <c r="H4682" s="185" t="inlineStr">
        <is>
          <t>INFRASITE + SECCIONAL</t>
        </is>
      </c>
      <c r="I4682" s="199" t="n">
        <v>12800</v>
      </c>
      <c r="J4682" s="196" t="inlineStr">
        <is>
          <t>não</t>
        </is>
      </c>
    </row>
    <row r="4683">
      <c r="A4683" s="185" t="n">
        <v>171</v>
      </c>
      <c r="B4683" s="185" t="inlineStr">
        <is>
          <t>INFRA</t>
        </is>
      </c>
      <c r="C4683" s="185" t="inlineStr">
        <is>
          <t>Padrão de Entrada</t>
        </is>
      </c>
      <c r="D4683" s="185" t="inlineStr">
        <is>
          <t>Adequação Padrão</t>
        </is>
      </c>
      <c r="E4683" s="185" t="inlineStr">
        <is>
          <t>Adeqauação do padrão de entrada de energia existente (até 04 medidores) com fornecimento e instalação de seccionamento padrão da concessionária local (disjuntor), cabos internos ao padrão e demais acessórios</t>
        </is>
      </c>
      <c r="F4683" s="185" t="inlineStr">
        <is>
          <t>VB</t>
        </is>
      </c>
      <c r="G4683" s="185" t="inlineStr">
        <is>
          <t>C OESTE</t>
        </is>
      </c>
      <c r="H4683" s="185" t="inlineStr">
        <is>
          <t>METALALFA (NEGOCIADO)</t>
        </is>
      </c>
      <c r="I4683" s="199" t="n">
        <v>13950</v>
      </c>
      <c r="J4683" s="196" t="inlineStr">
        <is>
          <t>não</t>
        </is>
      </c>
    </row>
    <row r="4684">
      <c r="A4684" s="185" t="n">
        <v>171</v>
      </c>
      <c r="B4684" s="185" t="inlineStr">
        <is>
          <t>INFRA</t>
        </is>
      </c>
      <c r="C4684" s="185" t="inlineStr">
        <is>
          <t>Padrão de Entrada</t>
        </is>
      </c>
      <c r="D4684" s="185" t="inlineStr">
        <is>
          <t>Adequação Padrão</t>
        </is>
      </c>
      <c r="E4684" s="185" t="inlineStr">
        <is>
          <t>Adeqauação do padrão de entrada de energia existente (até 04 medidores) com fornecimento e instalação de seccionamento padrão da concessionária local (disjuntor), cabos internos ao padrão e demais acessórios</t>
        </is>
      </c>
      <c r="F4684" s="185" t="inlineStr">
        <is>
          <t>VB</t>
        </is>
      </c>
      <c r="G4684" s="185" t="inlineStr">
        <is>
          <t>SÃO PAULO</t>
        </is>
      </c>
      <c r="H4684" s="185" t="inlineStr">
        <is>
          <t>CLEMAR (NEGOCIADO)</t>
        </is>
      </c>
      <c r="I4684" s="199" t="n">
        <v>4863.67</v>
      </c>
      <c r="J4684" s="196" t="inlineStr">
        <is>
          <t>não</t>
        </is>
      </c>
    </row>
    <row r="4685">
      <c r="A4685" s="185" t="n">
        <v>171</v>
      </c>
      <c r="B4685" s="185" t="inlineStr">
        <is>
          <t>INFRA</t>
        </is>
      </c>
      <c r="C4685" s="185" t="inlineStr">
        <is>
          <t>Padrão de Entrada</t>
        </is>
      </c>
      <c r="D4685" s="185" t="inlineStr">
        <is>
          <t>Adequação Padrão</t>
        </is>
      </c>
      <c r="E4685" s="185" t="inlineStr">
        <is>
          <t>Adeqauação do padrão de entrada de energia existente (até 04 medidores) com fornecimento e instalação de seccionamento padrão da concessionária local (disjuntor), cabos internos ao padrão e demais acessórios</t>
        </is>
      </c>
      <c r="F4685" s="185" t="inlineStr">
        <is>
          <t>VB</t>
        </is>
      </c>
      <c r="G4685" s="185" t="inlineStr">
        <is>
          <t>SÃO PAULO</t>
        </is>
      </c>
      <c r="H4685" s="185" t="inlineStr">
        <is>
          <t>BRASILSAT</t>
        </is>
      </c>
      <c r="I4685" s="199" t="n">
        <v>5150</v>
      </c>
      <c r="J4685" s="196" t="inlineStr">
        <is>
          <t>não</t>
        </is>
      </c>
    </row>
    <row r="4686">
      <c r="A4686" s="185" t="n">
        <v>171</v>
      </c>
      <c r="B4686" s="185" t="inlineStr">
        <is>
          <t>INFRA</t>
        </is>
      </c>
      <c r="C4686" s="185" t="inlineStr">
        <is>
          <t>Padrão de Entrada</t>
        </is>
      </c>
      <c r="D4686" s="185" t="inlineStr">
        <is>
          <t>Adequação Padrão</t>
        </is>
      </c>
      <c r="E4686" s="185" t="inlineStr">
        <is>
          <t>Adeqauação do padrão de entrada de energia existente (até 04 medidores) com fornecimento e instalação de seccionamento padrão da concessionária local (disjuntor), cabos internos ao padrão e demais acessórios</t>
        </is>
      </c>
      <c r="F4686" s="185" t="inlineStr">
        <is>
          <t>VB</t>
        </is>
      </c>
      <c r="G4686" s="185" t="inlineStr">
        <is>
          <t>SÃO PAULO</t>
        </is>
      </c>
      <c r="H4686" s="185" t="inlineStr">
        <is>
          <t>NOVA CORRENTE</t>
        </is>
      </c>
      <c r="I4686" s="199" t="n">
        <v>6000</v>
      </c>
      <c r="J4686" s="196" t="inlineStr">
        <is>
          <t>não</t>
        </is>
      </c>
    </row>
    <row r="4687">
      <c r="A4687" s="185" t="n">
        <v>171</v>
      </c>
      <c r="B4687" s="185" t="inlineStr">
        <is>
          <t>INFRA</t>
        </is>
      </c>
      <c r="C4687" s="185" t="inlineStr">
        <is>
          <t>Padrão de Entrada</t>
        </is>
      </c>
      <c r="D4687" s="185" t="inlineStr">
        <is>
          <t>Adequação Padrão</t>
        </is>
      </c>
      <c r="E4687" s="185" t="inlineStr">
        <is>
          <t>Adeqauação do padrão de entrada de energia existente (até 04 medidores) com fornecimento e instalação de seccionamento padrão da concessionária local (disjuntor), cabos internos ao padrão e demais acessórios</t>
        </is>
      </c>
      <c r="F4687" s="185" t="inlineStr">
        <is>
          <t>VB</t>
        </is>
      </c>
      <c r="G4687" s="185" t="inlineStr">
        <is>
          <t>SÃO PAULO</t>
        </is>
      </c>
      <c r="H4687" s="185" t="inlineStr">
        <is>
          <t>ZOPONE (NEGOCIADO)</t>
        </is>
      </c>
      <c r="I4687" s="199" t="n">
        <v>6781.01</v>
      </c>
      <c r="J4687" s="196" t="inlineStr">
        <is>
          <t>não</t>
        </is>
      </c>
    </row>
    <row r="4688">
      <c r="A4688" s="185" t="n">
        <v>171</v>
      </c>
      <c r="B4688" s="185" t="inlineStr">
        <is>
          <t>INFRA</t>
        </is>
      </c>
      <c r="C4688" s="185" t="inlineStr">
        <is>
          <t>Padrão de Entrada</t>
        </is>
      </c>
      <c r="D4688" s="185" t="inlineStr">
        <is>
          <t>Adequação Padrão</t>
        </is>
      </c>
      <c r="E4688" s="185" t="inlineStr">
        <is>
          <t>Adeqauação do padrão de entrada de energia existente (até 04 medidores) com fornecimento e instalação de seccionamento padrão da concessionária local (disjuntor), cabos internos ao padrão e demais acessórios</t>
        </is>
      </c>
      <c r="F4688" s="185" t="inlineStr">
        <is>
          <t>VB</t>
        </is>
      </c>
      <c r="G4688" s="185" t="inlineStr">
        <is>
          <t>SÃO PAULO</t>
        </is>
      </c>
      <c r="H4688" s="185" t="inlineStr">
        <is>
          <t>CAW ESTRUTURA + AGEPLAN OBRA</t>
        </is>
      </c>
      <c r="I4688" s="199" t="n">
        <v>8903</v>
      </c>
      <c r="J4688" s="196" t="inlineStr">
        <is>
          <t>não</t>
        </is>
      </c>
    </row>
    <row r="4689">
      <c r="A4689" s="185" t="n">
        <v>171</v>
      </c>
      <c r="B4689" s="185" t="inlineStr">
        <is>
          <t>INFRA</t>
        </is>
      </c>
      <c r="C4689" s="185" t="inlineStr">
        <is>
          <t>Padrão de Entrada</t>
        </is>
      </c>
      <c r="D4689" s="185" t="inlineStr">
        <is>
          <t>Adequação Padrão</t>
        </is>
      </c>
      <c r="E4689" s="185" t="inlineStr">
        <is>
          <t>Adeqauação do padrão de entrada de energia existente (até 04 medidores) com fornecimento e instalação de seccionamento padrão da concessionária local (disjuntor), cabos internos ao padrão e demais acessórios</t>
        </is>
      </c>
      <c r="F4689" s="185" t="inlineStr">
        <is>
          <t>VB</t>
        </is>
      </c>
      <c r="G4689" s="185" t="inlineStr">
        <is>
          <t>SÃO PAULO</t>
        </is>
      </c>
      <c r="H4689" s="185" t="inlineStr">
        <is>
          <t>METALALFA (NEGOCIADO)</t>
        </is>
      </c>
      <c r="I4689" s="199" t="n">
        <v>11625</v>
      </c>
      <c r="J4689" s="196" t="inlineStr">
        <is>
          <t>não</t>
        </is>
      </c>
    </row>
    <row r="4690">
      <c r="A4690" s="185" t="n">
        <v>171</v>
      </c>
      <c r="B4690" s="185" t="inlineStr">
        <is>
          <t>INFRA</t>
        </is>
      </c>
      <c r="C4690" s="185" t="inlineStr">
        <is>
          <t>Padrão de Entrada</t>
        </is>
      </c>
      <c r="D4690" s="185" t="inlineStr">
        <is>
          <t>Adequação Padrão</t>
        </is>
      </c>
      <c r="E4690" s="185" t="inlineStr">
        <is>
          <t>Adeqauação do padrão de entrada de energia existente (até 04 medidores) com fornecimento e instalação de seccionamento padrão da concessionária local (disjuntor), cabos internos ao padrão e demais acessórios</t>
        </is>
      </c>
      <c r="F4690" s="185" t="inlineStr">
        <is>
          <t>VB</t>
        </is>
      </c>
      <c r="G4690" s="185" t="inlineStr">
        <is>
          <t>SÃO PAULO</t>
        </is>
      </c>
      <c r="H4690" s="185" t="inlineStr">
        <is>
          <t>CAW (NEGOCIADO)</t>
        </is>
      </c>
      <c r="I4690" s="199" t="n">
        <v>12200</v>
      </c>
      <c r="J4690" s="196" t="inlineStr">
        <is>
          <t>não</t>
        </is>
      </c>
    </row>
    <row r="4691">
      <c r="A4691" s="185" t="n">
        <v>171</v>
      </c>
      <c r="B4691" s="185" t="inlineStr">
        <is>
          <t>INFRA</t>
        </is>
      </c>
      <c r="C4691" s="185" t="inlineStr">
        <is>
          <t>Padrão de Entrada</t>
        </is>
      </c>
      <c r="D4691" s="185" t="inlineStr">
        <is>
          <t>Adequação Padrão</t>
        </is>
      </c>
      <c r="E4691" s="185" t="inlineStr">
        <is>
          <t>Adeqauação do padrão de entrada de energia existente (até 04 medidores) com fornecimento e instalação de seccionamento padrão da concessionária local (disjuntor), cabos internos ao padrão e demais acessórios</t>
        </is>
      </c>
      <c r="F4691" s="185" t="inlineStr">
        <is>
          <t>VB</t>
        </is>
      </c>
      <c r="G4691" s="185" t="inlineStr">
        <is>
          <t>SÃO PAULO</t>
        </is>
      </c>
      <c r="H4691" s="185" t="inlineStr">
        <is>
          <t>INFRASITE + SECCIONAL</t>
        </is>
      </c>
      <c r="I4691" s="199" t="n">
        <v>12800</v>
      </c>
      <c r="J4691" s="196" t="inlineStr">
        <is>
          <t>não</t>
        </is>
      </c>
    </row>
    <row r="4692">
      <c r="A4692" s="185" t="n">
        <v>171</v>
      </c>
      <c r="B4692" s="185" t="inlineStr">
        <is>
          <t>INFRA</t>
        </is>
      </c>
      <c r="C4692" s="185" t="inlineStr">
        <is>
          <t>Padrão de Entrada</t>
        </is>
      </c>
      <c r="D4692" s="185" t="inlineStr">
        <is>
          <t>Adequação Padrão</t>
        </is>
      </c>
      <c r="E4692" s="185" t="inlineStr">
        <is>
          <t>Adeqauação do padrão de entrada de energia existente (até 04 medidores) com fornecimento e instalação de seccionamento padrão da concessionária local (disjuntor), cabos internos ao padrão e demais acessórios</t>
        </is>
      </c>
      <c r="F4692" s="185" t="inlineStr">
        <is>
          <t>VB</t>
        </is>
      </c>
      <c r="G4692" s="185" t="inlineStr">
        <is>
          <t>LESTE</t>
        </is>
      </c>
      <c r="H4692" s="185" t="inlineStr">
        <is>
          <t>BRASILSAT</t>
        </is>
      </c>
      <c r="I4692" s="199" t="n">
        <v>5150</v>
      </c>
      <c r="J4692" s="196" t="inlineStr">
        <is>
          <t>não</t>
        </is>
      </c>
    </row>
    <row r="4693">
      <c r="A4693" s="185" t="n">
        <v>171</v>
      </c>
      <c r="B4693" s="185" t="inlineStr">
        <is>
          <t>INFRA</t>
        </is>
      </c>
      <c r="C4693" s="185" t="inlineStr">
        <is>
          <t>Padrão de Entrada</t>
        </is>
      </c>
      <c r="D4693" s="185" t="inlineStr">
        <is>
          <t>Adequação Padrão</t>
        </is>
      </c>
      <c r="E4693" s="185" t="inlineStr">
        <is>
          <t>Adeqauação do padrão de entrada de energia existente (até 04 medidores) com fornecimento e instalação de seccionamento padrão da concessionária local (disjuntor), cabos internos ao padrão e demais acessórios</t>
        </is>
      </c>
      <c r="F4693" s="185" t="inlineStr">
        <is>
          <t>VB</t>
        </is>
      </c>
      <c r="G4693" s="185" t="inlineStr">
        <is>
          <t>LESTE</t>
        </is>
      </c>
      <c r="H4693" s="185" t="inlineStr">
        <is>
          <t>CLEMAR (NEGOCIADO)</t>
        </is>
      </c>
      <c r="I4693" s="199" t="n">
        <v>5350.04</v>
      </c>
      <c r="J4693" s="196" t="inlineStr">
        <is>
          <t>não</t>
        </is>
      </c>
    </row>
    <row r="4694">
      <c r="A4694" s="185" t="n">
        <v>171</v>
      </c>
      <c r="B4694" s="185" t="inlineStr">
        <is>
          <t>INFRA</t>
        </is>
      </c>
      <c r="C4694" s="185" t="inlineStr">
        <is>
          <t>Padrão de Entrada</t>
        </is>
      </c>
      <c r="D4694" s="185" t="inlineStr">
        <is>
          <t>Adequação Padrão</t>
        </is>
      </c>
      <c r="E4694" s="185" t="inlineStr">
        <is>
          <t>Adeqauação do padrão de entrada de energia existente (até 04 medidores) com fornecimento e instalação de seccionamento padrão da concessionária local (disjuntor), cabos internos ao padrão e demais acessórios</t>
        </is>
      </c>
      <c r="F4694" s="185" t="inlineStr">
        <is>
          <t>VB</t>
        </is>
      </c>
      <c r="G4694" s="185" t="inlineStr">
        <is>
          <t>LESTE</t>
        </is>
      </c>
      <c r="H4694" s="185" t="inlineStr">
        <is>
          <t>NOVA CORRENTE</t>
        </is>
      </c>
      <c r="I4694" s="199" t="n">
        <v>6000</v>
      </c>
      <c r="J4694" s="196" t="inlineStr">
        <is>
          <t>não</t>
        </is>
      </c>
    </row>
    <row r="4695">
      <c r="A4695" s="185" t="n">
        <v>171</v>
      </c>
      <c r="B4695" s="185" t="inlineStr">
        <is>
          <t>INFRA</t>
        </is>
      </c>
      <c r="C4695" s="185" t="inlineStr">
        <is>
          <t>Padrão de Entrada</t>
        </is>
      </c>
      <c r="D4695" s="185" t="inlineStr">
        <is>
          <t>Adequação Padrão</t>
        </is>
      </c>
      <c r="E4695" s="185" t="inlineStr">
        <is>
          <t>Adeqauação do padrão de entrada de energia existente (até 04 medidores) com fornecimento e instalação de seccionamento padrão da concessionária local (disjuntor), cabos internos ao padrão e demais acessórios</t>
        </is>
      </c>
      <c r="F4695" s="185" t="inlineStr">
        <is>
          <t>VB</t>
        </is>
      </c>
      <c r="G4695" s="185" t="inlineStr">
        <is>
          <t>LESTE</t>
        </is>
      </c>
      <c r="H4695" s="185" t="inlineStr">
        <is>
          <t>ZOPONE (NEGOCIADO)</t>
        </is>
      </c>
      <c r="I4695" s="199" t="n">
        <v>6781.01</v>
      </c>
      <c r="J4695" s="196" t="inlineStr">
        <is>
          <t>não</t>
        </is>
      </c>
    </row>
    <row r="4696">
      <c r="A4696" s="185" t="n">
        <v>171</v>
      </c>
      <c r="B4696" s="185" t="inlineStr">
        <is>
          <t>INFRA</t>
        </is>
      </c>
      <c r="C4696" s="185" t="inlineStr">
        <is>
          <t>Padrão de Entrada</t>
        </is>
      </c>
      <c r="D4696" s="185" t="inlineStr">
        <is>
          <t>Adequação Padrão</t>
        </is>
      </c>
      <c r="E4696" s="185" t="inlineStr">
        <is>
          <t>Adeqauação do padrão de entrada de energia existente (até 04 medidores) com fornecimento e instalação de seccionamento padrão da concessionária local (disjuntor), cabos internos ao padrão e demais acessórios</t>
        </is>
      </c>
      <c r="F4696" s="185" t="inlineStr">
        <is>
          <t>VB</t>
        </is>
      </c>
      <c r="G4696" s="185" t="inlineStr">
        <is>
          <t>LESTE</t>
        </is>
      </c>
      <c r="H4696" s="185" t="inlineStr">
        <is>
          <t>CAW ESTRUTURA + AGEPLAN OBRA</t>
        </is>
      </c>
      <c r="I4696" s="199" t="n">
        <v>10683.6</v>
      </c>
      <c r="J4696" s="196" t="inlineStr">
        <is>
          <t>não</t>
        </is>
      </c>
    </row>
    <row r="4697">
      <c r="A4697" s="185" t="n">
        <v>171</v>
      </c>
      <c r="B4697" s="185" t="inlineStr">
        <is>
          <t>INFRA</t>
        </is>
      </c>
      <c r="C4697" s="185" t="inlineStr">
        <is>
          <t>Padrão de Entrada</t>
        </is>
      </c>
      <c r="D4697" s="185" t="inlineStr">
        <is>
          <t>Adequação Padrão</t>
        </is>
      </c>
      <c r="E4697" s="185" t="inlineStr">
        <is>
          <t>Adeqauação do padrão de entrada de energia existente (até 04 medidores) com fornecimento e instalação de seccionamento padrão da concessionária local (disjuntor), cabos internos ao padrão e demais acessórios</t>
        </is>
      </c>
      <c r="F4697" s="185" t="inlineStr">
        <is>
          <t>VB</t>
        </is>
      </c>
      <c r="G4697" s="185" t="inlineStr">
        <is>
          <t>LESTE</t>
        </is>
      </c>
      <c r="H4697" s="185" t="inlineStr">
        <is>
          <t>METALALFA (NEGOCIADO)</t>
        </is>
      </c>
      <c r="I4697" s="199" t="n">
        <v>11625</v>
      </c>
      <c r="J4697" s="196" t="inlineStr">
        <is>
          <t>não</t>
        </is>
      </c>
    </row>
    <row r="4698">
      <c r="A4698" s="185" t="n">
        <v>171</v>
      </c>
      <c r="B4698" s="185" t="inlineStr">
        <is>
          <t>INFRA</t>
        </is>
      </c>
      <c r="C4698" s="185" t="inlineStr">
        <is>
          <t>Padrão de Entrada</t>
        </is>
      </c>
      <c r="D4698" s="185" t="inlineStr">
        <is>
          <t>Adequação Padrão</t>
        </is>
      </c>
      <c r="E4698" s="185" t="inlineStr">
        <is>
          <t>Adeqauação do padrão de entrada de energia existente (até 04 medidores) com fornecimento e instalação de seccionamento padrão da concessionária local (disjuntor), cabos internos ao padrão e demais acessórios</t>
        </is>
      </c>
      <c r="F4698" s="185" t="inlineStr">
        <is>
          <t>VB</t>
        </is>
      </c>
      <c r="G4698" s="185" t="inlineStr">
        <is>
          <t>LESTE</t>
        </is>
      </c>
      <c r="H4698" s="185" t="inlineStr">
        <is>
          <t>CAW (NEGOCIADO)</t>
        </is>
      </c>
      <c r="I4698" s="199" t="n">
        <v>12200</v>
      </c>
      <c r="J4698" s="196" t="inlineStr">
        <is>
          <t>não</t>
        </is>
      </c>
    </row>
    <row r="4699">
      <c r="A4699" s="185" t="n">
        <v>171</v>
      </c>
      <c r="B4699" s="185" t="inlineStr">
        <is>
          <t>INFRA</t>
        </is>
      </c>
      <c r="C4699" s="185" t="inlineStr">
        <is>
          <t>Padrão de Entrada</t>
        </is>
      </c>
      <c r="D4699" s="185" t="inlineStr">
        <is>
          <t>Adequação Padrão</t>
        </is>
      </c>
      <c r="E4699" s="185" t="inlineStr">
        <is>
          <t>Adeqauação do padrão de entrada de energia existente (até 04 medidores) com fornecimento e instalação de seccionamento padrão da concessionária local (disjuntor), cabos internos ao padrão e demais acessórios</t>
        </is>
      </c>
      <c r="F4699" s="185" t="inlineStr">
        <is>
          <t>VB</t>
        </is>
      </c>
      <c r="G4699" s="185" t="inlineStr">
        <is>
          <t>LESTE</t>
        </is>
      </c>
      <c r="H4699" s="185" t="inlineStr">
        <is>
          <t>INFRASITE + SECCIONAL</t>
        </is>
      </c>
      <c r="I4699" s="199" t="n">
        <v>12800</v>
      </c>
      <c r="J4699" s="196" t="inlineStr">
        <is>
          <t>não</t>
        </is>
      </c>
    </row>
    <row r="4700">
      <c r="A4700" s="185" t="n">
        <v>171</v>
      </c>
      <c r="B4700" s="185" t="inlineStr">
        <is>
          <t>INFRA</t>
        </is>
      </c>
      <c r="C4700" s="185" t="inlineStr">
        <is>
          <t>Padrão de Entrada</t>
        </is>
      </c>
      <c r="D4700" s="185" t="inlineStr">
        <is>
          <t>Adequação Padrão</t>
        </is>
      </c>
      <c r="E4700" s="185" t="inlineStr">
        <is>
          <t>Adeqauação do padrão de entrada de energia existente (até 04 medidores) com fornecimento e instalação de seccionamento padrão da concessionária local (disjuntor), cabos internos ao padrão e demais acessórios</t>
        </is>
      </c>
      <c r="F4700" s="185" t="inlineStr">
        <is>
          <t>VB</t>
        </is>
      </c>
      <c r="G4700" s="185" t="inlineStr">
        <is>
          <t>SUL</t>
        </is>
      </c>
      <c r="H4700" s="185" t="inlineStr">
        <is>
          <t>CLEMAR (NEGOCIADO)</t>
        </is>
      </c>
      <c r="I4700" s="199" t="n">
        <v>4863.67</v>
      </c>
      <c r="J4700" s="196" t="inlineStr">
        <is>
          <t>não</t>
        </is>
      </c>
    </row>
    <row r="4701">
      <c r="A4701" s="185" t="n">
        <v>171</v>
      </c>
      <c r="B4701" s="185" t="inlineStr">
        <is>
          <t>INFRA</t>
        </is>
      </c>
      <c r="C4701" s="185" t="inlineStr">
        <is>
          <t>Padrão de Entrada</t>
        </is>
      </c>
      <c r="D4701" s="185" t="inlineStr">
        <is>
          <t>Adequação Padrão</t>
        </is>
      </c>
      <c r="E4701" s="185" t="inlineStr">
        <is>
          <t>Adeqauação do padrão de entrada de energia existente (até 04 medidores) com fornecimento e instalação de seccionamento padrão da concessionária local (disjuntor), cabos internos ao padrão e demais acessórios</t>
        </is>
      </c>
      <c r="F4701" s="185" t="inlineStr">
        <is>
          <t>VB</t>
        </is>
      </c>
      <c r="G4701" s="185" t="inlineStr">
        <is>
          <t>SUL</t>
        </is>
      </c>
      <c r="H4701" s="185" t="inlineStr">
        <is>
          <t>BRASILSAT</t>
        </is>
      </c>
      <c r="I4701" s="199" t="n">
        <v>5150</v>
      </c>
      <c r="J4701" s="196" t="inlineStr">
        <is>
          <t>não</t>
        </is>
      </c>
    </row>
    <row r="4702">
      <c r="A4702" s="185" t="n">
        <v>171</v>
      </c>
      <c r="B4702" s="185" t="inlineStr">
        <is>
          <t>INFRA</t>
        </is>
      </c>
      <c r="C4702" s="185" t="inlineStr">
        <is>
          <t>Padrão de Entrada</t>
        </is>
      </c>
      <c r="D4702" s="185" t="inlineStr">
        <is>
          <t>Adequação Padrão</t>
        </is>
      </c>
      <c r="E4702" s="185" t="inlineStr">
        <is>
          <t>Adeqauação do padrão de entrada de energia existente (até 04 medidores) com fornecimento e instalação de seccionamento padrão da concessionária local (disjuntor), cabos internos ao padrão e demais acessórios</t>
        </is>
      </c>
      <c r="F4702" s="185" t="inlineStr">
        <is>
          <t>VB</t>
        </is>
      </c>
      <c r="G4702" s="185" t="inlineStr">
        <is>
          <t>SUL</t>
        </is>
      </c>
      <c r="H4702" s="185" t="inlineStr">
        <is>
          <t>NOVA CORRENTE</t>
        </is>
      </c>
      <c r="I4702" s="199" t="n">
        <v>6000</v>
      </c>
      <c r="J4702" s="196" t="inlineStr">
        <is>
          <t>não</t>
        </is>
      </c>
    </row>
    <row r="4703">
      <c r="A4703" s="185" t="n">
        <v>171</v>
      </c>
      <c r="B4703" s="185" t="inlineStr">
        <is>
          <t>INFRA</t>
        </is>
      </c>
      <c r="C4703" s="185" t="inlineStr">
        <is>
          <t>Padrão de Entrada</t>
        </is>
      </c>
      <c r="D4703" s="185" t="inlineStr">
        <is>
          <t>Adequação Padrão</t>
        </is>
      </c>
      <c r="E4703" s="185" t="inlineStr">
        <is>
          <t>Adeqauação do padrão de entrada de energia existente (até 04 medidores) com fornecimento e instalação de seccionamento padrão da concessionária local (disjuntor), cabos internos ao padrão e demais acessórios</t>
        </is>
      </c>
      <c r="F4703" s="185" t="inlineStr">
        <is>
          <t>VB</t>
        </is>
      </c>
      <c r="G4703" s="185" t="inlineStr">
        <is>
          <t>SUL</t>
        </is>
      </c>
      <c r="H4703" s="185" t="inlineStr">
        <is>
          <t>ZOPONE (NEGOCIADO)</t>
        </is>
      </c>
      <c r="I4703" s="199" t="n">
        <v>6781.01</v>
      </c>
      <c r="J4703" s="196" t="inlineStr">
        <is>
          <t>não</t>
        </is>
      </c>
    </row>
    <row r="4704">
      <c r="A4704" s="185" t="n">
        <v>171</v>
      </c>
      <c r="B4704" s="185" t="inlineStr">
        <is>
          <t>INFRA</t>
        </is>
      </c>
      <c r="C4704" s="185" t="inlineStr">
        <is>
          <t>Padrão de Entrada</t>
        </is>
      </c>
      <c r="D4704" s="185" t="inlineStr">
        <is>
          <t>Adequação Padrão</t>
        </is>
      </c>
      <c r="E4704" s="185" t="inlineStr">
        <is>
          <t>Adeqauação do padrão de entrada de energia existente (até 04 medidores) com fornecimento e instalação de seccionamento padrão da concessionária local (disjuntor), cabos internos ao padrão e demais acessórios</t>
        </is>
      </c>
      <c r="F4704" s="185" t="inlineStr">
        <is>
          <t>VB</t>
        </is>
      </c>
      <c r="G4704" s="185" t="inlineStr">
        <is>
          <t>SUL</t>
        </is>
      </c>
      <c r="H4704" s="185" t="inlineStr">
        <is>
          <t>METALALFA (NEGOCIADO)</t>
        </is>
      </c>
      <c r="I4704" s="199" t="n">
        <v>11625</v>
      </c>
      <c r="J4704" s="196" t="inlineStr">
        <is>
          <t>não</t>
        </is>
      </c>
    </row>
    <row r="4705">
      <c r="A4705" s="185" t="n">
        <v>171</v>
      </c>
      <c r="B4705" s="185" t="inlineStr">
        <is>
          <t>INFRA</t>
        </is>
      </c>
      <c r="C4705" s="185" t="inlineStr">
        <is>
          <t>Padrão de Entrada</t>
        </is>
      </c>
      <c r="D4705" s="185" t="inlineStr">
        <is>
          <t>Adequação Padrão</t>
        </is>
      </c>
      <c r="E4705" s="185" t="inlineStr">
        <is>
          <t>Adeqauação do padrão de entrada de energia existente (até 04 medidores) com fornecimento e instalação de seccionamento padrão da concessionária local (disjuntor), cabos internos ao padrão e demais acessórios</t>
        </is>
      </c>
      <c r="F4705" s="185" t="inlineStr">
        <is>
          <t>VB</t>
        </is>
      </c>
      <c r="G4705" s="185" t="inlineStr">
        <is>
          <t>SUL</t>
        </is>
      </c>
      <c r="H4705" s="185" t="inlineStr">
        <is>
          <t>CAW (NEGOCIADO)</t>
        </is>
      </c>
      <c r="I4705" s="199" t="n">
        <v>12200</v>
      </c>
      <c r="J4705" s="196" t="inlineStr">
        <is>
          <t>não</t>
        </is>
      </c>
    </row>
    <row r="4706">
      <c r="A4706" s="185" t="n">
        <v>171</v>
      </c>
      <c r="B4706" s="185" t="inlineStr">
        <is>
          <t>INFRA</t>
        </is>
      </c>
      <c r="C4706" s="185" t="inlineStr">
        <is>
          <t>Padrão de Entrada</t>
        </is>
      </c>
      <c r="D4706" s="185" t="inlineStr">
        <is>
          <t>Adequação Padrão</t>
        </is>
      </c>
      <c r="E4706" s="185" t="inlineStr">
        <is>
          <t>Adeqauação do padrão de entrada de energia existente (até 04 medidores) com fornecimento e instalação de seccionamento padrão da concessionária local (disjuntor), cabos internos ao padrão e demais acessórios</t>
        </is>
      </c>
      <c r="F4706" s="185" t="inlineStr">
        <is>
          <t>VB</t>
        </is>
      </c>
      <c r="G4706" s="185" t="inlineStr">
        <is>
          <t>SUL</t>
        </is>
      </c>
      <c r="H4706" s="185" t="inlineStr">
        <is>
          <t>CAW ESTRUTURA + AGEPLAN OBRA</t>
        </is>
      </c>
      <c r="I4706" s="199" t="n">
        <v>12464.2</v>
      </c>
      <c r="J4706" s="196" t="inlineStr">
        <is>
          <t>não</t>
        </is>
      </c>
    </row>
    <row r="4707">
      <c r="A4707" s="185" t="n">
        <v>171</v>
      </c>
      <c r="B4707" s="185" t="inlineStr">
        <is>
          <t>INFRA</t>
        </is>
      </c>
      <c r="C4707" s="185" t="inlineStr">
        <is>
          <t>Padrão de Entrada</t>
        </is>
      </c>
      <c r="D4707" s="185" t="inlineStr">
        <is>
          <t>Adequação Padrão</t>
        </is>
      </c>
      <c r="E4707" s="185" t="inlineStr">
        <is>
          <t>Adeqauação do padrão de entrada de energia existente (até 04 medidores) com fornecimento e instalação de seccionamento padrão da concessionária local (disjuntor), cabos internos ao padrão e demais acessórios</t>
        </is>
      </c>
      <c r="F4707" s="185" t="inlineStr">
        <is>
          <t>VB</t>
        </is>
      </c>
      <c r="G4707" s="185" t="inlineStr">
        <is>
          <t>SUL</t>
        </is>
      </c>
      <c r="H4707" s="185" t="inlineStr">
        <is>
          <t>INFRASITE + SECCIONAL</t>
        </is>
      </c>
      <c r="I4707" s="199" t="n">
        <v>12800</v>
      </c>
      <c r="J4707" s="196" t="inlineStr">
        <is>
          <t>não</t>
        </is>
      </c>
    </row>
    <row r="4708">
      <c r="A4708" s="185" t="n">
        <v>172</v>
      </c>
      <c r="B4708" s="185" t="inlineStr">
        <is>
          <t>ATERRAMENTO</t>
        </is>
      </c>
      <c r="C4708" s="185" t="inlineStr">
        <is>
          <t>Aterramento</t>
        </is>
      </c>
      <c r="D4708" s="185" t="inlineStr">
        <is>
          <t>Cordoalha</t>
        </is>
      </c>
      <c r="E4708" s="185" t="inlineStr">
        <is>
          <t>Cordoalha de aço galvanizado, 50mm²</t>
        </is>
      </c>
      <c r="F4708" s="185" t="inlineStr">
        <is>
          <t>M</t>
        </is>
      </c>
      <c r="G4708" s="185" t="inlineStr">
        <is>
          <t>NORTE</t>
        </is>
      </c>
      <c r="H4708" s="185" t="inlineStr">
        <is>
          <t>CLEMAR (NEGOCIADO)</t>
        </is>
      </c>
      <c r="I4708" s="199" t="n">
        <v>43.56</v>
      </c>
      <c r="J4708" s="202" t="inlineStr">
        <is>
          <t>SIM</t>
        </is>
      </c>
    </row>
    <row r="4709">
      <c r="A4709" s="185" t="n">
        <v>172</v>
      </c>
      <c r="B4709" s="185" t="inlineStr">
        <is>
          <t>ATERRAMENTO</t>
        </is>
      </c>
      <c r="C4709" s="185" t="inlineStr">
        <is>
          <t>Aterramento</t>
        </is>
      </c>
      <c r="D4709" s="185" t="inlineStr">
        <is>
          <t>Cordoalha</t>
        </is>
      </c>
      <c r="E4709" s="185" t="inlineStr">
        <is>
          <t>Cordoalha de aço galvanizado, 50mm²</t>
        </is>
      </c>
      <c r="F4709" s="185" t="inlineStr">
        <is>
          <t>M</t>
        </is>
      </c>
      <c r="G4709" s="185" t="inlineStr">
        <is>
          <t>NORTE</t>
        </is>
      </c>
      <c r="H4709" s="185" t="inlineStr">
        <is>
          <t>ZOPONE (NEGOCIADO)</t>
        </is>
      </c>
      <c r="I4709" s="199" t="n">
        <v>55.58</v>
      </c>
      <c r="J4709" s="202" t="inlineStr">
        <is>
          <t>SIM</t>
        </is>
      </c>
    </row>
    <row r="4710">
      <c r="A4710" s="185" t="n">
        <v>172</v>
      </c>
      <c r="B4710" s="185" t="inlineStr">
        <is>
          <t>ATERRAMENTO</t>
        </is>
      </c>
      <c r="C4710" s="185" t="inlineStr">
        <is>
          <t>Aterramento</t>
        </is>
      </c>
      <c r="D4710" s="185" t="inlineStr">
        <is>
          <t>Cordoalha</t>
        </is>
      </c>
      <c r="E4710" s="185" t="inlineStr">
        <is>
          <t>Cordoalha de aço galvanizado, 50mm²</t>
        </is>
      </c>
      <c r="F4710" s="185" t="inlineStr">
        <is>
          <t>M</t>
        </is>
      </c>
      <c r="G4710" s="185" t="inlineStr">
        <is>
          <t>NORTE</t>
        </is>
      </c>
      <c r="H4710" s="185" t="inlineStr">
        <is>
          <t>METALALFA (NEGOCIADO)</t>
        </is>
      </c>
      <c r="I4710" s="199" t="n">
        <v>55.95</v>
      </c>
      <c r="J4710" s="202" t="inlineStr">
        <is>
          <t>SIM</t>
        </is>
      </c>
    </row>
    <row r="4711">
      <c r="A4711" s="185" t="n">
        <v>172</v>
      </c>
      <c r="B4711" s="185" t="inlineStr">
        <is>
          <t>ATERRAMENTO</t>
        </is>
      </c>
      <c r="C4711" s="185" t="inlineStr">
        <is>
          <t>Aterramento</t>
        </is>
      </c>
      <c r="D4711" s="185" t="inlineStr">
        <is>
          <t>Cordoalha</t>
        </is>
      </c>
      <c r="E4711" s="185" t="inlineStr">
        <is>
          <t>Cordoalha de aço galvanizado, 50mm²</t>
        </is>
      </c>
      <c r="F4711" s="185" t="inlineStr">
        <is>
          <t>M</t>
        </is>
      </c>
      <c r="G4711" s="185" t="inlineStr">
        <is>
          <t>NORTE</t>
        </is>
      </c>
      <c r="H4711" s="185" t="inlineStr">
        <is>
          <t>INFRASITE + SECCIONAL</t>
        </is>
      </c>
      <c r="I4711" s="199" t="n">
        <v>65</v>
      </c>
      <c r="J4711" s="202" t="inlineStr">
        <is>
          <t>SIM</t>
        </is>
      </c>
    </row>
    <row r="4712">
      <c r="A4712" s="185" t="n">
        <v>172</v>
      </c>
      <c r="B4712" s="185" t="inlineStr">
        <is>
          <t>ATERRAMENTO</t>
        </is>
      </c>
      <c r="C4712" s="185" t="inlineStr">
        <is>
          <t>Aterramento</t>
        </is>
      </c>
      <c r="D4712" s="185" t="inlineStr">
        <is>
          <t>Cordoalha</t>
        </is>
      </c>
      <c r="E4712" s="185" t="inlineStr">
        <is>
          <t>Cordoalha de aço galvanizado, 50mm²</t>
        </is>
      </c>
      <c r="F4712" s="185" t="inlineStr">
        <is>
          <t>M</t>
        </is>
      </c>
      <c r="G4712" s="185" t="inlineStr">
        <is>
          <t>NORTE</t>
        </is>
      </c>
      <c r="H4712" s="185" t="inlineStr">
        <is>
          <t>BRASILSAT</t>
        </is>
      </c>
      <c r="I4712" s="199" t="n">
        <v>65.48999999999999</v>
      </c>
      <c r="J4712" s="202" t="inlineStr">
        <is>
          <t>SIM</t>
        </is>
      </c>
    </row>
    <row r="4713">
      <c r="A4713" s="185" t="n">
        <v>172</v>
      </c>
      <c r="B4713" s="185" t="inlineStr">
        <is>
          <t>ATERRAMENTO</t>
        </is>
      </c>
      <c r="C4713" s="185" t="inlineStr">
        <is>
          <t>Aterramento</t>
        </is>
      </c>
      <c r="D4713" s="185" t="inlineStr">
        <is>
          <t>Cordoalha</t>
        </is>
      </c>
      <c r="E4713" s="185" t="inlineStr">
        <is>
          <t>Cordoalha de aço galvanizado, 50mm²</t>
        </is>
      </c>
      <c r="F4713" s="185" t="inlineStr">
        <is>
          <t>M</t>
        </is>
      </c>
      <c r="G4713" s="185" t="inlineStr">
        <is>
          <t>NORTE</t>
        </is>
      </c>
      <c r="H4713" s="185" t="inlineStr">
        <is>
          <t>CAW ESTRUTURA + AGEPLAN OBRA</t>
        </is>
      </c>
      <c r="I4713" s="199" t="n">
        <v>75.59999999999999</v>
      </c>
      <c r="J4713" s="202" t="inlineStr">
        <is>
          <t>SIM</t>
        </is>
      </c>
    </row>
    <row r="4714">
      <c r="A4714" s="185" t="n">
        <v>172</v>
      </c>
      <c r="B4714" s="185" t="inlineStr">
        <is>
          <t>ATERRAMENTO</t>
        </is>
      </c>
      <c r="C4714" s="185" t="inlineStr">
        <is>
          <t>Aterramento</t>
        </is>
      </c>
      <c r="D4714" s="185" t="inlineStr">
        <is>
          <t>Cordoalha</t>
        </is>
      </c>
      <c r="E4714" s="185" t="inlineStr">
        <is>
          <t>Cordoalha de aço galvanizado, 50mm²</t>
        </is>
      </c>
      <c r="F4714" s="185" t="inlineStr">
        <is>
          <t>M</t>
        </is>
      </c>
      <c r="G4714" s="185" t="inlineStr">
        <is>
          <t>NORTE</t>
        </is>
      </c>
      <c r="H4714" s="185" t="inlineStr">
        <is>
          <t>CAW (NEGOCIADO)</t>
        </is>
      </c>
      <c r="I4714" s="199" t="n">
        <v>87.33</v>
      </c>
      <c r="J4714" s="202" t="inlineStr">
        <is>
          <t>SIM</t>
        </is>
      </c>
    </row>
    <row r="4715">
      <c r="A4715" s="185" t="n">
        <v>172</v>
      </c>
      <c r="B4715" s="185" t="inlineStr">
        <is>
          <t>ATERRAMENTO</t>
        </is>
      </c>
      <c r="C4715" s="185" t="inlineStr">
        <is>
          <t>Aterramento</t>
        </is>
      </c>
      <c r="D4715" s="185" t="inlineStr">
        <is>
          <t>Cordoalha</t>
        </is>
      </c>
      <c r="E4715" s="185" t="inlineStr">
        <is>
          <t>Cordoalha de aço galvanizado, 50mm²</t>
        </is>
      </c>
      <c r="F4715" s="185" t="inlineStr">
        <is>
          <t>M</t>
        </is>
      </c>
      <c r="G4715" s="185" t="inlineStr">
        <is>
          <t>NORDESTE</t>
        </is>
      </c>
      <c r="H4715" s="185" t="inlineStr">
        <is>
          <t>NOVA CORRENTE</t>
        </is>
      </c>
      <c r="I4715" s="199" t="n">
        <v>15.3</v>
      </c>
      <c r="J4715" s="202" t="inlineStr">
        <is>
          <t>SIM</t>
        </is>
      </c>
    </row>
    <row r="4716">
      <c r="A4716" s="185" t="n">
        <v>172</v>
      </c>
      <c r="B4716" s="185" t="inlineStr">
        <is>
          <t>ATERRAMENTO</t>
        </is>
      </c>
      <c r="C4716" s="185" t="inlineStr">
        <is>
          <t>Aterramento</t>
        </is>
      </c>
      <c r="D4716" s="185" t="inlineStr">
        <is>
          <t>Cordoalha</t>
        </is>
      </c>
      <c r="E4716" s="185" t="inlineStr">
        <is>
          <t>Cordoalha de aço galvanizado, 50mm²</t>
        </is>
      </c>
      <c r="F4716" s="185" t="inlineStr">
        <is>
          <t>M</t>
        </is>
      </c>
      <c r="G4716" s="185" t="inlineStr">
        <is>
          <t>NORDESTE</t>
        </is>
      </c>
      <c r="H4716" s="185" t="inlineStr">
        <is>
          <t>METALALFA (NEGOCIADO)</t>
        </is>
      </c>
      <c r="I4716" s="199" t="n">
        <v>34.97</v>
      </c>
      <c r="J4716" s="202" t="inlineStr">
        <is>
          <t>SIM</t>
        </is>
      </c>
    </row>
    <row r="4717">
      <c r="A4717" s="185" t="n">
        <v>172</v>
      </c>
      <c r="B4717" s="185" t="inlineStr">
        <is>
          <t>ATERRAMENTO</t>
        </is>
      </c>
      <c r="C4717" s="185" t="inlineStr">
        <is>
          <t>Aterramento</t>
        </is>
      </c>
      <c r="D4717" s="185" t="inlineStr">
        <is>
          <t>Cordoalha</t>
        </is>
      </c>
      <c r="E4717" s="185" t="inlineStr">
        <is>
          <t>Cordoalha de aço galvanizado, 50mm²</t>
        </is>
      </c>
      <c r="F4717" s="185" t="inlineStr">
        <is>
          <t>M</t>
        </is>
      </c>
      <c r="G4717" s="185" t="inlineStr">
        <is>
          <t>NORDESTE</t>
        </is>
      </c>
      <c r="H4717" s="185" t="inlineStr">
        <is>
          <t>CLEMAR (NEGOCIADO)</t>
        </is>
      </c>
      <c r="I4717" s="199" t="n">
        <v>39.93</v>
      </c>
      <c r="J4717" s="202" t="inlineStr">
        <is>
          <t>SIM</t>
        </is>
      </c>
    </row>
    <row r="4718">
      <c r="A4718" s="185" t="n">
        <v>172</v>
      </c>
      <c r="B4718" s="185" t="inlineStr">
        <is>
          <t>ATERRAMENTO</t>
        </is>
      </c>
      <c r="C4718" s="185" t="inlineStr">
        <is>
          <t>Aterramento</t>
        </is>
      </c>
      <c r="D4718" s="185" t="inlineStr">
        <is>
          <t>Cordoalha</t>
        </is>
      </c>
      <c r="E4718" s="185" t="inlineStr">
        <is>
          <t>Cordoalha de aço galvanizado, 50mm²</t>
        </is>
      </c>
      <c r="F4718" s="185" t="inlineStr">
        <is>
          <t>M</t>
        </is>
      </c>
      <c r="G4718" s="185" t="inlineStr">
        <is>
          <t>NORDESTE</t>
        </is>
      </c>
      <c r="H4718" s="185" t="inlineStr">
        <is>
          <t>ZOPONE (NEGOCIADO)</t>
        </is>
      </c>
      <c r="I4718" s="199" t="n">
        <v>48.91</v>
      </c>
      <c r="J4718" s="202" t="inlineStr">
        <is>
          <t>SIM</t>
        </is>
      </c>
    </row>
    <row r="4719">
      <c r="A4719" s="185" t="n">
        <v>172</v>
      </c>
      <c r="B4719" s="185" t="inlineStr">
        <is>
          <t>ATERRAMENTO</t>
        </is>
      </c>
      <c r="C4719" s="185" t="inlineStr">
        <is>
          <t>Aterramento</t>
        </is>
      </c>
      <c r="D4719" s="185" t="inlineStr">
        <is>
          <t>Cordoalha</t>
        </is>
      </c>
      <c r="E4719" s="185" t="inlineStr">
        <is>
          <t>Cordoalha de aço galvanizado, 50mm²</t>
        </is>
      </c>
      <c r="F4719" s="185" t="inlineStr">
        <is>
          <t>M</t>
        </is>
      </c>
      <c r="G4719" s="185" t="inlineStr">
        <is>
          <t>NORDESTE</t>
        </is>
      </c>
      <c r="H4719" s="185" t="inlineStr">
        <is>
          <t>INFRASITE + SECCIONAL</t>
        </is>
      </c>
      <c r="I4719" s="199" t="n">
        <v>65</v>
      </c>
      <c r="J4719" s="202" t="inlineStr">
        <is>
          <t>SIM</t>
        </is>
      </c>
    </row>
    <row r="4720">
      <c r="A4720" s="185" t="n">
        <v>172</v>
      </c>
      <c r="B4720" s="185" t="inlineStr">
        <is>
          <t>ATERRAMENTO</t>
        </is>
      </c>
      <c r="C4720" s="185" t="inlineStr">
        <is>
          <t>Aterramento</t>
        </is>
      </c>
      <c r="D4720" s="185" t="inlineStr">
        <is>
          <t>Cordoalha</t>
        </is>
      </c>
      <c r="E4720" s="185" t="inlineStr">
        <is>
          <t>Cordoalha de aço galvanizado, 50mm²</t>
        </is>
      </c>
      <c r="F4720" s="185" t="inlineStr">
        <is>
          <t>M</t>
        </is>
      </c>
      <c r="G4720" s="185" t="inlineStr">
        <is>
          <t>NORDESTE</t>
        </is>
      </c>
      <c r="H4720" s="185" t="inlineStr">
        <is>
          <t>BRASILSAT</t>
        </is>
      </c>
      <c r="I4720" s="199" t="n">
        <v>65.48999999999999</v>
      </c>
      <c r="J4720" s="202" t="inlineStr">
        <is>
          <t>SIM</t>
        </is>
      </c>
    </row>
    <row r="4721">
      <c r="A4721" s="185" t="n">
        <v>172</v>
      </c>
      <c r="B4721" s="185" t="inlineStr">
        <is>
          <t>ATERRAMENTO</t>
        </is>
      </c>
      <c r="C4721" s="185" t="inlineStr">
        <is>
          <t>Aterramento</t>
        </is>
      </c>
      <c r="D4721" s="185" t="inlineStr">
        <is>
          <t>Cordoalha</t>
        </is>
      </c>
      <c r="E4721" s="185" t="inlineStr">
        <is>
          <t>Cordoalha de aço galvanizado, 50mm²</t>
        </is>
      </c>
      <c r="F4721" s="185" t="inlineStr">
        <is>
          <t>M</t>
        </is>
      </c>
      <c r="G4721" s="185" t="inlineStr">
        <is>
          <t>NORDESTE</t>
        </is>
      </c>
      <c r="H4721" s="185" t="inlineStr">
        <is>
          <t>CAW ESTRUTURA + AGEPLAN OBRA</t>
        </is>
      </c>
      <c r="I4721" s="199" t="n">
        <v>72.90000000000001</v>
      </c>
      <c r="J4721" s="202" t="inlineStr">
        <is>
          <t>SIM</t>
        </is>
      </c>
    </row>
    <row r="4722">
      <c r="A4722" s="185" t="n">
        <v>172</v>
      </c>
      <c r="B4722" s="185" t="inlineStr">
        <is>
          <t>ATERRAMENTO</t>
        </is>
      </c>
      <c r="C4722" s="185" t="inlineStr">
        <is>
          <t>Aterramento</t>
        </is>
      </c>
      <c r="D4722" s="185" t="inlineStr">
        <is>
          <t>Cordoalha</t>
        </is>
      </c>
      <c r="E4722" s="185" t="inlineStr">
        <is>
          <t>Cordoalha de aço galvanizado, 50mm²</t>
        </is>
      </c>
      <c r="F4722" s="185" t="inlineStr">
        <is>
          <t>M</t>
        </is>
      </c>
      <c r="G4722" s="185" t="inlineStr">
        <is>
          <t>NORDESTE</t>
        </is>
      </c>
      <c r="H4722" s="185" t="inlineStr">
        <is>
          <t>CAW (NEGOCIADO)</t>
        </is>
      </c>
      <c r="I4722" s="199" t="n">
        <v>87.33</v>
      </c>
      <c r="J4722" s="202" t="inlineStr">
        <is>
          <t>SIM</t>
        </is>
      </c>
    </row>
    <row r="4723">
      <c r="A4723" s="185" t="n">
        <v>172</v>
      </c>
      <c r="B4723" s="185" t="inlineStr">
        <is>
          <t>ATERRAMENTO</t>
        </is>
      </c>
      <c r="C4723" s="185" t="inlineStr">
        <is>
          <t>Aterramento</t>
        </is>
      </c>
      <c r="D4723" s="185" t="inlineStr">
        <is>
          <t>Cordoalha</t>
        </is>
      </c>
      <c r="E4723" s="185" t="inlineStr">
        <is>
          <t>Cordoalha de aço galvanizado, 50mm²</t>
        </is>
      </c>
      <c r="F4723" s="185" t="inlineStr">
        <is>
          <t>M</t>
        </is>
      </c>
      <c r="G4723" s="185" t="inlineStr">
        <is>
          <t>C OESTE</t>
        </is>
      </c>
      <c r="H4723" s="185" t="inlineStr">
        <is>
          <t>CLEMAR (NEGOCIADO)</t>
        </is>
      </c>
      <c r="I4723" s="199" t="n">
        <v>38.12</v>
      </c>
      <c r="J4723" s="196" t="inlineStr">
        <is>
          <t>não</t>
        </is>
      </c>
    </row>
    <row r="4724">
      <c r="A4724" s="185" t="n">
        <v>172</v>
      </c>
      <c r="B4724" s="185" t="inlineStr">
        <is>
          <t>ATERRAMENTO</t>
        </is>
      </c>
      <c r="C4724" s="185" t="inlineStr">
        <is>
          <t>Aterramento</t>
        </is>
      </c>
      <c r="D4724" s="185" t="inlineStr">
        <is>
          <t>Cordoalha</t>
        </is>
      </c>
      <c r="E4724" s="185" t="inlineStr">
        <is>
          <t>Cordoalha de aço galvanizado, 50mm²</t>
        </is>
      </c>
      <c r="F4724" s="185" t="inlineStr">
        <is>
          <t>M</t>
        </is>
      </c>
      <c r="G4724" s="185" t="inlineStr">
        <is>
          <t>C OESTE</t>
        </is>
      </c>
      <c r="H4724" s="185" t="inlineStr">
        <is>
          <t>METALALFA (NEGOCIADO)</t>
        </is>
      </c>
      <c r="I4724" s="199" t="n">
        <v>41.96</v>
      </c>
      <c r="J4724" s="196" t="inlineStr">
        <is>
          <t>não</t>
        </is>
      </c>
    </row>
    <row r="4725">
      <c r="A4725" s="185" t="n">
        <v>172</v>
      </c>
      <c r="B4725" s="185" t="inlineStr">
        <is>
          <t>ATERRAMENTO</t>
        </is>
      </c>
      <c r="C4725" s="185" t="inlineStr">
        <is>
          <t>Aterramento</t>
        </is>
      </c>
      <c r="D4725" s="185" t="inlineStr">
        <is>
          <t>Cordoalha</t>
        </is>
      </c>
      <c r="E4725" s="185" t="inlineStr">
        <is>
          <t>Cordoalha de aço galvanizado, 50mm²</t>
        </is>
      </c>
      <c r="F4725" s="185" t="inlineStr">
        <is>
          <t>M</t>
        </is>
      </c>
      <c r="G4725" s="185" t="inlineStr">
        <is>
          <t>C OESTE</t>
        </is>
      </c>
      <c r="H4725" s="185" t="inlineStr">
        <is>
          <t>ZOPONE (NEGOCIADO)</t>
        </is>
      </c>
      <c r="I4725" s="199" t="n">
        <v>51.13</v>
      </c>
      <c r="J4725" s="196" t="inlineStr">
        <is>
          <t>não</t>
        </is>
      </c>
    </row>
    <row r="4726">
      <c r="A4726" s="185" t="n">
        <v>172</v>
      </c>
      <c r="B4726" s="185" t="inlineStr">
        <is>
          <t>ATERRAMENTO</t>
        </is>
      </c>
      <c r="C4726" s="185" t="inlineStr">
        <is>
          <t>Aterramento</t>
        </is>
      </c>
      <c r="D4726" s="185" t="inlineStr">
        <is>
          <t>Cordoalha</t>
        </is>
      </c>
      <c r="E4726" s="185" t="inlineStr">
        <is>
          <t>Cordoalha de aço galvanizado, 50mm²</t>
        </is>
      </c>
      <c r="F4726" s="185" t="inlineStr">
        <is>
          <t>M</t>
        </is>
      </c>
      <c r="G4726" s="185" t="inlineStr">
        <is>
          <t>C OESTE</t>
        </is>
      </c>
      <c r="H4726" s="185" t="inlineStr">
        <is>
          <t>BRASILSAT</t>
        </is>
      </c>
      <c r="I4726" s="199" t="n">
        <v>64.08</v>
      </c>
      <c r="J4726" s="196" t="inlineStr">
        <is>
          <t>não</t>
        </is>
      </c>
    </row>
    <row r="4727">
      <c r="A4727" s="185" t="n">
        <v>172</v>
      </c>
      <c r="B4727" s="185" t="inlineStr">
        <is>
          <t>ATERRAMENTO</t>
        </is>
      </c>
      <c r="C4727" s="185" t="inlineStr">
        <is>
          <t>Aterramento</t>
        </is>
      </c>
      <c r="D4727" s="185" t="inlineStr">
        <is>
          <t>Cordoalha</t>
        </is>
      </c>
      <c r="E4727" s="185" t="inlineStr">
        <is>
          <t>Cordoalha de aço galvanizado, 50mm²</t>
        </is>
      </c>
      <c r="F4727" s="185" t="inlineStr">
        <is>
          <t>M</t>
        </is>
      </c>
      <c r="G4727" s="185" t="inlineStr">
        <is>
          <t>C OESTE</t>
        </is>
      </c>
      <c r="H4727" s="185" t="inlineStr">
        <is>
          <t>INFRASITE + SECCIONAL</t>
        </is>
      </c>
      <c r="I4727" s="199" t="n">
        <v>65</v>
      </c>
      <c r="J4727" s="196" t="inlineStr">
        <is>
          <t>não</t>
        </is>
      </c>
    </row>
    <row r="4728">
      <c r="A4728" s="185" t="n">
        <v>172</v>
      </c>
      <c r="B4728" s="185" t="inlineStr">
        <is>
          <t>ATERRAMENTO</t>
        </is>
      </c>
      <c r="C4728" s="185" t="inlineStr">
        <is>
          <t>Aterramento</t>
        </is>
      </c>
      <c r="D4728" s="185" t="inlineStr">
        <is>
          <t>Cordoalha</t>
        </is>
      </c>
      <c r="E4728" s="185" t="inlineStr">
        <is>
          <t>Cordoalha de aço galvanizado, 50mm²</t>
        </is>
      </c>
      <c r="F4728" s="185" t="inlineStr">
        <is>
          <t>M</t>
        </is>
      </c>
      <c r="G4728" s="185" t="inlineStr">
        <is>
          <t>C OESTE</t>
        </is>
      </c>
      <c r="H4728" s="185" t="inlineStr">
        <is>
          <t>CAW ESTRUTURA + AGEPLAN OBRA</t>
        </is>
      </c>
      <c r="I4728" s="199" t="n">
        <v>75.59999999999999</v>
      </c>
      <c r="J4728" s="196" t="inlineStr">
        <is>
          <t>não</t>
        </is>
      </c>
    </row>
    <row r="4729">
      <c r="A4729" s="185" t="n">
        <v>172</v>
      </c>
      <c r="B4729" s="185" t="inlineStr">
        <is>
          <t>ATERRAMENTO</t>
        </is>
      </c>
      <c r="C4729" s="185" t="inlineStr">
        <is>
          <t>Aterramento</t>
        </is>
      </c>
      <c r="D4729" s="185" t="inlineStr">
        <is>
          <t>Cordoalha</t>
        </is>
      </c>
      <c r="E4729" s="185" t="inlineStr">
        <is>
          <t>Cordoalha de aço galvanizado, 50mm²</t>
        </is>
      </c>
      <c r="F4729" s="185" t="inlineStr">
        <is>
          <t>M</t>
        </is>
      </c>
      <c r="G4729" s="185" t="inlineStr">
        <is>
          <t>C OESTE</t>
        </is>
      </c>
      <c r="H4729" s="185" t="inlineStr">
        <is>
          <t>CAW (NEGOCIADO)</t>
        </is>
      </c>
      <c r="I4729" s="199" t="n">
        <v>87.33</v>
      </c>
      <c r="J4729" s="196" t="inlineStr">
        <is>
          <t>não</t>
        </is>
      </c>
    </row>
    <row r="4730">
      <c r="A4730" s="185" t="n">
        <v>172</v>
      </c>
      <c r="B4730" s="185" t="inlineStr">
        <is>
          <t>ATERRAMENTO</t>
        </is>
      </c>
      <c r="C4730" s="185" t="inlineStr">
        <is>
          <t>Aterramento</t>
        </is>
      </c>
      <c r="D4730" s="185" t="inlineStr">
        <is>
          <t>Cordoalha</t>
        </is>
      </c>
      <c r="E4730" s="185" t="inlineStr">
        <is>
          <t>Cordoalha de aço galvanizado, 50mm²</t>
        </is>
      </c>
      <c r="F4730" s="185" t="inlineStr">
        <is>
          <t>M</t>
        </is>
      </c>
      <c r="G4730" s="185" t="inlineStr">
        <is>
          <t>SÃO PAULO</t>
        </is>
      </c>
      <c r="H4730" s="185" t="inlineStr">
        <is>
          <t>NOVA CORRENTE</t>
        </is>
      </c>
      <c r="I4730" s="199" t="n">
        <v>15.3</v>
      </c>
      <c r="J4730" s="196" t="inlineStr">
        <is>
          <t>não</t>
        </is>
      </c>
    </row>
    <row r="4731">
      <c r="A4731" s="185" t="n">
        <v>172</v>
      </c>
      <c r="B4731" s="185" t="inlineStr">
        <is>
          <t>ATERRAMENTO</t>
        </is>
      </c>
      <c r="C4731" s="185" t="inlineStr">
        <is>
          <t>Aterramento</t>
        </is>
      </c>
      <c r="D4731" s="185" t="inlineStr">
        <is>
          <t>Cordoalha</t>
        </is>
      </c>
      <c r="E4731" s="185" t="inlineStr">
        <is>
          <t>Cordoalha de aço galvanizado, 50mm²</t>
        </is>
      </c>
      <c r="F4731" s="185" t="inlineStr">
        <is>
          <t>M</t>
        </is>
      </c>
      <c r="G4731" s="185" t="inlineStr">
        <is>
          <t>SÃO PAULO</t>
        </is>
      </c>
      <c r="H4731" s="185" t="inlineStr">
        <is>
          <t>METALALFA (NEGOCIADO)</t>
        </is>
      </c>
      <c r="I4731" s="199" t="n">
        <v>34.97</v>
      </c>
      <c r="J4731" s="196" t="inlineStr">
        <is>
          <t>não</t>
        </is>
      </c>
    </row>
    <row r="4732">
      <c r="A4732" s="185" t="n">
        <v>172</v>
      </c>
      <c r="B4732" s="185" t="inlineStr">
        <is>
          <t>ATERRAMENTO</t>
        </is>
      </c>
      <c r="C4732" s="185" t="inlineStr">
        <is>
          <t>Aterramento</t>
        </is>
      </c>
      <c r="D4732" s="185" t="inlineStr">
        <is>
          <t>Cordoalha</t>
        </is>
      </c>
      <c r="E4732" s="185" t="inlineStr">
        <is>
          <t>Cordoalha de aço galvanizado, 50mm²</t>
        </is>
      </c>
      <c r="F4732" s="185" t="inlineStr">
        <is>
          <t>M</t>
        </is>
      </c>
      <c r="G4732" s="185" t="inlineStr">
        <is>
          <t>SÃO PAULO</t>
        </is>
      </c>
      <c r="H4732" s="185" t="inlineStr">
        <is>
          <t>CLEMAR (NEGOCIADO)</t>
        </is>
      </c>
      <c r="I4732" s="199" t="n">
        <v>36.3</v>
      </c>
      <c r="J4732" s="196" t="inlineStr">
        <is>
          <t>não</t>
        </is>
      </c>
    </row>
    <row r="4733">
      <c r="A4733" s="185" t="n">
        <v>172</v>
      </c>
      <c r="B4733" s="185" t="inlineStr">
        <is>
          <t>ATERRAMENTO</t>
        </is>
      </c>
      <c r="C4733" s="185" t="inlineStr">
        <is>
          <t>Aterramento</t>
        </is>
      </c>
      <c r="D4733" s="185" t="inlineStr">
        <is>
          <t>Cordoalha</t>
        </is>
      </c>
      <c r="E4733" s="185" t="inlineStr">
        <is>
          <t>Cordoalha de aço galvanizado, 50mm²</t>
        </is>
      </c>
      <c r="F4733" s="185" t="inlineStr">
        <is>
          <t>M</t>
        </is>
      </c>
      <c r="G4733" s="185" t="inlineStr">
        <is>
          <t>SÃO PAULO</t>
        </is>
      </c>
      <c r="H4733" s="185" t="inlineStr">
        <is>
          <t>ZOPONE (NEGOCIADO)</t>
        </is>
      </c>
      <c r="I4733" s="199" t="n">
        <v>44.46</v>
      </c>
      <c r="J4733" s="196" t="inlineStr">
        <is>
          <t>não</t>
        </is>
      </c>
    </row>
    <row r="4734">
      <c r="A4734" s="185" t="n">
        <v>172</v>
      </c>
      <c r="B4734" s="185" t="inlineStr">
        <is>
          <t>ATERRAMENTO</t>
        </is>
      </c>
      <c r="C4734" s="185" t="inlineStr">
        <is>
          <t>Aterramento</t>
        </is>
      </c>
      <c r="D4734" s="185" t="inlineStr">
        <is>
          <t>Cordoalha</t>
        </is>
      </c>
      <c r="E4734" s="185" t="inlineStr">
        <is>
          <t>Cordoalha de aço galvanizado, 50mm²</t>
        </is>
      </c>
      <c r="F4734" s="185" t="inlineStr">
        <is>
          <t>M</t>
        </is>
      </c>
      <c r="G4734" s="185" t="inlineStr">
        <is>
          <t>SÃO PAULO</t>
        </is>
      </c>
      <c r="H4734" s="185" t="inlineStr">
        <is>
          <t>CAW ESTRUTURA + AGEPLAN OBRA</t>
        </is>
      </c>
      <c r="I4734" s="199" t="n">
        <v>54</v>
      </c>
      <c r="J4734" s="196" t="inlineStr">
        <is>
          <t>não</t>
        </is>
      </c>
    </row>
    <row r="4735">
      <c r="A4735" s="185" t="n">
        <v>172</v>
      </c>
      <c r="B4735" s="185" t="inlineStr">
        <is>
          <t>ATERRAMENTO</t>
        </is>
      </c>
      <c r="C4735" s="185" t="inlineStr">
        <is>
          <t>Aterramento</t>
        </is>
      </c>
      <c r="D4735" s="185" t="inlineStr">
        <is>
          <t>Cordoalha</t>
        </is>
      </c>
      <c r="E4735" s="185" t="inlineStr">
        <is>
          <t>Cordoalha de aço galvanizado, 50mm²</t>
        </is>
      </c>
      <c r="F4735" s="185" t="inlineStr">
        <is>
          <t>M</t>
        </is>
      </c>
      <c r="G4735" s="185" t="inlineStr">
        <is>
          <t>SÃO PAULO</t>
        </is>
      </c>
      <c r="H4735" s="185" t="inlineStr">
        <is>
          <t>INFRASITE + SECCIONAL</t>
        </is>
      </c>
      <c r="I4735" s="199" t="n">
        <v>65</v>
      </c>
      <c r="J4735" s="196" t="inlineStr">
        <is>
          <t>não</t>
        </is>
      </c>
    </row>
    <row r="4736">
      <c r="A4736" s="185" t="n">
        <v>172</v>
      </c>
      <c r="B4736" s="185" t="inlineStr">
        <is>
          <t>ATERRAMENTO</t>
        </is>
      </c>
      <c r="C4736" s="185" t="inlineStr">
        <is>
          <t>Aterramento</t>
        </is>
      </c>
      <c r="D4736" s="185" t="inlineStr">
        <is>
          <t>Cordoalha</t>
        </is>
      </c>
      <c r="E4736" s="185" t="inlineStr">
        <is>
          <t>Cordoalha de aço galvanizado, 50mm²</t>
        </is>
      </c>
      <c r="F4736" s="185" t="inlineStr">
        <is>
          <t>M</t>
        </is>
      </c>
      <c r="G4736" s="185" t="inlineStr">
        <is>
          <t>SÃO PAULO</t>
        </is>
      </c>
      <c r="H4736" s="185" t="inlineStr">
        <is>
          <t>BRASILSAT</t>
        </is>
      </c>
      <c r="I4736" s="199" t="n">
        <v>65.48999999999999</v>
      </c>
      <c r="J4736" s="196" t="inlineStr">
        <is>
          <t>não</t>
        </is>
      </c>
    </row>
    <row r="4737">
      <c r="A4737" s="185" t="n">
        <v>172</v>
      </c>
      <c r="B4737" s="185" t="inlineStr">
        <is>
          <t>ATERRAMENTO</t>
        </is>
      </c>
      <c r="C4737" s="185" t="inlineStr">
        <is>
          <t>Aterramento</t>
        </is>
      </c>
      <c r="D4737" s="185" t="inlineStr">
        <is>
          <t>Cordoalha</t>
        </is>
      </c>
      <c r="E4737" s="185" t="inlineStr">
        <is>
          <t>Cordoalha de aço galvanizado, 50mm²</t>
        </is>
      </c>
      <c r="F4737" s="185" t="inlineStr">
        <is>
          <t>M</t>
        </is>
      </c>
      <c r="G4737" s="185" t="inlineStr">
        <is>
          <t>SÃO PAULO</t>
        </is>
      </c>
      <c r="H4737" s="185" t="inlineStr">
        <is>
          <t>CAW (NEGOCIADO)</t>
        </is>
      </c>
      <c r="I4737" s="199" t="n">
        <v>87.33</v>
      </c>
      <c r="J4737" s="196" t="inlineStr">
        <is>
          <t>não</t>
        </is>
      </c>
    </row>
    <row r="4738">
      <c r="A4738" s="185" t="n">
        <v>172</v>
      </c>
      <c r="B4738" s="185" t="inlineStr">
        <is>
          <t>ATERRAMENTO</t>
        </is>
      </c>
      <c r="C4738" s="185" t="inlineStr">
        <is>
          <t>Aterramento</t>
        </is>
      </c>
      <c r="D4738" s="185" t="inlineStr">
        <is>
          <t>Cordoalha</t>
        </is>
      </c>
      <c r="E4738" s="185" t="inlineStr">
        <is>
          <t>Cordoalha de aço galvanizado, 50mm²</t>
        </is>
      </c>
      <c r="F4738" s="185" t="inlineStr">
        <is>
          <t>M</t>
        </is>
      </c>
      <c r="G4738" s="185" t="inlineStr">
        <is>
          <t>LESTE</t>
        </is>
      </c>
      <c r="H4738" s="185" t="inlineStr">
        <is>
          <t>CAW ESTRUTURA + AGEPLAN OBRA</t>
        </is>
      </c>
      <c r="I4738" s="199" t="n">
        <v>252</v>
      </c>
      <c r="J4738" s="196" t="inlineStr">
        <is>
          <t>não</t>
        </is>
      </c>
    </row>
    <row r="4739">
      <c r="A4739" s="185" t="n">
        <v>172</v>
      </c>
      <c r="B4739" s="185" t="inlineStr">
        <is>
          <t>ATERRAMENTO</t>
        </is>
      </c>
      <c r="C4739" s="185" t="inlineStr">
        <is>
          <t>Aterramento</t>
        </is>
      </c>
      <c r="D4739" s="185" t="inlineStr">
        <is>
          <t>Cordoalha</t>
        </is>
      </c>
      <c r="E4739" s="185" t="inlineStr">
        <is>
          <t>Cordoalha de aço galvanizado, 50mm²</t>
        </is>
      </c>
      <c r="F4739" s="185" t="inlineStr">
        <is>
          <t>M</t>
        </is>
      </c>
      <c r="G4739" s="185" t="inlineStr">
        <is>
          <t>LESTE</t>
        </is>
      </c>
      <c r="H4739" s="185" t="inlineStr">
        <is>
          <t>METALALFA (NEGOCIADO)</t>
        </is>
      </c>
      <c r="I4739" s="199" t="n">
        <v>327.61</v>
      </c>
      <c r="J4739" s="196" t="inlineStr">
        <is>
          <t>não</t>
        </is>
      </c>
    </row>
    <row r="4740">
      <c r="A4740" s="185" t="n">
        <v>172</v>
      </c>
      <c r="B4740" s="185" t="inlineStr">
        <is>
          <t>ATERRAMENTO</t>
        </is>
      </c>
      <c r="C4740" s="185" t="inlineStr">
        <is>
          <t>Aterramento</t>
        </is>
      </c>
      <c r="D4740" s="185" t="inlineStr">
        <is>
          <t>Cordoalha</t>
        </is>
      </c>
      <c r="E4740" s="185" t="inlineStr">
        <is>
          <t>Cordoalha de aço galvanizado, 50mm²</t>
        </is>
      </c>
      <c r="F4740" s="185" t="inlineStr">
        <is>
          <t>M</t>
        </is>
      </c>
      <c r="G4740" s="185" t="inlineStr">
        <is>
          <t>LESTE</t>
        </is>
      </c>
      <c r="H4740" s="185" t="inlineStr">
        <is>
          <t>NOVA CORRENTE</t>
        </is>
      </c>
      <c r="I4740" s="199" t="n">
        <v>345</v>
      </c>
      <c r="J4740" s="196" t="inlineStr">
        <is>
          <t>não</t>
        </is>
      </c>
    </row>
    <row r="4741">
      <c r="A4741" s="185" t="n">
        <v>172</v>
      </c>
      <c r="B4741" s="185" t="inlineStr">
        <is>
          <t>ATERRAMENTO</t>
        </is>
      </c>
      <c r="C4741" s="185" t="inlineStr">
        <is>
          <t>Aterramento</t>
        </is>
      </c>
      <c r="D4741" s="185" t="inlineStr">
        <is>
          <t>Cordoalha</t>
        </is>
      </c>
      <c r="E4741" s="185" t="inlineStr">
        <is>
          <t>Cordoalha de aço galvanizado, 50mm²</t>
        </is>
      </c>
      <c r="F4741" s="185" t="inlineStr">
        <is>
          <t>M</t>
        </is>
      </c>
      <c r="G4741" s="185" t="inlineStr">
        <is>
          <t>LESTE</t>
        </is>
      </c>
      <c r="H4741" s="185" t="inlineStr">
        <is>
          <t>CAW (NEGOCIADO)</t>
        </is>
      </c>
      <c r="I4741" s="199" t="n">
        <v>368.34</v>
      </c>
      <c r="J4741" s="196" t="inlineStr">
        <is>
          <t>não</t>
        </is>
      </c>
    </row>
    <row r="4742">
      <c r="A4742" s="185" t="n">
        <v>172</v>
      </c>
      <c r="B4742" s="185" t="inlineStr">
        <is>
          <t>ATERRAMENTO</t>
        </is>
      </c>
      <c r="C4742" s="185" t="inlineStr">
        <is>
          <t>Aterramento</t>
        </is>
      </c>
      <c r="D4742" s="185" t="inlineStr">
        <is>
          <t>Cordoalha</t>
        </is>
      </c>
      <c r="E4742" s="185" t="inlineStr">
        <is>
          <t>Cordoalha de aço galvanizado, 50mm²</t>
        </is>
      </c>
      <c r="F4742" s="185" t="inlineStr">
        <is>
          <t>M</t>
        </is>
      </c>
      <c r="G4742" s="185" t="inlineStr">
        <is>
          <t>LESTE</t>
        </is>
      </c>
      <c r="H4742" s="185" t="inlineStr">
        <is>
          <t>BRASILSAT</t>
        </is>
      </c>
      <c r="I4742" s="199" t="n">
        <v>399.98</v>
      </c>
      <c r="J4742" s="196" t="inlineStr">
        <is>
          <t>não</t>
        </is>
      </c>
    </row>
    <row r="4743">
      <c r="A4743" s="185" t="n">
        <v>172</v>
      </c>
      <c r="B4743" s="185" t="inlineStr">
        <is>
          <t>ATERRAMENTO</t>
        </is>
      </c>
      <c r="C4743" s="185" t="inlineStr">
        <is>
          <t>Aterramento</t>
        </is>
      </c>
      <c r="D4743" s="185" t="inlineStr">
        <is>
          <t>Cordoalha</t>
        </is>
      </c>
      <c r="E4743" s="185" t="inlineStr">
        <is>
          <t>Cordoalha de aço galvanizado, 50mm²</t>
        </is>
      </c>
      <c r="F4743" s="185" t="inlineStr">
        <is>
          <t>M</t>
        </is>
      </c>
      <c r="G4743" s="185" t="inlineStr">
        <is>
          <t>LESTE</t>
        </is>
      </c>
      <c r="H4743" s="185" t="inlineStr">
        <is>
          <t>INFRASITE + SECCIONAL</t>
        </is>
      </c>
      <c r="I4743" s="199" t="n">
        <v>468</v>
      </c>
      <c r="J4743" s="196" t="inlineStr">
        <is>
          <t>não</t>
        </is>
      </c>
    </row>
    <row r="4744">
      <c r="A4744" s="185" t="n">
        <v>172</v>
      </c>
      <c r="B4744" s="185" t="inlineStr">
        <is>
          <t>ATERRAMENTO</t>
        </is>
      </c>
      <c r="C4744" s="185" t="inlineStr">
        <is>
          <t>Aterramento</t>
        </is>
      </c>
      <c r="D4744" s="185" t="inlineStr">
        <is>
          <t>Cordoalha</t>
        </is>
      </c>
      <c r="E4744" s="185" t="inlineStr">
        <is>
          <t>Cordoalha de aço galvanizado, 50mm²</t>
        </is>
      </c>
      <c r="F4744" s="185" t="inlineStr">
        <is>
          <t>M</t>
        </is>
      </c>
      <c r="G4744" s="185" t="inlineStr">
        <is>
          <t>LESTE</t>
        </is>
      </c>
      <c r="H4744" s="185" t="inlineStr">
        <is>
          <t>ZOPONE (NEGOCIADO)</t>
        </is>
      </c>
      <c r="I4744" s="199" t="n">
        <v>510.99</v>
      </c>
      <c r="J4744" s="196" t="inlineStr">
        <is>
          <t>não</t>
        </is>
      </c>
    </row>
    <row r="4745">
      <c r="A4745" s="185" t="n">
        <v>172</v>
      </c>
      <c r="B4745" s="185" t="inlineStr">
        <is>
          <t>ATERRAMENTO</t>
        </is>
      </c>
      <c r="C4745" s="185" t="inlineStr">
        <is>
          <t>Aterramento</t>
        </is>
      </c>
      <c r="D4745" s="185" t="inlineStr">
        <is>
          <t>Cordoalha</t>
        </is>
      </c>
      <c r="E4745" s="185" t="inlineStr">
        <is>
          <t>Cordoalha de aço galvanizado, 50mm²</t>
        </is>
      </c>
      <c r="F4745" s="185" t="inlineStr">
        <is>
          <t>M</t>
        </is>
      </c>
      <c r="G4745" s="185" t="inlineStr">
        <is>
          <t>LESTE</t>
        </is>
      </c>
      <c r="H4745" s="185" t="inlineStr">
        <is>
          <t>CLEMAR (NEGOCIADO)</t>
        </is>
      </c>
      <c r="I4745" s="199" t="n">
        <v>544.5</v>
      </c>
      <c r="J4745" s="196" t="inlineStr">
        <is>
          <t>não</t>
        </is>
      </c>
    </row>
    <row r="4746">
      <c r="A4746" s="185" t="n">
        <v>172</v>
      </c>
      <c r="B4746" s="185" t="inlineStr">
        <is>
          <t>ATERRAMENTO</t>
        </is>
      </c>
      <c r="C4746" s="185" t="inlineStr">
        <is>
          <t>Aterramento</t>
        </is>
      </c>
      <c r="D4746" s="185" t="inlineStr">
        <is>
          <t>Cordoalha</t>
        </is>
      </c>
      <c r="E4746" s="185" t="inlineStr">
        <is>
          <t>Cordoalha de aço galvanizado, 50mm²</t>
        </is>
      </c>
      <c r="F4746" s="185" t="inlineStr">
        <is>
          <t>M</t>
        </is>
      </c>
      <c r="G4746" s="185" t="inlineStr">
        <is>
          <t>SUL</t>
        </is>
      </c>
      <c r="H4746" s="185" t="inlineStr">
        <is>
          <t>CAW ESTRUTURA + AGEPLAN OBRA</t>
        </is>
      </c>
      <c r="I4746" s="199" t="n">
        <v>294</v>
      </c>
      <c r="J4746" s="196" t="inlineStr">
        <is>
          <t>não</t>
        </is>
      </c>
    </row>
    <row r="4747">
      <c r="A4747" s="185" t="n">
        <v>172</v>
      </c>
      <c r="B4747" s="185" t="inlineStr">
        <is>
          <t>ATERRAMENTO</t>
        </is>
      </c>
      <c r="C4747" s="185" t="inlineStr">
        <is>
          <t>Aterramento</t>
        </is>
      </c>
      <c r="D4747" s="185" t="inlineStr">
        <is>
          <t>Cordoalha</t>
        </is>
      </c>
      <c r="E4747" s="185" t="inlineStr">
        <is>
          <t>Cordoalha de aço galvanizado, 50mm²</t>
        </is>
      </c>
      <c r="F4747" s="185" t="inlineStr">
        <is>
          <t>M</t>
        </is>
      </c>
      <c r="G4747" s="185" t="inlineStr">
        <is>
          <t>SUL</t>
        </is>
      </c>
      <c r="H4747" s="185" t="inlineStr">
        <is>
          <t>METALALFA (NEGOCIADO)</t>
        </is>
      </c>
      <c r="I4747" s="199" t="n">
        <v>327.61</v>
      </c>
      <c r="J4747" s="196" t="inlineStr">
        <is>
          <t>não</t>
        </is>
      </c>
    </row>
    <row r="4748">
      <c r="A4748" s="185" t="n">
        <v>172</v>
      </c>
      <c r="B4748" s="185" t="inlineStr">
        <is>
          <t>ATERRAMENTO</t>
        </is>
      </c>
      <c r="C4748" s="185" t="inlineStr">
        <is>
          <t>Aterramento</t>
        </is>
      </c>
      <c r="D4748" s="185" t="inlineStr">
        <is>
          <t>Cordoalha</t>
        </is>
      </c>
      <c r="E4748" s="185" t="inlineStr">
        <is>
          <t>Cordoalha de aço galvanizado, 50mm²</t>
        </is>
      </c>
      <c r="F4748" s="185" t="inlineStr">
        <is>
          <t>M</t>
        </is>
      </c>
      <c r="G4748" s="185" t="inlineStr">
        <is>
          <t>SUL</t>
        </is>
      </c>
      <c r="H4748" s="185" t="inlineStr">
        <is>
          <t>NOVA CORRENTE</t>
        </is>
      </c>
      <c r="I4748" s="199" t="n">
        <v>345</v>
      </c>
      <c r="J4748" s="196" t="inlineStr">
        <is>
          <t>não</t>
        </is>
      </c>
    </row>
    <row r="4749">
      <c r="A4749" s="185" t="n">
        <v>172</v>
      </c>
      <c r="B4749" s="185" t="inlineStr">
        <is>
          <t>ATERRAMENTO</t>
        </is>
      </c>
      <c r="C4749" s="185" t="inlineStr">
        <is>
          <t>Aterramento</t>
        </is>
      </c>
      <c r="D4749" s="185" t="inlineStr">
        <is>
          <t>Cordoalha</t>
        </is>
      </c>
      <c r="E4749" s="185" t="inlineStr">
        <is>
          <t>Cordoalha de aço galvanizado, 50mm²</t>
        </is>
      </c>
      <c r="F4749" s="185" t="inlineStr">
        <is>
          <t>M</t>
        </is>
      </c>
      <c r="G4749" s="185" t="inlineStr">
        <is>
          <t>SUL</t>
        </is>
      </c>
      <c r="H4749" s="185" t="inlineStr">
        <is>
          <t>CAW (NEGOCIADO)</t>
        </is>
      </c>
      <c r="I4749" s="199" t="n">
        <v>368.34</v>
      </c>
      <c r="J4749" s="196" t="inlineStr">
        <is>
          <t>não</t>
        </is>
      </c>
    </row>
    <row r="4750">
      <c r="A4750" s="185" t="n">
        <v>172</v>
      </c>
      <c r="B4750" s="185" t="inlineStr">
        <is>
          <t>ATERRAMENTO</t>
        </is>
      </c>
      <c r="C4750" s="185" t="inlineStr">
        <is>
          <t>Aterramento</t>
        </is>
      </c>
      <c r="D4750" s="185" t="inlineStr">
        <is>
          <t>Cordoalha</t>
        </is>
      </c>
      <c r="E4750" s="185" t="inlineStr">
        <is>
          <t>Cordoalha de aço galvanizado, 50mm²</t>
        </is>
      </c>
      <c r="F4750" s="185" t="inlineStr">
        <is>
          <t>M</t>
        </is>
      </c>
      <c r="G4750" s="185" t="inlineStr">
        <is>
          <t>SUL</t>
        </is>
      </c>
      <c r="H4750" s="185" t="inlineStr">
        <is>
          <t>BRASILSAT</t>
        </is>
      </c>
      <c r="I4750" s="199" t="n">
        <v>399.98</v>
      </c>
      <c r="J4750" s="196" t="inlineStr">
        <is>
          <t>não</t>
        </is>
      </c>
    </row>
    <row r="4751">
      <c r="A4751" s="185" t="n">
        <v>172</v>
      </c>
      <c r="B4751" s="185" t="inlineStr">
        <is>
          <t>ATERRAMENTO</t>
        </is>
      </c>
      <c r="C4751" s="185" t="inlineStr">
        <is>
          <t>Aterramento</t>
        </is>
      </c>
      <c r="D4751" s="185" t="inlineStr">
        <is>
          <t>Cordoalha</t>
        </is>
      </c>
      <c r="E4751" s="185" t="inlineStr">
        <is>
          <t>Cordoalha de aço galvanizado, 50mm²</t>
        </is>
      </c>
      <c r="F4751" s="185" t="inlineStr">
        <is>
          <t>M</t>
        </is>
      </c>
      <c r="G4751" s="185" t="inlineStr">
        <is>
          <t>SUL</t>
        </is>
      </c>
      <c r="H4751" s="185" t="inlineStr">
        <is>
          <t>INFRASITE + SECCIONAL</t>
        </is>
      </c>
      <c r="I4751" s="199" t="n">
        <v>468</v>
      </c>
      <c r="J4751" s="196" t="inlineStr">
        <is>
          <t>não</t>
        </is>
      </c>
    </row>
    <row r="4752">
      <c r="A4752" s="185" t="n">
        <v>172</v>
      </c>
      <c r="B4752" s="185" t="inlineStr">
        <is>
          <t>ATERRAMENTO</t>
        </is>
      </c>
      <c r="C4752" s="185" t="inlineStr">
        <is>
          <t>Aterramento</t>
        </is>
      </c>
      <c r="D4752" s="185" t="inlineStr">
        <is>
          <t>Cordoalha</t>
        </is>
      </c>
      <c r="E4752" s="185" t="inlineStr">
        <is>
          <t>Cordoalha de aço galvanizado, 50mm²</t>
        </is>
      </c>
      <c r="F4752" s="185" t="inlineStr">
        <is>
          <t>M</t>
        </is>
      </c>
      <c r="G4752" s="185" t="inlineStr">
        <is>
          <t>SUL</t>
        </is>
      </c>
      <c r="H4752" s="185" t="inlineStr">
        <is>
          <t>CLEMAR (NEGOCIADO)</t>
        </is>
      </c>
      <c r="I4752" s="199" t="n">
        <v>495</v>
      </c>
      <c r="J4752" s="196" t="inlineStr">
        <is>
          <t>não</t>
        </is>
      </c>
    </row>
    <row r="4753">
      <c r="A4753" s="185" t="n">
        <v>172</v>
      </c>
      <c r="B4753" s="185" t="inlineStr">
        <is>
          <t>ATERRAMENTO</t>
        </is>
      </c>
      <c r="C4753" s="185" t="inlineStr">
        <is>
          <t>Aterramento</t>
        </is>
      </c>
      <c r="D4753" s="185" t="inlineStr">
        <is>
          <t>Cordoalha</t>
        </is>
      </c>
      <c r="E4753" s="185" t="inlineStr">
        <is>
          <t>Cordoalha de aço galvanizado, 50mm²</t>
        </is>
      </c>
      <c r="F4753" s="185" t="inlineStr">
        <is>
          <t>M</t>
        </is>
      </c>
      <c r="G4753" s="185" t="inlineStr">
        <is>
          <t>SUL</t>
        </is>
      </c>
      <c r="H4753" s="185" t="inlineStr">
        <is>
          <t>ZOPONE (NEGOCIADO)</t>
        </is>
      </c>
      <c r="I4753" s="199" t="n">
        <v>510.99</v>
      </c>
      <c r="J4753" s="196" t="inlineStr">
        <is>
          <t>não</t>
        </is>
      </c>
    </row>
    <row r="4754">
      <c r="A4754" s="185" t="n">
        <v>173</v>
      </c>
      <c r="B4754" s="185" t="inlineStr">
        <is>
          <t>INFRA</t>
        </is>
      </c>
      <c r="C4754" s="185" t="inlineStr">
        <is>
          <t>Camuflagem</t>
        </is>
      </c>
      <c r="D4754" s="185" t="inlineStr">
        <is>
          <t>Alambrado</t>
        </is>
      </c>
      <c r="E4754" s="185" t="inlineStr">
        <is>
          <t>Alambrado (tela militar)</t>
        </is>
      </c>
      <c r="F4754" s="185" t="inlineStr">
        <is>
          <t>M2</t>
        </is>
      </c>
      <c r="G4754" s="185" t="inlineStr">
        <is>
          <t>NORTE</t>
        </is>
      </c>
      <c r="H4754" s="185" t="inlineStr">
        <is>
          <t>METALALFA (NEGOCIADO)</t>
        </is>
      </c>
      <c r="I4754" s="199" t="n">
        <v>112.84</v>
      </c>
      <c r="J4754" s="202" t="inlineStr">
        <is>
          <t>SIM</t>
        </is>
      </c>
    </row>
    <row r="4755">
      <c r="A4755" s="185" t="n">
        <v>173</v>
      </c>
      <c r="B4755" s="185" t="inlineStr">
        <is>
          <t>INFRA</t>
        </is>
      </c>
      <c r="C4755" s="185" t="inlineStr">
        <is>
          <t>Camuflagem</t>
        </is>
      </c>
      <c r="D4755" s="185" t="inlineStr">
        <is>
          <t>Alambrado</t>
        </is>
      </c>
      <c r="E4755" s="185" t="inlineStr">
        <is>
          <t>Alambrado (tela militar)</t>
        </is>
      </c>
      <c r="F4755" s="185" t="inlineStr">
        <is>
          <t>M2</t>
        </is>
      </c>
      <c r="G4755" s="185" t="inlineStr">
        <is>
          <t>NORTE</t>
        </is>
      </c>
      <c r="H4755" s="185" t="inlineStr">
        <is>
          <t>ZOPONE (NEGOCIADO)</t>
        </is>
      </c>
      <c r="I4755" s="199" t="n">
        <v>160.27</v>
      </c>
      <c r="J4755" s="202" t="inlineStr">
        <is>
          <t>SIM</t>
        </is>
      </c>
    </row>
    <row r="4756">
      <c r="A4756" s="185" t="n">
        <v>173</v>
      </c>
      <c r="B4756" s="185" t="inlineStr">
        <is>
          <t>INFRA</t>
        </is>
      </c>
      <c r="C4756" s="185" t="inlineStr">
        <is>
          <t>Camuflagem</t>
        </is>
      </c>
      <c r="D4756" s="185" t="inlineStr">
        <is>
          <t>Alambrado</t>
        </is>
      </c>
      <c r="E4756" s="185" t="inlineStr">
        <is>
          <t>Alambrado (tela militar)</t>
        </is>
      </c>
      <c r="F4756" s="185" t="inlineStr">
        <is>
          <t>M2</t>
        </is>
      </c>
      <c r="G4756" s="185" t="inlineStr">
        <is>
          <t>NORTE</t>
        </is>
      </c>
      <c r="H4756" s="185" t="inlineStr">
        <is>
          <t>BRASILSAT</t>
        </is>
      </c>
      <c r="I4756" s="199" t="n">
        <v>193.56</v>
      </c>
      <c r="J4756" s="202" t="inlineStr">
        <is>
          <t>SIM</t>
        </is>
      </c>
    </row>
    <row r="4757">
      <c r="A4757" s="185" t="n">
        <v>173</v>
      </c>
      <c r="B4757" s="185" t="inlineStr">
        <is>
          <t>INFRA</t>
        </is>
      </c>
      <c r="C4757" s="185" t="inlineStr">
        <is>
          <t>Camuflagem</t>
        </is>
      </c>
      <c r="D4757" s="185" t="inlineStr">
        <is>
          <t>Alambrado</t>
        </is>
      </c>
      <c r="E4757" s="185" t="inlineStr">
        <is>
          <t>Alambrado (tela militar)</t>
        </is>
      </c>
      <c r="F4757" s="185" t="inlineStr">
        <is>
          <t>M2</t>
        </is>
      </c>
      <c r="G4757" s="185" t="inlineStr">
        <is>
          <t>NORTE</t>
        </is>
      </c>
      <c r="H4757" s="185" t="inlineStr">
        <is>
          <t>CLEMAR (NEGOCIADO)</t>
        </is>
      </c>
      <c r="I4757" s="199" t="n">
        <v>429.96</v>
      </c>
      <c r="J4757" s="202" t="inlineStr">
        <is>
          <t>SIM</t>
        </is>
      </c>
    </row>
    <row r="4758">
      <c r="A4758" s="185" t="n">
        <v>173</v>
      </c>
      <c r="B4758" s="185" t="inlineStr">
        <is>
          <t>INFRA</t>
        </is>
      </c>
      <c r="C4758" s="185" t="inlineStr">
        <is>
          <t>Camuflagem</t>
        </is>
      </c>
      <c r="D4758" s="185" t="inlineStr">
        <is>
          <t>Alambrado</t>
        </is>
      </c>
      <c r="E4758" s="185" t="inlineStr">
        <is>
          <t>Alambrado (tela militar)</t>
        </is>
      </c>
      <c r="F4758" s="185" t="inlineStr">
        <is>
          <t>M2</t>
        </is>
      </c>
      <c r="G4758" s="185" t="inlineStr">
        <is>
          <t>NORTE</t>
        </is>
      </c>
      <c r="H4758" s="185" t="inlineStr">
        <is>
          <t>INFRASITE + SECCIONAL</t>
        </is>
      </c>
      <c r="I4758" s="199" t="n">
        <v>565</v>
      </c>
      <c r="J4758" s="202" t="inlineStr">
        <is>
          <t>SIM</t>
        </is>
      </c>
    </row>
    <row r="4759">
      <c r="A4759" s="185" t="n">
        <v>173</v>
      </c>
      <c r="B4759" s="185" t="inlineStr">
        <is>
          <t>INFRA</t>
        </is>
      </c>
      <c r="C4759" s="185" t="inlineStr">
        <is>
          <t>Camuflagem</t>
        </is>
      </c>
      <c r="D4759" s="185" t="inlineStr">
        <is>
          <t>Alambrado</t>
        </is>
      </c>
      <c r="E4759" s="185" t="inlineStr">
        <is>
          <t>Alambrado (tela militar)</t>
        </is>
      </c>
      <c r="F4759" s="185" t="inlineStr">
        <is>
          <t>M2</t>
        </is>
      </c>
      <c r="G4759" s="185" t="inlineStr">
        <is>
          <t>NORTE</t>
        </is>
      </c>
      <c r="H4759" s="185" t="inlineStr">
        <is>
          <t>CAW (NEGOCIADO)</t>
        </is>
      </c>
      <c r="I4759" s="199" t="n">
        <v>940</v>
      </c>
      <c r="J4759" s="202" t="inlineStr">
        <is>
          <t>SIM</t>
        </is>
      </c>
    </row>
    <row r="4760">
      <c r="A4760" s="185" t="n">
        <v>173</v>
      </c>
      <c r="B4760" s="185" t="inlineStr">
        <is>
          <t>INFRA</t>
        </is>
      </c>
      <c r="C4760" s="185" t="inlineStr">
        <is>
          <t>Camuflagem</t>
        </is>
      </c>
      <c r="D4760" s="185" t="inlineStr">
        <is>
          <t>Alambrado</t>
        </is>
      </c>
      <c r="E4760" s="185" t="inlineStr">
        <is>
          <t>Alambrado (tela militar)</t>
        </is>
      </c>
      <c r="F4760" s="185" t="inlineStr">
        <is>
          <t>M2</t>
        </is>
      </c>
      <c r="G4760" s="185" t="inlineStr">
        <is>
          <t>NORDESTE</t>
        </is>
      </c>
      <c r="H4760" s="185" t="inlineStr">
        <is>
          <t>METALALFA (NEGOCIADO)</t>
        </is>
      </c>
      <c r="I4760" s="199" t="n">
        <v>70.53</v>
      </c>
      <c r="J4760" s="202" t="inlineStr">
        <is>
          <t>SIM</t>
        </is>
      </c>
    </row>
    <row r="4761">
      <c r="A4761" s="185" t="n">
        <v>173</v>
      </c>
      <c r="B4761" s="185" t="inlineStr">
        <is>
          <t>INFRA</t>
        </is>
      </c>
      <c r="C4761" s="185" t="inlineStr">
        <is>
          <t>Camuflagem</t>
        </is>
      </c>
      <c r="D4761" s="185" t="inlineStr">
        <is>
          <t>Alambrado</t>
        </is>
      </c>
      <c r="E4761" s="185" t="inlineStr">
        <is>
          <t>Alambrado (tela militar)</t>
        </is>
      </c>
      <c r="F4761" s="185" t="inlineStr">
        <is>
          <t>M2</t>
        </is>
      </c>
      <c r="G4761" s="185" t="inlineStr">
        <is>
          <t>NORDESTE</t>
        </is>
      </c>
      <c r="H4761" s="185" t="inlineStr">
        <is>
          <t>NOVA CORRENTE</t>
        </is>
      </c>
      <c r="I4761" s="199" t="n">
        <v>134.12</v>
      </c>
      <c r="J4761" s="202" t="inlineStr">
        <is>
          <t>SIM</t>
        </is>
      </c>
    </row>
    <row r="4762">
      <c r="A4762" s="185" t="n">
        <v>173</v>
      </c>
      <c r="B4762" s="185" t="inlineStr">
        <is>
          <t>INFRA</t>
        </is>
      </c>
      <c r="C4762" s="185" t="inlineStr">
        <is>
          <t>Camuflagem</t>
        </is>
      </c>
      <c r="D4762" s="185" t="inlineStr">
        <is>
          <t>Alambrado</t>
        </is>
      </c>
      <c r="E4762" s="185" t="inlineStr">
        <is>
          <t>Alambrado (tela militar)</t>
        </is>
      </c>
      <c r="F4762" s="185" t="inlineStr">
        <is>
          <t>M2</t>
        </is>
      </c>
      <c r="G4762" s="185" t="inlineStr">
        <is>
          <t>NORDESTE</t>
        </is>
      </c>
      <c r="H4762" s="185" t="inlineStr">
        <is>
          <t>ZOPONE (NEGOCIADO)</t>
        </is>
      </c>
      <c r="I4762" s="199" t="n">
        <v>141.04</v>
      </c>
      <c r="J4762" s="202" t="inlineStr">
        <is>
          <t>SIM</t>
        </is>
      </c>
    </row>
    <row r="4763">
      <c r="A4763" s="185" t="n">
        <v>173</v>
      </c>
      <c r="B4763" s="185" t="inlineStr">
        <is>
          <t>INFRA</t>
        </is>
      </c>
      <c r="C4763" s="185" t="inlineStr">
        <is>
          <t>Camuflagem</t>
        </is>
      </c>
      <c r="D4763" s="185" t="inlineStr">
        <is>
          <t>Alambrado</t>
        </is>
      </c>
      <c r="E4763" s="185" t="inlineStr">
        <is>
          <t>Alambrado (tela militar)</t>
        </is>
      </c>
      <c r="F4763" s="185" t="inlineStr">
        <is>
          <t>M2</t>
        </is>
      </c>
      <c r="G4763" s="185" t="inlineStr">
        <is>
          <t>NORDESTE</t>
        </is>
      </c>
      <c r="H4763" s="185" t="inlineStr">
        <is>
          <t>BRASILSAT</t>
        </is>
      </c>
      <c r="I4763" s="199" t="n">
        <v>168.74</v>
      </c>
      <c r="J4763" s="202" t="inlineStr">
        <is>
          <t>SIM</t>
        </is>
      </c>
    </row>
    <row r="4764">
      <c r="A4764" s="185" t="n">
        <v>173</v>
      </c>
      <c r="B4764" s="185" t="inlineStr">
        <is>
          <t>INFRA</t>
        </is>
      </c>
      <c r="C4764" s="185" t="inlineStr">
        <is>
          <t>Camuflagem</t>
        </is>
      </c>
      <c r="D4764" s="185" t="inlineStr">
        <is>
          <t>Alambrado</t>
        </is>
      </c>
      <c r="E4764" s="185" t="inlineStr">
        <is>
          <t>Alambrado (tela militar)</t>
        </is>
      </c>
      <c r="F4764" s="185" t="inlineStr">
        <is>
          <t>M2</t>
        </is>
      </c>
      <c r="G4764" s="185" t="inlineStr">
        <is>
          <t>NORDESTE</t>
        </is>
      </c>
      <c r="H4764" s="185" t="inlineStr">
        <is>
          <t>CLEMAR (NEGOCIADO)</t>
        </is>
      </c>
      <c r="I4764" s="199" t="n">
        <v>394.13</v>
      </c>
      <c r="J4764" s="202" t="inlineStr">
        <is>
          <t>SIM</t>
        </is>
      </c>
    </row>
    <row r="4765">
      <c r="A4765" s="185" t="n">
        <v>173</v>
      </c>
      <c r="B4765" s="185" t="inlineStr">
        <is>
          <t>INFRA</t>
        </is>
      </c>
      <c r="C4765" s="185" t="inlineStr">
        <is>
          <t>Camuflagem</t>
        </is>
      </c>
      <c r="D4765" s="185" t="inlineStr">
        <is>
          <t>Alambrado</t>
        </is>
      </c>
      <c r="E4765" s="185" t="inlineStr">
        <is>
          <t>Alambrado (tela militar)</t>
        </is>
      </c>
      <c r="F4765" s="185" t="inlineStr">
        <is>
          <t>M2</t>
        </is>
      </c>
      <c r="G4765" s="185" t="inlineStr">
        <is>
          <t>NORDESTE</t>
        </is>
      </c>
      <c r="H4765" s="185" t="inlineStr">
        <is>
          <t>INFRASITE + SECCIONAL</t>
        </is>
      </c>
      <c r="I4765" s="199" t="n">
        <v>565</v>
      </c>
      <c r="J4765" s="202" t="inlineStr">
        <is>
          <t>SIM</t>
        </is>
      </c>
    </row>
    <row r="4766">
      <c r="A4766" s="185" t="n">
        <v>173</v>
      </c>
      <c r="B4766" s="185" t="inlineStr">
        <is>
          <t>INFRA</t>
        </is>
      </c>
      <c r="C4766" s="185" t="inlineStr">
        <is>
          <t>Camuflagem</t>
        </is>
      </c>
      <c r="D4766" s="185" t="inlineStr">
        <is>
          <t>Alambrado</t>
        </is>
      </c>
      <c r="E4766" s="185" t="inlineStr">
        <is>
          <t>Alambrado (tela militar)</t>
        </is>
      </c>
      <c r="F4766" s="185" t="inlineStr">
        <is>
          <t>M2</t>
        </is>
      </c>
      <c r="G4766" s="185" t="inlineStr">
        <is>
          <t>NORDESTE</t>
        </is>
      </c>
      <c r="H4766" s="185" t="inlineStr">
        <is>
          <t>CAW (NEGOCIADO)</t>
        </is>
      </c>
      <c r="I4766" s="199" t="n">
        <v>940</v>
      </c>
      <c r="J4766" s="202" t="inlineStr">
        <is>
          <t>SIM</t>
        </is>
      </c>
    </row>
    <row r="4767">
      <c r="A4767" s="185" t="n">
        <v>173</v>
      </c>
      <c r="B4767" s="185" t="inlineStr">
        <is>
          <t>INFRA</t>
        </is>
      </c>
      <c r="C4767" s="185" t="inlineStr">
        <is>
          <t>Camuflagem</t>
        </is>
      </c>
      <c r="D4767" s="185" t="inlineStr">
        <is>
          <t>Alambrado</t>
        </is>
      </c>
      <c r="E4767" s="185" t="inlineStr">
        <is>
          <t>Alambrado (tela militar)</t>
        </is>
      </c>
      <c r="F4767" s="185" t="inlineStr">
        <is>
          <t>M2</t>
        </is>
      </c>
      <c r="G4767" s="185" t="inlineStr">
        <is>
          <t>C OESTE</t>
        </is>
      </c>
      <c r="H4767" s="185" t="inlineStr">
        <is>
          <t>METALALFA (NEGOCIADO)</t>
        </is>
      </c>
      <c r="I4767" s="199" t="n">
        <v>84.63</v>
      </c>
      <c r="J4767" s="196" t="inlineStr">
        <is>
          <t>não</t>
        </is>
      </c>
    </row>
    <row r="4768">
      <c r="A4768" s="185" t="n">
        <v>173</v>
      </c>
      <c r="B4768" s="185" t="inlineStr">
        <is>
          <t>INFRA</t>
        </is>
      </c>
      <c r="C4768" s="185" t="inlineStr">
        <is>
          <t>Camuflagem</t>
        </is>
      </c>
      <c r="D4768" s="185" t="inlineStr">
        <is>
          <t>Alambrado</t>
        </is>
      </c>
      <c r="E4768" s="185" t="inlineStr">
        <is>
          <t>Alambrado (tela militar)</t>
        </is>
      </c>
      <c r="F4768" s="185" t="inlineStr">
        <is>
          <t>M2</t>
        </is>
      </c>
      <c r="G4768" s="185" t="inlineStr">
        <is>
          <t>C OESTE</t>
        </is>
      </c>
      <c r="H4768" s="185" t="inlineStr">
        <is>
          <t>ZOPONE (NEGOCIADO)</t>
        </is>
      </c>
      <c r="I4768" s="199" t="n">
        <v>147.45</v>
      </c>
      <c r="J4768" s="196" t="inlineStr">
        <is>
          <t>não</t>
        </is>
      </c>
    </row>
    <row r="4769">
      <c r="A4769" s="185" t="n">
        <v>173</v>
      </c>
      <c r="B4769" s="185" t="inlineStr">
        <is>
          <t>INFRA</t>
        </is>
      </c>
      <c r="C4769" s="185" t="inlineStr">
        <is>
          <t>Camuflagem</t>
        </is>
      </c>
      <c r="D4769" s="185" t="inlineStr">
        <is>
          <t>Alambrado</t>
        </is>
      </c>
      <c r="E4769" s="185" t="inlineStr">
        <is>
          <t>Alambrado (tela militar)</t>
        </is>
      </c>
      <c r="F4769" s="185" t="inlineStr">
        <is>
          <t>M2</t>
        </is>
      </c>
      <c r="G4769" s="185" t="inlineStr">
        <is>
          <t>C OESTE</t>
        </is>
      </c>
      <c r="H4769" s="185" t="inlineStr">
        <is>
          <t>BRASILSAT</t>
        </is>
      </c>
      <c r="I4769" s="199" t="n">
        <v>168.74</v>
      </c>
      <c r="J4769" s="196" t="inlineStr">
        <is>
          <t>não</t>
        </is>
      </c>
    </row>
    <row r="4770">
      <c r="A4770" s="185" t="n">
        <v>173</v>
      </c>
      <c r="B4770" s="185" t="inlineStr">
        <is>
          <t>INFRA</t>
        </is>
      </c>
      <c r="C4770" s="185" t="inlineStr">
        <is>
          <t>Camuflagem</t>
        </is>
      </c>
      <c r="D4770" s="185" t="inlineStr">
        <is>
          <t>Alambrado</t>
        </is>
      </c>
      <c r="E4770" s="185" t="inlineStr">
        <is>
          <t>Alambrado (tela militar)</t>
        </is>
      </c>
      <c r="F4770" s="185" t="inlineStr">
        <is>
          <t>M2</t>
        </is>
      </c>
      <c r="G4770" s="185" t="inlineStr">
        <is>
          <t>C OESTE</t>
        </is>
      </c>
      <c r="H4770" s="185" t="inlineStr">
        <is>
          <t>CLEMAR (NEGOCIADO)</t>
        </is>
      </c>
      <c r="I4770" s="199" t="n">
        <v>376.21</v>
      </c>
      <c r="J4770" s="196" t="inlineStr">
        <is>
          <t>não</t>
        </is>
      </c>
    </row>
    <row r="4771">
      <c r="A4771" s="185" t="n">
        <v>173</v>
      </c>
      <c r="B4771" s="185" t="inlineStr">
        <is>
          <t>INFRA</t>
        </is>
      </c>
      <c r="C4771" s="185" t="inlineStr">
        <is>
          <t>Camuflagem</t>
        </is>
      </c>
      <c r="D4771" s="185" t="inlineStr">
        <is>
          <t>Alambrado</t>
        </is>
      </c>
      <c r="E4771" s="185" t="inlineStr">
        <is>
          <t>Alambrado (tela militar)</t>
        </is>
      </c>
      <c r="F4771" s="185" t="inlineStr">
        <is>
          <t>M2</t>
        </is>
      </c>
      <c r="G4771" s="185" t="inlineStr">
        <is>
          <t>C OESTE</t>
        </is>
      </c>
      <c r="H4771" s="185" t="inlineStr">
        <is>
          <t>INFRASITE + SECCIONAL</t>
        </is>
      </c>
      <c r="I4771" s="199" t="n">
        <v>565</v>
      </c>
      <c r="J4771" s="196" t="inlineStr">
        <is>
          <t>não</t>
        </is>
      </c>
    </row>
    <row r="4772">
      <c r="A4772" s="185" t="n">
        <v>173</v>
      </c>
      <c r="B4772" s="185" t="inlineStr">
        <is>
          <t>INFRA</t>
        </is>
      </c>
      <c r="C4772" s="185" t="inlineStr">
        <is>
          <t>Camuflagem</t>
        </is>
      </c>
      <c r="D4772" s="185" t="inlineStr">
        <is>
          <t>Alambrado</t>
        </is>
      </c>
      <c r="E4772" s="185" t="inlineStr">
        <is>
          <t>Alambrado (tela militar)</t>
        </is>
      </c>
      <c r="F4772" s="185" t="inlineStr">
        <is>
          <t>M2</t>
        </is>
      </c>
      <c r="G4772" s="185" t="inlineStr">
        <is>
          <t>C OESTE</t>
        </is>
      </c>
      <c r="H4772" s="185" t="inlineStr">
        <is>
          <t>CAW (NEGOCIADO)</t>
        </is>
      </c>
      <c r="I4772" s="199" t="n">
        <v>940</v>
      </c>
      <c r="J4772" s="196" t="inlineStr">
        <is>
          <t>não</t>
        </is>
      </c>
    </row>
    <row r="4773">
      <c r="A4773" s="185" t="n">
        <v>173</v>
      </c>
      <c r="B4773" s="185" t="inlineStr">
        <is>
          <t>INFRA</t>
        </is>
      </c>
      <c r="C4773" s="185" t="inlineStr">
        <is>
          <t>Camuflagem</t>
        </is>
      </c>
      <c r="D4773" s="185" t="inlineStr">
        <is>
          <t>Alambrado</t>
        </is>
      </c>
      <c r="E4773" s="185" t="inlineStr">
        <is>
          <t>Alambrado (tela militar)</t>
        </is>
      </c>
      <c r="F4773" s="185" t="inlineStr">
        <is>
          <t>M2</t>
        </is>
      </c>
      <c r="G4773" s="185" t="inlineStr">
        <is>
          <t>SÃO PAULO</t>
        </is>
      </c>
      <c r="H4773" s="185" t="inlineStr">
        <is>
          <t>METALALFA (NEGOCIADO)</t>
        </is>
      </c>
      <c r="I4773" s="199" t="n">
        <v>70.53</v>
      </c>
      <c r="J4773" s="196" t="inlineStr">
        <is>
          <t>não</t>
        </is>
      </c>
    </row>
    <row r="4774">
      <c r="A4774" s="185" t="n">
        <v>173</v>
      </c>
      <c r="B4774" s="185" t="inlineStr">
        <is>
          <t>INFRA</t>
        </is>
      </c>
      <c r="C4774" s="185" t="inlineStr">
        <is>
          <t>Camuflagem</t>
        </is>
      </c>
      <c r="D4774" s="185" t="inlineStr">
        <is>
          <t>Alambrado</t>
        </is>
      </c>
      <c r="E4774" s="185" t="inlineStr">
        <is>
          <t>Alambrado (tela militar)</t>
        </is>
      </c>
      <c r="F4774" s="185" t="inlineStr">
        <is>
          <t>M2</t>
        </is>
      </c>
      <c r="G4774" s="185" t="inlineStr">
        <is>
          <t>SÃO PAULO</t>
        </is>
      </c>
      <c r="H4774" s="185" t="inlineStr">
        <is>
          <t>ZOPONE (NEGOCIADO)</t>
        </is>
      </c>
      <c r="I4774" s="199" t="n">
        <v>128.22</v>
      </c>
      <c r="J4774" s="196" t="inlineStr">
        <is>
          <t>não</t>
        </is>
      </c>
    </row>
    <row r="4775">
      <c r="A4775" s="185" t="n">
        <v>173</v>
      </c>
      <c r="B4775" s="185" t="inlineStr">
        <is>
          <t>INFRA</t>
        </is>
      </c>
      <c r="C4775" s="185" t="inlineStr">
        <is>
          <t>Camuflagem</t>
        </is>
      </c>
      <c r="D4775" s="185" t="inlineStr">
        <is>
          <t>Alambrado</t>
        </is>
      </c>
      <c r="E4775" s="185" t="inlineStr">
        <is>
          <t>Alambrado (tela militar)</t>
        </is>
      </c>
      <c r="F4775" s="185" t="inlineStr">
        <is>
          <t>M2</t>
        </is>
      </c>
      <c r="G4775" s="185" t="inlineStr">
        <is>
          <t>SÃO PAULO</t>
        </is>
      </c>
      <c r="H4775" s="185" t="inlineStr">
        <is>
          <t>NOVA CORRENTE</t>
        </is>
      </c>
      <c r="I4775" s="199" t="n">
        <v>134.12</v>
      </c>
      <c r="J4775" s="196" t="inlineStr">
        <is>
          <t>não</t>
        </is>
      </c>
    </row>
    <row r="4776">
      <c r="A4776" s="185" t="n">
        <v>173</v>
      </c>
      <c r="B4776" s="185" t="inlineStr">
        <is>
          <t>INFRA</t>
        </is>
      </c>
      <c r="C4776" s="185" t="inlineStr">
        <is>
          <t>Camuflagem</t>
        </is>
      </c>
      <c r="D4776" s="185" t="inlineStr">
        <is>
          <t>Alambrado</t>
        </is>
      </c>
      <c r="E4776" s="185" t="inlineStr">
        <is>
          <t>Alambrado (tela militar)</t>
        </is>
      </c>
      <c r="F4776" s="185" t="inlineStr">
        <is>
          <t>M2</t>
        </is>
      </c>
      <c r="G4776" s="185" t="inlineStr">
        <is>
          <t>SÃO PAULO</t>
        </is>
      </c>
      <c r="H4776" s="185" t="inlineStr">
        <is>
          <t>BRASILSAT</t>
        </is>
      </c>
      <c r="I4776" s="199" t="n">
        <v>168.74</v>
      </c>
      <c r="J4776" s="196" t="inlineStr">
        <is>
          <t>não</t>
        </is>
      </c>
    </row>
    <row r="4777">
      <c r="A4777" s="185" t="n">
        <v>173</v>
      </c>
      <c r="B4777" s="185" t="inlineStr">
        <is>
          <t>INFRA</t>
        </is>
      </c>
      <c r="C4777" s="185" t="inlineStr">
        <is>
          <t>Camuflagem</t>
        </is>
      </c>
      <c r="D4777" s="185" t="inlineStr">
        <is>
          <t>Alambrado</t>
        </is>
      </c>
      <c r="E4777" s="185" t="inlineStr">
        <is>
          <t>Alambrado (tela militar)</t>
        </is>
      </c>
      <c r="F4777" s="185" t="inlineStr">
        <is>
          <t>M2</t>
        </is>
      </c>
      <c r="G4777" s="185" t="inlineStr">
        <is>
          <t>SÃO PAULO</t>
        </is>
      </c>
      <c r="H4777" s="185" t="inlineStr">
        <is>
          <t>CLEMAR (NEGOCIADO)</t>
        </is>
      </c>
      <c r="I4777" s="199" t="n">
        <v>358.3</v>
      </c>
      <c r="J4777" s="196" t="inlineStr">
        <is>
          <t>não</t>
        </is>
      </c>
    </row>
    <row r="4778">
      <c r="A4778" s="185" t="n">
        <v>173</v>
      </c>
      <c r="B4778" s="185" t="inlineStr">
        <is>
          <t>INFRA</t>
        </is>
      </c>
      <c r="C4778" s="185" t="inlineStr">
        <is>
          <t>Camuflagem</t>
        </is>
      </c>
      <c r="D4778" s="185" t="inlineStr">
        <is>
          <t>Alambrado</t>
        </is>
      </c>
      <c r="E4778" s="185" t="inlineStr">
        <is>
          <t>Alambrado (tela militar)</t>
        </is>
      </c>
      <c r="F4778" s="185" t="inlineStr">
        <is>
          <t>M2</t>
        </is>
      </c>
      <c r="G4778" s="185" t="inlineStr">
        <is>
          <t>SÃO PAULO</t>
        </is>
      </c>
      <c r="H4778" s="185" t="inlineStr">
        <is>
          <t>INFRASITE + SECCIONAL</t>
        </is>
      </c>
      <c r="I4778" s="199" t="n">
        <v>565</v>
      </c>
      <c r="J4778" s="196" t="inlineStr">
        <is>
          <t>não</t>
        </is>
      </c>
    </row>
    <row r="4779">
      <c r="A4779" s="185" t="n">
        <v>173</v>
      </c>
      <c r="B4779" s="185" t="inlineStr">
        <is>
          <t>INFRA</t>
        </is>
      </c>
      <c r="C4779" s="185" t="inlineStr">
        <is>
          <t>Camuflagem</t>
        </is>
      </c>
      <c r="D4779" s="185" t="inlineStr">
        <is>
          <t>Alambrado</t>
        </is>
      </c>
      <c r="E4779" s="185" t="inlineStr">
        <is>
          <t>Alambrado (tela militar)</t>
        </is>
      </c>
      <c r="F4779" s="185" t="inlineStr">
        <is>
          <t>M2</t>
        </is>
      </c>
      <c r="G4779" s="185" t="inlineStr">
        <is>
          <t>SÃO PAULO</t>
        </is>
      </c>
      <c r="H4779" s="185" t="inlineStr">
        <is>
          <t>CAW (NEGOCIADO)</t>
        </is>
      </c>
      <c r="I4779" s="199" t="n">
        <v>940</v>
      </c>
      <c r="J4779" s="196" t="inlineStr">
        <is>
          <t>não</t>
        </is>
      </c>
    </row>
    <row r="4780">
      <c r="A4780" s="185" t="n">
        <v>173</v>
      </c>
      <c r="B4780" s="185" t="inlineStr">
        <is>
          <t>INFRA</t>
        </is>
      </c>
      <c r="C4780" s="185" t="inlineStr">
        <is>
          <t>Camuflagem</t>
        </is>
      </c>
      <c r="D4780" s="185" t="inlineStr">
        <is>
          <t>Alambrado</t>
        </is>
      </c>
      <c r="E4780" s="185" t="inlineStr">
        <is>
          <t>Alambrado (tela militar)</t>
        </is>
      </c>
      <c r="F4780" s="185" t="inlineStr">
        <is>
          <t>M2</t>
        </is>
      </c>
      <c r="G4780" s="185" t="inlineStr">
        <is>
          <t>LESTE</t>
        </is>
      </c>
      <c r="H4780" s="185" t="inlineStr">
        <is>
          <t>METALALFA (NEGOCIADO)</t>
        </is>
      </c>
      <c r="I4780" s="199" t="n">
        <v>70.53</v>
      </c>
      <c r="J4780" s="196" t="inlineStr">
        <is>
          <t>não</t>
        </is>
      </c>
    </row>
    <row r="4781">
      <c r="A4781" s="185" t="n">
        <v>173</v>
      </c>
      <c r="B4781" s="185" t="inlineStr">
        <is>
          <t>INFRA</t>
        </is>
      </c>
      <c r="C4781" s="185" t="inlineStr">
        <is>
          <t>Camuflagem</t>
        </is>
      </c>
      <c r="D4781" s="185" t="inlineStr">
        <is>
          <t>Alambrado</t>
        </is>
      </c>
      <c r="E4781" s="185" t="inlineStr">
        <is>
          <t>Alambrado (tela militar)</t>
        </is>
      </c>
      <c r="F4781" s="185" t="inlineStr">
        <is>
          <t>M2</t>
        </is>
      </c>
      <c r="G4781" s="185" t="inlineStr">
        <is>
          <t>LESTE</t>
        </is>
      </c>
      <c r="H4781" s="185" t="inlineStr">
        <is>
          <t>ZOPONE (NEGOCIADO)</t>
        </is>
      </c>
      <c r="I4781" s="199" t="n">
        <v>128.22</v>
      </c>
      <c r="J4781" s="196" t="inlineStr">
        <is>
          <t>não</t>
        </is>
      </c>
    </row>
    <row r="4782">
      <c r="A4782" s="185" t="n">
        <v>173</v>
      </c>
      <c r="B4782" s="185" t="inlineStr">
        <is>
          <t>INFRA</t>
        </is>
      </c>
      <c r="C4782" s="185" t="inlineStr">
        <is>
          <t>Camuflagem</t>
        </is>
      </c>
      <c r="D4782" s="185" t="inlineStr">
        <is>
          <t>Alambrado</t>
        </is>
      </c>
      <c r="E4782" s="185" t="inlineStr">
        <is>
          <t>Alambrado (tela militar)</t>
        </is>
      </c>
      <c r="F4782" s="185" t="inlineStr">
        <is>
          <t>M2</t>
        </is>
      </c>
      <c r="G4782" s="185" t="inlineStr">
        <is>
          <t>LESTE</t>
        </is>
      </c>
      <c r="H4782" s="185" t="inlineStr">
        <is>
          <t>NOVA CORRENTE</t>
        </is>
      </c>
      <c r="I4782" s="199" t="n">
        <v>134.12</v>
      </c>
      <c r="J4782" s="196" t="inlineStr">
        <is>
          <t>não</t>
        </is>
      </c>
    </row>
    <row r="4783">
      <c r="A4783" s="185" t="n">
        <v>173</v>
      </c>
      <c r="B4783" s="185" t="inlineStr">
        <is>
          <t>INFRA</t>
        </is>
      </c>
      <c r="C4783" s="185" t="inlineStr">
        <is>
          <t>Camuflagem</t>
        </is>
      </c>
      <c r="D4783" s="185" t="inlineStr">
        <is>
          <t>Alambrado</t>
        </is>
      </c>
      <c r="E4783" s="185" t="inlineStr">
        <is>
          <t>Alambrado (tela militar)</t>
        </is>
      </c>
      <c r="F4783" s="185" t="inlineStr">
        <is>
          <t>M2</t>
        </is>
      </c>
      <c r="G4783" s="185" t="inlineStr">
        <is>
          <t>LESTE</t>
        </is>
      </c>
      <c r="H4783" s="185" t="inlineStr">
        <is>
          <t>BRASILSAT</t>
        </is>
      </c>
      <c r="I4783" s="199" t="n">
        <v>168.74</v>
      </c>
      <c r="J4783" s="196" t="inlineStr">
        <is>
          <t>não</t>
        </is>
      </c>
    </row>
    <row r="4784">
      <c r="A4784" s="185" t="n">
        <v>173</v>
      </c>
      <c r="B4784" s="185" t="inlineStr">
        <is>
          <t>INFRA</t>
        </is>
      </c>
      <c r="C4784" s="185" t="inlineStr">
        <is>
          <t>Camuflagem</t>
        </is>
      </c>
      <c r="D4784" s="185" t="inlineStr">
        <is>
          <t>Alambrado</t>
        </is>
      </c>
      <c r="E4784" s="185" t="inlineStr">
        <is>
          <t>Alambrado (tela militar)</t>
        </is>
      </c>
      <c r="F4784" s="185" t="inlineStr">
        <is>
          <t>M2</t>
        </is>
      </c>
      <c r="G4784" s="185" t="inlineStr">
        <is>
          <t>LESTE</t>
        </is>
      </c>
      <c r="H4784" s="185" t="inlineStr">
        <is>
          <t>CLEMAR (NEGOCIADO)</t>
        </is>
      </c>
      <c r="I4784" s="199" t="n">
        <v>394.13</v>
      </c>
      <c r="J4784" s="196" t="inlineStr">
        <is>
          <t>não</t>
        </is>
      </c>
    </row>
    <row r="4785">
      <c r="A4785" s="185" t="n">
        <v>173</v>
      </c>
      <c r="B4785" s="185" t="inlineStr">
        <is>
          <t>INFRA</t>
        </is>
      </c>
      <c r="C4785" s="185" t="inlineStr">
        <is>
          <t>Camuflagem</t>
        </is>
      </c>
      <c r="D4785" s="185" t="inlineStr">
        <is>
          <t>Alambrado</t>
        </is>
      </c>
      <c r="E4785" s="185" t="inlineStr">
        <is>
          <t>Alambrado (tela militar)</t>
        </is>
      </c>
      <c r="F4785" s="185" t="inlineStr">
        <is>
          <t>M2</t>
        </is>
      </c>
      <c r="G4785" s="185" t="inlineStr">
        <is>
          <t>LESTE</t>
        </is>
      </c>
      <c r="H4785" s="185" t="inlineStr">
        <is>
          <t>INFRASITE + SECCIONAL</t>
        </is>
      </c>
      <c r="I4785" s="199" t="n">
        <v>565</v>
      </c>
      <c r="J4785" s="196" t="inlineStr">
        <is>
          <t>não</t>
        </is>
      </c>
    </row>
    <row r="4786">
      <c r="A4786" s="185" t="n">
        <v>173</v>
      </c>
      <c r="B4786" s="185" t="inlineStr">
        <is>
          <t>INFRA</t>
        </is>
      </c>
      <c r="C4786" s="185" t="inlineStr">
        <is>
          <t>Camuflagem</t>
        </is>
      </c>
      <c r="D4786" s="185" t="inlineStr">
        <is>
          <t>Alambrado</t>
        </is>
      </c>
      <c r="E4786" s="185" t="inlineStr">
        <is>
          <t>Alambrado (tela militar)</t>
        </is>
      </c>
      <c r="F4786" s="185" t="inlineStr">
        <is>
          <t>M2</t>
        </is>
      </c>
      <c r="G4786" s="185" t="inlineStr">
        <is>
          <t>LESTE</t>
        </is>
      </c>
      <c r="H4786" s="185" t="inlineStr">
        <is>
          <t>CAW (NEGOCIADO)</t>
        </is>
      </c>
      <c r="I4786" s="199" t="n">
        <v>940</v>
      </c>
      <c r="J4786" s="196" t="inlineStr">
        <is>
          <t>não</t>
        </is>
      </c>
    </row>
    <row r="4787">
      <c r="A4787" s="185" t="n">
        <v>173</v>
      </c>
      <c r="B4787" s="185" t="inlineStr">
        <is>
          <t>INFRA</t>
        </is>
      </c>
      <c r="C4787" s="185" t="inlineStr">
        <is>
          <t>Camuflagem</t>
        </is>
      </c>
      <c r="D4787" s="185" t="inlineStr">
        <is>
          <t>Alambrado</t>
        </is>
      </c>
      <c r="E4787" s="185" t="inlineStr">
        <is>
          <t>Alambrado (tela militar)</t>
        </is>
      </c>
      <c r="F4787" s="185" t="inlineStr">
        <is>
          <t>M2</t>
        </is>
      </c>
      <c r="G4787" s="185" t="inlineStr">
        <is>
          <t>SUL</t>
        </is>
      </c>
      <c r="H4787" s="185" t="inlineStr">
        <is>
          <t>METALALFA (NEGOCIADO)</t>
        </is>
      </c>
      <c r="I4787" s="199" t="n">
        <v>70.53</v>
      </c>
      <c r="J4787" s="196" t="inlineStr">
        <is>
          <t>não</t>
        </is>
      </c>
    </row>
    <row r="4788">
      <c r="A4788" s="185" t="n">
        <v>173</v>
      </c>
      <c r="B4788" s="185" t="inlineStr">
        <is>
          <t>INFRA</t>
        </is>
      </c>
      <c r="C4788" s="185" t="inlineStr">
        <is>
          <t>Camuflagem</t>
        </is>
      </c>
      <c r="D4788" s="185" t="inlineStr">
        <is>
          <t>Alambrado</t>
        </is>
      </c>
      <c r="E4788" s="185" t="inlineStr">
        <is>
          <t>Alambrado (tela militar)</t>
        </is>
      </c>
      <c r="F4788" s="185" t="inlineStr">
        <is>
          <t>M2</t>
        </is>
      </c>
      <c r="G4788" s="185" t="inlineStr">
        <is>
          <t>SUL</t>
        </is>
      </c>
      <c r="H4788" s="185" t="inlineStr">
        <is>
          <t>ZOPONE (NEGOCIADO)</t>
        </is>
      </c>
      <c r="I4788" s="199" t="n">
        <v>128.22</v>
      </c>
      <c r="J4788" s="196" t="inlineStr">
        <is>
          <t>não</t>
        </is>
      </c>
    </row>
    <row r="4789">
      <c r="A4789" s="185" t="n">
        <v>173</v>
      </c>
      <c r="B4789" s="185" t="inlineStr">
        <is>
          <t>INFRA</t>
        </is>
      </c>
      <c r="C4789" s="185" t="inlineStr">
        <is>
          <t>Camuflagem</t>
        </is>
      </c>
      <c r="D4789" s="185" t="inlineStr">
        <is>
          <t>Alambrado</t>
        </is>
      </c>
      <c r="E4789" s="185" t="inlineStr">
        <is>
          <t>Alambrado (tela militar)</t>
        </is>
      </c>
      <c r="F4789" s="185" t="inlineStr">
        <is>
          <t>M2</t>
        </is>
      </c>
      <c r="G4789" s="185" t="inlineStr">
        <is>
          <t>SUL</t>
        </is>
      </c>
      <c r="H4789" s="185" t="inlineStr">
        <is>
          <t>NOVA CORRENTE</t>
        </is>
      </c>
      <c r="I4789" s="199" t="n">
        <v>134.12</v>
      </c>
      <c r="J4789" s="196" t="inlineStr">
        <is>
          <t>não</t>
        </is>
      </c>
    </row>
    <row r="4790">
      <c r="A4790" s="185" t="n">
        <v>173</v>
      </c>
      <c r="B4790" s="185" t="inlineStr">
        <is>
          <t>INFRA</t>
        </is>
      </c>
      <c r="C4790" s="185" t="inlineStr">
        <is>
          <t>Camuflagem</t>
        </is>
      </c>
      <c r="D4790" s="185" t="inlineStr">
        <is>
          <t>Alambrado</t>
        </is>
      </c>
      <c r="E4790" s="185" t="inlineStr">
        <is>
          <t>Alambrado (tela militar)</t>
        </is>
      </c>
      <c r="F4790" s="185" t="inlineStr">
        <is>
          <t>M2</t>
        </is>
      </c>
      <c r="G4790" s="185" t="inlineStr">
        <is>
          <t>SUL</t>
        </is>
      </c>
      <c r="H4790" s="185" t="inlineStr">
        <is>
          <t>BRASILSAT</t>
        </is>
      </c>
      <c r="I4790" s="199" t="n">
        <v>168.74</v>
      </c>
      <c r="J4790" s="196" t="inlineStr">
        <is>
          <t>não</t>
        </is>
      </c>
    </row>
    <row r="4791">
      <c r="A4791" s="185" t="n">
        <v>173</v>
      </c>
      <c r="B4791" s="185" t="inlineStr">
        <is>
          <t>INFRA</t>
        </is>
      </c>
      <c r="C4791" s="185" t="inlineStr">
        <is>
          <t>Camuflagem</t>
        </is>
      </c>
      <c r="D4791" s="185" t="inlineStr">
        <is>
          <t>Alambrado</t>
        </is>
      </c>
      <c r="E4791" s="185" t="inlineStr">
        <is>
          <t>Alambrado (tela militar)</t>
        </is>
      </c>
      <c r="F4791" s="185" t="inlineStr">
        <is>
          <t>M2</t>
        </is>
      </c>
      <c r="G4791" s="185" t="inlineStr">
        <is>
          <t>SUL</t>
        </is>
      </c>
      <c r="H4791" s="185" t="inlineStr">
        <is>
          <t>CLEMAR (NEGOCIADO)</t>
        </is>
      </c>
      <c r="I4791" s="199" t="n">
        <v>358.3</v>
      </c>
      <c r="J4791" s="196" t="inlineStr">
        <is>
          <t>não</t>
        </is>
      </c>
    </row>
    <row r="4792">
      <c r="A4792" s="185" t="n">
        <v>173</v>
      </c>
      <c r="B4792" s="185" t="inlineStr">
        <is>
          <t>INFRA</t>
        </is>
      </c>
      <c r="C4792" s="185" t="inlineStr">
        <is>
          <t>Camuflagem</t>
        </is>
      </c>
      <c r="D4792" s="185" t="inlineStr">
        <is>
          <t>Alambrado</t>
        </is>
      </c>
      <c r="E4792" s="185" t="inlineStr">
        <is>
          <t>Alambrado (tela militar)</t>
        </is>
      </c>
      <c r="F4792" s="185" t="inlineStr">
        <is>
          <t>M2</t>
        </is>
      </c>
      <c r="G4792" s="185" t="inlineStr">
        <is>
          <t>SUL</t>
        </is>
      </c>
      <c r="H4792" s="185" t="inlineStr">
        <is>
          <t>INFRASITE + SECCIONAL</t>
        </is>
      </c>
      <c r="I4792" s="199" t="n">
        <v>565</v>
      </c>
      <c r="J4792" s="196" t="inlineStr">
        <is>
          <t>não</t>
        </is>
      </c>
    </row>
    <row r="4793">
      <c r="A4793" s="185" t="n">
        <v>173</v>
      </c>
      <c r="B4793" s="185" t="inlineStr">
        <is>
          <t>INFRA</t>
        </is>
      </c>
      <c r="C4793" s="185" t="inlineStr">
        <is>
          <t>Camuflagem</t>
        </is>
      </c>
      <c r="D4793" s="185" t="inlineStr">
        <is>
          <t>Alambrado</t>
        </is>
      </c>
      <c r="E4793" s="185" t="inlineStr">
        <is>
          <t>Alambrado (tela militar)</t>
        </is>
      </c>
      <c r="F4793" s="185" t="inlineStr">
        <is>
          <t>M2</t>
        </is>
      </c>
      <c r="G4793" s="185" t="inlineStr">
        <is>
          <t>SUL</t>
        </is>
      </c>
      <c r="H4793" s="185" t="inlineStr">
        <is>
          <t>CAW (NEGOCIADO)</t>
        </is>
      </c>
      <c r="I4793" s="199" t="n">
        <v>940</v>
      </c>
      <c r="J4793" s="196" t="inlineStr">
        <is>
          <t>não</t>
        </is>
      </c>
    </row>
    <row r="4794">
      <c r="A4794" s="185" t="n">
        <v>174</v>
      </c>
      <c r="B4794" s="185" t="inlineStr">
        <is>
          <t>MASTRO</t>
        </is>
      </c>
      <c r="C4794" s="185" t="inlineStr">
        <is>
          <t>Acessórios — Mastro/Poste/Torre</t>
        </is>
      </c>
      <c r="D4794" s="185" t="inlineStr">
        <is>
          <t>Balizamento Baixa Intensidade EV até 45m</t>
        </is>
      </c>
      <c r="E4794" s="185" t="inlineStr">
        <is>
          <t>Balizamento solar de Baixa Intensidade, portaria COMAR 1424 GC3- -ICA 11-408 de 14/12/2020, inclui suporte, painel, armário com controlador e bateria.</t>
        </is>
      </c>
      <c r="F4794" s="185" t="inlineStr">
        <is>
          <t>Kit</t>
        </is>
      </c>
      <c r="G4794" s="185" t="inlineStr">
        <is>
          <t>NORTE</t>
        </is>
      </c>
      <c r="H4794" s="185" t="inlineStr">
        <is>
          <t>CAW (NEGOCIADO)</t>
        </is>
      </c>
      <c r="I4794" s="199" t="n">
        <v>1353.11</v>
      </c>
      <c r="J4794" s="202" t="inlineStr">
        <is>
          <t>SIM</t>
        </is>
      </c>
    </row>
    <row r="4795">
      <c r="A4795" s="185" t="n">
        <v>174</v>
      </c>
      <c r="B4795" s="185" t="inlineStr">
        <is>
          <t>MASTRO</t>
        </is>
      </c>
      <c r="C4795" s="185" t="inlineStr">
        <is>
          <t>Acessórios — Mastro/Poste/Torre</t>
        </is>
      </c>
      <c r="D4795" s="185" t="inlineStr">
        <is>
          <t>Balizamento Baixa Intensidade EV até 45m</t>
        </is>
      </c>
      <c r="E4795" s="185" t="inlineStr">
        <is>
          <t>Balizamento solar de Baixa Intensidade, portaria COMAR 1424 GC3- -ICA 11-408 de 14/12/2020, inclui suporte, painel, armário com controlador e bateria.</t>
        </is>
      </c>
      <c r="F4795" s="185" t="inlineStr">
        <is>
          <t>Kit</t>
        </is>
      </c>
      <c r="G4795" s="185" t="inlineStr">
        <is>
          <t>NORTE</t>
        </is>
      </c>
      <c r="H4795" s="185" t="inlineStr">
        <is>
          <t>CAW ESTRUTURA + AGEPLAN OBRA</t>
        </is>
      </c>
      <c r="I4795" s="199" t="n">
        <v>1353.11</v>
      </c>
      <c r="J4795" s="202" t="inlineStr">
        <is>
          <t>SIM</t>
        </is>
      </c>
    </row>
    <row r="4796">
      <c r="A4796" s="185" t="n">
        <v>174</v>
      </c>
      <c r="B4796" s="185" t="inlineStr">
        <is>
          <t>MASTRO</t>
        </is>
      </c>
      <c r="C4796" s="185" t="inlineStr">
        <is>
          <t>Acessórios — Mastro/Poste/Torre</t>
        </is>
      </c>
      <c r="D4796" s="185" t="inlineStr">
        <is>
          <t>Balizamento Baixa Intensidade EV até 45m</t>
        </is>
      </c>
      <c r="E4796" s="185" t="inlineStr">
        <is>
          <t>Balizamento solar de Baixa Intensidade, portaria COMAR 1424 GC3- -ICA 11-408 de 14/12/2020, inclui suporte, painel, armário com controlador e bateria.</t>
        </is>
      </c>
      <c r="F4796" s="185" t="inlineStr">
        <is>
          <t>Kit</t>
        </is>
      </c>
      <c r="G4796" s="185" t="inlineStr">
        <is>
          <t>NORTE</t>
        </is>
      </c>
      <c r="H4796" s="185" t="inlineStr">
        <is>
          <t>METALALFA (NEGOCIADO)</t>
        </is>
      </c>
      <c r="I4796" s="199" t="n">
        <v>1699.25</v>
      </c>
      <c r="J4796" s="202" t="inlineStr">
        <is>
          <t>SIM</t>
        </is>
      </c>
    </row>
    <row r="4797">
      <c r="A4797" s="185" t="n">
        <v>174</v>
      </c>
      <c r="B4797" s="185" t="inlineStr">
        <is>
          <t>MASTRO</t>
        </is>
      </c>
      <c r="C4797" s="185" t="inlineStr">
        <is>
          <t>Acessórios — Mastro/Poste/Torre</t>
        </is>
      </c>
      <c r="D4797" s="185" t="inlineStr">
        <is>
          <t>Balizamento Baixa Intensidade EV até 45m</t>
        </is>
      </c>
      <c r="E4797" s="185" t="inlineStr">
        <is>
          <t>Balizamento solar de Baixa Intensidade, portaria COMAR 1424 GC3- -ICA 11-408 de 14/12/2020, inclui suporte, painel, armário com controlador e bateria.</t>
        </is>
      </c>
      <c r="F4797" s="185" t="inlineStr">
        <is>
          <t>Kit</t>
        </is>
      </c>
      <c r="G4797" s="185" t="inlineStr">
        <is>
          <t>NORTE</t>
        </is>
      </c>
      <c r="H4797" s="185" t="inlineStr">
        <is>
          <t>BRASILSAT</t>
        </is>
      </c>
      <c r="I4797" s="199" t="n">
        <v>2500</v>
      </c>
      <c r="J4797" s="202" t="inlineStr">
        <is>
          <t>SIM</t>
        </is>
      </c>
    </row>
    <row r="4798">
      <c r="A4798" s="185" t="n">
        <v>174</v>
      </c>
      <c r="B4798" s="185" t="inlineStr">
        <is>
          <t>MASTRO</t>
        </is>
      </c>
      <c r="C4798" s="185" t="inlineStr">
        <is>
          <t>Acessórios — Mastro/Poste/Torre</t>
        </is>
      </c>
      <c r="D4798" s="185" t="inlineStr">
        <is>
          <t>Balizamento Baixa Intensidade EV até 45m</t>
        </is>
      </c>
      <c r="E4798" s="185" t="inlineStr">
        <is>
          <t>Balizamento solar de Baixa Intensidade, portaria COMAR 1424 GC3- -ICA 11-408 de 14/12/2020, inclui suporte, painel, armário com controlador e bateria.</t>
        </is>
      </c>
      <c r="F4798" s="185" t="inlineStr">
        <is>
          <t>Kit</t>
        </is>
      </c>
      <c r="G4798" s="185" t="inlineStr">
        <is>
          <t>NORTE</t>
        </is>
      </c>
      <c r="H4798" s="185" t="inlineStr">
        <is>
          <t>CLEMAR (NEGOCIADO)</t>
        </is>
      </c>
      <c r="I4798" s="199" t="n">
        <v>3564</v>
      </c>
      <c r="J4798" s="202" t="inlineStr">
        <is>
          <t>SIM</t>
        </is>
      </c>
    </row>
    <row r="4799">
      <c r="A4799" s="185" t="n">
        <v>174</v>
      </c>
      <c r="B4799" s="185" t="inlineStr">
        <is>
          <t>MASTRO</t>
        </is>
      </c>
      <c r="C4799" s="185" t="inlineStr">
        <is>
          <t>Acessórios — Mastro/Poste/Torre</t>
        </is>
      </c>
      <c r="D4799" s="185" t="inlineStr">
        <is>
          <t>Balizamento Baixa Intensidade EV até 45m</t>
        </is>
      </c>
      <c r="E4799" s="185" t="inlineStr">
        <is>
          <t>Balizamento solar de Baixa Intensidade, portaria COMAR 1424 GC3- -ICA 11-408 de 14/12/2020, inclui suporte, painel, armário com controlador e bateria.</t>
        </is>
      </c>
      <c r="F4799" s="185" t="inlineStr">
        <is>
          <t>Kit</t>
        </is>
      </c>
      <c r="G4799" s="185" t="inlineStr">
        <is>
          <t>NORTE</t>
        </is>
      </c>
      <c r="H4799" s="185" t="inlineStr">
        <is>
          <t>ZOPONE (NEGOCIADO)</t>
        </is>
      </c>
      <c r="I4799" s="199" t="n">
        <v>5195.74</v>
      </c>
      <c r="J4799" s="202" t="inlineStr">
        <is>
          <t>SIM</t>
        </is>
      </c>
    </row>
    <row r="4800">
      <c r="A4800" s="185" t="n">
        <v>174</v>
      </c>
      <c r="B4800" s="185" t="inlineStr">
        <is>
          <t>MASTRO</t>
        </is>
      </c>
      <c r="C4800" s="185" t="inlineStr">
        <is>
          <t>Acessórios — Mastro/Poste/Torre</t>
        </is>
      </c>
      <c r="D4800" s="185" t="inlineStr">
        <is>
          <t>Balizamento Baixa Intensidade EV até 45m</t>
        </is>
      </c>
      <c r="E4800" s="185" t="inlineStr">
        <is>
          <t>Balizamento solar de Baixa Intensidade, portaria COMAR 1424 GC3- -ICA 11-408 de 14/12/2020, inclui suporte, painel, armário com controlador e bateria.</t>
        </is>
      </c>
      <c r="F4800" s="185" t="inlineStr">
        <is>
          <t>Kit</t>
        </is>
      </c>
      <c r="G4800" s="185" t="inlineStr">
        <is>
          <t>NORDESTE</t>
        </is>
      </c>
      <c r="H4800" s="185" t="inlineStr">
        <is>
          <t>NOVA CORRENTE</t>
        </is>
      </c>
      <c r="I4800" s="199" t="n">
        <v>890</v>
      </c>
      <c r="J4800" s="202" t="inlineStr">
        <is>
          <t>SIM</t>
        </is>
      </c>
    </row>
    <row r="4801">
      <c r="A4801" s="185" t="n">
        <v>174</v>
      </c>
      <c r="B4801" s="185" t="inlineStr">
        <is>
          <t>MASTRO</t>
        </is>
      </c>
      <c r="C4801" s="185" t="inlineStr">
        <is>
          <t>Acessórios — Mastro/Poste/Torre</t>
        </is>
      </c>
      <c r="D4801" s="185" t="inlineStr">
        <is>
          <t>Balizamento Baixa Intensidade EV até 45m</t>
        </is>
      </c>
      <c r="E4801" s="185" t="inlineStr">
        <is>
          <t>Balizamento solar de Baixa Intensidade, portaria COMAR 1424 GC3- -ICA 11-408 de 14/12/2020, inclui suporte, painel, armário com controlador e bateria.</t>
        </is>
      </c>
      <c r="F4801" s="185" t="inlineStr">
        <is>
          <t>Kit</t>
        </is>
      </c>
      <c r="G4801" s="185" t="inlineStr">
        <is>
          <t>NORDESTE</t>
        </is>
      </c>
      <c r="H4801" s="185" t="inlineStr">
        <is>
          <t>CAW (NEGOCIADO)</t>
        </is>
      </c>
      <c r="I4801" s="199" t="n">
        <v>1353.11</v>
      </c>
      <c r="J4801" s="202" t="inlineStr">
        <is>
          <t>SIM</t>
        </is>
      </c>
    </row>
    <row r="4802">
      <c r="A4802" s="185" t="n">
        <v>174</v>
      </c>
      <c r="B4802" s="185" t="inlineStr">
        <is>
          <t>MASTRO</t>
        </is>
      </c>
      <c r="C4802" s="185" t="inlineStr">
        <is>
          <t>Acessórios — Mastro/Poste/Torre</t>
        </is>
      </c>
      <c r="D4802" s="185" t="inlineStr">
        <is>
          <t>Balizamento Baixa Intensidade EV até 45m</t>
        </is>
      </c>
      <c r="E4802" s="185" t="inlineStr">
        <is>
          <t>Balizamento solar de Baixa Intensidade, portaria COMAR 1424 GC3- -ICA 11-408 de 14/12/2020, inclui suporte, painel, armário com controlador e bateria.</t>
        </is>
      </c>
      <c r="F4802" s="185" t="inlineStr">
        <is>
          <t>Kit</t>
        </is>
      </c>
      <c r="G4802" s="185" t="inlineStr">
        <is>
          <t>NORDESTE</t>
        </is>
      </c>
      <c r="H4802" s="185" t="inlineStr">
        <is>
          <t>CAW ESTRUTURA + AGEPLAN OBRA</t>
        </is>
      </c>
      <c r="I4802" s="199" t="n">
        <v>1353.11</v>
      </c>
      <c r="J4802" s="202" t="inlineStr">
        <is>
          <t>SIM</t>
        </is>
      </c>
    </row>
    <row r="4803">
      <c r="A4803" s="185" t="n">
        <v>174</v>
      </c>
      <c r="B4803" s="185" t="inlineStr">
        <is>
          <t>MASTRO</t>
        </is>
      </c>
      <c r="C4803" s="185" t="inlineStr">
        <is>
          <t>Acessórios — Mastro/Poste/Torre</t>
        </is>
      </c>
      <c r="D4803" s="185" t="inlineStr">
        <is>
          <t>Balizamento Baixa Intensidade EV até 45m</t>
        </is>
      </c>
      <c r="E4803" s="185" t="inlineStr">
        <is>
          <t>Balizamento solar de Baixa Intensidade, portaria COMAR 1424 GC3- -ICA 11-408 de 14/12/2020, inclui suporte, painel, armário com controlador e bateria.</t>
        </is>
      </c>
      <c r="F4803" s="185" t="inlineStr">
        <is>
          <t>Kit</t>
        </is>
      </c>
      <c r="G4803" s="185" t="inlineStr">
        <is>
          <t>NORDESTE</t>
        </is>
      </c>
      <c r="H4803" s="185" t="inlineStr">
        <is>
          <t>METALALFA (NEGOCIADO)</t>
        </is>
      </c>
      <c r="I4803" s="199" t="n">
        <v>1699.25</v>
      </c>
      <c r="J4803" s="202" t="inlineStr">
        <is>
          <t>SIM</t>
        </is>
      </c>
    </row>
    <row r="4804">
      <c r="A4804" s="185" t="n">
        <v>174</v>
      </c>
      <c r="B4804" s="185" t="inlineStr">
        <is>
          <t>MASTRO</t>
        </is>
      </c>
      <c r="C4804" s="185" t="inlineStr">
        <is>
          <t>Acessórios — Mastro/Poste/Torre</t>
        </is>
      </c>
      <c r="D4804" s="185" t="inlineStr">
        <is>
          <t>Balizamento Baixa Intensidade EV até 45m</t>
        </is>
      </c>
      <c r="E4804" s="185" t="inlineStr">
        <is>
          <t>Balizamento solar de Baixa Intensidade, portaria COMAR 1424 GC3- -ICA 11-408 de 14/12/2020, inclui suporte, painel, armário com controlador e bateria.</t>
        </is>
      </c>
      <c r="F4804" s="185" t="inlineStr">
        <is>
          <t>Kit</t>
        </is>
      </c>
      <c r="G4804" s="185" t="inlineStr">
        <is>
          <t>NORDESTE</t>
        </is>
      </c>
      <c r="H4804" s="185" t="inlineStr">
        <is>
          <t>BRASILSAT</t>
        </is>
      </c>
      <c r="I4804" s="199" t="n">
        <v>2500</v>
      </c>
      <c r="J4804" s="202" t="inlineStr">
        <is>
          <t>SIM</t>
        </is>
      </c>
    </row>
    <row r="4805">
      <c r="A4805" s="185" t="n">
        <v>174</v>
      </c>
      <c r="B4805" s="185" t="inlineStr">
        <is>
          <t>MASTRO</t>
        </is>
      </c>
      <c r="C4805" s="185" t="inlineStr">
        <is>
          <t>Acessórios — Mastro/Poste/Torre</t>
        </is>
      </c>
      <c r="D4805" s="185" t="inlineStr">
        <is>
          <t>Balizamento Baixa Intensidade EV até 45m</t>
        </is>
      </c>
      <c r="E4805" s="185" t="inlineStr">
        <is>
          <t>Balizamento solar de Baixa Intensidade, portaria COMAR 1424 GC3- -ICA 11-408 de 14/12/2020, inclui suporte, painel, armário com controlador e bateria.</t>
        </is>
      </c>
      <c r="F4805" s="185" t="inlineStr">
        <is>
          <t>Kit</t>
        </is>
      </c>
      <c r="G4805" s="185" t="inlineStr">
        <is>
          <t>NORDESTE</t>
        </is>
      </c>
      <c r="H4805" s="185" t="inlineStr">
        <is>
          <t>CLEMAR (NEGOCIADO)</t>
        </is>
      </c>
      <c r="I4805" s="199" t="n">
        <v>3267</v>
      </c>
      <c r="J4805" s="202" t="inlineStr">
        <is>
          <t>SIM</t>
        </is>
      </c>
    </row>
    <row r="4806">
      <c r="A4806" s="185" t="n">
        <v>174</v>
      </c>
      <c r="B4806" s="185" t="inlineStr">
        <is>
          <t>MASTRO</t>
        </is>
      </c>
      <c r="C4806" s="185" t="inlineStr">
        <is>
          <t>Acessórios — Mastro/Poste/Torre</t>
        </is>
      </c>
      <c r="D4806" s="185" t="inlineStr">
        <is>
          <t>Balizamento Baixa Intensidade EV até 45m</t>
        </is>
      </c>
      <c r="E4806" s="185" t="inlineStr">
        <is>
          <t>Balizamento solar de Baixa Intensidade, portaria COMAR 1424 GC3- -ICA 11-408 de 14/12/2020, inclui suporte, painel, armário com controlador e bateria.</t>
        </is>
      </c>
      <c r="F4806" s="185" t="inlineStr">
        <is>
          <t>Kit</t>
        </is>
      </c>
      <c r="G4806" s="185" t="inlineStr">
        <is>
          <t>NORDESTE</t>
        </is>
      </c>
      <c r="H4806" s="185" t="inlineStr">
        <is>
          <t>ZOPONE (NEGOCIADO)</t>
        </is>
      </c>
      <c r="I4806" s="199" t="n">
        <v>4572.25</v>
      </c>
      <c r="J4806" s="202" t="inlineStr">
        <is>
          <t>SIM</t>
        </is>
      </c>
    </row>
    <row r="4807">
      <c r="A4807" s="185" t="n">
        <v>174</v>
      </c>
      <c r="B4807" s="185" t="inlineStr">
        <is>
          <t>MASTRO</t>
        </is>
      </c>
      <c r="C4807" s="185" t="inlineStr">
        <is>
          <t>Acessórios — Mastro/Poste/Torre</t>
        </is>
      </c>
      <c r="D4807" s="185" t="inlineStr">
        <is>
          <t>Balizamento Baixa Intensidade EV até 45m</t>
        </is>
      </c>
      <c r="E4807" s="185" t="inlineStr">
        <is>
          <t>Balizamento solar de Baixa Intensidade, portaria COMAR 1424 GC3- -ICA 11-408 de 14/12/2020, inclui suporte, painel, armário com controlador e bateria.</t>
        </is>
      </c>
      <c r="F4807" s="185" t="inlineStr">
        <is>
          <t>Kit</t>
        </is>
      </c>
      <c r="G4807" s="185" t="inlineStr">
        <is>
          <t>C OESTE</t>
        </is>
      </c>
      <c r="H4807" s="185" t="inlineStr">
        <is>
          <t>CAW (NEGOCIADO)</t>
        </is>
      </c>
      <c r="I4807" s="199" t="n">
        <v>1353.11</v>
      </c>
      <c r="J4807" s="196" t="inlineStr">
        <is>
          <t>não</t>
        </is>
      </c>
    </row>
    <row r="4808">
      <c r="A4808" s="185" t="n">
        <v>174</v>
      </c>
      <c r="B4808" s="185" t="inlineStr">
        <is>
          <t>MASTRO</t>
        </is>
      </c>
      <c r="C4808" s="185" t="inlineStr">
        <is>
          <t>Acessórios — Mastro/Poste/Torre</t>
        </is>
      </c>
      <c r="D4808" s="185" t="inlineStr">
        <is>
          <t>Balizamento Baixa Intensidade EV até 45m</t>
        </is>
      </c>
      <c r="E4808" s="185" t="inlineStr">
        <is>
          <t>Balizamento solar de Baixa Intensidade, portaria COMAR 1424 GC3- -ICA 11-408 de 14/12/2020, inclui suporte, painel, armário com controlador e bateria.</t>
        </is>
      </c>
      <c r="F4808" s="185" t="inlineStr">
        <is>
          <t>Kit</t>
        </is>
      </c>
      <c r="G4808" s="185" t="inlineStr">
        <is>
          <t>C OESTE</t>
        </is>
      </c>
      <c r="H4808" s="185" t="inlineStr">
        <is>
          <t>CAW ESTRUTURA + AGEPLAN OBRA</t>
        </is>
      </c>
      <c r="I4808" s="199" t="n">
        <v>1353.11</v>
      </c>
      <c r="J4808" s="196" t="inlineStr">
        <is>
          <t>não</t>
        </is>
      </c>
    </row>
    <row r="4809">
      <c r="A4809" s="185" t="n">
        <v>174</v>
      </c>
      <c r="B4809" s="185" t="inlineStr">
        <is>
          <t>MASTRO</t>
        </is>
      </c>
      <c r="C4809" s="185" t="inlineStr">
        <is>
          <t>Acessórios — Mastro/Poste/Torre</t>
        </is>
      </c>
      <c r="D4809" s="185" t="inlineStr">
        <is>
          <t>Balizamento Baixa Intensidade EV até 45m</t>
        </is>
      </c>
      <c r="E4809" s="185" t="inlineStr">
        <is>
          <t>Balizamento solar de Baixa Intensidade, portaria COMAR 1424 GC3- -ICA 11-408 de 14/12/2020, inclui suporte, painel, armário com controlador e bateria.</t>
        </is>
      </c>
      <c r="F4809" s="185" t="inlineStr">
        <is>
          <t>Kit</t>
        </is>
      </c>
      <c r="G4809" s="185" t="inlineStr">
        <is>
          <t>C OESTE</t>
        </is>
      </c>
      <c r="H4809" s="185" t="inlineStr">
        <is>
          <t>METALALFA (NEGOCIADO)</t>
        </is>
      </c>
      <c r="I4809" s="199" t="n">
        <v>1699.25</v>
      </c>
      <c r="J4809" s="196" t="inlineStr">
        <is>
          <t>não</t>
        </is>
      </c>
    </row>
    <row r="4810">
      <c r="A4810" s="185" t="n">
        <v>174</v>
      </c>
      <c r="B4810" s="185" t="inlineStr">
        <is>
          <t>MASTRO</t>
        </is>
      </c>
      <c r="C4810" s="185" t="inlineStr">
        <is>
          <t>Acessórios — Mastro/Poste/Torre</t>
        </is>
      </c>
      <c r="D4810" s="185" t="inlineStr">
        <is>
          <t>Balizamento Baixa Intensidade EV até 45m</t>
        </is>
      </c>
      <c r="E4810" s="185" t="inlineStr">
        <is>
          <t>Balizamento solar de Baixa Intensidade, portaria COMAR 1424 GC3- -ICA 11-408 de 14/12/2020, inclui suporte, painel, armário com controlador e bateria.</t>
        </is>
      </c>
      <c r="F4810" s="185" t="inlineStr">
        <is>
          <t>Kit</t>
        </is>
      </c>
      <c r="G4810" s="185" t="inlineStr">
        <is>
          <t>C OESTE</t>
        </is>
      </c>
      <c r="H4810" s="185" t="inlineStr">
        <is>
          <t>BRASILSAT</t>
        </is>
      </c>
      <c r="I4810" s="199" t="n">
        <v>2500</v>
      </c>
      <c r="J4810" s="196" t="inlineStr">
        <is>
          <t>não</t>
        </is>
      </c>
    </row>
    <row r="4811">
      <c r="A4811" s="185" t="n">
        <v>174</v>
      </c>
      <c r="B4811" s="185" t="inlineStr">
        <is>
          <t>MASTRO</t>
        </is>
      </c>
      <c r="C4811" s="185" t="inlineStr">
        <is>
          <t>Acessórios — Mastro/Poste/Torre</t>
        </is>
      </c>
      <c r="D4811" s="185" t="inlineStr">
        <is>
          <t>Balizamento Baixa Intensidade EV até 45m</t>
        </is>
      </c>
      <c r="E4811" s="185" t="inlineStr">
        <is>
          <t>Balizamento solar de Baixa Intensidade, portaria COMAR 1424 GC3- -ICA 11-408 de 14/12/2020, inclui suporte, painel, armário com controlador e bateria.</t>
        </is>
      </c>
      <c r="F4811" s="185" t="inlineStr">
        <is>
          <t>Kit</t>
        </is>
      </c>
      <c r="G4811" s="185" t="inlineStr">
        <is>
          <t>C OESTE</t>
        </is>
      </c>
      <c r="H4811" s="185" t="inlineStr">
        <is>
          <t>CLEMAR (NEGOCIADO)</t>
        </is>
      </c>
      <c r="I4811" s="199" t="n">
        <v>3118.5</v>
      </c>
      <c r="J4811" s="196" t="inlineStr">
        <is>
          <t>não</t>
        </is>
      </c>
    </row>
    <row r="4812">
      <c r="A4812" s="185" t="n">
        <v>174</v>
      </c>
      <c r="B4812" s="185" t="inlineStr">
        <is>
          <t>MASTRO</t>
        </is>
      </c>
      <c r="C4812" s="185" t="inlineStr">
        <is>
          <t>Acessórios — Mastro/Poste/Torre</t>
        </is>
      </c>
      <c r="D4812" s="185" t="inlineStr">
        <is>
          <t>Balizamento Baixa Intensidade EV até 45m</t>
        </is>
      </c>
      <c r="E4812" s="185" t="inlineStr">
        <is>
          <t>Balizamento solar de Baixa Intensidade, portaria COMAR 1424 GC3- -ICA 11-408 de 14/12/2020, inclui suporte, painel, armário com controlador e bateria.</t>
        </is>
      </c>
      <c r="F4812" s="185" t="inlineStr">
        <is>
          <t>Kit</t>
        </is>
      </c>
      <c r="G4812" s="185" t="inlineStr">
        <is>
          <t>C OESTE</t>
        </is>
      </c>
      <c r="H4812" s="185" t="inlineStr">
        <is>
          <t>ZOPONE (NEGOCIADO)</t>
        </is>
      </c>
      <c r="I4812" s="199" t="n">
        <v>4780.08</v>
      </c>
      <c r="J4812" s="196" t="inlineStr">
        <is>
          <t>não</t>
        </is>
      </c>
    </row>
    <row r="4813">
      <c r="A4813" s="185" t="n">
        <v>174</v>
      </c>
      <c r="B4813" s="185" t="inlineStr">
        <is>
          <t>MASTRO</t>
        </is>
      </c>
      <c r="C4813" s="185" t="inlineStr">
        <is>
          <t>Acessórios — Mastro/Poste/Torre</t>
        </is>
      </c>
      <c r="D4813" s="185" t="inlineStr">
        <is>
          <t>Balizamento Baixa Intensidade EV até 45m</t>
        </is>
      </c>
      <c r="E4813" s="185" t="inlineStr">
        <is>
          <t>Balizamento solar de Baixa Intensidade, portaria COMAR 1424 GC3- -ICA 11-408 de 14/12/2020, inclui suporte, painel, armário com controlador e bateria.</t>
        </is>
      </c>
      <c r="F4813" s="185" t="inlineStr">
        <is>
          <t>Kit</t>
        </is>
      </c>
      <c r="G4813" s="185" t="inlineStr">
        <is>
          <t>SÃO PAULO</t>
        </is>
      </c>
      <c r="H4813" s="185" t="inlineStr">
        <is>
          <t>NOVA CORRENTE</t>
        </is>
      </c>
      <c r="I4813" s="199" t="n">
        <v>890</v>
      </c>
      <c r="J4813" s="196" t="inlineStr">
        <is>
          <t>não</t>
        </is>
      </c>
    </row>
    <row r="4814">
      <c r="A4814" s="185" t="n">
        <v>174</v>
      </c>
      <c r="B4814" s="185" t="inlineStr">
        <is>
          <t>MASTRO</t>
        </is>
      </c>
      <c r="C4814" s="185" t="inlineStr">
        <is>
          <t>Acessórios — Mastro/Poste/Torre</t>
        </is>
      </c>
      <c r="D4814" s="185" t="inlineStr">
        <is>
          <t>Balizamento Baixa Intensidade EV até 45m</t>
        </is>
      </c>
      <c r="E4814" s="185" t="inlineStr">
        <is>
          <t>Balizamento solar de Baixa Intensidade, portaria COMAR 1424 GC3- -ICA 11-408 de 14/12/2020, inclui suporte, painel, armário com controlador e bateria.</t>
        </is>
      </c>
      <c r="F4814" s="185" t="inlineStr">
        <is>
          <t>Kit</t>
        </is>
      </c>
      <c r="G4814" s="185" t="inlineStr">
        <is>
          <t>SÃO PAULO</t>
        </is>
      </c>
      <c r="H4814" s="185" t="inlineStr">
        <is>
          <t>CAW (NEGOCIADO)</t>
        </is>
      </c>
      <c r="I4814" s="199" t="n">
        <v>1353.11</v>
      </c>
      <c r="J4814" s="196" t="inlineStr">
        <is>
          <t>não</t>
        </is>
      </c>
    </row>
    <row r="4815">
      <c r="A4815" s="185" t="n">
        <v>174</v>
      </c>
      <c r="B4815" s="185" t="inlineStr">
        <is>
          <t>MASTRO</t>
        </is>
      </c>
      <c r="C4815" s="185" t="inlineStr">
        <is>
          <t>Acessórios — Mastro/Poste/Torre</t>
        </is>
      </c>
      <c r="D4815" s="185" t="inlineStr">
        <is>
          <t>Balizamento Baixa Intensidade EV até 45m</t>
        </is>
      </c>
      <c r="E4815" s="185" t="inlineStr">
        <is>
          <t>Balizamento solar de Baixa Intensidade, portaria COMAR 1424 GC3- -ICA 11-408 de 14/12/2020, inclui suporte, painel, armário com controlador e bateria.</t>
        </is>
      </c>
      <c r="F4815" s="185" t="inlineStr">
        <is>
          <t>Kit</t>
        </is>
      </c>
      <c r="G4815" s="185" t="inlineStr">
        <is>
          <t>SÃO PAULO</t>
        </is>
      </c>
      <c r="H4815" s="185" t="inlineStr">
        <is>
          <t>CAW ESTRUTURA + AGEPLAN OBRA</t>
        </is>
      </c>
      <c r="I4815" s="199" t="n">
        <v>1353.11</v>
      </c>
      <c r="J4815" s="196" t="inlineStr">
        <is>
          <t>não</t>
        </is>
      </c>
    </row>
    <row r="4816">
      <c r="A4816" s="185" t="n">
        <v>174</v>
      </c>
      <c r="B4816" s="185" t="inlineStr">
        <is>
          <t>MASTRO</t>
        </is>
      </c>
      <c r="C4816" s="185" t="inlineStr">
        <is>
          <t>Acessórios — Mastro/Poste/Torre</t>
        </is>
      </c>
      <c r="D4816" s="185" t="inlineStr">
        <is>
          <t>Balizamento Baixa Intensidade EV até 45m</t>
        </is>
      </c>
      <c r="E4816" s="185" t="inlineStr">
        <is>
          <t>Balizamento solar de Baixa Intensidade, portaria COMAR 1424 GC3- -ICA 11-408 de 14/12/2020, inclui suporte, painel, armário com controlador e bateria.</t>
        </is>
      </c>
      <c r="F4816" s="185" t="inlineStr">
        <is>
          <t>Kit</t>
        </is>
      </c>
      <c r="G4816" s="185" t="inlineStr">
        <is>
          <t>SÃO PAULO</t>
        </is>
      </c>
      <c r="H4816" s="185" t="inlineStr">
        <is>
          <t>METALALFA (NEGOCIADO)</t>
        </is>
      </c>
      <c r="I4816" s="199" t="n">
        <v>1699.25</v>
      </c>
      <c r="J4816" s="196" t="inlineStr">
        <is>
          <t>não</t>
        </is>
      </c>
    </row>
    <row r="4817">
      <c r="A4817" s="185" t="n">
        <v>174</v>
      </c>
      <c r="B4817" s="185" t="inlineStr">
        <is>
          <t>MASTRO</t>
        </is>
      </c>
      <c r="C4817" s="185" t="inlineStr">
        <is>
          <t>Acessórios — Mastro/Poste/Torre</t>
        </is>
      </c>
      <c r="D4817" s="185" t="inlineStr">
        <is>
          <t>Balizamento Baixa Intensidade EV até 45m</t>
        </is>
      </c>
      <c r="E4817" s="185" t="inlineStr">
        <is>
          <t>Balizamento solar de Baixa Intensidade, portaria COMAR 1424 GC3- -ICA 11-408 de 14/12/2020, inclui suporte, painel, armário com controlador e bateria.</t>
        </is>
      </c>
      <c r="F4817" s="185" t="inlineStr">
        <is>
          <t>Kit</t>
        </is>
      </c>
      <c r="G4817" s="185" t="inlineStr">
        <is>
          <t>SÃO PAULO</t>
        </is>
      </c>
      <c r="H4817" s="185" t="inlineStr">
        <is>
          <t>BRASILSAT</t>
        </is>
      </c>
      <c r="I4817" s="199" t="n">
        <v>2500</v>
      </c>
      <c r="J4817" s="196" t="inlineStr">
        <is>
          <t>não</t>
        </is>
      </c>
    </row>
    <row r="4818">
      <c r="A4818" s="185" t="n">
        <v>174</v>
      </c>
      <c r="B4818" s="185" t="inlineStr">
        <is>
          <t>MASTRO</t>
        </is>
      </c>
      <c r="C4818" s="185" t="inlineStr">
        <is>
          <t>Acessórios — Mastro/Poste/Torre</t>
        </is>
      </c>
      <c r="D4818" s="185" t="inlineStr">
        <is>
          <t>Balizamento Baixa Intensidade EV até 45m</t>
        </is>
      </c>
      <c r="E4818" s="185" t="inlineStr">
        <is>
          <t>Balizamento solar de Baixa Intensidade, portaria COMAR 1424 GC3- -ICA 11-408 de 14/12/2020, inclui suporte, painel, armário com controlador e bateria.</t>
        </is>
      </c>
      <c r="F4818" s="185" t="inlineStr">
        <is>
          <t>Kit</t>
        </is>
      </c>
      <c r="G4818" s="185" t="inlineStr">
        <is>
          <t>SÃO PAULO</t>
        </is>
      </c>
      <c r="H4818" s="185" t="inlineStr">
        <is>
          <t>CLEMAR (NEGOCIADO)</t>
        </is>
      </c>
      <c r="I4818" s="199" t="n">
        <v>2970</v>
      </c>
      <c r="J4818" s="196" t="inlineStr">
        <is>
          <t>não</t>
        </is>
      </c>
    </row>
    <row r="4819">
      <c r="A4819" s="185" t="n">
        <v>174</v>
      </c>
      <c r="B4819" s="185" t="inlineStr">
        <is>
          <t>MASTRO</t>
        </is>
      </c>
      <c r="C4819" s="185" t="inlineStr">
        <is>
          <t>Acessórios — Mastro/Poste/Torre</t>
        </is>
      </c>
      <c r="D4819" s="185" t="inlineStr">
        <is>
          <t>Balizamento Baixa Intensidade EV até 45m</t>
        </is>
      </c>
      <c r="E4819" s="185" t="inlineStr">
        <is>
          <t>Balizamento solar de Baixa Intensidade, portaria COMAR 1424 GC3- -ICA 11-408 de 14/12/2020, inclui suporte, painel, armário com controlador e bateria.</t>
        </is>
      </c>
      <c r="F4819" s="185" t="inlineStr">
        <is>
          <t>Kit</t>
        </is>
      </c>
      <c r="G4819" s="185" t="inlineStr">
        <is>
          <t>SÃO PAULO</t>
        </is>
      </c>
      <c r="H4819" s="185" t="inlineStr">
        <is>
          <t>ZOPONE (NEGOCIADO)</t>
        </is>
      </c>
      <c r="I4819" s="199" t="n">
        <v>4156.59</v>
      </c>
      <c r="J4819" s="196" t="inlineStr">
        <is>
          <t>não</t>
        </is>
      </c>
    </row>
    <row r="4820">
      <c r="A4820" s="185" t="n">
        <v>174</v>
      </c>
      <c r="B4820" s="185" t="inlineStr">
        <is>
          <t>MASTRO</t>
        </is>
      </c>
      <c r="C4820" s="185" t="inlineStr">
        <is>
          <t>Acessórios — Mastro/Poste/Torre</t>
        </is>
      </c>
      <c r="D4820" s="185" t="inlineStr">
        <is>
          <t>Balizamento Baixa Intensidade EV até 45m</t>
        </is>
      </c>
      <c r="E4820" s="185" t="inlineStr">
        <is>
          <t>Balizamento solar de Baixa Intensidade, portaria COMAR 1424 GC3- -ICA 11-408 de 14/12/2020, inclui suporte, painel, armário com controlador e bateria.</t>
        </is>
      </c>
      <c r="F4820" s="185" t="inlineStr">
        <is>
          <t>Kit</t>
        </is>
      </c>
      <c r="G4820" s="185" t="inlineStr">
        <is>
          <t>LESTE</t>
        </is>
      </c>
      <c r="H4820" s="185" t="inlineStr">
        <is>
          <t>NOVA CORRENTE</t>
        </is>
      </c>
      <c r="I4820" s="199" t="n">
        <v>890</v>
      </c>
      <c r="J4820" s="196" t="inlineStr">
        <is>
          <t>não</t>
        </is>
      </c>
    </row>
    <row r="4821">
      <c r="A4821" s="185" t="n">
        <v>174</v>
      </c>
      <c r="B4821" s="185" t="inlineStr">
        <is>
          <t>MASTRO</t>
        </is>
      </c>
      <c r="C4821" s="185" t="inlineStr">
        <is>
          <t>Acessórios — Mastro/Poste/Torre</t>
        </is>
      </c>
      <c r="D4821" s="185" t="inlineStr">
        <is>
          <t>Balizamento Baixa Intensidade EV até 45m</t>
        </is>
      </c>
      <c r="E4821" s="185" t="inlineStr">
        <is>
          <t>Balizamento solar de Baixa Intensidade, portaria COMAR 1424 GC3- -ICA 11-408 de 14/12/2020, inclui suporte, painel, armário com controlador e bateria.</t>
        </is>
      </c>
      <c r="F4821" s="185" t="inlineStr">
        <is>
          <t>Kit</t>
        </is>
      </c>
      <c r="G4821" s="185" t="inlineStr">
        <is>
          <t>LESTE</t>
        </is>
      </c>
      <c r="H4821" s="185" t="inlineStr">
        <is>
          <t>CAW (NEGOCIADO)</t>
        </is>
      </c>
      <c r="I4821" s="199" t="n">
        <v>1353.11</v>
      </c>
      <c r="J4821" s="196" t="inlineStr">
        <is>
          <t>não</t>
        </is>
      </c>
    </row>
    <row r="4822">
      <c r="A4822" s="185" t="n">
        <v>174</v>
      </c>
      <c r="B4822" s="185" t="inlineStr">
        <is>
          <t>MASTRO</t>
        </is>
      </c>
      <c r="C4822" s="185" t="inlineStr">
        <is>
          <t>Acessórios — Mastro/Poste/Torre</t>
        </is>
      </c>
      <c r="D4822" s="185" t="inlineStr">
        <is>
          <t>Balizamento Baixa Intensidade EV até 45m</t>
        </is>
      </c>
      <c r="E4822" s="185" t="inlineStr">
        <is>
          <t>Balizamento solar de Baixa Intensidade, portaria COMAR 1424 GC3- -ICA 11-408 de 14/12/2020, inclui suporte, painel, armário com controlador e bateria.</t>
        </is>
      </c>
      <c r="F4822" s="185" t="inlineStr">
        <is>
          <t>Kit</t>
        </is>
      </c>
      <c r="G4822" s="185" t="inlineStr">
        <is>
          <t>LESTE</t>
        </is>
      </c>
      <c r="H4822" s="185" t="inlineStr">
        <is>
          <t>CAW ESTRUTURA + AGEPLAN OBRA</t>
        </is>
      </c>
      <c r="I4822" s="199" t="n">
        <v>1353.11</v>
      </c>
      <c r="J4822" s="196" t="inlineStr">
        <is>
          <t>não</t>
        </is>
      </c>
    </row>
    <row r="4823">
      <c r="A4823" s="185" t="n">
        <v>174</v>
      </c>
      <c r="B4823" s="185" t="inlineStr">
        <is>
          <t>MASTRO</t>
        </is>
      </c>
      <c r="C4823" s="185" t="inlineStr">
        <is>
          <t>Acessórios — Mastro/Poste/Torre</t>
        </is>
      </c>
      <c r="D4823" s="185" t="inlineStr">
        <is>
          <t>Balizamento Baixa Intensidade EV até 45m</t>
        </is>
      </c>
      <c r="E4823" s="185" t="inlineStr">
        <is>
          <t>Balizamento solar de Baixa Intensidade, portaria COMAR 1424 GC3- -ICA 11-408 de 14/12/2020, inclui suporte, painel, armário com controlador e bateria.</t>
        </is>
      </c>
      <c r="F4823" s="185" t="inlineStr">
        <is>
          <t>Kit</t>
        </is>
      </c>
      <c r="G4823" s="185" t="inlineStr">
        <is>
          <t>LESTE</t>
        </is>
      </c>
      <c r="H4823" s="185" t="inlineStr">
        <is>
          <t>METALALFA (NEGOCIADO)</t>
        </is>
      </c>
      <c r="I4823" s="199" t="n">
        <v>1699.25</v>
      </c>
      <c r="J4823" s="196" t="inlineStr">
        <is>
          <t>não</t>
        </is>
      </c>
    </row>
    <row r="4824">
      <c r="A4824" s="185" t="n">
        <v>174</v>
      </c>
      <c r="B4824" s="185" t="inlineStr">
        <is>
          <t>MASTRO</t>
        </is>
      </c>
      <c r="C4824" s="185" t="inlineStr">
        <is>
          <t>Acessórios — Mastro/Poste/Torre</t>
        </is>
      </c>
      <c r="D4824" s="185" t="inlineStr">
        <is>
          <t>Balizamento Baixa Intensidade EV até 45m</t>
        </is>
      </c>
      <c r="E4824" s="185" t="inlineStr">
        <is>
          <t>Balizamento solar de Baixa Intensidade, portaria COMAR 1424 GC3- -ICA 11-408 de 14/12/2020, inclui suporte, painel, armário com controlador e bateria.</t>
        </is>
      </c>
      <c r="F4824" s="185" t="inlineStr">
        <is>
          <t>Kit</t>
        </is>
      </c>
      <c r="G4824" s="185" t="inlineStr">
        <is>
          <t>LESTE</t>
        </is>
      </c>
      <c r="H4824" s="185" t="inlineStr">
        <is>
          <t>BRASILSAT</t>
        </is>
      </c>
      <c r="I4824" s="199" t="n">
        <v>2500</v>
      </c>
      <c r="J4824" s="196" t="inlineStr">
        <is>
          <t>não</t>
        </is>
      </c>
    </row>
    <row r="4825">
      <c r="A4825" s="185" t="n">
        <v>174</v>
      </c>
      <c r="B4825" s="185" t="inlineStr">
        <is>
          <t>MASTRO</t>
        </is>
      </c>
      <c r="C4825" s="185" t="inlineStr">
        <is>
          <t>Acessórios — Mastro/Poste/Torre</t>
        </is>
      </c>
      <c r="D4825" s="185" t="inlineStr">
        <is>
          <t>Balizamento Baixa Intensidade EV até 45m</t>
        </is>
      </c>
      <c r="E4825" s="185" t="inlineStr">
        <is>
          <t>Balizamento solar de Baixa Intensidade, portaria COMAR 1424 GC3- -ICA 11-408 de 14/12/2020, inclui suporte, painel, armário com controlador e bateria.</t>
        </is>
      </c>
      <c r="F4825" s="185" t="inlineStr">
        <is>
          <t>Kit</t>
        </is>
      </c>
      <c r="G4825" s="185" t="inlineStr">
        <is>
          <t>LESTE</t>
        </is>
      </c>
      <c r="H4825" s="185" t="inlineStr">
        <is>
          <t>CLEMAR (NEGOCIADO)</t>
        </is>
      </c>
      <c r="I4825" s="199" t="n">
        <v>3267</v>
      </c>
      <c r="J4825" s="196" t="inlineStr">
        <is>
          <t>não</t>
        </is>
      </c>
    </row>
    <row r="4826">
      <c r="A4826" s="185" t="n">
        <v>174</v>
      </c>
      <c r="B4826" s="185" t="inlineStr">
        <is>
          <t>MASTRO</t>
        </is>
      </c>
      <c r="C4826" s="185" t="inlineStr">
        <is>
          <t>Acessórios — Mastro/Poste/Torre</t>
        </is>
      </c>
      <c r="D4826" s="185" t="inlineStr">
        <is>
          <t>Balizamento Baixa Intensidade EV até 45m</t>
        </is>
      </c>
      <c r="E4826" s="185" t="inlineStr">
        <is>
          <t>Balizamento solar de Baixa Intensidade, portaria COMAR 1424 GC3- -ICA 11-408 de 14/12/2020, inclui suporte, painel, armário com controlador e bateria.</t>
        </is>
      </c>
      <c r="F4826" s="185" t="inlineStr">
        <is>
          <t>Kit</t>
        </is>
      </c>
      <c r="G4826" s="185" t="inlineStr">
        <is>
          <t>LESTE</t>
        </is>
      </c>
      <c r="H4826" s="185" t="inlineStr">
        <is>
          <t>ZOPONE (NEGOCIADO)</t>
        </is>
      </c>
      <c r="I4826" s="199" t="n">
        <v>4156.59</v>
      </c>
      <c r="J4826" s="196" t="inlineStr">
        <is>
          <t>não</t>
        </is>
      </c>
    </row>
    <row r="4827">
      <c r="A4827" s="185" t="n">
        <v>174</v>
      </c>
      <c r="B4827" s="185" t="inlineStr">
        <is>
          <t>MASTRO</t>
        </is>
      </c>
      <c r="C4827" s="185" t="inlineStr">
        <is>
          <t>Acessórios — Mastro/Poste/Torre</t>
        </is>
      </c>
      <c r="D4827" s="185" t="inlineStr">
        <is>
          <t>Balizamento Baixa Intensidade EV até 45m</t>
        </is>
      </c>
      <c r="E4827" s="185" t="inlineStr">
        <is>
          <t>Balizamento solar de Baixa Intensidade, portaria COMAR 1424 GC3- -ICA 11-408 de 14/12/2020, inclui suporte, painel, armário com controlador e bateria.</t>
        </is>
      </c>
      <c r="F4827" s="185" t="inlineStr">
        <is>
          <t>Kit</t>
        </is>
      </c>
      <c r="G4827" s="185" t="inlineStr">
        <is>
          <t>SUL</t>
        </is>
      </c>
      <c r="H4827" s="185" t="inlineStr">
        <is>
          <t>NOVA CORRENTE</t>
        </is>
      </c>
      <c r="I4827" s="199" t="n">
        <v>890</v>
      </c>
      <c r="J4827" s="196" t="inlineStr">
        <is>
          <t>não</t>
        </is>
      </c>
    </row>
    <row r="4828">
      <c r="A4828" s="185" t="n">
        <v>174</v>
      </c>
      <c r="B4828" s="185" t="inlineStr">
        <is>
          <t>MASTRO</t>
        </is>
      </c>
      <c r="C4828" s="185" t="inlineStr">
        <is>
          <t>Acessórios — Mastro/Poste/Torre</t>
        </is>
      </c>
      <c r="D4828" s="185" t="inlineStr">
        <is>
          <t>Balizamento Baixa Intensidade EV até 45m</t>
        </is>
      </c>
      <c r="E4828" s="185" t="inlineStr">
        <is>
          <t>Balizamento solar de Baixa Intensidade, portaria COMAR 1424 GC3- -ICA 11-408 de 14/12/2020, inclui suporte, painel, armário com controlador e bateria.</t>
        </is>
      </c>
      <c r="F4828" s="185" t="inlineStr">
        <is>
          <t>Kit</t>
        </is>
      </c>
      <c r="G4828" s="185" t="inlineStr">
        <is>
          <t>SUL</t>
        </is>
      </c>
      <c r="H4828" s="185" t="inlineStr">
        <is>
          <t>CAW (NEGOCIADO)</t>
        </is>
      </c>
      <c r="I4828" s="199" t="n">
        <v>1353.11</v>
      </c>
      <c r="J4828" s="196" t="inlineStr">
        <is>
          <t>não</t>
        </is>
      </c>
    </row>
    <row r="4829">
      <c r="A4829" s="185" t="n">
        <v>174</v>
      </c>
      <c r="B4829" s="185" t="inlineStr">
        <is>
          <t>MASTRO</t>
        </is>
      </c>
      <c r="C4829" s="185" t="inlineStr">
        <is>
          <t>Acessórios — Mastro/Poste/Torre</t>
        </is>
      </c>
      <c r="D4829" s="185" t="inlineStr">
        <is>
          <t>Balizamento Baixa Intensidade EV até 45m</t>
        </is>
      </c>
      <c r="E4829" s="185" t="inlineStr">
        <is>
          <t>Balizamento solar de Baixa Intensidade, portaria COMAR 1424 GC3- -ICA 11-408 de 14/12/2020, inclui suporte, painel, armário com controlador e bateria.</t>
        </is>
      </c>
      <c r="F4829" s="185" t="inlineStr">
        <is>
          <t>Kit</t>
        </is>
      </c>
      <c r="G4829" s="185" t="inlineStr">
        <is>
          <t>SUL</t>
        </is>
      </c>
      <c r="H4829" s="185" t="inlineStr">
        <is>
          <t>CAW ESTRUTURA + AGEPLAN OBRA</t>
        </is>
      </c>
      <c r="I4829" s="199" t="n">
        <v>1353.11</v>
      </c>
      <c r="J4829" s="196" t="inlineStr">
        <is>
          <t>não</t>
        </is>
      </c>
    </row>
    <row r="4830">
      <c r="A4830" s="185" t="n">
        <v>174</v>
      </c>
      <c r="B4830" s="185" t="inlineStr">
        <is>
          <t>MASTRO</t>
        </is>
      </c>
      <c r="C4830" s="185" t="inlineStr">
        <is>
          <t>Acessórios — Mastro/Poste/Torre</t>
        </is>
      </c>
      <c r="D4830" s="185" t="inlineStr">
        <is>
          <t>Balizamento Baixa Intensidade EV até 45m</t>
        </is>
      </c>
      <c r="E4830" s="185" t="inlineStr">
        <is>
          <t>Balizamento solar de Baixa Intensidade, portaria COMAR 1424 GC3- -ICA 11-408 de 14/12/2020, inclui suporte, painel, armário com controlador e bateria.</t>
        </is>
      </c>
      <c r="F4830" s="185" t="inlineStr">
        <is>
          <t>Kit</t>
        </is>
      </c>
      <c r="G4830" s="185" t="inlineStr">
        <is>
          <t>SUL</t>
        </is>
      </c>
      <c r="H4830" s="185" t="inlineStr">
        <is>
          <t>METALALFA (NEGOCIADO)</t>
        </is>
      </c>
      <c r="I4830" s="199" t="n">
        <v>1699.25</v>
      </c>
      <c r="J4830" s="196" t="inlineStr">
        <is>
          <t>não</t>
        </is>
      </c>
    </row>
    <row r="4831">
      <c r="A4831" s="185" t="n">
        <v>174</v>
      </c>
      <c r="B4831" s="185" t="inlineStr">
        <is>
          <t>MASTRO</t>
        </is>
      </c>
      <c r="C4831" s="185" t="inlineStr">
        <is>
          <t>Acessórios — Mastro/Poste/Torre</t>
        </is>
      </c>
      <c r="D4831" s="185" t="inlineStr">
        <is>
          <t>Balizamento Baixa Intensidade EV até 45m</t>
        </is>
      </c>
      <c r="E4831" s="185" t="inlineStr">
        <is>
          <t>Balizamento solar de Baixa Intensidade, portaria COMAR 1424 GC3- -ICA 11-408 de 14/12/2020, inclui suporte, painel, armário com controlador e bateria.</t>
        </is>
      </c>
      <c r="F4831" s="185" t="inlineStr">
        <is>
          <t>Kit</t>
        </is>
      </c>
      <c r="G4831" s="185" t="inlineStr">
        <is>
          <t>SUL</t>
        </is>
      </c>
      <c r="H4831" s="185" t="inlineStr">
        <is>
          <t>BRASILSAT</t>
        </is>
      </c>
      <c r="I4831" s="199" t="n">
        <v>2500</v>
      </c>
      <c r="J4831" s="196" t="inlineStr">
        <is>
          <t>não</t>
        </is>
      </c>
    </row>
    <row r="4832">
      <c r="A4832" s="185" t="n">
        <v>174</v>
      </c>
      <c r="B4832" s="185" t="inlineStr">
        <is>
          <t>MASTRO</t>
        </is>
      </c>
      <c r="C4832" s="185" t="inlineStr">
        <is>
          <t>Acessórios — Mastro/Poste/Torre</t>
        </is>
      </c>
      <c r="D4832" s="185" t="inlineStr">
        <is>
          <t>Balizamento Baixa Intensidade EV até 45m</t>
        </is>
      </c>
      <c r="E4832" s="185" t="inlineStr">
        <is>
          <t>Balizamento solar de Baixa Intensidade, portaria COMAR 1424 GC3- -ICA 11-408 de 14/12/2020, inclui suporte, painel, armário com controlador e bateria.</t>
        </is>
      </c>
      <c r="F4832" s="185" t="inlineStr">
        <is>
          <t>Kit</t>
        </is>
      </c>
      <c r="G4832" s="185" t="inlineStr">
        <is>
          <t>SUL</t>
        </is>
      </c>
      <c r="H4832" s="185" t="inlineStr">
        <is>
          <t>CLEMAR (NEGOCIADO)</t>
        </is>
      </c>
      <c r="I4832" s="199" t="n">
        <v>2970</v>
      </c>
      <c r="J4832" s="196" t="inlineStr">
        <is>
          <t>não</t>
        </is>
      </c>
    </row>
    <row r="4833">
      <c r="A4833" s="185" t="n">
        <v>174</v>
      </c>
      <c r="B4833" s="185" t="inlineStr">
        <is>
          <t>MASTRO</t>
        </is>
      </c>
      <c r="C4833" s="185" t="inlineStr">
        <is>
          <t>Acessórios — Mastro/Poste/Torre</t>
        </is>
      </c>
      <c r="D4833" s="185" t="inlineStr">
        <is>
          <t>Balizamento Baixa Intensidade EV até 45m</t>
        </is>
      </c>
      <c r="E4833" s="185" t="inlineStr">
        <is>
          <t>Balizamento solar de Baixa Intensidade, portaria COMAR 1424 GC3- -ICA 11-408 de 14/12/2020, inclui suporte, painel, armário com controlador e bateria.</t>
        </is>
      </c>
      <c r="F4833" s="185" t="inlineStr">
        <is>
          <t>Kit</t>
        </is>
      </c>
      <c r="G4833" s="185" t="inlineStr">
        <is>
          <t>SUL</t>
        </is>
      </c>
      <c r="H4833" s="185" t="inlineStr">
        <is>
          <t>ZOPONE (NEGOCIADO)</t>
        </is>
      </c>
      <c r="I4833" s="199" t="n">
        <v>4156.59</v>
      </c>
      <c r="J4833" s="196" t="inlineStr">
        <is>
          <t>não</t>
        </is>
      </c>
    </row>
    <row r="4834">
      <c r="A4834" s="185" t="n">
        <v>175</v>
      </c>
      <c r="B4834" s="185" t="inlineStr">
        <is>
          <t>MASTRO</t>
        </is>
      </c>
      <c r="C4834" s="185" t="inlineStr">
        <is>
          <t>Acessórios — Mastro/Poste/Torre</t>
        </is>
      </c>
      <c r="D4834" s="185" t="n"/>
      <c r="E4834" s="185" t="inlineStr">
        <is>
          <t>Balizamento Média Intensidade EV de 46 até 150m — Balizamento solar de Média Intensidade, portaria COMAR 1424 GC3- -ICA 11-408 de 14/12/2020, inclui suporte, painel, armário com controlador e bateria.</t>
        </is>
      </c>
      <c r="F4834" s="185" t="inlineStr">
        <is>
          <t>Kit</t>
        </is>
      </c>
      <c r="G4834" s="185" t="inlineStr">
        <is>
          <t>NORTE</t>
        </is>
      </c>
      <c r="H4834" s="185" t="inlineStr">
        <is>
          <t>INFRASITE + SECCIONAL</t>
        </is>
      </c>
      <c r="I4834" s="199" t="n">
        <v>1300</v>
      </c>
      <c r="J4834" s="202" t="inlineStr">
        <is>
          <t>SIM</t>
        </is>
      </c>
    </row>
    <row r="4835">
      <c r="A4835" s="185" t="n">
        <v>175</v>
      </c>
      <c r="B4835" s="185" t="inlineStr">
        <is>
          <t>MASTRO</t>
        </is>
      </c>
      <c r="C4835" s="185" t="inlineStr">
        <is>
          <t>Acessórios — Mastro/Poste/Torre</t>
        </is>
      </c>
      <c r="D4835" s="185" t="n"/>
      <c r="E4835" s="185" t="inlineStr">
        <is>
          <t>Balizamento Média Intensidade EV de 46 até 150m — Balizamento solar de Média Intensidade, portaria COMAR 1424 GC3- -ICA 11-408 de 14/12/2020, inclui suporte, painel, armário com controlador e bateria.</t>
        </is>
      </c>
      <c r="F4835" s="185" t="inlineStr">
        <is>
          <t>Kit</t>
        </is>
      </c>
      <c r="G4835" s="185" t="inlineStr">
        <is>
          <t>NORTE</t>
        </is>
      </c>
      <c r="H4835" s="185" t="inlineStr">
        <is>
          <t>CAW (NEGOCIADO)</t>
        </is>
      </c>
      <c r="I4835" s="199" t="n">
        <v>2430</v>
      </c>
      <c r="J4835" s="202" t="inlineStr">
        <is>
          <t>SIM</t>
        </is>
      </c>
    </row>
    <row r="4836">
      <c r="A4836" s="185" t="n">
        <v>175</v>
      </c>
      <c r="B4836" s="185" t="inlineStr">
        <is>
          <t>MASTRO</t>
        </is>
      </c>
      <c r="C4836" s="185" t="inlineStr">
        <is>
          <t>Acessórios — Mastro/Poste/Torre</t>
        </is>
      </c>
      <c r="D4836" s="185" t="n"/>
      <c r="E4836" s="185" t="inlineStr">
        <is>
          <t>Balizamento Média Intensidade EV de 46 até 150m — Balizamento solar de Média Intensidade, portaria COMAR 1424 GC3- -ICA 11-408 de 14/12/2020, inclui suporte, painel, armário com controlador e bateria.</t>
        </is>
      </c>
      <c r="F4836" s="185" t="inlineStr">
        <is>
          <t>Kit</t>
        </is>
      </c>
      <c r="G4836" s="185" t="inlineStr">
        <is>
          <t>NORTE</t>
        </is>
      </c>
      <c r="H4836" s="185" t="inlineStr">
        <is>
          <t>BRASILSAT</t>
        </is>
      </c>
      <c r="I4836" s="199" t="n">
        <v>4510</v>
      </c>
      <c r="J4836" s="202" t="inlineStr">
        <is>
          <t>SIM</t>
        </is>
      </c>
    </row>
    <row r="4837">
      <c r="A4837" s="185" t="n">
        <v>175</v>
      </c>
      <c r="B4837" s="185" t="inlineStr">
        <is>
          <t>MASTRO</t>
        </is>
      </c>
      <c r="C4837" s="185" t="inlineStr">
        <is>
          <t>Acessórios — Mastro/Poste/Torre</t>
        </is>
      </c>
      <c r="D4837" s="185" t="n"/>
      <c r="E4837" s="185" t="inlineStr">
        <is>
          <t>Balizamento Média Intensidade EV de 46 até 150m — Balizamento solar de Média Intensidade, portaria COMAR 1424 GC3- -ICA 11-408 de 14/12/2020, inclui suporte, painel, armário com controlador e bateria.</t>
        </is>
      </c>
      <c r="F4837" s="185" t="inlineStr">
        <is>
          <t>Kit</t>
        </is>
      </c>
      <c r="G4837" s="185" t="inlineStr">
        <is>
          <t>NORTE</t>
        </is>
      </c>
      <c r="H4837" s="185" t="inlineStr">
        <is>
          <t>METALALFA (NEGOCIADO)</t>
        </is>
      </c>
      <c r="I4837" s="199" t="n">
        <v>6371.68</v>
      </c>
      <c r="J4837" s="202" t="inlineStr">
        <is>
          <t>SIM</t>
        </is>
      </c>
    </row>
    <row r="4838">
      <c r="A4838" s="185" t="n">
        <v>175</v>
      </c>
      <c r="B4838" s="185" t="inlineStr">
        <is>
          <t>MASTRO</t>
        </is>
      </c>
      <c r="C4838" s="185" t="inlineStr">
        <is>
          <t>Acessórios — Mastro/Poste/Torre</t>
        </is>
      </c>
      <c r="D4838" s="185" t="n"/>
      <c r="E4838" s="185" t="inlineStr">
        <is>
          <t>Balizamento Média Intensidade EV de 46 até 150m — Balizamento solar de Média Intensidade, portaria COMAR 1424 GC3- -ICA 11-408 de 14/12/2020, inclui suporte, painel, armário com controlador e bateria.</t>
        </is>
      </c>
      <c r="F4838" s="185" t="inlineStr">
        <is>
          <t>Kit</t>
        </is>
      </c>
      <c r="G4838" s="185" t="inlineStr">
        <is>
          <t>NORTE</t>
        </is>
      </c>
      <c r="H4838" s="185" t="inlineStr">
        <is>
          <t>ZOPONE (NEGOCIADO)</t>
        </is>
      </c>
      <c r="I4838" s="199" t="n">
        <v>7624.53</v>
      </c>
      <c r="J4838" s="202" t="inlineStr">
        <is>
          <t>SIM</t>
        </is>
      </c>
    </row>
    <row r="4839">
      <c r="A4839" s="185" t="n">
        <v>175</v>
      </c>
      <c r="B4839" s="185" t="inlineStr">
        <is>
          <t>MASTRO</t>
        </is>
      </c>
      <c r="C4839" s="185" t="inlineStr">
        <is>
          <t>Acessórios — Mastro/Poste/Torre</t>
        </is>
      </c>
      <c r="D4839" s="185" t="n"/>
      <c r="E4839" s="185" t="inlineStr">
        <is>
          <t>Balizamento Média Intensidade EV de 46 até 150m — Balizamento solar de Média Intensidade, portaria COMAR 1424 GC3- -ICA 11-408 de 14/12/2020, inclui suporte, painel, armário com controlador e bateria.</t>
        </is>
      </c>
      <c r="F4839" s="185" t="inlineStr">
        <is>
          <t>Kit</t>
        </is>
      </c>
      <c r="G4839" s="185" t="inlineStr">
        <is>
          <t>NORTE</t>
        </is>
      </c>
      <c r="H4839" s="185" t="inlineStr">
        <is>
          <t>CLEMAR (NEGOCIADO)</t>
        </is>
      </c>
      <c r="I4839" s="199" t="n">
        <v>12870</v>
      </c>
      <c r="J4839" s="202" t="inlineStr">
        <is>
          <t>SIM</t>
        </is>
      </c>
    </row>
    <row r="4840">
      <c r="A4840" s="185" t="n">
        <v>175</v>
      </c>
      <c r="B4840" s="185" t="inlineStr">
        <is>
          <t>MASTRO</t>
        </is>
      </c>
      <c r="C4840" s="185" t="inlineStr">
        <is>
          <t>Acessórios — Mastro/Poste/Torre</t>
        </is>
      </c>
      <c r="D4840" s="185" t="n"/>
      <c r="E4840" s="185" t="inlineStr">
        <is>
          <t>Balizamento Média Intensidade EV de 46 até 150m — Balizamento solar de Média Intensidade, portaria COMAR 1424 GC3- -ICA 11-408 de 14/12/2020, inclui suporte, painel, armário com controlador e bateria.</t>
        </is>
      </c>
      <c r="F4840" s="185" t="inlineStr">
        <is>
          <t>Kit</t>
        </is>
      </c>
      <c r="G4840" s="185" t="inlineStr">
        <is>
          <t>NORDESTE</t>
        </is>
      </c>
      <c r="H4840" s="185" t="inlineStr">
        <is>
          <t>NOVA CORRENTE</t>
        </is>
      </c>
      <c r="I4840" s="199" t="n">
        <v>1300</v>
      </c>
      <c r="J4840" s="202" t="inlineStr">
        <is>
          <t>SIM</t>
        </is>
      </c>
    </row>
    <row r="4841">
      <c r="A4841" s="185" t="n">
        <v>175</v>
      </c>
      <c r="B4841" s="185" t="inlineStr">
        <is>
          <t>MASTRO</t>
        </is>
      </c>
      <c r="C4841" s="185" t="inlineStr">
        <is>
          <t>Acessórios — Mastro/Poste/Torre</t>
        </is>
      </c>
      <c r="D4841" s="185" t="n"/>
      <c r="E4841" s="185" t="inlineStr">
        <is>
          <t>Balizamento Média Intensidade EV de 46 até 150m — Balizamento solar de Média Intensidade, portaria COMAR 1424 GC3- -ICA 11-408 de 14/12/2020, inclui suporte, painel, armário com controlador e bateria.</t>
        </is>
      </c>
      <c r="F4841" s="185" t="inlineStr">
        <is>
          <t>Kit</t>
        </is>
      </c>
      <c r="G4841" s="185" t="inlineStr">
        <is>
          <t>NORDESTE</t>
        </is>
      </c>
      <c r="H4841" s="185" t="inlineStr">
        <is>
          <t>INFRASITE + SECCIONAL</t>
        </is>
      </c>
      <c r="I4841" s="199" t="n">
        <v>1300</v>
      </c>
      <c r="J4841" s="202" t="inlineStr">
        <is>
          <t>SIM</t>
        </is>
      </c>
    </row>
    <row r="4842">
      <c r="A4842" s="185" t="n">
        <v>175</v>
      </c>
      <c r="B4842" s="185" t="inlineStr">
        <is>
          <t>MASTRO</t>
        </is>
      </c>
      <c r="C4842" s="185" t="inlineStr">
        <is>
          <t>Acessórios — Mastro/Poste/Torre</t>
        </is>
      </c>
      <c r="D4842" s="185" t="n"/>
      <c r="E4842" s="185" t="inlineStr">
        <is>
          <t>Balizamento Média Intensidade EV de 46 até 150m — Balizamento solar de Média Intensidade, portaria COMAR 1424 GC3- -ICA 11-408 de 14/12/2020, inclui suporte, painel, armário com controlador e bateria.</t>
        </is>
      </c>
      <c r="F4842" s="185" t="inlineStr">
        <is>
          <t>Kit</t>
        </is>
      </c>
      <c r="G4842" s="185" t="inlineStr">
        <is>
          <t>NORDESTE</t>
        </is>
      </c>
      <c r="H4842" s="185" t="inlineStr">
        <is>
          <t>CAW (NEGOCIADO)</t>
        </is>
      </c>
      <c r="I4842" s="199" t="n">
        <v>2430</v>
      </c>
      <c r="J4842" s="202" t="inlineStr">
        <is>
          <t>SIM</t>
        </is>
      </c>
    </row>
    <row r="4843">
      <c r="A4843" s="185" t="n">
        <v>175</v>
      </c>
      <c r="B4843" s="185" t="inlineStr">
        <is>
          <t>MASTRO</t>
        </is>
      </c>
      <c r="C4843" s="185" t="inlineStr">
        <is>
          <t>Acessórios — Mastro/Poste/Torre</t>
        </is>
      </c>
      <c r="D4843" s="185" t="n"/>
      <c r="E4843" s="185" t="inlineStr">
        <is>
          <t>Balizamento Média Intensidade EV de 46 até 150m — Balizamento solar de Média Intensidade, portaria COMAR 1424 GC3- -ICA 11-408 de 14/12/2020, inclui suporte, painel, armário com controlador e bateria.</t>
        </is>
      </c>
      <c r="F4843" s="185" t="inlineStr">
        <is>
          <t>Kit</t>
        </is>
      </c>
      <c r="G4843" s="185" t="inlineStr">
        <is>
          <t>NORDESTE</t>
        </is>
      </c>
      <c r="H4843" s="185" t="inlineStr">
        <is>
          <t>BRASILSAT</t>
        </is>
      </c>
      <c r="I4843" s="199" t="n">
        <v>4510</v>
      </c>
      <c r="J4843" s="202" t="inlineStr">
        <is>
          <t>SIM</t>
        </is>
      </c>
    </row>
    <row r="4844">
      <c r="A4844" s="185" t="n">
        <v>175</v>
      </c>
      <c r="B4844" s="185" t="inlineStr">
        <is>
          <t>MASTRO</t>
        </is>
      </c>
      <c r="C4844" s="185" t="inlineStr">
        <is>
          <t>Acessórios — Mastro/Poste/Torre</t>
        </is>
      </c>
      <c r="D4844" s="185" t="n"/>
      <c r="E4844" s="185" t="inlineStr">
        <is>
          <t>Balizamento Média Intensidade EV de 46 até 150m — Balizamento solar de Média Intensidade, portaria COMAR 1424 GC3- -ICA 11-408 de 14/12/2020, inclui suporte, painel, armário com controlador e bateria.</t>
        </is>
      </c>
      <c r="F4844" s="185" t="inlineStr">
        <is>
          <t>Kit</t>
        </is>
      </c>
      <c r="G4844" s="185" t="inlineStr">
        <is>
          <t>NORDESTE</t>
        </is>
      </c>
      <c r="H4844" s="185" t="inlineStr">
        <is>
          <t>METALALFA (NEGOCIADO)</t>
        </is>
      </c>
      <c r="I4844" s="199" t="n">
        <v>6371.68</v>
      </c>
      <c r="J4844" s="202" t="inlineStr">
        <is>
          <t>SIM</t>
        </is>
      </c>
    </row>
    <row r="4845">
      <c r="A4845" s="185" t="n">
        <v>175</v>
      </c>
      <c r="B4845" s="185" t="inlineStr">
        <is>
          <t>MASTRO</t>
        </is>
      </c>
      <c r="C4845" s="185" t="inlineStr">
        <is>
          <t>Acessórios — Mastro/Poste/Torre</t>
        </is>
      </c>
      <c r="D4845" s="185" t="n"/>
      <c r="E4845" s="185" t="inlineStr">
        <is>
          <t>Balizamento Média Intensidade EV de 46 até 150m — Balizamento solar de Média Intensidade, portaria COMAR 1424 GC3- -ICA 11-408 de 14/12/2020, inclui suporte, painel, armário com controlador e bateria.</t>
        </is>
      </c>
      <c r="F4845" s="185" t="inlineStr">
        <is>
          <t>Kit</t>
        </is>
      </c>
      <c r="G4845" s="185" t="inlineStr">
        <is>
          <t>NORDESTE</t>
        </is>
      </c>
      <c r="H4845" s="185" t="inlineStr">
        <is>
          <t>ZOPONE (NEGOCIADO)</t>
        </is>
      </c>
      <c r="I4845" s="199" t="n">
        <v>6709.59</v>
      </c>
      <c r="J4845" s="202" t="inlineStr">
        <is>
          <t>SIM</t>
        </is>
      </c>
    </row>
    <row r="4846">
      <c r="A4846" s="185" t="n">
        <v>175</v>
      </c>
      <c r="B4846" s="185" t="inlineStr">
        <is>
          <t>MASTRO</t>
        </is>
      </c>
      <c r="C4846" s="185" t="inlineStr">
        <is>
          <t>Acessórios — Mastro/Poste/Torre</t>
        </is>
      </c>
      <c r="D4846" s="185" t="n"/>
      <c r="E4846" s="185" t="inlineStr">
        <is>
          <t>Balizamento Média Intensidade EV de 46 até 150m — Balizamento solar de Média Intensidade, portaria COMAR 1424 GC3- -ICA 11-408 de 14/12/2020, inclui suporte, painel, armário com controlador e bateria.</t>
        </is>
      </c>
      <c r="F4846" s="185" t="inlineStr">
        <is>
          <t>Kit</t>
        </is>
      </c>
      <c r="G4846" s="185" t="inlineStr">
        <is>
          <t>NORDESTE</t>
        </is>
      </c>
      <c r="H4846" s="185" t="inlineStr">
        <is>
          <t>CLEMAR (NEGOCIADO)</t>
        </is>
      </c>
      <c r="I4846" s="199" t="n">
        <v>11797.5</v>
      </c>
      <c r="J4846" s="202" t="inlineStr">
        <is>
          <t>SIM</t>
        </is>
      </c>
    </row>
    <row r="4847">
      <c r="A4847" s="185" t="n">
        <v>175</v>
      </c>
      <c r="B4847" s="185" t="inlineStr">
        <is>
          <t>MASTRO</t>
        </is>
      </c>
      <c r="C4847" s="185" t="inlineStr">
        <is>
          <t>Acessórios — Mastro/Poste/Torre</t>
        </is>
      </c>
      <c r="D4847" s="185" t="n"/>
      <c r="E4847" s="185" t="inlineStr">
        <is>
          <t>Balizamento Média Intensidade EV de 46 até 150m — Balizamento solar de Média Intensidade, portaria COMAR 1424 GC3- -ICA 11-408 de 14/12/2020, inclui suporte, painel, armário com controlador e bateria.</t>
        </is>
      </c>
      <c r="F4847" s="185" t="inlineStr">
        <is>
          <t>Kit</t>
        </is>
      </c>
      <c r="G4847" s="185" t="inlineStr">
        <is>
          <t>C OESTE</t>
        </is>
      </c>
      <c r="H4847" s="185" t="inlineStr">
        <is>
          <t>INFRASITE + SECCIONAL</t>
        </is>
      </c>
      <c r="I4847" s="199" t="n">
        <v>1300</v>
      </c>
      <c r="J4847" s="196" t="inlineStr">
        <is>
          <t>não</t>
        </is>
      </c>
    </row>
    <row r="4848">
      <c r="A4848" s="185" t="n">
        <v>175</v>
      </c>
      <c r="B4848" s="185" t="inlineStr">
        <is>
          <t>MASTRO</t>
        </is>
      </c>
      <c r="C4848" s="185" t="inlineStr">
        <is>
          <t>Acessórios — Mastro/Poste/Torre</t>
        </is>
      </c>
      <c r="D4848" s="185" t="n"/>
      <c r="E4848" s="185" t="inlineStr">
        <is>
          <t>Balizamento Média Intensidade EV de 46 até 150m — Balizamento solar de Média Intensidade, portaria COMAR 1424 GC3- -ICA 11-408 de 14/12/2020, inclui suporte, painel, armário com controlador e bateria.</t>
        </is>
      </c>
      <c r="F4848" s="185" t="inlineStr">
        <is>
          <t>Kit</t>
        </is>
      </c>
      <c r="G4848" s="185" t="inlineStr">
        <is>
          <t>C OESTE</t>
        </is>
      </c>
      <c r="H4848" s="185" t="inlineStr">
        <is>
          <t>CAW (NEGOCIADO)</t>
        </is>
      </c>
      <c r="I4848" s="199" t="n">
        <v>2430</v>
      </c>
      <c r="J4848" s="196" t="inlineStr">
        <is>
          <t>não</t>
        </is>
      </c>
    </row>
    <row r="4849">
      <c r="A4849" s="185" t="n">
        <v>175</v>
      </c>
      <c r="B4849" s="185" t="inlineStr">
        <is>
          <t>MASTRO</t>
        </is>
      </c>
      <c r="C4849" s="185" t="inlineStr">
        <is>
          <t>Acessórios — Mastro/Poste/Torre</t>
        </is>
      </c>
      <c r="D4849" s="185" t="n"/>
      <c r="E4849" s="185" t="inlineStr">
        <is>
          <t>Balizamento Média Intensidade EV de 46 até 150m — Balizamento solar de Média Intensidade, portaria COMAR 1424 GC3- -ICA 11-408 de 14/12/2020, inclui suporte, painel, armário com controlador e bateria.</t>
        </is>
      </c>
      <c r="F4849" s="185" t="inlineStr">
        <is>
          <t>Kit</t>
        </is>
      </c>
      <c r="G4849" s="185" t="inlineStr">
        <is>
          <t>C OESTE</t>
        </is>
      </c>
      <c r="H4849" s="185" t="inlineStr">
        <is>
          <t>BRASILSAT</t>
        </is>
      </c>
      <c r="I4849" s="199" t="n">
        <v>4510</v>
      </c>
      <c r="J4849" s="196" t="inlineStr">
        <is>
          <t>não</t>
        </is>
      </c>
    </row>
    <row r="4850">
      <c r="A4850" s="185" t="n">
        <v>175</v>
      </c>
      <c r="B4850" s="185" t="inlineStr">
        <is>
          <t>MASTRO</t>
        </is>
      </c>
      <c r="C4850" s="185" t="inlineStr">
        <is>
          <t>Acessórios — Mastro/Poste/Torre</t>
        </is>
      </c>
      <c r="D4850" s="185" t="n"/>
      <c r="E4850" s="185" t="inlineStr">
        <is>
          <t>Balizamento Média Intensidade EV de 46 até 150m — Balizamento solar de Média Intensidade, portaria COMAR 1424 GC3- -ICA 11-408 de 14/12/2020, inclui suporte, painel, armário com controlador e bateria.</t>
        </is>
      </c>
      <c r="F4850" s="185" t="inlineStr">
        <is>
          <t>Kit</t>
        </is>
      </c>
      <c r="G4850" s="185" t="inlineStr">
        <is>
          <t>C OESTE</t>
        </is>
      </c>
      <c r="H4850" s="185" t="inlineStr">
        <is>
          <t>METALALFA (NEGOCIADO)</t>
        </is>
      </c>
      <c r="I4850" s="199" t="n">
        <v>6371.68</v>
      </c>
      <c r="J4850" s="196" t="inlineStr">
        <is>
          <t>não</t>
        </is>
      </c>
    </row>
    <row r="4851">
      <c r="A4851" s="185" t="n">
        <v>175</v>
      </c>
      <c r="B4851" s="185" t="inlineStr">
        <is>
          <t>MASTRO</t>
        </is>
      </c>
      <c r="C4851" s="185" t="inlineStr">
        <is>
          <t>Acessórios — Mastro/Poste/Torre</t>
        </is>
      </c>
      <c r="D4851" s="185" t="n"/>
      <c r="E4851" s="185" t="inlineStr">
        <is>
          <t>Balizamento Média Intensidade EV de 46 até 150m — Balizamento solar de Média Intensidade, portaria COMAR 1424 GC3- -ICA 11-408 de 14/12/2020, inclui suporte, painel, armário com controlador e bateria.</t>
        </is>
      </c>
      <c r="F4851" s="185" t="inlineStr">
        <is>
          <t>Kit</t>
        </is>
      </c>
      <c r="G4851" s="185" t="inlineStr">
        <is>
          <t>C OESTE</t>
        </is>
      </c>
      <c r="H4851" s="185" t="inlineStr">
        <is>
          <t>ZOPONE (NEGOCIADO)</t>
        </is>
      </c>
      <c r="I4851" s="199" t="n">
        <v>7014.57</v>
      </c>
      <c r="J4851" s="196" t="inlineStr">
        <is>
          <t>não</t>
        </is>
      </c>
    </row>
    <row r="4852">
      <c r="A4852" s="185" t="n">
        <v>175</v>
      </c>
      <c r="B4852" s="185" t="inlineStr">
        <is>
          <t>MASTRO</t>
        </is>
      </c>
      <c r="C4852" s="185" t="inlineStr">
        <is>
          <t>Acessórios — Mastro/Poste/Torre</t>
        </is>
      </c>
      <c r="D4852" s="185" t="n"/>
      <c r="E4852" s="185" t="inlineStr">
        <is>
          <t>Balizamento Média Intensidade EV de 46 até 150m — Balizamento solar de Média Intensidade, portaria COMAR 1424 GC3- -ICA 11-408 de 14/12/2020, inclui suporte, painel, armário com controlador e bateria.</t>
        </is>
      </c>
      <c r="F4852" s="185" t="inlineStr">
        <is>
          <t>Kit</t>
        </is>
      </c>
      <c r="G4852" s="185" t="inlineStr">
        <is>
          <t>C OESTE</t>
        </is>
      </c>
      <c r="H4852" s="185" t="inlineStr">
        <is>
          <t>CLEMAR (NEGOCIADO)</t>
        </is>
      </c>
      <c r="I4852" s="199" t="n">
        <v>11261.25</v>
      </c>
      <c r="J4852" s="196" t="inlineStr">
        <is>
          <t>não</t>
        </is>
      </c>
    </row>
    <row r="4853">
      <c r="A4853" s="185" t="n">
        <v>175</v>
      </c>
      <c r="B4853" s="185" t="inlineStr">
        <is>
          <t>MASTRO</t>
        </is>
      </c>
      <c r="C4853" s="185" t="inlineStr">
        <is>
          <t>Acessórios — Mastro/Poste/Torre</t>
        </is>
      </c>
      <c r="D4853" s="185" t="n"/>
      <c r="E4853" s="185" t="inlineStr">
        <is>
          <t>Balizamento Média Intensidade EV de 46 até 150m — Balizamento solar de Média Intensidade, portaria COMAR 1424 GC3- -ICA 11-408 de 14/12/2020, inclui suporte, painel, armário com controlador e bateria.</t>
        </is>
      </c>
      <c r="F4853" s="185" t="inlineStr">
        <is>
          <t>Kit</t>
        </is>
      </c>
      <c r="G4853" s="185" t="inlineStr">
        <is>
          <t>SÃO PAULO</t>
        </is>
      </c>
      <c r="H4853" s="185" t="inlineStr">
        <is>
          <t>NOVA CORRENTE</t>
        </is>
      </c>
      <c r="I4853" s="199" t="n">
        <v>1300</v>
      </c>
      <c r="J4853" s="196" t="inlineStr">
        <is>
          <t>não</t>
        </is>
      </c>
    </row>
    <row r="4854">
      <c r="A4854" s="185" t="n">
        <v>175</v>
      </c>
      <c r="B4854" s="185" t="inlineStr">
        <is>
          <t>MASTRO</t>
        </is>
      </c>
      <c r="C4854" s="185" t="inlineStr">
        <is>
          <t>Acessórios — Mastro/Poste/Torre</t>
        </is>
      </c>
      <c r="D4854" s="185" t="n"/>
      <c r="E4854" s="185" t="inlineStr">
        <is>
          <t>Balizamento Média Intensidade EV de 46 até 150m — Balizamento solar de Média Intensidade, portaria COMAR 1424 GC3- -ICA 11-408 de 14/12/2020, inclui suporte, painel, armário com controlador e bateria.</t>
        </is>
      </c>
      <c r="F4854" s="185" t="inlineStr">
        <is>
          <t>Kit</t>
        </is>
      </c>
      <c r="G4854" s="185" t="inlineStr">
        <is>
          <t>SÃO PAULO</t>
        </is>
      </c>
      <c r="H4854" s="185" t="inlineStr">
        <is>
          <t>INFRASITE + SECCIONAL</t>
        </is>
      </c>
      <c r="I4854" s="199" t="n">
        <v>1300</v>
      </c>
      <c r="J4854" s="196" t="inlineStr">
        <is>
          <t>não</t>
        </is>
      </c>
    </row>
    <row r="4855">
      <c r="A4855" s="185" t="n">
        <v>175</v>
      </c>
      <c r="B4855" s="185" t="inlineStr">
        <is>
          <t>MASTRO</t>
        </is>
      </c>
      <c r="C4855" s="185" t="inlineStr">
        <is>
          <t>Acessórios — Mastro/Poste/Torre</t>
        </is>
      </c>
      <c r="D4855" s="185" t="n"/>
      <c r="E4855" s="185" t="inlineStr">
        <is>
          <t>Balizamento Média Intensidade EV de 46 até 150m — Balizamento solar de Média Intensidade, portaria COMAR 1424 GC3- -ICA 11-408 de 14/12/2020, inclui suporte, painel, armário com controlador e bateria.</t>
        </is>
      </c>
      <c r="F4855" s="185" t="inlineStr">
        <is>
          <t>Kit</t>
        </is>
      </c>
      <c r="G4855" s="185" t="inlineStr">
        <is>
          <t>SÃO PAULO</t>
        </is>
      </c>
      <c r="H4855" s="185" t="inlineStr">
        <is>
          <t>CAW (NEGOCIADO)</t>
        </is>
      </c>
      <c r="I4855" s="199" t="n">
        <v>2430</v>
      </c>
      <c r="J4855" s="196" t="inlineStr">
        <is>
          <t>não</t>
        </is>
      </c>
    </row>
    <row r="4856">
      <c r="A4856" s="185" t="n">
        <v>175</v>
      </c>
      <c r="B4856" s="185" t="inlineStr">
        <is>
          <t>MASTRO</t>
        </is>
      </c>
      <c r="C4856" s="185" t="inlineStr">
        <is>
          <t>Acessórios — Mastro/Poste/Torre</t>
        </is>
      </c>
      <c r="D4856" s="185" t="n"/>
      <c r="E4856" s="185" t="inlineStr">
        <is>
          <t>Balizamento Média Intensidade EV de 46 até 150m — Balizamento solar de Média Intensidade, portaria COMAR 1424 GC3- -ICA 11-408 de 14/12/2020, inclui suporte, painel, armário com controlador e bateria.</t>
        </is>
      </c>
      <c r="F4856" s="185" t="inlineStr">
        <is>
          <t>Kit</t>
        </is>
      </c>
      <c r="G4856" s="185" t="inlineStr">
        <is>
          <t>SÃO PAULO</t>
        </is>
      </c>
      <c r="H4856" s="185" t="inlineStr">
        <is>
          <t>BRASILSAT</t>
        </is>
      </c>
      <c r="I4856" s="199" t="n">
        <v>4510</v>
      </c>
      <c r="J4856" s="196" t="inlineStr">
        <is>
          <t>não</t>
        </is>
      </c>
    </row>
    <row r="4857">
      <c r="A4857" s="185" t="n">
        <v>175</v>
      </c>
      <c r="B4857" s="185" t="inlineStr">
        <is>
          <t>MASTRO</t>
        </is>
      </c>
      <c r="C4857" s="185" t="inlineStr">
        <is>
          <t>Acessórios — Mastro/Poste/Torre</t>
        </is>
      </c>
      <c r="D4857" s="185" t="n"/>
      <c r="E4857" s="185" t="inlineStr">
        <is>
          <t>Balizamento Média Intensidade EV de 46 até 150m — Balizamento solar de Média Intensidade, portaria COMAR 1424 GC3- -ICA 11-408 de 14/12/2020, inclui suporte, painel, armário com controlador e bateria.</t>
        </is>
      </c>
      <c r="F4857" s="185" t="inlineStr">
        <is>
          <t>Kit</t>
        </is>
      </c>
      <c r="G4857" s="185" t="inlineStr">
        <is>
          <t>SÃO PAULO</t>
        </is>
      </c>
      <c r="H4857" s="185" t="inlineStr">
        <is>
          <t>ZOPONE (NEGOCIADO)</t>
        </is>
      </c>
      <c r="I4857" s="199" t="n">
        <v>6099.63</v>
      </c>
      <c r="J4857" s="196" t="inlineStr">
        <is>
          <t>não</t>
        </is>
      </c>
    </row>
    <row r="4858">
      <c r="A4858" s="185" t="n">
        <v>175</v>
      </c>
      <c r="B4858" s="185" t="inlineStr">
        <is>
          <t>MASTRO</t>
        </is>
      </c>
      <c r="C4858" s="185" t="inlineStr">
        <is>
          <t>Acessórios — Mastro/Poste/Torre</t>
        </is>
      </c>
      <c r="D4858" s="185" t="n"/>
      <c r="E4858" s="185" t="inlineStr">
        <is>
          <t>Balizamento Média Intensidade EV de 46 até 150m — Balizamento solar de Média Intensidade, portaria COMAR 1424 GC3- -ICA 11-408 de 14/12/2020, inclui suporte, painel, armário com controlador e bateria.</t>
        </is>
      </c>
      <c r="F4858" s="185" t="inlineStr">
        <is>
          <t>Kit</t>
        </is>
      </c>
      <c r="G4858" s="185" t="inlineStr">
        <is>
          <t>SÃO PAULO</t>
        </is>
      </c>
      <c r="H4858" s="185" t="inlineStr">
        <is>
          <t>METALALFA (NEGOCIADO)</t>
        </is>
      </c>
      <c r="I4858" s="199" t="n">
        <v>6371.68</v>
      </c>
      <c r="J4858" s="196" t="inlineStr">
        <is>
          <t>não</t>
        </is>
      </c>
    </row>
    <row r="4859">
      <c r="A4859" s="185" t="n">
        <v>175</v>
      </c>
      <c r="B4859" s="185" t="inlineStr">
        <is>
          <t>MASTRO</t>
        </is>
      </c>
      <c r="C4859" s="185" t="inlineStr">
        <is>
          <t>Acessórios — Mastro/Poste/Torre</t>
        </is>
      </c>
      <c r="D4859" s="185" t="n"/>
      <c r="E4859" s="185" t="inlineStr">
        <is>
          <t>Balizamento Média Intensidade EV de 46 até 150m — Balizamento solar de Média Intensidade, portaria COMAR 1424 GC3- -ICA 11-408 de 14/12/2020, inclui suporte, painel, armário com controlador e bateria.</t>
        </is>
      </c>
      <c r="F4859" s="185" t="inlineStr">
        <is>
          <t>Kit</t>
        </is>
      </c>
      <c r="G4859" s="185" t="inlineStr">
        <is>
          <t>SÃO PAULO</t>
        </is>
      </c>
      <c r="H4859" s="185" t="inlineStr">
        <is>
          <t>CLEMAR (NEGOCIADO)</t>
        </is>
      </c>
      <c r="I4859" s="199" t="n">
        <v>10725</v>
      </c>
      <c r="J4859" s="196" t="inlineStr">
        <is>
          <t>não</t>
        </is>
      </c>
    </row>
    <row r="4860">
      <c r="A4860" s="185" t="n">
        <v>175</v>
      </c>
      <c r="B4860" s="185" t="inlineStr">
        <is>
          <t>MASTRO</t>
        </is>
      </c>
      <c r="C4860" s="185" t="inlineStr">
        <is>
          <t>Acessórios — Mastro/Poste/Torre</t>
        </is>
      </c>
      <c r="D4860" s="185" t="n"/>
      <c r="E4860" s="185" t="inlineStr">
        <is>
          <t>Balizamento Média Intensidade EV de 46 até 150m — Balizamento solar de Média Intensidade, portaria COMAR 1424 GC3- -ICA 11-408 de 14/12/2020, inclui suporte, painel, armário com controlador e bateria.</t>
        </is>
      </c>
      <c r="F4860" s="185" t="inlineStr">
        <is>
          <t>Kit</t>
        </is>
      </c>
      <c r="G4860" s="185" t="inlineStr">
        <is>
          <t>LESTE</t>
        </is>
      </c>
      <c r="H4860" s="185" t="inlineStr">
        <is>
          <t>NOVA CORRENTE</t>
        </is>
      </c>
      <c r="I4860" s="199" t="n">
        <v>1300</v>
      </c>
      <c r="J4860" s="196" t="inlineStr">
        <is>
          <t>não</t>
        </is>
      </c>
    </row>
    <row r="4861">
      <c r="A4861" s="185" t="n">
        <v>175</v>
      </c>
      <c r="B4861" s="185" t="inlineStr">
        <is>
          <t>MASTRO</t>
        </is>
      </c>
      <c r="C4861" s="185" t="inlineStr">
        <is>
          <t>Acessórios — Mastro/Poste/Torre</t>
        </is>
      </c>
      <c r="D4861" s="185" t="n"/>
      <c r="E4861" s="185" t="inlineStr">
        <is>
          <t>Balizamento Média Intensidade EV de 46 até 150m — Balizamento solar de Média Intensidade, portaria COMAR 1424 GC3- -ICA 11-408 de 14/12/2020, inclui suporte, painel, armário com controlador e bateria.</t>
        </is>
      </c>
      <c r="F4861" s="185" t="inlineStr">
        <is>
          <t>Kit</t>
        </is>
      </c>
      <c r="G4861" s="185" t="inlineStr">
        <is>
          <t>LESTE</t>
        </is>
      </c>
      <c r="H4861" s="185" t="inlineStr">
        <is>
          <t>INFRASITE + SECCIONAL</t>
        </is>
      </c>
      <c r="I4861" s="199" t="n">
        <v>1300</v>
      </c>
      <c r="J4861" s="196" t="inlineStr">
        <is>
          <t>não</t>
        </is>
      </c>
    </row>
    <row r="4862">
      <c r="A4862" s="185" t="n">
        <v>175</v>
      </c>
      <c r="B4862" s="185" t="inlineStr">
        <is>
          <t>MASTRO</t>
        </is>
      </c>
      <c r="C4862" s="185" t="inlineStr">
        <is>
          <t>Acessórios — Mastro/Poste/Torre</t>
        </is>
      </c>
      <c r="D4862" s="185" t="n"/>
      <c r="E4862" s="185" t="inlineStr">
        <is>
          <t>Balizamento Média Intensidade EV de 46 até 150m — Balizamento solar de Média Intensidade, portaria COMAR 1424 GC3- -ICA 11-408 de 14/12/2020, inclui suporte, painel, armário com controlador e bateria.</t>
        </is>
      </c>
      <c r="F4862" s="185" t="inlineStr">
        <is>
          <t>Kit</t>
        </is>
      </c>
      <c r="G4862" s="185" t="inlineStr">
        <is>
          <t>LESTE</t>
        </is>
      </c>
      <c r="H4862" s="185" t="inlineStr">
        <is>
          <t>CAW (NEGOCIADO)</t>
        </is>
      </c>
      <c r="I4862" s="199" t="n">
        <v>2430</v>
      </c>
      <c r="J4862" s="196" t="inlineStr">
        <is>
          <t>não</t>
        </is>
      </c>
    </row>
    <row r="4863">
      <c r="A4863" s="185" t="n">
        <v>175</v>
      </c>
      <c r="B4863" s="185" t="inlineStr">
        <is>
          <t>MASTRO</t>
        </is>
      </c>
      <c r="C4863" s="185" t="inlineStr">
        <is>
          <t>Acessórios — Mastro/Poste/Torre</t>
        </is>
      </c>
      <c r="D4863" s="185" t="n"/>
      <c r="E4863" s="185" t="inlineStr">
        <is>
          <t>Balizamento Média Intensidade EV de 46 até 150m — Balizamento solar de Média Intensidade, portaria COMAR 1424 GC3- -ICA 11-408 de 14/12/2020, inclui suporte, painel, armário com controlador e bateria.</t>
        </is>
      </c>
      <c r="F4863" s="185" t="inlineStr">
        <is>
          <t>Kit</t>
        </is>
      </c>
      <c r="G4863" s="185" t="inlineStr">
        <is>
          <t>LESTE</t>
        </is>
      </c>
      <c r="H4863" s="185" t="inlineStr">
        <is>
          <t>BRASILSAT</t>
        </is>
      </c>
      <c r="I4863" s="199" t="n">
        <v>4510</v>
      </c>
      <c r="J4863" s="196" t="inlineStr">
        <is>
          <t>não</t>
        </is>
      </c>
    </row>
    <row r="4864">
      <c r="A4864" s="185" t="n">
        <v>175</v>
      </c>
      <c r="B4864" s="185" t="inlineStr">
        <is>
          <t>MASTRO</t>
        </is>
      </c>
      <c r="C4864" s="185" t="inlineStr">
        <is>
          <t>Acessórios — Mastro/Poste/Torre</t>
        </is>
      </c>
      <c r="D4864" s="185" t="n"/>
      <c r="E4864" s="185" t="inlineStr">
        <is>
          <t>Balizamento Média Intensidade EV de 46 até 150m — Balizamento solar de Média Intensidade, portaria COMAR 1424 GC3- -ICA 11-408 de 14/12/2020, inclui suporte, painel, armário com controlador e bateria.</t>
        </is>
      </c>
      <c r="F4864" s="185" t="inlineStr">
        <is>
          <t>Kit</t>
        </is>
      </c>
      <c r="G4864" s="185" t="inlineStr">
        <is>
          <t>LESTE</t>
        </is>
      </c>
      <c r="H4864" s="185" t="inlineStr">
        <is>
          <t>ZOPONE (NEGOCIADO)</t>
        </is>
      </c>
      <c r="I4864" s="199" t="n">
        <v>6099.63</v>
      </c>
      <c r="J4864" s="196" t="inlineStr">
        <is>
          <t>não</t>
        </is>
      </c>
    </row>
    <row r="4865">
      <c r="A4865" s="185" t="n">
        <v>175</v>
      </c>
      <c r="B4865" s="185" t="inlineStr">
        <is>
          <t>MASTRO</t>
        </is>
      </c>
      <c r="C4865" s="185" t="inlineStr">
        <is>
          <t>Acessórios — Mastro/Poste/Torre</t>
        </is>
      </c>
      <c r="D4865" s="185" t="n"/>
      <c r="E4865" s="185" t="inlineStr">
        <is>
          <t>Balizamento Média Intensidade EV de 46 até 150m — Balizamento solar de Média Intensidade, portaria COMAR 1424 GC3- -ICA 11-408 de 14/12/2020, inclui suporte, painel, armário com controlador e bateria.</t>
        </is>
      </c>
      <c r="F4865" s="185" t="inlineStr">
        <is>
          <t>Kit</t>
        </is>
      </c>
      <c r="G4865" s="185" t="inlineStr">
        <is>
          <t>LESTE</t>
        </is>
      </c>
      <c r="H4865" s="185" t="inlineStr">
        <is>
          <t>METALALFA (NEGOCIADO)</t>
        </is>
      </c>
      <c r="I4865" s="199" t="n">
        <v>6371.68</v>
      </c>
      <c r="J4865" s="196" t="inlineStr">
        <is>
          <t>não</t>
        </is>
      </c>
    </row>
    <row r="4866">
      <c r="A4866" s="185" t="n">
        <v>175</v>
      </c>
      <c r="B4866" s="185" t="inlineStr">
        <is>
          <t>MASTRO</t>
        </is>
      </c>
      <c r="C4866" s="185" t="inlineStr">
        <is>
          <t>Acessórios — Mastro/Poste/Torre</t>
        </is>
      </c>
      <c r="D4866" s="185" t="n"/>
      <c r="E4866" s="185" t="inlineStr">
        <is>
          <t>Balizamento Média Intensidade EV de 46 até 150m — Balizamento solar de Média Intensidade, portaria COMAR 1424 GC3- -ICA 11-408 de 14/12/2020, inclui suporte, painel, armário com controlador e bateria.</t>
        </is>
      </c>
      <c r="F4866" s="185" t="inlineStr">
        <is>
          <t>Kit</t>
        </is>
      </c>
      <c r="G4866" s="185" t="inlineStr">
        <is>
          <t>LESTE</t>
        </is>
      </c>
      <c r="H4866" s="185" t="inlineStr">
        <is>
          <t>CLEMAR (NEGOCIADO)</t>
        </is>
      </c>
      <c r="I4866" s="199" t="n">
        <v>11797.5</v>
      </c>
      <c r="J4866" s="196" t="inlineStr">
        <is>
          <t>não</t>
        </is>
      </c>
    </row>
    <row r="4867">
      <c r="A4867" s="185" t="n">
        <v>175</v>
      </c>
      <c r="B4867" s="185" t="inlineStr">
        <is>
          <t>MASTRO</t>
        </is>
      </c>
      <c r="C4867" s="185" t="inlineStr">
        <is>
          <t>Acessórios — Mastro/Poste/Torre</t>
        </is>
      </c>
      <c r="D4867" s="185" t="n"/>
      <c r="E4867" s="185" t="inlineStr">
        <is>
          <t>Balizamento Média Intensidade EV de 46 até 150m — Balizamento solar de Média Intensidade, portaria COMAR 1424 GC3- -ICA 11-408 de 14/12/2020, inclui suporte, painel, armário com controlador e bateria.</t>
        </is>
      </c>
      <c r="F4867" s="185" t="inlineStr">
        <is>
          <t>Kit</t>
        </is>
      </c>
      <c r="G4867" s="185" t="inlineStr">
        <is>
          <t>SUL</t>
        </is>
      </c>
      <c r="H4867" s="185" t="inlineStr">
        <is>
          <t>NOVA CORRENTE</t>
        </is>
      </c>
      <c r="I4867" s="199" t="n">
        <v>1300</v>
      </c>
      <c r="J4867" s="196" t="inlineStr">
        <is>
          <t>não</t>
        </is>
      </c>
    </row>
    <row r="4868">
      <c r="A4868" s="185" t="n">
        <v>175</v>
      </c>
      <c r="B4868" s="185" t="inlineStr">
        <is>
          <t>MASTRO</t>
        </is>
      </c>
      <c r="C4868" s="185" t="inlineStr">
        <is>
          <t>Acessórios — Mastro/Poste/Torre</t>
        </is>
      </c>
      <c r="D4868" s="185" t="n"/>
      <c r="E4868" s="185" t="inlineStr">
        <is>
          <t>Balizamento Média Intensidade EV de 46 até 150m — Balizamento solar de Média Intensidade, portaria COMAR 1424 GC3- -ICA 11-408 de 14/12/2020, inclui suporte, painel, armário com controlador e bateria.</t>
        </is>
      </c>
      <c r="F4868" s="185" t="inlineStr">
        <is>
          <t>Kit</t>
        </is>
      </c>
      <c r="G4868" s="185" t="inlineStr">
        <is>
          <t>SUL</t>
        </is>
      </c>
      <c r="H4868" s="185" t="inlineStr">
        <is>
          <t>INFRASITE + SECCIONAL</t>
        </is>
      </c>
      <c r="I4868" s="199" t="n">
        <v>1300</v>
      </c>
      <c r="J4868" s="196" t="inlineStr">
        <is>
          <t>não</t>
        </is>
      </c>
    </row>
    <row r="4869">
      <c r="A4869" s="185" t="n">
        <v>175</v>
      </c>
      <c r="B4869" s="185" t="inlineStr">
        <is>
          <t>MASTRO</t>
        </is>
      </c>
      <c r="C4869" s="185" t="inlineStr">
        <is>
          <t>Acessórios — Mastro/Poste/Torre</t>
        </is>
      </c>
      <c r="D4869" s="185" t="n"/>
      <c r="E4869" s="185" t="inlineStr">
        <is>
          <t>Balizamento Média Intensidade EV de 46 até 150m — Balizamento solar de Média Intensidade, portaria COMAR 1424 GC3- -ICA 11-408 de 14/12/2020, inclui suporte, painel, armário com controlador e bateria.</t>
        </is>
      </c>
      <c r="F4869" s="185" t="inlineStr">
        <is>
          <t>Kit</t>
        </is>
      </c>
      <c r="G4869" s="185" t="inlineStr">
        <is>
          <t>SUL</t>
        </is>
      </c>
      <c r="H4869" s="185" t="inlineStr">
        <is>
          <t>CAW (NEGOCIADO)</t>
        </is>
      </c>
      <c r="I4869" s="199" t="n">
        <v>2430</v>
      </c>
      <c r="J4869" s="196" t="inlineStr">
        <is>
          <t>não</t>
        </is>
      </c>
    </row>
    <row r="4870">
      <c r="A4870" s="185" t="n">
        <v>175</v>
      </c>
      <c r="B4870" s="185" t="inlineStr">
        <is>
          <t>MASTRO</t>
        </is>
      </c>
      <c r="C4870" s="185" t="inlineStr">
        <is>
          <t>Acessórios — Mastro/Poste/Torre</t>
        </is>
      </c>
      <c r="D4870" s="185" t="n"/>
      <c r="E4870" s="185" t="inlineStr">
        <is>
          <t>Balizamento Média Intensidade EV de 46 até 150m — Balizamento solar de Média Intensidade, portaria COMAR 1424 GC3- -ICA 11-408 de 14/12/2020, inclui suporte, painel, armário com controlador e bateria.</t>
        </is>
      </c>
      <c r="F4870" s="185" t="inlineStr">
        <is>
          <t>Kit</t>
        </is>
      </c>
      <c r="G4870" s="185" t="inlineStr">
        <is>
          <t>SUL</t>
        </is>
      </c>
      <c r="H4870" s="185" t="inlineStr">
        <is>
          <t>BRASILSAT</t>
        </is>
      </c>
      <c r="I4870" s="199" t="n">
        <v>4510</v>
      </c>
      <c r="J4870" s="196" t="inlineStr">
        <is>
          <t>não</t>
        </is>
      </c>
    </row>
    <row r="4871">
      <c r="A4871" s="185" t="n">
        <v>175</v>
      </c>
      <c r="B4871" s="185" t="inlineStr">
        <is>
          <t>MASTRO</t>
        </is>
      </c>
      <c r="C4871" s="185" t="inlineStr">
        <is>
          <t>Acessórios — Mastro/Poste/Torre</t>
        </is>
      </c>
      <c r="D4871" s="185" t="n"/>
      <c r="E4871" s="185" t="inlineStr">
        <is>
          <t>Balizamento Média Intensidade EV de 46 até 150m — Balizamento solar de Média Intensidade, portaria COMAR 1424 GC3- -ICA 11-408 de 14/12/2020, inclui suporte, painel, armário com controlador e bateria.</t>
        </is>
      </c>
      <c r="F4871" s="185" t="inlineStr">
        <is>
          <t>Kit</t>
        </is>
      </c>
      <c r="G4871" s="185" t="inlineStr">
        <is>
          <t>SUL</t>
        </is>
      </c>
      <c r="H4871" s="185" t="inlineStr">
        <is>
          <t>ZOPONE (NEGOCIADO)</t>
        </is>
      </c>
      <c r="I4871" s="199" t="n">
        <v>6099.63</v>
      </c>
      <c r="J4871" s="196" t="inlineStr">
        <is>
          <t>não</t>
        </is>
      </c>
    </row>
    <row r="4872">
      <c r="A4872" s="185" t="n">
        <v>175</v>
      </c>
      <c r="B4872" s="185" t="inlineStr">
        <is>
          <t>MASTRO</t>
        </is>
      </c>
      <c r="C4872" s="185" t="inlineStr">
        <is>
          <t>Acessórios — Mastro/Poste/Torre</t>
        </is>
      </c>
      <c r="D4872" s="185" t="n"/>
      <c r="E4872" s="185" t="inlineStr">
        <is>
          <t>Balizamento Média Intensidade EV de 46 até 150m — Balizamento solar de Média Intensidade, portaria COMAR 1424 GC3- -ICA 11-408 de 14/12/2020, inclui suporte, painel, armário com controlador e bateria.</t>
        </is>
      </c>
      <c r="F4872" s="185" t="inlineStr">
        <is>
          <t>Kit</t>
        </is>
      </c>
      <c r="G4872" s="185" t="inlineStr">
        <is>
          <t>SUL</t>
        </is>
      </c>
      <c r="H4872" s="185" t="inlineStr">
        <is>
          <t>METALALFA (NEGOCIADO)</t>
        </is>
      </c>
      <c r="I4872" s="199" t="n">
        <v>6371.68</v>
      </c>
      <c r="J4872" s="196" t="inlineStr">
        <is>
          <t>não</t>
        </is>
      </c>
    </row>
    <row r="4873">
      <c r="A4873" s="185" t="n">
        <v>175</v>
      </c>
      <c r="B4873" s="185" t="inlineStr">
        <is>
          <t>MASTRO</t>
        </is>
      </c>
      <c r="C4873" s="185" t="inlineStr">
        <is>
          <t>Acessórios — Mastro/Poste/Torre</t>
        </is>
      </c>
      <c r="D4873" s="185" t="n"/>
      <c r="E4873" s="185" t="inlineStr">
        <is>
          <t>Balizamento Média Intensidade EV de 46 até 150m — Balizamento solar de Média Intensidade, portaria COMAR 1424 GC3- -ICA 11-408 de 14/12/2020, inclui suporte, painel, armário com controlador e bateria.</t>
        </is>
      </c>
      <c r="F4873" s="185" t="inlineStr">
        <is>
          <t>Kit</t>
        </is>
      </c>
      <c r="G4873" s="185" t="inlineStr">
        <is>
          <t>SUL</t>
        </is>
      </c>
      <c r="H4873" s="185" t="inlineStr">
        <is>
          <t>CLEMAR (NEGOCIADO)</t>
        </is>
      </c>
      <c r="I4873" s="199" t="n">
        <v>10725</v>
      </c>
      <c r="J4873" s="196" t="inlineStr">
        <is>
          <t>não</t>
        </is>
      </c>
    </row>
    <row r="4874">
      <c r="A4874" s="185" t="n">
        <v>176</v>
      </c>
      <c r="B4874" s="185" t="inlineStr">
        <is>
          <t>ATERRAMENTO</t>
        </is>
      </c>
      <c r="C4874" s="185" t="inlineStr">
        <is>
          <t>Aterramento</t>
        </is>
      </c>
      <c r="D4874" s="185" t="inlineStr">
        <is>
          <t>Caixa de inspeção</t>
        </is>
      </c>
      <c r="E4874" s="185" t="inlineStr">
        <is>
          <t>Caixa de inspeção circular 30cm, com tampa em aço galvanizado c/ alça</t>
        </is>
      </c>
      <c r="F4874" s="185" t="inlineStr">
        <is>
          <t>PÇ</t>
        </is>
      </c>
      <c r="G4874" s="185" t="inlineStr">
        <is>
          <t>NORTE</t>
        </is>
      </c>
      <c r="H4874" s="185" t="inlineStr">
        <is>
          <t>BRASILSAT</t>
        </is>
      </c>
      <c r="I4874" s="199" t="n">
        <v>144.83</v>
      </c>
      <c r="J4874" s="202" t="inlineStr">
        <is>
          <t>SIM</t>
        </is>
      </c>
    </row>
    <row r="4875">
      <c r="A4875" s="185" t="n">
        <v>176</v>
      </c>
      <c r="B4875" s="185" t="inlineStr">
        <is>
          <t>ATERRAMENTO</t>
        </is>
      </c>
      <c r="C4875" s="185" t="inlineStr">
        <is>
          <t>Aterramento</t>
        </is>
      </c>
      <c r="D4875" s="185" t="inlineStr">
        <is>
          <t>Caixa de inspeção</t>
        </is>
      </c>
      <c r="E4875" s="185" t="inlineStr">
        <is>
          <t>Caixa de inspeção circular 30cm, com tampa em aço galvanizado c/ alça</t>
        </is>
      </c>
      <c r="F4875" s="185" t="inlineStr">
        <is>
          <t>PÇ</t>
        </is>
      </c>
      <c r="G4875" s="185" t="inlineStr">
        <is>
          <t>NORTE</t>
        </is>
      </c>
      <c r="H4875" s="185" t="inlineStr">
        <is>
          <t>CLEMAR (NEGOCIADO)</t>
        </is>
      </c>
      <c r="I4875" s="199" t="n">
        <v>170.3</v>
      </c>
      <c r="J4875" s="202" t="inlineStr">
        <is>
          <t>SIM</t>
        </is>
      </c>
    </row>
    <row r="4876">
      <c r="A4876" s="185" t="n">
        <v>176</v>
      </c>
      <c r="B4876" s="185" t="inlineStr">
        <is>
          <t>ATERRAMENTO</t>
        </is>
      </c>
      <c r="C4876" s="185" t="inlineStr">
        <is>
          <t>Aterramento</t>
        </is>
      </c>
      <c r="D4876" s="185" t="inlineStr">
        <is>
          <t>Caixa de inspeção</t>
        </is>
      </c>
      <c r="E4876" s="185" t="inlineStr">
        <is>
          <t>Caixa de inspeção circular 30cm, com tampa em aço galvanizado c/ alça</t>
        </is>
      </c>
      <c r="F4876" s="185" t="inlineStr">
        <is>
          <t>PÇ</t>
        </is>
      </c>
      <c r="G4876" s="185" t="inlineStr">
        <is>
          <t>NORTE</t>
        </is>
      </c>
      <c r="H4876" s="185" t="inlineStr">
        <is>
          <t>ZOPONE (NEGOCIADO)</t>
        </is>
      </c>
      <c r="I4876" s="199" t="n">
        <v>368.3</v>
      </c>
      <c r="J4876" s="202" t="inlineStr">
        <is>
          <t>SIM</t>
        </is>
      </c>
    </row>
    <row r="4877">
      <c r="A4877" s="185" t="n">
        <v>176</v>
      </c>
      <c r="B4877" s="185" t="inlineStr">
        <is>
          <t>ATERRAMENTO</t>
        </is>
      </c>
      <c r="C4877" s="185" t="inlineStr">
        <is>
          <t>Aterramento</t>
        </is>
      </c>
      <c r="D4877" s="185" t="inlineStr">
        <is>
          <t>Caixa de inspeção</t>
        </is>
      </c>
      <c r="E4877" s="185" t="inlineStr">
        <is>
          <t>Caixa de inspeção circular 30cm, com tampa em aço galvanizado c/ alça</t>
        </is>
      </c>
      <c r="F4877" s="185" t="inlineStr">
        <is>
          <t>PÇ</t>
        </is>
      </c>
      <c r="G4877" s="185" t="inlineStr">
        <is>
          <t>NORTE</t>
        </is>
      </c>
      <c r="H4877" s="185" t="inlineStr">
        <is>
          <t>CAW (NEGOCIADO)</t>
        </is>
      </c>
      <c r="I4877" s="199" t="n">
        <v>450</v>
      </c>
      <c r="J4877" s="202" t="inlineStr">
        <is>
          <t>SIM</t>
        </is>
      </c>
    </row>
    <row r="4878">
      <c r="A4878" s="185" t="n">
        <v>176</v>
      </c>
      <c r="B4878" s="185" t="inlineStr">
        <is>
          <t>ATERRAMENTO</t>
        </is>
      </c>
      <c r="C4878" s="185" t="inlineStr">
        <is>
          <t>Aterramento</t>
        </is>
      </c>
      <c r="D4878" s="185" t="inlineStr">
        <is>
          <t>Caixa de inspeção</t>
        </is>
      </c>
      <c r="E4878" s="185" t="inlineStr">
        <is>
          <t>Caixa de inspeção circular 30cm, com tampa em aço galvanizado c/ alça</t>
        </is>
      </c>
      <c r="F4878" s="185" t="inlineStr">
        <is>
          <t>PÇ</t>
        </is>
      </c>
      <c r="G4878" s="185" t="inlineStr">
        <is>
          <t>NORTE</t>
        </is>
      </c>
      <c r="H4878" s="185" t="inlineStr">
        <is>
          <t>METALALFA (NEGOCIADO)</t>
        </is>
      </c>
      <c r="I4878" s="199" t="n">
        <v>482.11</v>
      </c>
      <c r="J4878" s="202" t="inlineStr">
        <is>
          <t>SIM</t>
        </is>
      </c>
    </row>
    <row r="4879">
      <c r="A4879" s="185" t="n">
        <v>176</v>
      </c>
      <c r="B4879" s="185" t="inlineStr">
        <is>
          <t>ATERRAMENTO</t>
        </is>
      </c>
      <c r="C4879" s="185" t="inlineStr">
        <is>
          <t>Aterramento</t>
        </is>
      </c>
      <c r="D4879" s="185" t="inlineStr">
        <is>
          <t>Caixa de inspeção</t>
        </is>
      </c>
      <c r="E4879" s="185" t="inlineStr">
        <is>
          <t>Caixa de inspeção circular 30cm, com tampa em aço galvanizado c/ alça</t>
        </is>
      </c>
      <c r="F4879" s="185" t="inlineStr">
        <is>
          <t>PÇ</t>
        </is>
      </c>
      <c r="G4879" s="185" t="inlineStr">
        <is>
          <t>NORTE</t>
        </is>
      </c>
      <c r="H4879" s="185" t="inlineStr">
        <is>
          <t>INFRASITE + SECCIONAL</t>
        </is>
      </c>
      <c r="I4879" s="199" t="n">
        <v>545</v>
      </c>
      <c r="J4879" s="202" t="inlineStr">
        <is>
          <t>SIM</t>
        </is>
      </c>
    </row>
    <row r="4880">
      <c r="A4880" s="185" t="n">
        <v>176</v>
      </c>
      <c r="B4880" s="185" t="inlineStr">
        <is>
          <t>ATERRAMENTO</t>
        </is>
      </c>
      <c r="C4880" s="185" t="inlineStr">
        <is>
          <t>Aterramento</t>
        </is>
      </c>
      <c r="D4880" s="185" t="inlineStr">
        <is>
          <t>Caixa de inspeção</t>
        </is>
      </c>
      <c r="E4880" s="185" t="inlineStr">
        <is>
          <t>Caixa de inspeção circular 30cm, com tampa em aço galvanizado c/ alça</t>
        </is>
      </c>
      <c r="F4880" s="185" t="inlineStr">
        <is>
          <t>PÇ</t>
        </is>
      </c>
      <c r="G4880" s="185" t="inlineStr">
        <is>
          <t>NORTE</t>
        </is>
      </c>
      <c r="H4880" s="185" t="inlineStr">
        <is>
          <t>CAW ESTRUTURA + AGEPLAN OBRA</t>
        </is>
      </c>
      <c r="I4880" s="199" t="n">
        <v>1028.16</v>
      </c>
      <c r="J4880" s="202" t="inlineStr">
        <is>
          <t>SIM</t>
        </is>
      </c>
    </row>
    <row r="4881">
      <c r="A4881" s="185" t="n">
        <v>176</v>
      </c>
      <c r="B4881" s="185" t="inlineStr">
        <is>
          <t>ATERRAMENTO</t>
        </is>
      </c>
      <c r="C4881" s="185" t="inlineStr">
        <is>
          <t>Aterramento</t>
        </is>
      </c>
      <c r="D4881" s="185" t="inlineStr">
        <is>
          <t>Caixa de inspeção</t>
        </is>
      </c>
      <c r="E4881" s="185" t="inlineStr">
        <is>
          <t>Caixa de inspeção circular 30cm, com tampa em aço galvanizado c/ alça</t>
        </is>
      </c>
      <c r="F4881" s="185" t="inlineStr">
        <is>
          <t>PÇ</t>
        </is>
      </c>
      <c r="G4881" s="185" t="inlineStr">
        <is>
          <t>NORDESTE</t>
        </is>
      </c>
      <c r="H4881" s="185" t="inlineStr">
        <is>
          <t>BRASILSAT</t>
        </is>
      </c>
      <c r="I4881" s="199" t="n">
        <v>144.83</v>
      </c>
      <c r="J4881" s="202" t="inlineStr">
        <is>
          <t>SIM</t>
        </is>
      </c>
    </row>
    <row r="4882">
      <c r="A4882" s="185" t="n">
        <v>176</v>
      </c>
      <c r="B4882" s="185" t="inlineStr">
        <is>
          <t>ATERRAMENTO</t>
        </is>
      </c>
      <c r="C4882" s="185" t="inlineStr">
        <is>
          <t>Aterramento</t>
        </is>
      </c>
      <c r="D4882" s="185" t="inlineStr">
        <is>
          <t>Caixa de inspeção</t>
        </is>
      </c>
      <c r="E4882" s="185" t="inlineStr">
        <is>
          <t>Caixa de inspeção circular 30cm, com tampa em aço galvanizado c/ alça</t>
        </is>
      </c>
      <c r="F4882" s="185" t="inlineStr">
        <is>
          <t>PÇ</t>
        </is>
      </c>
      <c r="G4882" s="185" t="inlineStr">
        <is>
          <t>NORDESTE</t>
        </is>
      </c>
      <c r="H4882" s="185" t="inlineStr">
        <is>
          <t>CLEMAR (NEGOCIADO)</t>
        </is>
      </c>
      <c r="I4882" s="199" t="n">
        <v>156.11</v>
      </c>
      <c r="J4882" s="202" t="inlineStr">
        <is>
          <t>SIM</t>
        </is>
      </c>
    </row>
    <row r="4883">
      <c r="A4883" s="185" t="n">
        <v>176</v>
      </c>
      <c r="B4883" s="185" t="inlineStr">
        <is>
          <t>ATERRAMENTO</t>
        </is>
      </c>
      <c r="C4883" s="185" t="inlineStr">
        <is>
          <t>Aterramento</t>
        </is>
      </c>
      <c r="D4883" s="185" t="inlineStr">
        <is>
          <t>Caixa de inspeção</t>
        </is>
      </c>
      <c r="E4883" s="185" t="inlineStr">
        <is>
          <t>Caixa de inspeção circular 30cm, com tampa em aço galvanizado c/ alça</t>
        </is>
      </c>
      <c r="F4883" s="185" t="inlineStr">
        <is>
          <t>PÇ</t>
        </is>
      </c>
      <c r="G4883" s="185" t="inlineStr">
        <is>
          <t>NORDESTE</t>
        </is>
      </c>
      <c r="H4883" s="185" t="inlineStr">
        <is>
          <t>NOVA CORRENTE</t>
        </is>
      </c>
      <c r="I4883" s="199" t="n">
        <v>288</v>
      </c>
      <c r="J4883" s="202" t="inlineStr">
        <is>
          <t>SIM</t>
        </is>
      </c>
    </row>
    <row r="4884">
      <c r="A4884" s="185" t="n">
        <v>176</v>
      </c>
      <c r="B4884" s="185" t="inlineStr">
        <is>
          <t>ATERRAMENTO</t>
        </is>
      </c>
      <c r="C4884" s="185" t="inlineStr">
        <is>
          <t>Aterramento</t>
        </is>
      </c>
      <c r="D4884" s="185" t="inlineStr">
        <is>
          <t>Caixa de inspeção</t>
        </is>
      </c>
      <c r="E4884" s="185" t="inlineStr">
        <is>
          <t>Caixa de inspeção circular 30cm, com tampa em aço galvanizado c/ alça</t>
        </is>
      </c>
      <c r="F4884" s="185" t="inlineStr">
        <is>
          <t>PÇ</t>
        </is>
      </c>
      <c r="G4884" s="185" t="inlineStr">
        <is>
          <t>NORDESTE</t>
        </is>
      </c>
      <c r="H4884" s="185" t="inlineStr">
        <is>
          <t>METALALFA (NEGOCIADO)</t>
        </is>
      </c>
      <c r="I4884" s="199" t="n">
        <v>301.32</v>
      </c>
      <c r="J4884" s="202" t="inlineStr">
        <is>
          <t>SIM</t>
        </is>
      </c>
    </row>
    <row r="4885">
      <c r="A4885" s="185" t="n">
        <v>176</v>
      </c>
      <c r="B4885" s="185" t="inlineStr">
        <is>
          <t>ATERRAMENTO</t>
        </is>
      </c>
      <c r="C4885" s="185" t="inlineStr">
        <is>
          <t>Aterramento</t>
        </is>
      </c>
      <c r="D4885" s="185" t="inlineStr">
        <is>
          <t>Caixa de inspeção</t>
        </is>
      </c>
      <c r="E4885" s="185" t="inlineStr">
        <is>
          <t>Caixa de inspeção circular 30cm, com tampa em aço galvanizado c/ alça</t>
        </is>
      </c>
      <c r="F4885" s="185" t="inlineStr">
        <is>
          <t>PÇ</t>
        </is>
      </c>
      <c r="G4885" s="185" t="inlineStr">
        <is>
          <t>NORDESTE</t>
        </is>
      </c>
      <c r="H4885" s="185" t="inlineStr">
        <is>
          <t>ZOPONE (NEGOCIADO)</t>
        </is>
      </c>
      <c r="I4885" s="199" t="n">
        <v>324.1</v>
      </c>
      <c r="J4885" s="202" t="inlineStr">
        <is>
          <t>SIM</t>
        </is>
      </c>
    </row>
    <row r="4886">
      <c r="A4886" s="185" t="n">
        <v>176</v>
      </c>
      <c r="B4886" s="185" t="inlineStr">
        <is>
          <t>ATERRAMENTO</t>
        </is>
      </c>
      <c r="C4886" s="185" t="inlineStr">
        <is>
          <t>Aterramento</t>
        </is>
      </c>
      <c r="D4886" s="185" t="inlineStr">
        <is>
          <t>Caixa de inspeção</t>
        </is>
      </c>
      <c r="E4886" s="185" t="inlineStr">
        <is>
          <t>Caixa de inspeção circular 30cm, com tampa em aço galvanizado c/ alça</t>
        </is>
      </c>
      <c r="F4886" s="185" t="inlineStr">
        <is>
          <t>PÇ</t>
        </is>
      </c>
      <c r="G4886" s="185" t="inlineStr">
        <is>
          <t>NORDESTE</t>
        </is>
      </c>
      <c r="H4886" s="185" t="inlineStr">
        <is>
          <t>CAW (NEGOCIADO)</t>
        </is>
      </c>
      <c r="I4886" s="199" t="n">
        <v>450</v>
      </c>
      <c r="J4886" s="202" t="inlineStr">
        <is>
          <t>SIM</t>
        </is>
      </c>
    </row>
    <row r="4887">
      <c r="A4887" s="185" t="n">
        <v>176</v>
      </c>
      <c r="B4887" s="185" t="inlineStr">
        <is>
          <t>ATERRAMENTO</t>
        </is>
      </c>
      <c r="C4887" s="185" t="inlineStr">
        <is>
          <t>Aterramento</t>
        </is>
      </c>
      <c r="D4887" s="185" t="inlineStr">
        <is>
          <t>Caixa de inspeção</t>
        </is>
      </c>
      <c r="E4887" s="185" t="inlineStr">
        <is>
          <t>Caixa de inspeção circular 30cm, com tampa em aço galvanizado c/ alça</t>
        </is>
      </c>
      <c r="F4887" s="185" t="inlineStr">
        <is>
          <t>PÇ</t>
        </is>
      </c>
      <c r="G4887" s="185" t="inlineStr">
        <is>
          <t>NORDESTE</t>
        </is>
      </c>
      <c r="H4887" s="185" t="inlineStr">
        <is>
          <t>INFRASITE + SECCIONAL</t>
        </is>
      </c>
      <c r="I4887" s="199" t="n">
        <v>545</v>
      </c>
      <c r="J4887" s="202" t="inlineStr">
        <is>
          <t>SIM</t>
        </is>
      </c>
    </row>
    <row r="4888">
      <c r="A4888" s="185" t="n">
        <v>176</v>
      </c>
      <c r="B4888" s="185" t="inlineStr">
        <is>
          <t>ATERRAMENTO</t>
        </is>
      </c>
      <c r="C4888" s="185" t="inlineStr">
        <is>
          <t>Aterramento</t>
        </is>
      </c>
      <c r="D4888" s="185" t="inlineStr">
        <is>
          <t>Caixa de inspeção</t>
        </is>
      </c>
      <c r="E4888" s="185" t="inlineStr">
        <is>
          <t>Caixa de inspeção circular 30cm, com tampa em aço galvanizado c/ alça</t>
        </is>
      </c>
      <c r="F4888" s="185" t="inlineStr">
        <is>
          <t>PÇ</t>
        </is>
      </c>
      <c r="G4888" s="185" t="inlineStr">
        <is>
          <t>NORDESTE</t>
        </is>
      </c>
      <c r="H4888" s="185" t="inlineStr">
        <is>
          <t>CAW ESTRUTURA + AGEPLAN OBRA</t>
        </is>
      </c>
      <c r="I4888" s="199" t="n">
        <v>991.4400000000001</v>
      </c>
      <c r="J4888" s="202" t="inlineStr">
        <is>
          <t>SIM</t>
        </is>
      </c>
    </row>
    <row r="4889">
      <c r="A4889" s="185" t="n">
        <v>176</v>
      </c>
      <c r="B4889" s="185" t="inlineStr">
        <is>
          <t>ATERRAMENTO</t>
        </is>
      </c>
      <c r="C4889" s="185" t="inlineStr">
        <is>
          <t>Aterramento</t>
        </is>
      </c>
      <c r="D4889" s="185" t="inlineStr">
        <is>
          <t>Caixa de inspeção</t>
        </is>
      </c>
      <c r="E4889" s="185" t="inlineStr">
        <is>
          <t>Caixa de inspeção circular 30cm, com tampa em aço galvanizado c/ alça</t>
        </is>
      </c>
      <c r="F4889" s="185" t="inlineStr">
        <is>
          <t>PÇ</t>
        </is>
      </c>
      <c r="G4889" s="185" t="inlineStr">
        <is>
          <t>C OESTE</t>
        </is>
      </c>
      <c r="H4889" s="185" t="inlineStr">
        <is>
          <t>BRASILSAT</t>
        </is>
      </c>
      <c r="I4889" s="199" t="n">
        <v>144.83</v>
      </c>
      <c r="J4889" s="196" t="inlineStr">
        <is>
          <t>não</t>
        </is>
      </c>
    </row>
    <row r="4890">
      <c r="A4890" s="185" t="n">
        <v>176</v>
      </c>
      <c r="B4890" s="185" t="inlineStr">
        <is>
          <t>ATERRAMENTO</t>
        </is>
      </c>
      <c r="C4890" s="185" t="inlineStr">
        <is>
          <t>Aterramento</t>
        </is>
      </c>
      <c r="D4890" s="185" t="inlineStr">
        <is>
          <t>Caixa de inspeção</t>
        </is>
      </c>
      <c r="E4890" s="185" t="inlineStr">
        <is>
          <t>Caixa de inspeção circular 30cm, com tampa em aço galvanizado c/ alça</t>
        </is>
      </c>
      <c r="F4890" s="185" t="inlineStr">
        <is>
          <t>PÇ</t>
        </is>
      </c>
      <c r="G4890" s="185" t="inlineStr">
        <is>
          <t>C OESTE</t>
        </is>
      </c>
      <c r="H4890" s="185" t="inlineStr">
        <is>
          <t>CLEMAR (NEGOCIADO)</t>
        </is>
      </c>
      <c r="I4890" s="199" t="n">
        <v>149.01</v>
      </c>
      <c r="J4890" s="196" t="inlineStr">
        <is>
          <t>não</t>
        </is>
      </c>
    </row>
    <row r="4891">
      <c r="A4891" s="185" t="n">
        <v>176</v>
      </c>
      <c r="B4891" s="185" t="inlineStr">
        <is>
          <t>ATERRAMENTO</t>
        </is>
      </c>
      <c r="C4891" s="185" t="inlineStr">
        <is>
          <t>Aterramento</t>
        </is>
      </c>
      <c r="D4891" s="185" t="inlineStr">
        <is>
          <t>Caixa de inspeção</t>
        </is>
      </c>
      <c r="E4891" s="185" t="inlineStr">
        <is>
          <t>Caixa de inspeção circular 30cm, com tampa em aço galvanizado c/ alça</t>
        </is>
      </c>
      <c r="F4891" s="185" t="inlineStr">
        <is>
          <t>PÇ</t>
        </is>
      </c>
      <c r="G4891" s="185" t="inlineStr">
        <is>
          <t>C OESTE</t>
        </is>
      </c>
      <c r="H4891" s="185" t="inlineStr">
        <is>
          <t>ZOPONE (NEGOCIADO)</t>
        </is>
      </c>
      <c r="I4891" s="199" t="n">
        <v>338.84</v>
      </c>
      <c r="J4891" s="196" t="inlineStr">
        <is>
          <t>não</t>
        </is>
      </c>
    </row>
    <row r="4892">
      <c r="A4892" s="185" t="n">
        <v>176</v>
      </c>
      <c r="B4892" s="185" t="inlineStr">
        <is>
          <t>ATERRAMENTO</t>
        </is>
      </c>
      <c r="C4892" s="185" t="inlineStr">
        <is>
          <t>Aterramento</t>
        </is>
      </c>
      <c r="D4892" s="185" t="inlineStr">
        <is>
          <t>Caixa de inspeção</t>
        </is>
      </c>
      <c r="E4892" s="185" t="inlineStr">
        <is>
          <t>Caixa de inspeção circular 30cm, com tampa em aço galvanizado c/ alça</t>
        </is>
      </c>
      <c r="F4892" s="185" t="inlineStr">
        <is>
          <t>PÇ</t>
        </is>
      </c>
      <c r="G4892" s="185" t="inlineStr">
        <is>
          <t>C OESTE</t>
        </is>
      </c>
      <c r="H4892" s="185" t="inlineStr">
        <is>
          <t>METALALFA (NEGOCIADO)</t>
        </is>
      </c>
      <c r="I4892" s="199" t="n">
        <v>361.58</v>
      </c>
      <c r="J4892" s="196" t="inlineStr">
        <is>
          <t>não</t>
        </is>
      </c>
    </row>
    <row r="4893">
      <c r="A4893" s="185" t="n">
        <v>176</v>
      </c>
      <c r="B4893" s="185" t="inlineStr">
        <is>
          <t>ATERRAMENTO</t>
        </is>
      </c>
      <c r="C4893" s="185" t="inlineStr">
        <is>
          <t>Aterramento</t>
        </is>
      </c>
      <c r="D4893" s="185" t="inlineStr">
        <is>
          <t>Caixa de inspeção</t>
        </is>
      </c>
      <c r="E4893" s="185" t="inlineStr">
        <is>
          <t>Caixa de inspeção circular 30cm, com tampa em aço galvanizado c/ alça</t>
        </is>
      </c>
      <c r="F4893" s="185" t="inlineStr">
        <is>
          <t>PÇ</t>
        </is>
      </c>
      <c r="G4893" s="185" t="inlineStr">
        <is>
          <t>C OESTE</t>
        </is>
      </c>
      <c r="H4893" s="185" t="inlineStr">
        <is>
          <t>CAW (NEGOCIADO)</t>
        </is>
      </c>
      <c r="I4893" s="199" t="n">
        <v>450</v>
      </c>
      <c r="J4893" s="196" t="inlineStr">
        <is>
          <t>não</t>
        </is>
      </c>
    </row>
    <row r="4894">
      <c r="A4894" s="185" t="n">
        <v>176</v>
      </c>
      <c r="B4894" s="185" t="inlineStr">
        <is>
          <t>ATERRAMENTO</t>
        </is>
      </c>
      <c r="C4894" s="185" t="inlineStr">
        <is>
          <t>Aterramento</t>
        </is>
      </c>
      <c r="D4894" s="185" t="inlineStr">
        <is>
          <t>Caixa de inspeção</t>
        </is>
      </c>
      <c r="E4894" s="185" t="inlineStr">
        <is>
          <t>Caixa de inspeção circular 30cm, com tampa em aço galvanizado c/ alça</t>
        </is>
      </c>
      <c r="F4894" s="185" t="inlineStr">
        <is>
          <t>PÇ</t>
        </is>
      </c>
      <c r="G4894" s="185" t="inlineStr">
        <is>
          <t>C OESTE</t>
        </is>
      </c>
      <c r="H4894" s="185" t="inlineStr">
        <is>
          <t>INFRASITE + SECCIONAL</t>
        </is>
      </c>
      <c r="I4894" s="199" t="n">
        <v>545</v>
      </c>
      <c r="J4894" s="196" t="inlineStr">
        <is>
          <t>não</t>
        </is>
      </c>
    </row>
    <row r="4895">
      <c r="A4895" s="185" t="n">
        <v>176</v>
      </c>
      <c r="B4895" s="185" t="inlineStr">
        <is>
          <t>ATERRAMENTO</t>
        </is>
      </c>
      <c r="C4895" s="185" t="inlineStr">
        <is>
          <t>Aterramento</t>
        </is>
      </c>
      <c r="D4895" s="185" t="inlineStr">
        <is>
          <t>Caixa de inspeção</t>
        </is>
      </c>
      <c r="E4895" s="185" t="inlineStr">
        <is>
          <t>Caixa de inspeção circular 30cm, com tampa em aço galvanizado c/ alça</t>
        </is>
      </c>
      <c r="F4895" s="185" t="inlineStr">
        <is>
          <t>PÇ</t>
        </is>
      </c>
      <c r="G4895" s="185" t="inlineStr">
        <is>
          <t>C OESTE</t>
        </is>
      </c>
      <c r="H4895" s="185" t="inlineStr">
        <is>
          <t>CAW ESTRUTURA + AGEPLAN OBRA</t>
        </is>
      </c>
      <c r="I4895" s="199" t="n">
        <v>1028.16</v>
      </c>
      <c r="J4895" s="196" t="inlineStr">
        <is>
          <t>não</t>
        </is>
      </c>
    </row>
    <row r="4896">
      <c r="A4896" s="185" t="n">
        <v>176</v>
      </c>
      <c r="B4896" s="185" t="inlineStr">
        <is>
          <t>ATERRAMENTO</t>
        </is>
      </c>
      <c r="C4896" s="185" t="inlineStr">
        <is>
          <t>Aterramento</t>
        </is>
      </c>
      <c r="D4896" s="185" t="inlineStr">
        <is>
          <t>Caixa de inspeção</t>
        </is>
      </c>
      <c r="E4896" s="185" t="inlineStr">
        <is>
          <t>Caixa de inspeção circular 30cm, com tampa em aço galvanizado c/ alça</t>
        </is>
      </c>
      <c r="F4896" s="185" t="inlineStr">
        <is>
          <t>PÇ</t>
        </is>
      </c>
      <c r="G4896" s="185" t="inlineStr">
        <is>
          <t>SÃO PAULO</t>
        </is>
      </c>
      <c r="H4896" s="185" t="inlineStr">
        <is>
          <t>CLEMAR (NEGOCIADO)</t>
        </is>
      </c>
      <c r="I4896" s="199" t="n">
        <v>141.91</v>
      </c>
      <c r="J4896" s="196" t="inlineStr">
        <is>
          <t>não</t>
        </is>
      </c>
    </row>
    <row r="4897">
      <c r="A4897" s="185" t="n">
        <v>176</v>
      </c>
      <c r="B4897" s="185" t="inlineStr">
        <is>
          <t>ATERRAMENTO</t>
        </is>
      </c>
      <c r="C4897" s="185" t="inlineStr">
        <is>
          <t>Aterramento</t>
        </is>
      </c>
      <c r="D4897" s="185" t="inlineStr">
        <is>
          <t>Caixa de inspeção</t>
        </is>
      </c>
      <c r="E4897" s="185" t="inlineStr">
        <is>
          <t>Caixa de inspeção circular 30cm, com tampa em aço galvanizado c/ alça</t>
        </is>
      </c>
      <c r="F4897" s="185" t="inlineStr">
        <is>
          <t>PÇ</t>
        </is>
      </c>
      <c r="G4897" s="185" t="inlineStr">
        <is>
          <t>SÃO PAULO</t>
        </is>
      </c>
      <c r="H4897" s="185" t="inlineStr">
        <is>
          <t>BRASILSAT</t>
        </is>
      </c>
      <c r="I4897" s="199" t="n">
        <v>144.83</v>
      </c>
      <c r="J4897" s="196" t="inlineStr">
        <is>
          <t>não</t>
        </is>
      </c>
    </row>
    <row r="4898">
      <c r="A4898" s="185" t="n">
        <v>176</v>
      </c>
      <c r="B4898" s="185" t="inlineStr">
        <is>
          <t>ATERRAMENTO</t>
        </is>
      </c>
      <c r="C4898" s="185" t="inlineStr">
        <is>
          <t>Aterramento</t>
        </is>
      </c>
      <c r="D4898" s="185" t="inlineStr">
        <is>
          <t>Caixa de inspeção</t>
        </is>
      </c>
      <c r="E4898" s="185" t="inlineStr">
        <is>
          <t>Caixa de inspeção circular 30cm, com tampa em aço galvanizado c/ alça</t>
        </is>
      </c>
      <c r="F4898" s="185" t="inlineStr">
        <is>
          <t>PÇ</t>
        </is>
      </c>
      <c r="G4898" s="185" t="inlineStr">
        <is>
          <t>SÃO PAULO</t>
        </is>
      </c>
      <c r="H4898" s="185" t="inlineStr">
        <is>
          <t>NOVA CORRENTE</t>
        </is>
      </c>
      <c r="I4898" s="199" t="n">
        <v>288</v>
      </c>
      <c r="J4898" s="196" t="inlineStr">
        <is>
          <t>não</t>
        </is>
      </c>
    </row>
    <row r="4899">
      <c r="A4899" s="185" t="n">
        <v>176</v>
      </c>
      <c r="B4899" s="185" t="inlineStr">
        <is>
          <t>ATERRAMENTO</t>
        </is>
      </c>
      <c r="C4899" s="185" t="inlineStr">
        <is>
          <t>Aterramento</t>
        </is>
      </c>
      <c r="D4899" s="185" t="inlineStr">
        <is>
          <t>Caixa de inspeção</t>
        </is>
      </c>
      <c r="E4899" s="185" t="inlineStr">
        <is>
          <t>Caixa de inspeção circular 30cm, com tampa em aço galvanizado c/ alça</t>
        </is>
      </c>
      <c r="F4899" s="185" t="inlineStr">
        <is>
          <t>PÇ</t>
        </is>
      </c>
      <c r="G4899" s="185" t="inlineStr">
        <is>
          <t>SÃO PAULO</t>
        </is>
      </c>
      <c r="H4899" s="185" t="inlineStr">
        <is>
          <t>ZOPONE (NEGOCIADO)</t>
        </is>
      </c>
      <c r="I4899" s="199" t="n">
        <v>294.64</v>
      </c>
      <c r="J4899" s="196" t="inlineStr">
        <is>
          <t>não</t>
        </is>
      </c>
    </row>
    <row r="4900">
      <c r="A4900" s="185" t="n">
        <v>176</v>
      </c>
      <c r="B4900" s="185" t="inlineStr">
        <is>
          <t>ATERRAMENTO</t>
        </is>
      </c>
      <c r="C4900" s="185" t="inlineStr">
        <is>
          <t>Aterramento</t>
        </is>
      </c>
      <c r="D4900" s="185" t="inlineStr">
        <is>
          <t>Caixa de inspeção</t>
        </is>
      </c>
      <c r="E4900" s="185" t="inlineStr">
        <is>
          <t>Caixa de inspeção circular 30cm, com tampa em aço galvanizado c/ alça</t>
        </is>
      </c>
      <c r="F4900" s="185" t="inlineStr">
        <is>
          <t>PÇ</t>
        </is>
      </c>
      <c r="G4900" s="185" t="inlineStr">
        <is>
          <t>SÃO PAULO</t>
        </is>
      </c>
      <c r="H4900" s="185" t="inlineStr">
        <is>
          <t>METALALFA (NEGOCIADO)</t>
        </is>
      </c>
      <c r="I4900" s="199" t="n">
        <v>301.32</v>
      </c>
      <c r="J4900" s="196" t="inlineStr">
        <is>
          <t>não</t>
        </is>
      </c>
    </row>
    <row r="4901">
      <c r="A4901" s="185" t="n">
        <v>176</v>
      </c>
      <c r="B4901" s="185" t="inlineStr">
        <is>
          <t>ATERRAMENTO</t>
        </is>
      </c>
      <c r="C4901" s="185" t="inlineStr">
        <is>
          <t>Aterramento</t>
        </is>
      </c>
      <c r="D4901" s="185" t="inlineStr">
        <is>
          <t>Caixa de inspeção</t>
        </is>
      </c>
      <c r="E4901" s="185" t="inlineStr">
        <is>
          <t>Caixa de inspeção circular 30cm, com tampa em aço galvanizado c/ alça</t>
        </is>
      </c>
      <c r="F4901" s="185" t="inlineStr">
        <is>
          <t>PÇ</t>
        </is>
      </c>
      <c r="G4901" s="185" t="inlineStr">
        <is>
          <t>SÃO PAULO</t>
        </is>
      </c>
      <c r="H4901" s="185" t="inlineStr">
        <is>
          <t>CAW (NEGOCIADO)</t>
        </is>
      </c>
      <c r="I4901" s="199" t="n">
        <v>450</v>
      </c>
      <c r="J4901" s="196" t="inlineStr">
        <is>
          <t>não</t>
        </is>
      </c>
    </row>
    <row r="4902">
      <c r="A4902" s="185" t="n">
        <v>176</v>
      </c>
      <c r="B4902" s="185" t="inlineStr">
        <is>
          <t>ATERRAMENTO</t>
        </is>
      </c>
      <c r="C4902" s="185" t="inlineStr">
        <is>
          <t>Aterramento</t>
        </is>
      </c>
      <c r="D4902" s="185" t="inlineStr">
        <is>
          <t>Caixa de inspeção</t>
        </is>
      </c>
      <c r="E4902" s="185" t="inlineStr">
        <is>
          <t>Caixa de inspeção circular 30cm, com tampa em aço galvanizado c/ alça</t>
        </is>
      </c>
      <c r="F4902" s="185" t="inlineStr">
        <is>
          <t>PÇ</t>
        </is>
      </c>
      <c r="G4902" s="185" t="inlineStr">
        <is>
          <t>SÃO PAULO</t>
        </is>
      </c>
      <c r="H4902" s="185" t="inlineStr">
        <is>
          <t>INFRASITE + SECCIONAL</t>
        </is>
      </c>
      <c r="I4902" s="199" t="n">
        <v>545</v>
      </c>
      <c r="J4902" s="196" t="inlineStr">
        <is>
          <t>não</t>
        </is>
      </c>
    </row>
    <row r="4903">
      <c r="A4903" s="185" t="n">
        <v>176</v>
      </c>
      <c r="B4903" s="185" t="inlineStr">
        <is>
          <t>ATERRAMENTO</t>
        </is>
      </c>
      <c r="C4903" s="185" t="inlineStr">
        <is>
          <t>Aterramento</t>
        </is>
      </c>
      <c r="D4903" s="185" t="inlineStr">
        <is>
          <t>Caixa de inspeção</t>
        </is>
      </c>
      <c r="E4903" s="185" t="inlineStr">
        <is>
          <t>Caixa de inspeção circular 30cm, com tampa em aço galvanizado c/ alça</t>
        </is>
      </c>
      <c r="F4903" s="185" t="inlineStr">
        <is>
          <t>PÇ</t>
        </is>
      </c>
      <c r="G4903" s="185" t="inlineStr">
        <is>
          <t>SÃO PAULO</t>
        </is>
      </c>
      <c r="H4903" s="185" t="inlineStr">
        <is>
          <t>CAW ESTRUTURA + AGEPLAN OBRA</t>
        </is>
      </c>
      <c r="I4903" s="199" t="n">
        <v>734.4</v>
      </c>
      <c r="J4903" s="196" t="inlineStr">
        <is>
          <t>não</t>
        </is>
      </c>
    </row>
    <row r="4904">
      <c r="A4904" s="185" t="n">
        <v>176</v>
      </c>
      <c r="B4904" s="185" t="inlineStr">
        <is>
          <t>ATERRAMENTO</t>
        </is>
      </c>
      <c r="C4904" s="185" t="inlineStr">
        <is>
          <t>Aterramento</t>
        </is>
      </c>
      <c r="D4904" s="185" t="inlineStr">
        <is>
          <t>Caixa de inspeção</t>
        </is>
      </c>
      <c r="E4904" s="185" t="inlineStr">
        <is>
          <t>Caixa de inspeção circular 30cm, com tampa em aço galvanizado c/ alça</t>
        </is>
      </c>
      <c r="F4904" s="185" t="inlineStr">
        <is>
          <t>PÇ</t>
        </is>
      </c>
      <c r="G4904" s="185" t="inlineStr">
        <is>
          <t>LESTE</t>
        </is>
      </c>
      <c r="H4904" s="185" t="inlineStr">
        <is>
          <t>BRASILSAT</t>
        </is>
      </c>
      <c r="I4904" s="199" t="n">
        <v>144.83</v>
      </c>
      <c r="J4904" s="196" t="inlineStr">
        <is>
          <t>não</t>
        </is>
      </c>
    </row>
    <row r="4905">
      <c r="A4905" s="185" t="n">
        <v>176</v>
      </c>
      <c r="B4905" s="185" t="inlineStr">
        <is>
          <t>ATERRAMENTO</t>
        </is>
      </c>
      <c r="C4905" s="185" t="inlineStr">
        <is>
          <t>Aterramento</t>
        </is>
      </c>
      <c r="D4905" s="185" t="inlineStr">
        <is>
          <t>Caixa de inspeção</t>
        </is>
      </c>
      <c r="E4905" s="185" t="inlineStr">
        <is>
          <t>Caixa de inspeção circular 30cm, com tampa em aço galvanizado c/ alça</t>
        </is>
      </c>
      <c r="F4905" s="185" t="inlineStr">
        <is>
          <t>PÇ</t>
        </is>
      </c>
      <c r="G4905" s="185" t="inlineStr">
        <is>
          <t>LESTE</t>
        </is>
      </c>
      <c r="H4905" s="185" t="inlineStr">
        <is>
          <t>CLEMAR (NEGOCIADO)</t>
        </is>
      </c>
      <c r="I4905" s="199" t="n">
        <v>156.11</v>
      </c>
      <c r="J4905" s="196" t="inlineStr">
        <is>
          <t>não</t>
        </is>
      </c>
    </row>
    <row r="4906">
      <c r="A4906" s="185" t="n">
        <v>176</v>
      </c>
      <c r="B4906" s="185" t="inlineStr">
        <is>
          <t>ATERRAMENTO</t>
        </is>
      </c>
      <c r="C4906" s="185" t="inlineStr">
        <is>
          <t>Aterramento</t>
        </is>
      </c>
      <c r="D4906" s="185" t="inlineStr">
        <is>
          <t>Caixa de inspeção</t>
        </is>
      </c>
      <c r="E4906" s="185" t="inlineStr">
        <is>
          <t>Caixa de inspeção circular 30cm, com tampa em aço galvanizado c/ alça</t>
        </is>
      </c>
      <c r="F4906" s="185" t="inlineStr">
        <is>
          <t>PÇ</t>
        </is>
      </c>
      <c r="G4906" s="185" t="inlineStr">
        <is>
          <t>LESTE</t>
        </is>
      </c>
      <c r="H4906" s="185" t="inlineStr">
        <is>
          <t>NOVA CORRENTE</t>
        </is>
      </c>
      <c r="I4906" s="199" t="n">
        <v>288</v>
      </c>
      <c r="J4906" s="196" t="inlineStr">
        <is>
          <t>não</t>
        </is>
      </c>
    </row>
    <row r="4907">
      <c r="A4907" s="185" t="n">
        <v>176</v>
      </c>
      <c r="B4907" s="185" t="inlineStr">
        <is>
          <t>ATERRAMENTO</t>
        </is>
      </c>
      <c r="C4907" s="185" t="inlineStr">
        <is>
          <t>Aterramento</t>
        </is>
      </c>
      <c r="D4907" s="185" t="inlineStr">
        <is>
          <t>Caixa de inspeção</t>
        </is>
      </c>
      <c r="E4907" s="185" t="inlineStr">
        <is>
          <t>Caixa de inspeção circular 30cm, com tampa em aço galvanizado c/ alça</t>
        </is>
      </c>
      <c r="F4907" s="185" t="inlineStr">
        <is>
          <t>PÇ</t>
        </is>
      </c>
      <c r="G4907" s="185" t="inlineStr">
        <is>
          <t>LESTE</t>
        </is>
      </c>
      <c r="H4907" s="185" t="inlineStr">
        <is>
          <t>ZOPONE (NEGOCIADO)</t>
        </is>
      </c>
      <c r="I4907" s="199" t="n">
        <v>294.64</v>
      </c>
      <c r="J4907" s="196" t="inlineStr">
        <is>
          <t>não</t>
        </is>
      </c>
    </row>
    <row r="4908">
      <c r="A4908" s="185" t="n">
        <v>176</v>
      </c>
      <c r="B4908" s="185" t="inlineStr">
        <is>
          <t>ATERRAMENTO</t>
        </is>
      </c>
      <c r="C4908" s="185" t="inlineStr">
        <is>
          <t>Aterramento</t>
        </is>
      </c>
      <c r="D4908" s="185" t="inlineStr">
        <is>
          <t>Caixa de inspeção</t>
        </is>
      </c>
      <c r="E4908" s="185" t="inlineStr">
        <is>
          <t>Caixa de inspeção circular 30cm, com tampa em aço galvanizado c/ alça</t>
        </is>
      </c>
      <c r="F4908" s="185" t="inlineStr">
        <is>
          <t>PÇ</t>
        </is>
      </c>
      <c r="G4908" s="185" t="inlineStr">
        <is>
          <t>LESTE</t>
        </is>
      </c>
      <c r="H4908" s="185" t="inlineStr">
        <is>
          <t>METALALFA (NEGOCIADO)</t>
        </is>
      </c>
      <c r="I4908" s="199" t="n">
        <v>301.32</v>
      </c>
      <c r="J4908" s="196" t="inlineStr">
        <is>
          <t>não</t>
        </is>
      </c>
    </row>
    <row r="4909">
      <c r="A4909" s="185" t="n">
        <v>176</v>
      </c>
      <c r="B4909" s="185" t="inlineStr">
        <is>
          <t>ATERRAMENTO</t>
        </is>
      </c>
      <c r="C4909" s="185" t="inlineStr">
        <is>
          <t>Aterramento</t>
        </is>
      </c>
      <c r="D4909" s="185" t="inlineStr">
        <is>
          <t>Caixa de inspeção</t>
        </is>
      </c>
      <c r="E4909" s="185" t="inlineStr">
        <is>
          <t>Caixa de inspeção circular 30cm, com tampa em aço galvanizado c/ alça</t>
        </is>
      </c>
      <c r="F4909" s="185" t="inlineStr">
        <is>
          <t>PÇ</t>
        </is>
      </c>
      <c r="G4909" s="185" t="inlineStr">
        <is>
          <t>LESTE</t>
        </is>
      </c>
      <c r="H4909" s="185" t="inlineStr">
        <is>
          <t>CAW (NEGOCIADO)</t>
        </is>
      </c>
      <c r="I4909" s="199" t="n">
        <v>450</v>
      </c>
      <c r="J4909" s="196" t="inlineStr">
        <is>
          <t>não</t>
        </is>
      </c>
    </row>
    <row r="4910">
      <c r="A4910" s="185" t="n">
        <v>176</v>
      </c>
      <c r="B4910" s="185" t="inlineStr">
        <is>
          <t>ATERRAMENTO</t>
        </is>
      </c>
      <c r="C4910" s="185" t="inlineStr">
        <is>
          <t>Aterramento</t>
        </is>
      </c>
      <c r="D4910" s="185" t="inlineStr">
        <is>
          <t>Caixa de inspeção</t>
        </is>
      </c>
      <c r="E4910" s="185" t="inlineStr">
        <is>
          <t>Caixa de inspeção circular 30cm, com tampa em aço galvanizado c/ alça</t>
        </is>
      </c>
      <c r="F4910" s="185" t="inlineStr">
        <is>
          <t>PÇ</t>
        </is>
      </c>
      <c r="G4910" s="185" t="inlineStr">
        <is>
          <t>LESTE</t>
        </is>
      </c>
      <c r="H4910" s="185" t="inlineStr">
        <is>
          <t>INFRASITE + SECCIONAL</t>
        </is>
      </c>
      <c r="I4910" s="199" t="n">
        <v>545</v>
      </c>
      <c r="J4910" s="196" t="inlineStr">
        <is>
          <t>não</t>
        </is>
      </c>
    </row>
    <row r="4911">
      <c r="A4911" s="185" t="n">
        <v>176</v>
      </c>
      <c r="B4911" s="185" t="inlineStr">
        <is>
          <t>ATERRAMENTO</t>
        </is>
      </c>
      <c r="C4911" s="185" t="inlineStr">
        <is>
          <t>Aterramento</t>
        </is>
      </c>
      <c r="D4911" s="185" t="inlineStr">
        <is>
          <t>Caixa de inspeção</t>
        </is>
      </c>
      <c r="E4911" s="185" t="inlineStr">
        <is>
          <t>Caixa de inspeção circular 30cm, com tampa em aço galvanizado c/ alça</t>
        </is>
      </c>
      <c r="F4911" s="185" t="inlineStr">
        <is>
          <t>PÇ</t>
        </is>
      </c>
      <c r="G4911" s="185" t="inlineStr">
        <is>
          <t>LESTE</t>
        </is>
      </c>
      <c r="H4911" s="185" t="inlineStr">
        <is>
          <t>CAW ESTRUTURA + AGEPLAN OBRA</t>
        </is>
      </c>
      <c r="I4911" s="199" t="n">
        <v>881.28</v>
      </c>
      <c r="J4911" s="196" t="inlineStr">
        <is>
          <t>não</t>
        </is>
      </c>
    </row>
    <row r="4912">
      <c r="A4912" s="185" t="n">
        <v>176</v>
      </c>
      <c r="B4912" s="185" t="inlineStr">
        <is>
          <t>ATERRAMENTO</t>
        </is>
      </c>
      <c r="C4912" s="185" t="inlineStr">
        <is>
          <t>Aterramento</t>
        </is>
      </c>
      <c r="D4912" s="185" t="inlineStr">
        <is>
          <t>Caixa de inspeção</t>
        </is>
      </c>
      <c r="E4912" s="185" t="inlineStr">
        <is>
          <t>Caixa de inspeção circular 30cm, com tampa em aço galvanizado c/ alça</t>
        </is>
      </c>
      <c r="F4912" s="185" t="inlineStr">
        <is>
          <t>PÇ</t>
        </is>
      </c>
      <c r="G4912" s="185" t="inlineStr">
        <is>
          <t>SUL</t>
        </is>
      </c>
      <c r="H4912" s="185" t="inlineStr">
        <is>
          <t>CLEMAR (NEGOCIADO)</t>
        </is>
      </c>
      <c r="I4912" s="199" t="n">
        <v>141.91</v>
      </c>
      <c r="J4912" s="196" t="inlineStr">
        <is>
          <t>não</t>
        </is>
      </c>
    </row>
    <row r="4913">
      <c r="A4913" s="185" t="n">
        <v>176</v>
      </c>
      <c r="B4913" s="185" t="inlineStr">
        <is>
          <t>ATERRAMENTO</t>
        </is>
      </c>
      <c r="C4913" s="185" t="inlineStr">
        <is>
          <t>Aterramento</t>
        </is>
      </c>
      <c r="D4913" s="185" t="inlineStr">
        <is>
          <t>Caixa de inspeção</t>
        </is>
      </c>
      <c r="E4913" s="185" t="inlineStr">
        <is>
          <t>Caixa de inspeção circular 30cm, com tampa em aço galvanizado c/ alça</t>
        </is>
      </c>
      <c r="F4913" s="185" t="inlineStr">
        <is>
          <t>PÇ</t>
        </is>
      </c>
      <c r="G4913" s="185" t="inlineStr">
        <is>
          <t>SUL</t>
        </is>
      </c>
      <c r="H4913" s="185" t="inlineStr">
        <is>
          <t>BRASILSAT</t>
        </is>
      </c>
      <c r="I4913" s="199" t="n">
        <v>144.83</v>
      </c>
      <c r="J4913" s="196" t="inlineStr">
        <is>
          <t>não</t>
        </is>
      </c>
    </row>
    <row r="4914">
      <c r="A4914" s="185" t="n">
        <v>176</v>
      </c>
      <c r="B4914" s="185" t="inlineStr">
        <is>
          <t>ATERRAMENTO</t>
        </is>
      </c>
      <c r="C4914" s="185" t="inlineStr">
        <is>
          <t>Aterramento</t>
        </is>
      </c>
      <c r="D4914" s="185" t="inlineStr">
        <is>
          <t>Caixa de inspeção</t>
        </is>
      </c>
      <c r="E4914" s="185" t="inlineStr">
        <is>
          <t>Caixa de inspeção circular 30cm, com tampa em aço galvanizado c/ alça</t>
        </is>
      </c>
      <c r="F4914" s="185" t="inlineStr">
        <is>
          <t>PÇ</t>
        </is>
      </c>
      <c r="G4914" s="185" t="inlineStr">
        <is>
          <t>SUL</t>
        </is>
      </c>
      <c r="H4914" s="185" t="inlineStr">
        <is>
          <t>NOVA CORRENTE</t>
        </is>
      </c>
      <c r="I4914" s="199" t="n">
        <v>288</v>
      </c>
      <c r="J4914" s="196" t="inlineStr">
        <is>
          <t>não</t>
        </is>
      </c>
    </row>
    <row r="4915">
      <c r="A4915" s="185" t="n">
        <v>176</v>
      </c>
      <c r="B4915" s="185" t="inlineStr">
        <is>
          <t>ATERRAMENTO</t>
        </is>
      </c>
      <c r="C4915" s="185" t="inlineStr">
        <is>
          <t>Aterramento</t>
        </is>
      </c>
      <c r="D4915" s="185" t="inlineStr">
        <is>
          <t>Caixa de inspeção</t>
        </is>
      </c>
      <c r="E4915" s="185" t="inlineStr">
        <is>
          <t>Caixa de inspeção circular 30cm, com tampa em aço galvanizado c/ alça</t>
        </is>
      </c>
      <c r="F4915" s="185" t="inlineStr">
        <is>
          <t>PÇ</t>
        </is>
      </c>
      <c r="G4915" s="185" t="inlineStr">
        <is>
          <t>SUL</t>
        </is>
      </c>
      <c r="H4915" s="185" t="inlineStr">
        <is>
          <t>ZOPONE (NEGOCIADO)</t>
        </is>
      </c>
      <c r="I4915" s="199" t="n">
        <v>294.64</v>
      </c>
      <c r="J4915" s="196" t="inlineStr">
        <is>
          <t>não</t>
        </is>
      </c>
    </row>
    <row r="4916">
      <c r="A4916" s="185" t="n">
        <v>176</v>
      </c>
      <c r="B4916" s="185" t="inlineStr">
        <is>
          <t>ATERRAMENTO</t>
        </is>
      </c>
      <c r="C4916" s="185" t="inlineStr">
        <is>
          <t>Aterramento</t>
        </is>
      </c>
      <c r="D4916" s="185" t="inlineStr">
        <is>
          <t>Caixa de inspeção</t>
        </is>
      </c>
      <c r="E4916" s="185" t="inlineStr">
        <is>
          <t>Caixa de inspeção circular 30cm, com tampa em aço galvanizado c/ alça</t>
        </is>
      </c>
      <c r="F4916" s="185" t="inlineStr">
        <is>
          <t>PÇ</t>
        </is>
      </c>
      <c r="G4916" s="185" t="inlineStr">
        <is>
          <t>SUL</t>
        </is>
      </c>
      <c r="H4916" s="185" t="inlineStr">
        <is>
          <t>METALALFA (NEGOCIADO)</t>
        </is>
      </c>
      <c r="I4916" s="199" t="n">
        <v>301.32</v>
      </c>
      <c r="J4916" s="196" t="inlineStr">
        <is>
          <t>não</t>
        </is>
      </c>
    </row>
    <row r="4917">
      <c r="A4917" s="185" t="n">
        <v>176</v>
      </c>
      <c r="B4917" s="185" t="inlineStr">
        <is>
          <t>ATERRAMENTO</t>
        </is>
      </c>
      <c r="C4917" s="185" t="inlineStr">
        <is>
          <t>Aterramento</t>
        </is>
      </c>
      <c r="D4917" s="185" t="inlineStr">
        <is>
          <t>Caixa de inspeção</t>
        </is>
      </c>
      <c r="E4917" s="185" t="inlineStr">
        <is>
          <t>Caixa de inspeção circular 30cm, com tampa em aço galvanizado c/ alça</t>
        </is>
      </c>
      <c r="F4917" s="185" t="inlineStr">
        <is>
          <t>PÇ</t>
        </is>
      </c>
      <c r="G4917" s="185" t="inlineStr">
        <is>
          <t>SUL</t>
        </is>
      </c>
      <c r="H4917" s="185" t="inlineStr">
        <is>
          <t>CAW (NEGOCIADO)</t>
        </is>
      </c>
      <c r="I4917" s="199" t="n">
        <v>450</v>
      </c>
      <c r="J4917" s="196" t="inlineStr">
        <is>
          <t>não</t>
        </is>
      </c>
    </row>
    <row r="4918">
      <c r="A4918" s="185" t="n">
        <v>176</v>
      </c>
      <c r="B4918" s="185" t="inlineStr">
        <is>
          <t>ATERRAMENTO</t>
        </is>
      </c>
      <c r="C4918" s="185" t="inlineStr">
        <is>
          <t>Aterramento</t>
        </is>
      </c>
      <c r="D4918" s="185" t="inlineStr">
        <is>
          <t>Caixa de inspeção</t>
        </is>
      </c>
      <c r="E4918" s="185" t="inlineStr">
        <is>
          <t>Caixa de inspeção circular 30cm, com tampa em aço galvanizado c/ alça</t>
        </is>
      </c>
      <c r="F4918" s="185" t="inlineStr">
        <is>
          <t>PÇ</t>
        </is>
      </c>
      <c r="G4918" s="185" t="inlineStr">
        <is>
          <t>SUL</t>
        </is>
      </c>
      <c r="H4918" s="185" t="inlineStr">
        <is>
          <t>INFRASITE + SECCIONAL</t>
        </is>
      </c>
      <c r="I4918" s="199" t="n">
        <v>545</v>
      </c>
      <c r="J4918" s="196" t="inlineStr">
        <is>
          <t>não</t>
        </is>
      </c>
    </row>
    <row r="4919">
      <c r="A4919" s="185" t="n">
        <v>176</v>
      </c>
      <c r="B4919" s="185" t="inlineStr">
        <is>
          <t>ATERRAMENTO</t>
        </is>
      </c>
      <c r="C4919" s="185" t="inlineStr">
        <is>
          <t>Aterramento</t>
        </is>
      </c>
      <c r="D4919" s="185" t="inlineStr">
        <is>
          <t>Caixa de inspeção</t>
        </is>
      </c>
      <c r="E4919" s="185" t="inlineStr">
        <is>
          <t>Caixa de inspeção circular 30cm, com tampa em aço galvanizado c/ alça</t>
        </is>
      </c>
      <c r="F4919" s="185" t="inlineStr">
        <is>
          <t>PÇ</t>
        </is>
      </c>
      <c r="G4919" s="185" t="inlineStr">
        <is>
          <t>SUL</t>
        </is>
      </c>
      <c r="H4919" s="185" t="inlineStr">
        <is>
          <t>CAW ESTRUTURA + AGEPLAN OBRA</t>
        </is>
      </c>
      <c r="I4919" s="199" t="n">
        <v>1028.16</v>
      </c>
      <c r="J4919" s="196" t="inlineStr">
        <is>
          <t>não</t>
        </is>
      </c>
    </row>
    <row r="4920">
      <c r="A4920" s="185" t="n">
        <v>177</v>
      </c>
      <c r="B4920" s="185" t="inlineStr">
        <is>
          <t>INFRA</t>
        </is>
      </c>
      <c r="C4920" s="185" t="inlineStr">
        <is>
          <t>Ferragens — Opcionais</t>
        </is>
      </c>
      <c r="D4920" s="185" t="inlineStr">
        <is>
          <t>Beliche</t>
        </is>
      </c>
      <c r="E4920" s="185" t="inlineStr">
        <is>
          <t>Estrutura metálica tipo "Beliche" para suporte e fixação de Gabinetes</t>
        </is>
      </c>
      <c r="F4920" s="185" t="inlineStr">
        <is>
          <t>KG</t>
        </is>
      </c>
      <c r="G4920" s="185" t="inlineStr">
        <is>
          <t>NORTE</t>
        </is>
      </c>
      <c r="H4920" s="185" t="inlineStr">
        <is>
          <t>BRASILSAT</t>
        </is>
      </c>
      <c r="I4920" s="199" t="n">
        <v>26.95</v>
      </c>
      <c r="J4920" s="202" t="inlineStr">
        <is>
          <t>SIM</t>
        </is>
      </c>
    </row>
    <row r="4921">
      <c r="A4921" s="185" t="n">
        <v>177</v>
      </c>
      <c r="B4921" s="185" t="inlineStr">
        <is>
          <t>INFRA</t>
        </is>
      </c>
      <c r="C4921" s="185" t="inlineStr">
        <is>
          <t>Ferragens — Opcionais</t>
        </is>
      </c>
      <c r="D4921" s="185" t="inlineStr">
        <is>
          <t>Beliche</t>
        </is>
      </c>
      <c r="E4921" s="185" t="inlineStr">
        <is>
          <t>Estrutura metálica tipo "Beliche" para suporte e fixação de Gabinetes</t>
        </is>
      </c>
      <c r="F4921" s="185" t="inlineStr">
        <is>
          <t>KG</t>
        </is>
      </c>
      <c r="G4921" s="185" t="inlineStr">
        <is>
          <t>NORTE</t>
        </is>
      </c>
      <c r="H4921" s="185" t="inlineStr">
        <is>
          <t>CAW (NEGOCIADO)</t>
        </is>
      </c>
      <c r="I4921" s="199" t="n">
        <v>38</v>
      </c>
      <c r="J4921" s="202" t="inlineStr">
        <is>
          <t>SIM</t>
        </is>
      </c>
    </row>
    <row r="4922">
      <c r="A4922" s="185" t="n">
        <v>177</v>
      </c>
      <c r="B4922" s="185" t="inlineStr">
        <is>
          <t>INFRA</t>
        </is>
      </c>
      <c r="C4922" s="185" t="inlineStr">
        <is>
          <t>Ferragens — Opcionais</t>
        </is>
      </c>
      <c r="D4922" s="185" t="inlineStr">
        <is>
          <t>Beliche</t>
        </is>
      </c>
      <c r="E4922" s="185" t="inlineStr">
        <is>
          <t>Estrutura metálica tipo "Beliche" para suporte e fixação de Gabinetes</t>
        </is>
      </c>
      <c r="F4922" s="185" t="inlineStr">
        <is>
          <t>KG</t>
        </is>
      </c>
      <c r="G4922" s="185" t="inlineStr">
        <is>
          <t>NORTE</t>
        </is>
      </c>
      <c r="H4922" s="185" t="inlineStr">
        <is>
          <t>INFRASITE + SECCIONAL</t>
        </is>
      </c>
      <c r="I4922" s="199" t="n">
        <v>53.55</v>
      </c>
      <c r="J4922" s="202" t="inlineStr">
        <is>
          <t>SIM</t>
        </is>
      </c>
    </row>
    <row r="4923">
      <c r="A4923" s="185" t="n">
        <v>177</v>
      </c>
      <c r="B4923" s="185" t="inlineStr">
        <is>
          <t>INFRA</t>
        </is>
      </c>
      <c r="C4923" s="185" t="inlineStr">
        <is>
          <t>Ferragens — Opcionais</t>
        </is>
      </c>
      <c r="D4923" s="185" t="inlineStr">
        <is>
          <t>Beliche</t>
        </is>
      </c>
      <c r="E4923" s="185" t="inlineStr">
        <is>
          <t>Estrutura metálica tipo "Beliche" para suporte e fixação de Gabinetes</t>
        </is>
      </c>
      <c r="F4923" s="185" t="inlineStr">
        <is>
          <t>KG</t>
        </is>
      </c>
      <c r="G4923" s="185" t="inlineStr">
        <is>
          <t>NORTE</t>
        </is>
      </c>
      <c r="H4923" s="185" t="inlineStr">
        <is>
          <t>CLEMAR (NEGOCIADO)</t>
        </is>
      </c>
      <c r="I4923" s="199" t="n">
        <v>59.4</v>
      </c>
      <c r="J4923" s="202" t="inlineStr">
        <is>
          <t>SIM</t>
        </is>
      </c>
    </row>
    <row r="4924">
      <c r="A4924" s="185" t="n">
        <v>177</v>
      </c>
      <c r="B4924" s="185" t="inlineStr">
        <is>
          <t>INFRA</t>
        </is>
      </c>
      <c r="C4924" s="185" t="inlineStr">
        <is>
          <t>Ferragens — Opcionais</t>
        </is>
      </c>
      <c r="D4924" s="185" t="inlineStr">
        <is>
          <t>Beliche</t>
        </is>
      </c>
      <c r="E4924" s="185" t="inlineStr">
        <is>
          <t>Estrutura metálica tipo "Beliche" para suporte e fixação de Gabinetes</t>
        </is>
      </c>
      <c r="F4924" s="185" t="inlineStr">
        <is>
          <t>KG</t>
        </is>
      </c>
      <c r="G4924" s="185" t="inlineStr">
        <is>
          <t>NORTE</t>
        </is>
      </c>
      <c r="H4924" s="185" t="inlineStr">
        <is>
          <t>ZOPONE (NEGOCIADO)</t>
        </is>
      </c>
      <c r="I4924" s="199" t="n">
        <v>61.17</v>
      </c>
      <c r="J4924" s="202" t="inlineStr">
        <is>
          <t>SIM</t>
        </is>
      </c>
    </row>
    <row r="4925">
      <c r="A4925" s="185" t="n">
        <v>177</v>
      </c>
      <c r="B4925" s="185" t="inlineStr">
        <is>
          <t>INFRA</t>
        </is>
      </c>
      <c r="C4925" s="185" t="inlineStr">
        <is>
          <t>Ferragens — Opcionais</t>
        </is>
      </c>
      <c r="D4925" s="185" t="inlineStr">
        <is>
          <t>Beliche</t>
        </is>
      </c>
      <c r="E4925" s="185" t="inlineStr">
        <is>
          <t>Estrutura metálica tipo "Beliche" para suporte e fixação de Gabinetes</t>
        </is>
      </c>
      <c r="F4925" s="185" t="inlineStr">
        <is>
          <t>KG</t>
        </is>
      </c>
      <c r="G4925" s="185" t="inlineStr">
        <is>
          <t>NORTE</t>
        </is>
      </c>
      <c r="H4925" s="185" t="inlineStr">
        <is>
          <t>METALALFA (NEGOCIADO)</t>
        </is>
      </c>
      <c r="I4925" s="199" t="n">
        <v>61.63</v>
      </c>
      <c r="J4925" s="202" t="inlineStr">
        <is>
          <t>SIM</t>
        </is>
      </c>
    </row>
    <row r="4926">
      <c r="A4926" s="185" t="n">
        <v>177</v>
      </c>
      <c r="B4926" s="185" t="inlineStr">
        <is>
          <t>INFRA</t>
        </is>
      </c>
      <c r="C4926" s="185" t="inlineStr">
        <is>
          <t>Ferragens — Opcionais</t>
        </is>
      </c>
      <c r="D4926" s="185" t="inlineStr">
        <is>
          <t>Beliche</t>
        </is>
      </c>
      <c r="E4926" s="185" t="inlineStr">
        <is>
          <t>Estrutura metálica tipo "Beliche" para suporte e fixação de Gabinetes</t>
        </is>
      </c>
      <c r="F4926" s="185" t="inlineStr">
        <is>
          <t>KG</t>
        </is>
      </c>
      <c r="G4926" s="185" t="inlineStr">
        <is>
          <t>NORTE</t>
        </is>
      </c>
      <c r="H4926" s="185" t="inlineStr">
        <is>
          <t>CAW ESTRUTURA + AGEPLAN OBRA</t>
        </is>
      </c>
      <c r="I4926" s="199" t="n">
        <v>69.3</v>
      </c>
      <c r="J4926" s="202" t="inlineStr">
        <is>
          <t>SIM</t>
        </is>
      </c>
    </row>
    <row r="4927">
      <c r="A4927" s="185" t="n">
        <v>177</v>
      </c>
      <c r="B4927" s="185" t="inlineStr">
        <is>
          <t>INFRA</t>
        </is>
      </c>
      <c r="C4927" s="185" t="inlineStr">
        <is>
          <t>Ferragens — Opcionais</t>
        </is>
      </c>
      <c r="D4927" s="185" t="inlineStr">
        <is>
          <t>Beliche</t>
        </is>
      </c>
      <c r="E4927" s="185" t="inlineStr">
        <is>
          <t>Estrutura metálica tipo "Beliche" para suporte e fixação de Gabinetes</t>
        </is>
      </c>
      <c r="F4927" s="185" t="inlineStr">
        <is>
          <t>KG</t>
        </is>
      </c>
      <c r="G4927" s="185" t="inlineStr">
        <is>
          <t>NORDESTE</t>
        </is>
      </c>
      <c r="H4927" s="185" t="inlineStr">
        <is>
          <t>BRASILSAT</t>
        </is>
      </c>
      <c r="I4927" s="199" t="n">
        <v>26.95</v>
      </c>
      <c r="J4927" s="202" t="inlineStr">
        <is>
          <t>SIM</t>
        </is>
      </c>
    </row>
    <row r="4928">
      <c r="A4928" s="185" t="n">
        <v>177</v>
      </c>
      <c r="B4928" s="185" t="inlineStr">
        <is>
          <t>INFRA</t>
        </is>
      </c>
      <c r="C4928" s="185" t="inlineStr">
        <is>
          <t>Ferragens — Opcionais</t>
        </is>
      </c>
      <c r="D4928" s="185" t="inlineStr">
        <is>
          <t>Beliche</t>
        </is>
      </c>
      <c r="E4928" s="185" t="inlineStr">
        <is>
          <t>Estrutura metálica tipo "Beliche" para suporte e fixação de Gabinetes</t>
        </is>
      </c>
      <c r="F4928" s="185" t="inlineStr">
        <is>
          <t>KG</t>
        </is>
      </c>
      <c r="G4928" s="185" t="inlineStr">
        <is>
          <t>NORDESTE</t>
        </is>
      </c>
      <c r="H4928" s="185" t="inlineStr">
        <is>
          <t>CAW (NEGOCIADO)</t>
        </is>
      </c>
      <c r="I4928" s="199" t="n">
        <v>38</v>
      </c>
      <c r="J4928" s="202" t="inlineStr">
        <is>
          <t>SIM</t>
        </is>
      </c>
    </row>
    <row r="4929">
      <c r="A4929" s="185" t="n">
        <v>177</v>
      </c>
      <c r="B4929" s="185" t="inlineStr">
        <is>
          <t>INFRA</t>
        </is>
      </c>
      <c r="C4929" s="185" t="inlineStr">
        <is>
          <t>Ferragens — Opcionais</t>
        </is>
      </c>
      <c r="D4929" s="185" t="inlineStr">
        <is>
          <t>Beliche</t>
        </is>
      </c>
      <c r="E4929" s="185" t="inlineStr">
        <is>
          <t>Estrutura metálica tipo "Beliche" para suporte e fixação de Gabinetes</t>
        </is>
      </c>
      <c r="F4929" s="185" t="inlineStr">
        <is>
          <t>KG</t>
        </is>
      </c>
      <c r="G4929" s="185" t="inlineStr">
        <is>
          <t>NORDESTE</t>
        </is>
      </c>
      <c r="H4929" s="185" t="inlineStr">
        <is>
          <t>METALALFA (NEGOCIADO)</t>
        </is>
      </c>
      <c r="I4929" s="199" t="n">
        <v>38.52</v>
      </c>
      <c r="J4929" s="202" t="inlineStr">
        <is>
          <t>SIM</t>
        </is>
      </c>
    </row>
    <row r="4930">
      <c r="A4930" s="185" t="n">
        <v>177</v>
      </c>
      <c r="B4930" s="185" t="inlineStr">
        <is>
          <t>INFRA</t>
        </is>
      </c>
      <c r="C4930" s="185" t="inlineStr">
        <is>
          <t>Ferragens — Opcionais</t>
        </is>
      </c>
      <c r="D4930" s="185" t="inlineStr">
        <is>
          <t>Beliche</t>
        </is>
      </c>
      <c r="E4930" s="185" t="inlineStr">
        <is>
          <t>Estrutura metálica tipo "Beliche" para suporte e fixação de Gabinetes</t>
        </is>
      </c>
      <c r="F4930" s="185" t="inlineStr">
        <is>
          <t>KG</t>
        </is>
      </c>
      <c r="G4930" s="185" t="inlineStr">
        <is>
          <t>NORDESTE</t>
        </is>
      </c>
      <c r="H4930" s="185" t="inlineStr">
        <is>
          <t>INFRASITE + SECCIONAL</t>
        </is>
      </c>
      <c r="I4930" s="199" t="n">
        <v>48.7</v>
      </c>
      <c r="J4930" s="202" t="inlineStr">
        <is>
          <t>SIM</t>
        </is>
      </c>
    </row>
    <row r="4931">
      <c r="A4931" s="185" t="n">
        <v>177</v>
      </c>
      <c r="B4931" s="185" t="inlineStr">
        <is>
          <t>INFRA</t>
        </is>
      </c>
      <c r="C4931" s="185" t="inlineStr">
        <is>
          <t>Ferragens — Opcionais</t>
        </is>
      </c>
      <c r="D4931" s="185" t="inlineStr">
        <is>
          <t>Beliche</t>
        </is>
      </c>
      <c r="E4931" s="185" t="inlineStr">
        <is>
          <t>Estrutura metálica tipo "Beliche" para suporte e fixação de Gabinetes</t>
        </is>
      </c>
      <c r="F4931" s="185" t="inlineStr">
        <is>
          <t>KG</t>
        </is>
      </c>
      <c r="G4931" s="185" t="inlineStr">
        <is>
          <t>NORDESTE</t>
        </is>
      </c>
      <c r="H4931" s="185" t="inlineStr">
        <is>
          <t>ZOPONE (NEGOCIADO)</t>
        </is>
      </c>
      <c r="I4931" s="199" t="n">
        <v>53.83</v>
      </c>
      <c r="J4931" s="202" t="inlineStr">
        <is>
          <t>SIM</t>
        </is>
      </c>
    </row>
    <row r="4932">
      <c r="A4932" s="185" t="n">
        <v>177</v>
      </c>
      <c r="B4932" s="185" t="inlineStr">
        <is>
          <t>INFRA</t>
        </is>
      </c>
      <c r="C4932" s="185" t="inlineStr">
        <is>
          <t>Ferragens — Opcionais</t>
        </is>
      </c>
      <c r="D4932" s="185" t="inlineStr">
        <is>
          <t>Beliche</t>
        </is>
      </c>
      <c r="E4932" s="185" t="inlineStr">
        <is>
          <t>Estrutura metálica tipo "Beliche" para suporte e fixação de Gabinetes</t>
        </is>
      </c>
      <c r="F4932" s="185" t="inlineStr">
        <is>
          <t>KG</t>
        </is>
      </c>
      <c r="G4932" s="185" t="inlineStr">
        <is>
          <t>NORDESTE</t>
        </is>
      </c>
      <c r="H4932" s="185" t="inlineStr">
        <is>
          <t>CLEMAR (NEGOCIADO)</t>
        </is>
      </c>
      <c r="I4932" s="199" t="n">
        <v>54.45</v>
      </c>
      <c r="J4932" s="202" t="inlineStr">
        <is>
          <t>SIM</t>
        </is>
      </c>
    </row>
    <row r="4933">
      <c r="A4933" s="185" t="n">
        <v>177</v>
      </c>
      <c r="B4933" s="185" t="inlineStr">
        <is>
          <t>INFRA</t>
        </is>
      </c>
      <c r="C4933" s="185" t="inlineStr">
        <is>
          <t>Ferragens — Opcionais</t>
        </is>
      </c>
      <c r="D4933" s="185" t="inlineStr">
        <is>
          <t>Beliche</t>
        </is>
      </c>
      <c r="E4933" s="185" t="inlineStr">
        <is>
          <t>Estrutura metálica tipo "Beliche" para suporte e fixação de Gabinetes</t>
        </is>
      </c>
      <c r="F4933" s="185" t="inlineStr">
        <is>
          <t>KG</t>
        </is>
      </c>
      <c r="G4933" s="185" t="inlineStr">
        <is>
          <t>NORDESTE</t>
        </is>
      </c>
      <c r="H4933" s="185" t="inlineStr">
        <is>
          <t>CAW ESTRUTURA + AGEPLAN OBRA</t>
        </is>
      </c>
      <c r="I4933" s="199" t="n">
        <v>66.83</v>
      </c>
      <c r="J4933" s="202" t="inlineStr">
        <is>
          <t>SIM</t>
        </is>
      </c>
    </row>
    <row r="4934">
      <c r="A4934" s="185" t="n">
        <v>177</v>
      </c>
      <c r="B4934" s="185" t="inlineStr">
        <is>
          <t>INFRA</t>
        </is>
      </c>
      <c r="C4934" s="185" t="inlineStr">
        <is>
          <t>Ferragens — Opcionais</t>
        </is>
      </c>
      <c r="D4934" s="185" t="inlineStr">
        <is>
          <t>Beliche</t>
        </is>
      </c>
      <c r="E4934" s="185" t="inlineStr">
        <is>
          <t>Estrutura metálica tipo "Beliche" para suporte e fixação de Gabinetes</t>
        </is>
      </c>
      <c r="F4934" s="185" t="inlineStr">
        <is>
          <t>KG</t>
        </is>
      </c>
      <c r="G4934" s="185" t="inlineStr">
        <is>
          <t>C OESTE</t>
        </is>
      </c>
      <c r="H4934" s="185" t="inlineStr">
        <is>
          <t>BRASILSAT</t>
        </is>
      </c>
      <c r="I4934" s="199" t="n">
        <v>26.24</v>
      </c>
      <c r="J4934" s="196" t="inlineStr">
        <is>
          <t>não</t>
        </is>
      </c>
    </row>
    <row r="4935">
      <c r="A4935" s="185" t="n">
        <v>177</v>
      </c>
      <c r="B4935" s="185" t="inlineStr">
        <is>
          <t>INFRA</t>
        </is>
      </c>
      <c r="C4935" s="185" t="inlineStr">
        <is>
          <t>Ferragens — Opcionais</t>
        </is>
      </c>
      <c r="D4935" s="185" t="inlineStr">
        <is>
          <t>Beliche</t>
        </is>
      </c>
      <c r="E4935" s="185" t="inlineStr">
        <is>
          <t>Estrutura metálica tipo "Beliche" para suporte e fixação de Gabinetes</t>
        </is>
      </c>
      <c r="F4935" s="185" t="inlineStr">
        <is>
          <t>KG</t>
        </is>
      </c>
      <c r="G4935" s="185" t="inlineStr">
        <is>
          <t>C OESTE</t>
        </is>
      </c>
      <c r="H4935" s="185" t="inlineStr">
        <is>
          <t>CAW (NEGOCIADO)</t>
        </is>
      </c>
      <c r="I4935" s="199" t="n">
        <v>38</v>
      </c>
      <c r="J4935" s="196" t="inlineStr">
        <is>
          <t>não</t>
        </is>
      </c>
    </row>
    <row r="4936">
      <c r="A4936" s="185" t="n">
        <v>177</v>
      </c>
      <c r="B4936" s="185" t="inlineStr">
        <is>
          <t>INFRA</t>
        </is>
      </c>
      <c r="C4936" s="185" t="inlineStr">
        <is>
          <t>Ferragens — Opcionais</t>
        </is>
      </c>
      <c r="D4936" s="185" t="inlineStr">
        <is>
          <t>Beliche</t>
        </is>
      </c>
      <c r="E4936" s="185" t="inlineStr">
        <is>
          <t>Estrutura metálica tipo "Beliche" para suporte e fixação de Gabinetes</t>
        </is>
      </c>
      <c r="F4936" s="185" t="inlineStr">
        <is>
          <t>KG</t>
        </is>
      </c>
      <c r="G4936" s="185" t="inlineStr">
        <is>
          <t>C OESTE</t>
        </is>
      </c>
      <c r="H4936" s="185" t="inlineStr">
        <is>
          <t>METALALFA (NEGOCIADO)</t>
        </is>
      </c>
      <c r="I4936" s="199" t="n">
        <v>46.22</v>
      </c>
      <c r="J4936" s="196" t="inlineStr">
        <is>
          <t>não</t>
        </is>
      </c>
    </row>
    <row r="4937">
      <c r="A4937" s="185" t="n">
        <v>177</v>
      </c>
      <c r="B4937" s="185" t="inlineStr">
        <is>
          <t>INFRA</t>
        </is>
      </c>
      <c r="C4937" s="185" t="inlineStr">
        <is>
          <t>Ferragens — Opcionais</t>
        </is>
      </c>
      <c r="D4937" s="185" t="inlineStr">
        <is>
          <t>Beliche</t>
        </is>
      </c>
      <c r="E4937" s="185" t="inlineStr">
        <is>
          <t>Estrutura metálica tipo "Beliche" para suporte e fixação de Gabinetes</t>
        </is>
      </c>
      <c r="F4937" s="185" t="inlineStr">
        <is>
          <t>KG</t>
        </is>
      </c>
      <c r="G4937" s="185" t="inlineStr">
        <is>
          <t>C OESTE</t>
        </is>
      </c>
      <c r="H4937" s="185" t="inlineStr">
        <is>
          <t>CLEMAR (NEGOCIADO)</t>
        </is>
      </c>
      <c r="I4937" s="199" t="n">
        <v>51.98</v>
      </c>
      <c r="J4937" s="196" t="inlineStr">
        <is>
          <t>não</t>
        </is>
      </c>
    </row>
    <row r="4938">
      <c r="A4938" s="185" t="n">
        <v>177</v>
      </c>
      <c r="B4938" s="185" t="inlineStr">
        <is>
          <t>INFRA</t>
        </is>
      </c>
      <c r="C4938" s="185" t="inlineStr">
        <is>
          <t>Ferragens — Opcionais</t>
        </is>
      </c>
      <c r="D4938" s="185" t="inlineStr">
        <is>
          <t>Beliche</t>
        </is>
      </c>
      <c r="E4938" s="185" t="inlineStr">
        <is>
          <t>Estrutura metálica tipo "Beliche" para suporte e fixação de Gabinetes</t>
        </is>
      </c>
      <c r="F4938" s="185" t="inlineStr">
        <is>
          <t>KG</t>
        </is>
      </c>
      <c r="G4938" s="185" t="inlineStr">
        <is>
          <t>C OESTE</t>
        </is>
      </c>
      <c r="H4938" s="185" t="inlineStr">
        <is>
          <t>INFRASITE + SECCIONAL</t>
        </is>
      </c>
      <c r="I4938" s="199" t="n">
        <v>53.55</v>
      </c>
      <c r="J4938" s="196" t="inlineStr">
        <is>
          <t>não</t>
        </is>
      </c>
    </row>
    <row r="4939">
      <c r="A4939" s="185" t="n">
        <v>177</v>
      </c>
      <c r="B4939" s="185" t="inlineStr">
        <is>
          <t>INFRA</t>
        </is>
      </c>
      <c r="C4939" s="185" t="inlineStr">
        <is>
          <t>Ferragens — Opcionais</t>
        </is>
      </c>
      <c r="D4939" s="185" t="inlineStr">
        <is>
          <t>Beliche</t>
        </is>
      </c>
      <c r="E4939" s="185" t="inlineStr">
        <is>
          <t>Estrutura metálica tipo "Beliche" para suporte e fixação de Gabinetes</t>
        </is>
      </c>
      <c r="F4939" s="185" t="inlineStr">
        <is>
          <t>KG</t>
        </is>
      </c>
      <c r="G4939" s="185" t="inlineStr">
        <is>
          <t>C OESTE</t>
        </is>
      </c>
      <c r="H4939" s="185" t="inlineStr">
        <is>
          <t>ZOPONE (NEGOCIADO)</t>
        </is>
      </c>
      <c r="I4939" s="199" t="n">
        <v>56.28</v>
      </c>
      <c r="J4939" s="196" t="inlineStr">
        <is>
          <t>não</t>
        </is>
      </c>
    </row>
    <row r="4940">
      <c r="A4940" s="185" t="n">
        <v>177</v>
      </c>
      <c r="B4940" s="185" t="inlineStr">
        <is>
          <t>INFRA</t>
        </is>
      </c>
      <c r="C4940" s="185" t="inlineStr">
        <is>
          <t>Ferragens — Opcionais</t>
        </is>
      </c>
      <c r="D4940" s="185" t="inlineStr">
        <is>
          <t>Beliche</t>
        </is>
      </c>
      <c r="E4940" s="185" t="inlineStr">
        <is>
          <t>Estrutura metálica tipo "Beliche" para suporte e fixação de Gabinetes</t>
        </is>
      </c>
      <c r="F4940" s="185" t="inlineStr">
        <is>
          <t>KG</t>
        </is>
      </c>
      <c r="G4940" s="185" t="inlineStr">
        <is>
          <t>C OESTE</t>
        </is>
      </c>
      <c r="H4940" s="185" t="inlineStr">
        <is>
          <t>CAW ESTRUTURA + AGEPLAN OBRA</t>
        </is>
      </c>
      <c r="I4940" s="199" t="n">
        <v>69.3</v>
      </c>
      <c r="J4940" s="196" t="inlineStr">
        <is>
          <t>não</t>
        </is>
      </c>
    </row>
    <row r="4941">
      <c r="A4941" s="185" t="n">
        <v>177</v>
      </c>
      <c r="B4941" s="185" t="inlineStr">
        <is>
          <t>INFRA</t>
        </is>
      </c>
      <c r="C4941" s="185" t="inlineStr">
        <is>
          <t>Ferragens — Opcionais</t>
        </is>
      </c>
      <c r="D4941" s="185" t="inlineStr">
        <is>
          <t>Beliche</t>
        </is>
      </c>
      <c r="E4941" s="185" t="inlineStr">
        <is>
          <t>Estrutura metálica tipo "Beliche" para suporte e fixação de Gabinetes</t>
        </is>
      </c>
      <c r="F4941" s="185" t="inlineStr">
        <is>
          <t>KG</t>
        </is>
      </c>
      <c r="G4941" s="185" t="inlineStr">
        <is>
          <t>SÃO PAULO</t>
        </is>
      </c>
      <c r="H4941" s="185" t="inlineStr">
        <is>
          <t>BRASILSAT</t>
        </is>
      </c>
      <c r="I4941" s="199" t="n">
        <v>26.95</v>
      </c>
      <c r="J4941" s="196" t="inlineStr">
        <is>
          <t>não</t>
        </is>
      </c>
    </row>
    <row r="4942">
      <c r="A4942" s="185" t="n">
        <v>177</v>
      </c>
      <c r="B4942" s="185" t="inlineStr">
        <is>
          <t>INFRA</t>
        </is>
      </c>
      <c r="C4942" s="185" t="inlineStr">
        <is>
          <t>Ferragens — Opcionais</t>
        </is>
      </c>
      <c r="D4942" s="185" t="inlineStr">
        <is>
          <t>Beliche</t>
        </is>
      </c>
      <c r="E4942" s="185" t="inlineStr">
        <is>
          <t>Estrutura metálica tipo "Beliche" para suporte e fixação de Gabinetes</t>
        </is>
      </c>
      <c r="F4942" s="185" t="inlineStr">
        <is>
          <t>KG</t>
        </is>
      </c>
      <c r="G4942" s="185" t="inlineStr">
        <is>
          <t>SÃO PAULO</t>
        </is>
      </c>
      <c r="H4942" s="185" t="inlineStr">
        <is>
          <t>CAW (NEGOCIADO)</t>
        </is>
      </c>
      <c r="I4942" s="199" t="n">
        <v>38</v>
      </c>
      <c r="J4942" s="196" t="inlineStr">
        <is>
          <t>não</t>
        </is>
      </c>
    </row>
    <row r="4943">
      <c r="A4943" s="185" t="n">
        <v>177</v>
      </c>
      <c r="B4943" s="185" t="inlineStr">
        <is>
          <t>INFRA</t>
        </is>
      </c>
      <c r="C4943" s="185" t="inlineStr">
        <is>
          <t>Ferragens — Opcionais</t>
        </is>
      </c>
      <c r="D4943" s="185" t="inlineStr">
        <is>
          <t>Beliche</t>
        </is>
      </c>
      <c r="E4943" s="185" t="inlineStr">
        <is>
          <t>Estrutura metálica tipo "Beliche" para suporte e fixação de Gabinetes</t>
        </is>
      </c>
      <c r="F4943" s="185" t="inlineStr">
        <is>
          <t>KG</t>
        </is>
      </c>
      <c r="G4943" s="185" t="inlineStr">
        <is>
          <t>SÃO PAULO</t>
        </is>
      </c>
      <c r="H4943" s="185" t="inlineStr">
        <is>
          <t>METALALFA (NEGOCIADO)</t>
        </is>
      </c>
      <c r="I4943" s="199" t="n">
        <v>38.52</v>
      </c>
      <c r="J4943" s="196" t="inlineStr">
        <is>
          <t>não</t>
        </is>
      </c>
    </row>
    <row r="4944">
      <c r="A4944" s="185" t="n">
        <v>177</v>
      </c>
      <c r="B4944" s="185" t="inlineStr">
        <is>
          <t>INFRA</t>
        </is>
      </c>
      <c r="C4944" s="185" t="inlineStr">
        <is>
          <t>Ferragens — Opcionais</t>
        </is>
      </c>
      <c r="D4944" s="185" t="inlineStr">
        <is>
          <t>Beliche</t>
        </is>
      </c>
      <c r="E4944" s="185" t="inlineStr">
        <is>
          <t>Estrutura metálica tipo "Beliche" para suporte e fixação de Gabinetes</t>
        </is>
      </c>
      <c r="F4944" s="185" t="inlineStr">
        <is>
          <t>KG</t>
        </is>
      </c>
      <c r="G4944" s="185" t="inlineStr">
        <is>
          <t>SÃO PAULO</t>
        </is>
      </c>
      <c r="H4944" s="185" t="inlineStr">
        <is>
          <t>INFRASITE + SECCIONAL</t>
        </is>
      </c>
      <c r="I4944" s="199" t="n">
        <v>48.7</v>
      </c>
      <c r="J4944" s="196" t="inlineStr">
        <is>
          <t>não</t>
        </is>
      </c>
    </row>
    <row r="4945">
      <c r="A4945" s="185" t="n">
        <v>177</v>
      </c>
      <c r="B4945" s="185" t="inlineStr">
        <is>
          <t>INFRA</t>
        </is>
      </c>
      <c r="C4945" s="185" t="inlineStr">
        <is>
          <t>Ferragens — Opcionais</t>
        </is>
      </c>
      <c r="D4945" s="185" t="inlineStr">
        <is>
          <t>Beliche</t>
        </is>
      </c>
      <c r="E4945" s="185" t="inlineStr">
        <is>
          <t>Estrutura metálica tipo "Beliche" para suporte e fixação de Gabinetes</t>
        </is>
      </c>
      <c r="F4945" s="185" t="inlineStr">
        <is>
          <t>KG</t>
        </is>
      </c>
      <c r="G4945" s="185" t="inlineStr">
        <is>
          <t>SÃO PAULO</t>
        </is>
      </c>
      <c r="H4945" s="185" t="inlineStr">
        <is>
          <t>ZOPONE (NEGOCIADO)</t>
        </is>
      </c>
      <c r="I4945" s="199" t="n">
        <v>48.94</v>
      </c>
      <c r="J4945" s="196" t="inlineStr">
        <is>
          <t>não</t>
        </is>
      </c>
    </row>
    <row r="4946">
      <c r="A4946" s="185" t="n">
        <v>177</v>
      </c>
      <c r="B4946" s="185" t="inlineStr">
        <is>
          <t>INFRA</t>
        </is>
      </c>
      <c r="C4946" s="185" t="inlineStr">
        <is>
          <t>Ferragens — Opcionais</t>
        </is>
      </c>
      <c r="D4946" s="185" t="inlineStr">
        <is>
          <t>Beliche</t>
        </is>
      </c>
      <c r="E4946" s="185" t="inlineStr">
        <is>
          <t>Estrutura metálica tipo "Beliche" para suporte e fixação de Gabinetes</t>
        </is>
      </c>
      <c r="F4946" s="185" t="inlineStr">
        <is>
          <t>KG</t>
        </is>
      </c>
      <c r="G4946" s="185" t="inlineStr">
        <is>
          <t>SÃO PAULO</t>
        </is>
      </c>
      <c r="H4946" s="185" t="inlineStr">
        <is>
          <t>CLEMAR (NEGOCIADO)</t>
        </is>
      </c>
      <c r="I4946" s="199" t="n">
        <v>49.5</v>
      </c>
      <c r="J4946" s="196" t="inlineStr">
        <is>
          <t>não</t>
        </is>
      </c>
    </row>
    <row r="4947">
      <c r="A4947" s="185" t="n">
        <v>177</v>
      </c>
      <c r="B4947" s="185" t="inlineStr">
        <is>
          <t>INFRA</t>
        </is>
      </c>
      <c r="C4947" s="185" t="inlineStr">
        <is>
          <t>Ferragens — Opcionais</t>
        </is>
      </c>
      <c r="D4947" s="185" t="inlineStr">
        <is>
          <t>Beliche</t>
        </is>
      </c>
      <c r="E4947" s="185" t="inlineStr">
        <is>
          <t>Estrutura metálica tipo "Beliche" para suporte e fixação de Gabinetes</t>
        </is>
      </c>
      <c r="F4947" s="185" t="inlineStr">
        <is>
          <t>KG</t>
        </is>
      </c>
      <c r="G4947" s="185" t="inlineStr">
        <is>
          <t>SÃO PAULO</t>
        </is>
      </c>
      <c r="H4947" s="185" t="inlineStr">
        <is>
          <t>CAW ESTRUTURA + AGEPLAN OBRA</t>
        </is>
      </c>
      <c r="I4947" s="199" t="n">
        <v>49.5</v>
      </c>
      <c r="J4947" s="196" t="inlineStr">
        <is>
          <t>não</t>
        </is>
      </c>
    </row>
    <row r="4948">
      <c r="A4948" s="185" t="n">
        <v>177</v>
      </c>
      <c r="B4948" s="185" t="inlineStr">
        <is>
          <t>INFRA</t>
        </is>
      </c>
      <c r="C4948" s="185" t="inlineStr">
        <is>
          <t>Ferragens — Opcionais</t>
        </is>
      </c>
      <c r="D4948" s="185" t="inlineStr">
        <is>
          <t>Beliche</t>
        </is>
      </c>
      <c r="E4948" s="185" t="inlineStr">
        <is>
          <t>Estrutura metálica tipo "Beliche" para suporte e fixação de Gabinetes</t>
        </is>
      </c>
      <c r="F4948" s="185" t="inlineStr">
        <is>
          <t>KG</t>
        </is>
      </c>
      <c r="G4948" s="185" t="inlineStr">
        <is>
          <t>LESTE</t>
        </is>
      </c>
      <c r="H4948" s="185" t="inlineStr">
        <is>
          <t>BRASILSAT</t>
        </is>
      </c>
      <c r="I4948" s="199" t="n">
        <v>26.95</v>
      </c>
      <c r="J4948" s="196" t="inlineStr">
        <is>
          <t>não</t>
        </is>
      </c>
    </row>
    <row r="4949">
      <c r="A4949" s="185" t="n">
        <v>177</v>
      </c>
      <c r="B4949" s="185" t="inlineStr">
        <is>
          <t>INFRA</t>
        </is>
      </c>
      <c r="C4949" s="185" t="inlineStr">
        <is>
          <t>Ferragens — Opcionais</t>
        </is>
      </c>
      <c r="D4949" s="185" t="inlineStr">
        <is>
          <t>Beliche</t>
        </is>
      </c>
      <c r="E4949" s="185" t="inlineStr">
        <is>
          <t>Estrutura metálica tipo "Beliche" para suporte e fixação de Gabinetes</t>
        </is>
      </c>
      <c r="F4949" s="185" t="inlineStr">
        <is>
          <t>KG</t>
        </is>
      </c>
      <c r="G4949" s="185" t="inlineStr">
        <is>
          <t>LESTE</t>
        </is>
      </c>
      <c r="H4949" s="185" t="inlineStr">
        <is>
          <t>CAW (NEGOCIADO)</t>
        </is>
      </c>
      <c r="I4949" s="199" t="n">
        <v>38</v>
      </c>
      <c r="J4949" s="196" t="inlineStr">
        <is>
          <t>não</t>
        </is>
      </c>
    </row>
    <row r="4950">
      <c r="A4950" s="185" t="n">
        <v>177</v>
      </c>
      <c r="B4950" s="185" t="inlineStr">
        <is>
          <t>INFRA</t>
        </is>
      </c>
      <c r="C4950" s="185" t="inlineStr">
        <is>
          <t>Ferragens — Opcionais</t>
        </is>
      </c>
      <c r="D4950" s="185" t="inlineStr">
        <is>
          <t>Beliche</t>
        </is>
      </c>
      <c r="E4950" s="185" t="inlineStr">
        <is>
          <t>Estrutura metálica tipo "Beliche" para suporte e fixação de Gabinetes</t>
        </is>
      </c>
      <c r="F4950" s="185" t="inlineStr">
        <is>
          <t>KG</t>
        </is>
      </c>
      <c r="G4950" s="185" t="inlineStr">
        <is>
          <t>LESTE</t>
        </is>
      </c>
      <c r="H4950" s="185" t="inlineStr">
        <is>
          <t>METALALFA (NEGOCIADO)</t>
        </is>
      </c>
      <c r="I4950" s="199" t="n">
        <v>38.52</v>
      </c>
      <c r="J4950" s="196" t="inlineStr">
        <is>
          <t>não</t>
        </is>
      </c>
    </row>
    <row r="4951">
      <c r="A4951" s="185" t="n">
        <v>177</v>
      </c>
      <c r="B4951" s="185" t="inlineStr">
        <is>
          <t>INFRA</t>
        </is>
      </c>
      <c r="C4951" s="185" t="inlineStr">
        <is>
          <t>Ferragens — Opcionais</t>
        </is>
      </c>
      <c r="D4951" s="185" t="inlineStr">
        <is>
          <t>Beliche</t>
        </is>
      </c>
      <c r="E4951" s="185" t="inlineStr">
        <is>
          <t>Estrutura metálica tipo "Beliche" para suporte e fixação de Gabinetes</t>
        </is>
      </c>
      <c r="F4951" s="185" t="inlineStr">
        <is>
          <t>KG</t>
        </is>
      </c>
      <c r="G4951" s="185" t="inlineStr">
        <is>
          <t>LESTE</t>
        </is>
      </c>
      <c r="H4951" s="185" t="inlineStr">
        <is>
          <t>INFRASITE + SECCIONAL</t>
        </is>
      </c>
      <c r="I4951" s="199" t="n">
        <v>48.7</v>
      </c>
      <c r="J4951" s="196" t="inlineStr">
        <is>
          <t>não</t>
        </is>
      </c>
    </row>
    <row r="4952">
      <c r="A4952" s="185" t="n">
        <v>177</v>
      </c>
      <c r="B4952" s="185" t="inlineStr">
        <is>
          <t>INFRA</t>
        </is>
      </c>
      <c r="C4952" s="185" t="inlineStr">
        <is>
          <t>Ferragens — Opcionais</t>
        </is>
      </c>
      <c r="D4952" s="185" t="inlineStr">
        <is>
          <t>Beliche</t>
        </is>
      </c>
      <c r="E4952" s="185" t="inlineStr">
        <is>
          <t>Estrutura metálica tipo "Beliche" para suporte e fixação de Gabinetes</t>
        </is>
      </c>
      <c r="F4952" s="185" t="inlineStr">
        <is>
          <t>KG</t>
        </is>
      </c>
      <c r="G4952" s="185" t="inlineStr">
        <is>
          <t>LESTE</t>
        </is>
      </c>
      <c r="H4952" s="185" t="inlineStr">
        <is>
          <t>ZOPONE (NEGOCIADO)</t>
        </is>
      </c>
      <c r="I4952" s="199" t="n">
        <v>48.94</v>
      </c>
      <c r="J4952" s="196" t="inlineStr">
        <is>
          <t>não</t>
        </is>
      </c>
    </row>
    <row r="4953">
      <c r="A4953" s="185" t="n">
        <v>177</v>
      </c>
      <c r="B4953" s="185" t="inlineStr">
        <is>
          <t>INFRA</t>
        </is>
      </c>
      <c r="C4953" s="185" t="inlineStr">
        <is>
          <t>Ferragens — Opcionais</t>
        </is>
      </c>
      <c r="D4953" s="185" t="inlineStr">
        <is>
          <t>Beliche</t>
        </is>
      </c>
      <c r="E4953" s="185" t="inlineStr">
        <is>
          <t>Estrutura metálica tipo "Beliche" para suporte e fixação de Gabinetes</t>
        </is>
      </c>
      <c r="F4953" s="185" t="inlineStr">
        <is>
          <t>KG</t>
        </is>
      </c>
      <c r="G4953" s="185" t="inlineStr">
        <is>
          <t>LESTE</t>
        </is>
      </c>
      <c r="H4953" s="185" t="inlineStr">
        <is>
          <t>CLEMAR (NEGOCIADO)</t>
        </is>
      </c>
      <c r="I4953" s="199" t="n">
        <v>54.45</v>
      </c>
      <c r="J4953" s="196" t="inlineStr">
        <is>
          <t>não</t>
        </is>
      </c>
    </row>
    <row r="4954">
      <c r="A4954" s="185" t="n">
        <v>177</v>
      </c>
      <c r="B4954" s="185" t="inlineStr">
        <is>
          <t>INFRA</t>
        </is>
      </c>
      <c r="C4954" s="185" t="inlineStr">
        <is>
          <t>Ferragens — Opcionais</t>
        </is>
      </c>
      <c r="D4954" s="185" t="inlineStr">
        <is>
          <t>Beliche</t>
        </is>
      </c>
      <c r="E4954" s="185" t="inlineStr">
        <is>
          <t>Estrutura metálica tipo "Beliche" para suporte e fixação de Gabinetes</t>
        </is>
      </c>
      <c r="F4954" s="185" t="inlineStr">
        <is>
          <t>KG</t>
        </is>
      </c>
      <c r="G4954" s="185" t="inlineStr">
        <is>
          <t>LESTE</t>
        </is>
      </c>
      <c r="H4954" s="185" t="inlineStr">
        <is>
          <t>CAW ESTRUTURA + AGEPLAN OBRA</t>
        </is>
      </c>
      <c r="I4954" s="199" t="n">
        <v>59.4</v>
      </c>
      <c r="J4954" s="196" t="inlineStr">
        <is>
          <t>não</t>
        </is>
      </c>
    </row>
    <row r="4955">
      <c r="A4955" s="185" t="n">
        <v>177</v>
      </c>
      <c r="B4955" s="185" t="inlineStr">
        <is>
          <t>INFRA</t>
        </is>
      </c>
      <c r="C4955" s="185" t="inlineStr">
        <is>
          <t>Ferragens — Opcionais</t>
        </is>
      </c>
      <c r="D4955" s="185" t="inlineStr">
        <is>
          <t>Beliche</t>
        </is>
      </c>
      <c r="E4955" s="185" t="inlineStr">
        <is>
          <t>Estrutura metálica tipo "Beliche" para suporte e fixação de Gabinetes</t>
        </is>
      </c>
      <c r="F4955" s="185" t="inlineStr">
        <is>
          <t>KG</t>
        </is>
      </c>
      <c r="G4955" s="185" t="inlineStr">
        <is>
          <t>SUL</t>
        </is>
      </c>
      <c r="H4955" s="185" t="inlineStr">
        <is>
          <t>BRASILSAT</t>
        </is>
      </c>
      <c r="I4955" s="199" t="n">
        <v>26.95</v>
      </c>
      <c r="J4955" s="196" t="inlineStr">
        <is>
          <t>não</t>
        </is>
      </c>
    </row>
    <row r="4956">
      <c r="A4956" s="185" t="n">
        <v>177</v>
      </c>
      <c r="B4956" s="185" t="inlineStr">
        <is>
          <t>INFRA</t>
        </is>
      </c>
      <c r="C4956" s="185" t="inlineStr">
        <is>
          <t>Ferragens — Opcionais</t>
        </is>
      </c>
      <c r="D4956" s="185" t="inlineStr">
        <is>
          <t>Beliche</t>
        </is>
      </c>
      <c r="E4956" s="185" t="inlineStr">
        <is>
          <t>Estrutura metálica tipo "Beliche" para suporte e fixação de Gabinetes</t>
        </is>
      </c>
      <c r="F4956" s="185" t="inlineStr">
        <is>
          <t>KG</t>
        </is>
      </c>
      <c r="G4956" s="185" t="inlineStr">
        <is>
          <t>SUL</t>
        </is>
      </c>
      <c r="H4956" s="185" t="inlineStr">
        <is>
          <t>CAW (NEGOCIADO)</t>
        </is>
      </c>
      <c r="I4956" s="199" t="n">
        <v>38</v>
      </c>
      <c r="J4956" s="196" t="inlineStr">
        <is>
          <t>não</t>
        </is>
      </c>
    </row>
    <row r="4957">
      <c r="A4957" s="185" t="n">
        <v>177</v>
      </c>
      <c r="B4957" s="185" t="inlineStr">
        <is>
          <t>INFRA</t>
        </is>
      </c>
      <c r="C4957" s="185" t="inlineStr">
        <is>
          <t>Ferragens — Opcionais</t>
        </is>
      </c>
      <c r="D4957" s="185" t="inlineStr">
        <is>
          <t>Beliche</t>
        </is>
      </c>
      <c r="E4957" s="185" t="inlineStr">
        <is>
          <t>Estrutura metálica tipo "Beliche" para suporte e fixação de Gabinetes</t>
        </is>
      </c>
      <c r="F4957" s="185" t="inlineStr">
        <is>
          <t>KG</t>
        </is>
      </c>
      <c r="G4957" s="185" t="inlineStr">
        <is>
          <t>SUL</t>
        </is>
      </c>
      <c r="H4957" s="185" t="inlineStr">
        <is>
          <t>METALALFA (NEGOCIADO)</t>
        </is>
      </c>
      <c r="I4957" s="199" t="n">
        <v>38.52</v>
      </c>
      <c r="J4957" s="196" t="inlineStr">
        <is>
          <t>não</t>
        </is>
      </c>
    </row>
    <row r="4958">
      <c r="A4958" s="185" t="n">
        <v>177</v>
      </c>
      <c r="B4958" s="185" t="inlineStr">
        <is>
          <t>INFRA</t>
        </is>
      </c>
      <c r="C4958" s="185" t="inlineStr">
        <is>
          <t>Ferragens — Opcionais</t>
        </is>
      </c>
      <c r="D4958" s="185" t="inlineStr">
        <is>
          <t>Beliche</t>
        </is>
      </c>
      <c r="E4958" s="185" t="inlineStr">
        <is>
          <t>Estrutura metálica tipo "Beliche" para suporte e fixação de Gabinetes</t>
        </is>
      </c>
      <c r="F4958" s="185" t="inlineStr">
        <is>
          <t>KG</t>
        </is>
      </c>
      <c r="G4958" s="185" t="inlineStr">
        <is>
          <t>SUL</t>
        </is>
      </c>
      <c r="H4958" s="185" t="inlineStr">
        <is>
          <t>INFRASITE + SECCIONAL</t>
        </is>
      </c>
      <c r="I4958" s="199" t="n">
        <v>48.7</v>
      </c>
      <c r="J4958" s="196" t="inlineStr">
        <is>
          <t>não</t>
        </is>
      </c>
    </row>
    <row r="4959">
      <c r="A4959" s="185" t="n">
        <v>177</v>
      </c>
      <c r="B4959" s="185" t="inlineStr">
        <is>
          <t>INFRA</t>
        </is>
      </c>
      <c r="C4959" s="185" t="inlineStr">
        <is>
          <t>Ferragens — Opcionais</t>
        </is>
      </c>
      <c r="D4959" s="185" t="inlineStr">
        <is>
          <t>Beliche</t>
        </is>
      </c>
      <c r="E4959" s="185" t="inlineStr">
        <is>
          <t>Estrutura metálica tipo "Beliche" para suporte e fixação de Gabinetes</t>
        </is>
      </c>
      <c r="F4959" s="185" t="inlineStr">
        <is>
          <t>KG</t>
        </is>
      </c>
      <c r="G4959" s="185" t="inlineStr">
        <is>
          <t>SUL</t>
        </is>
      </c>
      <c r="H4959" s="185" t="inlineStr">
        <is>
          <t>ZOPONE (NEGOCIADO)</t>
        </is>
      </c>
      <c r="I4959" s="199" t="n">
        <v>48.94</v>
      </c>
      <c r="J4959" s="196" t="inlineStr">
        <is>
          <t>não</t>
        </is>
      </c>
    </row>
    <row r="4960">
      <c r="A4960" s="185" t="n">
        <v>177</v>
      </c>
      <c r="B4960" s="185" t="inlineStr">
        <is>
          <t>INFRA</t>
        </is>
      </c>
      <c r="C4960" s="185" t="inlineStr">
        <is>
          <t>Ferragens — Opcionais</t>
        </is>
      </c>
      <c r="D4960" s="185" t="inlineStr">
        <is>
          <t>Beliche</t>
        </is>
      </c>
      <c r="E4960" s="185" t="inlineStr">
        <is>
          <t>Estrutura metálica tipo "Beliche" para suporte e fixação de Gabinetes</t>
        </is>
      </c>
      <c r="F4960" s="185" t="inlineStr">
        <is>
          <t>KG</t>
        </is>
      </c>
      <c r="G4960" s="185" t="inlineStr">
        <is>
          <t>SUL</t>
        </is>
      </c>
      <c r="H4960" s="185" t="inlineStr">
        <is>
          <t>CLEMAR (NEGOCIADO)</t>
        </is>
      </c>
      <c r="I4960" s="199" t="n">
        <v>49.5</v>
      </c>
      <c r="J4960" s="196" t="inlineStr">
        <is>
          <t>não</t>
        </is>
      </c>
    </row>
    <row r="4961">
      <c r="A4961" s="185" t="n">
        <v>177</v>
      </c>
      <c r="B4961" s="185" t="inlineStr">
        <is>
          <t>INFRA</t>
        </is>
      </c>
      <c r="C4961" s="185" t="inlineStr">
        <is>
          <t>Ferragens — Opcionais</t>
        </is>
      </c>
      <c r="D4961" s="185" t="inlineStr">
        <is>
          <t>Beliche</t>
        </is>
      </c>
      <c r="E4961" s="185" t="inlineStr">
        <is>
          <t>Estrutura metálica tipo "Beliche" para suporte e fixação de Gabinetes</t>
        </is>
      </c>
      <c r="F4961" s="185" t="inlineStr">
        <is>
          <t>KG</t>
        </is>
      </c>
      <c r="G4961" s="185" t="inlineStr">
        <is>
          <t>SUL</t>
        </is>
      </c>
      <c r="H4961" s="185" t="inlineStr">
        <is>
          <t>CAW ESTRUTURA + AGEPLAN OBRA</t>
        </is>
      </c>
      <c r="I4961" s="199" t="n">
        <v>69.3</v>
      </c>
      <c r="J4961" s="196" t="inlineStr">
        <is>
          <t>não</t>
        </is>
      </c>
    </row>
    <row r="4962">
      <c r="A4962" s="185" t="n">
        <v>178</v>
      </c>
      <c r="B4962" s="185" t="inlineStr">
        <is>
          <t>ATERRAMENTO</t>
        </is>
      </c>
      <c r="C4962" s="185" t="inlineStr">
        <is>
          <t>Aterramento</t>
        </is>
      </c>
      <c r="D4962" s="185" t="inlineStr">
        <is>
          <t>Haste de aterramento</t>
        </is>
      </c>
      <c r="E4962" s="185" t="inlineStr">
        <is>
          <t>Haste de aterramento 5/8", revestida em cobre 254μ, L=3,00m</t>
        </is>
      </c>
      <c r="F4962" s="185" t="inlineStr">
        <is>
          <t>PÇ</t>
        </is>
      </c>
      <c r="G4962" s="185" t="inlineStr">
        <is>
          <t>NORTE</t>
        </is>
      </c>
      <c r="H4962" s="185" t="inlineStr">
        <is>
          <t>CAW (NEGOCIADO)</t>
        </is>
      </c>
      <c r="I4962" s="199" t="n">
        <v>190</v>
      </c>
      <c r="J4962" s="202" t="inlineStr">
        <is>
          <t>SIM</t>
        </is>
      </c>
    </row>
    <row r="4963">
      <c r="A4963" s="185" t="n">
        <v>178</v>
      </c>
      <c r="B4963" s="185" t="inlineStr">
        <is>
          <t>ATERRAMENTO</t>
        </is>
      </c>
      <c r="C4963" s="185" t="inlineStr">
        <is>
          <t>Aterramento</t>
        </is>
      </c>
      <c r="D4963" s="185" t="inlineStr">
        <is>
          <t>Haste de aterramento</t>
        </is>
      </c>
      <c r="E4963" s="185" t="inlineStr">
        <is>
          <t>Haste de aterramento 5/8", revestida em cobre 254μ, L=3,00m</t>
        </is>
      </c>
      <c r="F4963" s="185" t="inlineStr">
        <is>
          <t>PÇ</t>
        </is>
      </c>
      <c r="G4963" s="185" t="inlineStr">
        <is>
          <t>NORTE</t>
        </is>
      </c>
      <c r="H4963" s="185" t="inlineStr">
        <is>
          <t>BRASILSAT</t>
        </is>
      </c>
      <c r="I4963" s="199" t="n">
        <v>221.67</v>
      </c>
      <c r="J4963" s="202" t="inlineStr">
        <is>
          <t>SIM</t>
        </is>
      </c>
    </row>
    <row r="4964">
      <c r="A4964" s="185" t="n">
        <v>178</v>
      </c>
      <c r="B4964" s="185" t="inlineStr">
        <is>
          <t>ATERRAMENTO</t>
        </is>
      </c>
      <c r="C4964" s="185" t="inlineStr">
        <is>
          <t>Aterramento</t>
        </is>
      </c>
      <c r="D4964" s="185" t="inlineStr">
        <is>
          <t>Haste de aterramento</t>
        </is>
      </c>
      <c r="E4964" s="185" t="inlineStr">
        <is>
          <t>Haste de aterramento 5/8", revestida em cobre 254μ, L=3,00m</t>
        </is>
      </c>
      <c r="F4964" s="185" t="inlineStr">
        <is>
          <t>PÇ</t>
        </is>
      </c>
      <c r="G4964" s="185" t="inlineStr">
        <is>
          <t>NORTE</t>
        </is>
      </c>
      <c r="H4964" s="185" t="inlineStr">
        <is>
          <t>CAW ESTRUTURA + AGEPLAN OBRA</t>
        </is>
      </c>
      <c r="I4964" s="199" t="n">
        <v>278.32</v>
      </c>
      <c r="J4964" s="202" t="inlineStr">
        <is>
          <t>SIM</t>
        </is>
      </c>
    </row>
    <row r="4965">
      <c r="A4965" s="185" t="n">
        <v>178</v>
      </c>
      <c r="B4965" s="185" t="inlineStr">
        <is>
          <t>ATERRAMENTO</t>
        </is>
      </c>
      <c r="C4965" s="185" t="inlineStr">
        <is>
          <t>Aterramento</t>
        </is>
      </c>
      <c r="D4965" s="185" t="inlineStr">
        <is>
          <t>Haste de aterramento</t>
        </is>
      </c>
      <c r="E4965" s="185" t="inlineStr">
        <is>
          <t>Haste de aterramento 5/8", revestida em cobre 254μ, L=3,00m</t>
        </is>
      </c>
      <c r="F4965" s="185" t="inlineStr">
        <is>
          <t>PÇ</t>
        </is>
      </c>
      <c r="G4965" s="185" t="inlineStr">
        <is>
          <t>NORTE</t>
        </is>
      </c>
      <c r="H4965" s="185" t="inlineStr">
        <is>
          <t>INFRASITE + SECCIONAL</t>
        </is>
      </c>
      <c r="I4965" s="199" t="n">
        <v>280</v>
      </c>
      <c r="J4965" s="202" t="inlineStr">
        <is>
          <t>SIM</t>
        </is>
      </c>
    </row>
    <row r="4966">
      <c r="A4966" s="185" t="n">
        <v>178</v>
      </c>
      <c r="B4966" s="185" t="inlineStr">
        <is>
          <t>ATERRAMENTO</t>
        </is>
      </c>
      <c r="C4966" s="185" t="inlineStr">
        <is>
          <t>Aterramento</t>
        </is>
      </c>
      <c r="D4966" s="185" t="inlineStr">
        <is>
          <t>Haste de aterramento</t>
        </is>
      </c>
      <c r="E4966" s="185" t="inlineStr">
        <is>
          <t>Haste de aterramento 5/8", revestida em cobre 254μ, L=3,00m</t>
        </is>
      </c>
      <c r="F4966" s="185" t="inlineStr">
        <is>
          <t>PÇ</t>
        </is>
      </c>
      <c r="G4966" s="185" t="inlineStr">
        <is>
          <t>NORTE</t>
        </is>
      </c>
      <c r="H4966" s="185" t="inlineStr">
        <is>
          <t>CLEMAR (NEGOCIADO)</t>
        </is>
      </c>
      <c r="I4966" s="199" t="n">
        <v>300</v>
      </c>
      <c r="J4966" s="202" t="inlineStr">
        <is>
          <t>SIM</t>
        </is>
      </c>
    </row>
    <row r="4967">
      <c r="A4967" s="185" t="n">
        <v>178</v>
      </c>
      <c r="B4967" s="185" t="inlineStr">
        <is>
          <t>ATERRAMENTO</t>
        </is>
      </c>
      <c r="C4967" s="185" t="inlineStr">
        <is>
          <t>Aterramento</t>
        </is>
      </c>
      <c r="D4967" s="185" t="inlineStr">
        <is>
          <t>Haste de aterramento</t>
        </is>
      </c>
      <c r="E4967" s="185" t="inlineStr">
        <is>
          <t>Haste de aterramento 5/8", revestida em cobre 254μ, L=3,00m</t>
        </is>
      </c>
      <c r="F4967" s="185" t="inlineStr">
        <is>
          <t>PÇ</t>
        </is>
      </c>
      <c r="G4967" s="185" t="inlineStr">
        <is>
          <t>NORTE</t>
        </is>
      </c>
      <c r="H4967" s="185" t="inlineStr">
        <is>
          <t>ZOPONE (NEGOCIADO)</t>
        </is>
      </c>
      <c r="I4967" s="199" t="n">
        <v>339.61</v>
      </c>
      <c r="J4967" s="202" t="inlineStr">
        <is>
          <t>SIM</t>
        </is>
      </c>
    </row>
    <row r="4968">
      <c r="A4968" s="185" t="n">
        <v>178</v>
      </c>
      <c r="B4968" s="185" t="inlineStr">
        <is>
          <t>ATERRAMENTO</t>
        </is>
      </c>
      <c r="C4968" s="185" t="inlineStr">
        <is>
          <t>Aterramento</t>
        </is>
      </c>
      <c r="D4968" s="185" t="inlineStr">
        <is>
          <t>Haste de aterramento</t>
        </is>
      </c>
      <c r="E4968" s="185" t="inlineStr">
        <is>
          <t>Haste de aterramento 5/8", revestida em cobre 254μ, L=3,00m</t>
        </is>
      </c>
      <c r="F4968" s="185" t="inlineStr">
        <is>
          <t>PÇ</t>
        </is>
      </c>
      <c r="G4968" s="185" t="inlineStr">
        <is>
          <t>NORTE</t>
        </is>
      </c>
      <c r="H4968" s="185" t="inlineStr">
        <is>
          <t>METALALFA (NEGOCIADO)</t>
        </is>
      </c>
      <c r="I4968" s="199" t="n">
        <v>555.52</v>
      </c>
      <c r="J4968" s="202" t="inlineStr">
        <is>
          <t>SIM</t>
        </is>
      </c>
    </row>
    <row r="4969">
      <c r="A4969" s="185" t="n">
        <v>178</v>
      </c>
      <c r="B4969" s="185" t="inlineStr">
        <is>
          <t>ATERRAMENTO</t>
        </is>
      </c>
      <c r="C4969" s="185" t="inlineStr">
        <is>
          <t>Aterramento</t>
        </is>
      </c>
      <c r="D4969" s="185" t="inlineStr">
        <is>
          <t>Haste de aterramento</t>
        </is>
      </c>
      <c r="E4969" s="185" t="inlineStr">
        <is>
          <t>Haste de aterramento 5/8", revestida em cobre 254μ, L=3,00m</t>
        </is>
      </c>
      <c r="F4969" s="185" t="inlineStr">
        <is>
          <t>PÇ</t>
        </is>
      </c>
      <c r="G4969" s="185" t="inlineStr">
        <is>
          <t>NORDESTE</t>
        </is>
      </c>
      <c r="H4969" s="185" t="inlineStr">
        <is>
          <t>CAW (NEGOCIADO)</t>
        </is>
      </c>
      <c r="I4969" s="199" t="n">
        <v>190</v>
      </c>
      <c r="J4969" s="202" t="inlineStr">
        <is>
          <t>SIM</t>
        </is>
      </c>
    </row>
    <row r="4970">
      <c r="A4970" s="185" t="n">
        <v>178</v>
      </c>
      <c r="B4970" s="185" t="inlineStr">
        <is>
          <t>ATERRAMENTO</t>
        </is>
      </c>
      <c r="C4970" s="185" t="inlineStr">
        <is>
          <t>Aterramento</t>
        </is>
      </c>
      <c r="D4970" s="185" t="inlineStr">
        <is>
          <t>Haste de aterramento</t>
        </is>
      </c>
      <c r="E4970" s="185" t="inlineStr">
        <is>
          <t>Haste de aterramento 5/8", revestida em cobre 254μ, L=3,00m</t>
        </is>
      </c>
      <c r="F4970" s="185" t="inlineStr">
        <is>
          <t>PÇ</t>
        </is>
      </c>
      <c r="G4970" s="185" t="inlineStr">
        <is>
          <t>NORDESTE</t>
        </is>
      </c>
      <c r="H4970" s="185" t="inlineStr">
        <is>
          <t>BRASILSAT</t>
        </is>
      </c>
      <c r="I4970" s="199" t="n">
        <v>221.67</v>
      </c>
      <c r="J4970" s="202" t="inlineStr">
        <is>
          <t>SIM</t>
        </is>
      </c>
    </row>
    <row r="4971">
      <c r="A4971" s="185" t="n">
        <v>178</v>
      </c>
      <c r="B4971" s="185" t="inlineStr">
        <is>
          <t>ATERRAMENTO</t>
        </is>
      </c>
      <c r="C4971" s="185" t="inlineStr">
        <is>
          <t>Aterramento</t>
        </is>
      </c>
      <c r="D4971" s="185" t="inlineStr">
        <is>
          <t>Haste de aterramento</t>
        </is>
      </c>
      <c r="E4971" s="185" t="inlineStr">
        <is>
          <t>Haste de aterramento 5/8", revestida em cobre 254μ, L=3,00m</t>
        </is>
      </c>
      <c r="F4971" s="185" t="inlineStr">
        <is>
          <t>PÇ</t>
        </is>
      </c>
      <c r="G4971" s="185" t="inlineStr">
        <is>
          <t>NORDESTE</t>
        </is>
      </c>
      <c r="H4971" s="185" t="inlineStr">
        <is>
          <t>NOVA CORRENTE</t>
        </is>
      </c>
      <c r="I4971" s="199" t="n">
        <v>255.6</v>
      </c>
      <c r="J4971" s="202" t="inlineStr">
        <is>
          <t>SIM</t>
        </is>
      </c>
    </row>
    <row r="4972">
      <c r="A4972" s="185" t="n">
        <v>178</v>
      </c>
      <c r="B4972" s="185" t="inlineStr">
        <is>
          <t>ATERRAMENTO</t>
        </is>
      </c>
      <c r="C4972" s="185" t="inlineStr">
        <is>
          <t>Aterramento</t>
        </is>
      </c>
      <c r="D4972" s="185" t="inlineStr">
        <is>
          <t>Haste de aterramento</t>
        </is>
      </c>
      <c r="E4972" s="185" t="inlineStr">
        <is>
          <t>Haste de aterramento 5/8", revestida em cobre 254μ, L=3,00m</t>
        </is>
      </c>
      <c r="F4972" s="185" t="inlineStr">
        <is>
          <t>PÇ</t>
        </is>
      </c>
      <c r="G4972" s="185" t="inlineStr">
        <is>
          <t>NORDESTE</t>
        </is>
      </c>
      <c r="H4972" s="185" t="inlineStr">
        <is>
          <t>CAW ESTRUTURA + AGEPLAN OBRA</t>
        </is>
      </c>
      <c r="I4972" s="199" t="n">
        <v>268.38</v>
      </c>
      <c r="J4972" s="202" t="inlineStr">
        <is>
          <t>SIM</t>
        </is>
      </c>
    </row>
    <row r="4973">
      <c r="A4973" s="185" t="n">
        <v>178</v>
      </c>
      <c r="B4973" s="185" t="inlineStr">
        <is>
          <t>ATERRAMENTO</t>
        </is>
      </c>
      <c r="C4973" s="185" t="inlineStr">
        <is>
          <t>Aterramento</t>
        </is>
      </c>
      <c r="D4973" s="185" t="inlineStr">
        <is>
          <t>Haste de aterramento</t>
        </is>
      </c>
      <c r="E4973" s="185" t="inlineStr">
        <is>
          <t>Haste de aterramento 5/8", revestida em cobre 254μ, L=3,00m</t>
        </is>
      </c>
      <c r="F4973" s="185" t="inlineStr">
        <is>
          <t>PÇ</t>
        </is>
      </c>
      <c r="G4973" s="185" t="inlineStr">
        <is>
          <t>NORDESTE</t>
        </is>
      </c>
      <c r="H4973" s="185" t="inlineStr">
        <is>
          <t>CLEMAR (NEGOCIADO)</t>
        </is>
      </c>
      <c r="I4973" s="199" t="n">
        <v>275</v>
      </c>
      <c r="J4973" s="202" t="inlineStr">
        <is>
          <t>SIM</t>
        </is>
      </c>
    </row>
    <row r="4974">
      <c r="A4974" s="185" t="n">
        <v>178</v>
      </c>
      <c r="B4974" s="185" t="inlineStr">
        <is>
          <t>ATERRAMENTO</t>
        </is>
      </c>
      <c r="C4974" s="185" t="inlineStr">
        <is>
          <t>Aterramento</t>
        </is>
      </c>
      <c r="D4974" s="185" t="inlineStr">
        <is>
          <t>Haste de aterramento</t>
        </is>
      </c>
      <c r="E4974" s="185" t="inlineStr">
        <is>
          <t>Haste de aterramento 5/8", revestida em cobre 254μ, L=3,00m</t>
        </is>
      </c>
      <c r="F4974" s="185" t="inlineStr">
        <is>
          <t>PÇ</t>
        </is>
      </c>
      <c r="G4974" s="185" t="inlineStr">
        <is>
          <t>NORDESTE</t>
        </is>
      </c>
      <c r="H4974" s="185" t="inlineStr">
        <is>
          <t>INFRASITE + SECCIONAL</t>
        </is>
      </c>
      <c r="I4974" s="199" t="n">
        <v>280</v>
      </c>
      <c r="J4974" s="202" t="inlineStr">
        <is>
          <t>SIM</t>
        </is>
      </c>
    </row>
    <row r="4975">
      <c r="A4975" s="185" t="n">
        <v>178</v>
      </c>
      <c r="B4975" s="185" t="inlineStr">
        <is>
          <t>ATERRAMENTO</t>
        </is>
      </c>
      <c r="C4975" s="185" t="inlineStr">
        <is>
          <t>Aterramento</t>
        </is>
      </c>
      <c r="D4975" s="185" t="inlineStr">
        <is>
          <t>Haste de aterramento</t>
        </is>
      </c>
      <c r="E4975" s="185" t="inlineStr">
        <is>
          <t>Haste de aterramento 5/8", revestida em cobre 254μ, L=3,00m</t>
        </is>
      </c>
      <c r="F4975" s="185" t="inlineStr">
        <is>
          <t>PÇ</t>
        </is>
      </c>
      <c r="G4975" s="185" t="inlineStr">
        <is>
          <t>NORDESTE</t>
        </is>
      </c>
      <c r="H4975" s="185" t="inlineStr">
        <is>
          <t>ZOPONE (NEGOCIADO)</t>
        </is>
      </c>
      <c r="I4975" s="199" t="n">
        <v>298.86</v>
      </c>
      <c r="J4975" s="202" t="inlineStr">
        <is>
          <t>SIM</t>
        </is>
      </c>
    </row>
    <row r="4976">
      <c r="A4976" s="185" t="n">
        <v>178</v>
      </c>
      <c r="B4976" s="185" t="inlineStr">
        <is>
          <t>ATERRAMENTO</t>
        </is>
      </c>
      <c r="C4976" s="185" t="inlineStr">
        <is>
          <t>Aterramento</t>
        </is>
      </c>
      <c r="D4976" s="185" t="inlineStr">
        <is>
          <t>Haste de aterramento</t>
        </is>
      </c>
      <c r="E4976" s="185" t="inlineStr">
        <is>
          <t>Haste de aterramento 5/8", revestida em cobre 254μ, L=3,00m</t>
        </is>
      </c>
      <c r="F4976" s="185" t="inlineStr">
        <is>
          <t>PÇ</t>
        </is>
      </c>
      <c r="G4976" s="185" t="inlineStr">
        <is>
          <t>NORDESTE</t>
        </is>
      </c>
      <c r="H4976" s="185" t="inlineStr">
        <is>
          <t>METALALFA (NEGOCIADO)</t>
        </is>
      </c>
      <c r="I4976" s="199" t="n">
        <v>347.2</v>
      </c>
      <c r="J4976" s="202" t="inlineStr">
        <is>
          <t>SIM</t>
        </is>
      </c>
    </row>
    <row r="4977">
      <c r="A4977" s="185" t="n">
        <v>178</v>
      </c>
      <c r="B4977" s="185" t="inlineStr">
        <is>
          <t>ATERRAMENTO</t>
        </is>
      </c>
      <c r="C4977" s="185" t="inlineStr">
        <is>
          <t>Aterramento</t>
        </is>
      </c>
      <c r="D4977" s="185" t="inlineStr">
        <is>
          <t>Haste de aterramento</t>
        </is>
      </c>
      <c r="E4977" s="185" t="inlineStr">
        <is>
          <t>Haste de aterramento 5/8", revestida em cobre 254μ, L=3,00m</t>
        </is>
      </c>
      <c r="F4977" s="185" t="inlineStr">
        <is>
          <t>PÇ</t>
        </is>
      </c>
      <c r="G4977" s="185" t="inlineStr">
        <is>
          <t>C OESTE</t>
        </is>
      </c>
      <c r="H4977" s="185" t="inlineStr">
        <is>
          <t>CAW (NEGOCIADO)</t>
        </is>
      </c>
      <c r="I4977" s="199" t="n">
        <v>190</v>
      </c>
      <c r="J4977" s="196" t="inlineStr">
        <is>
          <t>não</t>
        </is>
      </c>
    </row>
    <row r="4978">
      <c r="A4978" s="185" t="n">
        <v>178</v>
      </c>
      <c r="B4978" s="185" t="inlineStr">
        <is>
          <t>ATERRAMENTO</t>
        </is>
      </c>
      <c r="C4978" s="185" t="inlineStr">
        <is>
          <t>Aterramento</t>
        </is>
      </c>
      <c r="D4978" s="185" t="inlineStr">
        <is>
          <t>Haste de aterramento</t>
        </is>
      </c>
      <c r="E4978" s="185" t="inlineStr">
        <is>
          <t>Haste de aterramento 5/8", revestida em cobre 254μ, L=3,00m</t>
        </is>
      </c>
      <c r="F4978" s="185" t="inlineStr">
        <is>
          <t>PÇ</t>
        </is>
      </c>
      <c r="G4978" s="185" t="inlineStr">
        <is>
          <t>C OESTE</t>
        </is>
      </c>
      <c r="H4978" s="185" t="inlineStr">
        <is>
          <t>BRASILSAT</t>
        </is>
      </c>
      <c r="I4978" s="199" t="n">
        <v>221.67</v>
      </c>
      <c r="J4978" s="196" t="inlineStr">
        <is>
          <t>não</t>
        </is>
      </c>
    </row>
    <row r="4979">
      <c r="A4979" s="185" t="n">
        <v>178</v>
      </c>
      <c r="B4979" s="185" t="inlineStr">
        <is>
          <t>ATERRAMENTO</t>
        </is>
      </c>
      <c r="C4979" s="185" t="inlineStr">
        <is>
          <t>Aterramento</t>
        </is>
      </c>
      <c r="D4979" s="185" t="inlineStr">
        <is>
          <t>Haste de aterramento</t>
        </is>
      </c>
      <c r="E4979" s="185" t="inlineStr">
        <is>
          <t>Haste de aterramento 5/8", revestida em cobre 254μ, L=3,00m</t>
        </is>
      </c>
      <c r="F4979" s="185" t="inlineStr">
        <is>
          <t>PÇ</t>
        </is>
      </c>
      <c r="G4979" s="185" t="inlineStr">
        <is>
          <t>C OESTE</t>
        </is>
      </c>
      <c r="H4979" s="185" t="inlineStr">
        <is>
          <t>CLEMAR (NEGOCIADO)</t>
        </is>
      </c>
      <c r="I4979" s="199" t="n">
        <v>262.5</v>
      </c>
      <c r="J4979" s="196" t="inlineStr">
        <is>
          <t>não</t>
        </is>
      </c>
    </row>
    <row r="4980">
      <c r="A4980" s="185" t="n">
        <v>178</v>
      </c>
      <c r="B4980" s="185" t="inlineStr">
        <is>
          <t>ATERRAMENTO</t>
        </is>
      </c>
      <c r="C4980" s="185" t="inlineStr">
        <is>
          <t>Aterramento</t>
        </is>
      </c>
      <c r="D4980" s="185" t="inlineStr">
        <is>
          <t>Haste de aterramento</t>
        </is>
      </c>
      <c r="E4980" s="185" t="inlineStr">
        <is>
          <t>Haste de aterramento 5/8", revestida em cobre 254μ, L=3,00m</t>
        </is>
      </c>
      <c r="F4980" s="185" t="inlineStr">
        <is>
          <t>PÇ</t>
        </is>
      </c>
      <c r="G4980" s="185" t="inlineStr">
        <is>
          <t>C OESTE</t>
        </is>
      </c>
      <c r="H4980" s="185" t="inlineStr">
        <is>
          <t>CAW ESTRUTURA + AGEPLAN OBRA</t>
        </is>
      </c>
      <c r="I4980" s="199" t="n">
        <v>278.32</v>
      </c>
      <c r="J4980" s="196" t="inlineStr">
        <is>
          <t>não</t>
        </is>
      </c>
    </row>
    <row r="4981">
      <c r="A4981" s="185" t="n">
        <v>178</v>
      </c>
      <c r="B4981" s="185" t="inlineStr">
        <is>
          <t>ATERRAMENTO</t>
        </is>
      </c>
      <c r="C4981" s="185" t="inlineStr">
        <is>
          <t>Aterramento</t>
        </is>
      </c>
      <c r="D4981" s="185" t="inlineStr">
        <is>
          <t>Haste de aterramento</t>
        </is>
      </c>
      <c r="E4981" s="185" t="inlineStr">
        <is>
          <t>Haste de aterramento 5/8", revestida em cobre 254μ, L=3,00m</t>
        </is>
      </c>
      <c r="F4981" s="185" t="inlineStr">
        <is>
          <t>PÇ</t>
        </is>
      </c>
      <c r="G4981" s="185" t="inlineStr">
        <is>
          <t>C OESTE</t>
        </is>
      </c>
      <c r="H4981" s="185" t="inlineStr">
        <is>
          <t>INFRASITE + SECCIONAL</t>
        </is>
      </c>
      <c r="I4981" s="199" t="n">
        <v>280</v>
      </c>
      <c r="J4981" s="196" t="inlineStr">
        <is>
          <t>não</t>
        </is>
      </c>
    </row>
    <row r="4982">
      <c r="A4982" s="185" t="n">
        <v>178</v>
      </c>
      <c r="B4982" s="185" t="inlineStr">
        <is>
          <t>ATERRAMENTO</t>
        </is>
      </c>
      <c r="C4982" s="185" t="inlineStr">
        <is>
          <t>Aterramento</t>
        </is>
      </c>
      <c r="D4982" s="185" t="inlineStr">
        <is>
          <t>Haste de aterramento</t>
        </is>
      </c>
      <c r="E4982" s="185" t="inlineStr">
        <is>
          <t>Haste de aterramento 5/8", revestida em cobre 254μ, L=3,00m</t>
        </is>
      </c>
      <c r="F4982" s="185" t="inlineStr">
        <is>
          <t>PÇ</t>
        </is>
      </c>
      <c r="G4982" s="185" t="inlineStr">
        <is>
          <t>C OESTE</t>
        </is>
      </c>
      <c r="H4982" s="185" t="inlineStr">
        <is>
          <t>ZOPONE (NEGOCIADO)</t>
        </is>
      </c>
      <c r="I4982" s="199" t="n">
        <v>312.44</v>
      </c>
      <c r="J4982" s="196" t="inlineStr">
        <is>
          <t>não</t>
        </is>
      </c>
    </row>
    <row r="4983">
      <c r="A4983" s="185" t="n">
        <v>178</v>
      </c>
      <c r="B4983" s="185" t="inlineStr">
        <is>
          <t>ATERRAMENTO</t>
        </is>
      </c>
      <c r="C4983" s="185" t="inlineStr">
        <is>
          <t>Aterramento</t>
        </is>
      </c>
      <c r="D4983" s="185" t="inlineStr">
        <is>
          <t>Haste de aterramento</t>
        </is>
      </c>
      <c r="E4983" s="185" t="inlineStr">
        <is>
          <t>Haste de aterramento 5/8", revestida em cobre 254μ, L=3,00m</t>
        </is>
      </c>
      <c r="F4983" s="185" t="inlineStr">
        <is>
          <t>PÇ</t>
        </is>
      </c>
      <c r="G4983" s="185" t="inlineStr">
        <is>
          <t>C OESTE</t>
        </is>
      </c>
      <c r="H4983" s="185" t="inlineStr">
        <is>
          <t>METALALFA (NEGOCIADO)</t>
        </is>
      </c>
      <c r="I4983" s="199" t="n">
        <v>416.64</v>
      </c>
      <c r="J4983" s="196" t="inlineStr">
        <is>
          <t>não</t>
        </is>
      </c>
    </row>
    <row r="4984">
      <c r="A4984" s="185" t="n">
        <v>178</v>
      </c>
      <c r="B4984" s="185" t="inlineStr">
        <is>
          <t>ATERRAMENTO</t>
        </is>
      </c>
      <c r="C4984" s="185" t="inlineStr">
        <is>
          <t>Aterramento</t>
        </is>
      </c>
      <c r="D4984" s="185" t="inlineStr">
        <is>
          <t>Haste de aterramento</t>
        </is>
      </c>
      <c r="E4984" s="185" t="inlineStr">
        <is>
          <t>Haste de aterramento 5/8", revestida em cobre 254μ, L=3,00m</t>
        </is>
      </c>
      <c r="F4984" s="185" t="inlineStr">
        <is>
          <t>PÇ</t>
        </is>
      </c>
      <c r="G4984" s="185" t="inlineStr">
        <is>
          <t>SÃO PAULO</t>
        </is>
      </c>
      <c r="H4984" s="185" t="inlineStr">
        <is>
          <t>CAW (NEGOCIADO)</t>
        </is>
      </c>
      <c r="I4984" s="199" t="n">
        <v>190</v>
      </c>
      <c r="J4984" s="196" t="inlineStr">
        <is>
          <t>não</t>
        </is>
      </c>
    </row>
    <row r="4985">
      <c r="A4985" s="185" t="n">
        <v>178</v>
      </c>
      <c r="B4985" s="185" t="inlineStr">
        <is>
          <t>ATERRAMENTO</t>
        </is>
      </c>
      <c r="C4985" s="185" t="inlineStr">
        <is>
          <t>Aterramento</t>
        </is>
      </c>
      <c r="D4985" s="185" t="inlineStr">
        <is>
          <t>Haste de aterramento</t>
        </is>
      </c>
      <c r="E4985" s="185" t="inlineStr">
        <is>
          <t>Haste de aterramento 5/8", revestida em cobre 254μ, L=3,00m</t>
        </is>
      </c>
      <c r="F4985" s="185" t="inlineStr">
        <is>
          <t>PÇ</t>
        </is>
      </c>
      <c r="G4985" s="185" t="inlineStr">
        <is>
          <t>SÃO PAULO</t>
        </is>
      </c>
      <c r="H4985" s="185" t="inlineStr">
        <is>
          <t>CAW ESTRUTURA + AGEPLAN OBRA</t>
        </is>
      </c>
      <c r="I4985" s="199" t="n">
        <v>198.8</v>
      </c>
      <c r="J4985" s="196" t="inlineStr">
        <is>
          <t>não</t>
        </is>
      </c>
    </row>
    <row r="4986">
      <c r="A4986" s="185" t="n">
        <v>178</v>
      </c>
      <c r="B4986" s="185" t="inlineStr">
        <is>
          <t>ATERRAMENTO</t>
        </is>
      </c>
      <c r="C4986" s="185" t="inlineStr">
        <is>
          <t>Aterramento</t>
        </is>
      </c>
      <c r="D4986" s="185" t="inlineStr">
        <is>
          <t>Haste de aterramento</t>
        </is>
      </c>
      <c r="E4986" s="185" t="inlineStr">
        <is>
          <t>Haste de aterramento 5/8", revestida em cobre 254μ, L=3,00m</t>
        </is>
      </c>
      <c r="F4986" s="185" t="inlineStr">
        <is>
          <t>PÇ</t>
        </is>
      </c>
      <c r="G4986" s="185" t="inlineStr">
        <is>
          <t>SÃO PAULO</t>
        </is>
      </c>
      <c r="H4986" s="185" t="inlineStr">
        <is>
          <t>BRASILSAT</t>
        </is>
      </c>
      <c r="I4986" s="199" t="n">
        <v>221.67</v>
      </c>
      <c r="J4986" s="196" t="inlineStr">
        <is>
          <t>não</t>
        </is>
      </c>
    </row>
    <row r="4987">
      <c r="A4987" s="185" t="n">
        <v>178</v>
      </c>
      <c r="B4987" s="185" t="inlineStr">
        <is>
          <t>ATERRAMENTO</t>
        </is>
      </c>
      <c r="C4987" s="185" t="inlineStr">
        <is>
          <t>Aterramento</t>
        </is>
      </c>
      <c r="D4987" s="185" t="inlineStr">
        <is>
          <t>Haste de aterramento</t>
        </is>
      </c>
      <c r="E4987" s="185" t="inlineStr">
        <is>
          <t>Haste de aterramento 5/8", revestida em cobre 254μ, L=3,00m</t>
        </is>
      </c>
      <c r="F4987" s="185" t="inlineStr">
        <is>
          <t>PÇ</t>
        </is>
      </c>
      <c r="G4987" s="185" t="inlineStr">
        <is>
          <t>SÃO PAULO</t>
        </is>
      </c>
      <c r="H4987" s="185" t="inlineStr">
        <is>
          <t>CLEMAR (NEGOCIADO)</t>
        </is>
      </c>
      <c r="I4987" s="199" t="n">
        <v>250</v>
      </c>
      <c r="J4987" s="196" t="inlineStr">
        <is>
          <t>não</t>
        </is>
      </c>
    </row>
    <row r="4988">
      <c r="A4988" s="185" t="n">
        <v>178</v>
      </c>
      <c r="B4988" s="185" t="inlineStr">
        <is>
          <t>ATERRAMENTO</t>
        </is>
      </c>
      <c r="C4988" s="185" t="inlineStr">
        <is>
          <t>Aterramento</t>
        </is>
      </c>
      <c r="D4988" s="185" t="inlineStr">
        <is>
          <t>Haste de aterramento</t>
        </is>
      </c>
      <c r="E4988" s="185" t="inlineStr">
        <is>
          <t>Haste de aterramento 5/8", revestida em cobre 254μ, L=3,00m</t>
        </is>
      </c>
      <c r="F4988" s="185" t="inlineStr">
        <is>
          <t>PÇ</t>
        </is>
      </c>
      <c r="G4988" s="185" t="inlineStr">
        <is>
          <t>SÃO PAULO</t>
        </is>
      </c>
      <c r="H4988" s="185" t="inlineStr">
        <is>
          <t>NOVA CORRENTE</t>
        </is>
      </c>
      <c r="I4988" s="199" t="n">
        <v>255.6</v>
      </c>
      <c r="J4988" s="196" t="inlineStr">
        <is>
          <t>não</t>
        </is>
      </c>
    </row>
    <row r="4989">
      <c r="A4989" s="185" t="n">
        <v>178</v>
      </c>
      <c r="B4989" s="185" t="inlineStr">
        <is>
          <t>ATERRAMENTO</t>
        </is>
      </c>
      <c r="C4989" s="185" t="inlineStr">
        <is>
          <t>Aterramento</t>
        </is>
      </c>
      <c r="D4989" s="185" t="inlineStr">
        <is>
          <t>Haste de aterramento</t>
        </is>
      </c>
      <c r="E4989" s="185" t="inlineStr">
        <is>
          <t>Haste de aterramento 5/8", revestida em cobre 254μ, L=3,00m</t>
        </is>
      </c>
      <c r="F4989" s="185" t="inlineStr">
        <is>
          <t>PÇ</t>
        </is>
      </c>
      <c r="G4989" s="185" t="inlineStr">
        <is>
          <t>SÃO PAULO</t>
        </is>
      </c>
      <c r="H4989" s="185" t="inlineStr">
        <is>
          <t>ZOPONE (NEGOCIADO)</t>
        </is>
      </c>
      <c r="I4989" s="199" t="n">
        <v>271.69</v>
      </c>
      <c r="J4989" s="196" t="inlineStr">
        <is>
          <t>não</t>
        </is>
      </c>
    </row>
    <row r="4990">
      <c r="A4990" s="185" t="n">
        <v>178</v>
      </c>
      <c r="B4990" s="185" t="inlineStr">
        <is>
          <t>ATERRAMENTO</t>
        </is>
      </c>
      <c r="C4990" s="185" t="inlineStr">
        <is>
          <t>Aterramento</t>
        </is>
      </c>
      <c r="D4990" s="185" t="inlineStr">
        <is>
          <t>Haste de aterramento</t>
        </is>
      </c>
      <c r="E4990" s="185" t="inlineStr">
        <is>
          <t>Haste de aterramento 5/8", revestida em cobre 254μ, L=3,00m</t>
        </is>
      </c>
      <c r="F4990" s="185" t="inlineStr">
        <is>
          <t>PÇ</t>
        </is>
      </c>
      <c r="G4990" s="185" t="inlineStr">
        <is>
          <t>SÃO PAULO</t>
        </is>
      </c>
      <c r="H4990" s="185" t="inlineStr">
        <is>
          <t>INFRASITE + SECCIONAL</t>
        </is>
      </c>
      <c r="I4990" s="199" t="n">
        <v>280</v>
      </c>
      <c r="J4990" s="196" t="inlineStr">
        <is>
          <t>não</t>
        </is>
      </c>
    </row>
    <row r="4991">
      <c r="A4991" s="185" t="n">
        <v>178</v>
      </c>
      <c r="B4991" s="185" t="inlineStr">
        <is>
          <t>ATERRAMENTO</t>
        </is>
      </c>
      <c r="C4991" s="185" t="inlineStr">
        <is>
          <t>Aterramento</t>
        </is>
      </c>
      <c r="D4991" s="185" t="inlineStr">
        <is>
          <t>Haste de aterramento</t>
        </is>
      </c>
      <c r="E4991" s="185" t="inlineStr">
        <is>
          <t>Haste de aterramento 5/8", revestida em cobre 254μ, L=3,00m</t>
        </is>
      </c>
      <c r="F4991" s="185" t="inlineStr">
        <is>
          <t>PÇ</t>
        </is>
      </c>
      <c r="G4991" s="185" t="inlineStr">
        <is>
          <t>SÃO PAULO</t>
        </is>
      </c>
      <c r="H4991" s="185" t="inlineStr">
        <is>
          <t>METALALFA (NEGOCIADO)</t>
        </is>
      </c>
      <c r="I4991" s="199" t="n">
        <v>347.2</v>
      </c>
      <c r="J4991" s="196" t="inlineStr">
        <is>
          <t>não</t>
        </is>
      </c>
    </row>
    <row r="4992">
      <c r="A4992" s="185" t="n">
        <v>178</v>
      </c>
      <c r="B4992" s="185" t="inlineStr">
        <is>
          <t>ATERRAMENTO</t>
        </is>
      </c>
      <c r="C4992" s="185" t="inlineStr">
        <is>
          <t>Aterramento</t>
        </is>
      </c>
      <c r="D4992" s="185" t="inlineStr">
        <is>
          <t>Haste de aterramento</t>
        </is>
      </c>
      <c r="E4992" s="185" t="inlineStr">
        <is>
          <t>Haste de aterramento 5/8", revestida em cobre 254μ, L=3,00m</t>
        </is>
      </c>
      <c r="F4992" s="185" t="inlineStr">
        <is>
          <t>PÇ</t>
        </is>
      </c>
      <c r="G4992" s="185" t="inlineStr">
        <is>
          <t>LESTE</t>
        </is>
      </c>
      <c r="H4992" s="185" t="inlineStr">
        <is>
          <t>CAW (NEGOCIADO)</t>
        </is>
      </c>
      <c r="I4992" s="199" t="n">
        <v>24.67</v>
      </c>
      <c r="J4992" s="196" t="inlineStr">
        <is>
          <t>não</t>
        </is>
      </c>
    </row>
    <row r="4993">
      <c r="A4993" s="185" t="n">
        <v>178</v>
      </c>
      <c r="B4993" s="185" t="inlineStr">
        <is>
          <t>ATERRAMENTO</t>
        </is>
      </c>
      <c r="C4993" s="185" t="inlineStr">
        <is>
          <t>Aterramento</t>
        </is>
      </c>
      <c r="D4993" s="185" t="inlineStr">
        <is>
          <t>Haste de aterramento</t>
        </is>
      </c>
      <c r="E4993" s="185" t="inlineStr">
        <is>
          <t>Haste de aterramento 5/8", revestida em cobre 254μ, L=3,00m</t>
        </is>
      </c>
      <c r="F4993" s="185" t="inlineStr">
        <is>
          <t>PÇ</t>
        </is>
      </c>
      <c r="G4993" s="185" t="inlineStr">
        <is>
          <t>LESTE</t>
        </is>
      </c>
      <c r="H4993" s="185" t="inlineStr">
        <is>
          <t>BRASILSAT</t>
        </is>
      </c>
      <c r="I4993" s="199" t="n">
        <v>43.39</v>
      </c>
      <c r="J4993" s="196" t="inlineStr">
        <is>
          <t>não</t>
        </is>
      </c>
    </row>
    <row r="4994">
      <c r="A4994" s="185" t="n">
        <v>178</v>
      </c>
      <c r="B4994" s="185" t="inlineStr">
        <is>
          <t>ATERRAMENTO</t>
        </is>
      </c>
      <c r="C4994" s="185" t="inlineStr">
        <is>
          <t>Aterramento</t>
        </is>
      </c>
      <c r="D4994" s="185" t="inlineStr">
        <is>
          <t>Haste de aterramento</t>
        </is>
      </c>
      <c r="E4994" s="185" t="inlineStr">
        <is>
          <t>Haste de aterramento 5/8", revestida em cobre 254μ, L=3,00m</t>
        </is>
      </c>
      <c r="F4994" s="185" t="inlineStr">
        <is>
          <t>PÇ</t>
        </is>
      </c>
      <c r="G4994" s="185" t="inlineStr">
        <is>
          <t>LESTE</t>
        </is>
      </c>
      <c r="H4994" s="185" t="inlineStr">
        <is>
          <t>INFRASITE + SECCIONAL</t>
        </is>
      </c>
      <c r="I4994" s="199" t="n">
        <v>58</v>
      </c>
      <c r="J4994" s="196" t="inlineStr">
        <is>
          <t>não</t>
        </is>
      </c>
    </row>
    <row r="4995">
      <c r="A4995" s="185" t="n">
        <v>178</v>
      </c>
      <c r="B4995" s="185" t="inlineStr">
        <is>
          <t>ATERRAMENTO</t>
        </is>
      </c>
      <c r="C4995" s="185" t="inlineStr">
        <is>
          <t>Aterramento</t>
        </is>
      </c>
      <c r="D4995" s="185" t="inlineStr">
        <is>
          <t>Haste de aterramento</t>
        </is>
      </c>
      <c r="E4995" s="185" t="inlineStr">
        <is>
          <t>Haste de aterramento 5/8", revestida em cobre 254μ, L=3,00m</t>
        </is>
      </c>
      <c r="F4995" s="185" t="inlineStr">
        <is>
          <t>PÇ</t>
        </is>
      </c>
      <c r="G4995" s="185" t="inlineStr">
        <is>
          <t>LESTE</t>
        </is>
      </c>
      <c r="H4995" s="185" t="inlineStr">
        <is>
          <t>ZOPONE (NEGOCIADO)</t>
        </is>
      </c>
      <c r="I4995" s="199" t="n">
        <v>113.75</v>
      </c>
      <c r="J4995" s="196" t="inlineStr">
        <is>
          <t>não</t>
        </is>
      </c>
    </row>
    <row r="4996">
      <c r="A4996" s="185" t="n">
        <v>178</v>
      </c>
      <c r="B4996" s="185" t="inlineStr">
        <is>
          <t>ATERRAMENTO</t>
        </is>
      </c>
      <c r="C4996" s="185" t="inlineStr">
        <is>
          <t>Aterramento</t>
        </is>
      </c>
      <c r="D4996" s="185" t="inlineStr">
        <is>
          <t>Haste de aterramento</t>
        </is>
      </c>
      <c r="E4996" s="185" t="inlineStr">
        <is>
          <t>Haste de aterramento 5/8", revestida em cobre 254μ, L=3,00m</t>
        </is>
      </c>
      <c r="F4996" s="185" t="inlineStr">
        <is>
          <t>PÇ</t>
        </is>
      </c>
      <c r="G4996" s="185" t="inlineStr">
        <is>
          <t>LESTE</t>
        </is>
      </c>
      <c r="H4996" s="185" t="inlineStr">
        <is>
          <t>CLEMAR (NEGOCIADO)</t>
        </is>
      </c>
      <c r="I4996" s="199" t="n">
        <v>117.98</v>
      </c>
      <c r="J4996" s="196" t="inlineStr">
        <is>
          <t>não</t>
        </is>
      </c>
    </row>
    <row r="4997">
      <c r="A4997" s="185" t="n">
        <v>178</v>
      </c>
      <c r="B4997" s="185" t="inlineStr">
        <is>
          <t>ATERRAMENTO</t>
        </is>
      </c>
      <c r="C4997" s="185" t="inlineStr">
        <is>
          <t>Aterramento</t>
        </is>
      </c>
      <c r="D4997" s="185" t="inlineStr">
        <is>
          <t>Haste de aterramento</t>
        </is>
      </c>
      <c r="E4997" s="185" t="inlineStr">
        <is>
          <t>Haste de aterramento 5/8", revestida em cobre 254μ, L=3,00m</t>
        </is>
      </c>
      <c r="F4997" s="185" t="inlineStr">
        <is>
          <t>PÇ</t>
        </is>
      </c>
      <c r="G4997" s="185" t="inlineStr">
        <is>
          <t>LESTE</t>
        </is>
      </c>
      <c r="H4997" s="185" t="inlineStr">
        <is>
          <t>METALALFA (NEGOCIADO)</t>
        </is>
      </c>
      <c r="I4997" s="199" t="n">
        <v>155</v>
      </c>
      <c r="J4997" s="196" t="inlineStr">
        <is>
          <t>não</t>
        </is>
      </c>
    </row>
    <row r="4998">
      <c r="A4998" s="185" t="n">
        <v>178</v>
      </c>
      <c r="B4998" s="185" t="inlineStr">
        <is>
          <t>ATERRAMENTO</t>
        </is>
      </c>
      <c r="C4998" s="185" t="inlineStr">
        <is>
          <t>Aterramento</t>
        </is>
      </c>
      <c r="D4998" s="185" t="inlineStr">
        <is>
          <t>Haste de aterramento</t>
        </is>
      </c>
      <c r="E4998" s="185" t="inlineStr">
        <is>
          <t>Haste de aterramento 5/8", revestida em cobre 254μ, L=3,00m</t>
        </is>
      </c>
      <c r="F4998" s="185" t="inlineStr">
        <is>
          <t>PÇ</t>
        </is>
      </c>
      <c r="G4998" s="185" t="inlineStr">
        <is>
          <t>LESTE</t>
        </is>
      </c>
      <c r="H4998" s="185" t="inlineStr">
        <is>
          <t>CAW ESTRUTURA + AGEPLAN OBRA</t>
        </is>
      </c>
      <c r="I4998" s="199" t="n">
        <v>176.4</v>
      </c>
      <c r="J4998" s="196" t="inlineStr">
        <is>
          <t>não</t>
        </is>
      </c>
    </row>
    <row r="4999">
      <c r="A4999" s="185" t="n">
        <v>178</v>
      </c>
      <c r="B4999" s="185" t="inlineStr">
        <is>
          <t>ATERRAMENTO</t>
        </is>
      </c>
      <c r="C4999" s="185" t="inlineStr">
        <is>
          <t>Aterramento</t>
        </is>
      </c>
      <c r="D4999" s="185" t="inlineStr">
        <is>
          <t>Haste de aterramento</t>
        </is>
      </c>
      <c r="E4999" s="185" t="inlineStr">
        <is>
          <t>Haste de aterramento 5/8", revestida em cobre 254μ, L=3,00m</t>
        </is>
      </c>
      <c r="F4999" s="185" t="inlineStr">
        <is>
          <t>PÇ</t>
        </is>
      </c>
      <c r="G4999" s="185" t="inlineStr">
        <is>
          <t>LESTE</t>
        </is>
      </c>
      <c r="H4999" s="185" t="inlineStr">
        <is>
          <t>NOVA CORRENTE</t>
        </is>
      </c>
      <c r="I4999" s="199" t="n">
        <v>210</v>
      </c>
      <c r="J4999" s="196" t="inlineStr">
        <is>
          <t>não</t>
        </is>
      </c>
    </row>
    <row r="5000">
      <c r="A5000" s="185" t="n">
        <v>178</v>
      </c>
      <c r="B5000" s="185" t="inlineStr">
        <is>
          <t>ATERRAMENTO</t>
        </is>
      </c>
      <c r="C5000" s="185" t="inlineStr">
        <is>
          <t>Aterramento</t>
        </is>
      </c>
      <c r="D5000" s="185" t="inlineStr">
        <is>
          <t>Haste de aterramento</t>
        </is>
      </c>
      <c r="E5000" s="185" t="inlineStr">
        <is>
          <t>Haste de aterramento 5/8", revestida em cobre 254μ, L=3,00m</t>
        </is>
      </c>
      <c r="F5000" s="185" t="inlineStr">
        <is>
          <t>PÇ</t>
        </is>
      </c>
      <c r="G5000" s="185" t="inlineStr">
        <is>
          <t>SUL</t>
        </is>
      </c>
      <c r="H5000" s="185" t="inlineStr">
        <is>
          <t>CAW (NEGOCIADO)</t>
        </is>
      </c>
      <c r="I5000" s="199" t="n">
        <v>24.67</v>
      </c>
      <c r="J5000" s="196" t="inlineStr">
        <is>
          <t>não</t>
        </is>
      </c>
    </row>
    <row r="5001">
      <c r="A5001" s="185" t="n">
        <v>178</v>
      </c>
      <c r="B5001" s="185" t="inlineStr">
        <is>
          <t>ATERRAMENTO</t>
        </is>
      </c>
      <c r="C5001" s="185" t="inlineStr">
        <is>
          <t>Aterramento</t>
        </is>
      </c>
      <c r="D5001" s="185" t="inlineStr">
        <is>
          <t>Haste de aterramento</t>
        </is>
      </c>
      <c r="E5001" s="185" t="inlineStr">
        <is>
          <t>Haste de aterramento 5/8", revestida em cobre 254μ, L=3,00m</t>
        </is>
      </c>
      <c r="F5001" s="185" t="inlineStr">
        <is>
          <t>PÇ</t>
        </is>
      </c>
      <c r="G5001" s="185" t="inlineStr">
        <is>
          <t>SUL</t>
        </is>
      </c>
      <c r="H5001" s="185" t="inlineStr">
        <is>
          <t>BRASILSAT</t>
        </is>
      </c>
      <c r="I5001" s="199" t="n">
        <v>43.39</v>
      </c>
      <c r="J5001" s="196" t="inlineStr">
        <is>
          <t>não</t>
        </is>
      </c>
    </row>
    <row r="5002">
      <c r="A5002" s="185" t="n">
        <v>178</v>
      </c>
      <c r="B5002" s="185" t="inlineStr">
        <is>
          <t>ATERRAMENTO</t>
        </is>
      </c>
      <c r="C5002" s="185" t="inlineStr">
        <is>
          <t>Aterramento</t>
        </is>
      </c>
      <c r="D5002" s="185" t="inlineStr">
        <is>
          <t>Haste de aterramento</t>
        </is>
      </c>
      <c r="E5002" s="185" t="inlineStr">
        <is>
          <t>Haste de aterramento 5/8", revestida em cobre 254μ, L=3,00m</t>
        </is>
      </c>
      <c r="F5002" s="185" t="inlineStr">
        <is>
          <t>PÇ</t>
        </is>
      </c>
      <c r="G5002" s="185" t="inlineStr">
        <is>
          <t>SUL</t>
        </is>
      </c>
      <c r="H5002" s="185" t="inlineStr">
        <is>
          <t>INFRASITE + SECCIONAL</t>
        </is>
      </c>
      <c r="I5002" s="199" t="n">
        <v>58</v>
      </c>
      <c r="J5002" s="196" t="inlineStr">
        <is>
          <t>não</t>
        </is>
      </c>
    </row>
    <row r="5003">
      <c r="A5003" s="185" t="n">
        <v>178</v>
      </c>
      <c r="B5003" s="185" t="inlineStr">
        <is>
          <t>ATERRAMENTO</t>
        </is>
      </c>
      <c r="C5003" s="185" t="inlineStr">
        <is>
          <t>Aterramento</t>
        </is>
      </c>
      <c r="D5003" s="185" t="inlineStr">
        <is>
          <t>Haste de aterramento</t>
        </is>
      </c>
      <c r="E5003" s="185" t="inlineStr">
        <is>
          <t>Haste de aterramento 5/8", revestida em cobre 254μ, L=3,00m</t>
        </is>
      </c>
      <c r="F5003" s="185" t="inlineStr">
        <is>
          <t>PÇ</t>
        </is>
      </c>
      <c r="G5003" s="185" t="inlineStr">
        <is>
          <t>SUL</t>
        </is>
      </c>
      <c r="H5003" s="185" t="inlineStr">
        <is>
          <t>CLEMAR (NEGOCIADO)</t>
        </is>
      </c>
      <c r="I5003" s="199" t="n">
        <v>107.25</v>
      </c>
      <c r="J5003" s="196" t="inlineStr">
        <is>
          <t>não</t>
        </is>
      </c>
    </row>
    <row r="5004">
      <c r="A5004" s="185" t="n">
        <v>178</v>
      </c>
      <c r="B5004" s="185" t="inlineStr">
        <is>
          <t>ATERRAMENTO</t>
        </is>
      </c>
      <c r="C5004" s="185" t="inlineStr">
        <is>
          <t>Aterramento</t>
        </is>
      </c>
      <c r="D5004" s="185" t="inlineStr">
        <is>
          <t>Haste de aterramento</t>
        </is>
      </c>
      <c r="E5004" s="185" t="inlineStr">
        <is>
          <t>Haste de aterramento 5/8", revestida em cobre 254μ, L=3,00m</t>
        </is>
      </c>
      <c r="F5004" s="185" t="inlineStr">
        <is>
          <t>PÇ</t>
        </is>
      </c>
      <c r="G5004" s="185" t="inlineStr">
        <is>
          <t>SUL</t>
        </is>
      </c>
      <c r="H5004" s="185" t="inlineStr">
        <is>
          <t>ZOPONE (NEGOCIADO)</t>
        </is>
      </c>
      <c r="I5004" s="199" t="n">
        <v>113.75</v>
      </c>
      <c r="J5004" s="196" t="inlineStr">
        <is>
          <t>não</t>
        </is>
      </c>
    </row>
    <row r="5005">
      <c r="A5005" s="185" t="n">
        <v>178</v>
      </c>
      <c r="B5005" s="185" t="inlineStr">
        <is>
          <t>ATERRAMENTO</t>
        </is>
      </c>
      <c r="C5005" s="185" t="inlineStr">
        <is>
          <t>Aterramento</t>
        </is>
      </c>
      <c r="D5005" s="185" t="inlineStr">
        <is>
          <t>Haste de aterramento</t>
        </is>
      </c>
      <c r="E5005" s="185" t="inlineStr">
        <is>
          <t>Haste de aterramento 5/8", revestida em cobre 254μ, L=3,00m</t>
        </is>
      </c>
      <c r="F5005" s="185" t="inlineStr">
        <is>
          <t>PÇ</t>
        </is>
      </c>
      <c r="G5005" s="185" t="inlineStr">
        <is>
          <t>SUL</t>
        </is>
      </c>
      <c r="H5005" s="185" t="inlineStr">
        <is>
          <t>METALALFA (NEGOCIADO)</t>
        </is>
      </c>
      <c r="I5005" s="199" t="n">
        <v>155</v>
      </c>
      <c r="J5005" s="196" t="inlineStr">
        <is>
          <t>não</t>
        </is>
      </c>
    </row>
    <row r="5006">
      <c r="A5006" s="185" t="n">
        <v>178</v>
      </c>
      <c r="B5006" s="185" t="inlineStr">
        <is>
          <t>ATERRAMENTO</t>
        </is>
      </c>
      <c r="C5006" s="185" t="inlineStr">
        <is>
          <t>Aterramento</t>
        </is>
      </c>
      <c r="D5006" s="185" t="inlineStr">
        <is>
          <t>Haste de aterramento</t>
        </is>
      </c>
      <c r="E5006" s="185" t="inlineStr">
        <is>
          <t>Haste de aterramento 5/8", revestida em cobre 254μ, L=3,00m</t>
        </is>
      </c>
      <c r="F5006" s="185" t="inlineStr">
        <is>
          <t>PÇ</t>
        </is>
      </c>
      <c r="G5006" s="185" t="inlineStr">
        <is>
          <t>SUL</t>
        </is>
      </c>
      <c r="H5006" s="185" t="inlineStr">
        <is>
          <t>CAW ESTRUTURA + AGEPLAN OBRA</t>
        </is>
      </c>
      <c r="I5006" s="199" t="n">
        <v>205.8</v>
      </c>
      <c r="J5006" s="196" t="inlineStr">
        <is>
          <t>não</t>
        </is>
      </c>
    </row>
    <row r="5007">
      <c r="A5007" s="185" t="n">
        <v>178</v>
      </c>
      <c r="B5007" s="185" t="inlineStr">
        <is>
          <t>ATERRAMENTO</t>
        </is>
      </c>
      <c r="C5007" s="185" t="inlineStr">
        <is>
          <t>Aterramento</t>
        </is>
      </c>
      <c r="D5007" s="185" t="inlineStr">
        <is>
          <t>Haste de aterramento</t>
        </is>
      </c>
      <c r="E5007" s="185" t="inlineStr">
        <is>
          <t>Haste de aterramento 5/8", revestida em cobre 254μ, L=3,00m</t>
        </is>
      </c>
      <c r="F5007" s="185" t="inlineStr">
        <is>
          <t>PÇ</t>
        </is>
      </c>
      <c r="G5007" s="185" t="inlineStr">
        <is>
          <t>SUL</t>
        </is>
      </c>
      <c r="H5007" s="185" t="inlineStr">
        <is>
          <t>NOVA CORRENTE</t>
        </is>
      </c>
      <c r="I5007" s="199" t="n">
        <v>210</v>
      </c>
      <c r="J5007" s="196" t="inlineStr">
        <is>
          <t>não</t>
        </is>
      </c>
    </row>
    <row r="5008">
      <c r="A5008" s="185" t="n">
        <v>179</v>
      </c>
      <c r="B5008" s="185" t="inlineStr">
        <is>
          <t>INFRA</t>
        </is>
      </c>
      <c r="C5008" s="185" t="inlineStr">
        <is>
          <t>Acabamento site</t>
        </is>
      </c>
      <c r="D5008" s="185" t="inlineStr">
        <is>
          <t>Brita</t>
        </is>
      </c>
      <c r="E5008" s="185" t="inlineStr">
        <is>
          <t>Cobertura com 5 a 7 cm de brita (no. 2), seixo ou similar</t>
        </is>
      </c>
      <c r="F5008" s="185" t="inlineStr">
        <is>
          <t>M2</t>
        </is>
      </c>
      <c r="G5008" s="185" t="inlineStr">
        <is>
          <t>NORTE</t>
        </is>
      </c>
      <c r="H5008" s="185" t="inlineStr">
        <is>
          <t>CAW (NEGOCIADO)</t>
        </is>
      </c>
      <c r="I5008" s="199" t="n">
        <v>22</v>
      </c>
      <c r="J5008" s="202" t="inlineStr">
        <is>
          <t>SIM</t>
        </is>
      </c>
    </row>
    <row r="5009">
      <c r="A5009" s="185" t="n">
        <v>179</v>
      </c>
      <c r="B5009" s="185" t="inlineStr">
        <is>
          <t>INFRA</t>
        </is>
      </c>
      <c r="C5009" s="185" t="inlineStr">
        <is>
          <t>Acabamento site</t>
        </is>
      </c>
      <c r="D5009" s="185" t="inlineStr">
        <is>
          <t>Brita</t>
        </is>
      </c>
      <c r="E5009" s="185" t="inlineStr">
        <is>
          <t>Cobertura com 5 a 7 cm de brita (no. 2), seixo ou similar</t>
        </is>
      </c>
      <c r="F5009" s="185" t="inlineStr">
        <is>
          <t>M2</t>
        </is>
      </c>
      <c r="G5009" s="185" t="inlineStr">
        <is>
          <t>NORTE</t>
        </is>
      </c>
      <c r="H5009" s="185" t="inlineStr">
        <is>
          <t>CAW ESTRUTURA + AGEPLAN OBRA</t>
        </is>
      </c>
      <c r="I5009" s="199" t="n">
        <v>34.3</v>
      </c>
      <c r="J5009" s="202" t="inlineStr">
        <is>
          <t>SIM</t>
        </is>
      </c>
    </row>
    <row r="5010">
      <c r="A5010" s="185" t="n">
        <v>179</v>
      </c>
      <c r="B5010" s="185" t="inlineStr">
        <is>
          <t>INFRA</t>
        </is>
      </c>
      <c r="C5010" s="185" t="inlineStr">
        <is>
          <t>Acabamento site</t>
        </is>
      </c>
      <c r="D5010" s="185" t="inlineStr">
        <is>
          <t>Brita</t>
        </is>
      </c>
      <c r="E5010" s="185" t="inlineStr">
        <is>
          <t>Cobertura com 5 a 7 cm de brita (no. 2), seixo ou similar</t>
        </is>
      </c>
      <c r="F5010" s="185" t="inlineStr">
        <is>
          <t>M2</t>
        </is>
      </c>
      <c r="G5010" s="185" t="inlineStr">
        <is>
          <t>NORTE</t>
        </is>
      </c>
      <c r="H5010" s="185" t="inlineStr">
        <is>
          <t>ZOPONE (NEGOCIADO)</t>
        </is>
      </c>
      <c r="I5010" s="199" t="n">
        <v>38.94</v>
      </c>
      <c r="J5010" s="202" t="inlineStr">
        <is>
          <t>SIM</t>
        </is>
      </c>
    </row>
    <row r="5011">
      <c r="A5011" s="185" t="n">
        <v>179</v>
      </c>
      <c r="B5011" s="185" t="inlineStr">
        <is>
          <t>INFRA</t>
        </is>
      </c>
      <c r="C5011" s="185" t="inlineStr">
        <is>
          <t>Acabamento site</t>
        </is>
      </c>
      <c r="D5011" s="185" t="inlineStr">
        <is>
          <t>Brita</t>
        </is>
      </c>
      <c r="E5011" s="185" t="inlineStr">
        <is>
          <t>Cobertura com 5 a 7 cm de brita (no. 2), seixo ou similar</t>
        </is>
      </c>
      <c r="F5011" s="185" t="inlineStr">
        <is>
          <t>M2</t>
        </is>
      </c>
      <c r="G5011" s="185" t="inlineStr">
        <is>
          <t>NORTE</t>
        </is>
      </c>
      <c r="H5011" s="185" t="inlineStr">
        <is>
          <t>CLEMAR (NEGOCIADO)</t>
        </is>
      </c>
      <c r="I5011" s="199" t="n">
        <v>53.22</v>
      </c>
      <c r="J5011" s="202" t="inlineStr">
        <is>
          <t>SIM</t>
        </is>
      </c>
    </row>
    <row r="5012">
      <c r="A5012" s="185" t="n">
        <v>179</v>
      </c>
      <c r="B5012" s="185" t="inlineStr">
        <is>
          <t>INFRA</t>
        </is>
      </c>
      <c r="C5012" s="185" t="inlineStr">
        <is>
          <t>Acabamento site</t>
        </is>
      </c>
      <c r="D5012" s="185" t="inlineStr">
        <is>
          <t>Brita</t>
        </is>
      </c>
      <c r="E5012" s="185" t="inlineStr">
        <is>
          <t>Cobertura com 5 a 7 cm de brita (no. 2), seixo ou similar</t>
        </is>
      </c>
      <c r="F5012" s="185" t="inlineStr">
        <is>
          <t>M2</t>
        </is>
      </c>
      <c r="G5012" s="185" t="inlineStr">
        <is>
          <t>NORTE</t>
        </is>
      </c>
      <c r="H5012" s="185" t="inlineStr">
        <is>
          <t>METALALFA (NEGOCIADO)</t>
        </is>
      </c>
      <c r="I5012" s="199" t="n">
        <v>55.55</v>
      </c>
      <c r="J5012" s="202" t="inlineStr">
        <is>
          <t>SIM</t>
        </is>
      </c>
    </row>
    <row r="5013">
      <c r="A5013" s="185" t="n">
        <v>179</v>
      </c>
      <c r="B5013" s="185" t="inlineStr">
        <is>
          <t>INFRA</t>
        </is>
      </c>
      <c r="C5013" s="185" t="inlineStr">
        <is>
          <t>Acabamento site</t>
        </is>
      </c>
      <c r="D5013" s="185" t="inlineStr">
        <is>
          <t>Brita</t>
        </is>
      </c>
      <c r="E5013" s="185" t="inlineStr">
        <is>
          <t>Cobertura com 5 a 7 cm de brita (no. 2), seixo ou similar</t>
        </is>
      </c>
      <c r="F5013" s="185" t="inlineStr">
        <is>
          <t>M2</t>
        </is>
      </c>
      <c r="G5013" s="185" t="inlineStr">
        <is>
          <t>NORTE</t>
        </is>
      </c>
      <c r="H5013" s="185" t="inlineStr">
        <is>
          <t>INFRASITE + SECCIONAL</t>
        </is>
      </c>
      <c r="I5013" s="199" t="n">
        <v>62</v>
      </c>
      <c r="J5013" s="202" t="inlineStr">
        <is>
          <t>SIM</t>
        </is>
      </c>
    </row>
    <row r="5014">
      <c r="A5014" s="185" t="n">
        <v>179</v>
      </c>
      <c r="B5014" s="185" t="inlineStr">
        <is>
          <t>INFRA</t>
        </is>
      </c>
      <c r="C5014" s="185" t="inlineStr">
        <is>
          <t>Acabamento site</t>
        </is>
      </c>
      <c r="D5014" s="185" t="inlineStr">
        <is>
          <t>Brita</t>
        </is>
      </c>
      <c r="E5014" s="185" t="inlineStr">
        <is>
          <t>Cobertura com 5 a 7 cm de brita (no. 2), seixo ou similar</t>
        </is>
      </c>
      <c r="F5014" s="185" t="inlineStr">
        <is>
          <t>M2</t>
        </is>
      </c>
      <c r="G5014" s="185" t="inlineStr">
        <is>
          <t>NORTE</t>
        </is>
      </c>
      <c r="H5014" s="185" t="inlineStr">
        <is>
          <t>BRASILSAT</t>
        </is>
      </c>
      <c r="I5014" s="199" t="n">
        <v>103.17</v>
      </c>
      <c r="J5014" s="202" t="inlineStr">
        <is>
          <t>SIM</t>
        </is>
      </c>
    </row>
    <row r="5015">
      <c r="A5015" s="185" t="n">
        <v>179</v>
      </c>
      <c r="B5015" s="185" t="inlineStr">
        <is>
          <t>INFRA</t>
        </is>
      </c>
      <c r="C5015" s="185" t="inlineStr">
        <is>
          <t>Acabamento site</t>
        </is>
      </c>
      <c r="D5015" s="185" t="inlineStr">
        <is>
          <t>Brita</t>
        </is>
      </c>
      <c r="E5015" s="185" t="inlineStr">
        <is>
          <t>Cobertura com 5 a 7 cm de brita (no. 2), seixo ou similar</t>
        </is>
      </c>
      <c r="F5015" s="185" t="inlineStr">
        <is>
          <t>M2</t>
        </is>
      </c>
      <c r="G5015" s="185" t="inlineStr">
        <is>
          <t>NORDESTE</t>
        </is>
      </c>
      <c r="H5015" s="185" t="inlineStr">
        <is>
          <t>CAW (NEGOCIADO)</t>
        </is>
      </c>
      <c r="I5015" s="199" t="n">
        <v>22</v>
      </c>
      <c r="J5015" s="202" t="inlineStr">
        <is>
          <t>SIM</t>
        </is>
      </c>
    </row>
    <row r="5016">
      <c r="A5016" s="185" t="n">
        <v>179</v>
      </c>
      <c r="B5016" s="185" t="inlineStr">
        <is>
          <t>INFRA</t>
        </is>
      </c>
      <c r="C5016" s="185" t="inlineStr">
        <is>
          <t>Acabamento site</t>
        </is>
      </c>
      <c r="D5016" s="185" t="inlineStr">
        <is>
          <t>Brita</t>
        </is>
      </c>
      <c r="E5016" s="185" t="inlineStr">
        <is>
          <t>Cobertura com 5 a 7 cm de brita (no. 2), seixo ou similar</t>
        </is>
      </c>
      <c r="F5016" s="185" t="inlineStr">
        <is>
          <t>M2</t>
        </is>
      </c>
      <c r="G5016" s="185" t="inlineStr">
        <is>
          <t>NORDESTE</t>
        </is>
      </c>
      <c r="H5016" s="185" t="inlineStr">
        <is>
          <t>CAW ESTRUTURA + AGEPLAN OBRA</t>
        </is>
      </c>
      <c r="I5016" s="199" t="n">
        <v>33.08</v>
      </c>
      <c r="J5016" s="202" t="inlineStr">
        <is>
          <t>SIM</t>
        </is>
      </c>
    </row>
    <row r="5017">
      <c r="A5017" s="185" t="n">
        <v>179</v>
      </c>
      <c r="B5017" s="185" t="inlineStr">
        <is>
          <t>INFRA</t>
        </is>
      </c>
      <c r="C5017" s="185" t="inlineStr">
        <is>
          <t>Acabamento site</t>
        </is>
      </c>
      <c r="D5017" s="185" t="inlineStr">
        <is>
          <t>Brita</t>
        </is>
      </c>
      <c r="E5017" s="185" t="inlineStr">
        <is>
          <t>Cobertura com 5 a 7 cm de brita (no. 2), seixo ou similar</t>
        </is>
      </c>
      <c r="F5017" s="185" t="inlineStr">
        <is>
          <t>M2</t>
        </is>
      </c>
      <c r="G5017" s="185" t="inlineStr">
        <is>
          <t>NORDESTE</t>
        </is>
      </c>
      <c r="H5017" s="185" t="inlineStr">
        <is>
          <t>ZOPONE (NEGOCIADO)</t>
        </is>
      </c>
      <c r="I5017" s="199" t="n">
        <v>34.27</v>
      </c>
      <c r="J5017" s="202" t="inlineStr">
        <is>
          <t>SIM</t>
        </is>
      </c>
    </row>
    <row r="5018">
      <c r="A5018" s="185" t="n">
        <v>179</v>
      </c>
      <c r="B5018" s="185" t="inlineStr">
        <is>
          <t>INFRA</t>
        </is>
      </c>
      <c r="C5018" s="185" t="inlineStr">
        <is>
          <t>Acabamento site</t>
        </is>
      </c>
      <c r="D5018" s="185" t="inlineStr">
        <is>
          <t>Brita</t>
        </is>
      </c>
      <c r="E5018" s="185" t="inlineStr">
        <is>
          <t>Cobertura com 5 a 7 cm de brita (no. 2), seixo ou similar</t>
        </is>
      </c>
      <c r="F5018" s="185" t="inlineStr">
        <is>
          <t>M2</t>
        </is>
      </c>
      <c r="G5018" s="185" t="inlineStr">
        <is>
          <t>NORDESTE</t>
        </is>
      </c>
      <c r="H5018" s="185" t="inlineStr">
        <is>
          <t>METALALFA (NEGOCIADO)</t>
        </is>
      </c>
      <c r="I5018" s="199" t="n">
        <v>34.72</v>
      </c>
      <c r="J5018" s="202" t="inlineStr">
        <is>
          <t>SIM</t>
        </is>
      </c>
    </row>
    <row r="5019">
      <c r="A5019" s="185" t="n">
        <v>179</v>
      </c>
      <c r="B5019" s="185" t="inlineStr">
        <is>
          <t>INFRA</t>
        </is>
      </c>
      <c r="C5019" s="185" t="inlineStr">
        <is>
          <t>Acabamento site</t>
        </is>
      </c>
      <c r="D5019" s="185" t="inlineStr">
        <is>
          <t>Brita</t>
        </is>
      </c>
      <c r="E5019" s="185" t="inlineStr">
        <is>
          <t>Cobertura com 5 a 7 cm de brita (no. 2), seixo ou similar</t>
        </is>
      </c>
      <c r="F5019" s="185" t="inlineStr">
        <is>
          <t>M2</t>
        </is>
      </c>
      <c r="G5019" s="185" t="inlineStr">
        <is>
          <t>NORDESTE</t>
        </is>
      </c>
      <c r="H5019" s="185" t="inlineStr">
        <is>
          <t>NOVA CORRENTE</t>
        </is>
      </c>
      <c r="I5019" s="199" t="n">
        <v>35</v>
      </c>
      <c r="J5019" s="202" t="inlineStr">
        <is>
          <t>SIM</t>
        </is>
      </c>
    </row>
    <row r="5020">
      <c r="A5020" s="185" t="n">
        <v>179</v>
      </c>
      <c r="B5020" s="185" t="inlineStr">
        <is>
          <t>INFRA</t>
        </is>
      </c>
      <c r="C5020" s="185" t="inlineStr">
        <is>
          <t>Acabamento site</t>
        </is>
      </c>
      <c r="D5020" s="185" t="inlineStr">
        <is>
          <t>Brita</t>
        </is>
      </c>
      <c r="E5020" s="185" t="inlineStr">
        <is>
          <t>Cobertura com 5 a 7 cm de brita (no. 2), seixo ou similar</t>
        </is>
      </c>
      <c r="F5020" s="185" t="inlineStr">
        <is>
          <t>M2</t>
        </is>
      </c>
      <c r="G5020" s="185" t="inlineStr">
        <is>
          <t>NORDESTE</t>
        </is>
      </c>
      <c r="H5020" s="185" t="inlineStr">
        <is>
          <t>BRASILSAT</t>
        </is>
      </c>
      <c r="I5020" s="199" t="n">
        <v>47.62</v>
      </c>
      <c r="J5020" s="202" t="inlineStr">
        <is>
          <t>SIM</t>
        </is>
      </c>
    </row>
    <row r="5021">
      <c r="A5021" s="185" t="n">
        <v>179</v>
      </c>
      <c r="B5021" s="185" t="inlineStr">
        <is>
          <t>INFRA</t>
        </is>
      </c>
      <c r="C5021" s="185" t="inlineStr">
        <is>
          <t>Acabamento site</t>
        </is>
      </c>
      <c r="D5021" s="185" t="inlineStr">
        <is>
          <t>Brita</t>
        </is>
      </c>
      <c r="E5021" s="185" t="inlineStr">
        <is>
          <t>Cobertura com 5 a 7 cm de brita (no. 2), seixo ou similar</t>
        </is>
      </c>
      <c r="F5021" s="185" t="inlineStr">
        <is>
          <t>M2</t>
        </is>
      </c>
      <c r="G5021" s="185" t="inlineStr">
        <is>
          <t>NORDESTE</t>
        </is>
      </c>
      <c r="H5021" s="185" t="inlineStr">
        <is>
          <t>CLEMAR (NEGOCIADO)</t>
        </is>
      </c>
      <c r="I5021" s="199" t="n">
        <v>48.79</v>
      </c>
      <c r="J5021" s="202" t="inlineStr">
        <is>
          <t>SIM</t>
        </is>
      </c>
    </row>
    <row r="5022">
      <c r="A5022" s="185" t="n">
        <v>179</v>
      </c>
      <c r="B5022" s="185" t="inlineStr">
        <is>
          <t>INFRA</t>
        </is>
      </c>
      <c r="C5022" s="185" t="inlineStr">
        <is>
          <t>Acabamento site</t>
        </is>
      </c>
      <c r="D5022" s="185" t="inlineStr">
        <is>
          <t>Brita</t>
        </is>
      </c>
      <c r="E5022" s="185" t="inlineStr">
        <is>
          <t>Cobertura com 5 a 7 cm de brita (no. 2), seixo ou similar</t>
        </is>
      </c>
      <c r="F5022" s="185" t="inlineStr">
        <is>
          <t>M2</t>
        </is>
      </c>
      <c r="G5022" s="185" t="inlineStr">
        <is>
          <t>NORDESTE</t>
        </is>
      </c>
      <c r="H5022" s="185" t="inlineStr">
        <is>
          <t>INFRASITE + SECCIONAL</t>
        </is>
      </c>
      <c r="I5022" s="199" t="n">
        <v>62</v>
      </c>
      <c r="J5022" s="202" t="inlineStr">
        <is>
          <t>SIM</t>
        </is>
      </c>
    </row>
    <row r="5023">
      <c r="A5023" s="185" t="n">
        <v>179</v>
      </c>
      <c r="B5023" s="185" t="inlineStr">
        <is>
          <t>INFRA</t>
        </is>
      </c>
      <c r="C5023" s="185" t="inlineStr">
        <is>
          <t>Acabamento site</t>
        </is>
      </c>
      <c r="D5023" s="185" t="inlineStr">
        <is>
          <t>Brita</t>
        </is>
      </c>
      <c r="E5023" s="185" t="inlineStr">
        <is>
          <t>Cobertura com 5 a 7 cm de brita (no. 2), seixo ou similar</t>
        </is>
      </c>
      <c r="F5023" s="185" t="inlineStr">
        <is>
          <t>M2</t>
        </is>
      </c>
      <c r="G5023" s="185" t="inlineStr">
        <is>
          <t>C OESTE</t>
        </is>
      </c>
      <c r="H5023" s="185" t="inlineStr">
        <is>
          <t>CAW (NEGOCIADO)</t>
        </is>
      </c>
      <c r="I5023" s="199" t="n">
        <v>22</v>
      </c>
      <c r="J5023" s="196" t="inlineStr">
        <is>
          <t>não</t>
        </is>
      </c>
    </row>
    <row r="5024">
      <c r="A5024" s="185" t="n">
        <v>179</v>
      </c>
      <c r="B5024" s="185" t="inlineStr">
        <is>
          <t>INFRA</t>
        </is>
      </c>
      <c r="C5024" s="185" t="inlineStr">
        <is>
          <t>Acabamento site</t>
        </is>
      </c>
      <c r="D5024" s="185" t="inlineStr">
        <is>
          <t>Brita</t>
        </is>
      </c>
      <c r="E5024" s="185" t="inlineStr">
        <is>
          <t>Cobertura com 5 a 7 cm de brita (no. 2), seixo ou similar</t>
        </is>
      </c>
      <c r="F5024" s="185" t="inlineStr">
        <is>
          <t>M2</t>
        </is>
      </c>
      <c r="G5024" s="185" t="inlineStr">
        <is>
          <t>C OESTE</t>
        </is>
      </c>
      <c r="H5024" s="185" t="inlineStr">
        <is>
          <t>CAW ESTRUTURA + AGEPLAN OBRA</t>
        </is>
      </c>
      <c r="I5024" s="199" t="n">
        <v>34.3</v>
      </c>
      <c r="J5024" s="196" t="inlineStr">
        <is>
          <t>não</t>
        </is>
      </c>
    </row>
    <row r="5025">
      <c r="A5025" s="185" t="n">
        <v>179</v>
      </c>
      <c r="B5025" s="185" t="inlineStr">
        <is>
          <t>INFRA</t>
        </is>
      </c>
      <c r="C5025" s="185" t="inlineStr">
        <is>
          <t>Acabamento site</t>
        </is>
      </c>
      <c r="D5025" s="185" t="inlineStr">
        <is>
          <t>Brita</t>
        </is>
      </c>
      <c r="E5025" s="185" t="inlineStr">
        <is>
          <t>Cobertura com 5 a 7 cm de brita (no. 2), seixo ou similar</t>
        </is>
      </c>
      <c r="F5025" s="185" t="inlineStr">
        <is>
          <t>M2</t>
        </is>
      </c>
      <c r="G5025" s="185" t="inlineStr">
        <is>
          <t>C OESTE</t>
        </is>
      </c>
      <c r="H5025" s="185" t="inlineStr">
        <is>
          <t>ZOPONE (NEGOCIADO)</t>
        </is>
      </c>
      <c r="I5025" s="199" t="n">
        <v>35.82</v>
      </c>
      <c r="J5025" s="196" t="inlineStr">
        <is>
          <t>não</t>
        </is>
      </c>
    </row>
    <row r="5026">
      <c r="A5026" s="185" t="n">
        <v>179</v>
      </c>
      <c r="B5026" s="185" t="inlineStr">
        <is>
          <t>INFRA</t>
        </is>
      </c>
      <c r="C5026" s="185" t="inlineStr">
        <is>
          <t>Acabamento site</t>
        </is>
      </c>
      <c r="D5026" s="185" t="inlineStr">
        <is>
          <t>Brita</t>
        </is>
      </c>
      <c r="E5026" s="185" t="inlineStr">
        <is>
          <t>Cobertura com 5 a 7 cm de brita (no. 2), seixo ou similar</t>
        </is>
      </c>
      <c r="F5026" s="185" t="inlineStr">
        <is>
          <t>M2</t>
        </is>
      </c>
      <c r="G5026" s="185" t="inlineStr">
        <is>
          <t>C OESTE</t>
        </is>
      </c>
      <c r="H5026" s="185" t="inlineStr">
        <is>
          <t>METALALFA (NEGOCIADO)</t>
        </is>
      </c>
      <c r="I5026" s="199" t="n">
        <v>41.66</v>
      </c>
      <c r="J5026" s="196" t="inlineStr">
        <is>
          <t>não</t>
        </is>
      </c>
    </row>
    <row r="5027">
      <c r="A5027" s="185" t="n">
        <v>179</v>
      </c>
      <c r="B5027" s="185" t="inlineStr">
        <is>
          <t>INFRA</t>
        </is>
      </c>
      <c r="C5027" s="185" t="inlineStr">
        <is>
          <t>Acabamento site</t>
        </is>
      </c>
      <c r="D5027" s="185" t="inlineStr">
        <is>
          <t>Brita</t>
        </is>
      </c>
      <c r="E5027" s="185" t="inlineStr">
        <is>
          <t>Cobertura com 5 a 7 cm de brita (no. 2), seixo ou similar</t>
        </is>
      </c>
      <c r="F5027" s="185" t="inlineStr">
        <is>
          <t>M2</t>
        </is>
      </c>
      <c r="G5027" s="185" t="inlineStr">
        <is>
          <t>C OESTE</t>
        </is>
      </c>
      <c r="H5027" s="185" t="inlineStr">
        <is>
          <t>CLEMAR (NEGOCIADO)</t>
        </is>
      </c>
      <c r="I5027" s="199" t="n">
        <v>46.57</v>
      </c>
      <c r="J5027" s="196" t="inlineStr">
        <is>
          <t>não</t>
        </is>
      </c>
    </row>
    <row r="5028">
      <c r="A5028" s="185" t="n">
        <v>179</v>
      </c>
      <c r="B5028" s="185" t="inlineStr">
        <is>
          <t>INFRA</t>
        </is>
      </c>
      <c r="C5028" s="185" t="inlineStr">
        <is>
          <t>Acabamento site</t>
        </is>
      </c>
      <c r="D5028" s="185" t="inlineStr">
        <is>
          <t>Brita</t>
        </is>
      </c>
      <c r="E5028" s="185" t="inlineStr">
        <is>
          <t>Cobertura com 5 a 7 cm de brita (no. 2), seixo ou similar</t>
        </is>
      </c>
      <c r="F5028" s="185" t="inlineStr">
        <is>
          <t>M2</t>
        </is>
      </c>
      <c r="G5028" s="185" t="inlineStr">
        <is>
          <t>C OESTE</t>
        </is>
      </c>
      <c r="H5028" s="185" t="inlineStr">
        <is>
          <t>BRASILSAT</t>
        </is>
      </c>
      <c r="I5028" s="199" t="n">
        <v>50.79</v>
      </c>
      <c r="J5028" s="196" t="inlineStr">
        <is>
          <t>não</t>
        </is>
      </c>
    </row>
    <row r="5029">
      <c r="A5029" s="185" t="n">
        <v>179</v>
      </c>
      <c r="B5029" s="185" t="inlineStr">
        <is>
          <t>INFRA</t>
        </is>
      </c>
      <c r="C5029" s="185" t="inlineStr">
        <is>
          <t>Acabamento site</t>
        </is>
      </c>
      <c r="D5029" s="185" t="inlineStr">
        <is>
          <t>Brita</t>
        </is>
      </c>
      <c r="E5029" s="185" t="inlineStr">
        <is>
          <t>Cobertura com 5 a 7 cm de brita (no. 2), seixo ou similar</t>
        </is>
      </c>
      <c r="F5029" s="185" t="inlineStr">
        <is>
          <t>M2</t>
        </is>
      </c>
      <c r="G5029" s="185" t="inlineStr">
        <is>
          <t>C OESTE</t>
        </is>
      </c>
      <c r="H5029" s="185" t="inlineStr">
        <is>
          <t>INFRASITE + SECCIONAL</t>
        </is>
      </c>
      <c r="I5029" s="199" t="n">
        <v>62</v>
      </c>
      <c r="J5029" s="196" t="inlineStr">
        <is>
          <t>não</t>
        </is>
      </c>
    </row>
    <row r="5030">
      <c r="A5030" s="185" t="n">
        <v>179</v>
      </c>
      <c r="B5030" s="185" t="inlineStr">
        <is>
          <t>INFRA</t>
        </is>
      </c>
      <c r="C5030" s="185" t="inlineStr">
        <is>
          <t>Acabamento site</t>
        </is>
      </c>
      <c r="D5030" s="185" t="inlineStr">
        <is>
          <t>Brita</t>
        </is>
      </c>
      <c r="E5030" s="185" t="inlineStr">
        <is>
          <t>Cobertura com 5 a 7 cm de brita (no. 2), seixo ou similar</t>
        </is>
      </c>
      <c r="F5030" s="185" t="inlineStr">
        <is>
          <t>M2</t>
        </is>
      </c>
      <c r="G5030" s="185" t="inlineStr">
        <is>
          <t>SÃO PAULO</t>
        </is>
      </c>
      <c r="H5030" s="185" t="inlineStr">
        <is>
          <t>CAW (NEGOCIADO)</t>
        </is>
      </c>
      <c r="I5030" s="199" t="n">
        <v>22</v>
      </c>
      <c r="J5030" s="196" t="inlineStr">
        <is>
          <t>não</t>
        </is>
      </c>
    </row>
    <row r="5031">
      <c r="A5031" s="185" t="n">
        <v>179</v>
      </c>
      <c r="B5031" s="185" t="inlineStr">
        <is>
          <t>INFRA</t>
        </is>
      </c>
      <c r="C5031" s="185" t="inlineStr">
        <is>
          <t>Acabamento site</t>
        </is>
      </c>
      <c r="D5031" s="185" t="inlineStr">
        <is>
          <t>Brita</t>
        </is>
      </c>
      <c r="E5031" s="185" t="inlineStr">
        <is>
          <t>Cobertura com 5 a 7 cm de brita (no. 2), seixo ou similar</t>
        </is>
      </c>
      <c r="F5031" s="185" t="inlineStr">
        <is>
          <t>M2</t>
        </is>
      </c>
      <c r="G5031" s="185" t="inlineStr">
        <is>
          <t>SÃO PAULO</t>
        </is>
      </c>
      <c r="H5031" s="185" t="inlineStr">
        <is>
          <t>CAW ESTRUTURA + AGEPLAN OBRA</t>
        </is>
      </c>
      <c r="I5031" s="199" t="n">
        <v>24.5</v>
      </c>
      <c r="J5031" s="196" t="inlineStr">
        <is>
          <t>não</t>
        </is>
      </c>
    </row>
    <row r="5032">
      <c r="A5032" s="185" t="n">
        <v>179</v>
      </c>
      <c r="B5032" s="185" t="inlineStr">
        <is>
          <t>INFRA</t>
        </is>
      </c>
      <c r="C5032" s="185" t="inlineStr">
        <is>
          <t>Acabamento site</t>
        </is>
      </c>
      <c r="D5032" s="185" t="inlineStr">
        <is>
          <t>Brita</t>
        </is>
      </c>
      <c r="E5032" s="185" t="inlineStr">
        <is>
          <t>Cobertura com 5 a 7 cm de brita (no. 2), seixo ou similar</t>
        </is>
      </c>
      <c r="F5032" s="185" t="inlineStr">
        <is>
          <t>M2</t>
        </is>
      </c>
      <c r="G5032" s="185" t="inlineStr">
        <is>
          <t>SÃO PAULO</t>
        </is>
      </c>
      <c r="H5032" s="185" t="inlineStr">
        <is>
          <t>ZOPONE (NEGOCIADO)</t>
        </is>
      </c>
      <c r="I5032" s="199" t="n">
        <v>31.15</v>
      </c>
      <c r="J5032" s="196" t="inlineStr">
        <is>
          <t>não</t>
        </is>
      </c>
    </row>
    <row r="5033">
      <c r="A5033" s="185" t="n">
        <v>179</v>
      </c>
      <c r="B5033" s="185" t="inlineStr">
        <is>
          <t>INFRA</t>
        </is>
      </c>
      <c r="C5033" s="185" t="inlineStr">
        <is>
          <t>Acabamento site</t>
        </is>
      </c>
      <c r="D5033" s="185" t="inlineStr">
        <is>
          <t>Brita</t>
        </is>
      </c>
      <c r="E5033" s="185" t="inlineStr">
        <is>
          <t>Cobertura com 5 a 7 cm de brita (no. 2), seixo ou similar</t>
        </is>
      </c>
      <c r="F5033" s="185" t="inlineStr">
        <is>
          <t>M2</t>
        </is>
      </c>
      <c r="G5033" s="185" t="inlineStr">
        <is>
          <t>SÃO PAULO</t>
        </is>
      </c>
      <c r="H5033" s="185" t="inlineStr">
        <is>
          <t>METALALFA (NEGOCIADO)</t>
        </is>
      </c>
      <c r="I5033" s="199" t="n">
        <v>34.72</v>
      </c>
      <c r="J5033" s="196" t="inlineStr">
        <is>
          <t>não</t>
        </is>
      </c>
    </row>
    <row r="5034">
      <c r="A5034" s="185" t="n">
        <v>179</v>
      </c>
      <c r="B5034" s="185" t="inlineStr">
        <is>
          <t>INFRA</t>
        </is>
      </c>
      <c r="C5034" s="185" t="inlineStr">
        <is>
          <t>Acabamento site</t>
        </is>
      </c>
      <c r="D5034" s="185" t="inlineStr">
        <is>
          <t>Brita</t>
        </is>
      </c>
      <c r="E5034" s="185" t="inlineStr">
        <is>
          <t>Cobertura com 5 a 7 cm de brita (no. 2), seixo ou similar</t>
        </is>
      </c>
      <c r="F5034" s="185" t="inlineStr">
        <is>
          <t>M2</t>
        </is>
      </c>
      <c r="G5034" s="185" t="inlineStr">
        <is>
          <t>SÃO PAULO</t>
        </is>
      </c>
      <c r="H5034" s="185" t="inlineStr">
        <is>
          <t>NOVA CORRENTE</t>
        </is>
      </c>
      <c r="I5034" s="199" t="n">
        <v>35</v>
      </c>
      <c r="J5034" s="196" t="inlineStr">
        <is>
          <t>não</t>
        </is>
      </c>
    </row>
    <row r="5035">
      <c r="A5035" s="185" t="n">
        <v>179</v>
      </c>
      <c r="B5035" s="185" t="inlineStr">
        <is>
          <t>INFRA</t>
        </is>
      </c>
      <c r="C5035" s="185" t="inlineStr">
        <is>
          <t>Acabamento site</t>
        </is>
      </c>
      <c r="D5035" s="185" t="inlineStr">
        <is>
          <t>Brita</t>
        </is>
      </c>
      <c r="E5035" s="185" t="inlineStr">
        <is>
          <t>Cobertura com 5 a 7 cm de brita (no. 2), seixo ou similar</t>
        </is>
      </c>
      <c r="F5035" s="185" t="inlineStr">
        <is>
          <t>M2</t>
        </is>
      </c>
      <c r="G5035" s="185" t="inlineStr">
        <is>
          <t>SÃO PAULO</t>
        </is>
      </c>
      <c r="H5035" s="185" t="inlineStr">
        <is>
          <t>BRASILSAT</t>
        </is>
      </c>
      <c r="I5035" s="199" t="n">
        <v>39.68</v>
      </c>
      <c r="J5035" s="196" t="inlineStr">
        <is>
          <t>não</t>
        </is>
      </c>
    </row>
    <row r="5036">
      <c r="A5036" s="185" t="n">
        <v>179</v>
      </c>
      <c r="B5036" s="185" t="inlineStr">
        <is>
          <t>INFRA</t>
        </is>
      </c>
      <c r="C5036" s="185" t="inlineStr">
        <is>
          <t>Acabamento site</t>
        </is>
      </c>
      <c r="D5036" s="185" t="inlineStr">
        <is>
          <t>Brita</t>
        </is>
      </c>
      <c r="E5036" s="185" t="inlineStr">
        <is>
          <t>Cobertura com 5 a 7 cm de brita (no. 2), seixo ou similar</t>
        </is>
      </c>
      <c r="F5036" s="185" t="inlineStr">
        <is>
          <t>M2</t>
        </is>
      </c>
      <c r="G5036" s="185" t="inlineStr">
        <is>
          <t>SÃO PAULO</t>
        </is>
      </c>
      <c r="H5036" s="185" t="inlineStr">
        <is>
          <t>CLEMAR (NEGOCIADO)</t>
        </is>
      </c>
      <c r="I5036" s="199" t="n">
        <v>44.35</v>
      </c>
      <c r="J5036" s="196" t="inlineStr">
        <is>
          <t>não</t>
        </is>
      </c>
    </row>
    <row r="5037">
      <c r="A5037" s="185" t="n">
        <v>179</v>
      </c>
      <c r="B5037" s="185" t="inlineStr">
        <is>
          <t>INFRA</t>
        </is>
      </c>
      <c r="C5037" s="185" t="inlineStr">
        <is>
          <t>Acabamento site</t>
        </is>
      </c>
      <c r="D5037" s="185" t="inlineStr">
        <is>
          <t>Brita</t>
        </is>
      </c>
      <c r="E5037" s="185" t="inlineStr">
        <is>
          <t>Cobertura com 5 a 7 cm de brita (no. 2), seixo ou similar</t>
        </is>
      </c>
      <c r="F5037" s="185" t="inlineStr">
        <is>
          <t>M2</t>
        </is>
      </c>
      <c r="G5037" s="185" t="inlineStr">
        <is>
          <t>SÃO PAULO</t>
        </is>
      </c>
      <c r="H5037" s="185" t="inlineStr">
        <is>
          <t>INFRASITE + SECCIONAL</t>
        </is>
      </c>
      <c r="I5037" s="199" t="n">
        <v>62</v>
      </c>
      <c r="J5037" s="196" t="inlineStr">
        <is>
          <t>não</t>
        </is>
      </c>
    </row>
    <row r="5038">
      <c r="A5038" s="185" t="n">
        <v>179</v>
      </c>
      <c r="B5038" s="185" t="inlineStr">
        <is>
          <t>INFRA</t>
        </is>
      </c>
      <c r="C5038" s="185" t="inlineStr">
        <is>
          <t>Acabamento site</t>
        </is>
      </c>
      <c r="D5038" s="185" t="inlineStr">
        <is>
          <t>Brita</t>
        </is>
      </c>
      <c r="E5038" s="185" t="inlineStr">
        <is>
          <t>Cobertura com 5 a 7 cm de brita (no. 2), seixo ou similar</t>
        </is>
      </c>
      <c r="F5038" s="185" t="inlineStr">
        <is>
          <t>M2</t>
        </is>
      </c>
      <c r="G5038" s="185" t="inlineStr">
        <is>
          <t>LESTE</t>
        </is>
      </c>
      <c r="H5038" s="185" t="inlineStr">
        <is>
          <t>CAW (NEGOCIADO)</t>
        </is>
      </c>
      <c r="I5038" s="199" t="n">
        <v>22</v>
      </c>
      <c r="J5038" s="196" t="inlineStr">
        <is>
          <t>não</t>
        </is>
      </c>
    </row>
    <row r="5039">
      <c r="A5039" s="185" t="n">
        <v>179</v>
      </c>
      <c r="B5039" s="185" t="inlineStr">
        <is>
          <t>INFRA</t>
        </is>
      </c>
      <c r="C5039" s="185" t="inlineStr">
        <is>
          <t>Acabamento site</t>
        </is>
      </c>
      <c r="D5039" s="185" t="inlineStr">
        <is>
          <t>Brita</t>
        </is>
      </c>
      <c r="E5039" s="185" t="inlineStr">
        <is>
          <t>Cobertura com 5 a 7 cm de brita (no. 2), seixo ou similar</t>
        </is>
      </c>
      <c r="F5039" s="185" t="inlineStr">
        <is>
          <t>M2</t>
        </is>
      </c>
      <c r="G5039" s="185" t="inlineStr">
        <is>
          <t>LESTE</t>
        </is>
      </c>
      <c r="H5039" s="185" t="inlineStr">
        <is>
          <t>CAW ESTRUTURA + AGEPLAN OBRA</t>
        </is>
      </c>
      <c r="I5039" s="199" t="n">
        <v>29.4</v>
      </c>
      <c r="J5039" s="196" t="inlineStr">
        <is>
          <t>não</t>
        </is>
      </c>
    </row>
    <row r="5040">
      <c r="A5040" s="185" t="n">
        <v>179</v>
      </c>
      <c r="B5040" s="185" t="inlineStr">
        <is>
          <t>INFRA</t>
        </is>
      </c>
      <c r="C5040" s="185" t="inlineStr">
        <is>
          <t>Acabamento site</t>
        </is>
      </c>
      <c r="D5040" s="185" t="inlineStr">
        <is>
          <t>Brita</t>
        </is>
      </c>
      <c r="E5040" s="185" t="inlineStr">
        <is>
          <t>Cobertura com 5 a 7 cm de brita (no. 2), seixo ou similar</t>
        </is>
      </c>
      <c r="F5040" s="185" t="inlineStr">
        <is>
          <t>M2</t>
        </is>
      </c>
      <c r="G5040" s="185" t="inlineStr">
        <is>
          <t>LESTE</t>
        </is>
      </c>
      <c r="H5040" s="185" t="inlineStr">
        <is>
          <t>ZOPONE (NEGOCIADO)</t>
        </is>
      </c>
      <c r="I5040" s="199" t="n">
        <v>31.15</v>
      </c>
      <c r="J5040" s="196" t="inlineStr">
        <is>
          <t>não</t>
        </is>
      </c>
    </row>
    <row r="5041">
      <c r="A5041" s="185" t="n">
        <v>179</v>
      </c>
      <c r="B5041" s="185" t="inlineStr">
        <is>
          <t>INFRA</t>
        </is>
      </c>
      <c r="C5041" s="185" t="inlineStr">
        <is>
          <t>Acabamento site</t>
        </is>
      </c>
      <c r="D5041" s="185" t="inlineStr">
        <is>
          <t>Brita</t>
        </is>
      </c>
      <c r="E5041" s="185" t="inlineStr">
        <is>
          <t>Cobertura com 5 a 7 cm de brita (no. 2), seixo ou similar</t>
        </is>
      </c>
      <c r="F5041" s="185" t="inlineStr">
        <is>
          <t>M2</t>
        </is>
      </c>
      <c r="G5041" s="185" t="inlineStr">
        <is>
          <t>LESTE</t>
        </is>
      </c>
      <c r="H5041" s="185" t="inlineStr">
        <is>
          <t>METALALFA (NEGOCIADO)</t>
        </is>
      </c>
      <c r="I5041" s="199" t="n">
        <v>34.72</v>
      </c>
      <c r="J5041" s="196" t="inlineStr">
        <is>
          <t>não</t>
        </is>
      </c>
    </row>
    <row r="5042">
      <c r="A5042" s="185" t="n">
        <v>179</v>
      </c>
      <c r="B5042" s="185" t="inlineStr">
        <is>
          <t>INFRA</t>
        </is>
      </c>
      <c r="C5042" s="185" t="inlineStr">
        <is>
          <t>Acabamento site</t>
        </is>
      </c>
      <c r="D5042" s="185" t="inlineStr">
        <is>
          <t>Brita</t>
        </is>
      </c>
      <c r="E5042" s="185" t="inlineStr">
        <is>
          <t>Cobertura com 5 a 7 cm de brita (no. 2), seixo ou similar</t>
        </is>
      </c>
      <c r="F5042" s="185" t="inlineStr">
        <is>
          <t>M2</t>
        </is>
      </c>
      <c r="G5042" s="185" t="inlineStr">
        <is>
          <t>LESTE</t>
        </is>
      </c>
      <c r="H5042" s="185" t="inlineStr">
        <is>
          <t>NOVA CORRENTE</t>
        </is>
      </c>
      <c r="I5042" s="199" t="n">
        <v>35</v>
      </c>
      <c r="J5042" s="196" t="inlineStr">
        <is>
          <t>não</t>
        </is>
      </c>
    </row>
    <row r="5043">
      <c r="A5043" s="185" t="n">
        <v>179</v>
      </c>
      <c r="B5043" s="185" t="inlineStr">
        <is>
          <t>INFRA</t>
        </is>
      </c>
      <c r="C5043" s="185" t="inlineStr">
        <is>
          <t>Acabamento site</t>
        </is>
      </c>
      <c r="D5043" s="185" t="inlineStr">
        <is>
          <t>Brita</t>
        </is>
      </c>
      <c r="E5043" s="185" t="inlineStr">
        <is>
          <t>Cobertura com 5 a 7 cm de brita (no. 2), seixo ou similar</t>
        </is>
      </c>
      <c r="F5043" s="185" t="inlineStr">
        <is>
          <t>M2</t>
        </is>
      </c>
      <c r="G5043" s="185" t="inlineStr">
        <is>
          <t>LESTE</t>
        </is>
      </c>
      <c r="H5043" s="185" t="inlineStr">
        <is>
          <t>BRASILSAT</t>
        </is>
      </c>
      <c r="I5043" s="199" t="n">
        <v>46.03</v>
      </c>
      <c r="J5043" s="196" t="inlineStr">
        <is>
          <t>não</t>
        </is>
      </c>
    </row>
    <row r="5044">
      <c r="A5044" s="185" t="n">
        <v>179</v>
      </c>
      <c r="B5044" s="185" t="inlineStr">
        <is>
          <t>INFRA</t>
        </is>
      </c>
      <c r="C5044" s="185" t="inlineStr">
        <is>
          <t>Acabamento site</t>
        </is>
      </c>
      <c r="D5044" s="185" t="inlineStr">
        <is>
          <t>Brita</t>
        </is>
      </c>
      <c r="E5044" s="185" t="inlineStr">
        <is>
          <t>Cobertura com 5 a 7 cm de brita (no. 2), seixo ou similar</t>
        </is>
      </c>
      <c r="F5044" s="185" t="inlineStr">
        <is>
          <t>M2</t>
        </is>
      </c>
      <c r="G5044" s="185" t="inlineStr">
        <is>
          <t>LESTE</t>
        </is>
      </c>
      <c r="H5044" s="185" t="inlineStr">
        <is>
          <t>CLEMAR (NEGOCIADO)</t>
        </is>
      </c>
      <c r="I5044" s="199" t="n">
        <v>48.79</v>
      </c>
      <c r="J5044" s="196" t="inlineStr">
        <is>
          <t>não</t>
        </is>
      </c>
    </row>
    <row r="5045">
      <c r="A5045" s="185" t="n">
        <v>179</v>
      </c>
      <c r="B5045" s="185" t="inlineStr">
        <is>
          <t>INFRA</t>
        </is>
      </c>
      <c r="C5045" s="185" t="inlineStr">
        <is>
          <t>Acabamento site</t>
        </is>
      </c>
      <c r="D5045" s="185" t="inlineStr">
        <is>
          <t>Brita</t>
        </is>
      </c>
      <c r="E5045" s="185" t="inlineStr">
        <is>
          <t>Cobertura com 5 a 7 cm de brita (no. 2), seixo ou similar</t>
        </is>
      </c>
      <c r="F5045" s="185" t="inlineStr">
        <is>
          <t>M2</t>
        </is>
      </c>
      <c r="G5045" s="185" t="inlineStr">
        <is>
          <t>LESTE</t>
        </is>
      </c>
      <c r="H5045" s="185" t="inlineStr">
        <is>
          <t>INFRASITE + SECCIONAL</t>
        </is>
      </c>
      <c r="I5045" s="199" t="n">
        <v>62</v>
      </c>
      <c r="J5045" s="196" t="inlineStr">
        <is>
          <t>não</t>
        </is>
      </c>
    </row>
    <row r="5046">
      <c r="A5046" s="185" t="n">
        <v>179</v>
      </c>
      <c r="B5046" s="185" t="inlineStr">
        <is>
          <t>INFRA</t>
        </is>
      </c>
      <c r="C5046" s="185" t="inlineStr">
        <is>
          <t>Acabamento site</t>
        </is>
      </c>
      <c r="D5046" s="185" t="inlineStr">
        <is>
          <t>Brita</t>
        </is>
      </c>
      <c r="E5046" s="185" t="inlineStr">
        <is>
          <t>Cobertura com 5 a 7 cm de brita (no. 2), seixo ou similar</t>
        </is>
      </c>
      <c r="F5046" s="185" t="inlineStr">
        <is>
          <t>M2</t>
        </is>
      </c>
      <c r="G5046" s="185" t="inlineStr">
        <is>
          <t>SUL</t>
        </is>
      </c>
      <c r="H5046" s="185" t="inlineStr">
        <is>
          <t>CAW (NEGOCIADO)</t>
        </is>
      </c>
      <c r="I5046" s="199" t="n">
        <v>22</v>
      </c>
      <c r="J5046" s="196" t="inlineStr">
        <is>
          <t>não</t>
        </is>
      </c>
    </row>
    <row r="5047">
      <c r="A5047" s="185" t="n">
        <v>179</v>
      </c>
      <c r="B5047" s="185" t="inlineStr">
        <is>
          <t>INFRA</t>
        </is>
      </c>
      <c r="C5047" s="185" t="inlineStr">
        <is>
          <t>Acabamento site</t>
        </is>
      </c>
      <c r="D5047" s="185" t="inlineStr">
        <is>
          <t>Brita</t>
        </is>
      </c>
      <c r="E5047" s="185" t="inlineStr">
        <is>
          <t>Cobertura com 5 a 7 cm de brita (no. 2), seixo ou similar</t>
        </is>
      </c>
      <c r="F5047" s="185" t="inlineStr">
        <is>
          <t>M2</t>
        </is>
      </c>
      <c r="G5047" s="185" t="inlineStr">
        <is>
          <t>SUL</t>
        </is>
      </c>
      <c r="H5047" s="185" t="inlineStr">
        <is>
          <t>ZOPONE (NEGOCIADO)</t>
        </is>
      </c>
      <c r="I5047" s="199" t="n">
        <v>31.15</v>
      </c>
      <c r="J5047" s="196" t="inlineStr">
        <is>
          <t>não</t>
        </is>
      </c>
    </row>
    <row r="5048">
      <c r="A5048" s="185" t="n">
        <v>179</v>
      </c>
      <c r="B5048" s="185" t="inlineStr">
        <is>
          <t>INFRA</t>
        </is>
      </c>
      <c r="C5048" s="185" t="inlineStr">
        <is>
          <t>Acabamento site</t>
        </is>
      </c>
      <c r="D5048" s="185" t="inlineStr">
        <is>
          <t>Brita</t>
        </is>
      </c>
      <c r="E5048" s="185" t="inlineStr">
        <is>
          <t>Cobertura com 5 a 7 cm de brita (no. 2), seixo ou similar</t>
        </is>
      </c>
      <c r="F5048" s="185" t="inlineStr">
        <is>
          <t>M2</t>
        </is>
      </c>
      <c r="G5048" s="185" t="inlineStr">
        <is>
          <t>SUL</t>
        </is>
      </c>
      <c r="H5048" s="185" t="inlineStr">
        <is>
          <t>CAW ESTRUTURA + AGEPLAN OBRA</t>
        </is>
      </c>
      <c r="I5048" s="199" t="n">
        <v>34.3</v>
      </c>
      <c r="J5048" s="196" t="inlineStr">
        <is>
          <t>não</t>
        </is>
      </c>
    </row>
    <row r="5049">
      <c r="A5049" s="185" t="n">
        <v>179</v>
      </c>
      <c r="B5049" s="185" t="inlineStr">
        <is>
          <t>INFRA</t>
        </is>
      </c>
      <c r="C5049" s="185" t="inlineStr">
        <is>
          <t>Acabamento site</t>
        </is>
      </c>
      <c r="D5049" s="185" t="inlineStr">
        <is>
          <t>Brita</t>
        </is>
      </c>
      <c r="E5049" s="185" t="inlineStr">
        <is>
          <t>Cobertura com 5 a 7 cm de brita (no. 2), seixo ou similar</t>
        </is>
      </c>
      <c r="F5049" s="185" t="inlineStr">
        <is>
          <t>M2</t>
        </is>
      </c>
      <c r="G5049" s="185" t="inlineStr">
        <is>
          <t>SUL</t>
        </is>
      </c>
      <c r="H5049" s="185" t="inlineStr">
        <is>
          <t>METALALFA (NEGOCIADO)</t>
        </is>
      </c>
      <c r="I5049" s="199" t="n">
        <v>34.72</v>
      </c>
      <c r="J5049" s="196" t="inlineStr">
        <is>
          <t>não</t>
        </is>
      </c>
    </row>
    <row r="5050">
      <c r="A5050" s="185" t="n">
        <v>179</v>
      </c>
      <c r="B5050" s="185" t="inlineStr">
        <is>
          <t>INFRA</t>
        </is>
      </c>
      <c r="C5050" s="185" t="inlineStr">
        <is>
          <t>Acabamento site</t>
        </is>
      </c>
      <c r="D5050" s="185" t="inlineStr">
        <is>
          <t>Brita</t>
        </is>
      </c>
      <c r="E5050" s="185" t="inlineStr">
        <is>
          <t>Cobertura com 5 a 7 cm de brita (no. 2), seixo ou similar</t>
        </is>
      </c>
      <c r="F5050" s="185" t="inlineStr">
        <is>
          <t>M2</t>
        </is>
      </c>
      <c r="G5050" s="185" t="inlineStr">
        <is>
          <t>SUL</t>
        </is>
      </c>
      <c r="H5050" s="185" t="inlineStr">
        <is>
          <t>NOVA CORRENTE</t>
        </is>
      </c>
      <c r="I5050" s="199" t="n">
        <v>35</v>
      </c>
      <c r="J5050" s="196" t="inlineStr">
        <is>
          <t>não</t>
        </is>
      </c>
    </row>
    <row r="5051">
      <c r="A5051" s="185" t="n">
        <v>179</v>
      </c>
      <c r="B5051" s="185" t="inlineStr">
        <is>
          <t>INFRA</t>
        </is>
      </c>
      <c r="C5051" s="185" t="inlineStr">
        <is>
          <t>Acabamento site</t>
        </is>
      </c>
      <c r="D5051" s="185" t="inlineStr">
        <is>
          <t>Brita</t>
        </is>
      </c>
      <c r="E5051" s="185" t="inlineStr">
        <is>
          <t>Cobertura com 5 a 7 cm de brita (no. 2), seixo ou similar</t>
        </is>
      </c>
      <c r="F5051" s="185" t="inlineStr">
        <is>
          <t>M2</t>
        </is>
      </c>
      <c r="G5051" s="185" t="inlineStr">
        <is>
          <t>SUL</t>
        </is>
      </c>
      <c r="H5051" s="185" t="inlineStr">
        <is>
          <t>BRASILSAT</t>
        </is>
      </c>
      <c r="I5051" s="199" t="n">
        <v>42.86</v>
      </c>
      <c r="J5051" s="196" t="inlineStr">
        <is>
          <t>não</t>
        </is>
      </c>
    </row>
    <row r="5052">
      <c r="A5052" s="185" t="n">
        <v>179</v>
      </c>
      <c r="B5052" s="185" t="inlineStr">
        <is>
          <t>INFRA</t>
        </is>
      </c>
      <c r="C5052" s="185" t="inlineStr">
        <is>
          <t>Acabamento site</t>
        </is>
      </c>
      <c r="D5052" s="185" t="inlineStr">
        <is>
          <t>Brita</t>
        </is>
      </c>
      <c r="E5052" s="185" t="inlineStr">
        <is>
          <t>Cobertura com 5 a 7 cm de brita (no. 2), seixo ou similar</t>
        </is>
      </c>
      <c r="F5052" s="185" t="inlineStr">
        <is>
          <t>M2</t>
        </is>
      </c>
      <c r="G5052" s="185" t="inlineStr">
        <is>
          <t>SUL</t>
        </is>
      </c>
      <c r="H5052" s="185" t="inlineStr">
        <is>
          <t>CLEMAR (NEGOCIADO)</t>
        </is>
      </c>
      <c r="I5052" s="199" t="n">
        <v>44.35</v>
      </c>
      <c r="J5052" s="196" t="inlineStr">
        <is>
          <t>não</t>
        </is>
      </c>
    </row>
    <row r="5053">
      <c r="A5053" s="185" t="n">
        <v>179</v>
      </c>
      <c r="B5053" s="185" t="inlineStr">
        <is>
          <t>INFRA</t>
        </is>
      </c>
      <c r="C5053" s="185" t="inlineStr">
        <is>
          <t>Acabamento site</t>
        </is>
      </c>
      <c r="D5053" s="185" t="inlineStr">
        <is>
          <t>Brita</t>
        </is>
      </c>
      <c r="E5053" s="185" t="inlineStr">
        <is>
          <t>Cobertura com 5 a 7 cm de brita (no. 2), seixo ou similar</t>
        </is>
      </c>
      <c r="F5053" s="185" t="inlineStr">
        <is>
          <t>M2</t>
        </is>
      </c>
      <c r="G5053" s="185" t="inlineStr">
        <is>
          <t>SUL</t>
        </is>
      </c>
      <c r="H5053" s="185" t="inlineStr">
        <is>
          <t>INFRASITE + SECCIONAL</t>
        </is>
      </c>
      <c r="I5053" s="199" t="n">
        <v>62</v>
      </c>
      <c r="J5053" s="196" t="inlineStr">
        <is>
          <t>não</t>
        </is>
      </c>
    </row>
    <row r="5054">
      <c r="A5054" s="185" t="n">
        <v>180</v>
      </c>
      <c r="B5054" s="185" t="inlineStr">
        <is>
          <t>ATERRAMENTO</t>
        </is>
      </c>
      <c r="C5054" s="185" t="inlineStr">
        <is>
          <t>Aterramento</t>
        </is>
      </c>
      <c r="D5054" s="185" t="inlineStr">
        <is>
          <t>Cabo de aço</t>
        </is>
      </c>
      <c r="E5054" s="185" t="inlineStr">
        <is>
          <t>Cabo de aço com alma de aço de 1/2"</t>
        </is>
      </c>
      <c r="F5054" s="185" t="inlineStr">
        <is>
          <t>M</t>
        </is>
      </c>
      <c r="G5054" s="185" t="inlineStr">
        <is>
          <t>NORTE</t>
        </is>
      </c>
      <c r="H5054" s="185" t="inlineStr">
        <is>
          <t>CLEMAR (NEGOCIADO)</t>
        </is>
      </c>
      <c r="I5054" s="199" t="n">
        <v>53.46</v>
      </c>
      <c r="J5054" s="202" t="inlineStr">
        <is>
          <t>SIM</t>
        </is>
      </c>
    </row>
    <row r="5055">
      <c r="A5055" s="185" t="n">
        <v>180</v>
      </c>
      <c r="B5055" s="185" t="inlineStr">
        <is>
          <t>ATERRAMENTO</t>
        </is>
      </c>
      <c r="C5055" s="185" t="inlineStr">
        <is>
          <t>Aterramento</t>
        </is>
      </c>
      <c r="D5055" s="185" t="inlineStr">
        <is>
          <t>Cabo de aço</t>
        </is>
      </c>
      <c r="E5055" s="185" t="inlineStr">
        <is>
          <t>Cabo de aço com alma de aço de 1/2"</t>
        </is>
      </c>
      <c r="F5055" s="185" t="inlineStr">
        <is>
          <t>M</t>
        </is>
      </c>
      <c r="G5055" s="185" t="inlineStr">
        <is>
          <t>NORTE</t>
        </is>
      </c>
      <c r="H5055" s="185" t="inlineStr">
        <is>
          <t>INFRASITE + SECCIONAL</t>
        </is>
      </c>
      <c r="I5055" s="199" t="n">
        <v>58</v>
      </c>
      <c r="J5055" s="202" t="inlineStr">
        <is>
          <t>SIM</t>
        </is>
      </c>
    </row>
    <row r="5056">
      <c r="A5056" s="185" t="n">
        <v>180</v>
      </c>
      <c r="B5056" s="185" t="inlineStr">
        <is>
          <t>ATERRAMENTO</t>
        </is>
      </c>
      <c r="C5056" s="185" t="inlineStr">
        <is>
          <t>Aterramento</t>
        </is>
      </c>
      <c r="D5056" s="185" t="inlineStr">
        <is>
          <t>Cabo de aço</t>
        </is>
      </c>
      <c r="E5056" s="185" t="inlineStr">
        <is>
          <t>Cabo de aço com alma de aço de 1/2"</t>
        </is>
      </c>
      <c r="F5056" s="185" t="inlineStr">
        <is>
          <t>M</t>
        </is>
      </c>
      <c r="G5056" s="185" t="inlineStr">
        <is>
          <t>NORTE</t>
        </is>
      </c>
      <c r="H5056" s="185" t="inlineStr">
        <is>
          <t>BRASILSAT</t>
        </is>
      </c>
      <c r="I5056" s="199" t="n">
        <v>62.4</v>
      </c>
      <c r="J5056" s="202" t="inlineStr">
        <is>
          <t>SIM</t>
        </is>
      </c>
    </row>
    <row r="5057">
      <c r="A5057" s="185" t="n">
        <v>180</v>
      </c>
      <c r="B5057" s="185" t="inlineStr">
        <is>
          <t>ATERRAMENTO</t>
        </is>
      </c>
      <c r="C5057" s="185" t="inlineStr">
        <is>
          <t>Aterramento</t>
        </is>
      </c>
      <c r="D5057" s="185" t="inlineStr">
        <is>
          <t>Cabo de aço</t>
        </is>
      </c>
      <c r="E5057" s="185" t="inlineStr">
        <is>
          <t>Cabo de aço com alma de aço de 1/2"</t>
        </is>
      </c>
      <c r="F5057" s="185" t="inlineStr">
        <is>
          <t>M</t>
        </is>
      </c>
      <c r="G5057" s="185" t="inlineStr">
        <is>
          <t>NORTE</t>
        </is>
      </c>
      <c r="H5057" s="185" t="inlineStr">
        <is>
          <t>ZOPONE (NEGOCIADO)</t>
        </is>
      </c>
      <c r="I5057" s="199" t="n">
        <v>70.77</v>
      </c>
      <c r="J5057" s="202" t="inlineStr">
        <is>
          <t>SIM</t>
        </is>
      </c>
    </row>
    <row r="5058">
      <c r="A5058" s="185" t="n">
        <v>180</v>
      </c>
      <c r="B5058" s="185" t="inlineStr">
        <is>
          <t>ATERRAMENTO</t>
        </is>
      </c>
      <c r="C5058" s="185" t="inlineStr">
        <is>
          <t>Aterramento</t>
        </is>
      </c>
      <c r="D5058" s="185" t="inlineStr">
        <is>
          <t>Cabo de aço</t>
        </is>
      </c>
      <c r="E5058" s="185" t="inlineStr">
        <is>
          <t>Cabo de aço com alma de aço de 1/2"</t>
        </is>
      </c>
      <c r="F5058" s="185" t="inlineStr">
        <is>
          <t>M</t>
        </is>
      </c>
      <c r="G5058" s="185" t="inlineStr">
        <is>
          <t>NORTE</t>
        </is>
      </c>
      <c r="H5058" s="185" t="inlineStr">
        <is>
          <t>CAW (NEGOCIADO)</t>
        </is>
      </c>
      <c r="I5058" s="199" t="n">
        <v>80</v>
      </c>
      <c r="J5058" s="202" t="inlineStr">
        <is>
          <t>SIM</t>
        </is>
      </c>
    </row>
    <row r="5059">
      <c r="A5059" s="185" t="n">
        <v>180</v>
      </c>
      <c r="B5059" s="185" t="inlineStr">
        <is>
          <t>ATERRAMENTO</t>
        </is>
      </c>
      <c r="C5059" s="185" t="inlineStr">
        <is>
          <t>Aterramento</t>
        </is>
      </c>
      <c r="D5059" s="185" t="inlineStr">
        <is>
          <t>Cabo de aço</t>
        </is>
      </c>
      <c r="E5059" s="185" t="inlineStr">
        <is>
          <t>Cabo de aço com alma de aço de 1/2"</t>
        </is>
      </c>
      <c r="F5059" s="185" t="inlineStr">
        <is>
          <t>M</t>
        </is>
      </c>
      <c r="G5059" s="185" t="inlineStr">
        <is>
          <t>NORTE</t>
        </is>
      </c>
      <c r="H5059" s="185" t="inlineStr">
        <is>
          <t>METALALFA (NEGOCIADO)</t>
        </is>
      </c>
      <c r="I5059" s="199" t="n">
        <v>83.7</v>
      </c>
      <c r="J5059" s="202" t="inlineStr">
        <is>
          <t>SIM</t>
        </is>
      </c>
    </row>
    <row r="5060">
      <c r="A5060" s="185" t="n">
        <v>180</v>
      </c>
      <c r="B5060" s="185" t="inlineStr">
        <is>
          <t>ATERRAMENTO</t>
        </is>
      </c>
      <c r="C5060" s="185" t="inlineStr">
        <is>
          <t>Aterramento</t>
        </is>
      </c>
      <c r="D5060" s="185" t="inlineStr">
        <is>
          <t>Cabo de aço</t>
        </is>
      </c>
      <c r="E5060" s="185" t="inlineStr">
        <is>
          <t>Cabo de aço com alma de aço de 1/2"</t>
        </is>
      </c>
      <c r="F5060" s="185" t="inlineStr">
        <is>
          <t>M</t>
        </is>
      </c>
      <c r="G5060" s="185" t="inlineStr">
        <is>
          <t>NORTE</t>
        </is>
      </c>
      <c r="H5060" s="185" t="inlineStr">
        <is>
          <t>CAW ESTRUTURA + AGEPLAN OBRA</t>
        </is>
      </c>
      <c r="I5060" s="199" t="n">
        <v>113.4</v>
      </c>
      <c r="J5060" s="202" t="inlineStr">
        <is>
          <t>SIM</t>
        </is>
      </c>
    </row>
    <row r="5061">
      <c r="A5061" s="185" t="n">
        <v>180</v>
      </c>
      <c r="B5061" s="185" t="inlineStr">
        <is>
          <t>ATERRAMENTO</t>
        </is>
      </c>
      <c r="C5061" s="185" t="inlineStr">
        <is>
          <t>Aterramento</t>
        </is>
      </c>
      <c r="D5061" s="185" t="inlineStr">
        <is>
          <t>Cabo de aço</t>
        </is>
      </c>
      <c r="E5061" s="185" t="inlineStr">
        <is>
          <t>Cabo de aço com alma de aço de 1/2"</t>
        </is>
      </c>
      <c r="F5061" s="185" t="inlineStr">
        <is>
          <t>M</t>
        </is>
      </c>
      <c r="G5061" s="185" t="inlineStr">
        <is>
          <t>NORDESTE</t>
        </is>
      </c>
      <c r="H5061" s="185" t="inlineStr">
        <is>
          <t>NOVA CORRENTE</t>
        </is>
      </c>
      <c r="I5061" s="199" t="n">
        <v>41.4</v>
      </c>
      <c r="J5061" s="202" t="inlineStr">
        <is>
          <t>SIM</t>
        </is>
      </c>
    </row>
    <row r="5062">
      <c r="A5062" s="185" t="n">
        <v>180</v>
      </c>
      <c r="B5062" s="185" t="inlineStr">
        <is>
          <t>ATERRAMENTO</t>
        </is>
      </c>
      <c r="C5062" s="185" t="inlineStr">
        <is>
          <t>Aterramento</t>
        </is>
      </c>
      <c r="D5062" s="185" t="inlineStr">
        <is>
          <t>Cabo de aço</t>
        </is>
      </c>
      <c r="E5062" s="185" t="inlineStr">
        <is>
          <t>Cabo de aço com alma de aço de 1/2"</t>
        </is>
      </c>
      <c r="F5062" s="185" t="inlineStr">
        <is>
          <t>M</t>
        </is>
      </c>
      <c r="G5062" s="185" t="inlineStr">
        <is>
          <t>NORDESTE</t>
        </is>
      </c>
      <c r="H5062" s="185" t="inlineStr">
        <is>
          <t>CLEMAR (NEGOCIADO)</t>
        </is>
      </c>
      <c r="I5062" s="199" t="n">
        <v>49.01</v>
      </c>
      <c r="J5062" s="202" t="inlineStr">
        <is>
          <t>SIM</t>
        </is>
      </c>
    </row>
    <row r="5063">
      <c r="A5063" s="185" t="n">
        <v>180</v>
      </c>
      <c r="B5063" s="185" t="inlineStr">
        <is>
          <t>ATERRAMENTO</t>
        </is>
      </c>
      <c r="C5063" s="185" t="inlineStr">
        <is>
          <t>Aterramento</t>
        </is>
      </c>
      <c r="D5063" s="185" t="inlineStr">
        <is>
          <t>Cabo de aço</t>
        </is>
      </c>
      <c r="E5063" s="185" t="inlineStr">
        <is>
          <t>Cabo de aço com alma de aço de 1/2"</t>
        </is>
      </c>
      <c r="F5063" s="185" t="inlineStr">
        <is>
          <t>M</t>
        </is>
      </c>
      <c r="G5063" s="185" t="inlineStr">
        <is>
          <t>NORDESTE</t>
        </is>
      </c>
      <c r="H5063" s="185" t="inlineStr">
        <is>
          <t>METALALFA (NEGOCIADO)</t>
        </is>
      </c>
      <c r="I5063" s="199" t="n">
        <v>52.31</v>
      </c>
      <c r="J5063" s="202" t="inlineStr">
        <is>
          <t>SIM</t>
        </is>
      </c>
    </row>
    <row r="5064">
      <c r="A5064" s="185" t="n">
        <v>180</v>
      </c>
      <c r="B5064" s="185" t="inlineStr">
        <is>
          <t>ATERRAMENTO</t>
        </is>
      </c>
      <c r="C5064" s="185" t="inlineStr">
        <is>
          <t>Aterramento</t>
        </is>
      </c>
      <c r="D5064" s="185" t="inlineStr">
        <is>
          <t>Cabo de aço</t>
        </is>
      </c>
      <c r="E5064" s="185" t="inlineStr">
        <is>
          <t>Cabo de aço com alma de aço de 1/2"</t>
        </is>
      </c>
      <c r="F5064" s="185" t="inlineStr">
        <is>
          <t>M</t>
        </is>
      </c>
      <c r="G5064" s="185" t="inlineStr">
        <is>
          <t>NORDESTE</t>
        </is>
      </c>
      <c r="H5064" s="185" t="inlineStr">
        <is>
          <t>INFRASITE + SECCIONAL</t>
        </is>
      </c>
      <c r="I5064" s="199" t="n">
        <v>58</v>
      </c>
      <c r="J5064" s="202" t="inlineStr">
        <is>
          <t>SIM</t>
        </is>
      </c>
    </row>
    <row r="5065">
      <c r="A5065" s="185" t="n">
        <v>180</v>
      </c>
      <c r="B5065" s="185" t="inlineStr">
        <is>
          <t>ATERRAMENTO</t>
        </is>
      </c>
      <c r="C5065" s="185" t="inlineStr">
        <is>
          <t>Aterramento</t>
        </is>
      </c>
      <c r="D5065" s="185" t="inlineStr">
        <is>
          <t>Cabo de aço</t>
        </is>
      </c>
      <c r="E5065" s="185" t="inlineStr">
        <is>
          <t>Cabo de aço com alma de aço de 1/2"</t>
        </is>
      </c>
      <c r="F5065" s="185" t="inlineStr">
        <is>
          <t>M</t>
        </is>
      </c>
      <c r="G5065" s="185" t="inlineStr">
        <is>
          <t>NORDESTE</t>
        </is>
      </c>
      <c r="H5065" s="185" t="inlineStr">
        <is>
          <t>ZOPONE (NEGOCIADO)</t>
        </is>
      </c>
      <c r="I5065" s="199" t="n">
        <v>62.28</v>
      </c>
      <c r="J5065" s="202" t="inlineStr">
        <is>
          <t>SIM</t>
        </is>
      </c>
    </row>
    <row r="5066">
      <c r="A5066" s="185" t="n">
        <v>180</v>
      </c>
      <c r="B5066" s="185" t="inlineStr">
        <is>
          <t>ATERRAMENTO</t>
        </is>
      </c>
      <c r="C5066" s="185" t="inlineStr">
        <is>
          <t>Aterramento</t>
        </is>
      </c>
      <c r="D5066" s="185" t="inlineStr">
        <is>
          <t>Cabo de aço</t>
        </is>
      </c>
      <c r="E5066" s="185" t="inlineStr">
        <is>
          <t>Cabo de aço com alma de aço de 1/2"</t>
        </is>
      </c>
      <c r="F5066" s="185" t="inlineStr">
        <is>
          <t>M</t>
        </is>
      </c>
      <c r="G5066" s="185" t="inlineStr">
        <is>
          <t>NORDESTE</t>
        </is>
      </c>
      <c r="H5066" s="185" t="inlineStr">
        <is>
          <t>BRASILSAT</t>
        </is>
      </c>
      <c r="I5066" s="199" t="n">
        <v>62.4</v>
      </c>
      <c r="J5066" s="202" t="inlineStr">
        <is>
          <t>SIM</t>
        </is>
      </c>
    </row>
    <row r="5067">
      <c r="A5067" s="185" t="n">
        <v>180</v>
      </c>
      <c r="B5067" s="185" t="inlineStr">
        <is>
          <t>ATERRAMENTO</t>
        </is>
      </c>
      <c r="C5067" s="185" t="inlineStr">
        <is>
          <t>Aterramento</t>
        </is>
      </c>
      <c r="D5067" s="185" t="inlineStr">
        <is>
          <t>Cabo de aço</t>
        </is>
      </c>
      <c r="E5067" s="185" t="inlineStr">
        <is>
          <t>Cabo de aço com alma de aço de 1/2"</t>
        </is>
      </c>
      <c r="F5067" s="185" t="inlineStr">
        <is>
          <t>M</t>
        </is>
      </c>
      <c r="G5067" s="185" t="inlineStr">
        <is>
          <t>NORDESTE</t>
        </is>
      </c>
      <c r="H5067" s="185" t="inlineStr">
        <is>
          <t>CAW (NEGOCIADO)</t>
        </is>
      </c>
      <c r="I5067" s="199" t="n">
        <v>80</v>
      </c>
      <c r="J5067" s="202" t="inlineStr">
        <is>
          <t>SIM</t>
        </is>
      </c>
    </row>
    <row r="5068">
      <c r="A5068" s="185" t="n">
        <v>180</v>
      </c>
      <c r="B5068" s="185" t="inlineStr">
        <is>
          <t>ATERRAMENTO</t>
        </is>
      </c>
      <c r="C5068" s="185" t="inlineStr">
        <is>
          <t>Aterramento</t>
        </is>
      </c>
      <c r="D5068" s="185" t="inlineStr">
        <is>
          <t>Cabo de aço</t>
        </is>
      </c>
      <c r="E5068" s="185" t="inlineStr">
        <is>
          <t>Cabo de aço com alma de aço de 1/2"</t>
        </is>
      </c>
      <c r="F5068" s="185" t="inlineStr">
        <is>
          <t>M</t>
        </is>
      </c>
      <c r="G5068" s="185" t="inlineStr">
        <is>
          <t>NORDESTE</t>
        </is>
      </c>
      <c r="H5068" s="185" t="inlineStr">
        <is>
          <t>CAW ESTRUTURA + AGEPLAN OBRA</t>
        </is>
      </c>
      <c r="I5068" s="199" t="n">
        <v>109.35</v>
      </c>
      <c r="J5068" s="202" t="inlineStr">
        <is>
          <t>SIM</t>
        </is>
      </c>
    </row>
    <row r="5069">
      <c r="A5069" s="185" t="n">
        <v>180</v>
      </c>
      <c r="B5069" s="185" t="inlineStr">
        <is>
          <t>ATERRAMENTO</t>
        </is>
      </c>
      <c r="C5069" s="185" t="inlineStr">
        <is>
          <t>Aterramento</t>
        </is>
      </c>
      <c r="D5069" s="185" t="inlineStr">
        <is>
          <t>Cabo de aço</t>
        </is>
      </c>
      <c r="E5069" s="185" t="inlineStr">
        <is>
          <t>Cabo de aço com alma de aço de 1/2"</t>
        </is>
      </c>
      <c r="F5069" s="185" t="inlineStr">
        <is>
          <t>M</t>
        </is>
      </c>
      <c r="G5069" s="185" t="inlineStr">
        <is>
          <t>C OESTE</t>
        </is>
      </c>
      <c r="H5069" s="185" t="inlineStr">
        <is>
          <t>CLEMAR (NEGOCIADO)</t>
        </is>
      </c>
      <c r="I5069" s="199" t="n">
        <v>46.78</v>
      </c>
      <c r="J5069" s="196" t="inlineStr">
        <is>
          <t>não</t>
        </is>
      </c>
    </row>
    <row r="5070">
      <c r="A5070" s="185" t="n">
        <v>180</v>
      </c>
      <c r="B5070" s="185" t="inlineStr">
        <is>
          <t>ATERRAMENTO</t>
        </is>
      </c>
      <c r="C5070" s="185" t="inlineStr">
        <is>
          <t>Aterramento</t>
        </is>
      </c>
      <c r="D5070" s="185" t="inlineStr">
        <is>
          <t>Cabo de aço</t>
        </is>
      </c>
      <c r="E5070" s="185" t="inlineStr">
        <is>
          <t>Cabo de aço com alma de aço de 1/2"</t>
        </is>
      </c>
      <c r="F5070" s="185" t="inlineStr">
        <is>
          <t>M</t>
        </is>
      </c>
      <c r="G5070" s="185" t="inlineStr">
        <is>
          <t>C OESTE</t>
        </is>
      </c>
      <c r="H5070" s="185" t="inlineStr">
        <is>
          <t>INFRASITE + SECCIONAL</t>
        </is>
      </c>
      <c r="I5070" s="199" t="n">
        <v>58</v>
      </c>
      <c r="J5070" s="196" t="inlineStr">
        <is>
          <t>não</t>
        </is>
      </c>
    </row>
    <row r="5071">
      <c r="A5071" s="185" t="n">
        <v>180</v>
      </c>
      <c r="B5071" s="185" t="inlineStr">
        <is>
          <t>ATERRAMENTO</t>
        </is>
      </c>
      <c r="C5071" s="185" t="inlineStr">
        <is>
          <t>Aterramento</t>
        </is>
      </c>
      <c r="D5071" s="185" t="inlineStr">
        <is>
          <t>Cabo de aço</t>
        </is>
      </c>
      <c r="E5071" s="185" t="inlineStr">
        <is>
          <t>Cabo de aço com alma de aço de 1/2"</t>
        </is>
      </c>
      <c r="F5071" s="185" t="inlineStr">
        <is>
          <t>M</t>
        </is>
      </c>
      <c r="G5071" s="185" t="inlineStr">
        <is>
          <t>C OESTE</t>
        </is>
      </c>
      <c r="H5071" s="185" t="inlineStr">
        <is>
          <t>BRASILSAT</t>
        </is>
      </c>
      <c r="I5071" s="199" t="n">
        <v>61.06</v>
      </c>
      <c r="J5071" s="196" t="inlineStr">
        <is>
          <t>não</t>
        </is>
      </c>
    </row>
    <row r="5072">
      <c r="A5072" s="185" t="n">
        <v>180</v>
      </c>
      <c r="B5072" s="185" t="inlineStr">
        <is>
          <t>ATERRAMENTO</t>
        </is>
      </c>
      <c r="C5072" s="185" t="inlineStr">
        <is>
          <t>Aterramento</t>
        </is>
      </c>
      <c r="D5072" s="185" t="inlineStr">
        <is>
          <t>Cabo de aço</t>
        </is>
      </c>
      <c r="E5072" s="185" t="inlineStr">
        <is>
          <t>Cabo de aço com alma de aço de 1/2"</t>
        </is>
      </c>
      <c r="F5072" s="185" t="inlineStr">
        <is>
          <t>M</t>
        </is>
      </c>
      <c r="G5072" s="185" t="inlineStr">
        <is>
          <t>C OESTE</t>
        </is>
      </c>
      <c r="H5072" s="185" t="inlineStr">
        <is>
          <t>METALALFA (NEGOCIADO)</t>
        </is>
      </c>
      <c r="I5072" s="199" t="n">
        <v>62.77</v>
      </c>
      <c r="J5072" s="196" t="inlineStr">
        <is>
          <t>não</t>
        </is>
      </c>
    </row>
    <row r="5073">
      <c r="A5073" s="185" t="n">
        <v>180</v>
      </c>
      <c r="B5073" s="185" t="inlineStr">
        <is>
          <t>ATERRAMENTO</t>
        </is>
      </c>
      <c r="C5073" s="185" t="inlineStr">
        <is>
          <t>Aterramento</t>
        </is>
      </c>
      <c r="D5073" s="185" t="inlineStr">
        <is>
          <t>Cabo de aço</t>
        </is>
      </c>
      <c r="E5073" s="185" t="inlineStr">
        <is>
          <t>Cabo de aço com alma de aço de 1/2"</t>
        </is>
      </c>
      <c r="F5073" s="185" t="inlineStr">
        <is>
          <t>M</t>
        </is>
      </c>
      <c r="G5073" s="185" t="inlineStr">
        <is>
          <t>C OESTE</t>
        </is>
      </c>
      <c r="H5073" s="185" t="inlineStr">
        <is>
          <t>ZOPONE (NEGOCIADO)</t>
        </is>
      </c>
      <c r="I5073" s="199" t="n">
        <v>65.11</v>
      </c>
      <c r="J5073" s="196" t="inlineStr">
        <is>
          <t>não</t>
        </is>
      </c>
    </row>
    <row r="5074">
      <c r="A5074" s="185" t="n">
        <v>180</v>
      </c>
      <c r="B5074" s="185" t="inlineStr">
        <is>
          <t>ATERRAMENTO</t>
        </is>
      </c>
      <c r="C5074" s="185" t="inlineStr">
        <is>
          <t>Aterramento</t>
        </is>
      </c>
      <c r="D5074" s="185" t="inlineStr">
        <is>
          <t>Cabo de aço</t>
        </is>
      </c>
      <c r="E5074" s="185" t="inlineStr">
        <is>
          <t>Cabo de aço com alma de aço de 1/2"</t>
        </is>
      </c>
      <c r="F5074" s="185" t="inlineStr">
        <is>
          <t>M</t>
        </is>
      </c>
      <c r="G5074" s="185" t="inlineStr">
        <is>
          <t>C OESTE</t>
        </is>
      </c>
      <c r="H5074" s="185" t="inlineStr">
        <is>
          <t>CAW (NEGOCIADO)</t>
        </is>
      </c>
      <c r="I5074" s="199" t="n">
        <v>80</v>
      </c>
      <c r="J5074" s="196" t="inlineStr">
        <is>
          <t>não</t>
        </is>
      </c>
    </row>
    <row r="5075">
      <c r="A5075" s="185" t="n">
        <v>180</v>
      </c>
      <c r="B5075" s="185" t="inlineStr">
        <is>
          <t>ATERRAMENTO</t>
        </is>
      </c>
      <c r="C5075" s="185" t="inlineStr">
        <is>
          <t>Aterramento</t>
        </is>
      </c>
      <c r="D5075" s="185" t="inlineStr">
        <is>
          <t>Cabo de aço</t>
        </is>
      </c>
      <c r="E5075" s="185" t="inlineStr">
        <is>
          <t>Cabo de aço com alma de aço de 1/2"</t>
        </is>
      </c>
      <c r="F5075" s="185" t="inlineStr">
        <is>
          <t>M</t>
        </is>
      </c>
      <c r="G5075" s="185" t="inlineStr">
        <is>
          <t>C OESTE</t>
        </is>
      </c>
      <c r="H5075" s="185" t="inlineStr">
        <is>
          <t>CAW ESTRUTURA + AGEPLAN OBRA</t>
        </is>
      </c>
      <c r="I5075" s="199" t="n">
        <v>113.4</v>
      </c>
      <c r="J5075" s="196" t="inlineStr">
        <is>
          <t>não</t>
        </is>
      </c>
    </row>
    <row r="5076">
      <c r="A5076" s="185" t="n">
        <v>180</v>
      </c>
      <c r="B5076" s="185" t="inlineStr">
        <is>
          <t>ATERRAMENTO</t>
        </is>
      </c>
      <c r="C5076" s="185" t="inlineStr">
        <is>
          <t>Aterramento</t>
        </is>
      </c>
      <c r="D5076" s="185" t="inlineStr">
        <is>
          <t>Cabo de aço</t>
        </is>
      </c>
      <c r="E5076" s="185" t="inlineStr">
        <is>
          <t>Cabo de aço com alma de aço de 1/2"</t>
        </is>
      </c>
      <c r="F5076" s="185" t="inlineStr">
        <is>
          <t>M</t>
        </is>
      </c>
      <c r="G5076" s="185" t="inlineStr">
        <is>
          <t>SÃO PAULO</t>
        </is>
      </c>
      <c r="H5076" s="185" t="inlineStr">
        <is>
          <t>NOVA CORRENTE</t>
        </is>
      </c>
      <c r="I5076" s="199" t="n">
        <v>41.4</v>
      </c>
      <c r="J5076" s="196" t="inlineStr">
        <is>
          <t>não</t>
        </is>
      </c>
    </row>
    <row r="5077">
      <c r="A5077" s="185" t="n">
        <v>180</v>
      </c>
      <c r="B5077" s="185" t="inlineStr">
        <is>
          <t>ATERRAMENTO</t>
        </is>
      </c>
      <c r="C5077" s="185" t="inlineStr">
        <is>
          <t>Aterramento</t>
        </is>
      </c>
      <c r="D5077" s="185" t="inlineStr">
        <is>
          <t>Cabo de aço</t>
        </is>
      </c>
      <c r="E5077" s="185" t="inlineStr">
        <is>
          <t>Cabo de aço com alma de aço de 1/2"</t>
        </is>
      </c>
      <c r="F5077" s="185" t="inlineStr">
        <is>
          <t>M</t>
        </is>
      </c>
      <c r="G5077" s="185" t="inlineStr">
        <is>
          <t>SÃO PAULO</t>
        </is>
      </c>
      <c r="H5077" s="185" t="inlineStr">
        <is>
          <t>CLEMAR (NEGOCIADO)</t>
        </is>
      </c>
      <c r="I5077" s="199" t="n">
        <v>44.55</v>
      </c>
      <c r="J5077" s="196" t="inlineStr">
        <is>
          <t>não</t>
        </is>
      </c>
    </row>
    <row r="5078">
      <c r="A5078" s="185" t="n">
        <v>180</v>
      </c>
      <c r="B5078" s="185" t="inlineStr">
        <is>
          <t>ATERRAMENTO</t>
        </is>
      </c>
      <c r="C5078" s="185" t="inlineStr">
        <is>
          <t>Aterramento</t>
        </is>
      </c>
      <c r="D5078" s="185" t="inlineStr">
        <is>
          <t>Cabo de aço</t>
        </is>
      </c>
      <c r="E5078" s="185" t="inlineStr">
        <is>
          <t>Cabo de aço com alma de aço de 1/2"</t>
        </is>
      </c>
      <c r="F5078" s="185" t="inlineStr">
        <is>
          <t>M</t>
        </is>
      </c>
      <c r="G5078" s="185" t="inlineStr">
        <is>
          <t>SÃO PAULO</t>
        </is>
      </c>
      <c r="H5078" s="185" t="inlineStr">
        <is>
          <t>METALALFA (NEGOCIADO)</t>
        </is>
      </c>
      <c r="I5078" s="199" t="n">
        <v>52.31</v>
      </c>
      <c r="J5078" s="196" t="inlineStr">
        <is>
          <t>não</t>
        </is>
      </c>
    </row>
    <row r="5079">
      <c r="A5079" s="185" t="n">
        <v>180</v>
      </c>
      <c r="B5079" s="185" t="inlineStr">
        <is>
          <t>ATERRAMENTO</t>
        </is>
      </c>
      <c r="C5079" s="185" t="inlineStr">
        <is>
          <t>Aterramento</t>
        </is>
      </c>
      <c r="D5079" s="185" t="inlineStr">
        <is>
          <t>Cabo de aço</t>
        </is>
      </c>
      <c r="E5079" s="185" t="inlineStr">
        <is>
          <t>Cabo de aço com alma de aço de 1/2"</t>
        </is>
      </c>
      <c r="F5079" s="185" t="inlineStr">
        <is>
          <t>M</t>
        </is>
      </c>
      <c r="G5079" s="185" t="inlineStr">
        <is>
          <t>SÃO PAULO</t>
        </is>
      </c>
      <c r="H5079" s="185" t="inlineStr">
        <is>
          <t>ZOPONE (NEGOCIADO)</t>
        </is>
      </c>
      <c r="I5079" s="199" t="n">
        <v>56.62</v>
      </c>
      <c r="J5079" s="196" t="inlineStr">
        <is>
          <t>não</t>
        </is>
      </c>
    </row>
    <row r="5080">
      <c r="A5080" s="185" t="n">
        <v>180</v>
      </c>
      <c r="B5080" s="185" t="inlineStr">
        <is>
          <t>ATERRAMENTO</t>
        </is>
      </c>
      <c r="C5080" s="185" t="inlineStr">
        <is>
          <t>Aterramento</t>
        </is>
      </c>
      <c r="D5080" s="185" t="inlineStr">
        <is>
          <t>Cabo de aço</t>
        </is>
      </c>
      <c r="E5080" s="185" t="inlineStr">
        <is>
          <t>Cabo de aço com alma de aço de 1/2"</t>
        </is>
      </c>
      <c r="F5080" s="185" t="inlineStr">
        <is>
          <t>M</t>
        </is>
      </c>
      <c r="G5080" s="185" t="inlineStr">
        <is>
          <t>SÃO PAULO</t>
        </is>
      </c>
      <c r="H5080" s="185" t="inlineStr">
        <is>
          <t>INFRASITE + SECCIONAL</t>
        </is>
      </c>
      <c r="I5080" s="199" t="n">
        <v>58</v>
      </c>
      <c r="J5080" s="196" t="inlineStr">
        <is>
          <t>não</t>
        </is>
      </c>
    </row>
    <row r="5081">
      <c r="A5081" s="185" t="n">
        <v>180</v>
      </c>
      <c r="B5081" s="185" t="inlineStr">
        <is>
          <t>ATERRAMENTO</t>
        </is>
      </c>
      <c r="C5081" s="185" t="inlineStr">
        <is>
          <t>Aterramento</t>
        </is>
      </c>
      <c r="D5081" s="185" t="inlineStr">
        <is>
          <t>Cabo de aço</t>
        </is>
      </c>
      <c r="E5081" s="185" t="inlineStr">
        <is>
          <t>Cabo de aço com alma de aço de 1/2"</t>
        </is>
      </c>
      <c r="F5081" s="185" t="inlineStr">
        <is>
          <t>M</t>
        </is>
      </c>
      <c r="G5081" s="185" t="inlineStr">
        <is>
          <t>SÃO PAULO</t>
        </is>
      </c>
      <c r="H5081" s="185" t="inlineStr">
        <is>
          <t>BRASILSAT</t>
        </is>
      </c>
      <c r="I5081" s="199" t="n">
        <v>62.4</v>
      </c>
      <c r="J5081" s="196" t="inlineStr">
        <is>
          <t>não</t>
        </is>
      </c>
    </row>
    <row r="5082">
      <c r="A5082" s="185" t="n">
        <v>180</v>
      </c>
      <c r="B5082" s="185" t="inlineStr">
        <is>
          <t>ATERRAMENTO</t>
        </is>
      </c>
      <c r="C5082" s="185" t="inlineStr">
        <is>
          <t>Aterramento</t>
        </is>
      </c>
      <c r="D5082" s="185" t="inlineStr">
        <is>
          <t>Cabo de aço</t>
        </is>
      </c>
      <c r="E5082" s="185" t="inlineStr">
        <is>
          <t>Cabo de aço com alma de aço de 1/2"</t>
        </is>
      </c>
      <c r="F5082" s="185" t="inlineStr">
        <is>
          <t>M</t>
        </is>
      </c>
      <c r="G5082" s="185" t="inlineStr">
        <is>
          <t>SÃO PAULO</t>
        </is>
      </c>
      <c r="H5082" s="185" t="inlineStr">
        <is>
          <t>CAW (NEGOCIADO)</t>
        </is>
      </c>
      <c r="I5082" s="199" t="n">
        <v>80</v>
      </c>
      <c r="J5082" s="196" t="inlineStr">
        <is>
          <t>não</t>
        </is>
      </c>
    </row>
    <row r="5083">
      <c r="A5083" s="185" t="n">
        <v>180</v>
      </c>
      <c r="B5083" s="185" t="inlineStr">
        <is>
          <t>ATERRAMENTO</t>
        </is>
      </c>
      <c r="C5083" s="185" t="inlineStr">
        <is>
          <t>Aterramento</t>
        </is>
      </c>
      <c r="D5083" s="185" t="inlineStr">
        <is>
          <t>Cabo de aço</t>
        </is>
      </c>
      <c r="E5083" s="185" t="inlineStr">
        <is>
          <t>Cabo de aço com alma de aço de 1/2"</t>
        </is>
      </c>
      <c r="F5083" s="185" t="inlineStr">
        <is>
          <t>M</t>
        </is>
      </c>
      <c r="G5083" s="185" t="inlineStr">
        <is>
          <t>SÃO PAULO</t>
        </is>
      </c>
      <c r="H5083" s="185" t="inlineStr">
        <is>
          <t>CAW ESTRUTURA + AGEPLAN OBRA</t>
        </is>
      </c>
      <c r="I5083" s="199" t="n">
        <v>81</v>
      </c>
      <c r="J5083" s="196" t="inlineStr">
        <is>
          <t>não</t>
        </is>
      </c>
    </row>
    <row r="5084">
      <c r="A5084" s="185" t="n">
        <v>180</v>
      </c>
      <c r="B5084" s="185" t="inlineStr">
        <is>
          <t>ATERRAMENTO</t>
        </is>
      </c>
      <c r="C5084" s="185" t="inlineStr">
        <is>
          <t>Aterramento</t>
        </is>
      </c>
      <c r="D5084" s="185" t="inlineStr">
        <is>
          <t>Cabo de aço</t>
        </is>
      </c>
      <c r="E5084" s="185" t="inlineStr">
        <is>
          <t>Cabo de aço com alma de aço de 1/2"</t>
        </is>
      </c>
      <c r="F5084" s="185" t="inlineStr">
        <is>
          <t>M</t>
        </is>
      </c>
      <c r="G5084" s="185" t="inlineStr">
        <is>
          <t>LESTE</t>
        </is>
      </c>
      <c r="H5084" s="185" t="inlineStr">
        <is>
          <t>NOVA CORRENTE</t>
        </is>
      </c>
      <c r="I5084" s="199" t="n">
        <v>41.4</v>
      </c>
      <c r="J5084" s="196" t="inlineStr">
        <is>
          <t>não</t>
        </is>
      </c>
    </row>
    <row r="5085">
      <c r="A5085" s="185" t="n">
        <v>180</v>
      </c>
      <c r="B5085" s="185" t="inlineStr">
        <is>
          <t>ATERRAMENTO</t>
        </is>
      </c>
      <c r="C5085" s="185" t="inlineStr">
        <is>
          <t>Aterramento</t>
        </is>
      </c>
      <c r="D5085" s="185" t="inlineStr">
        <is>
          <t>Cabo de aço</t>
        </is>
      </c>
      <c r="E5085" s="185" t="inlineStr">
        <is>
          <t>Cabo de aço com alma de aço de 1/2"</t>
        </is>
      </c>
      <c r="F5085" s="185" t="inlineStr">
        <is>
          <t>M</t>
        </is>
      </c>
      <c r="G5085" s="185" t="inlineStr">
        <is>
          <t>LESTE</t>
        </is>
      </c>
      <c r="H5085" s="185" t="inlineStr">
        <is>
          <t>CLEMAR (NEGOCIADO)</t>
        </is>
      </c>
      <c r="I5085" s="199" t="n">
        <v>49.01</v>
      </c>
      <c r="J5085" s="196" t="inlineStr">
        <is>
          <t>não</t>
        </is>
      </c>
    </row>
    <row r="5086">
      <c r="A5086" s="185" t="n">
        <v>180</v>
      </c>
      <c r="B5086" s="185" t="inlineStr">
        <is>
          <t>ATERRAMENTO</t>
        </is>
      </c>
      <c r="C5086" s="185" t="inlineStr">
        <is>
          <t>Aterramento</t>
        </is>
      </c>
      <c r="D5086" s="185" t="inlineStr">
        <is>
          <t>Cabo de aço</t>
        </is>
      </c>
      <c r="E5086" s="185" t="inlineStr">
        <is>
          <t>Cabo de aço com alma de aço de 1/2"</t>
        </is>
      </c>
      <c r="F5086" s="185" t="inlineStr">
        <is>
          <t>M</t>
        </is>
      </c>
      <c r="G5086" s="185" t="inlineStr">
        <is>
          <t>LESTE</t>
        </is>
      </c>
      <c r="H5086" s="185" t="inlineStr">
        <is>
          <t>METALALFA (NEGOCIADO)</t>
        </is>
      </c>
      <c r="I5086" s="199" t="n">
        <v>52.31</v>
      </c>
      <c r="J5086" s="196" t="inlineStr">
        <is>
          <t>não</t>
        </is>
      </c>
    </row>
    <row r="5087">
      <c r="A5087" s="185" t="n">
        <v>180</v>
      </c>
      <c r="B5087" s="185" t="inlineStr">
        <is>
          <t>ATERRAMENTO</t>
        </is>
      </c>
      <c r="C5087" s="185" t="inlineStr">
        <is>
          <t>Aterramento</t>
        </is>
      </c>
      <c r="D5087" s="185" t="inlineStr">
        <is>
          <t>Cabo de aço</t>
        </is>
      </c>
      <c r="E5087" s="185" t="inlineStr">
        <is>
          <t>Cabo de aço com alma de aço de 1/2"</t>
        </is>
      </c>
      <c r="F5087" s="185" t="inlineStr">
        <is>
          <t>M</t>
        </is>
      </c>
      <c r="G5087" s="185" t="inlineStr">
        <is>
          <t>LESTE</t>
        </is>
      </c>
      <c r="H5087" s="185" t="inlineStr">
        <is>
          <t>ZOPONE (NEGOCIADO)</t>
        </is>
      </c>
      <c r="I5087" s="199" t="n">
        <v>56.62</v>
      </c>
      <c r="J5087" s="196" t="inlineStr">
        <is>
          <t>não</t>
        </is>
      </c>
    </row>
    <row r="5088">
      <c r="A5088" s="185" t="n">
        <v>180</v>
      </c>
      <c r="B5088" s="185" t="inlineStr">
        <is>
          <t>ATERRAMENTO</t>
        </is>
      </c>
      <c r="C5088" s="185" t="inlineStr">
        <is>
          <t>Aterramento</t>
        </is>
      </c>
      <c r="D5088" s="185" t="inlineStr">
        <is>
          <t>Cabo de aço</t>
        </is>
      </c>
      <c r="E5088" s="185" t="inlineStr">
        <is>
          <t>Cabo de aço com alma de aço de 1/2"</t>
        </is>
      </c>
      <c r="F5088" s="185" t="inlineStr">
        <is>
          <t>M</t>
        </is>
      </c>
      <c r="G5088" s="185" t="inlineStr">
        <is>
          <t>LESTE</t>
        </is>
      </c>
      <c r="H5088" s="185" t="inlineStr">
        <is>
          <t>INFRASITE + SECCIONAL</t>
        </is>
      </c>
      <c r="I5088" s="199" t="n">
        <v>58</v>
      </c>
      <c r="J5088" s="196" t="inlineStr">
        <is>
          <t>não</t>
        </is>
      </c>
    </row>
    <row r="5089">
      <c r="A5089" s="185" t="n">
        <v>180</v>
      </c>
      <c r="B5089" s="185" t="inlineStr">
        <is>
          <t>ATERRAMENTO</t>
        </is>
      </c>
      <c r="C5089" s="185" t="inlineStr">
        <is>
          <t>Aterramento</t>
        </is>
      </c>
      <c r="D5089" s="185" t="inlineStr">
        <is>
          <t>Cabo de aço</t>
        </is>
      </c>
      <c r="E5089" s="185" t="inlineStr">
        <is>
          <t>Cabo de aço com alma de aço de 1/2"</t>
        </is>
      </c>
      <c r="F5089" s="185" t="inlineStr">
        <is>
          <t>M</t>
        </is>
      </c>
      <c r="G5089" s="185" t="inlineStr">
        <is>
          <t>LESTE</t>
        </is>
      </c>
      <c r="H5089" s="185" t="inlineStr">
        <is>
          <t>BRASILSAT</t>
        </is>
      </c>
      <c r="I5089" s="199" t="n">
        <v>62.4</v>
      </c>
      <c r="J5089" s="196" t="inlineStr">
        <is>
          <t>não</t>
        </is>
      </c>
    </row>
    <row r="5090">
      <c r="A5090" s="185" t="n">
        <v>180</v>
      </c>
      <c r="B5090" s="185" t="inlineStr">
        <is>
          <t>ATERRAMENTO</t>
        </is>
      </c>
      <c r="C5090" s="185" t="inlineStr">
        <is>
          <t>Aterramento</t>
        </is>
      </c>
      <c r="D5090" s="185" t="inlineStr">
        <is>
          <t>Cabo de aço</t>
        </is>
      </c>
      <c r="E5090" s="185" t="inlineStr">
        <is>
          <t>Cabo de aço com alma de aço de 1/2"</t>
        </is>
      </c>
      <c r="F5090" s="185" t="inlineStr">
        <is>
          <t>M</t>
        </is>
      </c>
      <c r="G5090" s="185" t="inlineStr">
        <is>
          <t>LESTE</t>
        </is>
      </c>
      <c r="H5090" s="185" t="inlineStr">
        <is>
          <t>CAW (NEGOCIADO)</t>
        </is>
      </c>
      <c r="I5090" s="199" t="n">
        <v>80</v>
      </c>
      <c r="J5090" s="196" t="inlineStr">
        <is>
          <t>não</t>
        </is>
      </c>
    </row>
    <row r="5091">
      <c r="A5091" s="185" t="n">
        <v>180</v>
      </c>
      <c r="B5091" s="185" t="inlineStr">
        <is>
          <t>ATERRAMENTO</t>
        </is>
      </c>
      <c r="C5091" s="185" t="inlineStr">
        <is>
          <t>Aterramento</t>
        </is>
      </c>
      <c r="D5091" s="185" t="inlineStr">
        <is>
          <t>Cabo de aço</t>
        </is>
      </c>
      <c r="E5091" s="185" t="inlineStr">
        <is>
          <t>Cabo de aço com alma de aço de 1/2"</t>
        </is>
      </c>
      <c r="F5091" s="185" t="inlineStr">
        <is>
          <t>M</t>
        </is>
      </c>
      <c r="G5091" s="185" t="inlineStr">
        <is>
          <t>LESTE</t>
        </is>
      </c>
      <c r="H5091" s="185" t="inlineStr">
        <is>
          <t>CAW ESTRUTURA + AGEPLAN OBRA</t>
        </is>
      </c>
      <c r="I5091" s="199" t="n">
        <v>97.2</v>
      </c>
      <c r="J5091" s="196" t="inlineStr">
        <is>
          <t>não</t>
        </is>
      </c>
    </row>
    <row r="5092">
      <c r="A5092" s="185" t="n">
        <v>180</v>
      </c>
      <c r="B5092" s="185" t="inlineStr">
        <is>
          <t>ATERRAMENTO</t>
        </is>
      </c>
      <c r="C5092" s="185" t="inlineStr">
        <is>
          <t>Aterramento</t>
        </is>
      </c>
      <c r="D5092" s="185" t="inlineStr">
        <is>
          <t>Cabo de aço</t>
        </is>
      </c>
      <c r="E5092" s="185" t="inlineStr">
        <is>
          <t>Cabo de aço com alma de aço de 1/2"</t>
        </is>
      </c>
      <c r="F5092" s="185" t="inlineStr">
        <is>
          <t>M</t>
        </is>
      </c>
      <c r="G5092" s="185" t="inlineStr">
        <is>
          <t>SUL</t>
        </is>
      </c>
      <c r="H5092" s="185" t="inlineStr">
        <is>
          <t>NOVA CORRENTE</t>
        </is>
      </c>
      <c r="I5092" s="199" t="n">
        <v>41.4</v>
      </c>
      <c r="J5092" s="196" t="inlineStr">
        <is>
          <t>não</t>
        </is>
      </c>
    </row>
    <row r="5093">
      <c r="A5093" s="185" t="n">
        <v>180</v>
      </c>
      <c r="B5093" s="185" t="inlineStr">
        <is>
          <t>ATERRAMENTO</t>
        </is>
      </c>
      <c r="C5093" s="185" t="inlineStr">
        <is>
          <t>Aterramento</t>
        </is>
      </c>
      <c r="D5093" s="185" t="inlineStr">
        <is>
          <t>Cabo de aço</t>
        </is>
      </c>
      <c r="E5093" s="185" t="inlineStr">
        <is>
          <t>Cabo de aço com alma de aço de 1/2"</t>
        </is>
      </c>
      <c r="F5093" s="185" t="inlineStr">
        <is>
          <t>M</t>
        </is>
      </c>
      <c r="G5093" s="185" t="inlineStr">
        <is>
          <t>SUL</t>
        </is>
      </c>
      <c r="H5093" s="185" t="inlineStr">
        <is>
          <t>CLEMAR (NEGOCIADO)</t>
        </is>
      </c>
      <c r="I5093" s="199" t="n">
        <v>44.55</v>
      </c>
      <c r="J5093" s="196" t="inlineStr">
        <is>
          <t>não</t>
        </is>
      </c>
    </row>
    <row r="5094">
      <c r="A5094" s="185" t="n">
        <v>180</v>
      </c>
      <c r="B5094" s="185" t="inlineStr">
        <is>
          <t>ATERRAMENTO</t>
        </is>
      </c>
      <c r="C5094" s="185" t="inlineStr">
        <is>
          <t>Aterramento</t>
        </is>
      </c>
      <c r="D5094" s="185" t="inlineStr">
        <is>
          <t>Cabo de aço</t>
        </is>
      </c>
      <c r="E5094" s="185" t="inlineStr">
        <is>
          <t>Cabo de aço com alma de aço de 1/2"</t>
        </is>
      </c>
      <c r="F5094" s="185" t="inlineStr">
        <is>
          <t>M</t>
        </is>
      </c>
      <c r="G5094" s="185" t="inlineStr">
        <is>
          <t>SUL</t>
        </is>
      </c>
      <c r="H5094" s="185" t="inlineStr">
        <is>
          <t>METALALFA (NEGOCIADO)</t>
        </is>
      </c>
      <c r="I5094" s="199" t="n">
        <v>52.31</v>
      </c>
      <c r="J5094" s="196" t="inlineStr">
        <is>
          <t>não</t>
        </is>
      </c>
    </row>
    <row r="5095">
      <c r="A5095" s="185" t="n">
        <v>180</v>
      </c>
      <c r="B5095" s="185" t="inlineStr">
        <is>
          <t>ATERRAMENTO</t>
        </is>
      </c>
      <c r="C5095" s="185" t="inlineStr">
        <is>
          <t>Aterramento</t>
        </is>
      </c>
      <c r="D5095" s="185" t="inlineStr">
        <is>
          <t>Cabo de aço</t>
        </is>
      </c>
      <c r="E5095" s="185" t="inlineStr">
        <is>
          <t>Cabo de aço com alma de aço de 1/2"</t>
        </is>
      </c>
      <c r="F5095" s="185" t="inlineStr">
        <is>
          <t>M</t>
        </is>
      </c>
      <c r="G5095" s="185" t="inlineStr">
        <is>
          <t>SUL</t>
        </is>
      </c>
      <c r="H5095" s="185" t="inlineStr">
        <is>
          <t>ZOPONE (NEGOCIADO)</t>
        </is>
      </c>
      <c r="I5095" s="199" t="n">
        <v>56.62</v>
      </c>
      <c r="J5095" s="196" t="inlineStr">
        <is>
          <t>não</t>
        </is>
      </c>
    </row>
    <row r="5096">
      <c r="A5096" s="185" t="n">
        <v>180</v>
      </c>
      <c r="B5096" s="185" t="inlineStr">
        <is>
          <t>ATERRAMENTO</t>
        </is>
      </c>
      <c r="C5096" s="185" t="inlineStr">
        <is>
          <t>Aterramento</t>
        </is>
      </c>
      <c r="D5096" s="185" t="inlineStr">
        <is>
          <t>Cabo de aço</t>
        </is>
      </c>
      <c r="E5096" s="185" t="inlineStr">
        <is>
          <t>Cabo de aço com alma de aço de 1/2"</t>
        </is>
      </c>
      <c r="F5096" s="185" t="inlineStr">
        <is>
          <t>M</t>
        </is>
      </c>
      <c r="G5096" s="185" t="inlineStr">
        <is>
          <t>SUL</t>
        </is>
      </c>
      <c r="H5096" s="185" t="inlineStr">
        <is>
          <t>INFRASITE + SECCIONAL</t>
        </is>
      </c>
      <c r="I5096" s="199" t="n">
        <v>58</v>
      </c>
      <c r="J5096" s="196" t="inlineStr">
        <is>
          <t>não</t>
        </is>
      </c>
    </row>
    <row r="5097">
      <c r="A5097" s="185" t="n">
        <v>180</v>
      </c>
      <c r="B5097" s="185" t="inlineStr">
        <is>
          <t>ATERRAMENTO</t>
        </is>
      </c>
      <c r="C5097" s="185" t="inlineStr">
        <is>
          <t>Aterramento</t>
        </is>
      </c>
      <c r="D5097" s="185" t="inlineStr">
        <is>
          <t>Cabo de aço</t>
        </is>
      </c>
      <c r="E5097" s="185" t="inlineStr">
        <is>
          <t>Cabo de aço com alma de aço de 1/2"</t>
        </is>
      </c>
      <c r="F5097" s="185" t="inlineStr">
        <is>
          <t>M</t>
        </is>
      </c>
      <c r="G5097" s="185" t="inlineStr">
        <is>
          <t>SUL</t>
        </is>
      </c>
      <c r="H5097" s="185" t="inlineStr">
        <is>
          <t>BRASILSAT</t>
        </is>
      </c>
      <c r="I5097" s="199" t="n">
        <v>62.4</v>
      </c>
      <c r="J5097" s="196" t="inlineStr">
        <is>
          <t>não</t>
        </is>
      </c>
    </row>
    <row r="5098">
      <c r="A5098" s="185" t="n">
        <v>180</v>
      </c>
      <c r="B5098" s="185" t="inlineStr">
        <is>
          <t>ATERRAMENTO</t>
        </is>
      </c>
      <c r="C5098" s="185" t="inlineStr">
        <is>
          <t>Aterramento</t>
        </is>
      </c>
      <c r="D5098" s="185" t="inlineStr">
        <is>
          <t>Cabo de aço</t>
        </is>
      </c>
      <c r="E5098" s="185" t="inlineStr">
        <is>
          <t>Cabo de aço com alma de aço de 1/2"</t>
        </is>
      </c>
      <c r="F5098" s="185" t="inlineStr">
        <is>
          <t>M</t>
        </is>
      </c>
      <c r="G5098" s="185" t="inlineStr">
        <is>
          <t>SUL</t>
        </is>
      </c>
      <c r="H5098" s="185" t="inlineStr">
        <is>
          <t>CAW (NEGOCIADO)</t>
        </is>
      </c>
      <c r="I5098" s="199" t="n">
        <v>80</v>
      </c>
      <c r="J5098" s="196" t="inlineStr">
        <is>
          <t>não</t>
        </is>
      </c>
    </row>
    <row r="5099">
      <c r="A5099" s="185" t="n">
        <v>180</v>
      </c>
      <c r="B5099" s="185" t="inlineStr">
        <is>
          <t>ATERRAMENTO</t>
        </is>
      </c>
      <c r="C5099" s="185" t="inlineStr">
        <is>
          <t>Aterramento</t>
        </is>
      </c>
      <c r="D5099" s="185" t="inlineStr">
        <is>
          <t>Cabo de aço</t>
        </is>
      </c>
      <c r="E5099" s="185" t="inlineStr">
        <is>
          <t>Cabo de aço com alma de aço de 1/2"</t>
        </is>
      </c>
      <c r="F5099" s="185" t="inlineStr">
        <is>
          <t>M</t>
        </is>
      </c>
      <c r="G5099" s="185" t="inlineStr">
        <is>
          <t>SUL</t>
        </is>
      </c>
      <c r="H5099" s="185" t="inlineStr">
        <is>
          <t>CAW ESTRUTURA + AGEPLAN OBRA</t>
        </is>
      </c>
      <c r="I5099" s="199" t="n">
        <v>113.4</v>
      </c>
      <c r="J5099" s="196" t="inlineStr">
        <is>
          <t>não</t>
        </is>
      </c>
    </row>
    <row r="5100">
      <c r="A5100" s="185" t="n">
        <v>181</v>
      </c>
      <c r="B5100" s="185" t="inlineStr">
        <is>
          <t>ATERRAMENTO</t>
        </is>
      </c>
      <c r="C5100" s="185" t="inlineStr">
        <is>
          <t>Aterramento</t>
        </is>
      </c>
      <c r="D5100" s="185" t="inlineStr">
        <is>
          <t>Cabo flexível</t>
        </is>
      </c>
      <c r="E5100" s="185" t="inlineStr">
        <is>
          <t>Cabo flexível verde 16 mm²</t>
        </is>
      </c>
      <c r="F5100" s="185" t="inlineStr">
        <is>
          <t>M</t>
        </is>
      </c>
      <c r="G5100" s="185" t="inlineStr">
        <is>
          <t>NORTE</t>
        </is>
      </c>
      <c r="H5100" s="185" t="inlineStr">
        <is>
          <t>BRASILSAT</t>
        </is>
      </c>
      <c r="I5100" s="199" t="n">
        <v>14.87</v>
      </c>
      <c r="J5100" s="202" t="inlineStr">
        <is>
          <t>SIM</t>
        </is>
      </c>
    </row>
    <row r="5101">
      <c r="A5101" s="185" t="n">
        <v>181</v>
      </c>
      <c r="B5101" s="185" t="inlineStr">
        <is>
          <t>ATERRAMENTO</t>
        </is>
      </c>
      <c r="C5101" s="185" t="inlineStr">
        <is>
          <t>Aterramento</t>
        </is>
      </c>
      <c r="D5101" s="185" t="inlineStr">
        <is>
          <t>Cabo flexível</t>
        </is>
      </c>
      <c r="E5101" s="185" t="inlineStr">
        <is>
          <t>Cabo flexível verde 16 mm²</t>
        </is>
      </c>
      <c r="F5101" s="185" t="inlineStr">
        <is>
          <t>M</t>
        </is>
      </c>
      <c r="G5101" s="185" t="inlineStr">
        <is>
          <t>NORTE</t>
        </is>
      </c>
      <c r="H5101" s="185" t="inlineStr">
        <is>
          <t>CAW ESTRUTURA + AGEPLAN OBRA</t>
        </is>
      </c>
      <c r="I5101" s="199" t="n">
        <v>24.89</v>
      </c>
      <c r="J5101" s="202" t="inlineStr">
        <is>
          <t>SIM</t>
        </is>
      </c>
    </row>
    <row r="5102">
      <c r="A5102" s="185" t="n">
        <v>181</v>
      </c>
      <c r="B5102" s="185" t="inlineStr">
        <is>
          <t>ATERRAMENTO</t>
        </is>
      </c>
      <c r="C5102" s="185" t="inlineStr">
        <is>
          <t>Aterramento</t>
        </is>
      </c>
      <c r="D5102" s="185" t="inlineStr">
        <is>
          <t>Cabo flexível</t>
        </is>
      </c>
      <c r="E5102" s="185" t="inlineStr">
        <is>
          <t>Cabo flexível verde 16 mm²</t>
        </is>
      </c>
      <c r="F5102" s="185" t="inlineStr">
        <is>
          <t>M</t>
        </is>
      </c>
      <c r="G5102" s="185" t="inlineStr">
        <is>
          <t>NORTE</t>
        </is>
      </c>
      <c r="H5102" s="185" t="inlineStr">
        <is>
          <t>CLEMAR (NEGOCIADO)</t>
        </is>
      </c>
      <c r="I5102" s="199" t="n">
        <v>27.72</v>
      </c>
      <c r="J5102" s="202" t="inlineStr">
        <is>
          <t>SIM</t>
        </is>
      </c>
    </row>
    <row r="5103">
      <c r="A5103" s="185" t="n">
        <v>181</v>
      </c>
      <c r="B5103" s="185" t="inlineStr">
        <is>
          <t>ATERRAMENTO</t>
        </is>
      </c>
      <c r="C5103" s="185" t="inlineStr">
        <is>
          <t>Aterramento</t>
        </is>
      </c>
      <c r="D5103" s="185" t="inlineStr">
        <is>
          <t>Cabo flexível</t>
        </is>
      </c>
      <c r="E5103" s="185" t="inlineStr">
        <is>
          <t>Cabo flexível verde 16 mm²</t>
        </is>
      </c>
      <c r="F5103" s="185" t="inlineStr">
        <is>
          <t>M</t>
        </is>
      </c>
      <c r="G5103" s="185" t="inlineStr">
        <is>
          <t>NORTE</t>
        </is>
      </c>
      <c r="H5103" s="185" t="inlineStr">
        <is>
          <t>ZOPONE (NEGOCIADO)</t>
        </is>
      </c>
      <c r="I5103" s="199" t="n">
        <v>32.06</v>
      </c>
      <c r="J5103" s="202" t="inlineStr">
        <is>
          <t>SIM</t>
        </is>
      </c>
    </row>
    <row r="5104">
      <c r="A5104" s="185" t="n">
        <v>181</v>
      </c>
      <c r="B5104" s="185" t="inlineStr">
        <is>
          <t>ATERRAMENTO</t>
        </is>
      </c>
      <c r="C5104" s="185" t="inlineStr">
        <is>
          <t>Aterramento</t>
        </is>
      </c>
      <c r="D5104" s="185" t="inlineStr">
        <is>
          <t>Cabo flexível</t>
        </is>
      </c>
      <c r="E5104" s="185" t="inlineStr">
        <is>
          <t>Cabo flexível verde 16 mm²</t>
        </is>
      </c>
      <c r="F5104" s="185" t="inlineStr">
        <is>
          <t>M</t>
        </is>
      </c>
      <c r="G5104" s="185" t="inlineStr">
        <is>
          <t>NORTE</t>
        </is>
      </c>
      <c r="H5104" s="185" t="inlineStr">
        <is>
          <t>METALALFA (NEGOCIADO)</t>
        </is>
      </c>
      <c r="I5104" s="199" t="n">
        <v>40.3</v>
      </c>
      <c r="J5104" s="202" t="inlineStr">
        <is>
          <t>SIM</t>
        </is>
      </c>
    </row>
    <row r="5105">
      <c r="A5105" s="185" t="n">
        <v>181</v>
      </c>
      <c r="B5105" s="185" t="inlineStr">
        <is>
          <t>ATERRAMENTO</t>
        </is>
      </c>
      <c r="C5105" s="185" t="inlineStr">
        <is>
          <t>Aterramento</t>
        </is>
      </c>
      <c r="D5105" s="185" t="inlineStr">
        <is>
          <t>Cabo flexível</t>
        </is>
      </c>
      <c r="E5105" s="185" t="inlineStr">
        <is>
          <t>Cabo flexível verde 16 mm²</t>
        </is>
      </c>
      <c r="F5105" s="185" t="inlineStr">
        <is>
          <t>M</t>
        </is>
      </c>
      <c r="G5105" s="185" t="inlineStr">
        <is>
          <t>NORTE</t>
        </is>
      </c>
      <c r="H5105" s="185" t="inlineStr">
        <is>
          <t>INFRASITE + SECCIONAL</t>
        </is>
      </c>
      <c r="I5105" s="199" t="n">
        <v>41.5</v>
      </c>
      <c r="J5105" s="202" t="inlineStr">
        <is>
          <t>SIM</t>
        </is>
      </c>
    </row>
    <row r="5106">
      <c r="A5106" s="185" t="n">
        <v>181</v>
      </c>
      <c r="B5106" s="185" t="inlineStr">
        <is>
          <t>ATERRAMENTO</t>
        </is>
      </c>
      <c r="C5106" s="185" t="inlineStr">
        <is>
          <t>Aterramento</t>
        </is>
      </c>
      <c r="D5106" s="185" t="inlineStr">
        <is>
          <t>Cabo flexível</t>
        </is>
      </c>
      <c r="E5106" s="185" t="inlineStr">
        <is>
          <t>Cabo flexível verde 16 mm²</t>
        </is>
      </c>
      <c r="F5106" s="185" t="inlineStr">
        <is>
          <t>M</t>
        </is>
      </c>
      <c r="G5106" s="185" t="inlineStr">
        <is>
          <t>NORTE</t>
        </is>
      </c>
      <c r="H5106" s="185" t="inlineStr">
        <is>
          <t>CAW (NEGOCIADO)</t>
        </is>
      </c>
      <c r="I5106" s="199" t="n">
        <v>55</v>
      </c>
      <c r="J5106" s="202" t="inlineStr">
        <is>
          <t>SIM</t>
        </is>
      </c>
    </row>
    <row r="5107">
      <c r="A5107" s="185" t="n">
        <v>181</v>
      </c>
      <c r="B5107" s="185" t="inlineStr">
        <is>
          <t>ATERRAMENTO</t>
        </is>
      </c>
      <c r="C5107" s="185" t="inlineStr">
        <is>
          <t>Aterramento</t>
        </is>
      </c>
      <c r="D5107" s="185" t="inlineStr">
        <is>
          <t>Cabo flexível</t>
        </is>
      </c>
      <c r="E5107" s="185" t="inlineStr">
        <is>
          <t>Cabo flexível verde 16 mm²</t>
        </is>
      </c>
      <c r="F5107" s="185" t="inlineStr">
        <is>
          <t>M</t>
        </is>
      </c>
      <c r="G5107" s="185" t="inlineStr">
        <is>
          <t>NORDESTE</t>
        </is>
      </c>
      <c r="H5107" s="185" t="inlineStr">
        <is>
          <t>BRASILSAT</t>
        </is>
      </c>
      <c r="I5107" s="199" t="n">
        <v>14.87</v>
      </c>
      <c r="J5107" s="202" t="inlineStr">
        <is>
          <t>SIM</t>
        </is>
      </c>
    </row>
    <row r="5108">
      <c r="A5108" s="185" t="n">
        <v>181</v>
      </c>
      <c r="B5108" s="185" t="inlineStr">
        <is>
          <t>ATERRAMENTO</t>
        </is>
      </c>
      <c r="C5108" s="185" t="inlineStr">
        <is>
          <t>Aterramento</t>
        </is>
      </c>
      <c r="D5108" s="185" t="inlineStr">
        <is>
          <t>Cabo flexível</t>
        </is>
      </c>
      <c r="E5108" s="185" t="inlineStr">
        <is>
          <t>Cabo flexível verde 16 mm²</t>
        </is>
      </c>
      <c r="F5108" s="185" t="inlineStr">
        <is>
          <t>M</t>
        </is>
      </c>
      <c r="G5108" s="185" t="inlineStr">
        <is>
          <t>NORDESTE</t>
        </is>
      </c>
      <c r="H5108" s="185" t="inlineStr">
        <is>
          <t>NOVA CORRENTE</t>
        </is>
      </c>
      <c r="I5108" s="199" t="n">
        <v>22.86</v>
      </c>
      <c r="J5108" s="202" t="inlineStr">
        <is>
          <t>SIM</t>
        </is>
      </c>
    </row>
    <row r="5109">
      <c r="A5109" s="185" t="n">
        <v>181</v>
      </c>
      <c r="B5109" s="185" t="inlineStr">
        <is>
          <t>ATERRAMENTO</t>
        </is>
      </c>
      <c r="C5109" s="185" t="inlineStr">
        <is>
          <t>Aterramento</t>
        </is>
      </c>
      <c r="D5109" s="185" t="inlineStr">
        <is>
          <t>Cabo flexível</t>
        </is>
      </c>
      <c r="E5109" s="185" t="inlineStr">
        <is>
          <t>Cabo flexível verde 16 mm²</t>
        </is>
      </c>
      <c r="F5109" s="185" t="inlineStr">
        <is>
          <t>M</t>
        </is>
      </c>
      <c r="G5109" s="185" t="inlineStr">
        <is>
          <t>NORDESTE</t>
        </is>
      </c>
      <c r="H5109" s="185" t="inlineStr">
        <is>
          <t>CAW ESTRUTURA + AGEPLAN OBRA</t>
        </is>
      </c>
      <c r="I5109" s="199" t="n">
        <v>24</v>
      </c>
      <c r="J5109" s="202" t="inlineStr">
        <is>
          <t>SIM</t>
        </is>
      </c>
    </row>
    <row r="5110">
      <c r="A5110" s="185" t="n">
        <v>181</v>
      </c>
      <c r="B5110" s="185" t="inlineStr">
        <is>
          <t>ATERRAMENTO</t>
        </is>
      </c>
      <c r="C5110" s="185" t="inlineStr">
        <is>
          <t>Aterramento</t>
        </is>
      </c>
      <c r="D5110" s="185" t="inlineStr">
        <is>
          <t>Cabo flexível</t>
        </is>
      </c>
      <c r="E5110" s="185" t="inlineStr">
        <is>
          <t>Cabo flexível verde 16 mm²</t>
        </is>
      </c>
      <c r="F5110" s="185" t="inlineStr">
        <is>
          <t>M</t>
        </is>
      </c>
      <c r="G5110" s="185" t="inlineStr">
        <is>
          <t>NORDESTE</t>
        </is>
      </c>
      <c r="H5110" s="185" t="inlineStr">
        <is>
          <t>METALALFA (NEGOCIADO)</t>
        </is>
      </c>
      <c r="I5110" s="199" t="n">
        <v>25.19</v>
      </c>
      <c r="J5110" s="202" t="inlineStr">
        <is>
          <t>SIM</t>
        </is>
      </c>
    </row>
    <row r="5111">
      <c r="A5111" s="185" t="n">
        <v>181</v>
      </c>
      <c r="B5111" s="185" t="inlineStr">
        <is>
          <t>ATERRAMENTO</t>
        </is>
      </c>
      <c r="C5111" s="185" t="inlineStr">
        <is>
          <t>Aterramento</t>
        </is>
      </c>
      <c r="D5111" s="185" t="inlineStr">
        <is>
          <t>Cabo flexível</t>
        </is>
      </c>
      <c r="E5111" s="185" t="inlineStr">
        <is>
          <t>Cabo flexível verde 16 mm²</t>
        </is>
      </c>
      <c r="F5111" s="185" t="inlineStr">
        <is>
          <t>M</t>
        </is>
      </c>
      <c r="G5111" s="185" t="inlineStr">
        <is>
          <t>NORDESTE</t>
        </is>
      </c>
      <c r="H5111" s="185" t="inlineStr">
        <is>
          <t>CLEMAR (NEGOCIADO)</t>
        </is>
      </c>
      <c r="I5111" s="199" t="n">
        <v>25.41</v>
      </c>
      <c r="J5111" s="202" t="inlineStr">
        <is>
          <t>SIM</t>
        </is>
      </c>
    </row>
    <row r="5112">
      <c r="A5112" s="185" t="n">
        <v>181</v>
      </c>
      <c r="B5112" s="185" t="inlineStr">
        <is>
          <t>ATERRAMENTO</t>
        </is>
      </c>
      <c r="C5112" s="185" t="inlineStr">
        <is>
          <t>Aterramento</t>
        </is>
      </c>
      <c r="D5112" s="185" t="inlineStr">
        <is>
          <t>Cabo flexível</t>
        </is>
      </c>
      <c r="E5112" s="185" t="inlineStr">
        <is>
          <t>Cabo flexível verde 16 mm²</t>
        </is>
      </c>
      <c r="F5112" s="185" t="inlineStr">
        <is>
          <t>M</t>
        </is>
      </c>
      <c r="G5112" s="185" t="inlineStr">
        <is>
          <t>NORDESTE</t>
        </is>
      </c>
      <c r="H5112" s="185" t="inlineStr">
        <is>
          <t>ZOPONE (NEGOCIADO)</t>
        </is>
      </c>
      <c r="I5112" s="199" t="n">
        <v>28.22</v>
      </c>
      <c r="J5112" s="202" t="inlineStr">
        <is>
          <t>SIM</t>
        </is>
      </c>
    </row>
    <row r="5113">
      <c r="A5113" s="185" t="n">
        <v>181</v>
      </c>
      <c r="B5113" s="185" t="inlineStr">
        <is>
          <t>ATERRAMENTO</t>
        </is>
      </c>
      <c r="C5113" s="185" t="inlineStr">
        <is>
          <t>Aterramento</t>
        </is>
      </c>
      <c r="D5113" s="185" t="inlineStr">
        <is>
          <t>Cabo flexível</t>
        </is>
      </c>
      <c r="E5113" s="185" t="inlineStr">
        <is>
          <t>Cabo flexível verde 16 mm²</t>
        </is>
      </c>
      <c r="F5113" s="185" t="inlineStr">
        <is>
          <t>M</t>
        </is>
      </c>
      <c r="G5113" s="185" t="inlineStr">
        <is>
          <t>NORDESTE</t>
        </is>
      </c>
      <c r="H5113" s="185" t="inlineStr">
        <is>
          <t>INFRASITE + SECCIONAL</t>
        </is>
      </c>
      <c r="I5113" s="199" t="n">
        <v>41.5</v>
      </c>
      <c r="J5113" s="202" t="inlineStr">
        <is>
          <t>SIM</t>
        </is>
      </c>
    </row>
    <row r="5114">
      <c r="A5114" s="185" t="n">
        <v>181</v>
      </c>
      <c r="B5114" s="185" t="inlineStr">
        <is>
          <t>ATERRAMENTO</t>
        </is>
      </c>
      <c r="C5114" s="185" t="inlineStr">
        <is>
          <t>Aterramento</t>
        </is>
      </c>
      <c r="D5114" s="185" t="inlineStr">
        <is>
          <t>Cabo flexível</t>
        </is>
      </c>
      <c r="E5114" s="185" t="inlineStr">
        <is>
          <t>Cabo flexível verde 16 mm²</t>
        </is>
      </c>
      <c r="F5114" s="185" t="inlineStr">
        <is>
          <t>M</t>
        </is>
      </c>
      <c r="G5114" s="185" t="inlineStr">
        <is>
          <t>NORDESTE</t>
        </is>
      </c>
      <c r="H5114" s="185" t="inlineStr">
        <is>
          <t>CAW (NEGOCIADO)</t>
        </is>
      </c>
      <c r="I5114" s="199" t="n">
        <v>55</v>
      </c>
      <c r="J5114" s="202" t="inlineStr">
        <is>
          <t>SIM</t>
        </is>
      </c>
    </row>
    <row r="5115">
      <c r="A5115" s="185" t="n">
        <v>181</v>
      </c>
      <c r="B5115" s="185" t="inlineStr">
        <is>
          <t>ATERRAMENTO</t>
        </is>
      </c>
      <c r="C5115" s="185" t="inlineStr">
        <is>
          <t>Aterramento</t>
        </is>
      </c>
      <c r="D5115" s="185" t="inlineStr">
        <is>
          <t>Cabo flexível</t>
        </is>
      </c>
      <c r="E5115" s="185" t="inlineStr">
        <is>
          <t>Cabo flexível verde 16 mm²</t>
        </is>
      </c>
      <c r="F5115" s="185" t="inlineStr">
        <is>
          <t>M</t>
        </is>
      </c>
      <c r="G5115" s="185" t="inlineStr">
        <is>
          <t>C OESTE</t>
        </is>
      </c>
      <c r="H5115" s="185" t="inlineStr">
        <is>
          <t>BRASILSAT</t>
        </is>
      </c>
      <c r="I5115" s="199" t="n">
        <v>14.55</v>
      </c>
      <c r="J5115" s="196" t="inlineStr">
        <is>
          <t>não</t>
        </is>
      </c>
    </row>
    <row r="5116">
      <c r="A5116" s="185" t="n">
        <v>181</v>
      </c>
      <c r="B5116" s="185" t="inlineStr">
        <is>
          <t>ATERRAMENTO</t>
        </is>
      </c>
      <c r="C5116" s="185" t="inlineStr">
        <is>
          <t>Aterramento</t>
        </is>
      </c>
      <c r="D5116" s="185" t="inlineStr">
        <is>
          <t>Cabo flexível</t>
        </is>
      </c>
      <c r="E5116" s="185" t="inlineStr">
        <is>
          <t>Cabo flexível verde 16 mm²</t>
        </is>
      </c>
      <c r="F5116" s="185" t="inlineStr">
        <is>
          <t>M</t>
        </is>
      </c>
      <c r="G5116" s="185" t="inlineStr">
        <is>
          <t>C OESTE</t>
        </is>
      </c>
      <c r="H5116" s="185" t="inlineStr">
        <is>
          <t>CLEMAR (NEGOCIADO)</t>
        </is>
      </c>
      <c r="I5116" s="199" t="n">
        <v>24.25</v>
      </c>
      <c r="J5116" s="196" t="inlineStr">
        <is>
          <t>não</t>
        </is>
      </c>
    </row>
    <row r="5117">
      <c r="A5117" s="185" t="n">
        <v>181</v>
      </c>
      <c r="B5117" s="185" t="inlineStr">
        <is>
          <t>ATERRAMENTO</t>
        </is>
      </c>
      <c r="C5117" s="185" t="inlineStr">
        <is>
          <t>Aterramento</t>
        </is>
      </c>
      <c r="D5117" s="185" t="inlineStr">
        <is>
          <t>Cabo flexível</t>
        </is>
      </c>
      <c r="E5117" s="185" t="inlineStr">
        <is>
          <t>Cabo flexível verde 16 mm²</t>
        </is>
      </c>
      <c r="F5117" s="185" t="inlineStr">
        <is>
          <t>M</t>
        </is>
      </c>
      <c r="G5117" s="185" t="inlineStr">
        <is>
          <t>C OESTE</t>
        </is>
      </c>
      <c r="H5117" s="185" t="inlineStr">
        <is>
          <t>CAW ESTRUTURA + AGEPLAN OBRA</t>
        </is>
      </c>
      <c r="I5117" s="199" t="n">
        <v>24.89</v>
      </c>
      <c r="J5117" s="196" t="inlineStr">
        <is>
          <t>não</t>
        </is>
      </c>
    </row>
    <row r="5118">
      <c r="A5118" s="185" t="n">
        <v>181</v>
      </c>
      <c r="B5118" s="185" t="inlineStr">
        <is>
          <t>ATERRAMENTO</t>
        </is>
      </c>
      <c r="C5118" s="185" t="inlineStr">
        <is>
          <t>Aterramento</t>
        </is>
      </c>
      <c r="D5118" s="185" t="inlineStr">
        <is>
          <t>Cabo flexível</t>
        </is>
      </c>
      <c r="E5118" s="185" t="inlineStr">
        <is>
          <t>Cabo flexível verde 16 mm²</t>
        </is>
      </c>
      <c r="F5118" s="185" t="inlineStr">
        <is>
          <t>M</t>
        </is>
      </c>
      <c r="G5118" s="185" t="inlineStr">
        <is>
          <t>C OESTE</t>
        </is>
      </c>
      <c r="H5118" s="185" t="inlineStr">
        <is>
          <t>ZOPONE (NEGOCIADO)</t>
        </is>
      </c>
      <c r="I5118" s="199" t="n">
        <v>29.5</v>
      </c>
      <c r="J5118" s="196" t="inlineStr">
        <is>
          <t>não</t>
        </is>
      </c>
    </row>
    <row r="5119">
      <c r="A5119" s="185" t="n">
        <v>181</v>
      </c>
      <c r="B5119" s="185" t="inlineStr">
        <is>
          <t>ATERRAMENTO</t>
        </is>
      </c>
      <c r="C5119" s="185" t="inlineStr">
        <is>
          <t>Aterramento</t>
        </is>
      </c>
      <c r="D5119" s="185" t="inlineStr">
        <is>
          <t>Cabo flexível</t>
        </is>
      </c>
      <c r="E5119" s="185" t="inlineStr">
        <is>
          <t>Cabo flexível verde 16 mm²</t>
        </is>
      </c>
      <c r="F5119" s="185" t="inlineStr">
        <is>
          <t>M</t>
        </is>
      </c>
      <c r="G5119" s="185" t="inlineStr">
        <is>
          <t>C OESTE</t>
        </is>
      </c>
      <c r="H5119" s="185" t="inlineStr">
        <is>
          <t>METALALFA (NEGOCIADO)</t>
        </is>
      </c>
      <c r="I5119" s="199" t="n">
        <v>30.22</v>
      </c>
      <c r="J5119" s="196" t="inlineStr">
        <is>
          <t>não</t>
        </is>
      </c>
    </row>
    <row r="5120">
      <c r="A5120" s="185" t="n">
        <v>181</v>
      </c>
      <c r="B5120" s="185" t="inlineStr">
        <is>
          <t>ATERRAMENTO</t>
        </is>
      </c>
      <c r="C5120" s="185" t="inlineStr">
        <is>
          <t>Aterramento</t>
        </is>
      </c>
      <c r="D5120" s="185" t="inlineStr">
        <is>
          <t>Cabo flexível</t>
        </is>
      </c>
      <c r="E5120" s="185" t="inlineStr">
        <is>
          <t>Cabo flexível verde 16 mm²</t>
        </is>
      </c>
      <c r="F5120" s="185" t="inlineStr">
        <is>
          <t>M</t>
        </is>
      </c>
      <c r="G5120" s="185" t="inlineStr">
        <is>
          <t>C OESTE</t>
        </is>
      </c>
      <c r="H5120" s="185" t="inlineStr">
        <is>
          <t>INFRASITE + SECCIONAL</t>
        </is>
      </c>
      <c r="I5120" s="199" t="n">
        <v>41.5</v>
      </c>
      <c r="J5120" s="196" t="inlineStr">
        <is>
          <t>não</t>
        </is>
      </c>
    </row>
    <row r="5121">
      <c r="A5121" s="185" t="n">
        <v>181</v>
      </c>
      <c r="B5121" s="185" t="inlineStr">
        <is>
          <t>ATERRAMENTO</t>
        </is>
      </c>
      <c r="C5121" s="185" t="inlineStr">
        <is>
          <t>Aterramento</t>
        </is>
      </c>
      <c r="D5121" s="185" t="inlineStr">
        <is>
          <t>Cabo flexível</t>
        </is>
      </c>
      <c r="E5121" s="185" t="inlineStr">
        <is>
          <t>Cabo flexível verde 16 mm²</t>
        </is>
      </c>
      <c r="F5121" s="185" t="inlineStr">
        <is>
          <t>M</t>
        </is>
      </c>
      <c r="G5121" s="185" t="inlineStr">
        <is>
          <t>C OESTE</t>
        </is>
      </c>
      <c r="H5121" s="185" t="inlineStr">
        <is>
          <t>CAW (NEGOCIADO)</t>
        </is>
      </c>
      <c r="I5121" s="199" t="n">
        <v>55</v>
      </c>
      <c r="J5121" s="196" t="inlineStr">
        <is>
          <t>não</t>
        </is>
      </c>
    </row>
    <row r="5122">
      <c r="A5122" s="185" t="n">
        <v>181</v>
      </c>
      <c r="B5122" s="185" t="inlineStr">
        <is>
          <t>ATERRAMENTO</t>
        </is>
      </c>
      <c r="C5122" s="185" t="inlineStr">
        <is>
          <t>Aterramento</t>
        </is>
      </c>
      <c r="D5122" s="185" t="inlineStr">
        <is>
          <t>Cabo flexível</t>
        </is>
      </c>
      <c r="E5122" s="185" t="inlineStr">
        <is>
          <t>Cabo flexível verde 16 mm²</t>
        </is>
      </c>
      <c r="F5122" s="185" t="inlineStr">
        <is>
          <t>M</t>
        </is>
      </c>
      <c r="G5122" s="185" t="inlineStr">
        <is>
          <t>SÃO PAULO</t>
        </is>
      </c>
      <c r="H5122" s="185" t="inlineStr">
        <is>
          <t>BRASILSAT</t>
        </is>
      </c>
      <c r="I5122" s="199" t="n">
        <v>14.87</v>
      </c>
      <c r="J5122" s="196" t="inlineStr">
        <is>
          <t>não</t>
        </is>
      </c>
    </row>
    <row r="5123">
      <c r="A5123" s="185" t="n">
        <v>181</v>
      </c>
      <c r="B5123" s="185" t="inlineStr">
        <is>
          <t>ATERRAMENTO</t>
        </is>
      </c>
      <c r="C5123" s="185" t="inlineStr">
        <is>
          <t>Aterramento</t>
        </is>
      </c>
      <c r="D5123" s="185" t="inlineStr">
        <is>
          <t>Cabo flexível</t>
        </is>
      </c>
      <c r="E5123" s="185" t="inlineStr">
        <is>
          <t>Cabo flexível verde 16 mm²</t>
        </is>
      </c>
      <c r="F5123" s="185" t="inlineStr">
        <is>
          <t>M</t>
        </is>
      </c>
      <c r="G5123" s="185" t="inlineStr">
        <is>
          <t>SÃO PAULO</t>
        </is>
      </c>
      <c r="H5123" s="185" t="inlineStr">
        <is>
          <t>CAW ESTRUTURA + AGEPLAN OBRA</t>
        </is>
      </c>
      <c r="I5123" s="199" t="n">
        <v>17.78</v>
      </c>
      <c r="J5123" s="196" t="inlineStr">
        <is>
          <t>não</t>
        </is>
      </c>
    </row>
    <row r="5124">
      <c r="A5124" s="185" t="n">
        <v>181</v>
      </c>
      <c r="B5124" s="185" t="inlineStr">
        <is>
          <t>ATERRAMENTO</t>
        </is>
      </c>
      <c r="C5124" s="185" t="inlineStr">
        <is>
          <t>Aterramento</t>
        </is>
      </c>
      <c r="D5124" s="185" t="inlineStr">
        <is>
          <t>Cabo flexível</t>
        </is>
      </c>
      <c r="E5124" s="185" t="inlineStr">
        <is>
          <t>Cabo flexível verde 16 mm²</t>
        </is>
      </c>
      <c r="F5124" s="185" t="inlineStr">
        <is>
          <t>M</t>
        </is>
      </c>
      <c r="G5124" s="185" t="inlineStr">
        <is>
          <t>SÃO PAULO</t>
        </is>
      </c>
      <c r="H5124" s="185" t="inlineStr">
        <is>
          <t>NOVA CORRENTE</t>
        </is>
      </c>
      <c r="I5124" s="199" t="n">
        <v>22.86</v>
      </c>
      <c r="J5124" s="196" t="inlineStr">
        <is>
          <t>não</t>
        </is>
      </c>
    </row>
    <row r="5125">
      <c r="A5125" s="185" t="n">
        <v>181</v>
      </c>
      <c r="B5125" s="185" t="inlineStr">
        <is>
          <t>ATERRAMENTO</t>
        </is>
      </c>
      <c r="C5125" s="185" t="inlineStr">
        <is>
          <t>Aterramento</t>
        </is>
      </c>
      <c r="D5125" s="185" t="inlineStr">
        <is>
          <t>Cabo flexível</t>
        </is>
      </c>
      <c r="E5125" s="185" t="inlineStr">
        <is>
          <t>Cabo flexível verde 16 mm²</t>
        </is>
      </c>
      <c r="F5125" s="185" t="inlineStr">
        <is>
          <t>M</t>
        </is>
      </c>
      <c r="G5125" s="185" t="inlineStr">
        <is>
          <t>SÃO PAULO</t>
        </is>
      </c>
      <c r="H5125" s="185" t="inlineStr">
        <is>
          <t>CLEMAR (NEGOCIADO)</t>
        </is>
      </c>
      <c r="I5125" s="199" t="n">
        <v>23.1</v>
      </c>
      <c r="J5125" s="196" t="inlineStr">
        <is>
          <t>não</t>
        </is>
      </c>
    </row>
    <row r="5126">
      <c r="A5126" s="185" t="n">
        <v>181</v>
      </c>
      <c r="B5126" s="185" t="inlineStr">
        <is>
          <t>ATERRAMENTO</t>
        </is>
      </c>
      <c r="C5126" s="185" t="inlineStr">
        <is>
          <t>Aterramento</t>
        </is>
      </c>
      <c r="D5126" s="185" t="inlineStr">
        <is>
          <t>Cabo flexível</t>
        </is>
      </c>
      <c r="E5126" s="185" t="inlineStr">
        <is>
          <t>Cabo flexível verde 16 mm²</t>
        </is>
      </c>
      <c r="F5126" s="185" t="inlineStr">
        <is>
          <t>M</t>
        </is>
      </c>
      <c r="G5126" s="185" t="inlineStr">
        <is>
          <t>SÃO PAULO</t>
        </is>
      </c>
      <c r="H5126" s="185" t="inlineStr">
        <is>
          <t>METALALFA (NEGOCIADO)</t>
        </is>
      </c>
      <c r="I5126" s="199" t="n">
        <v>25.19</v>
      </c>
      <c r="J5126" s="196" t="inlineStr">
        <is>
          <t>não</t>
        </is>
      </c>
    </row>
    <row r="5127">
      <c r="A5127" s="185" t="n">
        <v>181</v>
      </c>
      <c r="B5127" s="185" t="inlineStr">
        <is>
          <t>ATERRAMENTO</t>
        </is>
      </c>
      <c r="C5127" s="185" t="inlineStr">
        <is>
          <t>Aterramento</t>
        </is>
      </c>
      <c r="D5127" s="185" t="inlineStr">
        <is>
          <t>Cabo flexível</t>
        </is>
      </c>
      <c r="E5127" s="185" t="inlineStr">
        <is>
          <t>Cabo flexível verde 16 mm²</t>
        </is>
      </c>
      <c r="F5127" s="185" t="inlineStr">
        <is>
          <t>M</t>
        </is>
      </c>
      <c r="G5127" s="185" t="inlineStr">
        <is>
          <t>SÃO PAULO</t>
        </is>
      </c>
      <c r="H5127" s="185" t="inlineStr">
        <is>
          <t>ZOPONE (NEGOCIADO)</t>
        </is>
      </c>
      <c r="I5127" s="199" t="n">
        <v>25.65</v>
      </c>
      <c r="J5127" s="196" t="inlineStr">
        <is>
          <t>não</t>
        </is>
      </c>
    </row>
    <row r="5128">
      <c r="A5128" s="185" t="n">
        <v>181</v>
      </c>
      <c r="B5128" s="185" t="inlineStr">
        <is>
          <t>ATERRAMENTO</t>
        </is>
      </c>
      <c r="C5128" s="185" t="inlineStr">
        <is>
          <t>Aterramento</t>
        </is>
      </c>
      <c r="D5128" s="185" t="inlineStr">
        <is>
          <t>Cabo flexível</t>
        </is>
      </c>
      <c r="E5128" s="185" t="inlineStr">
        <is>
          <t>Cabo flexível verde 16 mm²</t>
        </is>
      </c>
      <c r="F5128" s="185" t="inlineStr">
        <is>
          <t>M</t>
        </is>
      </c>
      <c r="G5128" s="185" t="inlineStr">
        <is>
          <t>SÃO PAULO</t>
        </is>
      </c>
      <c r="H5128" s="185" t="inlineStr">
        <is>
          <t>INFRASITE + SECCIONAL</t>
        </is>
      </c>
      <c r="I5128" s="199" t="n">
        <v>41.5</v>
      </c>
      <c r="J5128" s="196" t="inlineStr">
        <is>
          <t>não</t>
        </is>
      </c>
    </row>
    <row r="5129">
      <c r="A5129" s="185" t="n">
        <v>181</v>
      </c>
      <c r="B5129" s="185" t="inlineStr">
        <is>
          <t>ATERRAMENTO</t>
        </is>
      </c>
      <c r="C5129" s="185" t="inlineStr">
        <is>
          <t>Aterramento</t>
        </is>
      </c>
      <c r="D5129" s="185" t="inlineStr">
        <is>
          <t>Cabo flexível</t>
        </is>
      </c>
      <c r="E5129" s="185" t="inlineStr">
        <is>
          <t>Cabo flexível verde 16 mm²</t>
        </is>
      </c>
      <c r="F5129" s="185" t="inlineStr">
        <is>
          <t>M</t>
        </is>
      </c>
      <c r="G5129" s="185" t="inlineStr">
        <is>
          <t>SÃO PAULO</t>
        </is>
      </c>
      <c r="H5129" s="185" t="inlineStr">
        <is>
          <t>CAW (NEGOCIADO)</t>
        </is>
      </c>
      <c r="I5129" s="199" t="n">
        <v>55</v>
      </c>
      <c r="J5129" s="196" t="inlineStr">
        <is>
          <t>não</t>
        </is>
      </c>
    </row>
    <row r="5130">
      <c r="A5130" s="185" t="n">
        <v>181</v>
      </c>
      <c r="B5130" s="185" t="inlineStr">
        <is>
          <t>ATERRAMENTO</t>
        </is>
      </c>
      <c r="C5130" s="185" t="inlineStr">
        <is>
          <t>Aterramento</t>
        </is>
      </c>
      <c r="D5130" s="185" t="inlineStr">
        <is>
          <t>Cabo flexível</t>
        </is>
      </c>
      <c r="E5130" s="185" t="inlineStr">
        <is>
          <t>Cabo flexível verde 16 mm²</t>
        </is>
      </c>
      <c r="F5130" s="185" t="inlineStr">
        <is>
          <t>M</t>
        </is>
      </c>
      <c r="G5130" s="185" t="inlineStr">
        <is>
          <t>LESTE</t>
        </is>
      </c>
      <c r="H5130" s="185" t="inlineStr">
        <is>
          <t>BRASILSAT</t>
        </is>
      </c>
      <c r="I5130" s="199" t="n">
        <v>14.87</v>
      </c>
      <c r="J5130" s="196" t="inlineStr">
        <is>
          <t>não</t>
        </is>
      </c>
    </row>
    <row r="5131">
      <c r="A5131" s="185" t="n">
        <v>181</v>
      </c>
      <c r="B5131" s="185" t="inlineStr">
        <is>
          <t>ATERRAMENTO</t>
        </is>
      </c>
      <c r="C5131" s="185" t="inlineStr">
        <is>
          <t>Aterramento</t>
        </is>
      </c>
      <c r="D5131" s="185" t="inlineStr">
        <is>
          <t>Cabo flexível</t>
        </is>
      </c>
      <c r="E5131" s="185" t="inlineStr">
        <is>
          <t>Cabo flexível verde 16 mm²</t>
        </is>
      </c>
      <c r="F5131" s="185" t="inlineStr">
        <is>
          <t>M</t>
        </is>
      </c>
      <c r="G5131" s="185" t="inlineStr">
        <is>
          <t>LESTE</t>
        </is>
      </c>
      <c r="H5131" s="185" t="inlineStr">
        <is>
          <t>CAW ESTRUTURA + AGEPLAN OBRA</t>
        </is>
      </c>
      <c r="I5131" s="199" t="n">
        <v>21.34</v>
      </c>
      <c r="J5131" s="196" t="inlineStr">
        <is>
          <t>não</t>
        </is>
      </c>
    </row>
    <row r="5132">
      <c r="A5132" s="185" t="n">
        <v>181</v>
      </c>
      <c r="B5132" s="185" t="inlineStr">
        <is>
          <t>ATERRAMENTO</t>
        </is>
      </c>
      <c r="C5132" s="185" t="inlineStr">
        <is>
          <t>Aterramento</t>
        </is>
      </c>
      <c r="D5132" s="185" t="inlineStr">
        <is>
          <t>Cabo flexível</t>
        </is>
      </c>
      <c r="E5132" s="185" t="inlineStr">
        <is>
          <t>Cabo flexível verde 16 mm²</t>
        </is>
      </c>
      <c r="F5132" s="185" t="inlineStr">
        <is>
          <t>M</t>
        </is>
      </c>
      <c r="G5132" s="185" t="inlineStr">
        <is>
          <t>LESTE</t>
        </is>
      </c>
      <c r="H5132" s="185" t="inlineStr">
        <is>
          <t>NOVA CORRENTE</t>
        </is>
      </c>
      <c r="I5132" s="199" t="n">
        <v>22.86</v>
      </c>
      <c r="J5132" s="196" t="inlineStr">
        <is>
          <t>não</t>
        </is>
      </c>
    </row>
    <row r="5133">
      <c r="A5133" s="185" t="n">
        <v>181</v>
      </c>
      <c r="B5133" s="185" t="inlineStr">
        <is>
          <t>ATERRAMENTO</t>
        </is>
      </c>
      <c r="C5133" s="185" t="inlineStr">
        <is>
          <t>Aterramento</t>
        </is>
      </c>
      <c r="D5133" s="185" t="inlineStr">
        <is>
          <t>Cabo flexível</t>
        </is>
      </c>
      <c r="E5133" s="185" t="inlineStr">
        <is>
          <t>Cabo flexível verde 16 mm²</t>
        </is>
      </c>
      <c r="F5133" s="185" t="inlineStr">
        <is>
          <t>M</t>
        </is>
      </c>
      <c r="G5133" s="185" t="inlineStr">
        <is>
          <t>LESTE</t>
        </is>
      </c>
      <c r="H5133" s="185" t="inlineStr">
        <is>
          <t>METALALFA (NEGOCIADO)</t>
        </is>
      </c>
      <c r="I5133" s="199" t="n">
        <v>25.19</v>
      </c>
      <c r="J5133" s="196" t="inlineStr">
        <is>
          <t>não</t>
        </is>
      </c>
    </row>
    <row r="5134">
      <c r="A5134" s="185" t="n">
        <v>181</v>
      </c>
      <c r="B5134" s="185" t="inlineStr">
        <is>
          <t>ATERRAMENTO</t>
        </is>
      </c>
      <c r="C5134" s="185" t="inlineStr">
        <is>
          <t>Aterramento</t>
        </is>
      </c>
      <c r="D5134" s="185" t="inlineStr">
        <is>
          <t>Cabo flexível</t>
        </is>
      </c>
      <c r="E5134" s="185" t="inlineStr">
        <is>
          <t>Cabo flexível verde 16 mm²</t>
        </is>
      </c>
      <c r="F5134" s="185" t="inlineStr">
        <is>
          <t>M</t>
        </is>
      </c>
      <c r="G5134" s="185" t="inlineStr">
        <is>
          <t>LESTE</t>
        </is>
      </c>
      <c r="H5134" s="185" t="inlineStr">
        <is>
          <t>CLEMAR (NEGOCIADO)</t>
        </is>
      </c>
      <c r="I5134" s="199" t="n">
        <v>25.41</v>
      </c>
      <c r="J5134" s="196" t="inlineStr">
        <is>
          <t>não</t>
        </is>
      </c>
    </row>
    <row r="5135">
      <c r="A5135" s="185" t="n">
        <v>181</v>
      </c>
      <c r="B5135" s="185" t="inlineStr">
        <is>
          <t>ATERRAMENTO</t>
        </is>
      </c>
      <c r="C5135" s="185" t="inlineStr">
        <is>
          <t>Aterramento</t>
        </is>
      </c>
      <c r="D5135" s="185" t="inlineStr">
        <is>
          <t>Cabo flexível</t>
        </is>
      </c>
      <c r="E5135" s="185" t="inlineStr">
        <is>
          <t>Cabo flexível verde 16 mm²</t>
        </is>
      </c>
      <c r="F5135" s="185" t="inlineStr">
        <is>
          <t>M</t>
        </is>
      </c>
      <c r="G5135" s="185" t="inlineStr">
        <is>
          <t>LESTE</t>
        </is>
      </c>
      <c r="H5135" s="185" t="inlineStr">
        <is>
          <t>ZOPONE (NEGOCIADO)</t>
        </is>
      </c>
      <c r="I5135" s="199" t="n">
        <v>25.65</v>
      </c>
      <c r="J5135" s="196" t="inlineStr">
        <is>
          <t>não</t>
        </is>
      </c>
    </row>
    <row r="5136">
      <c r="A5136" s="185" t="n">
        <v>181</v>
      </c>
      <c r="B5136" s="185" t="inlineStr">
        <is>
          <t>ATERRAMENTO</t>
        </is>
      </c>
      <c r="C5136" s="185" t="inlineStr">
        <is>
          <t>Aterramento</t>
        </is>
      </c>
      <c r="D5136" s="185" t="inlineStr">
        <is>
          <t>Cabo flexível</t>
        </is>
      </c>
      <c r="E5136" s="185" t="inlineStr">
        <is>
          <t>Cabo flexível verde 16 mm²</t>
        </is>
      </c>
      <c r="F5136" s="185" t="inlineStr">
        <is>
          <t>M</t>
        </is>
      </c>
      <c r="G5136" s="185" t="inlineStr">
        <is>
          <t>LESTE</t>
        </is>
      </c>
      <c r="H5136" s="185" t="inlineStr">
        <is>
          <t>INFRASITE + SECCIONAL</t>
        </is>
      </c>
      <c r="I5136" s="199" t="n">
        <v>41.5</v>
      </c>
      <c r="J5136" s="196" t="inlineStr">
        <is>
          <t>não</t>
        </is>
      </c>
    </row>
    <row r="5137">
      <c r="A5137" s="185" t="n">
        <v>181</v>
      </c>
      <c r="B5137" s="185" t="inlineStr">
        <is>
          <t>ATERRAMENTO</t>
        </is>
      </c>
      <c r="C5137" s="185" t="inlineStr">
        <is>
          <t>Aterramento</t>
        </is>
      </c>
      <c r="D5137" s="185" t="inlineStr">
        <is>
          <t>Cabo flexível</t>
        </is>
      </c>
      <c r="E5137" s="185" t="inlineStr">
        <is>
          <t>Cabo flexível verde 16 mm²</t>
        </is>
      </c>
      <c r="F5137" s="185" t="inlineStr">
        <is>
          <t>M</t>
        </is>
      </c>
      <c r="G5137" s="185" t="inlineStr">
        <is>
          <t>LESTE</t>
        </is>
      </c>
      <c r="H5137" s="185" t="inlineStr">
        <is>
          <t>CAW (NEGOCIADO)</t>
        </is>
      </c>
      <c r="I5137" s="199" t="n">
        <v>55</v>
      </c>
      <c r="J5137" s="196" t="inlineStr">
        <is>
          <t>não</t>
        </is>
      </c>
    </row>
    <row r="5138">
      <c r="A5138" s="185" t="n">
        <v>181</v>
      </c>
      <c r="B5138" s="185" t="inlineStr">
        <is>
          <t>ATERRAMENTO</t>
        </is>
      </c>
      <c r="C5138" s="185" t="inlineStr">
        <is>
          <t>Aterramento</t>
        </is>
      </c>
      <c r="D5138" s="185" t="inlineStr">
        <is>
          <t>Cabo flexível</t>
        </is>
      </c>
      <c r="E5138" s="185" t="inlineStr">
        <is>
          <t>Cabo flexível verde 16 mm²</t>
        </is>
      </c>
      <c r="F5138" s="185" t="inlineStr">
        <is>
          <t>M</t>
        </is>
      </c>
      <c r="G5138" s="185" t="inlineStr">
        <is>
          <t>SUL</t>
        </is>
      </c>
      <c r="H5138" s="185" t="inlineStr">
        <is>
          <t>BRASILSAT</t>
        </is>
      </c>
      <c r="I5138" s="199" t="n">
        <v>14.87</v>
      </c>
      <c r="J5138" s="196" t="inlineStr">
        <is>
          <t>não</t>
        </is>
      </c>
    </row>
    <row r="5139">
      <c r="A5139" s="185" t="n">
        <v>181</v>
      </c>
      <c r="B5139" s="185" t="inlineStr">
        <is>
          <t>ATERRAMENTO</t>
        </is>
      </c>
      <c r="C5139" s="185" t="inlineStr">
        <is>
          <t>Aterramento</t>
        </is>
      </c>
      <c r="D5139" s="185" t="inlineStr">
        <is>
          <t>Cabo flexível</t>
        </is>
      </c>
      <c r="E5139" s="185" t="inlineStr">
        <is>
          <t>Cabo flexível verde 16 mm²</t>
        </is>
      </c>
      <c r="F5139" s="185" t="inlineStr">
        <is>
          <t>M</t>
        </is>
      </c>
      <c r="G5139" s="185" t="inlineStr">
        <is>
          <t>SUL</t>
        </is>
      </c>
      <c r="H5139" s="185" t="inlineStr">
        <is>
          <t>NOVA CORRENTE</t>
        </is>
      </c>
      <c r="I5139" s="199" t="n">
        <v>22.86</v>
      </c>
      <c r="J5139" s="196" t="inlineStr">
        <is>
          <t>não</t>
        </is>
      </c>
    </row>
    <row r="5140">
      <c r="A5140" s="185" t="n">
        <v>181</v>
      </c>
      <c r="B5140" s="185" t="inlineStr">
        <is>
          <t>ATERRAMENTO</t>
        </is>
      </c>
      <c r="C5140" s="185" t="inlineStr">
        <is>
          <t>Aterramento</t>
        </is>
      </c>
      <c r="D5140" s="185" t="inlineStr">
        <is>
          <t>Cabo flexível</t>
        </is>
      </c>
      <c r="E5140" s="185" t="inlineStr">
        <is>
          <t>Cabo flexível verde 16 mm²</t>
        </is>
      </c>
      <c r="F5140" s="185" t="inlineStr">
        <is>
          <t>M</t>
        </is>
      </c>
      <c r="G5140" s="185" t="inlineStr">
        <is>
          <t>SUL</t>
        </is>
      </c>
      <c r="H5140" s="185" t="inlineStr">
        <is>
          <t>CLEMAR (NEGOCIADO)</t>
        </is>
      </c>
      <c r="I5140" s="199" t="n">
        <v>23.1</v>
      </c>
      <c r="J5140" s="196" t="inlineStr">
        <is>
          <t>não</t>
        </is>
      </c>
    </row>
    <row r="5141">
      <c r="A5141" s="185" t="n">
        <v>181</v>
      </c>
      <c r="B5141" s="185" t="inlineStr">
        <is>
          <t>ATERRAMENTO</t>
        </is>
      </c>
      <c r="C5141" s="185" t="inlineStr">
        <is>
          <t>Aterramento</t>
        </is>
      </c>
      <c r="D5141" s="185" t="inlineStr">
        <is>
          <t>Cabo flexível</t>
        </is>
      </c>
      <c r="E5141" s="185" t="inlineStr">
        <is>
          <t>Cabo flexível verde 16 mm²</t>
        </is>
      </c>
      <c r="F5141" s="185" t="inlineStr">
        <is>
          <t>M</t>
        </is>
      </c>
      <c r="G5141" s="185" t="inlineStr">
        <is>
          <t>SUL</t>
        </is>
      </c>
      <c r="H5141" s="185" t="inlineStr">
        <is>
          <t>CAW ESTRUTURA + AGEPLAN OBRA</t>
        </is>
      </c>
      <c r="I5141" s="199" t="n">
        <v>24.89</v>
      </c>
      <c r="J5141" s="196" t="inlineStr">
        <is>
          <t>não</t>
        </is>
      </c>
    </row>
    <row r="5142">
      <c r="A5142" s="185" t="n">
        <v>181</v>
      </c>
      <c r="B5142" s="185" t="inlineStr">
        <is>
          <t>ATERRAMENTO</t>
        </is>
      </c>
      <c r="C5142" s="185" t="inlineStr">
        <is>
          <t>Aterramento</t>
        </is>
      </c>
      <c r="D5142" s="185" t="inlineStr">
        <is>
          <t>Cabo flexível</t>
        </is>
      </c>
      <c r="E5142" s="185" t="inlineStr">
        <is>
          <t>Cabo flexível verde 16 mm²</t>
        </is>
      </c>
      <c r="F5142" s="185" t="inlineStr">
        <is>
          <t>M</t>
        </is>
      </c>
      <c r="G5142" s="185" t="inlineStr">
        <is>
          <t>SUL</t>
        </is>
      </c>
      <c r="H5142" s="185" t="inlineStr">
        <is>
          <t>METALALFA (NEGOCIADO)</t>
        </is>
      </c>
      <c r="I5142" s="199" t="n">
        <v>25.19</v>
      </c>
      <c r="J5142" s="196" t="inlineStr">
        <is>
          <t>não</t>
        </is>
      </c>
    </row>
    <row r="5143">
      <c r="A5143" s="185" t="n">
        <v>181</v>
      </c>
      <c r="B5143" s="185" t="inlineStr">
        <is>
          <t>ATERRAMENTO</t>
        </is>
      </c>
      <c r="C5143" s="185" t="inlineStr">
        <is>
          <t>Aterramento</t>
        </is>
      </c>
      <c r="D5143" s="185" t="inlineStr">
        <is>
          <t>Cabo flexível</t>
        </is>
      </c>
      <c r="E5143" s="185" t="inlineStr">
        <is>
          <t>Cabo flexível verde 16 mm²</t>
        </is>
      </c>
      <c r="F5143" s="185" t="inlineStr">
        <is>
          <t>M</t>
        </is>
      </c>
      <c r="G5143" s="185" t="inlineStr">
        <is>
          <t>SUL</t>
        </is>
      </c>
      <c r="H5143" s="185" t="inlineStr">
        <is>
          <t>ZOPONE (NEGOCIADO)</t>
        </is>
      </c>
      <c r="I5143" s="199" t="n">
        <v>25.65</v>
      </c>
      <c r="J5143" s="196" t="inlineStr">
        <is>
          <t>não</t>
        </is>
      </c>
    </row>
    <row r="5144">
      <c r="A5144" s="185" t="n">
        <v>181</v>
      </c>
      <c r="B5144" s="185" t="inlineStr">
        <is>
          <t>ATERRAMENTO</t>
        </is>
      </c>
      <c r="C5144" s="185" t="inlineStr">
        <is>
          <t>Aterramento</t>
        </is>
      </c>
      <c r="D5144" s="185" t="inlineStr">
        <is>
          <t>Cabo flexível</t>
        </is>
      </c>
      <c r="E5144" s="185" t="inlineStr">
        <is>
          <t>Cabo flexível verde 16 mm²</t>
        </is>
      </c>
      <c r="F5144" s="185" t="inlineStr">
        <is>
          <t>M</t>
        </is>
      </c>
      <c r="G5144" s="185" t="inlineStr">
        <is>
          <t>SUL</t>
        </is>
      </c>
      <c r="H5144" s="185" t="inlineStr">
        <is>
          <t>INFRASITE + SECCIONAL</t>
        </is>
      </c>
      <c r="I5144" s="199" t="n">
        <v>41.5</v>
      </c>
      <c r="J5144" s="196" t="inlineStr">
        <is>
          <t>não</t>
        </is>
      </c>
    </row>
    <row r="5145">
      <c r="A5145" s="185" t="n">
        <v>181</v>
      </c>
      <c r="B5145" s="185" t="inlineStr">
        <is>
          <t>ATERRAMENTO</t>
        </is>
      </c>
      <c r="C5145" s="185" t="inlineStr">
        <is>
          <t>Aterramento</t>
        </is>
      </c>
      <c r="D5145" s="185" t="inlineStr">
        <is>
          <t>Cabo flexível</t>
        </is>
      </c>
      <c r="E5145" s="185" t="inlineStr">
        <is>
          <t>Cabo flexível verde 16 mm²</t>
        </is>
      </c>
      <c r="F5145" s="185" t="inlineStr">
        <is>
          <t>M</t>
        </is>
      </c>
      <c r="G5145" s="185" t="inlineStr">
        <is>
          <t>SUL</t>
        </is>
      </c>
      <c r="H5145" s="185" t="inlineStr">
        <is>
          <t>CAW (NEGOCIADO)</t>
        </is>
      </c>
      <c r="I5145" s="199" t="n">
        <v>55</v>
      </c>
      <c r="J5145" s="196" t="inlineStr">
        <is>
          <t>não</t>
        </is>
      </c>
    </row>
    <row r="5146">
      <c r="A5146" s="185" t="n">
        <v>182</v>
      </c>
      <c r="B5146" s="185" t="inlineStr">
        <is>
          <t>ATERRAMENTO</t>
        </is>
      </c>
      <c r="C5146" s="185" t="inlineStr">
        <is>
          <t>Aterramento</t>
        </is>
      </c>
      <c r="D5146" s="185" t="inlineStr">
        <is>
          <t>Cabo flexível</t>
        </is>
      </c>
      <c r="E5146" s="185" t="inlineStr">
        <is>
          <t>Cabo flexível verde 25 mm²</t>
        </is>
      </c>
      <c r="F5146" s="185" t="inlineStr">
        <is>
          <t>M</t>
        </is>
      </c>
      <c r="G5146" s="185" t="inlineStr">
        <is>
          <t>NORTE</t>
        </is>
      </c>
      <c r="H5146" s="185" t="inlineStr">
        <is>
          <t>BRASILSAT</t>
        </is>
      </c>
      <c r="I5146" s="199" t="n">
        <v>23.2</v>
      </c>
      <c r="J5146" s="202" t="inlineStr">
        <is>
          <t>SIM</t>
        </is>
      </c>
    </row>
    <row r="5147">
      <c r="A5147" s="185" t="n">
        <v>182</v>
      </c>
      <c r="B5147" s="185" t="inlineStr">
        <is>
          <t>ATERRAMENTO</t>
        </is>
      </c>
      <c r="C5147" s="185" t="inlineStr">
        <is>
          <t>Aterramento</t>
        </is>
      </c>
      <c r="D5147" s="185" t="inlineStr">
        <is>
          <t>Cabo flexível</t>
        </is>
      </c>
      <c r="E5147" s="185" t="inlineStr">
        <is>
          <t>Cabo flexível verde 25 mm²</t>
        </is>
      </c>
      <c r="F5147" s="185" t="inlineStr">
        <is>
          <t>M</t>
        </is>
      </c>
      <c r="G5147" s="185" t="inlineStr">
        <is>
          <t>NORTE</t>
        </is>
      </c>
      <c r="H5147" s="185" t="inlineStr">
        <is>
          <t>CAW ESTRUTURA + AGEPLAN OBRA</t>
        </is>
      </c>
      <c r="I5147" s="199" t="n">
        <v>35.87</v>
      </c>
      <c r="J5147" s="202" t="inlineStr">
        <is>
          <t>SIM</t>
        </is>
      </c>
    </row>
    <row r="5148">
      <c r="A5148" s="185" t="n">
        <v>182</v>
      </c>
      <c r="B5148" s="185" t="inlineStr">
        <is>
          <t>ATERRAMENTO</t>
        </is>
      </c>
      <c r="C5148" s="185" t="inlineStr">
        <is>
          <t>Aterramento</t>
        </is>
      </c>
      <c r="D5148" s="185" t="inlineStr">
        <is>
          <t>Cabo flexível</t>
        </is>
      </c>
      <c r="E5148" s="185" t="inlineStr">
        <is>
          <t>Cabo flexível verde 25 mm²</t>
        </is>
      </c>
      <c r="F5148" s="185" t="inlineStr">
        <is>
          <t>M</t>
        </is>
      </c>
      <c r="G5148" s="185" t="inlineStr">
        <is>
          <t>NORTE</t>
        </is>
      </c>
      <c r="H5148" s="185" t="inlineStr">
        <is>
          <t>CLEMAR (NEGOCIADO)</t>
        </is>
      </c>
      <c r="I5148" s="199" t="n">
        <v>41.58</v>
      </c>
      <c r="J5148" s="202" t="inlineStr">
        <is>
          <t>SIM</t>
        </is>
      </c>
    </row>
    <row r="5149">
      <c r="A5149" s="185" t="n">
        <v>182</v>
      </c>
      <c r="B5149" s="185" t="inlineStr">
        <is>
          <t>ATERRAMENTO</t>
        </is>
      </c>
      <c r="C5149" s="185" t="inlineStr">
        <is>
          <t>Aterramento</t>
        </is>
      </c>
      <c r="D5149" s="185" t="inlineStr">
        <is>
          <t>Cabo flexível</t>
        </is>
      </c>
      <c r="E5149" s="185" t="inlineStr">
        <is>
          <t>Cabo flexível verde 25 mm²</t>
        </is>
      </c>
      <c r="F5149" s="185" t="inlineStr">
        <is>
          <t>M</t>
        </is>
      </c>
      <c r="G5149" s="185" t="inlineStr">
        <is>
          <t>NORTE</t>
        </is>
      </c>
      <c r="H5149" s="185" t="inlineStr">
        <is>
          <t>INFRASITE + SECCIONAL</t>
        </is>
      </c>
      <c r="I5149" s="199" t="n">
        <v>46</v>
      </c>
      <c r="J5149" s="202" t="inlineStr">
        <is>
          <t>SIM</t>
        </is>
      </c>
    </row>
    <row r="5150">
      <c r="A5150" s="185" t="n">
        <v>182</v>
      </c>
      <c r="B5150" s="185" t="inlineStr">
        <is>
          <t>ATERRAMENTO</t>
        </is>
      </c>
      <c r="C5150" s="185" t="inlineStr">
        <is>
          <t>Aterramento</t>
        </is>
      </c>
      <c r="D5150" s="185" t="inlineStr">
        <is>
          <t>Cabo flexível</t>
        </is>
      </c>
      <c r="E5150" s="185" t="inlineStr">
        <is>
          <t>Cabo flexível verde 25 mm²</t>
        </is>
      </c>
      <c r="F5150" s="185" t="inlineStr">
        <is>
          <t>M</t>
        </is>
      </c>
      <c r="G5150" s="185" t="inlineStr">
        <is>
          <t>NORTE</t>
        </is>
      </c>
      <c r="H5150" s="185" t="inlineStr">
        <is>
          <t>ZOPONE (NEGOCIADO)</t>
        </is>
      </c>
      <c r="I5150" s="199" t="n">
        <v>47.65</v>
      </c>
      <c r="J5150" s="202" t="inlineStr">
        <is>
          <t>SIM</t>
        </is>
      </c>
    </row>
    <row r="5151">
      <c r="A5151" s="185" t="n">
        <v>182</v>
      </c>
      <c r="B5151" s="185" t="inlineStr">
        <is>
          <t>ATERRAMENTO</t>
        </is>
      </c>
      <c r="C5151" s="185" t="inlineStr">
        <is>
          <t>Aterramento</t>
        </is>
      </c>
      <c r="D5151" s="185" t="inlineStr">
        <is>
          <t>Cabo flexível</t>
        </is>
      </c>
      <c r="E5151" s="185" t="inlineStr">
        <is>
          <t>Cabo flexível verde 25 mm²</t>
        </is>
      </c>
      <c r="F5151" s="185" t="inlineStr">
        <is>
          <t>M</t>
        </is>
      </c>
      <c r="G5151" s="185" t="inlineStr">
        <is>
          <t>NORTE</t>
        </is>
      </c>
      <c r="H5151" s="185" t="inlineStr">
        <is>
          <t>METALALFA (NEGOCIADO)</t>
        </is>
      </c>
      <c r="I5151" s="199" t="n">
        <v>54.51</v>
      </c>
      <c r="J5151" s="202" t="inlineStr">
        <is>
          <t>SIM</t>
        </is>
      </c>
    </row>
    <row r="5152">
      <c r="A5152" s="185" t="n">
        <v>182</v>
      </c>
      <c r="B5152" s="185" t="inlineStr">
        <is>
          <t>ATERRAMENTO</t>
        </is>
      </c>
      <c r="C5152" s="185" t="inlineStr">
        <is>
          <t>Aterramento</t>
        </is>
      </c>
      <c r="D5152" s="185" t="inlineStr">
        <is>
          <t>Cabo flexível</t>
        </is>
      </c>
      <c r="E5152" s="185" t="inlineStr">
        <is>
          <t>Cabo flexível verde 25 mm²</t>
        </is>
      </c>
      <c r="F5152" s="185" t="inlineStr">
        <is>
          <t>M</t>
        </is>
      </c>
      <c r="G5152" s="185" t="inlineStr">
        <is>
          <t>NORTE</t>
        </is>
      </c>
      <c r="H5152" s="185" t="inlineStr">
        <is>
          <t>CAW (NEGOCIADO)</t>
        </is>
      </c>
      <c r="I5152" s="199" t="n">
        <v>76</v>
      </c>
      <c r="J5152" s="202" t="inlineStr">
        <is>
          <t>SIM</t>
        </is>
      </c>
    </row>
    <row r="5153">
      <c r="A5153" s="185" t="n">
        <v>182</v>
      </c>
      <c r="B5153" s="185" t="inlineStr">
        <is>
          <t>ATERRAMENTO</t>
        </is>
      </c>
      <c r="C5153" s="185" t="inlineStr">
        <is>
          <t>Aterramento</t>
        </is>
      </c>
      <c r="D5153" s="185" t="inlineStr">
        <is>
          <t>Cabo flexível</t>
        </is>
      </c>
      <c r="E5153" s="185" t="inlineStr">
        <is>
          <t>Cabo flexível verde 25 mm²</t>
        </is>
      </c>
      <c r="F5153" s="185" t="inlineStr">
        <is>
          <t>M</t>
        </is>
      </c>
      <c r="G5153" s="185" t="inlineStr">
        <is>
          <t>NORDESTE</t>
        </is>
      </c>
      <c r="H5153" s="185" t="inlineStr">
        <is>
          <t>BRASILSAT</t>
        </is>
      </c>
      <c r="I5153" s="199" t="n">
        <v>23.2</v>
      </c>
      <c r="J5153" s="202" t="inlineStr">
        <is>
          <t>SIM</t>
        </is>
      </c>
    </row>
    <row r="5154">
      <c r="A5154" s="185" t="n">
        <v>182</v>
      </c>
      <c r="B5154" s="185" t="inlineStr">
        <is>
          <t>ATERRAMENTO</t>
        </is>
      </c>
      <c r="C5154" s="185" t="inlineStr">
        <is>
          <t>Aterramento</t>
        </is>
      </c>
      <c r="D5154" s="185" t="inlineStr">
        <is>
          <t>Cabo flexível</t>
        </is>
      </c>
      <c r="E5154" s="185" t="inlineStr">
        <is>
          <t>Cabo flexível verde 25 mm²</t>
        </is>
      </c>
      <c r="F5154" s="185" t="inlineStr">
        <is>
          <t>M</t>
        </is>
      </c>
      <c r="G5154" s="185" t="inlineStr">
        <is>
          <t>NORDESTE</t>
        </is>
      </c>
      <c r="H5154" s="185" t="inlineStr">
        <is>
          <t>NOVA CORRENTE</t>
        </is>
      </c>
      <c r="I5154" s="199" t="n">
        <v>32.94</v>
      </c>
      <c r="J5154" s="202" t="inlineStr">
        <is>
          <t>SIM</t>
        </is>
      </c>
    </row>
    <row r="5155">
      <c r="A5155" s="185" t="n">
        <v>182</v>
      </c>
      <c r="B5155" s="185" t="inlineStr">
        <is>
          <t>ATERRAMENTO</t>
        </is>
      </c>
      <c r="C5155" s="185" t="inlineStr">
        <is>
          <t>Aterramento</t>
        </is>
      </c>
      <c r="D5155" s="185" t="inlineStr">
        <is>
          <t>Cabo flexível</t>
        </is>
      </c>
      <c r="E5155" s="185" t="inlineStr">
        <is>
          <t>Cabo flexível verde 25 mm²</t>
        </is>
      </c>
      <c r="F5155" s="185" t="inlineStr">
        <is>
          <t>M</t>
        </is>
      </c>
      <c r="G5155" s="185" t="inlineStr">
        <is>
          <t>NORDESTE</t>
        </is>
      </c>
      <c r="H5155" s="185" t="inlineStr">
        <is>
          <t>METALALFA (NEGOCIADO)</t>
        </is>
      </c>
      <c r="I5155" s="199" t="n">
        <v>34.07</v>
      </c>
      <c r="J5155" s="202" t="inlineStr">
        <is>
          <t>SIM</t>
        </is>
      </c>
    </row>
    <row r="5156">
      <c r="A5156" s="185" t="n">
        <v>182</v>
      </c>
      <c r="B5156" s="185" t="inlineStr">
        <is>
          <t>ATERRAMENTO</t>
        </is>
      </c>
      <c r="C5156" s="185" t="inlineStr">
        <is>
          <t>Aterramento</t>
        </is>
      </c>
      <c r="D5156" s="185" t="inlineStr">
        <is>
          <t>Cabo flexível</t>
        </is>
      </c>
      <c r="E5156" s="185" t="inlineStr">
        <is>
          <t>Cabo flexível verde 25 mm²</t>
        </is>
      </c>
      <c r="F5156" s="185" t="inlineStr">
        <is>
          <t>M</t>
        </is>
      </c>
      <c r="G5156" s="185" t="inlineStr">
        <is>
          <t>NORDESTE</t>
        </is>
      </c>
      <c r="H5156" s="185" t="inlineStr">
        <is>
          <t>CAW ESTRUTURA + AGEPLAN OBRA</t>
        </is>
      </c>
      <c r="I5156" s="199" t="n">
        <v>34.59</v>
      </c>
      <c r="J5156" s="202" t="inlineStr">
        <is>
          <t>SIM</t>
        </is>
      </c>
    </row>
    <row r="5157">
      <c r="A5157" s="185" t="n">
        <v>182</v>
      </c>
      <c r="B5157" s="185" t="inlineStr">
        <is>
          <t>ATERRAMENTO</t>
        </is>
      </c>
      <c r="C5157" s="185" t="inlineStr">
        <is>
          <t>Aterramento</t>
        </is>
      </c>
      <c r="D5157" s="185" t="inlineStr">
        <is>
          <t>Cabo flexível</t>
        </is>
      </c>
      <c r="E5157" s="185" t="inlineStr">
        <is>
          <t>Cabo flexível verde 25 mm²</t>
        </is>
      </c>
      <c r="F5157" s="185" t="inlineStr">
        <is>
          <t>M</t>
        </is>
      </c>
      <c r="G5157" s="185" t="inlineStr">
        <is>
          <t>NORDESTE</t>
        </is>
      </c>
      <c r="H5157" s="185" t="inlineStr">
        <is>
          <t>CLEMAR (NEGOCIADO)</t>
        </is>
      </c>
      <c r="I5157" s="199" t="n">
        <v>38.12</v>
      </c>
      <c r="J5157" s="202" t="inlineStr">
        <is>
          <t>SIM</t>
        </is>
      </c>
    </row>
    <row r="5158">
      <c r="A5158" s="185" t="n">
        <v>182</v>
      </c>
      <c r="B5158" s="185" t="inlineStr">
        <is>
          <t>ATERRAMENTO</t>
        </is>
      </c>
      <c r="C5158" s="185" t="inlineStr">
        <is>
          <t>Aterramento</t>
        </is>
      </c>
      <c r="D5158" s="185" t="inlineStr">
        <is>
          <t>Cabo flexível</t>
        </is>
      </c>
      <c r="E5158" s="185" t="inlineStr">
        <is>
          <t>Cabo flexível verde 25 mm²</t>
        </is>
      </c>
      <c r="F5158" s="185" t="inlineStr">
        <is>
          <t>M</t>
        </is>
      </c>
      <c r="G5158" s="185" t="inlineStr">
        <is>
          <t>NORDESTE</t>
        </is>
      </c>
      <c r="H5158" s="185" t="inlineStr">
        <is>
          <t>ZOPONE (NEGOCIADO)</t>
        </is>
      </c>
      <c r="I5158" s="199" t="n">
        <v>41.93</v>
      </c>
      <c r="J5158" s="202" t="inlineStr">
        <is>
          <t>SIM</t>
        </is>
      </c>
    </row>
    <row r="5159">
      <c r="A5159" s="185" t="n">
        <v>182</v>
      </c>
      <c r="B5159" s="185" t="inlineStr">
        <is>
          <t>ATERRAMENTO</t>
        </is>
      </c>
      <c r="C5159" s="185" t="inlineStr">
        <is>
          <t>Aterramento</t>
        </is>
      </c>
      <c r="D5159" s="185" t="inlineStr">
        <is>
          <t>Cabo flexível</t>
        </is>
      </c>
      <c r="E5159" s="185" t="inlineStr">
        <is>
          <t>Cabo flexível verde 25 mm²</t>
        </is>
      </c>
      <c r="F5159" s="185" t="inlineStr">
        <is>
          <t>M</t>
        </is>
      </c>
      <c r="G5159" s="185" t="inlineStr">
        <is>
          <t>NORDESTE</t>
        </is>
      </c>
      <c r="H5159" s="185" t="inlineStr">
        <is>
          <t>INFRASITE + SECCIONAL</t>
        </is>
      </c>
      <c r="I5159" s="199" t="n">
        <v>46</v>
      </c>
      <c r="J5159" s="202" t="inlineStr">
        <is>
          <t>SIM</t>
        </is>
      </c>
    </row>
    <row r="5160">
      <c r="A5160" s="185" t="n">
        <v>182</v>
      </c>
      <c r="B5160" s="185" t="inlineStr">
        <is>
          <t>ATERRAMENTO</t>
        </is>
      </c>
      <c r="C5160" s="185" t="inlineStr">
        <is>
          <t>Aterramento</t>
        </is>
      </c>
      <c r="D5160" s="185" t="inlineStr">
        <is>
          <t>Cabo flexível</t>
        </is>
      </c>
      <c r="E5160" s="185" t="inlineStr">
        <is>
          <t>Cabo flexível verde 25 mm²</t>
        </is>
      </c>
      <c r="F5160" s="185" t="inlineStr">
        <is>
          <t>M</t>
        </is>
      </c>
      <c r="G5160" s="185" t="inlineStr">
        <is>
          <t>NORDESTE</t>
        </is>
      </c>
      <c r="H5160" s="185" t="inlineStr">
        <is>
          <t>CAW (NEGOCIADO)</t>
        </is>
      </c>
      <c r="I5160" s="199" t="n">
        <v>76</v>
      </c>
      <c r="J5160" s="202" t="inlineStr">
        <is>
          <t>SIM</t>
        </is>
      </c>
    </row>
    <row r="5161">
      <c r="A5161" s="185" t="n">
        <v>182</v>
      </c>
      <c r="B5161" s="185" t="inlineStr">
        <is>
          <t>ATERRAMENTO</t>
        </is>
      </c>
      <c r="C5161" s="185" t="inlineStr">
        <is>
          <t>Aterramento</t>
        </is>
      </c>
      <c r="D5161" s="185" t="inlineStr">
        <is>
          <t>Cabo flexível</t>
        </is>
      </c>
      <c r="E5161" s="185" t="inlineStr">
        <is>
          <t>Cabo flexível verde 25 mm²</t>
        </is>
      </c>
      <c r="F5161" s="185" t="inlineStr">
        <is>
          <t>M</t>
        </is>
      </c>
      <c r="G5161" s="185" t="inlineStr">
        <is>
          <t>C OESTE</t>
        </is>
      </c>
      <c r="H5161" s="185" t="inlineStr">
        <is>
          <t>BRASILSAT</t>
        </is>
      </c>
      <c r="I5161" s="199" t="n">
        <v>22.7</v>
      </c>
      <c r="J5161" s="196" t="inlineStr">
        <is>
          <t>não</t>
        </is>
      </c>
    </row>
    <row r="5162">
      <c r="A5162" s="185" t="n">
        <v>182</v>
      </c>
      <c r="B5162" s="185" t="inlineStr">
        <is>
          <t>ATERRAMENTO</t>
        </is>
      </c>
      <c r="C5162" s="185" t="inlineStr">
        <is>
          <t>Aterramento</t>
        </is>
      </c>
      <c r="D5162" s="185" t="inlineStr">
        <is>
          <t>Cabo flexível</t>
        </is>
      </c>
      <c r="E5162" s="185" t="inlineStr">
        <is>
          <t>Cabo flexível verde 25 mm²</t>
        </is>
      </c>
      <c r="F5162" s="185" t="inlineStr">
        <is>
          <t>M</t>
        </is>
      </c>
      <c r="G5162" s="185" t="inlineStr">
        <is>
          <t>C OESTE</t>
        </is>
      </c>
      <c r="H5162" s="185" t="inlineStr">
        <is>
          <t>CAW ESTRUTURA + AGEPLAN OBRA</t>
        </is>
      </c>
      <c r="I5162" s="199" t="n">
        <v>35.87</v>
      </c>
      <c r="J5162" s="196" t="inlineStr">
        <is>
          <t>não</t>
        </is>
      </c>
    </row>
    <row r="5163">
      <c r="A5163" s="185" t="n">
        <v>182</v>
      </c>
      <c r="B5163" s="185" t="inlineStr">
        <is>
          <t>ATERRAMENTO</t>
        </is>
      </c>
      <c r="C5163" s="185" t="inlineStr">
        <is>
          <t>Aterramento</t>
        </is>
      </c>
      <c r="D5163" s="185" t="inlineStr">
        <is>
          <t>Cabo flexível</t>
        </is>
      </c>
      <c r="E5163" s="185" t="inlineStr">
        <is>
          <t>Cabo flexível verde 25 mm²</t>
        </is>
      </c>
      <c r="F5163" s="185" t="inlineStr">
        <is>
          <t>M</t>
        </is>
      </c>
      <c r="G5163" s="185" t="inlineStr">
        <is>
          <t>C OESTE</t>
        </is>
      </c>
      <c r="H5163" s="185" t="inlineStr">
        <is>
          <t>CLEMAR (NEGOCIADO)</t>
        </is>
      </c>
      <c r="I5163" s="199" t="n">
        <v>36.38</v>
      </c>
      <c r="J5163" s="196" t="inlineStr">
        <is>
          <t>não</t>
        </is>
      </c>
    </row>
    <row r="5164">
      <c r="A5164" s="185" t="n">
        <v>182</v>
      </c>
      <c r="B5164" s="185" t="inlineStr">
        <is>
          <t>ATERRAMENTO</t>
        </is>
      </c>
      <c r="C5164" s="185" t="inlineStr">
        <is>
          <t>Aterramento</t>
        </is>
      </c>
      <c r="D5164" s="185" t="inlineStr">
        <is>
          <t>Cabo flexível</t>
        </is>
      </c>
      <c r="E5164" s="185" t="inlineStr">
        <is>
          <t>Cabo flexível verde 25 mm²</t>
        </is>
      </c>
      <c r="F5164" s="185" t="inlineStr">
        <is>
          <t>M</t>
        </is>
      </c>
      <c r="G5164" s="185" t="inlineStr">
        <is>
          <t>C OESTE</t>
        </is>
      </c>
      <c r="H5164" s="185" t="inlineStr">
        <is>
          <t>METALALFA (NEGOCIADO)</t>
        </is>
      </c>
      <c r="I5164" s="199" t="n">
        <v>40.88</v>
      </c>
      <c r="J5164" s="196" t="inlineStr">
        <is>
          <t>não</t>
        </is>
      </c>
    </row>
    <row r="5165">
      <c r="A5165" s="185" t="n">
        <v>182</v>
      </c>
      <c r="B5165" s="185" t="inlineStr">
        <is>
          <t>ATERRAMENTO</t>
        </is>
      </c>
      <c r="C5165" s="185" t="inlineStr">
        <is>
          <t>Aterramento</t>
        </is>
      </c>
      <c r="D5165" s="185" t="inlineStr">
        <is>
          <t>Cabo flexível</t>
        </is>
      </c>
      <c r="E5165" s="185" t="inlineStr">
        <is>
          <t>Cabo flexível verde 25 mm²</t>
        </is>
      </c>
      <c r="F5165" s="185" t="inlineStr">
        <is>
          <t>M</t>
        </is>
      </c>
      <c r="G5165" s="185" t="inlineStr">
        <is>
          <t>C OESTE</t>
        </is>
      </c>
      <c r="H5165" s="185" t="inlineStr">
        <is>
          <t>ZOPONE (NEGOCIADO)</t>
        </is>
      </c>
      <c r="I5165" s="199" t="n">
        <v>43.84</v>
      </c>
      <c r="J5165" s="196" t="inlineStr">
        <is>
          <t>não</t>
        </is>
      </c>
    </row>
    <row r="5166">
      <c r="A5166" s="185" t="n">
        <v>182</v>
      </c>
      <c r="B5166" s="185" t="inlineStr">
        <is>
          <t>ATERRAMENTO</t>
        </is>
      </c>
      <c r="C5166" s="185" t="inlineStr">
        <is>
          <t>Aterramento</t>
        </is>
      </c>
      <c r="D5166" s="185" t="inlineStr">
        <is>
          <t>Cabo flexível</t>
        </is>
      </c>
      <c r="E5166" s="185" t="inlineStr">
        <is>
          <t>Cabo flexível verde 25 mm²</t>
        </is>
      </c>
      <c r="F5166" s="185" t="inlineStr">
        <is>
          <t>M</t>
        </is>
      </c>
      <c r="G5166" s="185" t="inlineStr">
        <is>
          <t>C OESTE</t>
        </is>
      </c>
      <c r="H5166" s="185" t="inlineStr">
        <is>
          <t>INFRASITE + SECCIONAL</t>
        </is>
      </c>
      <c r="I5166" s="199" t="n">
        <v>46</v>
      </c>
      <c r="J5166" s="196" t="inlineStr">
        <is>
          <t>não</t>
        </is>
      </c>
    </row>
    <row r="5167">
      <c r="A5167" s="185" t="n">
        <v>182</v>
      </c>
      <c r="B5167" s="185" t="inlineStr">
        <is>
          <t>ATERRAMENTO</t>
        </is>
      </c>
      <c r="C5167" s="185" t="inlineStr">
        <is>
          <t>Aterramento</t>
        </is>
      </c>
      <c r="D5167" s="185" t="inlineStr">
        <is>
          <t>Cabo flexível</t>
        </is>
      </c>
      <c r="E5167" s="185" t="inlineStr">
        <is>
          <t>Cabo flexível verde 25 mm²</t>
        </is>
      </c>
      <c r="F5167" s="185" t="inlineStr">
        <is>
          <t>M</t>
        </is>
      </c>
      <c r="G5167" s="185" t="inlineStr">
        <is>
          <t>C OESTE</t>
        </is>
      </c>
      <c r="H5167" s="185" t="inlineStr">
        <is>
          <t>CAW (NEGOCIADO)</t>
        </is>
      </c>
      <c r="I5167" s="199" t="n">
        <v>76</v>
      </c>
      <c r="J5167" s="196" t="inlineStr">
        <is>
          <t>não</t>
        </is>
      </c>
    </row>
    <row r="5168">
      <c r="A5168" s="185" t="n">
        <v>182</v>
      </c>
      <c r="B5168" s="185" t="inlineStr">
        <is>
          <t>ATERRAMENTO</t>
        </is>
      </c>
      <c r="C5168" s="185" t="inlineStr">
        <is>
          <t>Aterramento</t>
        </is>
      </c>
      <c r="D5168" s="185" t="inlineStr">
        <is>
          <t>Cabo flexível</t>
        </is>
      </c>
      <c r="E5168" s="185" t="inlineStr">
        <is>
          <t>Cabo flexível verde 25 mm²</t>
        </is>
      </c>
      <c r="F5168" s="185" t="inlineStr">
        <is>
          <t>M</t>
        </is>
      </c>
      <c r="G5168" s="185" t="inlineStr">
        <is>
          <t>SÃO PAULO</t>
        </is>
      </c>
      <c r="H5168" s="185" t="inlineStr">
        <is>
          <t>BRASILSAT</t>
        </is>
      </c>
      <c r="I5168" s="199" t="n">
        <v>23.2</v>
      </c>
      <c r="J5168" s="196" t="inlineStr">
        <is>
          <t>não</t>
        </is>
      </c>
    </row>
    <row r="5169">
      <c r="A5169" s="185" t="n">
        <v>182</v>
      </c>
      <c r="B5169" s="185" t="inlineStr">
        <is>
          <t>ATERRAMENTO</t>
        </is>
      </c>
      <c r="C5169" s="185" t="inlineStr">
        <is>
          <t>Aterramento</t>
        </is>
      </c>
      <c r="D5169" s="185" t="inlineStr">
        <is>
          <t>Cabo flexível</t>
        </is>
      </c>
      <c r="E5169" s="185" t="inlineStr">
        <is>
          <t>Cabo flexível verde 25 mm²</t>
        </is>
      </c>
      <c r="F5169" s="185" t="inlineStr">
        <is>
          <t>M</t>
        </is>
      </c>
      <c r="G5169" s="185" t="inlineStr">
        <is>
          <t>SÃO PAULO</t>
        </is>
      </c>
      <c r="H5169" s="185" t="inlineStr">
        <is>
          <t>CAW ESTRUTURA + AGEPLAN OBRA</t>
        </is>
      </c>
      <c r="I5169" s="199" t="n">
        <v>25.62</v>
      </c>
      <c r="J5169" s="196" t="inlineStr">
        <is>
          <t>não</t>
        </is>
      </c>
    </row>
    <row r="5170">
      <c r="A5170" s="185" t="n">
        <v>182</v>
      </c>
      <c r="B5170" s="185" t="inlineStr">
        <is>
          <t>ATERRAMENTO</t>
        </is>
      </c>
      <c r="C5170" s="185" t="inlineStr">
        <is>
          <t>Aterramento</t>
        </is>
      </c>
      <c r="D5170" s="185" t="inlineStr">
        <is>
          <t>Cabo flexível</t>
        </is>
      </c>
      <c r="E5170" s="185" t="inlineStr">
        <is>
          <t>Cabo flexível verde 25 mm²</t>
        </is>
      </c>
      <c r="F5170" s="185" t="inlineStr">
        <is>
          <t>M</t>
        </is>
      </c>
      <c r="G5170" s="185" t="inlineStr">
        <is>
          <t>SÃO PAULO</t>
        </is>
      </c>
      <c r="H5170" s="185" t="inlineStr">
        <is>
          <t>NOVA CORRENTE</t>
        </is>
      </c>
      <c r="I5170" s="199" t="n">
        <v>32.94</v>
      </c>
      <c r="J5170" s="196" t="inlineStr">
        <is>
          <t>não</t>
        </is>
      </c>
    </row>
    <row r="5171">
      <c r="A5171" s="185" t="n">
        <v>182</v>
      </c>
      <c r="B5171" s="185" t="inlineStr">
        <is>
          <t>ATERRAMENTO</t>
        </is>
      </c>
      <c r="C5171" s="185" t="inlineStr">
        <is>
          <t>Aterramento</t>
        </is>
      </c>
      <c r="D5171" s="185" t="inlineStr">
        <is>
          <t>Cabo flexível</t>
        </is>
      </c>
      <c r="E5171" s="185" t="inlineStr">
        <is>
          <t>Cabo flexível verde 25 mm²</t>
        </is>
      </c>
      <c r="F5171" s="185" t="inlineStr">
        <is>
          <t>M</t>
        </is>
      </c>
      <c r="G5171" s="185" t="inlineStr">
        <is>
          <t>SÃO PAULO</t>
        </is>
      </c>
      <c r="H5171" s="185" t="inlineStr">
        <is>
          <t>METALALFA (NEGOCIADO)</t>
        </is>
      </c>
      <c r="I5171" s="199" t="n">
        <v>34.07</v>
      </c>
      <c r="J5171" s="196" t="inlineStr">
        <is>
          <t>não</t>
        </is>
      </c>
    </row>
    <row r="5172">
      <c r="A5172" s="185" t="n">
        <v>182</v>
      </c>
      <c r="B5172" s="185" t="inlineStr">
        <is>
          <t>ATERRAMENTO</t>
        </is>
      </c>
      <c r="C5172" s="185" t="inlineStr">
        <is>
          <t>Aterramento</t>
        </is>
      </c>
      <c r="D5172" s="185" t="inlineStr">
        <is>
          <t>Cabo flexível</t>
        </is>
      </c>
      <c r="E5172" s="185" t="inlineStr">
        <is>
          <t>Cabo flexível verde 25 mm²</t>
        </is>
      </c>
      <c r="F5172" s="185" t="inlineStr">
        <is>
          <t>M</t>
        </is>
      </c>
      <c r="G5172" s="185" t="inlineStr">
        <is>
          <t>SÃO PAULO</t>
        </is>
      </c>
      <c r="H5172" s="185" t="inlineStr">
        <is>
          <t>CLEMAR (NEGOCIADO)</t>
        </is>
      </c>
      <c r="I5172" s="199" t="n">
        <v>34.65</v>
      </c>
      <c r="J5172" s="196" t="inlineStr">
        <is>
          <t>não</t>
        </is>
      </c>
    </row>
    <row r="5173">
      <c r="A5173" s="185" t="n">
        <v>182</v>
      </c>
      <c r="B5173" s="185" t="inlineStr">
        <is>
          <t>ATERRAMENTO</t>
        </is>
      </c>
      <c r="C5173" s="185" t="inlineStr">
        <is>
          <t>Aterramento</t>
        </is>
      </c>
      <c r="D5173" s="185" t="inlineStr">
        <is>
          <t>Cabo flexível</t>
        </is>
      </c>
      <c r="E5173" s="185" t="inlineStr">
        <is>
          <t>Cabo flexível verde 25 mm²</t>
        </is>
      </c>
      <c r="F5173" s="185" t="inlineStr">
        <is>
          <t>M</t>
        </is>
      </c>
      <c r="G5173" s="185" t="inlineStr">
        <is>
          <t>SÃO PAULO</t>
        </is>
      </c>
      <c r="H5173" s="185" t="inlineStr">
        <is>
          <t>ZOPONE (NEGOCIADO)</t>
        </is>
      </c>
      <c r="I5173" s="199" t="n">
        <v>38.12</v>
      </c>
      <c r="J5173" s="196" t="inlineStr">
        <is>
          <t>não</t>
        </is>
      </c>
    </row>
    <row r="5174">
      <c r="A5174" s="185" t="n">
        <v>182</v>
      </c>
      <c r="B5174" s="185" t="inlineStr">
        <is>
          <t>ATERRAMENTO</t>
        </is>
      </c>
      <c r="C5174" s="185" t="inlineStr">
        <is>
          <t>Aterramento</t>
        </is>
      </c>
      <c r="D5174" s="185" t="inlineStr">
        <is>
          <t>Cabo flexível</t>
        </is>
      </c>
      <c r="E5174" s="185" t="inlineStr">
        <is>
          <t>Cabo flexível verde 25 mm²</t>
        </is>
      </c>
      <c r="F5174" s="185" t="inlineStr">
        <is>
          <t>M</t>
        </is>
      </c>
      <c r="G5174" s="185" t="inlineStr">
        <is>
          <t>SÃO PAULO</t>
        </is>
      </c>
      <c r="H5174" s="185" t="inlineStr">
        <is>
          <t>INFRASITE + SECCIONAL</t>
        </is>
      </c>
      <c r="I5174" s="199" t="n">
        <v>46</v>
      </c>
      <c r="J5174" s="196" t="inlineStr">
        <is>
          <t>não</t>
        </is>
      </c>
    </row>
    <row r="5175">
      <c r="A5175" s="185" t="n">
        <v>182</v>
      </c>
      <c r="B5175" s="185" t="inlineStr">
        <is>
          <t>ATERRAMENTO</t>
        </is>
      </c>
      <c r="C5175" s="185" t="inlineStr">
        <is>
          <t>Aterramento</t>
        </is>
      </c>
      <c r="D5175" s="185" t="inlineStr">
        <is>
          <t>Cabo flexível</t>
        </is>
      </c>
      <c r="E5175" s="185" t="inlineStr">
        <is>
          <t>Cabo flexível verde 25 mm²</t>
        </is>
      </c>
      <c r="F5175" s="185" t="inlineStr">
        <is>
          <t>M</t>
        </is>
      </c>
      <c r="G5175" s="185" t="inlineStr">
        <is>
          <t>SÃO PAULO</t>
        </is>
      </c>
      <c r="H5175" s="185" t="inlineStr">
        <is>
          <t>CAW (NEGOCIADO)</t>
        </is>
      </c>
      <c r="I5175" s="199" t="n">
        <v>76</v>
      </c>
      <c r="J5175" s="196" t="inlineStr">
        <is>
          <t>não</t>
        </is>
      </c>
    </row>
    <row r="5176">
      <c r="A5176" s="185" t="n">
        <v>182</v>
      </c>
      <c r="B5176" s="185" t="inlineStr">
        <is>
          <t>ATERRAMENTO</t>
        </is>
      </c>
      <c r="C5176" s="185" t="inlineStr">
        <is>
          <t>Aterramento</t>
        </is>
      </c>
      <c r="D5176" s="185" t="inlineStr">
        <is>
          <t>Cabo flexível</t>
        </is>
      </c>
      <c r="E5176" s="185" t="inlineStr">
        <is>
          <t>Cabo flexível verde 25 mm²</t>
        </is>
      </c>
      <c r="F5176" s="185" t="inlineStr">
        <is>
          <t>M</t>
        </is>
      </c>
      <c r="G5176" s="185" t="inlineStr">
        <is>
          <t>LESTE</t>
        </is>
      </c>
      <c r="H5176" s="185" t="inlineStr">
        <is>
          <t>BRASILSAT</t>
        </is>
      </c>
      <c r="I5176" s="199" t="n">
        <v>23.2</v>
      </c>
      <c r="J5176" s="196" t="inlineStr">
        <is>
          <t>não</t>
        </is>
      </c>
    </row>
    <row r="5177">
      <c r="A5177" s="185" t="n">
        <v>182</v>
      </c>
      <c r="B5177" s="185" t="inlineStr">
        <is>
          <t>ATERRAMENTO</t>
        </is>
      </c>
      <c r="C5177" s="185" t="inlineStr">
        <is>
          <t>Aterramento</t>
        </is>
      </c>
      <c r="D5177" s="185" t="inlineStr">
        <is>
          <t>Cabo flexível</t>
        </is>
      </c>
      <c r="E5177" s="185" t="inlineStr">
        <is>
          <t>Cabo flexível verde 25 mm²</t>
        </is>
      </c>
      <c r="F5177" s="185" t="inlineStr">
        <is>
          <t>M</t>
        </is>
      </c>
      <c r="G5177" s="185" t="inlineStr">
        <is>
          <t>LESTE</t>
        </is>
      </c>
      <c r="H5177" s="185" t="inlineStr">
        <is>
          <t>CAW ESTRUTURA + AGEPLAN OBRA</t>
        </is>
      </c>
      <c r="I5177" s="199" t="n">
        <v>30.74</v>
      </c>
      <c r="J5177" s="196" t="inlineStr">
        <is>
          <t>não</t>
        </is>
      </c>
    </row>
    <row r="5178">
      <c r="A5178" s="185" t="n">
        <v>182</v>
      </c>
      <c r="B5178" s="185" t="inlineStr">
        <is>
          <t>ATERRAMENTO</t>
        </is>
      </c>
      <c r="C5178" s="185" t="inlineStr">
        <is>
          <t>Aterramento</t>
        </is>
      </c>
      <c r="D5178" s="185" t="inlineStr">
        <is>
          <t>Cabo flexível</t>
        </is>
      </c>
      <c r="E5178" s="185" t="inlineStr">
        <is>
          <t>Cabo flexível verde 25 mm²</t>
        </is>
      </c>
      <c r="F5178" s="185" t="inlineStr">
        <is>
          <t>M</t>
        </is>
      </c>
      <c r="G5178" s="185" t="inlineStr">
        <is>
          <t>LESTE</t>
        </is>
      </c>
      <c r="H5178" s="185" t="inlineStr">
        <is>
          <t>NOVA CORRENTE</t>
        </is>
      </c>
      <c r="I5178" s="199" t="n">
        <v>32.94</v>
      </c>
      <c r="J5178" s="196" t="inlineStr">
        <is>
          <t>não</t>
        </is>
      </c>
    </row>
    <row r="5179">
      <c r="A5179" s="185" t="n">
        <v>182</v>
      </c>
      <c r="B5179" s="185" t="inlineStr">
        <is>
          <t>ATERRAMENTO</t>
        </is>
      </c>
      <c r="C5179" s="185" t="inlineStr">
        <is>
          <t>Aterramento</t>
        </is>
      </c>
      <c r="D5179" s="185" t="inlineStr">
        <is>
          <t>Cabo flexível</t>
        </is>
      </c>
      <c r="E5179" s="185" t="inlineStr">
        <is>
          <t>Cabo flexível verde 25 mm²</t>
        </is>
      </c>
      <c r="F5179" s="185" t="inlineStr">
        <is>
          <t>M</t>
        </is>
      </c>
      <c r="G5179" s="185" t="inlineStr">
        <is>
          <t>LESTE</t>
        </is>
      </c>
      <c r="H5179" s="185" t="inlineStr">
        <is>
          <t>METALALFA (NEGOCIADO)</t>
        </is>
      </c>
      <c r="I5179" s="199" t="n">
        <v>34.07</v>
      </c>
      <c r="J5179" s="196" t="inlineStr">
        <is>
          <t>não</t>
        </is>
      </c>
    </row>
    <row r="5180">
      <c r="A5180" s="185" t="n">
        <v>182</v>
      </c>
      <c r="B5180" s="185" t="inlineStr">
        <is>
          <t>ATERRAMENTO</t>
        </is>
      </c>
      <c r="C5180" s="185" t="inlineStr">
        <is>
          <t>Aterramento</t>
        </is>
      </c>
      <c r="D5180" s="185" t="inlineStr">
        <is>
          <t>Cabo flexível</t>
        </is>
      </c>
      <c r="E5180" s="185" t="inlineStr">
        <is>
          <t>Cabo flexível verde 25 mm²</t>
        </is>
      </c>
      <c r="F5180" s="185" t="inlineStr">
        <is>
          <t>M</t>
        </is>
      </c>
      <c r="G5180" s="185" t="inlineStr">
        <is>
          <t>LESTE</t>
        </is>
      </c>
      <c r="H5180" s="185" t="inlineStr">
        <is>
          <t>CLEMAR (NEGOCIADO)</t>
        </is>
      </c>
      <c r="I5180" s="199" t="n">
        <v>38.12</v>
      </c>
      <c r="J5180" s="196" t="inlineStr">
        <is>
          <t>não</t>
        </is>
      </c>
    </row>
    <row r="5181">
      <c r="A5181" s="185" t="n">
        <v>182</v>
      </c>
      <c r="B5181" s="185" t="inlineStr">
        <is>
          <t>ATERRAMENTO</t>
        </is>
      </c>
      <c r="C5181" s="185" t="inlineStr">
        <is>
          <t>Aterramento</t>
        </is>
      </c>
      <c r="D5181" s="185" t="inlineStr">
        <is>
          <t>Cabo flexível</t>
        </is>
      </c>
      <c r="E5181" s="185" t="inlineStr">
        <is>
          <t>Cabo flexível verde 25 mm²</t>
        </is>
      </c>
      <c r="F5181" s="185" t="inlineStr">
        <is>
          <t>M</t>
        </is>
      </c>
      <c r="G5181" s="185" t="inlineStr">
        <is>
          <t>LESTE</t>
        </is>
      </c>
      <c r="H5181" s="185" t="inlineStr">
        <is>
          <t>ZOPONE (NEGOCIADO)</t>
        </is>
      </c>
      <c r="I5181" s="199" t="n">
        <v>38.12</v>
      </c>
      <c r="J5181" s="196" t="inlineStr">
        <is>
          <t>não</t>
        </is>
      </c>
    </row>
    <row r="5182">
      <c r="A5182" s="185" t="n">
        <v>182</v>
      </c>
      <c r="B5182" s="185" t="inlineStr">
        <is>
          <t>ATERRAMENTO</t>
        </is>
      </c>
      <c r="C5182" s="185" t="inlineStr">
        <is>
          <t>Aterramento</t>
        </is>
      </c>
      <c r="D5182" s="185" t="inlineStr">
        <is>
          <t>Cabo flexível</t>
        </is>
      </c>
      <c r="E5182" s="185" t="inlineStr">
        <is>
          <t>Cabo flexível verde 25 mm²</t>
        </is>
      </c>
      <c r="F5182" s="185" t="inlineStr">
        <is>
          <t>M</t>
        </is>
      </c>
      <c r="G5182" s="185" t="inlineStr">
        <is>
          <t>LESTE</t>
        </is>
      </c>
      <c r="H5182" s="185" t="inlineStr">
        <is>
          <t>INFRASITE + SECCIONAL</t>
        </is>
      </c>
      <c r="I5182" s="199" t="n">
        <v>46</v>
      </c>
      <c r="J5182" s="196" t="inlineStr">
        <is>
          <t>não</t>
        </is>
      </c>
    </row>
    <row r="5183">
      <c r="A5183" s="185" t="n">
        <v>182</v>
      </c>
      <c r="B5183" s="185" t="inlineStr">
        <is>
          <t>ATERRAMENTO</t>
        </is>
      </c>
      <c r="C5183" s="185" t="inlineStr">
        <is>
          <t>Aterramento</t>
        </is>
      </c>
      <c r="D5183" s="185" t="inlineStr">
        <is>
          <t>Cabo flexível</t>
        </is>
      </c>
      <c r="E5183" s="185" t="inlineStr">
        <is>
          <t>Cabo flexível verde 25 mm²</t>
        </is>
      </c>
      <c r="F5183" s="185" t="inlineStr">
        <is>
          <t>M</t>
        </is>
      </c>
      <c r="G5183" s="185" t="inlineStr">
        <is>
          <t>LESTE</t>
        </is>
      </c>
      <c r="H5183" s="185" t="inlineStr">
        <is>
          <t>CAW (NEGOCIADO)</t>
        </is>
      </c>
      <c r="I5183" s="199" t="n">
        <v>76</v>
      </c>
      <c r="J5183" s="196" t="inlineStr">
        <is>
          <t>não</t>
        </is>
      </c>
    </row>
    <row r="5184">
      <c r="A5184" s="185" t="n">
        <v>182</v>
      </c>
      <c r="B5184" s="185" t="inlineStr">
        <is>
          <t>ATERRAMENTO</t>
        </is>
      </c>
      <c r="C5184" s="185" t="inlineStr">
        <is>
          <t>Aterramento</t>
        </is>
      </c>
      <c r="D5184" s="185" t="inlineStr">
        <is>
          <t>Cabo flexível</t>
        </is>
      </c>
      <c r="E5184" s="185" t="inlineStr">
        <is>
          <t>Cabo flexível verde 25 mm²</t>
        </is>
      </c>
      <c r="F5184" s="185" t="inlineStr">
        <is>
          <t>M</t>
        </is>
      </c>
      <c r="G5184" s="185" t="inlineStr">
        <is>
          <t>SUL</t>
        </is>
      </c>
      <c r="H5184" s="185" t="inlineStr">
        <is>
          <t>BRASILSAT</t>
        </is>
      </c>
      <c r="I5184" s="199" t="n">
        <v>23.2</v>
      </c>
      <c r="J5184" s="196" t="inlineStr">
        <is>
          <t>não</t>
        </is>
      </c>
    </row>
    <row r="5185">
      <c r="A5185" s="185" t="n">
        <v>182</v>
      </c>
      <c r="B5185" s="185" t="inlineStr">
        <is>
          <t>ATERRAMENTO</t>
        </is>
      </c>
      <c r="C5185" s="185" t="inlineStr">
        <is>
          <t>Aterramento</t>
        </is>
      </c>
      <c r="D5185" s="185" t="inlineStr">
        <is>
          <t>Cabo flexível</t>
        </is>
      </c>
      <c r="E5185" s="185" t="inlineStr">
        <is>
          <t>Cabo flexível verde 25 mm²</t>
        </is>
      </c>
      <c r="F5185" s="185" t="inlineStr">
        <is>
          <t>M</t>
        </is>
      </c>
      <c r="G5185" s="185" t="inlineStr">
        <is>
          <t>SUL</t>
        </is>
      </c>
      <c r="H5185" s="185" t="inlineStr">
        <is>
          <t>NOVA CORRENTE</t>
        </is>
      </c>
      <c r="I5185" s="199" t="n">
        <v>32.94</v>
      </c>
      <c r="J5185" s="196" t="inlineStr">
        <is>
          <t>não</t>
        </is>
      </c>
    </row>
    <row r="5186">
      <c r="A5186" s="185" t="n">
        <v>182</v>
      </c>
      <c r="B5186" s="185" t="inlineStr">
        <is>
          <t>ATERRAMENTO</t>
        </is>
      </c>
      <c r="C5186" s="185" t="inlineStr">
        <is>
          <t>Aterramento</t>
        </is>
      </c>
      <c r="D5186" s="185" t="inlineStr">
        <is>
          <t>Cabo flexível</t>
        </is>
      </c>
      <c r="E5186" s="185" t="inlineStr">
        <is>
          <t>Cabo flexível verde 25 mm²</t>
        </is>
      </c>
      <c r="F5186" s="185" t="inlineStr">
        <is>
          <t>M</t>
        </is>
      </c>
      <c r="G5186" s="185" t="inlineStr">
        <is>
          <t>SUL</t>
        </is>
      </c>
      <c r="H5186" s="185" t="inlineStr">
        <is>
          <t>METALALFA (NEGOCIADO)</t>
        </is>
      </c>
      <c r="I5186" s="199" t="n">
        <v>34.07</v>
      </c>
      <c r="J5186" s="196" t="inlineStr">
        <is>
          <t>não</t>
        </is>
      </c>
    </row>
    <row r="5187">
      <c r="A5187" s="185" t="n">
        <v>182</v>
      </c>
      <c r="B5187" s="185" t="inlineStr">
        <is>
          <t>ATERRAMENTO</t>
        </is>
      </c>
      <c r="C5187" s="185" t="inlineStr">
        <is>
          <t>Aterramento</t>
        </is>
      </c>
      <c r="D5187" s="185" t="inlineStr">
        <is>
          <t>Cabo flexível</t>
        </is>
      </c>
      <c r="E5187" s="185" t="inlineStr">
        <is>
          <t>Cabo flexível verde 25 mm²</t>
        </is>
      </c>
      <c r="F5187" s="185" t="inlineStr">
        <is>
          <t>M</t>
        </is>
      </c>
      <c r="G5187" s="185" t="inlineStr">
        <is>
          <t>SUL</t>
        </is>
      </c>
      <c r="H5187" s="185" t="inlineStr">
        <is>
          <t>CLEMAR (NEGOCIADO)</t>
        </is>
      </c>
      <c r="I5187" s="199" t="n">
        <v>34.65</v>
      </c>
      <c r="J5187" s="196" t="inlineStr">
        <is>
          <t>não</t>
        </is>
      </c>
    </row>
    <row r="5188">
      <c r="A5188" s="185" t="n">
        <v>182</v>
      </c>
      <c r="B5188" s="185" t="inlineStr">
        <is>
          <t>ATERRAMENTO</t>
        </is>
      </c>
      <c r="C5188" s="185" t="inlineStr">
        <is>
          <t>Aterramento</t>
        </is>
      </c>
      <c r="D5188" s="185" t="inlineStr">
        <is>
          <t>Cabo flexível</t>
        </is>
      </c>
      <c r="E5188" s="185" t="inlineStr">
        <is>
          <t>Cabo flexível verde 25 mm²</t>
        </is>
      </c>
      <c r="F5188" s="185" t="inlineStr">
        <is>
          <t>M</t>
        </is>
      </c>
      <c r="G5188" s="185" t="inlineStr">
        <is>
          <t>SUL</t>
        </is>
      </c>
      <c r="H5188" s="185" t="inlineStr">
        <is>
          <t>CAW ESTRUTURA + AGEPLAN OBRA</t>
        </is>
      </c>
      <c r="I5188" s="199" t="n">
        <v>35.87</v>
      </c>
      <c r="J5188" s="196" t="inlineStr">
        <is>
          <t>não</t>
        </is>
      </c>
    </row>
    <row r="5189">
      <c r="A5189" s="185" t="n">
        <v>182</v>
      </c>
      <c r="B5189" s="185" t="inlineStr">
        <is>
          <t>ATERRAMENTO</t>
        </is>
      </c>
      <c r="C5189" s="185" t="inlineStr">
        <is>
          <t>Aterramento</t>
        </is>
      </c>
      <c r="D5189" s="185" t="inlineStr">
        <is>
          <t>Cabo flexível</t>
        </is>
      </c>
      <c r="E5189" s="185" t="inlineStr">
        <is>
          <t>Cabo flexível verde 25 mm²</t>
        </is>
      </c>
      <c r="F5189" s="185" t="inlineStr">
        <is>
          <t>M</t>
        </is>
      </c>
      <c r="G5189" s="185" t="inlineStr">
        <is>
          <t>SUL</t>
        </is>
      </c>
      <c r="H5189" s="185" t="inlineStr">
        <is>
          <t>ZOPONE (NEGOCIADO)</t>
        </is>
      </c>
      <c r="I5189" s="199" t="n">
        <v>38.12</v>
      </c>
      <c r="J5189" s="196" t="inlineStr">
        <is>
          <t>não</t>
        </is>
      </c>
    </row>
    <row r="5190">
      <c r="A5190" s="185" t="n">
        <v>182</v>
      </c>
      <c r="B5190" s="185" t="inlineStr">
        <is>
          <t>ATERRAMENTO</t>
        </is>
      </c>
      <c r="C5190" s="185" t="inlineStr">
        <is>
          <t>Aterramento</t>
        </is>
      </c>
      <c r="D5190" s="185" t="inlineStr">
        <is>
          <t>Cabo flexível</t>
        </is>
      </c>
      <c r="E5190" s="185" t="inlineStr">
        <is>
          <t>Cabo flexível verde 25 mm²</t>
        </is>
      </c>
      <c r="F5190" s="185" t="inlineStr">
        <is>
          <t>M</t>
        </is>
      </c>
      <c r="G5190" s="185" t="inlineStr">
        <is>
          <t>SUL</t>
        </is>
      </c>
      <c r="H5190" s="185" t="inlineStr">
        <is>
          <t>INFRASITE + SECCIONAL</t>
        </is>
      </c>
      <c r="I5190" s="199" t="n">
        <v>46</v>
      </c>
      <c r="J5190" s="196" t="inlineStr">
        <is>
          <t>não</t>
        </is>
      </c>
    </row>
    <row r="5191">
      <c r="A5191" s="185" t="n">
        <v>182</v>
      </c>
      <c r="B5191" s="185" t="inlineStr">
        <is>
          <t>ATERRAMENTO</t>
        </is>
      </c>
      <c r="C5191" s="185" t="inlineStr">
        <is>
          <t>Aterramento</t>
        </is>
      </c>
      <c r="D5191" s="185" t="inlineStr">
        <is>
          <t>Cabo flexível</t>
        </is>
      </c>
      <c r="E5191" s="185" t="inlineStr">
        <is>
          <t>Cabo flexível verde 25 mm²</t>
        </is>
      </c>
      <c r="F5191" s="185" t="inlineStr">
        <is>
          <t>M</t>
        </is>
      </c>
      <c r="G5191" s="185" t="inlineStr">
        <is>
          <t>SUL</t>
        </is>
      </c>
      <c r="H5191" s="185" t="inlineStr">
        <is>
          <t>CAW (NEGOCIADO)</t>
        </is>
      </c>
      <c r="I5191" s="199" t="n">
        <v>76</v>
      </c>
      <c r="J5191" s="196" t="inlineStr">
        <is>
          <t>não</t>
        </is>
      </c>
    </row>
    <row r="5192">
      <c r="A5192" s="185" t="n">
        <v>183</v>
      </c>
      <c r="B5192" s="185" t="inlineStr">
        <is>
          <t>ATERRAMENTO</t>
        </is>
      </c>
      <c r="C5192" s="185" t="inlineStr">
        <is>
          <t>Aterramento</t>
        </is>
      </c>
      <c r="D5192" s="185" t="inlineStr">
        <is>
          <t>Conector FCI</t>
        </is>
      </c>
      <c r="E5192" s="185" t="inlineStr">
        <is>
          <t>Conector de compressão FCI tipo Cabo-Cabo</t>
        </is>
      </c>
      <c r="F5192" s="185" t="inlineStr">
        <is>
          <t>PÇ</t>
        </is>
      </c>
      <c r="G5192" s="185" t="inlineStr">
        <is>
          <t>NORTE</t>
        </is>
      </c>
      <c r="H5192" s="185" t="inlineStr">
        <is>
          <t>BRASILSAT</t>
        </is>
      </c>
      <c r="I5192" s="199" t="n">
        <v>51.72</v>
      </c>
      <c r="J5192" s="202" t="inlineStr">
        <is>
          <t>SIM</t>
        </is>
      </c>
    </row>
    <row r="5193">
      <c r="A5193" s="185" t="n">
        <v>183</v>
      </c>
      <c r="B5193" s="185" t="inlineStr">
        <is>
          <t>ATERRAMENTO</t>
        </is>
      </c>
      <c r="C5193" s="185" t="inlineStr">
        <is>
          <t>Aterramento</t>
        </is>
      </c>
      <c r="D5193" s="185" t="inlineStr">
        <is>
          <t>Conector FCI</t>
        </is>
      </c>
      <c r="E5193" s="185" t="inlineStr">
        <is>
          <t>Conector de compressão FCI tipo Cabo-Cabo</t>
        </is>
      </c>
      <c r="F5193" s="185" t="inlineStr">
        <is>
          <t>PÇ</t>
        </is>
      </c>
      <c r="G5193" s="185" t="inlineStr">
        <is>
          <t>NORTE</t>
        </is>
      </c>
      <c r="H5193" s="185" t="inlineStr">
        <is>
          <t>CLEMAR (NEGOCIADO)</t>
        </is>
      </c>
      <c r="I5193" s="199" t="n">
        <v>84.51000000000001</v>
      </c>
      <c r="J5193" s="202" t="inlineStr">
        <is>
          <t>SIM</t>
        </is>
      </c>
    </row>
    <row r="5194">
      <c r="A5194" s="185" t="n">
        <v>183</v>
      </c>
      <c r="B5194" s="185" t="inlineStr">
        <is>
          <t>ATERRAMENTO</t>
        </is>
      </c>
      <c r="C5194" s="185" t="inlineStr">
        <is>
          <t>Aterramento</t>
        </is>
      </c>
      <c r="D5194" s="185" t="inlineStr">
        <is>
          <t>Conector FCI</t>
        </is>
      </c>
      <c r="E5194" s="185" t="inlineStr">
        <is>
          <t>Conector de compressão FCI tipo Cabo-Cabo</t>
        </is>
      </c>
      <c r="F5194" s="185" t="inlineStr">
        <is>
          <t>PÇ</t>
        </is>
      </c>
      <c r="G5194" s="185" t="inlineStr">
        <is>
          <t>NORTE</t>
        </is>
      </c>
      <c r="H5194" s="185" t="inlineStr">
        <is>
          <t>ZOPONE (NEGOCIADO)</t>
        </is>
      </c>
      <c r="I5194" s="199" t="n">
        <v>85.36</v>
      </c>
      <c r="J5194" s="202" t="inlineStr">
        <is>
          <t>SIM</t>
        </is>
      </c>
    </row>
    <row r="5195">
      <c r="A5195" s="185" t="n">
        <v>183</v>
      </c>
      <c r="B5195" s="185" t="inlineStr">
        <is>
          <t>ATERRAMENTO</t>
        </is>
      </c>
      <c r="C5195" s="185" t="inlineStr">
        <is>
          <t>Aterramento</t>
        </is>
      </c>
      <c r="D5195" s="185" t="inlineStr">
        <is>
          <t>Conector FCI</t>
        </is>
      </c>
      <c r="E5195" s="185" t="inlineStr">
        <is>
          <t>Conector de compressão FCI tipo Cabo-Cabo</t>
        </is>
      </c>
      <c r="F5195" s="185" t="inlineStr">
        <is>
          <t>PÇ</t>
        </is>
      </c>
      <c r="G5195" s="185" t="inlineStr">
        <is>
          <t>NORTE</t>
        </is>
      </c>
      <c r="H5195" s="185" t="inlineStr">
        <is>
          <t>CAW (NEGOCIADO)</t>
        </is>
      </c>
      <c r="I5195" s="199" t="n">
        <v>100</v>
      </c>
      <c r="J5195" s="202" t="inlineStr">
        <is>
          <t>SIM</t>
        </is>
      </c>
    </row>
    <row r="5196">
      <c r="A5196" s="185" t="n">
        <v>183</v>
      </c>
      <c r="B5196" s="185" t="inlineStr">
        <is>
          <t>ATERRAMENTO</t>
        </is>
      </c>
      <c r="C5196" s="185" t="inlineStr">
        <is>
          <t>Aterramento</t>
        </is>
      </c>
      <c r="D5196" s="185" t="inlineStr">
        <is>
          <t>Conector FCI</t>
        </is>
      </c>
      <c r="E5196" s="185" t="inlineStr">
        <is>
          <t>Conector de compressão FCI tipo Cabo-Cabo</t>
        </is>
      </c>
      <c r="F5196" s="185" t="inlineStr">
        <is>
          <t>PÇ</t>
        </is>
      </c>
      <c r="G5196" s="185" t="inlineStr">
        <is>
          <t>NORTE</t>
        </is>
      </c>
      <c r="H5196" s="185" t="inlineStr">
        <is>
          <t>METALALFA (NEGOCIADO)</t>
        </is>
      </c>
      <c r="I5196" s="199" t="n">
        <v>109.67</v>
      </c>
      <c r="J5196" s="202" t="inlineStr">
        <is>
          <t>SIM</t>
        </is>
      </c>
    </row>
    <row r="5197">
      <c r="A5197" s="185" t="n">
        <v>183</v>
      </c>
      <c r="B5197" s="185" t="inlineStr">
        <is>
          <t>ATERRAMENTO</t>
        </is>
      </c>
      <c r="C5197" s="185" t="inlineStr">
        <is>
          <t>Aterramento</t>
        </is>
      </c>
      <c r="D5197" s="185" t="inlineStr">
        <is>
          <t>Conector FCI</t>
        </is>
      </c>
      <c r="E5197" s="185" t="inlineStr">
        <is>
          <t>Conector de compressão FCI tipo Cabo-Cabo</t>
        </is>
      </c>
      <c r="F5197" s="185" t="inlineStr">
        <is>
          <t>PÇ</t>
        </is>
      </c>
      <c r="G5197" s="185" t="inlineStr">
        <is>
          <t>NORTE</t>
        </is>
      </c>
      <c r="H5197" s="185" t="inlineStr">
        <is>
          <t>CAW ESTRUTURA + AGEPLAN OBRA</t>
        </is>
      </c>
      <c r="I5197" s="199" t="n">
        <v>118.44</v>
      </c>
      <c r="J5197" s="202" t="inlineStr">
        <is>
          <t>SIM</t>
        </is>
      </c>
    </row>
    <row r="5198">
      <c r="A5198" s="185" t="n">
        <v>183</v>
      </c>
      <c r="B5198" s="185" t="inlineStr">
        <is>
          <t>ATERRAMENTO</t>
        </is>
      </c>
      <c r="C5198" s="185" t="inlineStr">
        <is>
          <t>Aterramento</t>
        </is>
      </c>
      <c r="D5198" s="185" t="inlineStr">
        <is>
          <t>Conector FCI</t>
        </is>
      </c>
      <c r="E5198" s="185" t="inlineStr">
        <is>
          <t>Conector de compressão FCI tipo Cabo-Cabo</t>
        </is>
      </c>
      <c r="F5198" s="185" t="inlineStr">
        <is>
          <t>PÇ</t>
        </is>
      </c>
      <c r="G5198" s="185" t="inlineStr">
        <is>
          <t>NORTE</t>
        </is>
      </c>
      <c r="H5198" s="185" t="inlineStr">
        <is>
          <t>INFRASITE + SECCIONAL</t>
        </is>
      </c>
      <c r="I5198" s="199" t="n">
        <v>160</v>
      </c>
      <c r="J5198" s="202" t="inlineStr">
        <is>
          <t>SIM</t>
        </is>
      </c>
    </row>
    <row r="5199">
      <c r="A5199" s="185" t="n">
        <v>183</v>
      </c>
      <c r="B5199" s="185" t="inlineStr">
        <is>
          <t>ATERRAMENTO</t>
        </is>
      </c>
      <c r="C5199" s="185" t="inlineStr">
        <is>
          <t>Aterramento</t>
        </is>
      </c>
      <c r="D5199" s="185" t="inlineStr">
        <is>
          <t>Conector FCI</t>
        </is>
      </c>
      <c r="E5199" s="185" t="inlineStr">
        <is>
          <t>Conector de compressão FCI tipo Cabo-Cabo</t>
        </is>
      </c>
      <c r="F5199" s="185" t="inlineStr">
        <is>
          <t>PÇ</t>
        </is>
      </c>
      <c r="G5199" s="185" t="inlineStr">
        <is>
          <t>NORDESTE</t>
        </is>
      </c>
      <c r="H5199" s="185" t="inlineStr">
        <is>
          <t>BRASILSAT</t>
        </is>
      </c>
      <c r="I5199" s="199" t="n">
        <v>51.72</v>
      </c>
      <c r="J5199" s="202" t="inlineStr">
        <is>
          <t>SIM</t>
        </is>
      </c>
    </row>
    <row r="5200">
      <c r="A5200" s="185" t="n">
        <v>183</v>
      </c>
      <c r="B5200" s="185" t="inlineStr">
        <is>
          <t>ATERRAMENTO</t>
        </is>
      </c>
      <c r="C5200" s="185" t="inlineStr">
        <is>
          <t>Aterramento</t>
        </is>
      </c>
      <c r="D5200" s="185" t="inlineStr">
        <is>
          <t>Conector FCI</t>
        </is>
      </c>
      <c r="E5200" s="185" t="inlineStr">
        <is>
          <t>Conector de compressão FCI tipo Cabo-Cabo</t>
        </is>
      </c>
      <c r="F5200" s="185" t="inlineStr">
        <is>
          <t>PÇ</t>
        </is>
      </c>
      <c r="G5200" s="185" t="inlineStr">
        <is>
          <t>NORDESTE</t>
        </is>
      </c>
      <c r="H5200" s="185" t="inlineStr">
        <is>
          <t>METALALFA (NEGOCIADO)</t>
        </is>
      </c>
      <c r="I5200" s="199" t="n">
        <v>68.54000000000001</v>
      </c>
      <c r="J5200" s="202" t="inlineStr">
        <is>
          <t>SIM</t>
        </is>
      </c>
    </row>
    <row r="5201">
      <c r="A5201" s="185" t="n">
        <v>183</v>
      </c>
      <c r="B5201" s="185" t="inlineStr">
        <is>
          <t>ATERRAMENTO</t>
        </is>
      </c>
      <c r="C5201" s="185" t="inlineStr">
        <is>
          <t>Aterramento</t>
        </is>
      </c>
      <c r="D5201" s="185" t="inlineStr">
        <is>
          <t>Conector FCI</t>
        </is>
      </c>
      <c r="E5201" s="185" t="inlineStr">
        <is>
          <t>Conector de compressão FCI tipo Cabo-Cabo</t>
        </is>
      </c>
      <c r="F5201" s="185" t="inlineStr">
        <is>
          <t>PÇ</t>
        </is>
      </c>
      <c r="G5201" s="185" t="inlineStr">
        <is>
          <t>NORDESTE</t>
        </is>
      </c>
      <c r="H5201" s="185" t="inlineStr">
        <is>
          <t>NOVA CORRENTE</t>
        </is>
      </c>
      <c r="I5201" s="199" t="n">
        <v>72</v>
      </c>
      <c r="J5201" s="202" t="inlineStr">
        <is>
          <t>SIM</t>
        </is>
      </c>
    </row>
    <row r="5202">
      <c r="A5202" s="185" t="n">
        <v>183</v>
      </c>
      <c r="B5202" s="185" t="inlineStr">
        <is>
          <t>ATERRAMENTO</t>
        </is>
      </c>
      <c r="C5202" s="185" t="inlineStr">
        <is>
          <t>Aterramento</t>
        </is>
      </c>
      <c r="D5202" s="185" t="inlineStr">
        <is>
          <t>Conector FCI</t>
        </is>
      </c>
      <c r="E5202" s="185" t="inlineStr">
        <is>
          <t>Conector de compressão FCI tipo Cabo-Cabo</t>
        </is>
      </c>
      <c r="F5202" s="185" t="inlineStr">
        <is>
          <t>PÇ</t>
        </is>
      </c>
      <c r="G5202" s="185" t="inlineStr">
        <is>
          <t>NORDESTE</t>
        </is>
      </c>
      <c r="H5202" s="185" t="inlineStr">
        <is>
          <t>ZOPONE (NEGOCIADO)</t>
        </is>
      </c>
      <c r="I5202" s="199" t="n">
        <v>75.12</v>
      </c>
      <c r="J5202" s="202" t="inlineStr">
        <is>
          <t>SIM</t>
        </is>
      </c>
    </row>
    <row r="5203">
      <c r="A5203" s="185" t="n">
        <v>183</v>
      </c>
      <c r="B5203" s="185" t="inlineStr">
        <is>
          <t>ATERRAMENTO</t>
        </is>
      </c>
      <c r="C5203" s="185" t="inlineStr">
        <is>
          <t>Aterramento</t>
        </is>
      </c>
      <c r="D5203" s="185" t="inlineStr">
        <is>
          <t>Conector FCI</t>
        </is>
      </c>
      <c r="E5203" s="185" t="inlineStr">
        <is>
          <t>Conector de compressão FCI tipo Cabo-Cabo</t>
        </is>
      </c>
      <c r="F5203" s="185" t="inlineStr">
        <is>
          <t>PÇ</t>
        </is>
      </c>
      <c r="G5203" s="185" t="inlineStr">
        <is>
          <t>NORDESTE</t>
        </is>
      </c>
      <c r="H5203" s="185" t="inlineStr">
        <is>
          <t>CLEMAR (NEGOCIADO)</t>
        </is>
      </c>
      <c r="I5203" s="199" t="n">
        <v>77.45999999999999</v>
      </c>
      <c r="J5203" s="202" t="inlineStr">
        <is>
          <t>SIM</t>
        </is>
      </c>
    </row>
    <row r="5204">
      <c r="A5204" s="185" t="n">
        <v>183</v>
      </c>
      <c r="B5204" s="185" t="inlineStr">
        <is>
          <t>ATERRAMENTO</t>
        </is>
      </c>
      <c r="C5204" s="185" t="inlineStr">
        <is>
          <t>Aterramento</t>
        </is>
      </c>
      <c r="D5204" s="185" t="inlineStr">
        <is>
          <t>Conector FCI</t>
        </is>
      </c>
      <c r="E5204" s="185" t="inlineStr">
        <is>
          <t>Conector de compressão FCI tipo Cabo-Cabo</t>
        </is>
      </c>
      <c r="F5204" s="185" t="inlineStr">
        <is>
          <t>PÇ</t>
        </is>
      </c>
      <c r="G5204" s="185" t="inlineStr">
        <is>
          <t>NORDESTE</t>
        </is>
      </c>
      <c r="H5204" s="185" t="inlineStr">
        <is>
          <t>CAW (NEGOCIADO)</t>
        </is>
      </c>
      <c r="I5204" s="199" t="n">
        <v>100</v>
      </c>
      <c r="J5204" s="202" t="inlineStr">
        <is>
          <t>SIM</t>
        </is>
      </c>
    </row>
    <row r="5205">
      <c r="A5205" s="185" t="n">
        <v>183</v>
      </c>
      <c r="B5205" s="185" t="inlineStr">
        <is>
          <t>ATERRAMENTO</t>
        </is>
      </c>
      <c r="C5205" s="185" t="inlineStr">
        <is>
          <t>Aterramento</t>
        </is>
      </c>
      <c r="D5205" s="185" t="inlineStr">
        <is>
          <t>Conector FCI</t>
        </is>
      </c>
      <c r="E5205" s="185" t="inlineStr">
        <is>
          <t>Conector de compressão FCI tipo Cabo-Cabo</t>
        </is>
      </c>
      <c r="F5205" s="185" t="inlineStr">
        <is>
          <t>PÇ</t>
        </is>
      </c>
      <c r="G5205" s="185" t="inlineStr">
        <is>
          <t>NORDESTE</t>
        </is>
      </c>
      <c r="H5205" s="185" t="inlineStr">
        <is>
          <t>CAW ESTRUTURA + AGEPLAN OBRA</t>
        </is>
      </c>
      <c r="I5205" s="199" t="n">
        <v>114.21</v>
      </c>
      <c r="J5205" s="202" t="inlineStr">
        <is>
          <t>SIM</t>
        </is>
      </c>
    </row>
    <row r="5206">
      <c r="A5206" s="185" t="n">
        <v>183</v>
      </c>
      <c r="B5206" s="185" t="inlineStr">
        <is>
          <t>ATERRAMENTO</t>
        </is>
      </c>
      <c r="C5206" s="185" t="inlineStr">
        <is>
          <t>Aterramento</t>
        </is>
      </c>
      <c r="D5206" s="185" t="inlineStr">
        <is>
          <t>Conector FCI</t>
        </is>
      </c>
      <c r="E5206" s="185" t="inlineStr">
        <is>
          <t>Conector de compressão FCI tipo Cabo-Cabo</t>
        </is>
      </c>
      <c r="F5206" s="185" t="inlineStr">
        <is>
          <t>PÇ</t>
        </is>
      </c>
      <c r="G5206" s="185" t="inlineStr">
        <is>
          <t>NORDESTE</t>
        </is>
      </c>
      <c r="H5206" s="185" t="inlineStr">
        <is>
          <t>INFRASITE + SECCIONAL</t>
        </is>
      </c>
      <c r="I5206" s="199" t="n">
        <v>160</v>
      </c>
      <c r="J5206" s="202" t="inlineStr">
        <is>
          <t>SIM</t>
        </is>
      </c>
    </row>
    <row r="5207">
      <c r="A5207" s="185" t="n">
        <v>183</v>
      </c>
      <c r="B5207" s="185" t="inlineStr">
        <is>
          <t>ATERRAMENTO</t>
        </is>
      </c>
      <c r="C5207" s="185" t="inlineStr">
        <is>
          <t>Aterramento</t>
        </is>
      </c>
      <c r="D5207" s="185" t="inlineStr">
        <is>
          <t>Conector FCI</t>
        </is>
      </c>
      <c r="E5207" s="185" t="inlineStr">
        <is>
          <t>Conector de compressão FCI tipo Cabo-Cabo</t>
        </is>
      </c>
      <c r="F5207" s="185" t="inlineStr">
        <is>
          <t>PÇ</t>
        </is>
      </c>
      <c r="G5207" s="185" t="inlineStr">
        <is>
          <t>C OESTE</t>
        </is>
      </c>
      <c r="H5207" s="185" t="inlineStr">
        <is>
          <t>BRASILSAT</t>
        </is>
      </c>
      <c r="I5207" s="199" t="n">
        <v>51.72</v>
      </c>
      <c r="J5207" s="196" t="inlineStr">
        <is>
          <t>não</t>
        </is>
      </c>
    </row>
    <row r="5208">
      <c r="A5208" s="185" t="n">
        <v>183</v>
      </c>
      <c r="B5208" s="185" t="inlineStr">
        <is>
          <t>ATERRAMENTO</t>
        </is>
      </c>
      <c r="C5208" s="185" t="inlineStr">
        <is>
          <t>Aterramento</t>
        </is>
      </c>
      <c r="D5208" s="185" t="inlineStr">
        <is>
          <t>Conector FCI</t>
        </is>
      </c>
      <c r="E5208" s="185" t="inlineStr">
        <is>
          <t>Conector de compressão FCI tipo Cabo-Cabo</t>
        </is>
      </c>
      <c r="F5208" s="185" t="inlineStr">
        <is>
          <t>PÇ</t>
        </is>
      </c>
      <c r="G5208" s="185" t="inlineStr">
        <is>
          <t>C OESTE</t>
        </is>
      </c>
      <c r="H5208" s="185" t="inlineStr">
        <is>
          <t>CLEMAR (NEGOCIADO)</t>
        </is>
      </c>
      <c r="I5208" s="199" t="n">
        <v>73.94</v>
      </c>
      <c r="J5208" s="196" t="inlineStr">
        <is>
          <t>não</t>
        </is>
      </c>
    </row>
    <row r="5209">
      <c r="A5209" s="185" t="n">
        <v>183</v>
      </c>
      <c r="B5209" s="185" t="inlineStr">
        <is>
          <t>ATERRAMENTO</t>
        </is>
      </c>
      <c r="C5209" s="185" t="inlineStr">
        <is>
          <t>Aterramento</t>
        </is>
      </c>
      <c r="D5209" s="185" t="inlineStr">
        <is>
          <t>Conector FCI</t>
        </is>
      </c>
      <c r="E5209" s="185" t="inlineStr">
        <is>
          <t>Conector de compressão FCI tipo Cabo-Cabo</t>
        </is>
      </c>
      <c r="F5209" s="185" t="inlineStr">
        <is>
          <t>PÇ</t>
        </is>
      </c>
      <c r="G5209" s="185" t="inlineStr">
        <is>
          <t>C OESTE</t>
        </is>
      </c>
      <c r="H5209" s="185" t="inlineStr">
        <is>
          <t>ZOPONE (NEGOCIADO)</t>
        </is>
      </c>
      <c r="I5209" s="199" t="n">
        <v>78.53</v>
      </c>
      <c r="J5209" s="196" t="inlineStr">
        <is>
          <t>não</t>
        </is>
      </c>
    </row>
    <row r="5210">
      <c r="A5210" s="185" t="n">
        <v>183</v>
      </c>
      <c r="B5210" s="185" t="inlineStr">
        <is>
          <t>ATERRAMENTO</t>
        </is>
      </c>
      <c r="C5210" s="185" t="inlineStr">
        <is>
          <t>Aterramento</t>
        </is>
      </c>
      <c r="D5210" s="185" t="inlineStr">
        <is>
          <t>Conector FCI</t>
        </is>
      </c>
      <c r="E5210" s="185" t="inlineStr">
        <is>
          <t>Conector de compressão FCI tipo Cabo-Cabo</t>
        </is>
      </c>
      <c r="F5210" s="185" t="inlineStr">
        <is>
          <t>PÇ</t>
        </is>
      </c>
      <c r="G5210" s="185" t="inlineStr">
        <is>
          <t>C OESTE</t>
        </is>
      </c>
      <c r="H5210" s="185" t="inlineStr">
        <is>
          <t>METALALFA (NEGOCIADO)</t>
        </is>
      </c>
      <c r="I5210" s="199" t="n">
        <v>82.25</v>
      </c>
      <c r="J5210" s="196" t="inlineStr">
        <is>
          <t>não</t>
        </is>
      </c>
    </row>
    <row r="5211">
      <c r="A5211" s="185" t="n">
        <v>183</v>
      </c>
      <c r="B5211" s="185" t="inlineStr">
        <is>
          <t>ATERRAMENTO</t>
        </is>
      </c>
      <c r="C5211" s="185" t="inlineStr">
        <is>
          <t>Aterramento</t>
        </is>
      </c>
      <c r="D5211" s="185" t="inlineStr">
        <is>
          <t>Conector FCI</t>
        </is>
      </c>
      <c r="E5211" s="185" t="inlineStr">
        <is>
          <t>Conector de compressão FCI tipo Cabo-Cabo</t>
        </is>
      </c>
      <c r="F5211" s="185" t="inlineStr">
        <is>
          <t>PÇ</t>
        </is>
      </c>
      <c r="G5211" s="185" t="inlineStr">
        <is>
          <t>C OESTE</t>
        </is>
      </c>
      <c r="H5211" s="185" t="inlineStr">
        <is>
          <t>CAW (NEGOCIADO)</t>
        </is>
      </c>
      <c r="I5211" s="199" t="n">
        <v>100</v>
      </c>
      <c r="J5211" s="196" t="inlineStr">
        <is>
          <t>não</t>
        </is>
      </c>
    </row>
    <row r="5212">
      <c r="A5212" s="185" t="n">
        <v>183</v>
      </c>
      <c r="B5212" s="185" t="inlineStr">
        <is>
          <t>ATERRAMENTO</t>
        </is>
      </c>
      <c r="C5212" s="185" t="inlineStr">
        <is>
          <t>Aterramento</t>
        </is>
      </c>
      <c r="D5212" s="185" t="inlineStr">
        <is>
          <t>Conector FCI</t>
        </is>
      </c>
      <c r="E5212" s="185" t="inlineStr">
        <is>
          <t>Conector de compressão FCI tipo Cabo-Cabo</t>
        </is>
      </c>
      <c r="F5212" s="185" t="inlineStr">
        <is>
          <t>PÇ</t>
        </is>
      </c>
      <c r="G5212" s="185" t="inlineStr">
        <is>
          <t>C OESTE</t>
        </is>
      </c>
      <c r="H5212" s="185" t="inlineStr">
        <is>
          <t>CAW ESTRUTURA + AGEPLAN OBRA</t>
        </is>
      </c>
      <c r="I5212" s="199" t="n">
        <v>118.44</v>
      </c>
      <c r="J5212" s="196" t="inlineStr">
        <is>
          <t>não</t>
        </is>
      </c>
    </row>
    <row r="5213">
      <c r="A5213" s="185" t="n">
        <v>183</v>
      </c>
      <c r="B5213" s="185" t="inlineStr">
        <is>
          <t>ATERRAMENTO</t>
        </is>
      </c>
      <c r="C5213" s="185" t="inlineStr">
        <is>
          <t>Aterramento</t>
        </is>
      </c>
      <c r="D5213" s="185" t="inlineStr">
        <is>
          <t>Conector FCI</t>
        </is>
      </c>
      <c r="E5213" s="185" t="inlineStr">
        <is>
          <t>Conector de compressão FCI tipo Cabo-Cabo</t>
        </is>
      </c>
      <c r="F5213" s="185" t="inlineStr">
        <is>
          <t>PÇ</t>
        </is>
      </c>
      <c r="G5213" s="185" t="inlineStr">
        <is>
          <t>C OESTE</t>
        </is>
      </c>
      <c r="H5213" s="185" t="inlineStr">
        <is>
          <t>INFRASITE + SECCIONAL</t>
        </is>
      </c>
      <c r="I5213" s="199" t="n">
        <v>160</v>
      </c>
      <c r="J5213" s="196" t="inlineStr">
        <is>
          <t>não</t>
        </is>
      </c>
    </row>
    <row r="5214">
      <c r="A5214" s="185" t="n">
        <v>183</v>
      </c>
      <c r="B5214" s="185" t="inlineStr">
        <is>
          <t>ATERRAMENTO</t>
        </is>
      </c>
      <c r="C5214" s="185" t="inlineStr">
        <is>
          <t>Aterramento</t>
        </is>
      </c>
      <c r="D5214" s="185" t="inlineStr">
        <is>
          <t>Conector FCI</t>
        </is>
      </c>
      <c r="E5214" s="185" t="inlineStr">
        <is>
          <t>Conector de compressão FCI tipo Cabo-Cabo</t>
        </is>
      </c>
      <c r="F5214" s="185" t="inlineStr">
        <is>
          <t>PÇ</t>
        </is>
      </c>
      <c r="G5214" s="185" t="inlineStr">
        <is>
          <t>SÃO PAULO</t>
        </is>
      </c>
      <c r="H5214" s="185" t="inlineStr">
        <is>
          <t>BRASILSAT</t>
        </is>
      </c>
      <c r="I5214" s="199" t="n">
        <v>51.72</v>
      </c>
      <c r="J5214" s="196" t="inlineStr">
        <is>
          <t>não</t>
        </is>
      </c>
    </row>
    <row r="5215">
      <c r="A5215" s="185" t="n">
        <v>183</v>
      </c>
      <c r="B5215" s="185" t="inlineStr">
        <is>
          <t>ATERRAMENTO</t>
        </is>
      </c>
      <c r="C5215" s="185" t="inlineStr">
        <is>
          <t>Aterramento</t>
        </is>
      </c>
      <c r="D5215" s="185" t="inlineStr">
        <is>
          <t>Conector FCI</t>
        </is>
      </c>
      <c r="E5215" s="185" t="inlineStr">
        <is>
          <t>Conector de compressão FCI tipo Cabo-Cabo</t>
        </is>
      </c>
      <c r="F5215" s="185" t="inlineStr">
        <is>
          <t>PÇ</t>
        </is>
      </c>
      <c r="G5215" s="185" t="inlineStr">
        <is>
          <t>SÃO PAULO</t>
        </is>
      </c>
      <c r="H5215" s="185" t="inlineStr">
        <is>
          <t>ZOPONE (NEGOCIADO)</t>
        </is>
      </c>
      <c r="I5215" s="199" t="n">
        <v>68.29000000000001</v>
      </c>
      <c r="J5215" s="196" t="inlineStr">
        <is>
          <t>não</t>
        </is>
      </c>
    </row>
    <row r="5216">
      <c r="A5216" s="185" t="n">
        <v>183</v>
      </c>
      <c r="B5216" s="185" t="inlineStr">
        <is>
          <t>ATERRAMENTO</t>
        </is>
      </c>
      <c r="C5216" s="185" t="inlineStr">
        <is>
          <t>Aterramento</t>
        </is>
      </c>
      <c r="D5216" s="185" t="inlineStr">
        <is>
          <t>Conector FCI</t>
        </is>
      </c>
      <c r="E5216" s="185" t="inlineStr">
        <is>
          <t>Conector de compressão FCI tipo Cabo-Cabo</t>
        </is>
      </c>
      <c r="F5216" s="185" t="inlineStr">
        <is>
          <t>PÇ</t>
        </is>
      </c>
      <c r="G5216" s="185" t="inlineStr">
        <is>
          <t>SÃO PAULO</t>
        </is>
      </c>
      <c r="H5216" s="185" t="inlineStr">
        <is>
          <t>METALALFA (NEGOCIADO)</t>
        </is>
      </c>
      <c r="I5216" s="199" t="n">
        <v>68.54000000000001</v>
      </c>
      <c r="J5216" s="196" t="inlineStr">
        <is>
          <t>não</t>
        </is>
      </c>
    </row>
    <row r="5217">
      <c r="A5217" s="185" t="n">
        <v>183</v>
      </c>
      <c r="B5217" s="185" t="inlineStr">
        <is>
          <t>ATERRAMENTO</t>
        </is>
      </c>
      <c r="C5217" s="185" t="inlineStr">
        <is>
          <t>Aterramento</t>
        </is>
      </c>
      <c r="D5217" s="185" t="inlineStr">
        <is>
          <t>Conector FCI</t>
        </is>
      </c>
      <c r="E5217" s="185" t="inlineStr">
        <is>
          <t>Conector de compressão FCI tipo Cabo-Cabo</t>
        </is>
      </c>
      <c r="F5217" s="185" t="inlineStr">
        <is>
          <t>PÇ</t>
        </is>
      </c>
      <c r="G5217" s="185" t="inlineStr">
        <is>
          <t>SÃO PAULO</t>
        </is>
      </c>
      <c r="H5217" s="185" t="inlineStr">
        <is>
          <t>CLEMAR (NEGOCIADO)</t>
        </is>
      </c>
      <c r="I5217" s="199" t="n">
        <v>70.42</v>
      </c>
      <c r="J5217" s="196" t="inlineStr">
        <is>
          <t>não</t>
        </is>
      </c>
    </row>
    <row r="5218">
      <c r="A5218" s="185" t="n">
        <v>183</v>
      </c>
      <c r="B5218" s="185" t="inlineStr">
        <is>
          <t>ATERRAMENTO</t>
        </is>
      </c>
      <c r="C5218" s="185" t="inlineStr">
        <is>
          <t>Aterramento</t>
        </is>
      </c>
      <c r="D5218" s="185" t="inlineStr">
        <is>
          <t>Conector FCI</t>
        </is>
      </c>
      <c r="E5218" s="185" t="inlineStr">
        <is>
          <t>Conector de compressão FCI tipo Cabo-Cabo</t>
        </is>
      </c>
      <c r="F5218" s="185" t="inlineStr">
        <is>
          <t>PÇ</t>
        </is>
      </c>
      <c r="G5218" s="185" t="inlineStr">
        <is>
          <t>SÃO PAULO</t>
        </is>
      </c>
      <c r="H5218" s="185" t="inlineStr">
        <is>
          <t>NOVA CORRENTE</t>
        </is>
      </c>
      <c r="I5218" s="199" t="n">
        <v>72</v>
      </c>
      <c r="J5218" s="196" t="inlineStr">
        <is>
          <t>não</t>
        </is>
      </c>
    </row>
    <row r="5219">
      <c r="A5219" s="185" t="n">
        <v>183</v>
      </c>
      <c r="B5219" s="185" t="inlineStr">
        <is>
          <t>ATERRAMENTO</t>
        </is>
      </c>
      <c r="C5219" s="185" t="inlineStr">
        <is>
          <t>Aterramento</t>
        </is>
      </c>
      <c r="D5219" s="185" t="inlineStr">
        <is>
          <t>Conector FCI</t>
        </is>
      </c>
      <c r="E5219" s="185" t="inlineStr">
        <is>
          <t>Conector de compressão FCI tipo Cabo-Cabo</t>
        </is>
      </c>
      <c r="F5219" s="185" t="inlineStr">
        <is>
          <t>PÇ</t>
        </is>
      </c>
      <c r="G5219" s="185" t="inlineStr">
        <is>
          <t>SÃO PAULO</t>
        </is>
      </c>
      <c r="H5219" s="185" t="inlineStr">
        <is>
          <t>CAW ESTRUTURA + AGEPLAN OBRA</t>
        </is>
      </c>
      <c r="I5219" s="199" t="n">
        <v>84.59999999999999</v>
      </c>
      <c r="J5219" s="196" t="inlineStr">
        <is>
          <t>não</t>
        </is>
      </c>
    </row>
    <row r="5220">
      <c r="A5220" s="185" t="n">
        <v>183</v>
      </c>
      <c r="B5220" s="185" t="inlineStr">
        <is>
          <t>ATERRAMENTO</t>
        </is>
      </c>
      <c r="C5220" s="185" t="inlineStr">
        <is>
          <t>Aterramento</t>
        </is>
      </c>
      <c r="D5220" s="185" t="inlineStr">
        <is>
          <t>Conector FCI</t>
        </is>
      </c>
      <c r="E5220" s="185" t="inlineStr">
        <is>
          <t>Conector de compressão FCI tipo Cabo-Cabo</t>
        </is>
      </c>
      <c r="F5220" s="185" t="inlineStr">
        <is>
          <t>PÇ</t>
        </is>
      </c>
      <c r="G5220" s="185" t="inlineStr">
        <is>
          <t>SÃO PAULO</t>
        </is>
      </c>
      <c r="H5220" s="185" t="inlineStr">
        <is>
          <t>CAW (NEGOCIADO)</t>
        </is>
      </c>
      <c r="I5220" s="199" t="n">
        <v>100</v>
      </c>
      <c r="J5220" s="196" t="inlineStr">
        <is>
          <t>não</t>
        </is>
      </c>
    </row>
    <row r="5221">
      <c r="A5221" s="185" t="n">
        <v>183</v>
      </c>
      <c r="B5221" s="185" t="inlineStr">
        <is>
          <t>ATERRAMENTO</t>
        </is>
      </c>
      <c r="C5221" s="185" t="inlineStr">
        <is>
          <t>Aterramento</t>
        </is>
      </c>
      <c r="D5221" s="185" t="inlineStr">
        <is>
          <t>Conector FCI</t>
        </is>
      </c>
      <c r="E5221" s="185" t="inlineStr">
        <is>
          <t>Conector de compressão FCI tipo Cabo-Cabo</t>
        </is>
      </c>
      <c r="F5221" s="185" t="inlineStr">
        <is>
          <t>PÇ</t>
        </is>
      </c>
      <c r="G5221" s="185" t="inlineStr">
        <is>
          <t>SÃO PAULO</t>
        </is>
      </c>
      <c r="H5221" s="185" t="inlineStr">
        <is>
          <t>INFRASITE + SECCIONAL</t>
        </is>
      </c>
      <c r="I5221" s="199" t="n">
        <v>160</v>
      </c>
      <c r="J5221" s="196" t="inlineStr">
        <is>
          <t>não</t>
        </is>
      </c>
    </row>
    <row r="5222">
      <c r="A5222" s="185" t="n">
        <v>183</v>
      </c>
      <c r="B5222" s="185" t="inlineStr">
        <is>
          <t>ATERRAMENTO</t>
        </is>
      </c>
      <c r="C5222" s="185" t="inlineStr">
        <is>
          <t>Aterramento</t>
        </is>
      </c>
      <c r="D5222" s="185" t="inlineStr">
        <is>
          <t>Conector FCI</t>
        </is>
      </c>
      <c r="E5222" s="185" t="inlineStr">
        <is>
          <t>Conector de compressão FCI tipo Cabo-Cabo</t>
        </is>
      </c>
      <c r="F5222" s="185" t="inlineStr">
        <is>
          <t>PÇ</t>
        </is>
      </c>
      <c r="G5222" s="185" t="inlineStr">
        <is>
          <t>LESTE</t>
        </is>
      </c>
      <c r="H5222" s="185" t="inlineStr">
        <is>
          <t>BRASILSAT</t>
        </is>
      </c>
      <c r="I5222" s="199" t="n">
        <v>51.72</v>
      </c>
      <c r="J5222" s="196" t="inlineStr">
        <is>
          <t>não</t>
        </is>
      </c>
    </row>
    <row r="5223">
      <c r="A5223" s="185" t="n">
        <v>183</v>
      </c>
      <c r="B5223" s="185" t="inlineStr">
        <is>
          <t>ATERRAMENTO</t>
        </is>
      </c>
      <c r="C5223" s="185" t="inlineStr">
        <is>
          <t>Aterramento</t>
        </is>
      </c>
      <c r="D5223" s="185" t="inlineStr">
        <is>
          <t>Conector FCI</t>
        </is>
      </c>
      <c r="E5223" s="185" t="inlineStr">
        <is>
          <t>Conector de compressão FCI tipo Cabo-Cabo</t>
        </is>
      </c>
      <c r="F5223" s="185" t="inlineStr">
        <is>
          <t>PÇ</t>
        </is>
      </c>
      <c r="G5223" s="185" t="inlineStr">
        <is>
          <t>LESTE</t>
        </is>
      </c>
      <c r="H5223" s="185" t="inlineStr">
        <is>
          <t>ZOPONE (NEGOCIADO)</t>
        </is>
      </c>
      <c r="I5223" s="199" t="n">
        <v>68.29000000000001</v>
      </c>
      <c r="J5223" s="196" t="inlineStr">
        <is>
          <t>não</t>
        </is>
      </c>
    </row>
    <row r="5224">
      <c r="A5224" s="185" t="n">
        <v>183</v>
      </c>
      <c r="B5224" s="185" t="inlineStr">
        <is>
          <t>ATERRAMENTO</t>
        </is>
      </c>
      <c r="C5224" s="185" t="inlineStr">
        <is>
          <t>Aterramento</t>
        </is>
      </c>
      <c r="D5224" s="185" t="inlineStr">
        <is>
          <t>Conector FCI</t>
        </is>
      </c>
      <c r="E5224" s="185" t="inlineStr">
        <is>
          <t>Conector de compressão FCI tipo Cabo-Cabo</t>
        </is>
      </c>
      <c r="F5224" s="185" t="inlineStr">
        <is>
          <t>PÇ</t>
        </is>
      </c>
      <c r="G5224" s="185" t="inlineStr">
        <is>
          <t>LESTE</t>
        </is>
      </c>
      <c r="H5224" s="185" t="inlineStr">
        <is>
          <t>METALALFA (NEGOCIADO)</t>
        </is>
      </c>
      <c r="I5224" s="199" t="n">
        <v>68.54000000000001</v>
      </c>
      <c r="J5224" s="196" t="inlineStr">
        <is>
          <t>não</t>
        </is>
      </c>
    </row>
    <row r="5225">
      <c r="A5225" s="185" t="n">
        <v>183</v>
      </c>
      <c r="B5225" s="185" t="inlineStr">
        <is>
          <t>ATERRAMENTO</t>
        </is>
      </c>
      <c r="C5225" s="185" t="inlineStr">
        <is>
          <t>Aterramento</t>
        </is>
      </c>
      <c r="D5225" s="185" t="inlineStr">
        <is>
          <t>Conector FCI</t>
        </is>
      </c>
      <c r="E5225" s="185" t="inlineStr">
        <is>
          <t>Conector de compressão FCI tipo Cabo-Cabo</t>
        </is>
      </c>
      <c r="F5225" s="185" t="inlineStr">
        <is>
          <t>PÇ</t>
        </is>
      </c>
      <c r="G5225" s="185" t="inlineStr">
        <is>
          <t>LESTE</t>
        </is>
      </c>
      <c r="H5225" s="185" t="inlineStr">
        <is>
          <t>NOVA CORRENTE</t>
        </is>
      </c>
      <c r="I5225" s="199" t="n">
        <v>72</v>
      </c>
      <c r="J5225" s="196" t="inlineStr">
        <is>
          <t>não</t>
        </is>
      </c>
    </row>
    <row r="5226">
      <c r="A5226" s="185" t="n">
        <v>183</v>
      </c>
      <c r="B5226" s="185" t="inlineStr">
        <is>
          <t>ATERRAMENTO</t>
        </is>
      </c>
      <c r="C5226" s="185" t="inlineStr">
        <is>
          <t>Aterramento</t>
        </is>
      </c>
      <c r="D5226" s="185" t="inlineStr">
        <is>
          <t>Conector FCI</t>
        </is>
      </c>
      <c r="E5226" s="185" t="inlineStr">
        <is>
          <t>Conector de compressão FCI tipo Cabo-Cabo</t>
        </is>
      </c>
      <c r="F5226" s="185" t="inlineStr">
        <is>
          <t>PÇ</t>
        </is>
      </c>
      <c r="G5226" s="185" t="inlineStr">
        <is>
          <t>LESTE</t>
        </is>
      </c>
      <c r="H5226" s="185" t="inlineStr">
        <is>
          <t>CLEMAR (NEGOCIADO)</t>
        </is>
      </c>
      <c r="I5226" s="199" t="n">
        <v>77.45999999999999</v>
      </c>
      <c r="J5226" s="196" t="inlineStr">
        <is>
          <t>não</t>
        </is>
      </c>
    </row>
    <row r="5227">
      <c r="A5227" s="185" t="n">
        <v>183</v>
      </c>
      <c r="B5227" s="185" t="inlineStr">
        <is>
          <t>ATERRAMENTO</t>
        </is>
      </c>
      <c r="C5227" s="185" t="inlineStr">
        <is>
          <t>Aterramento</t>
        </is>
      </c>
      <c r="D5227" s="185" t="inlineStr">
        <is>
          <t>Conector FCI</t>
        </is>
      </c>
      <c r="E5227" s="185" t="inlineStr">
        <is>
          <t>Conector de compressão FCI tipo Cabo-Cabo</t>
        </is>
      </c>
      <c r="F5227" s="185" t="inlineStr">
        <is>
          <t>PÇ</t>
        </is>
      </c>
      <c r="G5227" s="185" t="inlineStr">
        <is>
          <t>LESTE</t>
        </is>
      </c>
      <c r="H5227" s="185" t="inlineStr">
        <is>
          <t>CAW (NEGOCIADO)</t>
        </is>
      </c>
      <c r="I5227" s="199" t="n">
        <v>100</v>
      </c>
      <c r="J5227" s="196" t="inlineStr">
        <is>
          <t>não</t>
        </is>
      </c>
    </row>
    <row r="5228">
      <c r="A5228" s="185" t="n">
        <v>183</v>
      </c>
      <c r="B5228" s="185" t="inlineStr">
        <is>
          <t>ATERRAMENTO</t>
        </is>
      </c>
      <c r="C5228" s="185" t="inlineStr">
        <is>
          <t>Aterramento</t>
        </is>
      </c>
      <c r="D5228" s="185" t="inlineStr">
        <is>
          <t>Conector FCI</t>
        </is>
      </c>
      <c r="E5228" s="185" t="inlineStr">
        <is>
          <t>Conector de compressão FCI tipo Cabo-Cabo</t>
        </is>
      </c>
      <c r="F5228" s="185" t="inlineStr">
        <is>
          <t>PÇ</t>
        </is>
      </c>
      <c r="G5228" s="185" t="inlineStr">
        <is>
          <t>LESTE</t>
        </is>
      </c>
      <c r="H5228" s="185" t="inlineStr">
        <is>
          <t>CAW ESTRUTURA + AGEPLAN OBRA</t>
        </is>
      </c>
      <c r="I5228" s="199" t="n">
        <v>101.52</v>
      </c>
      <c r="J5228" s="196" t="inlineStr">
        <is>
          <t>não</t>
        </is>
      </c>
    </row>
    <row r="5229">
      <c r="A5229" s="185" t="n">
        <v>183</v>
      </c>
      <c r="B5229" s="185" t="inlineStr">
        <is>
          <t>ATERRAMENTO</t>
        </is>
      </c>
      <c r="C5229" s="185" t="inlineStr">
        <is>
          <t>Aterramento</t>
        </is>
      </c>
      <c r="D5229" s="185" t="inlineStr">
        <is>
          <t>Conector FCI</t>
        </is>
      </c>
      <c r="E5229" s="185" t="inlineStr">
        <is>
          <t>Conector de compressão FCI tipo Cabo-Cabo</t>
        </is>
      </c>
      <c r="F5229" s="185" t="inlineStr">
        <is>
          <t>PÇ</t>
        </is>
      </c>
      <c r="G5229" s="185" t="inlineStr">
        <is>
          <t>LESTE</t>
        </is>
      </c>
      <c r="H5229" s="185" t="inlineStr">
        <is>
          <t>INFRASITE + SECCIONAL</t>
        </is>
      </c>
      <c r="I5229" s="199" t="n">
        <v>160</v>
      </c>
      <c r="J5229" s="196" t="inlineStr">
        <is>
          <t>não</t>
        </is>
      </c>
    </row>
    <row r="5230">
      <c r="A5230" s="185" t="n">
        <v>183</v>
      </c>
      <c r="B5230" s="185" t="inlineStr">
        <is>
          <t>ATERRAMENTO</t>
        </is>
      </c>
      <c r="C5230" s="185" t="inlineStr">
        <is>
          <t>Aterramento</t>
        </is>
      </c>
      <c r="D5230" s="185" t="inlineStr">
        <is>
          <t>Conector FCI</t>
        </is>
      </c>
      <c r="E5230" s="185" t="inlineStr">
        <is>
          <t>Conector de compressão FCI tipo Cabo-Cabo</t>
        </is>
      </c>
      <c r="F5230" s="185" t="inlineStr">
        <is>
          <t>PÇ</t>
        </is>
      </c>
      <c r="G5230" s="185" t="inlineStr">
        <is>
          <t>SUL</t>
        </is>
      </c>
      <c r="H5230" s="185" t="inlineStr">
        <is>
          <t>BRASILSAT</t>
        </is>
      </c>
      <c r="I5230" s="199" t="n">
        <v>51.72</v>
      </c>
      <c r="J5230" s="196" t="inlineStr">
        <is>
          <t>não</t>
        </is>
      </c>
    </row>
    <row r="5231">
      <c r="A5231" s="185" t="n">
        <v>183</v>
      </c>
      <c r="B5231" s="185" t="inlineStr">
        <is>
          <t>ATERRAMENTO</t>
        </is>
      </c>
      <c r="C5231" s="185" t="inlineStr">
        <is>
          <t>Aterramento</t>
        </is>
      </c>
      <c r="D5231" s="185" t="inlineStr">
        <is>
          <t>Conector FCI</t>
        </is>
      </c>
      <c r="E5231" s="185" t="inlineStr">
        <is>
          <t>Conector de compressão FCI tipo Cabo-Cabo</t>
        </is>
      </c>
      <c r="F5231" s="185" t="inlineStr">
        <is>
          <t>PÇ</t>
        </is>
      </c>
      <c r="G5231" s="185" t="inlineStr">
        <is>
          <t>SUL</t>
        </is>
      </c>
      <c r="H5231" s="185" t="inlineStr">
        <is>
          <t>ZOPONE (NEGOCIADO)</t>
        </is>
      </c>
      <c r="I5231" s="199" t="n">
        <v>68.29000000000001</v>
      </c>
      <c r="J5231" s="196" t="inlineStr">
        <is>
          <t>não</t>
        </is>
      </c>
    </row>
    <row r="5232">
      <c r="A5232" s="185" t="n">
        <v>183</v>
      </c>
      <c r="B5232" s="185" t="inlineStr">
        <is>
          <t>ATERRAMENTO</t>
        </is>
      </c>
      <c r="C5232" s="185" t="inlineStr">
        <is>
          <t>Aterramento</t>
        </is>
      </c>
      <c r="D5232" s="185" t="inlineStr">
        <is>
          <t>Conector FCI</t>
        </is>
      </c>
      <c r="E5232" s="185" t="inlineStr">
        <is>
          <t>Conector de compressão FCI tipo Cabo-Cabo</t>
        </is>
      </c>
      <c r="F5232" s="185" t="inlineStr">
        <is>
          <t>PÇ</t>
        </is>
      </c>
      <c r="G5232" s="185" t="inlineStr">
        <is>
          <t>SUL</t>
        </is>
      </c>
      <c r="H5232" s="185" t="inlineStr">
        <is>
          <t>METALALFA (NEGOCIADO)</t>
        </is>
      </c>
      <c r="I5232" s="199" t="n">
        <v>68.54000000000001</v>
      </c>
      <c r="J5232" s="196" t="inlineStr">
        <is>
          <t>não</t>
        </is>
      </c>
    </row>
    <row r="5233">
      <c r="A5233" s="185" t="n">
        <v>183</v>
      </c>
      <c r="B5233" s="185" t="inlineStr">
        <is>
          <t>ATERRAMENTO</t>
        </is>
      </c>
      <c r="C5233" s="185" t="inlineStr">
        <is>
          <t>Aterramento</t>
        </is>
      </c>
      <c r="D5233" s="185" t="inlineStr">
        <is>
          <t>Conector FCI</t>
        </is>
      </c>
      <c r="E5233" s="185" t="inlineStr">
        <is>
          <t>Conector de compressão FCI tipo Cabo-Cabo</t>
        </is>
      </c>
      <c r="F5233" s="185" t="inlineStr">
        <is>
          <t>PÇ</t>
        </is>
      </c>
      <c r="G5233" s="185" t="inlineStr">
        <is>
          <t>SUL</t>
        </is>
      </c>
      <c r="H5233" s="185" t="inlineStr">
        <is>
          <t>CLEMAR (NEGOCIADO)</t>
        </is>
      </c>
      <c r="I5233" s="199" t="n">
        <v>70.42</v>
      </c>
      <c r="J5233" s="196" t="inlineStr">
        <is>
          <t>não</t>
        </is>
      </c>
    </row>
    <row r="5234">
      <c r="A5234" s="185" t="n">
        <v>183</v>
      </c>
      <c r="B5234" s="185" t="inlineStr">
        <is>
          <t>ATERRAMENTO</t>
        </is>
      </c>
      <c r="C5234" s="185" t="inlineStr">
        <is>
          <t>Aterramento</t>
        </is>
      </c>
      <c r="D5234" s="185" t="inlineStr">
        <is>
          <t>Conector FCI</t>
        </is>
      </c>
      <c r="E5234" s="185" t="inlineStr">
        <is>
          <t>Conector de compressão FCI tipo Cabo-Cabo</t>
        </is>
      </c>
      <c r="F5234" s="185" t="inlineStr">
        <is>
          <t>PÇ</t>
        </is>
      </c>
      <c r="G5234" s="185" t="inlineStr">
        <is>
          <t>SUL</t>
        </is>
      </c>
      <c r="H5234" s="185" t="inlineStr">
        <is>
          <t>NOVA CORRENTE</t>
        </is>
      </c>
      <c r="I5234" s="199" t="n">
        <v>72</v>
      </c>
      <c r="J5234" s="196" t="inlineStr">
        <is>
          <t>não</t>
        </is>
      </c>
    </row>
    <row r="5235">
      <c r="A5235" s="185" t="n">
        <v>183</v>
      </c>
      <c r="B5235" s="185" t="inlineStr">
        <is>
          <t>ATERRAMENTO</t>
        </is>
      </c>
      <c r="C5235" s="185" t="inlineStr">
        <is>
          <t>Aterramento</t>
        </is>
      </c>
      <c r="D5235" s="185" t="inlineStr">
        <is>
          <t>Conector FCI</t>
        </is>
      </c>
      <c r="E5235" s="185" t="inlineStr">
        <is>
          <t>Conector de compressão FCI tipo Cabo-Cabo</t>
        </is>
      </c>
      <c r="F5235" s="185" t="inlineStr">
        <is>
          <t>PÇ</t>
        </is>
      </c>
      <c r="G5235" s="185" t="inlineStr">
        <is>
          <t>SUL</t>
        </is>
      </c>
      <c r="H5235" s="185" t="inlineStr">
        <is>
          <t>CAW (NEGOCIADO)</t>
        </is>
      </c>
      <c r="I5235" s="199" t="n">
        <v>100</v>
      </c>
      <c r="J5235" s="196" t="inlineStr">
        <is>
          <t>não</t>
        </is>
      </c>
    </row>
    <row r="5236">
      <c r="A5236" s="185" t="n">
        <v>183</v>
      </c>
      <c r="B5236" s="185" t="inlineStr">
        <is>
          <t>ATERRAMENTO</t>
        </is>
      </c>
      <c r="C5236" s="185" t="inlineStr">
        <is>
          <t>Aterramento</t>
        </is>
      </c>
      <c r="D5236" s="185" t="inlineStr">
        <is>
          <t>Conector FCI</t>
        </is>
      </c>
      <c r="E5236" s="185" t="inlineStr">
        <is>
          <t>Conector de compressão FCI tipo Cabo-Cabo</t>
        </is>
      </c>
      <c r="F5236" s="185" t="inlineStr">
        <is>
          <t>PÇ</t>
        </is>
      </c>
      <c r="G5236" s="185" t="inlineStr">
        <is>
          <t>SUL</t>
        </is>
      </c>
      <c r="H5236" s="185" t="inlineStr">
        <is>
          <t>CAW ESTRUTURA + AGEPLAN OBRA</t>
        </is>
      </c>
      <c r="I5236" s="199" t="n">
        <v>118.44</v>
      </c>
      <c r="J5236" s="196" t="inlineStr">
        <is>
          <t>não</t>
        </is>
      </c>
    </row>
    <row r="5237">
      <c r="A5237" s="185" t="n">
        <v>183</v>
      </c>
      <c r="B5237" s="185" t="inlineStr">
        <is>
          <t>ATERRAMENTO</t>
        </is>
      </c>
      <c r="C5237" s="185" t="inlineStr">
        <is>
          <t>Aterramento</t>
        </is>
      </c>
      <c r="D5237" s="185" t="inlineStr">
        <is>
          <t>Conector FCI</t>
        </is>
      </c>
      <c r="E5237" s="185" t="inlineStr">
        <is>
          <t>Conector de compressão FCI tipo Cabo-Cabo</t>
        </is>
      </c>
      <c r="F5237" s="185" t="inlineStr">
        <is>
          <t>PÇ</t>
        </is>
      </c>
      <c r="G5237" s="185" t="inlineStr">
        <is>
          <t>SUL</t>
        </is>
      </c>
      <c r="H5237" s="185" t="inlineStr">
        <is>
          <t>INFRASITE + SECCIONAL</t>
        </is>
      </c>
      <c r="I5237" s="199" t="n">
        <v>160</v>
      </c>
      <c r="J5237" s="196" t="inlineStr">
        <is>
          <t>não</t>
        </is>
      </c>
    </row>
    <row r="5238">
      <c r="A5238" s="185" t="n">
        <v>184</v>
      </c>
      <c r="B5238" s="185" t="inlineStr">
        <is>
          <t>ELÉTRICA</t>
        </is>
      </c>
      <c r="C5238" s="185" t="inlineStr">
        <is>
          <t>Elétrica</t>
        </is>
      </c>
      <c r="D5238" s="185" t="inlineStr">
        <is>
          <t>Cabo flexível</t>
        </is>
      </c>
      <c r="E5238" s="185" t="inlineStr">
        <is>
          <t>Cabo de cobre flexível, PVC, 1KV, 2,5mm² (inclusive terminais)</t>
        </is>
      </c>
      <c r="F5238" s="185" t="inlineStr">
        <is>
          <t>M</t>
        </is>
      </c>
      <c r="G5238" s="185" t="inlineStr">
        <is>
          <t>NORTE</t>
        </is>
      </c>
      <c r="H5238" s="185" t="inlineStr">
        <is>
          <t>BRASILSAT</t>
        </is>
      </c>
      <c r="I5238" s="199" t="n">
        <v>2.82</v>
      </c>
      <c r="J5238" s="202" t="inlineStr">
        <is>
          <t>SIM</t>
        </is>
      </c>
    </row>
    <row r="5239">
      <c r="A5239" s="185" t="n">
        <v>184</v>
      </c>
      <c r="B5239" s="185" t="inlineStr">
        <is>
          <t>ELÉTRICA</t>
        </is>
      </c>
      <c r="C5239" s="185" t="inlineStr">
        <is>
          <t>Elétrica</t>
        </is>
      </c>
      <c r="D5239" s="185" t="inlineStr">
        <is>
          <t>Cabo flexível</t>
        </is>
      </c>
      <c r="E5239" s="185" t="inlineStr">
        <is>
          <t>Cabo de cobre flexível, PVC, 1KV, 2,5mm² (inclusive terminais)</t>
        </is>
      </c>
      <c r="F5239" s="185" t="inlineStr">
        <is>
          <t>M</t>
        </is>
      </c>
      <c r="G5239" s="185" t="inlineStr">
        <is>
          <t>NORTE</t>
        </is>
      </c>
      <c r="H5239" s="185" t="inlineStr">
        <is>
          <t>CAW ESTRUTURA + AGEPLAN OBRA</t>
        </is>
      </c>
      <c r="I5239" s="199" t="n">
        <v>4.31</v>
      </c>
      <c r="J5239" s="202" t="inlineStr">
        <is>
          <t>SIM</t>
        </is>
      </c>
    </row>
    <row r="5240">
      <c r="A5240" s="185" t="n">
        <v>184</v>
      </c>
      <c r="B5240" s="185" t="inlineStr">
        <is>
          <t>ELÉTRICA</t>
        </is>
      </c>
      <c r="C5240" s="185" t="inlineStr">
        <is>
          <t>Elétrica</t>
        </is>
      </c>
      <c r="D5240" s="185" t="inlineStr">
        <is>
          <t>Cabo flexível</t>
        </is>
      </c>
      <c r="E5240" s="185" t="inlineStr">
        <is>
          <t>Cabo de cobre flexível, PVC, 1KV, 2,5mm² (inclusive terminais)</t>
        </is>
      </c>
      <c r="F5240" s="185" t="inlineStr">
        <is>
          <t>M</t>
        </is>
      </c>
      <c r="G5240" s="185" t="inlineStr">
        <is>
          <t>NORTE</t>
        </is>
      </c>
      <c r="H5240" s="185" t="inlineStr">
        <is>
          <t>CAW (NEGOCIADO)</t>
        </is>
      </c>
      <c r="I5240" s="199" t="n">
        <v>5.03</v>
      </c>
      <c r="J5240" s="202" t="inlineStr">
        <is>
          <t>SIM</t>
        </is>
      </c>
    </row>
    <row r="5241">
      <c r="A5241" s="185" t="n">
        <v>184</v>
      </c>
      <c r="B5241" s="185" t="inlineStr">
        <is>
          <t>ELÉTRICA</t>
        </is>
      </c>
      <c r="C5241" s="185" t="inlineStr">
        <is>
          <t>Elétrica</t>
        </is>
      </c>
      <c r="D5241" s="185" t="inlineStr">
        <is>
          <t>Cabo flexível</t>
        </is>
      </c>
      <c r="E5241" s="185" t="inlineStr">
        <is>
          <t>Cabo de cobre flexível, PVC, 1KV, 2,5mm² (inclusive terminais)</t>
        </is>
      </c>
      <c r="F5241" s="185" t="inlineStr">
        <is>
          <t>M</t>
        </is>
      </c>
      <c r="G5241" s="185" t="inlineStr">
        <is>
          <t>NORTE</t>
        </is>
      </c>
      <c r="H5241" s="185" t="inlineStr">
        <is>
          <t>ZOPONE (NEGOCIADO)</t>
        </is>
      </c>
      <c r="I5241" s="199" t="n">
        <v>5.81</v>
      </c>
      <c r="J5241" s="202" t="inlineStr">
        <is>
          <t>SIM</t>
        </is>
      </c>
    </row>
    <row r="5242">
      <c r="A5242" s="185" t="n">
        <v>184</v>
      </c>
      <c r="B5242" s="185" t="inlineStr">
        <is>
          <t>ELÉTRICA</t>
        </is>
      </c>
      <c r="C5242" s="185" t="inlineStr">
        <is>
          <t>Elétrica</t>
        </is>
      </c>
      <c r="D5242" s="185" t="inlineStr">
        <is>
          <t>Cabo flexível</t>
        </is>
      </c>
      <c r="E5242" s="185" t="inlineStr">
        <is>
          <t>Cabo de cobre flexível, PVC, 1KV, 2,5mm² (inclusive terminais)</t>
        </is>
      </c>
      <c r="F5242" s="185" t="inlineStr">
        <is>
          <t>M</t>
        </is>
      </c>
      <c r="G5242" s="185" t="inlineStr">
        <is>
          <t>NORTE</t>
        </is>
      </c>
      <c r="H5242" s="185" t="inlineStr">
        <is>
          <t>METALALFA (NEGOCIADO)</t>
        </is>
      </c>
      <c r="I5242" s="199" t="n">
        <v>7.94</v>
      </c>
      <c r="J5242" s="202" t="inlineStr">
        <is>
          <t>SIM</t>
        </is>
      </c>
    </row>
    <row r="5243">
      <c r="A5243" s="185" t="n">
        <v>184</v>
      </c>
      <c r="B5243" s="185" t="inlineStr">
        <is>
          <t>ELÉTRICA</t>
        </is>
      </c>
      <c r="C5243" s="185" t="inlineStr">
        <is>
          <t>Elétrica</t>
        </is>
      </c>
      <c r="D5243" s="185" t="inlineStr">
        <is>
          <t>Cabo flexível</t>
        </is>
      </c>
      <c r="E5243" s="185" t="inlineStr">
        <is>
          <t>Cabo de cobre flexível, PVC, 1KV, 2,5mm² (inclusive terminais)</t>
        </is>
      </c>
      <c r="F5243" s="185" t="inlineStr">
        <is>
          <t>M</t>
        </is>
      </c>
      <c r="G5243" s="185" t="inlineStr">
        <is>
          <t>NORTE</t>
        </is>
      </c>
      <c r="H5243" s="185" t="inlineStr">
        <is>
          <t>CLEMAR (NEGOCIADO)</t>
        </is>
      </c>
      <c r="I5243" s="199" t="n">
        <v>8.710000000000001</v>
      </c>
      <c r="J5243" s="202" t="inlineStr">
        <is>
          <t>SIM</t>
        </is>
      </c>
    </row>
    <row r="5244">
      <c r="A5244" s="185" t="n">
        <v>184</v>
      </c>
      <c r="B5244" s="185" t="inlineStr">
        <is>
          <t>ELÉTRICA</t>
        </is>
      </c>
      <c r="C5244" s="185" t="inlineStr">
        <is>
          <t>Elétrica</t>
        </is>
      </c>
      <c r="D5244" s="185" t="inlineStr">
        <is>
          <t>Cabo flexível</t>
        </is>
      </c>
      <c r="E5244" s="185" t="inlineStr">
        <is>
          <t>Cabo de cobre flexível, PVC, 1KV, 2,5mm² (inclusive terminais)</t>
        </is>
      </c>
      <c r="F5244" s="185" t="inlineStr">
        <is>
          <t>M</t>
        </is>
      </c>
      <c r="G5244" s="185" t="inlineStr">
        <is>
          <t>NORTE</t>
        </is>
      </c>
      <c r="H5244" s="185" t="inlineStr">
        <is>
          <t>INFRASITE + SECCIONAL</t>
        </is>
      </c>
      <c r="I5244" s="199" t="n">
        <v>25.64</v>
      </c>
      <c r="J5244" s="202" t="inlineStr">
        <is>
          <t>SIM</t>
        </is>
      </c>
    </row>
    <row r="5245">
      <c r="A5245" s="185" t="n">
        <v>184</v>
      </c>
      <c r="B5245" s="185" t="inlineStr">
        <is>
          <t>ELÉTRICA</t>
        </is>
      </c>
      <c r="C5245" s="185" t="inlineStr">
        <is>
          <t>Elétrica</t>
        </is>
      </c>
      <c r="D5245" s="185" t="inlineStr">
        <is>
          <t>Cabo flexível</t>
        </is>
      </c>
      <c r="E5245" s="185" t="inlineStr">
        <is>
          <t>Cabo de cobre flexível, PVC, 1KV, 2,5mm² (inclusive terminais)</t>
        </is>
      </c>
      <c r="F5245" s="185" t="inlineStr">
        <is>
          <t>M</t>
        </is>
      </c>
      <c r="G5245" s="185" t="inlineStr">
        <is>
          <t>NORDESTE</t>
        </is>
      </c>
      <c r="H5245" s="185" t="inlineStr">
        <is>
          <t>BRASILSAT</t>
        </is>
      </c>
      <c r="I5245" s="199" t="n">
        <v>2.82</v>
      </c>
      <c r="J5245" s="202" t="inlineStr">
        <is>
          <t>SIM</t>
        </is>
      </c>
    </row>
    <row r="5246">
      <c r="A5246" s="185" t="n">
        <v>184</v>
      </c>
      <c r="B5246" s="185" t="inlineStr">
        <is>
          <t>ELÉTRICA</t>
        </is>
      </c>
      <c r="C5246" s="185" t="inlineStr">
        <is>
          <t>Elétrica</t>
        </is>
      </c>
      <c r="D5246" s="185" t="inlineStr">
        <is>
          <t>Cabo flexível</t>
        </is>
      </c>
      <c r="E5246" s="185" t="inlineStr">
        <is>
          <t>Cabo de cobre flexível, PVC, 1KV, 2,5mm² (inclusive terminais)</t>
        </is>
      </c>
      <c r="F5246" s="185" t="inlineStr">
        <is>
          <t>M</t>
        </is>
      </c>
      <c r="G5246" s="185" t="inlineStr">
        <is>
          <t>NORDESTE</t>
        </is>
      </c>
      <c r="H5246" s="185" t="inlineStr">
        <is>
          <t>NOVA CORRENTE</t>
        </is>
      </c>
      <c r="I5246" s="199" t="n">
        <v>3.96</v>
      </c>
      <c r="J5246" s="202" t="inlineStr">
        <is>
          <t>SIM</t>
        </is>
      </c>
    </row>
    <row r="5247">
      <c r="A5247" s="185" t="n">
        <v>184</v>
      </c>
      <c r="B5247" s="185" t="inlineStr">
        <is>
          <t>ELÉTRICA</t>
        </is>
      </c>
      <c r="C5247" s="185" t="inlineStr">
        <is>
          <t>Elétrica</t>
        </is>
      </c>
      <c r="D5247" s="185" t="inlineStr">
        <is>
          <t>Cabo flexível</t>
        </is>
      </c>
      <c r="E5247" s="185" t="inlineStr">
        <is>
          <t>Cabo de cobre flexível, PVC, 1KV, 2,5mm² (inclusive terminais)</t>
        </is>
      </c>
      <c r="F5247" s="185" t="inlineStr">
        <is>
          <t>M</t>
        </is>
      </c>
      <c r="G5247" s="185" t="inlineStr">
        <is>
          <t>NORDESTE</t>
        </is>
      </c>
      <c r="H5247" s="185" t="inlineStr">
        <is>
          <t>CAW ESTRUTURA + AGEPLAN OBRA</t>
        </is>
      </c>
      <c r="I5247" s="199" t="n">
        <v>4.16</v>
      </c>
      <c r="J5247" s="202" t="inlineStr">
        <is>
          <t>SIM</t>
        </is>
      </c>
    </row>
    <row r="5248">
      <c r="A5248" s="185" t="n">
        <v>184</v>
      </c>
      <c r="B5248" s="185" t="inlineStr">
        <is>
          <t>ELÉTRICA</t>
        </is>
      </c>
      <c r="C5248" s="185" t="inlineStr">
        <is>
          <t>Elétrica</t>
        </is>
      </c>
      <c r="D5248" s="185" t="inlineStr">
        <is>
          <t>Cabo flexível</t>
        </is>
      </c>
      <c r="E5248" s="185" t="inlineStr">
        <is>
          <t>Cabo de cobre flexível, PVC, 1KV, 2,5mm² (inclusive terminais)</t>
        </is>
      </c>
      <c r="F5248" s="185" t="inlineStr">
        <is>
          <t>M</t>
        </is>
      </c>
      <c r="G5248" s="185" t="inlineStr">
        <is>
          <t>NORDESTE</t>
        </is>
      </c>
      <c r="H5248" s="185" t="inlineStr">
        <is>
          <t>METALALFA (NEGOCIADO)</t>
        </is>
      </c>
      <c r="I5248" s="199" t="n">
        <v>4.96</v>
      </c>
      <c r="J5248" s="202" t="inlineStr">
        <is>
          <t>SIM</t>
        </is>
      </c>
    </row>
    <row r="5249">
      <c r="A5249" s="185" t="n">
        <v>184</v>
      </c>
      <c r="B5249" s="185" t="inlineStr">
        <is>
          <t>ELÉTRICA</t>
        </is>
      </c>
      <c r="C5249" s="185" t="inlineStr">
        <is>
          <t>Elétrica</t>
        </is>
      </c>
      <c r="D5249" s="185" t="inlineStr">
        <is>
          <t>Cabo flexível</t>
        </is>
      </c>
      <c r="E5249" s="185" t="inlineStr">
        <is>
          <t>Cabo de cobre flexível, PVC, 1KV, 2,5mm² (inclusive terminais)</t>
        </is>
      </c>
      <c r="F5249" s="185" t="inlineStr">
        <is>
          <t>M</t>
        </is>
      </c>
      <c r="G5249" s="185" t="inlineStr">
        <is>
          <t>NORDESTE</t>
        </is>
      </c>
      <c r="H5249" s="185" t="inlineStr">
        <is>
          <t>CAW (NEGOCIADO)</t>
        </is>
      </c>
      <c r="I5249" s="199" t="n">
        <v>5.03</v>
      </c>
      <c r="J5249" s="202" t="inlineStr">
        <is>
          <t>SIM</t>
        </is>
      </c>
    </row>
    <row r="5250">
      <c r="A5250" s="185" t="n">
        <v>184</v>
      </c>
      <c r="B5250" s="185" t="inlineStr">
        <is>
          <t>ELÉTRICA</t>
        </is>
      </c>
      <c r="C5250" s="185" t="inlineStr">
        <is>
          <t>Elétrica</t>
        </is>
      </c>
      <c r="D5250" s="185" t="inlineStr">
        <is>
          <t>Cabo flexível</t>
        </is>
      </c>
      <c r="E5250" s="185" t="inlineStr">
        <is>
          <t>Cabo de cobre flexível, PVC, 1KV, 2,5mm² (inclusive terminais)</t>
        </is>
      </c>
      <c r="F5250" s="185" t="inlineStr">
        <is>
          <t>M</t>
        </is>
      </c>
      <c r="G5250" s="185" t="inlineStr">
        <is>
          <t>NORDESTE</t>
        </is>
      </c>
      <c r="H5250" s="185" t="inlineStr">
        <is>
          <t>ZOPONE (NEGOCIADO)</t>
        </is>
      </c>
      <c r="I5250" s="199" t="n">
        <v>5.11</v>
      </c>
      <c r="J5250" s="202" t="inlineStr">
        <is>
          <t>SIM</t>
        </is>
      </c>
    </row>
    <row r="5251">
      <c r="A5251" s="185" t="n">
        <v>184</v>
      </c>
      <c r="B5251" s="185" t="inlineStr">
        <is>
          <t>ELÉTRICA</t>
        </is>
      </c>
      <c r="C5251" s="185" t="inlineStr">
        <is>
          <t>Elétrica</t>
        </is>
      </c>
      <c r="D5251" s="185" t="inlineStr">
        <is>
          <t>Cabo flexível</t>
        </is>
      </c>
      <c r="E5251" s="185" t="inlineStr">
        <is>
          <t>Cabo de cobre flexível, PVC, 1KV, 2,5mm² (inclusive terminais)</t>
        </is>
      </c>
      <c r="F5251" s="185" t="inlineStr">
        <is>
          <t>M</t>
        </is>
      </c>
      <c r="G5251" s="185" t="inlineStr">
        <is>
          <t>NORDESTE</t>
        </is>
      </c>
      <c r="H5251" s="185" t="inlineStr">
        <is>
          <t>CLEMAR (NEGOCIADO)</t>
        </is>
      </c>
      <c r="I5251" s="199" t="n">
        <v>7.99</v>
      </c>
      <c r="J5251" s="202" t="inlineStr">
        <is>
          <t>SIM</t>
        </is>
      </c>
    </row>
    <row r="5252">
      <c r="A5252" s="185" t="n">
        <v>184</v>
      </c>
      <c r="B5252" s="185" t="inlineStr">
        <is>
          <t>ELÉTRICA</t>
        </is>
      </c>
      <c r="C5252" s="185" t="inlineStr">
        <is>
          <t>Elétrica</t>
        </is>
      </c>
      <c r="D5252" s="185" t="inlineStr">
        <is>
          <t>Cabo flexível</t>
        </is>
      </c>
      <c r="E5252" s="185" t="inlineStr">
        <is>
          <t>Cabo de cobre flexível, PVC, 1KV, 2,5mm² (inclusive terminais)</t>
        </is>
      </c>
      <c r="F5252" s="185" t="inlineStr">
        <is>
          <t>M</t>
        </is>
      </c>
      <c r="G5252" s="185" t="inlineStr">
        <is>
          <t>NORDESTE</t>
        </is>
      </c>
      <c r="H5252" s="185" t="inlineStr">
        <is>
          <t>INFRASITE + SECCIONAL</t>
        </is>
      </c>
      <c r="I5252" s="199" t="n">
        <v>25.64</v>
      </c>
      <c r="J5252" s="202" t="inlineStr">
        <is>
          <t>SIM</t>
        </is>
      </c>
    </row>
    <row r="5253">
      <c r="A5253" s="185" t="n">
        <v>184</v>
      </c>
      <c r="B5253" s="185" t="inlineStr">
        <is>
          <t>ELÉTRICA</t>
        </is>
      </c>
      <c r="C5253" s="185" t="inlineStr">
        <is>
          <t>Elétrica</t>
        </is>
      </c>
      <c r="D5253" s="185" t="inlineStr">
        <is>
          <t>Cabo flexível</t>
        </is>
      </c>
      <c r="E5253" s="185" t="inlineStr">
        <is>
          <t>Cabo de cobre flexível, PVC, 1KV, 2,5mm² (inclusive terminais)</t>
        </is>
      </c>
      <c r="F5253" s="185" t="inlineStr">
        <is>
          <t>M</t>
        </is>
      </c>
      <c r="G5253" s="185" t="inlineStr">
        <is>
          <t>C OESTE</t>
        </is>
      </c>
      <c r="H5253" s="185" t="inlineStr">
        <is>
          <t>BRASILSAT</t>
        </is>
      </c>
      <c r="I5253" s="199" t="n">
        <v>2.75</v>
      </c>
      <c r="J5253" s="196" t="inlineStr">
        <is>
          <t>não</t>
        </is>
      </c>
    </row>
    <row r="5254">
      <c r="A5254" s="185" t="n">
        <v>184</v>
      </c>
      <c r="B5254" s="185" t="inlineStr">
        <is>
          <t>ELÉTRICA</t>
        </is>
      </c>
      <c r="C5254" s="185" t="inlineStr">
        <is>
          <t>Elétrica</t>
        </is>
      </c>
      <c r="D5254" s="185" t="inlineStr">
        <is>
          <t>Cabo flexível</t>
        </is>
      </c>
      <c r="E5254" s="185" t="inlineStr">
        <is>
          <t>Cabo de cobre flexível, PVC, 1KV, 2,5mm² (inclusive terminais)</t>
        </is>
      </c>
      <c r="F5254" s="185" t="inlineStr">
        <is>
          <t>M</t>
        </is>
      </c>
      <c r="G5254" s="185" t="inlineStr">
        <is>
          <t>C OESTE</t>
        </is>
      </c>
      <c r="H5254" s="185" t="inlineStr">
        <is>
          <t>CAW ESTRUTURA + AGEPLAN OBRA</t>
        </is>
      </c>
      <c r="I5254" s="199" t="n">
        <v>4.31</v>
      </c>
      <c r="J5254" s="196" t="inlineStr">
        <is>
          <t>não</t>
        </is>
      </c>
    </row>
    <row r="5255">
      <c r="A5255" s="185" t="n">
        <v>184</v>
      </c>
      <c r="B5255" s="185" t="inlineStr">
        <is>
          <t>ELÉTRICA</t>
        </is>
      </c>
      <c r="C5255" s="185" t="inlineStr">
        <is>
          <t>Elétrica</t>
        </is>
      </c>
      <c r="D5255" s="185" t="inlineStr">
        <is>
          <t>Cabo flexível</t>
        </is>
      </c>
      <c r="E5255" s="185" t="inlineStr">
        <is>
          <t>Cabo de cobre flexível, PVC, 1KV, 2,5mm² (inclusive terminais)</t>
        </is>
      </c>
      <c r="F5255" s="185" t="inlineStr">
        <is>
          <t>M</t>
        </is>
      </c>
      <c r="G5255" s="185" t="inlineStr">
        <is>
          <t>C OESTE</t>
        </is>
      </c>
      <c r="H5255" s="185" t="inlineStr">
        <is>
          <t>CAW (NEGOCIADO)</t>
        </is>
      </c>
      <c r="I5255" s="199" t="n">
        <v>5.03</v>
      </c>
      <c r="J5255" s="196" t="inlineStr">
        <is>
          <t>não</t>
        </is>
      </c>
    </row>
    <row r="5256">
      <c r="A5256" s="185" t="n">
        <v>184</v>
      </c>
      <c r="B5256" s="185" t="inlineStr">
        <is>
          <t>ELÉTRICA</t>
        </is>
      </c>
      <c r="C5256" s="185" t="inlineStr">
        <is>
          <t>Elétrica</t>
        </is>
      </c>
      <c r="D5256" s="185" t="inlineStr">
        <is>
          <t>Cabo flexível</t>
        </is>
      </c>
      <c r="E5256" s="185" t="inlineStr">
        <is>
          <t>Cabo de cobre flexível, PVC, 1KV, 2,5mm² (inclusive terminais)</t>
        </is>
      </c>
      <c r="F5256" s="185" t="inlineStr">
        <is>
          <t>M</t>
        </is>
      </c>
      <c r="G5256" s="185" t="inlineStr">
        <is>
          <t>C OESTE</t>
        </is>
      </c>
      <c r="H5256" s="185" t="inlineStr">
        <is>
          <t>ZOPONE (NEGOCIADO)</t>
        </is>
      </c>
      <c r="I5256" s="199" t="n">
        <v>5.34</v>
      </c>
      <c r="J5256" s="196" t="inlineStr">
        <is>
          <t>não</t>
        </is>
      </c>
    </row>
    <row r="5257">
      <c r="A5257" s="185" t="n">
        <v>184</v>
      </c>
      <c r="B5257" s="185" t="inlineStr">
        <is>
          <t>ELÉTRICA</t>
        </is>
      </c>
      <c r="C5257" s="185" t="inlineStr">
        <is>
          <t>Elétrica</t>
        </is>
      </c>
      <c r="D5257" s="185" t="inlineStr">
        <is>
          <t>Cabo flexível</t>
        </is>
      </c>
      <c r="E5257" s="185" t="inlineStr">
        <is>
          <t>Cabo de cobre flexível, PVC, 1KV, 2,5mm² (inclusive terminais)</t>
        </is>
      </c>
      <c r="F5257" s="185" t="inlineStr">
        <is>
          <t>M</t>
        </is>
      </c>
      <c r="G5257" s="185" t="inlineStr">
        <is>
          <t>C OESTE</t>
        </is>
      </c>
      <c r="H5257" s="185" t="inlineStr">
        <is>
          <t>METALALFA (NEGOCIADO)</t>
        </is>
      </c>
      <c r="I5257" s="199" t="n">
        <v>5.95</v>
      </c>
      <c r="J5257" s="196" t="inlineStr">
        <is>
          <t>não</t>
        </is>
      </c>
    </row>
    <row r="5258">
      <c r="A5258" s="185" t="n">
        <v>184</v>
      </c>
      <c r="B5258" s="185" t="inlineStr">
        <is>
          <t>ELÉTRICA</t>
        </is>
      </c>
      <c r="C5258" s="185" t="inlineStr">
        <is>
          <t>Elétrica</t>
        </is>
      </c>
      <c r="D5258" s="185" t="inlineStr">
        <is>
          <t>Cabo flexível</t>
        </is>
      </c>
      <c r="E5258" s="185" t="inlineStr">
        <is>
          <t>Cabo de cobre flexível, PVC, 1KV, 2,5mm² (inclusive terminais)</t>
        </is>
      </c>
      <c r="F5258" s="185" t="inlineStr">
        <is>
          <t>M</t>
        </is>
      </c>
      <c r="G5258" s="185" t="inlineStr">
        <is>
          <t>C OESTE</t>
        </is>
      </c>
      <c r="H5258" s="185" t="inlineStr">
        <is>
          <t>CLEMAR (NEGOCIADO)</t>
        </is>
      </c>
      <c r="I5258" s="199" t="n">
        <v>7.62</v>
      </c>
      <c r="J5258" s="196" t="inlineStr">
        <is>
          <t>não</t>
        </is>
      </c>
    </row>
    <row r="5259">
      <c r="A5259" s="185" t="n">
        <v>184</v>
      </c>
      <c r="B5259" s="185" t="inlineStr">
        <is>
          <t>ELÉTRICA</t>
        </is>
      </c>
      <c r="C5259" s="185" t="inlineStr">
        <is>
          <t>Elétrica</t>
        </is>
      </c>
      <c r="D5259" s="185" t="inlineStr">
        <is>
          <t>Cabo flexível</t>
        </is>
      </c>
      <c r="E5259" s="185" t="inlineStr">
        <is>
          <t>Cabo de cobre flexível, PVC, 1KV, 2,5mm² (inclusive terminais)</t>
        </is>
      </c>
      <c r="F5259" s="185" t="inlineStr">
        <is>
          <t>M</t>
        </is>
      </c>
      <c r="G5259" s="185" t="inlineStr">
        <is>
          <t>C OESTE</t>
        </is>
      </c>
      <c r="H5259" s="185" t="inlineStr">
        <is>
          <t>INFRASITE + SECCIONAL</t>
        </is>
      </c>
      <c r="I5259" s="199" t="n">
        <v>25.64</v>
      </c>
      <c r="J5259" s="196" t="inlineStr">
        <is>
          <t>não</t>
        </is>
      </c>
    </row>
    <row r="5260">
      <c r="A5260" s="185" t="n">
        <v>184</v>
      </c>
      <c r="B5260" s="185" t="inlineStr">
        <is>
          <t>ELÉTRICA</t>
        </is>
      </c>
      <c r="C5260" s="185" t="inlineStr">
        <is>
          <t>Elétrica</t>
        </is>
      </c>
      <c r="D5260" s="185" t="inlineStr">
        <is>
          <t>Cabo flexível</t>
        </is>
      </c>
      <c r="E5260" s="185" t="inlineStr">
        <is>
          <t>Cabo de cobre flexível, PVC, 1KV, 2,5mm² (inclusive terminais)</t>
        </is>
      </c>
      <c r="F5260" s="185" t="inlineStr">
        <is>
          <t>M</t>
        </is>
      </c>
      <c r="G5260" s="185" t="inlineStr">
        <is>
          <t>SÃO PAULO</t>
        </is>
      </c>
      <c r="H5260" s="185" t="inlineStr">
        <is>
          <t>BRASILSAT</t>
        </is>
      </c>
      <c r="I5260" s="199" t="n">
        <v>2.82</v>
      </c>
      <c r="J5260" s="196" t="inlineStr">
        <is>
          <t>não</t>
        </is>
      </c>
    </row>
    <row r="5261">
      <c r="A5261" s="185" t="n">
        <v>184</v>
      </c>
      <c r="B5261" s="185" t="inlineStr">
        <is>
          <t>ELÉTRICA</t>
        </is>
      </c>
      <c r="C5261" s="185" t="inlineStr">
        <is>
          <t>Elétrica</t>
        </is>
      </c>
      <c r="D5261" s="185" t="inlineStr">
        <is>
          <t>Cabo flexível</t>
        </is>
      </c>
      <c r="E5261" s="185" t="inlineStr">
        <is>
          <t>Cabo de cobre flexível, PVC, 1KV, 2,5mm² (inclusive terminais)</t>
        </is>
      </c>
      <c r="F5261" s="185" t="inlineStr">
        <is>
          <t>M</t>
        </is>
      </c>
      <c r="G5261" s="185" t="inlineStr">
        <is>
          <t>SÃO PAULO</t>
        </is>
      </c>
      <c r="H5261" s="185" t="inlineStr">
        <is>
          <t>CAW ESTRUTURA + AGEPLAN OBRA</t>
        </is>
      </c>
      <c r="I5261" s="199" t="n">
        <v>3.08</v>
      </c>
      <c r="J5261" s="196" t="inlineStr">
        <is>
          <t>não</t>
        </is>
      </c>
    </row>
    <row r="5262">
      <c r="A5262" s="185" t="n">
        <v>184</v>
      </c>
      <c r="B5262" s="185" t="inlineStr">
        <is>
          <t>ELÉTRICA</t>
        </is>
      </c>
      <c r="C5262" s="185" t="inlineStr">
        <is>
          <t>Elétrica</t>
        </is>
      </c>
      <c r="D5262" s="185" t="inlineStr">
        <is>
          <t>Cabo flexível</t>
        </is>
      </c>
      <c r="E5262" s="185" t="inlineStr">
        <is>
          <t>Cabo de cobre flexível, PVC, 1KV, 2,5mm² (inclusive terminais)</t>
        </is>
      </c>
      <c r="F5262" s="185" t="inlineStr">
        <is>
          <t>M</t>
        </is>
      </c>
      <c r="G5262" s="185" t="inlineStr">
        <is>
          <t>SÃO PAULO</t>
        </is>
      </c>
      <c r="H5262" s="185" t="inlineStr">
        <is>
          <t>NOVA CORRENTE</t>
        </is>
      </c>
      <c r="I5262" s="199" t="n">
        <v>3.96</v>
      </c>
      <c r="J5262" s="196" t="inlineStr">
        <is>
          <t>não</t>
        </is>
      </c>
    </row>
    <row r="5263">
      <c r="A5263" s="185" t="n">
        <v>184</v>
      </c>
      <c r="B5263" s="185" t="inlineStr">
        <is>
          <t>ELÉTRICA</t>
        </is>
      </c>
      <c r="C5263" s="185" t="inlineStr">
        <is>
          <t>Elétrica</t>
        </is>
      </c>
      <c r="D5263" s="185" t="inlineStr">
        <is>
          <t>Cabo flexível</t>
        </is>
      </c>
      <c r="E5263" s="185" t="inlineStr">
        <is>
          <t>Cabo de cobre flexível, PVC, 1KV, 2,5mm² (inclusive terminais)</t>
        </is>
      </c>
      <c r="F5263" s="185" t="inlineStr">
        <is>
          <t>M</t>
        </is>
      </c>
      <c r="G5263" s="185" t="inlineStr">
        <is>
          <t>SÃO PAULO</t>
        </is>
      </c>
      <c r="H5263" s="185" t="inlineStr">
        <is>
          <t>ZOPONE (NEGOCIADO)</t>
        </is>
      </c>
      <c r="I5263" s="199" t="n">
        <v>4.65</v>
      </c>
      <c r="J5263" s="196" t="inlineStr">
        <is>
          <t>não</t>
        </is>
      </c>
    </row>
    <row r="5264">
      <c r="A5264" s="185" t="n">
        <v>184</v>
      </c>
      <c r="B5264" s="185" t="inlineStr">
        <is>
          <t>ELÉTRICA</t>
        </is>
      </c>
      <c r="C5264" s="185" t="inlineStr">
        <is>
          <t>Elétrica</t>
        </is>
      </c>
      <c r="D5264" s="185" t="inlineStr">
        <is>
          <t>Cabo flexível</t>
        </is>
      </c>
      <c r="E5264" s="185" t="inlineStr">
        <is>
          <t>Cabo de cobre flexível, PVC, 1KV, 2,5mm² (inclusive terminais)</t>
        </is>
      </c>
      <c r="F5264" s="185" t="inlineStr">
        <is>
          <t>M</t>
        </is>
      </c>
      <c r="G5264" s="185" t="inlineStr">
        <is>
          <t>SÃO PAULO</t>
        </is>
      </c>
      <c r="H5264" s="185" t="inlineStr">
        <is>
          <t>METALALFA (NEGOCIADO)</t>
        </is>
      </c>
      <c r="I5264" s="199" t="n">
        <v>4.96</v>
      </c>
      <c r="J5264" s="196" t="inlineStr">
        <is>
          <t>não</t>
        </is>
      </c>
    </row>
    <row r="5265">
      <c r="A5265" s="185" t="n">
        <v>184</v>
      </c>
      <c r="B5265" s="185" t="inlineStr">
        <is>
          <t>ELÉTRICA</t>
        </is>
      </c>
      <c r="C5265" s="185" t="inlineStr">
        <is>
          <t>Elétrica</t>
        </is>
      </c>
      <c r="D5265" s="185" t="inlineStr">
        <is>
          <t>Cabo flexível</t>
        </is>
      </c>
      <c r="E5265" s="185" t="inlineStr">
        <is>
          <t>Cabo de cobre flexível, PVC, 1KV, 2,5mm² (inclusive terminais)</t>
        </is>
      </c>
      <c r="F5265" s="185" t="inlineStr">
        <is>
          <t>M</t>
        </is>
      </c>
      <c r="G5265" s="185" t="inlineStr">
        <is>
          <t>SÃO PAULO</t>
        </is>
      </c>
      <c r="H5265" s="185" t="inlineStr">
        <is>
          <t>CAW (NEGOCIADO)</t>
        </is>
      </c>
      <c r="I5265" s="199" t="n">
        <v>5.03</v>
      </c>
      <c r="J5265" s="196" t="inlineStr">
        <is>
          <t>não</t>
        </is>
      </c>
    </row>
    <row r="5266">
      <c r="A5266" s="185" t="n">
        <v>184</v>
      </c>
      <c r="B5266" s="185" t="inlineStr">
        <is>
          <t>ELÉTRICA</t>
        </is>
      </c>
      <c r="C5266" s="185" t="inlineStr">
        <is>
          <t>Elétrica</t>
        </is>
      </c>
      <c r="D5266" s="185" t="inlineStr">
        <is>
          <t>Cabo flexível</t>
        </is>
      </c>
      <c r="E5266" s="185" t="inlineStr">
        <is>
          <t>Cabo de cobre flexível, PVC, 1KV, 2,5mm² (inclusive terminais)</t>
        </is>
      </c>
      <c r="F5266" s="185" t="inlineStr">
        <is>
          <t>M</t>
        </is>
      </c>
      <c r="G5266" s="185" t="inlineStr">
        <is>
          <t>SÃO PAULO</t>
        </is>
      </c>
      <c r="H5266" s="185" t="inlineStr">
        <is>
          <t>CLEMAR (NEGOCIADO)</t>
        </is>
      </c>
      <c r="I5266" s="199" t="n">
        <v>7.26</v>
      </c>
      <c r="J5266" s="196" t="inlineStr">
        <is>
          <t>não</t>
        </is>
      </c>
    </row>
    <row r="5267">
      <c r="A5267" s="185" t="n">
        <v>184</v>
      </c>
      <c r="B5267" s="185" t="inlineStr">
        <is>
          <t>ELÉTRICA</t>
        </is>
      </c>
      <c r="C5267" s="185" t="inlineStr">
        <is>
          <t>Elétrica</t>
        </is>
      </c>
      <c r="D5267" s="185" t="inlineStr">
        <is>
          <t>Cabo flexível</t>
        </is>
      </c>
      <c r="E5267" s="185" t="inlineStr">
        <is>
          <t>Cabo de cobre flexível, PVC, 1KV, 2,5mm² (inclusive terminais)</t>
        </is>
      </c>
      <c r="F5267" s="185" t="inlineStr">
        <is>
          <t>M</t>
        </is>
      </c>
      <c r="G5267" s="185" t="inlineStr">
        <is>
          <t>SÃO PAULO</t>
        </is>
      </c>
      <c r="H5267" s="185" t="inlineStr">
        <is>
          <t>INFRASITE + SECCIONAL</t>
        </is>
      </c>
      <c r="I5267" s="199" t="n">
        <v>25.64</v>
      </c>
      <c r="J5267" s="196" t="inlineStr">
        <is>
          <t>não</t>
        </is>
      </c>
    </row>
    <row r="5268">
      <c r="A5268" s="185" t="n">
        <v>184</v>
      </c>
      <c r="B5268" s="185" t="inlineStr">
        <is>
          <t>ELÉTRICA</t>
        </is>
      </c>
      <c r="C5268" s="185" t="inlineStr">
        <is>
          <t>Elétrica</t>
        </is>
      </c>
      <c r="D5268" s="185" t="inlineStr">
        <is>
          <t>Cabo flexível</t>
        </is>
      </c>
      <c r="E5268" s="185" t="inlineStr">
        <is>
          <t>Cabo de cobre flexível, PVC, 1KV, 2,5mm² (inclusive terminais)</t>
        </is>
      </c>
      <c r="F5268" s="185" t="inlineStr">
        <is>
          <t>M</t>
        </is>
      </c>
      <c r="G5268" s="185" t="inlineStr">
        <is>
          <t>LESTE</t>
        </is>
      </c>
      <c r="H5268" s="185" t="inlineStr">
        <is>
          <t>BRASILSAT</t>
        </is>
      </c>
      <c r="I5268" s="199" t="n">
        <v>2.82</v>
      </c>
      <c r="J5268" s="196" t="inlineStr">
        <is>
          <t>não</t>
        </is>
      </c>
    </row>
    <row r="5269">
      <c r="A5269" s="185" t="n">
        <v>184</v>
      </c>
      <c r="B5269" s="185" t="inlineStr">
        <is>
          <t>ELÉTRICA</t>
        </is>
      </c>
      <c r="C5269" s="185" t="inlineStr">
        <is>
          <t>Elétrica</t>
        </is>
      </c>
      <c r="D5269" s="185" t="inlineStr">
        <is>
          <t>Cabo flexível</t>
        </is>
      </c>
      <c r="E5269" s="185" t="inlineStr">
        <is>
          <t>Cabo de cobre flexível, PVC, 1KV, 2,5mm² (inclusive terminais)</t>
        </is>
      </c>
      <c r="F5269" s="185" t="inlineStr">
        <is>
          <t>M</t>
        </is>
      </c>
      <c r="G5269" s="185" t="inlineStr">
        <is>
          <t>LESTE</t>
        </is>
      </c>
      <c r="H5269" s="185" t="inlineStr">
        <is>
          <t>CAW ESTRUTURA + AGEPLAN OBRA</t>
        </is>
      </c>
      <c r="I5269" s="199" t="n">
        <v>3.54</v>
      </c>
      <c r="J5269" s="196" t="inlineStr">
        <is>
          <t>não</t>
        </is>
      </c>
    </row>
    <row r="5270">
      <c r="A5270" s="185" t="n">
        <v>184</v>
      </c>
      <c r="B5270" s="185" t="inlineStr">
        <is>
          <t>ELÉTRICA</t>
        </is>
      </c>
      <c r="C5270" s="185" t="inlineStr">
        <is>
          <t>Elétrica</t>
        </is>
      </c>
      <c r="D5270" s="185" t="inlineStr">
        <is>
          <t>Cabo flexível</t>
        </is>
      </c>
      <c r="E5270" s="185" t="inlineStr">
        <is>
          <t>Cabo de cobre flexível, PVC, 1KV, 2,5mm² (inclusive terminais)</t>
        </is>
      </c>
      <c r="F5270" s="185" t="inlineStr">
        <is>
          <t>M</t>
        </is>
      </c>
      <c r="G5270" s="185" t="inlineStr">
        <is>
          <t>LESTE</t>
        </is>
      </c>
      <c r="H5270" s="185" t="inlineStr">
        <is>
          <t>NOVA CORRENTE</t>
        </is>
      </c>
      <c r="I5270" s="199" t="n">
        <v>3.96</v>
      </c>
      <c r="J5270" s="196" t="inlineStr">
        <is>
          <t>não</t>
        </is>
      </c>
    </row>
    <row r="5271">
      <c r="A5271" s="185" t="n">
        <v>184</v>
      </c>
      <c r="B5271" s="185" t="inlineStr">
        <is>
          <t>ELÉTRICA</t>
        </is>
      </c>
      <c r="C5271" s="185" t="inlineStr">
        <is>
          <t>Elétrica</t>
        </is>
      </c>
      <c r="D5271" s="185" t="inlineStr">
        <is>
          <t>Cabo flexível</t>
        </is>
      </c>
      <c r="E5271" s="185" t="inlineStr">
        <is>
          <t>Cabo de cobre flexível, PVC, 1KV, 2,5mm² (inclusive terminais)</t>
        </is>
      </c>
      <c r="F5271" s="185" t="inlineStr">
        <is>
          <t>M</t>
        </is>
      </c>
      <c r="G5271" s="185" t="inlineStr">
        <is>
          <t>LESTE</t>
        </is>
      </c>
      <c r="H5271" s="185" t="inlineStr">
        <is>
          <t>ZOPONE (NEGOCIADO)</t>
        </is>
      </c>
      <c r="I5271" s="199" t="n">
        <v>4.65</v>
      </c>
      <c r="J5271" s="196" t="inlineStr">
        <is>
          <t>não</t>
        </is>
      </c>
    </row>
    <row r="5272">
      <c r="A5272" s="185" t="n">
        <v>184</v>
      </c>
      <c r="B5272" s="185" t="inlineStr">
        <is>
          <t>ELÉTRICA</t>
        </is>
      </c>
      <c r="C5272" s="185" t="inlineStr">
        <is>
          <t>Elétrica</t>
        </is>
      </c>
      <c r="D5272" s="185" t="inlineStr">
        <is>
          <t>Cabo flexível</t>
        </is>
      </c>
      <c r="E5272" s="185" t="inlineStr">
        <is>
          <t>Cabo de cobre flexível, PVC, 1KV, 2,5mm² (inclusive terminais)</t>
        </is>
      </c>
      <c r="F5272" s="185" t="inlineStr">
        <is>
          <t>M</t>
        </is>
      </c>
      <c r="G5272" s="185" t="inlineStr">
        <is>
          <t>LESTE</t>
        </is>
      </c>
      <c r="H5272" s="185" t="inlineStr">
        <is>
          <t>METALALFA (NEGOCIADO)</t>
        </is>
      </c>
      <c r="I5272" s="199" t="n">
        <v>4.96</v>
      </c>
      <c r="J5272" s="196" t="inlineStr">
        <is>
          <t>não</t>
        </is>
      </c>
    </row>
    <row r="5273">
      <c r="A5273" s="185" t="n">
        <v>184</v>
      </c>
      <c r="B5273" s="185" t="inlineStr">
        <is>
          <t>ELÉTRICA</t>
        </is>
      </c>
      <c r="C5273" s="185" t="inlineStr">
        <is>
          <t>Elétrica</t>
        </is>
      </c>
      <c r="D5273" s="185" t="inlineStr">
        <is>
          <t>Cabo flexível</t>
        </is>
      </c>
      <c r="E5273" s="185" t="inlineStr">
        <is>
          <t>Cabo de cobre flexível, PVC, 1KV, 2,5mm² (inclusive terminais)</t>
        </is>
      </c>
      <c r="F5273" s="185" t="inlineStr">
        <is>
          <t>M</t>
        </is>
      </c>
      <c r="G5273" s="185" t="inlineStr">
        <is>
          <t>LESTE</t>
        </is>
      </c>
      <c r="H5273" s="185" t="inlineStr">
        <is>
          <t>CAW (NEGOCIADO)</t>
        </is>
      </c>
      <c r="I5273" s="199" t="n">
        <v>5.03</v>
      </c>
      <c r="J5273" s="196" t="inlineStr">
        <is>
          <t>não</t>
        </is>
      </c>
    </row>
    <row r="5274">
      <c r="A5274" s="185" t="n">
        <v>184</v>
      </c>
      <c r="B5274" s="185" t="inlineStr">
        <is>
          <t>ELÉTRICA</t>
        </is>
      </c>
      <c r="C5274" s="185" t="inlineStr">
        <is>
          <t>Elétrica</t>
        </is>
      </c>
      <c r="D5274" s="185" t="inlineStr">
        <is>
          <t>Cabo flexível</t>
        </is>
      </c>
      <c r="E5274" s="185" t="inlineStr">
        <is>
          <t>Cabo de cobre flexível, PVC, 1KV, 2,5mm² (inclusive terminais)</t>
        </is>
      </c>
      <c r="F5274" s="185" t="inlineStr">
        <is>
          <t>M</t>
        </is>
      </c>
      <c r="G5274" s="185" t="inlineStr">
        <is>
          <t>LESTE</t>
        </is>
      </c>
      <c r="H5274" s="185" t="inlineStr">
        <is>
          <t>CLEMAR (NEGOCIADO)</t>
        </is>
      </c>
      <c r="I5274" s="199" t="n">
        <v>7.99</v>
      </c>
      <c r="J5274" s="196" t="inlineStr">
        <is>
          <t>não</t>
        </is>
      </c>
    </row>
    <row r="5275">
      <c r="A5275" s="185" t="n">
        <v>184</v>
      </c>
      <c r="B5275" s="185" t="inlineStr">
        <is>
          <t>ELÉTRICA</t>
        </is>
      </c>
      <c r="C5275" s="185" t="inlineStr">
        <is>
          <t>Elétrica</t>
        </is>
      </c>
      <c r="D5275" s="185" t="inlineStr">
        <is>
          <t>Cabo flexível</t>
        </is>
      </c>
      <c r="E5275" s="185" t="inlineStr">
        <is>
          <t>Cabo de cobre flexível, PVC, 1KV, 2,5mm² (inclusive terminais)</t>
        </is>
      </c>
      <c r="F5275" s="185" t="inlineStr">
        <is>
          <t>M</t>
        </is>
      </c>
      <c r="G5275" s="185" t="inlineStr">
        <is>
          <t>LESTE</t>
        </is>
      </c>
      <c r="H5275" s="185" t="inlineStr">
        <is>
          <t>INFRASITE + SECCIONAL</t>
        </is>
      </c>
      <c r="I5275" s="199" t="n">
        <v>25.64</v>
      </c>
      <c r="J5275" s="196" t="inlineStr">
        <is>
          <t>não</t>
        </is>
      </c>
    </row>
    <row r="5276">
      <c r="A5276" s="185" t="n">
        <v>184</v>
      </c>
      <c r="B5276" s="185" t="inlineStr">
        <is>
          <t>ELÉTRICA</t>
        </is>
      </c>
      <c r="C5276" s="185" t="inlineStr">
        <is>
          <t>Elétrica</t>
        </is>
      </c>
      <c r="D5276" s="185" t="inlineStr">
        <is>
          <t>Cabo flexível</t>
        </is>
      </c>
      <c r="E5276" s="185" t="inlineStr">
        <is>
          <t>Cabo de cobre flexível, PVC, 1KV, 2,5mm² (inclusive terminais)</t>
        </is>
      </c>
      <c r="F5276" s="185" t="inlineStr">
        <is>
          <t>M</t>
        </is>
      </c>
      <c r="G5276" s="185" t="inlineStr">
        <is>
          <t>SUL</t>
        </is>
      </c>
      <c r="H5276" s="185" t="inlineStr">
        <is>
          <t>BRASILSAT</t>
        </is>
      </c>
      <c r="I5276" s="199" t="n">
        <v>2.82</v>
      </c>
      <c r="J5276" s="196" t="inlineStr">
        <is>
          <t>não</t>
        </is>
      </c>
    </row>
    <row r="5277">
      <c r="A5277" s="185" t="n">
        <v>184</v>
      </c>
      <c r="B5277" s="185" t="inlineStr">
        <is>
          <t>ELÉTRICA</t>
        </is>
      </c>
      <c r="C5277" s="185" t="inlineStr">
        <is>
          <t>Elétrica</t>
        </is>
      </c>
      <c r="D5277" s="185" t="inlineStr">
        <is>
          <t>Cabo flexível</t>
        </is>
      </c>
      <c r="E5277" s="185" t="inlineStr">
        <is>
          <t>Cabo de cobre flexível, PVC, 1KV, 2,5mm² (inclusive terminais)</t>
        </is>
      </c>
      <c r="F5277" s="185" t="inlineStr">
        <is>
          <t>M</t>
        </is>
      </c>
      <c r="G5277" s="185" t="inlineStr">
        <is>
          <t>SUL</t>
        </is>
      </c>
      <c r="H5277" s="185" t="inlineStr">
        <is>
          <t>NOVA CORRENTE</t>
        </is>
      </c>
      <c r="I5277" s="199" t="n">
        <v>3.96</v>
      </c>
      <c r="J5277" s="196" t="inlineStr">
        <is>
          <t>não</t>
        </is>
      </c>
    </row>
    <row r="5278">
      <c r="A5278" s="185" t="n">
        <v>184</v>
      </c>
      <c r="B5278" s="185" t="inlineStr">
        <is>
          <t>ELÉTRICA</t>
        </is>
      </c>
      <c r="C5278" s="185" t="inlineStr">
        <is>
          <t>Elétrica</t>
        </is>
      </c>
      <c r="D5278" s="185" t="inlineStr">
        <is>
          <t>Cabo flexível</t>
        </is>
      </c>
      <c r="E5278" s="185" t="inlineStr">
        <is>
          <t>Cabo de cobre flexível, PVC, 1KV, 2,5mm² (inclusive terminais)</t>
        </is>
      </c>
      <c r="F5278" s="185" t="inlineStr">
        <is>
          <t>M</t>
        </is>
      </c>
      <c r="G5278" s="185" t="inlineStr">
        <is>
          <t>SUL</t>
        </is>
      </c>
      <c r="H5278" s="185" t="inlineStr">
        <is>
          <t>CAW ESTRUTURA + AGEPLAN OBRA</t>
        </is>
      </c>
      <c r="I5278" s="199" t="n">
        <v>4.31</v>
      </c>
      <c r="J5278" s="196" t="inlineStr">
        <is>
          <t>não</t>
        </is>
      </c>
    </row>
    <row r="5279">
      <c r="A5279" s="185" t="n">
        <v>184</v>
      </c>
      <c r="B5279" s="185" t="inlineStr">
        <is>
          <t>ELÉTRICA</t>
        </is>
      </c>
      <c r="C5279" s="185" t="inlineStr">
        <is>
          <t>Elétrica</t>
        </is>
      </c>
      <c r="D5279" s="185" t="inlineStr">
        <is>
          <t>Cabo flexível</t>
        </is>
      </c>
      <c r="E5279" s="185" t="inlineStr">
        <is>
          <t>Cabo de cobre flexível, PVC, 1KV, 2,5mm² (inclusive terminais)</t>
        </is>
      </c>
      <c r="F5279" s="185" t="inlineStr">
        <is>
          <t>M</t>
        </is>
      </c>
      <c r="G5279" s="185" t="inlineStr">
        <is>
          <t>SUL</t>
        </is>
      </c>
      <c r="H5279" s="185" t="inlineStr">
        <is>
          <t>ZOPONE (NEGOCIADO)</t>
        </is>
      </c>
      <c r="I5279" s="199" t="n">
        <v>4.65</v>
      </c>
      <c r="J5279" s="196" t="inlineStr">
        <is>
          <t>não</t>
        </is>
      </c>
    </row>
    <row r="5280">
      <c r="A5280" s="185" t="n">
        <v>184</v>
      </c>
      <c r="B5280" s="185" t="inlineStr">
        <is>
          <t>ELÉTRICA</t>
        </is>
      </c>
      <c r="C5280" s="185" t="inlineStr">
        <is>
          <t>Elétrica</t>
        </is>
      </c>
      <c r="D5280" s="185" t="inlineStr">
        <is>
          <t>Cabo flexível</t>
        </is>
      </c>
      <c r="E5280" s="185" t="inlineStr">
        <is>
          <t>Cabo de cobre flexível, PVC, 1KV, 2,5mm² (inclusive terminais)</t>
        </is>
      </c>
      <c r="F5280" s="185" t="inlineStr">
        <is>
          <t>M</t>
        </is>
      </c>
      <c r="G5280" s="185" t="inlineStr">
        <is>
          <t>SUL</t>
        </is>
      </c>
      <c r="H5280" s="185" t="inlineStr">
        <is>
          <t>METALALFA (NEGOCIADO)</t>
        </is>
      </c>
      <c r="I5280" s="199" t="n">
        <v>4.96</v>
      </c>
      <c r="J5280" s="196" t="inlineStr">
        <is>
          <t>não</t>
        </is>
      </c>
    </row>
    <row r="5281">
      <c r="A5281" s="185" t="n">
        <v>184</v>
      </c>
      <c r="B5281" s="185" t="inlineStr">
        <is>
          <t>ELÉTRICA</t>
        </is>
      </c>
      <c r="C5281" s="185" t="inlineStr">
        <is>
          <t>Elétrica</t>
        </is>
      </c>
      <c r="D5281" s="185" t="inlineStr">
        <is>
          <t>Cabo flexível</t>
        </is>
      </c>
      <c r="E5281" s="185" t="inlineStr">
        <is>
          <t>Cabo de cobre flexível, PVC, 1KV, 2,5mm² (inclusive terminais)</t>
        </is>
      </c>
      <c r="F5281" s="185" t="inlineStr">
        <is>
          <t>M</t>
        </is>
      </c>
      <c r="G5281" s="185" t="inlineStr">
        <is>
          <t>SUL</t>
        </is>
      </c>
      <c r="H5281" s="185" t="inlineStr">
        <is>
          <t>CAW (NEGOCIADO)</t>
        </is>
      </c>
      <c r="I5281" s="199" t="n">
        <v>5.03</v>
      </c>
      <c r="J5281" s="196" t="inlineStr">
        <is>
          <t>não</t>
        </is>
      </c>
    </row>
    <row r="5282">
      <c r="A5282" s="185" t="n">
        <v>184</v>
      </c>
      <c r="B5282" s="185" t="inlineStr">
        <is>
          <t>ELÉTRICA</t>
        </is>
      </c>
      <c r="C5282" s="185" t="inlineStr">
        <is>
          <t>Elétrica</t>
        </is>
      </c>
      <c r="D5282" s="185" t="inlineStr">
        <is>
          <t>Cabo flexível</t>
        </is>
      </c>
      <c r="E5282" s="185" t="inlineStr">
        <is>
          <t>Cabo de cobre flexível, PVC, 1KV, 2,5mm² (inclusive terminais)</t>
        </is>
      </c>
      <c r="F5282" s="185" t="inlineStr">
        <is>
          <t>M</t>
        </is>
      </c>
      <c r="G5282" s="185" t="inlineStr">
        <is>
          <t>SUL</t>
        </is>
      </c>
      <c r="H5282" s="185" t="inlineStr">
        <is>
          <t>CLEMAR (NEGOCIADO)</t>
        </is>
      </c>
      <c r="I5282" s="199" t="n">
        <v>7.26</v>
      </c>
      <c r="J5282" s="196" t="inlineStr">
        <is>
          <t>não</t>
        </is>
      </c>
    </row>
    <row r="5283">
      <c r="A5283" s="185" t="n">
        <v>184</v>
      </c>
      <c r="B5283" s="185" t="inlineStr">
        <is>
          <t>ELÉTRICA</t>
        </is>
      </c>
      <c r="C5283" s="185" t="inlineStr">
        <is>
          <t>Elétrica</t>
        </is>
      </c>
      <c r="D5283" s="185" t="inlineStr">
        <is>
          <t>Cabo flexível</t>
        </is>
      </c>
      <c r="E5283" s="185" t="inlineStr">
        <is>
          <t>Cabo de cobre flexível, PVC, 1KV, 2,5mm² (inclusive terminais)</t>
        </is>
      </c>
      <c r="F5283" s="185" t="inlineStr">
        <is>
          <t>M</t>
        </is>
      </c>
      <c r="G5283" s="185" t="inlineStr">
        <is>
          <t>SUL</t>
        </is>
      </c>
      <c r="H5283" s="185" t="inlineStr">
        <is>
          <t>INFRASITE + SECCIONAL</t>
        </is>
      </c>
      <c r="I5283" s="199" t="n">
        <v>25.64</v>
      </c>
      <c r="J5283" s="196" t="inlineStr">
        <is>
          <t>não</t>
        </is>
      </c>
    </row>
    <row r="5284">
      <c r="A5284" s="185" t="n">
        <v>185</v>
      </c>
      <c r="B5284" s="185" t="inlineStr">
        <is>
          <t>ELÉTRICA</t>
        </is>
      </c>
      <c r="C5284" s="185" t="inlineStr">
        <is>
          <t>Elétrica</t>
        </is>
      </c>
      <c r="D5284" s="185" t="inlineStr">
        <is>
          <t>Cabo flexível</t>
        </is>
      </c>
      <c r="E5284" s="185" t="inlineStr">
        <is>
          <t>Cabo de cobre flexível, PVC, 1KV, 4mm² (inclusive terminais)</t>
        </is>
      </c>
      <c r="F5284" s="185" t="inlineStr">
        <is>
          <t>M</t>
        </is>
      </c>
      <c r="G5284" s="185" t="inlineStr">
        <is>
          <t>NORTE</t>
        </is>
      </c>
      <c r="H5284" s="185" t="inlineStr">
        <is>
          <t>BRASILSAT</t>
        </is>
      </c>
      <c r="I5284" s="199" t="n">
        <v>4.12</v>
      </c>
      <c r="J5284" s="202" t="inlineStr">
        <is>
          <t>SIM</t>
        </is>
      </c>
    </row>
    <row r="5285">
      <c r="A5285" s="185" t="n">
        <v>185</v>
      </c>
      <c r="B5285" s="185" t="inlineStr">
        <is>
          <t>ELÉTRICA</t>
        </is>
      </c>
      <c r="C5285" s="185" t="inlineStr">
        <is>
          <t>Elétrica</t>
        </is>
      </c>
      <c r="D5285" s="185" t="inlineStr">
        <is>
          <t>Cabo flexível</t>
        </is>
      </c>
      <c r="E5285" s="185" t="inlineStr">
        <is>
          <t>Cabo de cobre flexível, PVC, 1KV, 4mm² (inclusive terminais)</t>
        </is>
      </c>
      <c r="F5285" s="185" t="inlineStr">
        <is>
          <t>M</t>
        </is>
      </c>
      <c r="G5285" s="185" t="inlineStr">
        <is>
          <t>NORTE</t>
        </is>
      </c>
      <c r="H5285" s="185" t="inlineStr">
        <is>
          <t>CAW (NEGOCIADO)</t>
        </is>
      </c>
      <c r="I5285" s="199" t="n">
        <v>9.300000000000001</v>
      </c>
      <c r="J5285" s="202" t="inlineStr">
        <is>
          <t>SIM</t>
        </is>
      </c>
    </row>
    <row r="5286">
      <c r="A5286" s="185" t="n">
        <v>185</v>
      </c>
      <c r="B5286" s="185" t="inlineStr">
        <is>
          <t>ELÉTRICA</t>
        </is>
      </c>
      <c r="C5286" s="185" t="inlineStr">
        <is>
          <t>Elétrica</t>
        </is>
      </c>
      <c r="D5286" s="185" t="inlineStr">
        <is>
          <t>Cabo flexível</t>
        </is>
      </c>
      <c r="E5286" s="185" t="inlineStr">
        <is>
          <t>Cabo de cobre flexível, PVC, 1KV, 4mm² (inclusive terminais)</t>
        </is>
      </c>
      <c r="F5286" s="185" t="inlineStr">
        <is>
          <t>M</t>
        </is>
      </c>
      <c r="G5286" s="185" t="inlineStr">
        <is>
          <t>NORTE</t>
        </is>
      </c>
      <c r="H5286" s="185" t="inlineStr">
        <is>
          <t>CAW ESTRUTURA + AGEPLAN OBRA</t>
        </is>
      </c>
      <c r="I5286" s="199" t="n">
        <v>11.27</v>
      </c>
      <c r="J5286" s="202" t="inlineStr">
        <is>
          <t>SIM</t>
        </is>
      </c>
    </row>
    <row r="5287">
      <c r="A5287" s="185" t="n">
        <v>185</v>
      </c>
      <c r="B5287" s="185" t="inlineStr">
        <is>
          <t>ELÉTRICA</t>
        </is>
      </c>
      <c r="C5287" s="185" t="inlineStr">
        <is>
          <t>Elétrica</t>
        </is>
      </c>
      <c r="D5287" s="185" t="inlineStr">
        <is>
          <t>Cabo flexível</t>
        </is>
      </c>
      <c r="E5287" s="185" t="inlineStr">
        <is>
          <t>Cabo de cobre flexível, PVC, 1KV, 4mm² (inclusive terminais)</t>
        </is>
      </c>
      <c r="F5287" s="185" t="inlineStr">
        <is>
          <t>M</t>
        </is>
      </c>
      <c r="G5287" s="185" t="inlineStr">
        <is>
          <t>NORTE</t>
        </is>
      </c>
      <c r="H5287" s="185" t="inlineStr">
        <is>
          <t>CLEMAR (NEGOCIADO)</t>
        </is>
      </c>
      <c r="I5287" s="199" t="n">
        <v>11.74</v>
      </c>
      <c r="J5287" s="202" t="inlineStr">
        <is>
          <t>SIM</t>
        </is>
      </c>
    </row>
    <row r="5288">
      <c r="A5288" s="185" t="n">
        <v>185</v>
      </c>
      <c r="B5288" s="185" t="inlineStr">
        <is>
          <t>ELÉTRICA</t>
        </is>
      </c>
      <c r="C5288" s="185" t="inlineStr">
        <is>
          <t>Elétrica</t>
        </is>
      </c>
      <c r="D5288" s="185" t="inlineStr">
        <is>
          <t>Cabo flexível</t>
        </is>
      </c>
      <c r="E5288" s="185" t="inlineStr">
        <is>
          <t>Cabo de cobre flexível, PVC, 1KV, 4mm² (inclusive terminais)</t>
        </is>
      </c>
      <c r="F5288" s="185" t="inlineStr">
        <is>
          <t>M</t>
        </is>
      </c>
      <c r="G5288" s="185" t="inlineStr">
        <is>
          <t>NORTE</t>
        </is>
      </c>
      <c r="H5288" s="185" t="inlineStr">
        <is>
          <t>ZOPONE (NEGOCIADO)</t>
        </is>
      </c>
      <c r="I5288" s="199" t="n">
        <v>12.09</v>
      </c>
      <c r="J5288" s="202" t="inlineStr">
        <is>
          <t>SIM</t>
        </is>
      </c>
    </row>
    <row r="5289">
      <c r="A5289" s="185" t="n">
        <v>185</v>
      </c>
      <c r="B5289" s="185" t="inlineStr">
        <is>
          <t>ELÉTRICA</t>
        </is>
      </c>
      <c r="C5289" s="185" t="inlineStr">
        <is>
          <t>Elétrica</t>
        </is>
      </c>
      <c r="D5289" s="185" t="inlineStr">
        <is>
          <t>Cabo flexível</t>
        </is>
      </c>
      <c r="E5289" s="185" t="inlineStr">
        <is>
          <t>Cabo de cobre flexível, PVC, 1KV, 4mm² (inclusive terminais)</t>
        </is>
      </c>
      <c r="F5289" s="185" t="inlineStr">
        <is>
          <t>M</t>
        </is>
      </c>
      <c r="G5289" s="185" t="inlineStr">
        <is>
          <t>NORTE</t>
        </is>
      </c>
      <c r="H5289" s="185" t="inlineStr">
        <is>
          <t>METALALFA (NEGOCIADO)</t>
        </is>
      </c>
      <c r="I5289" s="199" t="n">
        <v>12.3</v>
      </c>
      <c r="J5289" s="202" t="inlineStr">
        <is>
          <t>SIM</t>
        </is>
      </c>
    </row>
    <row r="5290">
      <c r="A5290" s="185" t="n">
        <v>185</v>
      </c>
      <c r="B5290" s="185" t="inlineStr">
        <is>
          <t>ELÉTRICA</t>
        </is>
      </c>
      <c r="C5290" s="185" t="inlineStr">
        <is>
          <t>Elétrica</t>
        </is>
      </c>
      <c r="D5290" s="185" t="inlineStr">
        <is>
          <t>Cabo flexível</t>
        </is>
      </c>
      <c r="E5290" s="185" t="inlineStr">
        <is>
          <t>Cabo de cobre flexível, PVC, 1KV, 4mm² (inclusive terminais)</t>
        </is>
      </c>
      <c r="F5290" s="185" t="inlineStr">
        <is>
          <t>M</t>
        </is>
      </c>
      <c r="G5290" s="185" t="inlineStr">
        <is>
          <t>NORTE</t>
        </is>
      </c>
      <c r="H5290" s="185" t="inlineStr">
        <is>
          <t>INFRASITE + SECCIONAL</t>
        </is>
      </c>
      <c r="I5290" s="199" t="n">
        <v>29.89</v>
      </c>
      <c r="J5290" s="202" t="inlineStr">
        <is>
          <t>SIM</t>
        </is>
      </c>
    </row>
    <row r="5291">
      <c r="A5291" s="185" t="n">
        <v>185</v>
      </c>
      <c r="B5291" s="185" t="inlineStr">
        <is>
          <t>ELÉTRICA</t>
        </is>
      </c>
      <c r="C5291" s="185" t="inlineStr">
        <is>
          <t>Elétrica</t>
        </is>
      </c>
      <c r="D5291" s="185" t="inlineStr">
        <is>
          <t>Cabo flexível</t>
        </is>
      </c>
      <c r="E5291" s="185" t="inlineStr">
        <is>
          <t>Cabo de cobre flexível, PVC, 1KV, 4mm² (inclusive terminais)</t>
        </is>
      </c>
      <c r="F5291" s="185" t="inlineStr">
        <is>
          <t>M</t>
        </is>
      </c>
      <c r="G5291" s="185" t="inlineStr">
        <is>
          <t>NORDESTE</t>
        </is>
      </c>
      <c r="H5291" s="185" t="inlineStr">
        <is>
          <t>BRASILSAT</t>
        </is>
      </c>
      <c r="I5291" s="199" t="n">
        <v>4.12</v>
      </c>
      <c r="J5291" s="202" t="inlineStr">
        <is>
          <t>SIM</t>
        </is>
      </c>
    </row>
    <row r="5292">
      <c r="A5292" s="185" t="n">
        <v>185</v>
      </c>
      <c r="B5292" s="185" t="inlineStr">
        <is>
          <t>ELÉTRICA</t>
        </is>
      </c>
      <c r="C5292" s="185" t="inlineStr">
        <is>
          <t>Elétrica</t>
        </is>
      </c>
      <c r="D5292" s="185" t="inlineStr">
        <is>
          <t>Cabo flexível</t>
        </is>
      </c>
      <c r="E5292" s="185" t="inlineStr">
        <is>
          <t>Cabo de cobre flexível, PVC, 1KV, 4mm² (inclusive terminais)</t>
        </is>
      </c>
      <c r="F5292" s="185" t="inlineStr">
        <is>
          <t>M</t>
        </is>
      </c>
      <c r="G5292" s="185" t="inlineStr">
        <is>
          <t>NORDESTE</t>
        </is>
      </c>
      <c r="H5292" s="185" t="inlineStr">
        <is>
          <t>METALALFA (NEGOCIADO)</t>
        </is>
      </c>
      <c r="I5292" s="199" t="n">
        <v>7.69</v>
      </c>
      <c r="J5292" s="202" t="inlineStr">
        <is>
          <t>SIM</t>
        </is>
      </c>
    </row>
    <row r="5293">
      <c r="A5293" s="185" t="n">
        <v>185</v>
      </c>
      <c r="B5293" s="185" t="inlineStr">
        <is>
          <t>ELÉTRICA</t>
        </is>
      </c>
      <c r="C5293" s="185" t="inlineStr">
        <is>
          <t>Elétrica</t>
        </is>
      </c>
      <c r="D5293" s="185" t="inlineStr">
        <is>
          <t>Cabo flexível</t>
        </is>
      </c>
      <c r="E5293" s="185" t="inlineStr">
        <is>
          <t>Cabo de cobre flexível, PVC, 1KV, 4mm² (inclusive terminais)</t>
        </is>
      </c>
      <c r="F5293" s="185" t="inlineStr">
        <is>
          <t>M</t>
        </is>
      </c>
      <c r="G5293" s="185" t="inlineStr">
        <is>
          <t>NORDESTE</t>
        </is>
      </c>
      <c r="H5293" s="185" t="inlineStr">
        <is>
          <t>CAW (NEGOCIADO)</t>
        </is>
      </c>
      <c r="I5293" s="199" t="n">
        <v>9.300000000000001</v>
      </c>
      <c r="J5293" s="202" t="inlineStr">
        <is>
          <t>SIM</t>
        </is>
      </c>
    </row>
    <row r="5294">
      <c r="A5294" s="185" t="n">
        <v>185</v>
      </c>
      <c r="B5294" s="185" t="inlineStr">
        <is>
          <t>ELÉTRICA</t>
        </is>
      </c>
      <c r="C5294" s="185" t="inlineStr">
        <is>
          <t>Elétrica</t>
        </is>
      </c>
      <c r="D5294" s="185" t="inlineStr">
        <is>
          <t>Cabo flexível</t>
        </is>
      </c>
      <c r="E5294" s="185" t="inlineStr">
        <is>
          <t>Cabo de cobre flexível, PVC, 1KV, 4mm² (inclusive terminais)</t>
        </is>
      </c>
      <c r="F5294" s="185" t="inlineStr">
        <is>
          <t>M</t>
        </is>
      </c>
      <c r="G5294" s="185" t="inlineStr">
        <is>
          <t>NORDESTE</t>
        </is>
      </c>
      <c r="H5294" s="185" t="inlineStr">
        <is>
          <t>NOVA CORRENTE</t>
        </is>
      </c>
      <c r="I5294" s="199" t="n">
        <v>10.35</v>
      </c>
      <c r="J5294" s="202" t="inlineStr">
        <is>
          <t>SIM</t>
        </is>
      </c>
    </row>
    <row r="5295">
      <c r="A5295" s="185" t="n">
        <v>185</v>
      </c>
      <c r="B5295" s="185" t="inlineStr">
        <is>
          <t>ELÉTRICA</t>
        </is>
      </c>
      <c r="C5295" s="185" t="inlineStr">
        <is>
          <t>Elétrica</t>
        </is>
      </c>
      <c r="D5295" s="185" t="inlineStr">
        <is>
          <t>Cabo flexível</t>
        </is>
      </c>
      <c r="E5295" s="185" t="inlineStr">
        <is>
          <t>Cabo de cobre flexível, PVC, 1KV, 4mm² (inclusive terminais)</t>
        </is>
      </c>
      <c r="F5295" s="185" t="inlineStr">
        <is>
          <t>M</t>
        </is>
      </c>
      <c r="G5295" s="185" t="inlineStr">
        <is>
          <t>NORDESTE</t>
        </is>
      </c>
      <c r="H5295" s="185" t="inlineStr">
        <is>
          <t>ZOPONE (NEGOCIADO)</t>
        </is>
      </c>
      <c r="I5295" s="199" t="n">
        <v>10.64</v>
      </c>
      <c r="J5295" s="202" t="inlineStr">
        <is>
          <t>SIM</t>
        </is>
      </c>
    </row>
    <row r="5296">
      <c r="A5296" s="185" t="n">
        <v>185</v>
      </c>
      <c r="B5296" s="185" t="inlineStr">
        <is>
          <t>ELÉTRICA</t>
        </is>
      </c>
      <c r="C5296" s="185" t="inlineStr">
        <is>
          <t>Elétrica</t>
        </is>
      </c>
      <c r="D5296" s="185" t="inlineStr">
        <is>
          <t>Cabo flexível</t>
        </is>
      </c>
      <c r="E5296" s="185" t="inlineStr">
        <is>
          <t>Cabo de cobre flexível, PVC, 1KV, 4mm² (inclusive terminais)</t>
        </is>
      </c>
      <c r="F5296" s="185" t="inlineStr">
        <is>
          <t>M</t>
        </is>
      </c>
      <c r="G5296" s="185" t="inlineStr">
        <is>
          <t>NORDESTE</t>
        </is>
      </c>
      <c r="H5296" s="185" t="inlineStr">
        <is>
          <t>CLEMAR (NEGOCIADO)</t>
        </is>
      </c>
      <c r="I5296" s="199" t="n">
        <v>10.76</v>
      </c>
      <c r="J5296" s="202" t="inlineStr">
        <is>
          <t>SIM</t>
        </is>
      </c>
    </row>
    <row r="5297">
      <c r="A5297" s="185" t="n">
        <v>185</v>
      </c>
      <c r="B5297" s="185" t="inlineStr">
        <is>
          <t>ELÉTRICA</t>
        </is>
      </c>
      <c r="C5297" s="185" t="inlineStr">
        <is>
          <t>Elétrica</t>
        </is>
      </c>
      <c r="D5297" s="185" t="inlineStr">
        <is>
          <t>Cabo flexível</t>
        </is>
      </c>
      <c r="E5297" s="185" t="inlineStr">
        <is>
          <t>Cabo de cobre flexível, PVC, 1KV, 4mm² (inclusive terminais)</t>
        </is>
      </c>
      <c r="F5297" s="185" t="inlineStr">
        <is>
          <t>M</t>
        </is>
      </c>
      <c r="G5297" s="185" t="inlineStr">
        <is>
          <t>NORDESTE</t>
        </is>
      </c>
      <c r="H5297" s="185" t="inlineStr">
        <is>
          <t>CAW ESTRUTURA + AGEPLAN OBRA</t>
        </is>
      </c>
      <c r="I5297" s="199" t="n">
        <v>10.87</v>
      </c>
      <c r="J5297" s="202" t="inlineStr">
        <is>
          <t>SIM</t>
        </is>
      </c>
    </row>
    <row r="5298">
      <c r="A5298" s="185" t="n">
        <v>185</v>
      </c>
      <c r="B5298" s="185" t="inlineStr">
        <is>
          <t>ELÉTRICA</t>
        </is>
      </c>
      <c r="C5298" s="185" t="inlineStr">
        <is>
          <t>Elétrica</t>
        </is>
      </c>
      <c r="D5298" s="185" t="inlineStr">
        <is>
          <t>Cabo flexível</t>
        </is>
      </c>
      <c r="E5298" s="185" t="inlineStr">
        <is>
          <t>Cabo de cobre flexível, PVC, 1KV, 4mm² (inclusive terminais)</t>
        </is>
      </c>
      <c r="F5298" s="185" t="inlineStr">
        <is>
          <t>M</t>
        </is>
      </c>
      <c r="G5298" s="185" t="inlineStr">
        <is>
          <t>NORDESTE</t>
        </is>
      </c>
      <c r="H5298" s="185" t="inlineStr">
        <is>
          <t>INFRASITE + SECCIONAL</t>
        </is>
      </c>
      <c r="I5298" s="199" t="n">
        <v>29.89</v>
      </c>
      <c r="J5298" s="202" t="inlineStr">
        <is>
          <t>SIM</t>
        </is>
      </c>
    </row>
    <row r="5299">
      <c r="A5299" s="185" t="n">
        <v>185</v>
      </c>
      <c r="B5299" s="185" t="inlineStr">
        <is>
          <t>ELÉTRICA</t>
        </is>
      </c>
      <c r="C5299" s="185" t="inlineStr">
        <is>
          <t>Elétrica</t>
        </is>
      </c>
      <c r="D5299" s="185" t="inlineStr">
        <is>
          <t>Cabo flexível</t>
        </is>
      </c>
      <c r="E5299" s="185" t="inlineStr">
        <is>
          <t>Cabo de cobre flexível, PVC, 1KV, 4mm² (inclusive terminais)</t>
        </is>
      </c>
      <c r="F5299" s="185" t="inlineStr">
        <is>
          <t>M</t>
        </is>
      </c>
      <c r="G5299" s="185" t="inlineStr">
        <is>
          <t>C OESTE</t>
        </is>
      </c>
      <c r="H5299" s="185" t="inlineStr">
        <is>
          <t>BRASILSAT</t>
        </is>
      </c>
      <c r="I5299" s="199" t="n">
        <v>4.01</v>
      </c>
      <c r="J5299" s="196" t="inlineStr">
        <is>
          <t>não</t>
        </is>
      </c>
    </row>
    <row r="5300">
      <c r="A5300" s="185" t="n">
        <v>185</v>
      </c>
      <c r="B5300" s="185" t="inlineStr">
        <is>
          <t>ELÉTRICA</t>
        </is>
      </c>
      <c r="C5300" s="185" t="inlineStr">
        <is>
          <t>Elétrica</t>
        </is>
      </c>
      <c r="D5300" s="185" t="inlineStr">
        <is>
          <t>Cabo flexível</t>
        </is>
      </c>
      <c r="E5300" s="185" t="inlineStr">
        <is>
          <t>Cabo de cobre flexível, PVC, 1KV, 4mm² (inclusive terminais)</t>
        </is>
      </c>
      <c r="F5300" s="185" t="inlineStr">
        <is>
          <t>M</t>
        </is>
      </c>
      <c r="G5300" s="185" t="inlineStr">
        <is>
          <t>C OESTE</t>
        </is>
      </c>
      <c r="H5300" s="185" t="inlineStr">
        <is>
          <t>METALALFA (NEGOCIADO)</t>
        </is>
      </c>
      <c r="I5300" s="199" t="n">
        <v>9.23</v>
      </c>
      <c r="J5300" s="196" t="inlineStr">
        <is>
          <t>não</t>
        </is>
      </c>
    </row>
    <row r="5301">
      <c r="A5301" s="185" t="n">
        <v>185</v>
      </c>
      <c r="B5301" s="185" t="inlineStr">
        <is>
          <t>ELÉTRICA</t>
        </is>
      </c>
      <c r="C5301" s="185" t="inlineStr">
        <is>
          <t>Elétrica</t>
        </is>
      </c>
      <c r="D5301" s="185" t="inlineStr">
        <is>
          <t>Cabo flexível</t>
        </is>
      </c>
      <c r="E5301" s="185" t="inlineStr">
        <is>
          <t>Cabo de cobre flexível, PVC, 1KV, 4mm² (inclusive terminais)</t>
        </is>
      </c>
      <c r="F5301" s="185" t="inlineStr">
        <is>
          <t>M</t>
        </is>
      </c>
      <c r="G5301" s="185" t="inlineStr">
        <is>
          <t>C OESTE</t>
        </is>
      </c>
      <c r="H5301" s="185" t="inlineStr">
        <is>
          <t>CAW (NEGOCIADO)</t>
        </is>
      </c>
      <c r="I5301" s="199" t="n">
        <v>9.300000000000001</v>
      </c>
      <c r="J5301" s="196" t="inlineStr">
        <is>
          <t>não</t>
        </is>
      </c>
    </row>
    <row r="5302">
      <c r="A5302" s="185" t="n">
        <v>185</v>
      </c>
      <c r="B5302" s="185" t="inlineStr">
        <is>
          <t>ELÉTRICA</t>
        </is>
      </c>
      <c r="C5302" s="185" t="inlineStr">
        <is>
          <t>Elétrica</t>
        </is>
      </c>
      <c r="D5302" s="185" t="inlineStr">
        <is>
          <t>Cabo flexível</t>
        </is>
      </c>
      <c r="E5302" s="185" t="inlineStr">
        <is>
          <t>Cabo de cobre flexível, PVC, 1KV, 4mm² (inclusive terminais)</t>
        </is>
      </c>
      <c r="F5302" s="185" t="inlineStr">
        <is>
          <t>M</t>
        </is>
      </c>
      <c r="G5302" s="185" t="inlineStr">
        <is>
          <t>C OESTE</t>
        </is>
      </c>
      <c r="H5302" s="185" t="inlineStr">
        <is>
          <t>CLEMAR (NEGOCIADO)</t>
        </is>
      </c>
      <c r="I5302" s="199" t="n">
        <v>10.27</v>
      </c>
      <c r="J5302" s="196" t="inlineStr">
        <is>
          <t>não</t>
        </is>
      </c>
    </row>
    <row r="5303">
      <c r="A5303" s="185" t="n">
        <v>185</v>
      </c>
      <c r="B5303" s="185" t="inlineStr">
        <is>
          <t>ELÉTRICA</t>
        </is>
      </c>
      <c r="C5303" s="185" t="inlineStr">
        <is>
          <t>Elétrica</t>
        </is>
      </c>
      <c r="D5303" s="185" t="inlineStr">
        <is>
          <t>Cabo flexível</t>
        </is>
      </c>
      <c r="E5303" s="185" t="inlineStr">
        <is>
          <t>Cabo de cobre flexível, PVC, 1KV, 4mm² (inclusive terminais)</t>
        </is>
      </c>
      <c r="F5303" s="185" t="inlineStr">
        <is>
          <t>M</t>
        </is>
      </c>
      <c r="G5303" s="185" t="inlineStr">
        <is>
          <t>C OESTE</t>
        </is>
      </c>
      <c r="H5303" s="185" t="inlineStr">
        <is>
          <t>ZOPONE (NEGOCIADO)</t>
        </is>
      </c>
      <c r="I5303" s="199" t="n">
        <v>11.12</v>
      </c>
      <c r="J5303" s="196" t="inlineStr">
        <is>
          <t>não</t>
        </is>
      </c>
    </row>
    <row r="5304">
      <c r="A5304" s="185" t="n">
        <v>185</v>
      </c>
      <c r="B5304" s="185" t="inlineStr">
        <is>
          <t>ELÉTRICA</t>
        </is>
      </c>
      <c r="C5304" s="185" t="inlineStr">
        <is>
          <t>Elétrica</t>
        </is>
      </c>
      <c r="D5304" s="185" t="inlineStr">
        <is>
          <t>Cabo flexível</t>
        </is>
      </c>
      <c r="E5304" s="185" t="inlineStr">
        <is>
          <t>Cabo de cobre flexível, PVC, 1KV, 4mm² (inclusive terminais)</t>
        </is>
      </c>
      <c r="F5304" s="185" t="inlineStr">
        <is>
          <t>M</t>
        </is>
      </c>
      <c r="G5304" s="185" t="inlineStr">
        <is>
          <t>C OESTE</t>
        </is>
      </c>
      <c r="H5304" s="185" t="inlineStr">
        <is>
          <t>CAW ESTRUTURA + AGEPLAN OBRA</t>
        </is>
      </c>
      <c r="I5304" s="199" t="n">
        <v>11.27</v>
      </c>
      <c r="J5304" s="196" t="inlineStr">
        <is>
          <t>não</t>
        </is>
      </c>
    </row>
    <row r="5305">
      <c r="A5305" s="185" t="n">
        <v>185</v>
      </c>
      <c r="B5305" s="185" t="inlineStr">
        <is>
          <t>ELÉTRICA</t>
        </is>
      </c>
      <c r="C5305" s="185" t="inlineStr">
        <is>
          <t>Elétrica</t>
        </is>
      </c>
      <c r="D5305" s="185" t="inlineStr">
        <is>
          <t>Cabo flexível</t>
        </is>
      </c>
      <c r="E5305" s="185" t="inlineStr">
        <is>
          <t>Cabo de cobre flexível, PVC, 1KV, 4mm² (inclusive terminais)</t>
        </is>
      </c>
      <c r="F5305" s="185" t="inlineStr">
        <is>
          <t>M</t>
        </is>
      </c>
      <c r="G5305" s="185" t="inlineStr">
        <is>
          <t>C OESTE</t>
        </is>
      </c>
      <c r="H5305" s="185" t="inlineStr">
        <is>
          <t>INFRASITE + SECCIONAL</t>
        </is>
      </c>
      <c r="I5305" s="199" t="n">
        <v>29.89</v>
      </c>
      <c r="J5305" s="196" t="inlineStr">
        <is>
          <t>não</t>
        </is>
      </c>
    </row>
    <row r="5306">
      <c r="A5306" s="185" t="n">
        <v>185</v>
      </c>
      <c r="B5306" s="185" t="inlineStr">
        <is>
          <t>ELÉTRICA</t>
        </is>
      </c>
      <c r="C5306" s="185" t="inlineStr">
        <is>
          <t>Elétrica</t>
        </is>
      </c>
      <c r="D5306" s="185" t="inlineStr">
        <is>
          <t>Cabo flexível</t>
        </is>
      </c>
      <c r="E5306" s="185" t="inlineStr">
        <is>
          <t>Cabo de cobre flexível, PVC, 1KV, 4mm² (inclusive terminais)</t>
        </is>
      </c>
      <c r="F5306" s="185" t="inlineStr">
        <is>
          <t>M</t>
        </is>
      </c>
      <c r="G5306" s="185" t="inlineStr">
        <is>
          <t>SÃO PAULO</t>
        </is>
      </c>
      <c r="H5306" s="185" t="inlineStr">
        <is>
          <t>BRASILSAT</t>
        </is>
      </c>
      <c r="I5306" s="199" t="n">
        <v>4.12</v>
      </c>
      <c r="J5306" s="196" t="inlineStr">
        <is>
          <t>não</t>
        </is>
      </c>
    </row>
    <row r="5307">
      <c r="A5307" s="185" t="n">
        <v>185</v>
      </c>
      <c r="B5307" s="185" t="inlineStr">
        <is>
          <t>ELÉTRICA</t>
        </is>
      </c>
      <c r="C5307" s="185" t="inlineStr">
        <is>
          <t>Elétrica</t>
        </is>
      </c>
      <c r="D5307" s="185" t="inlineStr">
        <is>
          <t>Cabo flexível</t>
        </is>
      </c>
      <c r="E5307" s="185" t="inlineStr">
        <is>
          <t>Cabo de cobre flexível, PVC, 1KV, 4mm² (inclusive terminais)</t>
        </is>
      </c>
      <c r="F5307" s="185" t="inlineStr">
        <is>
          <t>M</t>
        </is>
      </c>
      <c r="G5307" s="185" t="inlineStr">
        <is>
          <t>SÃO PAULO</t>
        </is>
      </c>
      <c r="H5307" s="185" t="inlineStr">
        <is>
          <t>METALALFA (NEGOCIADO)</t>
        </is>
      </c>
      <c r="I5307" s="199" t="n">
        <v>7.69</v>
      </c>
      <c r="J5307" s="196" t="inlineStr">
        <is>
          <t>não</t>
        </is>
      </c>
    </row>
    <row r="5308">
      <c r="A5308" s="185" t="n">
        <v>185</v>
      </c>
      <c r="B5308" s="185" t="inlineStr">
        <is>
          <t>ELÉTRICA</t>
        </is>
      </c>
      <c r="C5308" s="185" t="inlineStr">
        <is>
          <t>Elétrica</t>
        </is>
      </c>
      <c r="D5308" s="185" t="inlineStr">
        <is>
          <t>Cabo flexível</t>
        </is>
      </c>
      <c r="E5308" s="185" t="inlineStr">
        <is>
          <t>Cabo de cobre flexível, PVC, 1KV, 4mm² (inclusive terminais)</t>
        </is>
      </c>
      <c r="F5308" s="185" t="inlineStr">
        <is>
          <t>M</t>
        </is>
      </c>
      <c r="G5308" s="185" t="inlineStr">
        <is>
          <t>SÃO PAULO</t>
        </is>
      </c>
      <c r="H5308" s="185" t="inlineStr">
        <is>
          <t>CAW ESTRUTURA + AGEPLAN OBRA</t>
        </is>
      </c>
      <c r="I5308" s="199" t="n">
        <v>8.050000000000001</v>
      </c>
      <c r="J5308" s="196" t="inlineStr">
        <is>
          <t>não</t>
        </is>
      </c>
    </row>
    <row r="5309">
      <c r="A5309" s="185" t="n">
        <v>185</v>
      </c>
      <c r="B5309" s="185" t="inlineStr">
        <is>
          <t>ELÉTRICA</t>
        </is>
      </c>
      <c r="C5309" s="185" t="inlineStr">
        <is>
          <t>Elétrica</t>
        </is>
      </c>
      <c r="D5309" s="185" t="inlineStr">
        <is>
          <t>Cabo flexível</t>
        </is>
      </c>
      <c r="E5309" s="185" t="inlineStr">
        <is>
          <t>Cabo de cobre flexível, PVC, 1KV, 4mm² (inclusive terminais)</t>
        </is>
      </c>
      <c r="F5309" s="185" t="inlineStr">
        <is>
          <t>M</t>
        </is>
      </c>
      <c r="G5309" s="185" t="inlineStr">
        <is>
          <t>SÃO PAULO</t>
        </is>
      </c>
      <c r="H5309" s="185" t="inlineStr">
        <is>
          <t>CAW (NEGOCIADO)</t>
        </is>
      </c>
      <c r="I5309" s="199" t="n">
        <v>9.300000000000001</v>
      </c>
      <c r="J5309" s="196" t="inlineStr">
        <is>
          <t>não</t>
        </is>
      </c>
    </row>
    <row r="5310">
      <c r="A5310" s="185" t="n">
        <v>185</v>
      </c>
      <c r="B5310" s="185" t="inlineStr">
        <is>
          <t>ELÉTRICA</t>
        </is>
      </c>
      <c r="C5310" s="185" t="inlineStr">
        <is>
          <t>Elétrica</t>
        </is>
      </c>
      <c r="D5310" s="185" t="inlineStr">
        <is>
          <t>Cabo flexível</t>
        </is>
      </c>
      <c r="E5310" s="185" t="inlineStr">
        <is>
          <t>Cabo de cobre flexível, PVC, 1KV, 4mm² (inclusive terminais)</t>
        </is>
      </c>
      <c r="F5310" s="185" t="inlineStr">
        <is>
          <t>M</t>
        </is>
      </c>
      <c r="G5310" s="185" t="inlineStr">
        <is>
          <t>SÃO PAULO</t>
        </is>
      </c>
      <c r="H5310" s="185" t="inlineStr">
        <is>
          <t>ZOPONE (NEGOCIADO)</t>
        </is>
      </c>
      <c r="I5310" s="199" t="n">
        <v>9.67</v>
      </c>
      <c r="J5310" s="196" t="inlineStr">
        <is>
          <t>não</t>
        </is>
      </c>
    </row>
    <row r="5311">
      <c r="A5311" s="185" t="n">
        <v>185</v>
      </c>
      <c r="B5311" s="185" t="inlineStr">
        <is>
          <t>ELÉTRICA</t>
        </is>
      </c>
      <c r="C5311" s="185" t="inlineStr">
        <is>
          <t>Elétrica</t>
        </is>
      </c>
      <c r="D5311" s="185" t="inlineStr">
        <is>
          <t>Cabo flexível</t>
        </is>
      </c>
      <c r="E5311" s="185" t="inlineStr">
        <is>
          <t>Cabo de cobre flexível, PVC, 1KV, 4mm² (inclusive terminais)</t>
        </is>
      </c>
      <c r="F5311" s="185" t="inlineStr">
        <is>
          <t>M</t>
        </is>
      </c>
      <c r="G5311" s="185" t="inlineStr">
        <is>
          <t>SÃO PAULO</t>
        </is>
      </c>
      <c r="H5311" s="185" t="inlineStr">
        <is>
          <t>CLEMAR (NEGOCIADO)</t>
        </is>
      </c>
      <c r="I5311" s="199" t="n">
        <v>9.779999999999999</v>
      </c>
      <c r="J5311" s="196" t="inlineStr">
        <is>
          <t>não</t>
        </is>
      </c>
    </row>
    <row r="5312">
      <c r="A5312" s="185" t="n">
        <v>185</v>
      </c>
      <c r="B5312" s="185" t="inlineStr">
        <is>
          <t>ELÉTRICA</t>
        </is>
      </c>
      <c r="C5312" s="185" t="inlineStr">
        <is>
          <t>Elétrica</t>
        </is>
      </c>
      <c r="D5312" s="185" t="inlineStr">
        <is>
          <t>Cabo flexível</t>
        </is>
      </c>
      <c r="E5312" s="185" t="inlineStr">
        <is>
          <t>Cabo de cobre flexível, PVC, 1KV, 4mm² (inclusive terminais)</t>
        </is>
      </c>
      <c r="F5312" s="185" t="inlineStr">
        <is>
          <t>M</t>
        </is>
      </c>
      <c r="G5312" s="185" t="inlineStr">
        <is>
          <t>SÃO PAULO</t>
        </is>
      </c>
      <c r="H5312" s="185" t="inlineStr">
        <is>
          <t>NOVA CORRENTE</t>
        </is>
      </c>
      <c r="I5312" s="199" t="n">
        <v>10.35</v>
      </c>
      <c r="J5312" s="196" t="inlineStr">
        <is>
          <t>não</t>
        </is>
      </c>
    </row>
    <row r="5313">
      <c r="A5313" s="185" t="n">
        <v>185</v>
      </c>
      <c r="B5313" s="185" t="inlineStr">
        <is>
          <t>ELÉTRICA</t>
        </is>
      </c>
      <c r="C5313" s="185" t="inlineStr">
        <is>
          <t>Elétrica</t>
        </is>
      </c>
      <c r="D5313" s="185" t="inlineStr">
        <is>
          <t>Cabo flexível</t>
        </is>
      </c>
      <c r="E5313" s="185" t="inlineStr">
        <is>
          <t>Cabo de cobre flexível, PVC, 1KV, 4mm² (inclusive terminais)</t>
        </is>
      </c>
      <c r="F5313" s="185" t="inlineStr">
        <is>
          <t>M</t>
        </is>
      </c>
      <c r="G5313" s="185" t="inlineStr">
        <is>
          <t>SÃO PAULO</t>
        </is>
      </c>
      <c r="H5313" s="185" t="inlineStr">
        <is>
          <t>INFRASITE + SECCIONAL</t>
        </is>
      </c>
      <c r="I5313" s="199" t="n">
        <v>29.89</v>
      </c>
      <c r="J5313" s="196" t="inlineStr">
        <is>
          <t>não</t>
        </is>
      </c>
    </row>
    <row r="5314">
      <c r="A5314" s="185" t="n">
        <v>185</v>
      </c>
      <c r="B5314" s="185" t="inlineStr">
        <is>
          <t>ELÉTRICA</t>
        </is>
      </c>
      <c r="C5314" s="185" t="inlineStr">
        <is>
          <t>Elétrica</t>
        </is>
      </c>
      <c r="D5314" s="185" t="inlineStr">
        <is>
          <t>Cabo flexível</t>
        </is>
      </c>
      <c r="E5314" s="185" t="inlineStr">
        <is>
          <t>Cabo de cobre flexível, PVC, 1KV, 4mm² (inclusive terminais)</t>
        </is>
      </c>
      <c r="F5314" s="185" t="inlineStr">
        <is>
          <t>M</t>
        </is>
      </c>
      <c r="G5314" s="185" t="inlineStr">
        <is>
          <t>LESTE</t>
        </is>
      </c>
      <c r="H5314" s="185" t="inlineStr">
        <is>
          <t>BRASILSAT</t>
        </is>
      </c>
      <c r="I5314" s="199" t="n">
        <v>4.12</v>
      </c>
      <c r="J5314" s="196" t="inlineStr">
        <is>
          <t>não</t>
        </is>
      </c>
    </row>
    <row r="5315">
      <c r="A5315" s="185" t="n">
        <v>185</v>
      </c>
      <c r="B5315" s="185" t="inlineStr">
        <is>
          <t>ELÉTRICA</t>
        </is>
      </c>
      <c r="C5315" s="185" t="inlineStr">
        <is>
          <t>Elétrica</t>
        </is>
      </c>
      <c r="D5315" s="185" t="inlineStr">
        <is>
          <t>Cabo flexível</t>
        </is>
      </c>
      <c r="E5315" s="185" t="inlineStr">
        <is>
          <t>Cabo de cobre flexível, PVC, 1KV, 4mm² (inclusive terminais)</t>
        </is>
      </c>
      <c r="F5315" s="185" t="inlineStr">
        <is>
          <t>M</t>
        </is>
      </c>
      <c r="G5315" s="185" t="inlineStr">
        <is>
          <t>LESTE</t>
        </is>
      </c>
      <c r="H5315" s="185" t="inlineStr">
        <is>
          <t>METALALFA (NEGOCIADO)</t>
        </is>
      </c>
      <c r="I5315" s="199" t="n">
        <v>7.69</v>
      </c>
      <c r="J5315" s="196" t="inlineStr">
        <is>
          <t>não</t>
        </is>
      </c>
    </row>
    <row r="5316">
      <c r="A5316" s="185" t="n">
        <v>185</v>
      </c>
      <c r="B5316" s="185" t="inlineStr">
        <is>
          <t>ELÉTRICA</t>
        </is>
      </c>
      <c r="C5316" s="185" t="inlineStr">
        <is>
          <t>Elétrica</t>
        </is>
      </c>
      <c r="D5316" s="185" t="inlineStr">
        <is>
          <t>Cabo flexível</t>
        </is>
      </c>
      <c r="E5316" s="185" t="inlineStr">
        <is>
          <t>Cabo de cobre flexível, PVC, 1KV, 4mm² (inclusive terminais)</t>
        </is>
      </c>
      <c r="F5316" s="185" t="inlineStr">
        <is>
          <t>M</t>
        </is>
      </c>
      <c r="G5316" s="185" t="inlineStr">
        <is>
          <t>LESTE</t>
        </is>
      </c>
      <c r="H5316" s="185" t="inlineStr">
        <is>
          <t>CAW ESTRUTURA + AGEPLAN OBRA</t>
        </is>
      </c>
      <c r="I5316" s="199" t="n">
        <v>9.26</v>
      </c>
      <c r="J5316" s="196" t="inlineStr">
        <is>
          <t>não</t>
        </is>
      </c>
    </row>
    <row r="5317">
      <c r="A5317" s="185" t="n">
        <v>185</v>
      </c>
      <c r="B5317" s="185" t="inlineStr">
        <is>
          <t>ELÉTRICA</t>
        </is>
      </c>
      <c r="C5317" s="185" t="inlineStr">
        <is>
          <t>Elétrica</t>
        </is>
      </c>
      <c r="D5317" s="185" t="inlineStr">
        <is>
          <t>Cabo flexível</t>
        </is>
      </c>
      <c r="E5317" s="185" t="inlineStr">
        <is>
          <t>Cabo de cobre flexível, PVC, 1KV, 4mm² (inclusive terminais)</t>
        </is>
      </c>
      <c r="F5317" s="185" t="inlineStr">
        <is>
          <t>M</t>
        </is>
      </c>
      <c r="G5317" s="185" t="inlineStr">
        <is>
          <t>LESTE</t>
        </is>
      </c>
      <c r="H5317" s="185" t="inlineStr">
        <is>
          <t>CAW (NEGOCIADO)</t>
        </is>
      </c>
      <c r="I5317" s="199" t="n">
        <v>9.300000000000001</v>
      </c>
      <c r="J5317" s="196" t="inlineStr">
        <is>
          <t>não</t>
        </is>
      </c>
    </row>
    <row r="5318">
      <c r="A5318" s="185" t="n">
        <v>185</v>
      </c>
      <c r="B5318" s="185" t="inlineStr">
        <is>
          <t>ELÉTRICA</t>
        </is>
      </c>
      <c r="C5318" s="185" t="inlineStr">
        <is>
          <t>Elétrica</t>
        </is>
      </c>
      <c r="D5318" s="185" t="inlineStr">
        <is>
          <t>Cabo flexível</t>
        </is>
      </c>
      <c r="E5318" s="185" t="inlineStr">
        <is>
          <t>Cabo de cobre flexível, PVC, 1KV, 4mm² (inclusive terminais)</t>
        </is>
      </c>
      <c r="F5318" s="185" t="inlineStr">
        <is>
          <t>M</t>
        </is>
      </c>
      <c r="G5318" s="185" t="inlineStr">
        <is>
          <t>LESTE</t>
        </is>
      </c>
      <c r="H5318" s="185" t="inlineStr">
        <is>
          <t>ZOPONE (NEGOCIADO)</t>
        </is>
      </c>
      <c r="I5318" s="199" t="n">
        <v>9.67</v>
      </c>
      <c r="J5318" s="196" t="inlineStr">
        <is>
          <t>não</t>
        </is>
      </c>
    </row>
    <row r="5319">
      <c r="A5319" s="185" t="n">
        <v>185</v>
      </c>
      <c r="B5319" s="185" t="inlineStr">
        <is>
          <t>ELÉTRICA</t>
        </is>
      </c>
      <c r="C5319" s="185" t="inlineStr">
        <is>
          <t>Elétrica</t>
        </is>
      </c>
      <c r="D5319" s="185" t="inlineStr">
        <is>
          <t>Cabo flexível</t>
        </is>
      </c>
      <c r="E5319" s="185" t="inlineStr">
        <is>
          <t>Cabo de cobre flexível, PVC, 1KV, 4mm² (inclusive terminais)</t>
        </is>
      </c>
      <c r="F5319" s="185" t="inlineStr">
        <is>
          <t>M</t>
        </is>
      </c>
      <c r="G5319" s="185" t="inlineStr">
        <is>
          <t>LESTE</t>
        </is>
      </c>
      <c r="H5319" s="185" t="inlineStr">
        <is>
          <t>NOVA CORRENTE</t>
        </is>
      </c>
      <c r="I5319" s="199" t="n">
        <v>10.35</v>
      </c>
      <c r="J5319" s="196" t="inlineStr">
        <is>
          <t>não</t>
        </is>
      </c>
    </row>
    <row r="5320">
      <c r="A5320" s="185" t="n">
        <v>185</v>
      </c>
      <c r="B5320" s="185" t="inlineStr">
        <is>
          <t>ELÉTRICA</t>
        </is>
      </c>
      <c r="C5320" s="185" t="inlineStr">
        <is>
          <t>Elétrica</t>
        </is>
      </c>
      <c r="D5320" s="185" t="inlineStr">
        <is>
          <t>Cabo flexível</t>
        </is>
      </c>
      <c r="E5320" s="185" t="inlineStr">
        <is>
          <t>Cabo de cobre flexível, PVC, 1KV, 4mm² (inclusive terminais)</t>
        </is>
      </c>
      <c r="F5320" s="185" t="inlineStr">
        <is>
          <t>M</t>
        </is>
      </c>
      <c r="G5320" s="185" t="inlineStr">
        <is>
          <t>LESTE</t>
        </is>
      </c>
      <c r="H5320" s="185" t="inlineStr">
        <is>
          <t>CLEMAR (NEGOCIADO)</t>
        </is>
      </c>
      <c r="I5320" s="199" t="n">
        <v>10.76</v>
      </c>
      <c r="J5320" s="196" t="inlineStr">
        <is>
          <t>não</t>
        </is>
      </c>
    </row>
    <row r="5321">
      <c r="A5321" s="185" t="n">
        <v>185</v>
      </c>
      <c r="B5321" s="185" t="inlineStr">
        <is>
          <t>ELÉTRICA</t>
        </is>
      </c>
      <c r="C5321" s="185" t="inlineStr">
        <is>
          <t>Elétrica</t>
        </is>
      </c>
      <c r="D5321" s="185" t="inlineStr">
        <is>
          <t>Cabo flexível</t>
        </is>
      </c>
      <c r="E5321" s="185" t="inlineStr">
        <is>
          <t>Cabo de cobre flexível, PVC, 1KV, 4mm² (inclusive terminais)</t>
        </is>
      </c>
      <c r="F5321" s="185" t="inlineStr">
        <is>
          <t>M</t>
        </is>
      </c>
      <c r="G5321" s="185" t="inlineStr">
        <is>
          <t>LESTE</t>
        </is>
      </c>
      <c r="H5321" s="185" t="inlineStr">
        <is>
          <t>INFRASITE + SECCIONAL</t>
        </is>
      </c>
      <c r="I5321" s="199" t="n">
        <v>29.89</v>
      </c>
      <c r="J5321" s="196" t="inlineStr">
        <is>
          <t>não</t>
        </is>
      </c>
    </row>
    <row r="5322">
      <c r="A5322" s="185" t="n">
        <v>185</v>
      </c>
      <c r="B5322" s="185" t="inlineStr">
        <is>
          <t>ELÉTRICA</t>
        </is>
      </c>
      <c r="C5322" s="185" t="inlineStr">
        <is>
          <t>Elétrica</t>
        </is>
      </c>
      <c r="D5322" s="185" t="inlineStr">
        <is>
          <t>Cabo flexível</t>
        </is>
      </c>
      <c r="E5322" s="185" t="inlineStr">
        <is>
          <t>Cabo de cobre flexível, PVC, 1KV, 4mm² (inclusive terminais)</t>
        </is>
      </c>
      <c r="F5322" s="185" t="inlineStr">
        <is>
          <t>M</t>
        </is>
      </c>
      <c r="G5322" s="185" t="inlineStr">
        <is>
          <t>SUL</t>
        </is>
      </c>
      <c r="H5322" s="185" t="inlineStr">
        <is>
          <t>BRASILSAT</t>
        </is>
      </c>
      <c r="I5322" s="199" t="n">
        <v>4.12</v>
      </c>
      <c r="J5322" s="196" t="inlineStr">
        <is>
          <t>não</t>
        </is>
      </c>
    </row>
    <row r="5323">
      <c r="A5323" s="185" t="n">
        <v>185</v>
      </c>
      <c r="B5323" s="185" t="inlineStr">
        <is>
          <t>ELÉTRICA</t>
        </is>
      </c>
      <c r="C5323" s="185" t="inlineStr">
        <is>
          <t>Elétrica</t>
        </is>
      </c>
      <c r="D5323" s="185" t="inlineStr">
        <is>
          <t>Cabo flexível</t>
        </is>
      </c>
      <c r="E5323" s="185" t="inlineStr">
        <is>
          <t>Cabo de cobre flexível, PVC, 1KV, 4mm² (inclusive terminais)</t>
        </is>
      </c>
      <c r="F5323" s="185" t="inlineStr">
        <is>
          <t>M</t>
        </is>
      </c>
      <c r="G5323" s="185" t="inlineStr">
        <is>
          <t>SUL</t>
        </is>
      </c>
      <c r="H5323" s="185" t="inlineStr">
        <is>
          <t>METALALFA (NEGOCIADO)</t>
        </is>
      </c>
      <c r="I5323" s="199" t="n">
        <v>7.69</v>
      </c>
      <c r="J5323" s="196" t="inlineStr">
        <is>
          <t>não</t>
        </is>
      </c>
    </row>
    <row r="5324">
      <c r="A5324" s="185" t="n">
        <v>185</v>
      </c>
      <c r="B5324" s="185" t="inlineStr">
        <is>
          <t>ELÉTRICA</t>
        </is>
      </c>
      <c r="C5324" s="185" t="inlineStr">
        <is>
          <t>Elétrica</t>
        </is>
      </c>
      <c r="D5324" s="185" t="inlineStr">
        <is>
          <t>Cabo flexível</t>
        </is>
      </c>
      <c r="E5324" s="185" t="inlineStr">
        <is>
          <t>Cabo de cobre flexível, PVC, 1KV, 4mm² (inclusive terminais)</t>
        </is>
      </c>
      <c r="F5324" s="185" t="inlineStr">
        <is>
          <t>M</t>
        </is>
      </c>
      <c r="G5324" s="185" t="inlineStr">
        <is>
          <t>SUL</t>
        </is>
      </c>
      <c r="H5324" s="185" t="inlineStr">
        <is>
          <t>CAW (NEGOCIADO)</t>
        </is>
      </c>
      <c r="I5324" s="199" t="n">
        <v>9.300000000000001</v>
      </c>
      <c r="J5324" s="196" t="inlineStr">
        <is>
          <t>não</t>
        </is>
      </c>
    </row>
    <row r="5325">
      <c r="A5325" s="185" t="n">
        <v>185</v>
      </c>
      <c r="B5325" s="185" t="inlineStr">
        <is>
          <t>ELÉTRICA</t>
        </is>
      </c>
      <c r="C5325" s="185" t="inlineStr">
        <is>
          <t>Elétrica</t>
        </is>
      </c>
      <c r="D5325" s="185" t="inlineStr">
        <is>
          <t>Cabo flexível</t>
        </is>
      </c>
      <c r="E5325" s="185" t="inlineStr">
        <is>
          <t>Cabo de cobre flexível, PVC, 1KV, 4mm² (inclusive terminais)</t>
        </is>
      </c>
      <c r="F5325" s="185" t="inlineStr">
        <is>
          <t>M</t>
        </is>
      </c>
      <c r="G5325" s="185" t="inlineStr">
        <is>
          <t>SUL</t>
        </is>
      </c>
      <c r="H5325" s="185" t="inlineStr">
        <is>
          <t>ZOPONE (NEGOCIADO)</t>
        </is>
      </c>
      <c r="I5325" s="199" t="n">
        <v>9.67</v>
      </c>
      <c r="J5325" s="196" t="inlineStr">
        <is>
          <t>não</t>
        </is>
      </c>
    </row>
    <row r="5326">
      <c r="A5326" s="185" t="n">
        <v>185</v>
      </c>
      <c r="B5326" s="185" t="inlineStr">
        <is>
          <t>ELÉTRICA</t>
        </is>
      </c>
      <c r="C5326" s="185" t="inlineStr">
        <is>
          <t>Elétrica</t>
        </is>
      </c>
      <c r="D5326" s="185" t="inlineStr">
        <is>
          <t>Cabo flexível</t>
        </is>
      </c>
      <c r="E5326" s="185" t="inlineStr">
        <is>
          <t>Cabo de cobre flexível, PVC, 1KV, 4mm² (inclusive terminais)</t>
        </is>
      </c>
      <c r="F5326" s="185" t="inlineStr">
        <is>
          <t>M</t>
        </is>
      </c>
      <c r="G5326" s="185" t="inlineStr">
        <is>
          <t>SUL</t>
        </is>
      </c>
      <c r="H5326" s="185" t="inlineStr">
        <is>
          <t>CLEMAR (NEGOCIADO)</t>
        </is>
      </c>
      <c r="I5326" s="199" t="n">
        <v>9.779999999999999</v>
      </c>
      <c r="J5326" s="196" t="inlineStr">
        <is>
          <t>não</t>
        </is>
      </c>
    </row>
    <row r="5327">
      <c r="A5327" s="185" t="n">
        <v>185</v>
      </c>
      <c r="B5327" s="185" t="inlineStr">
        <is>
          <t>ELÉTRICA</t>
        </is>
      </c>
      <c r="C5327" s="185" t="inlineStr">
        <is>
          <t>Elétrica</t>
        </is>
      </c>
      <c r="D5327" s="185" t="inlineStr">
        <is>
          <t>Cabo flexível</t>
        </is>
      </c>
      <c r="E5327" s="185" t="inlineStr">
        <is>
          <t>Cabo de cobre flexível, PVC, 1KV, 4mm² (inclusive terminais)</t>
        </is>
      </c>
      <c r="F5327" s="185" t="inlineStr">
        <is>
          <t>M</t>
        </is>
      </c>
      <c r="G5327" s="185" t="inlineStr">
        <is>
          <t>SUL</t>
        </is>
      </c>
      <c r="H5327" s="185" t="inlineStr">
        <is>
          <t>NOVA CORRENTE</t>
        </is>
      </c>
      <c r="I5327" s="199" t="n">
        <v>10.35</v>
      </c>
      <c r="J5327" s="196" t="inlineStr">
        <is>
          <t>não</t>
        </is>
      </c>
    </row>
    <row r="5328">
      <c r="A5328" s="185" t="n">
        <v>185</v>
      </c>
      <c r="B5328" s="185" t="inlineStr">
        <is>
          <t>ELÉTRICA</t>
        </is>
      </c>
      <c r="C5328" s="185" t="inlineStr">
        <is>
          <t>Elétrica</t>
        </is>
      </c>
      <c r="D5328" s="185" t="inlineStr">
        <is>
          <t>Cabo flexível</t>
        </is>
      </c>
      <c r="E5328" s="185" t="inlineStr">
        <is>
          <t>Cabo de cobre flexível, PVC, 1KV, 4mm² (inclusive terminais)</t>
        </is>
      </c>
      <c r="F5328" s="185" t="inlineStr">
        <is>
          <t>M</t>
        </is>
      </c>
      <c r="G5328" s="185" t="inlineStr">
        <is>
          <t>SUL</t>
        </is>
      </c>
      <c r="H5328" s="185" t="inlineStr">
        <is>
          <t>CAW ESTRUTURA + AGEPLAN OBRA</t>
        </is>
      </c>
      <c r="I5328" s="199" t="n">
        <v>11.27</v>
      </c>
      <c r="J5328" s="196" t="inlineStr">
        <is>
          <t>não</t>
        </is>
      </c>
    </row>
    <row r="5329">
      <c r="A5329" s="185" t="n">
        <v>185</v>
      </c>
      <c r="B5329" s="185" t="inlineStr">
        <is>
          <t>ELÉTRICA</t>
        </is>
      </c>
      <c r="C5329" s="185" t="inlineStr">
        <is>
          <t>Elétrica</t>
        </is>
      </c>
      <c r="D5329" s="185" t="inlineStr">
        <is>
          <t>Cabo flexível</t>
        </is>
      </c>
      <c r="E5329" s="185" t="inlineStr">
        <is>
          <t>Cabo de cobre flexível, PVC, 1KV, 4mm² (inclusive terminais)</t>
        </is>
      </c>
      <c r="F5329" s="185" t="inlineStr">
        <is>
          <t>M</t>
        </is>
      </c>
      <c r="G5329" s="185" t="inlineStr">
        <is>
          <t>SUL</t>
        </is>
      </c>
      <c r="H5329" s="185" t="inlineStr">
        <is>
          <t>INFRASITE + SECCIONAL</t>
        </is>
      </c>
      <c r="I5329" s="199" t="n">
        <v>29.89</v>
      </c>
      <c r="J5329" s="196" t="inlineStr">
        <is>
          <t>não</t>
        </is>
      </c>
    </row>
    <row r="5330">
      <c r="A5330" s="185" t="n">
        <v>186</v>
      </c>
      <c r="B5330" s="185" t="inlineStr">
        <is>
          <t>ELÉTRICA</t>
        </is>
      </c>
      <c r="C5330" s="185" t="inlineStr">
        <is>
          <t>Elétrica</t>
        </is>
      </c>
      <c r="D5330" s="185" t="inlineStr">
        <is>
          <t>Cabo flexível</t>
        </is>
      </c>
      <c r="E5330" s="185" t="inlineStr">
        <is>
          <t>Cabo de cobre flexível, PVC, 1KV, 10mm² (inclusive terminais)</t>
        </is>
      </c>
      <c r="F5330" s="185" t="inlineStr">
        <is>
          <t>M</t>
        </is>
      </c>
      <c r="G5330" s="185" t="inlineStr">
        <is>
          <t>NORTE</t>
        </is>
      </c>
      <c r="H5330" s="185" t="inlineStr">
        <is>
          <t>BRASILSAT</t>
        </is>
      </c>
      <c r="I5330" s="199" t="n">
        <v>10.63</v>
      </c>
      <c r="J5330" s="202" t="inlineStr">
        <is>
          <t>SIM</t>
        </is>
      </c>
    </row>
    <row r="5331">
      <c r="A5331" s="185" t="n">
        <v>186</v>
      </c>
      <c r="B5331" s="185" t="inlineStr">
        <is>
          <t>ELÉTRICA</t>
        </is>
      </c>
      <c r="C5331" s="185" t="inlineStr">
        <is>
          <t>Elétrica</t>
        </is>
      </c>
      <c r="D5331" s="185" t="inlineStr">
        <is>
          <t>Cabo flexível</t>
        </is>
      </c>
      <c r="E5331" s="185" t="inlineStr">
        <is>
          <t>Cabo de cobre flexível, PVC, 1KV, 10mm² (inclusive terminais)</t>
        </is>
      </c>
      <c r="F5331" s="185" t="inlineStr">
        <is>
          <t>M</t>
        </is>
      </c>
      <c r="G5331" s="185" t="inlineStr">
        <is>
          <t>NORTE</t>
        </is>
      </c>
      <c r="H5331" s="185" t="inlineStr">
        <is>
          <t>CAW ESTRUTURA + AGEPLAN OBRA</t>
        </is>
      </c>
      <c r="I5331" s="199" t="n">
        <v>17.25</v>
      </c>
      <c r="J5331" s="202" t="inlineStr">
        <is>
          <t>SIM</t>
        </is>
      </c>
    </row>
    <row r="5332">
      <c r="A5332" s="185" t="n">
        <v>186</v>
      </c>
      <c r="B5332" s="185" t="inlineStr">
        <is>
          <t>ELÉTRICA</t>
        </is>
      </c>
      <c r="C5332" s="185" t="inlineStr">
        <is>
          <t>Elétrica</t>
        </is>
      </c>
      <c r="D5332" s="185" t="inlineStr">
        <is>
          <t>Cabo flexível</t>
        </is>
      </c>
      <c r="E5332" s="185" t="inlineStr">
        <is>
          <t>Cabo de cobre flexível, PVC, 1KV, 10mm² (inclusive terminais)</t>
        </is>
      </c>
      <c r="F5332" s="185" t="inlineStr">
        <is>
          <t>M</t>
        </is>
      </c>
      <c r="G5332" s="185" t="inlineStr">
        <is>
          <t>NORTE</t>
        </is>
      </c>
      <c r="H5332" s="185" t="inlineStr">
        <is>
          <t>ZOPONE (NEGOCIADO)</t>
        </is>
      </c>
      <c r="I5332" s="199" t="n">
        <v>19.41</v>
      </c>
      <c r="J5332" s="202" t="inlineStr">
        <is>
          <t>SIM</t>
        </is>
      </c>
    </row>
    <row r="5333">
      <c r="A5333" s="185" t="n">
        <v>186</v>
      </c>
      <c r="B5333" s="185" t="inlineStr">
        <is>
          <t>ELÉTRICA</t>
        </is>
      </c>
      <c r="C5333" s="185" t="inlineStr">
        <is>
          <t>Elétrica</t>
        </is>
      </c>
      <c r="D5333" s="185" t="inlineStr">
        <is>
          <t>Cabo flexível</t>
        </is>
      </c>
      <c r="E5333" s="185" t="inlineStr">
        <is>
          <t>Cabo de cobre flexível, PVC, 1KV, 10mm² (inclusive terminais)</t>
        </is>
      </c>
      <c r="F5333" s="185" t="inlineStr">
        <is>
          <t>M</t>
        </is>
      </c>
      <c r="G5333" s="185" t="inlineStr">
        <is>
          <t>NORTE</t>
        </is>
      </c>
      <c r="H5333" s="185" t="inlineStr">
        <is>
          <t>CLEMAR (NEGOCIADO)</t>
        </is>
      </c>
      <c r="I5333" s="199" t="n">
        <v>19.7</v>
      </c>
      <c r="J5333" s="202" t="inlineStr">
        <is>
          <t>SIM</t>
        </is>
      </c>
    </row>
    <row r="5334">
      <c r="A5334" s="185" t="n">
        <v>186</v>
      </c>
      <c r="B5334" s="185" t="inlineStr">
        <is>
          <t>ELÉTRICA</t>
        </is>
      </c>
      <c r="C5334" s="185" t="inlineStr">
        <is>
          <t>Elétrica</t>
        </is>
      </c>
      <c r="D5334" s="185" t="inlineStr">
        <is>
          <t>Cabo flexível</t>
        </is>
      </c>
      <c r="E5334" s="185" t="inlineStr">
        <is>
          <t>Cabo de cobre flexível, PVC, 1KV, 10mm² (inclusive terminais)</t>
        </is>
      </c>
      <c r="F5334" s="185" t="inlineStr">
        <is>
          <t>M</t>
        </is>
      </c>
      <c r="G5334" s="185" t="inlineStr">
        <is>
          <t>NORTE</t>
        </is>
      </c>
      <c r="H5334" s="185" t="inlineStr">
        <is>
          <t>CAW (NEGOCIADO)</t>
        </is>
      </c>
      <c r="I5334" s="199" t="n">
        <v>20.07</v>
      </c>
      <c r="J5334" s="202" t="inlineStr">
        <is>
          <t>SIM</t>
        </is>
      </c>
    </row>
    <row r="5335">
      <c r="A5335" s="185" t="n">
        <v>186</v>
      </c>
      <c r="B5335" s="185" t="inlineStr">
        <is>
          <t>ELÉTRICA</t>
        </is>
      </c>
      <c r="C5335" s="185" t="inlineStr">
        <is>
          <t>Elétrica</t>
        </is>
      </c>
      <c r="D5335" s="185" t="inlineStr">
        <is>
          <t>Cabo flexível</t>
        </is>
      </c>
      <c r="E5335" s="185" t="inlineStr">
        <is>
          <t>Cabo de cobre flexível, PVC, 1KV, 10mm² (inclusive terminais)</t>
        </is>
      </c>
      <c r="F5335" s="185" t="inlineStr">
        <is>
          <t>M</t>
        </is>
      </c>
      <c r="G5335" s="185" t="inlineStr">
        <is>
          <t>NORTE</t>
        </is>
      </c>
      <c r="H5335" s="185" t="inlineStr">
        <is>
          <t>METALALFA (NEGOCIADO)</t>
        </is>
      </c>
      <c r="I5335" s="199" t="n">
        <v>33.78</v>
      </c>
      <c r="J5335" s="202" t="inlineStr">
        <is>
          <t>SIM</t>
        </is>
      </c>
    </row>
    <row r="5336">
      <c r="A5336" s="185" t="n">
        <v>186</v>
      </c>
      <c r="B5336" s="185" t="inlineStr">
        <is>
          <t>ELÉTRICA</t>
        </is>
      </c>
      <c r="C5336" s="185" t="inlineStr">
        <is>
          <t>Elétrica</t>
        </is>
      </c>
      <c r="D5336" s="185" t="inlineStr">
        <is>
          <t>Cabo flexível</t>
        </is>
      </c>
      <c r="E5336" s="185" t="inlineStr">
        <is>
          <t>Cabo de cobre flexível, PVC, 1KV, 10mm² (inclusive terminais)</t>
        </is>
      </c>
      <c r="F5336" s="185" t="inlineStr">
        <is>
          <t>M</t>
        </is>
      </c>
      <c r="G5336" s="185" t="inlineStr">
        <is>
          <t>NORTE</t>
        </is>
      </c>
      <c r="H5336" s="185" t="inlineStr">
        <is>
          <t>INFRASITE + SECCIONAL</t>
        </is>
      </c>
      <c r="I5336" s="199" t="n">
        <v>37.27</v>
      </c>
      <c r="J5336" s="202" t="inlineStr">
        <is>
          <t>SIM</t>
        </is>
      </c>
    </row>
    <row r="5337">
      <c r="A5337" s="185" t="n">
        <v>186</v>
      </c>
      <c r="B5337" s="185" t="inlineStr">
        <is>
          <t>ELÉTRICA</t>
        </is>
      </c>
      <c r="C5337" s="185" t="inlineStr">
        <is>
          <t>Elétrica</t>
        </is>
      </c>
      <c r="D5337" s="185" t="inlineStr">
        <is>
          <t>Cabo flexível</t>
        </is>
      </c>
      <c r="E5337" s="185" t="inlineStr">
        <is>
          <t>Cabo de cobre flexível, PVC, 1KV, 10mm² (inclusive terminais)</t>
        </is>
      </c>
      <c r="F5337" s="185" t="inlineStr">
        <is>
          <t>M</t>
        </is>
      </c>
      <c r="G5337" s="185" t="inlineStr">
        <is>
          <t>NORDESTE</t>
        </is>
      </c>
      <c r="H5337" s="185" t="inlineStr">
        <is>
          <t>BRASILSAT</t>
        </is>
      </c>
      <c r="I5337" s="199" t="n">
        <v>10.63</v>
      </c>
      <c r="J5337" s="202" t="inlineStr">
        <is>
          <t>SIM</t>
        </is>
      </c>
    </row>
    <row r="5338">
      <c r="A5338" s="185" t="n">
        <v>186</v>
      </c>
      <c r="B5338" s="185" t="inlineStr">
        <is>
          <t>ELÉTRICA</t>
        </is>
      </c>
      <c r="C5338" s="185" t="inlineStr">
        <is>
          <t>Elétrica</t>
        </is>
      </c>
      <c r="D5338" s="185" t="inlineStr">
        <is>
          <t>Cabo flexível</t>
        </is>
      </c>
      <c r="E5338" s="185" t="inlineStr">
        <is>
          <t>Cabo de cobre flexível, PVC, 1KV, 10mm² (inclusive terminais)</t>
        </is>
      </c>
      <c r="F5338" s="185" t="inlineStr">
        <is>
          <t>M</t>
        </is>
      </c>
      <c r="G5338" s="185" t="inlineStr">
        <is>
          <t>NORDESTE</t>
        </is>
      </c>
      <c r="H5338" s="185" t="inlineStr">
        <is>
          <t>NOVA CORRENTE</t>
        </is>
      </c>
      <c r="I5338" s="199" t="n">
        <v>15.84</v>
      </c>
      <c r="J5338" s="202" t="inlineStr">
        <is>
          <t>SIM</t>
        </is>
      </c>
    </row>
    <row r="5339">
      <c r="A5339" s="185" t="n">
        <v>186</v>
      </c>
      <c r="B5339" s="185" t="inlineStr">
        <is>
          <t>ELÉTRICA</t>
        </is>
      </c>
      <c r="C5339" s="185" t="inlineStr">
        <is>
          <t>Elétrica</t>
        </is>
      </c>
      <c r="D5339" s="185" t="inlineStr">
        <is>
          <t>Cabo flexível</t>
        </is>
      </c>
      <c r="E5339" s="185" t="inlineStr">
        <is>
          <t>Cabo de cobre flexível, PVC, 1KV, 10mm² (inclusive terminais)</t>
        </is>
      </c>
      <c r="F5339" s="185" t="inlineStr">
        <is>
          <t>M</t>
        </is>
      </c>
      <c r="G5339" s="185" t="inlineStr">
        <is>
          <t>NORDESTE</t>
        </is>
      </c>
      <c r="H5339" s="185" t="inlineStr">
        <is>
          <t>CAW ESTRUTURA + AGEPLAN OBRA</t>
        </is>
      </c>
      <c r="I5339" s="199" t="n">
        <v>16.63</v>
      </c>
      <c r="J5339" s="202" t="inlineStr">
        <is>
          <t>SIM</t>
        </is>
      </c>
    </row>
    <row r="5340">
      <c r="A5340" s="185" t="n">
        <v>186</v>
      </c>
      <c r="B5340" s="185" t="inlineStr">
        <is>
          <t>ELÉTRICA</t>
        </is>
      </c>
      <c r="C5340" s="185" t="inlineStr">
        <is>
          <t>Elétrica</t>
        </is>
      </c>
      <c r="D5340" s="185" t="inlineStr">
        <is>
          <t>Cabo flexível</t>
        </is>
      </c>
      <c r="E5340" s="185" t="inlineStr">
        <is>
          <t>Cabo de cobre flexível, PVC, 1KV, 10mm² (inclusive terminais)</t>
        </is>
      </c>
      <c r="F5340" s="185" t="inlineStr">
        <is>
          <t>M</t>
        </is>
      </c>
      <c r="G5340" s="185" t="inlineStr">
        <is>
          <t>NORDESTE</t>
        </is>
      </c>
      <c r="H5340" s="185" t="inlineStr">
        <is>
          <t>ZOPONE (NEGOCIADO)</t>
        </is>
      </c>
      <c r="I5340" s="199" t="n">
        <v>17.08</v>
      </c>
      <c r="J5340" s="202" t="inlineStr">
        <is>
          <t>SIM</t>
        </is>
      </c>
    </row>
    <row r="5341">
      <c r="A5341" s="185" t="n">
        <v>186</v>
      </c>
      <c r="B5341" s="185" t="inlineStr">
        <is>
          <t>ELÉTRICA</t>
        </is>
      </c>
      <c r="C5341" s="185" t="inlineStr">
        <is>
          <t>Elétrica</t>
        </is>
      </c>
      <c r="D5341" s="185" t="inlineStr">
        <is>
          <t>Cabo flexível</t>
        </is>
      </c>
      <c r="E5341" s="185" t="inlineStr">
        <is>
          <t>Cabo de cobre flexível, PVC, 1KV, 10mm² (inclusive terminais)</t>
        </is>
      </c>
      <c r="F5341" s="185" t="inlineStr">
        <is>
          <t>M</t>
        </is>
      </c>
      <c r="G5341" s="185" t="inlineStr">
        <is>
          <t>NORDESTE</t>
        </is>
      </c>
      <c r="H5341" s="185" t="inlineStr">
        <is>
          <t>CLEMAR (NEGOCIADO)</t>
        </is>
      </c>
      <c r="I5341" s="199" t="n">
        <v>18.06</v>
      </c>
      <c r="J5341" s="202" t="inlineStr">
        <is>
          <t>SIM</t>
        </is>
      </c>
    </row>
    <row r="5342">
      <c r="A5342" s="185" t="n">
        <v>186</v>
      </c>
      <c r="B5342" s="185" t="inlineStr">
        <is>
          <t>ELÉTRICA</t>
        </is>
      </c>
      <c r="C5342" s="185" t="inlineStr">
        <is>
          <t>Elétrica</t>
        </is>
      </c>
      <c r="D5342" s="185" t="inlineStr">
        <is>
          <t>Cabo flexível</t>
        </is>
      </c>
      <c r="E5342" s="185" t="inlineStr">
        <is>
          <t>Cabo de cobre flexível, PVC, 1KV, 10mm² (inclusive terminais)</t>
        </is>
      </c>
      <c r="F5342" s="185" t="inlineStr">
        <is>
          <t>M</t>
        </is>
      </c>
      <c r="G5342" s="185" t="inlineStr">
        <is>
          <t>NORDESTE</t>
        </is>
      </c>
      <c r="H5342" s="185" t="inlineStr">
        <is>
          <t>CAW (NEGOCIADO)</t>
        </is>
      </c>
      <c r="I5342" s="199" t="n">
        <v>20.07</v>
      </c>
      <c r="J5342" s="202" t="inlineStr">
        <is>
          <t>SIM</t>
        </is>
      </c>
    </row>
    <row r="5343">
      <c r="A5343" s="185" t="n">
        <v>186</v>
      </c>
      <c r="B5343" s="185" t="inlineStr">
        <is>
          <t>ELÉTRICA</t>
        </is>
      </c>
      <c r="C5343" s="185" t="inlineStr">
        <is>
          <t>Elétrica</t>
        </is>
      </c>
      <c r="D5343" s="185" t="inlineStr">
        <is>
          <t>Cabo flexível</t>
        </is>
      </c>
      <c r="E5343" s="185" t="inlineStr">
        <is>
          <t>Cabo de cobre flexível, PVC, 1KV, 10mm² (inclusive terminais)</t>
        </is>
      </c>
      <c r="F5343" s="185" t="inlineStr">
        <is>
          <t>M</t>
        </is>
      </c>
      <c r="G5343" s="185" t="inlineStr">
        <is>
          <t>NORDESTE</t>
        </is>
      </c>
      <c r="H5343" s="185" t="inlineStr">
        <is>
          <t>METALALFA (NEGOCIADO)</t>
        </is>
      </c>
      <c r="I5343" s="199" t="n">
        <v>21.11</v>
      </c>
      <c r="J5343" s="202" t="inlineStr">
        <is>
          <t>SIM</t>
        </is>
      </c>
    </row>
    <row r="5344">
      <c r="A5344" s="185" t="n">
        <v>186</v>
      </c>
      <c r="B5344" s="185" t="inlineStr">
        <is>
          <t>ELÉTRICA</t>
        </is>
      </c>
      <c r="C5344" s="185" t="inlineStr">
        <is>
          <t>Elétrica</t>
        </is>
      </c>
      <c r="D5344" s="185" t="inlineStr">
        <is>
          <t>Cabo flexível</t>
        </is>
      </c>
      <c r="E5344" s="185" t="inlineStr">
        <is>
          <t>Cabo de cobre flexível, PVC, 1KV, 10mm² (inclusive terminais)</t>
        </is>
      </c>
      <c r="F5344" s="185" t="inlineStr">
        <is>
          <t>M</t>
        </is>
      </c>
      <c r="G5344" s="185" t="inlineStr">
        <is>
          <t>NORDESTE</t>
        </is>
      </c>
      <c r="H5344" s="185" t="inlineStr">
        <is>
          <t>INFRASITE + SECCIONAL</t>
        </is>
      </c>
      <c r="I5344" s="199" t="n">
        <v>37.27</v>
      </c>
      <c r="J5344" s="202" t="inlineStr">
        <is>
          <t>SIM</t>
        </is>
      </c>
    </row>
    <row r="5345">
      <c r="A5345" s="185" t="n">
        <v>186</v>
      </c>
      <c r="B5345" s="185" t="inlineStr">
        <is>
          <t>ELÉTRICA</t>
        </is>
      </c>
      <c r="C5345" s="185" t="inlineStr">
        <is>
          <t>Elétrica</t>
        </is>
      </c>
      <c r="D5345" s="185" t="inlineStr">
        <is>
          <t>Cabo flexível</t>
        </is>
      </c>
      <c r="E5345" s="185" t="inlineStr">
        <is>
          <t>Cabo de cobre flexível, PVC, 1KV, 10mm² (inclusive terminais)</t>
        </is>
      </c>
      <c r="F5345" s="185" t="inlineStr">
        <is>
          <t>M</t>
        </is>
      </c>
      <c r="G5345" s="185" t="inlineStr">
        <is>
          <t>C OESTE</t>
        </is>
      </c>
      <c r="H5345" s="185" t="inlineStr">
        <is>
          <t>BRASILSAT</t>
        </is>
      </c>
      <c r="I5345" s="199" t="n">
        <v>10.35</v>
      </c>
      <c r="J5345" s="196" t="inlineStr">
        <is>
          <t>não</t>
        </is>
      </c>
    </row>
    <row r="5346">
      <c r="A5346" s="185" t="n">
        <v>186</v>
      </c>
      <c r="B5346" s="185" t="inlineStr">
        <is>
          <t>ELÉTRICA</t>
        </is>
      </c>
      <c r="C5346" s="185" t="inlineStr">
        <is>
          <t>Elétrica</t>
        </is>
      </c>
      <c r="D5346" s="185" t="inlineStr">
        <is>
          <t>Cabo flexível</t>
        </is>
      </c>
      <c r="E5346" s="185" t="inlineStr">
        <is>
          <t>Cabo de cobre flexível, PVC, 1KV, 10mm² (inclusive terminais)</t>
        </is>
      </c>
      <c r="F5346" s="185" t="inlineStr">
        <is>
          <t>M</t>
        </is>
      </c>
      <c r="G5346" s="185" t="inlineStr">
        <is>
          <t>C OESTE</t>
        </is>
      </c>
      <c r="H5346" s="185" t="inlineStr">
        <is>
          <t>CLEMAR (NEGOCIADO)</t>
        </is>
      </c>
      <c r="I5346" s="199" t="n">
        <v>17.24</v>
      </c>
      <c r="J5346" s="196" t="inlineStr">
        <is>
          <t>não</t>
        </is>
      </c>
    </row>
    <row r="5347">
      <c r="A5347" s="185" t="n">
        <v>186</v>
      </c>
      <c r="B5347" s="185" t="inlineStr">
        <is>
          <t>ELÉTRICA</t>
        </is>
      </c>
      <c r="C5347" s="185" t="inlineStr">
        <is>
          <t>Elétrica</t>
        </is>
      </c>
      <c r="D5347" s="185" t="inlineStr">
        <is>
          <t>Cabo flexível</t>
        </is>
      </c>
      <c r="E5347" s="185" t="inlineStr">
        <is>
          <t>Cabo de cobre flexível, PVC, 1KV, 10mm² (inclusive terminais)</t>
        </is>
      </c>
      <c r="F5347" s="185" t="inlineStr">
        <is>
          <t>M</t>
        </is>
      </c>
      <c r="G5347" s="185" t="inlineStr">
        <is>
          <t>C OESTE</t>
        </is>
      </c>
      <c r="H5347" s="185" t="inlineStr">
        <is>
          <t>CAW ESTRUTURA + AGEPLAN OBRA</t>
        </is>
      </c>
      <c r="I5347" s="199" t="n">
        <v>17.25</v>
      </c>
      <c r="J5347" s="196" t="inlineStr">
        <is>
          <t>não</t>
        </is>
      </c>
    </row>
    <row r="5348">
      <c r="A5348" s="185" t="n">
        <v>186</v>
      </c>
      <c r="B5348" s="185" t="inlineStr">
        <is>
          <t>ELÉTRICA</t>
        </is>
      </c>
      <c r="C5348" s="185" t="inlineStr">
        <is>
          <t>Elétrica</t>
        </is>
      </c>
      <c r="D5348" s="185" t="inlineStr">
        <is>
          <t>Cabo flexível</t>
        </is>
      </c>
      <c r="E5348" s="185" t="inlineStr">
        <is>
          <t>Cabo de cobre flexível, PVC, 1KV, 10mm² (inclusive terminais)</t>
        </is>
      </c>
      <c r="F5348" s="185" t="inlineStr">
        <is>
          <t>M</t>
        </is>
      </c>
      <c r="G5348" s="185" t="inlineStr">
        <is>
          <t>C OESTE</t>
        </is>
      </c>
      <c r="H5348" s="185" t="inlineStr">
        <is>
          <t>ZOPONE (NEGOCIADO)</t>
        </is>
      </c>
      <c r="I5348" s="199" t="n">
        <v>17.86</v>
      </c>
      <c r="J5348" s="196" t="inlineStr">
        <is>
          <t>não</t>
        </is>
      </c>
    </row>
    <row r="5349">
      <c r="A5349" s="185" t="n">
        <v>186</v>
      </c>
      <c r="B5349" s="185" t="inlineStr">
        <is>
          <t>ELÉTRICA</t>
        </is>
      </c>
      <c r="C5349" s="185" t="inlineStr">
        <is>
          <t>Elétrica</t>
        </is>
      </c>
      <c r="D5349" s="185" t="inlineStr">
        <is>
          <t>Cabo flexível</t>
        </is>
      </c>
      <c r="E5349" s="185" t="inlineStr">
        <is>
          <t>Cabo de cobre flexível, PVC, 1KV, 10mm² (inclusive terminais)</t>
        </is>
      </c>
      <c r="F5349" s="185" t="inlineStr">
        <is>
          <t>M</t>
        </is>
      </c>
      <c r="G5349" s="185" t="inlineStr">
        <is>
          <t>C OESTE</t>
        </is>
      </c>
      <c r="H5349" s="185" t="inlineStr">
        <is>
          <t>CAW (NEGOCIADO)</t>
        </is>
      </c>
      <c r="I5349" s="199" t="n">
        <v>20.07</v>
      </c>
      <c r="J5349" s="196" t="inlineStr">
        <is>
          <t>não</t>
        </is>
      </c>
    </row>
    <row r="5350">
      <c r="A5350" s="185" t="n">
        <v>186</v>
      </c>
      <c r="B5350" s="185" t="inlineStr">
        <is>
          <t>ELÉTRICA</t>
        </is>
      </c>
      <c r="C5350" s="185" t="inlineStr">
        <is>
          <t>Elétrica</t>
        </is>
      </c>
      <c r="D5350" s="185" t="inlineStr">
        <is>
          <t>Cabo flexível</t>
        </is>
      </c>
      <c r="E5350" s="185" t="inlineStr">
        <is>
          <t>Cabo de cobre flexível, PVC, 1KV, 10mm² (inclusive terminais)</t>
        </is>
      </c>
      <c r="F5350" s="185" t="inlineStr">
        <is>
          <t>M</t>
        </is>
      </c>
      <c r="G5350" s="185" t="inlineStr">
        <is>
          <t>C OESTE</t>
        </is>
      </c>
      <c r="H5350" s="185" t="inlineStr">
        <is>
          <t>METALALFA (NEGOCIADO)</t>
        </is>
      </c>
      <c r="I5350" s="199" t="n">
        <v>25.33</v>
      </c>
      <c r="J5350" s="196" t="inlineStr">
        <is>
          <t>não</t>
        </is>
      </c>
    </row>
    <row r="5351">
      <c r="A5351" s="185" t="n">
        <v>186</v>
      </c>
      <c r="B5351" s="185" t="inlineStr">
        <is>
          <t>ELÉTRICA</t>
        </is>
      </c>
      <c r="C5351" s="185" t="inlineStr">
        <is>
          <t>Elétrica</t>
        </is>
      </c>
      <c r="D5351" s="185" t="inlineStr">
        <is>
          <t>Cabo flexível</t>
        </is>
      </c>
      <c r="E5351" s="185" t="inlineStr">
        <is>
          <t>Cabo de cobre flexível, PVC, 1KV, 10mm² (inclusive terminais)</t>
        </is>
      </c>
      <c r="F5351" s="185" t="inlineStr">
        <is>
          <t>M</t>
        </is>
      </c>
      <c r="G5351" s="185" t="inlineStr">
        <is>
          <t>C OESTE</t>
        </is>
      </c>
      <c r="H5351" s="185" t="inlineStr">
        <is>
          <t>INFRASITE + SECCIONAL</t>
        </is>
      </c>
      <c r="I5351" s="199" t="n">
        <v>37.27</v>
      </c>
      <c r="J5351" s="196" t="inlineStr">
        <is>
          <t>não</t>
        </is>
      </c>
    </row>
    <row r="5352">
      <c r="A5352" s="185" t="n">
        <v>186</v>
      </c>
      <c r="B5352" s="185" t="inlineStr">
        <is>
          <t>ELÉTRICA</t>
        </is>
      </c>
      <c r="C5352" s="185" t="inlineStr">
        <is>
          <t>Elétrica</t>
        </is>
      </c>
      <c r="D5352" s="185" t="inlineStr">
        <is>
          <t>Cabo flexível</t>
        </is>
      </c>
      <c r="E5352" s="185" t="inlineStr">
        <is>
          <t>Cabo de cobre flexível, PVC, 1KV, 10mm² (inclusive terminais)</t>
        </is>
      </c>
      <c r="F5352" s="185" t="inlineStr">
        <is>
          <t>M</t>
        </is>
      </c>
      <c r="G5352" s="185" t="inlineStr">
        <is>
          <t>SÃO PAULO</t>
        </is>
      </c>
      <c r="H5352" s="185" t="inlineStr">
        <is>
          <t>BRASILSAT</t>
        </is>
      </c>
      <c r="I5352" s="199" t="n">
        <v>10.63</v>
      </c>
      <c r="J5352" s="196" t="inlineStr">
        <is>
          <t>não</t>
        </is>
      </c>
    </row>
    <row r="5353">
      <c r="A5353" s="185" t="n">
        <v>186</v>
      </c>
      <c r="B5353" s="185" t="inlineStr">
        <is>
          <t>ELÉTRICA</t>
        </is>
      </c>
      <c r="C5353" s="185" t="inlineStr">
        <is>
          <t>Elétrica</t>
        </is>
      </c>
      <c r="D5353" s="185" t="inlineStr">
        <is>
          <t>Cabo flexível</t>
        </is>
      </c>
      <c r="E5353" s="185" t="inlineStr">
        <is>
          <t>Cabo de cobre flexível, PVC, 1KV, 10mm² (inclusive terminais)</t>
        </is>
      </c>
      <c r="F5353" s="185" t="inlineStr">
        <is>
          <t>M</t>
        </is>
      </c>
      <c r="G5353" s="185" t="inlineStr">
        <is>
          <t>SÃO PAULO</t>
        </is>
      </c>
      <c r="H5353" s="185" t="inlineStr">
        <is>
          <t>CAW ESTRUTURA + AGEPLAN OBRA</t>
        </is>
      </c>
      <c r="I5353" s="199" t="n">
        <v>12.32</v>
      </c>
      <c r="J5353" s="196" t="inlineStr">
        <is>
          <t>não</t>
        </is>
      </c>
    </row>
    <row r="5354">
      <c r="A5354" s="185" t="n">
        <v>186</v>
      </c>
      <c r="B5354" s="185" t="inlineStr">
        <is>
          <t>ELÉTRICA</t>
        </is>
      </c>
      <c r="C5354" s="185" t="inlineStr">
        <is>
          <t>Elétrica</t>
        </is>
      </c>
      <c r="D5354" s="185" t="inlineStr">
        <is>
          <t>Cabo flexível</t>
        </is>
      </c>
      <c r="E5354" s="185" t="inlineStr">
        <is>
          <t>Cabo de cobre flexível, PVC, 1KV, 10mm² (inclusive terminais)</t>
        </is>
      </c>
      <c r="F5354" s="185" t="inlineStr">
        <is>
          <t>M</t>
        </is>
      </c>
      <c r="G5354" s="185" t="inlineStr">
        <is>
          <t>SÃO PAULO</t>
        </is>
      </c>
      <c r="H5354" s="185" t="inlineStr">
        <is>
          <t>ZOPONE (NEGOCIADO)</t>
        </is>
      </c>
      <c r="I5354" s="199" t="n">
        <v>15.53</v>
      </c>
      <c r="J5354" s="196" t="inlineStr">
        <is>
          <t>não</t>
        </is>
      </c>
    </row>
    <row r="5355">
      <c r="A5355" s="185" t="n">
        <v>186</v>
      </c>
      <c r="B5355" s="185" t="inlineStr">
        <is>
          <t>ELÉTRICA</t>
        </is>
      </c>
      <c r="C5355" s="185" t="inlineStr">
        <is>
          <t>Elétrica</t>
        </is>
      </c>
      <c r="D5355" s="185" t="inlineStr">
        <is>
          <t>Cabo flexível</t>
        </is>
      </c>
      <c r="E5355" s="185" t="inlineStr">
        <is>
          <t>Cabo de cobre flexível, PVC, 1KV, 10mm² (inclusive terminais)</t>
        </is>
      </c>
      <c r="F5355" s="185" t="inlineStr">
        <is>
          <t>M</t>
        </is>
      </c>
      <c r="G5355" s="185" t="inlineStr">
        <is>
          <t>SÃO PAULO</t>
        </is>
      </c>
      <c r="H5355" s="185" t="inlineStr">
        <is>
          <t>NOVA CORRENTE</t>
        </is>
      </c>
      <c r="I5355" s="199" t="n">
        <v>15.84</v>
      </c>
      <c r="J5355" s="196" t="inlineStr">
        <is>
          <t>não</t>
        </is>
      </c>
    </row>
    <row r="5356">
      <c r="A5356" s="185" t="n">
        <v>186</v>
      </c>
      <c r="B5356" s="185" t="inlineStr">
        <is>
          <t>ELÉTRICA</t>
        </is>
      </c>
      <c r="C5356" s="185" t="inlineStr">
        <is>
          <t>Elétrica</t>
        </is>
      </c>
      <c r="D5356" s="185" t="inlineStr">
        <is>
          <t>Cabo flexível</t>
        </is>
      </c>
      <c r="E5356" s="185" t="inlineStr">
        <is>
          <t>Cabo de cobre flexível, PVC, 1KV, 10mm² (inclusive terminais)</t>
        </is>
      </c>
      <c r="F5356" s="185" t="inlineStr">
        <is>
          <t>M</t>
        </is>
      </c>
      <c r="G5356" s="185" t="inlineStr">
        <is>
          <t>SÃO PAULO</t>
        </is>
      </c>
      <c r="H5356" s="185" t="inlineStr">
        <is>
          <t>CLEMAR (NEGOCIADO)</t>
        </is>
      </c>
      <c r="I5356" s="199" t="n">
        <v>16.42</v>
      </c>
      <c r="J5356" s="196" t="inlineStr">
        <is>
          <t>não</t>
        </is>
      </c>
    </row>
    <row r="5357">
      <c r="A5357" s="185" t="n">
        <v>186</v>
      </c>
      <c r="B5357" s="185" t="inlineStr">
        <is>
          <t>ELÉTRICA</t>
        </is>
      </c>
      <c r="C5357" s="185" t="inlineStr">
        <is>
          <t>Elétrica</t>
        </is>
      </c>
      <c r="D5357" s="185" t="inlineStr">
        <is>
          <t>Cabo flexível</t>
        </is>
      </c>
      <c r="E5357" s="185" t="inlineStr">
        <is>
          <t>Cabo de cobre flexível, PVC, 1KV, 10mm² (inclusive terminais)</t>
        </is>
      </c>
      <c r="F5357" s="185" t="inlineStr">
        <is>
          <t>M</t>
        </is>
      </c>
      <c r="G5357" s="185" t="inlineStr">
        <is>
          <t>SÃO PAULO</t>
        </is>
      </c>
      <c r="H5357" s="185" t="inlineStr">
        <is>
          <t>CAW (NEGOCIADO)</t>
        </is>
      </c>
      <c r="I5357" s="199" t="n">
        <v>20.07</v>
      </c>
      <c r="J5357" s="196" t="inlineStr">
        <is>
          <t>não</t>
        </is>
      </c>
    </row>
    <row r="5358">
      <c r="A5358" s="185" t="n">
        <v>186</v>
      </c>
      <c r="B5358" s="185" t="inlineStr">
        <is>
          <t>ELÉTRICA</t>
        </is>
      </c>
      <c r="C5358" s="185" t="inlineStr">
        <is>
          <t>Elétrica</t>
        </is>
      </c>
      <c r="D5358" s="185" t="inlineStr">
        <is>
          <t>Cabo flexível</t>
        </is>
      </c>
      <c r="E5358" s="185" t="inlineStr">
        <is>
          <t>Cabo de cobre flexível, PVC, 1KV, 10mm² (inclusive terminais)</t>
        </is>
      </c>
      <c r="F5358" s="185" t="inlineStr">
        <is>
          <t>M</t>
        </is>
      </c>
      <c r="G5358" s="185" t="inlineStr">
        <is>
          <t>SÃO PAULO</t>
        </is>
      </c>
      <c r="H5358" s="185" t="inlineStr">
        <is>
          <t>METALALFA (NEGOCIADO)</t>
        </is>
      </c>
      <c r="I5358" s="199" t="n">
        <v>21.11</v>
      </c>
      <c r="J5358" s="196" t="inlineStr">
        <is>
          <t>não</t>
        </is>
      </c>
    </row>
    <row r="5359">
      <c r="A5359" s="185" t="n">
        <v>186</v>
      </c>
      <c r="B5359" s="185" t="inlineStr">
        <is>
          <t>ELÉTRICA</t>
        </is>
      </c>
      <c r="C5359" s="185" t="inlineStr">
        <is>
          <t>Elétrica</t>
        </is>
      </c>
      <c r="D5359" s="185" t="inlineStr">
        <is>
          <t>Cabo flexível</t>
        </is>
      </c>
      <c r="E5359" s="185" t="inlineStr">
        <is>
          <t>Cabo de cobre flexível, PVC, 1KV, 10mm² (inclusive terminais)</t>
        </is>
      </c>
      <c r="F5359" s="185" t="inlineStr">
        <is>
          <t>M</t>
        </is>
      </c>
      <c r="G5359" s="185" t="inlineStr">
        <is>
          <t>SÃO PAULO</t>
        </is>
      </c>
      <c r="H5359" s="185" t="inlineStr">
        <is>
          <t>INFRASITE + SECCIONAL</t>
        </is>
      </c>
      <c r="I5359" s="199" t="n">
        <v>37.27</v>
      </c>
      <c r="J5359" s="196" t="inlineStr">
        <is>
          <t>não</t>
        </is>
      </c>
    </row>
    <row r="5360">
      <c r="A5360" s="185" t="n">
        <v>186</v>
      </c>
      <c r="B5360" s="185" t="inlineStr">
        <is>
          <t>ELÉTRICA</t>
        </is>
      </c>
      <c r="C5360" s="185" t="inlineStr">
        <is>
          <t>Elétrica</t>
        </is>
      </c>
      <c r="D5360" s="185" t="inlineStr">
        <is>
          <t>Cabo flexível</t>
        </is>
      </c>
      <c r="E5360" s="185" t="inlineStr">
        <is>
          <t>Cabo de cobre flexível, PVC, 1KV, 10mm² (inclusive terminais)</t>
        </is>
      </c>
      <c r="F5360" s="185" t="inlineStr">
        <is>
          <t>M</t>
        </is>
      </c>
      <c r="G5360" s="185" t="inlineStr">
        <is>
          <t>LESTE</t>
        </is>
      </c>
      <c r="H5360" s="185" t="inlineStr">
        <is>
          <t>BRASILSAT</t>
        </is>
      </c>
      <c r="I5360" s="199" t="n">
        <v>10.63</v>
      </c>
      <c r="J5360" s="196" t="inlineStr">
        <is>
          <t>não</t>
        </is>
      </c>
    </row>
    <row r="5361">
      <c r="A5361" s="185" t="n">
        <v>186</v>
      </c>
      <c r="B5361" s="185" t="inlineStr">
        <is>
          <t>ELÉTRICA</t>
        </is>
      </c>
      <c r="C5361" s="185" t="inlineStr">
        <is>
          <t>Elétrica</t>
        </is>
      </c>
      <c r="D5361" s="185" t="inlineStr">
        <is>
          <t>Cabo flexível</t>
        </is>
      </c>
      <c r="E5361" s="185" t="inlineStr">
        <is>
          <t>Cabo de cobre flexível, PVC, 1KV, 10mm² (inclusive terminais)</t>
        </is>
      </c>
      <c r="F5361" s="185" t="inlineStr">
        <is>
          <t>M</t>
        </is>
      </c>
      <c r="G5361" s="185" t="inlineStr">
        <is>
          <t>LESTE</t>
        </is>
      </c>
      <c r="H5361" s="185" t="inlineStr">
        <is>
          <t>CAW ESTRUTURA + AGEPLAN OBRA</t>
        </is>
      </c>
      <c r="I5361" s="199" t="n">
        <v>14.17</v>
      </c>
      <c r="J5361" s="196" t="inlineStr">
        <is>
          <t>não</t>
        </is>
      </c>
    </row>
    <row r="5362">
      <c r="A5362" s="185" t="n">
        <v>186</v>
      </c>
      <c r="B5362" s="185" t="inlineStr">
        <is>
          <t>ELÉTRICA</t>
        </is>
      </c>
      <c r="C5362" s="185" t="inlineStr">
        <is>
          <t>Elétrica</t>
        </is>
      </c>
      <c r="D5362" s="185" t="inlineStr">
        <is>
          <t>Cabo flexível</t>
        </is>
      </c>
      <c r="E5362" s="185" t="inlineStr">
        <is>
          <t>Cabo de cobre flexível, PVC, 1KV, 10mm² (inclusive terminais)</t>
        </is>
      </c>
      <c r="F5362" s="185" t="inlineStr">
        <is>
          <t>M</t>
        </is>
      </c>
      <c r="G5362" s="185" t="inlineStr">
        <is>
          <t>LESTE</t>
        </is>
      </c>
      <c r="H5362" s="185" t="inlineStr">
        <is>
          <t>ZOPONE (NEGOCIADO)</t>
        </is>
      </c>
      <c r="I5362" s="199" t="n">
        <v>15.53</v>
      </c>
      <c r="J5362" s="196" t="inlineStr">
        <is>
          <t>não</t>
        </is>
      </c>
    </row>
    <row r="5363">
      <c r="A5363" s="185" t="n">
        <v>186</v>
      </c>
      <c r="B5363" s="185" t="inlineStr">
        <is>
          <t>ELÉTRICA</t>
        </is>
      </c>
      <c r="C5363" s="185" t="inlineStr">
        <is>
          <t>Elétrica</t>
        </is>
      </c>
      <c r="D5363" s="185" t="inlineStr">
        <is>
          <t>Cabo flexível</t>
        </is>
      </c>
      <c r="E5363" s="185" t="inlineStr">
        <is>
          <t>Cabo de cobre flexível, PVC, 1KV, 10mm² (inclusive terminais)</t>
        </is>
      </c>
      <c r="F5363" s="185" t="inlineStr">
        <is>
          <t>M</t>
        </is>
      </c>
      <c r="G5363" s="185" t="inlineStr">
        <is>
          <t>LESTE</t>
        </is>
      </c>
      <c r="H5363" s="185" t="inlineStr">
        <is>
          <t>NOVA CORRENTE</t>
        </is>
      </c>
      <c r="I5363" s="199" t="n">
        <v>15.84</v>
      </c>
      <c r="J5363" s="196" t="inlineStr">
        <is>
          <t>não</t>
        </is>
      </c>
    </row>
    <row r="5364">
      <c r="A5364" s="185" t="n">
        <v>186</v>
      </c>
      <c r="B5364" s="185" t="inlineStr">
        <is>
          <t>ELÉTRICA</t>
        </is>
      </c>
      <c r="C5364" s="185" t="inlineStr">
        <is>
          <t>Elétrica</t>
        </is>
      </c>
      <c r="D5364" s="185" t="inlineStr">
        <is>
          <t>Cabo flexível</t>
        </is>
      </c>
      <c r="E5364" s="185" t="inlineStr">
        <is>
          <t>Cabo de cobre flexível, PVC, 1KV, 10mm² (inclusive terminais)</t>
        </is>
      </c>
      <c r="F5364" s="185" t="inlineStr">
        <is>
          <t>M</t>
        </is>
      </c>
      <c r="G5364" s="185" t="inlineStr">
        <is>
          <t>LESTE</t>
        </is>
      </c>
      <c r="H5364" s="185" t="inlineStr">
        <is>
          <t>CLEMAR (NEGOCIADO)</t>
        </is>
      </c>
      <c r="I5364" s="199" t="n">
        <v>18.06</v>
      </c>
      <c r="J5364" s="196" t="inlineStr">
        <is>
          <t>não</t>
        </is>
      </c>
    </row>
    <row r="5365">
      <c r="A5365" s="185" t="n">
        <v>186</v>
      </c>
      <c r="B5365" s="185" t="inlineStr">
        <is>
          <t>ELÉTRICA</t>
        </is>
      </c>
      <c r="C5365" s="185" t="inlineStr">
        <is>
          <t>Elétrica</t>
        </is>
      </c>
      <c r="D5365" s="185" t="inlineStr">
        <is>
          <t>Cabo flexível</t>
        </is>
      </c>
      <c r="E5365" s="185" t="inlineStr">
        <is>
          <t>Cabo de cobre flexível, PVC, 1KV, 10mm² (inclusive terminais)</t>
        </is>
      </c>
      <c r="F5365" s="185" t="inlineStr">
        <is>
          <t>M</t>
        </is>
      </c>
      <c r="G5365" s="185" t="inlineStr">
        <is>
          <t>LESTE</t>
        </is>
      </c>
      <c r="H5365" s="185" t="inlineStr">
        <is>
          <t>CAW (NEGOCIADO)</t>
        </is>
      </c>
      <c r="I5365" s="199" t="n">
        <v>20.07</v>
      </c>
      <c r="J5365" s="196" t="inlineStr">
        <is>
          <t>não</t>
        </is>
      </c>
    </row>
    <row r="5366">
      <c r="A5366" s="185" t="n">
        <v>186</v>
      </c>
      <c r="B5366" s="185" t="inlineStr">
        <is>
          <t>ELÉTRICA</t>
        </is>
      </c>
      <c r="C5366" s="185" t="inlineStr">
        <is>
          <t>Elétrica</t>
        </is>
      </c>
      <c r="D5366" s="185" t="inlineStr">
        <is>
          <t>Cabo flexível</t>
        </is>
      </c>
      <c r="E5366" s="185" t="inlineStr">
        <is>
          <t>Cabo de cobre flexível, PVC, 1KV, 10mm² (inclusive terminais)</t>
        </is>
      </c>
      <c r="F5366" s="185" t="inlineStr">
        <is>
          <t>M</t>
        </is>
      </c>
      <c r="G5366" s="185" t="inlineStr">
        <is>
          <t>LESTE</t>
        </is>
      </c>
      <c r="H5366" s="185" t="inlineStr">
        <is>
          <t>METALALFA (NEGOCIADO)</t>
        </is>
      </c>
      <c r="I5366" s="199" t="n">
        <v>21.11</v>
      </c>
      <c r="J5366" s="196" t="inlineStr">
        <is>
          <t>não</t>
        </is>
      </c>
    </row>
    <row r="5367">
      <c r="A5367" s="185" t="n">
        <v>186</v>
      </c>
      <c r="B5367" s="185" t="inlineStr">
        <is>
          <t>ELÉTRICA</t>
        </is>
      </c>
      <c r="C5367" s="185" t="inlineStr">
        <is>
          <t>Elétrica</t>
        </is>
      </c>
      <c r="D5367" s="185" t="inlineStr">
        <is>
          <t>Cabo flexível</t>
        </is>
      </c>
      <c r="E5367" s="185" t="inlineStr">
        <is>
          <t>Cabo de cobre flexível, PVC, 1KV, 10mm² (inclusive terminais)</t>
        </is>
      </c>
      <c r="F5367" s="185" t="inlineStr">
        <is>
          <t>M</t>
        </is>
      </c>
      <c r="G5367" s="185" t="inlineStr">
        <is>
          <t>LESTE</t>
        </is>
      </c>
      <c r="H5367" s="185" t="inlineStr">
        <is>
          <t>INFRASITE + SECCIONAL</t>
        </is>
      </c>
      <c r="I5367" s="199" t="n">
        <v>37.27</v>
      </c>
      <c r="J5367" s="196" t="inlineStr">
        <is>
          <t>não</t>
        </is>
      </c>
    </row>
    <row r="5368">
      <c r="A5368" s="185" t="n">
        <v>186</v>
      </c>
      <c r="B5368" s="185" t="inlineStr">
        <is>
          <t>ELÉTRICA</t>
        </is>
      </c>
      <c r="C5368" s="185" t="inlineStr">
        <is>
          <t>Elétrica</t>
        </is>
      </c>
      <c r="D5368" s="185" t="inlineStr">
        <is>
          <t>Cabo flexível</t>
        </is>
      </c>
      <c r="E5368" s="185" t="inlineStr">
        <is>
          <t>Cabo de cobre flexível, PVC, 1KV, 10mm² (inclusive terminais)</t>
        </is>
      </c>
      <c r="F5368" s="185" t="inlineStr">
        <is>
          <t>M</t>
        </is>
      </c>
      <c r="G5368" s="185" t="inlineStr">
        <is>
          <t>SUL</t>
        </is>
      </c>
      <c r="H5368" s="185" t="inlineStr">
        <is>
          <t>BRASILSAT</t>
        </is>
      </c>
      <c r="I5368" s="199" t="n">
        <v>10.63</v>
      </c>
      <c r="J5368" s="196" t="inlineStr">
        <is>
          <t>não</t>
        </is>
      </c>
    </row>
    <row r="5369">
      <c r="A5369" s="185" t="n">
        <v>186</v>
      </c>
      <c r="B5369" s="185" t="inlineStr">
        <is>
          <t>ELÉTRICA</t>
        </is>
      </c>
      <c r="C5369" s="185" t="inlineStr">
        <is>
          <t>Elétrica</t>
        </is>
      </c>
      <c r="D5369" s="185" t="inlineStr">
        <is>
          <t>Cabo flexível</t>
        </is>
      </c>
      <c r="E5369" s="185" t="inlineStr">
        <is>
          <t>Cabo de cobre flexível, PVC, 1KV, 10mm² (inclusive terminais)</t>
        </is>
      </c>
      <c r="F5369" s="185" t="inlineStr">
        <is>
          <t>M</t>
        </is>
      </c>
      <c r="G5369" s="185" t="inlineStr">
        <is>
          <t>SUL</t>
        </is>
      </c>
      <c r="H5369" s="185" t="inlineStr">
        <is>
          <t>ZOPONE (NEGOCIADO)</t>
        </is>
      </c>
      <c r="I5369" s="199" t="n">
        <v>15.53</v>
      </c>
      <c r="J5369" s="196" t="inlineStr">
        <is>
          <t>não</t>
        </is>
      </c>
    </row>
    <row r="5370">
      <c r="A5370" s="185" t="n">
        <v>186</v>
      </c>
      <c r="B5370" s="185" t="inlineStr">
        <is>
          <t>ELÉTRICA</t>
        </is>
      </c>
      <c r="C5370" s="185" t="inlineStr">
        <is>
          <t>Elétrica</t>
        </is>
      </c>
      <c r="D5370" s="185" t="inlineStr">
        <is>
          <t>Cabo flexível</t>
        </is>
      </c>
      <c r="E5370" s="185" t="inlineStr">
        <is>
          <t>Cabo de cobre flexível, PVC, 1KV, 10mm² (inclusive terminais)</t>
        </is>
      </c>
      <c r="F5370" s="185" t="inlineStr">
        <is>
          <t>M</t>
        </is>
      </c>
      <c r="G5370" s="185" t="inlineStr">
        <is>
          <t>SUL</t>
        </is>
      </c>
      <c r="H5370" s="185" t="inlineStr">
        <is>
          <t>NOVA CORRENTE</t>
        </is>
      </c>
      <c r="I5370" s="199" t="n">
        <v>15.84</v>
      </c>
      <c r="J5370" s="196" t="inlineStr">
        <is>
          <t>não</t>
        </is>
      </c>
    </row>
    <row r="5371">
      <c r="A5371" s="185" t="n">
        <v>186</v>
      </c>
      <c r="B5371" s="185" t="inlineStr">
        <is>
          <t>ELÉTRICA</t>
        </is>
      </c>
      <c r="C5371" s="185" t="inlineStr">
        <is>
          <t>Elétrica</t>
        </is>
      </c>
      <c r="D5371" s="185" t="inlineStr">
        <is>
          <t>Cabo flexível</t>
        </is>
      </c>
      <c r="E5371" s="185" t="inlineStr">
        <is>
          <t>Cabo de cobre flexível, PVC, 1KV, 10mm² (inclusive terminais)</t>
        </is>
      </c>
      <c r="F5371" s="185" t="inlineStr">
        <is>
          <t>M</t>
        </is>
      </c>
      <c r="G5371" s="185" t="inlineStr">
        <is>
          <t>SUL</t>
        </is>
      </c>
      <c r="H5371" s="185" t="inlineStr">
        <is>
          <t>CLEMAR (NEGOCIADO)</t>
        </is>
      </c>
      <c r="I5371" s="199" t="n">
        <v>16.42</v>
      </c>
      <c r="J5371" s="196" t="inlineStr">
        <is>
          <t>não</t>
        </is>
      </c>
    </row>
    <row r="5372">
      <c r="A5372" s="185" t="n">
        <v>186</v>
      </c>
      <c r="B5372" s="185" t="inlineStr">
        <is>
          <t>ELÉTRICA</t>
        </is>
      </c>
      <c r="C5372" s="185" t="inlineStr">
        <is>
          <t>Elétrica</t>
        </is>
      </c>
      <c r="D5372" s="185" t="inlineStr">
        <is>
          <t>Cabo flexível</t>
        </is>
      </c>
      <c r="E5372" s="185" t="inlineStr">
        <is>
          <t>Cabo de cobre flexível, PVC, 1KV, 10mm² (inclusive terminais)</t>
        </is>
      </c>
      <c r="F5372" s="185" t="inlineStr">
        <is>
          <t>M</t>
        </is>
      </c>
      <c r="G5372" s="185" t="inlineStr">
        <is>
          <t>SUL</t>
        </is>
      </c>
      <c r="H5372" s="185" t="inlineStr">
        <is>
          <t>CAW ESTRUTURA + AGEPLAN OBRA</t>
        </is>
      </c>
      <c r="I5372" s="199" t="n">
        <v>17.25</v>
      </c>
      <c r="J5372" s="196" t="inlineStr">
        <is>
          <t>não</t>
        </is>
      </c>
    </row>
    <row r="5373">
      <c r="A5373" s="185" t="n">
        <v>186</v>
      </c>
      <c r="B5373" s="185" t="inlineStr">
        <is>
          <t>ELÉTRICA</t>
        </is>
      </c>
      <c r="C5373" s="185" t="inlineStr">
        <is>
          <t>Elétrica</t>
        </is>
      </c>
      <c r="D5373" s="185" t="inlineStr">
        <is>
          <t>Cabo flexível</t>
        </is>
      </c>
      <c r="E5373" s="185" t="inlineStr">
        <is>
          <t>Cabo de cobre flexível, PVC, 1KV, 10mm² (inclusive terminais)</t>
        </is>
      </c>
      <c r="F5373" s="185" t="inlineStr">
        <is>
          <t>M</t>
        </is>
      </c>
      <c r="G5373" s="185" t="inlineStr">
        <is>
          <t>SUL</t>
        </is>
      </c>
      <c r="H5373" s="185" t="inlineStr">
        <is>
          <t>CAW (NEGOCIADO)</t>
        </is>
      </c>
      <c r="I5373" s="199" t="n">
        <v>20.07</v>
      </c>
      <c r="J5373" s="196" t="inlineStr">
        <is>
          <t>não</t>
        </is>
      </c>
    </row>
    <row r="5374">
      <c r="A5374" s="185" t="n">
        <v>186</v>
      </c>
      <c r="B5374" s="185" t="inlineStr">
        <is>
          <t>ELÉTRICA</t>
        </is>
      </c>
      <c r="C5374" s="185" t="inlineStr">
        <is>
          <t>Elétrica</t>
        </is>
      </c>
      <c r="D5374" s="185" t="inlineStr">
        <is>
          <t>Cabo flexível</t>
        </is>
      </c>
      <c r="E5374" s="185" t="inlineStr">
        <is>
          <t>Cabo de cobre flexível, PVC, 1KV, 10mm² (inclusive terminais)</t>
        </is>
      </c>
      <c r="F5374" s="185" t="inlineStr">
        <is>
          <t>M</t>
        </is>
      </c>
      <c r="G5374" s="185" t="inlineStr">
        <is>
          <t>SUL</t>
        </is>
      </c>
      <c r="H5374" s="185" t="inlineStr">
        <is>
          <t>METALALFA (NEGOCIADO)</t>
        </is>
      </c>
      <c r="I5374" s="199" t="n">
        <v>21.11</v>
      </c>
      <c r="J5374" s="196" t="inlineStr">
        <is>
          <t>não</t>
        </is>
      </c>
    </row>
    <row r="5375">
      <c r="A5375" s="185" t="n">
        <v>186</v>
      </c>
      <c r="B5375" s="185" t="inlineStr">
        <is>
          <t>ELÉTRICA</t>
        </is>
      </c>
      <c r="C5375" s="185" t="inlineStr">
        <is>
          <t>Elétrica</t>
        </is>
      </c>
      <c r="D5375" s="185" t="inlineStr">
        <is>
          <t>Cabo flexível</t>
        </is>
      </c>
      <c r="E5375" s="185" t="inlineStr">
        <is>
          <t>Cabo de cobre flexível, PVC, 1KV, 10mm² (inclusive terminais)</t>
        </is>
      </c>
      <c r="F5375" s="185" t="inlineStr">
        <is>
          <t>M</t>
        </is>
      </c>
      <c r="G5375" s="185" t="inlineStr">
        <is>
          <t>SUL</t>
        </is>
      </c>
      <c r="H5375" s="185" t="inlineStr">
        <is>
          <t>INFRASITE + SECCIONAL</t>
        </is>
      </c>
      <c r="I5375" s="199" t="n">
        <v>37.27</v>
      </c>
      <c r="J5375" s="196" t="inlineStr">
        <is>
          <t>não</t>
        </is>
      </c>
    </row>
    <row r="5376">
      <c r="A5376" s="185" t="n">
        <v>187</v>
      </c>
      <c r="B5376" s="185" t="inlineStr">
        <is>
          <t>ELÉTRICA</t>
        </is>
      </c>
      <c r="C5376" s="185" t="inlineStr">
        <is>
          <t>Elétrica</t>
        </is>
      </c>
      <c r="D5376" s="185" t="inlineStr">
        <is>
          <t>Cabo flexível</t>
        </is>
      </c>
      <c r="E5376" s="185" t="inlineStr">
        <is>
          <t>Cabo de cobre flexível, PVC, 1KV, 16mm² (inclusive terminais)</t>
        </is>
      </c>
      <c r="F5376" s="185" t="inlineStr">
        <is>
          <t>M</t>
        </is>
      </c>
      <c r="G5376" s="185" t="inlineStr">
        <is>
          <t>NORTE</t>
        </is>
      </c>
      <c r="H5376" s="185" t="inlineStr">
        <is>
          <t>BRASILSAT</t>
        </is>
      </c>
      <c r="I5376" s="199" t="n">
        <v>20.57</v>
      </c>
      <c r="J5376" s="202" t="inlineStr">
        <is>
          <t>SIM</t>
        </is>
      </c>
    </row>
    <row r="5377">
      <c r="A5377" s="185" t="n">
        <v>187</v>
      </c>
      <c r="B5377" s="185" t="inlineStr">
        <is>
          <t>ELÉTRICA</t>
        </is>
      </c>
      <c r="C5377" s="185" t="inlineStr">
        <is>
          <t>Elétrica</t>
        </is>
      </c>
      <c r="D5377" s="185" t="inlineStr">
        <is>
          <t>Cabo flexível</t>
        </is>
      </c>
      <c r="E5377" s="185" t="inlineStr">
        <is>
          <t>Cabo de cobre flexível, PVC, 1KV, 16mm² (inclusive terminais)</t>
        </is>
      </c>
      <c r="F5377" s="185" t="inlineStr">
        <is>
          <t>M</t>
        </is>
      </c>
      <c r="G5377" s="185" t="inlineStr">
        <is>
          <t>NORTE</t>
        </is>
      </c>
      <c r="H5377" s="185" t="inlineStr">
        <is>
          <t>CAW (NEGOCIADO)</t>
        </is>
      </c>
      <c r="I5377" s="199" t="n">
        <v>21.5</v>
      </c>
      <c r="J5377" s="202" t="inlineStr">
        <is>
          <t>SIM</t>
        </is>
      </c>
    </row>
    <row r="5378">
      <c r="A5378" s="185" t="n">
        <v>187</v>
      </c>
      <c r="B5378" s="185" t="inlineStr">
        <is>
          <t>ELÉTRICA</t>
        </is>
      </c>
      <c r="C5378" s="185" t="inlineStr">
        <is>
          <t>Elétrica</t>
        </is>
      </c>
      <c r="D5378" s="185" t="inlineStr">
        <is>
          <t>Cabo flexível</t>
        </is>
      </c>
      <c r="E5378" s="185" t="inlineStr">
        <is>
          <t>Cabo de cobre flexível, PVC, 1KV, 16mm² (inclusive terminais)</t>
        </is>
      </c>
      <c r="F5378" s="185" t="inlineStr">
        <is>
          <t>M</t>
        </is>
      </c>
      <c r="G5378" s="185" t="inlineStr">
        <is>
          <t>NORTE</t>
        </is>
      </c>
      <c r="H5378" s="185" t="inlineStr">
        <is>
          <t>CAW ESTRUTURA + AGEPLAN OBRA</t>
        </is>
      </c>
      <c r="I5378" s="199" t="n">
        <v>24.89</v>
      </c>
      <c r="J5378" s="202" t="inlineStr">
        <is>
          <t>SIM</t>
        </is>
      </c>
    </row>
    <row r="5379">
      <c r="A5379" s="185" t="n">
        <v>187</v>
      </c>
      <c r="B5379" s="185" t="inlineStr">
        <is>
          <t>ELÉTRICA</t>
        </is>
      </c>
      <c r="C5379" s="185" t="inlineStr">
        <is>
          <t>Elétrica</t>
        </is>
      </c>
      <c r="D5379" s="185" t="inlineStr">
        <is>
          <t>Cabo flexível</t>
        </is>
      </c>
      <c r="E5379" s="185" t="inlineStr">
        <is>
          <t>Cabo de cobre flexível, PVC, 1KV, 16mm² (inclusive terminais)</t>
        </is>
      </c>
      <c r="F5379" s="185" t="inlineStr">
        <is>
          <t>M</t>
        </is>
      </c>
      <c r="G5379" s="185" t="inlineStr">
        <is>
          <t>NORTE</t>
        </is>
      </c>
      <c r="H5379" s="185" t="inlineStr">
        <is>
          <t>ZOPONE (NEGOCIADO)</t>
        </is>
      </c>
      <c r="I5379" s="199" t="n">
        <v>26.88</v>
      </c>
      <c r="J5379" s="202" t="inlineStr">
        <is>
          <t>SIM</t>
        </is>
      </c>
    </row>
    <row r="5380">
      <c r="A5380" s="185" t="n">
        <v>187</v>
      </c>
      <c r="B5380" s="185" t="inlineStr">
        <is>
          <t>ELÉTRICA</t>
        </is>
      </c>
      <c r="C5380" s="185" t="inlineStr">
        <is>
          <t>Elétrica</t>
        </is>
      </c>
      <c r="D5380" s="185" t="inlineStr">
        <is>
          <t>Cabo flexível</t>
        </is>
      </c>
      <c r="E5380" s="185" t="inlineStr">
        <is>
          <t>Cabo de cobre flexível, PVC, 1KV, 16mm² (inclusive terminais)</t>
        </is>
      </c>
      <c r="F5380" s="185" t="inlineStr">
        <is>
          <t>M</t>
        </is>
      </c>
      <c r="G5380" s="185" t="inlineStr">
        <is>
          <t>NORTE</t>
        </is>
      </c>
      <c r="H5380" s="185" t="inlineStr">
        <is>
          <t>CLEMAR (NEGOCIADO)</t>
        </is>
      </c>
      <c r="I5380" s="199" t="n">
        <v>27.72</v>
      </c>
      <c r="J5380" s="202" t="inlineStr">
        <is>
          <t>SIM</t>
        </is>
      </c>
    </row>
    <row r="5381">
      <c r="A5381" s="185" t="n">
        <v>187</v>
      </c>
      <c r="B5381" s="185" t="inlineStr">
        <is>
          <t>ELÉTRICA</t>
        </is>
      </c>
      <c r="C5381" s="185" t="inlineStr">
        <is>
          <t>Elétrica</t>
        </is>
      </c>
      <c r="D5381" s="185" t="inlineStr">
        <is>
          <t>Cabo flexível</t>
        </is>
      </c>
      <c r="E5381" s="185" t="inlineStr">
        <is>
          <t>Cabo de cobre flexível, PVC, 1KV, 16mm² (inclusive terminais)</t>
        </is>
      </c>
      <c r="F5381" s="185" t="inlineStr">
        <is>
          <t>M</t>
        </is>
      </c>
      <c r="G5381" s="185" t="inlineStr">
        <is>
          <t>NORTE</t>
        </is>
      </c>
      <c r="H5381" s="185" t="inlineStr">
        <is>
          <t>INFRASITE + SECCIONAL</t>
        </is>
      </c>
      <c r="I5381" s="199" t="n">
        <v>48.22</v>
      </c>
      <c r="J5381" s="202" t="inlineStr">
        <is>
          <t>SIM</t>
        </is>
      </c>
    </row>
    <row r="5382">
      <c r="A5382" s="185" t="n">
        <v>187</v>
      </c>
      <c r="B5382" s="185" t="inlineStr">
        <is>
          <t>ELÉTRICA</t>
        </is>
      </c>
      <c r="C5382" s="185" t="inlineStr">
        <is>
          <t>Elétrica</t>
        </is>
      </c>
      <c r="D5382" s="185" t="inlineStr">
        <is>
          <t>Cabo flexível</t>
        </is>
      </c>
      <c r="E5382" s="185" t="inlineStr">
        <is>
          <t>Cabo de cobre flexível, PVC, 1KV, 16mm² (inclusive terminais)</t>
        </is>
      </c>
      <c r="F5382" s="185" t="inlineStr">
        <is>
          <t>M</t>
        </is>
      </c>
      <c r="G5382" s="185" t="inlineStr">
        <is>
          <t>NORTE</t>
        </is>
      </c>
      <c r="H5382" s="185" t="inlineStr">
        <is>
          <t>METALALFA (NEGOCIADO)</t>
        </is>
      </c>
      <c r="I5382" s="199" t="n">
        <v>50.1</v>
      </c>
      <c r="J5382" s="202" t="inlineStr">
        <is>
          <t>SIM</t>
        </is>
      </c>
    </row>
    <row r="5383">
      <c r="A5383" s="185" t="n">
        <v>187</v>
      </c>
      <c r="B5383" s="185" t="inlineStr">
        <is>
          <t>ELÉTRICA</t>
        </is>
      </c>
      <c r="C5383" s="185" t="inlineStr">
        <is>
          <t>Elétrica</t>
        </is>
      </c>
      <c r="D5383" s="185" t="inlineStr">
        <is>
          <t>Cabo flexível</t>
        </is>
      </c>
      <c r="E5383" s="185" t="inlineStr">
        <is>
          <t>Cabo de cobre flexível, PVC, 1KV, 16mm² (inclusive terminais)</t>
        </is>
      </c>
      <c r="F5383" s="185" t="inlineStr">
        <is>
          <t>M</t>
        </is>
      </c>
      <c r="G5383" s="185" t="inlineStr">
        <is>
          <t>NORDESTE</t>
        </is>
      </c>
      <c r="H5383" s="185" t="inlineStr">
        <is>
          <t>BRASILSAT</t>
        </is>
      </c>
      <c r="I5383" s="199" t="n">
        <v>20.57</v>
      </c>
      <c r="J5383" s="202" t="inlineStr">
        <is>
          <t>SIM</t>
        </is>
      </c>
    </row>
    <row r="5384">
      <c r="A5384" s="185" t="n">
        <v>187</v>
      </c>
      <c r="B5384" s="185" t="inlineStr">
        <is>
          <t>ELÉTRICA</t>
        </is>
      </c>
      <c r="C5384" s="185" t="inlineStr">
        <is>
          <t>Elétrica</t>
        </is>
      </c>
      <c r="D5384" s="185" t="inlineStr">
        <is>
          <t>Cabo flexível</t>
        </is>
      </c>
      <c r="E5384" s="185" t="inlineStr">
        <is>
          <t>Cabo de cobre flexível, PVC, 1KV, 16mm² (inclusive terminais)</t>
        </is>
      </c>
      <c r="F5384" s="185" t="inlineStr">
        <is>
          <t>M</t>
        </is>
      </c>
      <c r="G5384" s="185" t="inlineStr">
        <is>
          <t>NORDESTE</t>
        </is>
      </c>
      <c r="H5384" s="185" t="inlineStr">
        <is>
          <t>CAW (NEGOCIADO)</t>
        </is>
      </c>
      <c r="I5384" s="199" t="n">
        <v>21.5</v>
      </c>
      <c r="J5384" s="202" t="inlineStr">
        <is>
          <t>SIM</t>
        </is>
      </c>
    </row>
    <row r="5385">
      <c r="A5385" s="185" t="n">
        <v>187</v>
      </c>
      <c r="B5385" s="185" t="inlineStr">
        <is>
          <t>ELÉTRICA</t>
        </is>
      </c>
      <c r="C5385" s="185" t="inlineStr">
        <is>
          <t>Elétrica</t>
        </is>
      </c>
      <c r="D5385" s="185" t="inlineStr">
        <is>
          <t>Cabo flexível</t>
        </is>
      </c>
      <c r="E5385" s="185" t="inlineStr">
        <is>
          <t>Cabo de cobre flexível, PVC, 1KV, 16mm² (inclusive terminais)</t>
        </is>
      </c>
      <c r="F5385" s="185" t="inlineStr">
        <is>
          <t>M</t>
        </is>
      </c>
      <c r="G5385" s="185" t="inlineStr">
        <is>
          <t>NORDESTE</t>
        </is>
      </c>
      <c r="H5385" s="185" t="inlineStr">
        <is>
          <t>NOVA CORRENTE</t>
        </is>
      </c>
      <c r="I5385" s="199" t="n">
        <v>22.86</v>
      </c>
      <c r="J5385" s="202" t="inlineStr">
        <is>
          <t>SIM</t>
        </is>
      </c>
    </row>
    <row r="5386">
      <c r="A5386" s="185" t="n">
        <v>187</v>
      </c>
      <c r="B5386" s="185" t="inlineStr">
        <is>
          <t>ELÉTRICA</t>
        </is>
      </c>
      <c r="C5386" s="185" t="inlineStr">
        <is>
          <t>Elétrica</t>
        </is>
      </c>
      <c r="D5386" s="185" t="inlineStr">
        <is>
          <t>Cabo flexível</t>
        </is>
      </c>
      <c r="E5386" s="185" t="inlineStr">
        <is>
          <t>Cabo de cobre flexível, PVC, 1KV, 16mm² (inclusive terminais)</t>
        </is>
      </c>
      <c r="F5386" s="185" t="inlineStr">
        <is>
          <t>M</t>
        </is>
      </c>
      <c r="G5386" s="185" t="inlineStr">
        <is>
          <t>NORDESTE</t>
        </is>
      </c>
      <c r="H5386" s="185" t="inlineStr">
        <is>
          <t>ZOPONE (NEGOCIADO)</t>
        </is>
      </c>
      <c r="I5386" s="199" t="n">
        <v>23.66</v>
      </c>
      <c r="J5386" s="202" t="inlineStr">
        <is>
          <t>SIM</t>
        </is>
      </c>
    </row>
    <row r="5387">
      <c r="A5387" s="185" t="n">
        <v>187</v>
      </c>
      <c r="B5387" s="185" t="inlineStr">
        <is>
          <t>ELÉTRICA</t>
        </is>
      </c>
      <c r="C5387" s="185" t="inlineStr">
        <is>
          <t>Elétrica</t>
        </is>
      </c>
      <c r="D5387" s="185" t="inlineStr">
        <is>
          <t>Cabo flexível</t>
        </is>
      </c>
      <c r="E5387" s="185" t="inlineStr">
        <is>
          <t>Cabo de cobre flexível, PVC, 1KV, 16mm² (inclusive terminais)</t>
        </is>
      </c>
      <c r="F5387" s="185" t="inlineStr">
        <is>
          <t>M</t>
        </is>
      </c>
      <c r="G5387" s="185" t="inlineStr">
        <is>
          <t>NORDESTE</t>
        </is>
      </c>
      <c r="H5387" s="185" t="inlineStr">
        <is>
          <t>CAW ESTRUTURA + AGEPLAN OBRA</t>
        </is>
      </c>
      <c r="I5387" s="199" t="n">
        <v>24</v>
      </c>
      <c r="J5387" s="202" t="inlineStr">
        <is>
          <t>SIM</t>
        </is>
      </c>
    </row>
    <row r="5388">
      <c r="A5388" s="185" t="n">
        <v>187</v>
      </c>
      <c r="B5388" s="185" t="inlineStr">
        <is>
          <t>ELÉTRICA</t>
        </is>
      </c>
      <c r="C5388" s="185" t="inlineStr">
        <is>
          <t>Elétrica</t>
        </is>
      </c>
      <c r="D5388" s="185" t="inlineStr">
        <is>
          <t>Cabo flexível</t>
        </is>
      </c>
      <c r="E5388" s="185" t="inlineStr">
        <is>
          <t>Cabo de cobre flexível, PVC, 1KV, 16mm² (inclusive terminais)</t>
        </is>
      </c>
      <c r="F5388" s="185" t="inlineStr">
        <is>
          <t>M</t>
        </is>
      </c>
      <c r="G5388" s="185" t="inlineStr">
        <is>
          <t>NORDESTE</t>
        </is>
      </c>
      <c r="H5388" s="185" t="inlineStr">
        <is>
          <t>CLEMAR (NEGOCIADO)</t>
        </is>
      </c>
      <c r="I5388" s="199" t="n">
        <v>25.41</v>
      </c>
      <c r="J5388" s="202" t="inlineStr">
        <is>
          <t>SIM</t>
        </is>
      </c>
    </row>
    <row r="5389">
      <c r="A5389" s="185" t="n">
        <v>187</v>
      </c>
      <c r="B5389" s="185" t="inlineStr">
        <is>
          <t>ELÉTRICA</t>
        </is>
      </c>
      <c r="C5389" s="185" t="inlineStr">
        <is>
          <t>Elétrica</t>
        </is>
      </c>
      <c r="D5389" s="185" t="inlineStr">
        <is>
          <t>Cabo flexível</t>
        </is>
      </c>
      <c r="E5389" s="185" t="inlineStr">
        <is>
          <t>Cabo de cobre flexível, PVC, 1KV, 16mm² (inclusive terminais)</t>
        </is>
      </c>
      <c r="F5389" s="185" t="inlineStr">
        <is>
          <t>M</t>
        </is>
      </c>
      <c r="G5389" s="185" t="inlineStr">
        <is>
          <t>NORDESTE</t>
        </is>
      </c>
      <c r="H5389" s="185" t="inlineStr">
        <is>
          <t>METALALFA (NEGOCIADO)</t>
        </is>
      </c>
      <c r="I5389" s="199" t="n">
        <v>31.31</v>
      </c>
      <c r="J5389" s="202" t="inlineStr">
        <is>
          <t>SIM</t>
        </is>
      </c>
    </row>
    <row r="5390">
      <c r="A5390" s="185" t="n">
        <v>187</v>
      </c>
      <c r="B5390" s="185" t="inlineStr">
        <is>
          <t>ELÉTRICA</t>
        </is>
      </c>
      <c r="C5390" s="185" t="inlineStr">
        <is>
          <t>Elétrica</t>
        </is>
      </c>
      <c r="D5390" s="185" t="inlineStr">
        <is>
          <t>Cabo flexível</t>
        </is>
      </c>
      <c r="E5390" s="185" t="inlineStr">
        <is>
          <t>Cabo de cobre flexível, PVC, 1KV, 16mm² (inclusive terminais)</t>
        </is>
      </c>
      <c r="F5390" s="185" t="inlineStr">
        <is>
          <t>M</t>
        </is>
      </c>
      <c r="G5390" s="185" t="inlineStr">
        <is>
          <t>NORDESTE</t>
        </is>
      </c>
      <c r="H5390" s="185" t="inlineStr">
        <is>
          <t>INFRASITE + SECCIONAL</t>
        </is>
      </c>
      <c r="I5390" s="199" t="n">
        <v>48.22</v>
      </c>
      <c r="J5390" s="202" t="inlineStr">
        <is>
          <t>SIM</t>
        </is>
      </c>
    </row>
    <row r="5391">
      <c r="A5391" s="185" t="n">
        <v>187</v>
      </c>
      <c r="B5391" s="185" t="inlineStr">
        <is>
          <t>ELÉTRICA</t>
        </is>
      </c>
      <c r="C5391" s="185" t="inlineStr">
        <is>
          <t>Elétrica</t>
        </is>
      </c>
      <c r="D5391" s="185" t="inlineStr">
        <is>
          <t>Cabo flexível</t>
        </is>
      </c>
      <c r="E5391" s="185" t="inlineStr">
        <is>
          <t>Cabo de cobre flexível, PVC, 1KV, 16mm² (inclusive terminais)</t>
        </is>
      </c>
      <c r="F5391" s="185" t="inlineStr">
        <is>
          <t>M</t>
        </is>
      </c>
      <c r="G5391" s="185" t="inlineStr">
        <is>
          <t>C OESTE</t>
        </is>
      </c>
      <c r="H5391" s="185" t="inlineStr">
        <is>
          <t>BRASILSAT</t>
        </is>
      </c>
      <c r="I5391" s="199" t="n">
        <v>20.03</v>
      </c>
      <c r="J5391" s="196" t="inlineStr">
        <is>
          <t>não</t>
        </is>
      </c>
    </row>
    <row r="5392">
      <c r="A5392" s="185" t="n">
        <v>187</v>
      </c>
      <c r="B5392" s="185" t="inlineStr">
        <is>
          <t>ELÉTRICA</t>
        </is>
      </c>
      <c r="C5392" s="185" t="inlineStr">
        <is>
          <t>Elétrica</t>
        </is>
      </c>
      <c r="D5392" s="185" t="inlineStr">
        <is>
          <t>Cabo flexível</t>
        </is>
      </c>
      <c r="E5392" s="185" t="inlineStr">
        <is>
          <t>Cabo de cobre flexível, PVC, 1KV, 16mm² (inclusive terminais)</t>
        </is>
      </c>
      <c r="F5392" s="185" t="inlineStr">
        <is>
          <t>M</t>
        </is>
      </c>
      <c r="G5392" s="185" t="inlineStr">
        <is>
          <t>C OESTE</t>
        </is>
      </c>
      <c r="H5392" s="185" t="inlineStr">
        <is>
          <t>CAW (NEGOCIADO)</t>
        </is>
      </c>
      <c r="I5392" s="199" t="n">
        <v>21.5</v>
      </c>
      <c r="J5392" s="196" t="inlineStr">
        <is>
          <t>não</t>
        </is>
      </c>
    </row>
    <row r="5393">
      <c r="A5393" s="185" t="n">
        <v>187</v>
      </c>
      <c r="B5393" s="185" t="inlineStr">
        <is>
          <t>ELÉTRICA</t>
        </is>
      </c>
      <c r="C5393" s="185" t="inlineStr">
        <is>
          <t>Elétrica</t>
        </is>
      </c>
      <c r="D5393" s="185" t="inlineStr">
        <is>
          <t>Cabo flexível</t>
        </is>
      </c>
      <c r="E5393" s="185" t="inlineStr">
        <is>
          <t>Cabo de cobre flexível, PVC, 1KV, 16mm² (inclusive terminais)</t>
        </is>
      </c>
      <c r="F5393" s="185" t="inlineStr">
        <is>
          <t>M</t>
        </is>
      </c>
      <c r="G5393" s="185" t="inlineStr">
        <is>
          <t>C OESTE</t>
        </is>
      </c>
      <c r="H5393" s="185" t="inlineStr">
        <is>
          <t>CLEMAR (NEGOCIADO)</t>
        </is>
      </c>
      <c r="I5393" s="199" t="n">
        <v>24.25</v>
      </c>
      <c r="J5393" s="196" t="inlineStr">
        <is>
          <t>não</t>
        </is>
      </c>
    </row>
    <row r="5394">
      <c r="A5394" s="185" t="n">
        <v>187</v>
      </c>
      <c r="B5394" s="185" t="inlineStr">
        <is>
          <t>ELÉTRICA</t>
        </is>
      </c>
      <c r="C5394" s="185" t="inlineStr">
        <is>
          <t>Elétrica</t>
        </is>
      </c>
      <c r="D5394" s="185" t="inlineStr">
        <is>
          <t>Cabo flexível</t>
        </is>
      </c>
      <c r="E5394" s="185" t="inlineStr">
        <is>
          <t>Cabo de cobre flexível, PVC, 1KV, 16mm² (inclusive terminais)</t>
        </is>
      </c>
      <c r="F5394" s="185" t="inlineStr">
        <is>
          <t>M</t>
        </is>
      </c>
      <c r="G5394" s="185" t="inlineStr">
        <is>
          <t>C OESTE</t>
        </is>
      </c>
      <c r="H5394" s="185" t="inlineStr">
        <is>
          <t>ZOPONE (NEGOCIADO)</t>
        </is>
      </c>
      <c r="I5394" s="199" t="n">
        <v>24.73</v>
      </c>
      <c r="J5394" s="196" t="inlineStr">
        <is>
          <t>não</t>
        </is>
      </c>
    </row>
    <row r="5395">
      <c r="A5395" s="185" t="n">
        <v>187</v>
      </c>
      <c r="B5395" s="185" t="inlineStr">
        <is>
          <t>ELÉTRICA</t>
        </is>
      </c>
      <c r="C5395" s="185" t="inlineStr">
        <is>
          <t>Elétrica</t>
        </is>
      </c>
      <c r="D5395" s="185" t="inlineStr">
        <is>
          <t>Cabo flexível</t>
        </is>
      </c>
      <c r="E5395" s="185" t="inlineStr">
        <is>
          <t>Cabo de cobre flexível, PVC, 1KV, 16mm² (inclusive terminais)</t>
        </is>
      </c>
      <c r="F5395" s="185" t="inlineStr">
        <is>
          <t>M</t>
        </is>
      </c>
      <c r="G5395" s="185" t="inlineStr">
        <is>
          <t>C OESTE</t>
        </is>
      </c>
      <c r="H5395" s="185" t="inlineStr">
        <is>
          <t>CAW ESTRUTURA + AGEPLAN OBRA</t>
        </is>
      </c>
      <c r="I5395" s="199" t="n">
        <v>24.89</v>
      </c>
      <c r="J5395" s="196" t="inlineStr">
        <is>
          <t>não</t>
        </is>
      </c>
    </row>
    <row r="5396">
      <c r="A5396" s="185" t="n">
        <v>187</v>
      </c>
      <c r="B5396" s="185" t="inlineStr">
        <is>
          <t>ELÉTRICA</t>
        </is>
      </c>
      <c r="C5396" s="185" t="inlineStr">
        <is>
          <t>Elétrica</t>
        </is>
      </c>
      <c r="D5396" s="185" t="inlineStr">
        <is>
          <t>Cabo flexível</t>
        </is>
      </c>
      <c r="E5396" s="185" t="inlineStr">
        <is>
          <t>Cabo de cobre flexível, PVC, 1KV, 16mm² (inclusive terminais)</t>
        </is>
      </c>
      <c r="F5396" s="185" t="inlineStr">
        <is>
          <t>M</t>
        </is>
      </c>
      <c r="G5396" s="185" t="inlineStr">
        <is>
          <t>C OESTE</t>
        </is>
      </c>
      <c r="H5396" s="185" t="inlineStr">
        <is>
          <t>METALALFA (NEGOCIADO)</t>
        </is>
      </c>
      <c r="I5396" s="199" t="n">
        <v>37.57</v>
      </c>
      <c r="J5396" s="196" t="inlineStr">
        <is>
          <t>não</t>
        </is>
      </c>
    </row>
    <row r="5397">
      <c r="A5397" s="185" t="n">
        <v>187</v>
      </c>
      <c r="B5397" s="185" t="inlineStr">
        <is>
          <t>ELÉTRICA</t>
        </is>
      </c>
      <c r="C5397" s="185" t="inlineStr">
        <is>
          <t>Elétrica</t>
        </is>
      </c>
      <c r="D5397" s="185" t="inlineStr">
        <is>
          <t>Cabo flexível</t>
        </is>
      </c>
      <c r="E5397" s="185" t="inlineStr">
        <is>
          <t>Cabo de cobre flexível, PVC, 1KV, 16mm² (inclusive terminais)</t>
        </is>
      </c>
      <c r="F5397" s="185" t="inlineStr">
        <is>
          <t>M</t>
        </is>
      </c>
      <c r="G5397" s="185" t="inlineStr">
        <is>
          <t>C OESTE</t>
        </is>
      </c>
      <c r="H5397" s="185" t="inlineStr">
        <is>
          <t>INFRASITE + SECCIONAL</t>
        </is>
      </c>
      <c r="I5397" s="199" t="n">
        <v>48.22</v>
      </c>
      <c r="J5397" s="196" t="inlineStr">
        <is>
          <t>não</t>
        </is>
      </c>
    </row>
    <row r="5398">
      <c r="A5398" s="185" t="n">
        <v>187</v>
      </c>
      <c r="B5398" s="185" t="inlineStr">
        <is>
          <t>ELÉTRICA</t>
        </is>
      </c>
      <c r="C5398" s="185" t="inlineStr">
        <is>
          <t>Elétrica</t>
        </is>
      </c>
      <c r="D5398" s="185" t="inlineStr">
        <is>
          <t>Cabo flexível</t>
        </is>
      </c>
      <c r="E5398" s="185" t="inlineStr">
        <is>
          <t>Cabo de cobre flexível, PVC, 1KV, 16mm² (inclusive terminais)</t>
        </is>
      </c>
      <c r="F5398" s="185" t="inlineStr">
        <is>
          <t>M</t>
        </is>
      </c>
      <c r="G5398" s="185" t="inlineStr">
        <is>
          <t>SÃO PAULO</t>
        </is>
      </c>
      <c r="H5398" s="185" t="inlineStr">
        <is>
          <t>CAW ESTRUTURA + AGEPLAN OBRA</t>
        </is>
      </c>
      <c r="I5398" s="199" t="n">
        <v>17.78</v>
      </c>
      <c r="J5398" s="196" t="inlineStr">
        <is>
          <t>não</t>
        </is>
      </c>
    </row>
    <row r="5399">
      <c r="A5399" s="185" t="n">
        <v>187</v>
      </c>
      <c r="B5399" s="185" t="inlineStr">
        <is>
          <t>ELÉTRICA</t>
        </is>
      </c>
      <c r="C5399" s="185" t="inlineStr">
        <is>
          <t>Elétrica</t>
        </is>
      </c>
      <c r="D5399" s="185" t="inlineStr">
        <is>
          <t>Cabo flexível</t>
        </is>
      </c>
      <c r="E5399" s="185" t="inlineStr">
        <is>
          <t>Cabo de cobre flexível, PVC, 1KV, 16mm² (inclusive terminais)</t>
        </is>
      </c>
      <c r="F5399" s="185" t="inlineStr">
        <is>
          <t>M</t>
        </is>
      </c>
      <c r="G5399" s="185" t="inlineStr">
        <is>
          <t>SÃO PAULO</t>
        </is>
      </c>
      <c r="H5399" s="185" t="inlineStr">
        <is>
          <t>BRASILSAT</t>
        </is>
      </c>
      <c r="I5399" s="199" t="n">
        <v>20.57</v>
      </c>
      <c r="J5399" s="196" t="inlineStr">
        <is>
          <t>não</t>
        </is>
      </c>
    </row>
    <row r="5400">
      <c r="A5400" s="185" t="n">
        <v>187</v>
      </c>
      <c r="B5400" s="185" t="inlineStr">
        <is>
          <t>ELÉTRICA</t>
        </is>
      </c>
      <c r="C5400" s="185" t="inlineStr">
        <is>
          <t>Elétrica</t>
        </is>
      </c>
      <c r="D5400" s="185" t="inlineStr">
        <is>
          <t>Cabo flexível</t>
        </is>
      </c>
      <c r="E5400" s="185" t="inlineStr">
        <is>
          <t>Cabo de cobre flexível, PVC, 1KV, 16mm² (inclusive terminais)</t>
        </is>
      </c>
      <c r="F5400" s="185" t="inlineStr">
        <is>
          <t>M</t>
        </is>
      </c>
      <c r="G5400" s="185" t="inlineStr">
        <is>
          <t>SÃO PAULO</t>
        </is>
      </c>
      <c r="H5400" s="185" t="inlineStr">
        <is>
          <t>CAW (NEGOCIADO)</t>
        </is>
      </c>
      <c r="I5400" s="199" t="n">
        <v>21.5</v>
      </c>
      <c r="J5400" s="196" t="inlineStr">
        <is>
          <t>não</t>
        </is>
      </c>
    </row>
    <row r="5401">
      <c r="A5401" s="185" t="n">
        <v>187</v>
      </c>
      <c r="B5401" s="185" t="inlineStr">
        <is>
          <t>ELÉTRICA</t>
        </is>
      </c>
      <c r="C5401" s="185" t="inlineStr">
        <is>
          <t>Elétrica</t>
        </is>
      </c>
      <c r="D5401" s="185" t="inlineStr">
        <is>
          <t>Cabo flexível</t>
        </is>
      </c>
      <c r="E5401" s="185" t="inlineStr">
        <is>
          <t>Cabo de cobre flexível, PVC, 1KV, 16mm² (inclusive terminais)</t>
        </is>
      </c>
      <c r="F5401" s="185" t="inlineStr">
        <is>
          <t>M</t>
        </is>
      </c>
      <c r="G5401" s="185" t="inlineStr">
        <is>
          <t>SÃO PAULO</t>
        </is>
      </c>
      <c r="H5401" s="185" t="inlineStr">
        <is>
          <t>ZOPONE (NEGOCIADO)</t>
        </is>
      </c>
      <c r="I5401" s="199" t="n">
        <v>21.51</v>
      </c>
      <c r="J5401" s="196" t="inlineStr">
        <is>
          <t>não</t>
        </is>
      </c>
    </row>
    <row r="5402">
      <c r="A5402" s="185" t="n">
        <v>187</v>
      </c>
      <c r="B5402" s="185" t="inlineStr">
        <is>
          <t>ELÉTRICA</t>
        </is>
      </c>
      <c r="C5402" s="185" t="inlineStr">
        <is>
          <t>Elétrica</t>
        </is>
      </c>
      <c r="D5402" s="185" t="inlineStr">
        <is>
          <t>Cabo flexível</t>
        </is>
      </c>
      <c r="E5402" s="185" t="inlineStr">
        <is>
          <t>Cabo de cobre flexível, PVC, 1KV, 16mm² (inclusive terminais)</t>
        </is>
      </c>
      <c r="F5402" s="185" t="inlineStr">
        <is>
          <t>M</t>
        </is>
      </c>
      <c r="G5402" s="185" t="inlineStr">
        <is>
          <t>SÃO PAULO</t>
        </is>
      </c>
      <c r="H5402" s="185" t="inlineStr">
        <is>
          <t>NOVA CORRENTE</t>
        </is>
      </c>
      <c r="I5402" s="199" t="n">
        <v>22.86</v>
      </c>
      <c r="J5402" s="196" t="inlineStr">
        <is>
          <t>não</t>
        </is>
      </c>
    </row>
    <row r="5403">
      <c r="A5403" s="185" t="n">
        <v>187</v>
      </c>
      <c r="B5403" s="185" t="inlineStr">
        <is>
          <t>ELÉTRICA</t>
        </is>
      </c>
      <c r="C5403" s="185" t="inlineStr">
        <is>
          <t>Elétrica</t>
        </is>
      </c>
      <c r="D5403" s="185" t="inlineStr">
        <is>
          <t>Cabo flexível</t>
        </is>
      </c>
      <c r="E5403" s="185" t="inlineStr">
        <is>
          <t>Cabo de cobre flexível, PVC, 1KV, 16mm² (inclusive terminais)</t>
        </is>
      </c>
      <c r="F5403" s="185" t="inlineStr">
        <is>
          <t>M</t>
        </is>
      </c>
      <c r="G5403" s="185" t="inlineStr">
        <is>
          <t>SÃO PAULO</t>
        </is>
      </c>
      <c r="H5403" s="185" t="inlineStr">
        <is>
          <t>CLEMAR (NEGOCIADO)</t>
        </is>
      </c>
      <c r="I5403" s="199" t="n">
        <v>23.1</v>
      </c>
      <c r="J5403" s="196" t="inlineStr">
        <is>
          <t>não</t>
        </is>
      </c>
    </row>
    <row r="5404">
      <c r="A5404" s="185" t="n">
        <v>187</v>
      </c>
      <c r="B5404" s="185" t="inlineStr">
        <is>
          <t>ELÉTRICA</t>
        </is>
      </c>
      <c r="C5404" s="185" t="inlineStr">
        <is>
          <t>Elétrica</t>
        </is>
      </c>
      <c r="D5404" s="185" t="inlineStr">
        <is>
          <t>Cabo flexível</t>
        </is>
      </c>
      <c r="E5404" s="185" t="inlineStr">
        <is>
          <t>Cabo de cobre flexível, PVC, 1KV, 16mm² (inclusive terminais)</t>
        </is>
      </c>
      <c r="F5404" s="185" t="inlineStr">
        <is>
          <t>M</t>
        </is>
      </c>
      <c r="G5404" s="185" t="inlineStr">
        <is>
          <t>SÃO PAULO</t>
        </is>
      </c>
      <c r="H5404" s="185" t="inlineStr">
        <is>
          <t>METALALFA (NEGOCIADO)</t>
        </is>
      </c>
      <c r="I5404" s="199" t="n">
        <v>31.31</v>
      </c>
      <c r="J5404" s="196" t="inlineStr">
        <is>
          <t>não</t>
        </is>
      </c>
    </row>
    <row r="5405">
      <c r="A5405" s="185" t="n">
        <v>187</v>
      </c>
      <c r="B5405" s="185" t="inlineStr">
        <is>
          <t>ELÉTRICA</t>
        </is>
      </c>
      <c r="C5405" s="185" t="inlineStr">
        <is>
          <t>Elétrica</t>
        </is>
      </c>
      <c r="D5405" s="185" t="inlineStr">
        <is>
          <t>Cabo flexível</t>
        </is>
      </c>
      <c r="E5405" s="185" t="inlineStr">
        <is>
          <t>Cabo de cobre flexível, PVC, 1KV, 16mm² (inclusive terminais)</t>
        </is>
      </c>
      <c r="F5405" s="185" t="inlineStr">
        <is>
          <t>M</t>
        </is>
      </c>
      <c r="G5405" s="185" t="inlineStr">
        <is>
          <t>SÃO PAULO</t>
        </is>
      </c>
      <c r="H5405" s="185" t="inlineStr">
        <is>
          <t>INFRASITE + SECCIONAL</t>
        </is>
      </c>
      <c r="I5405" s="199" t="n">
        <v>48.22</v>
      </c>
      <c r="J5405" s="196" t="inlineStr">
        <is>
          <t>não</t>
        </is>
      </c>
    </row>
    <row r="5406">
      <c r="A5406" s="185" t="n">
        <v>187</v>
      </c>
      <c r="B5406" s="185" t="inlineStr">
        <is>
          <t>ELÉTRICA</t>
        </is>
      </c>
      <c r="C5406" s="185" t="inlineStr">
        <is>
          <t>Elétrica</t>
        </is>
      </c>
      <c r="D5406" s="185" t="inlineStr">
        <is>
          <t>Cabo flexível</t>
        </is>
      </c>
      <c r="E5406" s="185" t="inlineStr">
        <is>
          <t>Cabo de cobre flexível, PVC, 1KV, 16mm² (inclusive terminais)</t>
        </is>
      </c>
      <c r="F5406" s="185" t="inlineStr">
        <is>
          <t>M</t>
        </is>
      </c>
      <c r="G5406" s="185" t="inlineStr">
        <is>
          <t>LESTE</t>
        </is>
      </c>
      <c r="H5406" s="185" t="inlineStr">
        <is>
          <t>CAW ESTRUTURA + AGEPLAN OBRA</t>
        </is>
      </c>
      <c r="I5406" s="199" t="n">
        <v>20.45</v>
      </c>
      <c r="J5406" s="196" t="inlineStr">
        <is>
          <t>não</t>
        </is>
      </c>
    </row>
    <row r="5407">
      <c r="A5407" s="185" t="n">
        <v>187</v>
      </c>
      <c r="B5407" s="185" t="inlineStr">
        <is>
          <t>ELÉTRICA</t>
        </is>
      </c>
      <c r="C5407" s="185" t="inlineStr">
        <is>
          <t>Elétrica</t>
        </is>
      </c>
      <c r="D5407" s="185" t="inlineStr">
        <is>
          <t>Cabo flexível</t>
        </is>
      </c>
      <c r="E5407" s="185" t="inlineStr">
        <is>
          <t>Cabo de cobre flexível, PVC, 1KV, 16mm² (inclusive terminais)</t>
        </is>
      </c>
      <c r="F5407" s="185" t="inlineStr">
        <is>
          <t>M</t>
        </is>
      </c>
      <c r="G5407" s="185" t="inlineStr">
        <is>
          <t>LESTE</t>
        </is>
      </c>
      <c r="H5407" s="185" t="inlineStr">
        <is>
          <t>BRASILSAT</t>
        </is>
      </c>
      <c r="I5407" s="199" t="n">
        <v>20.57</v>
      </c>
      <c r="J5407" s="196" t="inlineStr">
        <is>
          <t>não</t>
        </is>
      </c>
    </row>
    <row r="5408">
      <c r="A5408" s="185" t="n">
        <v>187</v>
      </c>
      <c r="B5408" s="185" t="inlineStr">
        <is>
          <t>ELÉTRICA</t>
        </is>
      </c>
      <c r="C5408" s="185" t="inlineStr">
        <is>
          <t>Elétrica</t>
        </is>
      </c>
      <c r="D5408" s="185" t="inlineStr">
        <is>
          <t>Cabo flexível</t>
        </is>
      </c>
      <c r="E5408" s="185" t="inlineStr">
        <is>
          <t>Cabo de cobre flexível, PVC, 1KV, 16mm² (inclusive terminais)</t>
        </is>
      </c>
      <c r="F5408" s="185" t="inlineStr">
        <is>
          <t>M</t>
        </is>
      </c>
      <c r="G5408" s="185" t="inlineStr">
        <is>
          <t>LESTE</t>
        </is>
      </c>
      <c r="H5408" s="185" t="inlineStr">
        <is>
          <t>CAW (NEGOCIADO)</t>
        </is>
      </c>
      <c r="I5408" s="199" t="n">
        <v>21.5</v>
      </c>
      <c r="J5408" s="196" t="inlineStr">
        <is>
          <t>não</t>
        </is>
      </c>
    </row>
    <row r="5409">
      <c r="A5409" s="185" t="n">
        <v>187</v>
      </c>
      <c r="B5409" s="185" t="inlineStr">
        <is>
          <t>ELÉTRICA</t>
        </is>
      </c>
      <c r="C5409" s="185" t="inlineStr">
        <is>
          <t>Elétrica</t>
        </is>
      </c>
      <c r="D5409" s="185" t="inlineStr">
        <is>
          <t>Cabo flexível</t>
        </is>
      </c>
      <c r="E5409" s="185" t="inlineStr">
        <is>
          <t>Cabo de cobre flexível, PVC, 1KV, 16mm² (inclusive terminais)</t>
        </is>
      </c>
      <c r="F5409" s="185" t="inlineStr">
        <is>
          <t>M</t>
        </is>
      </c>
      <c r="G5409" s="185" t="inlineStr">
        <is>
          <t>LESTE</t>
        </is>
      </c>
      <c r="H5409" s="185" t="inlineStr">
        <is>
          <t>ZOPONE (NEGOCIADO)</t>
        </is>
      </c>
      <c r="I5409" s="199" t="n">
        <v>21.51</v>
      </c>
      <c r="J5409" s="196" t="inlineStr">
        <is>
          <t>não</t>
        </is>
      </c>
    </row>
    <row r="5410">
      <c r="A5410" s="185" t="n">
        <v>187</v>
      </c>
      <c r="B5410" s="185" t="inlineStr">
        <is>
          <t>ELÉTRICA</t>
        </is>
      </c>
      <c r="C5410" s="185" t="inlineStr">
        <is>
          <t>Elétrica</t>
        </is>
      </c>
      <c r="D5410" s="185" t="inlineStr">
        <is>
          <t>Cabo flexível</t>
        </is>
      </c>
      <c r="E5410" s="185" t="inlineStr">
        <is>
          <t>Cabo de cobre flexível, PVC, 1KV, 16mm² (inclusive terminais)</t>
        </is>
      </c>
      <c r="F5410" s="185" t="inlineStr">
        <is>
          <t>M</t>
        </is>
      </c>
      <c r="G5410" s="185" t="inlineStr">
        <is>
          <t>LESTE</t>
        </is>
      </c>
      <c r="H5410" s="185" t="inlineStr">
        <is>
          <t>NOVA CORRENTE</t>
        </is>
      </c>
      <c r="I5410" s="199" t="n">
        <v>22.86</v>
      </c>
      <c r="J5410" s="196" t="inlineStr">
        <is>
          <t>não</t>
        </is>
      </c>
    </row>
    <row r="5411">
      <c r="A5411" s="185" t="n">
        <v>187</v>
      </c>
      <c r="B5411" s="185" t="inlineStr">
        <is>
          <t>ELÉTRICA</t>
        </is>
      </c>
      <c r="C5411" s="185" t="inlineStr">
        <is>
          <t>Elétrica</t>
        </is>
      </c>
      <c r="D5411" s="185" t="inlineStr">
        <is>
          <t>Cabo flexível</t>
        </is>
      </c>
      <c r="E5411" s="185" t="inlineStr">
        <is>
          <t>Cabo de cobre flexível, PVC, 1KV, 16mm² (inclusive terminais)</t>
        </is>
      </c>
      <c r="F5411" s="185" t="inlineStr">
        <is>
          <t>M</t>
        </is>
      </c>
      <c r="G5411" s="185" t="inlineStr">
        <is>
          <t>LESTE</t>
        </is>
      </c>
      <c r="H5411" s="185" t="inlineStr">
        <is>
          <t>CLEMAR (NEGOCIADO)</t>
        </is>
      </c>
      <c r="I5411" s="199" t="n">
        <v>25.41</v>
      </c>
      <c r="J5411" s="196" t="inlineStr">
        <is>
          <t>não</t>
        </is>
      </c>
    </row>
    <row r="5412">
      <c r="A5412" s="185" t="n">
        <v>187</v>
      </c>
      <c r="B5412" s="185" t="inlineStr">
        <is>
          <t>ELÉTRICA</t>
        </is>
      </c>
      <c r="C5412" s="185" t="inlineStr">
        <is>
          <t>Elétrica</t>
        </is>
      </c>
      <c r="D5412" s="185" t="inlineStr">
        <is>
          <t>Cabo flexível</t>
        </is>
      </c>
      <c r="E5412" s="185" t="inlineStr">
        <is>
          <t>Cabo de cobre flexível, PVC, 1KV, 16mm² (inclusive terminais)</t>
        </is>
      </c>
      <c r="F5412" s="185" t="inlineStr">
        <is>
          <t>M</t>
        </is>
      </c>
      <c r="G5412" s="185" t="inlineStr">
        <is>
          <t>LESTE</t>
        </is>
      </c>
      <c r="H5412" s="185" t="inlineStr">
        <is>
          <t>METALALFA (NEGOCIADO)</t>
        </is>
      </c>
      <c r="I5412" s="199" t="n">
        <v>31.31</v>
      </c>
      <c r="J5412" s="196" t="inlineStr">
        <is>
          <t>não</t>
        </is>
      </c>
    </row>
    <row r="5413">
      <c r="A5413" s="185" t="n">
        <v>187</v>
      </c>
      <c r="B5413" s="185" t="inlineStr">
        <is>
          <t>ELÉTRICA</t>
        </is>
      </c>
      <c r="C5413" s="185" t="inlineStr">
        <is>
          <t>Elétrica</t>
        </is>
      </c>
      <c r="D5413" s="185" t="inlineStr">
        <is>
          <t>Cabo flexível</t>
        </is>
      </c>
      <c r="E5413" s="185" t="inlineStr">
        <is>
          <t>Cabo de cobre flexível, PVC, 1KV, 16mm² (inclusive terminais)</t>
        </is>
      </c>
      <c r="F5413" s="185" t="inlineStr">
        <is>
          <t>M</t>
        </is>
      </c>
      <c r="G5413" s="185" t="inlineStr">
        <is>
          <t>LESTE</t>
        </is>
      </c>
      <c r="H5413" s="185" t="inlineStr">
        <is>
          <t>INFRASITE + SECCIONAL</t>
        </is>
      </c>
      <c r="I5413" s="199" t="n">
        <v>48.22</v>
      </c>
      <c r="J5413" s="196" t="inlineStr">
        <is>
          <t>não</t>
        </is>
      </c>
    </row>
    <row r="5414">
      <c r="A5414" s="185" t="n">
        <v>187</v>
      </c>
      <c r="B5414" s="185" t="inlineStr">
        <is>
          <t>ELÉTRICA</t>
        </is>
      </c>
      <c r="C5414" s="185" t="inlineStr">
        <is>
          <t>Elétrica</t>
        </is>
      </c>
      <c r="D5414" s="185" t="inlineStr">
        <is>
          <t>Cabo flexível</t>
        </is>
      </c>
      <c r="E5414" s="185" t="inlineStr">
        <is>
          <t>Cabo de cobre flexível, PVC, 1KV, 16mm² (inclusive terminais)</t>
        </is>
      </c>
      <c r="F5414" s="185" t="inlineStr">
        <is>
          <t>M</t>
        </is>
      </c>
      <c r="G5414" s="185" t="inlineStr">
        <is>
          <t>SUL</t>
        </is>
      </c>
      <c r="H5414" s="185" t="inlineStr">
        <is>
          <t>BRASILSAT</t>
        </is>
      </c>
      <c r="I5414" s="199" t="n">
        <v>20.57</v>
      </c>
      <c r="J5414" s="196" t="inlineStr">
        <is>
          <t>não</t>
        </is>
      </c>
    </row>
    <row r="5415">
      <c r="A5415" s="185" t="n">
        <v>187</v>
      </c>
      <c r="B5415" s="185" t="inlineStr">
        <is>
          <t>ELÉTRICA</t>
        </is>
      </c>
      <c r="C5415" s="185" t="inlineStr">
        <is>
          <t>Elétrica</t>
        </is>
      </c>
      <c r="D5415" s="185" t="inlineStr">
        <is>
          <t>Cabo flexível</t>
        </is>
      </c>
      <c r="E5415" s="185" t="inlineStr">
        <is>
          <t>Cabo de cobre flexível, PVC, 1KV, 16mm² (inclusive terminais)</t>
        </is>
      </c>
      <c r="F5415" s="185" t="inlineStr">
        <is>
          <t>M</t>
        </is>
      </c>
      <c r="G5415" s="185" t="inlineStr">
        <is>
          <t>SUL</t>
        </is>
      </c>
      <c r="H5415" s="185" t="inlineStr">
        <is>
          <t>CAW (NEGOCIADO)</t>
        </is>
      </c>
      <c r="I5415" s="199" t="n">
        <v>21.5</v>
      </c>
      <c r="J5415" s="196" t="inlineStr">
        <is>
          <t>não</t>
        </is>
      </c>
    </row>
    <row r="5416">
      <c r="A5416" s="185" t="n">
        <v>187</v>
      </c>
      <c r="B5416" s="185" t="inlineStr">
        <is>
          <t>ELÉTRICA</t>
        </is>
      </c>
      <c r="C5416" s="185" t="inlineStr">
        <is>
          <t>Elétrica</t>
        </is>
      </c>
      <c r="D5416" s="185" t="inlineStr">
        <is>
          <t>Cabo flexível</t>
        </is>
      </c>
      <c r="E5416" s="185" t="inlineStr">
        <is>
          <t>Cabo de cobre flexível, PVC, 1KV, 16mm² (inclusive terminais)</t>
        </is>
      </c>
      <c r="F5416" s="185" t="inlineStr">
        <is>
          <t>M</t>
        </is>
      </c>
      <c r="G5416" s="185" t="inlineStr">
        <is>
          <t>SUL</t>
        </is>
      </c>
      <c r="H5416" s="185" t="inlineStr">
        <is>
          <t>ZOPONE (NEGOCIADO)</t>
        </is>
      </c>
      <c r="I5416" s="199" t="n">
        <v>21.51</v>
      </c>
      <c r="J5416" s="196" t="inlineStr">
        <is>
          <t>não</t>
        </is>
      </c>
    </row>
    <row r="5417">
      <c r="A5417" s="185" t="n">
        <v>187</v>
      </c>
      <c r="B5417" s="185" t="inlineStr">
        <is>
          <t>ELÉTRICA</t>
        </is>
      </c>
      <c r="C5417" s="185" t="inlineStr">
        <is>
          <t>Elétrica</t>
        </is>
      </c>
      <c r="D5417" s="185" t="inlineStr">
        <is>
          <t>Cabo flexível</t>
        </is>
      </c>
      <c r="E5417" s="185" t="inlineStr">
        <is>
          <t>Cabo de cobre flexível, PVC, 1KV, 16mm² (inclusive terminais)</t>
        </is>
      </c>
      <c r="F5417" s="185" t="inlineStr">
        <is>
          <t>M</t>
        </is>
      </c>
      <c r="G5417" s="185" t="inlineStr">
        <is>
          <t>SUL</t>
        </is>
      </c>
      <c r="H5417" s="185" t="inlineStr">
        <is>
          <t>NOVA CORRENTE</t>
        </is>
      </c>
      <c r="I5417" s="199" t="n">
        <v>22.86</v>
      </c>
      <c r="J5417" s="196" t="inlineStr">
        <is>
          <t>não</t>
        </is>
      </c>
    </row>
    <row r="5418">
      <c r="A5418" s="185" t="n">
        <v>187</v>
      </c>
      <c r="B5418" s="185" t="inlineStr">
        <is>
          <t>ELÉTRICA</t>
        </is>
      </c>
      <c r="C5418" s="185" t="inlineStr">
        <is>
          <t>Elétrica</t>
        </is>
      </c>
      <c r="D5418" s="185" t="inlineStr">
        <is>
          <t>Cabo flexível</t>
        </is>
      </c>
      <c r="E5418" s="185" t="inlineStr">
        <is>
          <t>Cabo de cobre flexível, PVC, 1KV, 16mm² (inclusive terminais)</t>
        </is>
      </c>
      <c r="F5418" s="185" t="inlineStr">
        <is>
          <t>M</t>
        </is>
      </c>
      <c r="G5418" s="185" t="inlineStr">
        <is>
          <t>SUL</t>
        </is>
      </c>
      <c r="H5418" s="185" t="inlineStr">
        <is>
          <t>CLEMAR (NEGOCIADO)</t>
        </is>
      </c>
      <c r="I5418" s="199" t="n">
        <v>23.1</v>
      </c>
      <c r="J5418" s="196" t="inlineStr">
        <is>
          <t>não</t>
        </is>
      </c>
    </row>
    <row r="5419">
      <c r="A5419" s="185" t="n">
        <v>187</v>
      </c>
      <c r="B5419" s="185" t="inlineStr">
        <is>
          <t>ELÉTRICA</t>
        </is>
      </c>
      <c r="C5419" s="185" t="inlineStr">
        <is>
          <t>Elétrica</t>
        </is>
      </c>
      <c r="D5419" s="185" t="inlineStr">
        <is>
          <t>Cabo flexível</t>
        </is>
      </c>
      <c r="E5419" s="185" t="inlineStr">
        <is>
          <t>Cabo de cobre flexível, PVC, 1KV, 16mm² (inclusive terminais)</t>
        </is>
      </c>
      <c r="F5419" s="185" t="inlineStr">
        <is>
          <t>M</t>
        </is>
      </c>
      <c r="G5419" s="185" t="inlineStr">
        <is>
          <t>SUL</t>
        </is>
      </c>
      <c r="H5419" s="185" t="inlineStr">
        <is>
          <t>CAW ESTRUTURA + AGEPLAN OBRA</t>
        </is>
      </c>
      <c r="I5419" s="199" t="n">
        <v>24.89</v>
      </c>
      <c r="J5419" s="196" t="inlineStr">
        <is>
          <t>não</t>
        </is>
      </c>
    </row>
    <row r="5420">
      <c r="A5420" s="185" t="n">
        <v>187</v>
      </c>
      <c r="B5420" s="185" t="inlineStr">
        <is>
          <t>ELÉTRICA</t>
        </is>
      </c>
      <c r="C5420" s="185" t="inlineStr">
        <is>
          <t>Elétrica</t>
        </is>
      </c>
      <c r="D5420" s="185" t="inlineStr">
        <is>
          <t>Cabo flexível</t>
        </is>
      </c>
      <c r="E5420" s="185" t="inlineStr">
        <is>
          <t>Cabo de cobre flexível, PVC, 1KV, 16mm² (inclusive terminais)</t>
        </is>
      </c>
      <c r="F5420" s="185" t="inlineStr">
        <is>
          <t>M</t>
        </is>
      </c>
      <c r="G5420" s="185" t="inlineStr">
        <is>
          <t>SUL</t>
        </is>
      </c>
      <c r="H5420" s="185" t="inlineStr">
        <is>
          <t>METALALFA (NEGOCIADO)</t>
        </is>
      </c>
      <c r="I5420" s="199" t="n">
        <v>31.31</v>
      </c>
      <c r="J5420" s="196" t="inlineStr">
        <is>
          <t>não</t>
        </is>
      </c>
    </row>
    <row r="5421">
      <c r="A5421" s="185" t="n">
        <v>187</v>
      </c>
      <c r="B5421" s="185" t="inlineStr">
        <is>
          <t>ELÉTRICA</t>
        </is>
      </c>
      <c r="C5421" s="185" t="inlineStr">
        <is>
          <t>Elétrica</t>
        </is>
      </c>
      <c r="D5421" s="185" t="inlineStr">
        <is>
          <t>Cabo flexível</t>
        </is>
      </c>
      <c r="E5421" s="185" t="inlineStr">
        <is>
          <t>Cabo de cobre flexível, PVC, 1KV, 16mm² (inclusive terminais)</t>
        </is>
      </c>
      <c r="F5421" s="185" t="inlineStr">
        <is>
          <t>M</t>
        </is>
      </c>
      <c r="G5421" s="185" t="inlineStr">
        <is>
          <t>SUL</t>
        </is>
      </c>
      <c r="H5421" s="185" t="inlineStr">
        <is>
          <t>INFRASITE + SECCIONAL</t>
        </is>
      </c>
      <c r="I5421" s="199" t="n">
        <v>48.22</v>
      </c>
      <c r="J5421" s="196" t="inlineStr">
        <is>
          <t>não</t>
        </is>
      </c>
    </row>
    <row r="5422">
      <c r="A5422" s="185" t="n">
        <v>188</v>
      </c>
      <c r="B5422" s="185" t="inlineStr">
        <is>
          <t>ELÉTRICA</t>
        </is>
      </c>
      <c r="C5422" s="185" t="inlineStr">
        <is>
          <t>Elétrica</t>
        </is>
      </c>
      <c r="D5422" s="185" t="inlineStr">
        <is>
          <t>Eletroduto PVC</t>
        </is>
      </c>
      <c r="E5422" s="185" t="inlineStr">
        <is>
          <t>Eletroduto corrugado de PVC (PEAD / kanaflex) flexível 2" com conexões</t>
        </is>
      </c>
      <c r="F5422" s="185" t="inlineStr">
        <is>
          <t>M</t>
        </is>
      </c>
      <c r="G5422" s="185" t="inlineStr">
        <is>
          <t>NORTE</t>
        </is>
      </c>
      <c r="H5422" s="185" t="inlineStr">
        <is>
          <t>METALALFA (NEGOCIADO)</t>
        </is>
      </c>
      <c r="I5422" s="199" t="n">
        <v>17.36</v>
      </c>
      <c r="J5422" s="202" t="inlineStr">
        <is>
          <t>SIM</t>
        </is>
      </c>
    </row>
    <row r="5423">
      <c r="A5423" s="185" t="n">
        <v>188</v>
      </c>
      <c r="B5423" s="185" t="inlineStr">
        <is>
          <t>ELÉTRICA</t>
        </is>
      </c>
      <c r="C5423" s="185" t="inlineStr">
        <is>
          <t>Elétrica</t>
        </is>
      </c>
      <c r="D5423" s="185" t="inlineStr">
        <is>
          <t>Eletroduto PVC</t>
        </is>
      </c>
      <c r="E5423" s="185" t="inlineStr">
        <is>
          <t>Eletroduto corrugado de PVC (PEAD / kanaflex) flexível 2" com conexões</t>
        </is>
      </c>
      <c r="F5423" s="185" t="inlineStr">
        <is>
          <t>M</t>
        </is>
      </c>
      <c r="G5423" s="185" t="inlineStr">
        <is>
          <t>NORTE</t>
        </is>
      </c>
      <c r="H5423" s="185" t="inlineStr">
        <is>
          <t>BRASILSAT</t>
        </is>
      </c>
      <c r="I5423" s="199" t="n">
        <v>19.5</v>
      </c>
      <c r="J5423" s="202" t="inlineStr">
        <is>
          <t>SIM</t>
        </is>
      </c>
    </row>
    <row r="5424">
      <c r="A5424" s="185" t="n">
        <v>188</v>
      </c>
      <c r="B5424" s="185" t="inlineStr">
        <is>
          <t>ELÉTRICA</t>
        </is>
      </c>
      <c r="C5424" s="185" t="inlineStr">
        <is>
          <t>Elétrica</t>
        </is>
      </c>
      <c r="D5424" s="185" t="inlineStr">
        <is>
          <t>Eletroduto PVC</t>
        </is>
      </c>
      <c r="E5424" s="185" t="inlineStr">
        <is>
          <t>Eletroduto corrugado de PVC (PEAD / kanaflex) flexível 2" com conexões</t>
        </is>
      </c>
      <c r="F5424" s="185" t="inlineStr">
        <is>
          <t>M</t>
        </is>
      </c>
      <c r="G5424" s="185" t="inlineStr">
        <is>
          <t>NORTE</t>
        </is>
      </c>
      <c r="H5424" s="185" t="inlineStr">
        <is>
          <t>CAW (NEGOCIADO)</t>
        </is>
      </c>
      <c r="I5424" s="199" t="n">
        <v>21.5</v>
      </c>
      <c r="J5424" s="202" t="inlineStr">
        <is>
          <t>SIM</t>
        </is>
      </c>
    </row>
    <row r="5425">
      <c r="A5425" s="185" t="n">
        <v>188</v>
      </c>
      <c r="B5425" s="185" t="inlineStr">
        <is>
          <t>ELÉTRICA</t>
        </is>
      </c>
      <c r="C5425" s="185" t="inlineStr">
        <is>
          <t>Elétrica</t>
        </is>
      </c>
      <c r="D5425" s="185" t="inlineStr">
        <is>
          <t>Eletroduto PVC</t>
        </is>
      </c>
      <c r="E5425" s="185" t="inlineStr">
        <is>
          <t>Eletroduto corrugado de PVC (PEAD / kanaflex) flexível 2" com conexões</t>
        </is>
      </c>
      <c r="F5425" s="185" t="inlineStr">
        <is>
          <t>M</t>
        </is>
      </c>
      <c r="G5425" s="185" t="inlineStr">
        <is>
          <t>NORTE</t>
        </is>
      </c>
      <c r="H5425" s="185" t="inlineStr">
        <is>
          <t>CLEMAR (NEGOCIADO)</t>
        </is>
      </c>
      <c r="I5425" s="199" t="n">
        <v>27.11</v>
      </c>
      <c r="J5425" s="202" t="inlineStr">
        <is>
          <t>SIM</t>
        </is>
      </c>
    </row>
    <row r="5426">
      <c r="A5426" s="185" t="n">
        <v>188</v>
      </c>
      <c r="B5426" s="185" t="inlineStr">
        <is>
          <t>ELÉTRICA</t>
        </is>
      </c>
      <c r="C5426" s="185" t="inlineStr">
        <is>
          <t>Elétrica</t>
        </is>
      </c>
      <c r="D5426" s="185" t="inlineStr">
        <is>
          <t>Eletroduto PVC</t>
        </is>
      </c>
      <c r="E5426" s="185" t="inlineStr">
        <is>
          <t>Eletroduto corrugado de PVC (PEAD / kanaflex) flexível 2" com conexões</t>
        </is>
      </c>
      <c r="F5426" s="185" t="inlineStr">
        <is>
          <t>M</t>
        </is>
      </c>
      <c r="G5426" s="185" t="inlineStr">
        <is>
          <t>NORTE</t>
        </is>
      </c>
      <c r="H5426" s="185" t="inlineStr">
        <is>
          <t>ZOPONE (NEGOCIADO)</t>
        </is>
      </c>
      <c r="I5426" s="199" t="n">
        <v>29</v>
      </c>
      <c r="J5426" s="202" t="inlineStr">
        <is>
          <t>SIM</t>
        </is>
      </c>
    </row>
    <row r="5427">
      <c r="A5427" s="185" t="n">
        <v>188</v>
      </c>
      <c r="B5427" s="185" t="inlineStr">
        <is>
          <t>ELÉTRICA</t>
        </is>
      </c>
      <c r="C5427" s="185" t="inlineStr">
        <is>
          <t>Elétrica</t>
        </is>
      </c>
      <c r="D5427" s="185" t="inlineStr">
        <is>
          <t>Eletroduto PVC</t>
        </is>
      </c>
      <c r="E5427" s="185" t="inlineStr">
        <is>
          <t>Eletroduto corrugado de PVC (PEAD / kanaflex) flexível 2" com conexões</t>
        </is>
      </c>
      <c r="F5427" s="185" t="inlineStr">
        <is>
          <t>M</t>
        </is>
      </c>
      <c r="G5427" s="185" t="inlineStr">
        <is>
          <t>NORTE</t>
        </is>
      </c>
      <c r="H5427" s="185" t="inlineStr">
        <is>
          <t>CAW ESTRUTURA + AGEPLAN OBRA</t>
        </is>
      </c>
      <c r="I5427" s="199" t="n">
        <v>42.62</v>
      </c>
      <c r="J5427" s="202" t="inlineStr">
        <is>
          <t>SIM</t>
        </is>
      </c>
    </row>
    <row r="5428">
      <c r="A5428" s="185" t="n">
        <v>188</v>
      </c>
      <c r="B5428" s="185" t="inlineStr">
        <is>
          <t>ELÉTRICA</t>
        </is>
      </c>
      <c r="C5428" s="185" t="inlineStr">
        <is>
          <t>Elétrica</t>
        </is>
      </c>
      <c r="D5428" s="185" t="inlineStr">
        <is>
          <t>Eletroduto PVC</t>
        </is>
      </c>
      <c r="E5428" s="185" t="inlineStr">
        <is>
          <t>Eletroduto corrugado de PVC (PEAD / kanaflex) flexível 2" com conexões</t>
        </is>
      </c>
      <c r="F5428" s="185" t="inlineStr">
        <is>
          <t>M</t>
        </is>
      </c>
      <c r="G5428" s="185" t="inlineStr">
        <is>
          <t>NORTE</t>
        </is>
      </c>
      <c r="H5428" s="185" t="inlineStr">
        <is>
          <t>INFRASITE + SECCIONAL</t>
        </is>
      </c>
      <c r="I5428" s="199" t="n">
        <v>65</v>
      </c>
      <c r="J5428" s="202" t="inlineStr">
        <is>
          <t>SIM</t>
        </is>
      </c>
    </row>
    <row r="5429">
      <c r="A5429" s="185" t="n">
        <v>188</v>
      </c>
      <c r="B5429" s="185" t="inlineStr">
        <is>
          <t>ELÉTRICA</t>
        </is>
      </c>
      <c r="C5429" s="185" t="inlineStr">
        <is>
          <t>Elétrica</t>
        </is>
      </c>
      <c r="D5429" s="185" t="inlineStr">
        <is>
          <t>Eletroduto PVC</t>
        </is>
      </c>
      <c r="E5429" s="185" t="inlineStr">
        <is>
          <t>Eletroduto corrugado de PVC (PEAD / kanaflex) flexível 2" com conexões</t>
        </is>
      </c>
      <c r="F5429" s="185" t="inlineStr">
        <is>
          <t>M</t>
        </is>
      </c>
      <c r="G5429" s="185" t="inlineStr">
        <is>
          <t>NORDESTE</t>
        </is>
      </c>
      <c r="H5429" s="185" t="inlineStr">
        <is>
          <t>METALALFA (NEGOCIADO)</t>
        </is>
      </c>
      <c r="I5429" s="199" t="n">
        <v>10.85</v>
      </c>
      <c r="J5429" s="202" t="inlineStr">
        <is>
          <t>SIM</t>
        </is>
      </c>
    </row>
    <row r="5430">
      <c r="A5430" s="185" t="n">
        <v>188</v>
      </c>
      <c r="B5430" s="185" t="inlineStr">
        <is>
          <t>ELÉTRICA</t>
        </is>
      </c>
      <c r="C5430" s="185" t="inlineStr">
        <is>
          <t>Elétrica</t>
        </is>
      </c>
      <c r="D5430" s="185" t="inlineStr">
        <is>
          <t>Eletroduto PVC</t>
        </is>
      </c>
      <c r="E5430" s="185" t="inlineStr">
        <is>
          <t>Eletroduto corrugado de PVC (PEAD / kanaflex) flexível 2" com conexões</t>
        </is>
      </c>
      <c r="F5430" s="185" t="inlineStr">
        <is>
          <t>M</t>
        </is>
      </c>
      <c r="G5430" s="185" t="inlineStr">
        <is>
          <t>NORDESTE</t>
        </is>
      </c>
      <c r="H5430" s="185" t="inlineStr">
        <is>
          <t>BRASILSAT</t>
        </is>
      </c>
      <c r="I5430" s="199" t="n">
        <v>19.5</v>
      </c>
      <c r="J5430" s="202" t="inlineStr">
        <is>
          <t>SIM</t>
        </is>
      </c>
    </row>
    <row r="5431">
      <c r="A5431" s="185" t="n">
        <v>188</v>
      </c>
      <c r="B5431" s="185" t="inlineStr">
        <is>
          <t>ELÉTRICA</t>
        </is>
      </c>
      <c r="C5431" s="185" t="inlineStr">
        <is>
          <t>Elétrica</t>
        </is>
      </c>
      <c r="D5431" s="185" t="inlineStr">
        <is>
          <t>Eletroduto PVC</t>
        </is>
      </c>
      <c r="E5431" s="185" t="inlineStr">
        <is>
          <t>Eletroduto corrugado de PVC (PEAD / kanaflex) flexível 2" com conexões</t>
        </is>
      </c>
      <c r="F5431" s="185" t="inlineStr">
        <is>
          <t>M</t>
        </is>
      </c>
      <c r="G5431" s="185" t="inlineStr">
        <is>
          <t>NORDESTE</t>
        </is>
      </c>
      <c r="H5431" s="185" t="inlineStr">
        <is>
          <t>CAW (NEGOCIADO)</t>
        </is>
      </c>
      <c r="I5431" s="199" t="n">
        <v>21.5</v>
      </c>
      <c r="J5431" s="202" t="inlineStr">
        <is>
          <t>SIM</t>
        </is>
      </c>
    </row>
    <row r="5432">
      <c r="A5432" s="185" t="n">
        <v>188</v>
      </c>
      <c r="B5432" s="185" t="inlineStr">
        <is>
          <t>ELÉTRICA</t>
        </is>
      </c>
      <c r="C5432" s="185" t="inlineStr">
        <is>
          <t>Elétrica</t>
        </is>
      </c>
      <c r="D5432" s="185" t="inlineStr">
        <is>
          <t>Eletroduto PVC</t>
        </is>
      </c>
      <c r="E5432" s="185" t="inlineStr">
        <is>
          <t>Eletroduto corrugado de PVC (PEAD / kanaflex) flexível 2" com conexões</t>
        </is>
      </c>
      <c r="F5432" s="185" t="inlineStr">
        <is>
          <t>M</t>
        </is>
      </c>
      <c r="G5432" s="185" t="inlineStr">
        <is>
          <t>NORDESTE</t>
        </is>
      </c>
      <c r="H5432" s="185" t="inlineStr">
        <is>
          <t>NOVA CORRENTE</t>
        </is>
      </c>
      <c r="I5432" s="199" t="n">
        <v>23.09</v>
      </c>
      <c r="J5432" s="202" t="inlineStr">
        <is>
          <t>SIM</t>
        </is>
      </c>
    </row>
    <row r="5433">
      <c r="A5433" s="185" t="n">
        <v>188</v>
      </c>
      <c r="B5433" s="185" t="inlineStr">
        <is>
          <t>ELÉTRICA</t>
        </is>
      </c>
      <c r="C5433" s="185" t="inlineStr">
        <is>
          <t>Elétrica</t>
        </is>
      </c>
      <c r="D5433" s="185" t="inlineStr">
        <is>
          <t>Eletroduto PVC</t>
        </is>
      </c>
      <c r="E5433" s="185" t="inlineStr">
        <is>
          <t>Eletroduto corrugado de PVC (PEAD / kanaflex) flexível 2" com conexões</t>
        </is>
      </c>
      <c r="F5433" s="185" t="inlineStr">
        <is>
          <t>M</t>
        </is>
      </c>
      <c r="G5433" s="185" t="inlineStr">
        <is>
          <t>NORDESTE</t>
        </is>
      </c>
      <c r="H5433" s="185" t="inlineStr">
        <is>
          <t>CLEMAR (NEGOCIADO)</t>
        </is>
      </c>
      <c r="I5433" s="199" t="n">
        <v>24.85</v>
      </c>
      <c r="J5433" s="202" t="inlineStr">
        <is>
          <t>SIM</t>
        </is>
      </c>
    </row>
    <row r="5434">
      <c r="A5434" s="185" t="n">
        <v>188</v>
      </c>
      <c r="B5434" s="185" t="inlineStr">
        <is>
          <t>ELÉTRICA</t>
        </is>
      </c>
      <c r="C5434" s="185" t="inlineStr">
        <is>
          <t>Elétrica</t>
        </is>
      </c>
      <c r="D5434" s="185" t="inlineStr">
        <is>
          <t>Eletroduto PVC</t>
        </is>
      </c>
      <c r="E5434" s="185" t="inlineStr">
        <is>
          <t>Eletroduto corrugado de PVC (PEAD / kanaflex) flexível 2" com conexões</t>
        </is>
      </c>
      <c r="F5434" s="185" t="inlineStr">
        <is>
          <t>M</t>
        </is>
      </c>
      <c r="G5434" s="185" t="inlineStr">
        <is>
          <t>NORDESTE</t>
        </is>
      </c>
      <c r="H5434" s="185" t="inlineStr">
        <is>
          <t>ZOPONE (NEGOCIADO)</t>
        </is>
      </c>
      <c r="I5434" s="199" t="n">
        <v>25.52</v>
      </c>
      <c r="J5434" s="202" t="inlineStr">
        <is>
          <t>SIM</t>
        </is>
      </c>
    </row>
    <row r="5435">
      <c r="A5435" s="185" t="n">
        <v>188</v>
      </c>
      <c r="B5435" s="185" t="inlineStr">
        <is>
          <t>ELÉTRICA</t>
        </is>
      </c>
      <c r="C5435" s="185" t="inlineStr">
        <is>
          <t>Elétrica</t>
        </is>
      </c>
      <c r="D5435" s="185" t="inlineStr">
        <is>
          <t>Eletroduto PVC</t>
        </is>
      </c>
      <c r="E5435" s="185" t="inlineStr">
        <is>
          <t>Eletroduto corrugado de PVC (PEAD / kanaflex) flexível 2" com conexões</t>
        </is>
      </c>
      <c r="F5435" s="185" t="inlineStr">
        <is>
          <t>M</t>
        </is>
      </c>
      <c r="G5435" s="185" t="inlineStr">
        <is>
          <t>NORDESTE</t>
        </is>
      </c>
      <c r="H5435" s="185" t="inlineStr">
        <is>
          <t>CAW ESTRUTURA + AGEPLAN OBRA</t>
        </is>
      </c>
      <c r="I5435" s="199" t="n">
        <v>41.09</v>
      </c>
      <c r="J5435" s="202" t="inlineStr">
        <is>
          <t>SIM</t>
        </is>
      </c>
    </row>
    <row r="5436">
      <c r="A5436" s="185" t="n">
        <v>188</v>
      </c>
      <c r="B5436" s="185" t="inlineStr">
        <is>
          <t>ELÉTRICA</t>
        </is>
      </c>
      <c r="C5436" s="185" t="inlineStr">
        <is>
          <t>Elétrica</t>
        </is>
      </c>
      <c r="D5436" s="185" t="inlineStr">
        <is>
          <t>Eletroduto PVC</t>
        </is>
      </c>
      <c r="E5436" s="185" t="inlineStr">
        <is>
          <t>Eletroduto corrugado de PVC (PEAD / kanaflex) flexível 2" com conexões</t>
        </is>
      </c>
      <c r="F5436" s="185" t="inlineStr">
        <is>
          <t>M</t>
        </is>
      </c>
      <c r="G5436" s="185" t="inlineStr">
        <is>
          <t>NORDESTE</t>
        </is>
      </c>
      <c r="H5436" s="185" t="inlineStr">
        <is>
          <t>INFRASITE + SECCIONAL</t>
        </is>
      </c>
      <c r="I5436" s="199" t="n">
        <v>65</v>
      </c>
      <c r="J5436" s="202" t="inlineStr">
        <is>
          <t>SIM</t>
        </is>
      </c>
    </row>
    <row r="5437">
      <c r="A5437" s="185" t="n">
        <v>188</v>
      </c>
      <c r="B5437" s="185" t="inlineStr">
        <is>
          <t>ELÉTRICA</t>
        </is>
      </c>
      <c r="C5437" s="185" t="inlineStr">
        <is>
          <t>Elétrica</t>
        </is>
      </c>
      <c r="D5437" s="185" t="inlineStr">
        <is>
          <t>Eletroduto PVC</t>
        </is>
      </c>
      <c r="E5437" s="185" t="inlineStr">
        <is>
          <t>Eletroduto corrugado de PVC (PEAD / kanaflex) flexível 2" com conexões</t>
        </is>
      </c>
      <c r="F5437" s="185" t="inlineStr">
        <is>
          <t>M</t>
        </is>
      </c>
      <c r="G5437" s="185" t="inlineStr">
        <is>
          <t>C OESTE</t>
        </is>
      </c>
      <c r="H5437" s="185" t="inlineStr">
        <is>
          <t>METALALFA (NEGOCIADO)</t>
        </is>
      </c>
      <c r="I5437" s="199" t="n">
        <v>13.02</v>
      </c>
      <c r="J5437" s="196" t="inlineStr">
        <is>
          <t>não</t>
        </is>
      </c>
    </row>
    <row r="5438">
      <c r="A5438" s="185" t="n">
        <v>188</v>
      </c>
      <c r="B5438" s="185" t="inlineStr">
        <is>
          <t>ELÉTRICA</t>
        </is>
      </c>
      <c r="C5438" s="185" t="inlineStr">
        <is>
          <t>Elétrica</t>
        </is>
      </c>
      <c r="D5438" s="185" t="inlineStr">
        <is>
          <t>Eletroduto PVC</t>
        </is>
      </c>
      <c r="E5438" s="185" t="inlineStr">
        <is>
          <t>Eletroduto corrugado de PVC (PEAD / kanaflex) flexível 2" com conexões</t>
        </is>
      </c>
      <c r="F5438" s="185" t="inlineStr">
        <is>
          <t>M</t>
        </is>
      </c>
      <c r="G5438" s="185" t="inlineStr">
        <is>
          <t>C OESTE</t>
        </is>
      </c>
      <c r="H5438" s="185" t="inlineStr">
        <is>
          <t>BRASILSAT</t>
        </is>
      </c>
      <c r="I5438" s="199" t="n">
        <v>18.99</v>
      </c>
      <c r="J5438" s="196" t="inlineStr">
        <is>
          <t>não</t>
        </is>
      </c>
    </row>
    <row r="5439">
      <c r="A5439" s="185" t="n">
        <v>188</v>
      </c>
      <c r="B5439" s="185" t="inlineStr">
        <is>
          <t>ELÉTRICA</t>
        </is>
      </c>
      <c r="C5439" s="185" t="inlineStr">
        <is>
          <t>Elétrica</t>
        </is>
      </c>
      <c r="D5439" s="185" t="inlineStr">
        <is>
          <t>Eletroduto PVC</t>
        </is>
      </c>
      <c r="E5439" s="185" t="inlineStr">
        <is>
          <t>Eletroduto corrugado de PVC (PEAD / kanaflex) flexível 2" com conexões</t>
        </is>
      </c>
      <c r="F5439" s="185" t="inlineStr">
        <is>
          <t>M</t>
        </is>
      </c>
      <c r="G5439" s="185" t="inlineStr">
        <is>
          <t>C OESTE</t>
        </is>
      </c>
      <c r="H5439" s="185" t="inlineStr">
        <is>
          <t>CAW (NEGOCIADO)</t>
        </is>
      </c>
      <c r="I5439" s="199" t="n">
        <v>21.5</v>
      </c>
      <c r="J5439" s="196" t="inlineStr">
        <is>
          <t>não</t>
        </is>
      </c>
    </row>
    <row r="5440">
      <c r="A5440" s="185" t="n">
        <v>188</v>
      </c>
      <c r="B5440" s="185" t="inlineStr">
        <is>
          <t>ELÉTRICA</t>
        </is>
      </c>
      <c r="C5440" s="185" t="inlineStr">
        <is>
          <t>Elétrica</t>
        </is>
      </c>
      <c r="D5440" s="185" t="inlineStr">
        <is>
          <t>Eletroduto PVC</t>
        </is>
      </c>
      <c r="E5440" s="185" t="inlineStr">
        <is>
          <t>Eletroduto corrugado de PVC (PEAD / kanaflex) flexível 2" com conexões</t>
        </is>
      </c>
      <c r="F5440" s="185" t="inlineStr">
        <is>
          <t>M</t>
        </is>
      </c>
      <c r="G5440" s="185" t="inlineStr">
        <is>
          <t>C OESTE</t>
        </is>
      </c>
      <c r="H5440" s="185" t="inlineStr">
        <is>
          <t>CLEMAR (NEGOCIADO)</t>
        </is>
      </c>
      <c r="I5440" s="199" t="n">
        <v>23.72</v>
      </c>
      <c r="J5440" s="196" t="inlineStr">
        <is>
          <t>não</t>
        </is>
      </c>
    </row>
    <row r="5441">
      <c r="A5441" s="185" t="n">
        <v>188</v>
      </c>
      <c r="B5441" s="185" t="inlineStr">
        <is>
          <t>ELÉTRICA</t>
        </is>
      </c>
      <c r="C5441" s="185" t="inlineStr">
        <is>
          <t>Elétrica</t>
        </is>
      </c>
      <c r="D5441" s="185" t="inlineStr">
        <is>
          <t>Eletroduto PVC</t>
        </is>
      </c>
      <c r="E5441" s="185" t="inlineStr">
        <is>
          <t>Eletroduto corrugado de PVC (PEAD / kanaflex) flexível 2" com conexões</t>
        </is>
      </c>
      <c r="F5441" s="185" t="inlineStr">
        <is>
          <t>M</t>
        </is>
      </c>
      <c r="G5441" s="185" t="inlineStr">
        <is>
          <t>C OESTE</t>
        </is>
      </c>
      <c r="H5441" s="185" t="inlineStr">
        <is>
          <t>ZOPONE (NEGOCIADO)</t>
        </is>
      </c>
      <c r="I5441" s="199" t="n">
        <v>26.68</v>
      </c>
      <c r="J5441" s="196" t="inlineStr">
        <is>
          <t>não</t>
        </is>
      </c>
    </row>
    <row r="5442">
      <c r="A5442" s="185" t="n">
        <v>188</v>
      </c>
      <c r="B5442" s="185" t="inlineStr">
        <is>
          <t>ELÉTRICA</t>
        </is>
      </c>
      <c r="C5442" s="185" t="inlineStr">
        <is>
          <t>Elétrica</t>
        </is>
      </c>
      <c r="D5442" s="185" t="inlineStr">
        <is>
          <t>Eletroduto PVC</t>
        </is>
      </c>
      <c r="E5442" s="185" t="inlineStr">
        <is>
          <t>Eletroduto corrugado de PVC (PEAD / kanaflex) flexível 2" com conexões</t>
        </is>
      </c>
      <c r="F5442" s="185" t="inlineStr">
        <is>
          <t>M</t>
        </is>
      </c>
      <c r="G5442" s="185" t="inlineStr">
        <is>
          <t>C OESTE</t>
        </is>
      </c>
      <c r="H5442" s="185" t="inlineStr">
        <is>
          <t>CAW ESTRUTURA + AGEPLAN OBRA</t>
        </is>
      </c>
      <c r="I5442" s="199" t="n">
        <v>42.62</v>
      </c>
      <c r="J5442" s="196" t="inlineStr">
        <is>
          <t>não</t>
        </is>
      </c>
    </row>
    <row r="5443">
      <c r="A5443" s="185" t="n">
        <v>188</v>
      </c>
      <c r="B5443" s="185" t="inlineStr">
        <is>
          <t>ELÉTRICA</t>
        </is>
      </c>
      <c r="C5443" s="185" t="inlineStr">
        <is>
          <t>Elétrica</t>
        </is>
      </c>
      <c r="D5443" s="185" t="inlineStr">
        <is>
          <t>Eletroduto PVC</t>
        </is>
      </c>
      <c r="E5443" s="185" t="inlineStr">
        <is>
          <t>Eletroduto corrugado de PVC (PEAD / kanaflex) flexível 2" com conexões</t>
        </is>
      </c>
      <c r="F5443" s="185" t="inlineStr">
        <is>
          <t>M</t>
        </is>
      </c>
      <c r="G5443" s="185" t="inlineStr">
        <is>
          <t>C OESTE</t>
        </is>
      </c>
      <c r="H5443" s="185" t="inlineStr">
        <is>
          <t>INFRASITE + SECCIONAL</t>
        </is>
      </c>
      <c r="I5443" s="199" t="n">
        <v>65</v>
      </c>
      <c r="J5443" s="196" t="inlineStr">
        <is>
          <t>não</t>
        </is>
      </c>
    </row>
    <row r="5444">
      <c r="A5444" s="185" t="n">
        <v>188</v>
      </c>
      <c r="B5444" s="185" t="inlineStr">
        <is>
          <t>ELÉTRICA</t>
        </is>
      </c>
      <c r="C5444" s="185" t="inlineStr">
        <is>
          <t>Elétrica</t>
        </is>
      </c>
      <c r="D5444" s="185" t="inlineStr">
        <is>
          <t>Eletroduto PVC</t>
        </is>
      </c>
      <c r="E5444" s="185" t="inlineStr">
        <is>
          <t>Eletroduto corrugado de PVC (PEAD / kanaflex) flexível 2" com conexões</t>
        </is>
      </c>
      <c r="F5444" s="185" t="inlineStr">
        <is>
          <t>M</t>
        </is>
      </c>
      <c r="G5444" s="185" t="inlineStr">
        <is>
          <t>SÃO PAULO</t>
        </is>
      </c>
      <c r="H5444" s="185" t="inlineStr">
        <is>
          <t>METALALFA (NEGOCIADO)</t>
        </is>
      </c>
      <c r="I5444" s="199" t="n">
        <v>10.85</v>
      </c>
      <c r="J5444" s="196" t="inlineStr">
        <is>
          <t>não</t>
        </is>
      </c>
    </row>
    <row r="5445">
      <c r="A5445" s="185" t="n">
        <v>188</v>
      </c>
      <c r="B5445" s="185" t="inlineStr">
        <is>
          <t>ELÉTRICA</t>
        </is>
      </c>
      <c r="C5445" s="185" t="inlineStr">
        <is>
          <t>Elétrica</t>
        </is>
      </c>
      <c r="D5445" s="185" t="inlineStr">
        <is>
          <t>Eletroduto PVC</t>
        </is>
      </c>
      <c r="E5445" s="185" t="inlineStr">
        <is>
          <t>Eletroduto corrugado de PVC (PEAD / kanaflex) flexível 2" com conexões</t>
        </is>
      </c>
      <c r="F5445" s="185" t="inlineStr">
        <is>
          <t>M</t>
        </is>
      </c>
      <c r="G5445" s="185" t="inlineStr">
        <is>
          <t>SÃO PAULO</t>
        </is>
      </c>
      <c r="H5445" s="185" t="inlineStr">
        <is>
          <t>BRASILSAT</t>
        </is>
      </c>
      <c r="I5445" s="199" t="n">
        <v>19.5</v>
      </c>
      <c r="J5445" s="196" t="inlineStr">
        <is>
          <t>não</t>
        </is>
      </c>
    </row>
    <row r="5446">
      <c r="A5446" s="185" t="n">
        <v>188</v>
      </c>
      <c r="B5446" s="185" t="inlineStr">
        <is>
          <t>ELÉTRICA</t>
        </is>
      </c>
      <c r="C5446" s="185" t="inlineStr">
        <is>
          <t>Elétrica</t>
        </is>
      </c>
      <c r="D5446" s="185" t="inlineStr">
        <is>
          <t>Eletroduto PVC</t>
        </is>
      </c>
      <c r="E5446" s="185" t="inlineStr">
        <is>
          <t>Eletroduto corrugado de PVC (PEAD / kanaflex) flexível 2" com conexões</t>
        </is>
      </c>
      <c r="F5446" s="185" t="inlineStr">
        <is>
          <t>M</t>
        </is>
      </c>
      <c r="G5446" s="185" t="inlineStr">
        <is>
          <t>SÃO PAULO</t>
        </is>
      </c>
      <c r="H5446" s="185" t="inlineStr">
        <is>
          <t>CAW (NEGOCIADO)</t>
        </is>
      </c>
      <c r="I5446" s="199" t="n">
        <v>21.5</v>
      </c>
      <c r="J5446" s="196" t="inlineStr">
        <is>
          <t>não</t>
        </is>
      </c>
    </row>
    <row r="5447">
      <c r="A5447" s="185" t="n">
        <v>188</v>
      </c>
      <c r="B5447" s="185" t="inlineStr">
        <is>
          <t>ELÉTRICA</t>
        </is>
      </c>
      <c r="C5447" s="185" t="inlineStr">
        <is>
          <t>Elétrica</t>
        </is>
      </c>
      <c r="D5447" s="185" t="inlineStr">
        <is>
          <t>Eletroduto PVC</t>
        </is>
      </c>
      <c r="E5447" s="185" t="inlineStr">
        <is>
          <t>Eletroduto corrugado de PVC (PEAD / kanaflex) flexível 2" com conexões</t>
        </is>
      </c>
      <c r="F5447" s="185" t="inlineStr">
        <is>
          <t>M</t>
        </is>
      </c>
      <c r="G5447" s="185" t="inlineStr">
        <is>
          <t>SÃO PAULO</t>
        </is>
      </c>
      <c r="H5447" s="185" t="inlineStr">
        <is>
          <t>CLEMAR (NEGOCIADO)</t>
        </is>
      </c>
      <c r="I5447" s="199" t="n">
        <v>22.59</v>
      </c>
      <c r="J5447" s="196" t="inlineStr">
        <is>
          <t>não</t>
        </is>
      </c>
    </row>
    <row r="5448">
      <c r="A5448" s="185" t="n">
        <v>188</v>
      </c>
      <c r="B5448" s="185" t="inlineStr">
        <is>
          <t>ELÉTRICA</t>
        </is>
      </c>
      <c r="C5448" s="185" t="inlineStr">
        <is>
          <t>Elétrica</t>
        </is>
      </c>
      <c r="D5448" s="185" t="inlineStr">
        <is>
          <t>Eletroduto PVC</t>
        </is>
      </c>
      <c r="E5448" s="185" t="inlineStr">
        <is>
          <t>Eletroduto corrugado de PVC (PEAD / kanaflex) flexível 2" com conexões</t>
        </is>
      </c>
      <c r="F5448" s="185" t="inlineStr">
        <is>
          <t>M</t>
        </is>
      </c>
      <c r="G5448" s="185" t="inlineStr">
        <is>
          <t>SÃO PAULO</t>
        </is>
      </c>
      <c r="H5448" s="185" t="inlineStr">
        <is>
          <t>NOVA CORRENTE</t>
        </is>
      </c>
      <c r="I5448" s="199" t="n">
        <v>23.09</v>
      </c>
      <c r="J5448" s="196" t="inlineStr">
        <is>
          <t>não</t>
        </is>
      </c>
    </row>
    <row r="5449">
      <c r="A5449" s="185" t="n">
        <v>188</v>
      </c>
      <c r="B5449" s="185" t="inlineStr">
        <is>
          <t>ELÉTRICA</t>
        </is>
      </c>
      <c r="C5449" s="185" t="inlineStr">
        <is>
          <t>Elétrica</t>
        </is>
      </c>
      <c r="D5449" s="185" t="inlineStr">
        <is>
          <t>Eletroduto PVC</t>
        </is>
      </c>
      <c r="E5449" s="185" t="inlineStr">
        <is>
          <t>Eletroduto corrugado de PVC (PEAD / kanaflex) flexível 2" com conexões</t>
        </is>
      </c>
      <c r="F5449" s="185" t="inlineStr">
        <is>
          <t>M</t>
        </is>
      </c>
      <c r="G5449" s="185" t="inlineStr">
        <is>
          <t>SÃO PAULO</t>
        </is>
      </c>
      <c r="H5449" s="185" t="inlineStr">
        <is>
          <t>ZOPONE (NEGOCIADO)</t>
        </is>
      </c>
      <c r="I5449" s="199" t="n">
        <v>23.2</v>
      </c>
      <c r="J5449" s="196" t="inlineStr">
        <is>
          <t>não</t>
        </is>
      </c>
    </row>
    <row r="5450">
      <c r="A5450" s="185" t="n">
        <v>188</v>
      </c>
      <c r="B5450" s="185" t="inlineStr">
        <is>
          <t>ELÉTRICA</t>
        </is>
      </c>
      <c r="C5450" s="185" t="inlineStr">
        <is>
          <t>Elétrica</t>
        </is>
      </c>
      <c r="D5450" s="185" t="inlineStr">
        <is>
          <t>Eletroduto PVC</t>
        </is>
      </c>
      <c r="E5450" s="185" t="inlineStr">
        <is>
          <t>Eletroduto corrugado de PVC (PEAD / kanaflex) flexível 2" com conexões</t>
        </is>
      </c>
      <c r="F5450" s="185" t="inlineStr">
        <is>
          <t>M</t>
        </is>
      </c>
      <c r="G5450" s="185" t="inlineStr">
        <is>
          <t>SÃO PAULO</t>
        </is>
      </c>
      <c r="H5450" s="185" t="inlineStr">
        <is>
          <t>CAW ESTRUTURA + AGEPLAN OBRA</t>
        </is>
      </c>
      <c r="I5450" s="199" t="n">
        <v>30.44</v>
      </c>
      <c r="J5450" s="196" t="inlineStr">
        <is>
          <t>não</t>
        </is>
      </c>
    </row>
    <row r="5451">
      <c r="A5451" s="185" t="n">
        <v>188</v>
      </c>
      <c r="B5451" s="185" t="inlineStr">
        <is>
          <t>ELÉTRICA</t>
        </is>
      </c>
      <c r="C5451" s="185" t="inlineStr">
        <is>
          <t>Elétrica</t>
        </is>
      </c>
      <c r="D5451" s="185" t="inlineStr">
        <is>
          <t>Eletroduto PVC</t>
        </is>
      </c>
      <c r="E5451" s="185" t="inlineStr">
        <is>
          <t>Eletroduto corrugado de PVC (PEAD / kanaflex) flexível 2" com conexões</t>
        </is>
      </c>
      <c r="F5451" s="185" t="inlineStr">
        <is>
          <t>M</t>
        </is>
      </c>
      <c r="G5451" s="185" t="inlineStr">
        <is>
          <t>SÃO PAULO</t>
        </is>
      </c>
      <c r="H5451" s="185" t="inlineStr">
        <is>
          <t>INFRASITE + SECCIONAL</t>
        </is>
      </c>
      <c r="I5451" s="199" t="n">
        <v>65</v>
      </c>
      <c r="J5451" s="196" t="inlineStr">
        <is>
          <t>não</t>
        </is>
      </c>
    </row>
    <row r="5452">
      <c r="A5452" s="185" t="n">
        <v>188</v>
      </c>
      <c r="B5452" s="185" t="inlineStr">
        <is>
          <t>ELÉTRICA</t>
        </is>
      </c>
      <c r="C5452" s="185" t="inlineStr">
        <is>
          <t>Elétrica</t>
        </is>
      </c>
      <c r="D5452" s="185" t="inlineStr">
        <is>
          <t>Eletroduto PVC</t>
        </is>
      </c>
      <c r="E5452" s="185" t="inlineStr">
        <is>
          <t>Eletroduto corrugado de PVC (PEAD / kanaflex) flexível 2" com conexões</t>
        </is>
      </c>
      <c r="F5452" s="185" t="inlineStr">
        <is>
          <t>M</t>
        </is>
      </c>
      <c r="G5452" s="185" t="inlineStr">
        <is>
          <t>LESTE</t>
        </is>
      </c>
      <c r="H5452" s="185" t="inlineStr">
        <is>
          <t>NOVA CORRENTE</t>
        </is>
      </c>
      <c r="I5452" s="199" t="n">
        <v>57.6</v>
      </c>
      <c r="J5452" s="196" t="inlineStr">
        <is>
          <t>não</t>
        </is>
      </c>
    </row>
    <row r="5453">
      <c r="A5453" s="185" t="n">
        <v>188</v>
      </c>
      <c r="B5453" s="185" t="inlineStr">
        <is>
          <t>ELÉTRICA</t>
        </is>
      </c>
      <c r="C5453" s="185" t="inlineStr">
        <is>
          <t>Elétrica</t>
        </is>
      </c>
      <c r="D5453" s="185" t="inlineStr">
        <is>
          <t>Eletroduto PVC</t>
        </is>
      </c>
      <c r="E5453" s="185" t="inlineStr">
        <is>
          <t>Eletroduto corrugado de PVC (PEAD / kanaflex) flexível 2" com conexões</t>
        </is>
      </c>
      <c r="F5453" s="185" t="inlineStr">
        <is>
          <t>M</t>
        </is>
      </c>
      <c r="G5453" s="185" t="inlineStr">
        <is>
          <t>LESTE</t>
        </is>
      </c>
      <c r="H5453" s="185" t="inlineStr">
        <is>
          <t>ZOPONE (NEGOCIADO)</t>
        </is>
      </c>
      <c r="I5453" s="199" t="n">
        <v>62.68</v>
      </c>
      <c r="J5453" s="196" t="inlineStr">
        <is>
          <t>não</t>
        </is>
      </c>
    </row>
    <row r="5454">
      <c r="A5454" s="185" t="n">
        <v>188</v>
      </c>
      <c r="B5454" s="185" t="inlineStr">
        <is>
          <t>ELÉTRICA</t>
        </is>
      </c>
      <c r="C5454" s="185" t="inlineStr">
        <is>
          <t>Elétrica</t>
        </is>
      </c>
      <c r="D5454" s="185" t="inlineStr">
        <is>
          <t>Eletroduto PVC</t>
        </is>
      </c>
      <c r="E5454" s="185" t="inlineStr">
        <is>
          <t>Eletroduto corrugado de PVC (PEAD / kanaflex) flexível 2" com conexões</t>
        </is>
      </c>
      <c r="F5454" s="185" t="inlineStr">
        <is>
          <t>M</t>
        </is>
      </c>
      <c r="G5454" s="185" t="inlineStr">
        <is>
          <t>LESTE</t>
        </is>
      </c>
      <c r="H5454" s="185" t="inlineStr">
        <is>
          <t>BRASILSAT</t>
        </is>
      </c>
      <c r="I5454" s="199" t="n">
        <v>65.48999999999999</v>
      </c>
      <c r="J5454" s="196" t="inlineStr">
        <is>
          <t>não</t>
        </is>
      </c>
    </row>
    <row r="5455">
      <c r="A5455" s="185" t="n">
        <v>188</v>
      </c>
      <c r="B5455" s="185" t="inlineStr">
        <is>
          <t>ELÉTRICA</t>
        </is>
      </c>
      <c r="C5455" s="185" t="inlineStr">
        <is>
          <t>Elétrica</t>
        </is>
      </c>
      <c r="D5455" s="185" t="inlineStr">
        <is>
          <t>Eletroduto PVC</t>
        </is>
      </c>
      <c r="E5455" s="185" t="inlineStr">
        <is>
          <t>Eletroduto corrugado de PVC (PEAD / kanaflex) flexível 2" com conexões</t>
        </is>
      </c>
      <c r="F5455" s="185" t="inlineStr">
        <is>
          <t>M</t>
        </is>
      </c>
      <c r="G5455" s="185" t="inlineStr">
        <is>
          <t>LESTE</t>
        </is>
      </c>
      <c r="H5455" s="185" t="inlineStr">
        <is>
          <t>METALALFA (NEGOCIADO)</t>
        </is>
      </c>
      <c r="I5455" s="199" t="n">
        <v>77.5</v>
      </c>
      <c r="J5455" s="196" t="inlineStr">
        <is>
          <t>não</t>
        </is>
      </c>
    </row>
    <row r="5456">
      <c r="A5456" s="185" t="n">
        <v>188</v>
      </c>
      <c r="B5456" s="185" t="inlineStr">
        <is>
          <t>ELÉTRICA</t>
        </is>
      </c>
      <c r="C5456" s="185" t="inlineStr">
        <is>
          <t>Elétrica</t>
        </is>
      </c>
      <c r="D5456" s="185" t="inlineStr">
        <is>
          <t>Eletroduto PVC</t>
        </is>
      </c>
      <c r="E5456" s="185" t="inlineStr">
        <is>
          <t>Eletroduto corrugado de PVC (PEAD / kanaflex) flexível 2" com conexões</t>
        </is>
      </c>
      <c r="F5456" s="185" t="inlineStr">
        <is>
          <t>M</t>
        </is>
      </c>
      <c r="G5456" s="185" t="inlineStr">
        <is>
          <t>LESTE</t>
        </is>
      </c>
      <c r="H5456" s="185" t="inlineStr">
        <is>
          <t>CLEMAR (NEGOCIADO)</t>
        </is>
      </c>
      <c r="I5456" s="199" t="n">
        <v>87.12</v>
      </c>
      <c r="J5456" s="196" t="inlineStr">
        <is>
          <t>não</t>
        </is>
      </c>
    </row>
    <row r="5457">
      <c r="A5457" s="185" t="n">
        <v>188</v>
      </c>
      <c r="B5457" s="185" t="inlineStr">
        <is>
          <t>ELÉTRICA</t>
        </is>
      </c>
      <c r="C5457" s="185" t="inlineStr">
        <is>
          <t>Elétrica</t>
        </is>
      </c>
      <c r="D5457" s="185" t="inlineStr">
        <is>
          <t>Eletroduto PVC</t>
        </is>
      </c>
      <c r="E5457" s="185" t="inlineStr">
        <is>
          <t>Eletroduto corrugado de PVC (PEAD / kanaflex) flexível 2" com conexões</t>
        </is>
      </c>
      <c r="F5457" s="185" t="inlineStr">
        <is>
          <t>M</t>
        </is>
      </c>
      <c r="G5457" s="185" t="inlineStr">
        <is>
          <t>LESTE</t>
        </is>
      </c>
      <c r="H5457" s="185" t="inlineStr">
        <is>
          <t>INFRASITE + SECCIONAL</t>
        </is>
      </c>
      <c r="I5457" s="199" t="n">
        <v>98</v>
      </c>
      <c r="J5457" s="196" t="inlineStr">
        <is>
          <t>não</t>
        </is>
      </c>
    </row>
    <row r="5458">
      <c r="A5458" s="185" t="n">
        <v>188</v>
      </c>
      <c r="B5458" s="185" t="inlineStr">
        <is>
          <t>ELÉTRICA</t>
        </is>
      </c>
      <c r="C5458" s="185" t="inlineStr">
        <is>
          <t>Elétrica</t>
        </is>
      </c>
      <c r="D5458" s="185" t="inlineStr">
        <is>
          <t>Eletroduto PVC</t>
        </is>
      </c>
      <c r="E5458" s="185" t="inlineStr">
        <is>
          <t>Eletroduto corrugado de PVC (PEAD / kanaflex) flexível 2" com conexões</t>
        </is>
      </c>
      <c r="F5458" s="185" t="inlineStr">
        <is>
          <t>M</t>
        </is>
      </c>
      <c r="G5458" s="185" t="inlineStr">
        <is>
          <t>LESTE</t>
        </is>
      </c>
      <c r="H5458" s="185" t="inlineStr">
        <is>
          <t>CAW ESTRUTURA + AGEPLAN OBRA</t>
        </is>
      </c>
      <c r="I5458" s="199" t="n">
        <v>108</v>
      </c>
      <c r="J5458" s="196" t="inlineStr">
        <is>
          <t>não</t>
        </is>
      </c>
    </row>
    <row r="5459">
      <c r="A5459" s="185" t="n">
        <v>188</v>
      </c>
      <c r="B5459" s="185" t="inlineStr">
        <is>
          <t>ELÉTRICA</t>
        </is>
      </c>
      <c r="C5459" s="185" t="inlineStr">
        <is>
          <t>Elétrica</t>
        </is>
      </c>
      <c r="D5459" s="185" t="inlineStr">
        <is>
          <t>Eletroduto PVC</t>
        </is>
      </c>
      <c r="E5459" s="185" t="inlineStr">
        <is>
          <t>Eletroduto corrugado de PVC (PEAD / kanaflex) flexível 2" com conexões</t>
        </is>
      </c>
      <c r="F5459" s="185" t="inlineStr">
        <is>
          <t>M</t>
        </is>
      </c>
      <c r="G5459" s="185" t="inlineStr">
        <is>
          <t>LESTE</t>
        </is>
      </c>
      <c r="H5459" s="185" t="inlineStr">
        <is>
          <t>CAW (NEGOCIADO)</t>
        </is>
      </c>
      <c r="I5459" s="199" t="n">
        <v>116.63</v>
      </c>
      <c r="J5459" s="196" t="inlineStr">
        <is>
          <t>não</t>
        </is>
      </c>
    </row>
    <row r="5460">
      <c r="A5460" s="185" t="n">
        <v>188</v>
      </c>
      <c r="B5460" s="185" t="inlineStr">
        <is>
          <t>ELÉTRICA</t>
        </is>
      </c>
      <c r="C5460" s="185" t="inlineStr">
        <is>
          <t>Elétrica</t>
        </is>
      </c>
      <c r="D5460" s="185" t="inlineStr">
        <is>
          <t>Eletroduto PVC</t>
        </is>
      </c>
      <c r="E5460" s="185" t="inlineStr">
        <is>
          <t>Eletroduto corrugado de PVC (PEAD / kanaflex) flexível 2" com conexões</t>
        </is>
      </c>
      <c r="F5460" s="185" t="inlineStr">
        <is>
          <t>M</t>
        </is>
      </c>
      <c r="G5460" s="185" t="inlineStr">
        <is>
          <t>SUL</t>
        </is>
      </c>
      <c r="H5460" s="185" t="inlineStr">
        <is>
          <t>NOVA CORRENTE</t>
        </is>
      </c>
      <c r="I5460" s="199" t="n">
        <v>57.6</v>
      </c>
      <c r="J5460" s="196" t="inlineStr">
        <is>
          <t>não</t>
        </is>
      </c>
    </row>
    <row r="5461">
      <c r="A5461" s="185" t="n">
        <v>188</v>
      </c>
      <c r="B5461" s="185" t="inlineStr">
        <is>
          <t>ELÉTRICA</t>
        </is>
      </c>
      <c r="C5461" s="185" t="inlineStr">
        <is>
          <t>Elétrica</t>
        </is>
      </c>
      <c r="D5461" s="185" t="inlineStr">
        <is>
          <t>Eletroduto PVC</t>
        </is>
      </c>
      <c r="E5461" s="185" t="inlineStr">
        <is>
          <t>Eletroduto corrugado de PVC (PEAD / kanaflex) flexível 2" com conexões</t>
        </is>
      </c>
      <c r="F5461" s="185" t="inlineStr">
        <is>
          <t>M</t>
        </is>
      </c>
      <c r="G5461" s="185" t="inlineStr">
        <is>
          <t>SUL</t>
        </is>
      </c>
      <c r="H5461" s="185" t="inlineStr">
        <is>
          <t>ZOPONE (NEGOCIADO)</t>
        </is>
      </c>
      <c r="I5461" s="199" t="n">
        <v>62.68</v>
      </c>
      <c r="J5461" s="196" t="inlineStr">
        <is>
          <t>não</t>
        </is>
      </c>
    </row>
    <row r="5462">
      <c r="A5462" s="185" t="n">
        <v>188</v>
      </c>
      <c r="B5462" s="185" t="inlineStr">
        <is>
          <t>ELÉTRICA</t>
        </is>
      </c>
      <c r="C5462" s="185" t="inlineStr">
        <is>
          <t>Elétrica</t>
        </is>
      </c>
      <c r="D5462" s="185" t="inlineStr">
        <is>
          <t>Eletroduto PVC</t>
        </is>
      </c>
      <c r="E5462" s="185" t="inlineStr">
        <is>
          <t>Eletroduto corrugado de PVC (PEAD / kanaflex) flexível 2" com conexões</t>
        </is>
      </c>
      <c r="F5462" s="185" t="inlineStr">
        <is>
          <t>M</t>
        </is>
      </c>
      <c r="G5462" s="185" t="inlineStr">
        <is>
          <t>SUL</t>
        </is>
      </c>
      <c r="H5462" s="185" t="inlineStr">
        <is>
          <t>BRASILSAT</t>
        </is>
      </c>
      <c r="I5462" s="199" t="n">
        <v>65.48999999999999</v>
      </c>
      <c r="J5462" s="196" t="inlineStr">
        <is>
          <t>não</t>
        </is>
      </c>
    </row>
    <row r="5463">
      <c r="A5463" s="185" t="n">
        <v>188</v>
      </c>
      <c r="B5463" s="185" t="inlineStr">
        <is>
          <t>ELÉTRICA</t>
        </is>
      </c>
      <c r="C5463" s="185" t="inlineStr">
        <is>
          <t>Elétrica</t>
        </is>
      </c>
      <c r="D5463" s="185" t="inlineStr">
        <is>
          <t>Eletroduto PVC</t>
        </is>
      </c>
      <c r="E5463" s="185" t="inlineStr">
        <is>
          <t>Eletroduto corrugado de PVC (PEAD / kanaflex) flexível 2" com conexões</t>
        </is>
      </c>
      <c r="F5463" s="185" t="inlineStr">
        <is>
          <t>M</t>
        </is>
      </c>
      <c r="G5463" s="185" t="inlineStr">
        <is>
          <t>SUL</t>
        </is>
      </c>
      <c r="H5463" s="185" t="inlineStr">
        <is>
          <t>METALALFA (NEGOCIADO)</t>
        </is>
      </c>
      <c r="I5463" s="199" t="n">
        <v>77.5</v>
      </c>
      <c r="J5463" s="196" t="inlineStr">
        <is>
          <t>não</t>
        </is>
      </c>
    </row>
    <row r="5464">
      <c r="A5464" s="185" t="n">
        <v>188</v>
      </c>
      <c r="B5464" s="185" t="inlineStr">
        <is>
          <t>ELÉTRICA</t>
        </is>
      </c>
      <c r="C5464" s="185" t="inlineStr">
        <is>
          <t>Elétrica</t>
        </is>
      </c>
      <c r="D5464" s="185" t="inlineStr">
        <is>
          <t>Eletroduto PVC</t>
        </is>
      </c>
      <c r="E5464" s="185" t="inlineStr">
        <is>
          <t>Eletroduto corrugado de PVC (PEAD / kanaflex) flexível 2" com conexões</t>
        </is>
      </c>
      <c r="F5464" s="185" t="inlineStr">
        <is>
          <t>M</t>
        </is>
      </c>
      <c r="G5464" s="185" t="inlineStr">
        <is>
          <t>SUL</t>
        </is>
      </c>
      <c r="H5464" s="185" t="inlineStr">
        <is>
          <t>CLEMAR (NEGOCIADO)</t>
        </is>
      </c>
      <c r="I5464" s="199" t="n">
        <v>79.2</v>
      </c>
      <c r="J5464" s="196" t="inlineStr">
        <is>
          <t>não</t>
        </is>
      </c>
    </row>
    <row r="5465">
      <c r="A5465" s="185" t="n">
        <v>188</v>
      </c>
      <c r="B5465" s="185" t="inlineStr">
        <is>
          <t>ELÉTRICA</t>
        </is>
      </c>
      <c r="C5465" s="185" t="inlineStr">
        <is>
          <t>Elétrica</t>
        </is>
      </c>
      <c r="D5465" s="185" t="inlineStr">
        <is>
          <t>Eletroduto PVC</t>
        </is>
      </c>
      <c r="E5465" s="185" t="inlineStr">
        <is>
          <t>Eletroduto corrugado de PVC (PEAD / kanaflex) flexível 2" com conexões</t>
        </is>
      </c>
      <c r="F5465" s="185" t="inlineStr">
        <is>
          <t>M</t>
        </is>
      </c>
      <c r="G5465" s="185" t="inlineStr">
        <is>
          <t>SUL</t>
        </is>
      </c>
      <c r="H5465" s="185" t="inlineStr">
        <is>
          <t>INFRASITE + SECCIONAL</t>
        </is>
      </c>
      <c r="I5465" s="199" t="n">
        <v>98</v>
      </c>
      <c r="J5465" s="196" t="inlineStr">
        <is>
          <t>não</t>
        </is>
      </c>
    </row>
    <row r="5466">
      <c r="A5466" s="185" t="n">
        <v>188</v>
      </c>
      <c r="B5466" s="185" t="inlineStr">
        <is>
          <t>ELÉTRICA</t>
        </is>
      </c>
      <c r="C5466" s="185" t="inlineStr">
        <is>
          <t>Elétrica</t>
        </is>
      </c>
      <c r="D5466" s="185" t="inlineStr">
        <is>
          <t>Eletroduto PVC</t>
        </is>
      </c>
      <c r="E5466" s="185" t="inlineStr">
        <is>
          <t>Eletroduto corrugado de PVC (PEAD / kanaflex) flexível 2" com conexões</t>
        </is>
      </c>
      <c r="F5466" s="185" t="inlineStr">
        <is>
          <t>M</t>
        </is>
      </c>
      <c r="G5466" s="185" t="inlineStr">
        <is>
          <t>SUL</t>
        </is>
      </c>
      <c r="H5466" s="185" t="inlineStr">
        <is>
          <t>CAW (NEGOCIADO)</t>
        </is>
      </c>
      <c r="I5466" s="199" t="n">
        <v>116.63</v>
      </c>
      <c r="J5466" s="196" t="inlineStr">
        <is>
          <t>não</t>
        </is>
      </c>
    </row>
    <row r="5467">
      <c r="A5467" s="185" t="n">
        <v>188</v>
      </c>
      <c r="B5467" s="185" t="inlineStr">
        <is>
          <t>ELÉTRICA</t>
        </is>
      </c>
      <c r="C5467" s="185" t="inlineStr">
        <is>
          <t>Elétrica</t>
        </is>
      </c>
      <c r="D5467" s="185" t="inlineStr">
        <is>
          <t>Eletroduto PVC</t>
        </is>
      </c>
      <c r="E5467" s="185" t="inlineStr">
        <is>
          <t>Eletroduto corrugado de PVC (PEAD / kanaflex) flexível 2" com conexões</t>
        </is>
      </c>
      <c r="F5467" s="185" t="inlineStr">
        <is>
          <t>M</t>
        </is>
      </c>
      <c r="G5467" s="185" t="inlineStr">
        <is>
          <t>SUL</t>
        </is>
      </c>
      <c r="H5467" s="185" t="inlineStr">
        <is>
          <t>CAW ESTRUTURA + AGEPLAN OBRA</t>
        </is>
      </c>
      <c r="I5467" s="199" t="n">
        <v>126</v>
      </c>
      <c r="J5467" s="196" t="inlineStr">
        <is>
          <t>não</t>
        </is>
      </c>
    </row>
    <row r="5468">
      <c r="A5468" s="185" t="n">
        <v>189</v>
      </c>
      <c r="B5468" s="185" t="inlineStr">
        <is>
          <t>ELÉTRICA</t>
        </is>
      </c>
      <c r="C5468" s="185" t="inlineStr">
        <is>
          <t>Elétrica</t>
        </is>
      </c>
      <c r="D5468" s="185" t="inlineStr">
        <is>
          <t>Cabo flexível</t>
        </is>
      </c>
      <c r="E5468" s="185" t="inlineStr">
        <is>
          <t>Cabo de cobre flexível, PVC, 1KV, 35mm² (inclusive terminais)</t>
        </is>
      </c>
      <c r="F5468" s="185" t="inlineStr">
        <is>
          <t>M</t>
        </is>
      </c>
      <c r="G5468" s="185" t="inlineStr">
        <is>
          <t>NORTE</t>
        </is>
      </c>
      <c r="H5468" s="185" t="inlineStr">
        <is>
          <t>BRASILSAT</t>
        </is>
      </c>
      <c r="I5468" s="199" t="n">
        <v>41.51</v>
      </c>
      <c r="J5468" s="202" t="inlineStr">
        <is>
          <t>SIM</t>
        </is>
      </c>
    </row>
    <row r="5469">
      <c r="A5469" s="185" t="n">
        <v>189</v>
      </c>
      <c r="B5469" s="185" t="inlineStr">
        <is>
          <t>ELÉTRICA</t>
        </is>
      </c>
      <c r="C5469" s="185" t="inlineStr">
        <is>
          <t>Elétrica</t>
        </is>
      </c>
      <c r="D5469" s="185" t="inlineStr">
        <is>
          <t>Cabo flexível</t>
        </is>
      </c>
      <c r="E5469" s="185" t="inlineStr">
        <is>
          <t>Cabo de cobre flexível, PVC, 1KV, 35mm² (inclusive terminais)</t>
        </is>
      </c>
      <c r="F5469" s="185" t="inlineStr">
        <is>
          <t>M</t>
        </is>
      </c>
      <c r="G5469" s="185" t="inlineStr">
        <is>
          <t>NORTE</t>
        </is>
      </c>
      <c r="H5469" s="185" t="inlineStr">
        <is>
          <t>CLEMAR (NEGOCIADO)</t>
        </is>
      </c>
      <c r="I5469" s="199" t="n">
        <v>47.42</v>
      </c>
      <c r="J5469" s="202" t="inlineStr">
        <is>
          <t>SIM</t>
        </is>
      </c>
    </row>
    <row r="5470">
      <c r="A5470" s="185" t="n">
        <v>189</v>
      </c>
      <c r="B5470" s="185" t="inlineStr">
        <is>
          <t>ELÉTRICA</t>
        </is>
      </c>
      <c r="C5470" s="185" t="inlineStr">
        <is>
          <t>Elétrica</t>
        </is>
      </c>
      <c r="D5470" s="185" t="inlineStr">
        <is>
          <t>Cabo flexível</t>
        </is>
      </c>
      <c r="E5470" s="185" t="inlineStr">
        <is>
          <t>Cabo de cobre flexível, PVC, 1KV, 35mm² (inclusive terminais)</t>
        </is>
      </c>
      <c r="F5470" s="185" t="inlineStr">
        <is>
          <t>M</t>
        </is>
      </c>
      <c r="G5470" s="185" t="inlineStr">
        <is>
          <t>NORTE</t>
        </is>
      </c>
      <c r="H5470" s="185" t="inlineStr">
        <is>
          <t>CAW ESTRUTURA + AGEPLAN OBRA</t>
        </is>
      </c>
      <c r="I5470" s="199" t="n">
        <v>49.29</v>
      </c>
      <c r="J5470" s="202" t="inlineStr">
        <is>
          <t>SIM</t>
        </is>
      </c>
    </row>
    <row r="5471">
      <c r="A5471" s="185" t="n">
        <v>189</v>
      </c>
      <c r="B5471" s="185" t="inlineStr">
        <is>
          <t>ELÉTRICA</t>
        </is>
      </c>
      <c r="C5471" s="185" t="inlineStr">
        <is>
          <t>Elétrica</t>
        </is>
      </c>
      <c r="D5471" s="185" t="inlineStr">
        <is>
          <t>Cabo flexível</t>
        </is>
      </c>
      <c r="E5471" s="185" t="inlineStr">
        <is>
          <t>Cabo de cobre flexível, PVC, 1KV, 35mm² (inclusive terminais)</t>
        </is>
      </c>
      <c r="F5471" s="185" t="inlineStr">
        <is>
          <t>M</t>
        </is>
      </c>
      <c r="G5471" s="185" t="inlineStr">
        <is>
          <t>NORTE</t>
        </is>
      </c>
      <c r="H5471" s="185" t="inlineStr">
        <is>
          <t>ZOPONE (NEGOCIADO)</t>
        </is>
      </c>
      <c r="I5471" s="199" t="n">
        <v>51.66</v>
      </c>
      <c r="J5471" s="202" t="inlineStr">
        <is>
          <t>SIM</t>
        </is>
      </c>
    </row>
    <row r="5472">
      <c r="A5472" s="185" t="n">
        <v>189</v>
      </c>
      <c r="B5472" s="185" t="inlineStr">
        <is>
          <t>ELÉTRICA</t>
        </is>
      </c>
      <c r="C5472" s="185" t="inlineStr">
        <is>
          <t>Elétrica</t>
        </is>
      </c>
      <c r="D5472" s="185" t="inlineStr">
        <is>
          <t>Cabo flexível</t>
        </is>
      </c>
      <c r="E5472" s="185" t="inlineStr">
        <is>
          <t>Cabo de cobre flexível, PVC, 1KV, 35mm² (inclusive terminais)</t>
        </is>
      </c>
      <c r="F5472" s="185" t="inlineStr">
        <is>
          <t>M</t>
        </is>
      </c>
      <c r="G5472" s="185" t="inlineStr">
        <is>
          <t>NORTE</t>
        </is>
      </c>
      <c r="H5472" s="185" t="inlineStr">
        <is>
          <t>INFRASITE + SECCIONAL</t>
        </is>
      </c>
      <c r="I5472" s="199" t="n">
        <v>77.25</v>
      </c>
      <c r="J5472" s="202" t="inlineStr">
        <is>
          <t>SIM</t>
        </is>
      </c>
    </row>
    <row r="5473">
      <c r="A5473" s="185" t="n">
        <v>189</v>
      </c>
      <c r="B5473" s="185" t="inlineStr">
        <is>
          <t>ELÉTRICA</t>
        </is>
      </c>
      <c r="C5473" s="185" t="inlineStr">
        <is>
          <t>Elétrica</t>
        </is>
      </c>
      <c r="D5473" s="185" t="inlineStr">
        <is>
          <t>Cabo flexível</t>
        </is>
      </c>
      <c r="E5473" s="185" t="inlineStr">
        <is>
          <t>Cabo de cobre flexível, PVC, 1KV, 35mm² (inclusive terminais)</t>
        </is>
      </c>
      <c r="F5473" s="185" t="inlineStr">
        <is>
          <t>M</t>
        </is>
      </c>
      <c r="G5473" s="185" t="inlineStr">
        <is>
          <t>NORTE</t>
        </is>
      </c>
      <c r="H5473" s="185" t="inlineStr">
        <is>
          <t>METALALFA (NEGOCIADO)</t>
        </is>
      </c>
      <c r="I5473" s="199" t="n">
        <v>109.62</v>
      </c>
      <c r="J5473" s="202" t="inlineStr">
        <is>
          <t>SIM</t>
        </is>
      </c>
    </row>
    <row r="5474">
      <c r="A5474" s="185" t="n">
        <v>189</v>
      </c>
      <c r="B5474" s="185" t="inlineStr">
        <is>
          <t>ELÉTRICA</t>
        </is>
      </c>
      <c r="C5474" s="185" t="inlineStr">
        <is>
          <t>Elétrica</t>
        </is>
      </c>
      <c r="D5474" s="185" t="inlineStr">
        <is>
          <t>Cabo flexível</t>
        </is>
      </c>
      <c r="E5474" s="185" t="inlineStr">
        <is>
          <t>Cabo de cobre flexível, PVC, 1KV, 35mm² (inclusive terminais)</t>
        </is>
      </c>
      <c r="F5474" s="185" t="inlineStr">
        <is>
          <t>M</t>
        </is>
      </c>
      <c r="G5474" s="185" t="inlineStr">
        <is>
          <t>NORTE</t>
        </is>
      </c>
      <c r="H5474" s="185" t="inlineStr">
        <is>
          <t>CAW (NEGOCIADO)</t>
        </is>
      </c>
      <c r="I5474" s="199" t="n">
        <v>145.67</v>
      </c>
      <c r="J5474" s="202" t="inlineStr">
        <is>
          <t>SIM</t>
        </is>
      </c>
    </row>
    <row r="5475">
      <c r="A5475" s="185" t="n">
        <v>189</v>
      </c>
      <c r="B5475" s="185" t="inlineStr">
        <is>
          <t>ELÉTRICA</t>
        </is>
      </c>
      <c r="C5475" s="185" t="inlineStr">
        <is>
          <t>Elétrica</t>
        </is>
      </c>
      <c r="D5475" s="185" t="inlineStr">
        <is>
          <t>Cabo flexível</t>
        </is>
      </c>
      <c r="E5475" s="185" t="inlineStr">
        <is>
          <t>Cabo de cobre flexível, PVC, 1KV, 35mm² (inclusive terminais)</t>
        </is>
      </c>
      <c r="F5475" s="185" t="inlineStr">
        <is>
          <t>M</t>
        </is>
      </c>
      <c r="G5475" s="185" t="inlineStr">
        <is>
          <t>NORDESTE</t>
        </is>
      </c>
      <c r="H5475" s="185" t="inlineStr">
        <is>
          <t>BRASILSAT</t>
        </is>
      </c>
      <c r="I5475" s="199" t="n">
        <v>41.51</v>
      </c>
      <c r="J5475" s="202" t="inlineStr">
        <is>
          <t>SIM</t>
        </is>
      </c>
    </row>
    <row r="5476">
      <c r="A5476" s="185" t="n">
        <v>189</v>
      </c>
      <c r="B5476" s="185" t="inlineStr">
        <is>
          <t>ELÉTRICA</t>
        </is>
      </c>
      <c r="C5476" s="185" t="inlineStr">
        <is>
          <t>Elétrica</t>
        </is>
      </c>
      <c r="D5476" s="185" t="inlineStr">
        <is>
          <t>Cabo flexível</t>
        </is>
      </c>
      <c r="E5476" s="185" t="inlineStr">
        <is>
          <t>Cabo de cobre flexível, PVC, 1KV, 35mm² (inclusive terminais)</t>
        </is>
      </c>
      <c r="F5476" s="185" t="inlineStr">
        <is>
          <t>M</t>
        </is>
      </c>
      <c r="G5476" s="185" t="inlineStr">
        <is>
          <t>NORDESTE</t>
        </is>
      </c>
      <c r="H5476" s="185" t="inlineStr">
        <is>
          <t>CLEMAR (NEGOCIADO)</t>
        </is>
      </c>
      <c r="I5476" s="199" t="n">
        <v>43.47</v>
      </c>
      <c r="J5476" s="202" t="inlineStr">
        <is>
          <t>SIM</t>
        </is>
      </c>
    </row>
    <row r="5477">
      <c r="A5477" s="185" t="n">
        <v>189</v>
      </c>
      <c r="B5477" s="185" t="inlineStr">
        <is>
          <t>ELÉTRICA</t>
        </is>
      </c>
      <c r="C5477" s="185" t="inlineStr">
        <is>
          <t>Elétrica</t>
        </is>
      </c>
      <c r="D5477" s="185" t="inlineStr">
        <is>
          <t>Cabo flexível</t>
        </is>
      </c>
      <c r="E5477" s="185" t="inlineStr">
        <is>
          <t>Cabo de cobre flexível, PVC, 1KV, 35mm² (inclusive terminais)</t>
        </is>
      </c>
      <c r="F5477" s="185" t="inlineStr">
        <is>
          <t>M</t>
        </is>
      </c>
      <c r="G5477" s="185" t="inlineStr">
        <is>
          <t>NORDESTE</t>
        </is>
      </c>
      <c r="H5477" s="185" t="inlineStr">
        <is>
          <t>NOVA CORRENTE</t>
        </is>
      </c>
      <c r="I5477" s="199" t="n">
        <v>45.27</v>
      </c>
      <c r="J5477" s="202" t="inlineStr">
        <is>
          <t>SIM</t>
        </is>
      </c>
    </row>
    <row r="5478">
      <c r="A5478" s="185" t="n">
        <v>189</v>
      </c>
      <c r="B5478" s="185" t="inlineStr">
        <is>
          <t>ELÉTRICA</t>
        </is>
      </c>
      <c r="C5478" s="185" t="inlineStr">
        <is>
          <t>Elétrica</t>
        </is>
      </c>
      <c r="D5478" s="185" t="inlineStr">
        <is>
          <t>Cabo flexível</t>
        </is>
      </c>
      <c r="E5478" s="185" t="inlineStr">
        <is>
          <t>Cabo de cobre flexível, PVC, 1KV, 35mm² (inclusive terminais)</t>
        </is>
      </c>
      <c r="F5478" s="185" t="inlineStr">
        <is>
          <t>M</t>
        </is>
      </c>
      <c r="G5478" s="185" t="inlineStr">
        <is>
          <t>NORDESTE</t>
        </is>
      </c>
      <c r="H5478" s="185" t="inlineStr">
        <is>
          <t>ZOPONE (NEGOCIADO)</t>
        </is>
      </c>
      <c r="I5478" s="199" t="n">
        <v>45.46</v>
      </c>
      <c r="J5478" s="202" t="inlineStr">
        <is>
          <t>SIM</t>
        </is>
      </c>
    </row>
    <row r="5479">
      <c r="A5479" s="185" t="n">
        <v>189</v>
      </c>
      <c r="B5479" s="185" t="inlineStr">
        <is>
          <t>ELÉTRICA</t>
        </is>
      </c>
      <c r="C5479" s="185" t="inlineStr">
        <is>
          <t>Elétrica</t>
        </is>
      </c>
      <c r="D5479" s="185" t="inlineStr">
        <is>
          <t>Cabo flexível</t>
        </is>
      </c>
      <c r="E5479" s="185" t="inlineStr">
        <is>
          <t>Cabo de cobre flexível, PVC, 1KV, 35mm² (inclusive terminais)</t>
        </is>
      </c>
      <c r="F5479" s="185" t="inlineStr">
        <is>
          <t>M</t>
        </is>
      </c>
      <c r="G5479" s="185" t="inlineStr">
        <is>
          <t>NORDESTE</t>
        </is>
      </c>
      <c r="H5479" s="185" t="inlineStr">
        <is>
          <t>CAW ESTRUTURA + AGEPLAN OBRA</t>
        </is>
      </c>
      <c r="I5479" s="199" t="n">
        <v>47.53</v>
      </c>
      <c r="J5479" s="202" t="inlineStr">
        <is>
          <t>SIM</t>
        </is>
      </c>
    </row>
    <row r="5480">
      <c r="A5480" s="185" t="n">
        <v>189</v>
      </c>
      <c r="B5480" s="185" t="inlineStr">
        <is>
          <t>ELÉTRICA</t>
        </is>
      </c>
      <c r="C5480" s="185" t="inlineStr">
        <is>
          <t>Elétrica</t>
        </is>
      </c>
      <c r="D5480" s="185" t="inlineStr">
        <is>
          <t>Cabo flexível</t>
        </is>
      </c>
      <c r="E5480" s="185" t="inlineStr">
        <is>
          <t>Cabo de cobre flexível, PVC, 1KV, 35mm² (inclusive terminais)</t>
        </is>
      </c>
      <c r="F5480" s="185" t="inlineStr">
        <is>
          <t>M</t>
        </is>
      </c>
      <c r="G5480" s="185" t="inlineStr">
        <is>
          <t>NORDESTE</t>
        </is>
      </c>
      <c r="H5480" s="185" t="inlineStr">
        <is>
          <t>METALALFA (NEGOCIADO)</t>
        </is>
      </c>
      <c r="I5480" s="199" t="n">
        <v>68.51000000000001</v>
      </c>
      <c r="J5480" s="202" t="inlineStr">
        <is>
          <t>SIM</t>
        </is>
      </c>
    </row>
    <row r="5481">
      <c r="A5481" s="185" t="n">
        <v>189</v>
      </c>
      <c r="B5481" s="185" t="inlineStr">
        <is>
          <t>ELÉTRICA</t>
        </is>
      </c>
      <c r="C5481" s="185" t="inlineStr">
        <is>
          <t>Elétrica</t>
        </is>
      </c>
      <c r="D5481" s="185" t="inlineStr">
        <is>
          <t>Cabo flexível</t>
        </is>
      </c>
      <c r="E5481" s="185" t="inlineStr">
        <is>
          <t>Cabo de cobre flexível, PVC, 1KV, 35mm² (inclusive terminais)</t>
        </is>
      </c>
      <c r="F5481" s="185" t="inlineStr">
        <is>
          <t>M</t>
        </is>
      </c>
      <c r="G5481" s="185" t="inlineStr">
        <is>
          <t>NORDESTE</t>
        </is>
      </c>
      <c r="H5481" s="185" t="inlineStr">
        <is>
          <t>INFRASITE + SECCIONAL</t>
        </is>
      </c>
      <c r="I5481" s="199" t="n">
        <v>77.25</v>
      </c>
      <c r="J5481" s="202" t="inlineStr">
        <is>
          <t>SIM</t>
        </is>
      </c>
    </row>
    <row r="5482">
      <c r="A5482" s="185" t="n">
        <v>189</v>
      </c>
      <c r="B5482" s="185" t="inlineStr">
        <is>
          <t>ELÉTRICA</t>
        </is>
      </c>
      <c r="C5482" s="185" t="inlineStr">
        <is>
          <t>Elétrica</t>
        </is>
      </c>
      <c r="D5482" s="185" t="inlineStr">
        <is>
          <t>Cabo flexível</t>
        </is>
      </c>
      <c r="E5482" s="185" t="inlineStr">
        <is>
          <t>Cabo de cobre flexível, PVC, 1KV, 35mm² (inclusive terminais)</t>
        </is>
      </c>
      <c r="F5482" s="185" t="inlineStr">
        <is>
          <t>M</t>
        </is>
      </c>
      <c r="G5482" s="185" t="inlineStr">
        <is>
          <t>NORDESTE</t>
        </is>
      </c>
      <c r="H5482" s="185" t="inlineStr">
        <is>
          <t>CAW (NEGOCIADO)</t>
        </is>
      </c>
      <c r="I5482" s="199" t="n">
        <v>145.67</v>
      </c>
      <c r="J5482" s="202" t="inlineStr">
        <is>
          <t>SIM</t>
        </is>
      </c>
    </row>
    <row r="5483">
      <c r="A5483" s="185" t="n">
        <v>189</v>
      </c>
      <c r="B5483" s="185" t="inlineStr">
        <is>
          <t>ELÉTRICA</t>
        </is>
      </c>
      <c r="C5483" s="185" t="inlineStr">
        <is>
          <t>Elétrica</t>
        </is>
      </c>
      <c r="D5483" s="185" t="inlineStr">
        <is>
          <t>Cabo flexível</t>
        </is>
      </c>
      <c r="E5483" s="185" t="inlineStr">
        <is>
          <t>Cabo de cobre flexível, PVC, 1KV, 35mm² (inclusive terminais)</t>
        </is>
      </c>
      <c r="F5483" s="185" t="inlineStr">
        <is>
          <t>M</t>
        </is>
      </c>
      <c r="G5483" s="185" t="inlineStr">
        <is>
          <t>C OESTE</t>
        </is>
      </c>
      <c r="H5483" s="185" t="inlineStr">
        <is>
          <t>BRASILSAT</t>
        </is>
      </c>
      <c r="I5483" s="199" t="n">
        <v>40.42</v>
      </c>
      <c r="J5483" s="196" t="inlineStr">
        <is>
          <t>não</t>
        </is>
      </c>
    </row>
    <row r="5484">
      <c r="A5484" s="185" t="n">
        <v>189</v>
      </c>
      <c r="B5484" s="185" t="inlineStr">
        <is>
          <t>ELÉTRICA</t>
        </is>
      </c>
      <c r="C5484" s="185" t="inlineStr">
        <is>
          <t>Elétrica</t>
        </is>
      </c>
      <c r="D5484" s="185" t="inlineStr">
        <is>
          <t>Cabo flexível</t>
        </is>
      </c>
      <c r="E5484" s="185" t="inlineStr">
        <is>
          <t>Cabo de cobre flexível, PVC, 1KV, 35mm² (inclusive terminais)</t>
        </is>
      </c>
      <c r="F5484" s="185" t="inlineStr">
        <is>
          <t>M</t>
        </is>
      </c>
      <c r="G5484" s="185" t="inlineStr">
        <is>
          <t>C OESTE</t>
        </is>
      </c>
      <c r="H5484" s="185" t="inlineStr">
        <is>
          <t>CLEMAR (NEGOCIADO)</t>
        </is>
      </c>
      <c r="I5484" s="199" t="n">
        <v>41.49</v>
      </c>
      <c r="J5484" s="196" t="inlineStr">
        <is>
          <t>não</t>
        </is>
      </c>
    </row>
    <row r="5485">
      <c r="A5485" s="185" t="n">
        <v>189</v>
      </c>
      <c r="B5485" s="185" t="inlineStr">
        <is>
          <t>ELÉTRICA</t>
        </is>
      </c>
      <c r="C5485" s="185" t="inlineStr">
        <is>
          <t>Elétrica</t>
        </is>
      </c>
      <c r="D5485" s="185" t="inlineStr">
        <is>
          <t>Cabo flexível</t>
        </is>
      </c>
      <c r="E5485" s="185" t="inlineStr">
        <is>
          <t>Cabo de cobre flexível, PVC, 1KV, 35mm² (inclusive terminais)</t>
        </is>
      </c>
      <c r="F5485" s="185" t="inlineStr">
        <is>
          <t>M</t>
        </is>
      </c>
      <c r="G5485" s="185" t="inlineStr">
        <is>
          <t>C OESTE</t>
        </is>
      </c>
      <c r="H5485" s="185" t="inlineStr">
        <is>
          <t>ZOPONE (NEGOCIADO)</t>
        </is>
      </c>
      <c r="I5485" s="199" t="n">
        <v>47.53</v>
      </c>
      <c r="J5485" s="196" t="inlineStr">
        <is>
          <t>não</t>
        </is>
      </c>
    </row>
    <row r="5486">
      <c r="A5486" s="185" t="n">
        <v>189</v>
      </c>
      <c r="B5486" s="185" t="inlineStr">
        <is>
          <t>ELÉTRICA</t>
        </is>
      </c>
      <c r="C5486" s="185" t="inlineStr">
        <is>
          <t>Elétrica</t>
        </is>
      </c>
      <c r="D5486" s="185" t="inlineStr">
        <is>
          <t>Cabo flexível</t>
        </is>
      </c>
      <c r="E5486" s="185" t="inlineStr">
        <is>
          <t>Cabo de cobre flexível, PVC, 1KV, 35mm² (inclusive terminais)</t>
        </is>
      </c>
      <c r="F5486" s="185" t="inlineStr">
        <is>
          <t>M</t>
        </is>
      </c>
      <c r="G5486" s="185" t="inlineStr">
        <is>
          <t>C OESTE</t>
        </is>
      </c>
      <c r="H5486" s="185" t="inlineStr">
        <is>
          <t>CAW ESTRUTURA + AGEPLAN OBRA</t>
        </is>
      </c>
      <c r="I5486" s="199" t="n">
        <v>49.29</v>
      </c>
      <c r="J5486" s="196" t="inlineStr">
        <is>
          <t>não</t>
        </is>
      </c>
    </row>
    <row r="5487">
      <c r="A5487" s="185" t="n">
        <v>189</v>
      </c>
      <c r="B5487" s="185" t="inlineStr">
        <is>
          <t>ELÉTRICA</t>
        </is>
      </c>
      <c r="C5487" s="185" t="inlineStr">
        <is>
          <t>Elétrica</t>
        </is>
      </c>
      <c r="D5487" s="185" t="inlineStr">
        <is>
          <t>Cabo flexível</t>
        </is>
      </c>
      <c r="E5487" s="185" t="inlineStr">
        <is>
          <t>Cabo de cobre flexível, PVC, 1KV, 35mm² (inclusive terminais)</t>
        </is>
      </c>
      <c r="F5487" s="185" t="inlineStr">
        <is>
          <t>M</t>
        </is>
      </c>
      <c r="G5487" s="185" t="inlineStr">
        <is>
          <t>C OESTE</t>
        </is>
      </c>
      <c r="H5487" s="185" t="inlineStr">
        <is>
          <t>INFRASITE + SECCIONAL</t>
        </is>
      </c>
      <c r="I5487" s="199" t="n">
        <v>77.25</v>
      </c>
      <c r="J5487" s="196" t="inlineStr">
        <is>
          <t>não</t>
        </is>
      </c>
    </row>
    <row r="5488">
      <c r="A5488" s="185" t="n">
        <v>189</v>
      </c>
      <c r="B5488" s="185" t="inlineStr">
        <is>
          <t>ELÉTRICA</t>
        </is>
      </c>
      <c r="C5488" s="185" t="inlineStr">
        <is>
          <t>Elétrica</t>
        </is>
      </c>
      <c r="D5488" s="185" t="inlineStr">
        <is>
          <t>Cabo flexível</t>
        </is>
      </c>
      <c r="E5488" s="185" t="inlineStr">
        <is>
          <t>Cabo de cobre flexível, PVC, 1KV, 35mm² (inclusive terminais)</t>
        </is>
      </c>
      <c r="F5488" s="185" t="inlineStr">
        <is>
          <t>M</t>
        </is>
      </c>
      <c r="G5488" s="185" t="inlineStr">
        <is>
          <t>C OESTE</t>
        </is>
      </c>
      <c r="H5488" s="185" t="inlineStr">
        <is>
          <t>METALALFA (NEGOCIADO)</t>
        </is>
      </c>
      <c r="I5488" s="199" t="n">
        <v>82.20999999999999</v>
      </c>
      <c r="J5488" s="196" t="inlineStr">
        <is>
          <t>não</t>
        </is>
      </c>
    </row>
    <row r="5489">
      <c r="A5489" s="185" t="n">
        <v>189</v>
      </c>
      <c r="B5489" s="185" t="inlineStr">
        <is>
          <t>ELÉTRICA</t>
        </is>
      </c>
      <c r="C5489" s="185" t="inlineStr">
        <is>
          <t>Elétrica</t>
        </is>
      </c>
      <c r="D5489" s="185" t="inlineStr">
        <is>
          <t>Cabo flexível</t>
        </is>
      </c>
      <c r="E5489" s="185" t="inlineStr">
        <is>
          <t>Cabo de cobre flexível, PVC, 1KV, 35mm² (inclusive terminais)</t>
        </is>
      </c>
      <c r="F5489" s="185" t="inlineStr">
        <is>
          <t>M</t>
        </is>
      </c>
      <c r="G5489" s="185" t="inlineStr">
        <is>
          <t>C OESTE</t>
        </is>
      </c>
      <c r="H5489" s="185" t="inlineStr">
        <is>
          <t>CAW (NEGOCIADO)</t>
        </is>
      </c>
      <c r="I5489" s="199" t="n">
        <v>145.67</v>
      </c>
      <c r="J5489" s="196" t="inlineStr">
        <is>
          <t>não</t>
        </is>
      </c>
    </row>
    <row r="5490">
      <c r="A5490" s="185" t="n">
        <v>189</v>
      </c>
      <c r="B5490" s="185" t="inlineStr">
        <is>
          <t>ELÉTRICA</t>
        </is>
      </c>
      <c r="C5490" s="185" t="inlineStr">
        <is>
          <t>Elétrica</t>
        </is>
      </c>
      <c r="D5490" s="185" t="inlineStr">
        <is>
          <t>Cabo flexível</t>
        </is>
      </c>
      <c r="E5490" s="185" t="inlineStr">
        <is>
          <t>Cabo de cobre flexível, PVC, 1KV, 35mm² (inclusive terminais)</t>
        </is>
      </c>
      <c r="F5490" s="185" t="inlineStr">
        <is>
          <t>M</t>
        </is>
      </c>
      <c r="G5490" s="185" t="inlineStr">
        <is>
          <t>SÃO PAULO</t>
        </is>
      </c>
      <c r="H5490" s="185" t="inlineStr">
        <is>
          <t>CAW ESTRUTURA + AGEPLAN OBRA</t>
        </is>
      </c>
      <c r="I5490" s="199" t="n">
        <v>35.21</v>
      </c>
      <c r="J5490" s="196" t="inlineStr">
        <is>
          <t>não</t>
        </is>
      </c>
    </row>
    <row r="5491">
      <c r="A5491" s="185" t="n">
        <v>189</v>
      </c>
      <c r="B5491" s="185" t="inlineStr">
        <is>
          <t>ELÉTRICA</t>
        </is>
      </c>
      <c r="C5491" s="185" t="inlineStr">
        <is>
          <t>Elétrica</t>
        </is>
      </c>
      <c r="D5491" s="185" t="inlineStr">
        <is>
          <t>Cabo flexível</t>
        </is>
      </c>
      <c r="E5491" s="185" t="inlineStr">
        <is>
          <t>Cabo de cobre flexível, PVC, 1KV, 35mm² (inclusive terminais)</t>
        </is>
      </c>
      <c r="F5491" s="185" t="inlineStr">
        <is>
          <t>M</t>
        </is>
      </c>
      <c r="G5491" s="185" t="inlineStr">
        <is>
          <t>SÃO PAULO</t>
        </is>
      </c>
      <c r="H5491" s="185" t="inlineStr">
        <is>
          <t>CLEMAR (NEGOCIADO)</t>
        </is>
      </c>
      <c r="I5491" s="199" t="n">
        <v>39.52</v>
      </c>
      <c r="J5491" s="196" t="inlineStr">
        <is>
          <t>não</t>
        </is>
      </c>
    </row>
    <row r="5492">
      <c r="A5492" s="185" t="n">
        <v>189</v>
      </c>
      <c r="B5492" s="185" t="inlineStr">
        <is>
          <t>ELÉTRICA</t>
        </is>
      </c>
      <c r="C5492" s="185" t="inlineStr">
        <is>
          <t>Elétrica</t>
        </is>
      </c>
      <c r="D5492" s="185" t="inlineStr">
        <is>
          <t>Cabo flexível</t>
        </is>
      </c>
      <c r="E5492" s="185" t="inlineStr">
        <is>
          <t>Cabo de cobre flexível, PVC, 1KV, 35mm² (inclusive terminais)</t>
        </is>
      </c>
      <c r="F5492" s="185" t="inlineStr">
        <is>
          <t>M</t>
        </is>
      </c>
      <c r="G5492" s="185" t="inlineStr">
        <is>
          <t>SÃO PAULO</t>
        </is>
      </c>
      <c r="H5492" s="185" t="inlineStr">
        <is>
          <t>ZOPONE (NEGOCIADO)</t>
        </is>
      </c>
      <c r="I5492" s="199" t="n">
        <v>41.33</v>
      </c>
      <c r="J5492" s="196" t="inlineStr">
        <is>
          <t>não</t>
        </is>
      </c>
    </row>
    <row r="5493">
      <c r="A5493" s="185" t="n">
        <v>189</v>
      </c>
      <c r="B5493" s="185" t="inlineStr">
        <is>
          <t>ELÉTRICA</t>
        </is>
      </c>
      <c r="C5493" s="185" t="inlineStr">
        <is>
          <t>Elétrica</t>
        </is>
      </c>
      <c r="D5493" s="185" t="inlineStr">
        <is>
          <t>Cabo flexível</t>
        </is>
      </c>
      <c r="E5493" s="185" t="inlineStr">
        <is>
          <t>Cabo de cobre flexível, PVC, 1KV, 35mm² (inclusive terminais)</t>
        </is>
      </c>
      <c r="F5493" s="185" t="inlineStr">
        <is>
          <t>M</t>
        </is>
      </c>
      <c r="G5493" s="185" t="inlineStr">
        <is>
          <t>SÃO PAULO</t>
        </is>
      </c>
      <c r="H5493" s="185" t="inlineStr">
        <is>
          <t>BRASILSAT</t>
        </is>
      </c>
      <c r="I5493" s="199" t="n">
        <v>41.51</v>
      </c>
      <c r="J5493" s="196" t="inlineStr">
        <is>
          <t>não</t>
        </is>
      </c>
    </row>
    <row r="5494">
      <c r="A5494" s="185" t="n">
        <v>189</v>
      </c>
      <c r="B5494" s="185" t="inlineStr">
        <is>
          <t>ELÉTRICA</t>
        </is>
      </c>
      <c r="C5494" s="185" t="inlineStr">
        <is>
          <t>Elétrica</t>
        </is>
      </c>
      <c r="D5494" s="185" t="inlineStr">
        <is>
          <t>Cabo flexível</t>
        </is>
      </c>
      <c r="E5494" s="185" t="inlineStr">
        <is>
          <t>Cabo de cobre flexível, PVC, 1KV, 35mm² (inclusive terminais)</t>
        </is>
      </c>
      <c r="F5494" s="185" t="inlineStr">
        <is>
          <t>M</t>
        </is>
      </c>
      <c r="G5494" s="185" t="inlineStr">
        <is>
          <t>SÃO PAULO</t>
        </is>
      </c>
      <c r="H5494" s="185" t="inlineStr">
        <is>
          <t>NOVA CORRENTE</t>
        </is>
      </c>
      <c r="I5494" s="199" t="n">
        <v>45.27</v>
      </c>
      <c r="J5494" s="196" t="inlineStr">
        <is>
          <t>não</t>
        </is>
      </c>
    </row>
    <row r="5495">
      <c r="A5495" s="185" t="n">
        <v>189</v>
      </c>
      <c r="B5495" s="185" t="inlineStr">
        <is>
          <t>ELÉTRICA</t>
        </is>
      </c>
      <c r="C5495" s="185" t="inlineStr">
        <is>
          <t>Elétrica</t>
        </is>
      </c>
      <c r="D5495" s="185" t="inlineStr">
        <is>
          <t>Cabo flexível</t>
        </is>
      </c>
      <c r="E5495" s="185" t="inlineStr">
        <is>
          <t>Cabo de cobre flexível, PVC, 1KV, 35mm² (inclusive terminais)</t>
        </is>
      </c>
      <c r="F5495" s="185" t="inlineStr">
        <is>
          <t>M</t>
        </is>
      </c>
      <c r="G5495" s="185" t="inlineStr">
        <is>
          <t>SÃO PAULO</t>
        </is>
      </c>
      <c r="H5495" s="185" t="inlineStr">
        <is>
          <t>METALALFA (NEGOCIADO)</t>
        </is>
      </c>
      <c r="I5495" s="199" t="n">
        <v>68.51000000000001</v>
      </c>
      <c r="J5495" s="196" t="inlineStr">
        <is>
          <t>não</t>
        </is>
      </c>
    </row>
    <row r="5496">
      <c r="A5496" s="185" t="n">
        <v>189</v>
      </c>
      <c r="B5496" s="185" t="inlineStr">
        <is>
          <t>ELÉTRICA</t>
        </is>
      </c>
      <c r="C5496" s="185" t="inlineStr">
        <is>
          <t>Elétrica</t>
        </is>
      </c>
      <c r="D5496" s="185" t="inlineStr">
        <is>
          <t>Cabo flexível</t>
        </is>
      </c>
      <c r="E5496" s="185" t="inlineStr">
        <is>
          <t>Cabo de cobre flexível, PVC, 1KV, 35mm² (inclusive terminais)</t>
        </is>
      </c>
      <c r="F5496" s="185" t="inlineStr">
        <is>
          <t>M</t>
        </is>
      </c>
      <c r="G5496" s="185" t="inlineStr">
        <is>
          <t>SÃO PAULO</t>
        </is>
      </c>
      <c r="H5496" s="185" t="inlineStr">
        <is>
          <t>INFRASITE + SECCIONAL</t>
        </is>
      </c>
      <c r="I5496" s="199" t="n">
        <v>77.25</v>
      </c>
      <c r="J5496" s="196" t="inlineStr">
        <is>
          <t>não</t>
        </is>
      </c>
    </row>
    <row r="5497">
      <c r="A5497" s="185" t="n">
        <v>189</v>
      </c>
      <c r="B5497" s="185" t="inlineStr">
        <is>
          <t>ELÉTRICA</t>
        </is>
      </c>
      <c r="C5497" s="185" t="inlineStr">
        <is>
          <t>Elétrica</t>
        </is>
      </c>
      <c r="D5497" s="185" t="inlineStr">
        <is>
          <t>Cabo flexível</t>
        </is>
      </c>
      <c r="E5497" s="185" t="inlineStr">
        <is>
          <t>Cabo de cobre flexível, PVC, 1KV, 35mm² (inclusive terminais)</t>
        </is>
      </c>
      <c r="F5497" s="185" t="inlineStr">
        <is>
          <t>M</t>
        </is>
      </c>
      <c r="G5497" s="185" t="inlineStr">
        <is>
          <t>SÃO PAULO</t>
        </is>
      </c>
      <c r="H5497" s="185" t="inlineStr">
        <is>
          <t>CAW (NEGOCIADO)</t>
        </is>
      </c>
      <c r="I5497" s="199" t="n">
        <v>145.67</v>
      </c>
      <c r="J5497" s="196" t="inlineStr">
        <is>
          <t>não</t>
        </is>
      </c>
    </row>
    <row r="5498">
      <c r="A5498" s="185" t="n">
        <v>189</v>
      </c>
      <c r="B5498" s="185" t="inlineStr">
        <is>
          <t>ELÉTRICA</t>
        </is>
      </c>
      <c r="C5498" s="185" t="inlineStr">
        <is>
          <t>Elétrica</t>
        </is>
      </c>
      <c r="D5498" s="185" t="inlineStr">
        <is>
          <t>Cabo flexível</t>
        </is>
      </c>
      <c r="E5498" s="185" t="inlineStr">
        <is>
          <t>Cabo de cobre flexível, PVC, 1KV, 35mm² (inclusive terminais)</t>
        </is>
      </c>
      <c r="F5498" s="185" t="inlineStr">
        <is>
          <t>M</t>
        </is>
      </c>
      <c r="G5498" s="185" t="inlineStr">
        <is>
          <t>LESTE</t>
        </is>
      </c>
      <c r="H5498" s="185" t="inlineStr">
        <is>
          <t>CAW ESTRUTURA + AGEPLAN OBRA</t>
        </is>
      </c>
      <c r="I5498" s="199" t="n">
        <v>40.49</v>
      </c>
      <c r="J5498" s="196" t="inlineStr">
        <is>
          <t>não</t>
        </is>
      </c>
    </row>
    <row r="5499">
      <c r="A5499" s="185" t="n">
        <v>189</v>
      </c>
      <c r="B5499" s="185" t="inlineStr">
        <is>
          <t>ELÉTRICA</t>
        </is>
      </c>
      <c r="C5499" s="185" t="inlineStr">
        <is>
          <t>Elétrica</t>
        </is>
      </c>
      <c r="D5499" s="185" t="inlineStr">
        <is>
          <t>Cabo flexível</t>
        </is>
      </c>
      <c r="E5499" s="185" t="inlineStr">
        <is>
          <t>Cabo de cobre flexível, PVC, 1KV, 35mm² (inclusive terminais)</t>
        </is>
      </c>
      <c r="F5499" s="185" t="inlineStr">
        <is>
          <t>M</t>
        </is>
      </c>
      <c r="G5499" s="185" t="inlineStr">
        <is>
          <t>LESTE</t>
        </is>
      </c>
      <c r="H5499" s="185" t="inlineStr">
        <is>
          <t>ZOPONE (NEGOCIADO)</t>
        </is>
      </c>
      <c r="I5499" s="199" t="n">
        <v>41.33</v>
      </c>
      <c r="J5499" s="196" t="inlineStr">
        <is>
          <t>não</t>
        </is>
      </c>
    </row>
    <row r="5500">
      <c r="A5500" s="185" t="n">
        <v>189</v>
      </c>
      <c r="B5500" s="185" t="inlineStr">
        <is>
          <t>ELÉTRICA</t>
        </is>
      </c>
      <c r="C5500" s="185" t="inlineStr">
        <is>
          <t>Elétrica</t>
        </is>
      </c>
      <c r="D5500" s="185" t="inlineStr">
        <is>
          <t>Cabo flexível</t>
        </is>
      </c>
      <c r="E5500" s="185" t="inlineStr">
        <is>
          <t>Cabo de cobre flexível, PVC, 1KV, 35mm² (inclusive terminais)</t>
        </is>
      </c>
      <c r="F5500" s="185" t="inlineStr">
        <is>
          <t>M</t>
        </is>
      </c>
      <c r="G5500" s="185" t="inlineStr">
        <is>
          <t>LESTE</t>
        </is>
      </c>
      <c r="H5500" s="185" t="inlineStr">
        <is>
          <t>BRASILSAT</t>
        </is>
      </c>
      <c r="I5500" s="199" t="n">
        <v>41.51</v>
      </c>
      <c r="J5500" s="196" t="inlineStr">
        <is>
          <t>não</t>
        </is>
      </c>
    </row>
    <row r="5501">
      <c r="A5501" s="185" t="n">
        <v>189</v>
      </c>
      <c r="B5501" s="185" t="inlineStr">
        <is>
          <t>ELÉTRICA</t>
        </is>
      </c>
      <c r="C5501" s="185" t="inlineStr">
        <is>
          <t>Elétrica</t>
        </is>
      </c>
      <c r="D5501" s="185" t="inlineStr">
        <is>
          <t>Cabo flexível</t>
        </is>
      </c>
      <c r="E5501" s="185" t="inlineStr">
        <is>
          <t>Cabo de cobre flexível, PVC, 1KV, 35mm² (inclusive terminais)</t>
        </is>
      </c>
      <c r="F5501" s="185" t="inlineStr">
        <is>
          <t>M</t>
        </is>
      </c>
      <c r="G5501" s="185" t="inlineStr">
        <is>
          <t>LESTE</t>
        </is>
      </c>
      <c r="H5501" s="185" t="inlineStr">
        <is>
          <t>CLEMAR (NEGOCIADO)</t>
        </is>
      </c>
      <c r="I5501" s="199" t="n">
        <v>43.47</v>
      </c>
      <c r="J5501" s="196" t="inlineStr">
        <is>
          <t>não</t>
        </is>
      </c>
    </row>
    <row r="5502">
      <c r="A5502" s="185" t="n">
        <v>189</v>
      </c>
      <c r="B5502" s="185" t="inlineStr">
        <is>
          <t>ELÉTRICA</t>
        </is>
      </c>
      <c r="C5502" s="185" t="inlineStr">
        <is>
          <t>Elétrica</t>
        </is>
      </c>
      <c r="D5502" s="185" t="inlineStr">
        <is>
          <t>Cabo flexível</t>
        </is>
      </c>
      <c r="E5502" s="185" t="inlineStr">
        <is>
          <t>Cabo de cobre flexível, PVC, 1KV, 35mm² (inclusive terminais)</t>
        </is>
      </c>
      <c r="F5502" s="185" t="inlineStr">
        <is>
          <t>M</t>
        </is>
      </c>
      <c r="G5502" s="185" t="inlineStr">
        <is>
          <t>LESTE</t>
        </is>
      </c>
      <c r="H5502" s="185" t="inlineStr">
        <is>
          <t>NOVA CORRENTE</t>
        </is>
      </c>
      <c r="I5502" s="199" t="n">
        <v>45.27</v>
      </c>
      <c r="J5502" s="196" t="inlineStr">
        <is>
          <t>não</t>
        </is>
      </c>
    </row>
    <row r="5503">
      <c r="A5503" s="185" t="n">
        <v>189</v>
      </c>
      <c r="B5503" s="185" t="inlineStr">
        <is>
          <t>ELÉTRICA</t>
        </is>
      </c>
      <c r="C5503" s="185" t="inlineStr">
        <is>
          <t>Elétrica</t>
        </is>
      </c>
      <c r="D5503" s="185" t="inlineStr">
        <is>
          <t>Cabo flexível</t>
        </is>
      </c>
      <c r="E5503" s="185" t="inlineStr">
        <is>
          <t>Cabo de cobre flexível, PVC, 1KV, 35mm² (inclusive terminais)</t>
        </is>
      </c>
      <c r="F5503" s="185" t="inlineStr">
        <is>
          <t>M</t>
        </is>
      </c>
      <c r="G5503" s="185" t="inlineStr">
        <is>
          <t>LESTE</t>
        </is>
      </c>
      <c r="H5503" s="185" t="inlineStr">
        <is>
          <t>METALALFA (NEGOCIADO)</t>
        </is>
      </c>
      <c r="I5503" s="199" t="n">
        <v>68.51000000000001</v>
      </c>
      <c r="J5503" s="196" t="inlineStr">
        <is>
          <t>não</t>
        </is>
      </c>
    </row>
    <row r="5504">
      <c r="A5504" s="185" t="n">
        <v>189</v>
      </c>
      <c r="B5504" s="185" t="inlineStr">
        <is>
          <t>ELÉTRICA</t>
        </is>
      </c>
      <c r="C5504" s="185" t="inlineStr">
        <is>
          <t>Elétrica</t>
        </is>
      </c>
      <c r="D5504" s="185" t="inlineStr">
        <is>
          <t>Cabo flexível</t>
        </is>
      </c>
      <c r="E5504" s="185" t="inlineStr">
        <is>
          <t>Cabo de cobre flexível, PVC, 1KV, 35mm² (inclusive terminais)</t>
        </is>
      </c>
      <c r="F5504" s="185" t="inlineStr">
        <is>
          <t>M</t>
        </is>
      </c>
      <c r="G5504" s="185" t="inlineStr">
        <is>
          <t>LESTE</t>
        </is>
      </c>
      <c r="H5504" s="185" t="inlineStr">
        <is>
          <t>INFRASITE + SECCIONAL</t>
        </is>
      </c>
      <c r="I5504" s="199" t="n">
        <v>77.25</v>
      </c>
      <c r="J5504" s="196" t="inlineStr">
        <is>
          <t>não</t>
        </is>
      </c>
    </row>
    <row r="5505">
      <c r="A5505" s="185" t="n">
        <v>189</v>
      </c>
      <c r="B5505" s="185" t="inlineStr">
        <is>
          <t>ELÉTRICA</t>
        </is>
      </c>
      <c r="C5505" s="185" t="inlineStr">
        <is>
          <t>Elétrica</t>
        </is>
      </c>
      <c r="D5505" s="185" t="inlineStr">
        <is>
          <t>Cabo flexível</t>
        </is>
      </c>
      <c r="E5505" s="185" t="inlineStr">
        <is>
          <t>Cabo de cobre flexível, PVC, 1KV, 35mm² (inclusive terminais)</t>
        </is>
      </c>
      <c r="F5505" s="185" t="inlineStr">
        <is>
          <t>M</t>
        </is>
      </c>
      <c r="G5505" s="185" t="inlineStr">
        <is>
          <t>LESTE</t>
        </is>
      </c>
      <c r="H5505" s="185" t="inlineStr">
        <is>
          <t>CAW (NEGOCIADO)</t>
        </is>
      </c>
      <c r="I5505" s="199" t="n">
        <v>145.67</v>
      </c>
      <c r="J5505" s="196" t="inlineStr">
        <is>
          <t>não</t>
        </is>
      </c>
    </row>
    <row r="5506">
      <c r="A5506" s="185" t="n">
        <v>189</v>
      </c>
      <c r="B5506" s="185" t="inlineStr">
        <is>
          <t>ELÉTRICA</t>
        </is>
      </c>
      <c r="C5506" s="185" t="inlineStr">
        <is>
          <t>Elétrica</t>
        </is>
      </c>
      <c r="D5506" s="185" t="inlineStr">
        <is>
          <t>Cabo flexível</t>
        </is>
      </c>
      <c r="E5506" s="185" t="inlineStr">
        <is>
          <t>Cabo de cobre flexível, PVC, 1KV, 35mm² (inclusive terminais)</t>
        </is>
      </c>
      <c r="F5506" s="185" t="inlineStr">
        <is>
          <t>M</t>
        </is>
      </c>
      <c r="G5506" s="185" t="inlineStr">
        <is>
          <t>SUL</t>
        </is>
      </c>
      <c r="H5506" s="185" t="inlineStr">
        <is>
          <t>CLEMAR (NEGOCIADO)</t>
        </is>
      </c>
      <c r="I5506" s="199" t="n">
        <v>39.52</v>
      </c>
      <c r="J5506" s="196" t="inlineStr">
        <is>
          <t>não</t>
        </is>
      </c>
    </row>
    <row r="5507">
      <c r="A5507" s="185" t="n">
        <v>189</v>
      </c>
      <c r="B5507" s="185" t="inlineStr">
        <is>
          <t>ELÉTRICA</t>
        </is>
      </c>
      <c r="C5507" s="185" t="inlineStr">
        <is>
          <t>Elétrica</t>
        </is>
      </c>
      <c r="D5507" s="185" t="inlineStr">
        <is>
          <t>Cabo flexível</t>
        </is>
      </c>
      <c r="E5507" s="185" t="inlineStr">
        <is>
          <t>Cabo de cobre flexível, PVC, 1KV, 35mm² (inclusive terminais)</t>
        </is>
      </c>
      <c r="F5507" s="185" t="inlineStr">
        <is>
          <t>M</t>
        </is>
      </c>
      <c r="G5507" s="185" t="inlineStr">
        <is>
          <t>SUL</t>
        </is>
      </c>
      <c r="H5507" s="185" t="inlineStr">
        <is>
          <t>ZOPONE (NEGOCIADO)</t>
        </is>
      </c>
      <c r="I5507" s="199" t="n">
        <v>41.33</v>
      </c>
      <c r="J5507" s="196" t="inlineStr">
        <is>
          <t>não</t>
        </is>
      </c>
    </row>
    <row r="5508">
      <c r="A5508" s="185" t="n">
        <v>189</v>
      </c>
      <c r="B5508" s="185" t="inlineStr">
        <is>
          <t>ELÉTRICA</t>
        </is>
      </c>
      <c r="C5508" s="185" t="inlineStr">
        <is>
          <t>Elétrica</t>
        </is>
      </c>
      <c r="D5508" s="185" t="inlineStr">
        <is>
          <t>Cabo flexível</t>
        </is>
      </c>
      <c r="E5508" s="185" t="inlineStr">
        <is>
          <t>Cabo de cobre flexível, PVC, 1KV, 35mm² (inclusive terminais)</t>
        </is>
      </c>
      <c r="F5508" s="185" t="inlineStr">
        <is>
          <t>M</t>
        </is>
      </c>
      <c r="G5508" s="185" t="inlineStr">
        <is>
          <t>SUL</t>
        </is>
      </c>
      <c r="H5508" s="185" t="inlineStr">
        <is>
          <t>BRASILSAT</t>
        </is>
      </c>
      <c r="I5508" s="199" t="n">
        <v>41.51</v>
      </c>
      <c r="J5508" s="196" t="inlineStr">
        <is>
          <t>não</t>
        </is>
      </c>
    </row>
    <row r="5509">
      <c r="A5509" s="185" t="n">
        <v>189</v>
      </c>
      <c r="B5509" s="185" t="inlineStr">
        <is>
          <t>ELÉTRICA</t>
        </is>
      </c>
      <c r="C5509" s="185" t="inlineStr">
        <is>
          <t>Elétrica</t>
        </is>
      </c>
      <c r="D5509" s="185" t="inlineStr">
        <is>
          <t>Cabo flexível</t>
        </is>
      </c>
      <c r="E5509" s="185" t="inlineStr">
        <is>
          <t>Cabo de cobre flexível, PVC, 1KV, 35mm² (inclusive terminais)</t>
        </is>
      </c>
      <c r="F5509" s="185" t="inlineStr">
        <is>
          <t>M</t>
        </is>
      </c>
      <c r="G5509" s="185" t="inlineStr">
        <is>
          <t>SUL</t>
        </is>
      </c>
      <c r="H5509" s="185" t="inlineStr">
        <is>
          <t>NOVA CORRENTE</t>
        </is>
      </c>
      <c r="I5509" s="199" t="n">
        <v>45.27</v>
      </c>
      <c r="J5509" s="196" t="inlineStr">
        <is>
          <t>não</t>
        </is>
      </c>
    </row>
    <row r="5510">
      <c r="A5510" s="185" t="n">
        <v>189</v>
      </c>
      <c r="B5510" s="185" t="inlineStr">
        <is>
          <t>ELÉTRICA</t>
        </is>
      </c>
      <c r="C5510" s="185" t="inlineStr">
        <is>
          <t>Elétrica</t>
        </is>
      </c>
      <c r="D5510" s="185" t="inlineStr">
        <is>
          <t>Cabo flexível</t>
        </is>
      </c>
      <c r="E5510" s="185" t="inlineStr">
        <is>
          <t>Cabo de cobre flexível, PVC, 1KV, 35mm² (inclusive terminais)</t>
        </is>
      </c>
      <c r="F5510" s="185" t="inlineStr">
        <is>
          <t>M</t>
        </is>
      </c>
      <c r="G5510" s="185" t="inlineStr">
        <is>
          <t>SUL</t>
        </is>
      </c>
      <c r="H5510" s="185" t="inlineStr">
        <is>
          <t>CAW ESTRUTURA + AGEPLAN OBRA</t>
        </is>
      </c>
      <c r="I5510" s="199" t="n">
        <v>49.29</v>
      </c>
      <c r="J5510" s="196" t="inlineStr">
        <is>
          <t>não</t>
        </is>
      </c>
    </row>
    <row r="5511">
      <c r="A5511" s="185" t="n">
        <v>189</v>
      </c>
      <c r="B5511" s="185" t="inlineStr">
        <is>
          <t>ELÉTRICA</t>
        </is>
      </c>
      <c r="C5511" s="185" t="inlineStr">
        <is>
          <t>Elétrica</t>
        </is>
      </c>
      <c r="D5511" s="185" t="inlineStr">
        <is>
          <t>Cabo flexível</t>
        </is>
      </c>
      <c r="E5511" s="185" t="inlineStr">
        <is>
          <t>Cabo de cobre flexível, PVC, 1KV, 35mm² (inclusive terminais)</t>
        </is>
      </c>
      <c r="F5511" s="185" t="inlineStr">
        <is>
          <t>M</t>
        </is>
      </c>
      <c r="G5511" s="185" t="inlineStr">
        <is>
          <t>SUL</t>
        </is>
      </c>
      <c r="H5511" s="185" t="inlineStr">
        <is>
          <t>METALALFA (NEGOCIADO)</t>
        </is>
      </c>
      <c r="I5511" s="199" t="n">
        <v>68.51000000000001</v>
      </c>
      <c r="J5511" s="196" t="inlineStr">
        <is>
          <t>não</t>
        </is>
      </c>
    </row>
    <row r="5512">
      <c r="A5512" s="185" t="n">
        <v>189</v>
      </c>
      <c r="B5512" s="185" t="inlineStr">
        <is>
          <t>ELÉTRICA</t>
        </is>
      </c>
      <c r="C5512" s="185" t="inlineStr">
        <is>
          <t>Elétrica</t>
        </is>
      </c>
      <c r="D5512" s="185" t="inlineStr">
        <is>
          <t>Cabo flexível</t>
        </is>
      </c>
      <c r="E5512" s="185" t="inlineStr">
        <is>
          <t>Cabo de cobre flexível, PVC, 1KV, 35mm² (inclusive terminais)</t>
        </is>
      </c>
      <c r="F5512" s="185" t="inlineStr">
        <is>
          <t>M</t>
        </is>
      </c>
      <c r="G5512" s="185" t="inlineStr">
        <is>
          <t>SUL</t>
        </is>
      </c>
      <c r="H5512" s="185" t="inlineStr">
        <is>
          <t>INFRASITE + SECCIONAL</t>
        </is>
      </c>
      <c r="I5512" s="199" t="n">
        <v>77.25</v>
      </c>
      <c r="J5512" s="196" t="inlineStr">
        <is>
          <t>não</t>
        </is>
      </c>
    </row>
    <row r="5513">
      <c r="A5513" s="185" t="n">
        <v>189</v>
      </c>
      <c r="B5513" s="185" t="inlineStr">
        <is>
          <t>ELÉTRICA</t>
        </is>
      </c>
      <c r="C5513" s="185" t="inlineStr">
        <is>
          <t>Elétrica</t>
        </is>
      </c>
      <c r="D5513" s="185" t="inlineStr">
        <is>
          <t>Cabo flexível</t>
        </is>
      </c>
      <c r="E5513" s="185" t="inlineStr">
        <is>
          <t>Cabo de cobre flexível, PVC, 1KV, 35mm² (inclusive terminais)</t>
        </is>
      </c>
      <c r="F5513" s="185" t="inlineStr">
        <is>
          <t>M</t>
        </is>
      </c>
      <c r="G5513" s="185" t="inlineStr">
        <is>
          <t>SUL</t>
        </is>
      </c>
      <c r="H5513" s="185" t="inlineStr">
        <is>
          <t>CAW (NEGOCIADO)</t>
        </is>
      </c>
      <c r="I5513" s="199" t="n">
        <v>145.67</v>
      </c>
      <c r="J5513" s="196" t="inlineStr">
        <is>
          <t>não</t>
        </is>
      </c>
    </row>
    <row r="5514">
      <c r="A5514" s="185" t="n">
        <v>190</v>
      </c>
      <c r="B5514" s="185" t="inlineStr">
        <is>
          <t>ELÉTRICA</t>
        </is>
      </c>
      <c r="C5514" s="185" t="inlineStr">
        <is>
          <t>Elétrica</t>
        </is>
      </c>
      <c r="D5514" s="185" t="inlineStr">
        <is>
          <t>Eletroduto PVC</t>
        </is>
      </c>
      <c r="E5514" s="185" t="inlineStr">
        <is>
          <t>Eletroduto corrugado de PVC (PEAD / kanaflex) flexível 1" com conexões</t>
        </is>
      </c>
      <c r="F5514" s="185" t="inlineStr">
        <is>
          <t>M</t>
        </is>
      </c>
      <c r="G5514" s="185" t="inlineStr">
        <is>
          <t>NORTE</t>
        </is>
      </c>
      <c r="H5514" s="185" t="inlineStr">
        <is>
          <t>BRASILSAT</t>
        </is>
      </c>
      <c r="I5514" s="199" t="n">
        <v>7.99</v>
      </c>
      <c r="J5514" s="202" t="inlineStr">
        <is>
          <t>SIM</t>
        </is>
      </c>
    </row>
    <row r="5515">
      <c r="A5515" s="185" t="n">
        <v>190</v>
      </c>
      <c r="B5515" s="185" t="inlineStr">
        <is>
          <t>ELÉTRICA</t>
        </is>
      </c>
      <c r="C5515" s="185" t="inlineStr">
        <is>
          <t>Elétrica</t>
        </is>
      </c>
      <c r="D5515" s="185" t="inlineStr">
        <is>
          <t>Eletroduto PVC</t>
        </is>
      </c>
      <c r="E5515" s="185" t="inlineStr">
        <is>
          <t>Eletroduto corrugado de PVC (PEAD / kanaflex) flexível 1" com conexões</t>
        </is>
      </c>
      <c r="F5515" s="185" t="inlineStr">
        <is>
          <t>M</t>
        </is>
      </c>
      <c r="G5515" s="185" t="inlineStr">
        <is>
          <t>NORTE</t>
        </is>
      </c>
      <c r="H5515" s="185" t="inlineStr">
        <is>
          <t>METALALFA (NEGOCIADO)</t>
        </is>
      </c>
      <c r="I5515" s="199" t="n">
        <v>8.93</v>
      </c>
      <c r="J5515" s="202" t="inlineStr">
        <is>
          <t>SIM</t>
        </is>
      </c>
    </row>
    <row r="5516">
      <c r="A5516" s="185" t="n">
        <v>190</v>
      </c>
      <c r="B5516" s="185" t="inlineStr">
        <is>
          <t>ELÉTRICA</t>
        </is>
      </c>
      <c r="C5516" s="185" t="inlineStr">
        <is>
          <t>Elétrica</t>
        </is>
      </c>
      <c r="D5516" s="185" t="inlineStr">
        <is>
          <t>Eletroduto PVC</t>
        </is>
      </c>
      <c r="E5516" s="185" t="inlineStr">
        <is>
          <t>Eletroduto corrugado de PVC (PEAD / kanaflex) flexível 1" com conexões</t>
        </is>
      </c>
      <c r="F5516" s="185" t="inlineStr">
        <is>
          <t>M</t>
        </is>
      </c>
      <c r="G5516" s="185" t="inlineStr">
        <is>
          <t>NORTE</t>
        </is>
      </c>
      <c r="H5516" s="185" t="inlineStr">
        <is>
          <t>CAW (NEGOCIADO)</t>
        </is>
      </c>
      <c r="I5516" s="199" t="n">
        <v>12.5</v>
      </c>
      <c r="J5516" s="202" t="inlineStr">
        <is>
          <t>SIM</t>
        </is>
      </c>
    </row>
    <row r="5517">
      <c r="A5517" s="185" t="n">
        <v>190</v>
      </c>
      <c r="B5517" s="185" t="inlineStr">
        <is>
          <t>ELÉTRICA</t>
        </is>
      </c>
      <c r="C5517" s="185" t="inlineStr">
        <is>
          <t>Elétrica</t>
        </is>
      </c>
      <c r="D5517" s="185" t="inlineStr">
        <is>
          <t>Eletroduto PVC</t>
        </is>
      </c>
      <c r="E5517" s="185" t="inlineStr">
        <is>
          <t>Eletroduto corrugado de PVC (PEAD / kanaflex) flexível 1" com conexões</t>
        </is>
      </c>
      <c r="F5517" s="185" t="inlineStr">
        <is>
          <t>M</t>
        </is>
      </c>
      <c r="G5517" s="185" t="inlineStr">
        <is>
          <t>NORTE</t>
        </is>
      </c>
      <c r="H5517" s="185" t="inlineStr">
        <is>
          <t>CLEMAR (NEGOCIADO)</t>
        </is>
      </c>
      <c r="I5517" s="199" t="n">
        <v>17.58</v>
      </c>
      <c r="J5517" s="202" t="inlineStr">
        <is>
          <t>SIM</t>
        </is>
      </c>
    </row>
    <row r="5518">
      <c r="A5518" s="185" t="n">
        <v>190</v>
      </c>
      <c r="B5518" s="185" t="inlineStr">
        <is>
          <t>ELÉTRICA</t>
        </is>
      </c>
      <c r="C5518" s="185" t="inlineStr">
        <is>
          <t>Elétrica</t>
        </is>
      </c>
      <c r="D5518" s="185" t="inlineStr">
        <is>
          <t>Eletroduto PVC</t>
        </is>
      </c>
      <c r="E5518" s="185" t="inlineStr">
        <is>
          <t>Eletroduto corrugado de PVC (PEAD / kanaflex) flexível 1" com conexões</t>
        </is>
      </c>
      <c r="F5518" s="185" t="inlineStr">
        <is>
          <t>M</t>
        </is>
      </c>
      <c r="G5518" s="185" t="inlineStr">
        <is>
          <t>NORTE</t>
        </is>
      </c>
      <c r="H5518" s="185" t="inlineStr">
        <is>
          <t>CAW ESTRUTURA + AGEPLAN OBRA</t>
        </is>
      </c>
      <c r="I5518" s="199" t="n">
        <v>26.18</v>
      </c>
      <c r="J5518" s="202" t="inlineStr">
        <is>
          <t>SIM</t>
        </is>
      </c>
    </row>
    <row r="5519">
      <c r="A5519" s="185" t="n">
        <v>190</v>
      </c>
      <c r="B5519" s="185" t="inlineStr">
        <is>
          <t>ELÉTRICA</t>
        </is>
      </c>
      <c r="C5519" s="185" t="inlineStr">
        <is>
          <t>Elétrica</t>
        </is>
      </c>
      <c r="D5519" s="185" t="inlineStr">
        <is>
          <t>Eletroduto PVC</t>
        </is>
      </c>
      <c r="E5519" s="185" t="inlineStr">
        <is>
          <t>Eletroduto corrugado de PVC (PEAD / kanaflex) flexível 1" com conexões</t>
        </is>
      </c>
      <c r="F5519" s="185" t="inlineStr">
        <is>
          <t>M</t>
        </is>
      </c>
      <c r="G5519" s="185" t="inlineStr">
        <is>
          <t>NORTE</t>
        </is>
      </c>
      <c r="H5519" s="185" t="inlineStr">
        <is>
          <t>ZOPONE (NEGOCIADO)</t>
        </is>
      </c>
      <c r="I5519" s="199" t="n">
        <v>29.47</v>
      </c>
      <c r="J5519" s="202" t="inlineStr">
        <is>
          <t>SIM</t>
        </is>
      </c>
    </row>
    <row r="5520">
      <c r="A5520" s="185" t="n">
        <v>190</v>
      </c>
      <c r="B5520" s="185" t="inlineStr">
        <is>
          <t>ELÉTRICA</t>
        </is>
      </c>
      <c r="C5520" s="185" t="inlineStr">
        <is>
          <t>Elétrica</t>
        </is>
      </c>
      <c r="D5520" s="185" t="inlineStr">
        <is>
          <t>Eletroduto PVC</t>
        </is>
      </c>
      <c r="E5520" s="185" t="inlineStr">
        <is>
          <t>Eletroduto corrugado de PVC (PEAD / kanaflex) flexível 1" com conexões</t>
        </is>
      </c>
      <c r="F5520" s="185" t="inlineStr">
        <is>
          <t>M</t>
        </is>
      </c>
      <c r="G5520" s="185" t="inlineStr">
        <is>
          <t>NORTE</t>
        </is>
      </c>
      <c r="H5520" s="185" t="inlineStr">
        <is>
          <t>INFRASITE + SECCIONAL</t>
        </is>
      </c>
      <c r="I5520" s="199" t="n">
        <v>45</v>
      </c>
      <c r="J5520" s="202" t="inlineStr">
        <is>
          <t>SIM</t>
        </is>
      </c>
    </row>
    <row r="5521">
      <c r="A5521" s="185" t="n">
        <v>190</v>
      </c>
      <c r="B5521" s="185" t="inlineStr">
        <is>
          <t>ELÉTRICA</t>
        </is>
      </c>
      <c r="C5521" s="185" t="inlineStr">
        <is>
          <t>Elétrica</t>
        </is>
      </c>
      <c r="D5521" s="185" t="inlineStr">
        <is>
          <t>Eletroduto PVC</t>
        </is>
      </c>
      <c r="E5521" s="185" t="inlineStr">
        <is>
          <t>Eletroduto corrugado de PVC (PEAD / kanaflex) flexível 1" com conexões</t>
        </is>
      </c>
      <c r="F5521" s="185" t="inlineStr">
        <is>
          <t>M</t>
        </is>
      </c>
      <c r="G5521" s="185" t="inlineStr">
        <is>
          <t>NORDESTE</t>
        </is>
      </c>
      <c r="H5521" s="185" t="inlineStr">
        <is>
          <t>METALALFA (NEGOCIADO)</t>
        </is>
      </c>
      <c r="I5521" s="199" t="n">
        <v>5.58</v>
      </c>
      <c r="J5521" s="202" t="inlineStr">
        <is>
          <t>SIM</t>
        </is>
      </c>
    </row>
    <row r="5522">
      <c r="A5522" s="185" t="n">
        <v>190</v>
      </c>
      <c r="B5522" s="185" t="inlineStr">
        <is>
          <t>ELÉTRICA</t>
        </is>
      </c>
      <c r="C5522" s="185" t="inlineStr">
        <is>
          <t>Elétrica</t>
        </is>
      </c>
      <c r="D5522" s="185" t="inlineStr">
        <is>
          <t>Eletroduto PVC</t>
        </is>
      </c>
      <c r="E5522" s="185" t="inlineStr">
        <is>
          <t>Eletroduto corrugado de PVC (PEAD / kanaflex) flexível 1" com conexões</t>
        </is>
      </c>
      <c r="F5522" s="185" t="inlineStr">
        <is>
          <t>M</t>
        </is>
      </c>
      <c r="G5522" s="185" t="inlineStr">
        <is>
          <t>NORDESTE</t>
        </is>
      </c>
      <c r="H5522" s="185" t="inlineStr">
        <is>
          <t>BRASILSAT</t>
        </is>
      </c>
      <c r="I5522" s="199" t="n">
        <v>7.99</v>
      </c>
      <c r="J5522" s="202" t="inlineStr">
        <is>
          <t>SIM</t>
        </is>
      </c>
    </row>
    <row r="5523">
      <c r="A5523" s="185" t="n">
        <v>190</v>
      </c>
      <c r="B5523" s="185" t="inlineStr">
        <is>
          <t>ELÉTRICA</t>
        </is>
      </c>
      <c r="C5523" s="185" t="inlineStr">
        <is>
          <t>Elétrica</t>
        </is>
      </c>
      <c r="D5523" s="185" t="inlineStr">
        <is>
          <t>Eletroduto PVC</t>
        </is>
      </c>
      <c r="E5523" s="185" t="inlineStr">
        <is>
          <t>Eletroduto corrugado de PVC (PEAD / kanaflex) flexível 1" com conexões</t>
        </is>
      </c>
      <c r="F5523" s="185" t="inlineStr">
        <is>
          <t>M</t>
        </is>
      </c>
      <c r="G5523" s="185" t="inlineStr">
        <is>
          <t>NORDESTE</t>
        </is>
      </c>
      <c r="H5523" s="185" t="inlineStr">
        <is>
          <t>CAW (NEGOCIADO)</t>
        </is>
      </c>
      <c r="I5523" s="199" t="n">
        <v>12.5</v>
      </c>
      <c r="J5523" s="202" t="inlineStr">
        <is>
          <t>SIM</t>
        </is>
      </c>
    </row>
    <row r="5524">
      <c r="A5524" s="185" t="n">
        <v>190</v>
      </c>
      <c r="B5524" s="185" t="inlineStr">
        <is>
          <t>ELÉTRICA</t>
        </is>
      </c>
      <c r="C5524" s="185" t="inlineStr">
        <is>
          <t>Elétrica</t>
        </is>
      </c>
      <c r="D5524" s="185" t="inlineStr">
        <is>
          <t>Eletroduto PVC</t>
        </is>
      </c>
      <c r="E5524" s="185" t="inlineStr">
        <is>
          <t>Eletroduto corrugado de PVC (PEAD / kanaflex) flexível 1" com conexões</t>
        </is>
      </c>
      <c r="F5524" s="185" t="inlineStr">
        <is>
          <t>M</t>
        </is>
      </c>
      <c r="G5524" s="185" t="inlineStr">
        <is>
          <t>NORDESTE</t>
        </is>
      </c>
      <c r="H5524" s="185" t="inlineStr">
        <is>
          <t>NOVA CORRENTE</t>
        </is>
      </c>
      <c r="I5524" s="199" t="n">
        <v>14.98</v>
      </c>
      <c r="J5524" s="202" t="inlineStr">
        <is>
          <t>SIM</t>
        </is>
      </c>
    </row>
    <row r="5525">
      <c r="A5525" s="185" t="n">
        <v>190</v>
      </c>
      <c r="B5525" s="185" t="inlineStr">
        <is>
          <t>ELÉTRICA</t>
        </is>
      </c>
      <c r="C5525" s="185" t="inlineStr">
        <is>
          <t>Elétrica</t>
        </is>
      </c>
      <c r="D5525" s="185" t="inlineStr">
        <is>
          <t>Eletroduto PVC</t>
        </is>
      </c>
      <c r="E5525" s="185" t="inlineStr">
        <is>
          <t>Eletroduto corrugado de PVC (PEAD / kanaflex) flexível 1" com conexões</t>
        </is>
      </c>
      <c r="F5525" s="185" t="inlineStr">
        <is>
          <t>M</t>
        </is>
      </c>
      <c r="G5525" s="185" t="inlineStr">
        <is>
          <t>NORDESTE</t>
        </is>
      </c>
      <c r="H5525" s="185" t="inlineStr">
        <is>
          <t>CLEMAR (NEGOCIADO)</t>
        </is>
      </c>
      <c r="I5525" s="199" t="n">
        <v>16.11</v>
      </c>
      <c r="J5525" s="202" t="inlineStr">
        <is>
          <t>SIM</t>
        </is>
      </c>
    </row>
    <row r="5526">
      <c r="A5526" s="185" t="n">
        <v>190</v>
      </c>
      <c r="B5526" s="185" t="inlineStr">
        <is>
          <t>ELÉTRICA</t>
        </is>
      </c>
      <c r="C5526" s="185" t="inlineStr">
        <is>
          <t>Elétrica</t>
        </is>
      </c>
      <c r="D5526" s="185" t="inlineStr">
        <is>
          <t>Eletroduto PVC</t>
        </is>
      </c>
      <c r="E5526" s="185" t="inlineStr">
        <is>
          <t>Eletroduto corrugado de PVC (PEAD / kanaflex) flexível 1" com conexões</t>
        </is>
      </c>
      <c r="F5526" s="185" t="inlineStr">
        <is>
          <t>M</t>
        </is>
      </c>
      <c r="G5526" s="185" t="inlineStr">
        <is>
          <t>NORDESTE</t>
        </is>
      </c>
      <c r="H5526" s="185" t="inlineStr">
        <is>
          <t>CAW ESTRUTURA + AGEPLAN OBRA</t>
        </is>
      </c>
      <c r="I5526" s="199" t="n">
        <v>25.25</v>
      </c>
      <c r="J5526" s="202" t="inlineStr">
        <is>
          <t>SIM</t>
        </is>
      </c>
    </row>
    <row r="5527">
      <c r="A5527" s="185" t="n">
        <v>190</v>
      </c>
      <c r="B5527" s="185" t="inlineStr">
        <is>
          <t>ELÉTRICA</t>
        </is>
      </c>
      <c r="C5527" s="185" t="inlineStr">
        <is>
          <t>Elétrica</t>
        </is>
      </c>
      <c r="D5527" s="185" t="inlineStr">
        <is>
          <t>Eletroduto PVC</t>
        </is>
      </c>
      <c r="E5527" s="185" t="inlineStr">
        <is>
          <t>Eletroduto corrugado de PVC (PEAD / kanaflex) flexível 1" com conexões</t>
        </is>
      </c>
      <c r="F5527" s="185" t="inlineStr">
        <is>
          <t>M</t>
        </is>
      </c>
      <c r="G5527" s="185" t="inlineStr">
        <is>
          <t>NORDESTE</t>
        </is>
      </c>
      <c r="H5527" s="185" t="inlineStr">
        <is>
          <t>ZOPONE (NEGOCIADO)</t>
        </is>
      </c>
      <c r="I5527" s="199" t="n">
        <v>25.94</v>
      </c>
      <c r="J5527" s="202" t="inlineStr">
        <is>
          <t>SIM</t>
        </is>
      </c>
    </row>
    <row r="5528">
      <c r="A5528" s="185" t="n">
        <v>190</v>
      </c>
      <c r="B5528" s="185" t="inlineStr">
        <is>
          <t>ELÉTRICA</t>
        </is>
      </c>
      <c r="C5528" s="185" t="inlineStr">
        <is>
          <t>Elétrica</t>
        </is>
      </c>
      <c r="D5528" s="185" t="inlineStr">
        <is>
          <t>Eletroduto PVC</t>
        </is>
      </c>
      <c r="E5528" s="185" t="inlineStr">
        <is>
          <t>Eletroduto corrugado de PVC (PEAD / kanaflex) flexível 1" com conexões</t>
        </is>
      </c>
      <c r="F5528" s="185" t="inlineStr">
        <is>
          <t>M</t>
        </is>
      </c>
      <c r="G5528" s="185" t="inlineStr">
        <is>
          <t>NORDESTE</t>
        </is>
      </c>
      <c r="H5528" s="185" t="inlineStr">
        <is>
          <t>INFRASITE + SECCIONAL</t>
        </is>
      </c>
      <c r="I5528" s="199" t="n">
        <v>45</v>
      </c>
      <c r="J5528" s="202" t="inlineStr">
        <is>
          <t>SIM</t>
        </is>
      </c>
    </row>
    <row r="5529">
      <c r="A5529" s="185" t="n">
        <v>190</v>
      </c>
      <c r="B5529" s="185" t="inlineStr">
        <is>
          <t>ELÉTRICA</t>
        </is>
      </c>
      <c r="C5529" s="185" t="inlineStr">
        <is>
          <t>Elétrica</t>
        </is>
      </c>
      <c r="D5529" s="185" t="inlineStr">
        <is>
          <t>Eletroduto PVC</t>
        </is>
      </c>
      <c r="E5529" s="185" t="inlineStr">
        <is>
          <t>Eletroduto corrugado de PVC (PEAD / kanaflex) flexível 1" com conexões</t>
        </is>
      </c>
      <c r="F5529" s="185" t="inlineStr">
        <is>
          <t>M</t>
        </is>
      </c>
      <c r="G5529" s="185" t="inlineStr">
        <is>
          <t>C OESTE</t>
        </is>
      </c>
      <c r="H5529" s="185" t="inlineStr">
        <is>
          <t>METALALFA (NEGOCIADO)</t>
        </is>
      </c>
      <c r="I5529" s="199" t="n">
        <v>6.7</v>
      </c>
      <c r="J5529" s="196" t="inlineStr">
        <is>
          <t>não</t>
        </is>
      </c>
    </row>
    <row r="5530">
      <c r="A5530" s="185" t="n">
        <v>190</v>
      </c>
      <c r="B5530" s="185" t="inlineStr">
        <is>
          <t>ELÉTRICA</t>
        </is>
      </c>
      <c r="C5530" s="185" t="inlineStr">
        <is>
          <t>Elétrica</t>
        </is>
      </c>
      <c r="D5530" s="185" t="inlineStr">
        <is>
          <t>Eletroduto PVC</t>
        </is>
      </c>
      <c r="E5530" s="185" t="inlineStr">
        <is>
          <t>Eletroduto corrugado de PVC (PEAD / kanaflex) flexível 1" com conexões</t>
        </is>
      </c>
      <c r="F5530" s="185" t="inlineStr">
        <is>
          <t>M</t>
        </is>
      </c>
      <c r="G5530" s="185" t="inlineStr">
        <is>
          <t>C OESTE</t>
        </is>
      </c>
      <c r="H5530" s="185" t="inlineStr">
        <is>
          <t>BRASILSAT</t>
        </is>
      </c>
      <c r="I5530" s="199" t="n">
        <v>7.78</v>
      </c>
      <c r="J5530" s="196" t="inlineStr">
        <is>
          <t>não</t>
        </is>
      </c>
    </row>
    <row r="5531">
      <c r="A5531" s="185" t="n">
        <v>190</v>
      </c>
      <c r="B5531" s="185" t="inlineStr">
        <is>
          <t>ELÉTRICA</t>
        </is>
      </c>
      <c r="C5531" s="185" t="inlineStr">
        <is>
          <t>Elétrica</t>
        </is>
      </c>
      <c r="D5531" s="185" t="inlineStr">
        <is>
          <t>Eletroduto PVC</t>
        </is>
      </c>
      <c r="E5531" s="185" t="inlineStr">
        <is>
          <t>Eletroduto corrugado de PVC (PEAD / kanaflex) flexível 1" com conexões</t>
        </is>
      </c>
      <c r="F5531" s="185" t="inlineStr">
        <is>
          <t>M</t>
        </is>
      </c>
      <c r="G5531" s="185" t="inlineStr">
        <is>
          <t>C OESTE</t>
        </is>
      </c>
      <c r="H5531" s="185" t="inlineStr">
        <is>
          <t>CAW (NEGOCIADO)</t>
        </is>
      </c>
      <c r="I5531" s="199" t="n">
        <v>12.5</v>
      </c>
      <c r="J5531" s="196" t="inlineStr">
        <is>
          <t>não</t>
        </is>
      </c>
    </row>
    <row r="5532">
      <c r="A5532" s="185" t="n">
        <v>190</v>
      </c>
      <c r="B5532" s="185" t="inlineStr">
        <is>
          <t>ELÉTRICA</t>
        </is>
      </c>
      <c r="C5532" s="185" t="inlineStr">
        <is>
          <t>Elétrica</t>
        </is>
      </c>
      <c r="D5532" s="185" t="inlineStr">
        <is>
          <t>Eletroduto PVC</t>
        </is>
      </c>
      <c r="E5532" s="185" t="inlineStr">
        <is>
          <t>Eletroduto corrugado de PVC (PEAD / kanaflex) flexível 1" com conexões</t>
        </is>
      </c>
      <c r="F5532" s="185" t="inlineStr">
        <is>
          <t>M</t>
        </is>
      </c>
      <c r="G5532" s="185" t="inlineStr">
        <is>
          <t>C OESTE</t>
        </is>
      </c>
      <c r="H5532" s="185" t="inlineStr">
        <is>
          <t>CLEMAR (NEGOCIADO)</t>
        </is>
      </c>
      <c r="I5532" s="199" t="n">
        <v>15.38</v>
      </c>
      <c r="J5532" s="196" t="inlineStr">
        <is>
          <t>não</t>
        </is>
      </c>
    </row>
    <row r="5533">
      <c r="A5533" s="185" t="n">
        <v>190</v>
      </c>
      <c r="B5533" s="185" t="inlineStr">
        <is>
          <t>ELÉTRICA</t>
        </is>
      </c>
      <c r="C5533" s="185" t="inlineStr">
        <is>
          <t>Elétrica</t>
        </is>
      </c>
      <c r="D5533" s="185" t="inlineStr">
        <is>
          <t>Eletroduto PVC</t>
        </is>
      </c>
      <c r="E5533" s="185" t="inlineStr">
        <is>
          <t>Eletroduto corrugado de PVC (PEAD / kanaflex) flexível 1" com conexões</t>
        </is>
      </c>
      <c r="F5533" s="185" t="inlineStr">
        <is>
          <t>M</t>
        </is>
      </c>
      <c r="G5533" s="185" t="inlineStr">
        <is>
          <t>C OESTE</t>
        </is>
      </c>
      <c r="H5533" s="185" t="inlineStr">
        <is>
          <t>CAW ESTRUTURA + AGEPLAN OBRA</t>
        </is>
      </c>
      <c r="I5533" s="199" t="n">
        <v>26.18</v>
      </c>
      <c r="J5533" s="196" t="inlineStr">
        <is>
          <t>não</t>
        </is>
      </c>
    </row>
    <row r="5534">
      <c r="A5534" s="185" t="n">
        <v>190</v>
      </c>
      <c r="B5534" s="185" t="inlineStr">
        <is>
          <t>ELÉTRICA</t>
        </is>
      </c>
      <c r="C5534" s="185" t="inlineStr">
        <is>
          <t>Elétrica</t>
        </is>
      </c>
      <c r="D5534" s="185" t="inlineStr">
        <is>
          <t>Eletroduto PVC</t>
        </is>
      </c>
      <c r="E5534" s="185" t="inlineStr">
        <is>
          <t>Eletroduto corrugado de PVC (PEAD / kanaflex) flexível 1" com conexões</t>
        </is>
      </c>
      <c r="F5534" s="185" t="inlineStr">
        <is>
          <t>M</t>
        </is>
      </c>
      <c r="G5534" s="185" t="inlineStr">
        <is>
          <t>C OESTE</t>
        </is>
      </c>
      <c r="H5534" s="185" t="inlineStr">
        <is>
          <t>ZOPONE (NEGOCIADO)</t>
        </is>
      </c>
      <c r="I5534" s="199" t="n">
        <v>27.12</v>
      </c>
      <c r="J5534" s="196" t="inlineStr">
        <is>
          <t>não</t>
        </is>
      </c>
    </row>
    <row r="5535">
      <c r="A5535" s="185" t="n">
        <v>190</v>
      </c>
      <c r="B5535" s="185" t="inlineStr">
        <is>
          <t>ELÉTRICA</t>
        </is>
      </c>
      <c r="C5535" s="185" t="inlineStr">
        <is>
          <t>Elétrica</t>
        </is>
      </c>
      <c r="D5535" s="185" t="inlineStr">
        <is>
          <t>Eletroduto PVC</t>
        </is>
      </c>
      <c r="E5535" s="185" t="inlineStr">
        <is>
          <t>Eletroduto corrugado de PVC (PEAD / kanaflex) flexível 1" com conexões</t>
        </is>
      </c>
      <c r="F5535" s="185" t="inlineStr">
        <is>
          <t>M</t>
        </is>
      </c>
      <c r="G5535" s="185" t="inlineStr">
        <is>
          <t>C OESTE</t>
        </is>
      </c>
      <c r="H5535" s="185" t="inlineStr">
        <is>
          <t>INFRASITE + SECCIONAL</t>
        </is>
      </c>
      <c r="I5535" s="199" t="n">
        <v>45</v>
      </c>
      <c r="J5535" s="196" t="inlineStr">
        <is>
          <t>não</t>
        </is>
      </c>
    </row>
    <row r="5536">
      <c r="A5536" s="185" t="n">
        <v>190</v>
      </c>
      <c r="B5536" s="185" t="inlineStr">
        <is>
          <t>ELÉTRICA</t>
        </is>
      </c>
      <c r="C5536" s="185" t="inlineStr">
        <is>
          <t>Elétrica</t>
        </is>
      </c>
      <c r="D5536" s="185" t="inlineStr">
        <is>
          <t>Eletroduto PVC</t>
        </is>
      </c>
      <c r="E5536" s="185" t="inlineStr">
        <is>
          <t>Eletroduto corrugado de PVC (PEAD / kanaflex) flexível 1" com conexões</t>
        </is>
      </c>
      <c r="F5536" s="185" t="inlineStr">
        <is>
          <t>M</t>
        </is>
      </c>
      <c r="G5536" s="185" t="inlineStr">
        <is>
          <t>SÃO PAULO</t>
        </is>
      </c>
      <c r="H5536" s="185" t="inlineStr">
        <is>
          <t>METALALFA (NEGOCIADO)</t>
        </is>
      </c>
      <c r="I5536" s="199" t="n">
        <v>5.58</v>
      </c>
      <c r="J5536" s="196" t="inlineStr">
        <is>
          <t>não</t>
        </is>
      </c>
    </row>
    <row r="5537">
      <c r="A5537" s="185" t="n">
        <v>190</v>
      </c>
      <c r="B5537" s="185" t="inlineStr">
        <is>
          <t>ELÉTRICA</t>
        </is>
      </c>
      <c r="C5537" s="185" t="inlineStr">
        <is>
          <t>Elétrica</t>
        </is>
      </c>
      <c r="D5537" s="185" t="inlineStr">
        <is>
          <t>Eletroduto PVC</t>
        </is>
      </c>
      <c r="E5537" s="185" t="inlineStr">
        <is>
          <t>Eletroduto corrugado de PVC (PEAD / kanaflex) flexível 1" com conexões</t>
        </is>
      </c>
      <c r="F5537" s="185" t="inlineStr">
        <is>
          <t>M</t>
        </is>
      </c>
      <c r="G5537" s="185" t="inlineStr">
        <is>
          <t>SÃO PAULO</t>
        </is>
      </c>
      <c r="H5537" s="185" t="inlineStr">
        <is>
          <t>BRASILSAT</t>
        </is>
      </c>
      <c r="I5537" s="199" t="n">
        <v>7.99</v>
      </c>
      <c r="J5537" s="196" t="inlineStr">
        <is>
          <t>não</t>
        </is>
      </c>
    </row>
    <row r="5538">
      <c r="A5538" s="185" t="n">
        <v>190</v>
      </c>
      <c r="B5538" s="185" t="inlineStr">
        <is>
          <t>ELÉTRICA</t>
        </is>
      </c>
      <c r="C5538" s="185" t="inlineStr">
        <is>
          <t>Elétrica</t>
        </is>
      </c>
      <c r="D5538" s="185" t="inlineStr">
        <is>
          <t>Eletroduto PVC</t>
        </is>
      </c>
      <c r="E5538" s="185" t="inlineStr">
        <is>
          <t>Eletroduto corrugado de PVC (PEAD / kanaflex) flexível 1" com conexões</t>
        </is>
      </c>
      <c r="F5538" s="185" t="inlineStr">
        <is>
          <t>M</t>
        </is>
      </c>
      <c r="G5538" s="185" t="inlineStr">
        <is>
          <t>SÃO PAULO</t>
        </is>
      </c>
      <c r="H5538" s="185" t="inlineStr">
        <is>
          <t>CAW (NEGOCIADO)</t>
        </is>
      </c>
      <c r="I5538" s="199" t="n">
        <v>12.5</v>
      </c>
      <c r="J5538" s="196" t="inlineStr">
        <is>
          <t>não</t>
        </is>
      </c>
    </row>
    <row r="5539">
      <c r="A5539" s="185" t="n">
        <v>190</v>
      </c>
      <c r="B5539" s="185" t="inlineStr">
        <is>
          <t>ELÉTRICA</t>
        </is>
      </c>
      <c r="C5539" s="185" t="inlineStr">
        <is>
          <t>Elétrica</t>
        </is>
      </c>
      <c r="D5539" s="185" t="inlineStr">
        <is>
          <t>Eletroduto PVC</t>
        </is>
      </c>
      <c r="E5539" s="185" t="inlineStr">
        <is>
          <t>Eletroduto corrugado de PVC (PEAD / kanaflex) flexível 1" com conexões</t>
        </is>
      </c>
      <c r="F5539" s="185" t="inlineStr">
        <is>
          <t>M</t>
        </is>
      </c>
      <c r="G5539" s="185" t="inlineStr">
        <is>
          <t>SÃO PAULO</t>
        </is>
      </c>
      <c r="H5539" s="185" t="inlineStr">
        <is>
          <t>CLEMAR (NEGOCIADO)</t>
        </is>
      </c>
      <c r="I5539" s="199" t="n">
        <v>14.65</v>
      </c>
      <c r="J5539" s="196" t="inlineStr">
        <is>
          <t>não</t>
        </is>
      </c>
    </row>
    <row r="5540">
      <c r="A5540" s="185" t="n">
        <v>190</v>
      </c>
      <c r="B5540" s="185" t="inlineStr">
        <is>
          <t>ELÉTRICA</t>
        </is>
      </c>
      <c r="C5540" s="185" t="inlineStr">
        <is>
          <t>Elétrica</t>
        </is>
      </c>
      <c r="D5540" s="185" t="inlineStr">
        <is>
          <t>Eletroduto PVC</t>
        </is>
      </c>
      <c r="E5540" s="185" t="inlineStr">
        <is>
          <t>Eletroduto corrugado de PVC (PEAD / kanaflex) flexível 1" com conexões</t>
        </is>
      </c>
      <c r="F5540" s="185" t="inlineStr">
        <is>
          <t>M</t>
        </is>
      </c>
      <c r="G5540" s="185" t="inlineStr">
        <is>
          <t>SÃO PAULO</t>
        </is>
      </c>
      <c r="H5540" s="185" t="inlineStr">
        <is>
          <t>NOVA CORRENTE</t>
        </is>
      </c>
      <c r="I5540" s="199" t="n">
        <v>14.98</v>
      </c>
      <c r="J5540" s="196" t="inlineStr">
        <is>
          <t>não</t>
        </is>
      </c>
    </row>
    <row r="5541">
      <c r="A5541" s="185" t="n">
        <v>190</v>
      </c>
      <c r="B5541" s="185" t="inlineStr">
        <is>
          <t>ELÉTRICA</t>
        </is>
      </c>
      <c r="C5541" s="185" t="inlineStr">
        <is>
          <t>Elétrica</t>
        </is>
      </c>
      <c r="D5541" s="185" t="inlineStr">
        <is>
          <t>Eletroduto PVC</t>
        </is>
      </c>
      <c r="E5541" s="185" t="inlineStr">
        <is>
          <t>Eletroduto corrugado de PVC (PEAD / kanaflex) flexível 1" com conexões</t>
        </is>
      </c>
      <c r="F5541" s="185" t="inlineStr">
        <is>
          <t>M</t>
        </is>
      </c>
      <c r="G5541" s="185" t="inlineStr">
        <is>
          <t>SÃO PAULO</t>
        </is>
      </c>
      <c r="H5541" s="185" t="inlineStr">
        <is>
          <t>CAW ESTRUTURA + AGEPLAN OBRA</t>
        </is>
      </c>
      <c r="I5541" s="199" t="n">
        <v>18.7</v>
      </c>
      <c r="J5541" s="196" t="inlineStr">
        <is>
          <t>não</t>
        </is>
      </c>
    </row>
    <row r="5542">
      <c r="A5542" s="185" t="n">
        <v>190</v>
      </c>
      <c r="B5542" s="185" t="inlineStr">
        <is>
          <t>ELÉTRICA</t>
        </is>
      </c>
      <c r="C5542" s="185" t="inlineStr">
        <is>
          <t>Elétrica</t>
        </is>
      </c>
      <c r="D5542" s="185" t="inlineStr">
        <is>
          <t>Eletroduto PVC</t>
        </is>
      </c>
      <c r="E5542" s="185" t="inlineStr">
        <is>
          <t>Eletroduto corrugado de PVC (PEAD / kanaflex) flexível 1" com conexões</t>
        </is>
      </c>
      <c r="F5542" s="185" t="inlineStr">
        <is>
          <t>M</t>
        </is>
      </c>
      <c r="G5542" s="185" t="inlineStr">
        <is>
          <t>SÃO PAULO</t>
        </is>
      </c>
      <c r="H5542" s="185" t="inlineStr">
        <is>
          <t>ZOPONE (NEGOCIADO)</t>
        </is>
      </c>
      <c r="I5542" s="199" t="n">
        <v>23.58</v>
      </c>
      <c r="J5542" s="196" t="inlineStr">
        <is>
          <t>não</t>
        </is>
      </c>
    </row>
    <row r="5543">
      <c r="A5543" s="185" t="n">
        <v>190</v>
      </c>
      <c r="B5543" s="185" t="inlineStr">
        <is>
          <t>ELÉTRICA</t>
        </is>
      </c>
      <c r="C5543" s="185" t="inlineStr">
        <is>
          <t>Elétrica</t>
        </is>
      </c>
      <c r="D5543" s="185" t="inlineStr">
        <is>
          <t>Eletroduto PVC</t>
        </is>
      </c>
      <c r="E5543" s="185" t="inlineStr">
        <is>
          <t>Eletroduto corrugado de PVC (PEAD / kanaflex) flexível 1" com conexões</t>
        </is>
      </c>
      <c r="F5543" s="185" t="inlineStr">
        <is>
          <t>M</t>
        </is>
      </c>
      <c r="G5543" s="185" t="inlineStr">
        <is>
          <t>SÃO PAULO</t>
        </is>
      </c>
      <c r="H5543" s="185" t="inlineStr">
        <is>
          <t>INFRASITE + SECCIONAL</t>
        </is>
      </c>
      <c r="I5543" s="199" t="n">
        <v>45</v>
      </c>
      <c r="J5543" s="196" t="inlineStr">
        <is>
          <t>não</t>
        </is>
      </c>
    </row>
    <row r="5544">
      <c r="A5544" s="185" t="n">
        <v>190</v>
      </c>
      <c r="B5544" s="185" t="inlineStr">
        <is>
          <t>ELÉTRICA</t>
        </is>
      </c>
      <c r="C5544" s="185" t="inlineStr">
        <is>
          <t>Elétrica</t>
        </is>
      </c>
      <c r="D5544" s="185" t="inlineStr">
        <is>
          <t>Eletroduto PVC</t>
        </is>
      </c>
      <c r="E5544" s="185" t="inlineStr">
        <is>
          <t>Eletroduto corrugado de PVC (PEAD / kanaflex) flexível 1" com conexões</t>
        </is>
      </c>
      <c r="F5544" s="185" t="inlineStr">
        <is>
          <t>M</t>
        </is>
      </c>
      <c r="G5544" s="185" t="inlineStr">
        <is>
          <t>LESTE</t>
        </is>
      </c>
      <c r="H5544" s="185" t="inlineStr">
        <is>
          <t>NOVA CORRENTE</t>
        </is>
      </c>
      <c r="I5544" s="199" t="n">
        <v>15.3</v>
      </c>
      <c r="J5544" s="196" t="inlineStr">
        <is>
          <t>não</t>
        </is>
      </c>
    </row>
    <row r="5545">
      <c r="A5545" s="185" t="n">
        <v>190</v>
      </c>
      <c r="B5545" s="185" t="inlineStr">
        <is>
          <t>ELÉTRICA</t>
        </is>
      </c>
      <c r="C5545" s="185" t="inlineStr">
        <is>
          <t>Elétrica</t>
        </is>
      </c>
      <c r="D5545" s="185" t="inlineStr">
        <is>
          <t>Eletroduto PVC</t>
        </is>
      </c>
      <c r="E5545" s="185" t="inlineStr">
        <is>
          <t>Eletroduto corrugado de PVC (PEAD / kanaflex) flexível 1" com conexões</t>
        </is>
      </c>
      <c r="F5545" s="185" t="inlineStr">
        <is>
          <t>M</t>
        </is>
      </c>
      <c r="G5545" s="185" t="inlineStr">
        <is>
          <t>LESTE</t>
        </is>
      </c>
      <c r="H5545" s="185" t="inlineStr">
        <is>
          <t>METALALFA (NEGOCIADO)</t>
        </is>
      </c>
      <c r="I5545" s="199" t="n">
        <v>34.97</v>
      </c>
      <c r="J5545" s="196" t="inlineStr">
        <is>
          <t>não</t>
        </is>
      </c>
    </row>
    <row r="5546">
      <c r="A5546" s="185" t="n">
        <v>190</v>
      </c>
      <c r="B5546" s="185" t="inlineStr">
        <is>
          <t>ELÉTRICA</t>
        </is>
      </c>
      <c r="C5546" s="185" t="inlineStr">
        <is>
          <t>Elétrica</t>
        </is>
      </c>
      <c r="D5546" s="185" t="inlineStr">
        <is>
          <t>Eletroduto PVC</t>
        </is>
      </c>
      <c r="E5546" s="185" t="inlineStr">
        <is>
          <t>Eletroduto corrugado de PVC (PEAD / kanaflex) flexível 1" com conexões</t>
        </is>
      </c>
      <c r="F5546" s="185" t="inlineStr">
        <is>
          <t>M</t>
        </is>
      </c>
      <c r="G5546" s="185" t="inlineStr">
        <is>
          <t>LESTE</t>
        </is>
      </c>
      <c r="H5546" s="185" t="inlineStr">
        <is>
          <t>CLEMAR (NEGOCIADO)</t>
        </is>
      </c>
      <c r="I5546" s="199" t="n">
        <v>39.93</v>
      </c>
      <c r="J5546" s="196" t="inlineStr">
        <is>
          <t>não</t>
        </is>
      </c>
    </row>
    <row r="5547">
      <c r="A5547" s="185" t="n">
        <v>190</v>
      </c>
      <c r="B5547" s="185" t="inlineStr">
        <is>
          <t>ELÉTRICA</t>
        </is>
      </c>
      <c r="C5547" s="185" t="inlineStr">
        <is>
          <t>Elétrica</t>
        </is>
      </c>
      <c r="D5547" s="185" t="inlineStr">
        <is>
          <t>Eletroduto PVC</t>
        </is>
      </c>
      <c r="E5547" s="185" t="inlineStr">
        <is>
          <t>Eletroduto corrugado de PVC (PEAD / kanaflex) flexível 1" com conexões</t>
        </is>
      </c>
      <c r="F5547" s="185" t="inlineStr">
        <is>
          <t>M</t>
        </is>
      </c>
      <c r="G5547" s="185" t="inlineStr">
        <is>
          <t>LESTE</t>
        </is>
      </c>
      <c r="H5547" s="185" t="inlineStr">
        <is>
          <t>ZOPONE (NEGOCIADO)</t>
        </is>
      </c>
      <c r="I5547" s="199" t="n">
        <v>44.46</v>
      </c>
      <c r="J5547" s="196" t="inlineStr">
        <is>
          <t>não</t>
        </is>
      </c>
    </row>
    <row r="5548">
      <c r="A5548" s="185" t="n">
        <v>190</v>
      </c>
      <c r="B5548" s="185" t="inlineStr">
        <is>
          <t>ELÉTRICA</t>
        </is>
      </c>
      <c r="C5548" s="185" t="inlineStr">
        <is>
          <t>Elétrica</t>
        </is>
      </c>
      <c r="D5548" s="185" t="inlineStr">
        <is>
          <t>Eletroduto PVC</t>
        </is>
      </c>
      <c r="E5548" s="185" t="inlineStr">
        <is>
          <t>Eletroduto corrugado de PVC (PEAD / kanaflex) flexível 1" com conexões</t>
        </is>
      </c>
      <c r="F5548" s="185" t="inlineStr">
        <is>
          <t>M</t>
        </is>
      </c>
      <c r="G5548" s="185" t="inlineStr">
        <is>
          <t>LESTE</t>
        </is>
      </c>
      <c r="H5548" s="185" t="inlineStr">
        <is>
          <t>CAW ESTRUTURA + AGEPLAN OBRA</t>
        </is>
      </c>
      <c r="I5548" s="199" t="n">
        <v>64.8</v>
      </c>
      <c r="J5548" s="196" t="inlineStr">
        <is>
          <t>não</t>
        </is>
      </c>
    </row>
    <row r="5549">
      <c r="A5549" s="185" t="n">
        <v>190</v>
      </c>
      <c r="B5549" s="185" t="inlineStr">
        <is>
          <t>ELÉTRICA</t>
        </is>
      </c>
      <c r="C5549" s="185" t="inlineStr">
        <is>
          <t>Elétrica</t>
        </is>
      </c>
      <c r="D5549" s="185" t="inlineStr">
        <is>
          <t>Eletroduto PVC</t>
        </is>
      </c>
      <c r="E5549" s="185" t="inlineStr">
        <is>
          <t>Eletroduto corrugado de PVC (PEAD / kanaflex) flexível 1" com conexões</t>
        </is>
      </c>
      <c r="F5549" s="185" t="inlineStr">
        <is>
          <t>M</t>
        </is>
      </c>
      <c r="G5549" s="185" t="inlineStr">
        <is>
          <t>LESTE</t>
        </is>
      </c>
      <c r="H5549" s="185" t="inlineStr">
        <is>
          <t>INFRASITE + SECCIONAL</t>
        </is>
      </c>
      <c r="I5549" s="199" t="n">
        <v>65</v>
      </c>
      <c r="J5549" s="196" t="inlineStr">
        <is>
          <t>não</t>
        </is>
      </c>
    </row>
    <row r="5550">
      <c r="A5550" s="185" t="n">
        <v>190</v>
      </c>
      <c r="B5550" s="185" t="inlineStr">
        <is>
          <t>ELÉTRICA</t>
        </is>
      </c>
      <c r="C5550" s="185" t="inlineStr">
        <is>
          <t>Elétrica</t>
        </is>
      </c>
      <c r="D5550" s="185" t="inlineStr">
        <is>
          <t>Eletroduto PVC</t>
        </is>
      </c>
      <c r="E5550" s="185" t="inlineStr">
        <is>
          <t>Eletroduto corrugado de PVC (PEAD / kanaflex) flexível 1" com conexões</t>
        </is>
      </c>
      <c r="F5550" s="185" t="inlineStr">
        <is>
          <t>M</t>
        </is>
      </c>
      <c r="G5550" s="185" t="inlineStr">
        <is>
          <t>LESTE</t>
        </is>
      </c>
      <c r="H5550" s="185" t="inlineStr">
        <is>
          <t>BRASILSAT</t>
        </is>
      </c>
      <c r="I5550" s="199" t="n">
        <v>65.48999999999999</v>
      </c>
      <c r="J5550" s="196" t="inlineStr">
        <is>
          <t>não</t>
        </is>
      </c>
    </row>
    <row r="5551">
      <c r="A5551" s="185" t="n">
        <v>190</v>
      </c>
      <c r="B5551" s="185" t="inlineStr">
        <is>
          <t>ELÉTRICA</t>
        </is>
      </c>
      <c r="C5551" s="185" t="inlineStr">
        <is>
          <t>Elétrica</t>
        </is>
      </c>
      <c r="D5551" s="185" t="inlineStr">
        <is>
          <t>Eletroduto PVC</t>
        </is>
      </c>
      <c r="E5551" s="185" t="inlineStr">
        <is>
          <t>Eletroduto corrugado de PVC (PEAD / kanaflex) flexível 1" com conexões</t>
        </is>
      </c>
      <c r="F5551" s="185" t="inlineStr">
        <is>
          <t>M</t>
        </is>
      </c>
      <c r="G5551" s="185" t="inlineStr">
        <is>
          <t>LESTE</t>
        </is>
      </c>
      <c r="H5551" s="185" t="inlineStr">
        <is>
          <t>CAW (NEGOCIADO)</t>
        </is>
      </c>
      <c r="I5551" s="199" t="n">
        <v>87.33</v>
      </c>
      <c r="J5551" s="196" t="inlineStr">
        <is>
          <t>não</t>
        </is>
      </c>
    </row>
    <row r="5552">
      <c r="A5552" s="185" t="n">
        <v>190</v>
      </c>
      <c r="B5552" s="185" t="inlineStr">
        <is>
          <t>ELÉTRICA</t>
        </is>
      </c>
      <c r="C5552" s="185" t="inlineStr">
        <is>
          <t>Elétrica</t>
        </is>
      </c>
      <c r="D5552" s="185" t="inlineStr">
        <is>
          <t>Eletroduto PVC</t>
        </is>
      </c>
      <c r="E5552" s="185" t="inlineStr">
        <is>
          <t>Eletroduto corrugado de PVC (PEAD / kanaflex) flexível 1" com conexões</t>
        </is>
      </c>
      <c r="F5552" s="185" t="inlineStr">
        <is>
          <t>M</t>
        </is>
      </c>
      <c r="G5552" s="185" t="inlineStr">
        <is>
          <t>SUL</t>
        </is>
      </c>
      <c r="H5552" s="185" t="inlineStr">
        <is>
          <t>NOVA CORRENTE</t>
        </is>
      </c>
      <c r="I5552" s="199" t="n">
        <v>15.3</v>
      </c>
      <c r="J5552" s="196" t="inlineStr">
        <is>
          <t>não</t>
        </is>
      </c>
    </row>
    <row r="5553">
      <c r="A5553" s="185" t="n">
        <v>190</v>
      </c>
      <c r="B5553" s="185" t="inlineStr">
        <is>
          <t>ELÉTRICA</t>
        </is>
      </c>
      <c r="C5553" s="185" t="inlineStr">
        <is>
          <t>Elétrica</t>
        </is>
      </c>
      <c r="D5553" s="185" t="inlineStr">
        <is>
          <t>Eletroduto PVC</t>
        </is>
      </c>
      <c r="E5553" s="185" t="inlineStr">
        <is>
          <t>Eletroduto corrugado de PVC (PEAD / kanaflex) flexível 1" com conexões</t>
        </is>
      </c>
      <c r="F5553" s="185" t="inlineStr">
        <is>
          <t>M</t>
        </is>
      </c>
      <c r="G5553" s="185" t="inlineStr">
        <is>
          <t>SUL</t>
        </is>
      </c>
      <c r="H5553" s="185" t="inlineStr">
        <is>
          <t>METALALFA (NEGOCIADO)</t>
        </is>
      </c>
      <c r="I5553" s="199" t="n">
        <v>34.97</v>
      </c>
      <c r="J5553" s="196" t="inlineStr">
        <is>
          <t>não</t>
        </is>
      </c>
    </row>
    <row r="5554">
      <c r="A5554" s="185" t="n">
        <v>190</v>
      </c>
      <c r="B5554" s="185" t="inlineStr">
        <is>
          <t>ELÉTRICA</t>
        </is>
      </c>
      <c r="C5554" s="185" t="inlineStr">
        <is>
          <t>Elétrica</t>
        </is>
      </c>
      <c r="D5554" s="185" t="inlineStr">
        <is>
          <t>Eletroduto PVC</t>
        </is>
      </c>
      <c r="E5554" s="185" t="inlineStr">
        <is>
          <t>Eletroduto corrugado de PVC (PEAD / kanaflex) flexível 1" com conexões</t>
        </is>
      </c>
      <c r="F5554" s="185" t="inlineStr">
        <is>
          <t>M</t>
        </is>
      </c>
      <c r="G5554" s="185" t="inlineStr">
        <is>
          <t>SUL</t>
        </is>
      </c>
      <c r="H5554" s="185" t="inlineStr">
        <is>
          <t>CLEMAR (NEGOCIADO)</t>
        </is>
      </c>
      <c r="I5554" s="199" t="n">
        <v>36.3</v>
      </c>
      <c r="J5554" s="196" t="inlineStr">
        <is>
          <t>não</t>
        </is>
      </c>
    </row>
    <row r="5555">
      <c r="A5555" s="185" t="n">
        <v>190</v>
      </c>
      <c r="B5555" s="185" t="inlineStr">
        <is>
          <t>ELÉTRICA</t>
        </is>
      </c>
      <c r="C5555" s="185" t="inlineStr">
        <is>
          <t>Elétrica</t>
        </is>
      </c>
      <c r="D5555" s="185" t="inlineStr">
        <is>
          <t>Eletroduto PVC</t>
        </is>
      </c>
      <c r="E5555" s="185" t="inlineStr">
        <is>
          <t>Eletroduto corrugado de PVC (PEAD / kanaflex) flexível 1" com conexões</t>
        </is>
      </c>
      <c r="F5555" s="185" t="inlineStr">
        <is>
          <t>M</t>
        </is>
      </c>
      <c r="G5555" s="185" t="inlineStr">
        <is>
          <t>SUL</t>
        </is>
      </c>
      <c r="H5555" s="185" t="inlineStr">
        <is>
          <t>ZOPONE (NEGOCIADO)</t>
        </is>
      </c>
      <c r="I5555" s="199" t="n">
        <v>44.46</v>
      </c>
      <c r="J5555" s="196" t="inlineStr">
        <is>
          <t>não</t>
        </is>
      </c>
    </row>
    <row r="5556">
      <c r="A5556" s="185" t="n">
        <v>190</v>
      </c>
      <c r="B5556" s="185" t="inlineStr">
        <is>
          <t>ELÉTRICA</t>
        </is>
      </c>
      <c r="C5556" s="185" t="inlineStr">
        <is>
          <t>Elétrica</t>
        </is>
      </c>
      <c r="D5556" s="185" t="inlineStr">
        <is>
          <t>Eletroduto PVC</t>
        </is>
      </c>
      <c r="E5556" s="185" t="inlineStr">
        <is>
          <t>Eletroduto corrugado de PVC (PEAD / kanaflex) flexível 1" com conexões</t>
        </is>
      </c>
      <c r="F5556" s="185" t="inlineStr">
        <is>
          <t>M</t>
        </is>
      </c>
      <c r="G5556" s="185" t="inlineStr">
        <is>
          <t>SUL</t>
        </is>
      </c>
      <c r="H5556" s="185" t="inlineStr">
        <is>
          <t>INFRASITE + SECCIONAL</t>
        </is>
      </c>
      <c r="I5556" s="199" t="n">
        <v>65</v>
      </c>
      <c r="J5556" s="196" t="inlineStr">
        <is>
          <t>não</t>
        </is>
      </c>
    </row>
    <row r="5557">
      <c r="A5557" s="185" t="n">
        <v>190</v>
      </c>
      <c r="B5557" s="185" t="inlineStr">
        <is>
          <t>ELÉTRICA</t>
        </is>
      </c>
      <c r="C5557" s="185" t="inlineStr">
        <is>
          <t>Elétrica</t>
        </is>
      </c>
      <c r="D5557" s="185" t="inlineStr">
        <is>
          <t>Eletroduto PVC</t>
        </is>
      </c>
      <c r="E5557" s="185" t="inlineStr">
        <is>
          <t>Eletroduto corrugado de PVC (PEAD / kanaflex) flexível 1" com conexões</t>
        </is>
      </c>
      <c r="F5557" s="185" t="inlineStr">
        <is>
          <t>M</t>
        </is>
      </c>
      <c r="G5557" s="185" t="inlineStr">
        <is>
          <t>SUL</t>
        </is>
      </c>
      <c r="H5557" s="185" t="inlineStr">
        <is>
          <t>BRASILSAT</t>
        </is>
      </c>
      <c r="I5557" s="199" t="n">
        <v>65.48999999999999</v>
      </c>
      <c r="J5557" s="196" t="inlineStr">
        <is>
          <t>não</t>
        </is>
      </c>
    </row>
    <row r="5558">
      <c r="A5558" s="185" t="n">
        <v>190</v>
      </c>
      <c r="B5558" s="185" t="inlineStr">
        <is>
          <t>ELÉTRICA</t>
        </is>
      </c>
      <c r="C5558" s="185" t="inlineStr">
        <is>
          <t>Elétrica</t>
        </is>
      </c>
      <c r="D5558" s="185" t="inlineStr">
        <is>
          <t>Eletroduto PVC</t>
        </is>
      </c>
      <c r="E5558" s="185" t="inlineStr">
        <is>
          <t>Eletroduto corrugado de PVC (PEAD / kanaflex) flexível 1" com conexões</t>
        </is>
      </c>
      <c r="F5558" s="185" t="inlineStr">
        <is>
          <t>M</t>
        </is>
      </c>
      <c r="G5558" s="185" t="inlineStr">
        <is>
          <t>SUL</t>
        </is>
      </c>
      <c r="H5558" s="185" t="inlineStr">
        <is>
          <t>CAW ESTRUTURA + AGEPLAN OBRA</t>
        </is>
      </c>
      <c r="I5558" s="199" t="n">
        <v>75.59999999999999</v>
      </c>
      <c r="J5558" s="196" t="inlineStr">
        <is>
          <t>não</t>
        </is>
      </c>
    </row>
    <row r="5559">
      <c r="A5559" s="185" t="n">
        <v>190</v>
      </c>
      <c r="B5559" s="185" t="inlineStr">
        <is>
          <t>ELÉTRICA</t>
        </is>
      </c>
      <c r="C5559" s="185" t="inlineStr">
        <is>
          <t>Elétrica</t>
        </is>
      </c>
      <c r="D5559" s="185" t="inlineStr">
        <is>
          <t>Eletroduto PVC</t>
        </is>
      </c>
      <c r="E5559" s="185" t="inlineStr">
        <is>
          <t>Eletroduto corrugado de PVC (PEAD / kanaflex) flexível 1" com conexões</t>
        </is>
      </c>
      <c r="F5559" s="185" t="inlineStr">
        <is>
          <t>M</t>
        </is>
      </c>
      <c r="G5559" s="185" t="inlineStr">
        <is>
          <t>SUL</t>
        </is>
      </c>
      <c r="H5559" s="185" t="inlineStr">
        <is>
          <t>CAW (NEGOCIADO)</t>
        </is>
      </c>
      <c r="I5559" s="199" t="n">
        <v>87.33</v>
      </c>
      <c r="J5559" s="196" t="inlineStr">
        <is>
          <t>não</t>
        </is>
      </c>
    </row>
    <row r="5560">
      <c r="A5560" s="185" t="n">
        <v>191</v>
      </c>
      <c r="B5560" s="185" t="inlineStr">
        <is>
          <t>ELÉTRICA</t>
        </is>
      </c>
      <c r="C5560" s="185" t="inlineStr">
        <is>
          <t>Infra — Opcionais</t>
        </is>
      </c>
      <c r="D5560" s="185" t="inlineStr">
        <is>
          <t>Cabo flexível</t>
        </is>
      </c>
      <c r="E5560" s="185" t="inlineStr">
        <is>
          <t>Cabo de alumínio flexível, PVC, 1KV, 2,5mm² (inclusive terminais)</t>
        </is>
      </c>
      <c r="F5560" s="185" t="inlineStr">
        <is>
          <t>M</t>
        </is>
      </c>
      <c r="G5560" s="185" t="inlineStr">
        <is>
          <t>NORTE</t>
        </is>
      </c>
      <c r="H5560" s="185" t="inlineStr">
        <is>
          <t>CAW ESTRUTURA + AGEPLAN OBRA</t>
        </is>
      </c>
      <c r="I5560" s="199" t="n">
        <v>3.43</v>
      </c>
      <c r="J5560" s="202" t="inlineStr">
        <is>
          <t>SIM</t>
        </is>
      </c>
    </row>
    <row r="5561">
      <c r="A5561" s="185" t="n">
        <v>191</v>
      </c>
      <c r="B5561" s="185" t="inlineStr">
        <is>
          <t>ELÉTRICA</t>
        </is>
      </c>
      <c r="C5561" s="185" t="inlineStr">
        <is>
          <t>Infra — Opcionais</t>
        </is>
      </c>
      <c r="D5561" s="185" t="inlineStr">
        <is>
          <t>Cabo flexível</t>
        </is>
      </c>
      <c r="E5561" s="185" t="inlineStr">
        <is>
          <t>Cabo de alumínio flexível, PVC, 1KV, 2,5mm² (inclusive terminais)</t>
        </is>
      </c>
      <c r="F5561" s="185" t="inlineStr">
        <is>
          <t>M</t>
        </is>
      </c>
      <c r="G5561" s="185" t="inlineStr">
        <is>
          <t>NORTE</t>
        </is>
      </c>
      <c r="H5561" s="185" t="inlineStr">
        <is>
          <t>BRASILSAT</t>
        </is>
      </c>
      <c r="I5561" s="199" t="n">
        <v>4.22</v>
      </c>
      <c r="J5561" s="202" t="inlineStr">
        <is>
          <t>SIM</t>
        </is>
      </c>
    </row>
    <row r="5562">
      <c r="A5562" s="185" t="n">
        <v>191</v>
      </c>
      <c r="B5562" s="185" t="inlineStr">
        <is>
          <t>ELÉTRICA</t>
        </is>
      </c>
      <c r="C5562" s="185" t="inlineStr">
        <is>
          <t>Infra — Opcionais</t>
        </is>
      </c>
      <c r="D5562" s="185" t="inlineStr">
        <is>
          <t>Cabo flexível</t>
        </is>
      </c>
      <c r="E5562" s="185" t="inlineStr">
        <is>
          <t>Cabo de alumínio flexível, PVC, 1KV, 2,5mm² (inclusive terminais)</t>
        </is>
      </c>
      <c r="F5562" s="185" t="inlineStr">
        <is>
          <t>M</t>
        </is>
      </c>
      <c r="G5562" s="185" t="inlineStr">
        <is>
          <t>NORTE</t>
        </is>
      </c>
      <c r="H5562" s="185" t="inlineStr">
        <is>
          <t>METALALFA (NEGOCIADO)</t>
        </is>
      </c>
      <c r="I5562" s="199" t="n">
        <v>5.85</v>
      </c>
      <c r="J5562" s="202" t="inlineStr">
        <is>
          <t>SIM</t>
        </is>
      </c>
    </row>
    <row r="5563">
      <c r="A5563" s="185" t="n">
        <v>191</v>
      </c>
      <c r="B5563" s="185" t="inlineStr">
        <is>
          <t>ELÉTRICA</t>
        </is>
      </c>
      <c r="C5563" s="185" t="inlineStr">
        <is>
          <t>Infra — Opcionais</t>
        </is>
      </c>
      <c r="D5563" s="185" t="inlineStr">
        <is>
          <t>Cabo flexível</t>
        </is>
      </c>
      <c r="E5563" s="185" t="inlineStr">
        <is>
          <t>Cabo de alumínio flexível, PVC, 1KV, 2,5mm² (inclusive terminais)</t>
        </is>
      </c>
      <c r="F5563" s="185" t="inlineStr">
        <is>
          <t>M</t>
        </is>
      </c>
      <c r="G5563" s="185" t="inlineStr">
        <is>
          <t>NORTE</t>
        </is>
      </c>
      <c r="H5563" s="185" t="inlineStr">
        <is>
          <t>CAW (NEGOCIADO)</t>
        </is>
      </c>
      <c r="I5563" s="199" t="n">
        <v>11.25</v>
      </c>
      <c r="J5563" s="202" t="inlineStr">
        <is>
          <t>SIM</t>
        </is>
      </c>
    </row>
    <row r="5564">
      <c r="A5564" s="185" t="n">
        <v>191</v>
      </c>
      <c r="B5564" s="185" t="inlineStr">
        <is>
          <t>ELÉTRICA</t>
        </is>
      </c>
      <c r="C5564" s="185" t="inlineStr">
        <is>
          <t>Infra — Opcionais</t>
        </is>
      </c>
      <c r="D5564" s="185" t="inlineStr">
        <is>
          <t>Cabo flexível</t>
        </is>
      </c>
      <c r="E5564" s="185" t="inlineStr">
        <is>
          <t>Cabo de alumínio flexível, PVC, 1KV, 2,5mm² (inclusive terminais)</t>
        </is>
      </c>
      <c r="F5564" s="185" t="inlineStr">
        <is>
          <t>M</t>
        </is>
      </c>
      <c r="G5564" s="185" t="inlineStr">
        <is>
          <t>NORTE</t>
        </is>
      </c>
      <c r="H5564" s="185" t="inlineStr">
        <is>
          <t>CLEMAR (NEGOCIADO)</t>
        </is>
      </c>
      <c r="I5564" s="199" t="n">
        <v>17.99</v>
      </c>
      <c r="J5564" s="202" t="inlineStr">
        <is>
          <t>SIM</t>
        </is>
      </c>
    </row>
    <row r="5565">
      <c r="A5565" s="185" t="n">
        <v>191</v>
      </c>
      <c r="B5565" s="185" t="inlineStr">
        <is>
          <t>ELÉTRICA</t>
        </is>
      </c>
      <c r="C5565" s="185" t="inlineStr">
        <is>
          <t>Infra — Opcionais</t>
        </is>
      </c>
      <c r="D5565" s="185" t="inlineStr">
        <is>
          <t>Cabo flexível</t>
        </is>
      </c>
      <c r="E5565" s="185" t="inlineStr">
        <is>
          <t>Cabo de alumínio flexível, PVC, 1KV, 2,5mm² (inclusive terminais)</t>
        </is>
      </c>
      <c r="F5565" s="185" t="inlineStr">
        <is>
          <t>M</t>
        </is>
      </c>
      <c r="G5565" s="185" t="inlineStr">
        <is>
          <t>NORTE</t>
        </is>
      </c>
      <c r="H5565" s="185" t="inlineStr">
        <is>
          <t>INFRASITE + SECCIONAL</t>
        </is>
      </c>
      <c r="I5565" s="199" t="n">
        <v>25.64</v>
      </c>
      <c r="J5565" s="202" t="inlineStr">
        <is>
          <t>SIM</t>
        </is>
      </c>
    </row>
    <row r="5566">
      <c r="A5566" s="185" t="n">
        <v>191</v>
      </c>
      <c r="B5566" s="185" t="inlineStr">
        <is>
          <t>ELÉTRICA</t>
        </is>
      </c>
      <c r="C5566" s="185" t="inlineStr">
        <is>
          <t>Infra — Opcionais</t>
        </is>
      </c>
      <c r="D5566" s="185" t="inlineStr">
        <is>
          <t>Cabo flexível</t>
        </is>
      </c>
      <c r="E5566" s="185" t="inlineStr">
        <is>
          <t>Cabo de alumínio flexível, PVC, 1KV, 2,5mm² (inclusive terminais)</t>
        </is>
      </c>
      <c r="F5566" s="185" t="inlineStr">
        <is>
          <t>M</t>
        </is>
      </c>
      <c r="G5566" s="185" t="inlineStr">
        <is>
          <t>NORDESTE</t>
        </is>
      </c>
      <c r="H5566" s="185" t="inlineStr">
        <is>
          <t>NOVA CORRENTE</t>
        </is>
      </c>
      <c r="I5566" s="199" t="n">
        <v>2.63</v>
      </c>
      <c r="J5566" s="202" t="inlineStr">
        <is>
          <t>SIM</t>
        </is>
      </c>
    </row>
    <row r="5567">
      <c r="A5567" s="185" t="n">
        <v>191</v>
      </c>
      <c r="B5567" s="185" t="inlineStr">
        <is>
          <t>ELÉTRICA</t>
        </is>
      </c>
      <c r="C5567" s="185" t="inlineStr">
        <is>
          <t>Infra — Opcionais</t>
        </is>
      </c>
      <c r="D5567" s="185" t="inlineStr">
        <is>
          <t>Cabo flexível</t>
        </is>
      </c>
      <c r="E5567" s="185" t="inlineStr">
        <is>
          <t>Cabo de alumínio flexível, PVC, 1KV, 2,5mm² (inclusive terminais)</t>
        </is>
      </c>
      <c r="F5567" s="185" t="inlineStr">
        <is>
          <t>M</t>
        </is>
      </c>
      <c r="G5567" s="185" t="inlineStr">
        <is>
          <t>NORDESTE</t>
        </is>
      </c>
      <c r="H5567" s="185" t="inlineStr">
        <is>
          <t>CAW ESTRUTURA + AGEPLAN OBRA</t>
        </is>
      </c>
      <c r="I5567" s="199" t="n">
        <v>3.31</v>
      </c>
      <c r="J5567" s="202" t="inlineStr">
        <is>
          <t>SIM</t>
        </is>
      </c>
    </row>
    <row r="5568">
      <c r="A5568" s="185" t="n">
        <v>191</v>
      </c>
      <c r="B5568" s="185" t="inlineStr">
        <is>
          <t>ELÉTRICA</t>
        </is>
      </c>
      <c r="C5568" s="185" t="inlineStr">
        <is>
          <t>Infra — Opcionais</t>
        </is>
      </c>
      <c r="D5568" s="185" t="inlineStr">
        <is>
          <t>Cabo flexível</t>
        </is>
      </c>
      <c r="E5568" s="185" t="inlineStr">
        <is>
          <t>Cabo de alumínio flexível, PVC, 1KV, 2,5mm² (inclusive terminais)</t>
        </is>
      </c>
      <c r="F5568" s="185" t="inlineStr">
        <is>
          <t>M</t>
        </is>
      </c>
      <c r="G5568" s="185" t="inlineStr">
        <is>
          <t>NORDESTE</t>
        </is>
      </c>
      <c r="H5568" s="185" t="inlineStr">
        <is>
          <t>METALALFA (NEGOCIADO)</t>
        </is>
      </c>
      <c r="I5568" s="199" t="n">
        <v>3.66</v>
      </c>
      <c r="J5568" s="202" t="inlineStr">
        <is>
          <t>SIM</t>
        </is>
      </c>
    </row>
    <row r="5569">
      <c r="A5569" s="185" t="n">
        <v>191</v>
      </c>
      <c r="B5569" s="185" t="inlineStr">
        <is>
          <t>ELÉTRICA</t>
        </is>
      </c>
      <c r="C5569" s="185" t="inlineStr">
        <is>
          <t>Infra — Opcionais</t>
        </is>
      </c>
      <c r="D5569" s="185" t="inlineStr">
        <is>
          <t>Cabo flexível</t>
        </is>
      </c>
      <c r="E5569" s="185" t="inlineStr">
        <is>
          <t>Cabo de alumínio flexível, PVC, 1KV, 2,5mm² (inclusive terminais)</t>
        </is>
      </c>
      <c r="F5569" s="185" t="inlineStr">
        <is>
          <t>M</t>
        </is>
      </c>
      <c r="G5569" s="185" t="inlineStr">
        <is>
          <t>NORDESTE</t>
        </is>
      </c>
      <c r="H5569" s="185" t="inlineStr">
        <is>
          <t>BRASILSAT</t>
        </is>
      </c>
      <c r="I5569" s="199" t="n">
        <v>4.11</v>
      </c>
      <c r="J5569" s="202" t="inlineStr">
        <is>
          <t>SIM</t>
        </is>
      </c>
    </row>
    <row r="5570">
      <c r="A5570" s="185" t="n">
        <v>191</v>
      </c>
      <c r="B5570" s="185" t="inlineStr">
        <is>
          <t>ELÉTRICA</t>
        </is>
      </c>
      <c r="C5570" s="185" t="inlineStr">
        <is>
          <t>Infra — Opcionais</t>
        </is>
      </c>
      <c r="D5570" s="185" t="inlineStr">
        <is>
          <t>Cabo flexível</t>
        </is>
      </c>
      <c r="E5570" s="185" t="inlineStr">
        <is>
          <t>Cabo de alumínio flexível, PVC, 1KV, 2,5mm² (inclusive terminais)</t>
        </is>
      </c>
      <c r="F5570" s="185" t="inlineStr">
        <is>
          <t>M</t>
        </is>
      </c>
      <c r="G5570" s="185" t="inlineStr">
        <is>
          <t>NORDESTE</t>
        </is>
      </c>
      <c r="H5570" s="185" t="inlineStr">
        <is>
          <t>CAW (NEGOCIADO)</t>
        </is>
      </c>
      <c r="I5570" s="199" t="n">
        <v>10.23</v>
      </c>
      <c r="J5570" s="202" t="inlineStr">
        <is>
          <t>SIM</t>
        </is>
      </c>
    </row>
    <row r="5571">
      <c r="A5571" s="185" t="n">
        <v>191</v>
      </c>
      <c r="B5571" s="185" t="inlineStr">
        <is>
          <t>ELÉTRICA</t>
        </is>
      </c>
      <c r="C5571" s="185" t="inlineStr">
        <is>
          <t>Infra — Opcionais</t>
        </is>
      </c>
      <c r="D5571" s="185" t="inlineStr">
        <is>
          <t>Cabo flexível</t>
        </is>
      </c>
      <c r="E5571" s="185" t="inlineStr">
        <is>
          <t>Cabo de alumínio flexível, PVC, 1KV, 2,5mm² (inclusive terminais)</t>
        </is>
      </c>
      <c r="F5571" s="185" t="inlineStr">
        <is>
          <t>M</t>
        </is>
      </c>
      <c r="G5571" s="185" t="inlineStr">
        <is>
          <t>NORDESTE</t>
        </is>
      </c>
      <c r="H5571" s="185" t="inlineStr">
        <is>
          <t>CLEMAR (NEGOCIADO)</t>
        </is>
      </c>
      <c r="I5571" s="199" t="n">
        <v>16.49</v>
      </c>
      <c r="J5571" s="202" t="inlineStr">
        <is>
          <t>SIM</t>
        </is>
      </c>
    </row>
    <row r="5572">
      <c r="A5572" s="185" t="n">
        <v>191</v>
      </c>
      <c r="B5572" s="185" t="inlineStr">
        <is>
          <t>ELÉTRICA</t>
        </is>
      </c>
      <c r="C5572" s="185" t="inlineStr">
        <is>
          <t>Infra — Opcionais</t>
        </is>
      </c>
      <c r="D5572" s="185" t="inlineStr">
        <is>
          <t>Cabo flexível</t>
        </is>
      </c>
      <c r="E5572" s="185" t="inlineStr">
        <is>
          <t>Cabo de alumínio flexível, PVC, 1KV, 2,5mm² (inclusive terminais)</t>
        </is>
      </c>
      <c r="F5572" s="185" t="inlineStr">
        <is>
          <t>M</t>
        </is>
      </c>
      <c r="G5572" s="185" t="inlineStr">
        <is>
          <t>NORDESTE</t>
        </is>
      </c>
      <c r="H5572" s="185" t="inlineStr">
        <is>
          <t>INFRASITE + SECCIONAL</t>
        </is>
      </c>
      <c r="I5572" s="199" t="n">
        <v>25.64</v>
      </c>
      <c r="J5572" s="202" t="inlineStr">
        <is>
          <t>SIM</t>
        </is>
      </c>
    </row>
    <row r="5573">
      <c r="A5573" s="185" t="n">
        <v>191</v>
      </c>
      <c r="B5573" s="185" t="inlineStr">
        <is>
          <t>ELÉTRICA</t>
        </is>
      </c>
      <c r="C5573" s="185" t="inlineStr">
        <is>
          <t>Infra — Opcionais</t>
        </is>
      </c>
      <c r="D5573" s="185" t="inlineStr">
        <is>
          <t>Cabo flexível</t>
        </is>
      </c>
      <c r="E5573" s="185" t="inlineStr">
        <is>
          <t>Cabo de alumínio flexível, PVC, 1KV, 2,5mm² (inclusive terminais)</t>
        </is>
      </c>
      <c r="F5573" s="185" t="inlineStr">
        <is>
          <t>M</t>
        </is>
      </c>
      <c r="G5573" s="185" t="inlineStr">
        <is>
          <t>C OESTE</t>
        </is>
      </c>
      <c r="H5573" s="185" t="inlineStr">
        <is>
          <t>CAW ESTRUTURA + AGEPLAN OBRA</t>
        </is>
      </c>
      <c r="I5573" s="199" t="n">
        <v>3.43</v>
      </c>
      <c r="J5573" s="196" t="inlineStr">
        <is>
          <t>não</t>
        </is>
      </c>
    </row>
    <row r="5574">
      <c r="A5574" s="185" t="n">
        <v>191</v>
      </c>
      <c r="B5574" s="185" t="inlineStr">
        <is>
          <t>ELÉTRICA</t>
        </is>
      </c>
      <c r="C5574" s="185" t="inlineStr">
        <is>
          <t>Infra — Opcionais</t>
        </is>
      </c>
      <c r="D5574" s="185" t="inlineStr">
        <is>
          <t>Cabo flexível</t>
        </is>
      </c>
      <c r="E5574" s="185" t="inlineStr">
        <is>
          <t>Cabo de alumínio flexível, PVC, 1KV, 2,5mm² (inclusive terminais)</t>
        </is>
      </c>
      <c r="F5574" s="185" t="inlineStr">
        <is>
          <t>M</t>
        </is>
      </c>
      <c r="G5574" s="185" t="inlineStr">
        <is>
          <t>C OESTE</t>
        </is>
      </c>
      <c r="H5574" s="185" t="inlineStr">
        <is>
          <t>BRASILSAT</t>
        </is>
      </c>
      <c r="I5574" s="199" t="n">
        <v>4.11</v>
      </c>
      <c r="J5574" s="196" t="inlineStr">
        <is>
          <t>não</t>
        </is>
      </c>
    </row>
    <row r="5575">
      <c r="A5575" s="185" t="n">
        <v>191</v>
      </c>
      <c r="B5575" s="185" t="inlineStr">
        <is>
          <t>ELÉTRICA</t>
        </is>
      </c>
      <c r="C5575" s="185" t="inlineStr">
        <is>
          <t>Infra — Opcionais</t>
        </is>
      </c>
      <c r="D5575" s="185" t="inlineStr">
        <is>
          <t>Cabo flexível</t>
        </is>
      </c>
      <c r="E5575" s="185" t="inlineStr">
        <is>
          <t>Cabo de alumínio flexível, PVC, 1KV, 2,5mm² (inclusive terminais)</t>
        </is>
      </c>
      <c r="F5575" s="185" t="inlineStr">
        <is>
          <t>M</t>
        </is>
      </c>
      <c r="G5575" s="185" t="inlineStr">
        <is>
          <t>C OESTE</t>
        </is>
      </c>
      <c r="H5575" s="185" t="inlineStr">
        <is>
          <t>METALALFA (NEGOCIADO)</t>
        </is>
      </c>
      <c r="I5575" s="199" t="n">
        <v>4.39</v>
      </c>
      <c r="J5575" s="196" t="inlineStr">
        <is>
          <t>não</t>
        </is>
      </c>
    </row>
    <row r="5576">
      <c r="A5576" s="185" t="n">
        <v>191</v>
      </c>
      <c r="B5576" s="185" t="inlineStr">
        <is>
          <t>ELÉTRICA</t>
        </is>
      </c>
      <c r="C5576" s="185" t="inlineStr">
        <is>
          <t>Infra — Opcionais</t>
        </is>
      </c>
      <c r="D5576" s="185" t="inlineStr">
        <is>
          <t>Cabo flexível</t>
        </is>
      </c>
      <c r="E5576" s="185" t="inlineStr">
        <is>
          <t>Cabo de alumínio flexível, PVC, 1KV, 2,5mm² (inclusive terminais)</t>
        </is>
      </c>
      <c r="F5576" s="185" t="inlineStr">
        <is>
          <t>M</t>
        </is>
      </c>
      <c r="G5576" s="185" t="inlineStr">
        <is>
          <t>C OESTE</t>
        </is>
      </c>
      <c r="H5576" s="185" t="inlineStr">
        <is>
          <t>CAW (NEGOCIADO)</t>
        </is>
      </c>
      <c r="I5576" s="199" t="n">
        <v>10.23</v>
      </c>
      <c r="J5576" s="196" t="inlineStr">
        <is>
          <t>não</t>
        </is>
      </c>
    </row>
    <row r="5577">
      <c r="A5577" s="185" t="n">
        <v>191</v>
      </c>
      <c r="B5577" s="185" t="inlineStr">
        <is>
          <t>ELÉTRICA</t>
        </is>
      </c>
      <c r="C5577" s="185" t="inlineStr">
        <is>
          <t>Infra — Opcionais</t>
        </is>
      </c>
      <c r="D5577" s="185" t="inlineStr">
        <is>
          <t>Cabo flexível</t>
        </is>
      </c>
      <c r="E5577" s="185" t="inlineStr">
        <is>
          <t>Cabo de alumínio flexível, PVC, 1KV, 2,5mm² (inclusive terminais)</t>
        </is>
      </c>
      <c r="F5577" s="185" t="inlineStr">
        <is>
          <t>M</t>
        </is>
      </c>
      <c r="G5577" s="185" t="inlineStr">
        <is>
          <t>C OESTE</t>
        </is>
      </c>
      <c r="H5577" s="185" t="inlineStr">
        <is>
          <t>CLEMAR (NEGOCIADO)</t>
        </is>
      </c>
      <c r="I5577" s="199" t="n">
        <v>15.74</v>
      </c>
      <c r="J5577" s="196" t="inlineStr">
        <is>
          <t>não</t>
        </is>
      </c>
    </row>
    <row r="5578">
      <c r="A5578" s="185" t="n">
        <v>191</v>
      </c>
      <c r="B5578" s="185" t="inlineStr">
        <is>
          <t>ELÉTRICA</t>
        </is>
      </c>
      <c r="C5578" s="185" t="inlineStr">
        <is>
          <t>Infra — Opcionais</t>
        </is>
      </c>
      <c r="D5578" s="185" t="inlineStr">
        <is>
          <t>Cabo flexível</t>
        </is>
      </c>
      <c r="E5578" s="185" t="inlineStr">
        <is>
          <t>Cabo de alumínio flexível, PVC, 1KV, 2,5mm² (inclusive terminais)</t>
        </is>
      </c>
      <c r="F5578" s="185" t="inlineStr">
        <is>
          <t>M</t>
        </is>
      </c>
      <c r="G5578" s="185" t="inlineStr">
        <is>
          <t>C OESTE</t>
        </is>
      </c>
      <c r="H5578" s="185" t="inlineStr">
        <is>
          <t>INFRASITE + SECCIONAL</t>
        </is>
      </c>
      <c r="I5578" s="199" t="n">
        <v>25.64</v>
      </c>
      <c r="J5578" s="196" t="inlineStr">
        <is>
          <t>não</t>
        </is>
      </c>
    </row>
    <row r="5579">
      <c r="A5579" s="185" t="n">
        <v>191</v>
      </c>
      <c r="B5579" s="185" t="inlineStr">
        <is>
          <t>ELÉTRICA</t>
        </is>
      </c>
      <c r="C5579" s="185" t="inlineStr">
        <is>
          <t>Infra — Opcionais</t>
        </is>
      </c>
      <c r="D5579" s="185" t="inlineStr">
        <is>
          <t>Cabo flexível</t>
        </is>
      </c>
      <c r="E5579" s="185" t="inlineStr">
        <is>
          <t>Cabo de alumínio flexível, PVC, 1KV, 2,5mm² (inclusive terminais)</t>
        </is>
      </c>
      <c r="F5579" s="185" t="inlineStr">
        <is>
          <t>M</t>
        </is>
      </c>
      <c r="G5579" s="185" t="inlineStr">
        <is>
          <t>SÃO PAULO</t>
        </is>
      </c>
      <c r="H5579" s="185" t="inlineStr">
        <is>
          <t>CAW ESTRUTURA + AGEPLAN OBRA</t>
        </is>
      </c>
      <c r="I5579" s="199" t="n">
        <v>2.45</v>
      </c>
      <c r="J5579" s="196" t="inlineStr">
        <is>
          <t>não</t>
        </is>
      </c>
    </row>
    <row r="5580">
      <c r="A5580" s="185" t="n">
        <v>191</v>
      </c>
      <c r="B5580" s="185" t="inlineStr">
        <is>
          <t>ELÉTRICA</t>
        </is>
      </c>
      <c r="C5580" s="185" t="inlineStr">
        <is>
          <t>Infra — Opcionais</t>
        </is>
      </c>
      <c r="D5580" s="185" t="inlineStr">
        <is>
          <t>Cabo flexível</t>
        </is>
      </c>
      <c r="E5580" s="185" t="inlineStr">
        <is>
          <t>Cabo de alumínio flexível, PVC, 1KV, 2,5mm² (inclusive terminais)</t>
        </is>
      </c>
      <c r="F5580" s="185" t="inlineStr">
        <is>
          <t>M</t>
        </is>
      </c>
      <c r="G5580" s="185" t="inlineStr">
        <is>
          <t>SÃO PAULO</t>
        </is>
      </c>
      <c r="H5580" s="185" t="inlineStr">
        <is>
          <t>NOVA CORRENTE</t>
        </is>
      </c>
      <c r="I5580" s="199" t="n">
        <v>2.63</v>
      </c>
      <c r="J5580" s="196" t="inlineStr">
        <is>
          <t>não</t>
        </is>
      </c>
    </row>
    <row r="5581">
      <c r="A5581" s="185" t="n">
        <v>191</v>
      </c>
      <c r="B5581" s="185" t="inlineStr">
        <is>
          <t>ELÉTRICA</t>
        </is>
      </c>
      <c r="C5581" s="185" t="inlineStr">
        <is>
          <t>Infra — Opcionais</t>
        </is>
      </c>
      <c r="D5581" s="185" t="inlineStr">
        <is>
          <t>Cabo flexível</t>
        </is>
      </c>
      <c r="E5581" s="185" t="inlineStr">
        <is>
          <t>Cabo de alumínio flexível, PVC, 1KV, 2,5mm² (inclusive terminais)</t>
        </is>
      </c>
      <c r="F5581" s="185" t="inlineStr">
        <is>
          <t>M</t>
        </is>
      </c>
      <c r="G5581" s="185" t="inlineStr">
        <is>
          <t>SÃO PAULO</t>
        </is>
      </c>
      <c r="H5581" s="185" t="inlineStr">
        <is>
          <t>METALALFA (NEGOCIADO)</t>
        </is>
      </c>
      <c r="I5581" s="199" t="n">
        <v>3.66</v>
      </c>
      <c r="J5581" s="196" t="inlineStr">
        <is>
          <t>não</t>
        </is>
      </c>
    </row>
    <row r="5582">
      <c r="A5582" s="185" t="n">
        <v>191</v>
      </c>
      <c r="B5582" s="185" t="inlineStr">
        <is>
          <t>ELÉTRICA</t>
        </is>
      </c>
      <c r="C5582" s="185" t="inlineStr">
        <is>
          <t>Infra — Opcionais</t>
        </is>
      </c>
      <c r="D5582" s="185" t="inlineStr">
        <is>
          <t>Cabo flexível</t>
        </is>
      </c>
      <c r="E5582" s="185" t="inlineStr">
        <is>
          <t>Cabo de alumínio flexível, PVC, 1KV, 2,5mm² (inclusive terminais)</t>
        </is>
      </c>
      <c r="F5582" s="185" t="inlineStr">
        <is>
          <t>M</t>
        </is>
      </c>
      <c r="G5582" s="185" t="inlineStr">
        <is>
          <t>SÃO PAULO</t>
        </is>
      </c>
      <c r="H5582" s="185" t="inlineStr">
        <is>
          <t>BRASILSAT</t>
        </is>
      </c>
      <c r="I5582" s="199" t="n">
        <v>4.22</v>
      </c>
      <c r="J5582" s="196" t="inlineStr">
        <is>
          <t>não</t>
        </is>
      </c>
    </row>
    <row r="5583">
      <c r="A5583" s="185" t="n">
        <v>191</v>
      </c>
      <c r="B5583" s="185" t="inlineStr">
        <is>
          <t>ELÉTRICA</t>
        </is>
      </c>
      <c r="C5583" s="185" t="inlineStr">
        <is>
          <t>Infra — Opcionais</t>
        </is>
      </c>
      <c r="D5583" s="185" t="inlineStr">
        <is>
          <t>Cabo flexível</t>
        </is>
      </c>
      <c r="E5583" s="185" t="inlineStr">
        <is>
          <t>Cabo de alumínio flexível, PVC, 1KV, 2,5mm² (inclusive terminais)</t>
        </is>
      </c>
      <c r="F5583" s="185" t="inlineStr">
        <is>
          <t>M</t>
        </is>
      </c>
      <c r="G5583" s="185" t="inlineStr">
        <is>
          <t>SÃO PAULO</t>
        </is>
      </c>
      <c r="H5583" s="185" t="inlineStr">
        <is>
          <t>CAW (NEGOCIADO)</t>
        </is>
      </c>
      <c r="I5583" s="199" t="n">
        <v>9.300000000000001</v>
      </c>
      <c r="J5583" s="196" t="inlineStr">
        <is>
          <t>não</t>
        </is>
      </c>
    </row>
    <row r="5584">
      <c r="A5584" s="185" t="n">
        <v>191</v>
      </c>
      <c r="B5584" s="185" t="inlineStr">
        <is>
          <t>ELÉTRICA</t>
        </is>
      </c>
      <c r="C5584" s="185" t="inlineStr">
        <is>
          <t>Infra — Opcionais</t>
        </is>
      </c>
      <c r="D5584" s="185" t="inlineStr">
        <is>
          <t>Cabo flexível</t>
        </is>
      </c>
      <c r="E5584" s="185" t="inlineStr">
        <is>
          <t>Cabo de alumínio flexível, PVC, 1KV, 2,5mm² (inclusive terminais)</t>
        </is>
      </c>
      <c r="F5584" s="185" t="inlineStr">
        <is>
          <t>M</t>
        </is>
      </c>
      <c r="G5584" s="185" t="inlineStr">
        <is>
          <t>SÃO PAULO</t>
        </is>
      </c>
      <c r="H5584" s="185" t="inlineStr">
        <is>
          <t>CLEMAR (NEGOCIADO)</t>
        </is>
      </c>
      <c r="I5584" s="199" t="n">
        <v>14.99</v>
      </c>
      <c r="J5584" s="196" t="inlineStr">
        <is>
          <t>não</t>
        </is>
      </c>
    </row>
    <row r="5585">
      <c r="A5585" s="185" t="n">
        <v>191</v>
      </c>
      <c r="B5585" s="185" t="inlineStr">
        <is>
          <t>ELÉTRICA</t>
        </is>
      </c>
      <c r="C5585" s="185" t="inlineStr">
        <is>
          <t>Infra — Opcionais</t>
        </is>
      </c>
      <c r="D5585" s="185" t="inlineStr">
        <is>
          <t>Cabo flexível</t>
        </is>
      </c>
      <c r="E5585" s="185" t="inlineStr">
        <is>
          <t>Cabo de alumínio flexível, PVC, 1KV, 2,5mm² (inclusive terminais)</t>
        </is>
      </c>
      <c r="F5585" s="185" t="inlineStr">
        <is>
          <t>M</t>
        </is>
      </c>
      <c r="G5585" s="185" t="inlineStr">
        <is>
          <t>SÃO PAULO</t>
        </is>
      </c>
      <c r="H5585" s="185" t="inlineStr">
        <is>
          <t>INFRASITE + SECCIONAL</t>
        </is>
      </c>
      <c r="I5585" s="199" t="n">
        <v>25.64</v>
      </c>
      <c r="J5585" s="196" t="inlineStr">
        <is>
          <t>não</t>
        </is>
      </c>
    </row>
    <row r="5586">
      <c r="A5586" s="185" t="n">
        <v>191</v>
      </c>
      <c r="B5586" s="185" t="inlineStr">
        <is>
          <t>ELÉTRICA</t>
        </is>
      </c>
      <c r="C5586" s="185" t="inlineStr">
        <is>
          <t>Infra — Opcionais</t>
        </is>
      </c>
      <c r="D5586" s="185" t="inlineStr">
        <is>
          <t>Cabo flexível</t>
        </is>
      </c>
      <c r="E5586" s="185" t="inlineStr">
        <is>
          <t>Cabo de alumínio flexível, PVC, 1KV, 2,5mm² (inclusive terminais)</t>
        </is>
      </c>
      <c r="F5586" s="185" t="inlineStr">
        <is>
          <t>M</t>
        </is>
      </c>
      <c r="G5586" s="185" t="inlineStr">
        <is>
          <t>LESTE</t>
        </is>
      </c>
      <c r="H5586" s="185" t="inlineStr">
        <is>
          <t>NOVA CORRENTE</t>
        </is>
      </c>
      <c r="I5586" s="199" t="n">
        <v>2.63</v>
      </c>
      <c r="J5586" s="196" t="inlineStr">
        <is>
          <t>não</t>
        </is>
      </c>
    </row>
    <row r="5587">
      <c r="A5587" s="185" t="n">
        <v>191</v>
      </c>
      <c r="B5587" s="185" t="inlineStr">
        <is>
          <t>ELÉTRICA</t>
        </is>
      </c>
      <c r="C5587" s="185" t="inlineStr">
        <is>
          <t>Infra — Opcionais</t>
        </is>
      </c>
      <c r="D5587" s="185" t="inlineStr">
        <is>
          <t>Cabo flexível</t>
        </is>
      </c>
      <c r="E5587" s="185" t="inlineStr">
        <is>
          <t>Cabo de alumínio flexível, PVC, 1KV, 2,5mm² (inclusive terminais)</t>
        </is>
      </c>
      <c r="F5587" s="185" t="inlineStr">
        <is>
          <t>M</t>
        </is>
      </c>
      <c r="G5587" s="185" t="inlineStr">
        <is>
          <t>LESTE</t>
        </is>
      </c>
      <c r="H5587" s="185" t="inlineStr">
        <is>
          <t>CAW ESTRUTURA + AGEPLAN OBRA</t>
        </is>
      </c>
      <c r="I5587" s="199" t="n">
        <v>2.94</v>
      </c>
      <c r="J5587" s="196" t="inlineStr">
        <is>
          <t>não</t>
        </is>
      </c>
    </row>
    <row r="5588">
      <c r="A5588" s="185" t="n">
        <v>191</v>
      </c>
      <c r="B5588" s="185" t="inlineStr">
        <is>
          <t>ELÉTRICA</t>
        </is>
      </c>
      <c r="C5588" s="185" t="inlineStr">
        <is>
          <t>Infra — Opcionais</t>
        </is>
      </c>
      <c r="D5588" s="185" t="inlineStr">
        <is>
          <t>Cabo flexível</t>
        </is>
      </c>
      <c r="E5588" s="185" t="inlineStr">
        <is>
          <t>Cabo de alumínio flexível, PVC, 1KV, 2,5mm² (inclusive terminais)</t>
        </is>
      </c>
      <c r="F5588" s="185" t="inlineStr">
        <is>
          <t>M</t>
        </is>
      </c>
      <c r="G5588" s="185" t="inlineStr">
        <is>
          <t>LESTE</t>
        </is>
      </c>
      <c r="H5588" s="185" t="inlineStr">
        <is>
          <t>METALALFA (NEGOCIADO)</t>
        </is>
      </c>
      <c r="I5588" s="199" t="n">
        <v>3.66</v>
      </c>
      <c r="J5588" s="196" t="inlineStr">
        <is>
          <t>não</t>
        </is>
      </c>
    </row>
    <row r="5589">
      <c r="A5589" s="185" t="n">
        <v>191</v>
      </c>
      <c r="B5589" s="185" t="inlineStr">
        <is>
          <t>ELÉTRICA</t>
        </is>
      </c>
      <c r="C5589" s="185" t="inlineStr">
        <is>
          <t>Infra — Opcionais</t>
        </is>
      </c>
      <c r="D5589" s="185" t="inlineStr">
        <is>
          <t>Cabo flexível</t>
        </is>
      </c>
      <c r="E5589" s="185" t="inlineStr">
        <is>
          <t>Cabo de alumínio flexível, PVC, 1KV, 2,5mm² (inclusive terminais)</t>
        </is>
      </c>
      <c r="F5589" s="185" t="inlineStr">
        <is>
          <t>M</t>
        </is>
      </c>
      <c r="G5589" s="185" t="inlineStr">
        <is>
          <t>LESTE</t>
        </is>
      </c>
      <c r="H5589" s="185" t="inlineStr">
        <is>
          <t>BRASILSAT</t>
        </is>
      </c>
      <c r="I5589" s="199" t="n">
        <v>4.22</v>
      </c>
      <c r="J5589" s="196" t="inlineStr">
        <is>
          <t>não</t>
        </is>
      </c>
    </row>
    <row r="5590">
      <c r="A5590" s="185" t="n">
        <v>191</v>
      </c>
      <c r="B5590" s="185" t="inlineStr">
        <is>
          <t>ELÉTRICA</t>
        </is>
      </c>
      <c r="C5590" s="185" t="inlineStr">
        <is>
          <t>Infra — Opcionais</t>
        </is>
      </c>
      <c r="D5590" s="185" t="inlineStr">
        <is>
          <t>Cabo flexível</t>
        </is>
      </c>
      <c r="E5590" s="185" t="inlineStr">
        <is>
          <t>Cabo de alumínio flexível, PVC, 1KV, 2,5mm² (inclusive terminais)</t>
        </is>
      </c>
      <c r="F5590" s="185" t="inlineStr">
        <is>
          <t>M</t>
        </is>
      </c>
      <c r="G5590" s="185" t="inlineStr">
        <is>
          <t>LESTE</t>
        </is>
      </c>
      <c r="H5590" s="185" t="inlineStr">
        <is>
          <t>CAW (NEGOCIADO)</t>
        </is>
      </c>
      <c r="I5590" s="199" t="n">
        <v>9.300000000000001</v>
      </c>
      <c r="J5590" s="196" t="inlineStr">
        <is>
          <t>não</t>
        </is>
      </c>
    </row>
    <row r="5591">
      <c r="A5591" s="185" t="n">
        <v>191</v>
      </c>
      <c r="B5591" s="185" t="inlineStr">
        <is>
          <t>ELÉTRICA</t>
        </is>
      </c>
      <c r="C5591" s="185" t="inlineStr">
        <is>
          <t>Infra — Opcionais</t>
        </is>
      </c>
      <c r="D5591" s="185" t="inlineStr">
        <is>
          <t>Cabo flexível</t>
        </is>
      </c>
      <c r="E5591" s="185" t="inlineStr">
        <is>
          <t>Cabo de alumínio flexível, PVC, 1KV, 2,5mm² (inclusive terminais)</t>
        </is>
      </c>
      <c r="F5591" s="185" t="inlineStr">
        <is>
          <t>M</t>
        </is>
      </c>
      <c r="G5591" s="185" t="inlineStr">
        <is>
          <t>LESTE</t>
        </is>
      </c>
      <c r="H5591" s="185" t="inlineStr">
        <is>
          <t>CLEMAR (NEGOCIADO)</t>
        </is>
      </c>
      <c r="I5591" s="199" t="n">
        <v>16.49</v>
      </c>
      <c r="J5591" s="196" t="inlineStr">
        <is>
          <t>não</t>
        </is>
      </c>
    </row>
    <row r="5592">
      <c r="A5592" s="185" t="n">
        <v>191</v>
      </c>
      <c r="B5592" s="185" t="inlineStr">
        <is>
          <t>ELÉTRICA</t>
        </is>
      </c>
      <c r="C5592" s="185" t="inlineStr">
        <is>
          <t>Infra — Opcionais</t>
        </is>
      </c>
      <c r="D5592" s="185" t="inlineStr">
        <is>
          <t>Cabo flexível</t>
        </is>
      </c>
      <c r="E5592" s="185" t="inlineStr">
        <is>
          <t>Cabo de alumínio flexível, PVC, 1KV, 2,5mm² (inclusive terminais)</t>
        </is>
      </c>
      <c r="F5592" s="185" t="inlineStr">
        <is>
          <t>M</t>
        </is>
      </c>
      <c r="G5592" s="185" t="inlineStr">
        <is>
          <t>LESTE</t>
        </is>
      </c>
      <c r="H5592" s="185" t="inlineStr">
        <is>
          <t>INFRASITE + SECCIONAL</t>
        </is>
      </c>
      <c r="I5592" s="199" t="n">
        <v>25.64</v>
      </c>
      <c r="J5592" s="196" t="inlineStr">
        <is>
          <t>não</t>
        </is>
      </c>
    </row>
    <row r="5593">
      <c r="A5593" s="185" t="n">
        <v>191</v>
      </c>
      <c r="B5593" s="185" t="inlineStr">
        <is>
          <t>ELÉTRICA</t>
        </is>
      </c>
      <c r="C5593" s="185" t="inlineStr">
        <is>
          <t>Infra — Opcionais</t>
        </is>
      </c>
      <c r="D5593" s="185" t="inlineStr">
        <is>
          <t>Cabo flexível</t>
        </is>
      </c>
      <c r="E5593" s="185" t="inlineStr">
        <is>
          <t>Cabo de alumínio flexível, PVC, 1KV, 2,5mm² (inclusive terminais)</t>
        </is>
      </c>
      <c r="F5593" s="185" t="inlineStr">
        <is>
          <t>M</t>
        </is>
      </c>
      <c r="G5593" s="185" t="inlineStr">
        <is>
          <t>SUL</t>
        </is>
      </c>
      <c r="H5593" s="185" t="inlineStr">
        <is>
          <t>NOVA CORRENTE</t>
        </is>
      </c>
      <c r="I5593" s="199" t="n">
        <v>2.63</v>
      </c>
      <c r="J5593" s="196" t="inlineStr">
        <is>
          <t>não</t>
        </is>
      </c>
    </row>
    <row r="5594">
      <c r="A5594" s="185" t="n">
        <v>191</v>
      </c>
      <c r="B5594" s="185" t="inlineStr">
        <is>
          <t>ELÉTRICA</t>
        </is>
      </c>
      <c r="C5594" s="185" t="inlineStr">
        <is>
          <t>Infra — Opcionais</t>
        </is>
      </c>
      <c r="D5594" s="185" t="inlineStr">
        <is>
          <t>Cabo flexível</t>
        </is>
      </c>
      <c r="E5594" s="185" t="inlineStr">
        <is>
          <t>Cabo de alumínio flexível, PVC, 1KV, 2,5mm² (inclusive terminais)</t>
        </is>
      </c>
      <c r="F5594" s="185" t="inlineStr">
        <is>
          <t>M</t>
        </is>
      </c>
      <c r="G5594" s="185" t="inlineStr">
        <is>
          <t>SUL</t>
        </is>
      </c>
      <c r="H5594" s="185" t="inlineStr">
        <is>
          <t>CAW ESTRUTURA + AGEPLAN OBRA</t>
        </is>
      </c>
      <c r="I5594" s="199" t="n">
        <v>3.43</v>
      </c>
      <c r="J5594" s="196" t="inlineStr">
        <is>
          <t>não</t>
        </is>
      </c>
    </row>
    <row r="5595">
      <c r="A5595" s="185" t="n">
        <v>191</v>
      </c>
      <c r="B5595" s="185" t="inlineStr">
        <is>
          <t>ELÉTRICA</t>
        </is>
      </c>
      <c r="C5595" s="185" t="inlineStr">
        <is>
          <t>Infra — Opcionais</t>
        </is>
      </c>
      <c r="D5595" s="185" t="inlineStr">
        <is>
          <t>Cabo flexível</t>
        </is>
      </c>
      <c r="E5595" s="185" t="inlineStr">
        <is>
          <t>Cabo de alumínio flexível, PVC, 1KV, 2,5mm² (inclusive terminais)</t>
        </is>
      </c>
      <c r="F5595" s="185" t="inlineStr">
        <is>
          <t>M</t>
        </is>
      </c>
      <c r="G5595" s="185" t="inlineStr">
        <is>
          <t>SUL</t>
        </is>
      </c>
      <c r="H5595" s="185" t="inlineStr">
        <is>
          <t>METALALFA (NEGOCIADO)</t>
        </is>
      </c>
      <c r="I5595" s="199" t="n">
        <v>3.66</v>
      </c>
      <c r="J5595" s="196" t="inlineStr">
        <is>
          <t>não</t>
        </is>
      </c>
    </row>
    <row r="5596">
      <c r="A5596" s="185" t="n">
        <v>191</v>
      </c>
      <c r="B5596" s="185" t="inlineStr">
        <is>
          <t>ELÉTRICA</t>
        </is>
      </c>
      <c r="C5596" s="185" t="inlineStr">
        <is>
          <t>Infra — Opcionais</t>
        </is>
      </c>
      <c r="D5596" s="185" t="inlineStr">
        <is>
          <t>Cabo flexível</t>
        </is>
      </c>
      <c r="E5596" s="185" t="inlineStr">
        <is>
          <t>Cabo de alumínio flexível, PVC, 1KV, 2,5mm² (inclusive terminais)</t>
        </is>
      </c>
      <c r="F5596" s="185" t="inlineStr">
        <is>
          <t>M</t>
        </is>
      </c>
      <c r="G5596" s="185" t="inlineStr">
        <is>
          <t>SUL</t>
        </is>
      </c>
      <c r="H5596" s="185" t="inlineStr">
        <is>
          <t>BRASILSAT</t>
        </is>
      </c>
      <c r="I5596" s="199" t="n">
        <v>4.22</v>
      </c>
      <c r="J5596" s="196" t="inlineStr">
        <is>
          <t>não</t>
        </is>
      </c>
    </row>
    <row r="5597">
      <c r="A5597" s="185" t="n">
        <v>191</v>
      </c>
      <c r="B5597" s="185" t="inlineStr">
        <is>
          <t>ELÉTRICA</t>
        </is>
      </c>
      <c r="C5597" s="185" t="inlineStr">
        <is>
          <t>Infra — Opcionais</t>
        </is>
      </c>
      <c r="D5597" s="185" t="inlineStr">
        <is>
          <t>Cabo flexível</t>
        </is>
      </c>
      <c r="E5597" s="185" t="inlineStr">
        <is>
          <t>Cabo de alumínio flexível, PVC, 1KV, 2,5mm² (inclusive terminais)</t>
        </is>
      </c>
      <c r="F5597" s="185" t="inlineStr">
        <is>
          <t>M</t>
        </is>
      </c>
      <c r="G5597" s="185" t="inlineStr">
        <is>
          <t>SUL</t>
        </is>
      </c>
      <c r="H5597" s="185" t="inlineStr">
        <is>
          <t>CAW (NEGOCIADO)</t>
        </is>
      </c>
      <c r="I5597" s="199" t="n">
        <v>9.300000000000001</v>
      </c>
      <c r="J5597" s="196" t="inlineStr">
        <is>
          <t>não</t>
        </is>
      </c>
    </row>
    <row r="5598">
      <c r="A5598" s="185" t="n">
        <v>191</v>
      </c>
      <c r="B5598" s="185" t="inlineStr">
        <is>
          <t>ELÉTRICA</t>
        </is>
      </c>
      <c r="C5598" s="185" t="inlineStr">
        <is>
          <t>Infra — Opcionais</t>
        </is>
      </c>
      <c r="D5598" s="185" t="inlineStr">
        <is>
          <t>Cabo flexível</t>
        </is>
      </c>
      <c r="E5598" s="185" t="inlineStr">
        <is>
          <t>Cabo de alumínio flexível, PVC, 1KV, 2,5mm² (inclusive terminais)</t>
        </is>
      </c>
      <c r="F5598" s="185" t="inlineStr">
        <is>
          <t>M</t>
        </is>
      </c>
      <c r="G5598" s="185" t="inlineStr">
        <is>
          <t>SUL</t>
        </is>
      </c>
      <c r="H5598" s="185" t="inlineStr">
        <is>
          <t>CLEMAR (NEGOCIADO)</t>
        </is>
      </c>
      <c r="I5598" s="199" t="n">
        <v>14.99</v>
      </c>
      <c r="J5598" s="196" t="inlineStr">
        <is>
          <t>não</t>
        </is>
      </c>
    </row>
    <row r="5599">
      <c r="A5599" s="185" t="n">
        <v>191</v>
      </c>
      <c r="B5599" s="185" t="inlineStr">
        <is>
          <t>ELÉTRICA</t>
        </is>
      </c>
      <c r="C5599" s="185" t="inlineStr">
        <is>
          <t>Infra — Opcionais</t>
        </is>
      </c>
      <c r="D5599" s="185" t="inlineStr">
        <is>
          <t>Cabo flexível</t>
        </is>
      </c>
      <c r="E5599" s="185" t="inlineStr">
        <is>
          <t>Cabo de alumínio flexível, PVC, 1KV, 2,5mm² (inclusive terminais)</t>
        </is>
      </c>
      <c r="F5599" s="185" t="inlineStr">
        <is>
          <t>M</t>
        </is>
      </c>
      <c r="G5599" s="185" t="inlineStr">
        <is>
          <t>SUL</t>
        </is>
      </c>
      <c r="H5599" s="185" t="inlineStr">
        <is>
          <t>INFRASITE + SECCIONAL</t>
        </is>
      </c>
      <c r="I5599" s="199" t="n">
        <v>25.64</v>
      </c>
      <c r="J5599" s="196" t="inlineStr">
        <is>
          <t>não</t>
        </is>
      </c>
    </row>
    <row r="5600">
      <c r="A5600" s="185" t="n">
        <v>192</v>
      </c>
      <c r="B5600" s="185" t="inlineStr">
        <is>
          <t>ELÉTRICA</t>
        </is>
      </c>
      <c r="C5600" s="185" t="inlineStr">
        <is>
          <t>Infra — Opcionais</t>
        </is>
      </c>
      <c r="D5600" s="185" t="inlineStr">
        <is>
          <t>Cabo flexível</t>
        </is>
      </c>
      <c r="E5600" s="185" t="inlineStr">
        <is>
          <t>Cabo de alumínio flexível, PVC, 1KV, 4mm² (inclusive terminais)</t>
        </is>
      </c>
      <c r="F5600" s="185" t="inlineStr">
        <is>
          <t>M</t>
        </is>
      </c>
      <c r="G5600" s="185" t="inlineStr">
        <is>
          <t>NORTE</t>
        </is>
      </c>
      <c r="H5600" s="185" t="inlineStr">
        <is>
          <t>BRASILSAT</t>
        </is>
      </c>
      <c r="I5600" s="199" t="n">
        <v>5.3</v>
      </c>
      <c r="J5600" s="202" t="inlineStr">
        <is>
          <t>SIM</t>
        </is>
      </c>
    </row>
    <row r="5601">
      <c r="A5601" s="185" t="n">
        <v>192</v>
      </c>
      <c r="B5601" s="185" t="inlineStr">
        <is>
          <t>ELÉTRICA</t>
        </is>
      </c>
      <c r="C5601" s="185" t="inlineStr">
        <is>
          <t>Infra — Opcionais</t>
        </is>
      </c>
      <c r="D5601" s="185" t="inlineStr">
        <is>
          <t>Cabo flexível</t>
        </is>
      </c>
      <c r="E5601" s="185" t="inlineStr">
        <is>
          <t>Cabo de alumínio flexível, PVC, 1KV, 4mm² (inclusive terminais)</t>
        </is>
      </c>
      <c r="F5601" s="185" t="inlineStr">
        <is>
          <t>M</t>
        </is>
      </c>
      <c r="G5601" s="185" t="inlineStr">
        <is>
          <t>NORTE</t>
        </is>
      </c>
      <c r="H5601" s="185" t="inlineStr">
        <is>
          <t>METALALFA (NEGOCIADO)</t>
        </is>
      </c>
      <c r="I5601" s="199" t="n">
        <v>7.45</v>
      </c>
      <c r="J5601" s="202" t="inlineStr">
        <is>
          <t>SIM</t>
        </is>
      </c>
    </row>
    <row r="5602">
      <c r="A5602" s="185" t="n">
        <v>192</v>
      </c>
      <c r="B5602" s="185" t="inlineStr">
        <is>
          <t>ELÉTRICA</t>
        </is>
      </c>
      <c r="C5602" s="185" t="inlineStr">
        <is>
          <t>Infra — Opcionais</t>
        </is>
      </c>
      <c r="D5602" s="185" t="inlineStr">
        <is>
          <t>Cabo flexível</t>
        </is>
      </c>
      <c r="E5602" s="185" t="inlineStr">
        <is>
          <t>Cabo de alumínio flexível, PVC, 1KV, 4mm² (inclusive terminais)</t>
        </is>
      </c>
      <c r="F5602" s="185" t="inlineStr">
        <is>
          <t>M</t>
        </is>
      </c>
      <c r="G5602" s="185" t="inlineStr">
        <is>
          <t>NORTE</t>
        </is>
      </c>
      <c r="H5602" s="185" t="inlineStr">
        <is>
          <t>CAW (NEGOCIADO)</t>
        </is>
      </c>
      <c r="I5602" s="199" t="n">
        <v>11.72</v>
      </c>
      <c r="J5602" s="202" t="inlineStr">
        <is>
          <t>SIM</t>
        </is>
      </c>
    </row>
    <row r="5603">
      <c r="A5603" s="185" t="n">
        <v>192</v>
      </c>
      <c r="B5603" s="185" t="inlineStr">
        <is>
          <t>ELÉTRICA</t>
        </is>
      </c>
      <c r="C5603" s="185" t="inlineStr">
        <is>
          <t>Infra — Opcionais</t>
        </is>
      </c>
      <c r="D5603" s="185" t="inlineStr">
        <is>
          <t>Cabo flexível</t>
        </is>
      </c>
      <c r="E5603" s="185" t="inlineStr">
        <is>
          <t>Cabo de alumínio flexível, PVC, 1KV, 4mm² (inclusive terminais)</t>
        </is>
      </c>
      <c r="F5603" s="185" t="inlineStr">
        <is>
          <t>M</t>
        </is>
      </c>
      <c r="G5603" s="185" t="inlineStr">
        <is>
          <t>NORTE</t>
        </is>
      </c>
      <c r="H5603" s="185" t="inlineStr">
        <is>
          <t>CAW ESTRUTURA + AGEPLAN OBRA</t>
        </is>
      </c>
      <c r="I5603" s="199" t="n">
        <v>12.04</v>
      </c>
      <c r="J5603" s="202" t="inlineStr">
        <is>
          <t>SIM</t>
        </is>
      </c>
    </row>
    <row r="5604">
      <c r="A5604" s="185" t="n">
        <v>192</v>
      </c>
      <c r="B5604" s="185" t="inlineStr">
        <is>
          <t>ELÉTRICA</t>
        </is>
      </c>
      <c r="C5604" s="185" t="inlineStr">
        <is>
          <t>Infra — Opcionais</t>
        </is>
      </c>
      <c r="D5604" s="185" t="inlineStr">
        <is>
          <t>Cabo flexível</t>
        </is>
      </c>
      <c r="E5604" s="185" t="inlineStr">
        <is>
          <t>Cabo de alumínio flexível, PVC, 1KV, 4mm² (inclusive terminais)</t>
        </is>
      </c>
      <c r="F5604" s="185" t="inlineStr">
        <is>
          <t>M</t>
        </is>
      </c>
      <c r="G5604" s="185" t="inlineStr">
        <is>
          <t>NORTE</t>
        </is>
      </c>
      <c r="H5604" s="185" t="inlineStr">
        <is>
          <t>CLEMAR (NEGOCIADO)</t>
        </is>
      </c>
      <c r="I5604" s="199" t="n">
        <v>17.99</v>
      </c>
      <c r="J5604" s="202" t="inlineStr">
        <is>
          <t>SIM</t>
        </is>
      </c>
    </row>
    <row r="5605">
      <c r="A5605" s="185" t="n">
        <v>192</v>
      </c>
      <c r="B5605" s="185" t="inlineStr">
        <is>
          <t>ELÉTRICA</t>
        </is>
      </c>
      <c r="C5605" s="185" t="inlineStr">
        <is>
          <t>Infra — Opcionais</t>
        </is>
      </c>
      <c r="D5605" s="185" t="inlineStr">
        <is>
          <t>Cabo flexível</t>
        </is>
      </c>
      <c r="E5605" s="185" t="inlineStr">
        <is>
          <t>Cabo de alumínio flexível, PVC, 1KV, 4mm² (inclusive terminais)</t>
        </is>
      </c>
      <c r="F5605" s="185" t="inlineStr">
        <is>
          <t>M</t>
        </is>
      </c>
      <c r="G5605" s="185" t="inlineStr">
        <is>
          <t>NORTE</t>
        </is>
      </c>
      <c r="H5605" s="185" t="inlineStr">
        <is>
          <t>INFRASITE + SECCIONAL</t>
        </is>
      </c>
      <c r="I5605" s="199" t="n">
        <v>29.89</v>
      </c>
      <c r="J5605" s="202" t="inlineStr">
        <is>
          <t>SIM</t>
        </is>
      </c>
    </row>
    <row r="5606">
      <c r="A5606" s="185" t="n">
        <v>192</v>
      </c>
      <c r="B5606" s="185" t="inlineStr">
        <is>
          <t>ELÉTRICA</t>
        </is>
      </c>
      <c r="C5606" s="185" t="inlineStr">
        <is>
          <t>Infra — Opcionais</t>
        </is>
      </c>
      <c r="D5606" s="185" t="inlineStr">
        <is>
          <t>Cabo flexível</t>
        </is>
      </c>
      <c r="E5606" s="185" t="inlineStr">
        <is>
          <t>Cabo de alumínio flexível, PVC, 1KV, 4mm² (inclusive terminais)</t>
        </is>
      </c>
      <c r="F5606" s="185" t="inlineStr">
        <is>
          <t>M</t>
        </is>
      </c>
      <c r="G5606" s="185" t="inlineStr">
        <is>
          <t>NORDESTE</t>
        </is>
      </c>
      <c r="H5606" s="185" t="inlineStr">
        <is>
          <t>NOVA CORRENTE</t>
        </is>
      </c>
      <c r="I5606" s="199" t="n">
        <v>3.6</v>
      </c>
      <c r="J5606" s="202" t="inlineStr">
        <is>
          <t>SIM</t>
        </is>
      </c>
    </row>
    <row r="5607">
      <c r="A5607" s="185" t="n">
        <v>192</v>
      </c>
      <c r="B5607" s="185" t="inlineStr">
        <is>
          <t>ELÉTRICA</t>
        </is>
      </c>
      <c r="C5607" s="185" t="inlineStr">
        <is>
          <t>Infra — Opcionais</t>
        </is>
      </c>
      <c r="D5607" s="185" t="inlineStr">
        <is>
          <t>Cabo flexível</t>
        </is>
      </c>
      <c r="E5607" s="185" t="inlineStr">
        <is>
          <t>Cabo de alumínio flexível, PVC, 1KV, 4mm² (inclusive terminais)</t>
        </is>
      </c>
      <c r="F5607" s="185" t="inlineStr">
        <is>
          <t>M</t>
        </is>
      </c>
      <c r="G5607" s="185" t="inlineStr">
        <is>
          <t>NORDESTE</t>
        </is>
      </c>
      <c r="H5607" s="185" t="inlineStr">
        <is>
          <t>METALALFA (NEGOCIADO)</t>
        </is>
      </c>
      <c r="I5607" s="199" t="n">
        <v>4.65</v>
      </c>
      <c r="J5607" s="202" t="inlineStr">
        <is>
          <t>SIM</t>
        </is>
      </c>
    </row>
    <row r="5608">
      <c r="A5608" s="185" t="n">
        <v>192</v>
      </c>
      <c r="B5608" s="185" t="inlineStr">
        <is>
          <t>ELÉTRICA</t>
        </is>
      </c>
      <c r="C5608" s="185" t="inlineStr">
        <is>
          <t>Infra — Opcionais</t>
        </is>
      </c>
      <c r="D5608" s="185" t="inlineStr">
        <is>
          <t>Cabo flexível</t>
        </is>
      </c>
      <c r="E5608" s="185" t="inlineStr">
        <is>
          <t>Cabo de alumínio flexível, PVC, 1KV, 4mm² (inclusive terminais)</t>
        </is>
      </c>
      <c r="F5608" s="185" t="inlineStr">
        <is>
          <t>M</t>
        </is>
      </c>
      <c r="G5608" s="185" t="inlineStr">
        <is>
          <t>NORDESTE</t>
        </is>
      </c>
      <c r="H5608" s="185" t="inlineStr">
        <is>
          <t>BRASILSAT</t>
        </is>
      </c>
      <c r="I5608" s="199" t="n">
        <v>5.3</v>
      </c>
      <c r="J5608" s="202" t="inlineStr">
        <is>
          <t>SIM</t>
        </is>
      </c>
    </row>
    <row r="5609">
      <c r="A5609" s="185" t="n">
        <v>192</v>
      </c>
      <c r="B5609" s="185" t="inlineStr">
        <is>
          <t>ELÉTRICA</t>
        </is>
      </c>
      <c r="C5609" s="185" t="inlineStr">
        <is>
          <t>Infra — Opcionais</t>
        </is>
      </c>
      <c r="D5609" s="185" t="inlineStr">
        <is>
          <t>Cabo flexível</t>
        </is>
      </c>
      <c r="E5609" s="185" t="inlineStr">
        <is>
          <t>Cabo de alumínio flexível, PVC, 1KV, 4mm² (inclusive terminais)</t>
        </is>
      </c>
      <c r="F5609" s="185" t="inlineStr">
        <is>
          <t>M</t>
        </is>
      </c>
      <c r="G5609" s="185" t="inlineStr">
        <is>
          <t>NORDESTE</t>
        </is>
      </c>
      <c r="H5609" s="185" t="inlineStr">
        <is>
          <t>CAW (NEGOCIADO)</t>
        </is>
      </c>
      <c r="I5609" s="199" t="n">
        <v>10.66</v>
      </c>
      <c r="J5609" s="202" t="inlineStr">
        <is>
          <t>SIM</t>
        </is>
      </c>
    </row>
    <row r="5610">
      <c r="A5610" s="185" t="n">
        <v>192</v>
      </c>
      <c r="B5610" s="185" t="inlineStr">
        <is>
          <t>ELÉTRICA</t>
        </is>
      </c>
      <c r="C5610" s="185" t="inlineStr">
        <is>
          <t>Infra — Opcionais</t>
        </is>
      </c>
      <c r="D5610" s="185" t="inlineStr">
        <is>
          <t>Cabo flexível</t>
        </is>
      </c>
      <c r="E5610" s="185" t="inlineStr">
        <is>
          <t>Cabo de alumínio flexível, PVC, 1KV, 4mm² (inclusive terminais)</t>
        </is>
      </c>
      <c r="F5610" s="185" t="inlineStr">
        <is>
          <t>M</t>
        </is>
      </c>
      <c r="G5610" s="185" t="inlineStr">
        <is>
          <t>NORDESTE</t>
        </is>
      </c>
      <c r="H5610" s="185" t="inlineStr">
        <is>
          <t>CAW ESTRUTURA + AGEPLAN OBRA</t>
        </is>
      </c>
      <c r="I5610" s="199" t="n">
        <v>11.61</v>
      </c>
      <c r="J5610" s="202" t="inlineStr">
        <is>
          <t>SIM</t>
        </is>
      </c>
    </row>
    <row r="5611">
      <c r="A5611" s="185" t="n">
        <v>192</v>
      </c>
      <c r="B5611" s="185" t="inlineStr">
        <is>
          <t>ELÉTRICA</t>
        </is>
      </c>
      <c r="C5611" s="185" t="inlineStr">
        <is>
          <t>Infra — Opcionais</t>
        </is>
      </c>
      <c r="D5611" s="185" t="inlineStr">
        <is>
          <t>Cabo flexível</t>
        </is>
      </c>
      <c r="E5611" s="185" t="inlineStr">
        <is>
          <t>Cabo de alumínio flexível, PVC, 1KV, 4mm² (inclusive terminais)</t>
        </is>
      </c>
      <c r="F5611" s="185" t="inlineStr">
        <is>
          <t>M</t>
        </is>
      </c>
      <c r="G5611" s="185" t="inlineStr">
        <is>
          <t>NORDESTE</t>
        </is>
      </c>
      <c r="H5611" s="185" t="inlineStr">
        <is>
          <t>CLEMAR (NEGOCIADO)</t>
        </is>
      </c>
      <c r="I5611" s="199" t="n">
        <v>16.49</v>
      </c>
      <c r="J5611" s="202" t="inlineStr">
        <is>
          <t>SIM</t>
        </is>
      </c>
    </row>
    <row r="5612">
      <c r="A5612" s="185" t="n">
        <v>192</v>
      </c>
      <c r="B5612" s="185" t="inlineStr">
        <is>
          <t>ELÉTRICA</t>
        </is>
      </c>
      <c r="C5612" s="185" t="inlineStr">
        <is>
          <t>Infra — Opcionais</t>
        </is>
      </c>
      <c r="D5612" s="185" t="inlineStr">
        <is>
          <t>Cabo flexível</t>
        </is>
      </c>
      <c r="E5612" s="185" t="inlineStr">
        <is>
          <t>Cabo de alumínio flexível, PVC, 1KV, 4mm² (inclusive terminais)</t>
        </is>
      </c>
      <c r="F5612" s="185" t="inlineStr">
        <is>
          <t>M</t>
        </is>
      </c>
      <c r="G5612" s="185" t="inlineStr">
        <is>
          <t>NORDESTE</t>
        </is>
      </c>
      <c r="H5612" s="185" t="inlineStr">
        <is>
          <t>INFRASITE + SECCIONAL</t>
        </is>
      </c>
      <c r="I5612" s="199" t="n">
        <v>29.89</v>
      </c>
      <c r="J5612" s="202" t="inlineStr">
        <is>
          <t>SIM</t>
        </is>
      </c>
    </row>
    <row r="5613">
      <c r="A5613" s="185" t="n">
        <v>192</v>
      </c>
      <c r="B5613" s="185" t="inlineStr">
        <is>
          <t>ELÉTRICA</t>
        </is>
      </c>
      <c r="C5613" s="185" t="inlineStr">
        <is>
          <t>Infra — Opcionais</t>
        </is>
      </c>
      <c r="D5613" s="185" t="inlineStr">
        <is>
          <t>Cabo flexível</t>
        </is>
      </c>
      <c r="E5613" s="185" t="inlineStr">
        <is>
          <t>Cabo de alumínio flexível, PVC, 1KV, 4mm² (inclusive terminais)</t>
        </is>
      </c>
      <c r="F5613" s="185" t="inlineStr">
        <is>
          <t>M</t>
        </is>
      </c>
      <c r="G5613" s="185" t="inlineStr">
        <is>
          <t>C OESTE</t>
        </is>
      </c>
      <c r="H5613" s="185" t="inlineStr">
        <is>
          <t>BRASILSAT</t>
        </is>
      </c>
      <c r="I5613" s="199" t="n">
        <v>5.16</v>
      </c>
      <c r="J5613" s="196" t="inlineStr">
        <is>
          <t>não</t>
        </is>
      </c>
    </row>
    <row r="5614">
      <c r="A5614" s="185" t="n">
        <v>192</v>
      </c>
      <c r="B5614" s="185" t="inlineStr">
        <is>
          <t>ELÉTRICA</t>
        </is>
      </c>
      <c r="C5614" s="185" t="inlineStr">
        <is>
          <t>Infra — Opcionais</t>
        </is>
      </c>
      <c r="D5614" s="185" t="inlineStr">
        <is>
          <t>Cabo flexível</t>
        </is>
      </c>
      <c r="E5614" s="185" t="inlineStr">
        <is>
          <t>Cabo de alumínio flexível, PVC, 1KV, 4mm² (inclusive terminais)</t>
        </is>
      </c>
      <c r="F5614" s="185" t="inlineStr">
        <is>
          <t>M</t>
        </is>
      </c>
      <c r="G5614" s="185" t="inlineStr">
        <is>
          <t>C OESTE</t>
        </is>
      </c>
      <c r="H5614" s="185" t="inlineStr">
        <is>
          <t>METALALFA (NEGOCIADO)</t>
        </is>
      </c>
      <c r="I5614" s="199" t="n">
        <v>5.59</v>
      </c>
      <c r="J5614" s="196" t="inlineStr">
        <is>
          <t>não</t>
        </is>
      </c>
    </row>
    <row r="5615">
      <c r="A5615" s="185" t="n">
        <v>192</v>
      </c>
      <c r="B5615" s="185" t="inlineStr">
        <is>
          <t>ELÉTRICA</t>
        </is>
      </c>
      <c r="C5615" s="185" t="inlineStr">
        <is>
          <t>Infra — Opcionais</t>
        </is>
      </c>
      <c r="D5615" s="185" t="inlineStr">
        <is>
          <t>Cabo flexível</t>
        </is>
      </c>
      <c r="E5615" s="185" t="inlineStr">
        <is>
          <t>Cabo de alumínio flexível, PVC, 1KV, 4mm² (inclusive terminais)</t>
        </is>
      </c>
      <c r="F5615" s="185" t="inlineStr">
        <is>
          <t>M</t>
        </is>
      </c>
      <c r="G5615" s="185" t="inlineStr">
        <is>
          <t>C OESTE</t>
        </is>
      </c>
      <c r="H5615" s="185" t="inlineStr">
        <is>
          <t>CAW (NEGOCIADO)</t>
        </is>
      </c>
      <c r="I5615" s="199" t="n">
        <v>10.66</v>
      </c>
      <c r="J5615" s="196" t="inlineStr">
        <is>
          <t>não</t>
        </is>
      </c>
    </row>
    <row r="5616">
      <c r="A5616" s="185" t="n">
        <v>192</v>
      </c>
      <c r="B5616" s="185" t="inlineStr">
        <is>
          <t>ELÉTRICA</t>
        </is>
      </c>
      <c r="C5616" s="185" t="inlineStr">
        <is>
          <t>Infra — Opcionais</t>
        </is>
      </c>
      <c r="D5616" s="185" t="inlineStr">
        <is>
          <t>Cabo flexível</t>
        </is>
      </c>
      <c r="E5616" s="185" t="inlineStr">
        <is>
          <t>Cabo de alumínio flexível, PVC, 1KV, 4mm² (inclusive terminais)</t>
        </is>
      </c>
      <c r="F5616" s="185" t="inlineStr">
        <is>
          <t>M</t>
        </is>
      </c>
      <c r="G5616" s="185" t="inlineStr">
        <is>
          <t>C OESTE</t>
        </is>
      </c>
      <c r="H5616" s="185" t="inlineStr">
        <is>
          <t>CAW ESTRUTURA + AGEPLAN OBRA</t>
        </is>
      </c>
      <c r="I5616" s="199" t="n">
        <v>12.04</v>
      </c>
      <c r="J5616" s="196" t="inlineStr">
        <is>
          <t>não</t>
        </is>
      </c>
    </row>
    <row r="5617">
      <c r="A5617" s="185" t="n">
        <v>192</v>
      </c>
      <c r="B5617" s="185" t="inlineStr">
        <is>
          <t>ELÉTRICA</t>
        </is>
      </c>
      <c r="C5617" s="185" t="inlineStr">
        <is>
          <t>Infra — Opcionais</t>
        </is>
      </c>
      <c r="D5617" s="185" t="inlineStr">
        <is>
          <t>Cabo flexível</t>
        </is>
      </c>
      <c r="E5617" s="185" t="inlineStr">
        <is>
          <t>Cabo de alumínio flexível, PVC, 1KV, 4mm² (inclusive terminais)</t>
        </is>
      </c>
      <c r="F5617" s="185" t="inlineStr">
        <is>
          <t>M</t>
        </is>
      </c>
      <c r="G5617" s="185" t="inlineStr">
        <is>
          <t>C OESTE</t>
        </is>
      </c>
      <c r="H5617" s="185" t="inlineStr">
        <is>
          <t>CLEMAR (NEGOCIADO)</t>
        </is>
      </c>
      <c r="I5617" s="199" t="n">
        <v>15.74</v>
      </c>
      <c r="J5617" s="196" t="inlineStr">
        <is>
          <t>não</t>
        </is>
      </c>
    </row>
    <row r="5618">
      <c r="A5618" s="185" t="n">
        <v>192</v>
      </c>
      <c r="B5618" s="185" t="inlineStr">
        <is>
          <t>ELÉTRICA</t>
        </is>
      </c>
      <c r="C5618" s="185" t="inlineStr">
        <is>
          <t>Infra — Opcionais</t>
        </is>
      </c>
      <c r="D5618" s="185" t="inlineStr">
        <is>
          <t>Cabo flexível</t>
        </is>
      </c>
      <c r="E5618" s="185" t="inlineStr">
        <is>
          <t>Cabo de alumínio flexível, PVC, 1KV, 4mm² (inclusive terminais)</t>
        </is>
      </c>
      <c r="F5618" s="185" t="inlineStr">
        <is>
          <t>M</t>
        </is>
      </c>
      <c r="G5618" s="185" t="inlineStr">
        <is>
          <t>C OESTE</t>
        </is>
      </c>
      <c r="H5618" s="185" t="inlineStr">
        <is>
          <t>INFRASITE + SECCIONAL</t>
        </is>
      </c>
      <c r="I5618" s="199" t="n">
        <v>29.89</v>
      </c>
      <c r="J5618" s="196" t="inlineStr">
        <is>
          <t>não</t>
        </is>
      </c>
    </row>
    <row r="5619">
      <c r="A5619" s="185" t="n">
        <v>192</v>
      </c>
      <c r="B5619" s="185" t="inlineStr">
        <is>
          <t>ELÉTRICA</t>
        </is>
      </c>
      <c r="C5619" s="185" t="inlineStr">
        <is>
          <t>Infra — Opcionais</t>
        </is>
      </c>
      <c r="D5619" s="185" t="inlineStr">
        <is>
          <t>Cabo flexível</t>
        </is>
      </c>
      <c r="E5619" s="185" t="inlineStr">
        <is>
          <t>Cabo de alumínio flexível, PVC, 1KV, 4mm² (inclusive terminais)</t>
        </is>
      </c>
      <c r="F5619" s="185" t="inlineStr">
        <is>
          <t>M</t>
        </is>
      </c>
      <c r="G5619" s="185" t="inlineStr">
        <is>
          <t>SÃO PAULO</t>
        </is>
      </c>
      <c r="H5619" s="185" t="inlineStr">
        <is>
          <t>NOVA CORRENTE</t>
        </is>
      </c>
      <c r="I5619" s="199" t="n">
        <v>3.6</v>
      </c>
      <c r="J5619" s="196" t="inlineStr">
        <is>
          <t>não</t>
        </is>
      </c>
    </row>
    <row r="5620">
      <c r="A5620" s="185" t="n">
        <v>192</v>
      </c>
      <c r="B5620" s="185" t="inlineStr">
        <is>
          <t>ELÉTRICA</t>
        </is>
      </c>
      <c r="C5620" s="185" t="inlineStr">
        <is>
          <t>Infra — Opcionais</t>
        </is>
      </c>
      <c r="D5620" s="185" t="inlineStr">
        <is>
          <t>Cabo flexível</t>
        </is>
      </c>
      <c r="E5620" s="185" t="inlineStr">
        <is>
          <t>Cabo de alumínio flexível, PVC, 1KV, 4mm² (inclusive terminais)</t>
        </is>
      </c>
      <c r="F5620" s="185" t="inlineStr">
        <is>
          <t>M</t>
        </is>
      </c>
      <c r="G5620" s="185" t="inlineStr">
        <is>
          <t>SÃO PAULO</t>
        </is>
      </c>
      <c r="H5620" s="185" t="inlineStr">
        <is>
          <t>METALALFA (NEGOCIADO)</t>
        </is>
      </c>
      <c r="I5620" s="199" t="n">
        <v>4.65</v>
      </c>
      <c r="J5620" s="196" t="inlineStr">
        <is>
          <t>não</t>
        </is>
      </c>
    </row>
    <row r="5621">
      <c r="A5621" s="185" t="n">
        <v>192</v>
      </c>
      <c r="B5621" s="185" t="inlineStr">
        <is>
          <t>ELÉTRICA</t>
        </is>
      </c>
      <c r="C5621" s="185" t="inlineStr">
        <is>
          <t>Infra — Opcionais</t>
        </is>
      </c>
      <c r="D5621" s="185" t="inlineStr">
        <is>
          <t>Cabo flexível</t>
        </is>
      </c>
      <c r="E5621" s="185" t="inlineStr">
        <is>
          <t>Cabo de alumínio flexível, PVC, 1KV, 4mm² (inclusive terminais)</t>
        </is>
      </c>
      <c r="F5621" s="185" t="inlineStr">
        <is>
          <t>M</t>
        </is>
      </c>
      <c r="G5621" s="185" t="inlineStr">
        <is>
          <t>SÃO PAULO</t>
        </is>
      </c>
      <c r="H5621" s="185" t="inlineStr">
        <is>
          <t>BRASILSAT</t>
        </is>
      </c>
      <c r="I5621" s="199" t="n">
        <v>5.3</v>
      </c>
      <c r="J5621" s="196" t="inlineStr">
        <is>
          <t>não</t>
        </is>
      </c>
    </row>
    <row r="5622">
      <c r="A5622" s="185" t="n">
        <v>192</v>
      </c>
      <c r="B5622" s="185" t="inlineStr">
        <is>
          <t>ELÉTRICA</t>
        </is>
      </c>
      <c r="C5622" s="185" t="inlineStr">
        <is>
          <t>Infra — Opcionais</t>
        </is>
      </c>
      <c r="D5622" s="185" t="inlineStr">
        <is>
          <t>Cabo flexível</t>
        </is>
      </c>
      <c r="E5622" s="185" t="inlineStr">
        <is>
          <t>Cabo de alumínio flexível, PVC, 1KV, 4mm² (inclusive terminais)</t>
        </is>
      </c>
      <c r="F5622" s="185" t="inlineStr">
        <is>
          <t>M</t>
        </is>
      </c>
      <c r="G5622" s="185" t="inlineStr">
        <is>
          <t>SÃO PAULO</t>
        </is>
      </c>
      <c r="H5622" s="185" t="inlineStr">
        <is>
          <t>CAW ESTRUTURA + AGEPLAN OBRA</t>
        </is>
      </c>
      <c r="I5622" s="199" t="n">
        <v>8.6</v>
      </c>
      <c r="J5622" s="196" t="inlineStr">
        <is>
          <t>não</t>
        </is>
      </c>
    </row>
    <row r="5623">
      <c r="A5623" s="185" t="n">
        <v>192</v>
      </c>
      <c r="B5623" s="185" t="inlineStr">
        <is>
          <t>ELÉTRICA</t>
        </is>
      </c>
      <c r="C5623" s="185" t="inlineStr">
        <is>
          <t>Infra — Opcionais</t>
        </is>
      </c>
      <c r="D5623" s="185" t="inlineStr">
        <is>
          <t>Cabo flexível</t>
        </is>
      </c>
      <c r="E5623" s="185" t="inlineStr">
        <is>
          <t>Cabo de alumínio flexível, PVC, 1KV, 4mm² (inclusive terminais)</t>
        </is>
      </c>
      <c r="F5623" s="185" t="inlineStr">
        <is>
          <t>M</t>
        </is>
      </c>
      <c r="G5623" s="185" t="inlineStr">
        <is>
          <t>SÃO PAULO</t>
        </is>
      </c>
      <c r="H5623" s="185" t="inlineStr">
        <is>
          <t>CAW (NEGOCIADO)</t>
        </is>
      </c>
      <c r="I5623" s="199" t="n">
        <v>9.69</v>
      </c>
      <c r="J5623" s="196" t="inlineStr">
        <is>
          <t>não</t>
        </is>
      </c>
    </row>
    <row r="5624">
      <c r="A5624" s="185" t="n">
        <v>192</v>
      </c>
      <c r="B5624" s="185" t="inlineStr">
        <is>
          <t>ELÉTRICA</t>
        </is>
      </c>
      <c r="C5624" s="185" t="inlineStr">
        <is>
          <t>Infra — Opcionais</t>
        </is>
      </c>
      <c r="D5624" s="185" t="inlineStr">
        <is>
          <t>Cabo flexível</t>
        </is>
      </c>
      <c r="E5624" s="185" t="inlineStr">
        <is>
          <t>Cabo de alumínio flexível, PVC, 1KV, 4mm² (inclusive terminais)</t>
        </is>
      </c>
      <c r="F5624" s="185" t="inlineStr">
        <is>
          <t>M</t>
        </is>
      </c>
      <c r="G5624" s="185" t="inlineStr">
        <is>
          <t>SÃO PAULO</t>
        </is>
      </c>
      <c r="H5624" s="185" t="inlineStr">
        <is>
          <t>CLEMAR (NEGOCIADO)</t>
        </is>
      </c>
      <c r="I5624" s="199" t="n">
        <v>14.99</v>
      </c>
      <c r="J5624" s="196" t="inlineStr">
        <is>
          <t>não</t>
        </is>
      </c>
    </row>
    <row r="5625">
      <c r="A5625" s="185" t="n">
        <v>192</v>
      </c>
      <c r="B5625" s="185" t="inlineStr">
        <is>
          <t>ELÉTRICA</t>
        </is>
      </c>
      <c r="C5625" s="185" t="inlineStr">
        <is>
          <t>Infra — Opcionais</t>
        </is>
      </c>
      <c r="D5625" s="185" t="inlineStr">
        <is>
          <t>Cabo flexível</t>
        </is>
      </c>
      <c r="E5625" s="185" t="inlineStr">
        <is>
          <t>Cabo de alumínio flexível, PVC, 1KV, 4mm² (inclusive terminais)</t>
        </is>
      </c>
      <c r="F5625" s="185" t="inlineStr">
        <is>
          <t>M</t>
        </is>
      </c>
      <c r="G5625" s="185" t="inlineStr">
        <is>
          <t>SÃO PAULO</t>
        </is>
      </c>
      <c r="H5625" s="185" t="inlineStr">
        <is>
          <t>INFRASITE + SECCIONAL</t>
        </is>
      </c>
      <c r="I5625" s="199" t="n">
        <v>29.89</v>
      </c>
      <c r="J5625" s="196" t="inlineStr">
        <is>
          <t>não</t>
        </is>
      </c>
    </row>
    <row r="5626">
      <c r="A5626" s="185" t="n">
        <v>192</v>
      </c>
      <c r="B5626" s="185" t="inlineStr">
        <is>
          <t>ELÉTRICA</t>
        </is>
      </c>
      <c r="C5626" s="185" t="inlineStr">
        <is>
          <t>Infra — Opcionais</t>
        </is>
      </c>
      <c r="D5626" s="185" t="inlineStr">
        <is>
          <t>Cabo flexível</t>
        </is>
      </c>
      <c r="E5626" s="185" t="inlineStr">
        <is>
          <t>Cabo de alumínio flexível, PVC, 1KV, 4mm² (inclusive terminais)</t>
        </is>
      </c>
      <c r="F5626" s="185" t="inlineStr">
        <is>
          <t>M</t>
        </is>
      </c>
      <c r="G5626" s="185" t="inlineStr">
        <is>
          <t>LESTE</t>
        </is>
      </c>
      <c r="H5626" s="185" t="inlineStr">
        <is>
          <t>NOVA CORRENTE</t>
        </is>
      </c>
      <c r="I5626" s="199" t="n">
        <v>3.6</v>
      </c>
      <c r="J5626" s="196" t="inlineStr">
        <is>
          <t>não</t>
        </is>
      </c>
    </row>
    <row r="5627">
      <c r="A5627" s="185" t="n">
        <v>192</v>
      </c>
      <c r="B5627" s="185" t="inlineStr">
        <is>
          <t>ELÉTRICA</t>
        </is>
      </c>
      <c r="C5627" s="185" t="inlineStr">
        <is>
          <t>Infra — Opcionais</t>
        </is>
      </c>
      <c r="D5627" s="185" t="inlineStr">
        <is>
          <t>Cabo flexível</t>
        </is>
      </c>
      <c r="E5627" s="185" t="inlineStr">
        <is>
          <t>Cabo de alumínio flexível, PVC, 1KV, 4mm² (inclusive terminais)</t>
        </is>
      </c>
      <c r="F5627" s="185" t="inlineStr">
        <is>
          <t>M</t>
        </is>
      </c>
      <c r="G5627" s="185" t="inlineStr">
        <is>
          <t>LESTE</t>
        </is>
      </c>
      <c r="H5627" s="185" t="inlineStr">
        <is>
          <t>METALALFA (NEGOCIADO)</t>
        </is>
      </c>
      <c r="I5627" s="199" t="n">
        <v>4.65</v>
      </c>
      <c r="J5627" s="196" t="inlineStr">
        <is>
          <t>não</t>
        </is>
      </c>
    </row>
    <row r="5628">
      <c r="A5628" s="185" t="n">
        <v>192</v>
      </c>
      <c r="B5628" s="185" t="inlineStr">
        <is>
          <t>ELÉTRICA</t>
        </is>
      </c>
      <c r="C5628" s="185" t="inlineStr">
        <is>
          <t>Infra — Opcionais</t>
        </is>
      </c>
      <c r="D5628" s="185" t="inlineStr">
        <is>
          <t>Cabo flexível</t>
        </is>
      </c>
      <c r="E5628" s="185" t="inlineStr">
        <is>
          <t>Cabo de alumínio flexível, PVC, 1KV, 4mm² (inclusive terminais)</t>
        </is>
      </c>
      <c r="F5628" s="185" t="inlineStr">
        <is>
          <t>M</t>
        </is>
      </c>
      <c r="G5628" s="185" t="inlineStr">
        <is>
          <t>LESTE</t>
        </is>
      </c>
      <c r="H5628" s="185" t="inlineStr">
        <is>
          <t>BRASILSAT</t>
        </is>
      </c>
      <c r="I5628" s="199" t="n">
        <v>5.3</v>
      </c>
      <c r="J5628" s="196" t="inlineStr">
        <is>
          <t>não</t>
        </is>
      </c>
    </row>
    <row r="5629">
      <c r="A5629" s="185" t="n">
        <v>192</v>
      </c>
      <c r="B5629" s="185" t="inlineStr">
        <is>
          <t>ELÉTRICA</t>
        </is>
      </c>
      <c r="C5629" s="185" t="inlineStr">
        <is>
          <t>Infra — Opcionais</t>
        </is>
      </c>
      <c r="D5629" s="185" t="inlineStr">
        <is>
          <t>Cabo flexível</t>
        </is>
      </c>
      <c r="E5629" s="185" t="inlineStr">
        <is>
          <t>Cabo de alumínio flexível, PVC, 1KV, 4mm² (inclusive terminais)</t>
        </is>
      </c>
      <c r="F5629" s="185" t="inlineStr">
        <is>
          <t>M</t>
        </is>
      </c>
      <c r="G5629" s="185" t="inlineStr">
        <is>
          <t>LESTE</t>
        </is>
      </c>
      <c r="H5629" s="185" t="inlineStr">
        <is>
          <t>CAW (NEGOCIADO)</t>
        </is>
      </c>
      <c r="I5629" s="199" t="n">
        <v>9.69</v>
      </c>
      <c r="J5629" s="196" t="inlineStr">
        <is>
          <t>não</t>
        </is>
      </c>
    </row>
    <row r="5630">
      <c r="A5630" s="185" t="n">
        <v>192</v>
      </c>
      <c r="B5630" s="185" t="inlineStr">
        <is>
          <t>ELÉTRICA</t>
        </is>
      </c>
      <c r="C5630" s="185" t="inlineStr">
        <is>
          <t>Infra — Opcionais</t>
        </is>
      </c>
      <c r="D5630" s="185" t="inlineStr">
        <is>
          <t>Cabo flexível</t>
        </is>
      </c>
      <c r="E5630" s="185" t="inlineStr">
        <is>
          <t>Cabo de alumínio flexível, PVC, 1KV, 4mm² (inclusive terminais)</t>
        </is>
      </c>
      <c r="F5630" s="185" t="inlineStr">
        <is>
          <t>M</t>
        </is>
      </c>
      <c r="G5630" s="185" t="inlineStr">
        <is>
          <t>LESTE</t>
        </is>
      </c>
      <c r="H5630" s="185" t="inlineStr">
        <is>
          <t>CAW ESTRUTURA + AGEPLAN OBRA</t>
        </is>
      </c>
      <c r="I5630" s="199" t="n">
        <v>10.32</v>
      </c>
      <c r="J5630" s="196" t="inlineStr">
        <is>
          <t>não</t>
        </is>
      </c>
    </row>
    <row r="5631">
      <c r="A5631" s="185" t="n">
        <v>192</v>
      </c>
      <c r="B5631" s="185" t="inlineStr">
        <is>
          <t>ELÉTRICA</t>
        </is>
      </c>
      <c r="C5631" s="185" t="inlineStr">
        <is>
          <t>Infra — Opcionais</t>
        </is>
      </c>
      <c r="D5631" s="185" t="inlineStr">
        <is>
          <t>Cabo flexível</t>
        </is>
      </c>
      <c r="E5631" s="185" t="inlineStr">
        <is>
          <t>Cabo de alumínio flexível, PVC, 1KV, 4mm² (inclusive terminais)</t>
        </is>
      </c>
      <c r="F5631" s="185" t="inlineStr">
        <is>
          <t>M</t>
        </is>
      </c>
      <c r="G5631" s="185" t="inlineStr">
        <is>
          <t>LESTE</t>
        </is>
      </c>
      <c r="H5631" s="185" t="inlineStr">
        <is>
          <t>CLEMAR (NEGOCIADO)</t>
        </is>
      </c>
      <c r="I5631" s="199" t="n">
        <v>16.49</v>
      </c>
      <c r="J5631" s="196" t="inlineStr">
        <is>
          <t>não</t>
        </is>
      </c>
    </row>
    <row r="5632">
      <c r="A5632" s="185" t="n">
        <v>192</v>
      </c>
      <c r="B5632" s="185" t="inlineStr">
        <is>
          <t>ELÉTRICA</t>
        </is>
      </c>
      <c r="C5632" s="185" t="inlineStr">
        <is>
          <t>Infra — Opcionais</t>
        </is>
      </c>
      <c r="D5632" s="185" t="inlineStr">
        <is>
          <t>Cabo flexível</t>
        </is>
      </c>
      <c r="E5632" s="185" t="inlineStr">
        <is>
          <t>Cabo de alumínio flexível, PVC, 1KV, 4mm² (inclusive terminais)</t>
        </is>
      </c>
      <c r="F5632" s="185" t="inlineStr">
        <is>
          <t>M</t>
        </is>
      </c>
      <c r="G5632" s="185" t="inlineStr">
        <is>
          <t>LESTE</t>
        </is>
      </c>
      <c r="H5632" s="185" t="inlineStr">
        <is>
          <t>INFRASITE + SECCIONAL</t>
        </is>
      </c>
      <c r="I5632" s="199" t="n">
        <v>29.89</v>
      </c>
      <c r="J5632" s="196" t="inlineStr">
        <is>
          <t>não</t>
        </is>
      </c>
    </row>
    <row r="5633">
      <c r="A5633" s="185" t="n">
        <v>192</v>
      </c>
      <c r="B5633" s="185" t="inlineStr">
        <is>
          <t>ELÉTRICA</t>
        </is>
      </c>
      <c r="C5633" s="185" t="inlineStr">
        <is>
          <t>Infra — Opcionais</t>
        </is>
      </c>
      <c r="D5633" s="185" t="inlineStr">
        <is>
          <t>Cabo flexível</t>
        </is>
      </c>
      <c r="E5633" s="185" t="inlineStr">
        <is>
          <t>Cabo de alumínio flexível, PVC, 1KV, 4mm² (inclusive terminais)</t>
        </is>
      </c>
      <c r="F5633" s="185" t="inlineStr">
        <is>
          <t>M</t>
        </is>
      </c>
      <c r="G5633" s="185" t="inlineStr">
        <is>
          <t>SUL</t>
        </is>
      </c>
      <c r="H5633" s="185" t="inlineStr">
        <is>
          <t>NOVA CORRENTE</t>
        </is>
      </c>
      <c r="I5633" s="199" t="n">
        <v>3.6</v>
      </c>
      <c r="J5633" s="196" t="inlineStr">
        <is>
          <t>não</t>
        </is>
      </c>
    </row>
    <row r="5634">
      <c r="A5634" s="185" t="n">
        <v>192</v>
      </c>
      <c r="B5634" s="185" t="inlineStr">
        <is>
          <t>ELÉTRICA</t>
        </is>
      </c>
      <c r="C5634" s="185" t="inlineStr">
        <is>
          <t>Infra — Opcionais</t>
        </is>
      </c>
      <c r="D5634" s="185" t="inlineStr">
        <is>
          <t>Cabo flexível</t>
        </is>
      </c>
      <c r="E5634" s="185" t="inlineStr">
        <is>
          <t>Cabo de alumínio flexível, PVC, 1KV, 4mm² (inclusive terminais)</t>
        </is>
      </c>
      <c r="F5634" s="185" t="inlineStr">
        <is>
          <t>M</t>
        </is>
      </c>
      <c r="G5634" s="185" t="inlineStr">
        <is>
          <t>SUL</t>
        </is>
      </c>
      <c r="H5634" s="185" t="inlineStr">
        <is>
          <t>METALALFA (NEGOCIADO)</t>
        </is>
      </c>
      <c r="I5634" s="199" t="n">
        <v>4.65</v>
      </c>
      <c r="J5634" s="196" t="inlineStr">
        <is>
          <t>não</t>
        </is>
      </c>
    </row>
    <row r="5635">
      <c r="A5635" s="185" t="n">
        <v>192</v>
      </c>
      <c r="B5635" s="185" t="inlineStr">
        <is>
          <t>ELÉTRICA</t>
        </is>
      </c>
      <c r="C5635" s="185" t="inlineStr">
        <is>
          <t>Infra — Opcionais</t>
        </is>
      </c>
      <c r="D5635" s="185" t="inlineStr">
        <is>
          <t>Cabo flexível</t>
        </is>
      </c>
      <c r="E5635" s="185" t="inlineStr">
        <is>
          <t>Cabo de alumínio flexível, PVC, 1KV, 4mm² (inclusive terminais)</t>
        </is>
      </c>
      <c r="F5635" s="185" t="inlineStr">
        <is>
          <t>M</t>
        </is>
      </c>
      <c r="G5635" s="185" t="inlineStr">
        <is>
          <t>SUL</t>
        </is>
      </c>
      <c r="H5635" s="185" t="inlineStr">
        <is>
          <t>BRASILSAT</t>
        </is>
      </c>
      <c r="I5635" s="199" t="n">
        <v>5.3</v>
      </c>
      <c r="J5635" s="196" t="inlineStr">
        <is>
          <t>não</t>
        </is>
      </c>
    </row>
    <row r="5636">
      <c r="A5636" s="185" t="n">
        <v>192</v>
      </c>
      <c r="B5636" s="185" t="inlineStr">
        <is>
          <t>ELÉTRICA</t>
        </is>
      </c>
      <c r="C5636" s="185" t="inlineStr">
        <is>
          <t>Infra — Opcionais</t>
        </is>
      </c>
      <c r="D5636" s="185" t="inlineStr">
        <is>
          <t>Cabo flexível</t>
        </is>
      </c>
      <c r="E5636" s="185" t="inlineStr">
        <is>
          <t>Cabo de alumínio flexível, PVC, 1KV, 4mm² (inclusive terminais)</t>
        </is>
      </c>
      <c r="F5636" s="185" t="inlineStr">
        <is>
          <t>M</t>
        </is>
      </c>
      <c r="G5636" s="185" t="inlineStr">
        <is>
          <t>SUL</t>
        </is>
      </c>
      <c r="H5636" s="185" t="inlineStr">
        <is>
          <t>CAW (NEGOCIADO)</t>
        </is>
      </c>
      <c r="I5636" s="199" t="n">
        <v>9.69</v>
      </c>
      <c r="J5636" s="196" t="inlineStr">
        <is>
          <t>não</t>
        </is>
      </c>
    </row>
    <row r="5637">
      <c r="A5637" s="185" t="n">
        <v>192</v>
      </c>
      <c r="B5637" s="185" t="inlineStr">
        <is>
          <t>ELÉTRICA</t>
        </is>
      </c>
      <c r="C5637" s="185" t="inlineStr">
        <is>
          <t>Infra — Opcionais</t>
        </is>
      </c>
      <c r="D5637" s="185" t="inlineStr">
        <is>
          <t>Cabo flexível</t>
        </is>
      </c>
      <c r="E5637" s="185" t="inlineStr">
        <is>
          <t>Cabo de alumínio flexível, PVC, 1KV, 4mm² (inclusive terminais)</t>
        </is>
      </c>
      <c r="F5637" s="185" t="inlineStr">
        <is>
          <t>M</t>
        </is>
      </c>
      <c r="G5637" s="185" t="inlineStr">
        <is>
          <t>SUL</t>
        </is>
      </c>
      <c r="H5637" s="185" t="inlineStr">
        <is>
          <t>CAW ESTRUTURA + AGEPLAN OBRA</t>
        </is>
      </c>
      <c r="I5637" s="199" t="n">
        <v>12.04</v>
      </c>
      <c r="J5637" s="196" t="inlineStr">
        <is>
          <t>não</t>
        </is>
      </c>
    </row>
    <row r="5638">
      <c r="A5638" s="185" t="n">
        <v>192</v>
      </c>
      <c r="B5638" s="185" t="inlineStr">
        <is>
          <t>ELÉTRICA</t>
        </is>
      </c>
      <c r="C5638" s="185" t="inlineStr">
        <is>
          <t>Infra — Opcionais</t>
        </is>
      </c>
      <c r="D5638" s="185" t="inlineStr">
        <is>
          <t>Cabo flexível</t>
        </is>
      </c>
      <c r="E5638" s="185" t="inlineStr">
        <is>
          <t>Cabo de alumínio flexível, PVC, 1KV, 4mm² (inclusive terminais)</t>
        </is>
      </c>
      <c r="F5638" s="185" t="inlineStr">
        <is>
          <t>M</t>
        </is>
      </c>
      <c r="G5638" s="185" t="inlineStr">
        <is>
          <t>SUL</t>
        </is>
      </c>
      <c r="H5638" s="185" t="inlineStr">
        <is>
          <t>CLEMAR (NEGOCIADO)</t>
        </is>
      </c>
      <c r="I5638" s="199" t="n">
        <v>14.99</v>
      </c>
      <c r="J5638" s="196" t="inlineStr">
        <is>
          <t>não</t>
        </is>
      </c>
    </row>
    <row r="5639">
      <c r="A5639" s="185" t="n">
        <v>192</v>
      </c>
      <c r="B5639" s="185" t="inlineStr">
        <is>
          <t>ELÉTRICA</t>
        </is>
      </c>
      <c r="C5639" s="185" t="inlineStr">
        <is>
          <t>Infra — Opcionais</t>
        </is>
      </c>
      <c r="D5639" s="185" t="inlineStr">
        <is>
          <t>Cabo flexível</t>
        </is>
      </c>
      <c r="E5639" s="185" t="inlineStr">
        <is>
          <t>Cabo de alumínio flexível, PVC, 1KV, 4mm² (inclusive terminais)</t>
        </is>
      </c>
      <c r="F5639" s="185" t="inlineStr">
        <is>
          <t>M</t>
        </is>
      </c>
      <c r="G5639" s="185" t="inlineStr">
        <is>
          <t>SUL</t>
        </is>
      </c>
      <c r="H5639" s="185" t="inlineStr">
        <is>
          <t>INFRASITE + SECCIONAL</t>
        </is>
      </c>
      <c r="I5639" s="199" t="n">
        <v>29.89</v>
      </c>
      <c r="J5639" s="196" t="inlineStr">
        <is>
          <t>não</t>
        </is>
      </c>
    </row>
    <row r="5640">
      <c r="A5640" s="185" t="n">
        <v>193</v>
      </c>
      <c r="B5640" s="185" t="inlineStr">
        <is>
          <t>ELÉTRICA</t>
        </is>
      </c>
      <c r="C5640" s="185" t="inlineStr">
        <is>
          <t>Infra — Opcionais</t>
        </is>
      </c>
      <c r="D5640" s="185" t="inlineStr">
        <is>
          <t>Cabo flexível</t>
        </is>
      </c>
      <c r="E5640" s="185" t="inlineStr">
        <is>
          <t>Cabo de alumínio flexível, PVC, 1KV, 10mm² (inclusive terminais)</t>
        </is>
      </c>
      <c r="F5640" s="185" t="inlineStr">
        <is>
          <t>M</t>
        </is>
      </c>
      <c r="G5640" s="185" t="inlineStr">
        <is>
          <t>NORTE</t>
        </is>
      </c>
      <c r="H5640" s="185" t="inlineStr">
        <is>
          <t>BRASILSAT</t>
        </is>
      </c>
      <c r="I5640" s="199" t="n">
        <v>7.04</v>
      </c>
      <c r="J5640" s="202" t="inlineStr">
        <is>
          <t>SIM</t>
        </is>
      </c>
    </row>
    <row r="5641">
      <c r="A5641" s="185" t="n">
        <v>193</v>
      </c>
      <c r="B5641" s="185" t="inlineStr">
        <is>
          <t>ELÉTRICA</t>
        </is>
      </c>
      <c r="C5641" s="185" t="inlineStr">
        <is>
          <t>Infra — Opcionais</t>
        </is>
      </c>
      <c r="D5641" s="185" t="inlineStr">
        <is>
          <t>Cabo flexível</t>
        </is>
      </c>
      <c r="E5641" s="185" t="inlineStr">
        <is>
          <t>Cabo de alumínio flexível, PVC, 1KV, 10mm² (inclusive terminais)</t>
        </is>
      </c>
      <c r="F5641" s="185" t="inlineStr">
        <is>
          <t>M</t>
        </is>
      </c>
      <c r="G5641" s="185" t="inlineStr">
        <is>
          <t>NORTE</t>
        </is>
      </c>
      <c r="H5641" s="185" t="inlineStr">
        <is>
          <t>CAW ESTRUTURA + AGEPLAN OBRA</t>
        </is>
      </c>
      <c r="I5641" s="199" t="n">
        <v>9.289999999999999</v>
      </c>
      <c r="J5641" s="202" t="inlineStr">
        <is>
          <t>SIM</t>
        </is>
      </c>
    </row>
    <row r="5642">
      <c r="A5642" s="185" t="n">
        <v>193</v>
      </c>
      <c r="B5642" s="185" t="inlineStr">
        <is>
          <t>ELÉTRICA</t>
        </is>
      </c>
      <c r="C5642" s="185" t="inlineStr">
        <is>
          <t>Infra — Opcionais</t>
        </is>
      </c>
      <c r="D5642" s="185" t="inlineStr">
        <is>
          <t>Cabo flexível</t>
        </is>
      </c>
      <c r="E5642" s="185" t="inlineStr">
        <is>
          <t>Cabo de alumínio flexível, PVC, 1KV, 10mm² (inclusive terminais)</t>
        </is>
      </c>
      <c r="F5642" s="185" t="inlineStr">
        <is>
          <t>M</t>
        </is>
      </c>
      <c r="G5642" s="185" t="inlineStr">
        <is>
          <t>NORTE</t>
        </is>
      </c>
      <c r="H5642" s="185" t="inlineStr">
        <is>
          <t>METALALFA (NEGOCIADO)</t>
        </is>
      </c>
      <c r="I5642" s="199" t="n">
        <v>10.99</v>
      </c>
      <c r="J5642" s="202" t="inlineStr">
        <is>
          <t>SIM</t>
        </is>
      </c>
    </row>
    <row r="5643">
      <c r="A5643" s="185" t="n">
        <v>193</v>
      </c>
      <c r="B5643" s="185" t="inlineStr">
        <is>
          <t>ELÉTRICA</t>
        </is>
      </c>
      <c r="C5643" s="185" t="inlineStr">
        <is>
          <t>Infra — Opcionais</t>
        </is>
      </c>
      <c r="D5643" s="185" t="inlineStr">
        <is>
          <t>Cabo flexível</t>
        </is>
      </c>
      <c r="E5643" s="185" t="inlineStr">
        <is>
          <t>Cabo de alumínio flexível, PVC, 1KV, 10mm² (inclusive terminais)</t>
        </is>
      </c>
      <c r="F5643" s="185" t="inlineStr">
        <is>
          <t>M</t>
        </is>
      </c>
      <c r="G5643" s="185" t="inlineStr">
        <is>
          <t>NORTE</t>
        </is>
      </c>
      <c r="H5643" s="185" t="inlineStr">
        <is>
          <t>CAW (NEGOCIADO)</t>
        </is>
      </c>
      <c r="I5643" s="199" t="n">
        <v>12.22</v>
      </c>
      <c r="J5643" s="202" t="inlineStr">
        <is>
          <t>SIM</t>
        </is>
      </c>
    </row>
    <row r="5644">
      <c r="A5644" s="185" t="n">
        <v>193</v>
      </c>
      <c r="B5644" s="185" t="inlineStr">
        <is>
          <t>ELÉTRICA</t>
        </is>
      </c>
      <c r="C5644" s="185" t="inlineStr">
        <is>
          <t>Infra — Opcionais</t>
        </is>
      </c>
      <c r="D5644" s="185" t="inlineStr">
        <is>
          <t>Cabo flexível</t>
        </is>
      </c>
      <c r="E5644" s="185" t="inlineStr">
        <is>
          <t>Cabo de alumínio flexível, PVC, 1KV, 10mm² (inclusive terminais)</t>
        </is>
      </c>
      <c r="F5644" s="185" t="inlineStr">
        <is>
          <t>M</t>
        </is>
      </c>
      <c r="G5644" s="185" t="inlineStr">
        <is>
          <t>NORTE</t>
        </is>
      </c>
      <c r="H5644" s="185" t="inlineStr">
        <is>
          <t>CLEMAR (NEGOCIADO)</t>
        </is>
      </c>
      <c r="I5644" s="199" t="n">
        <v>17.99</v>
      </c>
      <c r="J5644" s="202" t="inlineStr">
        <is>
          <t>SIM</t>
        </is>
      </c>
    </row>
    <row r="5645">
      <c r="A5645" s="185" t="n">
        <v>193</v>
      </c>
      <c r="B5645" s="185" t="inlineStr">
        <is>
          <t>ELÉTRICA</t>
        </is>
      </c>
      <c r="C5645" s="185" t="inlineStr">
        <is>
          <t>Infra — Opcionais</t>
        </is>
      </c>
      <c r="D5645" s="185" t="inlineStr">
        <is>
          <t>Cabo flexível</t>
        </is>
      </c>
      <c r="E5645" s="185" t="inlineStr">
        <is>
          <t>Cabo de alumínio flexível, PVC, 1KV, 10mm² (inclusive terminais)</t>
        </is>
      </c>
      <c r="F5645" s="185" t="inlineStr">
        <is>
          <t>M</t>
        </is>
      </c>
      <c r="G5645" s="185" t="inlineStr">
        <is>
          <t>NORTE</t>
        </is>
      </c>
      <c r="H5645" s="185" t="inlineStr">
        <is>
          <t>INFRASITE + SECCIONAL</t>
        </is>
      </c>
      <c r="I5645" s="199" t="n">
        <v>37.27</v>
      </c>
      <c r="J5645" s="202" t="inlineStr">
        <is>
          <t>SIM</t>
        </is>
      </c>
    </row>
    <row r="5646">
      <c r="A5646" s="185" t="n">
        <v>193</v>
      </c>
      <c r="B5646" s="185" t="inlineStr">
        <is>
          <t>ELÉTRICA</t>
        </is>
      </c>
      <c r="C5646" s="185" t="inlineStr">
        <is>
          <t>Infra — Opcionais</t>
        </is>
      </c>
      <c r="D5646" s="185" t="inlineStr">
        <is>
          <t>Cabo flexível</t>
        </is>
      </c>
      <c r="E5646" s="185" t="inlineStr">
        <is>
          <t>Cabo de alumínio flexível, PVC, 1KV, 10mm² (inclusive terminais)</t>
        </is>
      </c>
      <c r="F5646" s="185" t="inlineStr">
        <is>
          <t>M</t>
        </is>
      </c>
      <c r="G5646" s="185" t="inlineStr">
        <is>
          <t>NORDESTE</t>
        </is>
      </c>
      <c r="H5646" s="185" t="inlineStr">
        <is>
          <t>METALALFA (NEGOCIADO)</t>
        </is>
      </c>
      <c r="I5646" s="199" t="n">
        <v>6.87</v>
      </c>
      <c r="J5646" s="202" t="inlineStr">
        <is>
          <t>SIM</t>
        </is>
      </c>
    </row>
    <row r="5647">
      <c r="A5647" s="185" t="n">
        <v>193</v>
      </c>
      <c r="B5647" s="185" t="inlineStr">
        <is>
          <t>ELÉTRICA</t>
        </is>
      </c>
      <c r="C5647" s="185" t="inlineStr">
        <is>
          <t>Infra — Opcionais</t>
        </is>
      </c>
      <c r="D5647" s="185" t="inlineStr">
        <is>
          <t>Cabo flexível</t>
        </is>
      </c>
      <c r="E5647" s="185" t="inlineStr">
        <is>
          <t>Cabo de alumínio flexível, PVC, 1KV, 10mm² (inclusive terminais)</t>
        </is>
      </c>
      <c r="F5647" s="185" t="inlineStr">
        <is>
          <t>M</t>
        </is>
      </c>
      <c r="G5647" s="185" t="inlineStr">
        <is>
          <t>NORDESTE</t>
        </is>
      </c>
      <c r="H5647" s="185" t="inlineStr">
        <is>
          <t>BRASILSAT</t>
        </is>
      </c>
      <c r="I5647" s="199" t="n">
        <v>7.04</v>
      </c>
      <c r="J5647" s="202" t="inlineStr">
        <is>
          <t>SIM</t>
        </is>
      </c>
    </row>
    <row r="5648">
      <c r="A5648" s="185" t="n">
        <v>193</v>
      </c>
      <c r="B5648" s="185" t="inlineStr">
        <is>
          <t>ELÉTRICA</t>
        </is>
      </c>
      <c r="C5648" s="185" t="inlineStr">
        <is>
          <t>Infra — Opcionais</t>
        </is>
      </c>
      <c r="D5648" s="185" t="inlineStr">
        <is>
          <t>Cabo flexível</t>
        </is>
      </c>
      <c r="E5648" s="185" t="inlineStr">
        <is>
          <t>Cabo de alumínio flexível, PVC, 1KV, 10mm² (inclusive terminais)</t>
        </is>
      </c>
      <c r="F5648" s="185" t="inlineStr">
        <is>
          <t>M</t>
        </is>
      </c>
      <c r="G5648" s="185" t="inlineStr">
        <is>
          <t>NORDESTE</t>
        </is>
      </c>
      <c r="H5648" s="185" t="inlineStr">
        <is>
          <t>NOVA CORRENTE</t>
        </is>
      </c>
      <c r="I5648" s="199" t="n">
        <v>7.11</v>
      </c>
      <c r="J5648" s="202" t="inlineStr">
        <is>
          <t>SIM</t>
        </is>
      </c>
    </row>
    <row r="5649">
      <c r="A5649" s="185" t="n">
        <v>193</v>
      </c>
      <c r="B5649" s="185" t="inlineStr">
        <is>
          <t>ELÉTRICA</t>
        </is>
      </c>
      <c r="C5649" s="185" t="inlineStr">
        <is>
          <t>Infra — Opcionais</t>
        </is>
      </c>
      <c r="D5649" s="185" t="inlineStr">
        <is>
          <t>Cabo flexível</t>
        </is>
      </c>
      <c r="E5649" s="185" t="inlineStr">
        <is>
          <t>Cabo de alumínio flexível, PVC, 1KV, 10mm² (inclusive terminais)</t>
        </is>
      </c>
      <c r="F5649" s="185" t="inlineStr">
        <is>
          <t>M</t>
        </is>
      </c>
      <c r="G5649" s="185" t="inlineStr">
        <is>
          <t>NORDESTE</t>
        </is>
      </c>
      <c r="H5649" s="185" t="inlineStr">
        <is>
          <t>CAW ESTRUTURA + AGEPLAN OBRA</t>
        </is>
      </c>
      <c r="I5649" s="199" t="n">
        <v>8.960000000000001</v>
      </c>
      <c r="J5649" s="202" t="inlineStr">
        <is>
          <t>SIM</t>
        </is>
      </c>
    </row>
    <row r="5650">
      <c r="A5650" s="185" t="n">
        <v>193</v>
      </c>
      <c r="B5650" s="185" t="inlineStr">
        <is>
          <t>ELÉTRICA</t>
        </is>
      </c>
      <c r="C5650" s="185" t="inlineStr">
        <is>
          <t>Infra — Opcionais</t>
        </is>
      </c>
      <c r="D5650" s="185" t="inlineStr">
        <is>
          <t>Cabo flexível</t>
        </is>
      </c>
      <c r="E5650" s="185" t="inlineStr">
        <is>
          <t>Cabo de alumínio flexível, PVC, 1KV, 10mm² (inclusive terminais)</t>
        </is>
      </c>
      <c r="F5650" s="185" t="inlineStr">
        <is>
          <t>M</t>
        </is>
      </c>
      <c r="G5650" s="185" t="inlineStr">
        <is>
          <t>NORDESTE</t>
        </is>
      </c>
      <c r="H5650" s="185" t="inlineStr">
        <is>
          <t>CAW (NEGOCIADO)</t>
        </is>
      </c>
      <c r="I5650" s="199" t="n">
        <v>11.11</v>
      </c>
      <c r="J5650" s="202" t="inlineStr">
        <is>
          <t>SIM</t>
        </is>
      </c>
    </row>
    <row r="5651">
      <c r="A5651" s="185" t="n">
        <v>193</v>
      </c>
      <c r="B5651" s="185" t="inlineStr">
        <is>
          <t>ELÉTRICA</t>
        </is>
      </c>
      <c r="C5651" s="185" t="inlineStr">
        <is>
          <t>Infra — Opcionais</t>
        </is>
      </c>
      <c r="D5651" s="185" t="inlineStr">
        <is>
          <t>Cabo flexível</t>
        </is>
      </c>
      <c r="E5651" s="185" t="inlineStr">
        <is>
          <t>Cabo de alumínio flexível, PVC, 1KV, 10mm² (inclusive terminais)</t>
        </is>
      </c>
      <c r="F5651" s="185" t="inlineStr">
        <is>
          <t>M</t>
        </is>
      </c>
      <c r="G5651" s="185" t="inlineStr">
        <is>
          <t>NORDESTE</t>
        </is>
      </c>
      <c r="H5651" s="185" t="inlineStr">
        <is>
          <t>CLEMAR (NEGOCIADO)</t>
        </is>
      </c>
      <c r="I5651" s="199" t="n">
        <v>16.49</v>
      </c>
      <c r="J5651" s="202" t="inlineStr">
        <is>
          <t>SIM</t>
        </is>
      </c>
    </row>
    <row r="5652">
      <c r="A5652" s="185" t="n">
        <v>193</v>
      </c>
      <c r="B5652" s="185" t="inlineStr">
        <is>
          <t>ELÉTRICA</t>
        </is>
      </c>
      <c r="C5652" s="185" t="inlineStr">
        <is>
          <t>Infra — Opcionais</t>
        </is>
      </c>
      <c r="D5652" s="185" t="inlineStr">
        <is>
          <t>Cabo flexível</t>
        </is>
      </c>
      <c r="E5652" s="185" t="inlineStr">
        <is>
          <t>Cabo de alumínio flexível, PVC, 1KV, 10mm² (inclusive terminais)</t>
        </is>
      </c>
      <c r="F5652" s="185" t="inlineStr">
        <is>
          <t>M</t>
        </is>
      </c>
      <c r="G5652" s="185" t="inlineStr">
        <is>
          <t>NORDESTE</t>
        </is>
      </c>
      <c r="H5652" s="185" t="inlineStr">
        <is>
          <t>INFRASITE + SECCIONAL</t>
        </is>
      </c>
      <c r="I5652" s="199" t="n">
        <v>37.27</v>
      </c>
      <c r="J5652" s="202" t="inlineStr">
        <is>
          <t>SIM</t>
        </is>
      </c>
    </row>
    <row r="5653">
      <c r="A5653" s="185" t="n">
        <v>193</v>
      </c>
      <c r="B5653" s="185" t="inlineStr">
        <is>
          <t>ELÉTRICA</t>
        </is>
      </c>
      <c r="C5653" s="185" t="inlineStr">
        <is>
          <t>Infra — Opcionais</t>
        </is>
      </c>
      <c r="D5653" s="185" t="inlineStr">
        <is>
          <t>Cabo flexível</t>
        </is>
      </c>
      <c r="E5653" s="185" t="inlineStr">
        <is>
          <t>Cabo de alumínio flexível, PVC, 1KV, 10mm² (inclusive terminais)</t>
        </is>
      </c>
      <c r="F5653" s="185" t="inlineStr">
        <is>
          <t>M</t>
        </is>
      </c>
      <c r="G5653" s="185" t="inlineStr">
        <is>
          <t>C OESTE</t>
        </is>
      </c>
      <c r="H5653" s="185" t="inlineStr">
        <is>
          <t>BRASILSAT</t>
        </is>
      </c>
      <c r="I5653" s="199" t="n">
        <v>6.85</v>
      </c>
      <c r="J5653" s="196" t="inlineStr">
        <is>
          <t>não</t>
        </is>
      </c>
    </row>
    <row r="5654">
      <c r="A5654" s="185" t="n">
        <v>193</v>
      </c>
      <c r="B5654" s="185" t="inlineStr">
        <is>
          <t>ELÉTRICA</t>
        </is>
      </c>
      <c r="C5654" s="185" t="inlineStr">
        <is>
          <t>Infra — Opcionais</t>
        </is>
      </c>
      <c r="D5654" s="185" t="inlineStr">
        <is>
          <t>Cabo flexível</t>
        </is>
      </c>
      <c r="E5654" s="185" t="inlineStr">
        <is>
          <t>Cabo de alumínio flexível, PVC, 1KV, 10mm² (inclusive terminais)</t>
        </is>
      </c>
      <c r="F5654" s="185" t="inlineStr">
        <is>
          <t>M</t>
        </is>
      </c>
      <c r="G5654" s="185" t="inlineStr">
        <is>
          <t>C OESTE</t>
        </is>
      </c>
      <c r="H5654" s="185" t="inlineStr">
        <is>
          <t>METALALFA (NEGOCIADO)</t>
        </is>
      </c>
      <c r="I5654" s="199" t="n">
        <v>8.25</v>
      </c>
      <c r="J5654" s="196" t="inlineStr">
        <is>
          <t>não</t>
        </is>
      </c>
    </row>
    <row r="5655">
      <c r="A5655" s="185" t="n">
        <v>193</v>
      </c>
      <c r="B5655" s="185" t="inlineStr">
        <is>
          <t>ELÉTRICA</t>
        </is>
      </c>
      <c r="C5655" s="185" t="inlineStr">
        <is>
          <t>Infra — Opcionais</t>
        </is>
      </c>
      <c r="D5655" s="185" t="inlineStr">
        <is>
          <t>Cabo flexível</t>
        </is>
      </c>
      <c r="E5655" s="185" t="inlineStr">
        <is>
          <t>Cabo de alumínio flexível, PVC, 1KV, 10mm² (inclusive terminais)</t>
        </is>
      </c>
      <c r="F5655" s="185" t="inlineStr">
        <is>
          <t>M</t>
        </is>
      </c>
      <c r="G5655" s="185" t="inlineStr">
        <is>
          <t>C OESTE</t>
        </is>
      </c>
      <c r="H5655" s="185" t="inlineStr">
        <is>
          <t>CAW ESTRUTURA + AGEPLAN OBRA</t>
        </is>
      </c>
      <c r="I5655" s="199" t="n">
        <v>9.289999999999999</v>
      </c>
      <c r="J5655" s="196" t="inlineStr">
        <is>
          <t>não</t>
        </is>
      </c>
    </row>
    <row r="5656">
      <c r="A5656" s="185" t="n">
        <v>193</v>
      </c>
      <c r="B5656" s="185" t="inlineStr">
        <is>
          <t>ELÉTRICA</t>
        </is>
      </c>
      <c r="C5656" s="185" t="inlineStr">
        <is>
          <t>Infra — Opcionais</t>
        </is>
      </c>
      <c r="D5656" s="185" t="inlineStr">
        <is>
          <t>Cabo flexível</t>
        </is>
      </c>
      <c r="E5656" s="185" t="inlineStr">
        <is>
          <t>Cabo de alumínio flexível, PVC, 1KV, 10mm² (inclusive terminais)</t>
        </is>
      </c>
      <c r="F5656" s="185" t="inlineStr">
        <is>
          <t>M</t>
        </is>
      </c>
      <c r="G5656" s="185" t="inlineStr">
        <is>
          <t>C OESTE</t>
        </is>
      </c>
      <c r="H5656" s="185" t="inlineStr">
        <is>
          <t>CAW (NEGOCIADO)</t>
        </is>
      </c>
      <c r="I5656" s="199" t="n">
        <v>11.11</v>
      </c>
      <c r="J5656" s="196" t="inlineStr">
        <is>
          <t>não</t>
        </is>
      </c>
    </row>
    <row r="5657">
      <c r="A5657" s="185" t="n">
        <v>193</v>
      </c>
      <c r="B5657" s="185" t="inlineStr">
        <is>
          <t>ELÉTRICA</t>
        </is>
      </c>
      <c r="C5657" s="185" t="inlineStr">
        <is>
          <t>Infra — Opcionais</t>
        </is>
      </c>
      <c r="D5657" s="185" t="inlineStr">
        <is>
          <t>Cabo flexível</t>
        </is>
      </c>
      <c r="E5657" s="185" t="inlineStr">
        <is>
          <t>Cabo de alumínio flexível, PVC, 1KV, 10mm² (inclusive terminais)</t>
        </is>
      </c>
      <c r="F5657" s="185" t="inlineStr">
        <is>
          <t>M</t>
        </is>
      </c>
      <c r="G5657" s="185" t="inlineStr">
        <is>
          <t>C OESTE</t>
        </is>
      </c>
      <c r="H5657" s="185" t="inlineStr">
        <is>
          <t>CLEMAR (NEGOCIADO)</t>
        </is>
      </c>
      <c r="I5657" s="199" t="n">
        <v>15.74</v>
      </c>
      <c r="J5657" s="196" t="inlineStr">
        <is>
          <t>não</t>
        </is>
      </c>
    </row>
    <row r="5658">
      <c r="A5658" s="185" t="n">
        <v>193</v>
      </c>
      <c r="B5658" s="185" t="inlineStr">
        <is>
          <t>ELÉTRICA</t>
        </is>
      </c>
      <c r="C5658" s="185" t="inlineStr">
        <is>
          <t>Infra — Opcionais</t>
        </is>
      </c>
      <c r="D5658" s="185" t="inlineStr">
        <is>
          <t>Cabo flexível</t>
        </is>
      </c>
      <c r="E5658" s="185" t="inlineStr">
        <is>
          <t>Cabo de alumínio flexível, PVC, 1KV, 10mm² (inclusive terminais)</t>
        </is>
      </c>
      <c r="F5658" s="185" t="inlineStr">
        <is>
          <t>M</t>
        </is>
      </c>
      <c r="G5658" s="185" t="inlineStr">
        <is>
          <t>C OESTE</t>
        </is>
      </c>
      <c r="H5658" s="185" t="inlineStr">
        <is>
          <t>INFRASITE + SECCIONAL</t>
        </is>
      </c>
      <c r="I5658" s="199" t="n">
        <v>37.27</v>
      </c>
      <c r="J5658" s="196" t="inlineStr">
        <is>
          <t>não</t>
        </is>
      </c>
    </row>
    <row r="5659">
      <c r="A5659" s="185" t="n">
        <v>193</v>
      </c>
      <c r="B5659" s="185" t="inlineStr">
        <is>
          <t>ELÉTRICA</t>
        </is>
      </c>
      <c r="C5659" s="185" t="inlineStr">
        <is>
          <t>Infra — Opcionais</t>
        </is>
      </c>
      <c r="D5659" s="185" t="inlineStr">
        <is>
          <t>Cabo flexível</t>
        </is>
      </c>
      <c r="E5659" s="185" t="inlineStr">
        <is>
          <t>Cabo de alumínio flexível, PVC, 1KV, 10mm² (inclusive terminais)</t>
        </is>
      </c>
      <c r="F5659" s="185" t="inlineStr">
        <is>
          <t>M</t>
        </is>
      </c>
      <c r="G5659" s="185" t="inlineStr">
        <is>
          <t>SÃO PAULO</t>
        </is>
      </c>
      <c r="H5659" s="185" t="inlineStr">
        <is>
          <t>CAW ESTRUTURA + AGEPLAN OBRA</t>
        </is>
      </c>
      <c r="I5659" s="199" t="n">
        <v>6.64</v>
      </c>
      <c r="J5659" s="196" t="inlineStr">
        <is>
          <t>não</t>
        </is>
      </c>
    </row>
    <row r="5660">
      <c r="A5660" s="185" t="n">
        <v>193</v>
      </c>
      <c r="B5660" s="185" t="inlineStr">
        <is>
          <t>ELÉTRICA</t>
        </is>
      </c>
      <c r="C5660" s="185" t="inlineStr">
        <is>
          <t>Infra — Opcionais</t>
        </is>
      </c>
      <c r="D5660" s="185" t="inlineStr">
        <is>
          <t>Cabo flexível</t>
        </is>
      </c>
      <c r="E5660" s="185" t="inlineStr">
        <is>
          <t>Cabo de alumínio flexível, PVC, 1KV, 10mm² (inclusive terminais)</t>
        </is>
      </c>
      <c r="F5660" s="185" t="inlineStr">
        <is>
          <t>M</t>
        </is>
      </c>
      <c r="G5660" s="185" t="inlineStr">
        <is>
          <t>SÃO PAULO</t>
        </is>
      </c>
      <c r="H5660" s="185" t="inlineStr">
        <is>
          <t>METALALFA (NEGOCIADO)</t>
        </is>
      </c>
      <c r="I5660" s="199" t="n">
        <v>6.87</v>
      </c>
      <c r="J5660" s="196" t="inlineStr">
        <is>
          <t>não</t>
        </is>
      </c>
    </row>
    <row r="5661">
      <c r="A5661" s="185" t="n">
        <v>193</v>
      </c>
      <c r="B5661" s="185" t="inlineStr">
        <is>
          <t>ELÉTRICA</t>
        </is>
      </c>
      <c r="C5661" s="185" t="inlineStr">
        <is>
          <t>Infra — Opcionais</t>
        </is>
      </c>
      <c r="D5661" s="185" t="inlineStr">
        <is>
          <t>Cabo flexível</t>
        </is>
      </c>
      <c r="E5661" s="185" t="inlineStr">
        <is>
          <t>Cabo de alumínio flexível, PVC, 1KV, 10mm² (inclusive terminais)</t>
        </is>
      </c>
      <c r="F5661" s="185" t="inlineStr">
        <is>
          <t>M</t>
        </is>
      </c>
      <c r="G5661" s="185" t="inlineStr">
        <is>
          <t>SÃO PAULO</t>
        </is>
      </c>
      <c r="H5661" s="185" t="inlineStr">
        <is>
          <t>BRASILSAT</t>
        </is>
      </c>
      <c r="I5661" s="199" t="n">
        <v>7.04</v>
      </c>
      <c r="J5661" s="196" t="inlineStr">
        <is>
          <t>não</t>
        </is>
      </c>
    </row>
    <row r="5662">
      <c r="A5662" s="185" t="n">
        <v>193</v>
      </c>
      <c r="B5662" s="185" t="inlineStr">
        <is>
          <t>ELÉTRICA</t>
        </is>
      </c>
      <c r="C5662" s="185" t="inlineStr">
        <is>
          <t>Infra — Opcionais</t>
        </is>
      </c>
      <c r="D5662" s="185" t="inlineStr">
        <is>
          <t>Cabo flexível</t>
        </is>
      </c>
      <c r="E5662" s="185" t="inlineStr">
        <is>
          <t>Cabo de alumínio flexível, PVC, 1KV, 10mm² (inclusive terminais)</t>
        </is>
      </c>
      <c r="F5662" s="185" t="inlineStr">
        <is>
          <t>M</t>
        </is>
      </c>
      <c r="G5662" s="185" t="inlineStr">
        <is>
          <t>SÃO PAULO</t>
        </is>
      </c>
      <c r="H5662" s="185" t="inlineStr">
        <is>
          <t>NOVA CORRENTE</t>
        </is>
      </c>
      <c r="I5662" s="199" t="n">
        <v>7.11</v>
      </c>
      <c r="J5662" s="196" t="inlineStr">
        <is>
          <t>não</t>
        </is>
      </c>
    </row>
    <row r="5663">
      <c r="A5663" s="185" t="n">
        <v>193</v>
      </c>
      <c r="B5663" s="185" t="inlineStr">
        <is>
          <t>ELÉTRICA</t>
        </is>
      </c>
      <c r="C5663" s="185" t="inlineStr">
        <is>
          <t>Infra — Opcionais</t>
        </is>
      </c>
      <c r="D5663" s="185" t="inlineStr">
        <is>
          <t>Cabo flexível</t>
        </is>
      </c>
      <c r="E5663" s="185" t="inlineStr">
        <is>
          <t>Cabo de alumínio flexível, PVC, 1KV, 10mm² (inclusive terminais)</t>
        </is>
      </c>
      <c r="F5663" s="185" t="inlineStr">
        <is>
          <t>M</t>
        </is>
      </c>
      <c r="G5663" s="185" t="inlineStr">
        <is>
          <t>SÃO PAULO</t>
        </is>
      </c>
      <c r="H5663" s="185" t="inlineStr">
        <is>
          <t>CAW (NEGOCIADO)</t>
        </is>
      </c>
      <c r="I5663" s="199" t="n">
        <v>10.1</v>
      </c>
      <c r="J5663" s="196" t="inlineStr">
        <is>
          <t>não</t>
        </is>
      </c>
    </row>
    <row r="5664">
      <c r="A5664" s="185" t="n">
        <v>193</v>
      </c>
      <c r="B5664" s="185" t="inlineStr">
        <is>
          <t>ELÉTRICA</t>
        </is>
      </c>
      <c r="C5664" s="185" t="inlineStr">
        <is>
          <t>Infra — Opcionais</t>
        </is>
      </c>
      <c r="D5664" s="185" t="inlineStr">
        <is>
          <t>Cabo flexível</t>
        </is>
      </c>
      <c r="E5664" s="185" t="inlineStr">
        <is>
          <t>Cabo de alumínio flexível, PVC, 1KV, 10mm² (inclusive terminais)</t>
        </is>
      </c>
      <c r="F5664" s="185" t="inlineStr">
        <is>
          <t>M</t>
        </is>
      </c>
      <c r="G5664" s="185" t="inlineStr">
        <is>
          <t>SÃO PAULO</t>
        </is>
      </c>
      <c r="H5664" s="185" t="inlineStr">
        <is>
          <t>CLEMAR (NEGOCIADO)</t>
        </is>
      </c>
      <c r="I5664" s="199" t="n">
        <v>14.99</v>
      </c>
      <c r="J5664" s="196" t="inlineStr">
        <is>
          <t>não</t>
        </is>
      </c>
    </row>
    <row r="5665">
      <c r="A5665" s="185" t="n">
        <v>193</v>
      </c>
      <c r="B5665" s="185" t="inlineStr">
        <is>
          <t>ELÉTRICA</t>
        </is>
      </c>
      <c r="C5665" s="185" t="inlineStr">
        <is>
          <t>Infra — Opcionais</t>
        </is>
      </c>
      <c r="D5665" s="185" t="inlineStr">
        <is>
          <t>Cabo flexível</t>
        </is>
      </c>
      <c r="E5665" s="185" t="inlineStr">
        <is>
          <t>Cabo de alumínio flexível, PVC, 1KV, 10mm² (inclusive terminais)</t>
        </is>
      </c>
      <c r="F5665" s="185" t="inlineStr">
        <is>
          <t>M</t>
        </is>
      </c>
      <c r="G5665" s="185" t="inlineStr">
        <is>
          <t>SÃO PAULO</t>
        </is>
      </c>
      <c r="H5665" s="185" t="inlineStr">
        <is>
          <t>INFRASITE + SECCIONAL</t>
        </is>
      </c>
      <c r="I5665" s="199" t="n">
        <v>37.27</v>
      </c>
      <c r="J5665" s="196" t="inlineStr">
        <is>
          <t>não</t>
        </is>
      </c>
    </row>
    <row r="5666">
      <c r="A5666" s="185" t="n">
        <v>193</v>
      </c>
      <c r="B5666" s="185" t="inlineStr">
        <is>
          <t>ELÉTRICA</t>
        </is>
      </c>
      <c r="C5666" s="185" t="inlineStr">
        <is>
          <t>Infra — Opcionais</t>
        </is>
      </c>
      <c r="D5666" s="185" t="inlineStr">
        <is>
          <t>Cabo flexível</t>
        </is>
      </c>
      <c r="E5666" s="185" t="inlineStr">
        <is>
          <t>Cabo de alumínio flexível, PVC, 1KV, 10mm² (inclusive terminais)</t>
        </is>
      </c>
      <c r="F5666" s="185" t="inlineStr">
        <is>
          <t>M</t>
        </is>
      </c>
      <c r="G5666" s="185" t="inlineStr">
        <is>
          <t>LESTE</t>
        </is>
      </c>
      <c r="H5666" s="185" t="inlineStr">
        <is>
          <t>METALALFA (NEGOCIADO)</t>
        </is>
      </c>
      <c r="I5666" s="199" t="n">
        <v>6.87</v>
      </c>
      <c r="J5666" s="196" t="inlineStr">
        <is>
          <t>não</t>
        </is>
      </c>
    </row>
    <row r="5667">
      <c r="A5667" s="185" t="n">
        <v>193</v>
      </c>
      <c r="B5667" s="185" t="inlineStr">
        <is>
          <t>ELÉTRICA</t>
        </is>
      </c>
      <c r="C5667" s="185" t="inlineStr">
        <is>
          <t>Infra — Opcionais</t>
        </is>
      </c>
      <c r="D5667" s="185" t="inlineStr">
        <is>
          <t>Cabo flexível</t>
        </is>
      </c>
      <c r="E5667" s="185" t="inlineStr">
        <is>
          <t>Cabo de alumínio flexível, PVC, 1KV, 10mm² (inclusive terminais)</t>
        </is>
      </c>
      <c r="F5667" s="185" t="inlineStr">
        <is>
          <t>M</t>
        </is>
      </c>
      <c r="G5667" s="185" t="inlineStr">
        <is>
          <t>LESTE</t>
        </is>
      </c>
      <c r="H5667" s="185" t="inlineStr">
        <is>
          <t>BRASILSAT</t>
        </is>
      </c>
      <c r="I5667" s="199" t="n">
        <v>7.04</v>
      </c>
      <c r="J5667" s="196" t="inlineStr">
        <is>
          <t>não</t>
        </is>
      </c>
    </row>
    <row r="5668">
      <c r="A5668" s="185" t="n">
        <v>193</v>
      </c>
      <c r="B5668" s="185" t="inlineStr">
        <is>
          <t>ELÉTRICA</t>
        </is>
      </c>
      <c r="C5668" s="185" t="inlineStr">
        <is>
          <t>Infra — Opcionais</t>
        </is>
      </c>
      <c r="D5668" s="185" t="inlineStr">
        <is>
          <t>Cabo flexível</t>
        </is>
      </c>
      <c r="E5668" s="185" t="inlineStr">
        <is>
          <t>Cabo de alumínio flexível, PVC, 1KV, 10mm² (inclusive terminais)</t>
        </is>
      </c>
      <c r="F5668" s="185" t="inlineStr">
        <is>
          <t>M</t>
        </is>
      </c>
      <c r="G5668" s="185" t="inlineStr">
        <is>
          <t>LESTE</t>
        </is>
      </c>
      <c r="H5668" s="185" t="inlineStr">
        <is>
          <t>NOVA CORRENTE</t>
        </is>
      </c>
      <c r="I5668" s="199" t="n">
        <v>7.11</v>
      </c>
      <c r="J5668" s="196" t="inlineStr">
        <is>
          <t>não</t>
        </is>
      </c>
    </row>
    <row r="5669">
      <c r="A5669" s="185" t="n">
        <v>193</v>
      </c>
      <c r="B5669" s="185" t="inlineStr">
        <is>
          <t>ELÉTRICA</t>
        </is>
      </c>
      <c r="C5669" s="185" t="inlineStr">
        <is>
          <t>Infra — Opcionais</t>
        </is>
      </c>
      <c r="D5669" s="185" t="inlineStr">
        <is>
          <t>Cabo flexível</t>
        </is>
      </c>
      <c r="E5669" s="185" t="inlineStr">
        <is>
          <t>Cabo de alumínio flexível, PVC, 1KV, 10mm² (inclusive terminais)</t>
        </is>
      </c>
      <c r="F5669" s="185" t="inlineStr">
        <is>
          <t>M</t>
        </is>
      </c>
      <c r="G5669" s="185" t="inlineStr">
        <is>
          <t>LESTE</t>
        </is>
      </c>
      <c r="H5669" s="185" t="inlineStr">
        <is>
          <t>CAW ESTRUTURA + AGEPLAN OBRA</t>
        </is>
      </c>
      <c r="I5669" s="199" t="n">
        <v>7.96</v>
      </c>
      <c r="J5669" s="196" t="inlineStr">
        <is>
          <t>não</t>
        </is>
      </c>
    </row>
    <row r="5670">
      <c r="A5670" s="185" t="n">
        <v>193</v>
      </c>
      <c r="B5670" s="185" t="inlineStr">
        <is>
          <t>ELÉTRICA</t>
        </is>
      </c>
      <c r="C5670" s="185" t="inlineStr">
        <is>
          <t>Infra — Opcionais</t>
        </is>
      </c>
      <c r="D5670" s="185" t="inlineStr">
        <is>
          <t>Cabo flexível</t>
        </is>
      </c>
      <c r="E5670" s="185" t="inlineStr">
        <is>
          <t>Cabo de alumínio flexível, PVC, 1KV, 10mm² (inclusive terminais)</t>
        </is>
      </c>
      <c r="F5670" s="185" t="inlineStr">
        <is>
          <t>M</t>
        </is>
      </c>
      <c r="G5670" s="185" t="inlineStr">
        <is>
          <t>LESTE</t>
        </is>
      </c>
      <c r="H5670" s="185" t="inlineStr">
        <is>
          <t>CAW (NEGOCIADO)</t>
        </is>
      </c>
      <c r="I5670" s="199" t="n">
        <v>10.1</v>
      </c>
      <c r="J5670" s="196" t="inlineStr">
        <is>
          <t>não</t>
        </is>
      </c>
    </row>
    <row r="5671">
      <c r="A5671" s="185" t="n">
        <v>193</v>
      </c>
      <c r="B5671" s="185" t="inlineStr">
        <is>
          <t>ELÉTRICA</t>
        </is>
      </c>
      <c r="C5671" s="185" t="inlineStr">
        <is>
          <t>Infra — Opcionais</t>
        </is>
      </c>
      <c r="D5671" s="185" t="inlineStr">
        <is>
          <t>Cabo flexível</t>
        </is>
      </c>
      <c r="E5671" s="185" t="inlineStr">
        <is>
          <t>Cabo de alumínio flexível, PVC, 1KV, 10mm² (inclusive terminais)</t>
        </is>
      </c>
      <c r="F5671" s="185" t="inlineStr">
        <is>
          <t>M</t>
        </is>
      </c>
      <c r="G5671" s="185" t="inlineStr">
        <is>
          <t>LESTE</t>
        </is>
      </c>
      <c r="H5671" s="185" t="inlineStr">
        <is>
          <t>CLEMAR (NEGOCIADO)</t>
        </is>
      </c>
      <c r="I5671" s="199" t="n">
        <v>16.49</v>
      </c>
      <c r="J5671" s="196" t="inlineStr">
        <is>
          <t>não</t>
        </is>
      </c>
    </row>
    <row r="5672">
      <c r="A5672" s="185" t="n">
        <v>193</v>
      </c>
      <c r="B5672" s="185" t="inlineStr">
        <is>
          <t>ELÉTRICA</t>
        </is>
      </c>
      <c r="C5672" s="185" t="inlineStr">
        <is>
          <t>Infra — Opcionais</t>
        </is>
      </c>
      <c r="D5672" s="185" t="inlineStr">
        <is>
          <t>Cabo flexível</t>
        </is>
      </c>
      <c r="E5672" s="185" t="inlineStr">
        <is>
          <t>Cabo de alumínio flexível, PVC, 1KV, 10mm² (inclusive terminais)</t>
        </is>
      </c>
      <c r="F5672" s="185" t="inlineStr">
        <is>
          <t>M</t>
        </is>
      </c>
      <c r="G5672" s="185" t="inlineStr">
        <is>
          <t>LESTE</t>
        </is>
      </c>
      <c r="H5672" s="185" t="inlineStr">
        <is>
          <t>INFRASITE + SECCIONAL</t>
        </is>
      </c>
      <c r="I5672" s="199" t="n">
        <v>37.27</v>
      </c>
      <c r="J5672" s="196" t="inlineStr">
        <is>
          <t>não</t>
        </is>
      </c>
    </row>
    <row r="5673">
      <c r="A5673" s="185" t="n">
        <v>193</v>
      </c>
      <c r="B5673" s="185" t="inlineStr">
        <is>
          <t>ELÉTRICA</t>
        </is>
      </c>
      <c r="C5673" s="185" t="inlineStr">
        <is>
          <t>Infra — Opcionais</t>
        </is>
      </c>
      <c r="D5673" s="185" t="inlineStr">
        <is>
          <t>Cabo flexível</t>
        </is>
      </c>
      <c r="E5673" s="185" t="inlineStr">
        <is>
          <t>Cabo de alumínio flexível, PVC, 1KV, 10mm² (inclusive terminais)</t>
        </is>
      </c>
      <c r="F5673" s="185" t="inlineStr">
        <is>
          <t>M</t>
        </is>
      </c>
      <c r="G5673" s="185" t="inlineStr">
        <is>
          <t>SUL</t>
        </is>
      </c>
      <c r="H5673" s="185" t="inlineStr">
        <is>
          <t>METALALFA (NEGOCIADO)</t>
        </is>
      </c>
      <c r="I5673" s="199" t="n">
        <v>6.87</v>
      </c>
      <c r="J5673" s="196" t="inlineStr">
        <is>
          <t>não</t>
        </is>
      </c>
    </row>
    <row r="5674">
      <c r="A5674" s="185" t="n">
        <v>193</v>
      </c>
      <c r="B5674" s="185" t="inlineStr">
        <is>
          <t>ELÉTRICA</t>
        </is>
      </c>
      <c r="C5674" s="185" t="inlineStr">
        <is>
          <t>Infra — Opcionais</t>
        </is>
      </c>
      <c r="D5674" s="185" t="inlineStr">
        <is>
          <t>Cabo flexível</t>
        </is>
      </c>
      <c r="E5674" s="185" t="inlineStr">
        <is>
          <t>Cabo de alumínio flexível, PVC, 1KV, 10mm² (inclusive terminais)</t>
        </is>
      </c>
      <c r="F5674" s="185" t="inlineStr">
        <is>
          <t>M</t>
        </is>
      </c>
      <c r="G5674" s="185" t="inlineStr">
        <is>
          <t>SUL</t>
        </is>
      </c>
      <c r="H5674" s="185" t="inlineStr">
        <is>
          <t>BRASILSAT</t>
        </is>
      </c>
      <c r="I5674" s="199" t="n">
        <v>7.04</v>
      </c>
      <c r="J5674" s="196" t="inlineStr">
        <is>
          <t>não</t>
        </is>
      </c>
    </row>
    <row r="5675">
      <c r="A5675" s="185" t="n">
        <v>193</v>
      </c>
      <c r="B5675" s="185" t="inlineStr">
        <is>
          <t>ELÉTRICA</t>
        </is>
      </c>
      <c r="C5675" s="185" t="inlineStr">
        <is>
          <t>Infra — Opcionais</t>
        </is>
      </c>
      <c r="D5675" s="185" t="inlineStr">
        <is>
          <t>Cabo flexível</t>
        </is>
      </c>
      <c r="E5675" s="185" t="inlineStr">
        <is>
          <t>Cabo de alumínio flexível, PVC, 1KV, 10mm² (inclusive terminais)</t>
        </is>
      </c>
      <c r="F5675" s="185" t="inlineStr">
        <is>
          <t>M</t>
        </is>
      </c>
      <c r="G5675" s="185" t="inlineStr">
        <is>
          <t>SUL</t>
        </is>
      </c>
      <c r="H5675" s="185" t="inlineStr">
        <is>
          <t>NOVA CORRENTE</t>
        </is>
      </c>
      <c r="I5675" s="199" t="n">
        <v>7.11</v>
      </c>
      <c r="J5675" s="196" t="inlineStr">
        <is>
          <t>não</t>
        </is>
      </c>
    </row>
    <row r="5676">
      <c r="A5676" s="185" t="n">
        <v>193</v>
      </c>
      <c r="B5676" s="185" t="inlineStr">
        <is>
          <t>ELÉTRICA</t>
        </is>
      </c>
      <c r="C5676" s="185" t="inlineStr">
        <is>
          <t>Infra — Opcionais</t>
        </is>
      </c>
      <c r="D5676" s="185" t="inlineStr">
        <is>
          <t>Cabo flexível</t>
        </is>
      </c>
      <c r="E5676" s="185" t="inlineStr">
        <is>
          <t>Cabo de alumínio flexível, PVC, 1KV, 10mm² (inclusive terminais)</t>
        </is>
      </c>
      <c r="F5676" s="185" t="inlineStr">
        <is>
          <t>M</t>
        </is>
      </c>
      <c r="G5676" s="185" t="inlineStr">
        <is>
          <t>SUL</t>
        </is>
      </c>
      <c r="H5676" s="185" t="inlineStr">
        <is>
          <t>CAW ESTRUTURA + AGEPLAN OBRA</t>
        </is>
      </c>
      <c r="I5676" s="199" t="n">
        <v>9.289999999999999</v>
      </c>
      <c r="J5676" s="196" t="inlineStr">
        <is>
          <t>não</t>
        </is>
      </c>
    </row>
    <row r="5677">
      <c r="A5677" s="185" t="n">
        <v>193</v>
      </c>
      <c r="B5677" s="185" t="inlineStr">
        <is>
          <t>ELÉTRICA</t>
        </is>
      </c>
      <c r="C5677" s="185" t="inlineStr">
        <is>
          <t>Infra — Opcionais</t>
        </is>
      </c>
      <c r="D5677" s="185" t="inlineStr">
        <is>
          <t>Cabo flexível</t>
        </is>
      </c>
      <c r="E5677" s="185" t="inlineStr">
        <is>
          <t>Cabo de alumínio flexível, PVC, 1KV, 10mm² (inclusive terminais)</t>
        </is>
      </c>
      <c r="F5677" s="185" t="inlineStr">
        <is>
          <t>M</t>
        </is>
      </c>
      <c r="G5677" s="185" t="inlineStr">
        <is>
          <t>SUL</t>
        </is>
      </c>
      <c r="H5677" s="185" t="inlineStr">
        <is>
          <t>CAW (NEGOCIADO)</t>
        </is>
      </c>
      <c r="I5677" s="199" t="n">
        <v>10.1</v>
      </c>
      <c r="J5677" s="196" t="inlineStr">
        <is>
          <t>não</t>
        </is>
      </c>
    </row>
    <row r="5678">
      <c r="A5678" s="185" t="n">
        <v>193</v>
      </c>
      <c r="B5678" s="185" t="inlineStr">
        <is>
          <t>ELÉTRICA</t>
        </is>
      </c>
      <c r="C5678" s="185" t="inlineStr">
        <is>
          <t>Infra — Opcionais</t>
        </is>
      </c>
      <c r="D5678" s="185" t="inlineStr">
        <is>
          <t>Cabo flexível</t>
        </is>
      </c>
      <c r="E5678" s="185" t="inlineStr">
        <is>
          <t>Cabo de alumínio flexível, PVC, 1KV, 10mm² (inclusive terminais)</t>
        </is>
      </c>
      <c r="F5678" s="185" t="inlineStr">
        <is>
          <t>M</t>
        </is>
      </c>
      <c r="G5678" s="185" t="inlineStr">
        <is>
          <t>SUL</t>
        </is>
      </c>
      <c r="H5678" s="185" t="inlineStr">
        <is>
          <t>CLEMAR (NEGOCIADO)</t>
        </is>
      </c>
      <c r="I5678" s="199" t="n">
        <v>14.99</v>
      </c>
      <c r="J5678" s="196" t="inlineStr">
        <is>
          <t>não</t>
        </is>
      </c>
    </row>
    <row r="5679">
      <c r="A5679" s="185" t="n">
        <v>193</v>
      </c>
      <c r="B5679" s="185" t="inlineStr">
        <is>
          <t>ELÉTRICA</t>
        </is>
      </c>
      <c r="C5679" s="185" t="inlineStr">
        <is>
          <t>Infra — Opcionais</t>
        </is>
      </c>
      <c r="D5679" s="185" t="inlineStr">
        <is>
          <t>Cabo flexível</t>
        </is>
      </c>
      <c r="E5679" s="185" t="inlineStr">
        <is>
          <t>Cabo de alumínio flexível, PVC, 1KV, 10mm² (inclusive terminais)</t>
        </is>
      </c>
      <c r="F5679" s="185" t="inlineStr">
        <is>
          <t>M</t>
        </is>
      </c>
      <c r="G5679" s="185" t="inlineStr">
        <is>
          <t>SUL</t>
        </is>
      </c>
      <c r="H5679" s="185" t="inlineStr">
        <is>
          <t>INFRASITE + SECCIONAL</t>
        </is>
      </c>
      <c r="I5679" s="199" t="n">
        <v>37.27</v>
      </c>
      <c r="J5679" s="196" t="inlineStr">
        <is>
          <t>não</t>
        </is>
      </c>
    </row>
    <row r="5680">
      <c r="A5680" s="185" t="n">
        <v>194</v>
      </c>
      <c r="B5680" s="185" t="inlineStr">
        <is>
          <t>ELÉTRICA</t>
        </is>
      </c>
      <c r="C5680" s="185" t="inlineStr">
        <is>
          <t>Infra — Opcionais</t>
        </is>
      </c>
      <c r="D5680" s="185" t="inlineStr">
        <is>
          <t>Cabo flexível</t>
        </is>
      </c>
      <c r="E5680" s="185" t="inlineStr">
        <is>
          <t>Cabo de alumínio, PVC, 1KV, 16mm² (inclusive terminais)</t>
        </is>
      </c>
      <c r="F5680" s="185" t="inlineStr">
        <is>
          <t>M</t>
        </is>
      </c>
      <c r="G5680" s="185" t="inlineStr">
        <is>
          <t>NORTE</t>
        </is>
      </c>
      <c r="H5680" s="185" t="inlineStr">
        <is>
          <t>CAW ESTRUTURA + AGEPLAN OBRA</t>
        </is>
      </c>
      <c r="I5680" s="199" t="n">
        <v>13.37</v>
      </c>
      <c r="J5680" s="202" t="inlineStr">
        <is>
          <t>SIM</t>
        </is>
      </c>
    </row>
    <row r="5681">
      <c r="A5681" s="185" t="n">
        <v>194</v>
      </c>
      <c r="B5681" s="185" t="inlineStr">
        <is>
          <t>ELÉTRICA</t>
        </is>
      </c>
      <c r="C5681" s="185" t="inlineStr">
        <is>
          <t>Infra — Opcionais</t>
        </is>
      </c>
      <c r="D5681" s="185" t="inlineStr">
        <is>
          <t>Cabo flexível</t>
        </is>
      </c>
      <c r="E5681" s="185" t="inlineStr">
        <is>
          <t>Cabo de alumínio, PVC, 1KV, 16mm² (inclusive terminais)</t>
        </is>
      </c>
      <c r="F5681" s="185" t="inlineStr">
        <is>
          <t>M</t>
        </is>
      </c>
      <c r="G5681" s="185" t="inlineStr">
        <is>
          <t>NORTE</t>
        </is>
      </c>
      <c r="H5681" s="185" t="inlineStr">
        <is>
          <t>ZOPONE (NEGOCIADO)</t>
        </is>
      </c>
      <c r="I5681" s="199" t="n">
        <v>17.75</v>
      </c>
      <c r="J5681" s="202" t="inlineStr">
        <is>
          <t>SIM</t>
        </is>
      </c>
    </row>
    <row r="5682">
      <c r="A5682" s="185" t="n">
        <v>194</v>
      </c>
      <c r="B5682" s="185" t="inlineStr">
        <is>
          <t>ELÉTRICA</t>
        </is>
      </c>
      <c r="C5682" s="185" t="inlineStr">
        <is>
          <t>Infra — Opcionais</t>
        </is>
      </c>
      <c r="D5682" s="185" t="inlineStr">
        <is>
          <t>Cabo flexível</t>
        </is>
      </c>
      <c r="E5682" s="185" t="inlineStr">
        <is>
          <t>Cabo de alumínio, PVC, 1KV, 16mm² (inclusive terminais)</t>
        </is>
      </c>
      <c r="F5682" s="185" t="inlineStr">
        <is>
          <t>M</t>
        </is>
      </c>
      <c r="G5682" s="185" t="inlineStr">
        <is>
          <t>NORTE</t>
        </is>
      </c>
      <c r="H5682" s="185" t="inlineStr">
        <is>
          <t>METALALFA (NEGOCIADO)</t>
        </is>
      </c>
      <c r="I5682" s="199" t="n">
        <v>18</v>
      </c>
      <c r="J5682" s="202" t="inlineStr">
        <is>
          <t>SIM</t>
        </is>
      </c>
    </row>
    <row r="5683">
      <c r="A5683" s="185" t="n">
        <v>194</v>
      </c>
      <c r="B5683" s="185" t="inlineStr">
        <is>
          <t>ELÉTRICA</t>
        </is>
      </c>
      <c r="C5683" s="185" t="inlineStr">
        <is>
          <t>Infra — Opcionais</t>
        </is>
      </c>
      <c r="D5683" s="185" t="inlineStr">
        <is>
          <t>Cabo flexível</t>
        </is>
      </c>
      <c r="E5683" s="185" t="inlineStr">
        <is>
          <t>Cabo de alumínio, PVC, 1KV, 16mm² (inclusive terminais)</t>
        </is>
      </c>
      <c r="F5683" s="185" t="inlineStr">
        <is>
          <t>M</t>
        </is>
      </c>
      <c r="G5683" s="185" t="inlineStr">
        <is>
          <t>NORTE</t>
        </is>
      </c>
      <c r="H5683" s="185" t="inlineStr">
        <is>
          <t>CAW (NEGOCIADO)</t>
        </is>
      </c>
      <c r="I5683" s="199" t="n">
        <v>19.52</v>
      </c>
      <c r="J5683" s="202" t="inlineStr">
        <is>
          <t>SIM</t>
        </is>
      </c>
    </row>
    <row r="5684">
      <c r="A5684" s="185" t="n">
        <v>194</v>
      </c>
      <c r="B5684" s="185" t="inlineStr">
        <is>
          <t>ELÉTRICA</t>
        </is>
      </c>
      <c r="C5684" s="185" t="inlineStr">
        <is>
          <t>Infra — Opcionais</t>
        </is>
      </c>
      <c r="D5684" s="185" t="inlineStr">
        <is>
          <t>Cabo flexível</t>
        </is>
      </c>
      <c r="E5684" s="185" t="inlineStr">
        <is>
          <t>Cabo de alumínio, PVC, 1KV, 16mm² (inclusive terminais)</t>
        </is>
      </c>
      <c r="F5684" s="185" t="inlineStr">
        <is>
          <t>M</t>
        </is>
      </c>
      <c r="G5684" s="185" t="inlineStr">
        <is>
          <t>NORTE</t>
        </is>
      </c>
      <c r="H5684" s="185" t="inlineStr">
        <is>
          <t>BRASILSAT</t>
        </is>
      </c>
      <c r="I5684" s="199" t="n">
        <v>26.24</v>
      </c>
      <c r="J5684" s="202" t="inlineStr">
        <is>
          <t>SIM</t>
        </is>
      </c>
    </row>
    <row r="5685">
      <c r="A5685" s="185" t="n">
        <v>194</v>
      </c>
      <c r="B5685" s="185" t="inlineStr">
        <is>
          <t>ELÉTRICA</t>
        </is>
      </c>
      <c r="C5685" s="185" t="inlineStr">
        <is>
          <t>Infra — Opcionais</t>
        </is>
      </c>
      <c r="D5685" s="185" t="inlineStr">
        <is>
          <t>Cabo flexível</t>
        </is>
      </c>
      <c r="E5685" s="185" t="inlineStr">
        <is>
          <t>Cabo de alumínio, PVC, 1KV, 16mm² (inclusive terminais)</t>
        </is>
      </c>
      <c r="F5685" s="185" t="inlineStr">
        <is>
          <t>M</t>
        </is>
      </c>
      <c r="G5685" s="185" t="inlineStr">
        <is>
          <t>NORTE</t>
        </is>
      </c>
      <c r="H5685" s="185" t="inlineStr">
        <is>
          <t>CLEMAR (NEGOCIADO)</t>
        </is>
      </c>
      <c r="I5685" s="199" t="n">
        <v>26.4</v>
      </c>
      <c r="J5685" s="202" t="inlineStr">
        <is>
          <t>SIM</t>
        </is>
      </c>
    </row>
    <row r="5686">
      <c r="A5686" s="185" t="n">
        <v>194</v>
      </c>
      <c r="B5686" s="185" t="inlineStr">
        <is>
          <t>ELÉTRICA</t>
        </is>
      </c>
      <c r="C5686" s="185" t="inlineStr">
        <is>
          <t>Infra — Opcionais</t>
        </is>
      </c>
      <c r="D5686" s="185" t="inlineStr">
        <is>
          <t>Cabo flexível</t>
        </is>
      </c>
      <c r="E5686" s="185" t="inlineStr">
        <is>
          <t>Cabo de alumínio, PVC, 1KV, 16mm² (inclusive terminais)</t>
        </is>
      </c>
      <c r="F5686" s="185" t="inlineStr">
        <is>
          <t>M</t>
        </is>
      </c>
      <c r="G5686" s="185" t="inlineStr">
        <is>
          <t>NORTE</t>
        </is>
      </c>
      <c r="H5686" s="185" t="inlineStr">
        <is>
          <t>INFRASITE + SECCIONAL</t>
        </is>
      </c>
      <c r="I5686" s="199" t="n">
        <v>48.22</v>
      </c>
      <c r="J5686" s="202" t="inlineStr">
        <is>
          <t>SIM</t>
        </is>
      </c>
    </row>
    <row r="5687">
      <c r="A5687" s="185" t="n">
        <v>194</v>
      </c>
      <c r="B5687" s="185" t="inlineStr">
        <is>
          <t>ELÉTRICA</t>
        </is>
      </c>
      <c r="C5687" s="185" t="inlineStr">
        <is>
          <t>Infra — Opcionais</t>
        </is>
      </c>
      <c r="D5687" s="185" t="inlineStr">
        <is>
          <t>Cabo flexível</t>
        </is>
      </c>
      <c r="E5687" s="185" t="inlineStr">
        <is>
          <t>Cabo de alumínio, PVC, 1KV, 16mm² (inclusive terminais)</t>
        </is>
      </c>
      <c r="F5687" s="185" t="inlineStr">
        <is>
          <t>M</t>
        </is>
      </c>
      <c r="G5687" s="185" t="inlineStr">
        <is>
          <t>NORDESTE</t>
        </is>
      </c>
      <c r="H5687" s="185" t="inlineStr">
        <is>
          <t>NOVA CORRENTE</t>
        </is>
      </c>
      <c r="I5687" s="199" t="n">
        <v>10.23</v>
      </c>
      <c r="J5687" s="202" t="inlineStr">
        <is>
          <t>SIM</t>
        </is>
      </c>
    </row>
    <row r="5688">
      <c r="A5688" s="185" t="n">
        <v>194</v>
      </c>
      <c r="B5688" s="185" t="inlineStr">
        <is>
          <t>ELÉTRICA</t>
        </is>
      </c>
      <c r="C5688" s="185" t="inlineStr">
        <is>
          <t>Infra — Opcionais</t>
        </is>
      </c>
      <c r="D5688" s="185" t="inlineStr">
        <is>
          <t>Cabo flexível</t>
        </is>
      </c>
      <c r="E5688" s="185" t="inlineStr">
        <is>
          <t>Cabo de alumínio, PVC, 1KV, 16mm² (inclusive terminais)</t>
        </is>
      </c>
      <c r="F5688" s="185" t="inlineStr">
        <is>
          <t>M</t>
        </is>
      </c>
      <c r="G5688" s="185" t="inlineStr">
        <is>
          <t>NORDESTE</t>
        </is>
      </c>
      <c r="H5688" s="185" t="inlineStr">
        <is>
          <t>METALALFA (NEGOCIADO)</t>
        </is>
      </c>
      <c r="I5688" s="199" t="n">
        <v>11.25</v>
      </c>
      <c r="J5688" s="202" t="inlineStr">
        <is>
          <t>SIM</t>
        </is>
      </c>
    </row>
    <row r="5689">
      <c r="A5689" s="185" t="n">
        <v>194</v>
      </c>
      <c r="B5689" s="185" t="inlineStr">
        <is>
          <t>ELÉTRICA</t>
        </is>
      </c>
      <c r="C5689" s="185" t="inlineStr">
        <is>
          <t>Infra — Opcionais</t>
        </is>
      </c>
      <c r="D5689" s="185" t="inlineStr">
        <is>
          <t>Cabo flexível</t>
        </is>
      </c>
      <c r="E5689" s="185" t="inlineStr">
        <is>
          <t>Cabo de alumínio, PVC, 1KV, 16mm² (inclusive terminais)</t>
        </is>
      </c>
      <c r="F5689" s="185" t="inlineStr">
        <is>
          <t>M</t>
        </is>
      </c>
      <c r="G5689" s="185" t="inlineStr">
        <is>
          <t>NORDESTE</t>
        </is>
      </c>
      <c r="H5689" s="185" t="inlineStr">
        <is>
          <t>CAW ESTRUTURA + AGEPLAN OBRA</t>
        </is>
      </c>
      <c r="I5689" s="199" t="n">
        <v>12.89</v>
      </c>
      <c r="J5689" s="202" t="inlineStr">
        <is>
          <t>SIM</t>
        </is>
      </c>
    </row>
    <row r="5690">
      <c r="A5690" s="185" t="n">
        <v>194</v>
      </c>
      <c r="B5690" s="185" t="inlineStr">
        <is>
          <t>ELÉTRICA</t>
        </is>
      </c>
      <c r="C5690" s="185" t="inlineStr">
        <is>
          <t>Infra — Opcionais</t>
        </is>
      </c>
      <c r="D5690" s="185" t="inlineStr">
        <is>
          <t>Cabo flexível</t>
        </is>
      </c>
      <c r="E5690" s="185" t="inlineStr">
        <is>
          <t>Cabo de alumínio, PVC, 1KV, 16mm² (inclusive terminais)</t>
        </is>
      </c>
      <c r="F5690" s="185" t="inlineStr">
        <is>
          <t>M</t>
        </is>
      </c>
      <c r="G5690" s="185" t="inlineStr">
        <is>
          <t>NORDESTE</t>
        </is>
      </c>
      <c r="H5690" s="185" t="inlineStr">
        <is>
          <t>ZOPONE (NEGOCIADO)</t>
        </is>
      </c>
      <c r="I5690" s="199" t="n">
        <v>15.62</v>
      </c>
      <c r="J5690" s="202" t="inlineStr">
        <is>
          <t>SIM</t>
        </is>
      </c>
    </row>
    <row r="5691">
      <c r="A5691" s="185" t="n">
        <v>194</v>
      </c>
      <c r="B5691" s="185" t="inlineStr">
        <is>
          <t>ELÉTRICA</t>
        </is>
      </c>
      <c r="C5691" s="185" t="inlineStr">
        <is>
          <t>Infra — Opcionais</t>
        </is>
      </c>
      <c r="D5691" s="185" t="inlineStr">
        <is>
          <t>Cabo flexível</t>
        </is>
      </c>
      <c r="E5691" s="185" t="inlineStr">
        <is>
          <t>Cabo de alumínio, PVC, 1KV, 16mm² (inclusive terminais)</t>
        </is>
      </c>
      <c r="F5691" s="185" t="inlineStr">
        <is>
          <t>M</t>
        </is>
      </c>
      <c r="G5691" s="185" t="inlineStr">
        <is>
          <t>NORDESTE</t>
        </is>
      </c>
      <c r="H5691" s="185" t="inlineStr">
        <is>
          <t>CAW (NEGOCIADO)</t>
        </is>
      </c>
      <c r="I5691" s="199" t="n">
        <v>17.74</v>
      </c>
      <c r="J5691" s="202" t="inlineStr">
        <is>
          <t>SIM</t>
        </is>
      </c>
    </row>
    <row r="5692">
      <c r="A5692" s="185" t="n">
        <v>194</v>
      </c>
      <c r="B5692" s="185" t="inlineStr">
        <is>
          <t>ELÉTRICA</t>
        </is>
      </c>
      <c r="C5692" s="185" t="inlineStr">
        <is>
          <t>Infra — Opcionais</t>
        </is>
      </c>
      <c r="D5692" s="185" t="inlineStr">
        <is>
          <t>Cabo flexível</t>
        </is>
      </c>
      <c r="E5692" s="185" t="inlineStr">
        <is>
          <t>Cabo de alumínio, PVC, 1KV, 16mm² (inclusive terminais)</t>
        </is>
      </c>
      <c r="F5692" s="185" t="inlineStr">
        <is>
          <t>M</t>
        </is>
      </c>
      <c r="G5692" s="185" t="inlineStr">
        <is>
          <t>NORDESTE</t>
        </is>
      </c>
      <c r="H5692" s="185" t="inlineStr">
        <is>
          <t>CLEMAR (NEGOCIADO)</t>
        </is>
      </c>
      <c r="I5692" s="199" t="n">
        <v>24.2</v>
      </c>
      <c r="J5692" s="202" t="inlineStr">
        <is>
          <t>SIM</t>
        </is>
      </c>
    </row>
    <row r="5693">
      <c r="A5693" s="185" t="n">
        <v>194</v>
      </c>
      <c r="B5693" s="185" t="inlineStr">
        <is>
          <t>ELÉTRICA</t>
        </is>
      </c>
      <c r="C5693" s="185" t="inlineStr">
        <is>
          <t>Infra — Opcionais</t>
        </is>
      </c>
      <c r="D5693" s="185" t="inlineStr">
        <is>
          <t>Cabo flexível</t>
        </is>
      </c>
      <c r="E5693" s="185" t="inlineStr">
        <is>
          <t>Cabo de alumínio, PVC, 1KV, 16mm² (inclusive terminais)</t>
        </is>
      </c>
      <c r="F5693" s="185" t="inlineStr">
        <is>
          <t>M</t>
        </is>
      </c>
      <c r="G5693" s="185" t="inlineStr">
        <is>
          <t>NORDESTE</t>
        </is>
      </c>
      <c r="H5693" s="185" t="inlineStr">
        <is>
          <t>BRASILSAT</t>
        </is>
      </c>
      <c r="I5693" s="199" t="n">
        <v>26.24</v>
      </c>
      <c r="J5693" s="202" t="inlineStr">
        <is>
          <t>SIM</t>
        </is>
      </c>
    </row>
    <row r="5694">
      <c r="A5694" s="185" t="n">
        <v>194</v>
      </c>
      <c r="B5694" s="185" t="inlineStr">
        <is>
          <t>ELÉTRICA</t>
        </is>
      </c>
      <c r="C5694" s="185" t="inlineStr">
        <is>
          <t>Infra — Opcionais</t>
        </is>
      </c>
      <c r="D5694" s="185" t="inlineStr">
        <is>
          <t>Cabo flexível</t>
        </is>
      </c>
      <c r="E5694" s="185" t="inlineStr">
        <is>
          <t>Cabo de alumínio, PVC, 1KV, 16mm² (inclusive terminais)</t>
        </is>
      </c>
      <c r="F5694" s="185" t="inlineStr">
        <is>
          <t>M</t>
        </is>
      </c>
      <c r="G5694" s="185" t="inlineStr">
        <is>
          <t>NORDESTE</t>
        </is>
      </c>
      <c r="H5694" s="185" t="inlineStr">
        <is>
          <t>INFRASITE + SECCIONAL</t>
        </is>
      </c>
      <c r="I5694" s="199" t="n">
        <v>48.22</v>
      </c>
      <c r="J5694" s="202" t="inlineStr">
        <is>
          <t>SIM</t>
        </is>
      </c>
    </row>
    <row r="5695">
      <c r="A5695" s="185" t="n">
        <v>194</v>
      </c>
      <c r="B5695" s="185" t="inlineStr">
        <is>
          <t>ELÉTRICA</t>
        </is>
      </c>
      <c r="C5695" s="185" t="inlineStr">
        <is>
          <t>Infra — Opcionais</t>
        </is>
      </c>
      <c r="D5695" s="185" t="inlineStr">
        <is>
          <t>Cabo flexível</t>
        </is>
      </c>
      <c r="E5695" s="185" t="inlineStr">
        <is>
          <t>Cabo de alumínio, PVC, 1KV, 16mm² (inclusive terminais)</t>
        </is>
      </c>
      <c r="F5695" s="185" t="inlineStr">
        <is>
          <t>M</t>
        </is>
      </c>
      <c r="G5695" s="185" t="inlineStr">
        <is>
          <t>C OESTE</t>
        </is>
      </c>
      <c r="H5695" s="185" t="inlineStr">
        <is>
          <t>BRASILSAT</t>
        </is>
      </c>
      <c r="I5695" s="199" t="n">
        <v>11.41</v>
      </c>
      <c r="J5695" s="196" t="inlineStr">
        <is>
          <t>não</t>
        </is>
      </c>
    </row>
    <row r="5696">
      <c r="A5696" s="185" t="n">
        <v>194</v>
      </c>
      <c r="B5696" s="185" t="inlineStr">
        <is>
          <t>ELÉTRICA</t>
        </is>
      </c>
      <c r="C5696" s="185" t="inlineStr">
        <is>
          <t>Infra — Opcionais</t>
        </is>
      </c>
      <c r="D5696" s="185" t="inlineStr">
        <is>
          <t>Cabo flexível</t>
        </is>
      </c>
      <c r="E5696" s="185" t="inlineStr">
        <is>
          <t>Cabo de alumínio, PVC, 1KV, 16mm² (inclusive terminais)</t>
        </is>
      </c>
      <c r="F5696" s="185" t="inlineStr">
        <is>
          <t>M</t>
        </is>
      </c>
      <c r="G5696" s="185" t="inlineStr">
        <is>
          <t>C OESTE</t>
        </is>
      </c>
      <c r="H5696" s="185" t="inlineStr">
        <is>
          <t>CAW ESTRUTURA + AGEPLAN OBRA</t>
        </is>
      </c>
      <c r="I5696" s="199" t="n">
        <v>13.37</v>
      </c>
      <c r="J5696" s="196" t="inlineStr">
        <is>
          <t>não</t>
        </is>
      </c>
    </row>
    <row r="5697">
      <c r="A5697" s="185" t="n">
        <v>194</v>
      </c>
      <c r="B5697" s="185" t="inlineStr">
        <is>
          <t>ELÉTRICA</t>
        </is>
      </c>
      <c r="C5697" s="185" t="inlineStr">
        <is>
          <t>Infra — Opcionais</t>
        </is>
      </c>
      <c r="D5697" s="185" t="inlineStr">
        <is>
          <t>Cabo flexível</t>
        </is>
      </c>
      <c r="E5697" s="185" t="inlineStr">
        <is>
          <t>Cabo de alumínio, PVC, 1KV, 16mm² (inclusive terminais)</t>
        </is>
      </c>
      <c r="F5697" s="185" t="inlineStr">
        <is>
          <t>M</t>
        </is>
      </c>
      <c r="G5697" s="185" t="inlineStr">
        <is>
          <t>C OESTE</t>
        </is>
      </c>
      <c r="H5697" s="185" t="inlineStr">
        <is>
          <t>METALALFA (NEGOCIADO)</t>
        </is>
      </c>
      <c r="I5697" s="199" t="n">
        <v>13.5</v>
      </c>
      <c r="J5697" s="196" t="inlineStr">
        <is>
          <t>não</t>
        </is>
      </c>
    </row>
    <row r="5698">
      <c r="A5698" s="185" t="n">
        <v>194</v>
      </c>
      <c r="B5698" s="185" t="inlineStr">
        <is>
          <t>ELÉTRICA</t>
        </is>
      </c>
      <c r="C5698" s="185" t="inlineStr">
        <is>
          <t>Infra — Opcionais</t>
        </is>
      </c>
      <c r="D5698" s="185" t="inlineStr">
        <is>
          <t>Cabo flexível</t>
        </is>
      </c>
      <c r="E5698" s="185" t="inlineStr">
        <is>
          <t>Cabo de alumínio, PVC, 1KV, 16mm² (inclusive terminais)</t>
        </is>
      </c>
      <c r="F5698" s="185" t="inlineStr">
        <is>
          <t>M</t>
        </is>
      </c>
      <c r="G5698" s="185" t="inlineStr">
        <is>
          <t>C OESTE</t>
        </is>
      </c>
      <c r="H5698" s="185" t="inlineStr">
        <is>
          <t>ZOPONE (NEGOCIADO)</t>
        </is>
      </c>
      <c r="I5698" s="199" t="n">
        <v>16.33</v>
      </c>
      <c r="J5698" s="196" t="inlineStr">
        <is>
          <t>não</t>
        </is>
      </c>
    </row>
    <row r="5699">
      <c r="A5699" s="185" t="n">
        <v>194</v>
      </c>
      <c r="B5699" s="185" t="inlineStr">
        <is>
          <t>ELÉTRICA</t>
        </is>
      </c>
      <c r="C5699" s="185" t="inlineStr">
        <is>
          <t>Infra — Opcionais</t>
        </is>
      </c>
      <c r="D5699" s="185" t="inlineStr">
        <is>
          <t>Cabo flexível</t>
        </is>
      </c>
      <c r="E5699" s="185" t="inlineStr">
        <is>
          <t>Cabo de alumínio, PVC, 1KV, 16mm² (inclusive terminais)</t>
        </is>
      </c>
      <c r="F5699" s="185" t="inlineStr">
        <is>
          <t>M</t>
        </is>
      </c>
      <c r="G5699" s="185" t="inlineStr">
        <is>
          <t>C OESTE</t>
        </is>
      </c>
      <c r="H5699" s="185" t="inlineStr">
        <is>
          <t>CAW (NEGOCIADO)</t>
        </is>
      </c>
      <c r="I5699" s="199" t="n">
        <v>17.74</v>
      </c>
      <c r="J5699" s="196" t="inlineStr">
        <is>
          <t>não</t>
        </is>
      </c>
    </row>
    <row r="5700">
      <c r="A5700" s="185" t="n">
        <v>194</v>
      </c>
      <c r="B5700" s="185" t="inlineStr">
        <is>
          <t>ELÉTRICA</t>
        </is>
      </c>
      <c r="C5700" s="185" t="inlineStr">
        <is>
          <t>Infra — Opcionais</t>
        </is>
      </c>
      <c r="D5700" s="185" t="inlineStr">
        <is>
          <t>Cabo flexível</t>
        </is>
      </c>
      <c r="E5700" s="185" t="inlineStr">
        <is>
          <t>Cabo de alumínio, PVC, 1KV, 16mm² (inclusive terminais)</t>
        </is>
      </c>
      <c r="F5700" s="185" t="inlineStr">
        <is>
          <t>M</t>
        </is>
      </c>
      <c r="G5700" s="185" t="inlineStr">
        <is>
          <t>C OESTE</t>
        </is>
      </c>
      <c r="H5700" s="185" t="inlineStr">
        <is>
          <t>CLEMAR (NEGOCIADO)</t>
        </is>
      </c>
      <c r="I5700" s="199" t="n">
        <v>23.1</v>
      </c>
      <c r="J5700" s="196" t="inlineStr">
        <is>
          <t>não</t>
        </is>
      </c>
    </row>
    <row r="5701">
      <c r="A5701" s="185" t="n">
        <v>194</v>
      </c>
      <c r="B5701" s="185" t="inlineStr">
        <is>
          <t>ELÉTRICA</t>
        </is>
      </c>
      <c r="C5701" s="185" t="inlineStr">
        <is>
          <t>Infra — Opcionais</t>
        </is>
      </c>
      <c r="D5701" s="185" t="inlineStr">
        <is>
          <t>Cabo flexível</t>
        </is>
      </c>
      <c r="E5701" s="185" t="inlineStr">
        <is>
          <t>Cabo de alumínio, PVC, 1KV, 16mm² (inclusive terminais)</t>
        </is>
      </c>
      <c r="F5701" s="185" t="inlineStr">
        <is>
          <t>M</t>
        </is>
      </c>
      <c r="G5701" s="185" t="inlineStr">
        <is>
          <t>C OESTE</t>
        </is>
      </c>
      <c r="H5701" s="185" t="inlineStr">
        <is>
          <t>INFRASITE + SECCIONAL</t>
        </is>
      </c>
      <c r="I5701" s="199" t="n">
        <v>48.22</v>
      </c>
      <c r="J5701" s="196" t="inlineStr">
        <is>
          <t>não</t>
        </is>
      </c>
    </row>
    <row r="5702">
      <c r="A5702" s="185" t="n">
        <v>194</v>
      </c>
      <c r="B5702" s="185" t="inlineStr">
        <is>
          <t>ELÉTRICA</t>
        </is>
      </c>
      <c r="C5702" s="185" t="inlineStr">
        <is>
          <t>Infra — Opcionais</t>
        </is>
      </c>
      <c r="D5702" s="185" t="inlineStr">
        <is>
          <t>Cabo flexível</t>
        </is>
      </c>
      <c r="E5702" s="185" t="inlineStr">
        <is>
          <t>Cabo de alumínio, PVC, 1KV, 16mm² (inclusive terminais)</t>
        </is>
      </c>
      <c r="F5702" s="185" t="inlineStr">
        <is>
          <t>M</t>
        </is>
      </c>
      <c r="G5702" s="185" t="inlineStr">
        <is>
          <t>SÃO PAULO</t>
        </is>
      </c>
      <c r="H5702" s="185" t="inlineStr">
        <is>
          <t>CAW ESTRUTURA + AGEPLAN OBRA</t>
        </is>
      </c>
      <c r="I5702" s="199" t="n">
        <v>9.550000000000001</v>
      </c>
      <c r="J5702" s="196" t="inlineStr">
        <is>
          <t>não</t>
        </is>
      </c>
    </row>
    <row r="5703">
      <c r="A5703" s="185" t="n">
        <v>194</v>
      </c>
      <c r="B5703" s="185" t="inlineStr">
        <is>
          <t>ELÉTRICA</t>
        </is>
      </c>
      <c r="C5703" s="185" t="inlineStr">
        <is>
          <t>Infra — Opcionais</t>
        </is>
      </c>
      <c r="D5703" s="185" t="inlineStr">
        <is>
          <t>Cabo flexível</t>
        </is>
      </c>
      <c r="E5703" s="185" t="inlineStr">
        <is>
          <t>Cabo de alumínio, PVC, 1KV, 16mm² (inclusive terminais)</t>
        </is>
      </c>
      <c r="F5703" s="185" t="inlineStr">
        <is>
          <t>M</t>
        </is>
      </c>
      <c r="G5703" s="185" t="inlineStr">
        <is>
          <t>SÃO PAULO</t>
        </is>
      </c>
      <c r="H5703" s="185" t="inlineStr">
        <is>
          <t>NOVA CORRENTE</t>
        </is>
      </c>
      <c r="I5703" s="199" t="n">
        <v>10.23</v>
      </c>
      <c r="J5703" s="196" t="inlineStr">
        <is>
          <t>não</t>
        </is>
      </c>
    </row>
    <row r="5704">
      <c r="A5704" s="185" t="n">
        <v>194</v>
      </c>
      <c r="B5704" s="185" t="inlineStr">
        <is>
          <t>ELÉTRICA</t>
        </is>
      </c>
      <c r="C5704" s="185" t="inlineStr">
        <is>
          <t>Infra — Opcionais</t>
        </is>
      </c>
      <c r="D5704" s="185" t="inlineStr">
        <is>
          <t>Cabo flexível</t>
        </is>
      </c>
      <c r="E5704" s="185" t="inlineStr">
        <is>
          <t>Cabo de alumínio, PVC, 1KV, 16mm² (inclusive terminais)</t>
        </is>
      </c>
      <c r="F5704" s="185" t="inlineStr">
        <is>
          <t>M</t>
        </is>
      </c>
      <c r="G5704" s="185" t="inlineStr">
        <is>
          <t>SÃO PAULO</t>
        </is>
      </c>
      <c r="H5704" s="185" t="inlineStr">
        <is>
          <t>METALALFA (NEGOCIADO)</t>
        </is>
      </c>
      <c r="I5704" s="199" t="n">
        <v>11.25</v>
      </c>
      <c r="J5704" s="196" t="inlineStr">
        <is>
          <t>não</t>
        </is>
      </c>
    </row>
    <row r="5705">
      <c r="A5705" s="185" t="n">
        <v>194</v>
      </c>
      <c r="B5705" s="185" t="inlineStr">
        <is>
          <t>ELÉTRICA</t>
        </is>
      </c>
      <c r="C5705" s="185" t="inlineStr">
        <is>
          <t>Infra — Opcionais</t>
        </is>
      </c>
      <c r="D5705" s="185" t="inlineStr">
        <is>
          <t>Cabo flexível</t>
        </is>
      </c>
      <c r="E5705" s="185" t="inlineStr">
        <is>
          <t>Cabo de alumínio, PVC, 1KV, 16mm² (inclusive terminais)</t>
        </is>
      </c>
      <c r="F5705" s="185" t="inlineStr">
        <is>
          <t>M</t>
        </is>
      </c>
      <c r="G5705" s="185" t="inlineStr">
        <is>
          <t>SÃO PAULO</t>
        </is>
      </c>
      <c r="H5705" s="185" t="inlineStr">
        <is>
          <t>ZOPONE (NEGOCIADO)</t>
        </is>
      </c>
      <c r="I5705" s="199" t="n">
        <v>14.2</v>
      </c>
      <c r="J5705" s="196" t="inlineStr">
        <is>
          <t>não</t>
        </is>
      </c>
    </row>
    <row r="5706">
      <c r="A5706" s="185" t="n">
        <v>194</v>
      </c>
      <c r="B5706" s="185" t="inlineStr">
        <is>
          <t>ELÉTRICA</t>
        </is>
      </c>
      <c r="C5706" s="185" t="inlineStr">
        <is>
          <t>Infra — Opcionais</t>
        </is>
      </c>
      <c r="D5706" s="185" t="inlineStr">
        <is>
          <t>Cabo flexível</t>
        </is>
      </c>
      <c r="E5706" s="185" t="inlineStr">
        <is>
          <t>Cabo de alumínio, PVC, 1KV, 16mm² (inclusive terminais)</t>
        </is>
      </c>
      <c r="F5706" s="185" t="inlineStr">
        <is>
          <t>M</t>
        </is>
      </c>
      <c r="G5706" s="185" t="inlineStr">
        <is>
          <t>SÃO PAULO</t>
        </is>
      </c>
      <c r="H5706" s="185" t="inlineStr">
        <is>
          <t>CAW (NEGOCIADO)</t>
        </is>
      </c>
      <c r="I5706" s="199" t="n">
        <v>16.13</v>
      </c>
      <c r="J5706" s="196" t="inlineStr">
        <is>
          <t>não</t>
        </is>
      </c>
    </row>
    <row r="5707">
      <c r="A5707" s="185" t="n">
        <v>194</v>
      </c>
      <c r="B5707" s="185" t="inlineStr">
        <is>
          <t>ELÉTRICA</t>
        </is>
      </c>
      <c r="C5707" s="185" t="inlineStr">
        <is>
          <t>Infra — Opcionais</t>
        </is>
      </c>
      <c r="D5707" s="185" t="inlineStr">
        <is>
          <t>Cabo flexível</t>
        </is>
      </c>
      <c r="E5707" s="185" t="inlineStr">
        <is>
          <t>Cabo de alumínio, PVC, 1KV, 16mm² (inclusive terminais)</t>
        </is>
      </c>
      <c r="F5707" s="185" t="inlineStr">
        <is>
          <t>M</t>
        </is>
      </c>
      <c r="G5707" s="185" t="inlineStr">
        <is>
          <t>SÃO PAULO</t>
        </is>
      </c>
      <c r="H5707" s="185" t="inlineStr">
        <is>
          <t>CLEMAR (NEGOCIADO)</t>
        </is>
      </c>
      <c r="I5707" s="199" t="n">
        <v>22</v>
      </c>
      <c r="J5707" s="196" t="inlineStr">
        <is>
          <t>não</t>
        </is>
      </c>
    </row>
    <row r="5708">
      <c r="A5708" s="185" t="n">
        <v>194</v>
      </c>
      <c r="B5708" s="185" t="inlineStr">
        <is>
          <t>ELÉTRICA</t>
        </is>
      </c>
      <c r="C5708" s="185" t="inlineStr">
        <is>
          <t>Infra — Opcionais</t>
        </is>
      </c>
      <c r="D5708" s="185" t="inlineStr">
        <is>
          <t>Cabo flexível</t>
        </is>
      </c>
      <c r="E5708" s="185" t="inlineStr">
        <is>
          <t>Cabo de alumínio, PVC, 1KV, 16mm² (inclusive terminais)</t>
        </is>
      </c>
      <c r="F5708" s="185" t="inlineStr">
        <is>
          <t>M</t>
        </is>
      </c>
      <c r="G5708" s="185" t="inlineStr">
        <is>
          <t>SÃO PAULO</t>
        </is>
      </c>
      <c r="H5708" s="185" t="inlineStr">
        <is>
          <t>BRASILSAT</t>
        </is>
      </c>
      <c r="I5708" s="199" t="n">
        <v>26.24</v>
      </c>
      <c r="J5708" s="196" t="inlineStr">
        <is>
          <t>não</t>
        </is>
      </c>
    </row>
    <row r="5709">
      <c r="A5709" s="185" t="n">
        <v>194</v>
      </c>
      <c r="B5709" s="185" t="inlineStr">
        <is>
          <t>ELÉTRICA</t>
        </is>
      </c>
      <c r="C5709" s="185" t="inlineStr">
        <is>
          <t>Infra — Opcionais</t>
        </is>
      </c>
      <c r="D5709" s="185" t="inlineStr">
        <is>
          <t>Cabo flexível</t>
        </is>
      </c>
      <c r="E5709" s="185" t="inlineStr">
        <is>
          <t>Cabo de alumínio, PVC, 1KV, 16mm² (inclusive terminais)</t>
        </is>
      </c>
      <c r="F5709" s="185" t="inlineStr">
        <is>
          <t>M</t>
        </is>
      </c>
      <c r="G5709" s="185" t="inlineStr">
        <is>
          <t>SÃO PAULO</t>
        </is>
      </c>
      <c r="H5709" s="185" t="inlineStr">
        <is>
          <t>INFRASITE + SECCIONAL</t>
        </is>
      </c>
      <c r="I5709" s="199" t="n">
        <v>48.22</v>
      </c>
      <c r="J5709" s="196" t="inlineStr">
        <is>
          <t>não</t>
        </is>
      </c>
    </row>
    <row r="5710">
      <c r="A5710" s="185" t="n">
        <v>194</v>
      </c>
      <c r="B5710" s="185" t="inlineStr">
        <is>
          <t>ELÉTRICA</t>
        </is>
      </c>
      <c r="C5710" s="185" t="inlineStr">
        <is>
          <t>Infra — Opcionais</t>
        </is>
      </c>
      <c r="D5710" s="185" t="inlineStr">
        <is>
          <t>Cabo flexível</t>
        </is>
      </c>
      <c r="E5710" s="185" t="inlineStr">
        <is>
          <t>Cabo de alumínio, PVC, 1KV, 16mm² (inclusive terminais)</t>
        </is>
      </c>
      <c r="F5710" s="185" t="inlineStr">
        <is>
          <t>M</t>
        </is>
      </c>
      <c r="G5710" s="185" t="inlineStr">
        <is>
          <t>LESTE</t>
        </is>
      </c>
      <c r="H5710" s="185" t="inlineStr">
        <is>
          <t>NOVA CORRENTE</t>
        </is>
      </c>
      <c r="I5710" s="199" t="n">
        <v>10.23</v>
      </c>
      <c r="J5710" s="196" t="inlineStr">
        <is>
          <t>não</t>
        </is>
      </c>
    </row>
    <row r="5711">
      <c r="A5711" s="185" t="n">
        <v>194</v>
      </c>
      <c r="B5711" s="185" t="inlineStr">
        <is>
          <t>ELÉTRICA</t>
        </is>
      </c>
      <c r="C5711" s="185" t="inlineStr">
        <is>
          <t>Infra — Opcionais</t>
        </is>
      </c>
      <c r="D5711" s="185" t="inlineStr">
        <is>
          <t>Cabo flexível</t>
        </is>
      </c>
      <c r="E5711" s="185" t="inlineStr">
        <is>
          <t>Cabo de alumínio, PVC, 1KV, 16mm² (inclusive terminais)</t>
        </is>
      </c>
      <c r="F5711" s="185" t="inlineStr">
        <is>
          <t>M</t>
        </is>
      </c>
      <c r="G5711" s="185" t="inlineStr">
        <is>
          <t>LESTE</t>
        </is>
      </c>
      <c r="H5711" s="185" t="inlineStr">
        <is>
          <t>METALALFA (NEGOCIADO)</t>
        </is>
      </c>
      <c r="I5711" s="199" t="n">
        <v>11.25</v>
      </c>
      <c r="J5711" s="196" t="inlineStr">
        <is>
          <t>não</t>
        </is>
      </c>
    </row>
    <row r="5712">
      <c r="A5712" s="185" t="n">
        <v>194</v>
      </c>
      <c r="B5712" s="185" t="inlineStr">
        <is>
          <t>ELÉTRICA</t>
        </is>
      </c>
      <c r="C5712" s="185" t="inlineStr">
        <is>
          <t>Infra — Opcionais</t>
        </is>
      </c>
      <c r="D5712" s="185" t="inlineStr">
        <is>
          <t>Cabo flexível</t>
        </is>
      </c>
      <c r="E5712" s="185" t="inlineStr">
        <is>
          <t>Cabo de alumínio, PVC, 1KV, 16mm² (inclusive terminais)</t>
        </is>
      </c>
      <c r="F5712" s="185" t="inlineStr">
        <is>
          <t>M</t>
        </is>
      </c>
      <c r="G5712" s="185" t="inlineStr">
        <is>
          <t>LESTE</t>
        </is>
      </c>
      <c r="H5712" s="185" t="inlineStr">
        <is>
          <t>CAW ESTRUTURA + AGEPLAN OBRA</t>
        </is>
      </c>
      <c r="I5712" s="199" t="n">
        <v>11.46</v>
      </c>
      <c r="J5712" s="196" t="inlineStr">
        <is>
          <t>não</t>
        </is>
      </c>
    </row>
    <row r="5713">
      <c r="A5713" s="185" t="n">
        <v>194</v>
      </c>
      <c r="B5713" s="185" t="inlineStr">
        <is>
          <t>ELÉTRICA</t>
        </is>
      </c>
      <c r="C5713" s="185" t="inlineStr">
        <is>
          <t>Infra — Opcionais</t>
        </is>
      </c>
      <c r="D5713" s="185" t="inlineStr">
        <is>
          <t>Cabo flexível</t>
        </is>
      </c>
      <c r="E5713" s="185" t="inlineStr">
        <is>
          <t>Cabo de alumínio, PVC, 1KV, 16mm² (inclusive terminais)</t>
        </is>
      </c>
      <c r="F5713" s="185" t="inlineStr">
        <is>
          <t>M</t>
        </is>
      </c>
      <c r="G5713" s="185" t="inlineStr">
        <is>
          <t>LESTE</t>
        </is>
      </c>
      <c r="H5713" s="185" t="inlineStr">
        <is>
          <t>ZOPONE (NEGOCIADO)</t>
        </is>
      </c>
      <c r="I5713" s="199" t="n">
        <v>14.2</v>
      </c>
      <c r="J5713" s="196" t="inlineStr">
        <is>
          <t>não</t>
        </is>
      </c>
    </row>
    <row r="5714">
      <c r="A5714" s="185" t="n">
        <v>194</v>
      </c>
      <c r="B5714" s="185" t="inlineStr">
        <is>
          <t>ELÉTRICA</t>
        </is>
      </c>
      <c r="C5714" s="185" t="inlineStr">
        <is>
          <t>Infra — Opcionais</t>
        </is>
      </c>
      <c r="D5714" s="185" t="inlineStr">
        <is>
          <t>Cabo flexível</t>
        </is>
      </c>
      <c r="E5714" s="185" t="inlineStr">
        <is>
          <t>Cabo de alumínio, PVC, 1KV, 16mm² (inclusive terminais)</t>
        </is>
      </c>
      <c r="F5714" s="185" t="inlineStr">
        <is>
          <t>M</t>
        </is>
      </c>
      <c r="G5714" s="185" t="inlineStr">
        <is>
          <t>LESTE</t>
        </is>
      </c>
      <c r="H5714" s="185" t="inlineStr">
        <is>
          <t>CAW (NEGOCIADO)</t>
        </is>
      </c>
      <c r="I5714" s="199" t="n">
        <v>16.13</v>
      </c>
      <c r="J5714" s="196" t="inlineStr">
        <is>
          <t>não</t>
        </is>
      </c>
    </row>
    <row r="5715">
      <c r="A5715" s="185" t="n">
        <v>194</v>
      </c>
      <c r="B5715" s="185" t="inlineStr">
        <is>
          <t>ELÉTRICA</t>
        </is>
      </c>
      <c r="C5715" s="185" t="inlineStr">
        <is>
          <t>Infra — Opcionais</t>
        </is>
      </c>
      <c r="D5715" s="185" t="inlineStr">
        <is>
          <t>Cabo flexível</t>
        </is>
      </c>
      <c r="E5715" s="185" t="inlineStr">
        <is>
          <t>Cabo de alumínio, PVC, 1KV, 16mm² (inclusive terminais)</t>
        </is>
      </c>
      <c r="F5715" s="185" t="inlineStr">
        <is>
          <t>M</t>
        </is>
      </c>
      <c r="G5715" s="185" t="inlineStr">
        <is>
          <t>LESTE</t>
        </is>
      </c>
      <c r="H5715" s="185" t="inlineStr">
        <is>
          <t>CLEMAR (NEGOCIADO)</t>
        </is>
      </c>
      <c r="I5715" s="199" t="n">
        <v>24.2</v>
      </c>
      <c r="J5715" s="196" t="inlineStr">
        <is>
          <t>não</t>
        </is>
      </c>
    </row>
    <row r="5716">
      <c r="A5716" s="185" t="n">
        <v>194</v>
      </c>
      <c r="B5716" s="185" t="inlineStr">
        <is>
          <t>ELÉTRICA</t>
        </is>
      </c>
      <c r="C5716" s="185" t="inlineStr">
        <is>
          <t>Infra — Opcionais</t>
        </is>
      </c>
      <c r="D5716" s="185" t="inlineStr">
        <is>
          <t>Cabo flexível</t>
        </is>
      </c>
      <c r="E5716" s="185" t="inlineStr">
        <is>
          <t>Cabo de alumínio, PVC, 1KV, 16mm² (inclusive terminais)</t>
        </is>
      </c>
      <c r="F5716" s="185" t="inlineStr">
        <is>
          <t>M</t>
        </is>
      </c>
      <c r="G5716" s="185" t="inlineStr">
        <is>
          <t>LESTE</t>
        </is>
      </c>
      <c r="H5716" s="185" t="inlineStr">
        <is>
          <t>BRASILSAT</t>
        </is>
      </c>
      <c r="I5716" s="199" t="n">
        <v>26.24</v>
      </c>
      <c r="J5716" s="196" t="inlineStr">
        <is>
          <t>não</t>
        </is>
      </c>
    </row>
    <row r="5717">
      <c r="A5717" s="185" t="n">
        <v>194</v>
      </c>
      <c r="B5717" s="185" t="inlineStr">
        <is>
          <t>ELÉTRICA</t>
        </is>
      </c>
      <c r="C5717" s="185" t="inlineStr">
        <is>
          <t>Infra — Opcionais</t>
        </is>
      </c>
      <c r="D5717" s="185" t="inlineStr">
        <is>
          <t>Cabo flexível</t>
        </is>
      </c>
      <c r="E5717" s="185" t="inlineStr">
        <is>
          <t>Cabo de alumínio, PVC, 1KV, 16mm² (inclusive terminais)</t>
        </is>
      </c>
      <c r="F5717" s="185" t="inlineStr">
        <is>
          <t>M</t>
        </is>
      </c>
      <c r="G5717" s="185" t="inlineStr">
        <is>
          <t>LESTE</t>
        </is>
      </c>
      <c r="H5717" s="185" t="inlineStr">
        <is>
          <t>INFRASITE + SECCIONAL</t>
        </is>
      </c>
      <c r="I5717" s="199" t="n">
        <v>48.22</v>
      </c>
      <c r="J5717" s="196" t="inlineStr">
        <is>
          <t>não</t>
        </is>
      </c>
    </row>
    <row r="5718">
      <c r="A5718" s="185" t="n">
        <v>194</v>
      </c>
      <c r="B5718" s="185" t="inlineStr">
        <is>
          <t>ELÉTRICA</t>
        </is>
      </c>
      <c r="C5718" s="185" t="inlineStr">
        <is>
          <t>Infra — Opcionais</t>
        </is>
      </c>
      <c r="D5718" s="185" t="inlineStr">
        <is>
          <t>Cabo flexível</t>
        </is>
      </c>
      <c r="E5718" s="185" t="inlineStr">
        <is>
          <t>Cabo de alumínio, PVC, 1KV, 16mm² (inclusive terminais)</t>
        </is>
      </c>
      <c r="F5718" s="185" t="inlineStr">
        <is>
          <t>M</t>
        </is>
      </c>
      <c r="G5718" s="185" t="inlineStr">
        <is>
          <t>SUL</t>
        </is>
      </c>
      <c r="H5718" s="185" t="inlineStr">
        <is>
          <t>NOVA CORRENTE</t>
        </is>
      </c>
      <c r="I5718" s="199" t="n">
        <v>10.23</v>
      </c>
      <c r="J5718" s="196" t="inlineStr">
        <is>
          <t>não</t>
        </is>
      </c>
    </row>
    <row r="5719">
      <c r="A5719" s="185" t="n">
        <v>194</v>
      </c>
      <c r="B5719" s="185" t="inlineStr">
        <is>
          <t>ELÉTRICA</t>
        </is>
      </c>
      <c r="C5719" s="185" t="inlineStr">
        <is>
          <t>Infra — Opcionais</t>
        </is>
      </c>
      <c r="D5719" s="185" t="inlineStr">
        <is>
          <t>Cabo flexível</t>
        </is>
      </c>
      <c r="E5719" s="185" t="inlineStr">
        <is>
          <t>Cabo de alumínio, PVC, 1KV, 16mm² (inclusive terminais)</t>
        </is>
      </c>
      <c r="F5719" s="185" t="inlineStr">
        <is>
          <t>M</t>
        </is>
      </c>
      <c r="G5719" s="185" t="inlineStr">
        <is>
          <t>SUL</t>
        </is>
      </c>
      <c r="H5719" s="185" t="inlineStr">
        <is>
          <t>METALALFA (NEGOCIADO)</t>
        </is>
      </c>
      <c r="I5719" s="199" t="n">
        <v>11.25</v>
      </c>
      <c r="J5719" s="196" t="inlineStr">
        <is>
          <t>não</t>
        </is>
      </c>
    </row>
    <row r="5720">
      <c r="A5720" s="185" t="n">
        <v>194</v>
      </c>
      <c r="B5720" s="185" t="inlineStr">
        <is>
          <t>ELÉTRICA</t>
        </is>
      </c>
      <c r="C5720" s="185" t="inlineStr">
        <is>
          <t>Infra — Opcionais</t>
        </is>
      </c>
      <c r="D5720" s="185" t="inlineStr">
        <is>
          <t>Cabo flexível</t>
        </is>
      </c>
      <c r="E5720" s="185" t="inlineStr">
        <is>
          <t>Cabo de alumínio, PVC, 1KV, 16mm² (inclusive terminais)</t>
        </is>
      </c>
      <c r="F5720" s="185" t="inlineStr">
        <is>
          <t>M</t>
        </is>
      </c>
      <c r="G5720" s="185" t="inlineStr">
        <is>
          <t>SUL</t>
        </is>
      </c>
      <c r="H5720" s="185" t="inlineStr">
        <is>
          <t>CAW ESTRUTURA + AGEPLAN OBRA</t>
        </is>
      </c>
      <c r="I5720" s="199" t="n">
        <v>13.37</v>
      </c>
      <c r="J5720" s="196" t="inlineStr">
        <is>
          <t>não</t>
        </is>
      </c>
    </row>
    <row r="5721">
      <c r="A5721" s="185" t="n">
        <v>194</v>
      </c>
      <c r="B5721" s="185" t="inlineStr">
        <is>
          <t>ELÉTRICA</t>
        </is>
      </c>
      <c r="C5721" s="185" t="inlineStr">
        <is>
          <t>Infra — Opcionais</t>
        </is>
      </c>
      <c r="D5721" s="185" t="inlineStr">
        <is>
          <t>Cabo flexível</t>
        </is>
      </c>
      <c r="E5721" s="185" t="inlineStr">
        <is>
          <t>Cabo de alumínio, PVC, 1KV, 16mm² (inclusive terminais)</t>
        </is>
      </c>
      <c r="F5721" s="185" t="inlineStr">
        <is>
          <t>M</t>
        </is>
      </c>
      <c r="G5721" s="185" t="inlineStr">
        <is>
          <t>SUL</t>
        </is>
      </c>
      <c r="H5721" s="185" t="inlineStr">
        <is>
          <t>ZOPONE (NEGOCIADO)</t>
        </is>
      </c>
      <c r="I5721" s="199" t="n">
        <v>14.2</v>
      </c>
      <c r="J5721" s="196" t="inlineStr">
        <is>
          <t>não</t>
        </is>
      </c>
    </row>
    <row r="5722">
      <c r="A5722" s="185" t="n">
        <v>194</v>
      </c>
      <c r="B5722" s="185" t="inlineStr">
        <is>
          <t>ELÉTRICA</t>
        </is>
      </c>
      <c r="C5722" s="185" t="inlineStr">
        <is>
          <t>Infra — Opcionais</t>
        </is>
      </c>
      <c r="D5722" s="185" t="inlineStr">
        <is>
          <t>Cabo flexível</t>
        </is>
      </c>
      <c r="E5722" s="185" t="inlineStr">
        <is>
          <t>Cabo de alumínio, PVC, 1KV, 16mm² (inclusive terminais)</t>
        </is>
      </c>
      <c r="F5722" s="185" t="inlineStr">
        <is>
          <t>M</t>
        </is>
      </c>
      <c r="G5722" s="185" t="inlineStr">
        <is>
          <t>SUL</t>
        </is>
      </c>
      <c r="H5722" s="185" t="inlineStr">
        <is>
          <t>CAW (NEGOCIADO)</t>
        </is>
      </c>
      <c r="I5722" s="199" t="n">
        <v>16.13</v>
      </c>
      <c r="J5722" s="196" t="inlineStr">
        <is>
          <t>não</t>
        </is>
      </c>
    </row>
    <row r="5723">
      <c r="A5723" s="185" t="n">
        <v>194</v>
      </c>
      <c r="B5723" s="185" t="inlineStr">
        <is>
          <t>ELÉTRICA</t>
        </is>
      </c>
      <c r="C5723" s="185" t="inlineStr">
        <is>
          <t>Infra — Opcionais</t>
        </is>
      </c>
      <c r="D5723" s="185" t="inlineStr">
        <is>
          <t>Cabo flexível</t>
        </is>
      </c>
      <c r="E5723" s="185" t="inlineStr">
        <is>
          <t>Cabo de alumínio, PVC, 1KV, 16mm² (inclusive terminais)</t>
        </is>
      </c>
      <c r="F5723" s="185" t="inlineStr">
        <is>
          <t>M</t>
        </is>
      </c>
      <c r="G5723" s="185" t="inlineStr">
        <is>
          <t>SUL</t>
        </is>
      </c>
      <c r="H5723" s="185" t="inlineStr">
        <is>
          <t>CLEMAR (NEGOCIADO)</t>
        </is>
      </c>
      <c r="I5723" s="199" t="n">
        <v>22</v>
      </c>
      <c r="J5723" s="196" t="inlineStr">
        <is>
          <t>não</t>
        </is>
      </c>
    </row>
    <row r="5724">
      <c r="A5724" s="185" t="n">
        <v>194</v>
      </c>
      <c r="B5724" s="185" t="inlineStr">
        <is>
          <t>ELÉTRICA</t>
        </is>
      </c>
      <c r="C5724" s="185" t="inlineStr">
        <is>
          <t>Infra — Opcionais</t>
        </is>
      </c>
      <c r="D5724" s="185" t="inlineStr">
        <is>
          <t>Cabo flexível</t>
        </is>
      </c>
      <c r="E5724" s="185" t="inlineStr">
        <is>
          <t>Cabo de alumínio, PVC, 1KV, 16mm² (inclusive terminais)</t>
        </is>
      </c>
      <c r="F5724" s="185" t="inlineStr">
        <is>
          <t>M</t>
        </is>
      </c>
      <c r="G5724" s="185" t="inlineStr">
        <is>
          <t>SUL</t>
        </is>
      </c>
      <c r="H5724" s="185" t="inlineStr">
        <is>
          <t>BRASILSAT</t>
        </is>
      </c>
      <c r="I5724" s="199" t="n">
        <v>26.24</v>
      </c>
      <c r="J5724" s="196" t="inlineStr">
        <is>
          <t>não</t>
        </is>
      </c>
    </row>
    <row r="5725">
      <c r="A5725" s="185" t="n">
        <v>194</v>
      </c>
      <c r="B5725" s="185" t="inlineStr">
        <is>
          <t>ELÉTRICA</t>
        </is>
      </c>
      <c r="C5725" s="185" t="inlineStr">
        <is>
          <t>Infra — Opcionais</t>
        </is>
      </c>
      <c r="D5725" s="185" t="inlineStr">
        <is>
          <t>Cabo flexível</t>
        </is>
      </c>
      <c r="E5725" s="185" t="inlineStr">
        <is>
          <t>Cabo de alumínio, PVC, 1KV, 16mm² (inclusive terminais)</t>
        </is>
      </c>
      <c r="F5725" s="185" t="inlineStr">
        <is>
          <t>M</t>
        </is>
      </c>
      <c r="G5725" s="185" t="inlineStr">
        <is>
          <t>SUL</t>
        </is>
      </c>
      <c r="H5725" s="185" t="inlineStr">
        <is>
          <t>INFRASITE + SECCIONAL</t>
        </is>
      </c>
      <c r="I5725" s="199" t="n">
        <v>48.22</v>
      </c>
      <c r="J5725" s="196" t="inlineStr">
        <is>
          <t>não</t>
        </is>
      </c>
    </row>
    <row r="5726">
      <c r="A5726" s="185" t="n">
        <v>195</v>
      </c>
      <c r="B5726" s="185" t="inlineStr">
        <is>
          <t>ELÉTRICA</t>
        </is>
      </c>
      <c r="C5726" s="185" t="inlineStr">
        <is>
          <t>Infra — Opcionais</t>
        </is>
      </c>
      <c r="D5726" s="185" t="inlineStr">
        <is>
          <t>Cabo flexível</t>
        </is>
      </c>
      <c r="E5726" s="185" t="inlineStr">
        <is>
          <t>Cabo de alumínio flexível, PVC, 1KV, 25mm² (inclusive terminais)</t>
        </is>
      </c>
      <c r="F5726" s="185" t="inlineStr">
        <is>
          <t>M</t>
        </is>
      </c>
      <c r="G5726" s="185" t="inlineStr">
        <is>
          <t>NORTE</t>
        </is>
      </c>
      <c r="H5726" s="185" t="inlineStr">
        <is>
          <t>CAW ESTRUTURA + AGEPLAN OBRA</t>
        </is>
      </c>
      <c r="I5726" s="199" t="n">
        <v>19.4</v>
      </c>
      <c r="J5726" s="202" t="inlineStr">
        <is>
          <t>SIM</t>
        </is>
      </c>
    </row>
    <row r="5727">
      <c r="A5727" s="185" t="n">
        <v>195</v>
      </c>
      <c r="B5727" s="185" t="inlineStr">
        <is>
          <t>ELÉTRICA</t>
        </is>
      </c>
      <c r="C5727" s="185" t="inlineStr">
        <is>
          <t>Infra — Opcionais</t>
        </is>
      </c>
      <c r="D5727" s="185" t="inlineStr">
        <is>
          <t>Cabo flexível</t>
        </is>
      </c>
      <c r="E5727" s="185" t="inlineStr">
        <is>
          <t>Cabo de alumínio flexível, PVC, 1KV, 25mm² (inclusive terminais)</t>
        </is>
      </c>
      <c r="F5727" s="185" t="inlineStr">
        <is>
          <t>M</t>
        </is>
      </c>
      <c r="G5727" s="185" t="inlineStr">
        <is>
          <t>NORTE</t>
        </is>
      </c>
      <c r="H5727" s="185" t="inlineStr">
        <is>
          <t>ZOPONE (NEGOCIADO)</t>
        </is>
      </c>
      <c r="I5727" s="199" t="n">
        <v>22.17</v>
      </c>
      <c r="J5727" s="202" t="inlineStr">
        <is>
          <t>SIM</t>
        </is>
      </c>
    </row>
    <row r="5728">
      <c r="A5728" s="185" t="n">
        <v>195</v>
      </c>
      <c r="B5728" s="185" t="inlineStr">
        <is>
          <t>ELÉTRICA</t>
        </is>
      </c>
      <c r="C5728" s="185" t="inlineStr">
        <is>
          <t>Infra — Opcionais</t>
        </is>
      </c>
      <c r="D5728" s="185" t="inlineStr">
        <is>
          <t>Cabo flexível</t>
        </is>
      </c>
      <c r="E5728" s="185" t="inlineStr">
        <is>
          <t>Cabo de alumínio flexível, PVC, 1KV, 25mm² (inclusive terminais)</t>
        </is>
      </c>
      <c r="F5728" s="185" t="inlineStr">
        <is>
          <t>M</t>
        </is>
      </c>
      <c r="G5728" s="185" t="inlineStr">
        <is>
          <t>NORTE</t>
        </is>
      </c>
      <c r="H5728" s="185" t="inlineStr">
        <is>
          <t>BRASILSAT</t>
        </is>
      </c>
      <c r="I5728" s="199" t="n">
        <v>26.24</v>
      </c>
      <c r="J5728" s="202" t="inlineStr">
        <is>
          <t>SIM</t>
        </is>
      </c>
    </row>
    <row r="5729">
      <c r="A5729" s="185" t="n">
        <v>195</v>
      </c>
      <c r="B5729" s="185" t="inlineStr">
        <is>
          <t>ELÉTRICA</t>
        </is>
      </c>
      <c r="C5729" s="185" t="inlineStr">
        <is>
          <t>Infra — Opcionais</t>
        </is>
      </c>
      <c r="D5729" s="185" t="inlineStr">
        <is>
          <t>Cabo flexível</t>
        </is>
      </c>
      <c r="E5729" s="185" t="inlineStr">
        <is>
          <t>Cabo de alumínio flexível, PVC, 1KV, 25mm² (inclusive terminais)</t>
        </is>
      </c>
      <c r="F5729" s="185" t="inlineStr">
        <is>
          <t>M</t>
        </is>
      </c>
      <c r="G5729" s="185" t="inlineStr">
        <is>
          <t>NORTE</t>
        </is>
      </c>
      <c r="H5729" s="185" t="inlineStr">
        <is>
          <t>CLEMAR (NEGOCIADO)</t>
        </is>
      </c>
      <c r="I5729" s="199" t="n">
        <v>36.91</v>
      </c>
      <c r="J5729" s="202" t="inlineStr">
        <is>
          <t>SIM</t>
        </is>
      </c>
    </row>
    <row r="5730">
      <c r="A5730" s="185" t="n">
        <v>195</v>
      </c>
      <c r="B5730" s="185" t="inlineStr">
        <is>
          <t>ELÉTRICA</t>
        </is>
      </c>
      <c r="C5730" s="185" t="inlineStr">
        <is>
          <t>Infra — Opcionais</t>
        </is>
      </c>
      <c r="D5730" s="185" t="inlineStr">
        <is>
          <t>Cabo flexível</t>
        </is>
      </c>
      <c r="E5730" s="185" t="inlineStr">
        <is>
          <t>Cabo de alumínio flexível, PVC, 1KV, 25mm² (inclusive terminais)</t>
        </is>
      </c>
      <c r="F5730" s="185" t="inlineStr">
        <is>
          <t>M</t>
        </is>
      </c>
      <c r="G5730" s="185" t="inlineStr">
        <is>
          <t>NORTE</t>
        </is>
      </c>
      <c r="H5730" s="185" t="inlineStr">
        <is>
          <t>METALALFA (NEGOCIADO)</t>
        </is>
      </c>
      <c r="I5730" s="199" t="n">
        <v>43.65</v>
      </c>
      <c r="J5730" s="202" t="inlineStr">
        <is>
          <t>SIM</t>
        </is>
      </c>
    </row>
    <row r="5731">
      <c r="A5731" s="185" t="n">
        <v>195</v>
      </c>
      <c r="B5731" s="185" t="inlineStr">
        <is>
          <t>ELÉTRICA</t>
        </is>
      </c>
      <c r="C5731" s="185" t="inlineStr">
        <is>
          <t>Infra — Opcionais</t>
        </is>
      </c>
      <c r="D5731" s="185" t="inlineStr">
        <is>
          <t>Cabo flexível</t>
        </is>
      </c>
      <c r="E5731" s="185" t="inlineStr">
        <is>
          <t>Cabo de alumínio flexível, PVC, 1KV, 25mm² (inclusive terminais)</t>
        </is>
      </c>
      <c r="F5731" s="185" t="inlineStr">
        <is>
          <t>M</t>
        </is>
      </c>
      <c r="G5731" s="185" t="inlineStr">
        <is>
          <t>NORTE</t>
        </is>
      </c>
      <c r="H5731" s="185" t="inlineStr">
        <is>
          <t>CAW (NEGOCIADO)</t>
        </is>
      </c>
      <c r="I5731" s="199" t="n">
        <v>68.16</v>
      </c>
      <c r="J5731" s="202" t="inlineStr">
        <is>
          <t>SIM</t>
        </is>
      </c>
    </row>
    <row r="5732">
      <c r="A5732" s="185" t="n">
        <v>195</v>
      </c>
      <c r="B5732" s="185" t="inlineStr">
        <is>
          <t>ELÉTRICA</t>
        </is>
      </c>
      <c r="C5732" s="185" t="inlineStr">
        <is>
          <t>Infra — Opcionais</t>
        </is>
      </c>
      <c r="D5732" s="185" t="inlineStr">
        <is>
          <t>Cabo flexível</t>
        </is>
      </c>
      <c r="E5732" s="185" t="inlineStr">
        <is>
          <t>Cabo de alumínio flexível, PVC, 1KV, 25mm² (inclusive terminais)</t>
        </is>
      </c>
      <c r="F5732" s="185" t="inlineStr">
        <is>
          <t>M</t>
        </is>
      </c>
      <c r="G5732" s="185" t="inlineStr">
        <is>
          <t>NORTE</t>
        </is>
      </c>
      <c r="H5732" s="185" t="inlineStr">
        <is>
          <t>INFRASITE + SECCIONAL</t>
        </is>
      </c>
      <c r="I5732" s="199" t="n">
        <v>72.39</v>
      </c>
      <c r="J5732" s="202" t="inlineStr">
        <is>
          <t>SIM</t>
        </is>
      </c>
    </row>
    <row r="5733">
      <c r="A5733" s="185" t="n">
        <v>195</v>
      </c>
      <c r="B5733" s="185" t="inlineStr">
        <is>
          <t>ELÉTRICA</t>
        </is>
      </c>
      <c r="C5733" s="185" t="inlineStr">
        <is>
          <t>Infra — Opcionais</t>
        </is>
      </c>
      <c r="D5733" s="185" t="inlineStr">
        <is>
          <t>Cabo flexível</t>
        </is>
      </c>
      <c r="E5733" s="185" t="inlineStr">
        <is>
          <t>Cabo de alumínio flexível, PVC, 1KV, 25mm² (inclusive terminais)</t>
        </is>
      </c>
      <c r="F5733" s="185" t="inlineStr">
        <is>
          <t>M</t>
        </is>
      </c>
      <c r="G5733" s="185" t="inlineStr">
        <is>
          <t>NORDESTE</t>
        </is>
      </c>
      <c r="H5733" s="185" t="inlineStr">
        <is>
          <t>NOVA CORRENTE</t>
        </is>
      </c>
      <c r="I5733" s="199" t="n">
        <v>14.85</v>
      </c>
      <c r="J5733" s="202" t="inlineStr">
        <is>
          <t>SIM</t>
        </is>
      </c>
    </row>
    <row r="5734">
      <c r="A5734" s="185" t="n">
        <v>195</v>
      </c>
      <c r="B5734" s="185" t="inlineStr">
        <is>
          <t>ELÉTRICA</t>
        </is>
      </c>
      <c r="C5734" s="185" t="inlineStr">
        <is>
          <t>Infra — Opcionais</t>
        </is>
      </c>
      <c r="D5734" s="185" t="inlineStr">
        <is>
          <t>Cabo flexível</t>
        </is>
      </c>
      <c r="E5734" s="185" t="inlineStr">
        <is>
          <t>Cabo de alumínio flexível, PVC, 1KV, 25mm² (inclusive terminais)</t>
        </is>
      </c>
      <c r="F5734" s="185" t="inlineStr">
        <is>
          <t>M</t>
        </is>
      </c>
      <c r="G5734" s="185" t="inlineStr">
        <is>
          <t>NORDESTE</t>
        </is>
      </c>
      <c r="H5734" s="185" t="inlineStr">
        <is>
          <t>CAW ESTRUTURA + AGEPLAN OBRA</t>
        </is>
      </c>
      <c r="I5734" s="199" t="n">
        <v>18.71</v>
      </c>
      <c r="J5734" s="202" t="inlineStr">
        <is>
          <t>SIM</t>
        </is>
      </c>
    </row>
    <row r="5735">
      <c r="A5735" s="185" t="n">
        <v>195</v>
      </c>
      <c r="B5735" s="185" t="inlineStr">
        <is>
          <t>ELÉTRICA</t>
        </is>
      </c>
      <c r="C5735" s="185" t="inlineStr">
        <is>
          <t>Infra — Opcionais</t>
        </is>
      </c>
      <c r="D5735" s="185" t="inlineStr">
        <is>
          <t>Cabo flexível</t>
        </is>
      </c>
      <c r="E5735" s="185" t="inlineStr">
        <is>
          <t>Cabo de alumínio flexível, PVC, 1KV, 25mm² (inclusive terminais)</t>
        </is>
      </c>
      <c r="F5735" s="185" t="inlineStr">
        <is>
          <t>M</t>
        </is>
      </c>
      <c r="G5735" s="185" t="inlineStr">
        <is>
          <t>NORDESTE</t>
        </is>
      </c>
      <c r="H5735" s="185" t="inlineStr">
        <is>
          <t>ZOPONE (NEGOCIADO)</t>
        </is>
      </c>
      <c r="I5735" s="199" t="n">
        <v>19.51</v>
      </c>
      <c r="J5735" s="202" t="inlineStr">
        <is>
          <t>SIM</t>
        </is>
      </c>
    </row>
    <row r="5736">
      <c r="A5736" s="185" t="n">
        <v>195</v>
      </c>
      <c r="B5736" s="185" t="inlineStr">
        <is>
          <t>ELÉTRICA</t>
        </is>
      </c>
      <c r="C5736" s="185" t="inlineStr">
        <is>
          <t>Infra — Opcionais</t>
        </is>
      </c>
      <c r="D5736" s="185" t="inlineStr">
        <is>
          <t>Cabo flexível</t>
        </is>
      </c>
      <c r="E5736" s="185" t="inlineStr">
        <is>
          <t>Cabo de alumínio flexível, PVC, 1KV, 25mm² (inclusive terminais)</t>
        </is>
      </c>
      <c r="F5736" s="185" t="inlineStr">
        <is>
          <t>M</t>
        </is>
      </c>
      <c r="G5736" s="185" t="inlineStr">
        <is>
          <t>NORDESTE</t>
        </is>
      </c>
      <c r="H5736" s="185" t="inlineStr">
        <is>
          <t>BRASILSAT</t>
        </is>
      </c>
      <c r="I5736" s="199" t="n">
        <v>26.24</v>
      </c>
      <c r="J5736" s="202" t="inlineStr">
        <is>
          <t>SIM</t>
        </is>
      </c>
    </row>
    <row r="5737">
      <c r="A5737" s="185" t="n">
        <v>195</v>
      </c>
      <c r="B5737" s="185" t="inlineStr">
        <is>
          <t>ELÉTRICA</t>
        </is>
      </c>
      <c r="C5737" s="185" t="inlineStr">
        <is>
          <t>Infra — Opcionais</t>
        </is>
      </c>
      <c r="D5737" s="185" t="inlineStr">
        <is>
          <t>Cabo flexível</t>
        </is>
      </c>
      <c r="E5737" s="185" t="inlineStr">
        <is>
          <t>Cabo de alumínio flexível, PVC, 1KV, 25mm² (inclusive terminais)</t>
        </is>
      </c>
      <c r="F5737" s="185" t="inlineStr">
        <is>
          <t>M</t>
        </is>
      </c>
      <c r="G5737" s="185" t="inlineStr">
        <is>
          <t>NORDESTE</t>
        </is>
      </c>
      <c r="H5737" s="185" t="inlineStr">
        <is>
          <t>METALALFA (NEGOCIADO)</t>
        </is>
      </c>
      <c r="I5737" s="199" t="n">
        <v>27.28</v>
      </c>
      <c r="J5737" s="202" t="inlineStr">
        <is>
          <t>SIM</t>
        </is>
      </c>
    </row>
    <row r="5738">
      <c r="A5738" s="185" t="n">
        <v>195</v>
      </c>
      <c r="B5738" s="185" t="inlineStr">
        <is>
          <t>ELÉTRICA</t>
        </is>
      </c>
      <c r="C5738" s="185" t="inlineStr">
        <is>
          <t>Infra — Opcionais</t>
        </is>
      </c>
      <c r="D5738" s="185" t="inlineStr">
        <is>
          <t>Cabo flexível</t>
        </is>
      </c>
      <c r="E5738" s="185" t="inlineStr">
        <is>
          <t>Cabo de alumínio flexível, PVC, 1KV, 25mm² (inclusive terminais)</t>
        </is>
      </c>
      <c r="F5738" s="185" t="inlineStr">
        <is>
          <t>M</t>
        </is>
      </c>
      <c r="G5738" s="185" t="inlineStr">
        <is>
          <t>NORDESTE</t>
        </is>
      </c>
      <c r="H5738" s="185" t="inlineStr">
        <is>
          <t>CLEMAR (NEGOCIADO)</t>
        </is>
      </c>
      <c r="I5738" s="199" t="n">
        <v>33.83</v>
      </c>
      <c r="J5738" s="202" t="inlineStr">
        <is>
          <t>SIM</t>
        </is>
      </c>
    </row>
    <row r="5739">
      <c r="A5739" s="185" t="n">
        <v>195</v>
      </c>
      <c r="B5739" s="185" t="inlineStr">
        <is>
          <t>ELÉTRICA</t>
        </is>
      </c>
      <c r="C5739" s="185" t="inlineStr">
        <is>
          <t>Infra — Opcionais</t>
        </is>
      </c>
      <c r="D5739" s="185" t="inlineStr">
        <is>
          <t>Cabo flexível</t>
        </is>
      </c>
      <c r="E5739" s="185" t="inlineStr">
        <is>
          <t>Cabo de alumínio flexível, PVC, 1KV, 25mm² (inclusive terminais)</t>
        </is>
      </c>
      <c r="F5739" s="185" t="inlineStr">
        <is>
          <t>M</t>
        </is>
      </c>
      <c r="G5739" s="185" t="inlineStr">
        <is>
          <t>NORDESTE</t>
        </is>
      </c>
      <c r="H5739" s="185" t="inlineStr">
        <is>
          <t>CAW (NEGOCIADO)</t>
        </is>
      </c>
      <c r="I5739" s="199" t="n">
        <v>61.96</v>
      </c>
      <c r="J5739" s="202" t="inlineStr">
        <is>
          <t>SIM</t>
        </is>
      </c>
    </row>
    <row r="5740">
      <c r="A5740" s="185" t="n">
        <v>195</v>
      </c>
      <c r="B5740" s="185" t="inlineStr">
        <is>
          <t>ELÉTRICA</t>
        </is>
      </c>
      <c r="C5740" s="185" t="inlineStr">
        <is>
          <t>Infra — Opcionais</t>
        </is>
      </c>
      <c r="D5740" s="185" t="inlineStr">
        <is>
          <t>Cabo flexível</t>
        </is>
      </c>
      <c r="E5740" s="185" t="inlineStr">
        <is>
          <t>Cabo de alumínio flexível, PVC, 1KV, 25mm² (inclusive terminais)</t>
        </is>
      </c>
      <c r="F5740" s="185" t="inlineStr">
        <is>
          <t>M</t>
        </is>
      </c>
      <c r="G5740" s="185" t="inlineStr">
        <is>
          <t>NORDESTE</t>
        </is>
      </c>
      <c r="H5740" s="185" t="inlineStr">
        <is>
          <t>INFRASITE + SECCIONAL</t>
        </is>
      </c>
      <c r="I5740" s="199" t="n">
        <v>72.39</v>
      </c>
      <c r="J5740" s="202" t="inlineStr">
        <is>
          <t>SIM</t>
        </is>
      </c>
    </row>
    <row r="5741">
      <c r="A5741" s="185" t="n">
        <v>195</v>
      </c>
      <c r="B5741" s="185" t="inlineStr">
        <is>
          <t>ELÉTRICA</t>
        </is>
      </c>
      <c r="C5741" s="185" t="inlineStr">
        <is>
          <t>Infra — Opcionais</t>
        </is>
      </c>
      <c r="D5741" s="185" t="inlineStr">
        <is>
          <t>Cabo flexível</t>
        </is>
      </c>
      <c r="E5741" s="185" t="inlineStr">
        <is>
          <t>Cabo de alumínio flexível, PVC, 1KV, 25mm² (inclusive terminais)</t>
        </is>
      </c>
      <c r="F5741" s="185" t="inlineStr">
        <is>
          <t>M</t>
        </is>
      </c>
      <c r="G5741" s="185" t="inlineStr">
        <is>
          <t>C OESTE</t>
        </is>
      </c>
      <c r="H5741" s="185" t="inlineStr">
        <is>
          <t>CAW ESTRUTURA + AGEPLAN OBRA</t>
        </is>
      </c>
      <c r="I5741" s="199" t="n">
        <v>19.4</v>
      </c>
      <c r="J5741" s="196" t="inlineStr">
        <is>
          <t>não</t>
        </is>
      </c>
    </row>
    <row r="5742">
      <c r="A5742" s="185" t="n">
        <v>195</v>
      </c>
      <c r="B5742" s="185" t="inlineStr">
        <is>
          <t>ELÉTRICA</t>
        </is>
      </c>
      <c r="C5742" s="185" t="inlineStr">
        <is>
          <t>Infra — Opcionais</t>
        </is>
      </c>
      <c r="D5742" s="185" t="inlineStr">
        <is>
          <t>Cabo flexível</t>
        </is>
      </c>
      <c r="E5742" s="185" t="inlineStr">
        <is>
          <t>Cabo de alumínio flexível, PVC, 1KV, 25mm² (inclusive terminais)</t>
        </is>
      </c>
      <c r="F5742" s="185" t="inlineStr">
        <is>
          <t>M</t>
        </is>
      </c>
      <c r="G5742" s="185" t="inlineStr">
        <is>
          <t>C OESTE</t>
        </is>
      </c>
      <c r="H5742" s="185" t="inlineStr">
        <is>
          <t>ZOPONE (NEGOCIADO)</t>
        </is>
      </c>
      <c r="I5742" s="199" t="n">
        <v>20.4</v>
      </c>
      <c r="J5742" s="196" t="inlineStr">
        <is>
          <t>não</t>
        </is>
      </c>
    </row>
    <row r="5743">
      <c r="A5743" s="185" t="n">
        <v>195</v>
      </c>
      <c r="B5743" s="185" t="inlineStr">
        <is>
          <t>ELÉTRICA</t>
        </is>
      </c>
      <c r="C5743" s="185" t="inlineStr">
        <is>
          <t>Infra — Opcionais</t>
        </is>
      </c>
      <c r="D5743" s="185" t="inlineStr">
        <is>
          <t>Cabo flexível</t>
        </is>
      </c>
      <c r="E5743" s="185" t="inlineStr">
        <is>
          <t>Cabo de alumínio flexível, PVC, 1KV, 25mm² (inclusive terminais)</t>
        </is>
      </c>
      <c r="F5743" s="185" t="inlineStr">
        <is>
          <t>M</t>
        </is>
      </c>
      <c r="G5743" s="185" t="inlineStr">
        <is>
          <t>C OESTE</t>
        </is>
      </c>
      <c r="H5743" s="185" t="inlineStr">
        <is>
          <t>BRASILSAT</t>
        </is>
      </c>
      <c r="I5743" s="199" t="n">
        <v>26.24</v>
      </c>
      <c r="J5743" s="196" t="inlineStr">
        <is>
          <t>não</t>
        </is>
      </c>
    </row>
    <row r="5744">
      <c r="A5744" s="185" t="n">
        <v>195</v>
      </c>
      <c r="B5744" s="185" t="inlineStr">
        <is>
          <t>ELÉTRICA</t>
        </is>
      </c>
      <c r="C5744" s="185" t="inlineStr">
        <is>
          <t>Infra — Opcionais</t>
        </is>
      </c>
      <c r="D5744" s="185" t="inlineStr">
        <is>
          <t>Cabo flexível</t>
        </is>
      </c>
      <c r="E5744" s="185" t="inlineStr">
        <is>
          <t>Cabo de alumínio flexível, PVC, 1KV, 25mm² (inclusive terminais)</t>
        </is>
      </c>
      <c r="F5744" s="185" t="inlineStr">
        <is>
          <t>M</t>
        </is>
      </c>
      <c r="G5744" s="185" t="inlineStr">
        <is>
          <t>C OESTE</t>
        </is>
      </c>
      <c r="H5744" s="185" t="inlineStr">
        <is>
          <t>CLEMAR (NEGOCIADO)</t>
        </is>
      </c>
      <c r="I5744" s="199" t="n">
        <v>32.3</v>
      </c>
      <c r="J5744" s="196" t="inlineStr">
        <is>
          <t>não</t>
        </is>
      </c>
    </row>
    <row r="5745">
      <c r="A5745" s="185" t="n">
        <v>195</v>
      </c>
      <c r="B5745" s="185" t="inlineStr">
        <is>
          <t>ELÉTRICA</t>
        </is>
      </c>
      <c r="C5745" s="185" t="inlineStr">
        <is>
          <t>Infra — Opcionais</t>
        </is>
      </c>
      <c r="D5745" s="185" t="inlineStr">
        <is>
          <t>Cabo flexível</t>
        </is>
      </c>
      <c r="E5745" s="185" t="inlineStr">
        <is>
          <t>Cabo de alumínio flexível, PVC, 1KV, 25mm² (inclusive terminais)</t>
        </is>
      </c>
      <c r="F5745" s="185" t="inlineStr">
        <is>
          <t>M</t>
        </is>
      </c>
      <c r="G5745" s="185" t="inlineStr">
        <is>
          <t>C OESTE</t>
        </is>
      </c>
      <c r="H5745" s="185" t="inlineStr">
        <is>
          <t>METALALFA (NEGOCIADO)</t>
        </is>
      </c>
      <c r="I5745" s="199" t="n">
        <v>32.74</v>
      </c>
      <c r="J5745" s="196" t="inlineStr">
        <is>
          <t>não</t>
        </is>
      </c>
    </row>
    <row r="5746">
      <c r="A5746" s="185" t="n">
        <v>195</v>
      </c>
      <c r="B5746" s="185" t="inlineStr">
        <is>
          <t>ELÉTRICA</t>
        </is>
      </c>
      <c r="C5746" s="185" t="inlineStr">
        <is>
          <t>Infra — Opcionais</t>
        </is>
      </c>
      <c r="D5746" s="185" t="inlineStr">
        <is>
          <t>Cabo flexível</t>
        </is>
      </c>
      <c r="E5746" s="185" t="inlineStr">
        <is>
          <t>Cabo de alumínio flexível, PVC, 1KV, 25mm² (inclusive terminais)</t>
        </is>
      </c>
      <c r="F5746" s="185" t="inlineStr">
        <is>
          <t>M</t>
        </is>
      </c>
      <c r="G5746" s="185" t="inlineStr">
        <is>
          <t>C OESTE</t>
        </is>
      </c>
      <c r="H5746" s="185" t="inlineStr">
        <is>
          <t>CAW (NEGOCIADO)</t>
        </is>
      </c>
      <c r="I5746" s="199" t="n">
        <v>61.96</v>
      </c>
      <c r="J5746" s="196" t="inlineStr">
        <is>
          <t>não</t>
        </is>
      </c>
    </row>
    <row r="5747">
      <c r="A5747" s="185" t="n">
        <v>195</v>
      </c>
      <c r="B5747" s="185" t="inlineStr">
        <is>
          <t>ELÉTRICA</t>
        </is>
      </c>
      <c r="C5747" s="185" t="inlineStr">
        <is>
          <t>Infra — Opcionais</t>
        </is>
      </c>
      <c r="D5747" s="185" t="inlineStr">
        <is>
          <t>Cabo flexível</t>
        </is>
      </c>
      <c r="E5747" s="185" t="inlineStr">
        <is>
          <t>Cabo de alumínio flexível, PVC, 1KV, 25mm² (inclusive terminais)</t>
        </is>
      </c>
      <c r="F5747" s="185" t="inlineStr">
        <is>
          <t>M</t>
        </is>
      </c>
      <c r="G5747" s="185" t="inlineStr">
        <is>
          <t>C OESTE</t>
        </is>
      </c>
      <c r="H5747" s="185" t="inlineStr">
        <is>
          <t>INFRASITE + SECCIONAL</t>
        </is>
      </c>
      <c r="I5747" s="199" t="n">
        <v>72.39</v>
      </c>
      <c r="J5747" s="196" t="inlineStr">
        <is>
          <t>não</t>
        </is>
      </c>
    </row>
    <row r="5748">
      <c r="A5748" s="185" t="n">
        <v>195</v>
      </c>
      <c r="B5748" s="185" t="inlineStr">
        <is>
          <t>ELÉTRICA</t>
        </is>
      </c>
      <c r="C5748" s="185" t="inlineStr">
        <is>
          <t>Infra — Opcionais</t>
        </is>
      </c>
      <c r="D5748" s="185" t="inlineStr">
        <is>
          <t>Cabo flexível</t>
        </is>
      </c>
      <c r="E5748" s="185" t="inlineStr">
        <is>
          <t>Cabo de alumínio flexível, PVC, 1KV, 25mm² (inclusive terminais)</t>
        </is>
      </c>
      <c r="F5748" s="185" t="inlineStr">
        <is>
          <t>M</t>
        </is>
      </c>
      <c r="G5748" s="185" t="inlineStr">
        <is>
          <t>SÃO PAULO</t>
        </is>
      </c>
      <c r="H5748" s="185" t="inlineStr">
        <is>
          <t>CAW ESTRUTURA + AGEPLAN OBRA</t>
        </is>
      </c>
      <c r="I5748" s="199" t="n">
        <v>13.86</v>
      </c>
      <c r="J5748" s="196" t="inlineStr">
        <is>
          <t>não</t>
        </is>
      </c>
    </row>
    <row r="5749">
      <c r="A5749" s="185" t="n">
        <v>195</v>
      </c>
      <c r="B5749" s="185" t="inlineStr">
        <is>
          <t>ELÉTRICA</t>
        </is>
      </c>
      <c r="C5749" s="185" t="inlineStr">
        <is>
          <t>Infra — Opcionais</t>
        </is>
      </c>
      <c r="D5749" s="185" t="inlineStr">
        <is>
          <t>Cabo flexível</t>
        </is>
      </c>
      <c r="E5749" s="185" t="inlineStr">
        <is>
          <t>Cabo de alumínio flexível, PVC, 1KV, 25mm² (inclusive terminais)</t>
        </is>
      </c>
      <c r="F5749" s="185" t="inlineStr">
        <is>
          <t>M</t>
        </is>
      </c>
      <c r="G5749" s="185" t="inlineStr">
        <is>
          <t>SÃO PAULO</t>
        </is>
      </c>
      <c r="H5749" s="185" t="inlineStr">
        <is>
          <t>NOVA CORRENTE</t>
        </is>
      </c>
      <c r="I5749" s="199" t="n">
        <v>14.85</v>
      </c>
      <c r="J5749" s="196" t="inlineStr">
        <is>
          <t>não</t>
        </is>
      </c>
    </row>
    <row r="5750">
      <c r="A5750" s="185" t="n">
        <v>195</v>
      </c>
      <c r="B5750" s="185" t="inlineStr">
        <is>
          <t>ELÉTRICA</t>
        </is>
      </c>
      <c r="C5750" s="185" t="inlineStr">
        <is>
          <t>Infra — Opcionais</t>
        </is>
      </c>
      <c r="D5750" s="185" t="inlineStr">
        <is>
          <t>Cabo flexível</t>
        </is>
      </c>
      <c r="E5750" s="185" t="inlineStr">
        <is>
          <t>Cabo de alumínio flexível, PVC, 1KV, 25mm² (inclusive terminais)</t>
        </is>
      </c>
      <c r="F5750" s="185" t="inlineStr">
        <is>
          <t>M</t>
        </is>
      </c>
      <c r="G5750" s="185" t="inlineStr">
        <is>
          <t>SÃO PAULO</t>
        </is>
      </c>
      <c r="H5750" s="185" t="inlineStr">
        <is>
          <t>ZOPONE (NEGOCIADO)</t>
        </is>
      </c>
      <c r="I5750" s="199" t="n">
        <v>17.74</v>
      </c>
      <c r="J5750" s="196" t="inlineStr">
        <is>
          <t>não</t>
        </is>
      </c>
    </row>
    <row r="5751">
      <c r="A5751" s="185" t="n">
        <v>195</v>
      </c>
      <c r="B5751" s="185" t="inlineStr">
        <is>
          <t>ELÉTRICA</t>
        </is>
      </c>
      <c r="C5751" s="185" t="inlineStr">
        <is>
          <t>Infra — Opcionais</t>
        </is>
      </c>
      <c r="D5751" s="185" t="inlineStr">
        <is>
          <t>Cabo flexível</t>
        </is>
      </c>
      <c r="E5751" s="185" t="inlineStr">
        <is>
          <t>Cabo de alumínio flexível, PVC, 1KV, 25mm² (inclusive terminais)</t>
        </is>
      </c>
      <c r="F5751" s="185" t="inlineStr">
        <is>
          <t>M</t>
        </is>
      </c>
      <c r="G5751" s="185" t="inlineStr">
        <is>
          <t>SÃO PAULO</t>
        </is>
      </c>
      <c r="H5751" s="185" t="inlineStr">
        <is>
          <t>BRASILSAT</t>
        </is>
      </c>
      <c r="I5751" s="199" t="n">
        <v>26.24</v>
      </c>
      <c r="J5751" s="196" t="inlineStr">
        <is>
          <t>não</t>
        </is>
      </c>
    </row>
    <row r="5752">
      <c r="A5752" s="185" t="n">
        <v>195</v>
      </c>
      <c r="B5752" s="185" t="inlineStr">
        <is>
          <t>ELÉTRICA</t>
        </is>
      </c>
      <c r="C5752" s="185" t="inlineStr">
        <is>
          <t>Infra — Opcionais</t>
        </is>
      </c>
      <c r="D5752" s="185" t="inlineStr">
        <is>
          <t>Cabo flexível</t>
        </is>
      </c>
      <c r="E5752" s="185" t="inlineStr">
        <is>
          <t>Cabo de alumínio flexível, PVC, 1KV, 25mm² (inclusive terminais)</t>
        </is>
      </c>
      <c r="F5752" s="185" t="inlineStr">
        <is>
          <t>M</t>
        </is>
      </c>
      <c r="G5752" s="185" t="inlineStr">
        <is>
          <t>SÃO PAULO</t>
        </is>
      </c>
      <c r="H5752" s="185" t="inlineStr">
        <is>
          <t>METALALFA (NEGOCIADO)</t>
        </is>
      </c>
      <c r="I5752" s="199" t="n">
        <v>27.28</v>
      </c>
      <c r="J5752" s="196" t="inlineStr">
        <is>
          <t>não</t>
        </is>
      </c>
    </row>
    <row r="5753">
      <c r="A5753" s="185" t="n">
        <v>195</v>
      </c>
      <c r="B5753" s="185" t="inlineStr">
        <is>
          <t>ELÉTRICA</t>
        </is>
      </c>
      <c r="C5753" s="185" t="inlineStr">
        <is>
          <t>Infra — Opcionais</t>
        </is>
      </c>
      <c r="D5753" s="185" t="inlineStr">
        <is>
          <t>Cabo flexível</t>
        </is>
      </c>
      <c r="E5753" s="185" t="inlineStr">
        <is>
          <t>Cabo de alumínio flexível, PVC, 1KV, 25mm² (inclusive terminais)</t>
        </is>
      </c>
      <c r="F5753" s="185" t="inlineStr">
        <is>
          <t>M</t>
        </is>
      </c>
      <c r="G5753" s="185" t="inlineStr">
        <is>
          <t>SÃO PAULO</t>
        </is>
      </c>
      <c r="H5753" s="185" t="inlineStr">
        <is>
          <t>CLEMAR (NEGOCIADO)</t>
        </is>
      </c>
      <c r="I5753" s="199" t="n">
        <v>30.76</v>
      </c>
      <c r="J5753" s="196" t="inlineStr">
        <is>
          <t>não</t>
        </is>
      </c>
    </row>
    <row r="5754">
      <c r="A5754" s="185" t="n">
        <v>195</v>
      </c>
      <c r="B5754" s="185" t="inlineStr">
        <is>
          <t>ELÉTRICA</t>
        </is>
      </c>
      <c r="C5754" s="185" t="inlineStr">
        <is>
          <t>Infra — Opcionais</t>
        </is>
      </c>
      <c r="D5754" s="185" t="inlineStr">
        <is>
          <t>Cabo flexível</t>
        </is>
      </c>
      <c r="E5754" s="185" t="inlineStr">
        <is>
          <t>Cabo de alumínio flexível, PVC, 1KV, 25mm² (inclusive terminais)</t>
        </is>
      </c>
      <c r="F5754" s="185" t="inlineStr">
        <is>
          <t>M</t>
        </is>
      </c>
      <c r="G5754" s="185" t="inlineStr">
        <is>
          <t>SÃO PAULO</t>
        </is>
      </c>
      <c r="H5754" s="185" t="inlineStr">
        <is>
          <t>CAW (NEGOCIADO)</t>
        </is>
      </c>
      <c r="I5754" s="199" t="n">
        <v>56.33</v>
      </c>
      <c r="J5754" s="196" t="inlineStr">
        <is>
          <t>não</t>
        </is>
      </c>
    </row>
    <row r="5755">
      <c r="A5755" s="185" t="n">
        <v>195</v>
      </c>
      <c r="B5755" s="185" t="inlineStr">
        <is>
          <t>ELÉTRICA</t>
        </is>
      </c>
      <c r="C5755" s="185" t="inlineStr">
        <is>
          <t>Infra — Opcionais</t>
        </is>
      </c>
      <c r="D5755" s="185" t="inlineStr">
        <is>
          <t>Cabo flexível</t>
        </is>
      </c>
      <c r="E5755" s="185" t="inlineStr">
        <is>
          <t>Cabo de alumínio flexível, PVC, 1KV, 25mm² (inclusive terminais)</t>
        </is>
      </c>
      <c r="F5755" s="185" t="inlineStr">
        <is>
          <t>M</t>
        </is>
      </c>
      <c r="G5755" s="185" t="inlineStr">
        <is>
          <t>SÃO PAULO</t>
        </is>
      </c>
      <c r="H5755" s="185" t="inlineStr">
        <is>
          <t>INFRASITE + SECCIONAL</t>
        </is>
      </c>
      <c r="I5755" s="199" t="n">
        <v>72.39</v>
      </c>
      <c r="J5755" s="196" t="inlineStr">
        <is>
          <t>não</t>
        </is>
      </c>
    </row>
    <row r="5756">
      <c r="A5756" s="185" t="n">
        <v>195</v>
      </c>
      <c r="B5756" s="185" t="inlineStr">
        <is>
          <t>ELÉTRICA</t>
        </is>
      </c>
      <c r="C5756" s="185" t="inlineStr">
        <is>
          <t>Infra — Opcionais</t>
        </is>
      </c>
      <c r="D5756" s="185" t="inlineStr">
        <is>
          <t>Cabo flexível</t>
        </is>
      </c>
      <c r="E5756" s="185" t="inlineStr">
        <is>
          <t>Cabo de alumínio flexível, PVC, 1KV, 25mm² (inclusive terminais)</t>
        </is>
      </c>
      <c r="F5756" s="185" t="inlineStr">
        <is>
          <t>M</t>
        </is>
      </c>
      <c r="G5756" s="185" t="inlineStr">
        <is>
          <t>LESTE</t>
        </is>
      </c>
      <c r="H5756" s="185" t="inlineStr">
        <is>
          <t>NOVA CORRENTE</t>
        </is>
      </c>
      <c r="I5756" s="199" t="n">
        <v>14.85</v>
      </c>
      <c r="J5756" s="196" t="inlineStr">
        <is>
          <t>não</t>
        </is>
      </c>
    </row>
    <row r="5757">
      <c r="A5757" s="185" t="n">
        <v>195</v>
      </c>
      <c r="B5757" s="185" t="inlineStr">
        <is>
          <t>ELÉTRICA</t>
        </is>
      </c>
      <c r="C5757" s="185" t="inlineStr">
        <is>
          <t>Infra — Opcionais</t>
        </is>
      </c>
      <c r="D5757" s="185" t="inlineStr">
        <is>
          <t>Cabo flexível</t>
        </is>
      </c>
      <c r="E5757" s="185" t="inlineStr">
        <is>
          <t>Cabo de alumínio flexível, PVC, 1KV, 25mm² (inclusive terminais)</t>
        </is>
      </c>
      <c r="F5757" s="185" t="inlineStr">
        <is>
          <t>M</t>
        </is>
      </c>
      <c r="G5757" s="185" t="inlineStr">
        <is>
          <t>LESTE</t>
        </is>
      </c>
      <c r="H5757" s="185" t="inlineStr">
        <is>
          <t>CAW ESTRUTURA + AGEPLAN OBRA</t>
        </is>
      </c>
      <c r="I5757" s="199" t="n">
        <v>16.63</v>
      </c>
      <c r="J5757" s="196" t="inlineStr">
        <is>
          <t>não</t>
        </is>
      </c>
    </row>
    <row r="5758">
      <c r="A5758" s="185" t="n">
        <v>195</v>
      </c>
      <c r="B5758" s="185" t="inlineStr">
        <is>
          <t>ELÉTRICA</t>
        </is>
      </c>
      <c r="C5758" s="185" t="inlineStr">
        <is>
          <t>Infra — Opcionais</t>
        </is>
      </c>
      <c r="D5758" s="185" t="inlineStr">
        <is>
          <t>Cabo flexível</t>
        </is>
      </c>
      <c r="E5758" s="185" t="inlineStr">
        <is>
          <t>Cabo de alumínio flexível, PVC, 1KV, 25mm² (inclusive terminais)</t>
        </is>
      </c>
      <c r="F5758" s="185" t="inlineStr">
        <is>
          <t>M</t>
        </is>
      </c>
      <c r="G5758" s="185" t="inlineStr">
        <is>
          <t>LESTE</t>
        </is>
      </c>
      <c r="H5758" s="185" t="inlineStr">
        <is>
          <t>ZOPONE (NEGOCIADO)</t>
        </is>
      </c>
      <c r="I5758" s="199" t="n">
        <v>17.74</v>
      </c>
      <c r="J5758" s="196" t="inlineStr">
        <is>
          <t>não</t>
        </is>
      </c>
    </row>
    <row r="5759">
      <c r="A5759" s="185" t="n">
        <v>195</v>
      </c>
      <c r="B5759" s="185" t="inlineStr">
        <is>
          <t>ELÉTRICA</t>
        </is>
      </c>
      <c r="C5759" s="185" t="inlineStr">
        <is>
          <t>Infra — Opcionais</t>
        </is>
      </c>
      <c r="D5759" s="185" t="inlineStr">
        <is>
          <t>Cabo flexível</t>
        </is>
      </c>
      <c r="E5759" s="185" t="inlineStr">
        <is>
          <t>Cabo de alumínio flexível, PVC, 1KV, 25mm² (inclusive terminais)</t>
        </is>
      </c>
      <c r="F5759" s="185" t="inlineStr">
        <is>
          <t>M</t>
        </is>
      </c>
      <c r="G5759" s="185" t="inlineStr">
        <is>
          <t>LESTE</t>
        </is>
      </c>
      <c r="H5759" s="185" t="inlineStr">
        <is>
          <t>BRASILSAT</t>
        </is>
      </c>
      <c r="I5759" s="199" t="n">
        <v>26.24</v>
      </c>
      <c r="J5759" s="196" t="inlineStr">
        <is>
          <t>não</t>
        </is>
      </c>
    </row>
    <row r="5760">
      <c r="A5760" s="185" t="n">
        <v>195</v>
      </c>
      <c r="B5760" s="185" t="inlineStr">
        <is>
          <t>ELÉTRICA</t>
        </is>
      </c>
      <c r="C5760" s="185" t="inlineStr">
        <is>
          <t>Infra — Opcionais</t>
        </is>
      </c>
      <c r="D5760" s="185" t="inlineStr">
        <is>
          <t>Cabo flexível</t>
        </is>
      </c>
      <c r="E5760" s="185" t="inlineStr">
        <is>
          <t>Cabo de alumínio flexível, PVC, 1KV, 25mm² (inclusive terminais)</t>
        </is>
      </c>
      <c r="F5760" s="185" t="inlineStr">
        <is>
          <t>M</t>
        </is>
      </c>
      <c r="G5760" s="185" t="inlineStr">
        <is>
          <t>LESTE</t>
        </is>
      </c>
      <c r="H5760" s="185" t="inlineStr">
        <is>
          <t>METALALFA (NEGOCIADO)</t>
        </is>
      </c>
      <c r="I5760" s="199" t="n">
        <v>27.28</v>
      </c>
      <c r="J5760" s="196" t="inlineStr">
        <is>
          <t>não</t>
        </is>
      </c>
    </row>
    <row r="5761">
      <c r="A5761" s="185" t="n">
        <v>195</v>
      </c>
      <c r="B5761" s="185" t="inlineStr">
        <is>
          <t>ELÉTRICA</t>
        </is>
      </c>
      <c r="C5761" s="185" t="inlineStr">
        <is>
          <t>Infra — Opcionais</t>
        </is>
      </c>
      <c r="D5761" s="185" t="inlineStr">
        <is>
          <t>Cabo flexível</t>
        </is>
      </c>
      <c r="E5761" s="185" t="inlineStr">
        <is>
          <t>Cabo de alumínio flexível, PVC, 1KV, 25mm² (inclusive terminais)</t>
        </is>
      </c>
      <c r="F5761" s="185" t="inlineStr">
        <is>
          <t>M</t>
        </is>
      </c>
      <c r="G5761" s="185" t="inlineStr">
        <is>
          <t>LESTE</t>
        </is>
      </c>
      <c r="H5761" s="185" t="inlineStr">
        <is>
          <t>CLEMAR (NEGOCIADO)</t>
        </is>
      </c>
      <c r="I5761" s="199" t="n">
        <v>33.83</v>
      </c>
      <c r="J5761" s="196" t="inlineStr">
        <is>
          <t>não</t>
        </is>
      </c>
    </row>
    <row r="5762">
      <c r="A5762" s="185" t="n">
        <v>195</v>
      </c>
      <c r="B5762" s="185" t="inlineStr">
        <is>
          <t>ELÉTRICA</t>
        </is>
      </c>
      <c r="C5762" s="185" t="inlineStr">
        <is>
          <t>Infra — Opcionais</t>
        </is>
      </c>
      <c r="D5762" s="185" t="inlineStr">
        <is>
          <t>Cabo flexível</t>
        </is>
      </c>
      <c r="E5762" s="185" t="inlineStr">
        <is>
          <t>Cabo de alumínio flexível, PVC, 1KV, 25mm² (inclusive terminais)</t>
        </is>
      </c>
      <c r="F5762" s="185" t="inlineStr">
        <is>
          <t>M</t>
        </is>
      </c>
      <c r="G5762" s="185" t="inlineStr">
        <is>
          <t>LESTE</t>
        </is>
      </c>
      <c r="H5762" s="185" t="inlineStr">
        <is>
          <t>CAW (NEGOCIADO)</t>
        </is>
      </c>
      <c r="I5762" s="199" t="n">
        <v>56.33</v>
      </c>
      <c r="J5762" s="196" t="inlineStr">
        <is>
          <t>não</t>
        </is>
      </c>
    </row>
    <row r="5763">
      <c r="A5763" s="185" t="n">
        <v>195</v>
      </c>
      <c r="B5763" s="185" t="inlineStr">
        <is>
          <t>ELÉTRICA</t>
        </is>
      </c>
      <c r="C5763" s="185" t="inlineStr">
        <is>
          <t>Infra — Opcionais</t>
        </is>
      </c>
      <c r="D5763" s="185" t="inlineStr">
        <is>
          <t>Cabo flexível</t>
        </is>
      </c>
      <c r="E5763" s="185" t="inlineStr">
        <is>
          <t>Cabo de alumínio flexível, PVC, 1KV, 25mm² (inclusive terminais)</t>
        </is>
      </c>
      <c r="F5763" s="185" t="inlineStr">
        <is>
          <t>M</t>
        </is>
      </c>
      <c r="G5763" s="185" t="inlineStr">
        <is>
          <t>LESTE</t>
        </is>
      </c>
      <c r="H5763" s="185" t="inlineStr">
        <is>
          <t>INFRASITE + SECCIONAL</t>
        </is>
      </c>
      <c r="I5763" s="199" t="n">
        <v>72.39</v>
      </c>
      <c r="J5763" s="196" t="inlineStr">
        <is>
          <t>não</t>
        </is>
      </c>
    </row>
    <row r="5764">
      <c r="A5764" s="185" t="n">
        <v>195</v>
      </c>
      <c r="B5764" s="185" t="inlineStr">
        <is>
          <t>ELÉTRICA</t>
        </is>
      </c>
      <c r="C5764" s="185" t="inlineStr">
        <is>
          <t>Infra — Opcionais</t>
        </is>
      </c>
      <c r="D5764" s="185" t="inlineStr">
        <is>
          <t>Cabo flexível</t>
        </is>
      </c>
      <c r="E5764" s="185" t="inlineStr">
        <is>
          <t>Cabo de alumínio flexível, PVC, 1KV, 25mm² (inclusive terminais)</t>
        </is>
      </c>
      <c r="F5764" s="185" t="inlineStr">
        <is>
          <t>M</t>
        </is>
      </c>
      <c r="G5764" s="185" t="inlineStr">
        <is>
          <t>SUL</t>
        </is>
      </c>
      <c r="H5764" s="185" t="inlineStr">
        <is>
          <t>NOVA CORRENTE</t>
        </is>
      </c>
      <c r="I5764" s="199" t="n">
        <v>14.85</v>
      </c>
      <c r="J5764" s="196" t="inlineStr">
        <is>
          <t>não</t>
        </is>
      </c>
    </row>
    <row r="5765">
      <c r="A5765" s="185" t="n">
        <v>195</v>
      </c>
      <c r="B5765" s="185" t="inlineStr">
        <is>
          <t>ELÉTRICA</t>
        </is>
      </c>
      <c r="C5765" s="185" t="inlineStr">
        <is>
          <t>Infra — Opcionais</t>
        </is>
      </c>
      <c r="D5765" s="185" t="inlineStr">
        <is>
          <t>Cabo flexível</t>
        </is>
      </c>
      <c r="E5765" s="185" t="inlineStr">
        <is>
          <t>Cabo de alumínio flexível, PVC, 1KV, 25mm² (inclusive terminais)</t>
        </is>
      </c>
      <c r="F5765" s="185" t="inlineStr">
        <is>
          <t>M</t>
        </is>
      </c>
      <c r="G5765" s="185" t="inlineStr">
        <is>
          <t>SUL</t>
        </is>
      </c>
      <c r="H5765" s="185" t="inlineStr">
        <is>
          <t>ZOPONE (NEGOCIADO)</t>
        </is>
      </c>
      <c r="I5765" s="199" t="n">
        <v>17.74</v>
      </c>
      <c r="J5765" s="196" t="inlineStr">
        <is>
          <t>não</t>
        </is>
      </c>
    </row>
    <row r="5766">
      <c r="A5766" s="185" t="n">
        <v>195</v>
      </c>
      <c r="B5766" s="185" t="inlineStr">
        <is>
          <t>ELÉTRICA</t>
        </is>
      </c>
      <c r="C5766" s="185" t="inlineStr">
        <is>
          <t>Infra — Opcionais</t>
        </is>
      </c>
      <c r="D5766" s="185" t="inlineStr">
        <is>
          <t>Cabo flexível</t>
        </is>
      </c>
      <c r="E5766" s="185" t="inlineStr">
        <is>
          <t>Cabo de alumínio flexível, PVC, 1KV, 25mm² (inclusive terminais)</t>
        </is>
      </c>
      <c r="F5766" s="185" t="inlineStr">
        <is>
          <t>M</t>
        </is>
      </c>
      <c r="G5766" s="185" t="inlineStr">
        <is>
          <t>SUL</t>
        </is>
      </c>
      <c r="H5766" s="185" t="inlineStr">
        <is>
          <t>CAW ESTRUTURA + AGEPLAN OBRA</t>
        </is>
      </c>
      <c r="I5766" s="199" t="n">
        <v>19.4</v>
      </c>
      <c r="J5766" s="196" t="inlineStr">
        <is>
          <t>não</t>
        </is>
      </c>
    </row>
    <row r="5767">
      <c r="A5767" s="185" t="n">
        <v>195</v>
      </c>
      <c r="B5767" s="185" t="inlineStr">
        <is>
          <t>ELÉTRICA</t>
        </is>
      </c>
      <c r="C5767" s="185" t="inlineStr">
        <is>
          <t>Infra — Opcionais</t>
        </is>
      </c>
      <c r="D5767" s="185" t="inlineStr">
        <is>
          <t>Cabo flexível</t>
        </is>
      </c>
      <c r="E5767" s="185" t="inlineStr">
        <is>
          <t>Cabo de alumínio flexível, PVC, 1KV, 25mm² (inclusive terminais)</t>
        </is>
      </c>
      <c r="F5767" s="185" t="inlineStr">
        <is>
          <t>M</t>
        </is>
      </c>
      <c r="G5767" s="185" t="inlineStr">
        <is>
          <t>SUL</t>
        </is>
      </c>
      <c r="H5767" s="185" t="inlineStr">
        <is>
          <t>BRASILSAT</t>
        </is>
      </c>
      <c r="I5767" s="199" t="n">
        <v>26.24</v>
      </c>
      <c r="J5767" s="196" t="inlineStr">
        <is>
          <t>não</t>
        </is>
      </c>
    </row>
    <row r="5768">
      <c r="A5768" s="185" t="n">
        <v>195</v>
      </c>
      <c r="B5768" s="185" t="inlineStr">
        <is>
          <t>ELÉTRICA</t>
        </is>
      </c>
      <c r="C5768" s="185" t="inlineStr">
        <is>
          <t>Infra — Opcionais</t>
        </is>
      </c>
      <c r="D5768" s="185" t="inlineStr">
        <is>
          <t>Cabo flexível</t>
        </is>
      </c>
      <c r="E5768" s="185" t="inlineStr">
        <is>
          <t>Cabo de alumínio flexível, PVC, 1KV, 25mm² (inclusive terminais)</t>
        </is>
      </c>
      <c r="F5768" s="185" t="inlineStr">
        <is>
          <t>M</t>
        </is>
      </c>
      <c r="G5768" s="185" t="inlineStr">
        <is>
          <t>SUL</t>
        </is>
      </c>
      <c r="H5768" s="185" t="inlineStr">
        <is>
          <t>METALALFA (NEGOCIADO)</t>
        </is>
      </c>
      <c r="I5768" s="199" t="n">
        <v>27.28</v>
      </c>
      <c r="J5768" s="196" t="inlineStr">
        <is>
          <t>não</t>
        </is>
      </c>
    </row>
    <row r="5769">
      <c r="A5769" s="185" t="n">
        <v>195</v>
      </c>
      <c r="B5769" s="185" t="inlineStr">
        <is>
          <t>ELÉTRICA</t>
        </is>
      </c>
      <c r="C5769" s="185" t="inlineStr">
        <is>
          <t>Infra — Opcionais</t>
        </is>
      </c>
      <c r="D5769" s="185" t="inlineStr">
        <is>
          <t>Cabo flexível</t>
        </is>
      </c>
      <c r="E5769" s="185" t="inlineStr">
        <is>
          <t>Cabo de alumínio flexível, PVC, 1KV, 25mm² (inclusive terminais)</t>
        </is>
      </c>
      <c r="F5769" s="185" t="inlineStr">
        <is>
          <t>M</t>
        </is>
      </c>
      <c r="G5769" s="185" t="inlineStr">
        <is>
          <t>SUL</t>
        </is>
      </c>
      <c r="H5769" s="185" t="inlineStr">
        <is>
          <t>CLEMAR (NEGOCIADO)</t>
        </is>
      </c>
      <c r="I5769" s="199" t="n">
        <v>30.76</v>
      </c>
      <c r="J5769" s="196" t="inlineStr">
        <is>
          <t>não</t>
        </is>
      </c>
    </row>
    <row r="5770">
      <c r="A5770" s="185" t="n">
        <v>195</v>
      </c>
      <c r="B5770" s="185" t="inlineStr">
        <is>
          <t>ELÉTRICA</t>
        </is>
      </c>
      <c r="C5770" s="185" t="inlineStr">
        <is>
          <t>Infra — Opcionais</t>
        </is>
      </c>
      <c r="D5770" s="185" t="inlineStr">
        <is>
          <t>Cabo flexível</t>
        </is>
      </c>
      <c r="E5770" s="185" t="inlineStr">
        <is>
          <t>Cabo de alumínio flexível, PVC, 1KV, 25mm² (inclusive terminais)</t>
        </is>
      </c>
      <c r="F5770" s="185" t="inlineStr">
        <is>
          <t>M</t>
        </is>
      </c>
      <c r="G5770" s="185" t="inlineStr">
        <is>
          <t>SUL</t>
        </is>
      </c>
      <c r="H5770" s="185" t="inlineStr">
        <is>
          <t>CAW (NEGOCIADO)</t>
        </is>
      </c>
      <c r="I5770" s="199" t="n">
        <v>56.33</v>
      </c>
      <c r="J5770" s="196" t="inlineStr">
        <is>
          <t>não</t>
        </is>
      </c>
    </row>
    <row r="5771">
      <c r="A5771" s="185" t="n">
        <v>195</v>
      </c>
      <c r="B5771" s="185" t="inlineStr">
        <is>
          <t>ELÉTRICA</t>
        </is>
      </c>
      <c r="C5771" s="185" t="inlineStr">
        <is>
          <t>Infra — Opcionais</t>
        </is>
      </c>
      <c r="D5771" s="185" t="inlineStr">
        <is>
          <t>Cabo flexível</t>
        </is>
      </c>
      <c r="E5771" s="185" t="inlineStr">
        <is>
          <t>Cabo de alumínio flexível, PVC, 1KV, 25mm² (inclusive terminais)</t>
        </is>
      </c>
      <c r="F5771" s="185" t="inlineStr">
        <is>
          <t>M</t>
        </is>
      </c>
      <c r="G5771" s="185" t="inlineStr">
        <is>
          <t>SUL</t>
        </is>
      </c>
      <c r="H5771" s="185" t="inlineStr">
        <is>
          <t>INFRASITE + SECCIONAL</t>
        </is>
      </c>
      <c r="I5771" s="199" t="n">
        <v>72.39</v>
      </c>
      <c r="J5771" s="196" t="inlineStr">
        <is>
          <t>não</t>
        </is>
      </c>
    </row>
    <row r="5772">
      <c r="A5772" s="185" t="n">
        <v>196</v>
      </c>
      <c r="B5772" s="185" t="inlineStr">
        <is>
          <t>ELÉTRICA</t>
        </is>
      </c>
      <c r="C5772" s="185" t="inlineStr">
        <is>
          <t>Infra — Opcionais</t>
        </is>
      </c>
      <c r="D5772" s="185" t="inlineStr">
        <is>
          <t>Cabo flexível</t>
        </is>
      </c>
      <c r="E5772" s="185" t="inlineStr">
        <is>
          <t>Cabo de alumínio flexível, PVC, 1KV, 35mm² (inclusive terminais)</t>
        </is>
      </c>
      <c r="F5772" s="185" t="inlineStr">
        <is>
          <t>M</t>
        </is>
      </c>
      <c r="G5772" s="185" t="inlineStr">
        <is>
          <t>NORTE</t>
        </is>
      </c>
      <c r="H5772" s="185" t="inlineStr">
        <is>
          <t>BRASILSAT</t>
        </is>
      </c>
      <c r="I5772" s="199" t="n">
        <v>26.24</v>
      </c>
      <c r="J5772" s="202" t="inlineStr">
        <is>
          <t>SIM</t>
        </is>
      </c>
    </row>
    <row r="5773">
      <c r="A5773" s="185" t="n">
        <v>196</v>
      </c>
      <c r="B5773" s="185" t="inlineStr">
        <is>
          <t>ELÉTRICA</t>
        </is>
      </c>
      <c r="C5773" s="185" t="inlineStr">
        <is>
          <t>Infra — Opcionais</t>
        </is>
      </c>
      <c r="D5773" s="185" t="inlineStr">
        <is>
          <t>Cabo flexível</t>
        </is>
      </c>
      <c r="E5773" s="185" t="inlineStr">
        <is>
          <t>Cabo de alumínio flexível, PVC, 1KV, 35mm² (inclusive terminais)</t>
        </is>
      </c>
      <c r="F5773" s="185" t="inlineStr">
        <is>
          <t>M</t>
        </is>
      </c>
      <c r="G5773" s="185" t="inlineStr">
        <is>
          <t>NORTE</t>
        </is>
      </c>
      <c r="H5773" s="185" t="inlineStr">
        <is>
          <t>ZOPONE (NEGOCIADO)</t>
        </is>
      </c>
      <c r="I5773" s="199" t="n">
        <v>26.94</v>
      </c>
      <c r="J5773" s="202" t="inlineStr">
        <is>
          <t>SIM</t>
        </is>
      </c>
    </row>
    <row r="5774">
      <c r="A5774" s="185" t="n">
        <v>196</v>
      </c>
      <c r="B5774" s="185" t="inlineStr">
        <is>
          <t>ELÉTRICA</t>
        </is>
      </c>
      <c r="C5774" s="185" t="inlineStr">
        <is>
          <t>Infra — Opcionais</t>
        </is>
      </c>
      <c r="D5774" s="185" t="inlineStr">
        <is>
          <t>Cabo flexível</t>
        </is>
      </c>
      <c r="E5774" s="185" t="inlineStr">
        <is>
          <t>Cabo de alumínio flexível, PVC, 1KV, 35mm² (inclusive terminais)</t>
        </is>
      </c>
      <c r="F5774" s="185" t="inlineStr">
        <is>
          <t>M</t>
        </is>
      </c>
      <c r="G5774" s="185" t="inlineStr">
        <is>
          <t>NORTE</t>
        </is>
      </c>
      <c r="H5774" s="185" t="inlineStr">
        <is>
          <t>CAW ESTRUTURA + AGEPLAN OBRA</t>
        </is>
      </c>
      <c r="I5774" s="199" t="n">
        <v>27.17</v>
      </c>
      <c r="J5774" s="202" t="inlineStr">
        <is>
          <t>SIM</t>
        </is>
      </c>
    </row>
    <row r="5775">
      <c r="A5775" s="185" t="n">
        <v>196</v>
      </c>
      <c r="B5775" s="185" t="inlineStr">
        <is>
          <t>ELÉTRICA</t>
        </is>
      </c>
      <c r="C5775" s="185" t="inlineStr">
        <is>
          <t>Infra — Opcionais</t>
        </is>
      </c>
      <c r="D5775" s="185" t="inlineStr">
        <is>
          <t>Cabo flexível</t>
        </is>
      </c>
      <c r="E5775" s="185" t="inlineStr">
        <is>
          <t>Cabo de alumínio flexível, PVC, 1KV, 35mm² (inclusive terminais)</t>
        </is>
      </c>
      <c r="F5775" s="185" t="inlineStr">
        <is>
          <t>M</t>
        </is>
      </c>
      <c r="G5775" s="185" t="inlineStr">
        <is>
          <t>NORTE</t>
        </is>
      </c>
      <c r="H5775" s="185" t="inlineStr">
        <is>
          <t>METALALFA (NEGOCIADO)</t>
        </is>
      </c>
      <c r="I5775" s="199" t="n">
        <v>54.56</v>
      </c>
      <c r="J5775" s="202" t="inlineStr">
        <is>
          <t>SIM</t>
        </is>
      </c>
    </row>
    <row r="5776">
      <c r="A5776" s="185" t="n">
        <v>196</v>
      </c>
      <c r="B5776" s="185" t="inlineStr">
        <is>
          <t>ELÉTRICA</t>
        </is>
      </c>
      <c r="C5776" s="185" t="inlineStr">
        <is>
          <t>Infra — Opcionais</t>
        </is>
      </c>
      <c r="D5776" s="185" t="inlineStr">
        <is>
          <t>Cabo flexível</t>
        </is>
      </c>
      <c r="E5776" s="185" t="inlineStr">
        <is>
          <t>Cabo de alumínio flexível, PVC, 1KV, 35mm² (inclusive terminais)</t>
        </is>
      </c>
      <c r="F5776" s="185" t="inlineStr">
        <is>
          <t>M</t>
        </is>
      </c>
      <c r="G5776" s="185" t="inlineStr">
        <is>
          <t>NORTE</t>
        </is>
      </c>
      <c r="H5776" s="185" t="inlineStr">
        <is>
          <t>CLEMAR (NEGOCIADO)</t>
        </is>
      </c>
      <c r="I5776" s="199" t="n">
        <v>55.59</v>
      </c>
      <c r="J5776" s="202" t="inlineStr">
        <is>
          <t>SIM</t>
        </is>
      </c>
    </row>
    <row r="5777">
      <c r="A5777" s="185" t="n">
        <v>196</v>
      </c>
      <c r="B5777" s="185" t="inlineStr">
        <is>
          <t>ELÉTRICA</t>
        </is>
      </c>
      <c r="C5777" s="185" t="inlineStr">
        <is>
          <t>Infra — Opcionais</t>
        </is>
      </c>
      <c r="D5777" s="185" t="inlineStr">
        <is>
          <t>Cabo flexível</t>
        </is>
      </c>
      <c r="E5777" s="185" t="inlineStr">
        <is>
          <t>Cabo de alumínio flexível, PVC, 1KV, 35mm² (inclusive terminais)</t>
        </is>
      </c>
      <c r="F5777" s="185" t="inlineStr">
        <is>
          <t>M</t>
        </is>
      </c>
      <c r="G5777" s="185" t="inlineStr">
        <is>
          <t>NORTE</t>
        </is>
      </c>
      <c r="H5777" s="185" t="inlineStr">
        <is>
          <t>CAW (NEGOCIADO)</t>
        </is>
      </c>
      <c r="I5777" s="199" t="n">
        <v>74.20999999999999</v>
      </c>
      <c r="J5777" s="202" t="inlineStr">
        <is>
          <t>SIM</t>
        </is>
      </c>
    </row>
    <row r="5778">
      <c r="A5778" s="185" t="n">
        <v>196</v>
      </c>
      <c r="B5778" s="185" t="inlineStr">
        <is>
          <t>ELÉTRICA</t>
        </is>
      </c>
      <c r="C5778" s="185" t="inlineStr">
        <is>
          <t>Infra — Opcionais</t>
        </is>
      </c>
      <c r="D5778" s="185" t="inlineStr">
        <is>
          <t>Cabo flexível</t>
        </is>
      </c>
      <c r="E5778" s="185" t="inlineStr">
        <is>
          <t>Cabo de alumínio flexível, PVC, 1KV, 35mm² (inclusive terminais)</t>
        </is>
      </c>
      <c r="F5778" s="185" t="inlineStr">
        <is>
          <t>M</t>
        </is>
      </c>
      <c r="G5778" s="185" t="inlineStr">
        <is>
          <t>NORTE</t>
        </is>
      </c>
      <c r="H5778" s="185" t="inlineStr">
        <is>
          <t>INFRASITE + SECCIONAL</t>
        </is>
      </c>
      <c r="I5778" s="199" t="n">
        <v>77.25</v>
      </c>
      <c r="J5778" s="202" t="inlineStr">
        <is>
          <t>SIM</t>
        </is>
      </c>
    </row>
    <row r="5779">
      <c r="A5779" s="185" t="n">
        <v>196</v>
      </c>
      <c r="B5779" s="185" t="inlineStr">
        <is>
          <t>ELÉTRICA</t>
        </is>
      </c>
      <c r="C5779" s="185" t="inlineStr">
        <is>
          <t>Infra — Opcionais</t>
        </is>
      </c>
      <c r="D5779" s="185" t="inlineStr">
        <is>
          <t>Cabo flexível</t>
        </is>
      </c>
      <c r="E5779" s="185" t="inlineStr">
        <is>
          <t>Cabo de alumínio flexível, PVC, 1KV, 35mm² (inclusive terminais)</t>
        </is>
      </c>
      <c r="F5779" s="185" t="inlineStr">
        <is>
          <t>M</t>
        </is>
      </c>
      <c r="G5779" s="185" t="inlineStr">
        <is>
          <t>NORDESTE</t>
        </is>
      </c>
      <c r="H5779" s="185" t="inlineStr">
        <is>
          <t>NOVA CORRENTE</t>
        </is>
      </c>
      <c r="I5779" s="199" t="n">
        <v>20.79</v>
      </c>
      <c r="J5779" s="202" t="inlineStr">
        <is>
          <t>SIM</t>
        </is>
      </c>
    </row>
    <row r="5780">
      <c r="A5780" s="185" t="n">
        <v>196</v>
      </c>
      <c r="B5780" s="185" t="inlineStr">
        <is>
          <t>ELÉTRICA</t>
        </is>
      </c>
      <c r="C5780" s="185" t="inlineStr">
        <is>
          <t>Infra — Opcionais</t>
        </is>
      </c>
      <c r="D5780" s="185" t="inlineStr">
        <is>
          <t>Cabo flexível</t>
        </is>
      </c>
      <c r="E5780" s="185" t="inlineStr">
        <is>
          <t>Cabo de alumínio flexível, PVC, 1KV, 35mm² (inclusive terminais)</t>
        </is>
      </c>
      <c r="F5780" s="185" t="inlineStr">
        <is>
          <t>M</t>
        </is>
      </c>
      <c r="G5780" s="185" t="inlineStr">
        <is>
          <t>NORDESTE</t>
        </is>
      </c>
      <c r="H5780" s="185" t="inlineStr">
        <is>
          <t>ZOPONE (NEGOCIADO)</t>
        </is>
      </c>
      <c r="I5780" s="199" t="n">
        <v>23.71</v>
      </c>
      <c r="J5780" s="202" t="inlineStr">
        <is>
          <t>SIM</t>
        </is>
      </c>
    </row>
    <row r="5781">
      <c r="A5781" s="185" t="n">
        <v>196</v>
      </c>
      <c r="B5781" s="185" t="inlineStr">
        <is>
          <t>ELÉTRICA</t>
        </is>
      </c>
      <c r="C5781" s="185" t="inlineStr">
        <is>
          <t>Infra — Opcionais</t>
        </is>
      </c>
      <c r="D5781" s="185" t="inlineStr">
        <is>
          <t>Cabo flexível</t>
        </is>
      </c>
      <c r="E5781" s="185" t="inlineStr">
        <is>
          <t>Cabo de alumínio flexível, PVC, 1KV, 35mm² (inclusive terminais)</t>
        </is>
      </c>
      <c r="F5781" s="185" t="inlineStr">
        <is>
          <t>M</t>
        </is>
      </c>
      <c r="G5781" s="185" t="inlineStr">
        <is>
          <t>NORDESTE</t>
        </is>
      </c>
      <c r="H5781" s="185" t="inlineStr">
        <is>
          <t>CAW ESTRUTURA + AGEPLAN OBRA</t>
        </is>
      </c>
      <c r="I5781" s="199" t="n">
        <v>26.2</v>
      </c>
      <c r="J5781" s="202" t="inlineStr">
        <is>
          <t>SIM</t>
        </is>
      </c>
    </row>
    <row r="5782">
      <c r="A5782" s="185" t="n">
        <v>196</v>
      </c>
      <c r="B5782" s="185" t="inlineStr">
        <is>
          <t>ELÉTRICA</t>
        </is>
      </c>
      <c r="C5782" s="185" t="inlineStr">
        <is>
          <t>Infra — Opcionais</t>
        </is>
      </c>
      <c r="D5782" s="185" t="inlineStr">
        <is>
          <t>Cabo flexível</t>
        </is>
      </c>
      <c r="E5782" s="185" t="inlineStr">
        <is>
          <t>Cabo de alumínio flexível, PVC, 1KV, 35mm² (inclusive terminais)</t>
        </is>
      </c>
      <c r="F5782" s="185" t="inlineStr">
        <is>
          <t>M</t>
        </is>
      </c>
      <c r="G5782" s="185" t="inlineStr">
        <is>
          <t>NORDESTE</t>
        </is>
      </c>
      <c r="H5782" s="185" t="inlineStr">
        <is>
          <t>BRASILSAT</t>
        </is>
      </c>
      <c r="I5782" s="199" t="n">
        <v>26.24</v>
      </c>
      <c r="J5782" s="202" t="inlineStr">
        <is>
          <t>SIM</t>
        </is>
      </c>
    </row>
    <row r="5783">
      <c r="A5783" s="185" t="n">
        <v>196</v>
      </c>
      <c r="B5783" s="185" t="inlineStr">
        <is>
          <t>ELÉTRICA</t>
        </is>
      </c>
      <c r="C5783" s="185" t="inlineStr">
        <is>
          <t>Infra — Opcionais</t>
        </is>
      </c>
      <c r="D5783" s="185" t="inlineStr">
        <is>
          <t>Cabo flexível</t>
        </is>
      </c>
      <c r="E5783" s="185" t="inlineStr">
        <is>
          <t>Cabo de alumínio flexível, PVC, 1KV, 35mm² (inclusive terminais)</t>
        </is>
      </c>
      <c r="F5783" s="185" t="inlineStr">
        <is>
          <t>M</t>
        </is>
      </c>
      <c r="G5783" s="185" t="inlineStr">
        <is>
          <t>NORDESTE</t>
        </is>
      </c>
      <c r="H5783" s="185" t="inlineStr">
        <is>
          <t>METALALFA (NEGOCIADO)</t>
        </is>
      </c>
      <c r="I5783" s="199" t="n">
        <v>34.1</v>
      </c>
      <c r="J5783" s="202" t="inlineStr">
        <is>
          <t>SIM</t>
        </is>
      </c>
    </row>
    <row r="5784">
      <c r="A5784" s="185" t="n">
        <v>196</v>
      </c>
      <c r="B5784" s="185" t="inlineStr">
        <is>
          <t>ELÉTRICA</t>
        </is>
      </c>
      <c r="C5784" s="185" t="inlineStr">
        <is>
          <t>Infra — Opcionais</t>
        </is>
      </c>
      <c r="D5784" s="185" t="inlineStr">
        <is>
          <t>Cabo flexível</t>
        </is>
      </c>
      <c r="E5784" s="185" t="inlineStr">
        <is>
          <t>Cabo de alumínio flexível, PVC, 1KV, 35mm² (inclusive terminais)</t>
        </is>
      </c>
      <c r="F5784" s="185" t="inlineStr">
        <is>
          <t>M</t>
        </is>
      </c>
      <c r="G5784" s="185" t="inlineStr">
        <is>
          <t>NORDESTE</t>
        </is>
      </c>
      <c r="H5784" s="185" t="inlineStr">
        <is>
          <t>CLEMAR (NEGOCIADO)</t>
        </is>
      </c>
      <c r="I5784" s="199" t="n">
        <v>50.96</v>
      </c>
      <c r="J5784" s="202" t="inlineStr">
        <is>
          <t>SIM</t>
        </is>
      </c>
    </row>
    <row r="5785">
      <c r="A5785" s="185" t="n">
        <v>196</v>
      </c>
      <c r="B5785" s="185" t="inlineStr">
        <is>
          <t>ELÉTRICA</t>
        </is>
      </c>
      <c r="C5785" s="185" t="inlineStr">
        <is>
          <t>Infra — Opcionais</t>
        </is>
      </c>
      <c r="D5785" s="185" t="inlineStr">
        <is>
          <t>Cabo flexível</t>
        </is>
      </c>
      <c r="E5785" s="185" t="inlineStr">
        <is>
          <t>Cabo de alumínio flexível, PVC, 1KV, 35mm² (inclusive terminais)</t>
        </is>
      </c>
      <c r="F5785" s="185" t="inlineStr">
        <is>
          <t>M</t>
        </is>
      </c>
      <c r="G5785" s="185" t="inlineStr">
        <is>
          <t>NORDESTE</t>
        </is>
      </c>
      <c r="H5785" s="185" t="inlineStr">
        <is>
          <t>CAW (NEGOCIADO)</t>
        </is>
      </c>
      <c r="I5785" s="199" t="n">
        <v>67.45999999999999</v>
      </c>
      <c r="J5785" s="202" t="inlineStr">
        <is>
          <t>SIM</t>
        </is>
      </c>
    </row>
    <row r="5786">
      <c r="A5786" s="185" t="n">
        <v>196</v>
      </c>
      <c r="B5786" s="185" t="inlineStr">
        <is>
          <t>ELÉTRICA</t>
        </is>
      </c>
      <c r="C5786" s="185" t="inlineStr">
        <is>
          <t>Infra — Opcionais</t>
        </is>
      </c>
      <c r="D5786" s="185" t="inlineStr">
        <is>
          <t>Cabo flexível</t>
        </is>
      </c>
      <c r="E5786" s="185" t="inlineStr">
        <is>
          <t>Cabo de alumínio flexível, PVC, 1KV, 35mm² (inclusive terminais)</t>
        </is>
      </c>
      <c r="F5786" s="185" t="inlineStr">
        <is>
          <t>M</t>
        </is>
      </c>
      <c r="G5786" s="185" t="inlineStr">
        <is>
          <t>NORDESTE</t>
        </is>
      </c>
      <c r="H5786" s="185" t="inlineStr">
        <is>
          <t>INFRASITE + SECCIONAL</t>
        </is>
      </c>
      <c r="I5786" s="199" t="n">
        <v>77.25</v>
      </c>
      <c r="J5786" s="202" t="inlineStr">
        <is>
          <t>SIM</t>
        </is>
      </c>
    </row>
    <row r="5787">
      <c r="A5787" s="185" t="n">
        <v>196</v>
      </c>
      <c r="B5787" s="185" t="inlineStr">
        <is>
          <t>ELÉTRICA</t>
        </is>
      </c>
      <c r="C5787" s="185" t="inlineStr">
        <is>
          <t>Infra — Opcionais</t>
        </is>
      </c>
      <c r="D5787" s="185" t="inlineStr">
        <is>
          <t>Cabo flexível</t>
        </is>
      </c>
      <c r="E5787" s="185" t="inlineStr">
        <is>
          <t>Cabo de alumínio flexível, PVC, 1KV, 35mm² (inclusive terminais)</t>
        </is>
      </c>
      <c r="F5787" s="185" t="inlineStr">
        <is>
          <t>M</t>
        </is>
      </c>
      <c r="G5787" s="185" t="inlineStr">
        <is>
          <t>C OESTE</t>
        </is>
      </c>
      <c r="H5787" s="185" t="inlineStr">
        <is>
          <t>ZOPONE (NEGOCIADO)</t>
        </is>
      </c>
      <c r="I5787" s="199" t="n">
        <v>24.78</v>
      </c>
      <c r="J5787" s="196" t="inlineStr">
        <is>
          <t>não</t>
        </is>
      </c>
    </row>
    <row r="5788">
      <c r="A5788" s="185" t="n">
        <v>196</v>
      </c>
      <c r="B5788" s="185" t="inlineStr">
        <is>
          <t>ELÉTRICA</t>
        </is>
      </c>
      <c r="C5788" s="185" t="inlineStr">
        <is>
          <t>Infra — Opcionais</t>
        </is>
      </c>
      <c r="D5788" s="185" t="inlineStr">
        <is>
          <t>Cabo flexível</t>
        </is>
      </c>
      <c r="E5788" s="185" t="inlineStr">
        <is>
          <t>Cabo de alumínio flexível, PVC, 1KV, 35mm² (inclusive terminais)</t>
        </is>
      </c>
      <c r="F5788" s="185" t="inlineStr">
        <is>
          <t>M</t>
        </is>
      </c>
      <c r="G5788" s="185" t="inlineStr">
        <is>
          <t>C OESTE</t>
        </is>
      </c>
      <c r="H5788" s="185" t="inlineStr">
        <is>
          <t>BRASILSAT</t>
        </is>
      </c>
      <c r="I5788" s="199" t="n">
        <v>26.24</v>
      </c>
      <c r="J5788" s="196" t="inlineStr">
        <is>
          <t>não</t>
        </is>
      </c>
    </row>
    <row r="5789">
      <c r="A5789" s="185" t="n">
        <v>196</v>
      </c>
      <c r="B5789" s="185" t="inlineStr">
        <is>
          <t>ELÉTRICA</t>
        </is>
      </c>
      <c r="C5789" s="185" t="inlineStr">
        <is>
          <t>Infra — Opcionais</t>
        </is>
      </c>
      <c r="D5789" s="185" t="inlineStr">
        <is>
          <t>Cabo flexível</t>
        </is>
      </c>
      <c r="E5789" s="185" t="inlineStr">
        <is>
          <t>Cabo de alumínio flexível, PVC, 1KV, 35mm² (inclusive terminais)</t>
        </is>
      </c>
      <c r="F5789" s="185" t="inlineStr">
        <is>
          <t>M</t>
        </is>
      </c>
      <c r="G5789" s="185" t="inlineStr">
        <is>
          <t>C OESTE</t>
        </is>
      </c>
      <c r="H5789" s="185" t="inlineStr">
        <is>
          <t>CAW ESTRUTURA + AGEPLAN OBRA</t>
        </is>
      </c>
      <c r="I5789" s="199" t="n">
        <v>27.17</v>
      </c>
      <c r="J5789" s="196" t="inlineStr">
        <is>
          <t>não</t>
        </is>
      </c>
    </row>
    <row r="5790">
      <c r="A5790" s="185" t="n">
        <v>196</v>
      </c>
      <c r="B5790" s="185" t="inlineStr">
        <is>
          <t>ELÉTRICA</t>
        </is>
      </c>
      <c r="C5790" s="185" t="inlineStr">
        <is>
          <t>Infra — Opcionais</t>
        </is>
      </c>
      <c r="D5790" s="185" t="inlineStr">
        <is>
          <t>Cabo flexível</t>
        </is>
      </c>
      <c r="E5790" s="185" t="inlineStr">
        <is>
          <t>Cabo de alumínio flexível, PVC, 1KV, 35mm² (inclusive terminais)</t>
        </is>
      </c>
      <c r="F5790" s="185" t="inlineStr">
        <is>
          <t>M</t>
        </is>
      </c>
      <c r="G5790" s="185" t="inlineStr">
        <is>
          <t>C OESTE</t>
        </is>
      </c>
      <c r="H5790" s="185" t="inlineStr">
        <is>
          <t>METALALFA (NEGOCIADO)</t>
        </is>
      </c>
      <c r="I5790" s="199" t="n">
        <v>40.92</v>
      </c>
      <c r="J5790" s="196" t="inlineStr">
        <is>
          <t>não</t>
        </is>
      </c>
    </row>
    <row r="5791">
      <c r="A5791" s="185" t="n">
        <v>196</v>
      </c>
      <c r="B5791" s="185" t="inlineStr">
        <is>
          <t>ELÉTRICA</t>
        </is>
      </c>
      <c r="C5791" s="185" t="inlineStr">
        <is>
          <t>Infra — Opcionais</t>
        </is>
      </c>
      <c r="D5791" s="185" t="inlineStr">
        <is>
          <t>Cabo flexível</t>
        </is>
      </c>
      <c r="E5791" s="185" t="inlineStr">
        <is>
          <t>Cabo de alumínio flexível, PVC, 1KV, 35mm² (inclusive terminais)</t>
        </is>
      </c>
      <c r="F5791" s="185" t="inlineStr">
        <is>
          <t>M</t>
        </is>
      </c>
      <c r="G5791" s="185" t="inlineStr">
        <is>
          <t>C OESTE</t>
        </is>
      </c>
      <c r="H5791" s="185" t="inlineStr">
        <is>
          <t>CLEMAR (NEGOCIADO)</t>
        </is>
      </c>
      <c r="I5791" s="199" t="n">
        <v>48.64</v>
      </c>
      <c r="J5791" s="196" t="inlineStr">
        <is>
          <t>não</t>
        </is>
      </c>
    </row>
    <row r="5792">
      <c r="A5792" s="185" t="n">
        <v>196</v>
      </c>
      <c r="B5792" s="185" t="inlineStr">
        <is>
          <t>ELÉTRICA</t>
        </is>
      </c>
      <c r="C5792" s="185" t="inlineStr">
        <is>
          <t>Infra — Opcionais</t>
        </is>
      </c>
      <c r="D5792" s="185" t="inlineStr">
        <is>
          <t>Cabo flexível</t>
        </is>
      </c>
      <c r="E5792" s="185" t="inlineStr">
        <is>
          <t>Cabo de alumínio flexível, PVC, 1KV, 35mm² (inclusive terminais)</t>
        </is>
      </c>
      <c r="F5792" s="185" t="inlineStr">
        <is>
          <t>M</t>
        </is>
      </c>
      <c r="G5792" s="185" t="inlineStr">
        <is>
          <t>C OESTE</t>
        </is>
      </c>
      <c r="H5792" s="185" t="inlineStr">
        <is>
          <t>CAW (NEGOCIADO)</t>
        </is>
      </c>
      <c r="I5792" s="199" t="n">
        <v>67.45999999999999</v>
      </c>
      <c r="J5792" s="196" t="inlineStr">
        <is>
          <t>não</t>
        </is>
      </c>
    </row>
    <row r="5793">
      <c r="A5793" s="185" t="n">
        <v>196</v>
      </c>
      <c r="B5793" s="185" t="inlineStr">
        <is>
          <t>ELÉTRICA</t>
        </is>
      </c>
      <c r="C5793" s="185" t="inlineStr">
        <is>
          <t>Infra — Opcionais</t>
        </is>
      </c>
      <c r="D5793" s="185" t="inlineStr">
        <is>
          <t>Cabo flexível</t>
        </is>
      </c>
      <c r="E5793" s="185" t="inlineStr">
        <is>
          <t>Cabo de alumínio flexível, PVC, 1KV, 35mm² (inclusive terminais)</t>
        </is>
      </c>
      <c r="F5793" s="185" t="inlineStr">
        <is>
          <t>M</t>
        </is>
      </c>
      <c r="G5793" s="185" t="inlineStr">
        <is>
          <t>C OESTE</t>
        </is>
      </c>
      <c r="H5793" s="185" t="inlineStr">
        <is>
          <t>INFRASITE + SECCIONAL</t>
        </is>
      </c>
      <c r="I5793" s="199" t="n">
        <v>77.25</v>
      </c>
      <c r="J5793" s="196" t="inlineStr">
        <is>
          <t>não</t>
        </is>
      </c>
    </row>
    <row r="5794">
      <c r="A5794" s="185" t="n">
        <v>196</v>
      </c>
      <c r="B5794" s="185" t="inlineStr">
        <is>
          <t>ELÉTRICA</t>
        </is>
      </c>
      <c r="C5794" s="185" t="inlineStr">
        <is>
          <t>Infra — Opcionais</t>
        </is>
      </c>
      <c r="D5794" s="185" t="inlineStr">
        <is>
          <t>Cabo flexível</t>
        </is>
      </c>
      <c r="E5794" s="185" t="inlineStr">
        <is>
          <t>Cabo de alumínio flexível, PVC, 1KV, 35mm² (inclusive terminais)</t>
        </is>
      </c>
      <c r="F5794" s="185" t="inlineStr">
        <is>
          <t>M</t>
        </is>
      </c>
      <c r="G5794" s="185" t="inlineStr">
        <is>
          <t>SÃO PAULO</t>
        </is>
      </c>
      <c r="H5794" s="185" t="inlineStr">
        <is>
          <t>CAW ESTRUTURA + AGEPLAN OBRA</t>
        </is>
      </c>
      <c r="I5794" s="199" t="n">
        <v>19.4</v>
      </c>
      <c r="J5794" s="196" t="inlineStr">
        <is>
          <t>não</t>
        </is>
      </c>
    </row>
    <row r="5795">
      <c r="A5795" s="185" t="n">
        <v>196</v>
      </c>
      <c r="B5795" s="185" t="inlineStr">
        <is>
          <t>ELÉTRICA</t>
        </is>
      </c>
      <c r="C5795" s="185" t="inlineStr">
        <is>
          <t>Infra — Opcionais</t>
        </is>
      </c>
      <c r="D5795" s="185" t="inlineStr">
        <is>
          <t>Cabo flexível</t>
        </is>
      </c>
      <c r="E5795" s="185" t="inlineStr">
        <is>
          <t>Cabo de alumínio flexível, PVC, 1KV, 35mm² (inclusive terminais)</t>
        </is>
      </c>
      <c r="F5795" s="185" t="inlineStr">
        <is>
          <t>M</t>
        </is>
      </c>
      <c r="G5795" s="185" t="inlineStr">
        <is>
          <t>SÃO PAULO</t>
        </is>
      </c>
      <c r="H5795" s="185" t="inlineStr">
        <is>
          <t>NOVA CORRENTE</t>
        </is>
      </c>
      <c r="I5795" s="199" t="n">
        <v>20.79</v>
      </c>
      <c r="J5795" s="196" t="inlineStr">
        <is>
          <t>não</t>
        </is>
      </c>
    </row>
    <row r="5796">
      <c r="A5796" s="185" t="n">
        <v>196</v>
      </c>
      <c r="B5796" s="185" t="inlineStr">
        <is>
          <t>ELÉTRICA</t>
        </is>
      </c>
      <c r="C5796" s="185" t="inlineStr">
        <is>
          <t>Infra — Opcionais</t>
        </is>
      </c>
      <c r="D5796" s="185" t="inlineStr">
        <is>
          <t>Cabo flexível</t>
        </is>
      </c>
      <c r="E5796" s="185" t="inlineStr">
        <is>
          <t>Cabo de alumínio flexível, PVC, 1KV, 35mm² (inclusive terminais)</t>
        </is>
      </c>
      <c r="F5796" s="185" t="inlineStr">
        <is>
          <t>M</t>
        </is>
      </c>
      <c r="G5796" s="185" t="inlineStr">
        <is>
          <t>SÃO PAULO</t>
        </is>
      </c>
      <c r="H5796" s="185" t="inlineStr">
        <is>
          <t>ZOPONE (NEGOCIADO)</t>
        </is>
      </c>
      <c r="I5796" s="199" t="n">
        <v>21.55</v>
      </c>
      <c r="J5796" s="196" t="inlineStr">
        <is>
          <t>não</t>
        </is>
      </c>
    </row>
    <row r="5797">
      <c r="A5797" s="185" t="n">
        <v>196</v>
      </c>
      <c r="B5797" s="185" t="inlineStr">
        <is>
          <t>ELÉTRICA</t>
        </is>
      </c>
      <c r="C5797" s="185" t="inlineStr">
        <is>
          <t>Infra — Opcionais</t>
        </is>
      </c>
      <c r="D5797" s="185" t="inlineStr">
        <is>
          <t>Cabo flexível</t>
        </is>
      </c>
      <c r="E5797" s="185" t="inlineStr">
        <is>
          <t>Cabo de alumínio flexível, PVC, 1KV, 35mm² (inclusive terminais)</t>
        </is>
      </c>
      <c r="F5797" s="185" t="inlineStr">
        <is>
          <t>M</t>
        </is>
      </c>
      <c r="G5797" s="185" t="inlineStr">
        <is>
          <t>SÃO PAULO</t>
        </is>
      </c>
      <c r="H5797" s="185" t="inlineStr">
        <is>
          <t>BRASILSAT</t>
        </is>
      </c>
      <c r="I5797" s="199" t="n">
        <v>26.24</v>
      </c>
      <c r="J5797" s="196" t="inlineStr">
        <is>
          <t>não</t>
        </is>
      </c>
    </row>
    <row r="5798">
      <c r="A5798" s="185" t="n">
        <v>196</v>
      </c>
      <c r="B5798" s="185" t="inlineStr">
        <is>
          <t>ELÉTRICA</t>
        </is>
      </c>
      <c r="C5798" s="185" t="inlineStr">
        <is>
          <t>Infra — Opcionais</t>
        </is>
      </c>
      <c r="D5798" s="185" t="inlineStr">
        <is>
          <t>Cabo flexível</t>
        </is>
      </c>
      <c r="E5798" s="185" t="inlineStr">
        <is>
          <t>Cabo de alumínio flexível, PVC, 1KV, 35mm² (inclusive terminais)</t>
        </is>
      </c>
      <c r="F5798" s="185" t="inlineStr">
        <is>
          <t>M</t>
        </is>
      </c>
      <c r="G5798" s="185" t="inlineStr">
        <is>
          <t>SÃO PAULO</t>
        </is>
      </c>
      <c r="H5798" s="185" t="inlineStr">
        <is>
          <t>METALALFA (NEGOCIADO)</t>
        </is>
      </c>
      <c r="I5798" s="199" t="n">
        <v>34.1</v>
      </c>
      <c r="J5798" s="196" t="inlineStr">
        <is>
          <t>não</t>
        </is>
      </c>
    </row>
    <row r="5799">
      <c r="A5799" s="185" t="n">
        <v>196</v>
      </c>
      <c r="B5799" s="185" t="inlineStr">
        <is>
          <t>ELÉTRICA</t>
        </is>
      </c>
      <c r="C5799" s="185" t="inlineStr">
        <is>
          <t>Infra — Opcionais</t>
        </is>
      </c>
      <c r="D5799" s="185" t="inlineStr">
        <is>
          <t>Cabo flexível</t>
        </is>
      </c>
      <c r="E5799" s="185" t="inlineStr">
        <is>
          <t>Cabo de alumínio flexível, PVC, 1KV, 35mm² (inclusive terminais)</t>
        </is>
      </c>
      <c r="F5799" s="185" t="inlineStr">
        <is>
          <t>M</t>
        </is>
      </c>
      <c r="G5799" s="185" t="inlineStr">
        <is>
          <t>SÃO PAULO</t>
        </is>
      </c>
      <c r="H5799" s="185" t="inlineStr">
        <is>
          <t>CLEMAR (NEGOCIADO)</t>
        </is>
      </c>
      <c r="I5799" s="199" t="n">
        <v>46.33</v>
      </c>
      <c r="J5799" s="196" t="inlineStr">
        <is>
          <t>não</t>
        </is>
      </c>
    </row>
    <row r="5800">
      <c r="A5800" s="185" t="n">
        <v>196</v>
      </c>
      <c r="B5800" s="185" t="inlineStr">
        <is>
          <t>ELÉTRICA</t>
        </is>
      </c>
      <c r="C5800" s="185" t="inlineStr">
        <is>
          <t>Infra — Opcionais</t>
        </is>
      </c>
      <c r="D5800" s="185" t="inlineStr">
        <is>
          <t>Cabo flexível</t>
        </is>
      </c>
      <c r="E5800" s="185" t="inlineStr">
        <is>
          <t>Cabo de alumínio flexível, PVC, 1KV, 35mm² (inclusive terminais)</t>
        </is>
      </c>
      <c r="F5800" s="185" t="inlineStr">
        <is>
          <t>M</t>
        </is>
      </c>
      <c r="G5800" s="185" t="inlineStr">
        <is>
          <t>SÃO PAULO</t>
        </is>
      </c>
      <c r="H5800" s="185" t="inlineStr">
        <is>
          <t>CAW (NEGOCIADO)</t>
        </is>
      </c>
      <c r="I5800" s="199" t="n">
        <v>61.33</v>
      </c>
      <c r="J5800" s="196" t="inlineStr">
        <is>
          <t>não</t>
        </is>
      </c>
    </row>
    <row r="5801">
      <c r="A5801" s="185" t="n">
        <v>196</v>
      </c>
      <c r="B5801" s="185" t="inlineStr">
        <is>
          <t>ELÉTRICA</t>
        </is>
      </c>
      <c r="C5801" s="185" t="inlineStr">
        <is>
          <t>Infra — Opcionais</t>
        </is>
      </c>
      <c r="D5801" s="185" t="inlineStr">
        <is>
          <t>Cabo flexível</t>
        </is>
      </c>
      <c r="E5801" s="185" t="inlineStr">
        <is>
          <t>Cabo de alumínio flexível, PVC, 1KV, 35mm² (inclusive terminais)</t>
        </is>
      </c>
      <c r="F5801" s="185" t="inlineStr">
        <is>
          <t>M</t>
        </is>
      </c>
      <c r="G5801" s="185" t="inlineStr">
        <is>
          <t>SÃO PAULO</t>
        </is>
      </c>
      <c r="H5801" s="185" t="inlineStr">
        <is>
          <t>INFRASITE + SECCIONAL</t>
        </is>
      </c>
      <c r="I5801" s="199" t="n">
        <v>77.25</v>
      </c>
      <c r="J5801" s="196" t="inlineStr">
        <is>
          <t>não</t>
        </is>
      </c>
    </row>
    <row r="5802">
      <c r="A5802" s="185" t="n">
        <v>196</v>
      </c>
      <c r="B5802" s="185" t="inlineStr">
        <is>
          <t>ELÉTRICA</t>
        </is>
      </c>
      <c r="C5802" s="185" t="inlineStr">
        <is>
          <t>Infra — Opcionais</t>
        </is>
      </c>
      <c r="D5802" s="185" t="inlineStr">
        <is>
          <t>Cabo flexível</t>
        </is>
      </c>
      <c r="E5802" s="185" t="inlineStr">
        <is>
          <t>Cabo de alumínio flexível, PVC, 1KV, 35mm² (inclusive terminais)</t>
        </is>
      </c>
      <c r="F5802" s="185" t="inlineStr">
        <is>
          <t>M</t>
        </is>
      </c>
      <c r="G5802" s="185" t="inlineStr">
        <is>
          <t>LESTE</t>
        </is>
      </c>
      <c r="H5802" s="185" t="inlineStr">
        <is>
          <t>NOVA CORRENTE</t>
        </is>
      </c>
      <c r="I5802" s="199" t="n">
        <v>20.79</v>
      </c>
      <c r="J5802" s="196" t="inlineStr">
        <is>
          <t>não</t>
        </is>
      </c>
    </row>
    <row r="5803">
      <c r="A5803" s="185" t="n">
        <v>196</v>
      </c>
      <c r="B5803" s="185" t="inlineStr">
        <is>
          <t>ELÉTRICA</t>
        </is>
      </c>
      <c r="C5803" s="185" t="inlineStr">
        <is>
          <t>Infra — Opcionais</t>
        </is>
      </c>
      <c r="D5803" s="185" t="inlineStr">
        <is>
          <t>Cabo flexível</t>
        </is>
      </c>
      <c r="E5803" s="185" t="inlineStr">
        <is>
          <t>Cabo de alumínio flexível, PVC, 1KV, 35mm² (inclusive terminais)</t>
        </is>
      </c>
      <c r="F5803" s="185" t="inlineStr">
        <is>
          <t>M</t>
        </is>
      </c>
      <c r="G5803" s="185" t="inlineStr">
        <is>
          <t>LESTE</t>
        </is>
      </c>
      <c r="H5803" s="185" t="inlineStr">
        <is>
          <t>ZOPONE (NEGOCIADO)</t>
        </is>
      </c>
      <c r="I5803" s="199" t="n">
        <v>21.55</v>
      </c>
      <c r="J5803" s="196" t="inlineStr">
        <is>
          <t>não</t>
        </is>
      </c>
    </row>
    <row r="5804">
      <c r="A5804" s="185" t="n">
        <v>196</v>
      </c>
      <c r="B5804" s="185" t="inlineStr">
        <is>
          <t>ELÉTRICA</t>
        </is>
      </c>
      <c r="C5804" s="185" t="inlineStr">
        <is>
          <t>Infra — Opcionais</t>
        </is>
      </c>
      <c r="D5804" s="185" t="inlineStr">
        <is>
          <t>Cabo flexível</t>
        </is>
      </c>
      <c r="E5804" s="185" t="inlineStr">
        <is>
          <t>Cabo de alumínio flexível, PVC, 1KV, 35mm² (inclusive terminais)</t>
        </is>
      </c>
      <c r="F5804" s="185" t="inlineStr">
        <is>
          <t>M</t>
        </is>
      </c>
      <c r="G5804" s="185" t="inlineStr">
        <is>
          <t>LESTE</t>
        </is>
      </c>
      <c r="H5804" s="185" t="inlineStr">
        <is>
          <t>CAW ESTRUTURA + AGEPLAN OBRA</t>
        </is>
      </c>
      <c r="I5804" s="199" t="n">
        <v>23.28</v>
      </c>
      <c r="J5804" s="196" t="inlineStr">
        <is>
          <t>não</t>
        </is>
      </c>
    </row>
    <row r="5805">
      <c r="A5805" s="185" t="n">
        <v>196</v>
      </c>
      <c r="B5805" s="185" t="inlineStr">
        <is>
          <t>ELÉTRICA</t>
        </is>
      </c>
      <c r="C5805" s="185" t="inlineStr">
        <is>
          <t>Infra — Opcionais</t>
        </is>
      </c>
      <c r="D5805" s="185" t="inlineStr">
        <is>
          <t>Cabo flexível</t>
        </is>
      </c>
      <c r="E5805" s="185" t="inlineStr">
        <is>
          <t>Cabo de alumínio flexível, PVC, 1KV, 35mm² (inclusive terminais)</t>
        </is>
      </c>
      <c r="F5805" s="185" t="inlineStr">
        <is>
          <t>M</t>
        </is>
      </c>
      <c r="G5805" s="185" t="inlineStr">
        <is>
          <t>LESTE</t>
        </is>
      </c>
      <c r="H5805" s="185" t="inlineStr">
        <is>
          <t>BRASILSAT</t>
        </is>
      </c>
      <c r="I5805" s="199" t="n">
        <v>26.24</v>
      </c>
      <c r="J5805" s="196" t="inlineStr">
        <is>
          <t>não</t>
        </is>
      </c>
    </row>
    <row r="5806">
      <c r="A5806" s="185" t="n">
        <v>196</v>
      </c>
      <c r="B5806" s="185" t="inlineStr">
        <is>
          <t>ELÉTRICA</t>
        </is>
      </c>
      <c r="C5806" s="185" t="inlineStr">
        <is>
          <t>Infra — Opcionais</t>
        </is>
      </c>
      <c r="D5806" s="185" t="inlineStr">
        <is>
          <t>Cabo flexível</t>
        </is>
      </c>
      <c r="E5806" s="185" t="inlineStr">
        <is>
          <t>Cabo de alumínio flexível, PVC, 1KV, 35mm² (inclusive terminais)</t>
        </is>
      </c>
      <c r="F5806" s="185" t="inlineStr">
        <is>
          <t>M</t>
        </is>
      </c>
      <c r="G5806" s="185" t="inlineStr">
        <is>
          <t>LESTE</t>
        </is>
      </c>
      <c r="H5806" s="185" t="inlineStr">
        <is>
          <t>METALALFA (NEGOCIADO)</t>
        </is>
      </c>
      <c r="I5806" s="199" t="n">
        <v>34.1</v>
      </c>
      <c r="J5806" s="196" t="inlineStr">
        <is>
          <t>não</t>
        </is>
      </c>
    </row>
    <row r="5807">
      <c r="A5807" s="185" t="n">
        <v>196</v>
      </c>
      <c r="B5807" s="185" t="inlineStr">
        <is>
          <t>ELÉTRICA</t>
        </is>
      </c>
      <c r="C5807" s="185" t="inlineStr">
        <is>
          <t>Infra — Opcionais</t>
        </is>
      </c>
      <c r="D5807" s="185" t="inlineStr">
        <is>
          <t>Cabo flexível</t>
        </is>
      </c>
      <c r="E5807" s="185" t="inlineStr">
        <is>
          <t>Cabo de alumínio flexível, PVC, 1KV, 35mm² (inclusive terminais)</t>
        </is>
      </c>
      <c r="F5807" s="185" t="inlineStr">
        <is>
          <t>M</t>
        </is>
      </c>
      <c r="G5807" s="185" t="inlineStr">
        <is>
          <t>LESTE</t>
        </is>
      </c>
      <c r="H5807" s="185" t="inlineStr">
        <is>
          <t>CLEMAR (NEGOCIADO)</t>
        </is>
      </c>
      <c r="I5807" s="199" t="n">
        <v>50.96</v>
      </c>
      <c r="J5807" s="196" t="inlineStr">
        <is>
          <t>não</t>
        </is>
      </c>
    </row>
    <row r="5808">
      <c r="A5808" s="185" t="n">
        <v>196</v>
      </c>
      <c r="B5808" s="185" t="inlineStr">
        <is>
          <t>ELÉTRICA</t>
        </is>
      </c>
      <c r="C5808" s="185" t="inlineStr">
        <is>
          <t>Infra — Opcionais</t>
        </is>
      </c>
      <c r="D5808" s="185" t="inlineStr">
        <is>
          <t>Cabo flexível</t>
        </is>
      </c>
      <c r="E5808" s="185" t="inlineStr">
        <is>
          <t>Cabo de alumínio flexível, PVC, 1KV, 35mm² (inclusive terminais)</t>
        </is>
      </c>
      <c r="F5808" s="185" t="inlineStr">
        <is>
          <t>M</t>
        </is>
      </c>
      <c r="G5808" s="185" t="inlineStr">
        <is>
          <t>LESTE</t>
        </is>
      </c>
      <c r="H5808" s="185" t="inlineStr">
        <is>
          <t>CAW (NEGOCIADO)</t>
        </is>
      </c>
      <c r="I5808" s="199" t="n">
        <v>61.33</v>
      </c>
      <c r="J5808" s="196" t="inlineStr">
        <is>
          <t>não</t>
        </is>
      </c>
    </row>
    <row r="5809">
      <c r="A5809" s="185" t="n">
        <v>196</v>
      </c>
      <c r="B5809" s="185" t="inlineStr">
        <is>
          <t>ELÉTRICA</t>
        </is>
      </c>
      <c r="C5809" s="185" t="inlineStr">
        <is>
          <t>Infra — Opcionais</t>
        </is>
      </c>
      <c r="D5809" s="185" t="inlineStr">
        <is>
          <t>Cabo flexível</t>
        </is>
      </c>
      <c r="E5809" s="185" t="inlineStr">
        <is>
          <t>Cabo de alumínio flexível, PVC, 1KV, 35mm² (inclusive terminais)</t>
        </is>
      </c>
      <c r="F5809" s="185" t="inlineStr">
        <is>
          <t>M</t>
        </is>
      </c>
      <c r="G5809" s="185" t="inlineStr">
        <is>
          <t>LESTE</t>
        </is>
      </c>
      <c r="H5809" s="185" t="inlineStr">
        <is>
          <t>INFRASITE + SECCIONAL</t>
        </is>
      </c>
      <c r="I5809" s="199" t="n">
        <v>77.25</v>
      </c>
      <c r="J5809" s="196" t="inlineStr">
        <is>
          <t>não</t>
        </is>
      </c>
    </row>
    <row r="5810">
      <c r="A5810" s="185" t="n">
        <v>196</v>
      </c>
      <c r="B5810" s="185" t="inlineStr">
        <is>
          <t>ELÉTRICA</t>
        </is>
      </c>
      <c r="C5810" s="185" t="inlineStr">
        <is>
          <t>Infra — Opcionais</t>
        </is>
      </c>
      <c r="D5810" s="185" t="inlineStr">
        <is>
          <t>Cabo flexível</t>
        </is>
      </c>
      <c r="E5810" s="185" t="inlineStr">
        <is>
          <t>Cabo de alumínio flexível, PVC, 1KV, 35mm² (inclusive terminais)</t>
        </is>
      </c>
      <c r="F5810" s="185" t="inlineStr">
        <is>
          <t>M</t>
        </is>
      </c>
      <c r="G5810" s="185" t="inlineStr">
        <is>
          <t>SUL</t>
        </is>
      </c>
      <c r="H5810" s="185" t="inlineStr">
        <is>
          <t>NOVA CORRENTE</t>
        </is>
      </c>
      <c r="I5810" s="199" t="n">
        <v>20.79</v>
      </c>
      <c r="J5810" s="196" t="inlineStr">
        <is>
          <t>não</t>
        </is>
      </c>
    </row>
    <row r="5811">
      <c r="A5811" s="185" t="n">
        <v>196</v>
      </c>
      <c r="B5811" s="185" t="inlineStr">
        <is>
          <t>ELÉTRICA</t>
        </is>
      </c>
      <c r="C5811" s="185" t="inlineStr">
        <is>
          <t>Infra — Opcionais</t>
        </is>
      </c>
      <c r="D5811" s="185" t="inlineStr">
        <is>
          <t>Cabo flexível</t>
        </is>
      </c>
      <c r="E5811" s="185" t="inlineStr">
        <is>
          <t>Cabo de alumínio flexível, PVC, 1KV, 35mm² (inclusive terminais)</t>
        </is>
      </c>
      <c r="F5811" s="185" t="inlineStr">
        <is>
          <t>M</t>
        </is>
      </c>
      <c r="G5811" s="185" t="inlineStr">
        <is>
          <t>SUL</t>
        </is>
      </c>
      <c r="H5811" s="185" t="inlineStr">
        <is>
          <t>ZOPONE (NEGOCIADO)</t>
        </is>
      </c>
      <c r="I5811" s="199" t="n">
        <v>21.55</v>
      </c>
      <c r="J5811" s="196" t="inlineStr">
        <is>
          <t>não</t>
        </is>
      </c>
    </row>
    <row r="5812">
      <c r="A5812" s="185" t="n">
        <v>196</v>
      </c>
      <c r="B5812" s="185" t="inlineStr">
        <is>
          <t>ELÉTRICA</t>
        </is>
      </c>
      <c r="C5812" s="185" t="inlineStr">
        <is>
          <t>Infra — Opcionais</t>
        </is>
      </c>
      <c r="D5812" s="185" t="inlineStr">
        <is>
          <t>Cabo flexível</t>
        </is>
      </c>
      <c r="E5812" s="185" t="inlineStr">
        <is>
          <t>Cabo de alumínio flexível, PVC, 1KV, 35mm² (inclusive terminais)</t>
        </is>
      </c>
      <c r="F5812" s="185" t="inlineStr">
        <is>
          <t>M</t>
        </is>
      </c>
      <c r="G5812" s="185" t="inlineStr">
        <is>
          <t>SUL</t>
        </is>
      </c>
      <c r="H5812" s="185" t="inlineStr">
        <is>
          <t>BRASILSAT</t>
        </is>
      </c>
      <c r="I5812" s="199" t="n">
        <v>26.24</v>
      </c>
      <c r="J5812" s="196" t="inlineStr">
        <is>
          <t>não</t>
        </is>
      </c>
    </row>
    <row r="5813">
      <c r="A5813" s="185" t="n">
        <v>196</v>
      </c>
      <c r="B5813" s="185" t="inlineStr">
        <is>
          <t>ELÉTRICA</t>
        </is>
      </c>
      <c r="C5813" s="185" t="inlineStr">
        <is>
          <t>Infra — Opcionais</t>
        </is>
      </c>
      <c r="D5813" s="185" t="inlineStr">
        <is>
          <t>Cabo flexível</t>
        </is>
      </c>
      <c r="E5813" s="185" t="inlineStr">
        <is>
          <t>Cabo de alumínio flexível, PVC, 1KV, 35mm² (inclusive terminais)</t>
        </is>
      </c>
      <c r="F5813" s="185" t="inlineStr">
        <is>
          <t>M</t>
        </is>
      </c>
      <c r="G5813" s="185" t="inlineStr">
        <is>
          <t>SUL</t>
        </is>
      </c>
      <c r="H5813" s="185" t="inlineStr">
        <is>
          <t>CAW ESTRUTURA + AGEPLAN OBRA</t>
        </is>
      </c>
      <c r="I5813" s="199" t="n">
        <v>27.17</v>
      </c>
      <c r="J5813" s="196" t="inlineStr">
        <is>
          <t>não</t>
        </is>
      </c>
    </row>
    <row r="5814">
      <c r="A5814" s="185" t="n">
        <v>196</v>
      </c>
      <c r="B5814" s="185" t="inlineStr">
        <is>
          <t>ELÉTRICA</t>
        </is>
      </c>
      <c r="C5814" s="185" t="inlineStr">
        <is>
          <t>Infra — Opcionais</t>
        </is>
      </c>
      <c r="D5814" s="185" t="inlineStr">
        <is>
          <t>Cabo flexível</t>
        </is>
      </c>
      <c r="E5814" s="185" t="inlineStr">
        <is>
          <t>Cabo de alumínio flexível, PVC, 1KV, 35mm² (inclusive terminais)</t>
        </is>
      </c>
      <c r="F5814" s="185" t="inlineStr">
        <is>
          <t>M</t>
        </is>
      </c>
      <c r="G5814" s="185" t="inlineStr">
        <is>
          <t>SUL</t>
        </is>
      </c>
      <c r="H5814" s="185" t="inlineStr">
        <is>
          <t>METALALFA (NEGOCIADO)</t>
        </is>
      </c>
      <c r="I5814" s="199" t="n">
        <v>34.1</v>
      </c>
      <c r="J5814" s="196" t="inlineStr">
        <is>
          <t>não</t>
        </is>
      </c>
    </row>
    <row r="5815">
      <c r="A5815" s="185" t="n">
        <v>196</v>
      </c>
      <c r="B5815" s="185" t="inlineStr">
        <is>
          <t>ELÉTRICA</t>
        </is>
      </c>
      <c r="C5815" s="185" t="inlineStr">
        <is>
          <t>Infra — Opcionais</t>
        </is>
      </c>
      <c r="D5815" s="185" t="inlineStr">
        <is>
          <t>Cabo flexível</t>
        </is>
      </c>
      <c r="E5815" s="185" t="inlineStr">
        <is>
          <t>Cabo de alumínio flexível, PVC, 1KV, 35mm² (inclusive terminais)</t>
        </is>
      </c>
      <c r="F5815" s="185" t="inlineStr">
        <is>
          <t>M</t>
        </is>
      </c>
      <c r="G5815" s="185" t="inlineStr">
        <is>
          <t>SUL</t>
        </is>
      </c>
      <c r="H5815" s="185" t="inlineStr">
        <is>
          <t>CLEMAR (NEGOCIADO)</t>
        </is>
      </c>
      <c r="I5815" s="199" t="n">
        <v>46.33</v>
      </c>
      <c r="J5815" s="196" t="inlineStr">
        <is>
          <t>não</t>
        </is>
      </c>
    </row>
    <row r="5816">
      <c r="A5816" s="185" t="n">
        <v>196</v>
      </c>
      <c r="B5816" s="185" t="inlineStr">
        <is>
          <t>ELÉTRICA</t>
        </is>
      </c>
      <c r="C5816" s="185" t="inlineStr">
        <is>
          <t>Infra — Opcionais</t>
        </is>
      </c>
      <c r="D5816" s="185" t="inlineStr">
        <is>
          <t>Cabo flexível</t>
        </is>
      </c>
      <c r="E5816" s="185" t="inlineStr">
        <is>
          <t>Cabo de alumínio flexível, PVC, 1KV, 35mm² (inclusive terminais)</t>
        </is>
      </c>
      <c r="F5816" s="185" t="inlineStr">
        <is>
          <t>M</t>
        </is>
      </c>
      <c r="G5816" s="185" t="inlineStr">
        <is>
          <t>SUL</t>
        </is>
      </c>
      <c r="H5816" s="185" t="inlineStr">
        <is>
          <t>CAW (NEGOCIADO)</t>
        </is>
      </c>
      <c r="I5816" s="199" t="n">
        <v>61.33</v>
      </c>
      <c r="J5816" s="196" t="inlineStr">
        <is>
          <t>não</t>
        </is>
      </c>
    </row>
    <row r="5817">
      <c r="A5817" s="185" t="n">
        <v>196</v>
      </c>
      <c r="B5817" s="185" t="inlineStr">
        <is>
          <t>ELÉTRICA</t>
        </is>
      </c>
      <c r="C5817" s="185" t="inlineStr">
        <is>
          <t>Infra — Opcionais</t>
        </is>
      </c>
      <c r="D5817" s="185" t="inlineStr">
        <is>
          <t>Cabo flexível</t>
        </is>
      </c>
      <c r="E5817" s="185" t="inlineStr">
        <is>
          <t>Cabo de alumínio flexível, PVC, 1KV, 35mm² (inclusive terminais)</t>
        </is>
      </c>
      <c r="F5817" s="185" t="inlineStr">
        <is>
          <t>M</t>
        </is>
      </c>
      <c r="G5817" s="185" t="inlineStr">
        <is>
          <t>SUL</t>
        </is>
      </c>
      <c r="H5817" s="185" t="inlineStr">
        <is>
          <t>INFRASITE + SECCIONAL</t>
        </is>
      </c>
      <c r="I5817" s="199" t="n">
        <v>77.25</v>
      </c>
      <c r="J5817" s="196" t="inlineStr">
        <is>
          <t>não</t>
        </is>
      </c>
    </row>
    <row r="5818">
      <c r="A5818" s="185" t="n">
        <v>197</v>
      </c>
      <c r="B5818" s="185" t="inlineStr">
        <is>
          <t>ELÉTRICA</t>
        </is>
      </c>
      <c r="C5818" s="185" t="inlineStr">
        <is>
          <t>Infra — Opcionais</t>
        </is>
      </c>
      <c r="D5818" s="185" t="inlineStr">
        <is>
          <t>Cabo flexível</t>
        </is>
      </c>
      <c r="E5818" s="185" t="inlineStr">
        <is>
          <t>Cabo de alumínio flexível, PVC, 1KV, 50mm² (inclusive terminais)</t>
        </is>
      </c>
      <c r="F5818" s="185" t="inlineStr">
        <is>
          <t>M</t>
        </is>
      </c>
      <c r="G5818" s="185" t="inlineStr">
        <is>
          <t>NORTE</t>
        </is>
      </c>
      <c r="H5818" s="185" t="inlineStr">
        <is>
          <t>BRASILSAT</t>
        </is>
      </c>
      <c r="I5818" s="199" t="n">
        <v>26.24</v>
      </c>
      <c r="J5818" s="202" t="inlineStr">
        <is>
          <t>SIM</t>
        </is>
      </c>
    </row>
    <row r="5819">
      <c r="A5819" s="185" t="n">
        <v>197</v>
      </c>
      <c r="B5819" s="185" t="inlineStr">
        <is>
          <t>ELÉTRICA</t>
        </is>
      </c>
      <c r="C5819" s="185" t="inlineStr">
        <is>
          <t>Infra — Opcionais</t>
        </is>
      </c>
      <c r="D5819" s="185" t="inlineStr">
        <is>
          <t>Cabo flexível</t>
        </is>
      </c>
      <c r="E5819" s="185" t="inlineStr">
        <is>
          <t>Cabo de alumínio flexível, PVC, 1KV, 50mm² (inclusive terminais)</t>
        </is>
      </c>
      <c r="F5819" s="185" t="inlineStr">
        <is>
          <t>M</t>
        </is>
      </c>
      <c r="G5819" s="185" t="inlineStr">
        <is>
          <t>NORTE</t>
        </is>
      </c>
      <c r="H5819" s="185" t="inlineStr">
        <is>
          <t>ZOPONE (NEGOCIADO)</t>
        </is>
      </c>
      <c r="I5819" s="199" t="n">
        <v>34.93</v>
      </c>
      <c r="J5819" s="202" t="inlineStr">
        <is>
          <t>SIM</t>
        </is>
      </c>
    </row>
    <row r="5820">
      <c r="A5820" s="185" t="n">
        <v>197</v>
      </c>
      <c r="B5820" s="185" t="inlineStr">
        <is>
          <t>ELÉTRICA</t>
        </is>
      </c>
      <c r="C5820" s="185" t="inlineStr">
        <is>
          <t>Infra — Opcionais</t>
        </is>
      </c>
      <c r="D5820" s="185" t="inlineStr">
        <is>
          <t>Cabo flexível</t>
        </is>
      </c>
      <c r="E5820" s="185" t="inlineStr">
        <is>
          <t>Cabo de alumínio flexível, PVC, 1KV, 50mm² (inclusive terminais)</t>
        </is>
      </c>
      <c r="F5820" s="185" t="inlineStr">
        <is>
          <t>M</t>
        </is>
      </c>
      <c r="G5820" s="185" t="inlineStr">
        <is>
          <t>NORTE</t>
        </is>
      </c>
      <c r="H5820" s="185" t="inlineStr">
        <is>
          <t>CAW ESTRUTURA + AGEPLAN OBRA</t>
        </is>
      </c>
      <c r="I5820" s="199" t="n">
        <v>38.81</v>
      </c>
      <c r="J5820" s="202" t="inlineStr">
        <is>
          <t>SIM</t>
        </is>
      </c>
    </row>
    <row r="5821">
      <c r="A5821" s="185" t="n">
        <v>197</v>
      </c>
      <c r="B5821" s="185" t="inlineStr">
        <is>
          <t>ELÉTRICA</t>
        </is>
      </c>
      <c r="C5821" s="185" t="inlineStr">
        <is>
          <t>Infra — Opcionais</t>
        </is>
      </c>
      <c r="D5821" s="185" t="inlineStr">
        <is>
          <t>Cabo flexível</t>
        </is>
      </c>
      <c r="E5821" s="185" t="inlineStr">
        <is>
          <t>Cabo de alumínio flexível, PVC, 1KV, 50mm² (inclusive terminais)</t>
        </is>
      </c>
      <c r="F5821" s="185" t="inlineStr">
        <is>
          <t>M</t>
        </is>
      </c>
      <c r="G5821" s="185" t="inlineStr">
        <is>
          <t>NORTE</t>
        </is>
      </c>
      <c r="H5821" s="185" t="inlineStr">
        <is>
          <t>METALALFA (NEGOCIADO)</t>
        </is>
      </c>
      <c r="I5821" s="199" t="n">
        <v>65.47</v>
      </c>
      <c r="J5821" s="202" t="inlineStr">
        <is>
          <t>SIM</t>
        </is>
      </c>
    </row>
    <row r="5822">
      <c r="A5822" s="185" t="n">
        <v>197</v>
      </c>
      <c r="B5822" s="185" t="inlineStr">
        <is>
          <t>ELÉTRICA</t>
        </is>
      </c>
      <c r="C5822" s="185" t="inlineStr">
        <is>
          <t>Infra — Opcionais</t>
        </is>
      </c>
      <c r="D5822" s="185" t="inlineStr">
        <is>
          <t>Cabo flexível</t>
        </is>
      </c>
      <c r="E5822" s="185" t="inlineStr">
        <is>
          <t>Cabo de alumínio flexível, PVC, 1KV, 50mm² (inclusive terminais)</t>
        </is>
      </c>
      <c r="F5822" s="185" t="inlineStr">
        <is>
          <t>M</t>
        </is>
      </c>
      <c r="G5822" s="185" t="inlineStr">
        <is>
          <t>NORTE</t>
        </is>
      </c>
      <c r="H5822" s="185" t="inlineStr">
        <is>
          <t>CLEMAR (NEGOCIADO)</t>
        </is>
      </c>
      <c r="I5822" s="199" t="n">
        <v>77.78</v>
      </c>
      <c r="J5822" s="202" t="inlineStr">
        <is>
          <t>SIM</t>
        </is>
      </c>
    </row>
    <row r="5823">
      <c r="A5823" s="185" t="n">
        <v>197</v>
      </c>
      <c r="B5823" s="185" t="inlineStr">
        <is>
          <t>ELÉTRICA</t>
        </is>
      </c>
      <c r="C5823" s="185" t="inlineStr">
        <is>
          <t>Infra — Opcionais</t>
        </is>
      </c>
      <c r="D5823" s="185" t="inlineStr">
        <is>
          <t>Cabo flexível</t>
        </is>
      </c>
      <c r="E5823" s="185" t="inlineStr">
        <is>
          <t>Cabo de alumínio flexível, PVC, 1KV, 50mm² (inclusive terminais)</t>
        </is>
      </c>
      <c r="F5823" s="185" t="inlineStr">
        <is>
          <t>M</t>
        </is>
      </c>
      <c r="G5823" s="185" t="inlineStr">
        <is>
          <t>NORTE</t>
        </is>
      </c>
      <c r="H5823" s="185" t="inlineStr">
        <is>
          <t>CAW (NEGOCIADO)</t>
        </is>
      </c>
      <c r="I5823" s="199" t="n">
        <v>93.56999999999999</v>
      </c>
      <c r="J5823" s="202" t="inlineStr">
        <is>
          <t>SIM</t>
        </is>
      </c>
    </row>
    <row r="5824">
      <c r="A5824" s="185" t="n">
        <v>197</v>
      </c>
      <c r="B5824" s="185" t="inlineStr">
        <is>
          <t>ELÉTRICA</t>
        </is>
      </c>
      <c r="C5824" s="185" t="inlineStr">
        <is>
          <t>Infra — Opcionais</t>
        </is>
      </c>
      <c r="D5824" s="185" t="inlineStr">
        <is>
          <t>Cabo flexível</t>
        </is>
      </c>
      <c r="E5824" s="185" t="inlineStr">
        <is>
          <t>Cabo de alumínio flexível, PVC, 1KV, 50mm² (inclusive terminais)</t>
        </is>
      </c>
      <c r="F5824" s="185" t="inlineStr">
        <is>
          <t>M</t>
        </is>
      </c>
      <c r="G5824" s="185" t="inlineStr">
        <is>
          <t>NORTE</t>
        </is>
      </c>
      <c r="H5824" s="185" t="inlineStr">
        <is>
          <t>INFRASITE + SECCIONAL</t>
        </is>
      </c>
      <c r="I5824" s="199" t="n">
        <v>108</v>
      </c>
      <c r="J5824" s="202" t="inlineStr">
        <is>
          <t>SIM</t>
        </is>
      </c>
    </row>
    <row r="5825">
      <c r="A5825" s="185" t="n">
        <v>197</v>
      </c>
      <c r="B5825" s="185" t="inlineStr">
        <is>
          <t>ELÉTRICA</t>
        </is>
      </c>
      <c r="C5825" s="185" t="inlineStr">
        <is>
          <t>Infra — Opcionais</t>
        </is>
      </c>
      <c r="D5825" s="185" t="inlineStr">
        <is>
          <t>Cabo flexível</t>
        </is>
      </c>
      <c r="E5825" s="185" t="inlineStr">
        <is>
          <t>Cabo de alumínio flexível, PVC, 1KV, 50mm² (inclusive terminais)</t>
        </is>
      </c>
      <c r="F5825" s="185" t="inlineStr">
        <is>
          <t>M</t>
        </is>
      </c>
      <c r="G5825" s="185" t="inlineStr">
        <is>
          <t>NORDESTE</t>
        </is>
      </c>
      <c r="H5825" s="185" t="inlineStr">
        <is>
          <t>BRASILSAT</t>
        </is>
      </c>
      <c r="I5825" s="199" t="n">
        <v>26.24</v>
      </c>
      <c r="J5825" s="202" t="inlineStr">
        <is>
          <t>SIM</t>
        </is>
      </c>
    </row>
    <row r="5826">
      <c r="A5826" s="185" t="n">
        <v>197</v>
      </c>
      <c r="B5826" s="185" t="inlineStr">
        <is>
          <t>ELÉTRICA</t>
        </is>
      </c>
      <c r="C5826" s="185" t="inlineStr">
        <is>
          <t>Infra — Opcionais</t>
        </is>
      </c>
      <c r="D5826" s="185" t="inlineStr">
        <is>
          <t>Cabo flexível</t>
        </is>
      </c>
      <c r="E5826" s="185" t="inlineStr">
        <is>
          <t>Cabo de alumínio flexível, PVC, 1KV, 50mm² (inclusive terminais)</t>
        </is>
      </c>
      <c r="F5826" s="185" t="inlineStr">
        <is>
          <t>M</t>
        </is>
      </c>
      <c r="G5826" s="185" t="inlineStr">
        <is>
          <t>NORDESTE</t>
        </is>
      </c>
      <c r="H5826" s="185" t="inlineStr">
        <is>
          <t>NOVA CORRENTE</t>
        </is>
      </c>
      <c r="I5826" s="199" t="n">
        <v>29.7</v>
      </c>
      <c r="J5826" s="202" t="inlineStr">
        <is>
          <t>SIM</t>
        </is>
      </c>
    </row>
    <row r="5827">
      <c r="A5827" s="185" t="n">
        <v>197</v>
      </c>
      <c r="B5827" s="185" t="inlineStr">
        <is>
          <t>ELÉTRICA</t>
        </is>
      </c>
      <c r="C5827" s="185" t="inlineStr">
        <is>
          <t>Infra — Opcionais</t>
        </is>
      </c>
      <c r="D5827" s="185" t="inlineStr">
        <is>
          <t>Cabo flexível</t>
        </is>
      </c>
      <c r="E5827" s="185" t="inlineStr">
        <is>
          <t>Cabo de alumínio flexível, PVC, 1KV, 50mm² (inclusive terminais)</t>
        </is>
      </c>
      <c r="F5827" s="185" t="inlineStr">
        <is>
          <t>M</t>
        </is>
      </c>
      <c r="G5827" s="185" t="inlineStr">
        <is>
          <t>NORDESTE</t>
        </is>
      </c>
      <c r="H5827" s="185" t="inlineStr">
        <is>
          <t>ZOPONE (NEGOCIADO)</t>
        </is>
      </c>
      <c r="I5827" s="199" t="n">
        <v>30.74</v>
      </c>
      <c r="J5827" s="202" t="inlineStr">
        <is>
          <t>SIM</t>
        </is>
      </c>
    </row>
    <row r="5828">
      <c r="A5828" s="185" t="n">
        <v>197</v>
      </c>
      <c r="B5828" s="185" t="inlineStr">
        <is>
          <t>ELÉTRICA</t>
        </is>
      </c>
      <c r="C5828" s="185" t="inlineStr">
        <is>
          <t>Infra — Opcionais</t>
        </is>
      </c>
      <c r="D5828" s="185" t="inlineStr">
        <is>
          <t>Cabo flexível</t>
        </is>
      </c>
      <c r="E5828" s="185" t="inlineStr">
        <is>
          <t>Cabo de alumínio flexível, PVC, 1KV, 50mm² (inclusive terminais)</t>
        </is>
      </c>
      <c r="F5828" s="185" t="inlineStr">
        <is>
          <t>M</t>
        </is>
      </c>
      <c r="G5828" s="185" t="inlineStr">
        <is>
          <t>NORDESTE</t>
        </is>
      </c>
      <c r="H5828" s="185" t="inlineStr">
        <is>
          <t>CAW ESTRUTURA + AGEPLAN OBRA</t>
        </is>
      </c>
      <c r="I5828" s="199" t="n">
        <v>37.42</v>
      </c>
      <c r="J5828" s="202" t="inlineStr">
        <is>
          <t>SIM</t>
        </is>
      </c>
    </row>
    <row r="5829">
      <c r="A5829" s="185" t="n">
        <v>197</v>
      </c>
      <c r="B5829" s="185" t="inlineStr">
        <is>
          <t>ELÉTRICA</t>
        </is>
      </c>
      <c r="C5829" s="185" t="inlineStr">
        <is>
          <t>Infra — Opcionais</t>
        </is>
      </c>
      <c r="D5829" s="185" t="inlineStr">
        <is>
          <t>Cabo flexível</t>
        </is>
      </c>
      <c r="E5829" s="185" t="inlineStr">
        <is>
          <t>Cabo de alumínio flexível, PVC, 1KV, 50mm² (inclusive terminais)</t>
        </is>
      </c>
      <c r="F5829" s="185" t="inlineStr">
        <is>
          <t>M</t>
        </is>
      </c>
      <c r="G5829" s="185" t="inlineStr">
        <is>
          <t>NORDESTE</t>
        </is>
      </c>
      <c r="H5829" s="185" t="inlineStr">
        <is>
          <t>METALALFA (NEGOCIADO)</t>
        </is>
      </c>
      <c r="I5829" s="199" t="n">
        <v>40.92</v>
      </c>
      <c r="J5829" s="202" t="inlineStr">
        <is>
          <t>SIM</t>
        </is>
      </c>
    </row>
    <row r="5830">
      <c r="A5830" s="185" t="n">
        <v>197</v>
      </c>
      <c r="B5830" s="185" t="inlineStr">
        <is>
          <t>ELÉTRICA</t>
        </is>
      </c>
      <c r="C5830" s="185" t="inlineStr">
        <is>
          <t>Infra — Opcionais</t>
        </is>
      </c>
      <c r="D5830" s="185" t="inlineStr">
        <is>
          <t>Cabo flexível</t>
        </is>
      </c>
      <c r="E5830" s="185" t="inlineStr">
        <is>
          <t>Cabo de alumínio flexível, PVC, 1KV, 50mm² (inclusive terminais)</t>
        </is>
      </c>
      <c r="F5830" s="185" t="inlineStr">
        <is>
          <t>M</t>
        </is>
      </c>
      <c r="G5830" s="185" t="inlineStr">
        <is>
          <t>NORDESTE</t>
        </is>
      </c>
      <c r="H5830" s="185" t="inlineStr">
        <is>
          <t>CLEMAR (NEGOCIADO)</t>
        </is>
      </c>
      <c r="I5830" s="199" t="n">
        <v>71.3</v>
      </c>
      <c r="J5830" s="202" t="inlineStr">
        <is>
          <t>SIM</t>
        </is>
      </c>
    </row>
    <row r="5831">
      <c r="A5831" s="185" t="n">
        <v>197</v>
      </c>
      <c r="B5831" s="185" t="inlineStr">
        <is>
          <t>ELÉTRICA</t>
        </is>
      </c>
      <c r="C5831" s="185" t="inlineStr">
        <is>
          <t>Infra — Opcionais</t>
        </is>
      </c>
      <c r="D5831" s="185" t="inlineStr">
        <is>
          <t>Cabo flexível</t>
        </is>
      </c>
      <c r="E5831" s="185" t="inlineStr">
        <is>
          <t>Cabo de alumínio flexível, PVC, 1KV, 50mm² (inclusive terminais)</t>
        </is>
      </c>
      <c r="F5831" s="185" t="inlineStr">
        <is>
          <t>M</t>
        </is>
      </c>
      <c r="G5831" s="185" t="inlineStr">
        <is>
          <t>NORDESTE</t>
        </is>
      </c>
      <c r="H5831" s="185" t="inlineStr">
        <is>
          <t>CAW (NEGOCIADO)</t>
        </is>
      </c>
      <c r="I5831" s="199" t="n">
        <v>85.06</v>
      </c>
      <c r="J5831" s="202" t="inlineStr">
        <is>
          <t>SIM</t>
        </is>
      </c>
    </row>
    <row r="5832">
      <c r="A5832" s="185" t="n">
        <v>197</v>
      </c>
      <c r="B5832" s="185" t="inlineStr">
        <is>
          <t>ELÉTRICA</t>
        </is>
      </c>
      <c r="C5832" s="185" t="inlineStr">
        <is>
          <t>Infra — Opcionais</t>
        </is>
      </c>
      <c r="D5832" s="185" t="inlineStr">
        <is>
          <t>Cabo flexível</t>
        </is>
      </c>
      <c r="E5832" s="185" t="inlineStr">
        <is>
          <t>Cabo de alumínio flexível, PVC, 1KV, 50mm² (inclusive terminais)</t>
        </is>
      </c>
      <c r="F5832" s="185" t="inlineStr">
        <is>
          <t>M</t>
        </is>
      </c>
      <c r="G5832" s="185" t="inlineStr">
        <is>
          <t>NORDESTE</t>
        </is>
      </c>
      <c r="H5832" s="185" t="inlineStr">
        <is>
          <t>INFRASITE + SECCIONAL</t>
        </is>
      </c>
      <c r="I5832" s="199" t="n">
        <v>108</v>
      </c>
      <c r="J5832" s="202" t="inlineStr">
        <is>
          <t>SIM</t>
        </is>
      </c>
    </row>
    <row r="5833">
      <c r="A5833" s="185" t="n">
        <v>197</v>
      </c>
      <c r="B5833" s="185" t="inlineStr">
        <is>
          <t>ELÉTRICA</t>
        </is>
      </c>
      <c r="C5833" s="185" t="inlineStr">
        <is>
          <t>Infra — Opcionais</t>
        </is>
      </c>
      <c r="D5833" s="185" t="inlineStr">
        <is>
          <t>Cabo flexível</t>
        </is>
      </c>
      <c r="E5833" s="185" t="inlineStr">
        <is>
          <t>Cabo de alumínio flexível, PVC, 1KV, 50mm² (inclusive terminais)</t>
        </is>
      </c>
      <c r="F5833" s="185" t="inlineStr">
        <is>
          <t>M</t>
        </is>
      </c>
      <c r="G5833" s="185" t="inlineStr">
        <is>
          <t>C OESTE</t>
        </is>
      </c>
      <c r="H5833" s="185" t="inlineStr">
        <is>
          <t>BRASILSAT</t>
        </is>
      </c>
      <c r="I5833" s="199" t="n">
        <v>26.24</v>
      </c>
      <c r="J5833" s="196" t="inlineStr">
        <is>
          <t>não</t>
        </is>
      </c>
    </row>
    <row r="5834">
      <c r="A5834" s="185" t="n">
        <v>197</v>
      </c>
      <c r="B5834" s="185" t="inlineStr">
        <is>
          <t>ELÉTRICA</t>
        </is>
      </c>
      <c r="C5834" s="185" t="inlineStr">
        <is>
          <t>Infra — Opcionais</t>
        </is>
      </c>
      <c r="D5834" s="185" t="inlineStr">
        <is>
          <t>Cabo flexível</t>
        </is>
      </c>
      <c r="E5834" s="185" t="inlineStr">
        <is>
          <t>Cabo de alumínio flexível, PVC, 1KV, 50mm² (inclusive terminais)</t>
        </is>
      </c>
      <c r="F5834" s="185" t="inlineStr">
        <is>
          <t>M</t>
        </is>
      </c>
      <c r="G5834" s="185" t="inlineStr">
        <is>
          <t>C OESTE</t>
        </is>
      </c>
      <c r="H5834" s="185" t="inlineStr">
        <is>
          <t>ZOPONE (NEGOCIADO)</t>
        </is>
      </c>
      <c r="I5834" s="199" t="n">
        <v>32.13</v>
      </c>
      <c r="J5834" s="196" t="inlineStr">
        <is>
          <t>não</t>
        </is>
      </c>
    </row>
    <row r="5835">
      <c r="A5835" s="185" t="n">
        <v>197</v>
      </c>
      <c r="B5835" s="185" t="inlineStr">
        <is>
          <t>ELÉTRICA</t>
        </is>
      </c>
      <c r="C5835" s="185" t="inlineStr">
        <is>
          <t>Infra — Opcionais</t>
        </is>
      </c>
      <c r="D5835" s="185" t="inlineStr">
        <is>
          <t>Cabo flexível</t>
        </is>
      </c>
      <c r="E5835" s="185" t="inlineStr">
        <is>
          <t>Cabo de alumínio flexível, PVC, 1KV, 50mm² (inclusive terminais)</t>
        </is>
      </c>
      <c r="F5835" s="185" t="inlineStr">
        <is>
          <t>M</t>
        </is>
      </c>
      <c r="G5835" s="185" t="inlineStr">
        <is>
          <t>C OESTE</t>
        </is>
      </c>
      <c r="H5835" s="185" t="inlineStr">
        <is>
          <t>CAW ESTRUTURA + AGEPLAN OBRA</t>
        </is>
      </c>
      <c r="I5835" s="199" t="n">
        <v>38.81</v>
      </c>
      <c r="J5835" s="196" t="inlineStr">
        <is>
          <t>não</t>
        </is>
      </c>
    </row>
    <row r="5836">
      <c r="A5836" s="185" t="n">
        <v>197</v>
      </c>
      <c r="B5836" s="185" t="inlineStr">
        <is>
          <t>ELÉTRICA</t>
        </is>
      </c>
      <c r="C5836" s="185" t="inlineStr">
        <is>
          <t>Infra — Opcionais</t>
        </is>
      </c>
      <c r="D5836" s="185" t="inlineStr">
        <is>
          <t>Cabo flexível</t>
        </is>
      </c>
      <c r="E5836" s="185" t="inlineStr">
        <is>
          <t>Cabo de alumínio flexível, PVC, 1KV, 50mm² (inclusive terminais)</t>
        </is>
      </c>
      <c r="F5836" s="185" t="inlineStr">
        <is>
          <t>M</t>
        </is>
      </c>
      <c r="G5836" s="185" t="inlineStr">
        <is>
          <t>C OESTE</t>
        </is>
      </c>
      <c r="H5836" s="185" t="inlineStr">
        <is>
          <t>METALALFA (NEGOCIADO)</t>
        </is>
      </c>
      <c r="I5836" s="199" t="n">
        <v>49.1</v>
      </c>
      <c r="J5836" s="196" t="inlineStr">
        <is>
          <t>não</t>
        </is>
      </c>
    </row>
    <row r="5837">
      <c r="A5837" s="185" t="n">
        <v>197</v>
      </c>
      <c r="B5837" s="185" t="inlineStr">
        <is>
          <t>ELÉTRICA</t>
        </is>
      </c>
      <c r="C5837" s="185" t="inlineStr">
        <is>
          <t>Infra — Opcionais</t>
        </is>
      </c>
      <c r="D5837" s="185" t="inlineStr">
        <is>
          <t>Cabo flexível</t>
        </is>
      </c>
      <c r="E5837" s="185" t="inlineStr">
        <is>
          <t>Cabo de alumínio flexível, PVC, 1KV, 50mm² (inclusive terminais)</t>
        </is>
      </c>
      <c r="F5837" s="185" t="inlineStr">
        <is>
          <t>M</t>
        </is>
      </c>
      <c r="G5837" s="185" t="inlineStr">
        <is>
          <t>C OESTE</t>
        </is>
      </c>
      <c r="H5837" s="185" t="inlineStr">
        <is>
          <t>CLEMAR (NEGOCIADO)</t>
        </is>
      </c>
      <c r="I5837" s="199" t="n">
        <v>68.06</v>
      </c>
      <c r="J5837" s="196" t="inlineStr">
        <is>
          <t>não</t>
        </is>
      </c>
    </row>
    <row r="5838">
      <c r="A5838" s="185" t="n">
        <v>197</v>
      </c>
      <c r="B5838" s="185" t="inlineStr">
        <is>
          <t>ELÉTRICA</t>
        </is>
      </c>
      <c r="C5838" s="185" t="inlineStr">
        <is>
          <t>Infra — Opcionais</t>
        </is>
      </c>
      <c r="D5838" s="185" t="inlineStr">
        <is>
          <t>Cabo flexível</t>
        </is>
      </c>
      <c r="E5838" s="185" t="inlineStr">
        <is>
          <t>Cabo de alumínio flexível, PVC, 1KV, 50mm² (inclusive terminais)</t>
        </is>
      </c>
      <c r="F5838" s="185" t="inlineStr">
        <is>
          <t>M</t>
        </is>
      </c>
      <c r="G5838" s="185" t="inlineStr">
        <is>
          <t>C OESTE</t>
        </is>
      </c>
      <c r="H5838" s="185" t="inlineStr">
        <is>
          <t>CAW (NEGOCIADO)</t>
        </is>
      </c>
      <c r="I5838" s="199" t="n">
        <v>85.06</v>
      </c>
      <c r="J5838" s="196" t="inlineStr">
        <is>
          <t>não</t>
        </is>
      </c>
    </row>
    <row r="5839">
      <c r="A5839" s="185" t="n">
        <v>197</v>
      </c>
      <c r="B5839" s="185" t="inlineStr">
        <is>
          <t>ELÉTRICA</t>
        </is>
      </c>
      <c r="C5839" s="185" t="inlineStr">
        <is>
          <t>Infra — Opcionais</t>
        </is>
      </c>
      <c r="D5839" s="185" t="inlineStr">
        <is>
          <t>Cabo flexível</t>
        </is>
      </c>
      <c r="E5839" s="185" t="inlineStr">
        <is>
          <t>Cabo de alumínio flexível, PVC, 1KV, 50mm² (inclusive terminais)</t>
        </is>
      </c>
      <c r="F5839" s="185" t="inlineStr">
        <is>
          <t>M</t>
        </is>
      </c>
      <c r="G5839" s="185" t="inlineStr">
        <is>
          <t>C OESTE</t>
        </is>
      </c>
      <c r="H5839" s="185" t="inlineStr">
        <is>
          <t>INFRASITE + SECCIONAL</t>
        </is>
      </c>
      <c r="I5839" s="199" t="n">
        <v>108</v>
      </c>
      <c r="J5839" s="196" t="inlineStr">
        <is>
          <t>não</t>
        </is>
      </c>
    </row>
    <row r="5840">
      <c r="A5840" s="185" t="n">
        <v>197</v>
      </c>
      <c r="B5840" s="185" t="inlineStr">
        <is>
          <t>ELÉTRICA</t>
        </is>
      </c>
      <c r="C5840" s="185" t="inlineStr">
        <is>
          <t>Infra — Opcionais</t>
        </is>
      </c>
      <c r="D5840" s="185" t="inlineStr">
        <is>
          <t>Cabo flexível</t>
        </is>
      </c>
      <c r="E5840" s="185" t="inlineStr">
        <is>
          <t>Cabo de alumínio flexível, PVC, 1KV, 50mm² (inclusive terminais)</t>
        </is>
      </c>
      <c r="F5840" s="185" t="inlineStr">
        <is>
          <t>M</t>
        </is>
      </c>
      <c r="G5840" s="185" t="inlineStr">
        <is>
          <t>SÃO PAULO</t>
        </is>
      </c>
      <c r="H5840" s="185" t="inlineStr">
        <is>
          <t>BRASILSAT</t>
        </is>
      </c>
      <c r="I5840" s="199" t="n">
        <v>26.24</v>
      </c>
      <c r="J5840" s="196" t="inlineStr">
        <is>
          <t>não</t>
        </is>
      </c>
    </row>
    <row r="5841">
      <c r="A5841" s="185" t="n">
        <v>197</v>
      </c>
      <c r="B5841" s="185" t="inlineStr">
        <is>
          <t>ELÉTRICA</t>
        </is>
      </c>
      <c r="C5841" s="185" t="inlineStr">
        <is>
          <t>Infra — Opcionais</t>
        </is>
      </c>
      <c r="D5841" s="185" t="inlineStr">
        <is>
          <t>Cabo flexível</t>
        </is>
      </c>
      <c r="E5841" s="185" t="inlineStr">
        <is>
          <t>Cabo de alumínio flexível, PVC, 1KV, 50mm² (inclusive terminais)</t>
        </is>
      </c>
      <c r="F5841" s="185" t="inlineStr">
        <is>
          <t>M</t>
        </is>
      </c>
      <c r="G5841" s="185" t="inlineStr">
        <is>
          <t>SÃO PAULO</t>
        </is>
      </c>
      <c r="H5841" s="185" t="inlineStr">
        <is>
          <t>CAW ESTRUTURA + AGEPLAN OBRA</t>
        </is>
      </c>
      <c r="I5841" s="199" t="n">
        <v>27.72</v>
      </c>
      <c r="J5841" s="196" t="inlineStr">
        <is>
          <t>não</t>
        </is>
      </c>
    </row>
    <row r="5842">
      <c r="A5842" s="185" t="n">
        <v>197</v>
      </c>
      <c r="B5842" s="185" t="inlineStr">
        <is>
          <t>ELÉTRICA</t>
        </is>
      </c>
      <c r="C5842" s="185" t="inlineStr">
        <is>
          <t>Infra — Opcionais</t>
        </is>
      </c>
      <c r="D5842" s="185" t="inlineStr">
        <is>
          <t>Cabo flexível</t>
        </is>
      </c>
      <c r="E5842" s="185" t="inlineStr">
        <is>
          <t>Cabo de alumínio flexível, PVC, 1KV, 50mm² (inclusive terminais)</t>
        </is>
      </c>
      <c r="F5842" s="185" t="inlineStr">
        <is>
          <t>M</t>
        </is>
      </c>
      <c r="G5842" s="185" t="inlineStr">
        <is>
          <t>SÃO PAULO</t>
        </is>
      </c>
      <c r="H5842" s="185" t="inlineStr">
        <is>
          <t>ZOPONE (NEGOCIADO)</t>
        </is>
      </c>
      <c r="I5842" s="199" t="n">
        <v>27.94</v>
      </c>
      <c r="J5842" s="196" t="inlineStr">
        <is>
          <t>não</t>
        </is>
      </c>
    </row>
    <row r="5843">
      <c r="A5843" s="185" t="n">
        <v>197</v>
      </c>
      <c r="B5843" s="185" t="inlineStr">
        <is>
          <t>ELÉTRICA</t>
        </is>
      </c>
      <c r="C5843" s="185" t="inlineStr">
        <is>
          <t>Infra — Opcionais</t>
        </is>
      </c>
      <c r="D5843" s="185" t="inlineStr">
        <is>
          <t>Cabo flexível</t>
        </is>
      </c>
      <c r="E5843" s="185" t="inlineStr">
        <is>
          <t>Cabo de alumínio flexível, PVC, 1KV, 50mm² (inclusive terminais)</t>
        </is>
      </c>
      <c r="F5843" s="185" t="inlineStr">
        <is>
          <t>M</t>
        </is>
      </c>
      <c r="G5843" s="185" t="inlineStr">
        <is>
          <t>SÃO PAULO</t>
        </is>
      </c>
      <c r="H5843" s="185" t="inlineStr">
        <is>
          <t>NOVA CORRENTE</t>
        </is>
      </c>
      <c r="I5843" s="199" t="n">
        <v>29.7</v>
      </c>
      <c r="J5843" s="196" t="inlineStr">
        <is>
          <t>não</t>
        </is>
      </c>
    </row>
    <row r="5844">
      <c r="A5844" s="185" t="n">
        <v>197</v>
      </c>
      <c r="B5844" s="185" t="inlineStr">
        <is>
          <t>ELÉTRICA</t>
        </is>
      </c>
      <c r="C5844" s="185" t="inlineStr">
        <is>
          <t>Infra — Opcionais</t>
        </is>
      </c>
      <c r="D5844" s="185" t="inlineStr">
        <is>
          <t>Cabo flexível</t>
        </is>
      </c>
      <c r="E5844" s="185" t="inlineStr">
        <is>
          <t>Cabo de alumínio flexível, PVC, 1KV, 50mm² (inclusive terminais)</t>
        </is>
      </c>
      <c r="F5844" s="185" t="inlineStr">
        <is>
          <t>M</t>
        </is>
      </c>
      <c r="G5844" s="185" t="inlineStr">
        <is>
          <t>SÃO PAULO</t>
        </is>
      </c>
      <c r="H5844" s="185" t="inlineStr">
        <is>
          <t>METALALFA (NEGOCIADO)</t>
        </is>
      </c>
      <c r="I5844" s="199" t="n">
        <v>40.92</v>
      </c>
      <c r="J5844" s="196" t="inlineStr">
        <is>
          <t>não</t>
        </is>
      </c>
    </row>
    <row r="5845">
      <c r="A5845" s="185" t="n">
        <v>197</v>
      </c>
      <c r="B5845" s="185" t="inlineStr">
        <is>
          <t>ELÉTRICA</t>
        </is>
      </c>
      <c r="C5845" s="185" t="inlineStr">
        <is>
          <t>Infra — Opcionais</t>
        </is>
      </c>
      <c r="D5845" s="185" t="inlineStr">
        <is>
          <t>Cabo flexível</t>
        </is>
      </c>
      <c r="E5845" s="185" t="inlineStr">
        <is>
          <t>Cabo de alumínio flexível, PVC, 1KV, 50mm² (inclusive terminais)</t>
        </is>
      </c>
      <c r="F5845" s="185" t="inlineStr">
        <is>
          <t>M</t>
        </is>
      </c>
      <c r="G5845" s="185" t="inlineStr">
        <is>
          <t>SÃO PAULO</t>
        </is>
      </c>
      <c r="H5845" s="185" t="inlineStr">
        <is>
          <t>CLEMAR (NEGOCIADO)</t>
        </is>
      </c>
      <c r="I5845" s="199" t="n">
        <v>64.81999999999999</v>
      </c>
      <c r="J5845" s="196" t="inlineStr">
        <is>
          <t>não</t>
        </is>
      </c>
    </row>
    <row r="5846">
      <c r="A5846" s="185" t="n">
        <v>197</v>
      </c>
      <c r="B5846" s="185" t="inlineStr">
        <is>
          <t>ELÉTRICA</t>
        </is>
      </c>
      <c r="C5846" s="185" t="inlineStr">
        <is>
          <t>Infra — Opcionais</t>
        </is>
      </c>
      <c r="D5846" s="185" t="inlineStr">
        <is>
          <t>Cabo flexível</t>
        </is>
      </c>
      <c r="E5846" s="185" t="inlineStr">
        <is>
          <t>Cabo de alumínio flexível, PVC, 1KV, 50mm² (inclusive terminais)</t>
        </is>
      </c>
      <c r="F5846" s="185" t="inlineStr">
        <is>
          <t>M</t>
        </is>
      </c>
      <c r="G5846" s="185" t="inlineStr">
        <is>
          <t>SÃO PAULO</t>
        </is>
      </c>
      <c r="H5846" s="185" t="inlineStr">
        <is>
          <t>CAW (NEGOCIADO)</t>
        </is>
      </c>
      <c r="I5846" s="199" t="n">
        <v>77.33</v>
      </c>
      <c r="J5846" s="196" t="inlineStr">
        <is>
          <t>não</t>
        </is>
      </c>
    </row>
    <row r="5847">
      <c r="A5847" s="185" t="n">
        <v>197</v>
      </c>
      <c r="B5847" s="185" t="inlineStr">
        <is>
          <t>ELÉTRICA</t>
        </is>
      </c>
      <c r="C5847" s="185" t="inlineStr">
        <is>
          <t>Infra — Opcionais</t>
        </is>
      </c>
      <c r="D5847" s="185" t="inlineStr">
        <is>
          <t>Cabo flexível</t>
        </is>
      </c>
      <c r="E5847" s="185" t="inlineStr">
        <is>
          <t>Cabo de alumínio flexível, PVC, 1KV, 50mm² (inclusive terminais)</t>
        </is>
      </c>
      <c r="F5847" s="185" t="inlineStr">
        <is>
          <t>M</t>
        </is>
      </c>
      <c r="G5847" s="185" t="inlineStr">
        <is>
          <t>SÃO PAULO</t>
        </is>
      </c>
      <c r="H5847" s="185" t="inlineStr">
        <is>
          <t>INFRASITE + SECCIONAL</t>
        </is>
      </c>
      <c r="I5847" s="199" t="n">
        <v>108</v>
      </c>
      <c r="J5847" s="196" t="inlineStr">
        <is>
          <t>não</t>
        </is>
      </c>
    </row>
    <row r="5848">
      <c r="A5848" s="185" t="n">
        <v>197</v>
      </c>
      <c r="B5848" s="185" t="inlineStr">
        <is>
          <t>ELÉTRICA</t>
        </is>
      </c>
      <c r="C5848" s="185" t="inlineStr">
        <is>
          <t>Infra — Opcionais</t>
        </is>
      </c>
      <c r="D5848" s="185" t="inlineStr">
        <is>
          <t>Cabo flexível</t>
        </is>
      </c>
      <c r="E5848" s="185" t="inlineStr">
        <is>
          <t>Cabo de alumínio flexível, PVC, 1KV, 50mm² (inclusive terminais)</t>
        </is>
      </c>
      <c r="F5848" s="185" t="inlineStr">
        <is>
          <t>M</t>
        </is>
      </c>
      <c r="G5848" s="185" t="inlineStr">
        <is>
          <t>LESTE</t>
        </is>
      </c>
      <c r="H5848" s="185" t="inlineStr">
        <is>
          <t>BRASILSAT</t>
        </is>
      </c>
      <c r="I5848" s="199" t="n">
        <v>26.24</v>
      </c>
      <c r="J5848" s="196" t="inlineStr">
        <is>
          <t>não</t>
        </is>
      </c>
    </row>
    <row r="5849">
      <c r="A5849" s="185" t="n">
        <v>197</v>
      </c>
      <c r="B5849" s="185" t="inlineStr">
        <is>
          <t>ELÉTRICA</t>
        </is>
      </c>
      <c r="C5849" s="185" t="inlineStr">
        <is>
          <t>Infra — Opcionais</t>
        </is>
      </c>
      <c r="D5849" s="185" t="inlineStr">
        <is>
          <t>Cabo flexível</t>
        </is>
      </c>
      <c r="E5849" s="185" t="inlineStr">
        <is>
          <t>Cabo de alumínio flexível, PVC, 1KV, 50mm² (inclusive terminais)</t>
        </is>
      </c>
      <c r="F5849" s="185" t="inlineStr">
        <is>
          <t>M</t>
        </is>
      </c>
      <c r="G5849" s="185" t="inlineStr">
        <is>
          <t>LESTE</t>
        </is>
      </c>
      <c r="H5849" s="185" t="inlineStr">
        <is>
          <t>ZOPONE (NEGOCIADO)</t>
        </is>
      </c>
      <c r="I5849" s="199" t="n">
        <v>27.94</v>
      </c>
      <c r="J5849" s="196" t="inlineStr">
        <is>
          <t>não</t>
        </is>
      </c>
    </row>
    <row r="5850">
      <c r="A5850" s="185" t="n">
        <v>197</v>
      </c>
      <c r="B5850" s="185" t="inlineStr">
        <is>
          <t>ELÉTRICA</t>
        </is>
      </c>
      <c r="C5850" s="185" t="inlineStr">
        <is>
          <t>Infra — Opcionais</t>
        </is>
      </c>
      <c r="D5850" s="185" t="inlineStr">
        <is>
          <t>Cabo flexível</t>
        </is>
      </c>
      <c r="E5850" s="185" t="inlineStr">
        <is>
          <t>Cabo de alumínio flexível, PVC, 1KV, 50mm² (inclusive terminais)</t>
        </is>
      </c>
      <c r="F5850" s="185" t="inlineStr">
        <is>
          <t>M</t>
        </is>
      </c>
      <c r="G5850" s="185" t="inlineStr">
        <is>
          <t>LESTE</t>
        </is>
      </c>
      <c r="H5850" s="185" t="inlineStr">
        <is>
          <t>NOVA CORRENTE</t>
        </is>
      </c>
      <c r="I5850" s="199" t="n">
        <v>29.7</v>
      </c>
      <c r="J5850" s="196" t="inlineStr">
        <is>
          <t>não</t>
        </is>
      </c>
    </row>
    <row r="5851">
      <c r="A5851" s="185" t="n">
        <v>197</v>
      </c>
      <c r="B5851" s="185" t="inlineStr">
        <is>
          <t>ELÉTRICA</t>
        </is>
      </c>
      <c r="C5851" s="185" t="inlineStr">
        <is>
          <t>Infra — Opcionais</t>
        </is>
      </c>
      <c r="D5851" s="185" t="inlineStr">
        <is>
          <t>Cabo flexível</t>
        </is>
      </c>
      <c r="E5851" s="185" t="inlineStr">
        <is>
          <t>Cabo de alumínio flexível, PVC, 1KV, 50mm² (inclusive terminais)</t>
        </is>
      </c>
      <c r="F5851" s="185" t="inlineStr">
        <is>
          <t>M</t>
        </is>
      </c>
      <c r="G5851" s="185" t="inlineStr">
        <is>
          <t>LESTE</t>
        </is>
      </c>
      <c r="H5851" s="185" t="inlineStr">
        <is>
          <t>CAW ESTRUTURA + AGEPLAN OBRA</t>
        </is>
      </c>
      <c r="I5851" s="199" t="n">
        <v>33.26</v>
      </c>
      <c r="J5851" s="196" t="inlineStr">
        <is>
          <t>não</t>
        </is>
      </c>
    </row>
    <row r="5852">
      <c r="A5852" s="185" t="n">
        <v>197</v>
      </c>
      <c r="B5852" s="185" t="inlineStr">
        <is>
          <t>ELÉTRICA</t>
        </is>
      </c>
      <c r="C5852" s="185" t="inlineStr">
        <is>
          <t>Infra — Opcionais</t>
        </is>
      </c>
      <c r="D5852" s="185" t="inlineStr">
        <is>
          <t>Cabo flexível</t>
        </is>
      </c>
      <c r="E5852" s="185" t="inlineStr">
        <is>
          <t>Cabo de alumínio flexível, PVC, 1KV, 50mm² (inclusive terminais)</t>
        </is>
      </c>
      <c r="F5852" s="185" t="inlineStr">
        <is>
          <t>M</t>
        </is>
      </c>
      <c r="G5852" s="185" t="inlineStr">
        <is>
          <t>LESTE</t>
        </is>
      </c>
      <c r="H5852" s="185" t="inlineStr">
        <is>
          <t>METALALFA (NEGOCIADO)</t>
        </is>
      </c>
      <c r="I5852" s="199" t="n">
        <v>40.92</v>
      </c>
      <c r="J5852" s="196" t="inlineStr">
        <is>
          <t>não</t>
        </is>
      </c>
    </row>
    <row r="5853">
      <c r="A5853" s="185" t="n">
        <v>197</v>
      </c>
      <c r="B5853" s="185" t="inlineStr">
        <is>
          <t>ELÉTRICA</t>
        </is>
      </c>
      <c r="C5853" s="185" t="inlineStr">
        <is>
          <t>Infra — Opcionais</t>
        </is>
      </c>
      <c r="D5853" s="185" t="inlineStr">
        <is>
          <t>Cabo flexível</t>
        </is>
      </c>
      <c r="E5853" s="185" t="inlineStr">
        <is>
          <t>Cabo de alumínio flexível, PVC, 1KV, 50mm² (inclusive terminais)</t>
        </is>
      </c>
      <c r="F5853" s="185" t="inlineStr">
        <is>
          <t>M</t>
        </is>
      </c>
      <c r="G5853" s="185" t="inlineStr">
        <is>
          <t>LESTE</t>
        </is>
      </c>
      <c r="H5853" s="185" t="inlineStr">
        <is>
          <t>CLEMAR (NEGOCIADO)</t>
        </is>
      </c>
      <c r="I5853" s="199" t="n">
        <v>71.3</v>
      </c>
      <c r="J5853" s="196" t="inlineStr">
        <is>
          <t>não</t>
        </is>
      </c>
    </row>
    <row r="5854">
      <c r="A5854" s="185" t="n">
        <v>197</v>
      </c>
      <c r="B5854" s="185" t="inlineStr">
        <is>
          <t>ELÉTRICA</t>
        </is>
      </c>
      <c r="C5854" s="185" t="inlineStr">
        <is>
          <t>Infra — Opcionais</t>
        </is>
      </c>
      <c r="D5854" s="185" t="inlineStr">
        <is>
          <t>Cabo flexível</t>
        </is>
      </c>
      <c r="E5854" s="185" t="inlineStr">
        <is>
          <t>Cabo de alumínio flexível, PVC, 1KV, 50mm² (inclusive terminais)</t>
        </is>
      </c>
      <c r="F5854" s="185" t="inlineStr">
        <is>
          <t>M</t>
        </is>
      </c>
      <c r="G5854" s="185" t="inlineStr">
        <is>
          <t>LESTE</t>
        </is>
      </c>
      <c r="H5854" s="185" t="inlineStr">
        <is>
          <t>CAW (NEGOCIADO)</t>
        </is>
      </c>
      <c r="I5854" s="199" t="n">
        <v>77.33</v>
      </c>
      <c r="J5854" s="196" t="inlineStr">
        <is>
          <t>não</t>
        </is>
      </c>
    </row>
    <row r="5855">
      <c r="A5855" s="185" t="n">
        <v>197</v>
      </c>
      <c r="B5855" s="185" t="inlineStr">
        <is>
          <t>ELÉTRICA</t>
        </is>
      </c>
      <c r="C5855" s="185" t="inlineStr">
        <is>
          <t>Infra — Opcionais</t>
        </is>
      </c>
      <c r="D5855" s="185" t="inlineStr">
        <is>
          <t>Cabo flexível</t>
        </is>
      </c>
      <c r="E5855" s="185" t="inlineStr">
        <is>
          <t>Cabo de alumínio flexível, PVC, 1KV, 50mm² (inclusive terminais)</t>
        </is>
      </c>
      <c r="F5855" s="185" t="inlineStr">
        <is>
          <t>M</t>
        </is>
      </c>
      <c r="G5855" s="185" t="inlineStr">
        <is>
          <t>LESTE</t>
        </is>
      </c>
      <c r="H5855" s="185" t="inlineStr">
        <is>
          <t>INFRASITE + SECCIONAL</t>
        </is>
      </c>
      <c r="I5855" s="199" t="n">
        <v>108</v>
      </c>
      <c r="J5855" s="196" t="inlineStr">
        <is>
          <t>não</t>
        </is>
      </c>
    </row>
    <row r="5856">
      <c r="A5856" s="185" t="n">
        <v>197</v>
      </c>
      <c r="B5856" s="185" t="inlineStr">
        <is>
          <t>ELÉTRICA</t>
        </is>
      </c>
      <c r="C5856" s="185" t="inlineStr">
        <is>
          <t>Infra — Opcionais</t>
        </is>
      </c>
      <c r="D5856" s="185" t="inlineStr">
        <is>
          <t>Cabo flexível</t>
        </is>
      </c>
      <c r="E5856" s="185" t="inlineStr">
        <is>
          <t>Cabo de alumínio flexível, PVC, 1KV, 50mm² (inclusive terminais)</t>
        </is>
      </c>
      <c r="F5856" s="185" t="inlineStr">
        <is>
          <t>M</t>
        </is>
      </c>
      <c r="G5856" s="185" t="inlineStr">
        <is>
          <t>SUL</t>
        </is>
      </c>
      <c r="H5856" s="185" t="inlineStr">
        <is>
          <t>BRASILSAT</t>
        </is>
      </c>
      <c r="I5856" s="199" t="n">
        <v>26.24</v>
      </c>
      <c r="J5856" s="196" t="inlineStr">
        <is>
          <t>não</t>
        </is>
      </c>
    </row>
    <row r="5857">
      <c r="A5857" s="185" t="n">
        <v>197</v>
      </c>
      <c r="B5857" s="185" t="inlineStr">
        <is>
          <t>ELÉTRICA</t>
        </is>
      </c>
      <c r="C5857" s="185" t="inlineStr">
        <is>
          <t>Infra — Opcionais</t>
        </is>
      </c>
      <c r="D5857" s="185" t="inlineStr">
        <is>
          <t>Cabo flexível</t>
        </is>
      </c>
      <c r="E5857" s="185" t="inlineStr">
        <is>
          <t>Cabo de alumínio flexível, PVC, 1KV, 50mm² (inclusive terminais)</t>
        </is>
      </c>
      <c r="F5857" s="185" t="inlineStr">
        <is>
          <t>M</t>
        </is>
      </c>
      <c r="G5857" s="185" t="inlineStr">
        <is>
          <t>SUL</t>
        </is>
      </c>
      <c r="H5857" s="185" t="inlineStr">
        <is>
          <t>ZOPONE (NEGOCIADO)</t>
        </is>
      </c>
      <c r="I5857" s="199" t="n">
        <v>27.94</v>
      </c>
      <c r="J5857" s="196" t="inlineStr">
        <is>
          <t>não</t>
        </is>
      </c>
    </row>
    <row r="5858">
      <c r="A5858" s="185" t="n">
        <v>197</v>
      </c>
      <c r="B5858" s="185" t="inlineStr">
        <is>
          <t>ELÉTRICA</t>
        </is>
      </c>
      <c r="C5858" s="185" t="inlineStr">
        <is>
          <t>Infra — Opcionais</t>
        </is>
      </c>
      <c r="D5858" s="185" t="inlineStr">
        <is>
          <t>Cabo flexível</t>
        </is>
      </c>
      <c r="E5858" s="185" t="inlineStr">
        <is>
          <t>Cabo de alumínio flexível, PVC, 1KV, 50mm² (inclusive terminais)</t>
        </is>
      </c>
      <c r="F5858" s="185" t="inlineStr">
        <is>
          <t>M</t>
        </is>
      </c>
      <c r="G5858" s="185" t="inlineStr">
        <is>
          <t>SUL</t>
        </is>
      </c>
      <c r="H5858" s="185" t="inlineStr">
        <is>
          <t>NOVA CORRENTE</t>
        </is>
      </c>
      <c r="I5858" s="199" t="n">
        <v>29.7</v>
      </c>
      <c r="J5858" s="196" t="inlineStr">
        <is>
          <t>não</t>
        </is>
      </c>
    </row>
    <row r="5859">
      <c r="A5859" s="185" t="n">
        <v>197</v>
      </c>
      <c r="B5859" s="185" t="inlineStr">
        <is>
          <t>ELÉTRICA</t>
        </is>
      </c>
      <c r="C5859" s="185" t="inlineStr">
        <is>
          <t>Infra — Opcionais</t>
        </is>
      </c>
      <c r="D5859" s="185" t="inlineStr">
        <is>
          <t>Cabo flexível</t>
        </is>
      </c>
      <c r="E5859" s="185" t="inlineStr">
        <is>
          <t>Cabo de alumínio flexível, PVC, 1KV, 50mm² (inclusive terminais)</t>
        </is>
      </c>
      <c r="F5859" s="185" t="inlineStr">
        <is>
          <t>M</t>
        </is>
      </c>
      <c r="G5859" s="185" t="inlineStr">
        <is>
          <t>SUL</t>
        </is>
      </c>
      <c r="H5859" s="185" t="inlineStr">
        <is>
          <t>CAW ESTRUTURA + AGEPLAN OBRA</t>
        </is>
      </c>
      <c r="I5859" s="199" t="n">
        <v>38.81</v>
      </c>
      <c r="J5859" s="196" t="inlineStr">
        <is>
          <t>não</t>
        </is>
      </c>
    </row>
    <row r="5860">
      <c r="A5860" s="185" t="n">
        <v>197</v>
      </c>
      <c r="B5860" s="185" t="inlineStr">
        <is>
          <t>ELÉTRICA</t>
        </is>
      </c>
      <c r="C5860" s="185" t="inlineStr">
        <is>
          <t>Infra — Opcionais</t>
        </is>
      </c>
      <c r="D5860" s="185" t="inlineStr">
        <is>
          <t>Cabo flexível</t>
        </is>
      </c>
      <c r="E5860" s="185" t="inlineStr">
        <is>
          <t>Cabo de alumínio flexível, PVC, 1KV, 50mm² (inclusive terminais)</t>
        </is>
      </c>
      <c r="F5860" s="185" t="inlineStr">
        <is>
          <t>M</t>
        </is>
      </c>
      <c r="G5860" s="185" t="inlineStr">
        <is>
          <t>SUL</t>
        </is>
      </c>
      <c r="H5860" s="185" t="inlineStr">
        <is>
          <t>METALALFA (NEGOCIADO)</t>
        </is>
      </c>
      <c r="I5860" s="199" t="n">
        <v>40.92</v>
      </c>
      <c r="J5860" s="196" t="inlineStr">
        <is>
          <t>não</t>
        </is>
      </c>
    </row>
    <row r="5861">
      <c r="A5861" s="185" t="n">
        <v>197</v>
      </c>
      <c r="B5861" s="185" t="inlineStr">
        <is>
          <t>ELÉTRICA</t>
        </is>
      </c>
      <c r="C5861" s="185" t="inlineStr">
        <is>
          <t>Infra — Opcionais</t>
        </is>
      </c>
      <c r="D5861" s="185" t="inlineStr">
        <is>
          <t>Cabo flexível</t>
        </is>
      </c>
      <c r="E5861" s="185" t="inlineStr">
        <is>
          <t>Cabo de alumínio flexível, PVC, 1KV, 50mm² (inclusive terminais)</t>
        </is>
      </c>
      <c r="F5861" s="185" t="inlineStr">
        <is>
          <t>M</t>
        </is>
      </c>
      <c r="G5861" s="185" t="inlineStr">
        <is>
          <t>SUL</t>
        </is>
      </c>
      <c r="H5861" s="185" t="inlineStr">
        <is>
          <t>CLEMAR (NEGOCIADO)</t>
        </is>
      </c>
      <c r="I5861" s="199" t="n">
        <v>64.81999999999999</v>
      </c>
      <c r="J5861" s="196" t="inlineStr">
        <is>
          <t>não</t>
        </is>
      </c>
    </row>
    <row r="5862">
      <c r="A5862" s="185" t="n">
        <v>197</v>
      </c>
      <c r="B5862" s="185" t="inlineStr">
        <is>
          <t>ELÉTRICA</t>
        </is>
      </c>
      <c r="C5862" s="185" t="inlineStr">
        <is>
          <t>Infra — Opcionais</t>
        </is>
      </c>
      <c r="D5862" s="185" t="inlineStr">
        <is>
          <t>Cabo flexível</t>
        </is>
      </c>
      <c r="E5862" s="185" t="inlineStr">
        <is>
          <t>Cabo de alumínio flexível, PVC, 1KV, 50mm² (inclusive terminais)</t>
        </is>
      </c>
      <c r="F5862" s="185" t="inlineStr">
        <is>
          <t>M</t>
        </is>
      </c>
      <c r="G5862" s="185" t="inlineStr">
        <is>
          <t>SUL</t>
        </is>
      </c>
      <c r="H5862" s="185" t="inlineStr">
        <is>
          <t>CAW (NEGOCIADO)</t>
        </is>
      </c>
      <c r="I5862" s="199" t="n">
        <v>77.33</v>
      </c>
      <c r="J5862" s="196" t="inlineStr">
        <is>
          <t>não</t>
        </is>
      </c>
    </row>
    <row r="5863">
      <c r="A5863" s="185" t="n">
        <v>197</v>
      </c>
      <c r="B5863" s="185" t="inlineStr">
        <is>
          <t>ELÉTRICA</t>
        </is>
      </c>
      <c r="C5863" s="185" t="inlineStr">
        <is>
          <t>Infra — Opcionais</t>
        </is>
      </c>
      <c r="D5863" s="185" t="inlineStr">
        <is>
          <t>Cabo flexível</t>
        </is>
      </c>
      <c r="E5863" s="185" t="inlineStr">
        <is>
          <t>Cabo de alumínio flexível, PVC, 1KV, 50mm² (inclusive terminais)</t>
        </is>
      </c>
      <c r="F5863" s="185" t="inlineStr">
        <is>
          <t>M</t>
        </is>
      </c>
      <c r="G5863" s="185" t="inlineStr">
        <is>
          <t>SUL</t>
        </is>
      </c>
      <c r="H5863" s="185" t="inlineStr">
        <is>
          <t>INFRASITE + SECCIONAL</t>
        </is>
      </c>
      <c r="I5863" s="199" t="n">
        <v>108</v>
      </c>
      <c r="J5863" s="196" t="inlineStr">
        <is>
          <t>não</t>
        </is>
      </c>
    </row>
    <row r="5864">
      <c r="A5864" s="185" t="n">
        <v>198</v>
      </c>
      <c r="B5864" s="185" t="inlineStr">
        <is>
          <t>ELÉTRICA</t>
        </is>
      </c>
      <c r="C5864" s="185" t="inlineStr">
        <is>
          <t>Elétrica</t>
        </is>
      </c>
      <c r="D5864" s="185" t="inlineStr">
        <is>
          <t>Cabo multiplexado</t>
        </is>
      </c>
      <c r="E5864" s="185" t="inlineStr">
        <is>
          <t>Cabo multiplexado 2x10mm² neutro nu - alumínio</t>
        </is>
      </c>
      <c r="F5864" s="185" t="inlineStr">
        <is>
          <t>M</t>
        </is>
      </c>
      <c r="G5864" s="185" t="inlineStr">
        <is>
          <t>NORTE</t>
        </is>
      </c>
      <c r="H5864" s="185" t="inlineStr">
        <is>
          <t>BRASILSAT</t>
        </is>
      </c>
      <c r="I5864" s="199" t="n">
        <v>9.6</v>
      </c>
      <c r="J5864" s="202" t="inlineStr">
        <is>
          <t>SIM</t>
        </is>
      </c>
    </row>
    <row r="5865">
      <c r="A5865" s="185" t="n">
        <v>198</v>
      </c>
      <c r="B5865" s="185" t="inlineStr">
        <is>
          <t>ELÉTRICA</t>
        </is>
      </c>
      <c r="C5865" s="185" t="inlineStr">
        <is>
          <t>Elétrica</t>
        </is>
      </c>
      <c r="D5865" s="185" t="inlineStr">
        <is>
          <t>Cabo multiplexado</t>
        </is>
      </c>
      <c r="E5865" s="185" t="inlineStr">
        <is>
          <t>Cabo multiplexado 2x10mm² neutro nu - alumínio</t>
        </is>
      </c>
      <c r="F5865" s="185" t="inlineStr">
        <is>
          <t>M</t>
        </is>
      </c>
      <c r="G5865" s="185" t="inlineStr">
        <is>
          <t>NORTE</t>
        </is>
      </c>
      <c r="H5865" s="185" t="inlineStr">
        <is>
          <t>INFRASITE + SECCIONAL</t>
        </is>
      </c>
      <c r="I5865" s="199" t="n">
        <v>12.55</v>
      </c>
      <c r="J5865" s="202" t="inlineStr">
        <is>
          <t>SIM</t>
        </is>
      </c>
    </row>
    <row r="5866">
      <c r="A5866" s="185" t="n">
        <v>198</v>
      </c>
      <c r="B5866" s="185" t="inlineStr">
        <is>
          <t>ELÉTRICA</t>
        </is>
      </c>
      <c r="C5866" s="185" t="inlineStr">
        <is>
          <t>Elétrica</t>
        </is>
      </c>
      <c r="D5866" s="185" t="inlineStr">
        <is>
          <t>Cabo multiplexado</t>
        </is>
      </c>
      <c r="E5866" s="185" t="inlineStr">
        <is>
          <t>Cabo multiplexado 2x10mm² neutro nu - alumínio</t>
        </is>
      </c>
      <c r="F5866" s="185" t="inlineStr">
        <is>
          <t>M</t>
        </is>
      </c>
      <c r="G5866" s="185" t="inlineStr">
        <is>
          <t>NORTE</t>
        </is>
      </c>
      <c r="H5866" s="185" t="inlineStr">
        <is>
          <t>ZOPONE (NEGOCIADO)</t>
        </is>
      </c>
      <c r="I5866" s="199" t="n">
        <v>13.68</v>
      </c>
      <c r="J5866" s="202" t="inlineStr">
        <is>
          <t>SIM</t>
        </is>
      </c>
    </row>
    <row r="5867">
      <c r="A5867" s="185" t="n">
        <v>198</v>
      </c>
      <c r="B5867" s="185" t="inlineStr">
        <is>
          <t>ELÉTRICA</t>
        </is>
      </c>
      <c r="C5867" s="185" t="inlineStr">
        <is>
          <t>Elétrica</t>
        </is>
      </c>
      <c r="D5867" s="185" t="inlineStr">
        <is>
          <t>Cabo multiplexado</t>
        </is>
      </c>
      <c r="E5867" s="185" t="inlineStr">
        <is>
          <t>Cabo multiplexado 2x10mm² neutro nu - alumínio</t>
        </is>
      </c>
      <c r="F5867" s="185" t="inlineStr">
        <is>
          <t>M</t>
        </is>
      </c>
      <c r="G5867" s="185" t="inlineStr">
        <is>
          <t>NORTE</t>
        </is>
      </c>
      <c r="H5867" s="185" t="inlineStr">
        <is>
          <t>METALALFA (NEGOCIADO)</t>
        </is>
      </c>
      <c r="I5867" s="199" t="n">
        <v>18.4</v>
      </c>
      <c r="J5867" s="202" t="inlineStr">
        <is>
          <t>SIM</t>
        </is>
      </c>
    </row>
    <row r="5868">
      <c r="A5868" s="185" t="n">
        <v>198</v>
      </c>
      <c r="B5868" s="185" t="inlineStr">
        <is>
          <t>ELÉTRICA</t>
        </is>
      </c>
      <c r="C5868" s="185" t="inlineStr">
        <is>
          <t>Elétrica</t>
        </is>
      </c>
      <c r="D5868" s="185" t="inlineStr">
        <is>
          <t>Cabo multiplexado</t>
        </is>
      </c>
      <c r="E5868" s="185" t="inlineStr">
        <is>
          <t>Cabo multiplexado 2x10mm² neutro nu - alumínio</t>
        </is>
      </c>
      <c r="F5868" s="185" t="inlineStr">
        <is>
          <t>M</t>
        </is>
      </c>
      <c r="G5868" s="185" t="inlineStr">
        <is>
          <t>NORTE</t>
        </is>
      </c>
      <c r="H5868" s="185" t="inlineStr">
        <is>
          <t>CAW ESTRUTURA + AGEPLAN OBRA</t>
        </is>
      </c>
      <c r="I5868" s="199" t="n">
        <v>20.16</v>
      </c>
      <c r="J5868" s="202" t="inlineStr">
        <is>
          <t>SIM</t>
        </is>
      </c>
    </row>
    <row r="5869">
      <c r="A5869" s="185" t="n">
        <v>198</v>
      </c>
      <c r="B5869" s="185" t="inlineStr">
        <is>
          <t>ELÉTRICA</t>
        </is>
      </c>
      <c r="C5869" s="185" t="inlineStr">
        <is>
          <t>Elétrica</t>
        </is>
      </c>
      <c r="D5869" s="185" t="inlineStr">
        <is>
          <t>Cabo multiplexado</t>
        </is>
      </c>
      <c r="E5869" s="185" t="inlineStr">
        <is>
          <t>Cabo multiplexado 2x10mm² neutro nu - alumínio</t>
        </is>
      </c>
      <c r="F5869" s="185" t="inlineStr">
        <is>
          <t>M</t>
        </is>
      </c>
      <c r="G5869" s="185" t="inlineStr">
        <is>
          <t>NORTE</t>
        </is>
      </c>
      <c r="H5869" s="185" t="inlineStr">
        <is>
          <t>CAW (NEGOCIADO)</t>
        </is>
      </c>
      <c r="I5869" s="199" t="n">
        <v>20.2</v>
      </c>
      <c r="J5869" s="202" t="inlineStr">
        <is>
          <t>SIM</t>
        </is>
      </c>
    </row>
    <row r="5870">
      <c r="A5870" s="185" t="n">
        <v>198</v>
      </c>
      <c r="B5870" s="185" t="inlineStr">
        <is>
          <t>ELÉTRICA</t>
        </is>
      </c>
      <c r="C5870" s="185" t="inlineStr">
        <is>
          <t>Elétrica</t>
        </is>
      </c>
      <c r="D5870" s="185" t="inlineStr">
        <is>
          <t>Cabo multiplexado</t>
        </is>
      </c>
      <c r="E5870" s="185" t="inlineStr">
        <is>
          <t>Cabo multiplexado 2x10mm² neutro nu - alumínio</t>
        </is>
      </c>
      <c r="F5870" s="185" t="inlineStr">
        <is>
          <t>M</t>
        </is>
      </c>
      <c r="G5870" s="185" t="inlineStr">
        <is>
          <t>NORTE</t>
        </is>
      </c>
      <c r="H5870" s="185" t="inlineStr">
        <is>
          <t>CLEMAR (NEGOCIADO)</t>
        </is>
      </c>
      <c r="I5870" s="199" t="n">
        <v>26.49</v>
      </c>
      <c r="J5870" s="202" t="inlineStr">
        <is>
          <t>SIM</t>
        </is>
      </c>
    </row>
    <row r="5871">
      <c r="A5871" s="185" t="n">
        <v>198</v>
      </c>
      <c r="B5871" s="185" t="inlineStr">
        <is>
          <t>ELÉTRICA</t>
        </is>
      </c>
      <c r="C5871" s="185" t="inlineStr">
        <is>
          <t>Elétrica</t>
        </is>
      </c>
      <c r="D5871" s="185" t="inlineStr">
        <is>
          <t>Cabo multiplexado</t>
        </is>
      </c>
      <c r="E5871" s="185" t="inlineStr">
        <is>
          <t>Cabo multiplexado 2x10mm² neutro nu - alumínio</t>
        </is>
      </c>
      <c r="F5871" s="185" t="inlineStr">
        <is>
          <t>M</t>
        </is>
      </c>
      <c r="G5871" s="185" t="inlineStr">
        <is>
          <t>NORDESTE</t>
        </is>
      </c>
      <c r="H5871" s="185" t="inlineStr">
        <is>
          <t>NOVA CORRENTE</t>
        </is>
      </c>
      <c r="I5871" s="199" t="n">
        <v>7.74</v>
      </c>
      <c r="J5871" s="202" t="inlineStr">
        <is>
          <t>SIM</t>
        </is>
      </c>
    </row>
    <row r="5872">
      <c r="A5872" s="185" t="n">
        <v>198</v>
      </c>
      <c r="B5872" s="185" t="inlineStr">
        <is>
          <t>ELÉTRICA</t>
        </is>
      </c>
      <c r="C5872" s="185" t="inlineStr">
        <is>
          <t>Elétrica</t>
        </is>
      </c>
      <c r="D5872" s="185" t="inlineStr">
        <is>
          <t>Cabo multiplexado</t>
        </is>
      </c>
      <c r="E5872" s="185" t="inlineStr">
        <is>
          <t>Cabo multiplexado 2x10mm² neutro nu - alumínio</t>
        </is>
      </c>
      <c r="F5872" s="185" t="inlineStr">
        <is>
          <t>M</t>
        </is>
      </c>
      <c r="G5872" s="185" t="inlineStr">
        <is>
          <t>NORDESTE</t>
        </is>
      </c>
      <c r="H5872" s="185" t="inlineStr">
        <is>
          <t>BRASILSAT</t>
        </is>
      </c>
      <c r="I5872" s="199" t="n">
        <v>9.6</v>
      </c>
      <c r="J5872" s="202" t="inlineStr">
        <is>
          <t>SIM</t>
        </is>
      </c>
    </row>
    <row r="5873">
      <c r="A5873" s="185" t="n">
        <v>198</v>
      </c>
      <c r="B5873" s="185" t="inlineStr">
        <is>
          <t>ELÉTRICA</t>
        </is>
      </c>
      <c r="C5873" s="185" t="inlineStr">
        <is>
          <t>Elétrica</t>
        </is>
      </c>
      <c r="D5873" s="185" t="inlineStr">
        <is>
          <t>Cabo multiplexado</t>
        </is>
      </c>
      <c r="E5873" s="185" t="inlineStr">
        <is>
          <t>Cabo multiplexado 2x10mm² neutro nu - alumínio</t>
        </is>
      </c>
      <c r="F5873" s="185" t="inlineStr">
        <is>
          <t>M</t>
        </is>
      </c>
      <c r="G5873" s="185" t="inlineStr">
        <is>
          <t>NORDESTE</t>
        </is>
      </c>
      <c r="H5873" s="185" t="inlineStr">
        <is>
          <t>METALALFA (NEGOCIADO)</t>
        </is>
      </c>
      <c r="I5873" s="199" t="n">
        <v>11.5</v>
      </c>
      <c r="J5873" s="202" t="inlineStr">
        <is>
          <t>SIM</t>
        </is>
      </c>
    </row>
    <row r="5874">
      <c r="A5874" s="185" t="n">
        <v>198</v>
      </c>
      <c r="B5874" s="185" t="inlineStr">
        <is>
          <t>ELÉTRICA</t>
        </is>
      </c>
      <c r="C5874" s="185" t="inlineStr">
        <is>
          <t>Elétrica</t>
        </is>
      </c>
      <c r="D5874" s="185" t="inlineStr">
        <is>
          <t>Cabo multiplexado</t>
        </is>
      </c>
      <c r="E5874" s="185" t="inlineStr">
        <is>
          <t>Cabo multiplexado 2x10mm² neutro nu - alumínio</t>
        </is>
      </c>
      <c r="F5874" s="185" t="inlineStr">
        <is>
          <t>M</t>
        </is>
      </c>
      <c r="G5874" s="185" t="inlineStr">
        <is>
          <t>NORDESTE</t>
        </is>
      </c>
      <c r="H5874" s="185" t="inlineStr">
        <is>
          <t>ZOPONE (NEGOCIADO)</t>
        </is>
      </c>
      <c r="I5874" s="199" t="n">
        <v>12.04</v>
      </c>
      <c r="J5874" s="202" t="inlineStr">
        <is>
          <t>SIM</t>
        </is>
      </c>
    </row>
    <row r="5875">
      <c r="A5875" s="185" t="n">
        <v>198</v>
      </c>
      <c r="B5875" s="185" t="inlineStr">
        <is>
          <t>ELÉTRICA</t>
        </is>
      </c>
      <c r="C5875" s="185" t="inlineStr">
        <is>
          <t>Elétrica</t>
        </is>
      </c>
      <c r="D5875" s="185" t="inlineStr">
        <is>
          <t>Cabo multiplexado</t>
        </is>
      </c>
      <c r="E5875" s="185" t="inlineStr">
        <is>
          <t>Cabo multiplexado 2x10mm² neutro nu - alumínio</t>
        </is>
      </c>
      <c r="F5875" s="185" t="inlineStr">
        <is>
          <t>M</t>
        </is>
      </c>
      <c r="G5875" s="185" t="inlineStr">
        <is>
          <t>NORDESTE</t>
        </is>
      </c>
      <c r="H5875" s="185" t="inlineStr">
        <is>
          <t>INFRASITE + SECCIONAL</t>
        </is>
      </c>
      <c r="I5875" s="199" t="n">
        <v>12.55</v>
      </c>
      <c r="J5875" s="202" t="inlineStr">
        <is>
          <t>SIM</t>
        </is>
      </c>
    </row>
    <row r="5876">
      <c r="A5876" s="185" t="n">
        <v>198</v>
      </c>
      <c r="B5876" s="185" t="inlineStr">
        <is>
          <t>ELÉTRICA</t>
        </is>
      </c>
      <c r="C5876" s="185" t="inlineStr">
        <is>
          <t>Elétrica</t>
        </is>
      </c>
      <c r="D5876" s="185" t="inlineStr">
        <is>
          <t>Cabo multiplexado</t>
        </is>
      </c>
      <c r="E5876" s="185" t="inlineStr">
        <is>
          <t>Cabo multiplexado 2x10mm² neutro nu - alumínio</t>
        </is>
      </c>
      <c r="F5876" s="185" t="inlineStr">
        <is>
          <t>M</t>
        </is>
      </c>
      <c r="G5876" s="185" t="inlineStr">
        <is>
          <t>NORDESTE</t>
        </is>
      </c>
      <c r="H5876" s="185" t="inlineStr">
        <is>
          <t>CAW ESTRUTURA + AGEPLAN OBRA</t>
        </is>
      </c>
      <c r="I5876" s="199" t="n">
        <v>19.44</v>
      </c>
      <c r="J5876" s="202" t="inlineStr">
        <is>
          <t>SIM</t>
        </is>
      </c>
    </row>
    <row r="5877">
      <c r="A5877" s="185" t="n">
        <v>198</v>
      </c>
      <c r="B5877" s="185" t="inlineStr">
        <is>
          <t>ELÉTRICA</t>
        </is>
      </c>
      <c r="C5877" s="185" t="inlineStr">
        <is>
          <t>Elétrica</t>
        </is>
      </c>
      <c r="D5877" s="185" t="inlineStr">
        <is>
          <t>Cabo multiplexado</t>
        </is>
      </c>
      <c r="E5877" s="185" t="inlineStr">
        <is>
          <t>Cabo multiplexado 2x10mm² neutro nu - alumínio</t>
        </is>
      </c>
      <c r="F5877" s="185" t="inlineStr">
        <is>
          <t>M</t>
        </is>
      </c>
      <c r="G5877" s="185" t="inlineStr">
        <is>
          <t>NORDESTE</t>
        </is>
      </c>
      <c r="H5877" s="185" t="inlineStr">
        <is>
          <t>CAW (NEGOCIADO)</t>
        </is>
      </c>
      <c r="I5877" s="199" t="n">
        <v>20.2</v>
      </c>
      <c r="J5877" s="202" t="inlineStr">
        <is>
          <t>SIM</t>
        </is>
      </c>
    </row>
    <row r="5878">
      <c r="A5878" s="185" t="n">
        <v>198</v>
      </c>
      <c r="B5878" s="185" t="inlineStr">
        <is>
          <t>ELÉTRICA</t>
        </is>
      </c>
      <c r="C5878" s="185" t="inlineStr">
        <is>
          <t>Elétrica</t>
        </is>
      </c>
      <c r="D5878" s="185" t="inlineStr">
        <is>
          <t>Cabo multiplexado</t>
        </is>
      </c>
      <c r="E5878" s="185" t="inlineStr">
        <is>
          <t>Cabo multiplexado 2x10mm² neutro nu - alumínio</t>
        </is>
      </c>
      <c r="F5878" s="185" t="inlineStr">
        <is>
          <t>M</t>
        </is>
      </c>
      <c r="G5878" s="185" t="inlineStr">
        <is>
          <t>NORDESTE</t>
        </is>
      </c>
      <c r="H5878" s="185" t="inlineStr">
        <is>
          <t>CLEMAR (NEGOCIADO)</t>
        </is>
      </c>
      <c r="I5878" s="199" t="n">
        <v>24.28</v>
      </c>
      <c r="J5878" s="202" t="inlineStr">
        <is>
          <t>SIM</t>
        </is>
      </c>
    </row>
    <row r="5879">
      <c r="A5879" s="185" t="n">
        <v>198</v>
      </c>
      <c r="B5879" s="185" t="inlineStr">
        <is>
          <t>ELÉTRICA</t>
        </is>
      </c>
      <c r="C5879" s="185" t="inlineStr">
        <is>
          <t>Elétrica</t>
        </is>
      </c>
      <c r="D5879" s="185" t="inlineStr">
        <is>
          <t>Cabo multiplexado</t>
        </is>
      </c>
      <c r="E5879" s="185" t="inlineStr">
        <is>
          <t>Cabo multiplexado 2x10mm² neutro nu - alumínio</t>
        </is>
      </c>
      <c r="F5879" s="185" t="inlineStr">
        <is>
          <t>M</t>
        </is>
      </c>
      <c r="G5879" s="185" t="inlineStr">
        <is>
          <t>C OESTE</t>
        </is>
      </c>
      <c r="H5879" s="185" t="inlineStr">
        <is>
          <t>BRASILSAT</t>
        </is>
      </c>
      <c r="I5879" s="199" t="n">
        <v>9.35</v>
      </c>
      <c r="J5879" s="196" t="inlineStr">
        <is>
          <t>não</t>
        </is>
      </c>
    </row>
    <row r="5880">
      <c r="A5880" s="185" t="n">
        <v>198</v>
      </c>
      <c r="B5880" s="185" t="inlineStr">
        <is>
          <t>ELÉTRICA</t>
        </is>
      </c>
      <c r="C5880" s="185" t="inlineStr">
        <is>
          <t>Elétrica</t>
        </is>
      </c>
      <c r="D5880" s="185" t="inlineStr">
        <is>
          <t>Cabo multiplexado</t>
        </is>
      </c>
      <c r="E5880" s="185" t="inlineStr">
        <is>
          <t>Cabo multiplexado 2x10mm² neutro nu - alumínio</t>
        </is>
      </c>
      <c r="F5880" s="185" t="inlineStr">
        <is>
          <t>M</t>
        </is>
      </c>
      <c r="G5880" s="185" t="inlineStr">
        <is>
          <t>C OESTE</t>
        </is>
      </c>
      <c r="H5880" s="185" t="inlineStr">
        <is>
          <t>INFRASITE + SECCIONAL</t>
        </is>
      </c>
      <c r="I5880" s="199" t="n">
        <v>12.55</v>
      </c>
      <c r="J5880" s="196" t="inlineStr">
        <is>
          <t>não</t>
        </is>
      </c>
    </row>
    <row r="5881">
      <c r="A5881" s="185" t="n">
        <v>198</v>
      </c>
      <c r="B5881" s="185" t="inlineStr">
        <is>
          <t>ELÉTRICA</t>
        </is>
      </c>
      <c r="C5881" s="185" t="inlineStr">
        <is>
          <t>Elétrica</t>
        </is>
      </c>
      <c r="D5881" s="185" t="inlineStr">
        <is>
          <t>Cabo multiplexado</t>
        </is>
      </c>
      <c r="E5881" s="185" t="inlineStr">
        <is>
          <t>Cabo multiplexado 2x10mm² neutro nu - alumínio</t>
        </is>
      </c>
      <c r="F5881" s="185" t="inlineStr">
        <is>
          <t>M</t>
        </is>
      </c>
      <c r="G5881" s="185" t="inlineStr">
        <is>
          <t>C OESTE</t>
        </is>
      </c>
      <c r="H5881" s="185" t="inlineStr">
        <is>
          <t>ZOPONE (NEGOCIADO)</t>
        </is>
      </c>
      <c r="I5881" s="199" t="n">
        <v>12.58</v>
      </c>
      <c r="J5881" s="196" t="inlineStr">
        <is>
          <t>não</t>
        </is>
      </c>
    </row>
    <row r="5882">
      <c r="A5882" s="185" t="n">
        <v>198</v>
      </c>
      <c r="B5882" s="185" t="inlineStr">
        <is>
          <t>ELÉTRICA</t>
        </is>
      </c>
      <c r="C5882" s="185" t="inlineStr">
        <is>
          <t>Elétrica</t>
        </is>
      </c>
      <c r="D5882" s="185" t="inlineStr">
        <is>
          <t>Cabo multiplexado</t>
        </is>
      </c>
      <c r="E5882" s="185" t="inlineStr">
        <is>
          <t>Cabo multiplexado 2x10mm² neutro nu - alumínio</t>
        </is>
      </c>
      <c r="F5882" s="185" t="inlineStr">
        <is>
          <t>M</t>
        </is>
      </c>
      <c r="G5882" s="185" t="inlineStr">
        <is>
          <t>C OESTE</t>
        </is>
      </c>
      <c r="H5882" s="185" t="inlineStr">
        <is>
          <t>METALALFA (NEGOCIADO)</t>
        </is>
      </c>
      <c r="I5882" s="199" t="n">
        <v>13.8</v>
      </c>
      <c r="J5882" s="196" t="inlineStr">
        <is>
          <t>não</t>
        </is>
      </c>
    </row>
    <row r="5883">
      <c r="A5883" s="185" t="n">
        <v>198</v>
      </c>
      <c r="B5883" s="185" t="inlineStr">
        <is>
          <t>ELÉTRICA</t>
        </is>
      </c>
      <c r="C5883" s="185" t="inlineStr">
        <is>
          <t>Elétrica</t>
        </is>
      </c>
      <c r="D5883" s="185" t="inlineStr">
        <is>
          <t>Cabo multiplexado</t>
        </is>
      </c>
      <c r="E5883" s="185" t="inlineStr">
        <is>
          <t>Cabo multiplexado 2x10mm² neutro nu - alumínio</t>
        </is>
      </c>
      <c r="F5883" s="185" t="inlineStr">
        <is>
          <t>M</t>
        </is>
      </c>
      <c r="G5883" s="185" t="inlineStr">
        <is>
          <t>C OESTE</t>
        </is>
      </c>
      <c r="H5883" s="185" t="inlineStr">
        <is>
          <t>CAW ESTRUTURA + AGEPLAN OBRA</t>
        </is>
      </c>
      <c r="I5883" s="199" t="n">
        <v>20.16</v>
      </c>
      <c r="J5883" s="196" t="inlineStr">
        <is>
          <t>não</t>
        </is>
      </c>
    </row>
    <row r="5884">
      <c r="A5884" s="185" t="n">
        <v>198</v>
      </c>
      <c r="B5884" s="185" t="inlineStr">
        <is>
          <t>ELÉTRICA</t>
        </is>
      </c>
      <c r="C5884" s="185" t="inlineStr">
        <is>
          <t>Elétrica</t>
        </is>
      </c>
      <c r="D5884" s="185" t="inlineStr">
        <is>
          <t>Cabo multiplexado</t>
        </is>
      </c>
      <c r="E5884" s="185" t="inlineStr">
        <is>
          <t>Cabo multiplexado 2x10mm² neutro nu - alumínio</t>
        </is>
      </c>
      <c r="F5884" s="185" t="inlineStr">
        <is>
          <t>M</t>
        </is>
      </c>
      <c r="G5884" s="185" t="inlineStr">
        <is>
          <t>C OESTE</t>
        </is>
      </c>
      <c r="H5884" s="185" t="inlineStr">
        <is>
          <t>CAW (NEGOCIADO)</t>
        </is>
      </c>
      <c r="I5884" s="199" t="n">
        <v>20.2</v>
      </c>
      <c r="J5884" s="196" t="inlineStr">
        <is>
          <t>não</t>
        </is>
      </c>
    </row>
    <row r="5885">
      <c r="A5885" s="185" t="n">
        <v>198</v>
      </c>
      <c r="B5885" s="185" t="inlineStr">
        <is>
          <t>ELÉTRICA</t>
        </is>
      </c>
      <c r="C5885" s="185" t="inlineStr">
        <is>
          <t>Elétrica</t>
        </is>
      </c>
      <c r="D5885" s="185" t="inlineStr">
        <is>
          <t>Cabo multiplexado</t>
        </is>
      </c>
      <c r="E5885" s="185" t="inlineStr">
        <is>
          <t>Cabo multiplexado 2x10mm² neutro nu - alumínio</t>
        </is>
      </c>
      <c r="F5885" s="185" t="inlineStr">
        <is>
          <t>M</t>
        </is>
      </c>
      <c r="G5885" s="185" t="inlineStr">
        <is>
          <t>C OESTE</t>
        </is>
      </c>
      <c r="H5885" s="185" t="inlineStr">
        <is>
          <t>CLEMAR (NEGOCIADO)</t>
        </is>
      </c>
      <c r="I5885" s="199" t="n">
        <v>23.18</v>
      </c>
      <c r="J5885" s="196" t="inlineStr">
        <is>
          <t>não</t>
        </is>
      </c>
    </row>
    <row r="5886">
      <c r="A5886" s="185" t="n">
        <v>198</v>
      </c>
      <c r="B5886" s="185" t="inlineStr">
        <is>
          <t>ELÉTRICA</t>
        </is>
      </c>
      <c r="C5886" s="185" t="inlineStr">
        <is>
          <t>Elétrica</t>
        </is>
      </c>
      <c r="D5886" s="185" t="inlineStr">
        <is>
          <t>Cabo multiplexado</t>
        </is>
      </c>
      <c r="E5886" s="185" t="inlineStr">
        <is>
          <t>Cabo multiplexado 2x10mm² neutro nu - alumínio</t>
        </is>
      </c>
      <c r="F5886" s="185" t="inlineStr">
        <is>
          <t>M</t>
        </is>
      </c>
      <c r="G5886" s="185" t="inlineStr">
        <is>
          <t>SÃO PAULO</t>
        </is>
      </c>
      <c r="H5886" s="185" t="inlineStr">
        <is>
          <t>NOVA CORRENTE</t>
        </is>
      </c>
      <c r="I5886" s="199" t="n">
        <v>7.74</v>
      </c>
      <c r="J5886" s="196" t="inlineStr">
        <is>
          <t>não</t>
        </is>
      </c>
    </row>
    <row r="5887">
      <c r="A5887" s="185" t="n">
        <v>198</v>
      </c>
      <c r="B5887" s="185" t="inlineStr">
        <is>
          <t>ELÉTRICA</t>
        </is>
      </c>
      <c r="C5887" s="185" t="inlineStr">
        <is>
          <t>Elétrica</t>
        </is>
      </c>
      <c r="D5887" s="185" t="inlineStr">
        <is>
          <t>Cabo multiplexado</t>
        </is>
      </c>
      <c r="E5887" s="185" t="inlineStr">
        <is>
          <t>Cabo multiplexado 2x10mm² neutro nu - alumínio</t>
        </is>
      </c>
      <c r="F5887" s="185" t="inlineStr">
        <is>
          <t>M</t>
        </is>
      </c>
      <c r="G5887" s="185" t="inlineStr">
        <is>
          <t>SÃO PAULO</t>
        </is>
      </c>
      <c r="H5887" s="185" t="inlineStr">
        <is>
          <t>BRASILSAT</t>
        </is>
      </c>
      <c r="I5887" s="199" t="n">
        <v>9.6</v>
      </c>
      <c r="J5887" s="196" t="inlineStr">
        <is>
          <t>não</t>
        </is>
      </c>
    </row>
    <row r="5888">
      <c r="A5888" s="185" t="n">
        <v>198</v>
      </c>
      <c r="B5888" s="185" t="inlineStr">
        <is>
          <t>ELÉTRICA</t>
        </is>
      </c>
      <c r="C5888" s="185" t="inlineStr">
        <is>
          <t>Elétrica</t>
        </is>
      </c>
      <c r="D5888" s="185" t="inlineStr">
        <is>
          <t>Cabo multiplexado</t>
        </is>
      </c>
      <c r="E5888" s="185" t="inlineStr">
        <is>
          <t>Cabo multiplexado 2x10mm² neutro nu - alumínio</t>
        </is>
      </c>
      <c r="F5888" s="185" t="inlineStr">
        <is>
          <t>M</t>
        </is>
      </c>
      <c r="G5888" s="185" t="inlineStr">
        <is>
          <t>SÃO PAULO</t>
        </is>
      </c>
      <c r="H5888" s="185" t="inlineStr">
        <is>
          <t>ZOPONE (NEGOCIADO)</t>
        </is>
      </c>
      <c r="I5888" s="199" t="n">
        <v>10.94</v>
      </c>
      <c r="J5888" s="196" t="inlineStr">
        <is>
          <t>não</t>
        </is>
      </c>
    </row>
    <row r="5889">
      <c r="A5889" s="185" t="n">
        <v>198</v>
      </c>
      <c r="B5889" s="185" t="inlineStr">
        <is>
          <t>ELÉTRICA</t>
        </is>
      </c>
      <c r="C5889" s="185" t="inlineStr">
        <is>
          <t>Elétrica</t>
        </is>
      </c>
      <c r="D5889" s="185" t="inlineStr">
        <is>
          <t>Cabo multiplexado</t>
        </is>
      </c>
      <c r="E5889" s="185" t="inlineStr">
        <is>
          <t>Cabo multiplexado 2x10mm² neutro nu - alumínio</t>
        </is>
      </c>
      <c r="F5889" s="185" t="inlineStr">
        <is>
          <t>M</t>
        </is>
      </c>
      <c r="G5889" s="185" t="inlineStr">
        <is>
          <t>SÃO PAULO</t>
        </is>
      </c>
      <c r="H5889" s="185" t="inlineStr">
        <is>
          <t>METALALFA (NEGOCIADO)</t>
        </is>
      </c>
      <c r="I5889" s="199" t="n">
        <v>11.5</v>
      </c>
      <c r="J5889" s="196" t="inlineStr">
        <is>
          <t>não</t>
        </is>
      </c>
    </row>
    <row r="5890">
      <c r="A5890" s="185" t="n">
        <v>198</v>
      </c>
      <c r="B5890" s="185" t="inlineStr">
        <is>
          <t>ELÉTRICA</t>
        </is>
      </c>
      <c r="C5890" s="185" t="inlineStr">
        <is>
          <t>Elétrica</t>
        </is>
      </c>
      <c r="D5890" s="185" t="inlineStr">
        <is>
          <t>Cabo multiplexado</t>
        </is>
      </c>
      <c r="E5890" s="185" t="inlineStr">
        <is>
          <t>Cabo multiplexado 2x10mm² neutro nu - alumínio</t>
        </is>
      </c>
      <c r="F5890" s="185" t="inlineStr">
        <is>
          <t>M</t>
        </is>
      </c>
      <c r="G5890" s="185" t="inlineStr">
        <is>
          <t>SÃO PAULO</t>
        </is>
      </c>
      <c r="H5890" s="185" t="inlineStr">
        <is>
          <t>INFRASITE + SECCIONAL</t>
        </is>
      </c>
      <c r="I5890" s="199" t="n">
        <v>12.55</v>
      </c>
      <c r="J5890" s="196" t="inlineStr">
        <is>
          <t>não</t>
        </is>
      </c>
    </row>
    <row r="5891">
      <c r="A5891" s="185" t="n">
        <v>198</v>
      </c>
      <c r="B5891" s="185" t="inlineStr">
        <is>
          <t>ELÉTRICA</t>
        </is>
      </c>
      <c r="C5891" s="185" t="inlineStr">
        <is>
          <t>Elétrica</t>
        </is>
      </c>
      <c r="D5891" s="185" t="inlineStr">
        <is>
          <t>Cabo multiplexado</t>
        </is>
      </c>
      <c r="E5891" s="185" t="inlineStr">
        <is>
          <t>Cabo multiplexado 2x10mm² neutro nu - alumínio</t>
        </is>
      </c>
      <c r="F5891" s="185" t="inlineStr">
        <is>
          <t>M</t>
        </is>
      </c>
      <c r="G5891" s="185" t="inlineStr">
        <is>
          <t>SÃO PAULO</t>
        </is>
      </c>
      <c r="H5891" s="185" t="inlineStr">
        <is>
          <t>CAW ESTRUTURA + AGEPLAN OBRA</t>
        </is>
      </c>
      <c r="I5891" s="199" t="n">
        <v>14.4</v>
      </c>
      <c r="J5891" s="196" t="inlineStr">
        <is>
          <t>não</t>
        </is>
      </c>
    </row>
    <row r="5892">
      <c r="A5892" s="185" t="n">
        <v>198</v>
      </c>
      <c r="B5892" s="185" t="inlineStr">
        <is>
          <t>ELÉTRICA</t>
        </is>
      </c>
      <c r="C5892" s="185" t="inlineStr">
        <is>
          <t>Elétrica</t>
        </is>
      </c>
      <c r="D5892" s="185" t="inlineStr">
        <is>
          <t>Cabo multiplexado</t>
        </is>
      </c>
      <c r="E5892" s="185" t="inlineStr">
        <is>
          <t>Cabo multiplexado 2x10mm² neutro nu - alumínio</t>
        </is>
      </c>
      <c r="F5892" s="185" t="inlineStr">
        <is>
          <t>M</t>
        </is>
      </c>
      <c r="G5892" s="185" t="inlineStr">
        <is>
          <t>SÃO PAULO</t>
        </is>
      </c>
      <c r="H5892" s="185" t="inlineStr">
        <is>
          <t>CAW (NEGOCIADO)</t>
        </is>
      </c>
      <c r="I5892" s="199" t="n">
        <v>20.2</v>
      </c>
      <c r="J5892" s="196" t="inlineStr">
        <is>
          <t>não</t>
        </is>
      </c>
    </row>
    <row r="5893">
      <c r="A5893" s="185" t="n">
        <v>198</v>
      </c>
      <c r="B5893" s="185" t="inlineStr">
        <is>
          <t>ELÉTRICA</t>
        </is>
      </c>
      <c r="C5893" s="185" t="inlineStr">
        <is>
          <t>Elétrica</t>
        </is>
      </c>
      <c r="D5893" s="185" t="inlineStr">
        <is>
          <t>Cabo multiplexado</t>
        </is>
      </c>
      <c r="E5893" s="185" t="inlineStr">
        <is>
          <t>Cabo multiplexado 2x10mm² neutro nu - alumínio</t>
        </is>
      </c>
      <c r="F5893" s="185" t="inlineStr">
        <is>
          <t>M</t>
        </is>
      </c>
      <c r="G5893" s="185" t="inlineStr">
        <is>
          <t>SÃO PAULO</t>
        </is>
      </c>
      <c r="H5893" s="185" t="inlineStr">
        <is>
          <t>CLEMAR (NEGOCIADO)</t>
        </is>
      </c>
      <c r="I5893" s="199" t="n">
        <v>22.08</v>
      </c>
      <c r="J5893" s="196" t="inlineStr">
        <is>
          <t>não</t>
        </is>
      </c>
    </row>
    <row r="5894">
      <c r="A5894" s="185" t="n">
        <v>198</v>
      </c>
      <c r="B5894" s="185" t="inlineStr">
        <is>
          <t>ELÉTRICA</t>
        </is>
      </c>
      <c r="C5894" s="185" t="inlineStr">
        <is>
          <t>Elétrica</t>
        </is>
      </c>
      <c r="D5894" s="185" t="inlineStr">
        <is>
          <t>Cabo multiplexado</t>
        </is>
      </c>
      <c r="E5894" s="185" t="inlineStr">
        <is>
          <t>Cabo multiplexado 2x10mm² neutro nu - alumínio</t>
        </is>
      </c>
      <c r="F5894" s="185" t="inlineStr">
        <is>
          <t>M</t>
        </is>
      </c>
      <c r="G5894" s="185" t="inlineStr">
        <is>
          <t>LESTE</t>
        </is>
      </c>
      <c r="H5894" s="185" t="inlineStr">
        <is>
          <t>NOVA CORRENTE</t>
        </is>
      </c>
      <c r="I5894" s="199" t="n">
        <v>7.74</v>
      </c>
      <c r="J5894" s="196" t="inlineStr">
        <is>
          <t>não</t>
        </is>
      </c>
    </row>
    <row r="5895">
      <c r="A5895" s="185" t="n">
        <v>198</v>
      </c>
      <c r="B5895" s="185" t="inlineStr">
        <is>
          <t>ELÉTRICA</t>
        </is>
      </c>
      <c r="C5895" s="185" t="inlineStr">
        <is>
          <t>Elétrica</t>
        </is>
      </c>
      <c r="D5895" s="185" t="inlineStr">
        <is>
          <t>Cabo multiplexado</t>
        </is>
      </c>
      <c r="E5895" s="185" t="inlineStr">
        <is>
          <t>Cabo multiplexado 2x10mm² neutro nu - alumínio</t>
        </is>
      </c>
      <c r="F5895" s="185" t="inlineStr">
        <is>
          <t>M</t>
        </is>
      </c>
      <c r="G5895" s="185" t="inlineStr">
        <is>
          <t>LESTE</t>
        </is>
      </c>
      <c r="H5895" s="185" t="inlineStr">
        <is>
          <t>BRASILSAT</t>
        </is>
      </c>
      <c r="I5895" s="199" t="n">
        <v>9.6</v>
      </c>
      <c r="J5895" s="196" t="inlineStr">
        <is>
          <t>não</t>
        </is>
      </c>
    </row>
    <row r="5896">
      <c r="A5896" s="185" t="n">
        <v>198</v>
      </c>
      <c r="B5896" s="185" t="inlineStr">
        <is>
          <t>ELÉTRICA</t>
        </is>
      </c>
      <c r="C5896" s="185" t="inlineStr">
        <is>
          <t>Elétrica</t>
        </is>
      </c>
      <c r="D5896" s="185" t="inlineStr">
        <is>
          <t>Cabo multiplexado</t>
        </is>
      </c>
      <c r="E5896" s="185" t="inlineStr">
        <is>
          <t>Cabo multiplexado 2x10mm² neutro nu - alumínio</t>
        </is>
      </c>
      <c r="F5896" s="185" t="inlineStr">
        <is>
          <t>M</t>
        </is>
      </c>
      <c r="G5896" s="185" t="inlineStr">
        <is>
          <t>LESTE</t>
        </is>
      </c>
      <c r="H5896" s="185" t="inlineStr">
        <is>
          <t>ZOPONE (NEGOCIADO)</t>
        </is>
      </c>
      <c r="I5896" s="199" t="n">
        <v>10.94</v>
      </c>
      <c r="J5896" s="196" t="inlineStr">
        <is>
          <t>não</t>
        </is>
      </c>
    </row>
    <row r="5897">
      <c r="A5897" s="185" t="n">
        <v>198</v>
      </c>
      <c r="B5897" s="185" t="inlineStr">
        <is>
          <t>ELÉTRICA</t>
        </is>
      </c>
      <c r="C5897" s="185" t="inlineStr">
        <is>
          <t>Elétrica</t>
        </is>
      </c>
      <c r="D5897" s="185" t="inlineStr">
        <is>
          <t>Cabo multiplexado</t>
        </is>
      </c>
      <c r="E5897" s="185" t="inlineStr">
        <is>
          <t>Cabo multiplexado 2x10mm² neutro nu - alumínio</t>
        </is>
      </c>
      <c r="F5897" s="185" t="inlineStr">
        <is>
          <t>M</t>
        </is>
      </c>
      <c r="G5897" s="185" t="inlineStr">
        <is>
          <t>LESTE</t>
        </is>
      </c>
      <c r="H5897" s="185" t="inlineStr">
        <is>
          <t>METALALFA (NEGOCIADO)</t>
        </is>
      </c>
      <c r="I5897" s="199" t="n">
        <v>11.5</v>
      </c>
      <c r="J5897" s="196" t="inlineStr">
        <is>
          <t>não</t>
        </is>
      </c>
    </row>
    <row r="5898">
      <c r="A5898" s="185" t="n">
        <v>198</v>
      </c>
      <c r="B5898" s="185" t="inlineStr">
        <is>
          <t>ELÉTRICA</t>
        </is>
      </c>
      <c r="C5898" s="185" t="inlineStr">
        <is>
          <t>Elétrica</t>
        </is>
      </c>
      <c r="D5898" s="185" t="inlineStr">
        <is>
          <t>Cabo multiplexado</t>
        </is>
      </c>
      <c r="E5898" s="185" t="inlineStr">
        <is>
          <t>Cabo multiplexado 2x10mm² neutro nu - alumínio</t>
        </is>
      </c>
      <c r="F5898" s="185" t="inlineStr">
        <is>
          <t>M</t>
        </is>
      </c>
      <c r="G5898" s="185" t="inlineStr">
        <is>
          <t>LESTE</t>
        </is>
      </c>
      <c r="H5898" s="185" t="inlineStr">
        <is>
          <t>INFRASITE + SECCIONAL</t>
        </is>
      </c>
      <c r="I5898" s="199" t="n">
        <v>12.55</v>
      </c>
      <c r="J5898" s="196" t="inlineStr">
        <is>
          <t>não</t>
        </is>
      </c>
    </row>
    <row r="5899">
      <c r="A5899" s="185" t="n">
        <v>198</v>
      </c>
      <c r="B5899" s="185" t="inlineStr">
        <is>
          <t>ELÉTRICA</t>
        </is>
      </c>
      <c r="C5899" s="185" t="inlineStr">
        <is>
          <t>Elétrica</t>
        </is>
      </c>
      <c r="D5899" s="185" t="inlineStr">
        <is>
          <t>Cabo multiplexado</t>
        </is>
      </c>
      <c r="E5899" s="185" t="inlineStr">
        <is>
          <t>Cabo multiplexado 2x10mm² neutro nu - alumínio</t>
        </is>
      </c>
      <c r="F5899" s="185" t="inlineStr">
        <is>
          <t>M</t>
        </is>
      </c>
      <c r="G5899" s="185" t="inlineStr">
        <is>
          <t>LESTE</t>
        </is>
      </c>
      <c r="H5899" s="185" t="inlineStr">
        <is>
          <t>CAW ESTRUTURA + AGEPLAN OBRA</t>
        </is>
      </c>
      <c r="I5899" s="199" t="n">
        <v>17.28</v>
      </c>
      <c r="J5899" s="196" t="inlineStr">
        <is>
          <t>não</t>
        </is>
      </c>
    </row>
    <row r="5900">
      <c r="A5900" s="185" t="n">
        <v>198</v>
      </c>
      <c r="B5900" s="185" t="inlineStr">
        <is>
          <t>ELÉTRICA</t>
        </is>
      </c>
      <c r="C5900" s="185" t="inlineStr">
        <is>
          <t>Elétrica</t>
        </is>
      </c>
      <c r="D5900" s="185" t="inlineStr">
        <is>
          <t>Cabo multiplexado</t>
        </is>
      </c>
      <c r="E5900" s="185" t="inlineStr">
        <is>
          <t>Cabo multiplexado 2x10mm² neutro nu - alumínio</t>
        </is>
      </c>
      <c r="F5900" s="185" t="inlineStr">
        <is>
          <t>M</t>
        </is>
      </c>
      <c r="G5900" s="185" t="inlineStr">
        <is>
          <t>LESTE</t>
        </is>
      </c>
      <c r="H5900" s="185" t="inlineStr">
        <is>
          <t>CAW (NEGOCIADO)</t>
        </is>
      </c>
      <c r="I5900" s="199" t="n">
        <v>20.2</v>
      </c>
      <c r="J5900" s="196" t="inlineStr">
        <is>
          <t>não</t>
        </is>
      </c>
    </row>
    <row r="5901">
      <c r="A5901" s="185" t="n">
        <v>198</v>
      </c>
      <c r="B5901" s="185" t="inlineStr">
        <is>
          <t>ELÉTRICA</t>
        </is>
      </c>
      <c r="C5901" s="185" t="inlineStr">
        <is>
          <t>Elétrica</t>
        </is>
      </c>
      <c r="D5901" s="185" t="inlineStr">
        <is>
          <t>Cabo multiplexado</t>
        </is>
      </c>
      <c r="E5901" s="185" t="inlineStr">
        <is>
          <t>Cabo multiplexado 2x10mm² neutro nu - alumínio</t>
        </is>
      </c>
      <c r="F5901" s="185" t="inlineStr">
        <is>
          <t>M</t>
        </is>
      </c>
      <c r="G5901" s="185" t="inlineStr">
        <is>
          <t>LESTE</t>
        </is>
      </c>
      <c r="H5901" s="185" t="inlineStr">
        <is>
          <t>CLEMAR (NEGOCIADO)</t>
        </is>
      </c>
      <c r="I5901" s="199" t="n">
        <v>24.28</v>
      </c>
      <c r="J5901" s="196" t="inlineStr">
        <is>
          <t>não</t>
        </is>
      </c>
    </row>
    <row r="5902">
      <c r="A5902" s="185" t="n">
        <v>198</v>
      </c>
      <c r="B5902" s="185" t="inlineStr">
        <is>
          <t>ELÉTRICA</t>
        </is>
      </c>
      <c r="C5902" s="185" t="inlineStr">
        <is>
          <t>Elétrica</t>
        </is>
      </c>
      <c r="D5902" s="185" t="inlineStr">
        <is>
          <t>Cabo multiplexado</t>
        </is>
      </c>
      <c r="E5902" s="185" t="inlineStr">
        <is>
          <t>Cabo multiplexado 2x10mm² neutro nu - alumínio</t>
        </is>
      </c>
      <c r="F5902" s="185" t="inlineStr">
        <is>
          <t>M</t>
        </is>
      </c>
      <c r="G5902" s="185" t="inlineStr">
        <is>
          <t>SUL</t>
        </is>
      </c>
      <c r="H5902" s="185" t="inlineStr">
        <is>
          <t>NOVA CORRENTE</t>
        </is>
      </c>
      <c r="I5902" s="199" t="n">
        <v>7.74</v>
      </c>
      <c r="J5902" s="196" t="inlineStr">
        <is>
          <t>não</t>
        </is>
      </c>
    </row>
    <row r="5903">
      <c r="A5903" s="185" t="n">
        <v>198</v>
      </c>
      <c r="B5903" s="185" t="inlineStr">
        <is>
          <t>ELÉTRICA</t>
        </is>
      </c>
      <c r="C5903" s="185" t="inlineStr">
        <is>
          <t>Elétrica</t>
        </is>
      </c>
      <c r="D5903" s="185" t="inlineStr">
        <is>
          <t>Cabo multiplexado</t>
        </is>
      </c>
      <c r="E5903" s="185" t="inlineStr">
        <is>
          <t>Cabo multiplexado 2x10mm² neutro nu - alumínio</t>
        </is>
      </c>
      <c r="F5903" s="185" t="inlineStr">
        <is>
          <t>M</t>
        </is>
      </c>
      <c r="G5903" s="185" t="inlineStr">
        <is>
          <t>SUL</t>
        </is>
      </c>
      <c r="H5903" s="185" t="inlineStr">
        <is>
          <t>BRASILSAT</t>
        </is>
      </c>
      <c r="I5903" s="199" t="n">
        <v>9.6</v>
      </c>
      <c r="J5903" s="196" t="inlineStr">
        <is>
          <t>não</t>
        </is>
      </c>
    </row>
    <row r="5904">
      <c r="A5904" s="185" t="n">
        <v>198</v>
      </c>
      <c r="B5904" s="185" t="inlineStr">
        <is>
          <t>ELÉTRICA</t>
        </is>
      </c>
      <c r="C5904" s="185" t="inlineStr">
        <is>
          <t>Elétrica</t>
        </is>
      </c>
      <c r="D5904" s="185" t="inlineStr">
        <is>
          <t>Cabo multiplexado</t>
        </is>
      </c>
      <c r="E5904" s="185" t="inlineStr">
        <is>
          <t>Cabo multiplexado 2x10mm² neutro nu - alumínio</t>
        </is>
      </c>
      <c r="F5904" s="185" t="inlineStr">
        <is>
          <t>M</t>
        </is>
      </c>
      <c r="G5904" s="185" t="inlineStr">
        <is>
          <t>SUL</t>
        </is>
      </c>
      <c r="H5904" s="185" t="inlineStr">
        <is>
          <t>ZOPONE (NEGOCIADO)</t>
        </is>
      </c>
      <c r="I5904" s="199" t="n">
        <v>10.94</v>
      </c>
      <c r="J5904" s="196" t="inlineStr">
        <is>
          <t>não</t>
        </is>
      </c>
    </row>
    <row r="5905">
      <c r="A5905" s="185" t="n">
        <v>198</v>
      </c>
      <c r="B5905" s="185" t="inlineStr">
        <is>
          <t>ELÉTRICA</t>
        </is>
      </c>
      <c r="C5905" s="185" t="inlineStr">
        <is>
          <t>Elétrica</t>
        </is>
      </c>
      <c r="D5905" s="185" t="inlineStr">
        <is>
          <t>Cabo multiplexado</t>
        </is>
      </c>
      <c r="E5905" s="185" t="inlineStr">
        <is>
          <t>Cabo multiplexado 2x10mm² neutro nu - alumínio</t>
        </is>
      </c>
      <c r="F5905" s="185" t="inlineStr">
        <is>
          <t>M</t>
        </is>
      </c>
      <c r="G5905" s="185" t="inlineStr">
        <is>
          <t>SUL</t>
        </is>
      </c>
      <c r="H5905" s="185" t="inlineStr">
        <is>
          <t>METALALFA (NEGOCIADO)</t>
        </is>
      </c>
      <c r="I5905" s="199" t="n">
        <v>11.5</v>
      </c>
      <c r="J5905" s="196" t="inlineStr">
        <is>
          <t>não</t>
        </is>
      </c>
    </row>
    <row r="5906">
      <c r="A5906" s="185" t="n">
        <v>198</v>
      </c>
      <c r="B5906" s="185" t="inlineStr">
        <is>
          <t>ELÉTRICA</t>
        </is>
      </c>
      <c r="C5906" s="185" t="inlineStr">
        <is>
          <t>Elétrica</t>
        </is>
      </c>
      <c r="D5906" s="185" t="inlineStr">
        <is>
          <t>Cabo multiplexado</t>
        </is>
      </c>
      <c r="E5906" s="185" t="inlineStr">
        <is>
          <t>Cabo multiplexado 2x10mm² neutro nu - alumínio</t>
        </is>
      </c>
      <c r="F5906" s="185" t="inlineStr">
        <is>
          <t>M</t>
        </is>
      </c>
      <c r="G5906" s="185" t="inlineStr">
        <is>
          <t>SUL</t>
        </is>
      </c>
      <c r="H5906" s="185" t="inlineStr">
        <is>
          <t>INFRASITE + SECCIONAL</t>
        </is>
      </c>
      <c r="I5906" s="199" t="n">
        <v>12.55</v>
      </c>
      <c r="J5906" s="196" t="inlineStr">
        <is>
          <t>não</t>
        </is>
      </c>
    </row>
    <row r="5907">
      <c r="A5907" s="185" t="n">
        <v>198</v>
      </c>
      <c r="B5907" s="185" t="inlineStr">
        <is>
          <t>ELÉTRICA</t>
        </is>
      </c>
      <c r="C5907" s="185" t="inlineStr">
        <is>
          <t>Elétrica</t>
        </is>
      </c>
      <c r="D5907" s="185" t="inlineStr">
        <is>
          <t>Cabo multiplexado</t>
        </is>
      </c>
      <c r="E5907" s="185" t="inlineStr">
        <is>
          <t>Cabo multiplexado 2x10mm² neutro nu - alumínio</t>
        </is>
      </c>
      <c r="F5907" s="185" t="inlineStr">
        <is>
          <t>M</t>
        </is>
      </c>
      <c r="G5907" s="185" t="inlineStr">
        <is>
          <t>SUL</t>
        </is>
      </c>
      <c r="H5907" s="185" t="inlineStr">
        <is>
          <t>CAW ESTRUTURA + AGEPLAN OBRA</t>
        </is>
      </c>
      <c r="I5907" s="199" t="n">
        <v>20.16</v>
      </c>
      <c r="J5907" s="196" t="inlineStr">
        <is>
          <t>não</t>
        </is>
      </c>
    </row>
    <row r="5908">
      <c r="A5908" s="185" t="n">
        <v>198</v>
      </c>
      <c r="B5908" s="185" t="inlineStr">
        <is>
          <t>ELÉTRICA</t>
        </is>
      </c>
      <c r="C5908" s="185" t="inlineStr">
        <is>
          <t>Elétrica</t>
        </is>
      </c>
      <c r="D5908" s="185" t="inlineStr">
        <is>
          <t>Cabo multiplexado</t>
        </is>
      </c>
      <c r="E5908" s="185" t="inlineStr">
        <is>
          <t>Cabo multiplexado 2x10mm² neutro nu - alumínio</t>
        </is>
      </c>
      <c r="F5908" s="185" t="inlineStr">
        <is>
          <t>M</t>
        </is>
      </c>
      <c r="G5908" s="185" t="inlineStr">
        <is>
          <t>SUL</t>
        </is>
      </c>
      <c r="H5908" s="185" t="inlineStr">
        <is>
          <t>CAW (NEGOCIADO)</t>
        </is>
      </c>
      <c r="I5908" s="199" t="n">
        <v>20.2</v>
      </c>
      <c r="J5908" s="196" t="inlineStr">
        <is>
          <t>não</t>
        </is>
      </c>
    </row>
    <row r="5909">
      <c r="A5909" s="185" t="n">
        <v>198</v>
      </c>
      <c r="B5909" s="185" t="inlineStr">
        <is>
          <t>ELÉTRICA</t>
        </is>
      </c>
      <c r="C5909" s="185" t="inlineStr">
        <is>
          <t>Elétrica</t>
        </is>
      </c>
      <c r="D5909" s="185" t="inlineStr">
        <is>
          <t>Cabo multiplexado</t>
        </is>
      </c>
      <c r="E5909" s="185" t="inlineStr">
        <is>
          <t>Cabo multiplexado 2x10mm² neutro nu - alumínio</t>
        </is>
      </c>
      <c r="F5909" s="185" t="inlineStr">
        <is>
          <t>M</t>
        </is>
      </c>
      <c r="G5909" s="185" t="inlineStr">
        <is>
          <t>SUL</t>
        </is>
      </c>
      <c r="H5909" s="185" t="inlineStr">
        <is>
          <t>CLEMAR (NEGOCIADO)</t>
        </is>
      </c>
      <c r="I5909" s="199" t="n">
        <v>22.08</v>
      </c>
      <c r="J5909" s="196" t="inlineStr">
        <is>
          <t>não</t>
        </is>
      </c>
    </row>
    <row r="5910">
      <c r="A5910" s="185" t="n">
        <v>199</v>
      </c>
      <c r="B5910" s="185" t="inlineStr">
        <is>
          <t>ELÉTRICA</t>
        </is>
      </c>
      <c r="C5910" s="185" t="inlineStr">
        <is>
          <t>Elétrica</t>
        </is>
      </c>
      <c r="D5910" s="185" t="inlineStr">
        <is>
          <t>Cabo multiplexado</t>
        </is>
      </c>
      <c r="E5910" s="185" t="inlineStr">
        <is>
          <t>Cabo multiplexado 3x10mm² neutro nu - alumínio</t>
        </is>
      </c>
      <c r="F5910" s="185" t="inlineStr">
        <is>
          <t>M</t>
        </is>
      </c>
      <c r="G5910" s="185" t="inlineStr">
        <is>
          <t>NORTE</t>
        </is>
      </c>
      <c r="H5910" s="185" t="inlineStr">
        <is>
          <t>BRASILSAT</t>
        </is>
      </c>
      <c r="I5910" s="199" t="n">
        <v>11.73</v>
      </c>
      <c r="J5910" s="202" t="inlineStr">
        <is>
          <t>SIM</t>
        </is>
      </c>
    </row>
    <row r="5911">
      <c r="A5911" s="185" t="n">
        <v>199</v>
      </c>
      <c r="B5911" s="185" t="inlineStr">
        <is>
          <t>ELÉTRICA</t>
        </is>
      </c>
      <c r="C5911" s="185" t="inlineStr">
        <is>
          <t>Elétrica</t>
        </is>
      </c>
      <c r="D5911" s="185" t="inlineStr">
        <is>
          <t>Cabo multiplexado</t>
        </is>
      </c>
      <c r="E5911" s="185" t="inlineStr">
        <is>
          <t>Cabo multiplexado 3x10mm² neutro nu - alumínio</t>
        </is>
      </c>
      <c r="F5911" s="185" t="inlineStr">
        <is>
          <t>M</t>
        </is>
      </c>
      <c r="G5911" s="185" t="inlineStr">
        <is>
          <t>NORTE</t>
        </is>
      </c>
      <c r="H5911" s="185" t="inlineStr">
        <is>
          <t>INFRASITE + SECCIONAL</t>
        </is>
      </c>
      <c r="I5911" s="199" t="n">
        <v>16</v>
      </c>
      <c r="J5911" s="202" t="inlineStr">
        <is>
          <t>SIM</t>
        </is>
      </c>
    </row>
    <row r="5912">
      <c r="A5912" s="185" t="n">
        <v>199</v>
      </c>
      <c r="B5912" s="185" t="inlineStr">
        <is>
          <t>ELÉTRICA</t>
        </is>
      </c>
      <c r="C5912" s="185" t="inlineStr">
        <is>
          <t>Elétrica</t>
        </is>
      </c>
      <c r="D5912" s="185" t="inlineStr">
        <is>
          <t>Cabo multiplexado</t>
        </is>
      </c>
      <c r="E5912" s="185" t="inlineStr">
        <is>
          <t>Cabo multiplexado 3x10mm² neutro nu - alumínio</t>
        </is>
      </c>
      <c r="F5912" s="185" t="inlineStr">
        <is>
          <t>M</t>
        </is>
      </c>
      <c r="G5912" s="185" t="inlineStr">
        <is>
          <t>NORTE</t>
        </is>
      </c>
      <c r="H5912" s="185" t="inlineStr">
        <is>
          <t>METALALFA (NEGOCIADO)</t>
        </is>
      </c>
      <c r="I5912" s="199" t="n">
        <v>24.55</v>
      </c>
      <c r="J5912" s="202" t="inlineStr">
        <is>
          <t>SIM</t>
        </is>
      </c>
    </row>
    <row r="5913">
      <c r="A5913" s="185" t="n">
        <v>199</v>
      </c>
      <c r="B5913" s="185" t="inlineStr">
        <is>
          <t>ELÉTRICA</t>
        </is>
      </c>
      <c r="C5913" s="185" t="inlineStr">
        <is>
          <t>Elétrica</t>
        </is>
      </c>
      <c r="D5913" s="185" t="inlineStr">
        <is>
          <t>Cabo multiplexado</t>
        </is>
      </c>
      <c r="E5913" s="185" t="inlineStr">
        <is>
          <t>Cabo multiplexado 3x10mm² neutro nu - alumínio</t>
        </is>
      </c>
      <c r="F5913" s="185" t="inlineStr">
        <is>
          <t>M</t>
        </is>
      </c>
      <c r="G5913" s="185" t="inlineStr">
        <is>
          <t>NORTE</t>
        </is>
      </c>
      <c r="H5913" s="185" t="inlineStr">
        <is>
          <t>ZOPONE (NEGOCIADO)</t>
        </is>
      </c>
      <c r="I5913" s="199" t="n">
        <v>27.64</v>
      </c>
      <c r="J5913" s="202" t="inlineStr">
        <is>
          <t>SIM</t>
        </is>
      </c>
    </row>
    <row r="5914">
      <c r="A5914" s="185" t="n">
        <v>199</v>
      </c>
      <c r="B5914" s="185" t="inlineStr">
        <is>
          <t>ELÉTRICA</t>
        </is>
      </c>
      <c r="C5914" s="185" t="inlineStr">
        <is>
          <t>Elétrica</t>
        </is>
      </c>
      <c r="D5914" s="185" t="inlineStr">
        <is>
          <t>Cabo multiplexado</t>
        </is>
      </c>
      <c r="E5914" s="185" t="inlineStr">
        <is>
          <t>Cabo multiplexado 3x10mm² neutro nu - alumínio</t>
        </is>
      </c>
      <c r="F5914" s="185" t="inlineStr">
        <is>
          <t>M</t>
        </is>
      </c>
      <c r="G5914" s="185" t="inlineStr">
        <is>
          <t>NORTE</t>
        </is>
      </c>
      <c r="H5914" s="185" t="inlineStr">
        <is>
          <t>CAW (NEGOCIADO)</t>
        </is>
      </c>
      <c r="I5914" s="199" t="n">
        <v>30.3</v>
      </c>
      <c r="J5914" s="202" t="inlineStr">
        <is>
          <t>SIM</t>
        </is>
      </c>
    </row>
    <row r="5915">
      <c r="A5915" s="185" t="n">
        <v>199</v>
      </c>
      <c r="B5915" s="185" t="inlineStr">
        <is>
          <t>ELÉTRICA</t>
        </is>
      </c>
      <c r="C5915" s="185" t="inlineStr">
        <is>
          <t>Elétrica</t>
        </is>
      </c>
      <c r="D5915" s="185" t="inlineStr">
        <is>
          <t>Cabo multiplexado</t>
        </is>
      </c>
      <c r="E5915" s="185" t="inlineStr">
        <is>
          <t>Cabo multiplexado 3x10mm² neutro nu - alumínio</t>
        </is>
      </c>
      <c r="F5915" s="185" t="inlineStr">
        <is>
          <t>M</t>
        </is>
      </c>
      <c r="G5915" s="185" t="inlineStr">
        <is>
          <t>NORTE</t>
        </is>
      </c>
      <c r="H5915" s="185" t="inlineStr">
        <is>
          <t>CAW ESTRUTURA + AGEPLAN OBRA</t>
        </is>
      </c>
      <c r="I5915" s="199" t="n">
        <v>35.25</v>
      </c>
      <c r="J5915" s="202" t="inlineStr">
        <is>
          <t>SIM</t>
        </is>
      </c>
    </row>
    <row r="5916">
      <c r="A5916" s="185" t="n">
        <v>199</v>
      </c>
      <c r="B5916" s="185" t="inlineStr">
        <is>
          <t>ELÉTRICA</t>
        </is>
      </c>
      <c r="C5916" s="185" t="inlineStr">
        <is>
          <t>Elétrica</t>
        </is>
      </c>
      <c r="D5916" s="185" t="inlineStr">
        <is>
          <t>Cabo multiplexado</t>
        </is>
      </c>
      <c r="E5916" s="185" t="inlineStr">
        <is>
          <t>Cabo multiplexado 3x10mm² neutro nu - alumínio</t>
        </is>
      </c>
      <c r="F5916" s="185" t="inlineStr">
        <is>
          <t>M</t>
        </is>
      </c>
      <c r="G5916" s="185" t="inlineStr">
        <is>
          <t>NORTE</t>
        </is>
      </c>
      <c r="H5916" s="185" t="inlineStr">
        <is>
          <t>CLEMAR (NEGOCIADO)</t>
        </is>
      </c>
      <c r="I5916" s="199" t="n">
        <v>39.74</v>
      </c>
      <c r="J5916" s="202" t="inlineStr">
        <is>
          <t>SIM</t>
        </is>
      </c>
    </row>
    <row r="5917">
      <c r="A5917" s="185" t="n">
        <v>199</v>
      </c>
      <c r="B5917" s="185" t="inlineStr">
        <is>
          <t>ELÉTRICA</t>
        </is>
      </c>
      <c r="C5917" s="185" t="inlineStr">
        <is>
          <t>Elétrica</t>
        </is>
      </c>
      <c r="D5917" s="185" t="inlineStr">
        <is>
          <t>Cabo multiplexado</t>
        </is>
      </c>
      <c r="E5917" s="185" t="inlineStr">
        <is>
          <t>Cabo multiplexado 3x10mm² neutro nu - alumínio</t>
        </is>
      </c>
      <c r="F5917" s="185" t="inlineStr">
        <is>
          <t>M</t>
        </is>
      </c>
      <c r="G5917" s="185" t="inlineStr">
        <is>
          <t>NORDESTE</t>
        </is>
      </c>
      <c r="H5917" s="185" t="inlineStr">
        <is>
          <t>BRASILSAT</t>
        </is>
      </c>
      <c r="I5917" s="199" t="n">
        <v>11.73</v>
      </c>
      <c r="J5917" s="202" t="inlineStr">
        <is>
          <t>SIM</t>
        </is>
      </c>
    </row>
    <row r="5918">
      <c r="A5918" s="185" t="n">
        <v>199</v>
      </c>
      <c r="B5918" s="185" t="inlineStr">
        <is>
          <t>ELÉTRICA</t>
        </is>
      </c>
      <c r="C5918" s="185" t="inlineStr">
        <is>
          <t>Elétrica</t>
        </is>
      </c>
      <c r="D5918" s="185" t="inlineStr">
        <is>
          <t>Cabo multiplexado</t>
        </is>
      </c>
      <c r="E5918" s="185" t="inlineStr">
        <is>
          <t>Cabo multiplexado 3x10mm² neutro nu - alumínio</t>
        </is>
      </c>
      <c r="F5918" s="185" t="inlineStr">
        <is>
          <t>M</t>
        </is>
      </c>
      <c r="G5918" s="185" t="inlineStr">
        <is>
          <t>NORDESTE</t>
        </is>
      </c>
      <c r="H5918" s="185" t="inlineStr">
        <is>
          <t>NOVA CORRENTE</t>
        </is>
      </c>
      <c r="I5918" s="199" t="n">
        <v>14.76</v>
      </c>
      <c r="J5918" s="202" t="inlineStr">
        <is>
          <t>SIM</t>
        </is>
      </c>
    </row>
    <row r="5919">
      <c r="A5919" s="185" t="n">
        <v>199</v>
      </c>
      <c r="B5919" s="185" t="inlineStr">
        <is>
          <t>ELÉTRICA</t>
        </is>
      </c>
      <c r="C5919" s="185" t="inlineStr">
        <is>
          <t>Elétrica</t>
        </is>
      </c>
      <c r="D5919" s="185" t="inlineStr">
        <is>
          <t>Cabo multiplexado</t>
        </is>
      </c>
      <c r="E5919" s="185" t="inlineStr">
        <is>
          <t>Cabo multiplexado 3x10mm² neutro nu - alumínio</t>
        </is>
      </c>
      <c r="F5919" s="185" t="inlineStr">
        <is>
          <t>M</t>
        </is>
      </c>
      <c r="G5919" s="185" t="inlineStr">
        <is>
          <t>NORDESTE</t>
        </is>
      </c>
      <c r="H5919" s="185" t="inlineStr">
        <is>
          <t>METALALFA (NEGOCIADO)</t>
        </is>
      </c>
      <c r="I5919" s="199" t="n">
        <v>15.35</v>
      </c>
      <c r="J5919" s="202" t="inlineStr">
        <is>
          <t>SIM</t>
        </is>
      </c>
    </row>
    <row r="5920">
      <c r="A5920" s="185" t="n">
        <v>199</v>
      </c>
      <c r="B5920" s="185" t="inlineStr">
        <is>
          <t>ELÉTRICA</t>
        </is>
      </c>
      <c r="C5920" s="185" t="inlineStr">
        <is>
          <t>Elétrica</t>
        </is>
      </c>
      <c r="D5920" s="185" t="inlineStr">
        <is>
          <t>Cabo multiplexado</t>
        </is>
      </c>
      <c r="E5920" s="185" t="inlineStr">
        <is>
          <t>Cabo multiplexado 3x10mm² neutro nu - alumínio</t>
        </is>
      </c>
      <c r="F5920" s="185" t="inlineStr">
        <is>
          <t>M</t>
        </is>
      </c>
      <c r="G5920" s="185" t="inlineStr">
        <is>
          <t>NORDESTE</t>
        </is>
      </c>
      <c r="H5920" s="185" t="inlineStr">
        <is>
          <t>INFRASITE + SECCIONAL</t>
        </is>
      </c>
      <c r="I5920" s="199" t="n">
        <v>16</v>
      </c>
      <c r="J5920" s="202" t="inlineStr">
        <is>
          <t>SIM</t>
        </is>
      </c>
    </row>
    <row r="5921">
      <c r="A5921" s="185" t="n">
        <v>199</v>
      </c>
      <c r="B5921" s="185" t="inlineStr">
        <is>
          <t>ELÉTRICA</t>
        </is>
      </c>
      <c r="C5921" s="185" t="inlineStr">
        <is>
          <t>Elétrica</t>
        </is>
      </c>
      <c r="D5921" s="185" t="inlineStr">
        <is>
          <t>Cabo multiplexado</t>
        </is>
      </c>
      <c r="E5921" s="185" t="inlineStr">
        <is>
          <t>Cabo multiplexado 3x10mm² neutro nu - alumínio</t>
        </is>
      </c>
      <c r="F5921" s="185" t="inlineStr">
        <is>
          <t>M</t>
        </is>
      </c>
      <c r="G5921" s="185" t="inlineStr">
        <is>
          <t>NORDESTE</t>
        </is>
      </c>
      <c r="H5921" s="185" t="inlineStr">
        <is>
          <t>ZOPONE (NEGOCIADO)</t>
        </is>
      </c>
      <c r="I5921" s="199" t="n">
        <v>24.33</v>
      </c>
      <c r="J5921" s="202" t="inlineStr">
        <is>
          <t>SIM</t>
        </is>
      </c>
    </row>
    <row r="5922">
      <c r="A5922" s="185" t="n">
        <v>199</v>
      </c>
      <c r="B5922" s="185" t="inlineStr">
        <is>
          <t>ELÉTRICA</t>
        </is>
      </c>
      <c r="C5922" s="185" t="inlineStr">
        <is>
          <t>Elétrica</t>
        </is>
      </c>
      <c r="D5922" s="185" t="inlineStr">
        <is>
          <t>Cabo multiplexado</t>
        </is>
      </c>
      <c r="E5922" s="185" t="inlineStr">
        <is>
          <t>Cabo multiplexado 3x10mm² neutro nu - alumínio</t>
        </is>
      </c>
      <c r="F5922" s="185" t="inlineStr">
        <is>
          <t>M</t>
        </is>
      </c>
      <c r="G5922" s="185" t="inlineStr">
        <is>
          <t>NORDESTE</t>
        </is>
      </c>
      <c r="H5922" s="185" t="inlineStr">
        <is>
          <t>CAW (NEGOCIADO)</t>
        </is>
      </c>
      <c r="I5922" s="199" t="n">
        <v>30.3</v>
      </c>
      <c r="J5922" s="202" t="inlineStr">
        <is>
          <t>SIM</t>
        </is>
      </c>
    </row>
    <row r="5923">
      <c r="A5923" s="185" t="n">
        <v>199</v>
      </c>
      <c r="B5923" s="185" t="inlineStr">
        <is>
          <t>ELÉTRICA</t>
        </is>
      </c>
      <c r="C5923" s="185" t="inlineStr">
        <is>
          <t>Elétrica</t>
        </is>
      </c>
      <c r="D5923" s="185" t="inlineStr">
        <is>
          <t>Cabo multiplexado</t>
        </is>
      </c>
      <c r="E5923" s="185" t="inlineStr">
        <is>
          <t>Cabo multiplexado 3x10mm² neutro nu - alumínio</t>
        </is>
      </c>
      <c r="F5923" s="185" t="inlineStr">
        <is>
          <t>M</t>
        </is>
      </c>
      <c r="G5923" s="185" t="inlineStr">
        <is>
          <t>NORDESTE</t>
        </is>
      </c>
      <c r="H5923" s="185" t="inlineStr">
        <is>
          <t>CAW ESTRUTURA + AGEPLAN OBRA</t>
        </is>
      </c>
      <c r="I5923" s="199" t="n">
        <v>34</v>
      </c>
      <c r="J5923" s="202" t="inlineStr">
        <is>
          <t>SIM</t>
        </is>
      </c>
    </row>
    <row r="5924">
      <c r="A5924" s="185" t="n">
        <v>199</v>
      </c>
      <c r="B5924" s="185" t="inlineStr">
        <is>
          <t>ELÉTRICA</t>
        </is>
      </c>
      <c r="C5924" s="185" t="inlineStr">
        <is>
          <t>Elétrica</t>
        </is>
      </c>
      <c r="D5924" s="185" t="inlineStr">
        <is>
          <t>Cabo multiplexado</t>
        </is>
      </c>
      <c r="E5924" s="185" t="inlineStr">
        <is>
          <t>Cabo multiplexado 3x10mm² neutro nu - alumínio</t>
        </is>
      </c>
      <c r="F5924" s="185" t="inlineStr">
        <is>
          <t>M</t>
        </is>
      </c>
      <c r="G5924" s="185" t="inlineStr">
        <is>
          <t>NORDESTE</t>
        </is>
      </c>
      <c r="H5924" s="185" t="inlineStr">
        <is>
          <t>CLEMAR (NEGOCIADO)</t>
        </is>
      </c>
      <c r="I5924" s="199" t="n">
        <v>36.43</v>
      </c>
      <c r="J5924" s="202" t="inlineStr">
        <is>
          <t>SIM</t>
        </is>
      </c>
    </row>
    <row r="5925">
      <c r="A5925" s="185" t="n">
        <v>199</v>
      </c>
      <c r="B5925" s="185" t="inlineStr">
        <is>
          <t>ELÉTRICA</t>
        </is>
      </c>
      <c r="C5925" s="185" t="inlineStr">
        <is>
          <t>Elétrica</t>
        </is>
      </c>
      <c r="D5925" s="185" t="inlineStr">
        <is>
          <t>Cabo multiplexado</t>
        </is>
      </c>
      <c r="E5925" s="185" t="inlineStr">
        <is>
          <t>Cabo multiplexado 3x10mm² neutro nu - alumínio</t>
        </is>
      </c>
      <c r="F5925" s="185" t="inlineStr">
        <is>
          <t>M</t>
        </is>
      </c>
      <c r="G5925" s="185" t="inlineStr">
        <is>
          <t>C OESTE</t>
        </is>
      </c>
      <c r="H5925" s="185" t="inlineStr">
        <is>
          <t>BRASILSAT</t>
        </is>
      </c>
      <c r="I5925" s="199" t="n">
        <v>11.42</v>
      </c>
      <c r="J5925" s="196" t="inlineStr">
        <is>
          <t>não</t>
        </is>
      </c>
    </row>
    <row r="5926">
      <c r="A5926" s="185" t="n">
        <v>199</v>
      </c>
      <c r="B5926" s="185" t="inlineStr">
        <is>
          <t>ELÉTRICA</t>
        </is>
      </c>
      <c r="C5926" s="185" t="inlineStr">
        <is>
          <t>Elétrica</t>
        </is>
      </c>
      <c r="D5926" s="185" t="inlineStr">
        <is>
          <t>Cabo multiplexado</t>
        </is>
      </c>
      <c r="E5926" s="185" t="inlineStr">
        <is>
          <t>Cabo multiplexado 3x10mm² neutro nu - alumínio</t>
        </is>
      </c>
      <c r="F5926" s="185" t="inlineStr">
        <is>
          <t>M</t>
        </is>
      </c>
      <c r="G5926" s="185" t="inlineStr">
        <is>
          <t>C OESTE</t>
        </is>
      </c>
      <c r="H5926" s="185" t="inlineStr">
        <is>
          <t>INFRASITE + SECCIONAL</t>
        </is>
      </c>
      <c r="I5926" s="199" t="n">
        <v>16</v>
      </c>
      <c r="J5926" s="196" t="inlineStr">
        <is>
          <t>não</t>
        </is>
      </c>
    </row>
    <row r="5927">
      <c r="A5927" s="185" t="n">
        <v>199</v>
      </c>
      <c r="B5927" s="185" t="inlineStr">
        <is>
          <t>ELÉTRICA</t>
        </is>
      </c>
      <c r="C5927" s="185" t="inlineStr">
        <is>
          <t>Elétrica</t>
        </is>
      </c>
      <c r="D5927" s="185" t="inlineStr">
        <is>
          <t>Cabo multiplexado</t>
        </is>
      </c>
      <c r="E5927" s="185" t="inlineStr">
        <is>
          <t>Cabo multiplexado 3x10mm² neutro nu - alumínio</t>
        </is>
      </c>
      <c r="F5927" s="185" t="inlineStr">
        <is>
          <t>M</t>
        </is>
      </c>
      <c r="G5927" s="185" t="inlineStr">
        <is>
          <t>C OESTE</t>
        </is>
      </c>
      <c r="H5927" s="185" t="inlineStr">
        <is>
          <t>METALALFA (NEGOCIADO)</t>
        </is>
      </c>
      <c r="I5927" s="199" t="n">
        <v>18.41</v>
      </c>
      <c r="J5927" s="196" t="inlineStr">
        <is>
          <t>não</t>
        </is>
      </c>
    </row>
    <row r="5928">
      <c r="A5928" s="185" t="n">
        <v>199</v>
      </c>
      <c r="B5928" s="185" t="inlineStr">
        <is>
          <t>ELÉTRICA</t>
        </is>
      </c>
      <c r="C5928" s="185" t="inlineStr">
        <is>
          <t>Elétrica</t>
        </is>
      </c>
      <c r="D5928" s="185" t="inlineStr">
        <is>
          <t>Cabo multiplexado</t>
        </is>
      </c>
      <c r="E5928" s="185" t="inlineStr">
        <is>
          <t>Cabo multiplexado 3x10mm² neutro nu - alumínio</t>
        </is>
      </c>
      <c r="F5928" s="185" t="inlineStr">
        <is>
          <t>M</t>
        </is>
      </c>
      <c r="G5928" s="185" t="inlineStr">
        <is>
          <t>C OESTE</t>
        </is>
      </c>
      <c r="H5928" s="185" t="inlineStr">
        <is>
          <t>ZOPONE (NEGOCIADO)</t>
        </is>
      </c>
      <c r="I5928" s="199" t="n">
        <v>25.43</v>
      </c>
      <c r="J5928" s="196" t="inlineStr">
        <is>
          <t>não</t>
        </is>
      </c>
    </row>
    <row r="5929">
      <c r="A5929" s="185" t="n">
        <v>199</v>
      </c>
      <c r="B5929" s="185" t="inlineStr">
        <is>
          <t>ELÉTRICA</t>
        </is>
      </c>
      <c r="C5929" s="185" t="inlineStr">
        <is>
          <t>Elétrica</t>
        </is>
      </c>
      <c r="D5929" s="185" t="inlineStr">
        <is>
          <t>Cabo multiplexado</t>
        </is>
      </c>
      <c r="E5929" s="185" t="inlineStr">
        <is>
          <t>Cabo multiplexado 3x10mm² neutro nu - alumínio</t>
        </is>
      </c>
      <c r="F5929" s="185" t="inlineStr">
        <is>
          <t>M</t>
        </is>
      </c>
      <c r="G5929" s="185" t="inlineStr">
        <is>
          <t>C OESTE</t>
        </is>
      </c>
      <c r="H5929" s="185" t="inlineStr">
        <is>
          <t>CAW (NEGOCIADO)</t>
        </is>
      </c>
      <c r="I5929" s="199" t="n">
        <v>30.3</v>
      </c>
      <c r="J5929" s="196" t="inlineStr">
        <is>
          <t>não</t>
        </is>
      </c>
    </row>
    <row r="5930">
      <c r="A5930" s="185" t="n">
        <v>199</v>
      </c>
      <c r="B5930" s="185" t="inlineStr">
        <is>
          <t>ELÉTRICA</t>
        </is>
      </c>
      <c r="C5930" s="185" t="inlineStr">
        <is>
          <t>Elétrica</t>
        </is>
      </c>
      <c r="D5930" s="185" t="inlineStr">
        <is>
          <t>Cabo multiplexado</t>
        </is>
      </c>
      <c r="E5930" s="185" t="inlineStr">
        <is>
          <t>Cabo multiplexado 3x10mm² neutro nu - alumínio</t>
        </is>
      </c>
      <c r="F5930" s="185" t="inlineStr">
        <is>
          <t>M</t>
        </is>
      </c>
      <c r="G5930" s="185" t="inlineStr">
        <is>
          <t>C OESTE</t>
        </is>
      </c>
      <c r="H5930" s="185" t="inlineStr">
        <is>
          <t>CLEMAR (NEGOCIADO)</t>
        </is>
      </c>
      <c r="I5930" s="199" t="n">
        <v>34.77</v>
      </c>
      <c r="J5930" s="196" t="inlineStr">
        <is>
          <t>não</t>
        </is>
      </c>
    </row>
    <row r="5931">
      <c r="A5931" s="185" t="n">
        <v>199</v>
      </c>
      <c r="B5931" s="185" t="inlineStr">
        <is>
          <t>ELÉTRICA</t>
        </is>
      </c>
      <c r="C5931" s="185" t="inlineStr">
        <is>
          <t>Elétrica</t>
        </is>
      </c>
      <c r="D5931" s="185" t="inlineStr">
        <is>
          <t>Cabo multiplexado</t>
        </is>
      </c>
      <c r="E5931" s="185" t="inlineStr">
        <is>
          <t>Cabo multiplexado 3x10mm² neutro nu - alumínio</t>
        </is>
      </c>
      <c r="F5931" s="185" t="inlineStr">
        <is>
          <t>M</t>
        </is>
      </c>
      <c r="G5931" s="185" t="inlineStr">
        <is>
          <t>C OESTE</t>
        </is>
      </c>
      <c r="H5931" s="185" t="inlineStr">
        <is>
          <t>CAW ESTRUTURA + AGEPLAN OBRA</t>
        </is>
      </c>
      <c r="I5931" s="199" t="n">
        <v>35.25</v>
      </c>
      <c r="J5931" s="196" t="inlineStr">
        <is>
          <t>não</t>
        </is>
      </c>
    </row>
    <row r="5932">
      <c r="A5932" s="185" t="n">
        <v>199</v>
      </c>
      <c r="B5932" s="185" t="inlineStr">
        <is>
          <t>ELÉTRICA</t>
        </is>
      </c>
      <c r="C5932" s="185" t="inlineStr">
        <is>
          <t>Elétrica</t>
        </is>
      </c>
      <c r="D5932" s="185" t="inlineStr">
        <is>
          <t>Cabo multiplexado</t>
        </is>
      </c>
      <c r="E5932" s="185" t="inlineStr">
        <is>
          <t>Cabo multiplexado 3x10mm² neutro nu - alumínio</t>
        </is>
      </c>
      <c r="F5932" s="185" t="inlineStr">
        <is>
          <t>M</t>
        </is>
      </c>
      <c r="G5932" s="185" t="inlineStr">
        <is>
          <t>SÃO PAULO</t>
        </is>
      </c>
      <c r="H5932" s="185" t="inlineStr">
        <is>
          <t>BRASILSAT</t>
        </is>
      </c>
      <c r="I5932" s="199" t="n">
        <v>11.73</v>
      </c>
      <c r="J5932" s="196" t="inlineStr">
        <is>
          <t>não</t>
        </is>
      </c>
    </row>
    <row r="5933">
      <c r="A5933" s="185" t="n">
        <v>199</v>
      </c>
      <c r="B5933" s="185" t="inlineStr">
        <is>
          <t>ELÉTRICA</t>
        </is>
      </c>
      <c r="C5933" s="185" t="inlineStr">
        <is>
          <t>Elétrica</t>
        </is>
      </c>
      <c r="D5933" s="185" t="inlineStr">
        <is>
          <t>Cabo multiplexado</t>
        </is>
      </c>
      <c r="E5933" s="185" t="inlineStr">
        <is>
          <t>Cabo multiplexado 3x10mm² neutro nu - alumínio</t>
        </is>
      </c>
      <c r="F5933" s="185" t="inlineStr">
        <is>
          <t>M</t>
        </is>
      </c>
      <c r="G5933" s="185" t="inlineStr">
        <is>
          <t>SÃO PAULO</t>
        </is>
      </c>
      <c r="H5933" s="185" t="inlineStr">
        <is>
          <t>NOVA CORRENTE</t>
        </is>
      </c>
      <c r="I5933" s="199" t="n">
        <v>14.76</v>
      </c>
      <c r="J5933" s="196" t="inlineStr">
        <is>
          <t>não</t>
        </is>
      </c>
    </row>
    <row r="5934">
      <c r="A5934" s="185" t="n">
        <v>199</v>
      </c>
      <c r="B5934" s="185" t="inlineStr">
        <is>
          <t>ELÉTRICA</t>
        </is>
      </c>
      <c r="C5934" s="185" t="inlineStr">
        <is>
          <t>Elétrica</t>
        </is>
      </c>
      <c r="D5934" s="185" t="inlineStr">
        <is>
          <t>Cabo multiplexado</t>
        </is>
      </c>
      <c r="E5934" s="185" t="inlineStr">
        <is>
          <t>Cabo multiplexado 3x10mm² neutro nu - alumínio</t>
        </is>
      </c>
      <c r="F5934" s="185" t="inlineStr">
        <is>
          <t>M</t>
        </is>
      </c>
      <c r="G5934" s="185" t="inlineStr">
        <is>
          <t>SÃO PAULO</t>
        </is>
      </c>
      <c r="H5934" s="185" t="inlineStr">
        <is>
          <t>METALALFA (NEGOCIADO)</t>
        </is>
      </c>
      <c r="I5934" s="199" t="n">
        <v>15.35</v>
      </c>
      <c r="J5934" s="196" t="inlineStr">
        <is>
          <t>não</t>
        </is>
      </c>
    </row>
    <row r="5935">
      <c r="A5935" s="185" t="n">
        <v>199</v>
      </c>
      <c r="B5935" s="185" t="inlineStr">
        <is>
          <t>ELÉTRICA</t>
        </is>
      </c>
      <c r="C5935" s="185" t="inlineStr">
        <is>
          <t>Elétrica</t>
        </is>
      </c>
      <c r="D5935" s="185" t="inlineStr">
        <is>
          <t>Cabo multiplexado</t>
        </is>
      </c>
      <c r="E5935" s="185" t="inlineStr">
        <is>
          <t>Cabo multiplexado 3x10mm² neutro nu - alumínio</t>
        </is>
      </c>
      <c r="F5935" s="185" t="inlineStr">
        <is>
          <t>M</t>
        </is>
      </c>
      <c r="G5935" s="185" t="inlineStr">
        <is>
          <t>SÃO PAULO</t>
        </is>
      </c>
      <c r="H5935" s="185" t="inlineStr">
        <is>
          <t>INFRASITE + SECCIONAL</t>
        </is>
      </c>
      <c r="I5935" s="199" t="n">
        <v>16</v>
      </c>
      <c r="J5935" s="196" t="inlineStr">
        <is>
          <t>não</t>
        </is>
      </c>
    </row>
    <row r="5936">
      <c r="A5936" s="185" t="n">
        <v>199</v>
      </c>
      <c r="B5936" s="185" t="inlineStr">
        <is>
          <t>ELÉTRICA</t>
        </is>
      </c>
      <c r="C5936" s="185" t="inlineStr">
        <is>
          <t>Elétrica</t>
        </is>
      </c>
      <c r="D5936" s="185" t="inlineStr">
        <is>
          <t>Cabo multiplexado</t>
        </is>
      </c>
      <c r="E5936" s="185" t="inlineStr">
        <is>
          <t>Cabo multiplexado 3x10mm² neutro nu - alumínio</t>
        </is>
      </c>
      <c r="F5936" s="185" t="inlineStr">
        <is>
          <t>M</t>
        </is>
      </c>
      <c r="G5936" s="185" t="inlineStr">
        <is>
          <t>SÃO PAULO</t>
        </is>
      </c>
      <c r="H5936" s="185" t="inlineStr">
        <is>
          <t>ZOPONE (NEGOCIADO)</t>
        </is>
      </c>
      <c r="I5936" s="199" t="n">
        <v>22.11</v>
      </c>
      <c r="J5936" s="196" t="inlineStr">
        <is>
          <t>não</t>
        </is>
      </c>
    </row>
    <row r="5937">
      <c r="A5937" s="185" t="n">
        <v>199</v>
      </c>
      <c r="B5937" s="185" t="inlineStr">
        <is>
          <t>ELÉTRICA</t>
        </is>
      </c>
      <c r="C5937" s="185" t="inlineStr">
        <is>
          <t>Elétrica</t>
        </is>
      </c>
      <c r="D5937" s="185" t="inlineStr">
        <is>
          <t>Cabo multiplexado</t>
        </is>
      </c>
      <c r="E5937" s="185" t="inlineStr">
        <is>
          <t>Cabo multiplexado 3x10mm² neutro nu - alumínio</t>
        </is>
      </c>
      <c r="F5937" s="185" t="inlineStr">
        <is>
          <t>M</t>
        </is>
      </c>
      <c r="G5937" s="185" t="inlineStr">
        <is>
          <t>SÃO PAULO</t>
        </is>
      </c>
      <c r="H5937" s="185" t="inlineStr">
        <is>
          <t>CAW ESTRUTURA + AGEPLAN OBRA</t>
        </is>
      </c>
      <c r="I5937" s="199" t="n">
        <v>25.18</v>
      </c>
      <c r="J5937" s="196" t="inlineStr">
        <is>
          <t>não</t>
        </is>
      </c>
    </row>
    <row r="5938">
      <c r="A5938" s="185" t="n">
        <v>199</v>
      </c>
      <c r="B5938" s="185" t="inlineStr">
        <is>
          <t>ELÉTRICA</t>
        </is>
      </c>
      <c r="C5938" s="185" t="inlineStr">
        <is>
          <t>Elétrica</t>
        </is>
      </c>
      <c r="D5938" s="185" t="inlineStr">
        <is>
          <t>Cabo multiplexado</t>
        </is>
      </c>
      <c r="E5938" s="185" t="inlineStr">
        <is>
          <t>Cabo multiplexado 3x10mm² neutro nu - alumínio</t>
        </is>
      </c>
      <c r="F5938" s="185" t="inlineStr">
        <is>
          <t>M</t>
        </is>
      </c>
      <c r="G5938" s="185" t="inlineStr">
        <is>
          <t>SÃO PAULO</t>
        </is>
      </c>
      <c r="H5938" s="185" t="inlineStr">
        <is>
          <t>CAW (NEGOCIADO)</t>
        </is>
      </c>
      <c r="I5938" s="199" t="n">
        <v>30.3</v>
      </c>
      <c r="J5938" s="196" t="inlineStr">
        <is>
          <t>não</t>
        </is>
      </c>
    </row>
    <row r="5939">
      <c r="A5939" s="185" t="n">
        <v>199</v>
      </c>
      <c r="B5939" s="185" t="inlineStr">
        <is>
          <t>ELÉTRICA</t>
        </is>
      </c>
      <c r="C5939" s="185" t="inlineStr">
        <is>
          <t>Elétrica</t>
        </is>
      </c>
      <c r="D5939" s="185" t="inlineStr">
        <is>
          <t>Cabo multiplexado</t>
        </is>
      </c>
      <c r="E5939" s="185" t="inlineStr">
        <is>
          <t>Cabo multiplexado 3x10mm² neutro nu - alumínio</t>
        </is>
      </c>
      <c r="F5939" s="185" t="inlineStr">
        <is>
          <t>M</t>
        </is>
      </c>
      <c r="G5939" s="185" t="inlineStr">
        <is>
          <t>SÃO PAULO</t>
        </is>
      </c>
      <c r="H5939" s="185" t="inlineStr">
        <is>
          <t>CLEMAR (NEGOCIADO)</t>
        </is>
      </c>
      <c r="I5939" s="199" t="n">
        <v>33.12</v>
      </c>
      <c r="J5939" s="196" t="inlineStr">
        <is>
          <t>não</t>
        </is>
      </c>
    </row>
    <row r="5940">
      <c r="A5940" s="185" t="n">
        <v>199</v>
      </c>
      <c r="B5940" s="185" t="inlineStr">
        <is>
          <t>ELÉTRICA</t>
        </is>
      </c>
      <c r="C5940" s="185" t="inlineStr">
        <is>
          <t>Elétrica</t>
        </is>
      </c>
      <c r="D5940" s="185" t="inlineStr">
        <is>
          <t>Cabo multiplexado</t>
        </is>
      </c>
      <c r="E5940" s="185" t="inlineStr">
        <is>
          <t>Cabo multiplexado 3x10mm² neutro nu - alumínio</t>
        </is>
      </c>
      <c r="F5940" s="185" t="inlineStr">
        <is>
          <t>M</t>
        </is>
      </c>
      <c r="G5940" s="185" t="inlineStr">
        <is>
          <t>LESTE</t>
        </is>
      </c>
      <c r="H5940" s="185" t="inlineStr">
        <is>
          <t>BRASILSAT</t>
        </is>
      </c>
      <c r="I5940" s="199" t="n">
        <v>11.73</v>
      </c>
      <c r="J5940" s="196" t="inlineStr">
        <is>
          <t>não</t>
        </is>
      </c>
    </row>
    <row r="5941">
      <c r="A5941" s="185" t="n">
        <v>199</v>
      </c>
      <c r="B5941" s="185" t="inlineStr">
        <is>
          <t>ELÉTRICA</t>
        </is>
      </c>
      <c r="C5941" s="185" t="inlineStr">
        <is>
          <t>Elétrica</t>
        </is>
      </c>
      <c r="D5941" s="185" t="inlineStr">
        <is>
          <t>Cabo multiplexado</t>
        </is>
      </c>
      <c r="E5941" s="185" t="inlineStr">
        <is>
          <t>Cabo multiplexado 3x10mm² neutro nu - alumínio</t>
        </is>
      </c>
      <c r="F5941" s="185" t="inlineStr">
        <is>
          <t>M</t>
        </is>
      </c>
      <c r="G5941" s="185" t="inlineStr">
        <is>
          <t>LESTE</t>
        </is>
      </c>
      <c r="H5941" s="185" t="inlineStr">
        <is>
          <t>NOVA CORRENTE</t>
        </is>
      </c>
      <c r="I5941" s="199" t="n">
        <v>14.76</v>
      </c>
      <c r="J5941" s="196" t="inlineStr">
        <is>
          <t>não</t>
        </is>
      </c>
    </row>
    <row r="5942">
      <c r="A5942" s="185" t="n">
        <v>199</v>
      </c>
      <c r="B5942" s="185" t="inlineStr">
        <is>
          <t>ELÉTRICA</t>
        </is>
      </c>
      <c r="C5942" s="185" t="inlineStr">
        <is>
          <t>Elétrica</t>
        </is>
      </c>
      <c r="D5942" s="185" t="inlineStr">
        <is>
          <t>Cabo multiplexado</t>
        </is>
      </c>
      <c r="E5942" s="185" t="inlineStr">
        <is>
          <t>Cabo multiplexado 3x10mm² neutro nu - alumínio</t>
        </is>
      </c>
      <c r="F5942" s="185" t="inlineStr">
        <is>
          <t>M</t>
        </is>
      </c>
      <c r="G5942" s="185" t="inlineStr">
        <is>
          <t>LESTE</t>
        </is>
      </c>
      <c r="H5942" s="185" t="inlineStr">
        <is>
          <t>METALALFA (NEGOCIADO)</t>
        </is>
      </c>
      <c r="I5942" s="199" t="n">
        <v>15.35</v>
      </c>
      <c r="J5942" s="196" t="inlineStr">
        <is>
          <t>não</t>
        </is>
      </c>
    </row>
    <row r="5943">
      <c r="A5943" s="185" t="n">
        <v>199</v>
      </c>
      <c r="B5943" s="185" t="inlineStr">
        <is>
          <t>ELÉTRICA</t>
        </is>
      </c>
      <c r="C5943" s="185" t="inlineStr">
        <is>
          <t>Elétrica</t>
        </is>
      </c>
      <c r="D5943" s="185" t="inlineStr">
        <is>
          <t>Cabo multiplexado</t>
        </is>
      </c>
      <c r="E5943" s="185" t="inlineStr">
        <is>
          <t>Cabo multiplexado 3x10mm² neutro nu - alumínio</t>
        </is>
      </c>
      <c r="F5943" s="185" t="inlineStr">
        <is>
          <t>M</t>
        </is>
      </c>
      <c r="G5943" s="185" t="inlineStr">
        <is>
          <t>LESTE</t>
        </is>
      </c>
      <c r="H5943" s="185" t="inlineStr">
        <is>
          <t>INFRASITE + SECCIONAL</t>
        </is>
      </c>
      <c r="I5943" s="199" t="n">
        <v>16</v>
      </c>
      <c r="J5943" s="196" t="inlineStr">
        <is>
          <t>não</t>
        </is>
      </c>
    </row>
    <row r="5944">
      <c r="A5944" s="185" t="n">
        <v>199</v>
      </c>
      <c r="B5944" s="185" t="inlineStr">
        <is>
          <t>ELÉTRICA</t>
        </is>
      </c>
      <c r="C5944" s="185" t="inlineStr">
        <is>
          <t>Elétrica</t>
        </is>
      </c>
      <c r="D5944" s="185" t="inlineStr">
        <is>
          <t>Cabo multiplexado</t>
        </is>
      </c>
      <c r="E5944" s="185" t="inlineStr">
        <is>
          <t>Cabo multiplexado 3x10mm² neutro nu - alumínio</t>
        </is>
      </c>
      <c r="F5944" s="185" t="inlineStr">
        <is>
          <t>M</t>
        </is>
      </c>
      <c r="G5944" s="185" t="inlineStr">
        <is>
          <t>LESTE</t>
        </is>
      </c>
      <c r="H5944" s="185" t="inlineStr">
        <is>
          <t>ZOPONE (NEGOCIADO)</t>
        </is>
      </c>
      <c r="I5944" s="199" t="n">
        <v>22.11</v>
      </c>
      <c r="J5944" s="196" t="inlineStr">
        <is>
          <t>não</t>
        </is>
      </c>
    </row>
    <row r="5945">
      <c r="A5945" s="185" t="n">
        <v>199</v>
      </c>
      <c r="B5945" s="185" t="inlineStr">
        <is>
          <t>ELÉTRICA</t>
        </is>
      </c>
      <c r="C5945" s="185" t="inlineStr">
        <is>
          <t>Elétrica</t>
        </is>
      </c>
      <c r="D5945" s="185" t="inlineStr">
        <is>
          <t>Cabo multiplexado</t>
        </is>
      </c>
      <c r="E5945" s="185" t="inlineStr">
        <is>
          <t>Cabo multiplexado 3x10mm² neutro nu - alumínio</t>
        </is>
      </c>
      <c r="F5945" s="185" t="inlineStr">
        <is>
          <t>M</t>
        </is>
      </c>
      <c r="G5945" s="185" t="inlineStr">
        <is>
          <t>LESTE</t>
        </is>
      </c>
      <c r="H5945" s="185" t="inlineStr">
        <is>
          <t>CAW ESTRUTURA + AGEPLAN OBRA</t>
        </is>
      </c>
      <c r="I5945" s="199" t="n">
        <v>30.22</v>
      </c>
      <c r="J5945" s="196" t="inlineStr">
        <is>
          <t>não</t>
        </is>
      </c>
    </row>
    <row r="5946">
      <c r="A5946" s="185" t="n">
        <v>199</v>
      </c>
      <c r="B5946" s="185" t="inlineStr">
        <is>
          <t>ELÉTRICA</t>
        </is>
      </c>
      <c r="C5946" s="185" t="inlineStr">
        <is>
          <t>Elétrica</t>
        </is>
      </c>
      <c r="D5946" s="185" t="inlineStr">
        <is>
          <t>Cabo multiplexado</t>
        </is>
      </c>
      <c r="E5946" s="185" t="inlineStr">
        <is>
          <t>Cabo multiplexado 3x10mm² neutro nu - alumínio</t>
        </is>
      </c>
      <c r="F5946" s="185" t="inlineStr">
        <is>
          <t>M</t>
        </is>
      </c>
      <c r="G5946" s="185" t="inlineStr">
        <is>
          <t>LESTE</t>
        </is>
      </c>
      <c r="H5946" s="185" t="inlineStr">
        <is>
          <t>CAW (NEGOCIADO)</t>
        </is>
      </c>
      <c r="I5946" s="199" t="n">
        <v>30.3</v>
      </c>
      <c r="J5946" s="196" t="inlineStr">
        <is>
          <t>não</t>
        </is>
      </c>
    </row>
    <row r="5947">
      <c r="A5947" s="185" t="n">
        <v>199</v>
      </c>
      <c r="B5947" s="185" t="inlineStr">
        <is>
          <t>ELÉTRICA</t>
        </is>
      </c>
      <c r="C5947" s="185" t="inlineStr">
        <is>
          <t>Elétrica</t>
        </is>
      </c>
      <c r="D5947" s="185" t="inlineStr">
        <is>
          <t>Cabo multiplexado</t>
        </is>
      </c>
      <c r="E5947" s="185" t="inlineStr">
        <is>
          <t>Cabo multiplexado 3x10mm² neutro nu - alumínio</t>
        </is>
      </c>
      <c r="F5947" s="185" t="inlineStr">
        <is>
          <t>M</t>
        </is>
      </c>
      <c r="G5947" s="185" t="inlineStr">
        <is>
          <t>LESTE</t>
        </is>
      </c>
      <c r="H5947" s="185" t="inlineStr">
        <is>
          <t>CLEMAR (NEGOCIADO)</t>
        </is>
      </c>
      <c r="I5947" s="199" t="n">
        <v>36.43</v>
      </c>
      <c r="J5947" s="196" t="inlineStr">
        <is>
          <t>não</t>
        </is>
      </c>
    </row>
    <row r="5948">
      <c r="A5948" s="185" t="n">
        <v>199</v>
      </c>
      <c r="B5948" s="185" t="inlineStr">
        <is>
          <t>ELÉTRICA</t>
        </is>
      </c>
      <c r="C5948" s="185" t="inlineStr">
        <is>
          <t>Elétrica</t>
        </is>
      </c>
      <c r="D5948" s="185" t="inlineStr">
        <is>
          <t>Cabo multiplexado</t>
        </is>
      </c>
      <c r="E5948" s="185" t="inlineStr">
        <is>
          <t>Cabo multiplexado 3x10mm² neutro nu - alumínio</t>
        </is>
      </c>
      <c r="F5948" s="185" t="inlineStr">
        <is>
          <t>M</t>
        </is>
      </c>
      <c r="G5948" s="185" t="inlineStr">
        <is>
          <t>SUL</t>
        </is>
      </c>
      <c r="H5948" s="185" t="inlineStr">
        <is>
          <t>BRASILSAT</t>
        </is>
      </c>
      <c r="I5948" s="199" t="n">
        <v>11.73</v>
      </c>
      <c r="J5948" s="196" t="inlineStr">
        <is>
          <t>não</t>
        </is>
      </c>
    </row>
    <row r="5949">
      <c r="A5949" s="185" t="n">
        <v>199</v>
      </c>
      <c r="B5949" s="185" t="inlineStr">
        <is>
          <t>ELÉTRICA</t>
        </is>
      </c>
      <c r="C5949" s="185" t="inlineStr">
        <is>
          <t>Elétrica</t>
        </is>
      </c>
      <c r="D5949" s="185" t="inlineStr">
        <is>
          <t>Cabo multiplexado</t>
        </is>
      </c>
      <c r="E5949" s="185" t="inlineStr">
        <is>
          <t>Cabo multiplexado 3x10mm² neutro nu - alumínio</t>
        </is>
      </c>
      <c r="F5949" s="185" t="inlineStr">
        <is>
          <t>M</t>
        </is>
      </c>
      <c r="G5949" s="185" t="inlineStr">
        <is>
          <t>SUL</t>
        </is>
      </c>
      <c r="H5949" s="185" t="inlineStr">
        <is>
          <t>NOVA CORRENTE</t>
        </is>
      </c>
      <c r="I5949" s="199" t="n">
        <v>14.76</v>
      </c>
      <c r="J5949" s="196" t="inlineStr">
        <is>
          <t>não</t>
        </is>
      </c>
    </row>
    <row r="5950">
      <c r="A5950" s="185" t="n">
        <v>199</v>
      </c>
      <c r="B5950" s="185" t="inlineStr">
        <is>
          <t>ELÉTRICA</t>
        </is>
      </c>
      <c r="C5950" s="185" t="inlineStr">
        <is>
          <t>Elétrica</t>
        </is>
      </c>
      <c r="D5950" s="185" t="inlineStr">
        <is>
          <t>Cabo multiplexado</t>
        </is>
      </c>
      <c r="E5950" s="185" t="inlineStr">
        <is>
          <t>Cabo multiplexado 3x10mm² neutro nu - alumínio</t>
        </is>
      </c>
      <c r="F5950" s="185" t="inlineStr">
        <is>
          <t>M</t>
        </is>
      </c>
      <c r="G5950" s="185" t="inlineStr">
        <is>
          <t>SUL</t>
        </is>
      </c>
      <c r="H5950" s="185" t="inlineStr">
        <is>
          <t>METALALFA (NEGOCIADO)</t>
        </is>
      </c>
      <c r="I5950" s="199" t="n">
        <v>15.35</v>
      </c>
      <c r="J5950" s="196" t="inlineStr">
        <is>
          <t>não</t>
        </is>
      </c>
    </row>
    <row r="5951">
      <c r="A5951" s="185" t="n">
        <v>199</v>
      </c>
      <c r="B5951" s="185" t="inlineStr">
        <is>
          <t>ELÉTRICA</t>
        </is>
      </c>
      <c r="C5951" s="185" t="inlineStr">
        <is>
          <t>Elétrica</t>
        </is>
      </c>
      <c r="D5951" s="185" t="inlineStr">
        <is>
          <t>Cabo multiplexado</t>
        </is>
      </c>
      <c r="E5951" s="185" t="inlineStr">
        <is>
          <t>Cabo multiplexado 3x10mm² neutro nu - alumínio</t>
        </is>
      </c>
      <c r="F5951" s="185" t="inlineStr">
        <is>
          <t>M</t>
        </is>
      </c>
      <c r="G5951" s="185" t="inlineStr">
        <is>
          <t>SUL</t>
        </is>
      </c>
      <c r="H5951" s="185" t="inlineStr">
        <is>
          <t>INFRASITE + SECCIONAL</t>
        </is>
      </c>
      <c r="I5951" s="199" t="n">
        <v>16</v>
      </c>
      <c r="J5951" s="196" t="inlineStr">
        <is>
          <t>não</t>
        </is>
      </c>
    </row>
    <row r="5952">
      <c r="A5952" s="185" t="n">
        <v>199</v>
      </c>
      <c r="B5952" s="185" t="inlineStr">
        <is>
          <t>ELÉTRICA</t>
        </is>
      </c>
      <c r="C5952" s="185" t="inlineStr">
        <is>
          <t>Elétrica</t>
        </is>
      </c>
      <c r="D5952" s="185" t="inlineStr">
        <is>
          <t>Cabo multiplexado</t>
        </is>
      </c>
      <c r="E5952" s="185" t="inlineStr">
        <is>
          <t>Cabo multiplexado 3x10mm² neutro nu - alumínio</t>
        </is>
      </c>
      <c r="F5952" s="185" t="inlineStr">
        <is>
          <t>M</t>
        </is>
      </c>
      <c r="G5952" s="185" t="inlineStr">
        <is>
          <t>SUL</t>
        </is>
      </c>
      <c r="H5952" s="185" t="inlineStr">
        <is>
          <t>ZOPONE (NEGOCIADO)</t>
        </is>
      </c>
      <c r="I5952" s="199" t="n">
        <v>22.11</v>
      </c>
      <c r="J5952" s="196" t="inlineStr">
        <is>
          <t>não</t>
        </is>
      </c>
    </row>
    <row r="5953">
      <c r="A5953" s="185" t="n">
        <v>199</v>
      </c>
      <c r="B5953" s="185" t="inlineStr">
        <is>
          <t>ELÉTRICA</t>
        </is>
      </c>
      <c r="C5953" s="185" t="inlineStr">
        <is>
          <t>Elétrica</t>
        </is>
      </c>
      <c r="D5953" s="185" t="inlineStr">
        <is>
          <t>Cabo multiplexado</t>
        </is>
      </c>
      <c r="E5953" s="185" t="inlineStr">
        <is>
          <t>Cabo multiplexado 3x10mm² neutro nu - alumínio</t>
        </is>
      </c>
      <c r="F5953" s="185" t="inlineStr">
        <is>
          <t>M</t>
        </is>
      </c>
      <c r="G5953" s="185" t="inlineStr">
        <is>
          <t>SUL</t>
        </is>
      </c>
      <c r="H5953" s="185" t="inlineStr">
        <is>
          <t>CAW (NEGOCIADO)</t>
        </is>
      </c>
      <c r="I5953" s="199" t="n">
        <v>30.3</v>
      </c>
      <c r="J5953" s="196" t="inlineStr">
        <is>
          <t>não</t>
        </is>
      </c>
    </row>
    <row r="5954">
      <c r="A5954" s="185" t="n">
        <v>199</v>
      </c>
      <c r="B5954" s="185" t="inlineStr">
        <is>
          <t>ELÉTRICA</t>
        </is>
      </c>
      <c r="C5954" s="185" t="inlineStr">
        <is>
          <t>Elétrica</t>
        </is>
      </c>
      <c r="D5954" s="185" t="inlineStr">
        <is>
          <t>Cabo multiplexado</t>
        </is>
      </c>
      <c r="E5954" s="185" t="inlineStr">
        <is>
          <t>Cabo multiplexado 3x10mm² neutro nu - alumínio</t>
        </is>
      </c>
      <c r="F5954" s="185" t="inlineStr">
        <is>
          <t>M</t>
        </is>
      </c>
      <c r="G5954" s="185" t="inlineStr">
        <is>
          <t>SUL</t>
        </is>
      </c>
      <c r="H5954" s="185" t="inlineStr">
        <is>
          <t>CLEMAR (NEGOCIADO)</t>
        </is>
      </c>
      <c r="I5954" s="199" t="n">
        <v>33.12</v>
      </c>
      <c r="J5954" s="196" t="inlineStr">
        <is>
          <t>não</t>
        </is>
      </c>
    </row>
    <row r="5955">
      <c r="A5955" s="185" t="n">
        <v>199</v>
      </c>
      <c r="B5955" s="185" t="inlineStr">
        <is>
          <t>ELÉTRICA</t>
        </is>
      </c>
      <c r="C5955" s="185" t="inlineStr">
        <is>
          <t>Elétrica</t>
        </is>
      </c>
      <c r="D5955" s="185" t="inlineStr">
        <is>
          <t>Cabo multiplexado</t>
        </is>
      </c>
      <c r="E5955" s="185" t="inlineStr">
        <is>
          <t>Cabo multiplexado 3x10mm² neutro nu - alumínio</t>
        </is>
      </c>
      <c r="F5955" s="185" t="inlineStr">
        <is>
          <t>M</t>
        </is>
      </c>
      <c r="G5955" s="185" t="inlineStr">
        <is>
          <t>SUL</t>
        </is>
      </c>
      <c r="H5955" s="185" t="inlineStr">
        <is>
          <t>CAW ESTRUTURA + AGEPLAN OBRA</t>
        </is>
      </c>
      <c r="I5955" s="199" t="n">
        <v>35.25</v>
      </c>
      <c r="J5955" s="196" t="inlineStr">
        <is>
          <t>não</t>
        </is>
      </c>
    </row>
    <row r="5956">
      <c r="A5956" s="185" t="n">
        <v>200</v>
      </c>
      <c r="B5956" s="185" t="inlineStr">
        <is>
          <t>ELÉTRICA</t>
        </is>
      </c>
      <c r="C5956" s="185" t="inlineStr">
        <is>
          <t>Elétrica</t>
        </is>
      </c>
      <c r="D5956" s="185" t="inlineStr">
        <is>
          <t>Cabo multiplexado</t>
        </is>
      </c>
      <c r="E5956" s="185" t="inlineStr">
        <is>
          <t>Cabo multiplexado 2x 25mm² neutro nu - alumínio</t>
        </is>
      </c>
      <c r="F5956" s="185" t="inlineStr">
        <is>
          <t>M</t>
        </is>
      </c>
      <c r="G5956" s="185" t="inlineStr">
        <is>
          <t>NORTE</t>
        </is>
      </c>
      <c r="H5956" s="185" t="inlineStr">
        <is>
          <t>BRASILSAT</t>
        </is>
      </c>
      <c r="I5956" s="199" t="n">
        <v>19.01</v>
      </c>
      <c r="J5956" s="202" t="inlineStr">
        <is>
          <t>SIM</t>
        </is>
      </c>
    </row>
    <row r="5957">
      <c r="A5957" s="185" t="n">
        <v>200</v>
      </c>
      <c r="B5957" s="185" t="inlineStr">
        <is>
          <t>ELÉTRICA</t>
        </is>
      </c>
      <c r="C5957" s="185" t="inlineStr">
        <is>
          <t>Elétrica</t>
        </is>
      </c>
      <c r="D5957" s="185" t="inlineStr">
        <is>
          <t>Cabo multiplexado</t>
        </is>
      </c>
      <c r="E5957" s="185" t="inlineStr">
        <is>
          <t>Cabo multiplexado 2x 25mm² neutro nu - alumínio</t>
        </is>
      </c>
      <c r="F5957" s="185" t="inlineStr">
        <is>
          <t>M</t>
        </is>
      </c>
      <c r="G5957" s="185" t="inlineStr">
        <is>
          <t>NORTE</t>
        </is>
      </c>
      <c r="H5957" s="185" t="inlineStr">
        <is>
          <t>CAW ESTRUTURA + AGEPLAN OBRA</t>
        </is>
      </c>
      <c r="I5957" s="199" t="n">
        <v>24.7</v>
      </c>
      <c r="J5957" s="202" t="inlineStr">
        <is>
          <t>SIM</t>
        </is>
      </c>
    </row>
    <row r="5958">
      <c r="A5958" s="185" t="n">
        <v>200</v>
      </c>
      <c r="B5958" s="185" t="inlineStr">
        <is>
          <t>ELÉTRICA</t>
        </is>
      </c>
      <c r="C5958" s="185" t="inlineStr">
        <is>
          <t>Elétrica</t>
        </is>
      </c>
      <c r="D5958" s="185" t="inlineStr">
        <is>
          <t>Cabo multiplexado</t>
        </is>
      </c>
      <c r="E5958" s="185" t="inlineStr">
        <is>
          <t>Cabo multiplexado 2x 25mm² neutro nu - alumínio</t>
        </is>
      </c>
      <c r="F5958" s="185" t="inlineStr">
        <is>
          <t>M</t>
        </is>
      </c>
      <c r="G5958" s="185" t="inlineStr">
        <is>
          <t>NORTE</t>
        </is>
      </c>
      <c r="H5958" s="185" t="inlineStr">
        <is>
          <t>ZOPONE (NEGOCIADO)</t>
        </is>
      </c>
      <c r="I5958" s="199" t="n">
        <v>25.73</v>
      </c>
      <c r="J5958" s="202" t="inlineStr">
        <is>
          <t>SIM</t>
        </is>
      </c>
    </row>
    <row r="5959">
      <c r="A5959" s="185" t="n">
        <v>200</v>
      </c>
      <c r="B5959" s="185" t="inlineStr">
        <is>
          <t>ELÉTRICA</t>
        </is>
      </c>
      <c r="C5959" s="185" t="inlineStr">
        <is>
          <t>Elétrica</t>
        </is>
      </c>
      <c r="D5959" s="185" t="inlineStr">
        <is>
          <t>Cabo multiplexado</t>
        </is>
      </c>
      <c r="E5959" s="185" t="inlineStr">
        <is>
          <t>Cabo multiplexado 2x 25mm² neutro nu - alumínio</t>
        </is>
      </c>
      <c r="F5959" s="185" t="inlineStr">
        <is>
          <t>M</t>
        </is>
      </c>
      <c r="G5959" s="185" t="inlineStr">
        <is>
          <t>NORTE</t>
        </is>
      </c>
      <c r="H5959" s="185" t="inlineStr">
        <is>
          <t>CLEMAR (NEGOCIADO)</t>
        </is>
      </c>
      <c r="I5959" s="199" t="n">
        <v>41.98</v>
      </c>
      <c r="J5959" s="202" t="inlineStr">
        <is>
          <t>SIM</t>
        </is>
      </c>
    </row>
    <row r="5960">
      <c r="A5960" s="185" t="n">
        <v>200</v>
      </c>
      <c r="B5960" s="185" t="inlineStr">
        <is>
          <t>ELÉTRICA</t>
        </is>
      </c>
      <c r="C5960" s="185" t="inlineStr">
        <is>
          <t>Elétrica</t>
        </is>
      </c>
      <c r="D5960" s="185" t="inlineStr">
        <is>
          <t>Cabo multiplexado</t>
        </is>
      </c>
      <c r="E5960" s="185" t="inlineStr">
        <is>
          <t>Cabo multiplexado 2x 25mm² neutro nu - alumínio</t>
        </is>
      </c>
      <c r="F5960" s="185" t="inlineStr">
        <is>
          <t>M</t>
        </is>
      </c>
      <c r="G5960" s="185" t="inlineStr">
        <is>
          <t>NORTE</t>
        </is>
      </c>
      <c r="H5960" s="185" t="inlineStr">
        <is>
          <t>METALALFA (NEGOCIADO)</t>
        </is>
      </c>
      <c r="I5960" s="199" t="n">
        <v>50.02</v>
      </c>
      <c r="J5960" s="202" t="inlineStr">
        <is>
          <t>SIM</t>
        </is>
      </c>
    </row>
    <row r="5961">
      <c r="A5961" s="185" t="n">
        <v>200</v>
      </c>
      <c r="B5961" s="185" t="inlineStr">
        <is>
          <t>ELÉTRICA</t>
        </is>
      </c>
      <c r="C5961" s="185" t="inlineStr">
        <is>
          <t>Elétrica</t>
        </is>
      </c>
      <c r="D5961" s="185" t="inlineStr">
        <is>
          <t>Cabo multiplexado</t>
        </is>
      </c>
      <c r="E5961" s="185" t="inlineStr">
        <is>
          <t>Cabo multiplexado 2x 25mm² neutro nu - alumínio</t>
        </is>
      </c>
      <c r="F5961" s="185" t="inlineStr">
        <is>
          <t>M</t>
        </is>
      </c>
      <c r="G5961" s="185" t="inlineStr">
        <is>
          <t>NORTE</t>
        </is>
      </c>
      <c r="H5961" s="185" t="inlineStr">
        <is>
          <t>INFRASITE + SECCIONAL</t>
        </is>
      </c>
      <c r="I5961" s="199" t="n">
        <v>58</v>
      </c>
      <c r="J5961" s="202" t="inlineStr">
        <is>
          <t>SIM</t>
        </is>
      </c>
    </row>
    <row r="5962">
      <c r="A5962" s="185" t="n">
        <v>200</v>
      </c>
      <c r="B5962" s="185" t="inlineStr">
        <is>
          <t>ELÉTRICA</t>
        </is>
      </c>
      <c r="C5962" s="185" t="inlineStr">
        <is>
          <t>Elétrica</t>
        </is>
      </c>
      <c r="D5962" s="185" t="inlineStr">
        <is>
          <t>Cabo multiplexado</t>
        </is>
      </c>
      <c r="E5962" s="185" t="inlineStr">
        <is>
          <t>Cabo multiplexado 2x 25mm² neutro nu - alumínio</t>
        </is>
      </c>
      <c r="F5962" s="185" t="inlineStr">
        <is>
          <t>M</t>
        </is>
      </c>
      <c r="G5962" s="185" t="inlineStr">
        <is>
          <t>NORTE</t>
        </is>
      </c>
      <c r="H5962" s="185" t="inlineStr">
        <is>
          <t>CAW (NEGOCIADO)</t>
        </is>
      </c>
      <c r="I5962" s="199" t="n">
        <v>112.66</v>
      </c>
      <c r="J5962" s="202" t="inlineStr">
        <is>
          <t>SIM</t>
        </is>
      </c>
    </row>
    <row r="5963">
      <c r="A5963" s="185" t="n">
        <v>200</v>
      </c>
      <c r="B5963" s="185" t="inlineStr">
        <is>
          <t>ELÉTRICA</t>
        </is>
      </c>
      <c r="C5963" s="185" t="inlineStr">
        <is>
          <t>Elétrica</t>
        </is>
      </c>
      <c r="D5963" s="185" t="inlineStr">
        <is>
          <t>Cabo multiplexado</t>
        </is>
      </c>
      <c r="E5963" s="185" t="inlineStr">
        <is>
          <t>Cabo multiplexado 2x 25mm² neutro nu - alumínio</t>
        </is>
      </c>
      <c r="F5963" s="185" t="inlineStr">
        <is>
          <t>M</t>
        </is>
      </c>
      <c r="G5963" s="185" t="inlineStr">
        <is>
          <t>NORDESTE</t>
        </is>
      </c>
      <c r="H5963" s="185" t="inlineStr">
        <is>
          <t>BRASILSAT</t>
        </is>
      </c>
      <c r="I5963" s="199" t="n">
        <v>19.01</v>
      </c>
      <c r="J5963" s="202" t="inlineStr">
        <is>
          <t>SIM</t>
        </is>
      </c>
    </row>
    <row r="5964">
      <c r="A5964" s="185" t="n">
        <v>200</v>
      </c>
      <c r="B5964" s="185" t="inlineStr">
        <is>
          <t>ELÉTRICA</t>
        </is>
      </c>
      <c r="C5964" s="185" t="inlineStr">
        <is>
          <t>Elétrica</t>
        </is>
      </c>
      <c r="D5964" s="185" t="inlineStr">
        <is>
          <t>Cabo multiplexado</t>
        </is>
      </c>
      <c r="E5964" s="185" t="inlineStr">
        <is>
          <t>Cabo multiplexado 2x 25mm² neutro nu - alumínio</t>
        </is>
      </c>
      <c r="F5964" s="185" t="inlineStr">
        <is>
          <t>M</t>
        </is>
      </c>
      <c r="G5964" s="185" t="inlineStr">
        <is>
          <t>NORDESTE</t>
        </is>
      </c>
      <c r="H5964" s="185" t="inlineStr">
        <is>
          <t>NOVA CORRENTE</t>
        </is>
      </c>
      <c r="I5964" s="199" t="n">
        <v>20.7</v>
      </c>
      <c r="J5964" s="202" t="inlineStr">
        <is>
          <t>SIM</t>
        </is>
      </c>
    </row>
    <row r="5965">
      <c r="A5965" s="185" t="n">
        <v>200</v>
      </c>
      <c r="B5965" s="185" t="inlineStr">
        <is>
          <t>ELÉTRICA</t>
        </is>
      </c>
      <c r="C5965" s="185" t="inlineStr">
        <is>
          <t>Elétrica</t>
        </is>
      </c>
      <c r="D5965" s="185" t="inlineStr">
        <is>
          <t>Cabo multiplexado</t>
        </is>
      </c>
      <c r="E5965" s="185" t="inlineStr">
        <is>
          <t>Cabo multiplexado 2x 25mm² neutro nu - alumínio</t>
        </is>
      </c>
      <c r="F5965" s="185" t="inlineStr">
        <is>
          <t>M</t>
        </is>
      </c>
      <c r="G5965" s="185" t="inlineStr">
        <is>
          <t>NORDESTE</t>
        </is>
      </c>
      <c r="H5965" s="185" t="inlineStr">
        <is>
          <t>ZOPONE (NEGOCIADO)</t>
        </is>
      </c>
      <c r="I5965" s="199" t="n">
        <v>22.65</v>
      </c>
      <c r="J5965" s="202" t="inlineStr">
        <is>
          <t>SIM</t>
        </is>
      </c>
    </row>
    <row r="5966">
      <c r="A5966" s="185" t="n">
        <v>200</v>
      </c>
      <c r="B5966" s="185" t="inlineStr">
        <is>
          <t>ELÉTRICA</t>
        </is>
      </c>
      <c r="C5966" s="185" t="inlineStr">
        <is>
          <t>Elétrica</t>
        </is>
      </c>
      <c r="D5966" s="185" t="inlineStr">
        <is>
          <t>Cabo multiplexado</t>
        </is>
      </c>
      <c r="E5966" s="185" t="inlineStr">
        <is>
          <t>Cabo multiplexado 2x 25mm² neutro nu - alumínio</t>
        </is>
      </c>
      <c r="F5966" s="185" t="inlineStr">
        <is>
          <t>M</t>
        </is>
      </c>
      <c r="G5966" s="185" t="inlineStr">
        <is>
          <t>NORDESTE</t>
        </is>
      </c>
      <c r="H5966" s="185" t="inlineStr">
        <is>
          <t>CAW ESTRUTURA + AGEPLAN OBRA</t>
        </is>
      </c>
      <c r="I5966" s="199" t="n">
        <v>23.81</v>
      </c>
      <c r="J5966" s="202" t="inlineStr">
        <is>
          <t>SIM</t>
        </is>
      </c>
    </row>
    <row r="5967">
      <c r="A5967" s="185" t="n">
        <v>200</v>
      </c>
      <c r="B5967" s="185" t="inlineStr">
        <is>
          <t>ELÉTRICA</t>
        </is>
      </c>
      <c r="C5967" s="185" t="inlineStr">
        <is>
          <t>Elétrica</t>
        </is>
      </c>
      <c r="D5967" s="185" t="inlineStr">
        <is>
          <t>Cabo multiplexado</t>
        </is>
      </c>
      <c r="E5967" s="185" t="inlineStr">
        <is>
          <t>Cabo multiplexado 2x 25mm² neutro nu - alumínio</t>
        </is>
      </c>
      <c r="F5967" s="185" t="inlineStr">
        <is>
          <t>M</t>
        </is>
      </c>
      <c r="G5967" s="185" t="inlineStr">
        <is>
          <t>NORDESTE</t>
        </is>
      </c>
      <c r="H5967" s="185" t="inlineStr">
        <is>
          <t>METALALFA (NEGOCIADO)</t>
        </is>
      </c>
      <c r="I5967" s="199" t="n">
        <v>31.26</v>
      </c>
      <c r="J5967" s="202" t="inlineStr">
        <is>
          <t>SIM</t>
        </is>
      </c>
    </row>
    <row r="5968">
      <c r="A5968" s="185" t="n">
        <v>200</v>
      </c>
      <c r="B5968" s="185" t="inlineStr">
        <is>
          <t>ELÉTRICA</t>
        </is>
      </c>
      <c r="C5968" s="185" t="inlineStr">
        <is>
          <t>Elétrica</t>
        </is>
      </c>
      <c r="D5968" s="185" t="inlineStr">
        <is>
          <t>Cabo multiplexado</t>
        </is>
      </c>
      <c r="E5968" s="185" t="inlineStr">
        <is>
          <t>Cabo multiplexado 2x 25mm² neutro nu - alumínio</t>
        </is>
      </c>
      <c r="F5968" s="185" t="inlineStr">
        <is>
          <t>M</t>
        </is>
      </c>
      <c r="G5968" s="185" t="inlineStr">
        <is>
          <t>NORDESTE</t>
        </is>
      </c>
      <c r="H5968" s="185" t="inlineStr">
        <is>
          <t>CLEMAR (NEGOCIADO)</t>
        </is>
      </c>
      <c r="I5968" s="199" t="n">
        <v>38.48</v>
      </c>
      <c r="J5968" s="202" t="inlineStr">
        <is>
          <t>SIM</t>
        </is>
      </c>
    </row>
    <row r="5969">
      <c r="A5969" s="185" t="n">
        <v>200</v>
      </c>
      <c r="B5969" s="185" t="inlineStr">
        <is>
          <t>ELÉTRICA</t>
        </is>
      </c>
      <c r="C5969" s="185" t="inlineStr">
        <is>
          <t>Elétrica</t>
        </is>
      </c>
      <c r="D5969" s="185" t="inlineStr">
        <is>
          <t>Cabo multiplexado</t>
        </is>
      </c>
      <c r="E5969" s="185" t="inlineStr">
        <is>
          <t>Cabo multiplexado 2x 25mm² neutro nu - alumínio</t>
        </is>
      </c>
      <c r="F5969" s="185" t="inlineStr">
        <is>
          <t>M</t>
        </is>
      </c>
      <c r="G5969" s="185" t="inlineStr">
        <is>
          <t>NORDESTE</t>
        </is>
      </c>
      <c r="H5969" s="185" t="inlineStr">
        <is>
          <t>INFRASITE + SECCIONAL</t>
        </is>
      </c>
      <c r="I5969" s="199" t="n">
        <v>58</v>
      </c>
      <c r="J5969" s="202" t="inlineStr">
        <is>
          <t>SIM</t>
        </is>
      </c>
    </row>
    <row r="5970">
      <c r="A5970" s="185" t="n">
        <v>200</v>
      </c>
      <c r="B5970" s="185" t="inlineStr">
        <is>
          <t>ELÉTRICA</t>
        </is>
      </c>
      <c r="C5970" s="185" t="inlineStr">
        <is>
          <t>Elétrica</t>
        </is>
      </c>
      <c r="D5970" s="185" t="inlineStr">
        <is>
          <t>Cabo multiplexado</t>
        </is>
      </c>
      <c r="E5970" s="185" t="inlineStr">
        <is>
          <t>Cabo multiplexado 2x 25mm² neutro nu - alumínio</t>
        </is>
      </c>
      <c r="F5970" s="185" t="inlineStr">
        <is>
          <t>M</t>
        </is>
      </c>
      <c r="G5970" s="185" t="inlineStr">
        <is>
          <t>NORDESTE</t>
        </is>
      </c>
      <c r="H5970" s="185" t="inlineStr">
        <is>
          <t>CAW (NEGOCIADO)</t>
        </is>
      </c>
      <c r="I5970" s="199" t="n">
        <v>112.66</v>
      </c>
      <c r="J5970" s="202" t="inlineStr">
        <is>
          <t>SIM</t>
        </is>
      </c>
    </row>
    <row r="5971">
      <c r="A5971" s="185" t="n">
        <v>200</v>
      </c>
      <c r="B5971" s="185" t="inlineStr">
        <is>
          <t>ELÉTRICA</t>
        </is>
      </c>
      <c r="C5971" s="185" t="inlineStr">
        <is>
          <t>Elétrica</t>
        </is>
      </c>
      <c r="D5971" s="185" t="inlineStr">
        <is>
          <t>Cabo multiplexado</t>
        </is>
      </c>
      <c r="E5971" s="185" t="inlineStr">
        <is>
          <t>Cabo multiplexado 2x 25mm² neutro nu - alumínio</t>
        </is>
      </c>
      <c r="F5971" s="185" t="inlineStr">
        <is>
          <t>M</t>
        </is>
      </c>
      <c r="G5971" s="185" t="inlineStr">
        <is>
          <t>C OESTE</t>
        </is>
      </c>
      <c r="H5971" s="185" t="inlineStr">
        <is>
          <t>BRASILSAT</t>
        </is>
      </c>
      <c r="I5971" s="199" t="n">
        <v>18.51</v>
      </c>
      <c r="J5971" s="196" t="inlineStr">
        <is>
          <t>não</t>
        </is>
      </c>
    </row>
    <row r="5972">
      <c r="A5972" s="185" t="n">
        <v>200</v>
      </c>
      <c r="B5972" s="185" t="inlineStr">
        <is>
          <t>ELÉTRICA</t>
        </is>
      </c>
      <c r="C5972" s="185" t="inlineStr">
        <is>
          <t>Elétrica</t>
        </is>
      </c>
      <c r="D5972" s="185" t="inlineStr">
        <is>
          <t>Cabo multiplexado</t>
        </is>
      </c>
      <c r="E5972" s="185" t="inlineStr">
        <is>
          <t>Cabo multiplexado 2x 25mm² neutro nu - alumínio</t>
        </is>
      </c>
      <c r="F5972" s="185" t="inlineStr">
        <is>
          <t>M</t>
        </is>
      </c>
      <c r="G5972" s="185" t="inlineStr">
        <is>
          <t>C OESTE</t>
        </is>
      </c>
      <c r="H5972" s="185" t="inlineStr">
        <is>
          <t>ZOPONE (NEGOCIADO)</t>
        </is>
      </c>
      <c r="I5972" s="199" t="n">
        <v>23.68</v>
      </c>
      <c r="J5972" s="196" t="inlineStr">
        <is>
          <t>não</t>
        </is>
      </c>
    </row>
    <row r="5973">
      <c r="A5973" s="185" t="n">
        <v>200</v>
      </c>
      <c r="B5973" s="185" t="inlineStr">
        <is>
          <t>ELÉTRICA</t>
        </is>
      </c>
      <c r="C5973" s="185" t="inlineStr">
        <is>
          <t>Elétrica</t>
        </is>
      </c>
      <c r="D5973" s="185" t="inlineStr">
        <is>
          <t>Cabo multiplexado</t>
        </is>
      </c>
      <c r="E5973" s="185" t="inlineStr">
        <is>
          <t>Cabo multiplexado 2x 25mm² neutro nu - alumínio</t>
        </is>
      </c>
      <c r="F5973" s="185" t="inlineStr">
        <is>
          <t>M</t>
        </is>
      </c>
      <c r="G5973" s="185" t="inlineStr">
        <is>
          <t>C OESTE</t>
        </is>
      </c>
      <c r="H5973" s="185" t="inlineStr">
        <is>
          <t>CAW ESTRUTURA + AGEPLAN OBRA</t>
        </is>
      </c>
      <c r="I5973" s="199" t="n">
        <v>24.7</v>
      </c>
      <c r="J5973" s="196" t="inlineStr">
        <is>
          <t>não</t>
        </is>
      </c>
    </row>
    <row r="5974">
      <c r="A5974" s="185" t="n">
        <v>200</v>
      </c>
      <c r="B5974" s="185" t="inlineStr">
        <is>
          <t>ELÉTRICA</t>
        </is>
      </c>
      <c r="C5974" s="185" t="inlineStr">
        <is>
          <t>Elétrica</t>
        </is>
      </c>
      <c r="D5974" s="185" t="inlineStr">
        <is>
          <t>Cabo multiplexado</t>
        </is>
      </c>
      <c r="E5974" s="185" t="inlineStr">
        <is>
          <t>Cabo multiplexado 2x 25mm² neutro nu - alumínio</t>
        </is>
      </c>
      <c r="F5974" s="185" t="inlineStr">
        <is>
          <t>M</t>
        </is>
      </c>
      <c r="G5974" s="185" t="inlineStr">
        <is>
          <t>C OESTE</t>
        </is>
      </c>
      <c r="H5974" s="185" t="inlineStr">
        <is>
          <t>CLEMAR (NEGOCIADO)</t>
        </is>
      </c>
      <c r="I5974" s="199" t="n">
        <v>36.73</v>
      </c>
      <c r="J5974" s="196" t="inlineStr">
        <is>
          <t>não</t>
        </is>
      </c>
    </row>
    <row r="5975">
      <c r="A5975" s="185" t="n">
        <v>200</v>
      </c>
      <c r="B5975" s="185" t="inlineStr">
        <is>
          <t>ELÉTRICA</t>
        </is>
      </c>
      <c r="C5975" s="185" t="inlineStr">
        <is>
          <t>Elétrica</t>
        </is>
      </c>
      <c r="D5975" s="185" t="inlineStr">
        <is>
          <t>Cabo multiplexado</t>
        </is>
      </c>
      <c r="E5975" s="185" t="inlineStr">
        <is>
          <t>Cabo multiplexado 2x 25mm² neutro nu - alumínio</t>
        </is>
      </c>
      <c r="F5975" s="185" t="inlineStr">
        <is>
          <t>M</t>
        </is>
      </c>
      <c r="G5975" s="185" t="inlineStr">
        <is>
          <t>C OESTE</t>
        </is>
      </c>
      <c r="H5975" s="185" t="inlineStr">
        <is>
          <t>METALALFA (NEGOCIADO)</t>
        </is>
      </c>
      <c r="I5975" s="199" t="n">
        <v>37.52</v>
      </c>
      <c r="J5975" s="196" t="inlineStr">
        <is>
          <t>não</t>
        </is>
      </c>
    </row>
    <row r="5976">
      <c r="A5976" s="185" t="n">
        <v>200</v>
      </c>
      <c r="B5976" s="185" t="inlineStr">
        <is>
          <t>ELÉTRICA</t>
        </is>
      </c>
      <c r="C5976" s="185" t="inlineStr">
        <is>
          <t>Elétrica</t>
        </is>
      </c>
      <c r="D5976" s="185" t="inlineStr">
        <is>
          <t>Cabo multiplexado</t>
        </is>
      </c>
      <c r="E5976" s="185" t="inlineStr">
        <is>
          <t>Cabo multiplexado 2x 25mm² neutro nu - alumínio</t>
        </is>
      </c>
      <c r="F5976" s="185" t="inlineStr">
        <is>
          <t>M</t>
        </is>
      </c>
      <c r="G5976" s="185" t="inlineStr">
        <is>
          <t>C OESTE</t>
        </is>
      </c>
      <c r="H5976" s="185" t="inlineStr">
        <is>
          <t>INFRASITE + SECCIONAL</t>
        </is>
      </c>
      <c r="I5976" s="199" t="n">
        <v>58</v>
      </c>
      <c r="J5976" s="196" t="inlineStr">
        <is>
          <t>não</t>
        </is>
      </c>
    </row>
    <row r="5977">
      <c r="A5977" s="185" t="n">
        <v>200</v>
      </c>
      <c r="B5977" s="185" t="inlineStr">
        <is>
          <t>ELÉTRICA</t>
        </is>
      </c>
      <c r="C5977" s="185" t="inlineStr">
        <is>
          <t>Elétrica</t>
        </is>
      </c>
      <c r="D5977" s="185" t="inlineStr">
        <is>
          <t>Cabo multiplexado</t>
        </is>
      </c>
      <c r="E5977" s="185" t="inlineStr">
        <is>
          <t>Cabo multiplexado 2x 25mm² neutro nu - alumínio</t>
        </is>
      </c>
      <c r="F5977" s="185" t="inlineStr">
        <is>
          <t>M</t>
        </is>
      </c>
      <c r="G5977" s="185" t="inlineStr">
        <is>
          <t>C OESTE</t>
        </is>
      </c>
      <c r="H5977" s="185" t="inlineStr">
        <is>
          <t>CAW (NEGOCIADO)</t>
        </is>
      </c>
      <c r="I5977" s="199" t="n">
        <v>112.66</v>
      </c>
      <c r="J5977" s="196" t="inlineStr">
        <is>
          <t>não</t>
        </is>
      </c>
    </row>
    <row r="5978">
      <c r="A5978" s="185" t="n">
        <v>200</v>
      </c>
      <c r="B5978" s="185" t="inlineStr">
        <is>
          <t>ELÉTRICA</t>
        </is>
      </c>
      <c r="C5978" s="185" t="inlineStr">
        <is>
          <t>Elétrica</t>
        </is>
      </c>
      <c r="D5978" s="185" t="inlineStr">
        <is>
          <t>Cabo multiplexado</t>
        </is>
      </c>
      <c r="E5978" s="185" t="inlineStr">
        <is>
          <t>Cabo multiplexado 2x 25mm² neutro nu - alumínio</t>
        </is>
      </c>
      <c r="F5978" s="185" t="inlineStr">
        <is>
          <t>M</t>
        </is>
      </c>
      <c r="G5978" s="185" t="inlineStr">
        <is>
          <t>SÃO PAULO</t>
        </is>
      </c>
      <c r="H5978" s="185" t="inlineStr">
        <is>
          <t>CAW ESTRUTURA + AGEPLAN OBRA</t>
        </is>
      </c>
      <c r="I5978" s="199" t="n">
        <v>17.64</v>
      </c>
      <c r="J5978" s="196" t="inlineStr">
        <is>
          <t>não</t>
        </is>
      </c>
    </row>
    <row r="5979">
      <c r="A5979" s="185" t="n">
        <v>200</v>
      </c>
      <c r="B5979" s="185" t="inlineStr">
        <is>
          <t>ELÉTRICA</t>
        </is>
      </c>
      <c r="C5979" s="185" t="inlineStr">
        <is>
          <t>Elétrica</t>
        </is>
      </c>
      <c r="D5979" s="185" t="inlineStr">
        <is>
          <t>Cabo multiplexado</t>
        </is>
      </c>
      <c r="E5979" s="185" t="inlineStr">
        <is>
          <t>Cabo multiplexado 2x 25mm² neutro nu - alumínio</t>
        </is>
      </c>
      <c r="F5979" s="185" t="inlineStr">
        <is>
          <t>M</t>
        </is>
      </c>
      <c r="G5979" s="185" t="inlineStr">
        <is>
          <t>SÃO PAULO</t>
        </is>
      </c>
      <c r="H5979" s="185" t="inlineStr">
        <is>
          <t>BRASILSAT</t>
        </is>
      </c>
      <c r="I5979" s="199" t="n">
        <v>19.01</v>
      </c>
      <c r="J5979" s="196" t="inlineStr">
        <is>
          <t>não</t>
        </is>
      </c>
    </row>
    <row r="5980">
      <c r="A5980" s="185" t="n">
        <v>200</v>
      </c>
      <c r="B5980" s="185" t="inlineStr">
        <is>
          <t>ELÉTRICA</t>
        </is>
      </c>
      <c r="C5980" s="185" t="inlineStr">
        <is>
          <t>Elétrica</t>
        </is>
      </c>
      <c r="D5980" s="185" t="inlineStr">
        <is>
          <t>Cabo multiplexado</t>
        </is>
      </c>
      <c r="E5980" s="185" t="inlineStr">
        <is>
          <t>Cabo multiplexado 2x 25mm² neutro nu - alumínio</t>
        </is>
      </c>
      <c r="F5980" s="185" t="inlineStr">
        <is>
          <t>M</t>
        </is>
      </c>
      <c r="G5980" s="185" t="inlineStr">
        <is>
          <t>SÃO PAULO</t>
        </is>
      </c>
      <c r="H5980" s="185" t="inlineStr">
        <is>
          <t>ZOPONE (NEGOCIADO)</t>
        </is>
      </c>
      <c r="I5980" s="199" t="n">
        <v>20.59</v>
      </c>
      <c r="J5980" s="196" t="inlineStr">
        <is>
          <t>não</t>
        </is>
      </c>
    </row>
    <row r="5981">
      <c r="A5981" s="185" t="n">
        <v>200</v>
      </c>
      <c r="B5981" s="185" t="inlineStr">
        <is>
          <t>ELÉTRICA</t>
        </is>
      </c>
      <c r="C5981" s="185" t="inlineStr">
        <is>
          <t>Elétrica</t>
        </is>
      </c>
      <c r="D5981" s="185" t="inlineStr">
        <is>
          <t>Cabo multiplexado</t>
        </is>
      </c>
      <c r="E5981" s="185" t="inlineStr">
        <is>
          <t>Cabo multiplexado 2x 25mm² neutro nu - alumínio</t>
        </is>
      </c>
      <c r="F5981" s="185" t="inlineStr">
        <is>
          <t>M</t>
        </is>
      </c>
      <c r="G5981" s="185" t="inlineStr">
        <is>
          <t>SÃO PAULO</t>
        </is>
      </c>
      <c r="H5981" s="185" t="inlineStr">
        <is>
          <t>NOVA CORRENTE</t>
        </is>
      </c>
      <c r="I5981" s="199" t="n">
        <v>20.7</v>
      </c>
      <c r="J5981" s="196" t="inlineStr">
        <is>
          <t>não</t>
        </is>
      </c>
    </row>
    <row r="5982">
      <c r="A5982" s="185" t="n">
        <v>200</v>
      </c>
      <c r="B5982" s="185" t="inlineStr">
        <is>
          <t>ELÉTRICA</t>
        </is>
      </c>
      <c r="C5982" s="185" t="inlineStr">
        <is>
          <t>Elétrica</t>
        </is>
      </c>
      <c r="D5982" s="185" t="inlineStr">
        <is>
          <t>Cabo multiplexado</t>
        </is>
      </c>
      <c r="E5982" s="185" t="inlineStr">
        <is>
          <t>Cabo multiplexado 2x 25mm² neutro nu - alumínio</t>
        </is>
      </c>
      <c r="F5982" s="185" t="inlineStr">
        <is>
          <t>M</t>
        </is>
      </c>
      <c r="G5982" s="185" t="inlineStr">
        <is>
          <t>SÃO PAULO</t>
        </is>
      </c>
      <c r="H5982" s="185" t="inlineStr">
        <is>
          <t>METALALFA (NEGOCIADO)</t>
        </is>
      </c>
      <c r="I5982" s="199" t="n">
        <v>31.26</v>
      </c>
      <c r="J5982" s="196" t="inlineStr">
        <is>
          <t>não</t>
        </is>
      </c>
    </row>
    <row r="5983">
      <c r="A5983" s="185" t="n">
        <v>200</v>
      </c>
      <c r="B5983" s="185" t="inlineStr">
        <is>
          <t>ELÉTRICA</t>
        </is>
      </c>
      <c r="C5983" s="185" t="inlineStr">
        <is>
          <t>Elétrica</t>
        </is>
      </c>
      <c r="D5983" s="185" t="inlineStr">
        <is>
          <t>Cabo multiplexado</t>
        </is>
      </c>
      <c r="E5983" s="185" t="inlineStr">
        <is>
          <t>Cabo multiplexado 2x 25mm² neutro nu - alumínio</t>
        </is>
      </c>
      <c r="F5983" s="185" t="inlineStr">
        <is>
          <t>M</t>
        </is>
      </c>
      <c r="G5983" s="185" t="inlineStr">
        <is>
          <t>SÃO PAULO</t>
        </is>
      </c>
      <c r="H5983" s="185" t="inlineStr">
        <is>
          <t>CLEMAR (NEGOCIADO)</t>
        </is>
      </c>
      <c r="I5983" s="199" t="n">
        <v>34.98</v>
      </c>
      <c r="J5983" s="196" t="inlineStr">
        <is>
          <t>não</t>
        </is>
      </c>
    </row>
    <row r="5984">
      <c r="A5984" s="185" t="n">
        <v>200</v>
      </c>
      <c r="B5984" s="185" t="inlineStr">
        <is>
          <t>ELÉTRICA</t>
        </is>
      </c>
      <c r="C5984" s="185" t="inlineStr">
        <is>
          <t>Elétrica</t>
        </is>
      </c>
      <c r="D5984" s="185" t="inlineStr">
        <is>
          <t>Cabo multiplexado</t>
        </is>
      </c>
      <c r="E5984" s="185" t="inlineStr">
        <is>
          <t>Cabo multiplexado 2x 25mm² neutro nu - alumínio</t>
        </is>
      </c>
      <c r="F5984" s="185" t="inlineStr">
        <is>
          <t>M</t>
        </is>
      </c>
      <c r="G5984" s="185" t="inlineStr">
        <is>
          <t>SÃO PAULO</t>
        </is>
      </c>
      <c r="H5984" s="185" t="inlineStr">
        <is>
          <t>INFRASITE + SECCIONAL</t>
        </is>
      </c>
      <c r="I5984" s="199" t="n">
        <v>58</v>
      </c>
      <c r="J5984" s="196" t="inlineStr">
        <is>
          <t>não</t>
        </is>
      </c>
    </row>
    <row r="5985">
      <c r="A5985" s="185" t="n">
        <v>200</v>
      </c>
      <c r="B5985" s="185" t="inlineStr">
        <is>
          <t>ELÉTRICA</t>
        </is>
      </c>
      <c r="C5985" s="185" t="inlineStr">
        <is>
          <t>Elétrica</t>
        </is>
      </c>
      <c r="D5985" s="185" t="inlineStr">
        <is>
          <t>Cabo multiplexado</t>
        </is>
      </c>
      <c r="E5985" s="185" t="inlineStr">
        <is>
          <t>Cabo multiplexado 2x 25mm² neutro nu - alumínio</t>
        </is>
      </c>
      <c r="F5985" s="185" t="inlineStr">
        <is>
          <t>M</t>
        </is>
      </c>
      <c r="G5985" s="185" t="inlineStr">
        <is>
          <t>SÃO PAULO</t>
        </is>
      </c>
      <c r="H5985" s="185" t="inlineStr">
        <is>
          <t>CAW (NEGOCIADO)</t>
        </is>
      </c>
      <c r="I5985" s="199" t="n">
        <v>112.66</v>
      </c>
      <c r="J5985" s="196" t="inlineStr">
        <is>
          <t>não</t>
        </is>
      </c>
    </row>
    <row r="5986">
      <c r="A5986" s="185" t="n">
        <v>200</v>
      </c>
      <c r="B5986" s="185" t="inlineStr">
        <is>
          <t>ELÉTRICA</t>
        </is>
      </c>
      <c r="C5986" s="185" t="inlineStr">
        <is>
          <t>Elétrica</t>
        </is>
      </c>
      <c r="D5986" s="185" t="inlineStr">
        <is>
          <t>Cabo multiplexado</t>
        </is>
      </c>
      <c r="E5986" s="185" t="inlineStr">
        <is>
          <t>Cabo multiplexado 2x 25mm² neutro nu - alumínio</t>
        </is>
      </c>
      <c r="F5986" s="185" t="inlineStr">
        <is>
          <t>M</t>
        </is>
      </c>
      <c r="G5986" s="185" t="inlineStr">
        <is>
          <t>LESTE</t>
        </is>
      </c>
      <c r="H5986" s="185" t="inlineStr">
        <is>
          <t>BRASILSAT</t>
        </is>
      </c>
      <c r="I5986" s="199" t="n">
        <v>19.01</v>
      </c>
      <c r="J5986" s="196" t="inlineStr">
        <is>
          <t>não</t>
        </is>
      </c>
    </row>
    <row r="5987">
      <c r="A5987" s="185" t="n">
        <v>200</v>
      </c>
      <c r="B5987" s="185" t="inlineStr">
        <is>
          <t>ELÉTRICA</t>
        </is>
      </c>
      <c r="C5987" s="185" t="inlineStr">
        <is>
          <t>Elétrica</t>
        </is>
      </c>
      <c r="D5987" s="185" t="inlineStr">
        <is>
          <t>Cabo multiplexado</t>
        </is>
      </c>
      <c r="E5987" s="185" t="inlineStr">
        <is>
          <t>Cabo multiplexado 2x 25mm² neutro nu - alumínio</t>
        </is>
      </c>
      <c r="F5987" s="185" t="inlineStr">
        <is>
          <t>M</t>
        </is>
      </c>
      <c r="G5987" s="185" t="inlineStr">
        <is>
          <t>LESTE</t>
        </is>
      </c>
      <c r="H5987" s="185" t="inlineStr">
        <is>
          <t>ZOPONE (NEGOCIADO)</t>
        </is>
      </c>
      <c r="I5987" s="199" t="n">
        <v>20.59</v>
      </c>
      <c r="J5987" s="196" t="inlineStr">
        <is>
          <t>não</t>
        </is>
      </c>
    </row>
    <row r="5988">
      <c r="A5988" s="185" t="n">
        <v>200</v>
      </c>
      <c r="B5988" s="185" t="inlineStr">
        <is>
          <t>ELÉTRICA</t>
        </is>
      </c>
      <c r="C5988" s="185" t="inlineStr">
        <is>
          <t>Elétrica</t>
        </is>
      </c>
      <c r="D5988" s="185" t="inlineStr">
        <is>
          <t>Cabo multiplexado</t>
        </is>
      </c>
      <c r="E5988" s="185" t="inlineStr">
        <is>
          <t>Cabo multiplexado 2x 25mm² neutro nu - alumínio</t>
        </is>
      </c>
      <c r="F5988" s="185" t="inlineStr">
        <is>
          <t>M</t>
        </is>
      </c>
      <c r="G5988" s="185" t="inlineStr">
        <is>
          <t>LESTE</t>
        </is>
      </c>
      <c r="H5988" s="185" t="inlineStr">
        <is>
          <t>NOVA CORRENTE</t>
        </is>
      </c>
      <c r="I5988" s="199" t="n">
        <v>20.7</v>
      </c>
      <c r="J5988" s="196" t="inlineStr">
        <is>
          <t>não</t>
        </is>
      </c>
    </row>
    <row r="5989">
      <c r="A5989" s="185" t="n">
        <v>200</v>
      </c>
      <c r="B5989" s="185" t="inlineStr">
        <is>
          <t>ELÉTRICA</t>
        </is>
      </c>
      <c r="C5989" s="185" t="inlineStr">
        <is>
          <t>Elétrica</t>
        </is>
      </c>
      <c r="D5989" s="185" t="inlineStr">
        <is>
          <t>Cabo multiplexado</t>
        </is>
      </c>
      <c r="E5989" s="185" t="inlineStr">
        <is>
          <t>Cabo multiplexado 2x 25mm² neutro nu - alumínio</t>
        </is>
      </c>
      <c r="F5989" s="185" t="inlineStr">
        <is>
          <t>M</t>
        </is>
      </c>
      <c r="G5989" s="185" t="inlineStr">
        <is>
          <t>LESTE</t>
        </is>
      </c>
      <c r="H5989" s="185" t="inlineStr">
        <is>
          <t>CAW ESTRUTURA + AGEPLAN OBRA</t>
        </is>
      </c>
      <c r="I5989" s="199" t="n">
        <v>21.17</v>
      </c>
      <c r="J5989" s="196" t="inlineStr">
        <is>
          <t>não</t>
        </is>
      </c>
    </row>
    <row r="5990">
      <c r="A5990" s="185" t="n">
        <v>200</v>
      </c>
      <c r="B5990" s="185" t="inlineStr">
        <is>
          <t>ELÉTRICA</t>
        </is>
      </c>
      <c r="C5990" s="185" t="inlineStr">
        <is>
          <t>Elétrica</t>
        </is>
      </c>
      <c r="D5990" s="185" t="inlineStr">
        <is>
          <t>Cabo multiplexado</t>
        </is>
      </c>
      <c r="E5990" s="185" t="inlineStr">
        <is>
          <t>Cabo multiplexado 2x 25mm² neutro nu - alumínio</t>
        </is>
      </c>
      <c r="F5990" s="185" t="inlineStr">
        <is>
          <t>M</t>
        </is>
      </c>
      <c r="G5990" s="185" t="inlineStr">
        <is>
          <t>LESTE</t>
        </is>
      </c>
      <c r="H5990" s="185" t="inlineStr">
        <is>
          <t>METALALFA (NEGOCIADO)</t>
        </is>
      </c>
      <c r="I5990" s="199" t="n">
        <v>31.26</v>
      </c>
      <c r="J5990" s="196" t="inlineStr">
        <is>
          <t>não</t>
        </is>
      </c>
    </row>
    <row r="5991">
      <c r="A5991" s="185" t="n">
        <v>200</v>
      </c>
      <c r="B5991" s="185" t="inlineStr">
        <is>
          <t>ELÉTRICA</t>
        </is>
      </c>
      <c r="C5991" s="185" t="inlineStr">
        <is>
          <t>Elétrica</t>
        </is>
      </c>
      <c r="D5991" s="185" t="inlineStr">
        <is>
          <t>Cabo multiplexado</t>
        </is>
      </c>
      <c r="E5991" s="185" t="inlineStr">
        <is>
          <t>Cabo multiplexado 2x 25mm² neutro nu - alumínio</t>
        </is>
      </c>
      <c r="F5991" s="185" t="inlineStr">
        <is>
          <t>M</t>
        </is>
      </c>
      <c r="G5991" s="185" t="inlineStr">
        <is>
          <t>LESTE</t>
        </is>
      </c>
      <c r="H5991" s="185" t="inlineStr">
        <is>
          <t>CLEMAR (NEGOCIADO)</t>
        </is>
      </c>
      <c r="I5991" s="199" t="n">
        <v>38.48</v>
      </c>
      <c r="J5991" s="196" t="inlineStr">
        <is>
          <t>não</t>
        </is>
      </c>
    </row>
    <row r="5992">
      <c r="A5992" s="185" t="n">
        <v>200</v>
      </c>
      <c r="B5992" s="185" t="inlineStr">
        <is>
          <t>ELÉTRICA</t>
        </is>
      </c>
      <c r="C5992" s="185" t="inlineStr">
        <is>
          <t>Elétrica</t>
        </is>
      </c>
      <c r="D5992" s="185" t="inlineStr">
        <is>
          <t>Cabo multiplexado</t>
        </is>
      </c>
      <c r="E5992" s="185" t="inlineStr">
        <is>
          <t>Cabo multiplexado 2x 25mm² neutro nu - alumínio</t>
        </is>
      </c>
      <c r="F5992" s="185" t="inlineStr">
        <is>
          <t>M</t>
        </is>
      </c>
      <c r="G5992" s="185" t="inlineStr">
        <is>
          <t>LESTE</t>
        </is>
      </c>
      <c r="H5992" s="185" t="inlineStr">
        <is>
          <t>INFRASITE + SECCIONAL</t>
        </is>
      </c>
      <c r="I5992" s="199" t="n">
        <v>58</v>
      </c>
      <c r="J5992" s="196" t="inlineStr">
        <is>
          <t>não</t>
        </is>
      </c>
    </row>
    <row r="5993">
      <c r="A5993" s="185" t="n">
        <v>200</v>
      </c>
      <c r="B5993" s="185" t="inlineStr">
        <is>
          <t>ELÉTRICA</t>
        </is>
      </c>
      <c r="C5993" s="185" t="inlineStr">
        <is>
          <t>Elétrica</t>
        </is>
      </c>
      <c r="D5993" s="185" t="inlineStr">
        <is>
          <t>Cabo multiplexado</t>
        </is>
      </c>
      <c r="E5993" s="185" t="inlineStr">
        <is>
          <t>Cabo multiplexado 2x 25mm² neutro nu - alumínio</t>
        </is>
      </c>
      <c r="F5993" s="185" t="inlineStr">
        <is>
          <t>M</t>
        </is>
      </c>
      <c r="G5993" s="185" t="inlineStr">
        <is>
          <t>LESTE</t>
        </is>
      </c>
      <c r="H5993" s="185" t="inlineStr">
        <is>
          <t>CAW (NEGOCIADO)</t>
        </is>
      </c>
      <c r="I5993" s="199" t="n">
        <v>112.66</v>
      </c>
      <c r="J5993" s="196" t="inlineStr">
        <is>
          <t>não</t>
        </is>
      </c>
    </row>
    <row r="5994">
      <c r="A5994" s="185" t="n">
        <v>200</v>
      </c>
      <c r="B5994" s="185" t="inlineStr">
        <is>
          <t>ELÉTRICA</t>
        </is>
      </c>
      <c r="C5994" s="185" t="inlineStr">
        <is>
          <t>Elétrica</t>
        </is>
      </c>
      <c r="D5994" s="185" t="inlineStr">
        <is>
          <t>Cabo multiplexado</t>
        </is>
      </c>
      <c r="E5994" s="185" t="inlineStr">
        <is>
          <t>Cabo multiplexado 2x 25mm² neutro nu - alumínio</t>
        </is>
      </c>
      <c r="F5994" s="185" t="inlineStr">
        <is>
          <t>M</t>
        </is>
      </c>
      <c r="G5994" s="185" t="inlineStr">
        <is>
          <t>SUL</t>
        </is>
      </c>
      <c r="H5994" s="185" t="inlineStr">
        <is>
          <t>BRASILSAT</t>
        </is>
      </c>
      <c r="I5994" s="199" t="n">
        <v>19.01</v>
      </c>
      <c r="J5994" s="196" t="inlineStr">
        <is>
          <t>não</t>
        </is>
      </c>
    </row>
    <row r="5995">
      <c r="A5995" s="185" t="n">
        <v>200</v>
      </c>
      <c r="B5995" s="185" t="inlineStr">
        <is>
          <t>ELÉTRICA</t>
        </is>
      </c>
      <c r="C5995" s="185" t="inlineStr">
        <is>
          <t>Elétrica</t>
        </is>
      </c>
      <c r="D5995" s="185" t="inlineStr">
        <is>
          <t>Cabo multiplexado</t>
        </is>
      </c>
      <c r="E5995" s="185" t="inlineStr">
        <is>
          <t>Cabo multiplexado 2x 25mm² neutro nu - alumínio</t>
        </is>
      </c>
      <c r="F5995" s="185" t="inlineStr">
        <is>
          <t>M</t>
        </is>
      </c>
      <c r="G5995" s="185" t="inlineStr">
        <is>
          <t>SUL</t>
        </is>
      </c>
      <c r="H5995" s="185" t="inlineStr">
        <is>
          <t>ZOPONE (NEGOCIADO)</t>
        </is>
      </c>
      <c r="I5995" s="199" t="n">
        <v>20.59</v>
      </c>
      <c r="J5995" s="196" t="inlineStr">
        <is>
          <t>não</t>
        </is>
      </c>
    </row>
    <row r="5996">
      <c r="A5996" s="185" t="n">
        <v>200</v>
      </c>
      <c r="B5996" s="185" t="inlineStr">
        <is>
          <t>ELÉTRICA</t>
        </is>
      </c>
      <c r="C5996" s="185" t="inlineStr">
        <is>
          <t>Elétrica</t>
        </is>
      </c>
      <c r="D5996" s="185" t="inlineStr">
        <is>
          <t>Cabo multiplexado</t>
        </is>
      </c>
      <c r="E5996" s="185" t="inlineStr">
        <is>
          <t>Cabo multiplexado 2x 25mm² neutro nu - alumínio</t>
        </is>
      </c>
      <c r="F5996" s="185" t="inlineStr">
        <is>
          <t>M</t>
        </is>
      </c>
      <c r="G5996" s="185" t="inlineStr">
        <is>
          <t>SUL</t>
        </is>
      </c>
      <c r="H5996" s="185" t="inlineStr">
        <is>
          <t>NOVA CORRENTE</t>
        </is>
      </c>
      <c r="I5996" s="199" t="n">
        <v>20.7</v>
      </c>
      <c r="J5996" s="196" t="inlineStr">
        <is>
          <t>não</t>
        </is>
      </c>
    </row>
    <row r="5997">
      <c r="A5997" s="185" t="n">
        <v>200</v>
      </c>
      <c r="B5997" s="185" t="inlineStr">
        <is>
          <t>ELÉTRICA</t>
        </is>
      </c>
      <c r="C5997" s="185" t="inlineStr">
        <is>
          <t>Elétrica</t>
        </is>
      </c>
      <c r="D5997" s="185" t="inlineStr">
        <is>
          <t>Cabo multiplexado</t>
        </is>
      </c>
      <c r="E5997" s="185" t="inlineStr">
        <is>
          <t>Cabo multiplexado 2x 25mm² neutro nu - alumínio</t>
        </is>
      </c>
      <c r="F5997" s="185" t="inlineStr">
        <is>
          <t>M</t>
        </is>
      </c>
      <c r="G5997" s="185" t="inlineStr">
        <is>
          <t>SUL</t>
        </is>
      </c>
      <c r="H5997" s="185" t="inlineStr">
        <is>
          <t>CAW ESTRUTURA + AGEPLAN OBRA</t>
        </is>
      </c>
      <c r="I5997" s="199" t="n">
        <v>24.7</v>
      </c>
      <c r="J5997" s="196" t="inlineStr">
        <is>
          <t>não</t>
        </is>
      </c>
    </row>
    <row r="5998">
      <c r="A5998" s="185" t="n">
        <v>200</v>
      </c>
      <c r="B5998" s="185" t="inlineStr">
        <is>
          <t>ELÉTRICA</t>
        </is>
      </c>
      <c r="C5998" s="185" t="inlineStr">
        <is>
          <t>Elétrica</t>
        </is>
      </c>
      <c r="D5998" s="185" t="inlineStr">
        <is>
          <t>Cabo multiplexado</t>
        </is>
      </c>
      <c r="E5998" s="185" t="inlineStr">
        <is>
          <t>Cabo multiplexado 2x 25mm² neutro nu - alumínio</t>
        </is>
      </c>
      <c r="F5998" s="185" t="inlineStr">
        <is>
          <t>M</t>
        </is>
      </c>
      <c r="G5998" s="185" t="inlineStr">
        <is>
          <t>SUL</t>
        </is>
      </c>
      <c r="H5998" s="185" t="inlineStr">
        <is>
          <t>METALALFA (NEGOCIADO)</t>
        </is>
      </c>
      <c r="I5998" s="199" t="n">
        <v>31.26</v>
      </c>
      <c r="J5998" s="196" t="inlineStr">
        <is>
          <t>não</t>
        </is>
      </c>
    </row>
    <row r="5999">
      <c r="A5999" s="185" t="n">
        <v>200</v>
      </c>
      <c r="B5999" s="185" t="inlineStr">
        <is>
          <t>ELÉTRICA</t>
        </is>
      </c>
      <c r="C5999" s="185" t="inlineStr">
        <is>
          <t>Elétrica</t>
        </is>
      </c>
      <c r="D5999" s="185" t="inlineStr">
        <is>
          <t>Cabo multiplexado</t>
        </is>
      </c>
      <c r="E5999" s="185" t="inlineStr">
        <is>
          <t>Cabo multiplexado 2x 25mm² neutro nu - alumínio</t>
        </is>
      </c>
      <c r="F5999" s="185" t="inlineStr">
        <is>
          <t>M</t>
        </is>
      </c>
      <c r="G5999" s="185" t="inlineStr">
        <is>
          <t>SUL</t>
        </is>
      </c>
      <c r="H5999" s="185" t="inlineStr">
        <is>
          <t>CLEMAR (NEGOCIADO)</t>
        </is>
      </c>
      <c r="I5999" s="199" t="n">
        <v>34.98</v>
      </c>
      <c r="J5999" s="196" t="inlineStr">
        <is>
          <t>não</t>
        </is>
      </c>
    </row>
    <row r="6000">
      <c r="A6000" s="185" t="n">
        <v>200</v>
      </c>
      <c r="B6000" s="185" t="inlineStr">
        <is>
          <t>ELÉTRICA</t>
        </is>
      </c>
      <c r="C6000" s="185" t="inlineStr">
        <is>
          <t>Elétrica</t>
        </is>
      </c>
      <c r="D6000" s="185" t="inlineStr">
        <is>
          <t>Cabo multiplexado</t>
        </is>
      </c>
      <c r="E6000" s="185" t="inlineStr">
        <is>
          <t>Cabo multiplexado 2x 25mm² neutro nu - alumínio</t>
        </is>
      </c>
      <c r="F6000" s="185" t="inlineStr">
        <is>
          <t>M</t>
        </is>
      </c>
      <c r="G6000" s="185" t="inlineStr">
        <is>
          <t>SUL</t>
        </is>
      </c>
      <c r="H6000" s="185" t="inlineStr">
        <is>
          <t>INFRASITE + SECCIONAL</t>
        </is>
      </c>
      <c r="I6000" s="199" t="n">
        <v>58</v>
      </c>
      <c r="J6000" s="196" t="inlineStr">
        <is>
          <t>não</t>
        </is>
      </c>
    </row>
    <row r="6001">
      <c r="A6001" s="185" t="n">
        <v>200</v>
      </c>
      <c r="B6001" s="185" t="inlineStr">
        <is>
          <t>ELÉTRICA</t>
        </is>
      </c>
      <c r="C6001" s="185" t="inlineStr">
        <is>
          <t>Elétrica</t>
        </is>
      </c>
      <c r="D6001" s="185" t="inlineStr">
        <is>
          <t>Cabo multiplexado</t>
        </is>
      </c>
      <c r="E6001" s="185" t="inlineStr">
        <is>
          <t>Cabo multiplexado 2x 25mm² neutro nu - alumínio</t>
        </is>
      </c>
      <c r="F6001" s="185" t="inlineStr">
        <is>
          <t>M</t>
        </is>
      </c>
      <c r="G6001" s="185" t="inlineStr">
        <is>
          <t>SUL</t>
        </is>
      </c>
      <c r="H6001" s="185" t="inlineStr">
        <is>
          <t>CAW (NEGOCIADO)</t>
        </is>
      </c>
      <c r="I6001" s="199" t="n">
        <v>112.66</v>
      </c>
      <c r="J6001" s="196" t="inlineStr">
        <is>
          <t>não</t>
        </is>
      </c>
    </row>
    <row r="6002">
      <c r="A6002" s="185" t="n">
        <v>201</v>
      </c>
      <c r="B6002" s="185" t="inlineStr">
        <is>
          <t>ELÉTRICA</t>
        </is>
      </c>
      <c r="C6002" s="185" t="inlineStr">
        <is>
          <t>Elétrica</t>
        </is>
      </c>
      <c r="D6002" s="185" t="inlineStr">
        <is>
          <t>Cabo multiplexado</t>
        </is>
      </c>
      <c r="E6002" s="185" t="inlineStr">
        <is>
          <t>Cabo multiplexado 3x 25mm² neutro nu - alumínio</t>
        </is>
      </c>
      <c r="F6002" s="185" t="inlineStr">
        <is>
          <t>M</t>
        </is>
      </c>
      <c r="G6002" s="185" t="inlineStr">
        <is>
          <t>NORTE</t>
        </is>
      </c>
      <c r="H6002" s="185" t="inlineStr">
        <is>
          <t>BRASILSAT</t>
        </is>
      </c>
      <c r="I6002" s="199" t="n">
        <v>26</v>
      </c>
      <c r="J6002" s="202" t="inlineStr">
        <is>
          <t>SIM</t>
        </is>
      </c>
    </row>
    <row r="6003">
      <c r="A6003" s="185" t="n">
        <v>201</v>
      </c>
      <c r="B6003" s="185" t="inlineStr">
        <is>
          <t>ELÉTRICA</t>
        </is>
      </c>
      <c r="C6003" s="185" t="inlineStr">
        <is>
          <t>Elétrica</t>
        </is>
      </c>
      <c r="D6003" s="185" t="inlineStr">
        <is>
          <t>Cabo multiplexado</t>
        </is>
      </c>
      <c r="E6003" s="185" t="inlineStr">
        <is>
          <t>Cabo multiplexado 3x 25mm² neutro nu - alumínio</t>
        </is>
      </c>
      <c r="F6003" s="185" t="inlineStr">
        <is>
          <t>M</t>
        </is>
      </c>
      <c r="G6003" s="185" t="inlineStr">
        <is>
          <t>NORTE</t>
        </is>
      </c>
      <c r="H6003" s="185" t="inlineStr">
        <is>
          <t>ZOPONE (NEGOCIADO)</t>
        </is>
      </c>
      <c r="I6003" s="199" t="n">
        <v>38.03</v>
      </c>
      <c r="J6003" s="202" t="inlineStr">
        <is>
          <t>SIM</t>
        </is>
      </c>
    </row>
    <row r="6004">
      <c r="A6004" s="185" t="n">
        <v>201</v>
      </c>
      <c r="B6004" s="185" t="inlineStr">
        <is>
          <t>ELÉTRICA</t>
        </is>
      </c>
      <c r="C6004" s="185" t="inlineStr">
        <is>
          <t>Elétrica</t>
        </is>
      </c>
      <c r="D6004" s="185" t="inlineStr">
        <is>
          <t>Cabo multiplexado</t>
        </is>
      </c>
      <c r="E6004" s="185" t="inlineStr">
        <is>
          <t>Cabo multiplexado 3x 25mm² neutro nu - alumínio</t>
        </is>
      </c>
      <c r="F6004" s="185" t="inlineStr">
        <is>
          <t>M</t>
        </is>
      </c>
      <c r="G6004" s="185" t="inlineStr">
        <is>
          <t>NORTE</t>
        </is>
      </c>
      <c r="H6004" s="185" t="inlineStr">
        <is>
          <t>CAW ESTRUTURA + AGEPLAN OBRA</t>
        </is>
      </c>
      <c r="I6004" s="199" t="n">
        <v>43.85</v>
      </c>
      <c r="J6004" s="202" t="inlineStr">
        <is>
          <t>SIM</t>
        </is>
      </c>
    </row>
    <row r="6005">
      <c r="A6005" s="185" t="n">
        <v>201</v>
      </c>
      <c r="B6005" s="185" t="inlineStr">
        <is>
          <t>ELÉTRICA</t>
        </is>
      </c>
      <c r="C6005" s="185" t="inlineStr">
        <is>
          <t>Elétrica</t>
        </is>
      </c>
      <c r="D6005" s="185" t="inlineStr">
        <is>
          <t>Cabo multiplexado</t>
        </is>
      </c>
      <c r="E6005" s="185" t="inlineStr">
        <is>
          <t>Cabo multiplexado 3x 25mm² neutro nu - alumínio</t>
        </is>
      </c>
      <c r="F6005" s="185" t="inlineStr">
        <is>
          <t>M</t>
        </is>
      </c>
      <c r="G6005" s="185" t="inlineStr">
        <is>
          <t>NORTE</t>
        </is>
      </c>
      <c r="H6005" s="185" t="inlineStr">
        <is>
          <t>METALALFA (NEGOCIADO)</t>
        </is>
      </c>
      <c r="I6005" s="199" t="n">
        <v>54.36</v>
      </c>
      <c r="J6005" s="202" t="inlineStr">
        <is>
          <t>SIM</t>
        </is>
      </c>
    </row>
    <row r="6006">
      <c r="A6006" s="185" t="n">
        <v>201</v>
      </c>
      <c r="B6006" s="185" t="inlineStr">
        <is>
          <t>ELÉTRICA</t>
        </is>
      </c>
      <c r="C6006" s="185" t="inlineStr">
        <is>
          <t>Elétrica</t>
        </is>
      </c>
      <c r="D6006" s="185" t="inlineStr">
        <is>
          <t>Cabo multiplexado</t>
        </is>
      </c>
      <c r="E6006" s="185" t="inlineStr">
        <is>
          <t>Cabo multiplexado 3x 25mm² neutro nu - alumínio</t>
        </is>
      </c>
      <c r="F6006" s="185" t="inlineStr">
        <is>
          <t>M</t>
        </is>
      </c>
      <c r="G6006" s="185" t="inlineStr">
        <is>
          <t>NORTE</t>
        </is>
      </c>
      <c r="H6006" s="185" t="inlineStr">
        <is>
          <t>INFRASITE + SECCIONAL</t>
        </is>
      </c>
      <c r="I6006" s="199" t="n">
        <v>62</v>
      </c>
      <c r="J6006" s="202" t="inlineStr">
        <is>
          <t>SIM</t>
        </is>
      </c>
    </row>
    <row r="6007">
      <c r="A6007" s="185" t="n">
        <v>201</v>
      </c>
      <c r="B6007" s="185" t="inlineStr">
        <is>
          <t>ELÉTRICA</t>
        </is>
      </c>
      <c r="C6007" s="185" t="inlineStr">
        <is>
          <t>Elétrica</t>
        </is>
      </c>
      <c r="D6007" s="185" t="inlineStr">
        <is>
          <t>Cabo multiplexado</t>
        </is>
      </c>
      <c r="E6007" s="185" t="inlineStr">
        <is>
          <t>Cabo multiplexado 3x 25mm² neutro nu - alumínio</t>
        </is>
      </c>
      <c r="F6007" s="185" t="inlineStr">
        <is>
          <t>M</t>
        </is>
      </c>
      <c r="G6007" s="185" t="inlineStr">
        <is>
          <t>NORTE</t>
        </is>
      </c>
      <c r="H6007" s="185" t="inlineStr">
        <is>
          <t>CLEMAR (NEGOCIADO)</t>
        </is>
      </c>
      <c r="I6007" s="199" t="n">
        <v>62.96</v>
      </c>
      <c r="J6007" s="202" t="inlineStr">
        <is>
          <t>SIM</t>
        </is>
      </c>
    </row>
    <row r="6008">
      <c r="A6008" s="185" t="n">
        <v>201</v>
      </c>
      <c r="B6008" s="185" t="inlineStr">
        <is>
          <t>ELÉTRICA</t>
        </is>
      </c>
      <c r="C6008" s="185" t="inlineStr">
        <is>
          <t>Elétrica</t>
        </is>
      </c>
      <c r="D6008" s="185" t="inlineStr">
        <is>
          <t>Cabo multiplexado</t>
        </is>
      </c>
      <c r="E6008" s="185" t="inlineStr">
        <is>
          <t>Cabo multiplexado 3x 25mm² neutro nu - alumínio</t>
        </is>
      </c>
      <c r="F6008" s="185" t="inlineStr">
        <is>
          <t>M</t>
        </is>
      </c>
      <c r="G6008" s="185" t="inlineStr">
        <is>
          <t>NORTE</t>
        </is>
      </c>
      <c r="H6008" s="185" t="inlineStr">
        <is>
          <t>CAW (NEGOCIADO)</t>
        </is>
      </c>
      <c r="I6008" s="199" t="n">
        <v>168.99</v>
      </c>
      <c r="J6008" s="202" t="inlineStr">
        <is>
          <t>SIM</t>
        </is>
      </c>
    </row>
    <row r="6009">
      <c r="A6009" s="185" t="n">
        <v>201</v>
      </c>
      <c r="B6009" s="185" t="inlineStr">
        <is>
          <t>ELÉTRICA</t>
        </is>
      </c>
      <c r="C6009" s="185" t="inlineStr">
        <is>
          <t>Elétrica</t>
        </is>
      </c>
      <c r="D6009" s="185" t="inlineStr">
        <is>
          <t>Cabo multiplexado</t>
        </is>
      </c>
      <c r="E6009" s="185" t="inlineStr">
        <is>
          <t>Cabo multiplexado 3x 25mm² neutro nu - alumínio</t>
        </is>
      </c>
      <c r="F6009" s="185" t="inlineStr">
        <is>
          <t>M</t>
        </is>
      </c>
      <c r="G6009" s="185" t="inlineStr">
        <is>
          <t>NORDESTE</t>
        </is>
      </c>
      <c r="H6009" s="185" t="inlineStr">
        <is>
          <t>NOVA CORRENTE</t>
        </is>
      </c>
      <c r="I6009" s="199" t="n">
        <v>25.56</v>
      </c>
      <c r="J6009" s="202" t="inlineStr">
        <is>
          <t>SIM</t>
        </is>
      </c>
    </row>
    <row r="6010">
      <c r="A6010" s="185" t="n">
        <v>201</v>
      </c>
      <c r="B6010" s="185" t="inlineStr">
        <is>
          <t>ELÉTRICA</t>
        </is>
      </c>
      <c r="C6010" s="185" t="inlineStr">
        <is>
          <t>Elétrica</t>
        </is>
      </c>
      <c r="D6010" s="185" t="inlineStr">
        <is>
          <t>Cabo multiplexado</t>
        </is>
      </c>
      <c r="E6010" s="185" t="inlineStr">
        <is>
          <t>Cabo multiplexado 3x 25mm² neutro nu - alumínio</t>
        </is>
      </c>
      <c r="F6010" s="185" t="inlineStr">
        <is>
          <t>M</t>
        </is>
      </c>
      <c r="G6010" s="185" t="inlineStr">
        <is>
          <t>NORDESTE</t>
        </is>
      </c>
      <c r="H6010" s="185" t="inlineStr">
        <is>
          <t>BRASILSAT</t>
        </is>
      </c>
      <c r="I6010" s="199" t="n">
        <v>26</v>
      </c>
      <c r="J6010" s="202" t="inlineStr">
        <is>
          <t>SIM</t>
        </is>
      </c>
    </row>
    <row r="6011">
      <c r="A6011" s="185" t="n">
        <v>201</v>
      </c>
      <c r="B6011" s="185" t="inlineStr">
        <is>
          <t>ELÉTRICA</t>
        </is>
      </c>
      <c r="C6011" s="185" t="inlineStr">
        <is>
          <t>Elétrica</t>
        </is>
      </c>
      <c r="D6011" s="185" t="inlineStr">
        <is>
          <t>Cabo multiplexado</t>
        </is>
      </c>
      <c r="E6011" s="185" t="inlineStr">
        <is>
          <t>Cabo multiplexado 3x 25mm² neutro nu - alumínio</t>
        </is>
      </c>
      <c r="F6011" s="185" t="inlineStr">
        <is>
          <t>M</t>
        </is>
      </c>
      <c r="G6011" s="185" t="inlineStr">
        <is>
          <t>NORDESTE</t>
        </is>
      </c>
      <c r="H6011" s="185" t="inlineStr">
        <is>
          <t>ZOPONE (NEGOCIADO)</t>
        </is>
      </c>
      <c r="I6011" s="199" t="n">
        <v>33.47</v>
      </c>
      <c r="J6011" s="202" t="inlineStr">
        <is>
          <t>SIM</t>
        </is>
      </c>
    </row>
    <row r="6012">
      <c r="A6012" s="185" t="n">
        <v>201</v>
      </c>
      <c r="B6012" s="185" t="inlineStr">
        <is>
          <t>ELÉTRICA</t>
        </is>
      </c>
      <c r="C6012" s="185" t="inlineStr">
        <is>
          <t>Elétrica</t>
        </is>
      </c>
      <c r="D6012" s="185" t="inlineStr">
        <is>
          <t>Cabo multiplexado</t>
        </is>
      </c>
      <c r="E6012" s="185" t="inlineStr">
        <is>
          <t>Cabo multiplexado 3x 25mm² neutro nu - alumínio</t>
        </is>
      </c>
      <c r="F6012" s="185" t="inlineStr">
        <is>
          <t>M</t>
        </is>
      </c>
      <c r="G6012" s="185" t="inlineStr">
        <is>
          <t>NORDESTE</t>
        </is>
      </c>
      <c r="H6012" s="185" t="inlineStr">
        <is>
          <t>METALALFA (NEGOCIADO)</t>
        </is>
      </c>
      <c r="I6012" s="199" t="n">
        <v>33.98</v>
      </c>
      <c r="J6012" s="202" t="inlineStr">
        <is>
          <t>SIM</t>
        </is>
      </c>
    </row>
    <row r="6013">
      <c r="A6013" s="185" t="n">
        <v>201</v>
      </c>
      <c r="B6013" s="185" t="inlineStr">
        <is>
          <t>ELÉTRICA</t>
        </is>
      </c>
      <c r="C6013" s="185" t="inlineStr">
        <is>
          <t>Elétrica</t>
        </is>
      </c>
      <c r="D6013" s="185" t="inlineStr">
        <is>
          <t>Cabo multiplexado</t>
        </is>
      </c>
      <c r="E6013" s="185" t="inlineStr">
        <is>
          <t>Cabo multiplexado 3x 25mm² neutro nu - alumínio</t>
        </is>
      </c>
      <c r="F6013" s="185" t="inlineStr">
        <is>
          <t>M</t>
        </is>
      </c>
      <c r="G6013" s="185" t="inlineStr">
        <is>
          <t>NORDESTE</t>
        </is>
      </c>
      <c r="H6013" s="185" t="inlineStr">
        <is>
          <t>CAW ESTRUTURA + AGEPLAN OBRA</t>
        </is>
      </c>
      <c r="I6013" s="199" t="n">
        <v>42.28</v>
      </c>
      <c r="J6013" s="202" t="inlineStr">
        <is>
          <t>SIM</t>
        </is>
      </c>
    </row>
    <row r="6014">
      <c r="A6014" s="185" t="n">
        <v>201</v>
      </c>
      <c r="B6014" s="185" t="inlineStr">
        <is>
          <t>ELÉTRICA</t>
        </is>
      </c>
      <c r="C6014" s="185" t="inlineStr">
        <is>
          <t>Elétrica</t>
        </is>
      </c>
      <c r="D6014" s="185" t="inlineStr">
        <is>
          <t>Cabo multiplexado</t>
        </is>
      </c>
      <c r="E6014" s="185" t="inlineStr">
        <is>
          <t>Cabo multiplexado 3x 25mm² neutro nu - alumínio</t>
        </is>
      </c>
      <c r="F6014" s="185" t="inlineStr">
        <is>
          <t>M</t>
        </is>
      </c>
      <c r="G6014" s="185" t="inlineStr">
        <is>
          <t>NORDESTE</t>
        </is>
      </c>
      <c r="H6014" s="185" t="inlineStr">
        <is>
          <t>CLEMAR (NEGOCIADO)</t>
        </is>
      </c>
      <c r="I6014" s="199" t="n">
        <v>57.72</v>
      </c>
      <c r="J6014" s="202" t="inlineStr">
        <is>
          <t>SIM</t>
        </is>
      </c>
    </row>
    <row r="6015">
      <c r="A6015" s="185" t="n">
        <v>201</v>
      </c>
      <c r="B6015" s="185" t="inlineStr">
        <is>
          <t>ELÉTRICA</t>
        </is>
      </c>
      <c r="C6015" s="185" t="inlineStr">
        <is>
          <t>Elétrica</t>
        </is>
      </c>
      <c r="D6015" s="185" t="inlineStr">
        <is>
          <t>Cabo multiplexado</t>
        </is>
      </c>
      <c r="E6015" s="185" t="inlineStr">
        <is>
          <t>Cabo multiplexado 3x 25mm² neutro nu - alumínio</t>
        </is>
      </c>
      <c r="F6015" s="185" t="inlineStr">
        <is>
          <t>M</t>
        </is>
      </c>
      <c r="G6015" s="185" t="inlineStr">
        <is>
          <t>NORDESTE</t>
        </is>
      </c>
      <c r="H6015" s="185" t="inlineStr">
        <is>
          <t>INFRASITE + SECCIONAL</t>
        </is>
      </c>
      <c r="I6015" s="199" t="n">
        <v>62</v>
      </c>
      <c r="J6015" s="202" t="inlineStr">
        <is>
          <t>SIM</t>
        </is>
      </c>
    </row>
    <row r="6016">
      <c r="A6016" s="185" t="n">
        <v>201</v>
      </c>
      <c r="B6016" s="185" t="inlineStr">
        <is>
          <t>ELÉTRICA</t>
        </is>
      </c>
      <c r="C6016" s="185" t="inlineStr">
        <is>
          <t>Elétrica</t>
        </is>
      </c>
      <c r="D6016" s="185" t="inlineStr">
        <is>
          <t>Cabo multiplexado</t>
        </is>
      </c>
      <c r="E6016" s="185" t="inlineStr">
        <is>
          <t>Cabo multiplexado 3x 25mm² neutro nu - alumínio</t>
        </is>
      </c>
      <c r="F6016" s="185" t="inlineStr">
        <is>
          <t>M</t>
        </is>
      </c>
      <c r="G6016" s="185" t="inlineStr">
        <is>
          <t>NORDESTE</t>
        </is>
      </c>
      <c r="H6016" s="185" t="inlineStr">
        <is>
          <t>CAW (NEGOCIADO)</t>
        </is>
      </c>
      <c r="I6016" s="199" t="n">
        <v>168.99</v>
      </c>
      <c r="J6016" s="202" t="inlineStr">
        <is>
          <t>SIM</t>
        </is>
      </c>
    </row>
    <row r="6017">
      <c r="A6017" s="185" t="n">
        <v>201</v>
      </c>
      <c r="B6017" s="185" t="inlineStr">
        <is>
          <t>ELÉTRICA</t>
        </is>
      </c>
      <c r="C6017" s="185" t="inlineStr">
        <is>
          <t>Elétrica</t>
        </is>
      </c>
      <c r="D6017" s="185" t="inlineStr">
        <is>
          <t>Cabo multiplexado</t>
        </is>
      </c>
      <c r="E6017" s="185" t="inlineStr">
        <is>
          <t>Cabo multiplexado 3x 25mm² neutro nu - alumínio</t>
        </is>
      </c>
      <c r="F6017" s="185" t="inlineStr">
        <is>
          <t>M</t>
        </is>
      </c>
      <c r="G6017" s="185" t="inlineStr">
        <is>
          <t>C OESTE</t>
        </is>
      </c>
      <c r="H6017" s="185" t="inlineStr">
        <is>
          <t>BRASILSAT</t>
        </is>
      </c>
      <c r="I6017" s="199" t="n">
        <v>25.32</v>
      </c>
      <c r="J6017" s="196" t="inlineStr">
        <is>
          <t>não</t>
        </is>
      </c>
    </row>
    <row r="6018">
      <c r="A6018" s="185" t="n">
        <v>201</v>
      </c>
      <c r="B6018" s="185" t="inlineStr">
        <is>
          <t>ELÉTRICA</t>
        </is>
      </c>
      <c r="C6018" s="185" t="inlineStr">
        <is>
          <t>Elétrica</t>
        </is>
      </c>
      <c r="D6018" s="185" t="inlineStr">
        <is>
          <t>Cabo multiplexado</t>
        </is>
      </c>
      <c r="E6018" s="185" t="inlineStr">
        <is>
          <t>Cabo multiplexado 3x 25mm² neutro nu - alumínio</t>
        </is>
      </c>
      <c r="F6018" s="185" t="inlineStr">
        <is>
          <t>M</t>
        </is>
      </c>
      <c r="G6018" s="185" t="inlineStr">
        <is>
          <t>C OESTE</t>
        </is>
      </c>
      <c r="H6018" s="185" t="inlineStr">
        <is>
          <t>ZOPONE (NEGOCIADO)</t>
        </is>
      </c>
      <c r="I6018" s="199" t="n">
        <v>34.99</v>
      </c>
      <c r="J6018" s="196" t="inlineStr">
        <is>
          <t>não</t>
        </is>
      </c>
    </row>
    <row r="6019">
      <c r="A6019" s="185" t="n">
        <v>201</v>
      </c>
      <c r="B6019" s="185" t="inlineStr">
        <is>
          <t>ELÉTRICA</t>
        </is>
      </c>
      <c r="C6019" s="185" t="inlineStr">
        <is>
          <t>Elétrica</t>
        </is>
      </c>
      <c r="D6019" s="185" t="inlineStr">
        <is>
          <t>Cabo multiplexado</t>
        </is>
      </c>
      <c r="E6019" s="185" t="inlineStr">
        <is>
          <t>Cabo multiplexado 3x 25mm² neutro nu - alumínio</t>
        </is>
      </c>
      <c r="F6019" s="185" t="inlineStr">
        <is>
          <t>M</t>
        </is>
      </c>
      <c r="G6019" s="185" t="inlineStr">
        <is>
          <t>C OESTE</t>
        </is>
      </c>
      <c r="H6019" s="185" t="inlineStr">
        <is>
          <t>METALALFA (NEGOCIADO)</t>
        </is>
      </c>
      <c r="I6019" s="199" t="n">
        <v>40.77</v>
      </c>
      <c r="J6019" s="196" t="inlineStr">
        <is>
          <t>não</t>
        </is>
      </c>
    </row>
    <row r="6020">
      <c r="A6020" s="185" t="n">
        <v>201</v>
      </c>
      <c r="B6020" s="185" t="inlineStr">
        <is>
          <t>ELÉTRICA</t>
        </is>
      </c>
      <c r="C6020" s="185" t="inlineStr">
        <is>
          <t>Elétrica</t>
        </is>
      </c>
      <c r="D6020" s="185" t="inlineStr">
        <is>
          <t>Cabo multiplexado</t>
        </is>
      </c>
      <c r="E6020" s="185" t="inlineStr">
        <is>
          <t>Cabo multiplexado 3x 25mm² neutro nu - alumínio</t>
        </is>
      </c>
      <c r="F6020" s="185" t="inlineStr">
        <is>
          <t>M</t>
        </is>
      </c>
      <c r="G6020" s="185" t="inlineStr">
        <is>
          <t>C OESTE</t>
        </is>
      </c>
      <c r="H6020" s="185" t="inlineStr">
        <is>
          <t>CAW ESTRUTURA + AGEPLAN OBRA</t>
        </is>
      </c>
      <c r="I6020" s="199" t="n">
        <v>43.85</v>
      </c>
      <c r="J6020" s="196" t="inlineStr">
        <is>
          <t>não</t>
        </is>
      </c>
    </row>
    <row r="6021">
      <c r="A6021" s="185" t="n">
        <v>201</v>
      </c>
      <c r="B6021" s="185" t="inlineStr">
        <is>
          <t>ELÉTRICA</t>
        </is>
      </c>
      <c r="C6021" s="185" t="inlineStr">
        <is>
          <t>Elétrica</t>
        </is>
      </c>
      <c r="D6021" s="185" t="inlineStr">
        <is>
          <t>Cabo multiplexado</t>
        </is>
      </c>
      <c r="E6021" s="185" t="inlineStr">
        <is>
          <t>Cabo multiplexado 3x 25mm² neutro nu - alumínio</t>
        </is>
      </c>
      <c r="F6021" s="185" t="inlineStr">
        <is>
          <t>M</t>
        </is>
      </c>
      <c r="G6021" s="185" t="inlineStr">
        <is>
          <t>C OESTE</t>
        </is>
      </c>
      <c r="H6021" s="185" t="inlineStr">
        <is>
          <t>CLEMAR (NEGOCIADO)</t>
        </is>
      </c>
      <c r="I6021" s="199" t="n">
        <v>55.09</v>
      </c>
      <c r="J6021" s="196" t="inlineStr">
        <is>
          <t>não</t>
        </is>
      </c>
    </row>
    <row r="6022">
      <c r="A6022" s="185" t="n">
        <v>201</v>
      </c>
      <c r="B6022" s="185" t="inlineStr">
        <is>
          <t>ELÉTRICA</t>
        </is>
      </c>
      <c r="C6022" s="185" t="inlineStr">
        <is>
          <t>Elétrica</t>
        </is>
      </c>
      <c r="D6022" s="185" t="inlineStr">
        <is>
          <t>Cabo multiplexado</t>
        </is>
      </c>
      <c r="E6022" s="185" t="inlineStr">
        <is>
          <t>Cabo multiplexado 3x 25mm² neutro nu - alumínio</t>
        </is>
      </c>
      <c r="F6022" s="185" t="inlineStr">
        <is>
          <t>M</t>
        </is>
      </c>
      <c r="G6022" s="185" t="inlineStr">
        <is>
          <t>C OESTE</t>
        </is>
      </c>
      <c r="H6022" s="185" t="inlineStr">
        <is>
          <t>INFRASITE + SECCIONAL</t>
        </is>
      </c>
      <c r="I6022" s="199" t="n">
        <v>62</v>
      </c>
      <c r="J6022" s="196" t="inlineStr">
        <is>
          <t>não</t>
        </is>
      </c>
    </row>
    <row r="6023">
      <c r="A6023" s="185" t="n">
        <v>201</v>
      </c>
      <c r="B6023" s="185" t="inlineStr">
        <is>
          <t>ELÉTRICA</t>
        </is>
      </c>
      <c r="C6023" s="185" t="inlineStr">
        <is>
          <t>Elétrica</t>
        </is>
      </c>
      <c r="D6023" s="185" t="inlineStr">
        <is>
          <t>Cabo multiplexado</t>
        </is>
      </c>
      <c r="E6023" s="185" t="inlineStr">
        <is>
          <t>Cabo multiplexado 3x 25mm² neutro nu - alumínio</t>
        </is>
      </c>
      <c r="F6023" s="185" t="inlineStr">
        <is>
          <t>M</t>
        </is>
      </c>
      <c r="G6023" s="185" t="inlineStr">
        <is>
          <t>C OESTE</t>
        </is>
      </c>
      <c r="H6023" s="185" t="inlineStr">
        <is>
          <t>CAW (NEGOCIADO)</t>
        </is>
      </c>
      <c r="I6023" s="199" t="n">
        <v>168.99</v>
      </c>
      <c r="J6023" s="196" t="inlineStr">
        <is>
          <t>não</t>
        </is>
      </c>
    </row>
    <row r="6024">
      <c r="A6024" s="185" t="n">
        <v>201</v>
      </c>
      <c r="B6024" s="185" t="inlineStr">
        <is>
          <t>ELÉTRICA</t>
        </is>
      </c>
      <c r="C6024" s="185" t="inlineStr">
        <is>
          <t>Elétrica</t>
        </is>
      </c>
      <c r="D6024" s="185" t="inlineStr">
        <is>
          <t>Cabo multiplexado</t>
        </is>
      </c>
      <c r="E6024" s="185" t="inlineStr">
        <is>
          <t>Cabo multiplexado 3x 25mm² neutro nu - alumínio</t>
        </is>
      </c>
      <c r="F6024" s="185" t="inlineStr">
        <is>
          <t>M</t>
        </is>
      </c>
      <c r="G6024" s="185" t="inlineStr">
        <is>
          <t>SÃO PAULO</t>
        </is>
      </c>
      <c r="H6024" s="185" t="inlineStr">
        <is>
          <t>NOVA CORRENTE</t>
        </is>
      </c>
      <c r="I6024" s="199" t="n">
        <v>25.56</v>
      </c>
      <c r="J6024" s="196" t="inlineStr">
        <is>
          <t>não</t>
        </is>
      </c>
    </row>
    <row r="6025">
      <c r="A6025" s="185" t="n">
        <v>201</v>
      </c>
      <c r="B6025" s="185" t="inlineStr">
        <is>
          <t>ELÉTRICA</t>
        </is>
      </c>
      <c r="C6025" s="185" t="inlineStr">
        <is>
          <t>Elétrica</t>
        </is>
      </c>
      <c r="D6025" s="185" t="inlineStr">
        <is>
          <t>Cabo multiplexado</t>
        </is>
      </c>
      <c r="E6025" s="185" t="inlineStr">
        <is>
          <t>Cabo multiplexado 3x 25mm² neutro nu - alumínio</t>
        </is>
      </c>
      <c r="F6025" s="185" t="inlineStr">
        <is>
          <t>M</t>
        </is>
      </c>
      <c r="G6025" s="185" t="inlineStr">
        <is>
          <t>SÃO PAULO</t>
        </is>
      </c>
      <c r="H6025" s="185" t="inlineStr">
        <is>
          <t>BRASILSAT</t>
        </is>
      </c>
      <c r="I6025" s="199" t="n">
        <v>26</v>
      </c>
      <c r="J6025" s="196" t="inlineStr">
        <is>
          <t>não</t>
        </is>
      </c>
    </row>
    <row r="6026">
      <c r="A6026" s="185" t="n">
        <v>201</v>
      </c>
      <c r="B6026" s="185" t="inlineStr">
        <is>
          <t>ELÉTRICA</t>
        </is>
      </c>
      <c r="C6026" s="185" t="inlineStr">
        <is>
          <t>Elétrica</t>
        </is>
      </c>
      <c r="D6026" s="185" t="inlineStr">
        <is>
          <t>Cabo multiplexado</t>
        </is>
      </c>
      <c r="E6026" s="185" t="inlineStr">
        <is>
          <t>Cabo multiplexado 3x 25mm² neutro nu - alumínio</t>
        </is>
      </c>
      <c r="F6026" s="185" t="inlineStr">
        <is>
          <t>M</t>
        </is>
      </c>
      <c r="G6026" s="185" t="inlineStr">
        <is>
          <t>SÃO PAULO</t>
        </is>
      </c>
      <c r="H6026" s="185" t="inlineStr">
        <is>
          <t>ZOPONE (NEGOCIADO)</t>
        </is>
      </c>
      <c r="I6026" s="199" t="n">
        <v>30.43</v>
      </c>
      <c r="J6026" s="196" t="inlineStr">
        <is>
          <t>não</t>
        </is>
      </c>
    </row>
    <row r="6027">
      <c r="A6027" s="185" t="n">
        <v>201</v>
      </c>
      <c r="B6027" s="185" t="inlineStr">
        <is>
          <t>ELÉTRICA</t>
        </is>
      </c>
      <c r="C6027" s="185" t="inlineStr">
        <is>
          <t>Elétrica</t>
        </is>
      </c>
      <c r="D6027" s="185" t="inlineStr">
        <is>
          <t>Cabo multiplexado</t>
        </is>
      </c>
      <c r="E6027" s="185" t="inlineStr">
        <is>
          <t>Cabo multiplexado 3x 25mm² neutro nu - alumínio</t>
        </is>
      </c>
      <c r="F6027" s="185" t="inlineStr">
        <is>
          <t>M</t>
        </is>
      </c>
      <c r="G6027" s="185" t="inlineStr">
        <is>
          <t>SÃO PAULO</t>
        </is>
      </c>
      <c r="H6027" s="185" t="inlineStr">
        <is>
          <t>CAW ESTRUTURA + AGEPLAN OBRA</t>
        </is>
      </c>
      <c r="I6027" s="199" t="n">
        <v>31.32</v>
      </c>
      <c r="J6027" s="196" t="inlineStr">
        <is>
          <t>não</t>
        </is>
      </c>
    </row>
    <row r="6028">
      <c r="A6028" s="185" t="n">
        <v>201</v>
      </c>
      <c r="B6028" s="185" t="inlineStr">
        <is>
          <t>ELÉTRICA</t>
        </is>
      </c>
      <c r="C6028" s="185" t="inlineStr">
        <is>
          <t>Elétrica</t>
        </is>
      </c>
      <c r="D6028" s="185" t="inlineStr">
        <is>
          <t>Cabo multiplexado</t>
        </is>
      </c>
      <c r="E6028" s="185" t="inlineStr">
        <is>
          <t>Cabo multiplexado 3x 25mm² neutro nu - alumínio</t>
        </is>
      </c>
      <c r="F6028" s="185" t="inlineStr">
        <is>
          <t>M</t>
        </is>
      </c>
      <c r="G6028" s="185" t="inlineStr">
        <is>
          <t>SÃO PAULO</t>
        </is>
      </c>
      <c r="H6028" s="185" t="inlineStr">
        <is>
          <t>METALALFA (NEGOCIADO)</t>
        </is>
      </c>
      <c r="I6028" s="199" t="n">
        <v>33.98</v>
      </c>
      <c r="J6028" s="196" t="inlineStr">
        <is>
          <t>não</t>
        </is>
      </c>
    </row>
    <row r="6029">
      <c r="A6029" s="185" t="n">
        <v>201</v>
      </c>
      <c r="B6029" s="185" t="inlineStr">
        <is>
          <t>ELÉTRICA</t>
        </is>
      </c>
      <c r="C6029" s="185" t="inlineStr">
        <is>
          <t>Elétrica</t>
        </is>
      </c>
      <c r="D6029" s="185" t="inlineStr">
        <is>
          <t>Cabo multiplexado</t>
        </is>
      </c>
      <c r="E6029" s="185" t="inlineStr">
        <is>
          <t>Cabo multiplexado 3x 25mm² neutro nu - alumínio</t>
        </is>
      </c>
      <c r="F6029" s="185" t="inlineStr">
        <is>
          <t>M</t>
        </is>
      </c>
      <c r="G6029" s="185" t="inlineStr">
        <is>
          <t>SÃO PAULO</t>
        </is>
      </c>
      <c r="H6029" s="185" t="inlineStr">
        <is>
          <t>CLEMAR (NEGOCIADO)</t>
        </is>
      </c>
      <c r="I6029" s="199" t="n">
        <v>52.47</v>
      </c>
      <c r="J6029" s="196" t="inlineStr">
        <is>
          <t>não</t>
        </is>
      </c>
    </row>
    <row r="6030">
      <c r="A6030" s="185" t="n">
        <v>201</v>
      </c>
      <c r="B6030" s="185" t="inlineStr">
        <is>
          <t>ELÉTRICA</t>
        </is>
      </c>
      <c r="C6030" s="185" t="inlineStr">
        <is>
          <t>Elétrica</t>
        </is>
      </c>
      <c r="D6030" s="185" t="inlineStr">
        <is>
          <t>Cabo multiplexado</t>
        </is>
      </c>
      <c r="E6030" s="185" t="inlineStr">
        <is>
          <t>Cabo multiplexado 3x 25mm² neutro nu - alumínio</t>
        </is>
      </c>
      <c r="F6030" s="185" t="inlineStr">
        <is>
          <t>M</t>
        </is>
      </c>
      <c r="G6030" s="185" t="inlineStr">
        <is>
          <t>SÃO PAULO</t>
        </is>
      </c>
      <c r="H6030" s="185" t="inlineStr">
        <is>
          <t>INFRASITE + SECCIONAL</t>
        </is>
      </c>
      <c r="I6030" s="199" t="n">
        <v>62</v>
      </c>
      <c r="J6030" s="196" t="inlineStr">
        <is>
          <t>não</t>
        </is>
      </c>
    </row>
    <row r="6031">
      <c r="A6031" s="185" t="n">
        <v>201</v>
      </c>
      <c r="B6031" s="185" t="inlineStr">
        <is>
          <t>ELÉTRICA</t>
        </is>
      </c>
      <c r="C6031" s="185" t="inlineStr">
        <is>
          <t>Elétrica</t>
        </is>
      </c>
      <c r="D6031" s="185" t="inlineStr">
        <is>
          <t>Cabo multiplexado</t>
        </is>
      </c>
      <c r="E6031" s="185" t="inlineStr">
        <is>
          <t>Cabo multiplexado 3x 25mm² neutro nu - alumínio</t>
        </is>
      </c>
      <c r="F6031" s="185" t="inlineStr">
        <is>
          <t>M</t>
        </is>
      </c>
      <c r="G6031" s="185" t="inlineStr">
        <is>
          <t>SÃO PAULO</t>
        </is>
      </c>
      <c r="H6031" s="185" t="inlineStr">
        <is>
          <t>CAW (NEGOCIADO)</t>
        </is>
      </c>
      <c r="I6031" s="199" t="n">
        <v>168.99</v>
      </c>
      <c r="J6031" s="196" t="inlineStr">
        <is>
          <t>não</t>
        </is>
      </c>
    </row>
    <row r="6032">
      <c r="A6032" s="185" t="n">
        <v>201</v>
      </c>
      <c r="B6032" s="185" t="inlineStr">
        <is>
          <t>ELÉTRICA</t>
        </is>
      </c>
      <c r="C6032" s="185" t="inlineStr">
        <is>
          <t>Elétrica</t>
        </is>
      </c>
      <c r="D6032" s="185" t="inlineStr">
        <is>
          <t>Cabo multiplexado</t>
        </is>
      </c>
      <c r="E6032" s="185" t="inlineStr">
        <is>
          <t>Cabo multiplexado 3x 25mm² neutro nu - alumínio</t>
        </is>
      </c>
      <c r="F6032" s="185" t="inlineStr">
        <is>
          <t>M</t>
        </is>
      </c>
      <c r="G6032" s="185" t="inlineStr">
        <is>
          <t>LESTE</t>
        </is>
      </c>
      <c r="H6032" s="185" t="inlineStr">
        <is>
          <t>NOVA CORRENTE</t>
        </is>
      </c>
      <c r="I6032" s="199" t="n">
        <v>25.56</v>
      </c>
      <c r="J6032" s="196" t="inlineStr">
        <is>
          <t>não</t>
        </is>
      </c>
    </row>
    <row r="6033">
      <c r="A6033" s="185" t="n">
        <v>201</v>
      </c>
      <c r="B6033" s="185" t="inlineStr">
        <is>
          <t>ELÉTRICA</t>
        </is>
      </c>
      <c r="C6033" s="185" t="inlineStr">
        <is>
          <t>Elétrica</t>
        </is>
      </c>
      <c r="D6033" s="185" t="inlineStr">
        <is>
          <t>Cabo multiplexado</t>
        </is>
      </c>
      <c r="E6033" s="185" t="inlineStr">
        <is>
          <t>Cabo multiplexado 3x 25mm² neutro nu - alumínio</t>
        </is>
      </c>
      <c r="F6033" s="185" t="inlineStr">
        <is>
          <t>M</t>
        </is>
      </c>
      <c r="G6033" s="185" t="inlineStr">
        <is>
          <t>LESTE</t>
        </is>
      </c>
      <c r="H6033" s="185" t="inlineStr">
        <is>
          <t>BRASILSAT</t>
        </is>
      </c>
      <c r="I6033" s="199" t="n">
        <v>26</v>
      </c>
      <c r="J6033" s="196" t="inlineStr">
        <is>
          <t>não</t>
        </is>
      </c>
    </row>
    <row r="6034">
      <c r="A6034" s="185" t="n">
        <v>201</v>
      </c>
      <c r="B6034" s="185" t="inlineStr">
        <is>
          <t>ELÉTRICA</t>
        </is>
      </c>
      <c r="C6034" s="185" t="inlineStr">
        <is>
          <t>Elétrica</t>
        </is>
      </c>
      <c r="D6034" s="185" t="inlineStr">
        <is>
          <t>Cabo multiplexado</t>
        </is>
      </c>
      <c r="E6034" s="185" t="inlineStr">
        <is>
          <t>Cabo multiplexado 3x 25mm² neutro nu - alumínio</t>
        </is>
      </c>
      <c r="F6034" s="185" t="inlineStr">
        <is>
          <t>M</t>
        </is>
      </c>
      <c r="G6034" s="185" t="inlineStr">
        <is>
          <t>LESTE</t>
        </is>
      </c>
      <c r="H6034" s="185" t="inlineStr">
        <is>
          <t>ZOPONE (NEGOCIADO)</t>
        </is>
      </c>
      <c r="I6034" s="199" t="n">
        <v>30.43</v>
      </c>
      <c r="J6034" s="196" t="inlineStr">
        <is>
          <t>não</t>
        </is>
      </c>
    </row>
    <row r="6035">
      <c r="A6035" s="185" t="n">
        <v>201</v>
      </c>
      <c r="B6035" s="185" t="inlineStr">
        <is>
          <t>ELÉTRICA</t>
        </is>
      </c>
      <c r="C6035" s="185" t="inlineStr">
        <is>
          <t>Elétrica</t>
        </is>
      </c>
      <c r="D6035" s="185" t="inlineStr">
        <is>
          <t>Cabo multiplexado</t>
        </is>
      </c>
      <c r="E6035" s="185" t="inlineStr">
        <is>
          <t>Cabo multiplexado 3x 25mm² neutro nu - alumínio</t>
        </is>
      </c>
      <c r="F6035" s="185" t="inlineStr">
        <is>
          <t>M</t>
        </is>
      </c>
      <c r="G6035" s="185" t="inlineStr">
        <is>
          <t>LESTE</t>
        </is>
      </c>
      <c r="H6035" s="185" t="inlineStr">
        <is>
          <t>METALALFA (NEGOCIADO)</t>
        </is>
      </c>
      <c r="I6035" s="199" t="n">
        <v>33.98</v>
      </c>
      <c r="J6035" s="196" t="inlineStr">
        <is>
          <t>não</t>
        </is>
      </c>
    </row>
    <row r="6036">
      <c r="A6036" s="185" t="n">
        <v>201</v>
      </c>
      <c r="B6036" s="185" t="inlineStr">
        <is>
          <t>ELÉTRICA</t>
        </is>
      </c>
      <c r="C6036" s="185" t="inlineStr">
        <is>
          <t>Elétrica</t>
        </is>
      </c>
      <c r="D6036" s="185" t="inlineStr">
        <is>
          <t>Cabo multiplexado</t>
        </is>
      </c>
      <c r="E6036" s="185" t="inlineStr">
        <is>
          <t>Cabo multiplexado 3x 25mm² neutro nu - alumínio</t>
        </is>
      </c>
      <c r="F6036" s="185" t="inlineStr">
        <is>
          <t>M</t>
        </is>
      </c>
      <c r="G6036" s="185" t="inlineStr">
        <is>
          <t>LESTE</t>
        </is>
      </c>
      <c r="H6036" s="185" t="inlineStr">
        <is>
          <t>CAW ESTRUTURA + AGEPLAN OBRA</t>
        </is>
      </c>
      <c r="I6036" s="199" t="n">
        <v>37.58</v>
      </c>
      <c r="J6036" s="196" t="inlineStr">
        <is>
          <t>não</t>
        </is>
      </c>
    </row>
    <row r="6037">
      <c r="A6037" s="185" t="n">
        <v>201</v>
      </c>
      <c r="B6037" s="185" t="inlineStr">
        <is>
          <t>ELÉTRICA</t>
        </is>
      </c>
      <c r="C6037" s="185" t="inlineStr">
        <is>
          <t>Elétrica</t>
        </is>
      </c>
      <c r="D6037" s="185" t="inlineStr">
        <is>
          <t>Cabo multiplexado</t>
        </is>
      </c>
      <c r="E6037" s="185" t="inlineStr">
        <is>
          <t>Cabo multiplexado 3x 25mm² neutro nu - alumínio</t>
        </is>
      </c>
      <c r="F6037" s="185" t="inlineStr">
        <is>
          <t>M</t>
        </is>
      </c>
      <c r="G6037" s="185" t="inlineStr">
        <is>
          <t>LESTE</t>
        </is>
      </c>
      <c r="H6037" s="185" t="inlineStr">
        <is>
          <t>CLEMAR (NEGOCIADO)</t>
        </is>
      </c>
      <c r="I6037" s="199" t="n">
        <v>57.72</v>
      </c>
      <c r="J6037" s="196" t="inlineStr">
        <is>
          <t>não</t>
        </is>
      </c>
    </row>
    <row r="6038">
      <c r="A6038" s="185" t="n">
        <v>201</v>
      </c>
      <c r="B6038" s="185" t="inlineStr">
        <is>
          <t>ELÉTRICA</t>
        </is>
      </c>
      <c r="C6038" s="185" t="inlineStr">
        <is>
          <t>Elétrica</t>
        </is>
      </c>
      <c r="D6038" s="185" t="inlineStr">
        <is>
          <t>Cabo multiplexado</t>
        </is>
      </c>
      <c r="E6038" s="185" t="inlineStr">
        <is>
          <t>Cabo multiplexado 3x 25mm² neutro nu - alumínio</t>
        </is>
      </c>
      <c r="F6038" s="185" t="inlineStr">
        <is>
          <t>M</t>
        </is>
      </c>
      <c r="G6038" s="185" t="inlineStr">
        <is>
          <t>LESTE</t>
        </is>
      </c>
      <c r="H6038" s="185" t="inlineStr">
        <is>
          <t>INFRASITE + SECCIONAL</t>
        </is>
      </c>
      <c r="I6038" s="199" t="n">
        <v>62</v>
      </c>
      <c r="J6038" s="196" t="inlineStr">
        <is>
          <t>não</t>
        </is>
      </c>
    </row>
    <row r="6039">
      <c r="A6039" s="185" t="n">
        <v>201</v>
      </c>
      <c r="B6039" s="185" t="inlineStr">
        <is>
          <t>ELÉTRICA</t>
        </is>
      </c>
      <c r="C6039" s="185" t="inlineStr">
        <is>
          <t>Elétrica</t>
        </is>
      </c>
      <c r="D6039" s="185" t="inlineStr">
        <is>
          <t>Cabo multiplexado</t>
        </is>
      </c>
      <c r="E6039" s="185" t="inlineStr">
        <is>
          <t>Cabo multiplexado 3x 25mm² neutro nu - alumínio</t>
        </is>
      </c>
      <c r="F6039" s="185" t="inlineStr">
        <is>
          <t>M</t>
        </is>
      </c>
      <c r="G6039" s="185" t="inlineStr">
        <is>
          <t>LESTE</t>
        </is>
      </c>
      <c r="H6039" s="185" t="inlineStr">
        <is>
          <t>CAW (NEGOCIADO)</t>
        </is>
      </c>
      <c r="I6039" s="199" t="n">
        <v>168.99</v>
      </c>
      <c r="J6039" s="196" t="inlineStr">
        <is>
          <t>não</t>
        </is>
      </c>
    </row>
    <row r="6040">
      <c r="A6040" s="185" t="n">
        <v>201</v>
      </c>
      <c r="B6040" s="185" t="inlineStr">
        <is>
          <t>ELÉTRICA</t>
        </is>
      </c>
      <c r="C6040" s="185" t="inlineStr">
        <is>
          <t>Elétrica</t>
        </is>
      </c>
      <c r="D6040" s="185" t="inlineStr">
        <is>
          <t>Cabo multiplexado</t>
        </is>
      </c>
      <c r="E6040" s="185" t="inlineStr">
        <is>
          <t>Cabo multiplexado 3x 25mm² neutro nu - alumínio</t>
        </is>
      </c>
      <c r="F6040" s="185" t="inlineStr">
        <is>
          <t>M</t>
        </is>
      </c>
      <c r="G6040" s="185" t="inlineStr">
        <is>
          <t>SUL</t>
        </is>
      </c>
      <c r="H6040" s="185" t="inlineStr">
        <is>
          <t>NOVA CORRENTE</t>
        </is>
      </c>
      <c r="I6040" s="199" t="n">
        <v>25.56</v>
      </c>
      <c r="J6040" s="196" t="inlineStr">
        <is>
          <t>não</t>
        </is>
      </c>
    </row>
    <row r="6041">
      <c r="A6041" s="185" t="n">
        <v>201</v>
      </c>
      <c r="B6041" s="185" t="inlineStr">
        <is>
          <t>ELÉTRICA</t>
        </is>
      </c>
      <c r="C6041" s="185" t="inlineStr">
        <is>
          <t>Elétrica</t>
        </is>
      </c>
      <c r="D6041" s="185" t="inlineStr">
        <is>
          <t>Cabo multiplexado</t>
        </is>
      </c>
      <c r="E6041" s="185" t="inlineStr">
        <is>
          <t>Cabo multiplexado 3x 25mm² neutro nu - alumínio</t>
        </is>
      </c>
      <c r="F6041" s="185" t="inlineStr">
        <is>
          <t>M</t>
        </is>
      </c>
      <c r="G6041" s="185" t="inlineStr">
        <is>
          <t>SUL</t>
        </is>
      </c>
      <c r="H6041" s="185" t="inlineStr">
        <is>
          <t>BRASILSAT</t>
        </is>
      </c>
      <c r="I6041" s="199" t="n">
        <v>26</v>
      </c>
      <c r="J6041" s="196" t="inlineStr">
        <is>
          <t>não</t>
        </is>
      </c>
    </row>
    <row r="6042">
      <c r="A6042" s="185" t="n">
        <v>201</v>
      </c>
      <c r="B6042" s="185" t="inlineStr">
        <is>
          <t>ELÉTRICA</t>
        </is>
      </c>
      <c r="C6042" s="185" t="inlineStr">
        <is>
          <t>Elétrica</t>
        </is>
      </c>
      <c r="D6042" s="185" t="inlineStr">
        <is>
          <t>Cabo multiplexado</t>
        </is>
      </c>
      <c r="E6042" s="185" t="inlineStr">
        <is>
          <t>Cabo multiplexado 3x 25mm² neutro nu - alumínio</t>
        </is>
      </c>
      <c r="F6042" s="185" t="inlineStr">
        <is>
          <t>M</t>
        </is>
      </c>
      <c r="G6042" s="185" t="inlineStr">
        <is>
          <t>SUL</t>
        </is>
      </c>
      <c r="H6042" s="185" t="inlineStr">
        <is>
          <t>ZOPONE (NEGOCIADO)</t>
        </is>
      </c>
      <c r="I6042" s="199" t="n">
        <v>30.43</v>
      </c>
      <c r="J6042" s="196" t="inlineStr">
        <is>
          <t>não</t>
        </is>
      </c>
    </row>
    <row r="6043">
      <c r="A6043" s="185" t="n">
        <v>201</v>
      </c>
      <c r="B6043" s="185" t="inlineStr">
        <is>
          <t>ELÉTRICA</t>
        </is>
      </c>
      <c r="C6043" s="185" t="inlineStr">
        <is>
          <t>Elétrica</t>
        </is>
      </c>
      <c r="D6043" s="185" t="inlineStr">
        <is>
          <t>Cabo multiplexado</t>
        </is>
      </c>
      <c r="E6043" s="185" t="inlineStr">
        <is>
          <t>Cabo multiplexado 3x 25mm² neutro nu - alumínio</t>
        </is>
      </c>
      <c r="F6043" s="185" t="inlineStr">
        <is>
          <t>M</t>
        </is>
      </c>
      <c r="G6043" s="185" t="inlineStr">
        <is>
          <t>SUL</t>
        </is>
      </c>
      <c r="H6043" s="185" t="inlineStr">
        <is>
          <t>METALALFA (NEGOCIADO)</t>
        </is>
      </c>
      <c r="I6043" s="199" t="n">
        <v>33.98</v>
      </c>
      <c r="J6043" s="196" t="inlineStr">
        <is>
          <t>não</t>
        </is>
      </c>
    </row>
    <row r="6044">
      <c r="A6044" s="185" t="n">
        <v>201</v>
      </c>
      <c r="B6044" s="185" t="inlineStr">
        <is>
          <t>ELÉTRICA</t>
        </is>
      </c>
      <c r="C6044" s="185" t="inlineStr">
        <is>
          <t>Elétrica</t>
        </is>
      </c>
      <c r="D6044" s="185" t="inlineStr">
        <is>
          <t>Cabo multiplexado</t>
        </is>
      </c>
      <c r="E6044" s="185" t="inlineStr">
        <is>
          <t>Cabo multiplexado 3x 25mm² neutro nu - alumínio</t>
        </is>
      </c>
      <c r="F6044" s="185" t="inlineStr">
        <is>
          <t>M</t>
        </is>
      </c>
      <c r="G6044" s="185" t="inlineStr">
        <is>
          <t>SUL</t>
        </is>
      </c>
      <c r="H6044" s="185" t="inlineStr">
        <is>
          <t>CAW ESTRUTURA + AGEPLAN OBRA</t>
        </is>
      </c>
      <c r="I6044" s="199" t="n">
        <v>43.85</v>
      </c>
      <c r="J6044" s="196" t="inlineStr">
        <is>
          <t>não</t>
        </is>
      </c>
    </row>
    <row r="6045">
      <c r="A6045" s="185" t="n">
        <v>201</v>
      </c>
      <c r="B6045" s="185" t="inlineStr">
        <is>
          <t>ELÉTRICA</t>
        </is>
      </c>
      <c r="C6045" s="185" t="inlineStr">
        <is>
          <t>Elétrica</t>
        </is>
      </c>
      <c r="D6045" s="185" t="inlineStr">
        <is>
          <t>Cabo multiplexado</t>
        </is>
      </c>
      <c r="E6045" s="185" t="inlineStr">
        <is>
          <t>Cabo multiplexado 3x 25mm² neutro nu - alumínio</t>
        </is>
      </c>
      <c r="F6045" s="185" t="inlineStr">
        <is>
          <t>M</t>
        </is>
      </c>
      <c r="G6045" s="185" t="inlineStr">
        <is>
          <t>SUL</t>
        </is>
      </c>
      <c r="H6045" s="185" t="inlineStr">
        <is>
          <t>CLEMAR (NEGOCIADO)</t>
        </is>
      </c>
      <c r="I6045" s="199" t="n">
        <v>52.47</v>
      </c>
      <c r="J6045" s="196" t="inlineStr">
        <is>
          <t>não</t>
        </is>
      </c>
    </row>
    <row r="6046">
      <c r="A6046" s="185" t="n">
        <v>201</v>
      </c>
      <c r="B6046" s="185" t="inlineStr">
        <is>
          <t>ELÉTRICA</t>
        </is>
      </c>
      <c r="C6046" s="185" t="inlineStr">
        <is>
          <t>Elétrica</t>
        </is>
      </c>
      <c r="D6046" s="185" t="inlineStr">
        <is>
          <t>Cabo multiplexado</t>
        </is>
      </c>
      <c r="E6046" s="185" t="inlineStr">
        <is>
          <t>Cabo multiplexado 3x 25mm² neutro nu - alumínio</t>
        </is>
      </c>
      <c r="F6046" s="185" t="inlineStr">
        <is>
          <t>M</t>
        </is>
      </c>
      <c r="G6046" s="185" t="inlineStr">
        <is>
          <t>SUL</t>
        </is>
      </c>
      <c r="H6046" s="185" t="inlineStr">
        <is>
          <t>INFRASITE + SECCIONAL</t>
        </is>
      </c>
      <c r="I6046" s="199" t="n">
        <v>62</v>
      </c>
      <c r="J6046" s="196" t="inlineStr">
        <is>
          <t>não</t>
        </is>
      </c>
    </row>
    <row r="6047">
      <c r="A6047" s="185" t="n">
        <v>201</v>
      </c>
      <c r="B6047" s="185" t="inlineStr">
        <is>
          <t>ELÉTRICA</t>
        </is>
      </c>
      <c r="C6047" s="185" t="inlineStr">
        <is>
          <t>Elétrica</t>
        </is>
      </c>
      <c r="D6047" s="185" t="inlineStr">
        <is>
          <t>Cabo multiplexado</t>
        </is>
      </c>
      <c r="E6047" s="185" t="inlineStr">
        <is>
          <t>Cabo multiplexado 3x 25mm² neutro nu - alumínio</t>
        </is>
      </c>
      <c r="F6047" s="185" t="inlineStr">
        <is>
          <t>M</t>
        </is>
      </c>
      <c r="G6047" s="185" t="inlineStr">
        <is>
          <t>SUL</t>
        </is>
      </c>
      <c r="H6047" s="185" t="inlineStr">
        <is>
          <t>CAW (NEGOCIADO)</t>
        </is>
      </c>
      <c r="I6047" s="199" t="n">
        <v>168.99</v>
      </c>
      <c r="J6047" s="196" t="inlineStr">
        <is>
          <t>não</t>
        </is>
      </c>
    </row>
    <row r="6048">
      <c r="A6048" s="185" t="n">
        <v>202</v>
      </c>
      <c r="B6048" s="185" t="inlineStr">
        <is>
          <t>ELÉTRICA</t>
        </is>
      </c>
      <c r="C6048" s="185" t="inlineStr">
        <is>
          <t>Elétrica</t>
        </is>
      </c>
      <c r="D6048" s="185" t="inlineStr">
        <is>
          <t>Cabo multiplexado</t>
        </is>
      </c>
      <c r="E6048" s="185" t="inlineStr">
        <is>
          <t>Cabo multiplexado 2x 35mm² neutro nu - alumínio</t>
        </is>
      </c>
      <c r="F6048" s="185" t="inlineStr">
        <is>
          <t>M</t>
        </is>
      </c>
      <c r="G6048" s="185" t="inlineStr">
        <is>
          <t>NORTE</t>
        </is>
      </c>
      <c r="H6048" s="185" t="inlineStr">
        <is>
          <t>BRASILSAT</t>
        </is>
      </c>
      <c r="I6048" s="199" t="n">
        <v>32.14</v>
      </c>
      <c r="J6048" s="202" t="inlineStr">
        <is>
          <t>SIM</t>
        </is>
      </c>
    </row>
    <row r="6049">
      <c r="A6049" s="185" t="n">
        <v>202</v>
      </c>
      <c r="B6049" s="185" t="inlineStr">
        <is>
          <t>ELÉTRICA</t>
        </is>
      </c>
      <c r="C6049" s="185" t="inlineStr">
        <is>
          <t>Elétrica</t>
        </is>
      </c>
      <c r="D6049" s="185" t="inlineStr">
        <is>
          <t>Cabo multiplexado</t>
        </is>
      </c>
      <c r="E6049" s="185" t="inlineStr">
        <is>
          <t>Cabo multiplexado 2x 35mm² neutro nu - alumínio</t>
        </is>
      </c>
      <c r="F6049" s="185" t="inlineStr">
        <is>
          <t>M</t>
        </is>
      </c>
      <c r="G6049" s="185" t="inlineStr">
        <is>
          <t>NORTE</t>
        </is>
      </c>
      <c r="H6049" s="185" t="inlineStr">
        <is>
          <t>ZOPONE (NEGOCIADO)</t>
        </is>
      </c>
      <c r="I6049" s="199" t="n">
        <v>35.46</v>
      </c>
      <c r="J6049" s="202" t="inlineStr">
        <is>
          <t>SIM</t>
        </is>
      </c>
    </row>
    <row r="6050">
      <c r="A6050" s="185" t="n">
        <v>202</v>
      </c>
      <c r="B6050" s="185" t="inlineStr">
        <is>
          <t>ELÉTRICA</t>
        </is>
      </c>
      <c r="C6050" s="185" t="inlineStr">
        <is>
          <t>Elétrica</t>
        </is>
      </c>
      <c r="D6050" s="185" t="inlineStr">
        <is>
          <t>Cabo multiplexado</t>
        </is>
      </c>
      <c r="E6050" s="185" t="inlineStr">
        <is>
          <t>Cabo multiplexado 2x 35mm² neutro nu - alumínio</t>
        </is>
      </c>
      <c r="F6050" s="185" t="inlineStr">
        <is>
          <t>M</t>
        </is>
      </c>
      <c r="G6050" s="185" t="inlineStr">
        <is>
          <t>NORTE</t>
        </is>
      </c>
      <c r="H6050" s="185" t="inlineStr">
        <is>
          <t>CAW ESTRUTURA + AGEPLAN OBRA</t>
        </is>
      </c>
      <c r="I6050" s="199" t="n">
        <v>37.25</v>
      </c>
      <c r="J6050" s="202" t="inlineStr">
        <is>
          <t>SIM</t>
        </is>
      </c>
    </row>
    <row r="6051">
      <c r="A6051" s="185" t="n">
        <v>202</v>
      </c>
      <c r="B6051" s="185" t="inlineStr">
        <is>
          <t>ELÉTRICA</t>
        </is>
      </c>
      <c r="C6051" s="185" t="inlineStr">
        <is>
          <t>Elétrica</t>
        </is>
      </c>
      <c r="D6051" s="185" t="inlineStr">
        <is>
          <t>Cabo multiplexado</t>
        </is>
      </c>
      <c r="E6051" s="185" t="inlineStr">
        <is>
          <t>Cabo multiplexado 2x 35mm² neutro nu - alumínio</t>
        </is>
      </c>
      <c r="F6051" s="185" t="inlineStr">
        <is>
          <t>M</t>
        </is>
      </c>
      <c r="G6051" s="185" t="inlineStr">
        <is>
          <t>NORTE</t>
        </is>
      </c>
      <c r="H6051" s="185" t="inlineStr">
        <is>
          <t>CLEMAR (NEGOCIADO)</t>
        </is>
      </c>
      <c r="I6051" s="199" t="n">
        <v>51.16</v>
      </c>
      <c r="J6051" s="202" t="inlineStr">
        <is>
          <t>SIM</t>
        </is>
      </c>
    </row>
    <row r="6052">
      <c r="A6052" s="185" t="n">
        <v>202</v>
      </c>
      <c r="B6052" s="185" t="inlineStr">
        <is>
          <t>ELÉTRICA</t>
        </is>
      </c>
      <c r="C6052" s="185" t="inlineStr">
        <is>
          <t>Elétrica</t>
        </is>
      </c>
      <c r="D6052" s="185" t="inlineStr">
        <is>
          <t>Cabo multiplexado</t>
        </is>
      </c>
      <c r="E6052" s="185" t="inlineStr">
        <is>
          <t>Cabo multiplexado 2x 35mm² neutro nu - alumínio</t>
        </is>
      </c>
      <c r="F6052" s="185" t="inlineStr">
        <is>
          <t>M</t>
        </is>
      </c>
      <c r="G6052" s="185" t="inlineStr">
        <is>
          <t>NORTE</t>
        </is>
      </c>
      <c r="H6052" s="185" t="inlineStr">
        <is>
          <t>METALALFA (NEGOCIADO)</t>
        </is>
      </c>
      <c r="I6052" s="199" t="n">
        <v>53.74</v>
      </c>
      <c r="J6052" s="202" t="inlineStr">
        <is>
          <t>SIM</t>
        </is>
      </c>
    </row>
    <row r="6053">
      <c r="A6053" s="185" t="n">
        <v>202</v>
      </c>
      <c r="B6053" s="185" t="inlineStr">
        <is>
          <t>ELÉTRICA</t>
        </is>
      </c>
      <c r="C6053" s="185" t="inlineStr">
        <is>
          <t>Elétrica</t>
        </is>
      </c>
      <c r="D6053" s="185" t="inlineStr">
        <is>
          <t>Cabo multiplexado</t>
        </is>
      </c>
      <c r="E6053" s="185" t="inlineStr">
        <is>
          <t>Cabo multiplexado 2x 35mm² neutro nu - alumínio</t>
        </is>
      </c>
      <c r="F6053" s="185" t="inlineStr">
        <is>
          <t>M</t>
        </is>
      </c>
      <c r="G6053" s="185" t="inlineStr">
        <is>
          <t>NORTE</t>
        </is>
      </c>
      <c r="H6053" s="185" t="inlineStr">
        <is>
          <t>INFRASITE + SECCIONAL</t>
        </is>
      </c>
      <c r="I6053" s="199" t="n">
        <v>58</v>
      </c>
      <c r="J6053" s="202" t="inlineStr">
        <is>
          <t>SIM</t>
        </is>
      </c>
    </row>
    <row r="6054">
      <c r="A6054" s="185" t="n">
        <v>202</v>
      </c>
      <c r="B6054" s="185" t="inlineStr">
        <is>
          <t>ELÉTRICA</t>
        </is>
      </c>
      <c r="C6054" s="185" t="inlineStr">
        <is>
          <t>Elétrica</t>
        </is>
      </c>
      <c r="D6054" s="185" t="inlineStr">
        <is>
          <t>Cabo multiplexado</t>
        </is>
      </c>
      <c r="E6054" s="185" t="inlineStr">
        <is>
          <t>Cabo multiplexado 2x 35mm² neutro nu - alumínio</t>
        </is>
      </c>
      <c r="F6054" s="185" t="inlineStr">
        <is>
          <t>M</t>
        </is>
      </c>
      <c r="G6054" s="185" t="inlineStr">
        <is>
          <t>NORTE</t>
        </is>
      </c>
      <c r="H6054" s="185" t="inlineStr">
        <is>
          <t>CAW (NEGOCIADO)</t>
        </is>
      </c>
      <c r="I6054" s="199" t="n">
        <v>122.66</v>
      </c>
      <c r="J6054" s="202" t="inlineStr">
        <is>
          <t>SIM</t>
        </is>
      </c>
    </row>
    <row r="6055">
      <c r="A6055" s="185" t="n">
        <v>202</v>
      </c>
      <c r="B6055" s="185" t="inlineStr">
        <is>
          <t>ELÉTRICA</t>
        </is>
      </c>
      <c r="C6055" s="185" t="inlineStr">
        <is>
          <t>Elétrica</t>
        </is>
      </c>
      <c r="D6055" s="185" t="inlineStr">
        <is>
          <t>Cabo multiplexado</t>
        </is>
      </c>
      <c r="E6055" s="185" t="inlineStr">
        <is>
          <t>Cabo multiplexado 2x 35mm² neutro nu - alumínio</t>
        </is>
      </c>
      <c r="F6055" s="185" t="inlineStr">
        <is>
          <t>M</t>
        </is>
      </c>
      <c r="G6055" s="185" t="inlineStr">
        <is>
          <t>NORDESTE</t>
        </is>
      </c>
      <c r="H6055" s="185" t="inlineStr">
        <is>
          <t>NOVA CORRENTE</t>
        </is>
      </c>
      <c r="I6055" s="199" t="n">
        <v>28.08</v>
      </c>
      <c r="J6055" s="202" t="inlineStr">
        <is>
          <t>SIM</t>
        </is>
      </c>
    </row>
    <row r="6056">
      <c r="A6056" s="185" t="n">
        <v>202</v>
      </c>
      <c r="B6056" s="185" t="inlineStr">
        <is>
          <t>ELÉTRICA</t>
        </is>
      </c>
      <c r="C6056" s="185" t="inlineStr">
        <is>
          <t>Elétrica</t>
        </is>
      </c>
      <c r="D6056" s="185" t="inlineStr">
        <is>
          <t>Cabo multiplexado</t>
        </is>
      </c>
      <c r="E6056" s="185" t="inlineStr">
        <is>
          <t>Cabo multiplexado 2x 35mm² neutro nu - alumínio</t>
        </is>
      </c>
      <c r="F6056" s="185" t="inlineStr">
        <is>
          <t>M</t>
        </is>
      </c>
      <c r="G6056" s="185" t="inlineStr">
        <is>
          <t>NORDESTE</t>
        </is>
      </c>
      <c r="H6056" s="185" t="inlineStr">
        <is>
          <t>ZOPONE (NEGOCIADO)</t>
        </is>
      </c>
      <c r="I6056" s="199" t="n">
        <v>31.2</v>
      </c>
      <c r="J6056" s="202" t="inlineStr">
        <is>
          <t>SIM</t>
        </is>
      </c>
    </row>
    <row r="6057">
      <c r="A6057" s="185" t="n">
        <v>202</v>
      </c>
      <c r="B6057" s="185" t="inlineStr">
        <is>
          <t>ELÉTRICA</t>
        </is>
      </c>
      <c r="C6057" s="185" t="inlineStr">
        <is>
          <t>Elétrica</t>
        </is>
      </c>
      <c r="D6057" s="185" t="inlineStr">
        <is>
          <t>Cabo multiplexado</t>
        </is>
      </c>
      <c r="E6057" s="185" t="inlineStr">
        <is>
          <t>Cabo multiplexado 2x 35mm² neutro nu - alumínio</t>
        </is>
      </c>
      <c r="F6057" s="185" t="inlineStr">
        <is>
          <t>M</t>
        </is>
      </c>
      <c r="G6057" s="185" t="inlineStr">
        <is>
          <t>NORDESTE</t>
        </is>
      </c>
      <c r="H6057" s="185" t="inlineStr">
        <is>
          <t>BRASILSAT</t>
        </is>
      </c>
      <c r="I6057" s="199" t="n">
        <v>32.14</v>
      </c>
      <c r="J6057" s="202" t="inlineStr">
        <is>
          <t>SIM</t>
        </is>
      </c>
    </row>
    <row r="6058">
      <c r="A6058" s="185" t="n">
        <v>202</v>
      </c>
      <c r="B6058" s="185" t="inlineStr">
        <is>
          <t>ELÉTRICA</t>
        </is>
      </c>
      <c r="C6058" s="185" t="inlineStr">
        <is>
          <t>Elétrica</t>
        </is>
      </c>
      <c r="D6058" s="185" t="inlineStr">
        <is>
          <t>Cabo multiplexado</t>
        </is>
      </c>
      <c r="E6058" s="185" t="inlineStr">
        <is>
          <t>Cabo multiplexado 2x 35mm² neutro nu - alumínio</t>
        </is>
      </c>
      <c r="F6058" s="185" t="inlineStr">
        <is>
          <t>M</t>
        </is>
      </c>
      <c r="G6058" s="185" t="inlineStr">
        <is>
          <t>NORDESTE</t>
        </is>
      </c>
      <c r="H6058" s="185" t="inlineStr">
        <is>
          <t>METALALFA (NEGOCIADO)</t>
        </is>
      </c>
      <c r="I6058" s="199" t="n">
        <v>33.59</v>
      </c>
      <c r="J6058" s="202" t="inlineStr">
        <is>
          <t>SIM</t>
        </is>
      </c>
    </row>
    <row r="6059">
      <c r="A6059" s="185" t="n">
        <v>202</v>
      </c>
      <c r="B6059" s="185" t="inlineStr">
        <is>
          <t>ELÉTRICA</t>
        </is>
      </c>
      <c r="C6059" s="185" t="inlineStr">
        <is>
          <t>Elétrica</t>
        </is>
      </c>
      <c r="D6059" s="185" t="inlineStr">
        <is>
          <t>Cabo multiplexado</t>
        </is>
      </c>
      <c r="E6059" s="185" t="inlineStr">
        <is>
          <t>Cabo multiplexado 2x 35mm² neutro nu - alumínio</t>
        </is>
      </c>
      <c r="F6059" s="185" t="inlineStr">
        <is>
          <t>M</t>
        </is>
      </c>
      <c r="G6059" s="185" t="inlineStr">
        <is>
          <t>NORDESTE</t>
        </is>
      </c>
      <c r="H6059" s="185" t="inlineStr">
        <is>
          <t>CAW ESTRUTURA + AGEPLAN OBRA</t>
        </is>
      </c>
      <c r="I6059" s="199" t="n">
        <v>35.92</v>
      </c>
      <c r="J6059" s="202" t="inlineStr">
        <is>
          <t>SIM</t>
        </is>
      </c>
    </row>
    <row r="6060">
      <c r="A6060" s="185" t="n">
        <v>202</v>
      </c>
      <c r="B6060" s="185" t="inlineStr">
        <is>
          <t>ELÉTRICA</t>
        </is>
      </c>
      <c r="C6060" s="185" t="inlineStr">
        <is>
          <t>Elétrica</t>
        </is>
      </c>
      <c r="D6060" s="185" t="inlineStr">
        <is>
          <t>Cabo multiplexado</t>
        </is>
      </c>
      <c r="E6060" s="185" t="inlineStr">
        <is>
          <t>Cabo multiplexado 2x 35mm² neutro nu - alumínio</t>
        </is>
      </c>
      <c r="F6060" s="185" t="inlineStr">
        <is>
          <t>M</t>
        </is>
      </c>
      <c r="G6060" s="185" t="inlineStr">
        <is>
          <t>NORDESTE</t>
        </is>
      </c>
      <c r="H6060" s="185" t="inlineStr">
        <is>
          <t>CLEMAR (NEGOCIADO)</t>
        </is>
      </c>
      <c r="I6060" s="199" t="n">
        <v>46.9</v>
      </c>
      <c r="J6060" s="202" t="inlineStr">
        <is>
          <t>SIM</t>
        </is>
      </c>
    </row>
    <row r="6061">
      <c r="A6061" s="185" t="n">
        <v>202</v>
      </c>
      <c r="B6061" s="185" t="inlineStr">
        <is>
          <t>ELÉTRICA</t>
        </is>
      </c>
      <c r="C6061" s="185" t="inlineStr">
        <is>
          <t>Elétrica</t>
        </is>
      </c>
      <c r="D6061" s="185" t="inlineStr">
        <is>
          <t>Cabo multiplexado</t>
        </is>
      </c>
      <c r="E6061" s="185" t="inlineStr">
        <is>
          <t>Cabo multiplexado 2x 35mm² neutro nu - alumínio</t>
        </is>
      </c>
      <c r="F6061" s="185" t="inlineStr">
        <is>
          <t>M</t>
        </is>
      </c>
      <c r="G6061" s="185" t="inlineStr">
        <is>
          <t>NORDESTE</t>
        </is>
      </c>
      <c r="H6061" s="185" t="inlineStr">
        <is>
          <t>INFRASITE + SECCIONAL</t>
        </is>
      </c>
      <c r="I6061" s="199" t="n">
        <v>58</v>
      </c>
      <c r="J6061" s="202" t="inlineStr">
        <is>
          <t>SIM</t>
        </is>
      </c>
    </row>
    <row r="6062">
      <c r="A6062" s="185" t="n">
        <v>202</v>
      </c>
      <c r="B6062" s="185" t="inlineStr">
        <is>
          <t>ELÉTRICA</t>
        </is>
      </c>
      <c r="C6062" s="185" t="inlineStr">
        <is>
          <t>Elétrica</t>
        </is>
      </c>
      <c r="D6062" s="185" t="inlineStr">
        <is>
          <t>Cabo multiplexado</t>
        </is>
      </c>
      <c r="E6062" s="185" t="inlineStr">
        <is>
          <t>Cabo multiplexado 2x 35mm² neutro nu - alumínio</t>
        </is>
      </c>
      <c r="F6062" s="185" t="inlineStr">
        <is>
          <t>M</t>
        </is>
      </c>
      <c r="G6062" s="185" t="inlineStr">
        <is>
          <t>NORDESTE</t>
        </is>
      </c>
      <c r="H6062" s="185" t="inlineStr">
        <is>
          <t>CAW (NEGOCIADO)</t>
        </is>
      </c>
      <c r="I6062" s="199" t="n">
        <v>122.66</v>
      </c>
      <c r="J6062" s="202" t="inlineStr">
        <is>
          <t>SIM</t>
        </is>
      </c>
    </row>
    <row r="6063">
      <c r="A6063" s="185" t="n">
        <v>202</v>
      </c>
      <c r="B6063" s="185" t="inlineStr">
        <is>
          <t>ELÉTRICA</t>
        </is>
      </c>
      <c r="C6063" s="185" t="inlineStr">
        <is>
          <t>Elétrica</t>
        </is>
      </c>
      <c r="D6063" s="185" t="inlineStr">
        <is>
          <t>Cabo multiplexado</t>
        </is>
      </c>
      <c r="E6063" s="185" t="inlineStr">
        <is>
          <t>Cabo multiplexado 2x 35mm² neutro nu - alumínio</t>
        </is>
      </c>
      <c r="F6063" s="185" t="inlineStr">
        <is>
          <t>M</t>
        </is>
      </c>
      <c r="G6063" s="185" t="inlineStr">
        <is>
          <t>C OESTE</t>
        </is>
      </c>
      <c r="H6063" s="185" t="inlineStr">
        <is>
          <t>BRASILSAT</t>
        </is>
      </c>
      <c r="I6063" s="199" t="n">
        <v>31.29</v>
      </c>
      <c r="J6063" s="196" t="inlineStr">
        <is>
          <t>não</t>
        </is>
      </c>
    </row>
    <row r="6064">
      <c r="A6064" s="185" t="n">
        <v>202</v>
      </c>
      <c r="B6064" s="185" t="inlineStr">
        <is>
          <t>ELÉTRICA</t>
        </is>
      </c>
      <c r="C6064" s="185" t="inlineStr">
        <is>
          <t>Elétrica</t>
        </is>
      </c>
      <c r="D6064" s="185" t="inlineStr">
        <is>
          <t>Cabo multiplexado</t>
        </is>
      </c>
      <c r="E6064" s="185" t="inlineStr">
        <is>
          <t>Cabo multiplexado 2x 35mm² neutro nu - alumínio</t>
        </is>
      </c>
      <c r="F6064" s="185" t="inlineStr">
        <is>
          <t>M</t>
        </is>
      </c>
      <c r="G6064" s="185" t="inlineStr">
        <is>
          <t>C OESTE</t>
        </is>
      </c>
      <c r="H6064" s="185" t="inlineStr">
        <is>
          <t>ZOPONE (NEGOCIADO)</t>
        </is>
      </c>
      <c r="I6064" s="199" t="n">
        <v>32.62</v>
      </c>
      <c r="J6064" s="196" t="inlineStr">
        <is>
          <t>não</t>
        </is>
      </c>
    </row>
    <row r="6065">
      <c r="A6065" s="185" t="n">
        <v>202</v>
      </c>
      <c r="B6065" s="185" t="inlineStr">
        <is>
          <t>ELÉTRICA</t>
        </is>
      </c>
      <c r="C6065" s="185" t="inlineStr">
        <is>
          <t>Elétrica</t>
        </is>
      </c>
      <c r="D6065" s="185" t="inlineStr">
        <is>
          <t>Cabo multiplexado</t>
        </is>
      </c>
      <c r="E6065" s="185" t="inlineStr">
        <is>
          <t>Cabo multiplexado 2x 35mm² neutro nu - alumínio</t>
        </is>
      </c>
      <c r="F6065" s="185" t="inlineStr">
        <is>
          <t>M</t>
        </is>
      </c>
      <c r="G6065" s="185" t="inlineStr">
        <is>
          <t>C OESTE</t>
        </is>
      </c>
      <c r="H6065" s="185" t="inlineStr">
        <is>
          <t>CAW ESTRUTURA + AGEPLAN OBRA</t>
        </is>
      </c>
      <c r="I6065" s="199" t="n">
        <v>37.25</v>
      </c>
      <c r="J6065" s="196" t="inlineStr">
        <is>
          <t>não</t>
        </is>
      </c>
    </row>
    <row r="6066">
      <c r="A6066" s="185" t="n">
        <v>202</v>
      </c>
      <c r="B6066" s="185" t="inlineStr">
        <is>
          <t>ELÉTRICA</t>
        </is>
      </c>
      <c r="C6066" s="185" t="inlineStr">
        <is>
          <t>Elétrica</t>
        </is>
      </c>
      <c r="D6066" s="185" t="inlineStr">
        <is>
          <t>Cabo multiplexado</t>
        </is>
      </c>
      <c r="E6066" s="185" t="inlineStr">
        <is>
          <t>Cabo multiplexado 2x 35mm² neutro nu - alumínio</t>
        </is>
      </c>
      <c r="F6066" s="185" t="inlineStr">
        <is>
          <t>M</t>
        </is>
      </c>
      <c r="G6066" s="185" t="inlineStr">
        <is>
          <t>C OESTE</t>
        </is>
      </c>
      <c r="H6066" s="185" t="inlineStr">
        <is>
          <t>METALALFA (NEGOCIADO)</t>
        </is>
      </c>
      <c r="I6066" s="199" t="n">
        <v>40.31</v>
      </c>
      <c r="J6066" s="196" t="inlineStr">
        <is>
          <t>não</t>
        </is>
      </c>
    </row>
    <row r="6067">
      <c r="A6067" s="185" t="n">
        <v>202</v>
      </c>
      <c r="B6067" s="185" t="inlineStr">
        <is>
          <t>ELÉTRICA</t>
        </is>
      </c>
      <c r="C6067" s="185" t="inlineStr">
        <is>
          <t>Elétrica</t>
        </is>
      </c>
      <c r="D6067" s="185" t="inlineStr">
        <is>
          <t>Cabo multiplexado</t>
        </is>
      </c>
      <c r="E6067" s="185" t="inlineStr">
        <is>
          <t>Cabo multiplexado 2x 35mm² neutro nu - alumínio</t>
        </is>
      </c>
      <c r="F6067" s="185" t="inlineStr">
        <is>
          <t>M</t>
        </is>
      </c>
      <c r="G6067" s="185" t="inlineStr">
        <is>
          <t>C OESTE</t>
        </is>
      </c>
      <c r="H6067" s="185" t="inlineStr">
        <is>
          <t>CLEMAR (NEGOCIADO)</t>
        </is>
      </c>
      <c r="I6067" s="199" t="n">
        <v>44.77</v>
      </c>
      <c r="J6067" s="196" t="inlineStr">
        <is>
          <t>não</t>
        </is>
      </c>
    </row>
    <row r="6068">
      <c r="A6068" s="185" t="n">
        <v>202</v>
      </c>
      <c r="B6068" s="185" t="inlineStr">
        <is>
          <t>ELÉTRICA</t>
        </is>
      </c>
      <c r="C6068" s="185" t="inlineStr">
        <is>
          <t>Elétrica</t>
        </is>
      </c>
      <c r="D6068" s="185" t="inlineStr">
        <is>
          <t>Cabo multiplexado</t>
        </is>
      </c>
      <c r="E6068" s="185" t="inlineStr">
        <is>
          <t>Cabo multiplexado 2x 35mm² neutro nu - alumínio</t>
        </is>
      </c>
      <c r="F6068" s="185" t="inlineStr">
        <is>
          <t>M</t>
        </is>
      </c>
      <c r="G6068" s="185" t="inlineStr">
        <is>
          <t>C OESTE</t>
        </is>
      </c>
      <c r="H6068" s="185" t="inlineStr">
        <is>
          <t>INFRASITE + SECCIONAL</t>
        </is>
      </c>
      <c r="I6068" s="199" t="n">
        <v>58</v>
      </c>
      <c r="J6068" s="196" t="inlineStr">
        <is>
          <t>não</t>
        </is>
      </c>
    </row>
    <row r="6069">
      <c r="A6069" s="185" t="n">
        <v>202</v>
      </c>
      <c r="B6069" s="185" t="inlineStr">
        <is>
          <t>ELÉTRICA</t>
        </is>
      </c>
      <c r="C6069" s="185" t="inlineStr">
        <is>
          <t>Elétrica</t>
        </is>
      </c>
      <c r="D6069" s="185" t="inlineStr">
        <is>
          <t>Cabo multiplexado</t>
        </is>
      </c>
      <c r="E6069" s="185" t="inlineStr">
        <is>
          <t>Cabo multiplexado 2x 35mm² neutro nu - alumínio</t>
        </is>
      </c>
      <c r="F6069" s="185" t="inlineStr">
        <is>
          <t>M</t>
        </is>
      </c>
      <c r="G6069" s="185" t="inlineStr">
        <is>
          <t>C OESTE</t>
        </is>
      </c>
      <c r="H6069" s="185" t="inlineStr">
        <is>
          <t>CAW (NEGOCIADO)</t>
        </is>
      </c>
      <c r="I6069" s="199" t="n">
        <v>122.66</v>
      </c>
      <c r="J6069" s="196" t="inlineStr">
        <is>
          <t>não</t>
        </is>
      </c>
    </row>
    <row r="6070">
      <c r="A6070" s="185" t="n">
        <v>202</v>
      </c>
      <c r="B6070" s="185" t="inlineStr">
        <is>
          <t>ELÉTRICA</t>
        </is>
      </c>
      <c r="C6070" s="185" t="inlineStr">
        <is>
          <t>Elétrica</t>
        </is>
      </c>
      <c r="D6070" s="185" t="inlineStr">
        <is>
          <t>Cabo multiplexado</t>
        </is>
      </c>
      <c r="E6070" s="185" t="inlineStr">
        <is>
          <t>Cabo multiplexado 2x 35mm² neutro nu - alumínio</t>
        </is>
      </c>
      <c r="F6070" s="185" t="inlineStr">
        <is>
          <t>M</t>
        </is>
      </c>
      <c r="G6070" s="185" t="inlineStr">
        <is>
          <t>SÃO PAULO</t>
        </is>
      </c>
      <c r="H6070" s="185" t="inlineStr">
        <is>
          <t>CAW ESTRUTURA + AGEPLAN OBRA</t>
        </is>
      </c>
      <c r="I6070" s="199" t="n">
        <v>26.6</v>
      </c>
      <c r="J6070" s="196" t="inlineStr">
        <is>
          <t>não</t>
        </is>
      </c>
    </row>
    <row r="6071">
      <c r="A6071" s="185" t="n">
        <v>202</v>
      </c>
      <c r="B6071" s="185" t="inlineStr">
        <is>
          <t>ELÉTRICA</t>
        </is>
      </c>
      <c r="C6071" s="185" t="inlineStr">
        <is>
          <t>Elétrica</t>
        </is>
      </c>
      <c r="D6071" s="185" t="inlineStr">
        <is>
          <t>Cabo multiplexado</t>
        </is>
      </c>
      <c r="E6071" s="185" t="inlineStr">
        <is>
          <t>Cabo multiplexado 2x 35mm² neutro nu - alumínio</t>
        </is>
      </c>
      <c r="F6071" s="185" t="inlineStr">
        <is>
          <t>M</t>
        </is>
      </c>
      <c r="G6071" s="185" t="inlineStr">
        <is>
          <t>SÃO PAULO</t>
        </is>
      </c>
      <c r="H6071" s="185" t="inlineStr">
        <is>
          <t>NOVA CORRENTE</t>
        </is>
      </c>
      <c r="I6071" s="199" t="n">
        <v>28.08</v>
      </c>
      <c r="J6071" s="196" t="inlineStr">
        <is>
          <t>não</t>
        </is>
      </c>
    </row>
    <row r="6072">
      <c r="A6072" s="185" t="n">
        <v>202</v>
      </c>
      <c r="B6072" s="185" t="inlineStr">
        <is>
          <t>ELÉTRICA</t>
        </is>
      </c>
      <c r="C6072" s="185" t="inlineStr">
        <is>
          <t>Elétrica</t>
        </is>
      </c>
      <c r="D6072" s="185" t="inlineStr">
        <is>
          <t>Cabo multiplexado</t>
        </is>
      </c>
      <c r="E6072" s="185" t="inlineStr">
        <is>
          <t>Cabo multiplexado 2x 35mm² neutro nu - alumínio</t>
        </is>
      </c>
      <c r="F6072" s="185" t="inlineStr">
        <is>
          <t>M</t>
        </is>
      </c>
      <c r="G6072" s="185" t="inlineStr">
        <is>
          <t>SÃO PAULO</t>
        </is>
      </c>
      <c r="H6072" s="185" t="inlineStr">
        <is>
          <t>ZOPONE (NEGOCIADO)</t>
        </is>
      </c>
      <c r="I6072" s="199" t="n">
        <v>28.37</v>
      </c>
      <c r="J6072" s="196" t="inlineStr">
        <is>
          <t>não</t>
        </is>
      </c>
    </row>
    <row r="6073">
      <c r="A6073" s="185" t="n">
        <v>202</v>
      </c>
      <c r="B6073" s="185" t="inlineStr">
        <is>
          <t>ELÉTRICA</t>
        </is>
      </c>
      <c r="C6073" s="185" t="inlineStr">
        <is>
          <t>Elétrica</t>
        </is>
      </c>
      <c r="D6073" s="185" t="inlineStr">
        <is>
          <t>Cabo multiplexado</t>
        </is>
      </c>
      <c r="E6073" s="185" t="inlineStr">
        <is>
          <t>Cabo multiplexado 2x 35mm² neutro nu - alumínio</t>
        </is>
      </c>
      <c r="F6073" s="185" t="inlineStr">
        <is>
          <t>M</t>
        </is>
      </c>
      <c r="G6073" s="185" t="inlineStr">
        <is>
          <t>SÃO PAULO</t>
        </is>
      </c>
      <c r="H6073" s="185" t="inlineStr">
        <is>
          <t>BRASILSAT</t>
        </is>
      </c>
      <c r="I6073" s="199" t="n">
        <v>32.14</v>
      </c>
      <c r="J6073" s="196" t="inlineStr">
        <is>
          <t>não</t>
        </is>
      </c>
    </row>
    <row r="6074">
      <c r="A6074" s="185" t="n">
        <v>202</v>
      </c>
      <c r="B6074" s="185" t="inlineStr">
        <is>
          <t>ELÉTRICA</t>
        </is>
      </c>
      <c r="C6074" s="185" t="inlineStr">
        <is>
          <t>Elétrica</t>
        </is>
      </c>
      <c r="D6074" s="185" t="inlineStr">
        <is>
          <t>Cabo multiplexado</t>
        </is>
      </c>
      <c r="E6074" s="185" t="inlineStr">
        <is>
          <t>Cabo multiplexado 2x 35mm² neutro nu - alumínio</t>
        </is>
      </c>
      <c r="F6074" s="185" t="inlineStr">
        <is>
          <t>M</t>
        </is>
      </c>
      <c r="G6074" s="185" t="inlineStr">
        <is>
          <t>SÃO PAULO</t>
        </is>
      </c>
      <c r="H6074" s="185" t="inlineStr">
        <is>
          <t>METALALFA (NEGOCIADO)</t>
        </is>
      </c>
      <c r="I6074" s="199" t="n">
        <v>33.59</v>
      </c>
      <c r="J6074" s="196" t="inlineStr">
        <is>
          <t>não</t>
        </is>
      </c>
    </row>
    <row r="6075">
      <c r="A6075" s="185" t="n">
        <v>202</v>
      </c>
      <c r="B6075" s="185" t="inlineStr">
        <is>
          <t>ELÉTRICA</t>
        </is>
      </c>
      <c r="C6075" s="185" t="inlineStr">
        <is>
          <t>Elétrica</t>
        </is>
      </c>
      <c r="D6075" s="185" t="inlineStr">
        <is>
          <t>Cabo multiplexado</t>
        </is>
      </c>
      <c r="E6075" s="185" t="inlineStr">
        <is>
          <t>Cabo multiplexado 2x 35mm² neutro nu - alumínio</t>
        </is>
      </c>
      <c r="F6075" s="185" t="inlineStr">
        <is>
          <t>M</t>
        </is>
      </c>
      <c r="G6075" s="185" t="inlineStr">
        <is>
          <t>SÃO PAULO</t>
        </is>
      </c>
      <c r="H6075" s="185" t="inlineStr">
        <is>
          <t>CLEMAR (NEGOCIADO)</t>
        </is>
      </c>
      <c r="I6075" s="199" t="n">
        <v>42.64</v>
      </c>
      <c r="J6075" s="196" t="inlineStr">
        <is>
          <t>não</t>
        </is>
      </c>
    </row>
    <row r="6076">
      <c r="A6076" s="185" t="n">
        <v>202</v>
      </c>
      <c r="B6076" s="185" t="inlineStr">
        <is>
          <t>ELÉTRICA</t>
        </is>
      </c>
      <c r="C6076" s="185" t="inlineStr">
        <is>
          <t>Elétrica</t>
        </is>
      </c>
      <c r="D6076" s="185" t="inlineStr">
        <is>
          <t>Cabo multiplexado</t>
        </is>
      </c>
      <c r="E6076" s="185" t="inlineStr">
        <is>
          <t>Cabo multiplexado 2x 35mm² neutro nu - alumínio</t>
        </is>
      </c>
      <c r="F6076" s="185" t="inlineStr">
        <is>
          <t>M</t>
        </is>
      </c>
      <c r="G6076" s="185" t="inlineStr">
        <is>
          <t>SÃO PAULO</t>
        </is>
      </c>
      <c r="H6076" s="185" t="inlineStr">
        <is>
          <t>INFRASITE + SECCIONAL</t>
        </is>
      </c>
      <c r="I6076" s="199" t="n">
        <v>58</v>
      </c>
      <c r="J6076" s="196" t="inlineStr">
        <is>
          <t>não</t>
        </is>
      </c>
    </row>
    <row r="6077">
      <c r="A6077" s="185" t="n">
        <v>202</v>
      </c>
      <c r="B6077" s="185" t="inlineStr">
        <is>
          <t>ELÉTRICA</t>
        </is>
      </c>
      <c r="C6077" s="185" t="inlineStr">
        <is>
          <t>Elétrica</t>
        </is>
      </c>
      <c r="D6077" s="185" t="inlineStr">
        <is>
          <t>Cabo multiplexado</t>
        </is>
      </c>
      <c r="E6077" s="185" t="inlineStr">
        <is>
          <t>Cabo multiplexado 2x 35mm² neutro nu - alumínio</t>
        </is>
      </c>
      <c r="F6077" s="185" t="inlineStr">
        <is>
          <t>M</t>
        </is>
      </c>
      <c r="G6077" s="185" t="inlineStr">
        <is>
          <t>SÃO PAULO</t>
        </is>
      </c>
      <c r="H6077" s="185" t="inlineStr">
        <is>
          <t>CAW (NEGOCIADO)</t>
        </is>
      </c>
      <c r="I6077" s="199" t="n">
        <v>122.66</v>
      </c>
      <c r="J6077" s="196" t="inlineStr">
        <is>
          <t>não</t>
        </is>
      </c>
    </row>
    <row r="6078">
      <c r="A6078" s="185" t="n">
        <v>202</v>
      </c>
      <c r="B6078" s="185" t="inlineStr">
        <is>
          <t>ELÉTRICA</t>
        </is>
      </c>
      <c r="C6078" s="185" t="inlineStr">
        <is>
          <t>Elétrica</t>
        </is>
      </c>
      <c r="D6078" s="185" t="inlineStr">
        <is>
          <t>Cabo multiplexado</t>
        </is>
      </c>
      <c r="E6078" s="185" t="inlineStr">
        <is>
          <t>Cabo multiplexado 2x 35mm² neutro nu - alumínio</t>
        </is>
      </c>
      <c r="F6078" s="185" t="inlineStr">
        <is>
          <t>M</t>
        </is>
      </c>
      <c r="G6078" s="185" t="inlineStr">
        <is>
          <t>LESTE</t>
        </is>
      </c>
      <c r="H6078" s="185" t="inlineStr">
        <is>
          <t>NOVA CORRENTE</t>
        </is>
      </c>
      <c r="I6078" s="199" t="n">
        <v>28.08</v>
      </c>
      <c r="J6078" s="196" t="inlineStr">
        <is>
          <t>não</t>
        </is>
      </c>
    </row>
    <row r="6079">
      <c r="A6079" s="185" t="n">
        <v>202</v>
      </c>
      <c r="B6079" s="185" t="inlineStr">
        <is>
          <t>ELÉTRICA</t>
        </is>
      </c>
      <c r="C6079" s="185" t="inlineStr">
        <is>
          <t>Elétrica</t>
        </is>
      </c>
      <c r="D6079" s="185" t="inlineStr">
        <is>
          <t>Cabo multiplexado</t>
        </is>
      </c>
      <c r="E6079" s="185" t="inlineStr">
        <is>
          <t>Cabo multiplexado 2x 35mm² neutro nu - alumínio</t>
        </is>
      </c>
      <c r="F6079" s="185" t="inlineStr">
        <is>
          <t>M</t>
        </is>
      </c>
      <c r="G6079" s="185" t="inlineStr">
        <is>
          <t>LESTE</t>
        </is>
      </c>
      <c r="H6079" s="185" t="inlineStr">
        <is>
          <t>ZOPONE (NEGOCIADO)</t>
        </is>
      </c>
      <c r="I6079" s="199" t="n">
        <v>28.37</v>
      </c>
      <c r="J6079" s="196" t="inlineStr">
        <is>
          <t>não</t>
        </is>
      </c>
    </row>
    <row r="6080">
      <c r="A6080" s="185" t="n">
        <v>202</v>
      </c>
      <c r="B6080" s="185" t="inlineStr">
        <is>
          <t>ELÉTRICA</t>
        </is>
      </c>
      <c r="C6080" s="185" t="inlineStr">
        <is>
          <t>Elétrica</t>
        </is>
      </c>
      <c r="D6080" s="185" t="inlineStr">
        <is>
          <t>Cabo multiplexado</t>
        </is>
      </c>
      <c r="E6080" s="185" t="inlineStr">
        <is>
          <t>Cabo multiplexado 2x 35mm² neutro nu - alumínio</t>
        </is>
      </c>
      <c r="F6080" s="185" t="inlineStr">
        <is>
          <t>M</t>
        </is>
      </c>
      <c r="G6080" s="185" t="inlineStr">
        <is>
          <t>LESTE</t>
        </is>
      </c>
      <c r="H6080" s="185" t="inlineStr">
        <is>
          <t>CAW ESTRUTURA + AGEPLAN OBRA</t>
        </is>
      </c>
      <c r="I6080" s="199" t="n">
        <v>31.92</v>
      </c>
      <c r="J6080" s="196" t="inlineStr">
        <is>
          <t>não</t>
        </is>
      </c>
    </row>
    <row r="6081">
      <c r="A6081" s="185" t="n">
        <v>202</v>
      </c>
      <c r="B6081" s="185" t="inlineStr">
        <is>
          <t>ELÉTRICA</t>
        </is>
      </c>
      <c r="C6081" s="185" t="inlineStr">
        <is>
          <t>Elétrica</t>
        </is>
      </c>
      <c r="D6081" s="185" t="inlineStr">
        <is>
          <t>Cabo multiplexado</t>
        </is>
      </c>
      <c r="E6081" s="185" t="inlineStr">
        <is>
          <t>Cabo multiplexado 2x 35mm² neutro nu - alumínio</t>
        </is>
      </c>
      <c r="F6081" s="185" t="inlineStr">
        <is>
          <t>M</t>
        </is>
      </c>
      <c r="G6081" s="185" t="inlineStr">
        <is>
          <t>LESTE</t>
        </is>
      </c>
      <c r="H6081" s="185" t="inlineStr">
        <is>
          <t>BRASILSAT</t>
        </is>
      </c>
      <c r="I6081" s="199" t="n">
        <v>32.14</v>
      </c>
      <c r="J6081" s="196" t="inlineStr">
        <is>
          <t>não</t>
        </is>
      </c>
    </row>
    <row r="6082">
      <c r="A6082" s="185" t="n">
        <v>202</v>
      </c>
      <c r="B6082" s="185" t="inlineStr">
        <is>
          <t>ELÉTRICA</t>
        </is>
      </c>
      <c r="C6082" s="185" t="inlineStr">
        <is>
          <t>Elétrica</t>
        </is>
      </c>
      <c r="D6082" s="185" t="inlineStr">
        <is>
          <t>Cabo multiplexado</t>
        </is>
      </c>
      <c r="E6082" s="185" t="inlineStr">
        <is>
          <t>Cabo multiplexado 2x 35mm² neutro nu - alumínio</t>
        </is>
      </c>
      <c r="F6082" s="185" t="inlineStr">
        <is>
          <t>M</t>
        </is>
      </c>
      <c r="G6082" s="185" t="inlineStr">
        <is>
          <t>LESTE</t>
        </is>
      </c>
      <c r="H6082" s="185" t="inlineStr">
        <is>
          <t>METALALFA (NEGOCIADO)</t>
        </is>
      </c>
      <c r="I6082" s="199" t="n">
        <v>33.59</v>
      </c>
      <c r="J6082" s="196" t="inlineStr">
        <is>
          <t>não</t>
        </is>
      </c>
    </row>
    <row r="6083">
      <c r="A6083" s="185" t="n">
        <v>202</v>
      </c>
      <c r="B6083" s="185" t="inlineStr">
        <is>
          <t>ELÉTRICA</t>
        </is>
      </c>
      <c r="C6083" s="185" t="inlineStr">
        <is>
          <t>Elétrica</t>
        </is>
      </c>
      <c r="D6083" s="185" t="inlineStr">
        <is>
          <t>Cabo multiplexado</t>
        </is>
      </c>
      <c r="E6083" s="185" t="inlineStr">
        <is>
          <t>Cabo multiplexado 2x 35mm² neutro nu - alumínio</t>
        </is>
      </c>
      <c r="F6083" s="185" t="inlineStr">
        <is>
          <t>M</t>
        </is>
      </c>
      <c r="G6083" s="185" t="inlineStr">
        <is>
          <t>LESTE</t>
        </is>
      </c>
      <c r="H6083" s="185" t="inlineStr">
        <is>
          <t>CLEMAR (NEGOCIADO)</t>
        </is>
      </c>
      <c r="I6083" s="199" t="n">
        <v>46.9</v>
      </c>
      <c r="J6083" s="196" t="inlineStr">
        <is>
          <t>não</t>
        </is>
      </c>
    </row>
    <row r="6084">
      <c r="A6084" s="185" t="n">
        <v>202</v>
      </c>
      <c r="B6084" s="185" t="inlineStr">
        <is>
          <t>ELÉTRICA</t>
        </is>
      </c>
      <c r="C6084" s="185" t="inlineStr">
        <is>
          <t>Elétrica</t>
        </is>
      </c>
      <c r="D6084" s="185" t="inlineStr">
        <is>
          <t>Cabo multiplexado</t>
        </is>
      </c>
      <c r="E6084" s="185" t="inlineStr">
        <is>
          <t>Cabo multiplexado 2x 35mm² neutro nu - alumínio</t>
        </is>
      </c>
      <c r="F6084" s="185" t="inlineStr">
        <is>
          <t>M</t>
        </is>
      </c>
      <c r="G6084" s="185" t="inlineStr">
        <is>
          <t>LESTE</t>
        </is>
      </c>
      <c r="H6084" s="185" t="inlineStr">
        <is>
          <t>INFRASITE + SECCIONAL</t>
        </is>
      </c>
      <c r="I6084" s="199" t="n">
        <v>58</v>
      </c>
      <c r="J6084" s="196" t="inlineStr">
        <is>
          <t>não</t>
        </is>
      </c>
    </row>
    <row r="6085">
      <c r="A6085" s="185" t="n">
        <v>202</v>
      </c>
      <c r="B6085" s="185" t="inlineStr">
        <is>
          <t>ELÉTRICA</t>
        </is>
      </c>
      <c r="C6085" s="185" t="inlineStr">
        <is>
          <t>Elétrica</t>
        </is>
      </c>
      <c r="D6085" s="185" t="inlineStr">
        <is>
          <t>Cabo multiplexado</t>
        </is>
      </c>
      <c r="E6085" s="185" t="inlineStr">
        <is>
          <t>Cabo multiplexado 2x 35mm² neutro nu - alumínio</t>
        </is>
      </c>
      <c r="F6085" s="185" t="inlineStr">
        <is>
          <t>M</t>
        </is>
      </c>
      <c r="G6085" s="185" t="inlineStr">
        <is>
          <t>LESTE</t>
        </is>
      </c>
      <c r="H6085" s="185" t="inlineStr">
        <is>
          <t>CAW (NEGOCIADO)</t>
        </is>
      </c>
      <c r="I6085" s="199" t="n">
        <v>122.66</v>
      </c>
      <c r="J6085" s="196" t="inlineStr">
        <is>
          <t>não</t>
        </is>
      </c>
    </row>
    <row r="6086">
      <c r="A6086" s="185" t="n">
        <v>202</v>
      </c>
      <c r="B6086" s="185" t="inlineStr">
        <is>
          <t>ELÉTRICA</t>
        </is>
      </c>
      <c r="C6086" s="185" t="inlineStr">
        <is>
          <t>Elétrica</t>
        </is>
      </c>
      <c r="D6086" s="185" t="inlineStr">
        <is>
          <t>Cabo multiplexado</t>
        </is>
      </c>
      <c r="E6086" s="185" t="inlineStr">
        <is>
          <t>Cabo multiplexado 2x 35mm² neutro nu - alumínio</t>
        </is>
      </c>
      <c r="F6086" s="185" t="inlineStr">
        <is>
          <t>M</t>
        </is>
      </c>
      <c r="G6086" s="185" t="inlineStr">
        <is>
          <t>SUL</t>
        </is>
      </c>
      <c r="H6086" s="185" t="inlineStr">
        <is>
          <t>NOVA CORRENTE</t>
        </is>
      </c>
      <c r="I6086" s="199" t="n">
        <v>28.08</v>
      </c>
      <c r="J6086" s="196" t="inlineStr">
        <is>
          <t>não</t>
        </is>
      </c>
    </row>
    <row r="6087">
      <c r="A6087" s="185" t="n">
        <v>202</v>
      </c>
      <c r="B6087" s="185" t="inlineStr">
        <is>
          <t>ELÉTRICA</t>
        </is>
      </c>
      <c r="C6087" s="185" t="inlineStr">
        <is>
          <t>Elétrica</t>
        </is>
      </c>
      <c r="D6087" s="185" t="inlineStr">
        <is>
          <t>Cabo multiplexado</t>
        </is>
      </c>
      <c r="E6087" s="185" t="inlineStr">
        <is>
          <t>Cabo multiplexado 2x 35mm² neutro nu - alumínio</t>
        </is>
      </c>
      <c r="F6087" s="185" t="inlineStr">
        <is>
          <t>M</t>
        </is>
      </c>
      <c r="G6087" s="185" t="inlineStr">
        <is>
          <t>SUL</t>
        </is>
      </c>
      <c r="H6087" s="185" t="inlineStr">
        <is>
          <t>ZOPONE (NEGOCIADO)</t>
        </is>
      </c>
      <c r="I6087" s="199" t="n">
        <v>28.37</v>
      </c>
      <c r="J6087" s="196" t="inlineStr">
        <is>
          <t>não</t>
        </is>
      </c>
    </row>
    <row r="6088">
      <c r="A6088" s="185" t="n">
        <v>202</v>
      </c>
      <c r="B6088" s="185" t="inlineStr">
        <is>
          <t>ELÉTRICA</t>
        </is>
      </c>
      <c r="C6088" s="185" t="inlineStr">
        <is>
          <t>Elétrica</t>
        </is>
      </c>
      <c r="D6088" s="185" t="inlineStr">
        <is>
          <t>Cabo multiplexado</t>
        </is>
      </c>
      <c r="E6088" s="185" t="inlineStr">
        <is>
          <t>Cabo multiplexado 2x 35mm² neutro nu - alumínio</t>
        </is>
      </c>
      <c r="F6088" s="185" t="inlineStr">
        <is>
          <t>M</t>
        </is>
      </c>
      <c r="G6088" s="185" t="inlineStr">
        <is>
          <t>SUL</t>
        </is>
      </c>
      <c r="H6088" s="185" t="inlineStr">
        <is>
          <t>BRASILSAT</t>
        </is>
      </c>
      <c r="I6088" s="199" t="n">
        <v>32.14</v>
      </c>
      <c r="J6088" s="196" t="inlineStr">
        <is>
          <t>não</t>
        </is>
      </c>
    </row>
    <row r="6089">
      <c r="A6089" s="185" t="n">
        <v>202</v>
      </c>
      <c r="B6089" s="185" t="inlineStr">
        <is>
          <t>ELÉTRICA</t>
        </is>
      </c>
      <c r="C6089" s="185" t="inlineStr">
        <is>
          <t>Elétrica</t>
        </is>
      </c>
      <c r="D6089" s="185" t="inlineStr">
        <is>
          <t>Cabo multiplexado</t>
        </is>
      </c>
      <c r="E6089" s="185" t="inlineStr">
        <is>
          <t>Cabo multiplexado 2x 35mm² neutro nu - alumínio</t>
        </is>
      </c>
      <c r="F6089" s="185" t="inlineStr">
        <is>
          <t>M</t>
        </is>
      </c>
      <c r="G6089" s="185" t="inlineStr">
        <is>
          <t>SUL</t>
        </is>
      </c>
      <c r="H6089" s="185" t="inlineStr">
        <is>
          <t>METALALFA (NEGOCIADO)</t>
        </is>
      </c>
      <c r="I6089" s="199" t="n">
        <v>33.59</v>
      </c>
      <c r="J6089" s="196" t="inlineStr">
        <is>
          <t>não</t>
        </is>
      </c>
    </row>
    <row r="6090">
      <c r="A6090" s="185" t="n">
        <v>202</v>
      </c>
      <c r="B6090" s="185" t="inlineStr">
        <is>
          <t>ELÉTRICA</t>
        </is>
      </c>
      <c r="C6090" s="185" t="inlineStr">
        <is>
          <t>Elétrica</t>
        </is>
      </c>
      <c r="D6090" s="185" t="inlineStr">
        <is>
          <t>Cabo multiplexado</t>
        </is>
      </c>
      <c r="E6090" s="185" t="inlineStr">
        <is>
          <t>Cabo multiplexado 2x 35mm² neutro nu - alumínio</t>
        </is>
      </c>
      <c r="F6090" s="185" t="inlineStr">
        <is>
          <t>M</t>
        </is>
      </c>
      <c r="G6090" s="185" t="inlineStr">
        <is>
          <t>SUL</t>
        </is>
      </c>
      <c r="H6090" s="185" t="inlineStr">
        <is>
          <t>CAW ESTRUTURA + AGEPLAN OBRA</t>
        </is>
      </c>
      <c r="I6090" s="199" t="n">
        <v>37.25</v>
      </c>
      <c r="J6090" s="196" t="inlineStr">
        <is>
          <t>não</t>
        </is>
      </c>
    </row>
    <row r="6091">
      <c r="A6091" s="185" t="n">
        <v>202</v>
      </c>
      <c r="B6091" s="185" t="inlineStr">
        <is>
          <t>ELÉTRICA</t>
        </is>
      </c>
      <c r="C6091" s="185" t="inlineStr">
        <is>
          <t>Elétrica</t>
        </is>
      </c>
      <c r="D6091" s="185" t="inlineStr">
        <is>
          <t>Cabo multiplexado</t>
        </is>
      </c>
      <c r="E6091" s="185" t="inlineStr">
        <is>
          <t>Cabo multiplexado 2x 35mm² neutro nu - alumínio</t>
        </is>
      </c>
      <c r="F6091" s="185" t="inlineStr">
        <is>
          <t>M</t>
        </is>
      </c>
      <c r="G6091" s="185" t="inlineStr">
        <is>
          <t>SUL</t>
        </is>
      </c>
      <c r="H6091" s="185" t="inlineStr">
        <is>
          <t>CLEMAR (NEGOCIADO)</t>
        </is>
      </c>
      <c r="I6091" s="199" t="n">
        <v>42.64</v>
      </c>
      <c r="J6091" s="196" t="inlineStr">
        <is>
          <t>não</t>
        </is>
      </c>
    </row>
    <row r="6092">
      <c r="A6092" s="185" t="n">
        <v>202</v>
      </c>
      <c r="B6092" s="185" t="inlineStr">
        <is>
          <t>ELÉTRICA</t>
        </is>
      </c>
      <c r="C6092" s="185" t="inlineStr">
        <is>
          <t>Elétrica</t>
        </is>
      </c>
      <c r="D6092" s="185" t="inlineStr">
        <is>
          <t>Cabo multiplexado</t>
        </is>
      </c>
      <c r="E6092" s="185" t="inlineStr">
        <is>
          <t>Cabo multiplexado 2x 35mm² neutro nu - alumínio</t>
        </is>
      </c>
      <c r="F6092" s="185" t="inlineStr">
        <is>
          <t>M</t>
        </is>
      </c>
      <c r="G6092" s="185" t="inlineStr">
        <is>
          <t>SUL</t>
        </is>
      </c>
      <c r="H6092" s="185" t="inlineStr">
        <is>
          <t>INFRASITE + SECCIONAL</t>
        </is>
      </c>
      <c r="I6092" s="199" t="n">
        <v>58</v>
      </c>
      <c r="J6092" s="196" t="inlineStr">
        <is>
          <t>não</t>
        </is>
      </c>
    </row>
    <row r="6093">
      <c r="A6093" s="185" t="n">
        <v>202</v>
      </c>
      <c r="B6093" s="185" t="inlineStr">
        <is>
          <t>ELÉTRICA</t>
        </is>
      </c>
      <c r="C6093" s="185" t="inlineStr">
        <is>
          <t>Elétrica</t>
        </is>
      </c>
      <c r="D6093" s="185" t="inlineStr">
        <is>
          <t>Cabo multiplexado</t>
        </is>
      </c>
      <c r="E6093" s="185" t="inlineStr">
        <is>
          <t>Cabo multiplexado 2x 35mm² neutro nu - alumínio</t>
        </is>
      </c>
      <c r="F6093" s="185" t="inlineStr">
        <is>
          <t>M</t>
        </is>
      </c>
      <c r="G6093" s="185" t="inlineStr">
        <is>
          <t>SUL</t>
        </is>
      </c>
      <c r="H6093" s="185" t="inlineStr">
        <is>
          <t>CAW (NEGOCIADO)</t>
        </is>
      </c>
      <c r="I6093" s="199" t="n">
        <v>122.66</v>
      </c>
      <c r="J6093" s="196" t="inlineStr">
        <is>
          <t>não</t>
        </is>
      </c>
    </row>
    <row r="6094">
      <c r="A6094" s="185" t="n">
        <v>203</v>
      </c>
      <c r="B6094" s="185" t="inlineStr">
        <is>
          <t>ELÉTRICA</t>
        </is>
      </c>
      <c r="C6094" s="185" t="inlineStr">
        <is>
          <t>Elétrica</t>
        </is>
      </c>
      <c r="D6094" s="185" t="inlineStr">
        <is>
          <t>Cabo multiplexado</t>
        </is>
      </c>
      <c r="E6094" s="185" t="inlineStr">
        <is>
          <t>Cabo multiplexado 3x 35mm² neutro nu - alumínio</t>
        </is>
      </c>
      <c r="F6094" s="185" t="inlineStr">
        <is>
          <t>M</t>
        </is>
      </c>
      <c r="G6094" s="185" t="inlineStr">
        <is>
          <t>NORTE</t>
        </is>
      </c>
      <c r="H6094" s="185" t="inlineStr">
        <is>
          <t>BRASILSAT</t>
        </is>
      </c>
      <c r="I6094" s="199" t="n">
        <v>39.24</v>
      </c>
      <c r="J6094" s="202" t="inlineStr">
        <is>
          <t>SIM</t>
        </is>
      </c>
    </row>
    <row r="6095">
      <c r="A6095" s="185" t="n">
        <v>203</v>
      </c>
      <c r="B6095" s="185" t="inlineStr">
        <is>
          <t>ELÉTRICA</t>
        </is>
      </c>
      <c r="C6095" s="185" t="inlineStr">
        <is>
          <t>Elétrica</t>
        </is>
      </c>
      <c r="D6095" s="185" t="inlineStr">
        <is>
          <t>Cabo multiplexado</t>
        </is>
      </c>
      <c r="E6095" s="185" t="inlineStr">
        <is>
          <t>Cabo multiplexado 3x 35mm² neutro nu - alumínio</t>
        </is>
      </c>
      <c r="F6095" s="185" t="inlineStr">
        <is>
          <t>M</t>
        </is>
      </c>
      <c r="G6095" s="185" t="inlineStr">
        <is>
          <t>NORTE</t>
        </is>
      </c>
      <c r="H6095" s="185" t="inlineStr">
        <is>
          <t>ZOPONE (NEGOCIADO)</t>
        </is>
      </c>
      <c r="I6095" s="199" t="n">
        <v>48.81</v>
      </c>
      <c r="J6095" s="202" t="inlineStr">
        <is>
          <t>SIM</t>
        </is>
      </c>
    </row>
    <row r="6096">
      <c r="A6096" s="185" t="n">
        <v>203</v>
      </c>
      <c r="B6096" s="185" t="inlineStr">
        <is>
          <t>ELÉTRICA</t>
        </is>
      </c>
      <c r="C6096" s="185" t="inlineStr">
        <is>
          <t>Elétrica</t>
        </is>
      </c>
      <c r="D6096" s="185" t="inlineStr">
        <is>
          <t>Cabo multiplexado</t>
        </is>
      </c>
      <c r="E6096" s="185" t="inlineStr">
        <is>
          <t>Cabo multiplexado 3x 35mm² neutro nu - alumínio</t>
        </is>
      </c>
      <c r="F6096" s="185" t="inlineStr">
        <is>
          <t>M</t>
        </is>
      </c>
      <c r="G6096" s="185" t="inlineStr">
        <is>
          <t>NORTE</t>
        </is>
      </c>
      <c r="H6096" s="185" t="inlineStr">
        <is>
          <t>METALALFA (NEGOCIADO)</t>
        </is>
      </c>
      <c r="I6096" s="199" t="n">
        <v>62.32</v>
      </c>
      <c r="J6096" s="202" t="inlineStr">
        <is>
          <t>SIM</t>
        </is>
      </c>
    </row>
    <row r="6097">
      <c r="A6097" s="185" t="n">
        <v>203</v>
      </c>
      <c r="B6097" s="185" t="inlineStr">
        <is>
          <t>ELÉTRICA</t>
        </is>
      </c>
      <c r="C6097" s="185" t="inlineStr">
        <is>
          <t>Elétrica</t>
        </is>
      </c>
      <c r="D6097" s="185" t="inlineStr">
        <is>
          <t>Cabo multiplexado</t>
        </is>
      </c>
      <c r="E6097" s="185" t="inlineStr">
        <is>
          <t>Cabo multiplexado 3x 35mm² neutro nu - alumínio</t>
        </is>
      </c>
      <c r="F6097" s="185" t="inlineStr">
        <is>
          <t>M</t>
        </is>
      </c>
      <c r="G6097" s="185" t="inlineStr">
        <is>
          <t>NORTE</t>
        </is>
      </c>
      <c r="H6097" s="185" t="inlineStr">
        <is>
          <t>CAW ESTRUTURA + AGEPLAN OBRA</t>
        </is>
      </c>
      <c r="I6097" s="199" t="n">
        <v>66.81</v>
      </c>
      <c r="J6097" s="202" t="inlineStr">
        <is>
          <t>SIM</t>
        </is>
      </c>
    </row>
    <row r="6098">
      <c r="A6098" s="185" t="n">
        <v>203</v>
      </c>
      <c r="B6098" s="185" t="inlineStr">
        <is>
          <t>ELÉTRICA</t>
        </is>
      </c>
      <c r="C6098" s="185" t="inlineStr">
        <is>
          <t>Elétrica</t>
        </is>
      </c>
      <c r="D6098" s="185" t="inlineStr">
        <is>
          <t>Cabo multiplexado</t>
        </is>
      </c>
      <c r="E6098" s="185" t="inlineStr">
        <is>
          <t>Cabo multiplexado 3x 35mm² neutro nu - alumínio</t>
        </is>
      </c>
      <c r="F6098" s="185" t="inlineStr">
        <is>
          <t>M</t>
        </is>
      </c>
      <c r="G6098" s="185" t="inlineStr">
        <is>
          <t>NORTE</t>
        </is>
      </c>
      <c r="H6098" s="185" t="inlineStr">
        <is>
          <t>INFRASITE + SECCIONAL</t>
        </is>
      </c>
      <c r="I6098" s="199" t="n">
        <v>69</v>
      </c>
      <c r="J6098" s="202" t="inlineStr">
        <is>
          <t>SIM</t>
        </is>
      </c>
    </row>
    <row r="6099">
      <c r="A6099" s="185" t="n">
        <v>203</v>
      </c>
      <c r="B6099" s="185" t="inlineStr">
        <is>
          <t>ELÉTRICA</t>
        </is>
      </c>
      <c r="C6099" s="185" t="inlineStr">
        <is>
          <t>Elétrica</t>
        </is>
      </c>
      <c r="D6099" s="185" t="inlineStr">
        <is>
          <t>Cabo multiplexado</t>
        </is>
      </c>
      <c r="E6099" s="185" t="inlineStr">
        <is>
          <t>Cabo multiplexado 3x 35mm² neutro nu - alumínio</t>
        </is>
      </c>
      <c r="F6099" s="185" t="inlineStr">
        <is>
          <t>M</t>
        </is>
      </c>
      <c r="G6099" s="185" t="inlineStr">
        <is>
          <t>NORTE</t>
        </is>
      </c>
      <c r="H6099" s="185" t="inlineStr">
        <is>
          <t>CLEMAR (NEGOCIADO)</t>
        </is>
      </c>
      <c r="I6099" s="199" t="n">
        <v>76.73999999999999</v>
      </c>
      <c r="J6099" s="202" t="inlineStr">
        <is>
          <t>SIM</t>
        </is>
      </c>
    </row>
    <row r="6100">
      <c r="A6100" s="185" t="n">
        <v>203</v>
      </c>
      <c r="B6100" s="185" t="inlineStr">
        <is>
          <t>ELÉTRICA</t>
        </is>
      </c>
      <c r="C6100" s="185" t="inlineStr">
        <is>
          <t>Elétrica</t>
        </is>
      </c>
      <c r="D6100" s="185" t="inlineStr">
        <is>
          <t>Cabo multiplexado</t>
        </is>
      </c>
      <c r="E6100" s="185" t="inlineStr">
        <is>
          <t>Cabo multiplexado 3x 35mm² neutro nu - alumínio</t>
        </is>
      </c>
      <c r="F6100" s="185" t="inlineStr">
        <is>
          <t>M</t>
        </is>
      </c>
      <c r="G6100" s="185" t="inlineStr">
        <is>
          <t>NORTE</t>
        </is>
      </c>
      <c r="H6100" s="185" t="inlineStr">
        <is>
          <t>CAW (NEGOCIADO)</t>
        </is>
      </c>
      <c r="I6100" s="199" t="n">
        <v>183.99</v>
      </c>
      <c r="J6100" s="202" t="inlineStr">
        <is>
          <t>SIM</t>
        </is>
      </c>
    </row>
    <row r="6101">
      <c r="A6101" s="185" t="n">
        <v>203</v>
      </c>
      <c r="B6101" s="185" t="inlineStr">
        <is>
          <t>ELÉTRICA</t>
        </is>
      </c>
      <c r="C6101" s="185" t="inlineStr">
        <is>
          <t>Elétrica</t>
        </is>
      </c>
      <c r="D6101" s="185" t="inlineStr">
        <is>
          <t>Cabo multiplexado</t>
        </is>
      </c>
      <c r="E6101" s="185" t="inlineStr">
        <is>
          <t>Cabo multiplexado 3x 35mm² neutro nu - alumínio</t>
        </is>
      </c>
      <c r="F6101" s="185" t="inlineStr">
        <is>
          <t>M</t>
        </is>
      </c>
      <c r="G6101" s="185" t="inlineStr">
        <is>
          <t>NORDESTE</t>
        </is>
      </c>
      <c r="H6101" s="185" t="inlineStr">
        <is>
          <t>NOVA CORRENTE</t>
        </is>
      </c>
      <c r="I6101" s="199" t="n">
        <v>35.28</v>
      </c>
      <c r="J6101" s="202" t="inlineStr">
        <is>
          <t>SIM</t>
        </is>
      </c>
    </row>
    <row r="6102">
      <c r="A6102" s="185" t="n">
        <v>203</v>
      </c>
      <c r="B6102" s="185" t="inlineStr">
        <is>
          <t>ELÉTRICA</t>
        </is>
      </c>
      <c r="C6102" s="185" t="inlineStr">
        <is>
          <t>Elétrica</t>
        </is>
      </c>
      <c r="D6102" s="185" t="inlineStr">
        <is>
          <t>Cabo multiplexado</t>
        </is>
      </c>
      <c r="E6102" s="185" t="inlineStr">
        <is>
          <t>Cabo multiplexado 3x 35mm² neutro nu - alumínio</t>
        </is>
      </c>
      <c r="F6102" s="185" t="inlineStr">
        <is>
          <t>M</t>
        </is>
      </c>
      <c r="G6102" s="185" t="inlineStr">
        <is>
          <t>NORDESTE</t>
        </is>
      </c>
      <c r="H6102" s="185" t="inlineStr">
        <is>
          <t>METALALFA (NEGOCIADO)</t>
        </is>
      </c>
      <c r="I6102" s="199" t="n">
        <v>38.95</v>
      </c>
      <c r="J6102" s="202" t="inlineStr">
        <is>
          <t>SIM</t>
        </is>
      </c>
    </row>
    <row r="6103">
      <c r="A6103" s="185" t="n">
        <v>203</v>
      </c>
      <c r="B6103" s="185" t="inlineStr">
        <is>
          <t>ELÉTRICA</t>
        </is>
      </c>
      <c r="C6103" s="185" t="inlineStr">
        <is>
          <t>Elétrica</t>
        </is>
      </c>
      <c r="D6103" s="185" t="inlineStr">
        <is>
          <t>Cabo multiplexado</t>
        </is>
      </c>
      <c r="E6103" s="185" t="inlineStr">
        <is>
          <t>Cabo multiplexado 3x 35mm² neutro nu - alumínio</t>
        </is>
      </c>
      <c r="F6103" s="185" t="inlineStr">
        <is>
          <t>M</t>
        </is>
      </c>
      <c r="G6103" s="185" t="inlineStr">
        <is>
          <t>NORDESTE</t>
        </is>
      </c>
      <c r="H6103" s="185" t="inlineStr">
        <is>
          <t>BRASILSAT</t>
        </is>
      </c>
      <c r="I6103" s="199" t="n">
        <v>39.24</v>
      </c>
      <c r="J6103" s="202" t="inlineStr">
        <is>
          <t>SIM</t>
        </is>
      </c>
    </row>
    <row r="6104">
      <c r="A6104" s="185" t="n">
        <v>203</v>
      </c>
      <c r="B6104" s="185" t="inlineStr">
        <is>
          <t>ELÉTRICA</t>
        </is>
      </c>
      <c r="C6104" s="185" t="inlineStr">
        <is>
          <t>Elétrica</t>
        </is>
      </c>
      <c r="D6104" s="185" t="inlineStr">
        <is>
          <t>Cabo multiplexado</t>
        </is>
      </c>
      <c r="E6104" s="185" t="inlineStr">
        <is>
          <t>Cabo multiplexado 3x 35mm² neutro nu - alumínio</t>
        </is>
      </c>
      <c r="F6104" s="185" t="inlineStr">
        <is>
          <t>M</t>
        </is>
      </c>
      <c r="G6104" s="185" t="inlineStr">
        <is>
          <t>NORDESTE</t>
        </is>
      </c>
      <c r="H6104" s="185" t="inlineStr">
        <is>
          <t>ZOPONE (NEGOCIADO)</t>
        </is>
      </c>
      <c r="I6104" s="199" t="n">
        <v>42.95</v>
      </c>
      <c r="J6104" s="202" t="inlineStr">
        <is>
          <t>SIM</t>
        </is>
      </c>
    </row>
    <row r="6105">
      <c r="A6105" s="185" t="n">
        <v>203</v>
      </c>
      <c r="B6105" s="185" t="inlineStr">
        <is>
          <t>ELÉTRICA</t>
        </is>
      </c>
      <c r="C6105" s="185" t="inlineStr">
        <is>
          <t>Elétrica</t>
        </is>
      </c>
      <c r="D6105" s="185" t="inlineStr">
        <is>
          <t>Cabo multiplexado</t>
        </is>
      </c>
      <c r="E6105" s="185" t="inlineStr">
        <is>
          <t>Cabo multiplexado 3x 35mm² neutro nu - alumínio</t>
        </is>
      </c>
      <c r="F6105" s="185" t="inlineStr">
        <is>
          <t>M</t>
        </is>
      </c>
      <c r="G6105" s="185" t="inlineStr">
        <is>
          <t>NORDESTE</t>
        </is>
      </c>
      <c r="H6105" s="185" t="inlineStr">
        <is>
          <t>CAW ESTRUTURA + AGEPLAN OBRA</t>
        </is>
      </c>
      <c r="I6105" s="199" t="n">
        <v>64.42</v>
      </c>
      <c r="J6105" s="202" t="inlineStr">
        <is>
          <t>SIM</t>
        </is>
      </c>
    </row>
    <row r="6106">
      <c r="A6106" s="185" t="n">
        <v>203</v>
      </c>
      <c r="B6106" s="185" t="inlineStr">
        <is>
          <t>ELÉTRICA</t>
        </is>
      </c>
      <c r="C6106" s="185" t="inlineStr">
        <is>
          <t>Elétrica</t>
        </is>
      </c>
      <c r="D6106" s="185" t="inlineStr">
        <is>
          <t>Cabo multiplexado</t>
        </is>
      </c>
      <c r="E6106" s="185" t="inlineStr">
        <is>
          <t>Cabo multiplexado 3x 35mm² neutro nu - alumínio</t>
        </is>
      </c>
      <c r="F6106" s="185" t="inlineStr">
        <is>
          <t>M</t>
        </is>
      </c>
      <c r="G6106" s="185" t="inlineStr">
        <is>
          <t>NORDESTE</t>
        </is>
      </c>
      <c r="H6106" s="185" t="inlineStr">
        <is>
          <t>INFRASITE + SECCIONAL</t>
        </is>
      </c>
      <c r="I6106" s="199" t="n">
        <v>69</v>
      </c>
      <c r="J6106" s="202" t="inlineStr">
        <is>
          <t>SIM</t>
        </is>
      </c>
    </row>
    <row r="6107">
      <c r="A6107" s="185" t="n">
        <v>203</v>
      </c>
      <c r="B6107" s="185" t="inlineStr">
        <is>
          <t>ELÉTRICA</t>
        </is>
      </c>
      <c r="C6107" s="185" t="inlineStr">
        <is>
          <t>Elétrica</t>
        </is>
      </c>
      <c r="D6107" s="185" t="inlineStr">
        <is>
          <t>Cabo multiplexado</t>
        </is>
      </c>
      <c r="E6107" s="185" t="inlineStr">
        <is>
          <t>Cabo multiplexado 3x 35mm² neutro nu - alumínio</t>
        </is>
      </c>
      <c r="F6107" s="185" t="inlineStr">
        <is>
          <t>M</t>
        </is>
      </c>
      <c r="G6107" s="185" t="inlineStr">
        <is>
          <t>NORDESTE</t>
        </is>
      </c>
      <c r="H6107" s="185" t="inlineStr">
        <is>
          <t>CLEMAR (NEGOCIADO)</t>
        </is>
      </c>
      <c r="I6107" s="199" t="n">
        <v>70.34999999999999</v>
      </c>
      <c r="J6107" s="202" t="inlineStr">
        <is>
          <t>SIM</t>
        </is>
      </c>
    </row>
    <row r="6108">
      <c r="A6108" s="185" t="n">
        <v>203</v>
      </c>
      <c r="B6108" s="185" t="inlineStr">
        <is>
          <t>ELÉTRICA</t>
        </is>
      </c>
      <c r="C6108" s="185" t="inlineStr">
        <is>
          <t>Elétrica</t>
        </is>
      </c>
      <c r="D6108" s="185" t="inlineStr">
        <is>
          <t>Cabo multiplexado</t>
        </is>
      </c>
      <c r="E6108" s="185" t="inlineStr">
        <is>
          <t>Cabo multiplexado 3x 35mm² neutro nu - alumínio</t>
        </is>
      </c>
      <c r="F6108" s="185" t="inlineStr">
        <is>
          <t>M</t>
        </is>
      </c>
      <c r="G6108" s="185" t="inlineStr">
        <is>
          <t>NORDESTE</t>
        </is>
      </c>
      <c r="H6108" s="185" t="inlineStr">
        <is>
          <t>CAW (NEGOCIADO)</t>
        </is>
      </c>
      <c r="I6108" s="199" t="n">
        <v>183.99</v>
      </c>
      <c r="J6108" s="202" t="inlineStr">
        <is>
          <t>SIM</t>
        </is>
      </c>
    </row>
    <row r="6109">
      <c r="A6109" s="185" t="n">
        <v>203</v>
      </c>
      <c r="B6109" s="185" t="inlineStr">
        <is>
          <t>ELÉTRICA</t>
        </is>
      </c>
      <c r="C6109" s="185" t="inlineStr">
        <is>
          <t>Elétrica</t>
        </is>
      </c>
      <c r="D6109" s="185" t="inlineStr">
        <is>
          <t>Cabo multiplexado</t>
        </is>
      </c>
      <c r="E6109" s="185" t="inlineStr">
        <is>
          <t>Cabo multiplexado 3x 35mm² neutro nu - alumínio</t>
        </is>
      </c>
      <c r="F6109" s="185" t="inlineStr">
        <is>
          <t>M</t>
        </is>
      </c>
      <c r="G6109" s="185" t="inlineStr">
        <is>
          <t>C OESTE</t>
        </is>
      </c>
      <c r="H6109" s="185" t="inlineStr">
        <is>
          <t>BRASILSAT</t>
        </is>
      </c>
      <c r="I6109" s="199" t="n">
        <v>38.21</v>
      </c>
      <c r="J6109" s="196" t="inlineStr">
        <is>
          <t>não</t>
        </is>
      </c>
    </row>
    <row r="6110">
      <c r="A6110" s="185" t="n">
        <v>203</v>
      </c>
      <c r="B6110" s="185" t="inlineStr">
        <is>
          <t>ELÉTRICA</t>
        </is>
      </c>
      <c r="C6110" s="185" t="inlineStr">
        <is>
          <t>Elétrica</t>
        </is>
      </c>
      <c r="D6110" s="185" t="inlineStr">
        <is>
          <t>Cabo multiplexado</t>
        </is>
      </c>
      <c r="E6110" s="185" t="inlineStr">
        <is>
          <t>Cabo multiplexado 3x 35mm² neutro nu - alumínio</t>
        </is>
      </c>
      <c r="F6110" s="185" t="inlineStr">
        <is>
          <t>M</t>
        </is>
      </c>
      <c r="G6110" s="185" t="inlineStr">
        <is>
          <t>C OESTE</t>
        </is>
      </c>
      <c r="H6110" s="185" t="inlineStr">
        <is>
          <t>ZOPONE (NEGOCIADO)</t>
        </is>
      </c>
      <c r="I6110" s="199" t="n">
        <v>44.91</v>
      </c>
      <c r="J6110" s="196" t="inlineStr">
        <is>
          <t>não</t>
        </is>
      </c>
    </row>
    <row r="6111">
      <c r="A6111" s="185" t="n">
        <v>203</v>
      </c>
      <c r="B6111" s="185" t="inlineStr">
        <is>
          <t>ELÉTRICA</t>
        </is>
      </c>
      <c r="C6111" s="185" t="inlineStr">
        <is>
          <t>Elétrica</t>
        </is>
      </c>
      <c r="D6111" s="185" t="inlineStr">
        <is>
          <t>Cabo multiplexado</t>
        </is>
      </c>
      <c r="E6111" s="185" t="inlineStr">
        <is>
          <t>Cabo multiplexado 3x 35mm² neutro nu - alumínio</t>
        </is>
      </c>
      <c r="F6111" s="185" t="inlineStr">
        <is>
          <t>M</t>
        </is>
      </c>
      <c r="G6111" s="185" t="inlineStr">
        <is>
          <t>C OESTE</t>
        </is>
      </c>
      <c r="H6111" s="185" t="inlineStr">
        <is>
          <t>METALALFA (NEGOCIADO)</t>
        </is>
      </c>
      <c r="I6111" s="199" t="n">
        <v>46.74</v>
      </c>
      <c r="J6111" s="196" t="inlineStr">
        <is>
          <t>não</t>
        </is>
      </c>
    </row>
    <row r="6112">
      <c r="A6112" s="185" t="n">
        <v>203</v>
      </c>
      <c r="B6112" s="185" t="inlineStr">
        <is>
          <t>ELÉTRICA</t>
        </is>
      </c>
      <c r="C6112" s="185" t="inlineStr">
        <is>
          <t>Elétrica</t>
        </is>
      </c>
      <c r="D6112" s="185" t="inlineStr">
        <is>
          <t>Cabo multiplexado</t>
        </is>
      </c>
      <c r="E6112" s="185" t="inlineStr">
        <is>
          <t>Cabo multiplexado 3x 35mm² neutro nu - alumínio</t>
        </is>
      </c>
      <c r="F6112" s="185" t="inlineStr">
        <is>
          <t>M</t>
        </is>
      </c>
      <c r="G6112" s="185" t="inlineStr">
        <is>
          <t>C OESTE</t>
        </is>
      </c>
      <c r="H6112" s="185" t="inlineStr">
        <is>
          <t>CAW ESTRUTURA + AGEPLAN OBRA</t>
        </is>
      </c>
      <c r="I6112" s="199" t="n">
        <v>66.81</v>
      </c>
      <c r="J6112" s="196" t="inlineStr">
        <is>
          <t>não</t>
        </is>
      </c>
    </row>
    <row r="6113">
      <c r="A6113" s="185" t="n">
        <v>203</v>
      </c>
      <c r="B6113" s="185" t="inlineStr">
        <is>
          <t>ELÉTRICA</t>
        </is>
      </c>
      <c r="C6113" s="185" t="inlineStr">
        <is>
          <t>Elétrica</t>
        </is>
      </c>
      <c r="D6113" s="185" t="inlineStr">
        <is>
          <t>Cabo multiplexado</t>
        </is>
      </c>
      <c r="E6113" s="185" t="inlineStr">
        <is>
          <t>Cabo multiplexado 3x 35mm² neutro nu - alumínio</t>
        </is>
      </c>
      <c r="F6113" s="185" t="inlineStr">
        <is>
          <t>M</t>
        </is>
      </c>
      <c r="G6113" s="185" t="inlineStr">
        <is>
          <t>C OESTE</t>
        </is>
      </c>
      <c r="H6113" s="185" t="inlineStr">
        <is>
          <t>CLEMAR (NEGOCIADO)</t>
        </is>
      </c>
      <c r="I6113" s="199" t="n">
        <v>67.15000000000001</v>
      </c>
      <c r="J6113" s="196" t="inlineStr">
        <is>
          <t>não</t>
        </is>
      </c>
    </row>
    <row r="6114">
      <c r="A6114" s="185" t="n">
        <v>203</v>
      </c>
      <c r="B6114" s="185" t="inlineStr">
        <is>
          <t>ELÉTRICA</t>
        </is>
      </c>
      <c r="C6114" s="185" t="inlineStr">
        <is>
          <t>Elétrica</t>
        </is>
      </c>
      <c r="D6114" s="185" t="inlineStr">
        <is>
          <t>Cabo multiplexado</t>
        </is>
      </c>
      <c r="E6114" s="185" t="inlineStr">
        <is>
          <t>Cabo multiplexado 3x 35mm² neutro nu - alumínio</t>
        </is>
      </c>
      <c r="F6114" s="185" t="inlineStr">
        <is>
          <t>M</t>
        </is>
      </c>
      <c r="G6114" s="185" t="inlineStr">
        <is>
          <t>C OESTE</t>
        </is>
      </c>
      <c r="H6114" s="185" t="inlineStr">
        <is>
          <t>INFRASITE + SECCIONAL</t>
        </is>
      </c>
      <c r="I6114" s="199" t="n">
        <v>69</v>
      </c>
      <c r="J6114" s="196" t="inlineStr">
        <is>
          <t>não</t>
        </is>
      </c>
    </row>
    <row r="6115">
      <c r="A6115" s="185" t="n">
        <v>203</v>
      </c>
      <c r="B6115" s="185" t="inlineStr">
        <is>
          <t>ELÉTRICA</t>
        </is>
      </c>
      <c r="C6115" s="185" t="inlineStr">
        <is>
          <t>Elétrica</t>
        </is>
      </c>
      <c r="D6115" s="185" t="inlineStr">
        <is>
          <t>Cabo multiplexado</t>
        </is>
      </c>
      <c r="E6115" s="185" t="inlineStr">
        <is>
          <t>Cabo multiplexado 3x 35mm² neutro nu - alumínio</t>
        </is>
      </c>
      <c r="F6115" s="185" t="inlineStr">
        <is>
          <t>M</t>
        </is>
      </c>
      <c r="G6115" s="185" t="inlineStr">
        <is>
          <t>C OESTE</t>
        </is>
      </c>
      <c r="H6115" s="185" t="inlineStr">
        <is>
          <t>CAW (NEGOCIADO)</t>
        </is>
      </c>
      <c r="I6115" s="199" t="n">
        <v>183.99</v>
      </c>
      <c r="J6115" s="196" t="inlineStr">
        <is>
          <t>não</t>
        </is>
      </c>
    </row>
    <row r="6116">
      <c r="A6116" s="185" t="n">
        <v>203</v>
      </c>
      <c r="B6116" s="185" t="inlineStr">
        <is>
          <t>ELÉTRICA</t>
        </is>
      </c>
      <c r="C6116" s="185" t="inlineStr">
        <is>
          <t>Elétrica</t>
        </is>
      </c>
      <c r="D6116" s="185" t="inlineStr">
        <is>
          <t>Cabo multiplexado</t>
        </is>
      </c>
      <c r="E6116" s="185" t="inlineStr">
        <is>
          <t>Cabo multiplexado 3x 35mm² neutro nu - alumínio</t>
        </is>
      </c>
      <c r="F6116" s="185" t="inlineStr">
        <is>
          <t>M</t>
        </is>
      </c>
      <c r="G6116" s="185" t="inlineStr">
        <is>
          <t>SÃO PAULO</t>
        </is>
      </c>
      <c r="H6116" s="185" t="inlineStr">
        <is>
          <t>NOVA CORRENTE</t>
        </is>
      </c>
      <c r="I6116" s="199" t="n">
        <v>35.28</v>
      </c>
      <c r="J6116" s="196" t="inlineStr">
        <is>
          <t>não</t>
        </is>
      </c>
    </row>
    <row r="6117">
      <c r="A6117" s="185" t="n">
        <v>203</v>
      </c>
      <c r="B6117" s="185" t="inlineStr">
        <is>
          <t>ELÉTRICA</t>
        </is>
      </c>
      <c r="C6117" s="185" t="inlineStr">
        <is>
          <t>Elétrica</t>
        </is>
      </c>
      <c r="D6117" s="185" t="inlineStr">
        <is>
          <t>Cabo multiplexado</t>
        </is>
      </c>
      <c r="E6117" s="185" t="inlineStr">
        <is>
          <t>Cabo multiplexado 3x 35mm² neutro nu - alumínio</t>
        </is>
      </c>
      <c r="F6117" s="185" t="inlineStr">
        <is>
          <t>M</t>
        </is>
      </c>
      <c r="G6117" s="185" t="inlineStr">
        <is>
          <t>SÃO PAULO</t>
        </is>
      </c>
      <c r="H6117" s="185" t="inlineStr">
        <is>
          <t>METALALFA (NEGOCIADO)</t>
        </is>
      </c>
      <c r="I6117" s="199" t="n">
        <v>38.95</v>
      </c>
      <c r="J6117" s="196" t="inlineStr">
        <is>
          <t>não</t>
        </is>
      </c>
    </row>
    <row r="6118">
      <c r="A6118" s="185" t="n">
        <v>203</v>
      </c>
      <c r="B6118" s="185" t="inlineStr">
        <is>
          <t>ELÉTRICA</t>
        </is>
      </c>
      <c r="C6118" s="185" t="inlineStr">
        <is>
          <t>Elétrica</t>
        </is>
      </c>
      <c r="D6118" s="185" t="inlineStr">
        <is>
          <t>Cabo multiplexado</t>
        </is>
      </c>
      <c r="E6118" s="185" t="inlineStr">
        <is>
          <t>Cabo multiplexado 3x 35mm² neutro nu - alumínio</t>
        </is>
      </c>
      <c r="F6118" s="185" t="inlineStr">
        <is>
          <t>M</t>
        </is>
      </c>
      <c r="G6118" s="185" t="inlineStr">
        <is>
          <t>SÃO PAULO</t>
        </is>
      </c>
      <c r="H6118" s="185" t="inlineStr">
        <is>
          <t>ZOPONE (NEGOCIADO)</t>
        </is>
      </c>
      <c r="I6118" s="199" t="n">
        <v>39.05</v>
      </c>
      <c r="J6118" s="196" t="inlineStr">
        <is>
          <t>não</t>
        </is>
      </c>
    </row>
    <row r="6119">
      <c r="A6119" s="185" t="n">
        <v>203</v>
      </c>
      <c r="B6119" s="185" t="inlineStr">
        <is>
          <t>ELÉTRICA</t>
        </is>
      </c>
      <c r="C6119" s="185" t="inlineStr">
        <is>
          <t>Elétrica</t>
        </is>
      </c>
      <c r="D6119" s="185" t="inlineStr">
        <is>
          <t>Cabo multiplexado</t>
        </is>
      </c>
      <c r="E6119" s="185" t="inlineStr">
        <is>
          <t>Cabo multiplexado 3x 35mm² neutro nu - alumínio</t>
        </is>
      </c>
      <c r="F6119" s="185" t="inlineStr">
        <is>
          <t>M</t>
        </is>
      </c>
      <c r="G6119" s="185" t="inlineStr">
        <is>
          <t>SÃO PAULO</t>
        </is>
      </c>
      <c r="H6119" s="185" t="inlineStr">
        <is>
          <t>BRASILSAT</t>
        </is>
      </c>
      <c r="I6119" s="199" t="n">
        <v>39.24</v>
      </c>
      <c r="J6119" s="196" t="inlineStr">
        <is>
          <t>não</t>
        </is>
      </c>
    </row>
    <row r="6120">
      <c r="A6120" s="185" t="n">
        <v>203</v>
      </c>
      <c r="B6120" s="185" t="inlineStr">
        <is>
          <t>ELÉTRICA</t>
        </is>
      </c>
      <c r="C6120" s="185" t="inlineStr">
        <is>
          <t>Elétrica</t>
        </is>
      </c>
      <c r="D6120" s="185" t="inlineStr">
        <is>
          <t>Cabo multiplexado</t>
        </is>
      </c>
      <c r="E6120" s="185" t="inlineStr">
        <is>
          <t>Cabo multiplexado 3x 35mm² neutro nu - alumínio</t>
        </is>
      </c>
      <c r="F6120" s="185" t="inlineStr">
        <is>
          <t>M</t>
        </is>
      </c>
      <c r="G6120" s="185" t="inlineStr">
        <is>
          <t>SÃO PAULO</t>
        </is>
      </c>
      <c r="H6120" s="185" t="inlineStr">
        <is>
          <t>CAW ESTRUTURA + AGEPLAN OBRA</t>
        </is>
      </c>
      <c r="I6120" s="199" t="n">
        <v>47.72</v>
      </c>
      <c r="J6120" s="196" t="inlineStr">
        <is>
          <t>não</t>
        </is>
      </c>
    </row>
    <row r="6121">
      <c r="A6121" s="185" t="n">
        <v>203</v>
      </c>
      <c r="B6121" s="185" t="inlineStr">
        <is>
          <t>ELÉTRICA</t>
        </is>
      </c>
      <c r="C6121" s="185" t="inlineStr">
        <is>
          <t>Elétrica</t>
        </is>
      </c>
      <c r="D6121" s="185" t="inlineStr">
        <is>
          <t>Cabo multiplexado</t>
        </is>
      </c>
      <c r="E6121" s="185" t="inlineStr">
        <is>
          <t>Cabo multiplexado 3x 35mm² neutro nu - alumínio</t>
        </is>
      </c>
      <c r="F6121" s="185" t="inlineStr">
        <is>
          <t>M</t>
        </is>
      </c>
      <c r="G6121" s="185" t="inlineStr">
        <is>
          <t>SÃO PAULO</t>
        </is>
      </c>
      <c r="H6121" s="185" t="inlineStr">
        <is>
          <t>CLEMAR (NEGOCIADO)</t>
        </is>
      </c>
      <c r="I6121" s="199" t="n">
        <v>63.95</v>
      </c>
      <c r="J6121" s="196" t="inlineStr">
        <is>
          <t>não</t>
        </is>
      </c>
    </row>
    <row r="6122">
      <c r="A6122" s="185" t="n">
        <v>203</v>
      </c>
      <c r="B6122" s="185" t="inlineStr">
        <is>
          <t>ELÉTRICA</t>
        </is>
      </c>
      <c r="C6122" s="185" t="inlineStr">
        <is>
          <t>Elétrica</t>
        </is>
      </c>
      <c r="D6122" s="185" t="inlineStr">
        <is>
          <t>Cabo multiplexado</t>
        </is>
      </c>
      <c r="E6122" s="185" t="inlineStr">
        <is>
          <t>Cabo multiplexado 3x 35mm² neutro nu - alumínio</t>
        </is>
      </c>
      <c r="F6122" s="185" t="inlineStr">
        <is>
          <t>M</t>
        </is>
      </c>
      <c r="G6122" s="185" t="inlineStr">
        <is>
          <t>SÃO PAULO</t>
        </is>
      </c>
      <c r="H6122" s="185" t="inlineStr">
        <is>
          <t>INFRASITE + SECCIONAL</t>
        </is>
      </c>
      <c r="I6122" s="199" t="n">
        <v>69</v>
      </c>
      <c r="J6122" s="196" t="inlineStr">
        <is>
          <t>não</t>
        </is>
      </c>
    </row>
    <row r="6123">
      <c r="A6123" s="185" t="n">
        <v>203</v>
      </c>
      <c r="B6123" s="185" t="inlineStr">
        <is>
          <t>ELÉTRICA</t>
        </is>
      </c>
      <c r="C6123" s="185" t="inlineStr">
        <is>
          <t>Elétrica</t>
        </is>
      </c>
      <c r="D6123" s="185" t="inlineStr">
        <is>
          <t>Cabo multiplexado</t>
        </is>
      </c>
      <c r="E6123" s="185" t="inlineStr">
        <is>
          <t>Cabo multiplexado 3x 35mm² neutro nu - alumínio</t>
        </is>
      </c>
      <c r="F6123" s="185" t="inlineStr">
        <is>
          <t>M</t>
        </is>
      </c>
      <c r="G6123" s="185" t="inlineStr">
        <is>
          <t>SÃO PAULO</t>
        </is>
      </c>
      <c r="H6123" s="185" t="inlineStr">
        <is>
          <t>CAW (NEGOCIADO)</t>
        </is>
      </c>
      <c r="I6123" s="199" t="n">
        <v>183.99</v>
      </c>
      <c r="J6123" s="196" t="inlineStr">
        <is>
          <t>não</t>
        </is>
      </c>
    </row>
    <row r="6124">
      <c r="A6124" s="185" t="n">
        <v>203</v>
      </c>
      <c r="B6124" s="185" t="inlineStr">
        <is>
          <t>ELÉTRICA</t>
        </is>
      </c>
      <c r="C6124" s="185" t="inlineStr">
        <is>
          <t>Elétrica</t>
        </is>
      </c>
      <c r="D6124" s="185" t="inlineStr">
        <is>
          <t>Cabo multiplexado</t>
        </is>
      </c>
      <c r="E6124" s="185" t="inlineStr">
        <is>
          <t>Cabo multiplexado 3x 35mm² neutro nu - alumínio</t>
        </is>
      </c>
      <c r="F6124" s="185" t="inlineStr">
        <is>
          <t>M</t>
        </is>
      </c>
      <c r="G6124" s="185" t="inlineStr">
        <is>
          <t>LESTE</t>
        </is>
      </c>
      <c r="H6124" s="185" t="inlineStr">
        <is>
          <t>NOVA CORRENTE</t>
        </is>
      </c>
      <c r="I6124" s="199" t="n">
        <v>35.28</v>
      </c>
      <c r="J6124" s="196" t="inlineStr">
        <is>
          <t>não</t>
        </is>
      </c>
    </row>
    <row r="6125">
      <c r="A6125" s="185" t="n">
        <v>203</v>
      </c>
      <c r="B6125" s="185" t="inlineStr">
        <is>
          <t>ELÉTRICA</t>
        </is>
      </c>
      <c r="C6125" s="185" t="inlineStr">
        <is>
          <t>Elétrica</t>
        </is>
      </c>
      <c r="D6125" s="185" t="inlineStr">
        <is>
          <t>Cabo multiplexado</t>
        </is>
      </c>
      <c r="E6125" s="185" t="inlineStr">
        <is>
          <t>Cabo multiplexado 3x 35mm² neutro nu - alumínio</t>
        </is>
      </c>
      <c r="F6125" s="185" t="inlineStr">
        <is>
          <t>M</t>
        </is>
      </c>
      <c r="G6125" s="185" t="inlineStr">
        <is>
          <t>LESTE</t>
        </is>
      </c>
      <c r="H6125" s="185" t="inlineStr">
        <is>
          <t>METALALFA (NEGOCIADO)</t>
        </is>
      </c>
      <c r="I6125" s="199" t="n">
        <v>38.95</v>
      </c>
      <c r="J6125" s="196" t="inlineStr">
        <is>
          <t>não</t>
        </is>
      </c>
    </row>
    <row r="6126">
      <c r="A6126" s="185" t="n">
        <v>203</v>
      </c>
      <c r="B6126" s="185" t="inlineStr">
        <is>
          <t>ELÉTRICA</t>
        </is>
      </c>
      <c r="C6126" s="185" t="inlineStr">
        <is>
          <t>Elétrica</t>
        </is>
      </c>
      <c r="D6126" s="185" t="inlineStr">
        <is>
          <t>Cabo multiplexado</t>
        </is>
      </c>
      <c r="E6126" s="185" t="inlineStr">
        <is>
          <t>Cabo multiplexado 3x 35mm² neutro nu - alumínio</t>
        </is>
      </c>
      <c r="F6126" s="185" t="inlineStr">
        <is>
          <t>M</t>
        </is>
      </c>
      <c r="G6126" s="185" t="inlineStr">
        <is>
          <t>LESTE</t>
        </is>
      </c>
      <c r="H6126" s="185" t="inlineStr">
        <is>
          <t>ZOPONE (NEGOCIADO)</t>
        </is>
      </c>
      <c r="I6126" s="199" t="n">
        <v>39.05</v>
      </c>
      <c r="J6126" s="196" t="inlineStr">
        <is>
          <t>não</t>
        </is>
      </c>
    </row>
    <row r="6127">
      <c r="A6127" s="185" t="n">
        <v>203</v>
      </c>
      <c r="B6127" s="185" t="inlineStr">
        <is>
          <t>ELÉTRICA</t>
        </is>
      </c>
      <c r="C6127" s="185" t="inlineStr">
        <is>
          <t>Elétrica</t>
        </is>
      </c>
      <c r="D6127" s="185" t="inlineStr">
        <is>
          <t>Cabo multiplexado</t>
        </is>
      </c>
      <c r="E6127" s="185" t="inlineStr">
        <is>
          <t>Cabo multiplexado 3x 35mm² neutro nu - alumínio</t>
        </is>
      </c>
      <c r="F6127" s="185" t="inlineStr">
        <is>
          <t>M</t>
        </is>
      </c>
      <c r="G6127" s="185" t="inlineStr">
        <is>
          <t>LESTE</t>
        </is>
      </c>
      <c r="H6127" s="185" t="inlineStr">
        <is>
          <t>BRASILSAT</t>
        </is>
      </c>
      <c r="I6127" s="199" t="n">
        <v>39.24</v>
      </c>
      <c r="J6127" s="196" t="inlineStr">
        <is>
          <t>não</t>
        </is>
      </c>
    </row>
    <row r="6128">
      <c r="A6128" s="185" t="n">
        <v>203</v>
      </c>
      <c r="B6128" s="185" t="inlineStr">
        <is>
          <t>ELÉTRICA</t>
        </is>
      </c>
      <c r="C6128" s="185" t="inlineStr">
        <is>
          <t>Elétrica</t>
        </is>
      </c>
      <c r="D6128" s="185" t="inlineStr">
        <is>
          <t>Cabo multiplexado</t>
        </is>
      </c>
      <c r="E6128" s="185" t="inlineStr">
        <is>
          <t>Cabo multiplexado 3x 35mm² neutro nu - alumínio</t>
        </is>
      </c>
      <c r="F6128" s="185" t="inlineStr">
        <is>
          <t>M</t>
        </is>
      </c>
      <c r="G6128" s="185" t="inlineStr">
        <is>
          <t>LESTE</t>
        </is>
      </c>
      <c r="H6128" s="185" t="inlineStr">
        <is>
          <t>CAW ESTRUTURA + AGEPLAN OBRA</t>
        </is>
      </c>
      <c r="I6128" s="199" t="n">
        <v>57.26</v>
      </c>
      <c r="J6128" s="196" t="inlineStr">
        <is>
          <t>não</t>
        </is>
      </c>
    </row>
    <row r="6129">
      <c r="A6129" s="185" t="n">
        <v>203</v>
      </c>
      <c r="B6129" s="185" t="inlineStr">
        <is>
          <t>ELÉTRICA</t>
        </is>
      </c>
      <c r="C6129" s="185" t="inlineStr">
        <is>
          <t>Elétrica</t>
        </is>
      </c>
      <c r="D6129" s="185" t="inlineStr">
        <is>
          <t>Cabo multiplexado</t>
        </is>
      </c>
      <c r="E6129" s="185" t="inlineStr">
        <is>
          <t>Cabo multiplexado 3x 35mm² neutro nu - alumínio</t>
        </is>
      </c>
      <c r="F6129" s="185" t="inlineStr">
        <is>
          <t>M</t>
        </is>
      </c>
      <c r="G6129" s="185" t="inlineStr">
        <is>
          <t>LESTE</t>
        </is>
      </c>
      <c r="H6129" s="185" t="inlineStr">
        <is>
          <t>INFRASITE + SECCIONAL</t>
        </is>
      </c>
      <c r="I6129" s="199" t="n">
        <v>69</v>
      </c>
      <c r="J6129" s="196" t="inlineStr">
        <is>
          <t>não</t>
        </is>
      </c>
    </row>
    <row r="6130">
      <c r="A6130" s="185" t="n">
        <v>203</v>
      </c>
      <c r="B6130" s="185" t="inlineStr">
        <is>
          <t>ELÉTRICA</t>
        </is>
      </c>
      <c r="C6130" s="185" t="inlineStr">
        <is>
          <t>Elétrica</t>
        </is>
      </c>
      <c r="D6130" s="185" t="inlineStr">
        <is>
          <t>Cabo multiplexado</t>
        </is>
      </c>
      <c r="E6130" s="185" t="inlineStr">
        <is>
          <t>Cabo multiplexado 3x 35mm² neutro nu - alumínio</t>
        </is>
      </c>
      <c r="F6130" s="185" t="inlineStr">
        <is>
          <t>M</t>
        </is>
      </c>
      <c r="G6130" s="185" t="inlineStr">
        <is>
          <t>LESTE</t>
        </is>
      </c>
      <c r="H6130" s="185" t="inlineStr">
        <is>
          <t>CLEMAR (NEGOCIADO)</t>
        </is>
      </c>
      <c r="I6130" s="199" t="n">
        <v>70.34999999999999</v>
      </c>
      <c r="J6130" s="196" t="inlineStr">
        <is>
          <t>não</t>
        </is>
      </c>
    </row>
    <row r="6131">
      <c r="A6131" s="185" t="n">
        <v>203</v>
      </c>
      <c r="B6131" s="185" t="inlineStr">
        <is>
          <t>ELÉTRICA</t>
        </is>
      </c>
      <c r="C6131" s="185" t="inlineStr">
        <is>
          <t>Elétrica</t>
        </is>
      </c>
      <c r="D6131" s="185" t="inlineStr">
        <is>
          <t>Cabo multiplexado</t>
        </is>
      </c>
      <c r="E6131" s="185" t="inlineStr">
        <is>
          <t>Cabo multiplexado 3x 35mm² neutro nu - alumínio</t>
        </is>
      </c>
      <c r="F6131" s="185" t="inlineStr">
        <is>
          <t>M</t>
        </is>
      </c>
      <c r="G6131" s="185" t="inlineStr">
        <is>
          <t>LESTE</t>
        </is>
      </c>
      <c r="H6131" s="185" t="inlineStr">
        <is>
          <t>CAW (NEGOCIADO)</t>
        </is>
      </c>
      <c r="I6131" s="199" t="n">
        <v>183.99</v>
      </c>
      <c r="J6131" s="196" t="inlineStr">
        <is>
          <t>não</t>
        </is>
      </c>
    </row>
    <row r="6132">
      <c r="A6132" s="185" t="n">
        <v>203</v>
      </c>
      <c r="B6132" s="185" t="inlineStr">
        <is>
          <t>ELÉTRICA</t>
        </is>
      </c>
      <c r="C6132" s="185" t="inlineStr">
        <is>
          <t>Elétrica</t>
        </is>
      </c>
      <c r="D6132" s="185" t="inlineStr">
        <is>
          <t>Cabo multiplexado</t>
        </is>
      </c>
      <c r="E6132" s="185" t="inlineStr">
        <is>
          <t>Cabo multiplexado 3x 35mm² neutro nu - alumínio</t>
        </is>
      </c>
      <c r="F6132" s="185" t="inlineStr">
        <is>
          <t>M</t>
        </is>
      </c>
      <c r="G6132" s="185" t="inlineStr">
        <is>
          <t>SUL</t>
        </is>
      </c>
      <c r="H6132" s="185" t="inlineStr">
        <is>
          <t>NOVA CORRENTE</t>
        </is>
      </c>
      <c r="I6132" s="199" t="n">
        <v>35.28</v>
      </c>
      <c r="J6132" s="196" t="inlineStr">
        <is>
          <t>não</t>
        </is>
      </c>
    </row>
    <row r="6133">
      <c r="A6133" s="185" t="n">
        <v>203</v>
      </c>
      <c r="B6133" s="185" t="inlineStr">
        <is>
          <t>ELÉTRICA</t>
        </is>
      </c>
      <c r="C6133" s="185" t="inlineStr">
        <is>
          <t>Elétrica</t>
        </is>
      </c>
      <c r="D6133" s="185" t="inlineStr">
        <is>
          <t>Cabo multiplexado</t>
        </is>
      </c>
      <c r="E6133" s="185" t="inlineStr">
        <is>
          <t>Cabo multiplexado 3x 35mm² neutro nu - alumínio</t>
        </is>
      </c>
      <c r="F6133" s="185" t="inlineStr">
        <is>
          <t>M</t>
        </is>
      </c>
      <c r="G6133" s="185" t="inlineStr">
        <is>
          <t>SUL</t>
        </is>
      </c>
      <c r="H6133" s="185" t="inlineStr">
        <is>
          <t>METALALFA (NEGOCIADO)</t>
        </is>
      </c>
      <c r="I6133" s="199" t="n">
        <v>38.95</v>
      </c>
      <c r="J6133" s="196" t="inlineStr">
        <is>
          <t>não</t>
        </is>
      </c>
    </row>
    <row r="6134">
      <c r="A6134" s="185" t="n">
        <v>203</v>
      </c>
      <c r="B6134" s="185" t="inlineStr">
        <is>
          <t>ELÉTRICA</t>
        </is>
      </c>
      <c r="C6134" s="185" t="inlineStr">
        <is>
          <t>Elétrica</t>
        </is>
      </c>
      <c r="D6134" s="185" t="inlineStr">
        <is>
          <t>Cabo multiplexado</t>
        </is>
      </c>
      <c r="E6134" s="185" t="inlineStr">
        <is>
          <t>Cabo multiplexado 3x 35mm² neutro nu - alumínio</t>
        </is>
      </c>
      <c r="F6134" s="185" t="inlineStr">
        <is>
          <t>M</t>
        </is>
      </c>
      <c r="G6134" s="185" t="inlineStr">
        <is>
          <t>SUL</t>
        </is>
      </c>
      <c r="H6134" s="185" t="inlineStr">
        <is>
          <t>ZOPONE (NEGOCIADO)</t>
        </is>
      </c>
      <c r="I6134" s="199" t="n">
        <v>39.05</v>
      </c>
      <c r="J6134" s="196" t="inlineStr">
        <is>
          <t>não</t>
        </is>
      </c>
    </row>
    <row r="6135">
      <c r="A6135" s="185" t="n">
        <v>203</v>
      </c>
      <c r="B6135" s="185" t="inlineStr">
        <is>
          <t>ELÉTRICA</t>
        </is>
      </c>
      <c r="C6135" s="185" t="inlineStr">
        <is>
          <t>Elétrica</t>
        </is>
      </c>
      <c r="D6135" s="185" t="inlineStr">
        <is>
          <t>Cabo multiplexado</t>
        </is>
      </c>
      <c r="E6135" s="185" t="inlineStr">
        <is>
          <t>Cabo multiplexado 3x 35mm² neutro nu - alumínio</t>
        </is>
      </c>
      <c r="F6135" s="185" t="inlineStr">
        <is>
          <t>M</t>
        </is>
      </c>
      <c r="G6135" s="185" t="inlineStr">
        <is>
          <t>SUL</t>
        </is>
      </c>
      <c r="H6135" s="185" t="inlineStr">
        <is>
          <t>BRASILSAT</t>
        </is>
      </c>
      <c r="I6135" s="199" t="n">
        <v>39.24</v>
      </c>
      <c r="J6135" s="196" t="inlineStr">
        <is>
          <t>não</t>
        </is>
      </c>
    </row>
    <row r="6136">
      <c r="A6136" s="185" t="n">
        <v>203</v>
      </c>
      <c r="B6136" s="185" t="inlineStr">
        <is>
          <t>ELÉTRICA</t>
        </is>
      </c>
      <c r="C6136" s="185" t="inlineStr">
        <is>
          <t>Elétrica</t>
        </is>
      </c>
      <c r="D6136" s="185" t="inlineStr">
        <is>
          <t>Cabo multiplexado</t>
        </is>
      </c>
      <c r="E6136" s="185" t="inlineStr">
        <is>
          <t>Cabo multiplexado 3x 35mm² neutro nu - alumínio</t>
        </is>
      </c>
      <c r="F6136" s="185" t="inlineStr">
        <is>
          <t>M</t>
        </is>
      </c>
      <c r="G6136" s="185" t="inlineStr">
        <is>
          <t>SUL</t>
        </is>
      </c>
      <c r="H6136" s="185" t="inlineStr">
        <is>
          <t>CLEMAR (NEGOCIADO)</t>
        </is>
      </c>
      <c r="I6136" s="199" t="n">
        <v>63.95</v>
      </c>
      <c r="J6136" s="196" t="inlineStr">
        <is>
          <t>não</t>
        </is>
      </c>
    </row>
    <row r="6137">
      <c r="A6137" s="185" t="n">
        <v>203</v>
      </c>
      <c r="B6137" s="185" t="inlineStr">
        <is>
          <t>ELÉTRICA</t>
        </is>
      </c>
      <c r="C6137" s="185" t="inlineStr">
        <is>
          <t>Elétrica</t>
        </is>
      </c>
      <c r="D6137" s="185" t="inlineStr">
        <is>
          <t>Cabo multiplexado</t>
        </is>
      </c>
      <c r="E6137" s="185" t="inlineStr">
        <is>
          <t>Cabo multiplexado 3x 35mm² neutro nu - alumínio</t>
        </is>
      </c>
      <c r="F6137" s="185" t="inlineStr">
        <is>
          <t>M</t>
        </is>
      </c>
      <c r="G6137" s="185" t="inlineStr">
        <is>
          <t>SUL</t>
        </is>
      </c>
      <c r="H6137" s="185" t="inlineStr">
        <is>
          <t>CAW ESTRUTURA + AGEPLAN OBRA</t>
        </is>
      </c>
      <c r="I6137" s="199" t="n">
        <v>66.81</v>
      </c>
      <c r="J6137" s="196" t="inlineStr">
        <is>
          <t>não</t>
        </is>
      </c>
    </row>
    <row r="6138">
      <c r="A6138" s="185" t="n">
        <v>203</v>
      </c>
      <c r="B6138" s="185" t="inlineStr">
        <is>
          <t>ELÉTRICA</t>
        </is>
      </c>
      <c r="C6138" s="185" t="inlineStr">
        <is>
          <t>Elétrica</t>
        </is>
      </c>
      <c r="D6138" s="185" t="inlineStr">
        <is>
          <t>Cabo multiplexado</t>
        </is>
      </c>
      <c r="E6138" s="185" t="inlineStr">
        <is>
          <t>Cabo multiplexado 3x 35mm² neutro nu - alumínio</t>
        </is>
      </c>
      <c r="F6138" s="185" t="inlineStr">
        <is>
          <t>M</t>
        </is>
      </c>
      <c r="G6138" s="185" t="inlineStr">
        <is>
          <t>SUL</t>
        </is>
      </c>
      <c r="H6138" s="185" t="inlineStr">
        <is>
          <t>INFRASITE + SECCIONAL</t>
        </is>
      </c>
      <c r="I6138" s="199" t="n">
        <v>69</v>
      </c>
      <c r="J6138" s="196" t="inlineStr">
        <is>
          <t>não</t>
        </is>
      </c>
    </row>
    <row r="6139">
      <c r="A6139" s="185" t="n">
        <v>203</v>
      </c>
      <c r="B6139" s="185" t="inlineStr">
        <is>
          <t>ELÉTRICA</t>
        </is>
      </c>
      <c r="C6139" s="185" t="inlineStr">
        <is>
          <t>Elétrica</t>
        </is>
      </c>
      <c r="D6139" s="185" t="inlineStr">
        <is>
          <t>Cabo multiplexado</t>
        </is>
      </c>
      <c r="E6139" s="185" t="inlineStr">
        <is>
          <t>Cabo multiplexado 3x 35mm² neutro nu - alumínio</t>
        </is>
      </c>
      <c r="F6139" s="185" t="inlineStr">
        <is>
          <t>M</t>
        </is>
      </c>
      <c r="G6139" s="185" t="inlineStr">
        <is>
          <t>SUL</t>
        </is>
      </c>
      <c r="H6139" s="185" t="inlineStr">
        <is>
          <t>CAW (NEGOCIADO)</t>
        </is>
      </c>
      <c r="I6139" s="199" t="n">
        <v>183.99</v>
      </c>
      <c r="J6139" s="196" t="inlineStr">
        <is>
          <t>não</t>
        </is>
      </c>
    </row>
    <row r="6140">
      <c r="A6140" s="185" t="n">
        <v>204</v>
      </c>
      <c r="B6140" s="185" t="inlineStr">
        <is>
          <t>ELÉTRICA</t>
        </is>
      </c>
      <c r="C6140" s="185" t="inlineStr">
        <is>
          <t>Elétrica adicional</t>
        </is>
      </c>
      <c r="D6140" s="185" t="inlineStr">
        <is>
          <t>Cabo multiplexado</t>
        </is>
      </c>
      <c r="E6140" s="185" t="inlineStr">
        <is>
          <t>Cabo multiplexado 2x 50 mm² neutro nu - alumínio</t>
        </is>
      </c>
      <c r="F6140" s="185" t="inlineStr">
        <is>
          <t>M</t>
        </is>
      </c>
      <c r="G6140" s="185" t="inlineStr">
        <is>
          <t>NORTE</t>
        </is>
      </c>
      <c r="H6140" s="185" t="inlineStr">
        <is>
          <t>BRASILSAT</t>
        </is>
      </c>
      <c r="I6140" s="199" t="n">
        <v>24.72</v>
      </c>
      <c r="J6140" s="202" t="inlineStr">
        <is>
          <t>SIM</t>
        </is>
      </c>
    </row>
    <row r="6141">
      <c r="A6141" s="185" t="n">
        <v>204</v>
      </c>
      <c r="B6141" s="185" t="inlineStr">
        <is>
          <t>ELÉTRICA</t>
        </is>
      </c>
      <c r="C6141" s="185" t="inlineStr">
        <is>
          <t>Elétrica adicional</t>
        </is>
      </c>
      <c r="D6141" s="185" t="inlineStr">
        <is>
          <t>Cabo multiplexado</t>
        </is>
      </c>
      <c r="E6141" s="185" t="inlineStr">
        <is>
          <t>Cabo multiplexado 2x 50 mm² neutro nu - alumínio</t>
        </is>
      </c>
      <c r="F6141" s="185" t="inlineStr">
        <is>
          <t>M</t>
        </is>
      </c>
      <c r="G6141" s="185" t="inlineStr">
        <is>
          <t>NORTE</t>
        </is>
      </c>
      <c r="H6141" s="185" t="inlineStr">
        <is>
          <t>ZOPONE (NEGOCIADO)</t>
        </is>
      </c>
      <c r="I6141" s="199" t="n">
        <v>57.71</v>
      </c>
      <c r="J6141" s="202" t="inlineStr">
        <is>
          <t>SIM</t>
        </is>
      </c>
    </row>
    <row r="6142">
      <c r="A6142" s="185" t="n">
        <v>204</v>
      </c>
      <c r="B6142" s="185" t="inlineStr">
        <is>
          <t>ELÉTRICA</t>
        </is>
      </c>
      <c r="C6142" s="185" t="inlineStr">
        <is>
          <t>Elétrica adicional</t>
        </is>
      </c>
      <c r="D6142" s="185" t="inlineStr">
        <is>
          <t>Cabo multiplexado</t>
        </is>
      </c>
      <c r="E6142" s="185" t="inlineStr">
        <is>
          <t>Cabo multiplexado 2x 50 mm² neutro nu - alumínio</t>
        </is>
      </c>
      <c r="F6142" s="185" t="inlineStr">
        <is>
          <t>M</t>
        </is>
      </c>
      <c r="G6142" s="185" t="inlineStr">
        <is>
          <t>NORTE</t>
        </is>
      </c>
      <c r="H6142" s="185" t="inlineStr">
        <is>
          <t>CLEMAR (NEGOCIADO)</t>
        </is>
      </c>
      <c r="I6142" s="199" t="n">
        <v>67</v>
      </c>
      <c r="J6142" s="202" t="inlineStr">
        <is>
          <t>SIM</t>
        </is>
      </c>
    </row>
    <row r="6143">
      <c r="A6143" s="185" t="n">
        <v>204</v>
      </c>
      <c r="B6143" s="185" t="inlineStr">
        <is>
          <t>ELÉTRICA</t>
        </is>
      </c>
      <c r="C6143" s="185" t="inlineStr">
        <is>
          <t>Elétrica adicional</t>
        </is>
      </c>
      <c r="D6143" s="185" t="inlineStr">
        <is>
          <t>Cabo multiplexado</t>
        </is>
      </c>
      <c r="E6143" s="185" t="inlineStr">
        <is>
          <t>Cabo multiplexado 2x 50 mm² neutro nu - alumínio</t>
        </is>
      </c>
      <c r="F6143" s="185" t="inlineStr">
        <is>
          <t>M</t>
        </is>
      </c>
      <c r="G6143" s="185" t="inlineStr">
        <is>
          <t>NORTE</t>
        </is>
      </c>
      <c r="H6143" s="185" t="inlineStr">
        <is>
          <t>METALALFA (NEGOCIADO)</t>
        </is>
      </c>
      <c r="I6143" s="199" t="n">
        <v>81.84</v>
      </c>
      <c r="J6143" s="202" t="inlineStr">
        <is>
          <t>SIM</t>
        </is>
      </c>
    </row>
    <row r="6144">
      <c r="A6144" s="185" t="n">
        <v>204</v>
      </c>
      <c r="B6144" s="185" t="inlineStr">
        <is>
          <t>ELÉTRICA</t>
        </is>
      </c>
      <c r="C6144" s="185" t="inlineStr">
        <is>
          <t>Elétrica adicional</t>
        </is>
      </c>
      <c r="D6144" s="185" t="inlineStr">
        <is>
          <t>Cabo multiplexado</t>
        </is>
      </c>
      <c r="E6144" s="185" t="inlineStr">
        <is>
          <t>Cabo multiplexado 2x 50 mm² neutro nu - alumínio</t>
        </is>
      </c>
      <c r="F6144" s="185" t="inlineStr">
        <is>
          <t>M</t>
        </is>
      </c>
      <c r="G6144" s="185" t="inlineStr">
        <is>
          <t>NORTE</t>
        </is>
      </c>
      <c r="H6144" s="185" t="inlineStr">
        <is>
          <t>INFRASITE + SECCIONAL</t>
        </is>
      </c>
      <c r="I6144" s="199" t="n">
        <v>102</v>
      </c>
      <c r="J6144" s="202" t="inlineStr">
        <is>
          <t>SIM</t>
        </is>
      </c>
    </row>
    <row r="6145">
      <c r="A6145" s="185" t="n">
        <v>204</v>
      </c>
      <c r="B6145" s="185" t="inlineStr">
        <is>
          <t>ELÉTRICA</t>
        </is>
      </c>
      <c r="C6145" s="185" t="inlineStr">
        <is>
          <t>Elétrica adicional</t>
        </is>
      </c>
      <c r="D6145" s="185" t="inlineStr">
        <is>
          <t>Cabo multiplexado</t>
        </is>
      </c>
      <c r="E6145" s="185" t="inlineStr">
        <is>
          <t>Cabo multiplexado 2x 50 mm² neutro nu - alumínio</t>
        </is>
      </c>
      <c r="F6145" s="185" t="inlineStr">
        <is>
          <t>M</t>
        </is>
      </c>
      <c r="G6145" s="185" t="inlineStr">
        <is>
          <t>NORTE</t>
        </is>
      </c>
      <c r="H6145" s="185" t="inlineStr">
        <is>
          <t>CAW (NEGOCIADO)</t>
        </is>
      </c>
      <c r="I6145" s="199" t="n">
        <v>170.13</v>
      </c>
      <c r="J6145" s="202" t="inlineStr">
        <is>
          <t>SIM</t>
        </is>
      </c>
    </row>
    <row r="6146">
      <c r="A6146" s="185" t="n">
        <v>204</v>
      </c>
      <c r="B6146" s="185" t="inlineStr">
        <is>
          <t>ELÉTRICA</t>
        </is>
      </c>
      <c r="C6146" s="185" t="inlineStr">
        <is>
          <t>Elétrica adicional</t>
        </is>
      </c>
      <c r="D6146" s="185" t="inlineStr">
        <is>
          <t>Cabo multiplexado</t>
        </is>
      </c>
      <c r="E6146" s="185" t="inlineStr">
        <is>
          <t>Cabo multiplexado 2x 50 mm² neutro nu - alumínio</t>
        </is>
      </c>
      <c r="F6146" s="185" t="inlineStr">
        <is>
          <t>M</t>
        </is>
      </c>
      <c r="G6146" s="185" t="inlineStr">
        <is>
          <t>NORDESTE</t>
        </is>
      </c>
      <c r="H6146" s="185" t="inlineStr">
        <is>
          <t>BRASILSAT</t>
        </is>
      </c>
      <c r="I6146" s="199" t="n">
        <v>24.72</v>
      </c>
      <c r="J6146" s="202" t="inlineStr">
        <is>
          <t>SIM</t>
        </is>
      </c>
    </row>
    <row r="6147">
      <c r="A6147" s="185" t="n">
        <v>204</v>
      </c>
      <c r="B6147" s="185" t="inlineStr">
        <is>
          <t>ELÉTRICA</t>
        </is>
      </c>
      <c r="C6147" s="185" t="inlineStr">
        <is>
          <t>Elétrica adicional</t>
        </is>
      </c>
      <c r="D6147" s="185" t="inlineStr">
        <is>
          <t>Cabo multiplexado</t>
        </is>
      </c>
      <c r="E6147" s="185" t="inlineStr">
        <is>
          <t>Cabo multiplexado 2x 50 mm² neutro nu - alumínio</t>
        </is>
      </c>
      <c r="F6147" s="185" t="inlineStr">
        <is>
          <t>M</t>
        </is>
      </c>
      <c r="G6147" s="185" t="inlineStr">
        <is>
          <t>NORDESTE</t>
        </is>
      </c>
      <c r="H6147" s="185" t="inlineStr">
        <is>
          <t>NOVA CORRENTE</t>
        </is>
      </c>
      <c r="I6147" s="199" t="n">
        <v>33.26</v>
      </c>
      <c r="J6147" s="202" t="inlineStr">
        <is>
          <t>SIM</t>
        </is>
      </c>
    </row>
    <row r="6148">
      <c r="A6148" s="185" t="n">
        <v>204</v>
      </c>
      <c r="B6148" s="185" t="inlineStr">
        <is>
          <t>ELÉTRICA</t>
        </is>
      </c>
      <c r="C6148" s="185" t="inlineStr">
        <is>
          <t>Elétrica adicional</t>
        </is>
      </c>
      <c r="D6148" s="185" t="inlineStr">
        <is>
          <t>Cabo multiplexado</t>
        </is>
      </c>
      <c r="E6148" s="185" t="inlineStr">
        <is>
          <t>Cabo multiplexado 2x 50 mm² neutro nu - alumínio</t>
        </is>
      </c>
      <c r="F6148" s="185" t="inlineStr">
        <is>
          <t>M</t>
        </is>
      </c>
      <c r="G6148" s="185" t="inlineStr">
        <is>
          <t>NORDESTE</t>
        </is>
      </c>
      <c r="H6148" s="185" t="inlineStr">
        <is>
          <t>ZOPONE (NEGOCIADO)</t>
        </is>
      </c>
      <c r="I6148" s="199" t="n">
        <v>50.78</v>
      </c>
      <c r="J6148" s="202" t="inlineStr">
        <is>
          <t>SIM</t>
        </is>
      </c>
    </row>
    <row r="6149">
      <c r="A6149" s="185" t="n">
        <v>204</v>
      </c>
      <c r="B6149" s="185" t="inlineStr">
        <is>
          <t>ELÉTRICA</t>
        </is>
      </c>
      <c r="C6149" s="185" t="inlineStr">
        <is>
          <t>Elétrica adicional</t>
        </is>
      </c>
      <c r="D6149" s="185" t="inlineStr">
        <is>
          <t>Cabo multiplexado</t>
        </is>
      </c>
      <c r="E6149" s="185" t="inlineStr">
        <is>
          <t>Cabo multiplexado 2x 50 mm² neutro nu - alumínio</t>
        </is>
      </c>
      <c r="F6149" s="185" t="inlineStr">
        <is>
          <t>M</t>
        </is>
      </c>
      <c r="G6149" s="185" t="inlineStr">
        <is>
          <t>NORDESTE</t>
        </is>
      </c>
      <c r="H6149" s="185" t="inlineStr">
        <is>
          <t>METALALFA (NEGOCIADO)</t>
        </is>
      </c>
      <c r="I6149" s="199" t="n">
        <v>51.15</v>
      </c>
      <c r="J6149" s="202" t="inlineStr">
        <is>
          <t>SIM</t>
        </is>
      </c>
    </row>
    <row r="6150">
      <c r="A6150" s="185" t="n">
        <v>204</v>
      </c>
      <c r="B6150" s="185" t="inlineStr">
        <is>
          <t>ELÉTRICA</t>
        </is>
      </c>
      <c r="C6150" s="185" t="inlineStr">
        <is>
          <t>Elétrica adicional</t>
        </is>
      </c>
      <c r="D6150" s="185" t="inlineStr">
        <is>
          <t>Cabo multiplexado</t>
        </is>
      </c>
      <c r="E6150" s="185" t="inlineStr">
        <is>
          <t>Cabo multiplexado 2x 50 mm² neutro nu - alumínio</t>
        </is>
      </c>
      <c r="F6150" s="185" t="inlineStr">
        <is>
          <t>M</t>
        </is>
      </c>
      <c r="G6150" s="185" t="inlineStr">
        <is>
          <t>NORDESTE</t>
        </is>
      </c>
      <c r="H6150" s="185" t="inlineStr">
        <is>
          <t>CLEMAR (NEGOCIADO)</t>
        </is>
      </c>
      <c r="I6150" s="199" t="n">
        <v>61.42</v>
      </c>
      <c r="J6150" s="202" t="inlineStr">
        <is>
          <t>SIM</t>
        </is>
      </c>
    </row>
    <row r="6151">
      <c r="A6151" s="185" t="n">
        <v>204</v>
      </c>
      <c r="B6151" s="185" t="inlineStr">
        <is>
          <t>ELÉTRICA</t>
        </is>
      </c>
      <c r="C6151" s="185" t="inlineStr">
        <is>
          <t>Elétrica adicional</t>
        </is>
      </c>
      <c r="D6151" s="185" t="inlineStr">
        <is>
          <t>Cabo multiplexado</t>
        </is>
      </c>
      <c r="E6151" s="185" t="inlineStr">
        <is>
          <t>Cabo multiplexado 2x 50 mm² neutro nu - alumínio</t>
        </is>
      </c>
      <c r="F6151" s="185" t="inlineStr">
        <is>
          <t>M</t>
        </is>
      </c>
      <c r="G6151" s="185" t="inlineStr">
        <is>
          <t>NORDESTE</t>
        </is>
      </c>
      <c r="H6151" s="185" t="inlineStr">
        <is>
          <t>INFRASITE + SECCIONAL</t>
        </is>
      </c>
      <c r="I6151" s="199" t="n">
        <v>102</v>
      </c>
      <c r="J6151" s="202" t="inlineStr">
        <is>
          <t>SIM</t>
        </is>
      </c>
    </row>
    <row r="6152">
      <c r="A6152" s="185" t="n">
        <v>204</v>
      </c>
      <c r="B6152" s="185" t="inlineStr">
        <is>
          <t>ELÉTRICA</t>
        </is>
      </c>
      <c r="C6152" s="185" t="inlineStr">
        <is>
          <t>Elétrica adicional</t>
        </is>
      </c>
      <c r="D6152" s="185" t="inlineStr">
        <is>
          <t>Cabo multiplexado</t>
        </is>
      </c>
      <c r="E6152" s="185" t="inlineStr">
        <is>
          <t>Cabo multiplexado 2x 50 mm² neutro nu - alumínio</t>
        </is>
      </c>
      <c r="F6152" s="185" t="inlineStr">
        <is>
          <t>M</t>
        </is>
      </c>
      <c r="G6152" s="185" t="inlineStr">
        <is>
          <t>NORDESTE</t>
        </is>
      </c>
      <c r="H6152" s="185" t="inlineStr">
        <is>
          <t>CAW (NEGOCIADO)</t>
        </is>
      </c>
      <c r="I6152" s="199" t="n">
        <v>154.66</v>
      </c>
      <c r="J6152" s="202" t="inlineStr">
        <is>
          <t>SIM</t>
        </is>
      </c>
    </row>
    <row r="6153">
      <c r="A6153" s="185" t="n">
        <v>204</v>
      </c>
      <c r="B6153" s="185" t="inlineStr">
        <is>
          <t>ELÉTRICA</t>
        </is>
      </c>
      <c r="C6153" s="185" t="inlineStr">
        <is>
          <t>Elétrica adicional</t>
        </is>
      </c>
      <c r="D6153" s="185" t="inlineStr">
        <is>
          <t>Cabo multiplexado</t>
        </is>
      </c>
      <c r="E6153" s="185" t="inlineStr">
        <is>
          <t>Cabo multiplexado 2x 50 mm² neutro nu - alumínio</t>
        </is>
      </c>
      <c r="F6153" s="185" t="inlineStr">
        <is>
          <t>M</t>
        </is>
      </c>
      <c r="G6153" s="185" t="inlineStr">
        <is>
          <t>C OESTE</t>
        </is>
      </c>
      <c r="H6153" s="185" t="inlineStr">
        <is>
          <t>BRASILSAT</t>
        </is>
      </c>
      <c r="I6153" s="199" t="n">
        <v>24.07</v>
      </c>
      <c r="J6153" s="196" t="inlineStr">
        <is>
          <t>não</t>
        </is>
      </c>
    </row>
    <row r="6154">
      <c r="A6154" s="185" t="n">
        <v>204</v>
      </c>
      <c r="B6154" s="185" t="inlineStr">
        <is>
          <t>ELÉTRICA</t>
        </is>
      </c>
      <c r="C6154" s="185" t="inlineStr">
        <is>
          <t>Elétrica adicional</t>
        </is>
      </c>
      <c r="D6154" s="185" t="inlineStr">
        <is>
          <t>Cabo multiplexado</t>
        </is>
      </c>
      <c r="E6154" s="185" t="inlineStr">
        <is>
          <t>Cabo multiplexado 2x 50 mm² neutro nu - alumínio</t>
        </is>
      </c>
      <c r="F6154" s="185" t="inlineStr">
        <is>
          <t>M</t>
        </is>
      </c>
      <c r="G6154" s="185" t="inlineStr">
        <is>
          <t>C OESTE</t>
        </is>
      </c>
      <c r="H6154" s="185" t="inlineStr">
        <is>
          <t>ZOPONE (NEGOCIADO)</t>
        </is>
      </c>
      <c r="I6154" s="199" t="n">
        <v>53.09</v>
      </c>
      <c r="J6154" s="196" t="inlineStr">
        <is>
          <t>não</t>
        </is>
      </c>
    </row>
    <row r="6155">
      <c r="A6155" s="185" t="n">
        <v>204</v>
      </c>
      <c r="B6155" s="185" t="inlineStr">
        <is>
          <t>ELÉTRICA</t>
        </is>
      </c>
      <c r="C6155" s="185" t="inlineStr">
        <is>
          <t>Elétrica adicional</t>
        </is>
      </c>
      <c r="D6155" s="185" t="inlineStr">
        <is>
          <t>Cabo multiplexado</t>
        </is>
      </c>
      <c r="E6155" s="185" t="inlineStr">
        <is>
          <t>Cabo multiplexado 2x 50 mm² neutro nu - alumínio</t>
        </is>
      </c>
      <c r="F6155" s="185" t="inlineStr">
        <is>
          <t>M</t>
        </is>
      </c>
      <c r="G6155" s="185" t="inlineStr">
        <is>
          <t>C OESTE</t>
        </is>
      </c>
      <c r="H6155" s="185" t="inlineStr">
        <is>
          <t>CLEMAR (NEGOCIADO)</t>
        </is>
      </c>
      <c r="I6155" s="199" t="n">
        <v>58.63</v>
      </c>
      <c r="J6155" s="196" t="inlineStr">
        <is>
          <t>não</t>
        </is>
      </c>
    </row>
    <row r="6156">
      <c r="A6156" s="185" t="n">
        <v>204</v>
      </c>
      <c r="B6156" s="185" t="inlineStr">
        <is>
          <t>ELÉTRICA</t>
        </is>
      </c>
      <c r="C6156" s="185" t="inlineStr">
        <is>
          <t>Elétrica adicional</t>
        </is>
      </c>
      <c r="D6156" s="185" t="inlineStr">
        <is>
          <t>Cabo multiplexado</t>
        </is>
      </c>
      <c r="E6156" s="185" t="inlineStr">
        <is>
          <t>Cabo multiplexado 2x 50 mm² neutro nu - alumínio</t>
        </is>
      </c>
      <c r="F6156" s="185" t="inlineStr">
        <is>
          <t>M</t>
        </is>
      </c>
      <c r="G6156" s="185" t="inlineStr">
        <is>
          <t>C OESTE</t>
        </is>
      </c>
      <c r="H6156" s="185" t="inlineStr">
        <is>
          <t>METALALFA (NEGOCIADO)</t>
        </is>
      </c>
      <c r="I6156" s="199" t="n">
        <v>61.38</v>
      </c>
      <c r="J6156" s="196" t="inlineStr">
        <is>
          <t>não</t>
        </is>
      </c>
    </row>
    <row r="6157">
      <c r="A6157" s="185" t="n">
        <v>204</v>
      </c>
      <c r="B6157" s="185" t="inlineStr">
        <is>
          <t>ELÉTRICA</t>
        </is>
      </c>
      <c r="C6157" s="185" t="inlineStr">
        <is>
          <t>Elétrica adicional</t>
        </is>
      </c>
      <c r="D6157" s="185" t="inlineStr">
        <is>
          <t>Cabo multiplexado</t>
        </is>
      </c>
      <c r="E6157" s="185" t="inlineStr">
        <is>
          <t>Cabo multiplexado 2x 50 mm² neutro nu - alumínio</t>
        </is>
      </c>
      <c r="F6157" s="185" t="inlineStr">
        <is>
          <t>M</t>
        </is>
      </c>
      <c r="G6157" s="185" t="inlineStr">
        <is>
          <t>C OESTE</t>
        </is>
      </c>
      <c r="H6157" s="185" t="inlineStr">
        <is>
          <t>INFRASITE + SECCIONAL</t>
        </is>
      </c>
      <c r="I6157" s="199" t="n">
        <v>102</v>
      </c>
      <c r="J6157" s="196" t="inlineStr">
        <is>
          <t>não</t>
        </is>
      </c>
    </row>
    <row r="6158">
      <c r="A6158" s="185" t="n">
        <v>204</v>
      </c>
      <c r="B6158" s="185" t="inlineStr">
        <is>
          <t>ELÉTRICA</t>
        </is>
      </c>
      <c r="C6158" s="185" t="inlineStr">
        <is>
          <t>Elétrica adicional</t>
        </is>
      </c>
      <c r="D6158" s="185" t="inlineStr">
        <is>
          <t>Cabo multiplexado</t>
        </is>
      </c>
      <c r="E6158" s="185" t="inlineStr">
        <is>
          <t>Cabo multiplexado 2x 50 mm² neutro nu - alumínio</t>
        </is>
      </c>
      <c r="F6158" s="185" t="inlineStr">
        <is>
          <t>M</t>
        </is>
      </c>
      <c r="G6158" s="185" t="inlineStr">
        <is>
          <t>C OESTE</t>
        </is>
      </c>
      <c r="H6158" s="185" t="inlineStr">
        <is>
          <t>CAW (NEGOCIADO)</t>
        </is>
      </c>
      <c r="I6158" s="199" t="n">
        <v>154.66</v>
      </c>
      <c r="J6158" s="196" t="inlineStr">
        <is>
          <t>não</t>
        </is>
      </c>
    </row>
    <row r="6159">
      <c r="A6159" s="185" t="n">
        <v>204</v>
      </c>
      <c r="B6159" s="185" t="inlineStr">
        <is>
          <t>ELÉTRICA</t>
        </is>
      </c>
      <c r="C6159" s="185" t="inlineStr">
        <is>
          <t>Elétrica adicional</t>
        </is>
      </c>
      <c r="D6159" s="185" t="inlineStr">
        <is>
          <t>Cabo multiplexado</t>
        </is>
      </c>
      <c r="E6159" s="185" t="inlineStr">
        <is>
          <t>Cabo multiplexado 2x 50 mm² neutro nu - alumínio</t>
        </is>
      </c>
      <c r="F6159" s="185" t="inlineStr">
        <is>
          <t>M</t>
        </is>
      </c>
      <c r="G6159" s="185" t="inlineStr">
        <is>
          <t>SÃO PAULO</t>
        </is>
      </c>
      <c r="H6159" s="185" t="inlineStr">
        <is>
          <t>BRASILSAT</t>
        </is>
      </c>
      <c r="I6159" s="199" t="n">
        <v>24.72</v>
      </c>
      <c r="J6159" s="196" t="inlineStr">
        <is>
          <t>não</t>
        </is>
      </c>
    </row>
    <row r="6160">
      <c r="A6160" s="185" t="n">
        <v>204</v>
      </c>
      <c r="B6160" s="185" t="inlineStr">
        <is>
          <t>ELÉTRICA</t>
        </is>
      </c>
      <c r="C6160" s="185" t="inlineStr">
        <is>
          <t>Elétrica adicional</t>
        </is>
      </c>
      <c r="D6160" s="185" t="inlineStr">
        <is>
          <t>Cabo multiplexado</t>
        </is>
      </c>
      <c r="E6160" s="185" t="inlineStr">
        <is>
          <t>Cabo multiplexado 2x 50 mm² neutro nu - alumínio</t>
        </is>
      </c>
      <c r="F6160" s="185" t="inlineStr">
        <is>
          <t>M</t>
        </is>
      </c>
      <c r="G6160" s="185" t="inlineStr">
        <is>
          <t>SÃO PAULO</t>
        </is>
      </c>
      <c r="H6160" s="185" t="inlineStr">
        <is>
          <t>NOVA CORRENTE</t>
        </is>
      </c>
      <c r="I6160" s="199" t="n">
        <v>33.26</v>
      </c>
      <c r="J6160" s="196" t="inlineStr">
        <is>
          <t>não</t>
        </is>
      </c>
    </row>
    <row r="6161">
      <c r="A6161" s="185" t="n">
        <v>204</v>
      </c>
      <c r="B6161" s="185" t="inlineStr">
        <is>
          <t>ELÉTRICA</t>
        </is>
      </c>
      <c r="C6161" s="185" t="inlineStr">
        <is>
          <t>Elétrica adicional</t>
        </is>
      </c>
      <c r="D6161" s="185" t="inlineStr">
        <is>
          <t>Cabo multiplexado</t>
        </is>
      </c>
      <c r="E6161" s="185" t="inlineStr">
        <is>
          <t>Cabo multiplexado 2x 50 mm² neutro nu - alumínio</t>
        </is>
      </c>
      <c r="F6161" s="185" t="inlineStr">
        <is>
          <t>M</t>
        </is>
      </c>
      <c r="G6161" s="185" t="inlineStr">
        <is>
          <t>SÃO PAULO</t>
        </is>
      </c>
      <c r="H6161" s="185" t="inlineStr">
        <is>
          <t>ZOPONE (NEGOCIADO)</t>
        </is>
      </c>
      <c r="I6161" s="199" t="n">
        <v>46.17</v>
      </c>
      <c r="J6161" s="196" t="inlineStr">
        <is>
          <t>não</t>
        </is>
      </c>
    </row>
    <row r="6162">
      <c r="A6162" s="185" t="n">
        <v>204</v>
      </c>
      <c r="B6162" s="185" t="inlineStr">
        <is>
          <t>ELÉTRICA</t>
        </is>
      </c>
      <c r="C6162" s="185" t="inlineStr">
        <is>
          <t>Elétrica adicional</t>
        </is>
      </c>
      <c r="D6162" s="185" t="inlineStr">
        <is>
          <t>Cabo multiplexado</t>
        </is>
      </c>
      <c r="E6162" s="185" t="inlineStr">
        <is>
          <t>Cabo multiplexado 2x 50 mm² neutro nu - alumínio</t>
        </is>
      </c>
      <c r="F6162" s="185" t="inlineStr">
        <is>
          <t>M</t>
        </is>
      </c>
      <c r="G6162" s="185" t="inlineStr">
        <is>
          <t>SÃO PAULO</t>
        </is>
      </c>
      <c r="H6162" s="185" t="inlineStr">
        <is>
          <t>METALALFA (NEGOCIADO)</t>
        </is>
      </c>
      <c r="I6162" s="199" t="n">
        <v>51.15</v>
      </c>
      <c r="J6162" s="196" t="inlineStr">
        <is>
          <t>não</t>
        </is>
      </c>
    </row>
    <row r="6163">
      <c r="A6163" s="185" t="n">
        <v>204</v>
      </c>
      <c r="B6163" s="185" t="inlineStr">
        <is>
          <t>ELÉTRICA</t>
        </is>
      </c>
      <c r="C6163" s="185" t="inlineStr">
        <is>
          <t>Elétrica adicional</t>
        </is>
      </c>
      <c r="D6163" s="185" t="inlineStr">
        <is>
          <t>Cabo multiplexado</t>
        </is>
      </c>
      <c r="E6163" s="185" t="inlineStr">
        <is>
          <t>Cabo multiplexado 2x 50 mm² neutro nu - alumínio</t>
        </is>
      </c>
      <c r="F6163" s="185" t="inlineStr">
        <is>
          <t>M</t>
        </is>
      </c>
      <c r="G6163" s="185" t="inlineStr">
        <is>
          <t>SÃO PAULO</t>
        </is>
      </c>
      <c r="H6163" s="185" t="inlineStr">
        <is>
          <t>CLEMAR (NEGOCIADO)</t>
        </is>
      </c>
      <c r="I6163" s="199" t="n">
        <v>55.84</v>
      </c>
      <c r="J6163" s="196" t="inlineStr">
        <is>
          <t>não</t>
        </is>
      </c>
    </row>
    <row r="6164">
      <c r="A6164" s="185" t="n">
        <v>204</v>
      </c>
      <c r="B6164" s="185" t="inlineStr">
        <is>
          <t>ELÉTRICA</t>
        </is>
      </c>
      <c r="C6164" s="185" t="inlineStr">
        <is>
          <t>Elétrica adicional</t>
        </is>
      </c>
      <c r="D6164" s="185" t="inlineStr">
        <is>
          <t>Cabo multiplexado</t>
        </is>
      </c>
      <c r="E6164" s="185" t="inlineStr">
        <is>
          <t>Cabo multiplexado 2x 50 mm² neutro nu - alumínio</t>
        </is>
      </c>
      <c r="F6164" s="185" t="inlineStr">
        <is>
          <t>M</t>
        </is>
      </c>
      <c r="G6164" s="185" t="inlineStr">
        <is>
          <t>SÃO PAULO</t>
        </is>
      </c>
      <c r="H6164" s="185" t="inlineStr">
        <is>
          <t>INFRASITE + SECCIONAL</t>
        </is>
      </c>
      <c r="I6164" s="199" t="n">
        <v>102</v>
      </c>
      <c r="J6164" s="196" t="inlineStr">
        <is>
          <t>não</t>
        </is>
      </c>
    </row>
    <row r="6165">
      <c r="A6165" s="185" t="n">
        <v>204</v>
      </c>
      <c r="B6165" s="185" t="inlineStr">
        <is>
          <t>ELÉTRICA</t>
        </is>
      </c>
      <c r="C6165" s="185" t="inlineStr">
        <is>
          <t>Elétrica adicional</t>
        </is>
      </c>
      <c r="D6165" s="185" t="inlineStr">
        <is>
          <t>Cabo multiplexado</t>
        </is>
      </c>
      <c r="E6165" s="185" t="inlineStr">
        <is>
          <t>Cabo multiplexado 2x 50 mm² neutro nu - alumínio</t>
        </is>
      </c>
      <c r="F6165" s="185" t="inlineStr">
        <is>
          <t>M</t>
        </is>
      </c>
      <c r="G6165" s="185" t="inlineStr">
        <is>
          <t>SÃO PAULO</t>
        </is>
      </c>
      <c r="H6165" s="185" t="inlineStr">
        <is>
          <t>CAW (NEGOCIADO)</t>
        </is>
      </c>
      <c r="I6165" s="199" t="n">
        <v>154.66</v>
      </c>
      <c r="J6165" s="196" t="inlineStr">
        <is>
          <t>não</t>
        </is>
      </c>
    </row>
    <row r="6166">
      <c r="A6166" s="185" t="n">
        <v>204</v>
      </c>
      <c r="B6166" s="185" t="inlineStr">
        <is>
          <t>ELÉTRICA</t>
        </is>
      </c>
      <c r="C6166" s="185" t="inlineStr">
        <is>
          <t>Elétrica adicional</t>
        </is>
      </c>
      <c r="D6166" s="185" t="inlineStr">
        <is>
          <t>Cabo multiplexado</t>
        </is>
      </c>
      <c r="E6166" s="185" t="inlineStr">
        <is>
          <t>Cabo multiplexado 2x 50 mm² neutro nu - alumínio</t>
        </is>
      </c>
      <c r="F6166" s="185" t="inlineStr">
        <is>
          <t>M</t>
        </is>
      </c>
      <c r="G6166" s="185" t="inlineStr">
        <is>
          <t>LESTE</t>
        </is>
      </c>
      <c r="H6166" s="185" t="inlineStr">
        <is>
          <t>BRASILSAT</t>
        </is>
      </c>
      <c r="I6166" s="199" t="n">
        <v>24.72</v>
      </c>
      <c r="J6166" s="196" t="inlineStr">
        <is>
          <t>não</t>
        </is>
      </c>
    </row>
    <row r="6167">
      <c r="A6167" s="185" t="n">
        <v>204</v>
      </c>
      <c r="B6167" s="185" t="inlineStr">
        <is>
          <t>ELÉTRICA</t>
        </is>
      </c>
      <c r="C6167" s="185" t="inlineStr">
        <is>
          <t>Elétrica adicional</t>
        </is>
      </c>
      <c r="D6167" s="185" t="inlineStr">
        <is>
          <t>Cabo multiplexado</t>
        </is>
      </c>
      <c r="E6167" s="185" t="inlineStr">
        <is>
          <t>Cabo multiplexado 2x 50 mm² neutro nu - alumínio</t>
        </is>
      </c>
      <c r="F6167" s="185" t="inlineStr">
        <is>
          <t>M</t>
        </is>
      </c>
      <c r="G6167" s="185" t="inlineStr">
        <is>
          <t>LESTE</t>
        </is>
      </c>
      <c r="H6167" s="185" t="inlineStr">
        <is>
          <t>NOVA CORRENTE</t>
        </is>
      </c>
      <c r="I6167" s="199" t="n">
        <v>33.26</v>
      </c>
      <c r="J6167" s="196" t="inlineStr">
        <is>
          <t>não</t>
        </is>
      </c>
    </row>
    <row r="6168">
      <c r="A6168" s="185" t="n">
        <v>204</v>
      </c>
      <c r="B6168" s="185" t="inlineStr">
        <is>
          <t>ELÉTRICA</t>
        </is>
      </c>
      <c r="C6168" s="185" t="inlineStr">
        <is>
          <t>Elétrica adicional</t>
        </is>
      </c>
      <c r="D6168" s="185" t="inlineStr">
        <is>
          <t>Cabo multiplexado</t>
        </is>
      </c>
      <c r="E6168" s="185" t="inlineStr">
        <is>
          <t>Cabo multiplexado 2x 50 mm² neutro nu - alumínio</t>
        </is>
      </c>
      <c r="F6168" s="185" t="inlineStr">
        <is>
          <t>M</t>
        </is>
      </c>
      <c r="G6168" s="185" t="inlineStr">
        <is>
          <t>LESTE</t>
        </is>
      </c>
      <c r="H6168" s="185" t="inlineStr">
        <is>
          <t>ZOPONE (NEGOCIADO)</t>
        </is>
      </c>
      <c r="I6168" s="199" t="n">
        <v>46.17</v>
      </c>
      <c r="J6168" s="196" t="inlineStr">
        <is>
          <t>não</t>
        </is>
      </c>
    </row>
    <row r="6169">
      <c r="A6169" s="185" t="n">
        <v>204</v>
      </c>
      <c r="B6169" s="185" t="inlineStr">
        <is>
          <t>ELÉTRICA</t>
        </is>
      </c>
      <c r="C6169" s="185" t="inlineStr">
        <is>
          <t>Elétrica adicional</t>
        </is>
      </c>
      <c r="D6169" s="185" t="inlineStr">
        <is>
          <t>Cabo multiplexado</t>
        </is>
      </c>
      <c r="E6169" s="185" t="inlineStr">
        <is>
          <t>Cabo multiplexado 2x 50 mm² neutro nu - alumínio</t>
        </is>
      </c>
      <c r="F6169" s="185" t="inlineStr">
        <is>
          <t>M</t>
        </is>
      </c>
      <c r="G6169" s="185" t="inlineStr">
        <is>
          <t>LESTE</t>
        </is>
      </c>
      <c r="H6169" s="185" t="inlineStr">
        <is>
          <t>METALALFA (NEGOCIADO)</t>
        </is>
      </c>
      <c r="I6169" s="199" t="n">
        <v>51.15</v>
      </c>
      <c r="J6169" s="196" t="inlineStr">
        <is>
          <t>não</t>
        </is>
      </c>
    </row>
    <row r="6170">
      <c r="A6170" s="185" t="n">
        <v>204</v>
      </c>
      <c r="B6170" s="185" t="inlineStr">
        <is>
          <t>ELÉTRICA</t>
        </is>
      </c>
      <c r="C6170" s="185" t="inlineStr">
        <is>
          <t>Elétrica adicional</t>
        </is>
      </c>
      <c r="D6170" s="185" t="inlineStr">
        <is>
          <t>Cabo multiplexado</t>
        </is>
      </c>
      <c r="E6170" s="185" t="inlineStr">
        <is>
          <t>Cabo multiplexado 2x 50 mm² neutro nu - alumínio</t>
        </is>
      </c>
      <c r="F6170" s="185" t="inlineStr">
        <is>
          <t>M</t>
        </is>
      </c>
      <c r="G6170" s="185" t="inlineStr">
        <is>
          <t>LESTE</t>
        </is>
      </c>
      <c r="H6170" s="185" t="inlineStr">
        <is>
          <t>CLEMAR (NEGOCIADO)</t>
        </is>
      </c>
      <c r="I6170" s="199" t="n">
        <v>61.42</v>
      </c>
      <c r="J6170" s="196" t="inlineStr">
        <is>
          <t>não</t>
        </is>
      </c>
    </row>
    <row r="6171">
      <c r="A6171" s="185" t="n">
        <v>204</v>
      </c>
      <c r="B6171" s="185" t="inlineStr">
        <is>
          <t>ELÉTRICA</t>
        </is>
      </c>
      <c r="C6171" s="185" t="inlineStr">
        <is>
          <t>Elétrica adicional</t>
        </is>
      </c>
      <c r="D6171" s="185" t="inlineStr">
        <is>
          <t>Cabo multiplexado</t>
        </is>
      </c>
      <c r="E6171" s="185" t="inlineStr">
        <is>
          <t>Cabo multiplexado 2x 50 mm² neutro nu - alumínio</t>
        </is>
      </c>
      <c r="F6171" s="185" t="inlineStr">
        <is>
          <t>M</t>
        </is>
      </c>
      <c r="G6171" s="185" t="inlineStr">
        <is>
          <t>LESTE</t>
        </is>
      </c>
      <c r="H6171" s="185" t="inlineStr">
        <is>
          <t>INFRASITE + SECCIONAL</t>
        </is>
      </c>
      <c r="I6171" s="199" t="n">
        <v>102</v>
      </c>
      <c r="J6171" s="196" t="inlineStr">
        <is>
          <t>não</t>
        </is>
      </c>
    </row>
    <row r="6172">
      <c r="A6172" s="185" t="n">
        <v>204</v>
      </c>
      <c r="B6172" s="185" t="inlineStr">
        <is>
          <t>ELÉTRICA</t>
        </is>
      </c>
      <c r="C6172" s="185" t="inlineStr">
        <is>
          <t>Elétrica adicional</t>
        </is>
      </c>
      <c r="D6172" s="185" t="inlineStr">
        <is>
          <t>Cabo multiplexado</t>
        </is>
      </c>
      <c r="E6172" s="185" t="inlineStr">
        <is>
          <t>Cabo multiplexado 2x 50 mm² neutro nu - alumínio</t>
        </is>
      </c>
      <c r="F6172" s="185" t="inlineStr">
        <is>
          <t>M</t>
        </is>
      </c>
      <c r="G6172" s="185" t="inlineStr">
        <is>
          <t>LESTE</t>
        </is>
      </c>
      <c r="H6172" s="185" t="inlineStr">
        <is>
          <t>CAW (NEGOCIADO)</t>
        </is>
      </c>
      <c r="I6172" s="199" t="n">
        <v>154.66</v>
      </c>
      <c r="J6172" s="196" t="inlineStr">
        <is>
          <t>não</t>
        </is>
      </c>
    </row>
    <row r="6173">
      <c r="A6173" s="185" t="n">
        <v>204</v>
      </c>
      <c r="B6173" s="185" t="inlineStr">
        <is>
          <t>ELÉTRICA</t>
        </is>
      </c>
      <c r="C6173" s="185" t="inlineStr">
        <is>
          <t>Elétrica adicional</t>
        </is>
      </c>
      <c r="D6173" s="185" t="inlineStr">
        <is>
          <t>Cabo multiplexado</t>
        </is>
      </c>
      <c r="E6173" s="185" t="inlineStr">
        <is>
          <t>Cabo multiplexado 2x 50 mm² neutro nu - alumínio</t>
        </is>
      </c>
      <c r="F6173" s="185" t="inlineStr">
        <is>
          <t>M</t>
        </is>
      </c>
      <c r="G6173" s="185" t="inlineStr">
        <is>
          <t>SUL</t>
        </is>
      </c>
      <c r="H6173" s="185" t="inlineStr">
        <is>
          <t>BRASILSAT</t>
        </is>
      </c>
      <c r="I6173" s="199" t="n">
        <v>24.72</v>
      </c>
      <c r="J6173" s="196" t="inlineStr">
        <is>
          <t>não</t>
        </is>
      </c>
    </row>
    <row r="6174">
      <c r="A6174" s="185" t="n">
        <v>204</v>
      </c>
      <c r="B6174" s="185" t="inlineStr">
        <is>
          <t>ELÉTRICA</t>
        </is>
      </c>
      <c r="C6174" s="185" t="inlineStr">
        <is>
          <t>Elétrica adicional</t>
        </is>
      </c>
      <c r="D6174" s="185" t="inlineStr">
        <is>
          <t>Cabo multiplexado</t>
        </is>
      </c>
      <c r="E6174" s="185" t="inlineStr">
        <is>
          <t>Cabo multiplexado 2x 50 mm² neutro nu - alumínio</t>
        </is>
      </c>
      <c r="F6174" s="185" t="inlineStr">
        <is>
          <t>M</t>
        </is>
      </c>
      <c r="G6174" s="185" t="inlineStr">
        <is>
          <t>SUL</t>
        </is>
      </c>
      <c r="H6174" s="185" t="inlineStr">
        <is>
          <t>NOVA CORRENTE</t>
        </is>
      </c>
      <c r="I6174" s="199" t="n">
        <v>33.26</v>
      </c>
      <c r="J6174" s="196" t="inlineStr">
        <is>
          <t>não</t>
        </is>
      </c>
    </row>
    <row r="6175">
      <c r="A6175" s="185" t="n">
        <v>204</v>
      </c>
      <c r="B6175" s="185" t="inlineStr">
        <is>
          <t>ELÉTRICA</t>
        </is>
      </c>
      <c r="C6175" s="185" t="inlineStr">
        <is>
          <t>Elétrica adicional</t>
        </is>
      </c>
      <c r="D6175" s="185" t="inlineStr">
        <is>
          <t>Cabo multiplexado</t>
        </is>
      </c>
      <c r="E6175" s="185" t="inlineStr">
        <is>
          <t>Cabo multiplexado 2x 50 mm² neutro nu - alumínio</t>
        </is>
      </c>
      <c r="F6175" s="185" t="inlineStr">
        <is>
          <t>M</t>
        </is>
      </c>
      <c r="G6175" s="185" t="inlineStr">
        <is>
          <t>SUL</t>
        </is>
      </c>
      <c r="H6175" s="185" t="inlineStr">
        <is>
          <t>ZOPONE (NEGOCIADO)</t>
        </is>
      </c>
      <c r="I6175" s="199" t="n">
        <v>46.17</v>
      </c>
      <c r="J6175" s="196" t="inlineStr">
        <is>
          <t>não</t>
        </is>
      </c>
    </row>
    <row r="6176">
      <c r="A6176" s="185" t="n">
        <v>204</v>
      </c>
      <c r="B6176" s="185" t="inlineStr">
        <is>
          <t>ELÉTRICA</t>
        </is>
      </c>
      <c r="C6176" s="185" t="inlineStr">
        <is>
          <t>Elétrica adicional</t>
        </is>
      </c>
      <c r="D6176" s="185" t="inlineStr">
        <is>
          <t>Cabo multiplexado</t>
        </is>
      </c>
      <c r="E6176" s="185" t="inlineStr">
        <is>
          <t>Cabo multiplexado 2x 50 mm² neutro nu - alumínio</t>
        </is>
      </c>
      <c r="F6176" s="185" t="inlineStr">
        <is>
          <t>M</t>
        </is>
      </c>
      <c r="G6176" s="185" t="inlineStr">
        <is>
          <t>SUL</t>
        </is>
      </c>
      <c r="H6176" s="185" t="inlineStr">
        <is>
          <t>METALALFA (NEGOCIADO)</t>
        </is>
      </c>
      <c r="I6176" s="199" t="n">
        <v>51.15</v>
      </c>
      <c r="J6176" s="196" t="inlineStr">
        <is>
          <t>não</t>
        </is>
      </c>
    </row>
    <row r="6177">
      <c r="A6177" s="185" t="n">
        <v>204</v>
      </c>
      <c r="B6177" s="185" t="inlineStr">
        <is>
          <t>ELÉTRICA</t>
        </is>
      </c>
      <c r="C6177" s="185" t="inlineStr">
        <is>
          <t>Elétrica adicional</t>
        </is>
      </c>
      <c r="D6177" s="185" t="inlineStr">
        <is>
          <t>Cabo multiplexado</t>
        </is>
      </c>
      <c r="E6177" s="185" t="inlineStr">
        <is>
          <t>Cabo multiplexado 2x 50 mm² neutro nu - alumínio</t>
        </is>
      </c>
      <c r="F6177" s="185" t="inlineStr">
        <is>
          <t>M</t>
        </is>
      </c>
      <c r="G6177" s="185" t="inlineStr">
        <is>
          <t>SUL</t>
        </is>
      </c>
      <c r="H6177" s="185" t="inlineStr">
        <is>
          <t>CLEMAR (NEGOCIADO)</t>
        </is>
      </c>
      <c r="I6177" s="199" t="n">
        <v>55.84</v>
      </c>
      <c r="J6177" s="196" t="inlineStr">
        <is>
          <t>não</t>
        </is>
      </c>
    </row>
    <row r="6178">
      <c r="A6178" s="185" t="n">
        <v>204</v>
      </c>
      <c r="B6178" s="185" t="inlineStr">
        <is>
          <t>ELÉTRICA</t>
        </is>
      </c>
      <c r="C6178" s="185" t="inlineStr">
        <is>
          <t>Elétrica adicional</t>
        </is>
      </c>
      <c r="D6178" s="185" t="inlineStr">
        <is>
          <t>Cabo multiplexado</t>
        </is>
      </c>
      <c r="E6178" s="185" t="inlineStr">
        <is>
          <t>Cabo multiplexado 2x 50 mm² neutro nu - alumínio</t>
        </is>
      </c>
      <c r="F6178" s="185" t="inlineStr">
        <is>
          <t>M</t>
        </is>
      </c>
      <c r="G6178" s="185" t="inlineStr">
        <is>
          <t>SUL</t>
        </is>
      </c>
      <c r="H6178" s="185" t="inlineStr">
        <is>
          <t>INFRASITE + SECCIONAL</t>
        </is>
      </c>
      <c r="I6178" s="199" t="n">
        <v>102</v>
      </c>
      <c r="J6178" s="196" t="inlineStr">
        <is>
          <t>não</t>
        </is>
      </c>
    </row>
    <row r="6179">
      <c r="A6179" s="185" t="n">
        <v>204</v>
      </c>
      <c r="B6179" s="185" t="inlineStr">
        <is>
          <t>ELÉTRICA</t>
        </is>
      </c>
      <c r="C6179" s="185" t="inlineStr">
        <is>
          <t>Elétrica adicional</t>
        </is>
      </c>
      <c r="D6179" s="185" t="inlineStr">
        <is>
          <t>Cabo multiplexado</t>
        </is>
      </c>
      <c r="E6179" s="185" t="inlineStr">
        <is>
          <t>Cabo multiplexado 2x 50 mm² neutro nu - alumínio</t>
        </is>
      </c>
      <c r="F6179" s="185" t="inlineStr">
        <is>
          <t>M</t>
        </is>
      </c>
      <c r="G6179" s="185" t="inlineStr">
        <is>
          <t>SUL</t>
        </is>
      </c>
      <c r="H6179" s="185" t="inlineStr">
        <is>
          <t>CAW (NEGOCIADO)</t>
        </is>
      </c>
      <c r="I6179" s="199" t="n">
        <v>154.66</v>
      </c>
      <c r="J6179" s="196" t="inlineStr">
        <is>
          <t>não</t>
        </is>
      </c>
    </row>
    <row r="6180">
      <c r="A6180" s="185" t="n">
        <v>205</v>
      </c>
      <c r="B6180" s="185" t="inlineStr">
        <is>
          <t>ELÉTRICA</t>
        </is>
      </c>
      <c r="C6180" s="185" t="inlineStr">
        <is>
          <t>Elétrica adicional</t>
        </is>
      </c>
      <c r="D6180" s="185" t="inlineStr">
        <is>
          <t>Cabo multiplexado</t>
        </is>
      </c>
      <c r="E6180" s="185" t="inlineStr">
        <is>
          <t>Cabo multiplexado 3x 50 mm² neutro nu - alumínio</t>
        </is>
      </c>
      <c r="F6180" s="185" t="inlineStr">
        <is>
          <t>M</t>
        </is>
      </c>
      <c r="G6180" s="185" t="inlineStr">
        <is>
          <t>NORTE</t>
        </is>
      </c>
      <c r="H6180" s="185" t="inlineStr">
        <is>
          <t>BRASILSAT</t>
        </is>
      </c>
      <c r="I6180" s="199" t="n">
        <v>37.07</v>
      </c>
      <c r="J6180" s="202" t="inlineStr">
        <is>
          <t>SIM</t>
        </is>
      </c>
    </row>
    <row r="6181">
      <c r="A6181" s="185" t="n">
        <v>205</v>
      </c>
      <c r="B6181" s="185" t="inlineStr">
        <is>
          <t>ELÉTRICA</t>
        </is>
      </c>
      <c r="C6181" s="185" t="inlineStr">
        <is>
          <t>Elétrica adicional</t>
        </is>
      </c>
      <c r="D6181" s="185" t="inlineStr">
        <is>
          <t>Cabo multiplexado</t>
        </is>
      </c>
      <c r="E6181" s="185" t="inlineStr">
        <is>
          <t>Cabo multiplexado 3x 50 mm² neutro nu - alumínio</t>
        </is>
      </c>
      <c r="F6181" s="185" t="inlineStr">
        <is>
          <t>M</t>
        </is>
      </c>
      <c r="G6181" s="185" t="inlineStr">
        <is>
          <t>NORTE</t>
        </is>
      </c>
      <c r="H6181" s="185" t="inlineStr">
        <is>
          <t>ZOPONE (NEGOCIADO)</t>
        </is>
      </c>
      <c r="I6181" s="199" t="n">
        <v>71.01000000000001</v>
      </c>
      <c r="J6181" s="202" t="inlineStr">
        <is>
          <t>SIM</t>
        </is>
      </c>
    </row>
    <row r="6182">
      <c r="A6182" s="185" t="n">
        <v>205</v>
      </c>
      <c r="B6182" s="185" t="inlineStr">
        <is>
          <t>ELÉTRICA</t>
        </is>
      </c>
      <c r="C6182" s="185" t="inlineStr">
        <is>
          <t>Elétrica adicional</t>
        </is>
      </c>
      <c r="D6182" s="185" t="inlineStr">
        <is>
          <t>Cabo multiplexado</t>
        </is>
      </c>
      <c r="E6182" s="185" t="inlineStr">
        <is>
          <t>Cabo multiplexado 3x 50 mm² neutro nu - alumínio</t>
        </is>
      </c>
      <c r="F6182" s="185" t="inlineStr">
        <is>
          <t>M</t>
        </is>
      </c>
      <c r="G6182" s="185" t="inlineStr">
        <is>
          <t>NORTE</t>
        </is>
      </c>
      <c r="H6182" s="185" t="inlineStr">
        <is>
          <t>METALALFA (NEGOCIADO)</t>
        </is>
      </c>
      <c r="I6182" s="199" t="n">
        <v>81.84</v>
      </c>
      <c r="J6182" s="202" t="inlineStr">
        <is>
          <t>SIM</t>
        </is>
      </c>
    </row>
    <row r="6183">
      <c r="A6183" s="185" t="n">
        <v>205</v>
      </c>
      <c r="B6183" s="185" t="inlineStr">
        <is>
          <t>ELÉTRICA</t>
        </is>
      </c>
      <c r="C6183" s="185" t="inlineStr">
        <is>
          <t>Elétrica adicional</t>
        </is>
      </c>
      <c r="D6183" s="185" t="inlineStr">
        <is>
          <t>Cabo multiplexado</t>
        </is>
      </c>
      <c r="E6183" s="185" t="inlineStr">
        <is>
          <t>Cabo multiplexado 3x 50 mm² neutro nu - alumínio</t>
        </is>
      </c>
      <c r="F6183" s="185" t="inlineStr">
        <is>
          <t>M</t>
        </is>
      </c>
      <c r="G6183" s="185" t="inlineStr">
        <is>
          <t>NORTE</t>
        </is>
      </c>
      <c r="H6183" s="185" t="inlineStr">
        <is>
          <t>CLEMAR (NEGOCIADO)</t>
        </is>
      </c>
      <c r="I6183" s="199" t="n">
        <v>100.5</v>
      </c>
      <c r="J6183" s="202" t="inlineStr">
        <is>
          <t>SIM</t>
        </is>
      </c>
    </row>
    <row r="6184">
      <c r="A6184" s="185" t="n">
        <v>205</v>
      </c>
      <c r="B6184" s="185" t="inlineStr">
        <is>
          <t>ELÉTRICA</t>
        </is>
      </c>
      <c r="C6184" s="185" t="inlineStr">
        <is>
          <t>Elétrica adicional</t>
        </is>
      </c>
      <c r="D6184" s="185" t="inlineStr">
        <is>
          <t>Cabo multiplexado</t>
        </is>
      </c>
      <c r="E6184" s="185" t="inlineStr">
        <is>
          <t>Cabo multiplexado 3x 50 mm² neutro nu - alumínio</t>
        </is>
      </c>
      <c r="F6184" s="185" t="inlineStr">
        <is>
          <t>M</t>
        </is>
      </c>
      <c r="G6184" s="185" t="inlineStr">
        <is>
          <t>NORTE</t>
        </is>
      </c>
      <c r="H6184" s="185" t="inlineStr">
        <is>
          <t>INFRASITE + SECCIONAL</t>
        </is>
      </c>
      <c r="I6184" s="199" t="n">
        <v>118</v>
      </c>
      <c r="J6184" s="202" t="inlineStr">
        <is>
          <t>SIM</t>
        </is>
      </c>
    </row>
    <row r="6185">
      <c r="A6185" s="185" t="n">
        <v>205</v>
      </c>
      <c r="B6185" s="185" t="inlineStr">
        <is>
          <t>ELÉTRICA</t>
        </is>
      </c>
      <c r="C6185" s="185" t="inlineStr">
        <is>
          <t>Elétrica adicional</t>
        </is>
      </c>
      <c r="D6185" s="185" t="inlineStr">
        <is>
          <t>Cabo multiplexado</t>
        </is>
      </c>
      <c r="E6185" s="185" t="inlineStr">
        <is>
          <t>Cabo multiplexado 3x 50 mm² neutro nu - alumínio</t>
        </is>
      </c>
      <c r="F6185" s="185" t="inlineStr">
        <is>
          <t>M</t>
        </is>
      </c>
      <c r="G6185" s="185" t="inlineStr">
        <is>
          <t>NORTE</t>
        </is>
      </c>
      <c r="H6185" s="185" t="inlineStr">
        <is>
          <t>CAW (NEGOCIADO)</t>
        </is>
      </c>
      <c r="I6185" s="199" t="n">
        <v>255.19</v>
      </c>
      <c r="J6185" s="202" t="inlineStr">
        <is>
          <t>SIM</t>
        </is>
      </c>
    </row>
    <row r="6186">
      <c r="A6186" s="185" t="n">
        <v>205</v>
      </c>
      <c r="B6186" s="185" t="inlineStr">
        <is>
          <t>ELÉTRICA</t>
        </is>
      </c>
      <c r="C6186" s="185" t="inlineStr">
        <is>
          <t>Elétrica adicional</t>
        </is>
      </c>
      <c r="D6186" s="185" t="inlineStr">
        <is>
          <t>Cabo multiplexado</t>
        </is>
      </c>
      <c r="E6186" s="185" t="inlineStr">
        <is>
          <t>Cabo multiplexado 3x 50 mm² neutro nu - alumínio</t>
        </is>
      </c>
      <c r="F6186" s="185" t="inlineStr">
        <is>
          <t>M</t>
        </is>
      </c>
      <c r="G6186" s="185" t="inlineStr">
        <is>
          <t>NORDESTE</t>
        </is>
      </c>
      <c r="H6186" s="185" t="inlineStr">
        <is>
          <t>BRASILSAT</t>
        </is>
      </c>
      <c r="I6186" s="199" t="n">
        <v>37.07</v>
      </c>
      <c r="J6186" s="202" t="inlineStr">
        <is>
          <t>SIM</t>
        </is>
      </c>
    </row>
    <row r="6187">
      <c r="A6187" s="185" t="n">
        <v>205</v>
      </c>
      <c r="B6187" s="185" t="inlineStr">
        <is>
          <t>ELÉTRICA</t>
        </is>
      </c>
      <c r="C6187" s="185" t="inlineStr">
        <is>
          <t>Elétrica adicional</t>
        </is>
      </c>
      <c r="D6187" s="185" t="inlineStr">
        <is>
          <t>Cabo multiplexado</t>
        </is>
      </c>
      <c r="E6187" s="185" t="inlineStr">
        <is>
          <t>Cabo multiplexado 3x 50 mm² neutro nu - alumínio</t>
        </is>
      </c>
      <c r="F6187" s="185" t="inlineStr">
        <is>
          <t>M</t>
        </is>
      </c>
      <c r="G6187" s="185" t="inlineStr">
        <is>
          <t>NORDESTE</t>
        </is>
      </c>
      <c r="H6187" s="185" t="inlineStr">
        <is>
          <t>NOVA CORRENTE</t>
        </is>
      </c>
      <c r="I6187" s="199" t="n">
        <v>42.73</v>
      </c>
      <c r="J6187" s="202" t="inlineStr">
        <is>
          <t>SIM</t>
        </is>
      </c>
    </row>
    <row r="6188">
      <c r="A6188" s="185" t="n">
        <v>205</v>
      </c>
      <c r="B6188" s="185" t="inlineStr">
        <is>
          <t>ELÉTRICA</t>
        </is>
      </c>
      <c r="C6188" s="185" t="inlineStr">
        <is>
          <t>Elétrica adicional</t>
        </is>
      </c>
      <c r="D6188" s="185" t="inlineStr">
        <is>
          <t>Cabo multiplexado</t>
        </is>
      </c>
      <c r="E6188" s="185" t="inlineStr">
        <is>
          <t>Cabo multiplexado 3x 50 mm² neutro nu - alumínio</t>
        </is>
      </c>
      <c r="F6188" s="185" t="inlineStr">
        <is>
          <t>M</t>
        </is>
      </c>
      <c r="G6188" s="185" t="inlineStr">
        <is>
          <t>NORDESTE</t>
        </is>
      </c>
      <c r="H6188" s="185" t="inlineStr">
        <is>
          <t>METALALFA (NEGOCIADO)</t>
        </is>
      </c>
      <c r="I6188" s="199" t="n">
        <v>51.15</v>
      </c>
      <c r="J6188" s="202" t="inlineStr">
        <is>
          <t>SIM</t>
        </is>
      </c>
    </row>
    <row r="6189">
      <c r="A6189" s="185" t="n">
        <v>205</v>
      </c>
      <c r="B6189" s="185" t="inlineStr">
        <is>
          <t>ELÉTRICA</t>
        </is>
      </c>
      <c r="C6189" s="185" t="inlineStr">
        <is>
          <t>Elétrica adicional</t>
        </is>
      </c>
      <c r="D6189" s="185" t="inlineStr">
        <is>
          <t>Cabo multiplexado</t>
        </is>
      </c>
      <c r="E6189" s="185" t="inlineStr">
        <is>
          <t>Cabo multiplexado 3x 50 mm² neutro nu - alumínio</t>
        </is>
      </c>
      <c r="F6189" s="185" t="inlineStr">
        <is>
          <t>M</t>
        </is>
      </c>
      <c r="G6189" s="185" t="inlineStr">
        <is>
          <t>NORDESTE</t>
        </is>
      </c>
      <c r="H6189" s="185" t="inlineStr">
        <is>
          <t>ZOPONE (NEGOCIADO)</t>
        </is>
      </c>
      <c r="I6189" s="199" t="n">
        <v>62.49</v>
      </c>
      <c r="J6189" s="202" t="inlineStr">
        <is>
          <t>SIM</t>
        </is>
      </c>
    </row>
    <row r="6190">
      <c r="A6190" s="185" t="n">
        <v>205</v>
      </c>
      <c r="B6190" s="185" t="inlineStr">
        <is>
          <t>ELÉTRICA</t>
        </is>
      </c>
      <c r="C6190" s="185" t="inlineStr">
        <is>
          <t>Elétrica adicional</t>
        </is>
      </c>
      <c r="D6190" s="185" t="inlineStr">
        <is>
          <t>Cabo multiplexado</t>
        </is>
      </c>
      <c r="E6190" s="185" t="inlineStr">
        <is>
          <t>Cabo multiplexado 3x 50 mm² neutro nu - alumínio</t>
        </is>
      </c>
      <c r="F6190" s="185" t="inlineStr">
        <is>
          <t>M</t>
        </is>
      </c>
      <c r="G6190" s="185" t="inlineStr">
        <is>
          <t>NORDESTE</t>
        </is>
      </c>
      <c r="H6190" s="185" t="inlineStr">
        <is>
          <t>CLEMAR (NEGOCIADO)</t>
        </is>
      </c>
      <c r="I6190" s="199" t="n">
        <v>92.13</v>
      </c>
      <c r="J6190" s="202" t="inlineStr">
        <is>
          <t>SIM</t>
        </is>
      </c>
    </row>
    <row r="6191">
      <c r="A6191" s="185" t="n">
        <v>205</v>
      </c>
      <c r="B6191" s="185" t="inlineStr">
        <is>
          <t>ELÉTRICA</t>
        </is>
      </c>
      <c r="C6191" s="185" t="inlineStr">
        <is>
          <t>Elétrica adicional</t>
        </is>
      </c>
      <c r="D6191" s="185" t="inlineStr">
        <is>
          <t>Cabo multiplexado</t>
        </is>
      </c>
      <c r="E6191" s="185" t="inlineStr">
        <is>
          <t>Cabo multiplexado 3x 50 mm² neutro nu - alumínio</t>
        </is>
      </c>
      <c r="F6191" s="185" t="inlineStr">
        <is>
          <t>M</t>
        </is>
      </c>
      <c r="G6191" s="185" t="inlineStr">
        <is>
          <t>NORDESTE</t>
        </is>
      </c>
      <c r="H6191" s="185" t="inlineStr">
        <is>
          <t>INFRASITE + SECCIONAL</t>
        </is>
      </c>
      <c r="I6191" s="199" t="n">
        <v>118</v>
      </c>
      <c r="J6191" s="202" t="inlineStr">
        <is>
          <t>SIM</t>
        </is>
      </c>
    </row>
    <row r="6192">
      <c r="A6192" s="185" t="n">
        <v>205</v>
      </c>
      <c r="B6192" s="185" t="inlineStr">
        <is>
          <t>ELÉTRICA</t>
        </is>
      </c>
      <c r="C6192" s="185" t="inlineStr">
        <is>
          <t>Elétrica adicional</t>
        </is>
      </c>
      <c r="D6192" s="185" t="inlineStr">
        <is>
          <t>Cabo multiplexado</t>
        </is>
      </c>
      <c r="E6192" s="185" t="inlineStr">
        <is>
          <t>Cabo multiplexado 3x 50 mm² neutro nu - alumínio</t>
        </is>
      </c>
      <c r="F6192" s="185" t="inlineStr">
        <is>
          <t>M</t>
        </is>
      </c>
      <c r="G6192" s="185" t="inlineStr">
        <is>
          <t>NORDESTE</t>
        </is>
      </c>
      <c r="H6192" s="185" t="inlineStr">
        <is>
          <t>CAW (NEGOCIADO)</t>
        </is>
      </c>
      <c r="I6192" s="199" t="n">
        <v>231.99</v>
      </c>
      <c r="J6192" s="202" t="inlineStr">
        <is>
          <t>SIM</t>
        </is>
      </c>
    </row>
    <row r="6193">
      <c r="A6193" s="185" t="n">
        <v>205</v>
      </c>
      <c r="B6193" s="185" t="inlineStr">
        <is>
          <t>ELÉTRICA</t>
        </is>
      </c>
      <c r="C6193" s="185" t="inlineStr">
        <is>
          <t>Elétrica adicional</t>
        </is>
      </c>
      <c r="D6193" s="185" t="inlineStr">
        <is>
          <t>Cabo multiplexado</t>
        </is>
      </c>
      <c r="E6193" s="185" t="inlineStr">
        <is>
          <t>Cabo multiplexado 3x 50 mm² neutro nu - alumínio</t>
        </is>
      </c>
      <c r="F6193" s="185" t="inlineStr">
        <is>
          <t>M</t>
        </is>
      </c>
      <c r="G6193" s="185" t="inlineStr">
        <is>
          <t>C OESTE</t>
        </is>
      </c>
      <c r="H6193" s="185" t="inlineStr">
        <is>
          <t>BRASILSAT</t>
        </is>
      </c>
      <c r="I6193" s="199" t="n">
        <v>36.1</v>
      </c>
      <c r="J6193" s="196" t="inlineStr">
        <is>
          <t>não</t>
        </is>
      </c>
    </row>
    <row r="6194">
      <c r="A6194" s="185" t="n">
        <v>205</v>
      </c>
      <c r="B6194" s="185" t="inlineStr">
        <is>
          <t>ELÉTRICA</t>
        </is>
      </c>
      <c r="C6194" s="185" t="inlineStr">
        <is>
          <t>Elétrica adicional</t>
        </is>
      </c>
      <c r="D6194" s="185" t="inlineStr">
        <is>
          <t>Cabo multiplexado</t>
        </is>
      </c>
      <c r="E6194" s="185" t="inlineStr">
        <is>
          <t>Cabo multiplexado 3x 50 mm² neutro nu - alumínio</t>
        </is>
      </c>
      <c r="F6194" s="185" t="inlineStr">
        <is>
          <t>M</t>
        </is>
      </c>
      <c r="G6194" s="185" t="inlineStr">
        <is>
          <t>C OESTE</t>
        </is>
      </c>
      <c r="H6194" s="185" t="inlineStr">
        <is>
          <t>METALALFA (NEGOCIADO)</t>
        </is>
      </c>
      <c r="I6194" s="199" t="n">
        <v>61.38</v>
      </c>
      <c r="J6194" s="196" t="inlineStr">
        <is>
          <t>não</t>
        </is>
      </c>
    </row>
    <row r="6195">
      <c r="A6195" s="185" t="n">
        <v>205</v>
      </c>
      <c r="B6195" s="185" t="inlineStr">
        <is>
          <t>ELÉTRICA</t>
        </is>
      </c>
      <c r="C6195" s="185" t="inlineStr">
        <is>
          <t>Elétrica adicional</t>
        </is>
      </c>
      <c r="D6195" s="185" t="inlineStr">
        <is>
          <t>Cabo multiplexado</t>
        </is>
      </c>
      <c r="E6195" s="185" t="inlineStr">
        <is>
          <t>Cabo multiplexado 3x 50 mm² neutro nu - alumínio</t>
        </is>
      </c>
      <c r="F6195" s="185" t="inlineStr">
        <is>
          <t>M</t>
        </is>
      </c>
      <c r="G6195" s="185" t="inlineStr">
        <is>
          <t>C OESTE</t>
        </is>
      </c>
      <c r="H6195" s="185" t="inlineStr">
        <is>
          <t>ZOPONE (NEGOCIADO)</t>
        </is>
      </c>
      <c r="I6195" s="199" t="n">
        <v>65.33</v>
      </c>
      <c r="J6195" s="196" t="inlineStr">
        <is>
          <t>não</t>
        </is>
      </c>
    </row>
    <row r="6196">
      <c r="A6196" s="185" t="n">
        <v>205</v>
      </c>
      <c r="B6196" s="185" t="inlineStr">
        <is>
          <t>ELÉTRICA</t>
        </is>
      </c>
      <c r="C6196" s="185" t="inlineStr">
        <is>
          <t>Elétrica adicional</t>
        </is>
      </c>
      <c r="D6196" s="185" t="inlineStr">
        <is>
          <t>Cabo multiplexado</t>
        </is>
      </c>
      <c r="E6196" s="185" t="inlineStr">
        <is>
          <t>Cabo multiplexado 3x 50 mm² neutro nu - alumínio</t>
        </is>
      </c>
      <c r="F6196" s="185" t="inlineStr">
        <is>
          <t>M</t>
        </is>
      </c>
      <c r="G6196" s="185" t="inlineStr">
        <is>
          <t>C OESTE</t>
        </is>
      </c>
      <c r="H6196" s="185" t="inlineStr">
        <is>
          <t>CLEMAR (NEGOCIADO)</t>
        </is>
      </c>
      <c r="I6196" s="199" t="n">
        <v>87.94</v>
      </c>
      <c r="J6196" s="196" t="inlineStr">
        <is>
          <t>não</t>
        </is>
      </c>
    </row>
    <row r="6197">
      <c r="A6197" s="185" t="n">
        <v>205</v>
      </c>
      <c r="B6197" s="185" t="inlineStr">
        <is>
          <t>ELÉTRICA</t>
        </is>
      </c>
      <c r="C6197" s="185" t="inlineStr">
        <is>
          <t>Elétrica adicional</t>
        </is>
      </c>
      <c r="D6197" s="185" t="inlineStr">
        <is>
          <t>Cabo multiplexado</t>
        </is>
      </c>
      <c r="E6197" s="185" t="inlineStr">
        <is>
          <t>Cabo multiplexado 3x 50 mm² neutro nu - alumínio</t>
        </is>
      </c>
      <c r="F6197" s="185" t="inlineStr">
        <is>
          <t>M</t>
        </is>
      </c>
      <c r="G6197" s="185" t="inlineStr">
        <is>
          <t>C OESTE</t>
        </is>
      </c>
      <c r="H6197" s="185" t="inlineStr">
        <is>
          <t>INFRASITE + SECCIONAL</t>
        </is>
      </c>
      <c r="I6197" s="199" t="n">
        <v>118</v>
      </c>
      <c r="J6197" s="196" t="inlineStr">
        <is>
          <t>não</t>
        </is>
      </c>
    </row>
    <row r="6198">
      <c r="A6198" s="185" t="n">
        <v>205</v>
      </c>
      <c r="B6198" s="185" t="inlineStr">
        <is>
          <t>ELÉTRICA</t>
        </is>
      </c>
      <c r="C6198" s="185" t="inlineStr">
        <is>
          <t>Elétrica adicional</t>
        </is>
      </c>
      <c r="D6198" s="185" t="inlineStr">
        <is>
          <t>Cabo multiplexado</t>
        </is>
      </c>
      <c r="E6198" s="185" t="inlineStr">
        <is>
          <t>Cabo multiplexado 3x 50 mm² neutro nu - alumínio</t>
        </is>
      </c>
      <c r="F6198" s="185" t="inlineStr">
        <is>
          <t>M</t>
        </is>
      </c>
      <c r="G6198" s="185" t="inlineStr">
        <is>
          <t>C OESTE</t>
        </is>
      </c>
      <c r="H6198" s="185" t="inlineStr">
        <is>
          <t>CAW (NEGOCIADO)</t>
        </is>
      </c>
      <c r="I6198" s="199" t="n">
        <v>231.99</v>
      </c>
      <c r="J6198" s="196" t="inlineStr">
        <is>
          <t>não</t>
        </is>
      </c>
    </row>
    <row r="6199">
      <c r="A6199" s="185" t="n">
        <v>205</v>
      </c>
      <c r="B6199" s="185" t="inlineStr">
        <is>
          <t>ELÉTRICA</t>
        </is>
      </c>
      <c r="C6199" s="185" t="inlineStr">
        <is>
          <t>Elétrica adicional</t>
        </is>
      </c>
      <c r="D6199" s="185" t="inlineStr">
        <is>
          <t>Cabo multiplexado</t>
        </is>
      </c>
      <c r="E6199" s="185" t="inlineStr">
        <is>
          <t>Cabo multiplexado 3x 50 mm² neutro nu - alumínio</t>
        </is>
      </c>
      <c r="F6199" s="185" t="inlineStr">
        <is>
          <t>M</t>
        </is>
      </c>
      <c r="G6199" s="185" t="inlineStr">
        <is>
          <t>SÃO PAULO</t>
        </is>
      </c>
      <c r="H6199" s="185" t="inlineStr">
        <is>
          <t>BRASILSAT</t>
        </is>
      </c>
      <c r="I6199" s="199" t="n">
        <v>37.07</v>
      </c>
      <c r="J6199" s="196" t="inlineStr">
        <is>
          <t>não</t>
        </is>
      </c>
    </row>
    <row r="6200">
      <c r="A6200" s="185" t="n">
        <v>205</v>
      </c>
      <c r="B6200" s="185" t="inlineStr">
        <is>
          <t>ELÉTRICA</t>
        </is>
      </c>
      <c r="C6200" s="185" t="inlineStr">
        <is>
          <t>Elétrica adicional</t>
        </is>
      </c>
      <c r="D6200" s="185" t="inlineStr">
        <is>
          <t>Cabo multiplexado</t>
        </is>
      </c>
      <c r="E6200" s="185" t="inlineStr">
        <is>
          <t>Cabo multiplexado 3x 50 mm² neutro nu - alumínio</t>
        </is>
      </c>
      <c r="F6200" s="185" t="inlineStr">
        <is>
          <t>M</t>
        </is>
      </c>
      <c r="G6200" s="185" t="inlineStr">
        <is>
          <t>SÃO PAULO</t>
        </is>
      </c>
      <c r="H6200" s="185" t="inlineStr">
        <is>
          <t>NOVA CORRENTE</t>
        </is>
      </c>
      <c r="I6200" s="199" t="n">
        <v>42.73</v>
      </c>
      <c r="J6200" s="196" t="inlineStr">
        <is>
          <t>não</t>
        </is>
      </c>
    </row>
    <row r="6201">
      <c r="A6201" s="185" t="n">
        <v>205</v>
      </c>
      <c r="B6201" s="185" t="inlineStr">
        <is>
          <t>ELÉTRICA</t>
        </is>
      </c>
      <c r="C6201" s="185" t="inlineStr">
        <is>
          <t>Elétrica adicional</t>
        </is>
      </c>
      <c r="D6201" s="185" t="inlineStr">
        <is>
          <t>Cabo multiplexado</t>
        </is>
      </c>
      <c r="E6201" s="185" t="inlineStr">
        <is>
          <t>Cabo multiplexado 3x 50 mm² neutro nu - alumínio</t>
        </is>
      </c>
      <c r="F6201" s="185" t="inlineStr">
        <is>
          <t>M</t>
        </is>
      </c>
      <c r="G6201" s="185" t="inlineStr">
        <is>
          <t>SÃO PAULO</t>
        </is>
      </c>
      <c r="H6201" s="185" t="inlineStr">
        <is>
          <t>METALALFA (NEGOCIADO)</t>
        </is>
      </c>
      <c r="I6201" s="199" t="n">
        <v>51.15</v>
      </c>
      <c r="J6201" s="196" t="inlineStr">
        <is>
          <t>não</t>
        </is>
      </c>
    </row>
    <row r="6202">
      <c r="A6202" s="185" t="n">
        <v>205</v>
      </c>
      <c r="B6202" s="185" t="inlineStr">
        <is>
          <t>ELÉTRICA</t>
        </is>
      </c>
      <c r="C6202" s="185" t="inlineStr">
        <is>
          <t>Elétrica adicional</t>
        </is>
      </c>
      <c r="D6202" s="185" t="inlineStr">
        <is>
          <t>Cabo multiplexado</t>
        </is>
      </c>
      <c r="E6202" s="185" t="inlineStr">
        <is>
          <t>Cabo multiplexado 3x 50 mm² neutro nu - alumínio</t>
        </is>
      </c>
      <c r="F6202" s="185" t="inlineStr">
        <is>
          <t>M</t>
        </is>
      </c>
      <c r="G6202" s="185" t="inlineStr">
        <is>
          <t>SÃO PAULO</t>
        </is>
      </c>
      <c r="H6202" s="185" t="inlineStr">
        <is>
          <t>ZOPONE (NEGOCIADO)</t>
        </is>
      </c>
      <c r="I6202" s="199" t="n">
        <v>56.81</v>
      </c>
      <c r="J6202" s="196" t="inlineStr">
        <is>
          <t>não</t>
        </is>
      </c>
    </row>
    <row r="6203">
      <c r="A6203" s="185" t="n">
        <v>205</v>
      </c>
      <c r="B6203" s="185" t="inlineStr">
        <is>
          <t>ELÉTRICA</t>
        </is>
      </c>
      <c r="C6203" s="185" t="inlineStr">
        <is>
          <t>Elétrica adicional</t>
        </is>
      </c>
      <c r="D6203" s="185" t="inlineStr">
        <is>
          <t>Cabo multiplexado</t>
        </is>
      </c>
      <c r="E6203" s="185" t="inlineStr">
        <is>
          <t>Cabo multiplexado 3x 50 mm² neutro nu - alumínio</t>
        </is>
      </c>
      <c r="F6203" s="185" t="inlineStr">
        <is>
          <t>M</t>
        </is>
      </c>
      <c r="G6203" s="185" t="inlineStr">
        <is>
          <t>SÃO PAULO</t>
        </is>
      </c>
      <c r="H6203" s="185" t="inlineStr">
        <is>
          <t>CLEMAR (NEGOCIADO)</t>
        </is>
      </c>
      <c r="I6203" s="199" t="n">
        <v>83.75</v>
      </c>
      <c r="J6203" s="196" t="inlineStr">
        <is>
          <t>não</t>
        </is>
      </c>
    </row>
    <row r="6204">
      <c r="A6204" s="185" t="n">
        <v>205</v>
      </c>
      <c r="B6204" s="185" t="inlineStr">
        <is>
          <t>ELÉTRICA</t>
        </is>
      </c>
      <c r="C6204" s="185" t="inlineStr">
        <is>
          <t>Elétrica adicional</t>
        </is>
      </c>
      <c r="D6204" s="185" t="inlineStr">
        <is>
          <t>Cabo multiplexado</t>
        </is>
      </c>
      <c r="E6204" s="185" t="inlineStr">
        <is>
          <t>Cabo multiplexado 3x 50 mm² neutro nu - alumínio</t>
        </is>
      </c>
      <c r="F6204" s="185" t="inlineStr">
        <is>
          <t>M</t>
        </is>
      </c>
      <c r="G6204" s="185" t="inlineStr">
        <is>
          <t>SÃO PAULO</t>
        </is>
      </c>
      <c r="H6204" s="185" t="inlineStr">
        <is>
          <t>INFRASITE + SECCIONAL</t>
        </is>
      </c>
      <c r="I6204" s="199" t="n">
        <v>118</v>
      </c>
      <c r="J6204" s="196" t="inlineStr">
        <is>
          <t>não</t>
        </is>
      </c>
    </row>
    <row r="6205">
      <c r="A6205" s="185" t="n">
        <v>205</v>
      </c>
      <c r="B6205" s="185" t="inlineStr">
        <is>
          <t>ELÉTRICA</t>
        </is>
      </c>
      <c r="C6205" s="185" t="inlineStr">
        <is>
          <t>Elétrica adicional</t>
        </is>
      </c>
      <c r="D6205" s="185" t="inlineStr">
        <is>
          <t>Cabo multiplexado</t>
        </is>
      </c>
      <c r="E6205" s="185" t="inlineStr">
        <is>
          <t>Cabo multiplexado 3x 50 mm² neutro nu - alumínio</t>
        </is>
      </c>
      <c r="F6205" s="185" t="inlineStr">
        <is>
          <t>M</t>
        </is>
      </c>
      <c r="G6205" s="185" t="inlineStr">
        <is>
          <t>SÃO PAULO</t>
        </is>
      </c>
      <c r="H6205" s="185" t="inlineStr">
        <is>
          <t>CAW (NEGOCIADO)</t>
        </is>
      </c>
      <c r="I6205" s="199" t="n">
        <v>231.99</v>
      </c>
      <c r="J6205" s="196" t="inlineStr">
        <is>
          <t>não</t>
        </is>
      </c>
    </row>
    <row r="6206">
      <c r="A6206" s="185" t="n">
        <v>205</v>
      </c>
      <c r="B6206" s="185" t="inlineStr">
        <is>
          <t>ELÉTRICA</t>
        </is>
      </c>
      <c r="C6206" s="185" t="inlineStr">
        <is>
          <t>Elétrica adicional</t>
        </is>
      </c>
      <c r="D6206" s="185" t="inlineStr">
        <is>
          <t>Cabo multiplexado</t>
        </is>
      </c>
      <c r="E6206" s="185" t="inlineStr">
        <is>
          <t>Cabo multiplexado 3x 50 mm² neutro nu - alumínio</t>
        </is>
      </c>
      <c r="F6206" s="185" t="inlineStr">
        <is>
          <t>M</t>
        </is>
      </c>
      <c r="G6206" s="185" t="inlineStr">
        <is>
          <t>LESTE</t>
        </is>
      </c>
      <c r="H6206" s="185" t="inlineStr">
        <is>
          <t>BRASILSAT</t>
        </is>
      </c>
      <c r="I6206" s="199" t="n">
        <v>37.07</v>
      </c>
      <c r="J6206" s="196" t="inlineStr">
        <is>
          <t>não</t>
        </is>
      </c>
    </row>
    <row r="6207">
      <c r="A6207" s="185" t="n">
        <v>205</v>
      </c>
      <c r="B6207" s="185" t="inlineStr">
        <is>
          <t>ELÉTRICA</t>
        </is>
      </c>
      <c r="C6207" s="185" t="inlineStr">
        <is>
          <t>Elétrica adicional</t>
        </is>
      </c>
      <c r="D6207" s="185" t="inlineStr">
        <is>
          <t>Cabo multiplexado</t>
        </is>
      </c>
      <c r="E6207" s="185" t="inlineStr">
        <is>
          <t>Cabo multiplexado 3x 50 mm² neutro nu - alumínio</t>
        </is>
      </c>
      <c r="F6207" s="185" t="inlineStr">
        <is>
          <t>M</t>
        </is>
      </c>
      <c r="G6207" s="185" t="inlineStr">
        <is>
          <t>LESTE</t>
        </is>
      </c>
      <c r="H6207" s="185" t="inlineStr">
        <is>
          <t>NOVA CORRENTE</t>
        </is>
      </c>
      <c r="I6207" s="199" t="n">
        <v>42.73</v>
      </c>
      <c r="J6207" s="196" t="inlineStr">
        <is>
          <t>não</t>
        </is>
      </c>
    </row>
    <row r="6208">
      <c r="A6208" s="185" t="n">
        <v>205</v>
      </c>
      <c r="B6208" s="185" t="inlineStr">
        <is>
          <t>ELÉTRICA</t>
        </is>
      </c>
      <c r="C6208" s="185" t="inlineStr">
        <is>
          <t>Elétrica adicional</t>
        </is>
      </c>
      <c r="D6208" s="185" t="inlineStr">
        <is>
          <t>Cabo multiplexado</t>
        </is>
      </c>
      <c r="E6208" s="185" t="inlineStr">
        <is>
          <t>Cabo multiplexado 3x 50 mm² neutro nu - alumínio</t>
        </is>
      </c>
      <c r="F6208" s="185" t="inlineStr">
        <is>
          <t>M</t>
        </is>
      </c>
      <c r="G6208" s="185" t="inlineStr">
        <is>
          <t>LESTE</t>
        </is>
      </c>
      <c r="H6208" s="185" t="inlineStr">
        <is>
          <t>METALALFA (NEGOCIADO)</t>
        </is>
      </c>
      <c r="I6208" s="199" t="n">
        <v>51.15</v>
      </c>
      <c r="J6208" s="196" t="inlineStr">
        <is>
          <t>não</t>
        </is>
      </c>
    </row>
    <row r="6209">
      <c r="A6209" s="185" t="n">
        <v>205</v>
      </c>
      <c r="B6209" s="185" t="inlineStr">
        <is>
          <t>ELÉTRICA</t>
        </is>
      </c>
      <c r="C6209" s="185" t="inlineStr">
        <is>
          <t>Elétrica adicional</t>
        </is>
      </c>
      <c r="D6209" s="185" t="inlineStr">
        <is>
          <t>Cabo multiplexado</t>
        </is>
      </c>
      <c r="E6209" s="185" t="inlineStr">
        <is>
          <t>Cabo multiplexado 3x 50 mm² neutro nu - alumínio</t>
        </is>
      </c>
      <c r="F6209" s="185" t="inlineStr">
        <is>
          <t>M</t>
        </is>
      </c>
      <c r="G6209" s="185" t="inlineStr">
        <is>
          <t>LESTE</t>
        </is>
      </c>
      <c r="H6209" s="185" t="inlineStr">
        <is>
          <t>ZOPONE (NEGOCIADO)</t>
        </is>
      </c>
      <c r="I6209" s="199" t="n">
        <v>56.81</v>
      </c>
      <c r="J6209" s="196" t="inlineStr">
        <is>
          <t>não</t>
        </is>
      </c>
    </row>
    <row r="6210">
      <c r="A6210" s="185" t="n">
        <v>205</v>
      </c>
      <c r="B6210" s="185" t="inlineStr">
        <is>
          <t>ELÉTRICA</t>
        </is>
      </c>
      <c r="C6210" s="185" t="inlineStr">
        <is>
          <t>Elétrica adicional</t>
        </is>
      </c>
      <c r="D6210" s="185" t="inlineStr">
        <is>
          <t>Cabo multiplexado</t>
        </is>
      </c>
      <c r="E6210" s="185" t="inlineStr">
        <is>
          <t>Cabo multiplexado 3x 50 mm² neutro nu - alumínio</t>
        </is>
      </c>
      <c r="F6210" s="185" t="inlineStr">
        <is>
          <t>M</t>
        </is>
      </c>
      <c r="G6210" s="185" t="inlineStr">
        <is>
          <t>LESTE</t>
        </is>
      </c>
      <c r="H6210" s="185" t="inlineStr">
        <is>
          <t>CLEMAR (NEGOCIADO)</t>
        </is>
      </c>
      <c r="I6210" s="199" t="n">
        <v>92.13</v>
      </c>
      <c r="J6210" s="196" t="inlineStr">
        <is>
          <t>não</t>
        </is>
      </c>
    </row>
    <row r="6211">
      <c r="A6211" s="185" t="n">
        <v>205</v>
      </c>
      <c r="B6211" s="185" t="inlineStr">
        <is>
          <t>ELÉTRICA</t>
        </is>
      </c>
      <c r="C6211" s="185" t="inlineStr">
        <is>
          <t>Elétrica adicional</t>
        </is>
      </c>
      <c r="D6211" s="185" t="inlineStr">
        <is>
          <t>Cabo multiplexado</t>
        </is>
      </c>
      <c r="E6211" s="185" t="inlineStr">
        <is>
          <t>Cabo multiplexado 3x 50 mm² neutro nu - alumínio</t>
        </is>
      </c>
      <c r="F6211" s="185" t="inlineStr">
        <is>
          <t>M</t>
        </is>
      </c>
      <c r="G6211" s="185" t="inlineStr">
        <is>
          <t>LESTE</t>
        </is>
      </c>
      <c r="H6211" s="185" t="inlineStr">
        <is>
          <t>INFRASITE + SECCIONAL</t>
        </is>
      </c>
      <c r="I6211" s="199" t="n">
        <v>118</v>
      </c>
      <c r="J6211" s="196" t="inlineStr">
        <is>
          <t>não</t>
        </is>
      </c>
    </row>
    <row r="6212">
      <c r="A6212" s="185" t="n">
        <v>205</v>
      </c>
      <c r="B6212" s="185" t="inlineStr">
        <is>
          <t>ELÉTRICA</t>
        </is>
      </c>
      <c r="C6212" s="185" t="inlineStr">
        <is>
          <t>Elétrica adicional</t>
        </is>
      </c>
      <c r="D6212" s="185" t="inlineStr">
        <is>
          <t>Cabo multiplexado</t>
        </is>
      </c>
      <c r="E6212" s="185" t="inlineStr">
        <is>
          <t>Cabo multiplexado 3x 50 mm² neutro nu - alumínio</t>
        </is>
      </c>
      <c r="F6212" s="185" t="inlineStr">
        <is>
          <t>M</t>
        </is>
      </c>
      <c r="G6212" s="185" t="inlineStr">
        <is>
          <t>LESTE</t>
        </is>
      </c>
      <c r="H6212" s="185" t="inlineStr">
        <is>
          <t>CAW (NEGOCIADO)</t>
        </is>
      </c>
      <c r="I6212" s="199" t="n">
        <v>231.99</v>
      </c>
      <c r="J6212" s="196" t="inlineStr">
        <is>
          <t>não</t>
        </is>
      </c>
    </row>
    <row r="6213">
      <c r="A6213" s="185" t="n">
        <v>205</v>
      </c>
      <c r="B6213" s="185" t="inlineStr">
        <is>
          <t>ELÉTRICA</t>
        </is>
      </c>
      <c r="C6213" s="185" t="inlineStr">
        <is>
          <t>Elétrica adicional</t>
        </is>
      </c>
      <c r="D6213" s="185" t="inlineStr">
        <is>
          <t>Cabo multiplexado</t>
        </is>
      </c>
      <c r="E6213" s="185" t="inlineStr">
        <is>
          <t>Cabo multiplexado 3x 50 mm² neutro nu - alumínio</t>
        </is>
      </c>
      <c r="F6213" s="185" t="inlineStr">
        <is>
          <t>M</t>
        </is>
      </c>
      <c r="G6213" s="185" t="inlineStr">
        <is>
          <t>SUL</t>
        </is>
      </c>
      <c r="H6213" s="185" t="inlineStr">
        <is>
          <t>BRASILSAT</t>
        </is>
      </c>
      <c r="I6213" s="199" t="n">
        <v>37.07</v>
      </c>
      <c r="J6213" s="196" t="inlineStr">
        <is>
          <t>não</t>
        </is>
      </c>
    </row>
    <row r="6214">
      <c r="A6214" s="185" t="n">
        <v>205</v>
      </c>
      <c r="B6214" s="185" t="inlineStr">
        <is>
          <t>ELÉTRICA</t>
        </is>
      </c>
      <c r="C6214" s="185" t="inlineStr">
        <is>
          <t>Elétrica adicional</t>
        </is>
      </c>
      <c r="D6214" s="185" t="inlineStr">
        <is>
          <t>Cabo multiplexado</t>
        </is>
      </c>
      <c r="E6214" s="185" t="inlineStr">
        <is>
          <t>Cabo multiplexado 3x 50 mm² neutro nu - alumínio</t>
        </is>
      </c>
      <c r="F6214" s="185" t="inlineStr">
        <is>
          <t>M</t>
        </is>
      </c>
      <c r="G6214" s="185" t="inlineStr">
        <is>
          <t>SUL</t>
        </is>
      </c>
      <c r="H6214" s="185" t="inlineStr">
        <is>
          <t>NOVA CORRENTE</t>
        </is>
      </c>
      <c r="I6214" s="199" t="n">
        <v>42.73</v>
      </c>
      <c r="J6214" s="196" t="inlineStr">
        <is>
          <t>não</t>
        </is>
      </c>
    </row>
    <row r="6215">
      <c r="A6215" s="185" t="n">
        <v>205</v>
      </c>
      <c r="B6215" s="185" t="inlineStr">
        <is>
          <t>ELÉTRICA</t>
        </is>
      </c>
      <c r="C6215" s="185" t="inlineStr">
        <is>
          <t>Elétrica adicional</t>
        </is>
      </c>
      <c r="D6215" s="185" t="inlineStr">
        <is>
          <t>Cabo multiplexado</t>
        </is>
      </c>
      <c r="E6215" s="185" t="inlineStr">
        <is>
          <t>Cabo multiplexado 3x 50 mm² neutro nu - alumínio</t>
        </is>
      </c>
      <c r="F6215" s="185" t="inlineStr">
        <is>
          <t>M</t>
        </is>
      </c>
      <c r="G6215" s="185" t="inlineStr">
        <is>
          <t>SUL</t>
        </is>
      </c>
      <c r="H6215" s="185" t="inlineStr">
        <is>
          <t>METALALFA (NEGOCIADO)</t>
        </is>
      </c>
      <c r="I6215" s="199" t="n">
        <v>51.15</v>
      </c>
      <c r="J6215" s="196" t="inlineStr">
        <is>
          <t>não</t>
        </is>
      </c>
    </row>
    <row r="6216">
      <c r="A6216" s="185" t="n">
        <v>205</v>
      </c>
      <c r="B6216" s="185" t="inlineStr">
        <is>
          <t>ELÉTRICA</t>
        </is>
      </c>
      <c r="C6216" s="185" t="inlineStr">
        <is>
          <t>Elétrica adicional</t>
        </is>
      </c>
      <c r="D6216" s="185" t="inlineStr">
        <is>
          <t>Cabo multiplexado</t>
        </is>
      </c>
      <c r="E6216" s="185" t="inlineStr">
        <is>
          <t>Cabo multiplexado 3x 50 mm² neutro nu - alumínio</t>
        </is>
      </c>
      <c r="F6216" s="185" t="inlineStr">
        <is>
          <t>M</t>
        </is>
      </c>
      <c r="G6216" s="185" t="inlineStr">
        <is>
          <t>SUL</t>
        </is>
      </c>
      <c r="H6216" s="185" t="inlineStr">
        <is>
          <t>ZOPONE (NEGOCIADO)</t>
        </is>
      </c>
      <c r="I6216" s="199" t="n">
        <v>56.81</v>
      </c>
      <c r="J6216" s="196" t="inlineStr">
        <is>
          <t>não</t>
        </is>
      </c>
    </row>
    <row r="6217">
      <c r="A6217" s="185" t="n">
        <v>205</v>
      </c>
      <c r="B6217" s="185" t="inlineStr">
        <is>
          <t>ELÉTRICA</t>
        </is>
      </c>
      <c r="C6217" s="185" t="inlineStr">
        <is>
          <t>Elétrica adicional</t>
        </is>
      </c>
      <c r="D6217" s="185" t="inlineStr">
        <is>
          <t>Cabo multiplexado</t>
        </is>
      </c>
      <c r="E6217" s="185" t="inlineStr">
        <is>
          <t>Cabo multiplexado 3x 50 mm² neutro nu - alumínio</t>
        </is>
      </c>
      <c r="F6217" s="185" t="inlineStr">
        <is>
          <t>M</t>
        </is>
      </c>
      <c r="G6217" s="185" t="inlineStr">
        <is>
          <t>SUL</t>
        </is>
      </c>
      <c r="H6217" s="185" t="inlineStr">
        <is>
          <t>CLEMAR (NEGOCIADO)</t>
        </is>
      </c>
      <c r="I6217" s="199" t="n">
        <v>83.75</v>
      </c>
      <c r="J6217" s="196" t="inlineStr">
        <is>
          <t>não</t>
        </is>
      </c>
    </row>
    <row r="6218">
      <c r="A6218" s="185" t="n">
        <v>205</v>
      </c>
      <c r="B6218" s="185" t="inlineStr">
        <is>
          <t>ELÉTRICA</t>
        </is>
      </c>
      <c r="C6218" s="185" t="inlineStr">
        <is>
          <t>Elétrica adicional</t>
        </is>
      </c>
      <c r="D6218" s="185" t="inlineStr">
        <is>
          <t>Cabo multiplexado</t>
        </is>
      </c>
      <c r="E6218" s="185" t="inlineStr">
        <is>
          <t>Cabo multiplexado 3x 50 mm² neutro nu - alumínio</t>
        </is>
      </c>
      <c r="F6218" s="185" t="inlineStr">
        <is>
          <t>M</t>
        </is>
      </c>
      <c r="G6218" s="185" t="inlineStr">
        <is>
          <t>SUL</t>
        </is>
      </c>
      <c r="H6218" s="185" t="inlineStr">
        <is>
          <t>INFRASITE + SECCIONAL</t>
        </is>
      </c>
      <c r="I6218" s="199" t="n">
        <v>118</v>
      </c>
      <c r="J6218" s="196" t="inlineStr">
        <is>
          <t>não</t>
        </is>
      </c>
    </row>
    <row r="6219">
      <c r="A6219" s="185" t="n">
        <v>205</v>
      </c>
      <c r="B6219" s="185" t="inlineStr">
        <is>
          <t>ELÉTRICA</t>
        </is>
      </c>
      <c r="C6219" s="185" t="inlineStr">
        <is>
          <t>Elétrica adicional</t>
        </is>
      </c>
      <c r="D6219" s="185" t="inlineStr">
        <is>
          <t>Cabo multiplexado</t>
        </is>
      </c>
      <c r="E6219" s="185" t="inlineStr">
        <is>
          <t>Cabo multiplexado 3x 50 mm² neutro nu - alumínio</t>
        </is>
      </c>
      <c r="F6219" s="185" t="inlineStr">
        <is>
          <t>M</t>
        </is>
      </c>
      <c r="G6219" s="185" t="inlineStr">
        <is>
          <t>SUL</t>
        </is>
      </c>
      <c r="H6219" s="185" t="inlineStr">
        <is>
          <t>CAW (NEGOCIADO)</t>
        </is>
      </c>
      <c r="I6219" s="199" t="n">
        <v>231.99</v>
      </c>
      <c r="J6219" s="196" t="inlineStr">
        <is>
          <t>não</t>
        </is>
      </c>
    </row>
    <row r="6220">
      <c r="A6220" s="185" t="n">
        <v>206</v>
      </c>
      <c r="B6220" s="185" t="inlineStr">
        <is>
          <t>ELÉTRICA</t>
        </is>
      </c>
      <c r="C6220" s="185" t="inlineStr">
        <is>
          <t>Elétrica</t>
        </is>
      </c>
      <c r="D6220" s="185" t="inlineStr">
        <is>
          <t>Cabo PP</t>
        </is>
      </c>
      <c r="E6220" s="185" t="inlineStr">
        <is>
          <t>Cabo de cobre flexível tipo PP 2x2,5mm² isolamento 750V (inclusive terminais)</t>
        </is>
      </c>
      <c r="F6220" s="185" t="inlineStr">
        <is>
          <t>M</t>
        </is>
      </c>
      <c r="G6220" s="185" t="inlineStr">
        <is>
          <t>NORTE</t>
        </is>
      </c>
      <c r="H6220" s="185" t="inlineStr">
        <is>
          <t>INFRASITE + SECCIONAL</t>
        </is>
      </c>
      <c r="I6220" s="199" t="n">
        <v>13.12</v>
      </c>
      <c r="J6220" s="202" t="inlineStr">
        <is>
          <t>SIM</t>
        </is>
      </c>
    </row>
    <row r="6221">
      <c r="A6221" s="185" t="n">
        <v>206</v>
      </c>
      <c r="B6221" s="185" t="inlineStr">
        <is>
          <t>ELÉTRICA</t>
        </is>
      </c>
      <c r="C6221" s="185" t="inlineStr">
        <is>
          <t>Elétrica</t>
        </is>
      </c>
      <c r="D6221" s="185" t="inlineStr">
        <is>
          <t>Cabo PP</t>
        </is>
      </c>
      <c r="E6221" s="185" t="inlineStr">
        <is>
          <t>Cabo de cobre flexível tipo PP 2x2,5mm² isolamento 750V (inclusive terminais)</t>
        </is>
      </c>
      <c r="F6221" s="185" t="inlineStr">
        <is>
          <t>M</t>
        </is>
      </c>
      <c r="G6221" s="185" t="inlineStr">
        <is>
          <t>NORTE</t>
        </is>
      </c>
      <c r="H6221" s="185" t="inlineStr">
        <is>
          <t>CAW ESTRUTURA + AGEPLAN OBRA</t>
        </is>
      </c>
      <c r="I6221" s="199" t="n">
        <v>14.01</v>
      </c>
      <c r="J6221" s="202" t="inlineStr">
        <is>
          <t>SIM</t>
        </is>
      </c>
    </row>
    <row r="6222">
      <c r="A6222" s="185" t="n">
        <v>206</v>
      </c>
      <c r="B6222" s="185" t="inlineStr">
        <is>
          <t>ELÉTRICA</t>
        </is>
      </c>
      <c r="C6222" s="185" t="inlineStr">
        <is>
          <t>Elétrica</t>
        </is>
      </c>
      <c r="D6222" s="185" t="inlineStr">
        <is>
          <t>Cabo PP</t>
        </is>
      </c>
      <c r="E6222" s="185" t="inlineStr">
        <is>
          <t>Cabo de cobre flexível tipo PP 2x2,5mm² isolamento 750V (inclusive terminais)</t>
        </is>
      </c>
      <c r="F6222" s="185" t="inlineStr">
        <is>
          <t>M</t>
        </is>
      </c>
      <c r="G6222" s="185" t="inlineStr">
        <is>
          <t>NORTE</t>
        </is>
      </c>
      <c r="H6222" s="185" t="inlineStr">
        <is>
          <t>BRASILSAT</t>
        </is>
      </c>
      <c r="I6222" s="199" t="n">
        <v>14.92</v>
      </c>
      <c r="J6222" s="202" t="inlineStr">
        <is>
          <t>SIM</t>
        </is>
      </c>
    </row>
    <row r="6223">
      <c r="A6223" s="185" t="n">
        <v>206</v>
      </c>
      <c r="B6223" s="185" t="inlineStr">
        <is>
          <t>ELÉTRICA</t>
        </is>
      </c>
      <c r="C6223" s="185" t="inlineStr">
        <is>
          <t>Elétrica</t>
        </is>
      </c>
      <c r="D6223" s="185" t="inlineStr">
        <is>
          <t>Cabo PP</t>
        </is>
      </c>
      <c r="E6223" s="185" t="inlineStr">
        <is>
          <t>Cabo de cobre flexível tipo PP 2x2,5mm² isolamento 750V (inclusive terminais)</t>
        </is>
      </c>
      <c r="F6223" s="185" t="inlineStr">
        <is>
          <t>M</t>
        </is>
      </c>
      <c r="G6223" s="185" t="inlineStr">
        <is>
          <t>NORTE</t>
        </is>
      </c>
      <c r="H6223" s="185" t="inlineStr">
        <is>
          <t>CLEMAR (NEGOCIADO)</t>
        </is>
      </c>
      <c r="I6223" s="199" t="n">
        <v>17.05</v>
      </c>
      <c r="J6223" s="202" t="inlineStr">
        <is>
          <t>SIM</t>
        </is>
      </c>
    </row>
    <row r="6224">
      <c r="A6224" s="185" t="n">
        <v>206</v>
      </c>
      <c r="B6224" s="185" t="inlineStr">
        <is>
          <t>ELÉTRICA</t>
        </is>
      </c>
      <c r="C6224" s="185" t="inlineStr">
        <is>
          <t>Elétrica</t>
        </is>
      </c>
      <c r="D6224" s="185" t="inlineStr">
        <is>
          <t>Cabo PP</t>
        </is>
      </c>
      <c r="E6224" s="185" t="inlineStr">
        <is>
          <t>Cabo de cobre flexível tipo PP 2x2,5mm² isolamento 750V (inclusive terminais)</t>
        </is>
      </c>
      <c r="F6224" s="185" t="inlineStr">
        <is>
          <t>M</t>
        </is>
      </c>
      <c r="G6224" s="185" t="inlineStr">
        <is>
          <t>NORTE</t>
        </is>
      </c>
      <c r="H6224" s="185" t="inlineStr">
        <is>
          <t>ZOPONE (NEGOCIADO)</t>
        </is>
      </c>
      <c r="I6224" s="199" t="n">
        <v>17.11</v>
      </c>
      <c r="J6224" s="202" t="inlineStr">
        <is>
          <t>SIM</t>
        </is>
      </c>
    </row>
    <row r="6225">
      <c r="A6225" s="185" t="n">
        <v>206</v>
      </c>
      <c r="B6225" s="185" t="inlineStr">
        <is>
          <t>ELÉTRICA</t>
        </is>
      </c>
      <c r="C6225" s="185" t="inlineStr">
        <is>
          <t>Elétrica</t>
        </is>
      </c>
      <c r="D6225" s="185" t="inlineStr">
        <is>
          <t>Cabo PP</t>
        </is>
      </c>
      <c r="E6225" s="185" t="inlineStr">
        <is>
          <t>Cabo de cobre flexível tipo PP 2x2,5mm² isolamento 750V (inclusive terminais)</t>
        </is>
      </c>
      <c r="F6225" s="185" t="inlineStr">
        <is>
          <t>M</t>
        </is>
      </c>
      <c r="G6225" s="185" t="inlineStr">
        <is>
          <t>NORTE</t>
        </is>
      </c>
      <c r="H6225" s="185" t="inlineStr">
        <is>
          <t>METALALFA (NEGOCIADO)</t>
        </is>
      </c>
      <c r="I6225" s="199" t="n">
        <v>22.82</v>
      </c>
      <c r="J6225" s="202" t="inlineStr">
        <is>
          <t>SIM</t>
        </is>
      </c>
    </row>
    <row r="6226">
      <c r="A6226" s="185" t="n">
        <v>206</v>
      </c>
      <c r="B6226" s="185" t="inlineStr">
        <is>
          <t>ELÉTRICA</t>
        </is>
      </c>
      <c r="C6226" s="185" t="inlineStr">
        <is>
          <t>Elétrica</t>
        </is>
      </c>
      <c r="D6226" s="185" t="inlineStr">
        <is>
          <t>Cabo PP</t>
        </is>
      </c>
      <c r="E6226" s="185" t="inlineStr">
        <is>
          <t>Cabo de cobre flexível tipo PP 2x2,5mm² isolamento 750V (inclusive terminais)</t>
        </is>
      </c>
      <c r="F6226" s="185" t="inlineStr">
        <is>
          <t>M</t>
        </is>
      </c>
      <c r="G6226" s="185" t="inlineStr">
        <is>
          <t>NORTE</t>
        </is>
      </c>
      <c r="H6226" s="185" t="inlineStr">
        <is>
          <t>CAW (NEGOCIADO)</t>
        </is>
      </c>
      <c r="I6226" s="199" t="n">
        <v>31</v>
      </c>
      <c r="J6226" s="202" t="inlineStr">
        <is>
          <t>SIM</t>
        </is>
      </c>
    </row>
    <row r="6227">
      <c r="A6227" s="185" t="n">
        <v>206</v>
      </c>
      <c r="B6227" s="185" t="inlineStr">
        <is>
          <t>ELÉTRICA</t>
        </is>
      </c>
      <c r="C6227" s="185" t="inlineStr">
        <is>
          <t>Elétrica</t>
        </is>
      </c>
      <c r="D6227" s="185" t="inlineStr">
        <is>
          <t>Cabo PP</t>
        </is>
      </c>
      <c r="E6227" s="185" t="inlineStr">
        <is>
          <t>Cabo de cobre flexível tipo PP 2x2,5mm² isolamento 750V (inclusive terminais)</t>
        </is>
      </c>
      <c r="F6227" s="185" t="inlineStr">
        <is>
          <t>M</t>
        </is>
      </c>
      <c r="G6227" s="185" t="inlineStr">
        <is>
          <t>NORDESTE</t>
        </is>
      </c>
      <c r="H6227" s="185" t="inlineStr">
        <is>
          <t>NOVA CORRENTE</t>
        </is>
      </c>
      <c r="I6227" s="199" t="n">
        <v>12.87</v>
      </c>
      <c r="J6227" s="202" t="inlineStr">
        <is>
          <t>SIM</t>
        </is>
      </c>
    </row>
    <row r="6228">
      <c r="A6228" s="185" t="n">
        <v>206</v>
      </c>
      <c r="B6228" s="185" t="inlineStr">
        <is>
          <t>ELÉTRICA</t>
        </is>
      </c>
      <c r="C6228" s="185" t="inlineStr">
        <is>
          <t>Elétrica</t>
        </is>
      </c>
      <c r="D6228" s="185" t="inlineStr">
        <is>
          <t>Cabo PP</t>
        </is>
      </c>
      <c r="E6228" s="185" t="inlineStr">
        <is>
          <t>Cabo de cobre flexível tipo PP 2x2,5mm² isolamento 750V (inclusive terminais)</t>
        </is>
      </c>
      <c r="F6228" s="185" t="inlineStr">
        <is>
          <t>M</t>
        </is>
      </c>
      <c r="G6228" s="185" t="inlineStr">
        <is>
          <t>NORDESTE</t>
        </is>
      </c>
      <c r="H6228" s="185" t="inlineStr">
        <is>
          <t>INFRASITE + SECCIONAL</t>
        </is>
      </c>
      <c r="I6228" s="199" t="n">
        <v>13.12</v>
      </c>
      <c r="J6228" s="202" t="inlineStr">
        <is>
          <t>SIM</t>
        </is>
      </c>
    </row>
    <row r="6229">
      <c r="A6229" s="185" t="n">
        <v>206</v>
      </c>
      <c r="B6229" s="185" t="inlineStr">
        <is>
          <t>ELÉTRICA</t>
        </is>
      </c>
      <c r="C6229" s="185" t="inlineStr">
        <is>
          <t>Elétrica</t>
        </is>
      </c>
      <c r="D6229" s="185" t="inlineStr">
        <is>
          <t>Cabo PP</t>
        </is>
      </c>
      <c r="E6229" s="185" t="inlineStr">
        <is>
          <t>Cabo de cobre flexível tipo PP 2x2,5mm² isolamento 750V (inclusive terminais)</t>
        </is>
      </c>
      <c r="F6229" s="185" t="inlineStr">
        <is>
          <t>M</t>
        </is>
      </c>
      <c r="G6229" s="185" t="inlineStr">
        <is>
          <t>NORDESTE</t>
        </is>
      </c>
      <c r="H6229" s="185" t="inlineStr">
        <is>
          <t>CAW ESTRUTURA + AGEPLAN OBRA</t>
        </is>
      </c>
      <c r="I6229" s="199" t="n">
        <v>13.51</v>
      </c>
      <c r="J6229" s="202" t="inlineStr">
        <is>
          <t>SIM</t>
        </is>
      </c>
    </row>
    <row r="6230">
      <c r="A6230" s="185" t="n">
        <v>206</v>
      </c>
      <c r="B6230" s="185" t="inlineStr">
        <is>
          <t>ELÉTRICA</t>
        </is>
      </c>
      <c r="C6230" s="185" t="inlineStr">
        <is>
          <t>Elétrica</t>
        </is>
      </c>
      <c r="D6230" s="185" t="inlineStr">
        <is>
          <t>Cabo PP</t>
        </is>
      </c>
      <c r="E6230" s="185" t="inlineStr">
        <is>
          <t>Cabo de cobre flexível tipo PP 2x2,5mm² isolamento 750V (inclusive terminais)</t>
        </is>
      </c>
      <c r="F6230" s="185" t="inlineStr">
        <is>
          <t>M</t>
        </is>
      </c>
      <c r="G6230" s="185" t="inlineStr">
        <is>
          <t>NORDESTE</t>
        </is>
      </c>
      <c r="H6230" s="185" t="inlineStr">
        <is>
          <t>METALALFA (NEGOCIADO)</t>
        </is>
      </c>
      <c r="I6230" s="199" t="n">
        <v>14.26</v>
      </c>
      <c r="J6230" s="202" t="inlineStr">
        <is>
          <t>SIM</t>
        </is>
      </c>
    </row>
    <row r="6231">
      <c r="A6231" s="185" t="n">
        <v>206</v>
      </c>
      <c r="B6231" s="185" t="inlineStr">
        <is>
          <t>ELÉTRICA</t>
        </is>
      </c>
      <c r="C6231" s="185" t="inlineStr">
        <is>
          <t>Elétrica</t>
        </is>
      </c>
      <c r="D6231" s="185" t="inlineStr">
        <is>
          <t>Cabo PP</t>
        </is>
      </c>
      <c r="E6231" s="185" t="inlineStr">
        <is>
          <t>Cabo de cobre flexível tipo PP 2x2,5mm² isolamento 750V (inclusive terminais)</t>
        </is>
      </c>
      <c r="F6231" s="185" t="inlineStr">
        <is>
          <t>M</t>
        </is>
      </c>
      <c r="G6231" s="185" t="inlineStr">
        <is>
          <t>NORDESTE</t>
        </is>
      </c>
      <c r="H6231" s="185" t="inlineStr">
        <is>
          <t>BRASILSAT</t>
        </is>
      </c>
      <c r="I6231" s="199" t="n">
        <v>14.92</v>
      </c>
      <c r="J6231" s="202" t="inlineStr">
        <is>
          <t>SIM</t>
        </is>
      </c>
    </row>
    <row r="6232">
      <c r="A6232" s="185" t="n">
        <v>206</v>
      </c>
      <c r="B6232" s="185" t="inlineStr">
        <is>
          <t>ELÉTRICA</t>
        </is>
      </c>
      <c r="C6232" s="185" t="inlineStr">
        <is>
          <t>Elétrica</t>
        </is>
      </c>
      <c r="D6232" s="185" t="inlineStr">
        <is>
          <t>Cabo PP</t>
        </is>
      </c>
      <c r="E6232" s="185" t="inlineStr">
        <is>
          <t>Cabo de cobre flexível tipo PP 2x2,5mm² isolamento 750V (inclusive terminais)</t>
        </is>
      </c>
      <c r="F6232" s="185" t="inlineStr">
        <is>
          <t>M</t>
        </is>
      </c>
      <c r="G6232" s="185" t="inlineStr">
        <is>
          <t>NORDESTE</t>
        </is>
      </c>
      <c r="H6232" s="185" t="inlineStr">
        <is>
          <t>ZOPONE (NEGOCIADO)</t>
        </is>
      </c>
      <c r="I6232" s="199" t="n">
        <v>15.05</v>
      </c>
      <c r="J6232" s="202" t="inlineStr">
        <is>
          <t>SIM</t>
        </is>
      </c>
    </row>
    <row r="6233">
      <c r="A6233" s="185" t="n">
        <v>206</v>
      </c>
      <c r="B6233" s="185" t="inlineStr">
        <is>
          <t>ELÉTRICA</t>
        </is>
      </c>
      <c r="C6233" s="185" t="inlineStr">
        <is>
          <t>Elétrica</t>
        </is>
      </c>
      <c r="D6233" s="185" t="inlineStr">
        <is>
          <t>Cabo PP</t>
        </is>
      </c>
      <c r="E6233" s="185" t="inlineStr">
        <is>
          <t>Cabo de cobre flexível tipo PP 2x2,5mm² isolamento 750V (inclusive terminais)</t>
        </is>
      </c>
      <c r="F6233" s="185" t="inlineStr">
        <is>
          <t>M</t>
        </is>
      </c>
      <c r="G6233" s="185" t="inlineStr">
        <is>
          <t>NORDESTE</t>
        </is>
      </c>
      <c r="H6233" s="185" t="inlineStr">
        <is>
          <t>CLEMAR (NEGOCIADO)</t>
        </is>
      </c>
      <c r="I6233" s="199" t="n">
        <v>15.63</v>
      </c>
      <c r="J6233" s="202" t="inlineStr">
        <is>
          <t>SIM</t>
        </is>
      </c>
    </row>
    <row r="6234">
      <c r="A6234" s="185" t="n">
        <v>206</v>
      </c>
      <c r="B6234" s="185" t="inlineStr">
        <is>
          <t>ELÉTRICA</t>
        </is>
      </c>
      <c r="C6234" s="185" t="inlineStr">
        <is>
          <t>Elétrica</t>
        </is>
      </c>
      <c r="D6234" s="185" t="inlineStr">
        <is>
          <t>Cabo PP</t>
        </is>
      </c>
      <c r="E6234" s="185" t="inlineStr">
        <is>
          <t>Cabo de cobre flexível tipo PP 2x2,5mm² isolamento 750V (inclusive terminais)</t>
        </is>
      </c>
      <c r="F6234" s="185" t="inlineStr">
        <is>
          <t>M</t>
        </is>
      </c>
      <c r="G6234" s="185" t="inlineStr">
        <is>
          <t>NORDESTE</t>
        </is>
      </c>
      <c r="H6234" s="185" t="inlineStr">
        <is>
          <t>CAW (NEGOCIADO)</t>
        </is>
      </c>
      <c r="I6234" s="199" t="n">
        <v>31</v>
      </c>
      <c r="J6234" s="202" t="inlineStr">
        <is>
          <t>SIM</t>
        </is>
      </c>
    </row>
    <row r="6235">
      <c r="A6235" s="185" t="n">
        <v>206</v>
      </c>
      <c r="B6235" s="185" t="inlineStr">
        <is>
          <t>ELÉTRICA</t>
        </is>
      </c>
      <c r="C6235" s="185" t="inlineStr">
        <is>
          <t>Elétrica</t>
        </is>
      </c>
      <c r="D6235" s="185" t="inlineStr">
        <is>
          <t>Cabo PP</t>
        </is>
      </c>
      <c r="E6235" s="185" t="inlineStr">
        <is>
          <t>Cabo de cobre flexível tipo PP 2x2,5mm² isolamento 750V (inclusive terminais)</t>
        </is>
      </c>
      <c r="F6235" s="185" t="inlineStr">
        <is>
          <t>M</t>
        </is>
      </c>
      <c r="G6235" s="185" t="inlineStr">
        <is>
          <t>C OESTE</t>
        </is>
      </c>
      <c r="H6235" s="185" t="inlineStr">
        <is>
          <t>INFRASITE + SECCIONAL</t>
        </is>
      </c>
      <c r="I6235" s="199" t="n">
        <v>13.12</v>
      </c>
      <c r="J6235" s="196" t="inlineStr">
        <is>
          <t>não</t>
        </is>
      </c>
    </row>
    <row r="6236">
      <c r="A6236" s="185" t="n">
        <v>206</v>
      </c>
      <c r="B6236" s="185" t="inlineStr">
        <is>
          <t>ELÉTRICA</t>
        </is>
      </c>
      <c r="C6236" s="185" t="inlineStr">
        <is>
          <t>Elétrica</t>
        </is>
      </c>
      <c r="D6236" s="185" t="inlineStr">
        <is>
          <t>Cabo PP</t>
        </is>
      </c>
      <c r="E6236" s="185" t="inlineStr">
        <is>
          <t>Cabo de cobre flexível tipo PP 2x2,5mm² isolamento 750V (inclusive terminais)</t>
        </is>
      </c>
      <c r="F6236" s="185" t="inlineStr">
        <is>
          <t>M</t>
        </is>
      </c>
      <c r="G6236" s="185" t="inlineStr">
        <is>
          <t>C OESTE</t>
        </is>
      </c>
      <c r="H6236" s="185" t="inlineStr">
        <is>
          <t>CAW ESTRUTURA + AGEPLAN OBRA</t>
        </is>
      </c>
      <c r="I6236" s="199" t="n">
        <v>14.01</v>
      </c>
      <c r="J6236" s="196" t="inlineStr">
        <is>
          <t>não</t>
        </is>
      </c>
    </row>
    <row r="6237">
      <c r="A6237" s="185" t="n">
        <v>206</v>
      </c>
      <c r="B6237" s="185" t="inlineStr">
        <is>
          <t>ELÉTRICA</t>
        </is>
      </c>
      <c r="C6237" s="185" t="inlineStr">
        <is>
          <t>Elétrica</t>
        </is>
      </c>
      <c r="D6237" s="185" t="inlineStr">
        <is>
          <t>Cabo PP</t>
        </is>
      </c>
      <c r="E6237" s="185" t="inlineStr">
        <is>
          <t>Cabo de cobre flexível tipo PP 2x2,5mm² isolamento 750V (inclusive terminais)</t>
        </is>
      </c>
      <c r="F6237" s="185" t="inlineStr">
        <is>
          <t>M</t>
        </is>
      </c>
      <c r="G6237" s="185" t="inlineStr">
        <is>
          <t>C OESTE</t>
        </is>
      </c>
      <c r="H6237" s="185" t="inlineStr">
        <is>
          <t>BRASILSAT</t>
        </is>
      </c>
      <c r="I6237" s="199" t="n">
        <v>14.53</v>
      </c>
      <c r="J6237" s="196" t="inlineStr">
        <is>
          <t>não</t>
        </is>
      </c>
    </row>
    <row r="6238">
      <c r="A6238" s="185" t="n">
        <v>206</v>
      </c>
      <c r="B6238" s="185" t="inlineStr">
        <is>
          <t>ELÉTRICA</t>
        </is>
      </c>
      <c r="C6238" s="185" t="inlineStr">
        <is>
          <t>Elétrica</t>
        </is>
      </c>
      <c r="D6238" s="185" t="inlineStr">
        <is>
          <t>Cabo PP</t>
        </is>
      </c>
      <c r="E6238" s="185" t="inlineStr">
        <is>
          <t>Cabo de cobre flexível tipo PP 2x2,5mm² isolamento 750V (inclusive terminais)</t>
        </is>
      </c>
      <c r="F6238" s="185" t="inlineStr">
        <is>
          <t>M</t>
        </is>
      </c>
      <c r="G6238" s="185" t="inlineStr">
        <is>
          <t>C OESTE</t>
        </is>
      </c>
      <c r="H6238" s="185" t="inlineStr">
        <is>
          <t>CLEMAR (NEGOCIADO)</t>
        </is>
      </c>
      <c r="I6238" s="199" t="n">
        <v>14.92</v>
      </c>
      <c r="J6238" s="196" t="inlineStr">
        <is>
          <t>não</t>
        </is>
      </c>
    </row>
    <row r="6239">
      <c r="A6239" s="185" t="n">
        <v>206</v>
      </c>
      <c r="B6239" s="185" t="inlineStr">
        <is>
          <t>ELÉTRICA</t>
        </is>
      </c>
      <c r="C6239" s="185" t="inlineStr">
        <is>
          <t>Elétrica</t>
        </is>
      </c>
      <c r="D6239" s="185" t="inlineStr">
        <is>
          <t>Cabo PP</t>
        </is>
      </c>
      <c r="E6239" s="185" t="inlineStr">
        <is>
          <t>Cabo de cobre flexível tipo PP 2x2,5mm² isolamento 750V (inclusive terminais)</t>
        </is>
      </c>
      <c r="F6239" s="185" t="inlineStr">
        <is>
          <t>M</t>
        </is>
      </c>
      <c r="G6239" s="185" t="inlineStr">
        <is>
          <t>C OESTE</t>
        </is>
      </c>
      <c r="H6239" s="185" t="inlineStr">
        <is>
          <t>ZOPONE (NEGOCIADO)</t>
        </is>
      </c>
      <c r="I6239" s="199" t="n">
        <v>15.74</v>
      </c>
      <c r="J6239" s="196" t="inlineStr">
        <is>
          <t>não</t>
        </is>
      </c>
    </row>
    <row r="6240">
      <c r="A6240" s="185" t="n">
        <v>206</v>
      </c>
      <c r="B6240" s="185" t="inlineStr">
        <is>
          <t>ELÉTRICA</t>
        </is>
      </c>
      <c r="C6240" s="185" t="inlineStr">
        <is>
          <t>Elétrica</t>
        </is>
      </c>
      <c r="D6240" s="185" t="inlineStr">
        <is>
          <t>Cabo PP</t>
        </is>
      </c>
      <c r="E6240" s="185" t="inlineStr">
        <is>
          <t>Cabo de cobre flexível tipo PP 2x2,5mm² isolamento 750V (inclusive terminais)</t>
        </is>
      </c>
      <c r="F6240" s="185" t="inlineStr">
        <is>
          <t>M</t>
        </is>
      </c>
      <c r="G6240" s="185" t="inlineStr">
        <is>
          <t>C OESTE</t>
        </is>
      </c>
      <c r="H6240" s="185" t="inlineStr">
        <is>
          <t>METALALFA (NEGOCIADO)</t>
        </is>
      </c>
      <c r="I6240" s="199" t="n">
        <v>17.11</v>
      </c>
      <c r="J6240" s="196" t="inlineStr">
        <is>
          <t>não</t>
        </is>
      </c>
    </row>
    <row r="6241">
      <c r="A6241" s="185" t="n">
        <v>206</v>
      </c>
      <c r="B6241" s="185" t="inlineStr">
        <is>
          <t>ELÉTRICA</t>
        </is>
      </c>
      <c r="C6241" s="185" t="inlineStr">
        <is>
          <t>Elétrica</t>
        </is>
      </c>
      <c r="D6241" s="185" t="inlineStr">
        <is>
          <t>Cabo PP</t>
        </is>
      </c>
      <c r="E6241" s="185" t="inlineStr">
        <is>
          <t>Cabo de cobre flexível tipo PP 2x2,5mm² isolamento 750V (inclusive terminais)</t>
        </is>
      </c>
      <c r="F6241" s="185" t="inlineStr">
        <is>
          <t>M</t>
        </is>
      </c>
      <c r="G6241" s="185" t="inlineStr">
        <is>
          <t>C OESTE</t>
        </is>
      </c>
      <c r="H6241" s="185" t="inlineStr">
        <is>
          <t>CAW (NEGOCIADO)</t>
        </is>
      </c>
      <c r="I6241" s="199" t="n">
        <v>31</v>
      </c>
      <c r="J6241" s="196" t="inlineStr">
        <is>
          <t>não</t>
        </is>
      </c>
    </row>
    <row r="6242">
      <c r="A6242" s="185" t="n">
        <v>206</v>
      </c>
      <c r="B6242" s="185" t="inlineStr">
        <is>
          <t>ELÉTRICA</t>
        </is>
      </c>
      <c r="C6242" s="185" t="inlineStr">
        <is>
          <t>Elétrica</t>
        </is>
      </c>
      <c r="D6242" s="185" t="inlineStr">
        <is>
          <t>Cabo PP</t>
        </is>
      </c>
      <c r="E6242" s="185" t="inlineStr">
        <is>
          <t>Cabo de cobre flexível tipo PP 2x2,5mm² isolamento 750V (inclusive terminais)</t>
        </is>
      </c>
      <c r="F6242" s="185" t="inlineStr">
        <is>
          <t>M</t>
        </is>
      </c>
      <c r="G6242" s="185" t="inlineStr">
        <is>
          <t>SÃO PAULO</t>
        </is>
      </c>
      <c r="H6242" s="185" t="inlineStr">
        <is>
          <t>CAW ESTRUTURA + AGEPLAN OBRA</t>
        </is>
      </c>
      <c r="I6242" s="199" t="n">
        <v>10.01</v>
      </c>
      <c r="J6242" s="196" t="inlineStr">
        <is>
          <t>não</t>
        </is>
      </c>
    </row>
    <row r="6243">
      <c r="A6243" s="185" t="n">
        <v>206</v>
      </c>
      <c r="B6243" s="185" t="inlineStr">
        <is>
          <t>ELÉTRICA</t>
        </is>
      </c>
      <c r="C6243" s="185" t="inlineStr">
        <is>
          <t>Elétrica</t>
        </is>
      </c>
      <c r="D6243" s="185" t="inlineStr">
        <is>
          <t>Cabo PP</t>
        </is>
      </c>
      <c r="E6243" s="185" t="inlineStr">
        <is>
          <t>Cabo de cobre flexível tipo PP 2x2,5mm² isolamento 750V (inclusive terminais)</t>
        </is>
      </c>
      <c r="F6243" s="185" t="inlineStr">
        <is>
          <t>M</t>
        </is>
      </c>
      <c r="G6243" s="185" t="inlineStr">
        <is>
          <t>SÃO PAULO</t>
        </is>
      </c>
      <c r="H6243" s="185" t="inlineStr">
        <is>
          <t>NOVA CORRENTE</t>
        </is>
      </c>
      <c r="I6243" s="199" t="n">
        <v>12.87</v>
      </c>
      <c r="J6243" s="196" t="inlineStr">
        <is>
          <t>não</t>
        </is>
      </c>
    </row>
    <row r="6244">
      <c r="A6244" s="185" t="n">
        <v>206</v>
      </c>
      <c r="B6244" s="185" t="inlineStr">
        <is>
          <t>ELÉTRICA</t>
        </is>
      </c>
      <c r="C6244" s="185" t="inlineStr">
        <is>
          <t>Elétrica</t>
        </is>
      </c>
      <c r="D6244" s="185" t="inlineStr">
        <is>
          <t>Cabo PP</t>
        </is>
      </c>
      <c r="E6244" s="185" t="inlineStr">
        <is>
          <t>Cabo de cobre flexível tipo PP 2x2,5mm² isolamento 750V (inclusive terminais)</t>
        </is>
      </c>
      <c r="F6244" s="185" t="inlineStr">
        <is>
          <t>M</t>
        </is>
      </c>
      <c r="G6244" s="185" t="inlineStr">
        <is>
          <t>SÃO PAULO</t>
        </is>
      </c>
      <c r="H6244" s="185" t="inlineStr">
        <is>
          <t>INFRASITE + SECCIONAL</t>
        </is>
      </c>
      <c r="I6244" s="199" t="n">
        <v>13.12</v>
      </c>
      <c r="J6244" s="196" t="inlineStr">
        <is>
          <t>não</t>
        </is>
      </c>
    </row>
    <row r="6245">
      <c r="A6245" s="185" t="n">
        <v>206</v>
      </c>
      <c r="B6245" s="185" t="inlineStr">
        <is>
          <t>ELÉTRICA</t>
        </is>
      </c>
      <c r="C6245" s="185" t="inlineStr">
        <is>
          <t>Elétrica</t>
        </is>
      </c>
      <c r="D6245" s="185" t="inlineStr">
        <is>
          <t>Cabo PP</t>
        </is>
      </c>
      <c r="E6245" s="185" t="inlineStr">
        <is>
          <t>Cabo de cobre flexível tipo PP 2x2,5mm² isolamento 750V (inclusive terminais)</t>
        </is>
      </c>
      <c r="F6245" s="185" t="inlineStr">
        <is>
          <t>M</t>
        </is>
      </c>
      <c r="G6245" s="185" t="inlineStr">
        <is>
          <t>SÃO PAULO</t>
        </is>
      </c>
      <c r="H6245" s="185" t="inlineStr">
        <is>
          <t>ZOPONE (NEGOCIADO)</t>
        </is>
      </c>
      <c r="I6245" s="199" t="n">
        <v>13.69</v>
      </c>
      <c r="J6245" s="196" t="inlineStr">
        <is>
          <t>não</t>
        </is>
      </c>
    </row>
    <row r="6246">
      <c r="A6246" s="185" t="n">
        <v>206</v>
      </c>
      <c r="B6246" s="185" t="inlineStr">
        <is>
          <t>ELÉTRICA</t>
        </is>
      </c>
      <c r="C6246" s="185" t="inlineStr">
        <is>
          <t>Elétrica</t>
        </is>
      </c>
      <c r="D6246" s="185" t="inlineStr">
        <is>
          <t>Cabo PP</t>
        </is>
      </c>
      <c r="E6246" s="185" t="inlineStr">
        <is>
          <t>Cabo de cobre flexível tipo PP 2x2,5mm² isolamento 750V (inclusive terminais)</t>
        </is>
      </c>
      <c r="F6246" s="185" t="inlineStr">
        <is>
          <t>M</t>
        </is>
      </c>
      <c r="G6246" s="185" t="inlineStr">
        <is>
          <t>SÃO PAULO</t>
        </is>
      </c>
      <c r="H6246" s="185" t="inlineStr">
        <is>
          <t>CLEMAR (NEGOCIADO)</t>
        </is>
      </c>
      <c r="I6246" s="199" t="n">
        <v>14.21</v>
      </c>
      <c r="J6246" s="196" t="inlineStr">
        <is>
          <t>não</t>
        </is>
      </c>
    </row>
    <row r="6247">
      <c r="A6247" s="185" t="n">
        <v>206</v>
      </c>
      <c r="B6247" s="185" t="inlineStr">
        <is>
          <t>ELÉTRICA</t>
        </is>
      </c>
      <c r="C6247" s="185" t="inlineStr">
        <is>
          <t>Elétrica</t>
        </is>
      </c>
      <c r="D6247" s="185" t="inlineStr">
        <is>
          <t>Cabo PP</t>
        </is>
      </c>
      <c r="E6247" s="185" t="inlineStr">
        <is>
          <t>Cabo de cobre flexível tipo PP 2x2,5mm² isolamento 750V (inclusive terminais)</t>
        </is>
      </c>
      <c r="F6247" s="185" t="inlineStr">
        <is>
          <t>M</t>
        </is>
      </c>
      <c r="G6247" s="185" t="inlineStr">
        <is>
          <t>SÃO PAULO</t>
        </is>
      </c>
      <c r="H6247" s="185" t="inlineStr">
        <is>
          <t>METALALFA (NEGOCIADO)</t>
        </is>
      </c>
      <c r="I6247" s="199" t="n">
        <v>14.26</v>
      </c>
      <c r="J6247" s="196" t="inlineStr">
        <is>
          <t>não</t>
        </is>
      </c>
    </row>
    <row r="6248">
      <c r="A6248" s="185" t="n">
        <v>206</v>
      </c>
      <c r="B6248" s="185" t="inlineStr">
        <is>
          <t>ELÉTRICA</t>
        </is>
      </c>
      <c r="C6248" s="185" t="inlineStr">
        <is>
          <t>Elétrica</t>
        </is>
      </c>
      <c r="D6248" s="185" t="inlineStr">
        <is>
          <t>Cabo PP</t>
        </is>
      </c>
      <c r="E6248" s="185" t="inlineStr">
        <is>
          <t>Cabo de cobre flexível tipo PP 2x2,5mm² isolamento 750V (inclusive terminais)</t>
        </is>
      </c>
      <c r="F6248" s="185" t="inlineStr">
        <is>
          <t>M</t>
        </is>
      </c>
      <c r="G6248" s="185" t="inlineStr">
        <is>
          <t>SÃO PAULO</t>
        </is>
      </c>
      <c r="H6248" s="185" t="inlineStr">
        <is>
          <t>BRASILSAT</t>
        </is>
      </c>
      <c r="I6248" s="199" t="n">
        <v>14.92</v>
      </c>
      <c r="J6248" s="196" t="inlineStr">
        <is>
          <t>não</t>
        </is>
      </c>
    </row>
    <row r="6249">
      <c r="A6249" s="185" t="n">
        <v>206</v>
      </c>
      <c r="B6249" s="185" t="inlineStr">
        <is>
          <t>ELÉTRICA</t>
        </is>
      </c>
      <c r="C6249" s="185" t="inlineStr">
        <is>
          <t>Elétrica</t>
        </is>
      </c>
      <c r="D6249" s="185" t="inlineStr">
        <is>
          <t>Cabo PP</t>
        </is>
      </c>
      <c r="E6249" s="185" t="inlineStr">
        <is>
          <t>Cabo de cobre flexível tipo PP 2x2,5mm² isolamento 750V (inclusive terminais)</t>
        </is>
      </c>
      <c r="F6249" s="185" t="inlineStr">
        <is>
          <t>M</t>
        </is>
      </c>
      <c r="G6249" s="185" t="inlineStr">
        <is>
          <t>SÃO PAULO</t>
        </is>
      </c>
      <c r="H6249" s="185" t="inlineStr">
        <is>
          <t>CAW (NEGOCIADO)</t>
        </is>
      </c>
      <c r="I6249" s="199" t="n">
        <v>31</v>
      </c>
      <c r="J6249" s="196" t="inlineStr">
        <is>
          <t>não</t>
        </is>
      </c>
    </row>
    <row r="6250">
      <c r="A6250" s="185" t="n">
        <v>206</v>
      </c>
      <c r="B6250" s="185" t="inlineStr">
        <is>
          <t>ELÉTRICA</t>
        </is>
      </c>
      <c r="C6250" s="185" t="inlineStr">
        <is>
          <t>Elétrica</t>
        </is>
      </c>
      <c r="D6250" s="185" t="inlineStr">
        <is>
          <t>Cabo PP</t>
        </is>
      </c>
      <c r="E6250" s="185" t="inlineStr">
        <is>
          <t>Cabo de cobre flexível tipo PP 2x2,5mm² isolamento 750V (inclusive terminais)</t>
        </is>
      </c>
      <c r="F6250" s="185" t="inlineStr">
        <is>
          <t>M</t>
        </is>
      </c>
      <c r="G6250" s="185" t="inlineStr">
        <is>
          <t>LESTE</t>
        </is>
      </c>
      <c r="H6250" s="185" t="inlineStr">
        <is>
          <t>CAW ESTRUTURA + AGEPLAN OBRA</t>
        </is>
      </c>
      <c r="I6250" s="199" t="n">
        <v>11.51</v>
      </c>
      <c r="J6250" s="196" t="inlineStr">
        <is>
          <t>não</t>
        </is>
      </c>
    </row>
    <row r="6251">
      <c r="A6251" s="185" t="n">
        <v>206</v>
      </c>
      <c r="B6251" s="185" t="inlineStr">
        <is>
          <t>ELÉTRICA</t>
        </is>
      </c>
      <c r="C6251" s="185" t="inlineStr">
        <is>
          <t>Elétrica</t>
        </is>
      </c>
      <c r="D6251" s="185" t="inlineStr">
        <is>
          <t>Cabo PP</t>
        </is>
      </c>
      <c r="E6251" s="185" t="inlineStr">
        <is>
          <t>Cabo de cobre flexível tipo PP 2x2,5mm² isolamento 750V (inclusive terminais)</t>
        </is>
      </c>
      <c r="F6251" s="185" t="inlineStr">
        <is>
          <t>M</t>
        </is>
      </c>
      <c r="G6251" s="185" t="inlineStr">
        <is>
          <t>LESTE</t>
        </is>
      </c>
      <c r="H6251" s="185" t="inlineStr">
        <is>
          <t>NOVA CORRENTE</t>
        </is>
      </c>
      <c r="I6251" s="199" t="n">
        <v>12.87</v>
      </c>
      <c r="J6251" s="196" t="inlineStr">
        <is>
          <t>não</t>
        </is>
      </c>
    </row>
    <row r="6252">
      <c r="A6252" s="185" t="n">
        <v>206</v>
      </c>
      <c r="B6252" s="185" t="inlineStr">
        <is>
          <t>ELÉTRICA</t>
        </is>
      </c>
      <c r="C6252" s="185" t="inlineStr">
        <is>
          <t>Elétrica</t>
        </is>
      </c>
      <c r="D6252" s="185" t="inlineStr">
        <is>
          <t>Cabo PP</t>
        </is>
      </c>
      <c r="E6252" s="185" t="inlineStr">
        <is>
          <t>Cabo de cobre flexível tipo PP 2x2,5mm² isolamento 750V (inclusive terminais)</t>
        </is>
      </c>
      <c r="F6252" s="185" t="inlineStr">
        <is>
          <t>M</t>
        </is>
      </c>
      <c r="G6252" s="185" t="inlineStr">
        <is>
          <t>LESTE</t>
        </is>
      </c>
      <c r="H6252" s="185" t="inlineStr">
        <is>
          <t>INFRASITE + SECCIONAL</t>
        </is>
      </c>
      <c r="I6252" s="199" t="n">
        <v>13.12</v>
      </c>
      <c r="J6252" s="196" t="inlineStr">
        <is>
          <t>não</t>
        </is>
      </c>
    </row>
    <row r="6253">
      <c r="A6253" s="185" t="n">
        <v>206</v>
      </c>
      <c r="B6253" s="185" t="inlineStr">
        <is>
          <t>ELÉTRICA</t>
        </is>
      </c>
      <c r="C6253" s="185" t="inlineStr">
        <is>
          <t>Elétrica</t>
        </is>
      </c>
      <c r="D6253" s="185" t="inlineStr">
        <is>
          <t>Cabo PP</t>
        </is>
      </c>
      <c r="E6253" s="185" t="inlineStr">
        <is>
          <t>Cabo de cobre flexível tipo PP 2x2,5mm² isolamento 750V (inclusive terminais)</t>
        </is>
      </c>
      <c r="F6253" s="185" t="inlineStr">
        <is>
          <t>M</t>
        </is>
      </c>
      <c r="G6253" s="185" t="inlineStr">
        <is>
          <t>LESTE</t>
        </is>
      </c>
      <c r="H6253" s="185" t="inlineStr">
        <is>
          <t>ZOPONE (NEGOCIADO)</t>
        </is>
      </c>
      <c r="I6253" s="199" t="n">
        <v>13.69</v>
      </c>
      <c r="J6253" s="196" t="inlineStr">
        <is>
          <t>não</t>
        </is>
      </c>
    </row>
    <row r="6254">
      <c r="A6254" s="185" t="n">
        <v>206</v>
      </c>
      <c r="B6254" s="185" t="inlineStr">
        <is>
          <t>ELÉTRICA</t>
        </is>
      </c>
      <c r="C6254" s="185" t="inlineStr">
        <is>
          <t>Elétrica</t>
        </is>
      </c>
      <c r="D6254" s="185" t="inlineStr">
        <is>
          <t>Cabo PP</t>
        </is>
      </c>
      <c r="E6254" s="185" t="inlineStr">
        <is>
          <t>Cabo de cobre flexível tipo PP 2x2,5mm² isolamento 750V (inclusive terminais)</t>
        </is>
      </c>
      <c r="F6254" s="185" t="inlineStr">
        <is>
          <t>M</t>
        </is>
      </c>
      <c r="G6254" s="185" t="inlineStr">
        <is>
          <t>LESTE</t>
        </is>
      </c>
      <c r="H6254" s="185" t="inlineStr">
        <is>
          <t>METALALFA (NEGOCIADO)</t>
        </is>
      </c>
      <c r="I6254" s="199" t="n">
        <v>14.26</v>
      </c>
      <c r="J6254" s="196" t="inlineStr">
        <is>
          <t>não</t>
        </is>
      </c>
    </row>
    <row r="6255">
      <c r="A6255" s="185" t="n">
        <v>206</v>
      </c>
      <c r="B6255" s="185" t="inlineStr">
        <is>
          <t>ELÉTRICA</t>
        </is>
      </c>
      <c r="C6255" s="185" t="inlineStr">
        <is>
          <t>Elétrica</t>
        </is>
      </c>
      <c r="D6255" s="185" t="inlineStr">
        <is>
          <t>Cabo PP</t>
        </is>
      </c>
      <c r="E6255" s="185" t="inlineStr">
        <is>
          <t>Cabo de cobre flexível tipo PP 2x2,5mm² isolamento 750V (inclusive terminais)</t>
        </is>
      </c>
      <c r="F6255" s="185" t="inlineStr">
        <is>
          <t>M</t>
        </is>
      </c>
      <c r="G6255" s="185" t="inlineStr">
        <is>
          <t>LESTE</t>
        </is>
      </c>
      <c r="H6255" s="185" t="inlineStr">
        <is>
          <t>BRASILSAT</t>
        </is>
      </c>
      <c r="I6255" s="199" t="n">
        <v>14.92</v>
      </c>
      <c r="J6255" s="196" t="inlineStr">
        <is>
          <t>não</t>
        </is>
      </c>
    </row>
    <row r="6256">
      <c r="A6256" s="185" t="n">
        <v>206</v>
      </c>
      <c r="B6256" s="185" t="inlineStr">
        <is>
          <t>ELÉTRICA</t>
        </is>
      </c>
      <c r="C6256" s="185" t="inlineStr">
        <is>
          <t>Elétrica</t>
        </is>
      </c>
      <c r="D6256" s="185" t="inlineStr">
        <is>
          <t>Cabo PP</t>
        </is>
      </c>
      <c r="E6256" s="185" t="inlineStr">
        <is>
          <t>Cabo de cobre flexível tipo PP 2x2,5mm² isolamento 750V (inclusive terminais)</t>
        </is>
      </c>
      <c r="F6256" s="185" t="inlineStr">
        <is>
          <t>M</t>
        </is>
      </c>
      <c r="G6256" s="185" t="inlineStr">
        <is>
          <t>LESTE</t>
        </is>
      </c>
      <c r="H6256" s="185" t="inlineStr">
        <is>
          <t>CLEMAR (NEGOCIADO)</t>
        </is>
      </c>
      <c r="I6256" s="199" t="n">
        <v>15.63</v>
      </c>
      <c r="J6256" s="196" t="inlineStr">
        <is>
          <t>não</t>
        </is>
      </c>
    </row>
    <row r="6257">
      <c r="A6257" s="185" t="n">
        <v>206</v>
      </c>
      <c r="B6257" s="185" t="inlineStr">
        <is>
          <t>ELÉTRICA</t>
        </is>
      </c>
      <c r="C6257" s="185" t="inlineStr">
        <is>
          <t>Elétrica</t>
        </is>
      </c>
      <c r="D6257" s="185" t="inlineStr">
        <is>
          <t>Cabo PP</t>
        </is>
      </c>
      <c r="E6257" s="185" t="inlineStr">
        <is>
          <t>Cabo de cobre flexível tipo PP 2x2,5mm² isolamento 750V (inclusive terminais)</t>
        </is>
      </c>
      <c r="F6257" s="185" t="inlineStr">
        <is>
          <t>M</t>
        </is>
      </c>
      <c r="G6257" s="185" t="inlineStr">
        <is>
          <t>LESTE</t>
        </is>
      </c>
      <c r="H6257" s="185" t="inlineStr">
        <is>
          <t>CAW (NEGOCIADO)</t>
        </is>
      </c>
      <c r="I6257" s="199" t="n">
        <v>31</v>
      </c>
      <c r="J6257" s="196" t="inlineStr">
        <is>
          <t>não</t>
        </is>
      </c>
    </row>
    <row r="6258">
      <c r="A6258" s="185" t="n">
        <v>206</v>
      </c>
      <c r="B6258" s="185" t="inlineStr">
        <is>
          <t>ELÉTRICA</t>
        </is>
      </c>
      <c r="C6258" s="185" t="inlineStr">
        <is>
          <t>Elétrica</t>
        </is>
      </c>
      <c r="D6258" s="185" t="inlineStr">
        <is>
          <t>Cabo PP</t>
        </is>
      </c>
      <c r="E6258" s="185" t="inlineStr">
        <is>
          <t>Cabo de cobre flexível tipo PP 2x2,5mm² isolamento 750V (inclusive terminais)</t>
        </is>
      </c>
      <c r="F6258" s="185" t="inlineStr">
        <is>
          <t>M</t>
        </is>
      </c>
      <c r="G6258" s="185" t="inlineStr">
        <is>
          <t>SUL</t>
        </is>
      </c>
      <c r="H6258" s="185" t="inlineStr">
        <is>
          <t>NOVA CORRENTE</t>
        </is>
      </c>
      <c r="I6258" s="199" t="n">
        <v>12.87</v>
      </c>
      <c r="J6258" s="196" t="inlineStr">
        <is>
          <t>não</t>
        </is>
      </c>
    </row>
    <row r="6259">
      <c r="A6259" s="185" t="n">
        <v>206</v>
      </c>
      <c r="B6259" s="185" t="inlineStr">
        <is>
          <t>ELÉTRICA</t>
        </is>
      </c>
      <c r="C6259" s="185" t="inlineStr">
        <is>
          <t>Elétrica</t>
        </is>
      </c>
      <c r="D6259" s="185" t="inlineStr">
        <is>
          <t>Cabo PP</t>
        </is>
      </c>
      <c r="E6259" s="185" t="inlineStr">
        <is>
          <t>Cabo de cobre flexível tipo PP 2x2,5mm² isolamento 750V (inclusive terminais)</t>
        </is>
      </c>
      <c r="F6259" s="185" t="inlineStr">
        <is>
          <t>M</t>
        </is>
      </c>
      <c r="G6259" s="185" t="inlineStr">
        <is>
          <t>SUL</t>
        </is>
      </c>
      <c r="H6259" s="185" t="inlineStr">
        <is>
          <t>INFRASITE + SECCIONAL</t>
        </is>
      </c>
      <c r="I6259" s="199" t="n">
        <v>13.12</v>
      </c>
      <c r="J6259" s="196" t="inlineStr">
        <is>
          <t>não</t>
        </is>
      </c>
    </row>
    <row r="6260">
      <c r="A6260" s="185" t="n">
        <v>206</v>
      </c>
      <c r="B6260" s="185" t="inlineStr">
        <is>
          <t>ELÉTRICA</t>
        </is>
      </c>
      <c r="C6260" s="185" t="inlineStr">
        <is>
          <t>Elétrica</t>
        </is>
      </c>
      <c r="D6260" s="185" t="inlineStr">
        <is>
          <t>Cabo PP</t>
        </is>
      </c>
      <c r="E6260" s="185" t="inlineStr">
        <is>
          <t>Cabo de cobre flexível tipo PP 2x2,5mm² isolamento 750V (inclusive terminais)</t>
        </is>
      </c>
      <c r="F6260" s="185" t="inlineStr">
        <is>
          <t>M</t>
        </is>
      </c>
      <c r="G6260" s="185" t="inlineStr">
        <is>
          <t>SUL</t>
        </is>
      </c>
      <c r="H6260" s="185" t="inlineStr">
        <is>
          <t>ZOPONE (NEGOCIADO)</t>
        </is>
      </c>
      <c r="I6260" s="199" t="n">
        <v>13.69</v>
      </c>
      <c r="J6260" s="196" t="inlineStr">
        <is>
          <t>não</t>
        </is>
      </c>
    </row>
    <row r="6261">
      <c r="A6261" s="185" t="n">
        <v>206</v>
      </c>
      <c r="B6261" s="185" t="inlineStr">
        <is>
          <t>ELÉTRICA</t>
        </is>
      </c>
      <c r="C6261" s="185" t="inlineStr">
        <is>
          <t>Elétrica</t>
        </is>
      </c>
      <c r="D6261" s="185" t="inlineStr">
        <is>
          <t>Cabo PP</t>
        </is>
      </c>
      <c r="E6261" s="185" t="inlineStr">
        <is>
          <t>Cabo de cobre flexível tipo PP 2x2,5mm² isolamento 750V (inclusive terminais)</t>
        </is>
      </c>
      <c r="F6261" s="185" t="inlineStr">
        <is>
          <t>M</t>
        </is>
      </c>
      <c r="G6261" s="185" t="inlineStr">
        <is>
          <t>SUL</t>
        </is>
      </c>
      <c r="H6261" s="185" t="inlineStr">
        <is>
          <t>CAW ESTRUTURA + AGEPLAN OBRA</t>
        </is>
      </c>
      <c r="I6261" s="199" t="n">
        <v>14.01</v>
      </c>
      <c r="J6261" s="196" t="inlineStr">
        <is>
          <t>não</t>
        </is>
      </c>
    </row>
    <row r="6262">
      <c r="A6262" s="185" t="n">
        <v>206</v>
      </c>
      <c r="B6262" s="185" t="inlineStr">
        <is>
          <t>ELÉTRICA</t>
        </is>
      </c>
      <c r="C6262" s="185" t="inlineStr">
        <is>
          <t>Elétrica</t>
        </is>
      </c>
      <c r="D6262" s="185" t="inlineStr">
        <is>
          <t>Cabo PP</t>
        </is>
      </c>
      <c r="E6262" s="185" t="inlineStr">
        <is>
          <t>Cabo de cobre flexível tipo PP 2x2,5mm² isolamento 750V (inclusive terminais)</t>
        </is>
      </c>
      <c r="F6262" s="185" t="inlineStr">
        <is>
          <t>M</t>
        </is>
      </c>
      <c r="G6262" s="185" t="inlineStr">
        <is>
          <t>SUL</t>
        </is>
      </c>
      <c r="H6262" s="185" t="inlineStr">
        <is>
          <t>CLEMAR (NEGOCIADO)</t>
        </is>
      </c>
      <c r="I6262" s="199" t="n">
        <v>14.21</v>
      </c>
      <c r="J6262" s="196" t="inlineStr">
        <is>
          <t>não</t>
        </is>
      </c>
    </row>
    <row r="6263">
      <c r="A6263" s="185" t="n">
        <v>206</v>
      </c>
      <c r="B6263" s="185" t="inlineStr">
        <is>
          <t>ELÉTRICA</t>
        </is>
      </c>
      <c r="C6263" s="185" t="inlineStr">
        <is>
          <t>Elétrica</t>
        </is>
      </c>
      <c r="D6263" s="185" t="inlineStr">
        <is>
          <t>Cabo PP</t>
        </is>
      </c>
      <c r="E6263" s="185" t="inlineStr">
        <is>
          <t>Cabo de cobre flexível tipo PP 2x2,5mm² isolamento 750V (inclusive terminais)</t>
        </is>
      </c>
      <c r="F6263" s="185" t="inlineStr">
        <is>
          <t>M</t>
        </is>
      </c>
      <c r="G6263" s="185" t="inlineStr">
        <is>
          <t>SUL</t>
        </is>
      </c>
      <c r="H6263" s="185" t="inlineStr">
        <is>
          <t>METALALFA (NEGOCIADO)</t>
        </is>
      </c>
      <c r="I6263" s="199" t="n">
        <v>14.26</v>
      </c>
      <c r="J6263" s="196" t="inlineStr">
        <is>
          <t>não</t>
        </is>
      </c>
    </row>
    <row r="6264">
      <c r="A6264" s="185" t="n">
        <v>206</v>
      </c>
      <c r="B6264" s="185" t="inlineStr">
        <is>
          <t>ELÉTRICA</t>
        </is>
      </c>
      <c r="C6264" s="185" t="inlineStr">
        <is>
          <t>Elétrica</t>
        </is>
      </c>
      <c r="D6264" s="185" t="inlineStr">
        <is>
          <t>Cabo PP</t>
        </is>
      </c>
      <c r="E6264" s="185" t="inlineStr">
        <is>
          <t>Cabo de cobre flexível tipo PP 2x2,5mm² isolamento 750V (inclusive terminais)</t>
        </is>
      </c>
      <c r="F6264" s="185" t="inlineStr">
        <is>
          <t>M</t>
        </is>
      </c>
      <c r="G6264" s="185" t="inlineStr">
        <is>
          <t>SUL</t>
        </is>
      </c>
      <c r="H6264" s="185" t="inlineStr">
        <is>
          <t>BRASILSAT</t>
        </is>
      </c>
      <c r="I6264" s="199" t="n">
        <v>14.92</v>
      </c>
      <c r="J6264" s="196" t="inlineStr">
        <is>
          <t>não</t>
        </is>
      </c>
    </row>
    <row r="6265">
      <c r="A6265" s="185" t="n">
        <v>206</v>
      </c>
      <c r="B6265" s="185" t="inlineStr">
        <is>
          <t>ELÉTRICA</t>
        </is>
      </c>
      <c r="C6265" s="185" t="inlineStr">
        <is>
          <t>Elétrica</t>
        </is>
      </c>
      <c r="D6265" s="185" t="inlineStr">
        <is>
          <t>Cabo PP</t>
        </is>
      </c>
      <c r="E6265" s="185" t="inlineStr">
        <is>
          <t>Cabo de cobre flexível tipo PP 2x2,5mm² isolamento 750V (inclusive terminais)</t>
        </is>
      </c>
      <c r="F6265" s="185" t="inlineStr">
        <is>
          <t>M</t>
        </is>
      </c>
      <c r="G6265" s="185" t="inlineStr">
        <is>
          <t>SUL</t>
        </is>
      </c>
      <c r="H6265" s="185" t="inlineStr">
        <is>
          <t>CAW (NEGOCIADO)</t>
        </is>
      </c>
      <c r="I6265" s="199" t="n">
        <v>31</v>
      </c>
      <c r="J6265" s="196" t="inlineStr">
        <is>
          <t>não</t>
        </is>
      </c>
    </row>
    <row r="6266">
      <c r="A6266" s="185" t="n">
        <v>207</v>
      </c>
      <c r="B6266" s="185" t="inlineStr">
        <is>
          <t>ELÉTRICA</t>
        </is>
      </c>
      <c r="C6266" s="185" t="inlineStr">
        <is>
          <t>Elétrica</t>
        </is>
      </c>
      <c r="D6266" s="185" t="inlineStr">
        <is>
          <t>Cabo PP</t>
        </is>
      </c>
      <c r="E6266" s="185" t="inlineStr">
        <is>
          <t>Cabo de cobre flexível tipo PP 3x2,5mm² isolamento 750V (inclusive terminais)</t>
        </is>
      </c>
      <c r="F6266" s="185" t="inlineStr">
        <is>
          <t>M</t>
        </is>
      </c>
      <c r="G6266" s="185" t="inlineStr">
        <is>
          <t>NORTE</t>
        </is>
      </c>
      <c r="H6266" s="185" t="inlineStr">
        <is>
          <t>BRASILSAT</t>
        </is>
      </c>
      <c r="I6266" s="199" t="n">
        <v>11.77</v>
      </c>
      <c r="J6266" s="202" t="inlineStr">
        <is>
          <t>SIM</t>
        </is>
      </c>
    </row>
    <row r="6267">
      <c r="A6267" s="185" t="n">
        <v>207</v>
      </c>
      <c r="B6267" s="185" t="inlineStr">
        <is>
          <t>ELÉTRICA</t>
        </is>
      </c>
      <c r="C6267" s="185" t="inlineStr">
        <is>
          <t>Elétrica</t>
        </is>
      </c>
      <c r="D6267" s="185" t="inlineStr">
        <is>
          <t>Cabo PP</t>
        </is>
      </c>
      <c r="E6267" s="185" t="inlineStr">
        <is>
          <t>Cabo de cobre flexível tipo PP 3x2,5mm² isolamento 750V (inclusive terminais)</t>
        </is>
      </c>
      <c r="F6267" s="185" t="inlineStr">
        <is>
          <t>M</t>
        </is>
      </c>
      <c r="G6267" s="185" t="inlineStr">
        <is>
          <t>NORTE</t>
        </is>
      </c>
      <c r="H6267" s="185" t="inlineStr">
        <is>
          <t>CLEMAR (NEGOCIADO)</t>
        </is>
      </c>
      <c r="I6267" s="199" t="n">
        <v>17.03</v>
      </c>
      <c r="J6267" s="202" t="inlineStr">
        <is>
          <t>SIM</t>
        </is>
      </c>
    </row>
    <row r="6268">
      <c r="A6268" s="185" t="n">
        <v>207</v>
      </c>
      <c r="B6268" s="185" t="inlineStr">
        <is>
          <t>ELÉTRICA</t>
        </is>
      </c>
      <c r="C6268" s="185" t="inlineStr">
        <is>
          <t>Elétrica</t>
        </is>
      </c>
      <c r="D6268" s="185" t="inlineStr">
        <is>
          <t>Cabo PP</t>
        </is>
      </c>
      <c r="E6268" s="185" t="inlineStr">
        <is>
          <t>Cabo de cobre flexível tipo PP 3x2,5mm² isolamento 750V (inclusive terminais)</t>
        </is>
      </c>
      <c r="F6268" s="185" t="inlineStr">
        <is>
          <t>M</t>
        </is>
      </c>
      <c r="G6268" s="185" t="inlineStr">
        <is>
          <t>NORTE</t>
        </is>
      </c>
      <c r="H6268" s="185" t="inlineStr">
        <is>
          <t>CAW ESTRUTURA + AGEPLAN OBRA</t>
        </is>
      </c>
      <c r="I6268" s="199" t="n">
        <v>17.62</v>
      </c>
      <c r="J6268" s="202" t="inlineStr">
        <is>
          <t>SIM</t>
        </is>
      </c>
    </row>
    <row r="6269">
      <c r="A6269" s="185" t="n">
        <v>207</v>
      </c>
      <c r="B6269" s="185" t="inlineStr">
        <is>
          <t>ELÉTRICA</t>
        </is>
      </c>
      <c r="C6269" s="185" t="inlineStr">
        <is>
          <t>Elétrica</t>
        </is>
      </c>
      <c r="D6269" s="185" t="inlineStr">
        <is>
          <t>Cabo PP</t>
        </is>
      </c>
      <c r="E6269" s="185" t="inlineStr">
        <is>
          <t>Cabo de cobre flexível tipo PP 3x2,5mm² isolamento 750V (inclusive terminais)</t>
        </is>
      </c>
      <c r="F6269" s="185" t="inlineStr">
        <is>
          <t>M</t>
        </is>
      </c>
      <c r="G6269" s="185" t="inlineStr">
        <is>
          <t>NORTE</t>
        </is>
      </c>
      <c r="H6269" s="185" t="inlineStr">
        <is>
          <t>ZOPONE (NEGOCIADO)</t>
        </is>
      </c>
      <c r="I6269" s="199" t="n">
        <v>23.68</v>
      </c>
      <c r="J6269" s="202" t="inlineStr">
        <is>
          <t>SIM</t>
        </is>
      </c>
    </row>
    <row r="6270">
      <c r="A6270" s="185" t="n">
        <v>207</v>
      </c>
      <c r="B6270" s="185" t="inlineStr">
        <is>
          <t>ELÉTRICA</t>
        </is>
      </c>
      <c r="C6270" s="185" t="inlineStr">
        <is>
          <t>Elétrica</t>
        </is>
      </c>
      <c r="D6270" s="185" t="inlineStr">
        <is>
          <t>Cabo PP</t>
        </is>
      </c>
      <c r="E6270" s="185" t="inlineStr">
        <is>
          <t>Cabo de cobre flexível tipo PP 3x2,5mm² isolamento 750V (inclusive terminais)</t>
        </is>
      </c>
      <c r="F6270" s="185" t="inlineStr">
        <is>
          <t>M</t>
        </is>
      </c>
      <c r="G6270" s="185" t="inlineStr">
        <is>
          <t>NORTE</t>
        </is>
      </c>
      <c r="H6270" s="185" t="inlineStr">
        <is>
          <t>INFRASITE + SECCIONAL</t>
        </is>
      </c>
      <c r="I6270" s="199" t="n">
        <v>24.85</v>
      </c>
      <c r="J6270" s="202" t="inlineStr">
        <is>
          <t>SIM</t>
        </is>
      </c>
    </row>
    <row r="6271">
      <c r="A6271" s="185" t="n">
        <v>207</v>
      </c>
      <c r="B6271" s="185" t="inlineStr">
        <is>
          <t>ELÉTRICA</t>
        </is>
      </c>
      <c r="C6271" s="185" t="inlineStr">
        <is>
          <t>Elétrica</t>
        </is>
      </c>
      <c r="D6271" s="185" t="inlineStr">
        <is>
          <t>Cabo PP</t>
        </is>
      </c>
      <c r="E6271" s="185" t="inlineStr">
        <is>
          <t>Cabo de cobre flexível tipo PP 3x2,5mm² isolamento 750V (inclusive terminais)</t>
        </is>
      </c>
      <c r="F6271" s="185" t="inlineStr">
        <is>
          <t>M</t>
        </is>
      </c>
      <c r="G6271" s="185" t="inlineStr">
        <is>
          <t>NORTE</t>
        </is>
      </c>
      <c r="H6271" s="185" t="inlineStr">
        <is>
          <t>METALALFA (NEGOCIADO)</t>
        </is>
      </c>
      <c r="I6271" s="199" t="n">
        <v>30.75</v>
      </c>
      <c r="J6271" s="202" t="inlineStr">
        <is>
          <t>SIM</t>
        </is>
      </c>
    </row>
    <row r="6272">
      <c r="A6272" s="185" t="n">
        <v>207</v>
      </c>
      <c r="B6272" s="185" t="inlineStr">
        <is>
          <t>ELÉTRICA</t>
        </is>
      </c>
      <c r="C6272" s="185" t="inlineStr">
        <is>
          <t>Elétrica</t>
        </is>
      </c>
      <c r="D6272" s="185" t="inlineStr">
        <is>
          <t>Cabo PP</t>
        </is>
      </c>
      <c r="E6272" s="185" t="inlineStr">
        <is>
          <t>Cabo de cobre flexível tipo PP 3x2,5mm² isolamento 750V (inclusive terminais)</t>
        </is>
      </c>
      <c r="F6272" s="185" t="inlineStr">
        <is>
          <t>M</t>
        </is>
      </c>
      <c r="G6272" s="185" t="inlineStr">
        <is>
          <t>NORTE</t>
        </is>
      </c>
      <c r="H6272" s="185" t="inlineStr">
        <is>
          <t>CAW (NEGOCIADO)</t>
        </is>
      </c>
      <c r="I6272" s="199" t="n">
        <v>48</v>
      </c>
      <c r="J6272" s="202" t="inlineStr">
        <is>
          <t>SIM</t>
        </is>
      </c>
    </row>
    <row r="6273">
      <c r="A6273" s="185" t="n">
        <v>207</v>
      </c>
      <c r="B6273" s="185" t="inlineStr">
        <is>
          <t>ELÉTRICA</t>
        </is>
      </c>
      <c r="C6273" s="185" t="inlineStr">
        <is>
          <t>Elétrica</t>
        </is>
      </c>
      <c r="D6273" s="185" t="inlineStr">
        <is>
          <t>Cabo PP</t>
        </is>
      </c>
      <c r="E6273" s="185" t="inlineStr">
        <is>
          <t>Cabo de cobre flexível tipo PP 3x2,5mm² isolamento 750V (inclusive terminais)</t>
        </is>
      </c>
      <c r="F6273" s="185" t="inlineStr">
        <is>
          <t>M</t>
        </is>
      </c>
      <c r="G6273" s="185" t="inlineStr">
        <is>
          <t>NORDESTE</t>
        </is>
      </c>
      <c r="H6273" s="185" t="inlineStr">
        <is>
          <t>BRASILSAT</t>
        </is>
      </c>
      <c r="I6273" s="199" t="n">
        <v>11.77</v>
      </c>
      <c r="J6273" s="202" t="inlineStr">
        <is>
          <t>SIM</t>
        </is>
      </c>
    </row>
    <row r="6274">
      <c r="A6274" s="185" t="n">
        <v>207</v>
      </c>
      <c r="B6274" s="185" t="inlineStr">
        <is>
          <t>ELÉTRICA</t>
        </is>
      </c>
      <c r="C6274" s="185" t="inlineStr">
        <is>
          <t>Elétrica</t>
        </is>
      </c>
      <c r="D6274" s="185" t="inlineStr">
        <is>
          <t>Cabo PP</t>
        </is>
      </c>
      <c r="E6274" s="185" t="inlineStr">
        <is>
          <t>Cabo de cobre flexível tipo PP 3x2,5mm² isolamento 750V (inclusive terminais)</t>
        </is>
      </c>
      <c r="F6274" s="185" t="inlineStr">
        <is>
          <t>M</t>
        </is>
      </c>
      <c r="G6274" s="185" t="inlineStr">
        <is>
          <t>NORDESTE</t>
        </is>
      </c>
      <c r="H6274" s="185" t="inlineStr">
        <is>
          <t>CLEMAR (NEGOCIADO)</t>
        </is>
      </c>
      <c r="I6274" s="199" t="n">
        <v>15.61</v>
      </c>
      <c r="J6274" s="202" t="inlineStr">
        <is>
          <t>SIM</t>
        </is>
      </c>
    </row>
    <row r="6275">
      <c r="A6275" s="185" t="n">
        <v>207</v>
      </c>
      <c r="B6275" s="185" t="inlineStr">
        <is>
          <t>ELÉTRICA</t>
        </is>
      </c>
      <c r="C6275" s="185" t="inlineStr">
        <is>
          <t>Elétrica</t>
        </is>
      </c>
      <c r="D6275" s="185" t="inlineStr">
        <is>
          <t>Cabo PP</t>
        </is>
      </c>
      <c r="E6275" s="185" t="inlineStr">
        <is>
          <t>Cabo de cobre flexível tipo PP 3x2,5mm² isolamento 750V (inclusive terminais)</t>
        </is>
      </c>
      <c r="F6275" s="185" t="inlineStr">
        <is>
          <t>M</t>
        </is>
      </c>
      <c r="G6275" s="185" t="inlineStr">
        <is>
          <t>NORDESTE</t>
        </is>
      </c>
      <c r="H6275" s="185" t="inlineStr">
        <is>
          <t>NOVA CORRENTE</t>
        </is>
      </c>
      <c r="I6275" s="199" t="n">
        <v>16.18</v>
      </c>
      <c r="J6275" s="202" t="inlineStr">
        <is>
          <t>SIM</t>
        </is>
      </c>
    </row>
    <row r="6276">
      <c r="A6276" s="185" t="n">
        <v>207</v>
      </c>
      <c r="B6276" s="185" t="inlineStr">
        <is>
          <t>ELÉTRICA</t>
        </is>
      </c>
      <c r="C6276" s="185" t="inlineStr">
        <is>
          <t>Elétrica</t>
        </is>
      </c>
      <c r="D6276" s="185" t="inlineStr">
        <is>
          <t>Cabo PP</t>
        </is>
      </c>
      <c r="E6276" s="185" t="inlineStr">
        <is>
          <t>Cabo de cobre flexível tipo PP 3x2,5mm² isolamento 750V (inclusive terminais)</t>
        </is>
      </c>
      <c r="F6276" s="185" t="inlineStr">
        <is>
          <t>M</t>
        </is>
      </c>
      <c r="G6276" s="185" t="inlineStr">
        <is>
          <t>NORDESTE</t>
        </is>
      </c>
      <c r="H6276" s="185" t="inlineStr">
        <is>
          <t>CAW ESTRUTURA + AGEPLAN OBRA</t>
        </is>
      </c>
      <c r="I6276" s="199" t="n">
        <v>16.99</v>
      </c>
      <c r="J6276" s="202" t="inlineStr">
        <is>
          <t>SIM</t>
        </is>
      </c>
    </row>
    <row r="6277">
      <c r="A6277" s="185" t="n">
        <v>207</v>
      </c>
      <c r="B6277" s="185" t="inlineStr">
        <is>
          <t>ELÉTRICA</t>
        </is>
      </c>
      <c r="C6277" s="185" t="inlineStr">
        <is>
          <t>Elétrica</t>
        </is>
      </c>
      <c r="D6277" s="185" t="inlineStr">
        <is>
          <t>Cabo PP</t>
        </is>
      </c>
      <c r="E6277" s="185" t="inlineStr">
        <is>
          <t>Cabo de cobre flexível tipo PP 3x2,5mm² isolamento 750V (inclusive terminais)</t>
        </is>
      </c>
      <c r="F6277" s="185" t="inlineStr">
        <is>
          <t>M</t>
        </is>
      </c>
      <c r="G6277" s="185" t="inlineStr">
        <is>
          <t>NORDESTE</t>
        </is>
      </c>
      <c r="H6277" s="185" t="inlineStr">
        <is>
          <t>METALALFA (NEGOCIADO)</t>
        </is>
      </c>
      <c r="I6277" s="199" t="n">
        <v>19.22</v>
      </c>
      <c r="J6277" s="202" t="inlineStr">
        <is>
          <t>SIM</t>
        </is>
      </c>
    </row>
    <row r="6278">
      <c r="A6278" s="185" t="n">
        <v>207</v>
      </c>
      <c r="B6278" s="185" t="inlineStr">
        <is>
          <t>ELÉTRICA</t>
        </is>
      </c>
      <c r="C6278" s="185" t="inlineStr">
        <is>
          <t>Elétrica</t>
        </is>
      </c>
      <c r="D6278" s="185" t="inlineStr">
        <is>
          <t>Cabo PP</t>
        </is>
      </c>
      <c r="E6278" s="185" t="inlineStr">
        <is>
          <t>Cabo de cobre flexível tipo PP 3x2,5mm² isolamento 750V (inclusive terminais)</t>
        </is>
      </c>
      <c r="F6278" s="185" t="inlineStr">
        <is>
          <t>M</t>
        </is>
      </c>
      <c r="G6278" s="185" t="inlineStr">
        <is>
          <t>NORDESTE</t>
        </is>
      </c>
      <c r="H6278" s="185" t="inlineStr">
        <is>
          <t>ZOPONE (NEGOCIADO)</t>
        </is>
      </c>
      <c r="I6278" s="199" t="n">
        <v>20.84</v>
      </c>
      <c r="J6278" s="202" t="inlineStr">
        <is>
          <t>SIM</t>
        </is>
      </c>
    </row>
    <row r="6279">
      <c r="A6279" s="185" t="n">
        <v>207</v>
      </c>
      <c r="B6279" s="185" t="inlineStr">
        <is>
          <t>ELÉTRICA</t>
        </is>
      </c>
      <c r="C6279" s="185" t="inlineStr">
        <is>
          <t>Elétrica</t>
        </is>
      </c>
      <c r="D6279" s="185" t="inlineStr">
        <is>
          <t>Cabo PP</t>
        </is>
      </c>
      <c r="E6279" s="185" t="inlineStr">
        <is>
          <t>Cabo de cobre flexível tipo PP 3x2,5mm² isolamento 750V (inclusive terminais)</t>
        </is>
      </c>
      <c r="F6279" s="185" t="inlineStr">
        <is>
          <t>M</t>
        </is>
      </c>
      <c r="G6279" s="185" t="inlineStr">
        <is>
          <t>NORDESTE</t>
        </is>
      </c>
      <c r="H6279" s="185" t="inlineStr">
        <is>
          <t>INFRASITE + SECCIONAL</t>
        </is>
      </c>
      <c r="I6279" s="199" t="n">
        <v>24.85</v>
      </c>
      <c r="J6279" s="202" t="inlineStr">
        <is>
          <t>SIM</t>
        </is>
      </c>
    </row>
    <row r="6280">
      <c r="A6280" s="185" t="n">
        <v>207</v>
      </c>
      <c r="B6280" s="185" t="inlineStr">
        <is>
          <t>ELÉTRICA</t>
        </is>
      </c>
      <c r="C6280" s="185" t="inlineStr">
        <is>
          <t>Elétrica</t>
        </is>
      </c>
      <c r="D6280" s="185" t="inlineStr">
        <is>
          <t>Cabo PP</t>
        </is>
      </c>
      <c r="E6280" s="185" t="inlineStr">
        <is>
          <t>Cabo de cobre flexível tipo PP 3x2,5mm² isolamento 750V (inclusive terminais)</t>
        </is>
      </c>
      <c r="F6280" s="185" t="inlineStr">
        <is>
          <t>M</t>
        </is>
      </c>
      <c r="G6280" s="185" t="inlineStr">
        <is>
          <t>NORDESTE</t>
        </is>
      </c>
      <c r="H6280" s="185" t="inlineStr">
        <is>
          <t>CAW (NEGOCIADO)</t>
        </is>
      </c>
      <c r="I6280" s="199" t="n">
        <v>48</v>
      </c>
      <c r="J6280" s="202" t="inlineStr">
        <is>
          <t>SIM</t>
        </is>
      </c>
    </row>
    <row r="6281">
      <c r="A6281" s="185" t="n">
        <v>207</v>
      </c>
      <c r="B6281" s="185" t="inlineStr">
        <is>
          <t>ELÉTRICA</t>
        </is>
      </c>
      <c r="C6281" s="185" t="inlineStr">
        <is>
          <t>Elétrica</t>
        </is>
      </c>
      <c r="D6281" s="185" t="inlineStr">
        <is>
          <t>Cabo PP</t>
        </is>
      </c>
      <c r="E6281" s="185" t="inlineStr">
        <is>
          <t>Cabo de cobre flexível tipo PP 3x2,5mm² isolamento 750V (inclusive terminais)</t>
        </is>
      </c>
      <c r="F6281" s="185" t="inlineStr">
        <is>
          <t>M</t>
        </is>
      </c>
      <c r="G6281" s="185" t="inlineStr">
        <is>
          <t>C OESTE</t>
        </is>
      </c>
      <c r="H6281" s="185" t="inlineStr">
        <is>
          <t>BRASILSAT</t>
        </is>
      </c>
      <c r="I6281" s="199" t="n">
        <v>11.46</v>
      </c>
      <c r="J6281" s="196" t="inlineStr">
        <is>
          <t>não</t>
        </is>
      </c>
    </row>
    <row r="6282">
      <c r="A6282" s="185" t="n">
        <v>207</v>
      </c>
      <c r="B6282" s="185" t="inlineStr">
        <is>
          <t>ELÉTRICA</t>
        </is>
      </c>
      <c r="C6282" s="185" t="inlineStr">
        <is>
          <t>Elétrica</t>
        </is>
      </c>
      <c r="D6282" s="185" t="inlineStr">
        <is>
          <t>Cabo PP</t>
        </is>
      </c>
      <c r="E6282" s="185" t="inlineStr">
        <is>
          <t>Cabo de cobre flexível tipo PP 3x2,5mm² isolamento 750V (inclusive terminais)</t>
        </is>
      </c>
      <c r="F6282" s="185" t="inlineStr">
        <is>
          <t>M</t>
        </is>
      </c>
      <c r="G6282" s="185" t="inlineStr">
        <is>
          <t>C OESTE</t>
        </is>
      </c>
      <c r="H6282" s="185" t="inlineStr">
        <is>
          <t>CLEMAR (NEGOCIADO)</t>
        </is>
      </c>
      <c r="I6282" s="199" t="n">
        <v>14.9</v>
      </c>
      <c r="J6282" s="196" t="inlineStr">
        <is>
          <t>não</t>
        </is>
      </c>
    </row>
    <row r="6283">
      <c r="A6283" s="185" t="n">
        <v>207</v>
      </c>
      <c r="B6283" s="185" t="inlineStr">
        <is>
          <t>ELÉTRICA</t>
        </is>
      </c>
      <c r="C6283" s="185" t="inlineStr">
        <is>
          <t>Elétrica</t>
        </is>
      </c>
      <c r="D6283" s="185" t="inlineStr">
        <is>
          <t>Cabo PP</t>
        </is>
      </c>
      <c r="E6283" s="185" t="inlineStr">
        <is>
          <t>Cabo de cobre flexível tipo PP 3x2,5mm² isolamento 750V (inclusive terminais)</t>
        </is>
      </c>
      <c r="F6283" s="185" t="inlineStr">
        <is>
          <t>M</t>
        </is>
      </c>
      <c r="G6283" s="185" t="inlineStr">
        <is>
          <t>C OESTE</t>
        </is>
      </c>
      <c r="H6283" s="185" t="inlineStr">
        <is>
          <t>CAW ESTRUTURA + AGEPLAN OBRA</t>
        </is>
      </c>
      <c r="I6283" s="199" t="n">
        <v>17.62</v>
      </c>
      <c r="J6283" s="196" t="inlineStr">
        <is>
          <t>não</t>
        </is>
      </c>
    </row>
    <row r="6284">
      <c r="A6284" s="185" t="n">
        <v>207</v>
      </c>
      <c r="B6284" s="185" t="inlineStr">
        <is>
          <t>ELÉTRICA</t>
        </is>
      </c>
      <c r="C6284" s="185" t="inlineStr">
        <is>
          <t>Elétrica</t>
        </is>
      </c>
      <c r="D6284" s="185" t="inlineStr">
        <is>
          <t>Cabo PP</t>
        </is>
      </c>
      <c r="E6284" s="185" t="inlineStr">
        <is>
          <t>Cabo de cobre flexível tipo PP 3x2,5mm² isolamento 750V (inclusive terminais)</t>
        </is>
      </c>
      <c r="F6284" s="185" t="inlineStr">
        <is>
          <t>M</t>
        </is>
      </c>
      <c r="G6284" s="185" t="inlineStr">
        <is>
          <t>C OESTE</t>
        </is>
      </c>
      <c r="H6284" s="185" t="inlineStr">
        <is>
          <t>ZOPONE (NEGOCIADO)</t>
        </is>
      </c>
      <c r="I6284" s="199" t="n">
        <v>21.79</v>
      </c>
      <c r="J6284" s="196" t="inlineStr">
        <is>
          <t>não</t>
        </is>
      </c>
    </row>
    <row r="6285">
      <c r="A6285" s="185" t="n">
        <v>207</v>
      </c>
      <c r="B6285" s="185" t="inlineStr">
        <is>
          <t>ELÉTRICA</t>
        </is>
      </c>
      <c r="C6285" s="185" t="inlineStr">
        <is>
          <t>Elétrica</t>
        </is>
      </c>
      <c r="D6285" s="185" t="inlineStr">
        <is>
          <t>Cabo PP</t>
        </is>
      </c>
      <c r="E6285" s="185" t="inlineStr">
        <is>
          <t>Cabo de cobre flexível tipo PP 3x2,5mm² isolamento 750V (inclusive terminais)</t>
        </is>
      </c>
      <c r="F6285" s="185" t="inlineStr">
        <is>
          <t>M</t>
        </is>
      </c>
      <c r="G6285" s="185" t="inlineStr">
        <is>
          <t>C OESTE</t>
        </is>
      </c>
      <c r="H6285" s="185" t="inlineStr">
        <is>
          <t>METALALFA (NEGOCIADO)</t>
        </is>
      </c>
      <c r="I6285" s="199" t="n">
        <v>23.06</v>
      </c>
      <c r="J6285" s="196" t="inlineStr">
        <is>
          <t>não</t>
        </is>
      </c>
    </row>
    <row r="6286">
      <c r="A6286" s="185" t="n">
        <v>207</v>
      </c>
      <c r="B6286" s="185" t="inlineStr">
        <is>
          <t>ELÉTRICA</t>
        </is>
      </c>
      <c r="C6286" s="185" t="inlineStr">
        <is>
          <t>Elétrica</t>
        </is>
      </c>
      <c r="D6286" s="185" t="inlineStr">
        <is>
          <t>Cabo PP</t>
        </is>
      </c>
      <c r="E6286" s="185" t="inlineStr">
        <is>
          <t>Cabo de cobre flexível tipo PP 3x2,5mm² isolamento 750V (inclusive terminais)</t>
        </is>
      </c>
      <c r="F6286" s="185" t="inlineStr">
        <is>
          <t>M</t>
        </is>
      </c>
      <c r="G6286" s="185" t="inlineStr">
        <is>
          <t>C OESTE</t>
        </is>
      </c>
      <c r="H6286" s="185" t="inlineStr">
        <is>
          <t>INFRASITE + SECCIONAL</t>
        </is>
      </c>
      <c r="I6286" s="199" t="n">
        <v>24.85</v>
      </c>
      <c r="J6286" s="196" t="inlineStr">
        <is>
          <t>não</t>
        </is>
      </c>
    </row>
    <row r="6287">
      <c r="A6287" s="185" t="n">
        <v>207</v>
      </c>
      <c r="B6287" s="185" t="inlineStr">
        <is>
          <t>ELÉTRICA</t>
        </is>
      </c>
      <c r="C6287" s="185" t="inlineStr">
        <is>
          <t>Elétrica</t>
        </is>
      </c>
      <c r="D6287" s="185" t="inlineStr">
        <is>
          <t>Cabo PP</t>
        </is>
      </c>
      <c r="E6287" s="185" t="inlineStr">
        <is>
          <t>Cabo de cobre flexível tipo PP 3x2,5mm² isolamento 750V (inclusive terminais)</t>
        </is>
      </c>
      <c r="F6287" s="185" t="inlineStr">
        <is>
          <t>M</t>
        </is>
      </c>
      <c r="G6287" s="185" t="inlineStr">
        <is>
          <t>C OESTE</t>
        </is>
      </c>
      <c r="H6287" s="185" t="inlineStr">
        <is>
          <t>CAW (NEGOCIADO)</t>
        </is>
      </c>
      <c r="I6287" s="199" t="n">
        <v>48</v>
      </c>
      <c r="J6287" s="196" t="inlineStr">
        <is>
          <t>não</t>
        </is>
      </c>
    </row>
    <row r="6288">
      <c r="A6288" s="185" t="n">
        <v>207</v>
      </c>
      <c r="B6288" s="185" t="inlineStr">
        <is>
          <t>ELÉTRICA</t>
        </is>
      </c>
      <c r="C6288" s="185" t="inlineStr">
        <is>
          <t>Elétrica</t>
        </is>
      </c>
      <c r="D6288" s="185" t="inlineStr">
        <is>
          <t>Cabo PP</t>
        </is>
      </c>
      <c r="E6288" s="185" t="inlineStr">
        <is>
          <t>Cabo de cobre flexível tipo PP 3x2,5mm² isolamento 750V (inclusive terminais)</t>
        </is>
      </c>
      <c r="F6288" s="185" t="inlineStr">
        <is>
          <t>M</t>
        </is>
      </c>
      <c r="G6288" s="185" t="inlineStr">
        <is>
          <t>SÃO PAULO</t>
        </is>
      </c>
      <c r="H6288" s="185" t="inlineStr">
        <is>
          <t>BRASILSAT</t>
        </is>
      </c>
      <c r="I6288" s="199" t="n">
        <v>11.77</v>
      </c>
      <c r="J6288" s="196" t="inlineStr">
        <is>
          <t>não</t>
        </is>
      </c>
    </row>
    <row r="6289">
      <c r="A6289" s="185" t="n">
        <v>207</v>
      </c>
      <c r="B6289" s="185" t="inlineStr">
        <is>
          <t>ELÉTRICA</t>
        </is>
      </c>
      <c r="C6289" s="185" t="inlineStr">
        <is>
          <t>Elétrica</t>
        </is>
      </c>
      <c r="D6289" s="185" t="inlineStr">
        <is>
          <t>Cabo PP</t>
        </is>
      </c>
      <c r="E6289" s="185" t="inlineStr">
        <is>
          <t>Cabo de cobre flexível tipo PP 3x2,5mm² isolamento 750V (inclusive terminais)</t>
        </is>
      </c>
      <c r="F6289" s="185" t="inlineStr">
        <is>
          <t>M</t>
        </is>
      </c>
      <c r="G6289" s="185" t="inlineStr">
        <is>
          <t>SÃO PAULO</t>
        </is>
      </c>
      <c r="H6289" s="185" t="inlineStr">
        <is>
          <t>CAW ESTRUTURA + AGEPLAN OBRA</t>
        </is>
      </c>
      <c r="I6289" s="199" t="n">
        <v>12.59</v>
      </c>
      <c r="J6289" s="196" t="inlineStr">
        <is>
          <t>não</t>
        </is>
      </c>
    </row>
    <row r="6290">
      <c r="A6290" s="185" t="n">
        <v>207</v>
      </c>
      <c r="B6290" s="185" t="inlineStr">
        <is>
          <t>ELÉTRICA</t>
        </is>
      </c>
      <c r="C6290" s="185" t="inlineStr">
        <is>
          <t>Elétrica</t>
        </is>
      </c>
      <c r="D6290" s="185" t="inlineStr">
        <is>
          <t>Cabo PP</t>
        </is>
      </c>
      <c r="E6290" s="185" t="inlineStr">
        <is>
          <t>Cabo de cobre flexível tipo PP 3x2,5mm² isolamento 750V (inclusive terminais)</t>
        </is>
      </c>
      <c r="F6290" s="185" t="inlineStr">
        <is>
          <t>M</t>
        </is>
      </c>
      <c r="G6290" s="185" t="inlineStr">
        <is>
          <t>SÃO PAULO</t>
        </is>
      </c>
      <c r="H6290" s="185" t="inlineStr">
        <is>
          <t>CLEMAR (NEGOCIADO)</t>
        </is>
      </c>
      <c r="I6290" s="199" t="n">
        <v>14.19</v>
      </c>
      <c r="J6290" s="196" t="inlineStr">
        <is>
          <t>não</t>
        </is>
      </c>
    </row>
    <row r="6291">
      <c r="A6291" s="185" t="n">
        <v>207</v>
      </c>
      <c r="B6291" s="185" t="inlineStr">
        <is>
          <t>ELÉTRICA</t>
        </is>
      </c>
      <c r="C6291" s="185" t="inlineStr">
        <is>
          <t>Elétrica</t>
        </is>
      </c>
      <c r="D6291" s="185" t="inlineStr">
        <is>
          <t>Cabo PP</t>
        </is>
      </c>
      <c r="E6291" s="185" t="inlineStr">
        <is>
          <t>Cabo de cobre flexível tipo PP 3x2,5mm² isolamento 750V (inclusive terminais)</t>
        </is>
      </c>
      <c r="F6291" s="185" t="inlineStr">
        <is>
          <t>M</t>
        </is>
      </c>
      <c r="G6291" s="185" t="inlineStr">
        <is>
          <t>SÃO PAULO</t>
        </is>
      </c>
      <c r="H6291" s="185" t="inlineStr">
        <is>
          <t>NOVA CORRENTE</t>
        </is>
      </c>
      <c r="I6291" s="199" t="n">
        <v>16.18</v>
      </c>
      <c r="J6291" s="196" t="inlineStr">
        <is>
          <t>não</t>
        </is>
      </c>
    </row>
    <row r="6292">
      <c r="A6292" s="185" t="n">
        <v>207</v>
      </c>
      <c r="B6292" s="185" t="inlineStr">
        <is>
          <t>ELÉTRICA</t>
        </is>
      </c>
      <c r="C6292" s="185" t="inlineStr">
        <is>
          <t>Elétrica</t>
        </is>
      </c>
      <c r="D6292" s="185" t="inlineStr">
        <is>
          <t>Cabo PP</t>
        </is>
      </c>
      <c r="E6292" s="185" t="inlineStr">
        <is>
          <t>Cabo de cobre flexível tipo PP 3x2,5mm² isolamento 750V (inclusive terminais)</t>
        </is>
      </c>
      <c r="F6292" s="185" t="inlineStr">
        <is>
          <t>M</t>
        </is>
      </c>
      <c r="G6292" s="185" t="inlineStr">
        <is>
          <t>SÃO PAULO</t>
        </is>
      </c>
      <c r="H6292" s="185" t="inlineStr">
        <is>
          <t>ZOPONE (NEGOCIADO)</t>
        </is>
      </c>
      <c r="I6292" s="199" t="n">
        <v>18.95</v>
      </c>
      <c r="J6292" s="196" t="inlineStr">
        <is>
          <t>não</t>
        </is>
      </c>
    </row>
    <row r="6293">
      <c r="A6293" s="185" t="n">
        <v>207</v>
      </c>
      <c r="B6293" s="185" t="inlineStr">
        <is>
          <t>ELÉTRICA</t>
        </is>
      </c>
      <c r="C6293" s="185" t="inlineStr">
        <is>
          <t>Elétrica</t>
        </is>
      </c>
      <c r="D6293" s="185" t="inlineStr">
        <is>
          <t>Cabo PP</t>
        </is>
      </c>
      <c r="E6293" s="185" t="inlineStr">
        <is>
          <t>Cabo de cobre flexível tipo PP 3x2,5mm² isolamento 750V (inclusive terminais)</t>
        </is>
      </c>
      <c r="F6293" s="185" t="inlineStr">
        <is>
          <t>M</t>
        </is>
      </c>
      <c r="G6293" s="185" t="inlineStr">
        <is>
          <t>SÃO PAULO</t>
        </is>
      </c>
      <c r="H6293" s="185" t="inlineStr">
        <is>
          <t>METALALFA (NEGOCIADO)</t>
        </is>
      </c>
      <c r="I6293" s="199" t="n">
        <v>19.22</v>
      </c>
      <c r="J6293" s="196" t="inlineStr">
        <is>
          <t>não</t>
        </is>
      </c>
    </row>
    <row r="6294">
      <c r="A6294" s="185" t="n">
        <v>207</v>
      </c>
      <c r="B6294" s="185" t="inlineStr">
        <is>
          <t>ELÉTRICA</t>
        </is>
      </c>
      <c r="C6294" s="185" t="inlineStr">
        <is>
          <t>Elétrica</t>
        </is>
      </c>
      <c r="D6294" s="185" t="inlineStr">
        <is>
          <t>Cabo PP</t>
        </is>
      </c>
      <c r="E6294" s="185" t="inlineStr">
        <is>
          <t>Cabo de cobre flexível tipo PP 3x2,5mm² isolamento 750V (inclusive terminais)</t>
        </is>
      </c>
      <c r="F6294" s="185" t="inlineStr">
        <is>
          <t>M</t>
        </is>
      </c>
      <c r="G6294" s="185" t="inlineStr">
        <is>
          <t>SÃO PAULO</t>
        </is>
      </c>
      <c r="H6294" s="185" t="inlineStr">
        <is>
          <t>INFRASITE + SECCIONAL</t>
        </is>
      </c>
      <c r="I6294" s="199" t="n">
        <v>24.85</v>
      </c>
      <c r="J6294" s="196" t="inlineStr">
        <is>
          <t>não</t>
        </is>
      </c>
    </row>
    <row r="6295">
      <c r="A6295" s="185" t="n">
        <v>207</v>
      </c>
      <c r="B6295" s="185" t="inlineStr">
        <is>
          <t>ELÉTRICA</t>
        </is>
      </c>
      <c r="C6295" s="185" t="inlineStr">
        <is>
          <t>Elétrica</t>
        </is>
      </c>
      <c r="D6295" s="185" t="inlineStr">
        <is>
          <t>Cabo PP</t>
        </is>
      </c>
      <c r="E6295" s="185" t="inlineStr">
        <is>
          <t>Cabo de cobre flexível tipo PP 3x2,5mm² isolamento 750V (inclusive terminais)</t>
        </is>
      </c>
      <c r="F6295" s="185" t="inlineStr">
        <is>
          <t>M</t>
        </is>
      </c>
      <c r="G6295" s="185" t="inlineStr">
        <is>
          <t>SÃO PAULO</t>
        </is>
      </c>
      <c r="H6295" s="185" t="inlineStr">
        <is>
          <t>CAW (NEGOCIADO)</t>
        </is>
      </c>
      <c r="I6295" s="199" t="n">
        <v>48</v>
      </c>
      <c r="J6295" s="196" t="inlineStr">
        <is>
          <t>não</t>
        </is>
      </c>
    </row>
    <row r="6296">
      <c r="A6296" s="185" t="n">
        <v>207</v>
      </c>
      <c r="B6296" s="185" t="inlineStr">
        <is>
          <t>ELÉTRICA</t>
        </is>
      </c>
      <c r="C6296" s="185" t="inlineStr">
        <is>
          <t>Elétrica</t>
        </is>
      </c>
      <c r="D6296" s="185" t="inlineStr">
        <is>
          <t>Cabo PP</t>
        </is>
      </c>
      <c r="E6296" s="185" t="inlineStr">
        <is>
          <t>Cabo de cobre flexível tipo PP 3x2,5mm² isolamento 750V (inclusive terminais)</t>
        </is>
      </c>
      <c r="F6296" s="185" t="inlineStr">
        <is>
          <t>M</t>
        </is>
      </c>
      <c r="G6296" s="185" t="inlineStr">
        <is>
          <t>LESTE</t>
        </is>
      </c>
      <c r="H6296" s="185" t="inlineStr">
        <is>
          <t>BRASILSAT</t>
        </is>
      </c>
      <c r="I6296" s="199" t="n">
        <v>11.77</v>
      </c>
      <c r="J6296" s="196" t="inlineStr">
        <is>
          <t>não</t>
        </is>
      </c>
    </row>
    <row r="6297">
      <c r="A6297" s="185" t="n">
        <v>207</v>
      </c>
      <c r="B6297" s="185" t="inlineStr">
        <is>
          <t>ELÉTRICA</t>
        </is>
      </c>
      <c r="C6297" s="185" t="inlineStr">
        <is>
          <t>Elétrica</t>
        </is>
      </c>
      <c r="D6297" s="185" t="inlineStr">
        <is>
          <t>Cabo PP</t>
        </is>
      </c>
      <c r="E6297" s="185" t="inlineStr">
        <is>
          <t>Cabo de cobre flexível tipo PP 3x2,5mm² isolamento 750V (inclusive terminais)</t>
        </is>
      </c>
      <c r="F6297" s="185" t="inlineStr">
        <is>
          <t>M</t>
        </is>
      </c>
      <c r="G6297" s="185" t="inlineStr">
        <is>
          <t>LESTE</t>
        </is>
      </c>
      <c r="H6297" s="185" t="inlineStr">
        <is>
          <t>CAW ESTRUTURA + AGEPLAN OBRA</t>
        </is>
      </c>
      <c r="I6297" s="199" t="n">
        <v>14.47</v>
      </c>
      <c r="J6297" s="196" t="inlineStr">
        <is>
          <t>não</t>
        </is>
      </c>
    </row>
    <row r="6298">
      <c r="A6298" s="185" t="n">
        <v>207</v>
      </c>
      <c r="B6298" s="185" t="inlineStr">
        <is>
          <t>ELÉTRICA</t>
        </is>
      </c>
      <c r="C6298" s="185" t="inlineStr">
        <is>
          <t>Elétrica</t>
        </is>
      </c>
      <c r="D6298" s="185" t="inlineStr">
        <is>
          <t>Cabo PP</t>
        </is>
      </c>
      <c r="E6298" s="185" t="inlineStr">
        <is>
          <t>Cabo de cobre flexível tipo PP 3x2,5mm² isolamento 750V (inclusive terminais)</t>
        </is>
      </c>
      <c r="F6298" s="185" t="inlineStr">
        <is>
          <t>M</t>
        </is>
      </c>
      <c r="G6298" s="185" t="inlineStr">
        <is>
          <t>LESTE</t>
        </is>
      </c>
      <c r="H6298" s="185" t="inlineStr">
        <is>
          <t>CLEMAR (NEGOCIADO)</t>
        </is>
      </c>
      <c r="I6298" s="199" t="n">
        <v>15.61</v>
      </c>
      <c r="J6298" s="196" t="inlineStr">
        <is>
          <t>não</t>
        </is>
      </c>
    </row>
    <row r="6299">
      <c r="A6299" s="185" t="n">
        <v>207</v>
      </c>
      <c r="B6299" s="185" t="inlineStr">
        <is>
          <t>ELÉTRICA</t>
        </is>
      </c>
      <c r="C6299" s="185" t="inlineStr">
        <is>
          <t>Elétrica</t>
        </is>
      </c>
      <c r="D6299" s="185" t="inlineStr">
        <is>
          <t>Cabo PP</t>
        </is>
      </c>
      <c r="E6299" s="185" t="inlineStr">
        <is>
          <t>Cabo de cobre flexível tipo PP 3x2,5mm² isolamento 750V (inclusive terminais)</t>
        </is>
      </c>
      <c r="F6299" s="185" t="inlineStr">
        <is>
          <t>M</t>
        </is>
      </c>
      <c r="G6299" s="185" t="inlineStr">
        <is>
          <t>LESTE</t>
        </is>
      </c>
      <c r="H6299" s="185" t="inlineStr">
        <is>
          <t>NOVA CORRENTE</t>
        </is>
      </c>
      <c r="I6299" s="199" t="n">
        <v>16.18</v>
      </c>
      <c r="J6299" s="196" t="inlineStr">
        <is>
          <t>não</t>
        </is>
      </c>
    </row>
    <row r="6300">
      <c r="A6300" s="185" t="n">
        <v>207</v>
      </c>
      <c r="B6300" s="185" t="inlineStr">
        <is>
          <t>ELÉTRICA</t>
        </is>
      </c>
      <c r="C6300" s="185" t="inlineStr">
        <is>
          <t>Elétrica</t>
        </is>
      </c>
      <c r="D6300" s="185" t="inlineStr">
        <is>
          <t>Cabo PP</t>
        </is>
      </c>
      <c r="E6300" s="185" t="inlineStr">
        <is>
          <t>Cabo de cobre flexível tipo PP 3x2,5mm² isolamento 750V (inclusive terminais)</t>
        </is>
      </c>
      <c r="F6300" s="185" t="inlineStr">
        <is>
          <t>M</t>
        </is>
      </c>
      <c r="G6300" s="185" t="inlineStr">
        <is>
          <t>LESTE</t>
        </is>
      </c>
      <c r="H6300" s="185" t="inlineStr">
        <is>
          <t>ZOPONE (NEGOCIADO)</t>
        </is>
      </c>
      <c r="I6300" s="199" t="n">
        <v>18.95</v>
      </c>
      <c r="J6300" s="196" t="inlineStr">
        <is>
          <t>não</t>
        </is>
      </c>
    </row>
    <row r="6301">
      <c r="A6301" s="185" t="n">
        <v>207</v>
      </c>
      <c r="B6301" s="185" t="inlineStr">
        <is>
          <t>ELÉTRICA</t>
        </is>
      </c>
      <c r="C6301" s="185" t="inlineStr">
        <is>
          <t>Elétrica</t>
        </is>
      </c>
      <c r="D6301" s="185" t="inlineStr">
        <is>
          <t>Cabo PP</t>
        </is>
      </c>
      <c r="E6301" s="185" t="inlineStr">
        <is>
          <t>Cabo de cobre flexível tipo PP 3x2,5mm² isolamento 750V (inclusive terminais)</t>
        </is>
      </c>
      <c r="F6301" s="185" t="inlineStr">
        <is>
          <t>M</t>
        </is>
      </c>
      <c r="G6301" s="185" t="inlineStr">
        <is>
          <t>LESTE</t>
        </is>
      </c>
      <c r="H6301" s="185" t="inlineStr">
        <is>
          <t>METALALFA (NEGOCIADO)</t>
        </is>
      </c>
      <c r="I6301" s="199" t="n">
        <v>19.22</v>
      </c>
      <c r="J6301" s="196" t="inlineStr">
        <is>
          <t>não</t>
        </is>
      </c>
    </row>
    <row r="6302">
      <c r="A6302" s="185" t="n">
        <v>207</v>
      </c>
      <c r="B6302" s="185" t="inlineStr">
        <is>
          <t>ELÉTRICA</t>
        </is>
      </c>
      <c r="C6302" s="185" t="inlineStr">
        <is>
          <t>Elétrica</t>
        </is>
      </c>
      <c r="D6302" s="185" t="inlineStr">
        <is>
          <t>Cabo PP</t>
        </is>
      </c>
      <c r="E6302" s="185" t="inlineStr">
        <is>
          <t>Cabo de cobre flexível tipo PP 3x2,5mm² isolamento 750V (inclusive terminais)</t>
        </is>
      </c>
      <c r="F6302" s="185" t="inlineStr">
        <is>
          <t>M</t>
        </is>
      </c>
      <c r="G6302" s="185" t="inlineStr">
        <is>
          <t>LESTE</t>
        </is>
      </c>
      <c r="H6302" s="185" t="inlineStr">
        <is>
          <t>INFRASITE + SECCIONAL</t>
        </is>
      </c>
      <c r="I6302" s="199" t="n">
        <v>24.85</v>
      </c>
      <c r="J6302" s="196" t="inlineStr">
        <is>
          <t>não</t>
        </is>
      </c>
    </row>
    <row r="6303">
      <c r="A6303" s="185" t="n">
        <v>207</v>
      </c>
      <c r="B6303" s="185" t="inlineStr">
        <is>
          <t>ELÉTRICA</t>
        </is>
      </c>
      <c r="C6303" s="185" t="inlineStr">
        <is>
          <t>Elétrica</t>
        </is>
      </c>
      <c r="D6303" s="185" t="inlineStr">
        <is>
          <t>Cabo PP</t>
        </is>
      </c>
      <c r="E6303" s="185" t="inlineStr">
        <is>
          <t>Cabo de cobre flexível tipo PP 3x2,5mm² isolamento 750V (inclusive terminais)</t>
        </is>
      </c>
      <c r="F6303" s="185" t="inlineStr">
        <is>
          <t>M</t>
        </is>
      </c>
      <c r="G6303" s="185" t="inlineStr">
        <is>
          <t>LESTE</t>
        </is>
      </c>
      <c r="H6303" s="185" t="inlineStr">
        <is>
          <t>CAW (NEGOCIADO)</t>
        </is>
      </c>
      <c r="I6303" s="199" t="n">
        <v>48</v>
      </c>
      <c r="J6303" s="196" t="inlineStr">
        <is>
          <t>não</t>
        </is>
      </c>
    </row>
    <row r="6304">
      <c r="A6304" s="185" t="n">
        <v>207</v>
      </c>
      <c r="B6304" s="185" t="inlineStr">
        <is>
          <t>ELÉTRICA</t>
        </is>
      </c>
      <c r="C6304" s="185" t="inlineStr">
        <is>
          <t>Elétrica</t>
        </is>
      </c>
      <c r="D6304" s="185" t="inlineStr">
        <is>
          <t>Cabo PP</t>
        </is>
      </c>
      <c r="E6304" s="185" t="inlineStr">
        <is>
          <t>Cabo de cobre flexível tipo PP 3x2,5mm² isolamento 750V (inclusive terminais)</t>
        </is>
      </c>
      <c r="F6304" s="185" t="inlineStr">
        <is>
          <t>M</t>
        </is>
      </c>
      <c r="G6304" s="185" t="inlineStr">
        <is>
          <t>SUL</t>
        </is>
      </c>
      <c r="H6304" s="185" t="inlineStr">
        <is>
          <t>BRASILSAT</t>
        </is>
      </c>
      <c r="I6304" s="199" t="n">
        <v>11.77</v>
      </c>
      <c r="J6304" s="196" t="inlineStr">
        <is>
          <t>não</t>
        </is>
      </c>
    </row>
    <row r="6305">
      <c r="A6305" s="185" t="n">
        <v>207</v>
      </c>
      <c r="B6305" s="185" t="inlineStr">
        <is>
          <t>ELÉTRICA</t>
        </is>
      </c>
      <c r="C6305" s="185" t="inlineStr">
        <is>
          <t>Elétrica</t>
        </is>
      </c>
      <c r="D6305" s="185" t="inlineStr">
        <is>
          <t>Cabo PP</t>
        </is>
      </c>
      <c r="E6305" s="185" t="inlineStr">
        <is>
          <t>Cabo de cobre flexível tipo PP 3x2,5mm² isolamento 750V (inclusive terminais)</t>
        </is>
      </c>
      <c r="F6305" s="185" t="inlineStr">
        <is>
          <t>M</t>
        </is>
      </c>
      <c r="G6305" s="185" t="inlineStr">
        <is>
          <t>SUL</t>
        </is>
      </c>
      <c r="H6305" s="185" t="inlineStr">
        <is>
          <t>CLEMAR (NEGOCIADO)</t>
        </is>
      </c>
      <c r="I6305" s="199" t="n">
        <v>14.19</v>
      </c>
      <c r="J6305" s="196" t="inlineStr">
        <is>
          <t>não</t>
        </is>
      </c>
    </row>
    <row r="6306">
      <c r="A6306" s="185" t="n">
        <v>207</v>
      </c>
      <c r="B6306" s="185" t="inlineStr">
        <is>
          <t>ELÉTRICA</t>
        </is>
      </c>
      <c r="C6306" s="185" t="inlineStr">
        <is>
          <t>Elétrica</t>
        </is>
      </c>
      <c r="D6306" s="185" t="inlineStr">
        <is>
          <t>Cabo PP</t>
        </is>
      </c>
      <c r="E6306" s="185" t="inlineStr">
        <is>
          <t>Cabo de cobre flexível tipo PP 3x2,5mm² isolamento 750V (inclusive terminais)</t>
        </is>
      </c>
      <c r="F6306" s="185" t="inlineStr">
        <is>
          <t>M</t>
        </is>
      </c>
      <c r="G6306" s="185" t="inlineStr">
        <is>
          <t>SUL</t>
        </is>
      </c>
      <c r="H6306" s="185" t="inlineStr">
        <is>
          <t>NOVA CORRENTE</t>
        </is>
      </c>
      <c r="I6306" s="199" t="n">
        <v>16.18</v>
      </c>
      <c r="J6306" s="196" t="inlineStr">
        <is>
          <t>não</t>
        </is>
      </c>
    </row>
    <row r="6307">
      <c r="A6307" s="185" t="n">
        <v>207</v>
      </c>
      <c r="B6307" s="185" t="inlineStr">
        <is>
          <t>ELÉTRICA</t>
        </is>
      </c>
      <c r="C6307" s="185" t="inlineStr">
        <is>
          <t>Elétrica</t>
        </is>
      </c>
      <c r="D6307" s="185" t="inlineStr">
        <is>
          <t>Cabo PP</t>
        </is>
      </c>
      <c r="E6307" s="185" t="inlineStr">
        <is>
          <t>Cabo de cobre flexível tipo PP 3x2,5mm² isolamento 750V (inclusive terminais)</t>
        </is>
      </c>
      <c r="F6307" s="185" t="inlineStr">
        <is>
          <t>M</t>
        </is>
      </c>
      <c r="G6307" s="185" t="inlineStr">
        <is>
          <t>SUL</t>
        </is>
      </c>
      <c r="H6307" s="185" t="inlineStr">
        <is>
          <t>CAW ESTRUTURA + AGEPLAN OBRA</t>
        </is>
      </c>
      <c r="I6307" s="199" t="n">
        <v>17.62</v>
      </c>
      <c r="J6307" s="196" t="inlineStr">
        <is>
          <t>não</t>
        </is>
      </c>
    </row>
    <row r="6308">
      <c r="A6308" s="185" t="n">
        <v>207</v>
      </c>
      <c r="B6308" s="185" t="inlineStr">
        <is>
          <t>ELÉTRICA</t>
        </is>
      </c>
      <c r="C6308" s="185" t="inlineStr">
        <is>
          <t>Elétrica</t>
        </is>
      </c>
      <c r="D6308" s="185" t="inlineStr">
        <is>
          <t>Cabo PP</t>
        </is>
      </c>
      <c r="E6308" s="185" t="inlineStr">
        <is>
          <t>Cabo de cobre flexível tipo PP 3x2,5mm² isolamento 750V (inclusive terminais)</t>
        </is>
      </c>
      <c r="F6308" s="185" t="inlineStr">
        <is>
          <t>M</t>
        </is>
      </c>
      <c r="G6308" s="185" t="inlineStr">
        <is>
          <t>SUL</t>
        </is>
      </c>
      <c r="H6308" s="185" t="inlineStr">
        <is>
          <t>ZOPONE (NEGOCIADO)</t>
        </is>
      </c>
      <c r="I6308" s="199" t="n">
        <v>18.95</v>
      </c>
      <c r="J6308" s="196" t="inlineStr">
        <is>
          <t>não</t>
        </is>
      </c>
    </row>
    <row r="6309">
      <c r="A6309" s="185" t="n">
        <v>207</v>
      </c>
      <c r="B6309" s="185" t="inlineStr">
        <is>
          <t>ELÉTRICA</t>
        </is>
      </c>
      <c r="C6309" s="185" t="inlineStr">
        <is>
          <t>Elétrica</t>
        </is>
      </c>
      <c r="D6309" s="185" t="inlineStr">
        <is>
          <t>Cabo PP</t>
        </is>
      </c>
      <c r="E6309" s="185" t="inlineStr">
        <is>
          <t>Cabo de cobre flexível tipo PP 3x2,5mm² isolamento 750V (inclusive terminais)</t>
        </is>
      </c>
      <c r="F6309" s="185" t="inlineStr">
        <is>
          <t>M</t>
        </is>
      </c>
      <c r="G6309" s="185" t="inlineStr">
        <is>
          <t>SUL</t>
        </is>
      </c>
      <c r="H6309" s="185" t="inlineStr">
        <is>
          <t>METALALFA (NEGOCIADO)</t>
        </is>
      </c>
      <c r="I6309" s="199" t="n">
        <v>19.22</v>
      </c>
      <c r="J6309" s="196" t="inlineStr">
        <is>
          <t>não</t>
        </is>
      </c>
    </row>
    <row r="6310">
      <c r="A6310" s="185" t="n">
        <v>207</v>
      </c>
      <c r="B6310" s="185" t="inlineStr">
        <is>
          <t>ELÉTRICA</t>
        </is>
      </c>
      <c r="C6310" s="185" t="inlineStr">
        <is>
          <t>Elétrica</t>
        </is>
      </c>
      <c r="D6310" s="185" t="inlineStr">
        <is>
          <t>Cabo PP</t>
        </is>
      </c>
      <c r="E6310" s="185" t="inlineStr">
        <is>
          <t>Cabo de cobre flexível tipo PP 3x2,5mm² isolamento 750V (inclusive terminais)</t>
        </is>
      </c>
      <c r="F6310" s="185" t="inlineStr">
        <is>
          <t>M</t>
        </is>
      </c>
      <c r="G6310" s="185" t="inlineStr">
        <is>
          <t>SUL</t>
        </is>
      </c>
      <c r="H6310" s="185" t="inlineStr">
        <is>
          <t>INFRASITE + SECCIONAL</t>
        </is>
      </c>
      <c r="I6310" s="199" t="n">
        <v>24.85</v>
      </c>
      <c r="J6310" s="196" t="inlineStr">
        <is>
          <t>não</t>
        </is>
      </c>
    </row>
    <row r="6311">
      <c r="A6311" s="185" t="n">
        <v>207</v>
      </c>
      <c r="B6311" s="185" t="inlineStr">
        <is>
          <t>ELÉTRICA</t>
        </is>
      </c>
      <c r="C6311" s="185" t="inlineStr">
        <is>
          <t>Elétrica</t>
        </is>
      </c>
      <c r="D6311" s="185" t="inlineStr">
        <is>
          <t>Cabo PP</t>
        </is>
      </c>
      <c r="E6311" s="185" t="inlineStr">
        <is>
          <t>Cabo de cobre flexível tipo PP 3x2,5mm² isolamento 750V (inclusive terminais)</t>
        </is>
      </c>
      <c r="F6311" s="185" t="inlineStr">
        <is>
          <t>M</t>
        </is>
      </c>
      <c r="G6311" s="185" t="inlineStr">
        <is>
          <t>SUL</t>
        </is>
      </c>
      <c r="H6311" s="185" t="inlineStr">
        <is>
          <t>CAW (NEGOCIADO)</t>
        </is>
      </c>
      <c r="I6311" s="199" t="n">
        <v>48</v>
      </c>
      <c r="J6311" s="196" t="inlineStr">
        <is>
          <t>não</t>
        </is>
      </c>
    </row>
    <row r="6312">
      <c r="A6312" s="185" t="n">
        <v>208</v>
      </c>
      <c r="B6312" s="185" t="inlineStr">
        <is>
          <t>ATERRAMENTO</t>
        </is>
      </c>
      <c r="C6312" s="185" t="inlineStr">
        <is>
          <t>Aterramento</t>
        </is>
      </c>
      <c r="D6312" s="185" t="inlineStr">
        <is>
          <t>EGB</t>
        </is>
      </c>
      <c r="E6312" s="185" t="inlineStr">
        <is>
          <t>Placa EGB (External Ground Bar), em aço com conectores</t>
        </is>
      </c>
      <c r="F6312" s="185" t="inlineStr">
        <is>
          <t>PÇ</t>
        </is>
      </c>
      <c r="G6312" s="185" t="inlineStr">
        <is>
          <t>NORTE</t>
        </is>
      </c>
      <c r="H6312" s="185" t="inlineStr">
        <is>
          <t>ZOPONE (NEGOCIADO)</t>
        </is>
      </c>
      <c r="I6312" s="199" t="n">
        <v>211.15</v>
      </c>
      <c r="J6312" s="202" t="inlineStr">
        <is>
          <t>SIM</t>
        </is>
      </c>
    </row>
    <row r="6313">
      <c r="A6313" s="185" t="n">
        <v>208</v>
      </c>
      <c r="B6313" s="185" t="inlineStr">
        <is>
          <t>ATERRAMENTO</t>
        </is>
      </c>
      <c r="C6313" s="185" t="inlineStr">
        <is>
          <t>Aterramento</t>
        </is>
      </c>
      <c r="D6313" s="185" t="inlineStr">
        <is>
          <t>EGB</t>
        </is>
      </c>
      <c r="E6313" s="185" t="inlineStr">
        <is>
          <t>Placa EGB (External Ground Bar), em aço com conectores</t>
        </is>
      </c>
      <c r="F6313" s="185" t="inlineStr">
        <is>
          <t>PÇ</t>
        </is>
      </c>
      <c r="G6313" s="185" t="inlineStr">
        <is>
          <t>NORTE</t>
        </is>
      </c>
      <c r="H6313" s="185" t="inlineStr">
        <is>
          <t>CAW ESTRUTURA + AGEPLAN OBRA</t>
        </is>
      </c>
      <c r="I6313" s="199" t="n">
        <v>352.8</v>
      </c>
      <c r="J6313" s="202" t="inlineStr">
        <is>
          <t>SIM</t>
        </is>
      </c>
    </row>
    <row r="6314">
      <c r="A6314" s="185" t="n">
        <v>208</v>
      </c>
      <c r="B6314" s="185" t="inlineStr">
        <is>
          <t>ATERRAMENTO</t>
        </is>
      </c>
      <c r="C6314" s="185" t="inlineStr">
        <is>
          <t>Aterramento</t>
        </is>
      </c>
      <c r="D6314" s="185" t="inlineStr">
        <is>
          <t>EGB</t>
        </is>
      </c>
      <c r="E6314" s="185" t="inlineStr">
        <is>
          <t>Placa EGB (External Ground Bar), em aço com conectores</t>
        </is>
      </c>
      <c r="F6314" s="185" t="inlineStr">
        <is>
          <t>PÇ</t>
        </is>
      </c>
      <c r="G6314" s="185" t="inlineStr">
        <is>
          <t>NORTE</t>
        </is>
      </c>
      <c r="H6314" s="185" t="inlineStr">
        <is>
          <t>BRASILSAT</t>
        </is>
      </c>
      <c r="I6314" s="199" t="n">
        <v>384.24</v>
      </c>
      <c r="J6314" s="202" t="inlineStr">
        <is>
          <t>SIM</t>
        </is>
      </c>
    </row>
    <row r="6315">
      <c r="A6315" s="185" t="n">
        <v>208</v>
      </c>
      <c r="B6315" s="185" t="inlineStr">
        <is>
          <t>ATERRAMENTO</t>
        </is>
      </c>
      <c r="C6315" s="185" t="inlineStr">
        <is>
          <t>Aterramento</t>
        </is>
      </c>
      <c r="D6315" s="185" t="inlineStr">
        <is>
          <t>EGB</t>
        </is>
      </c>
      <c r="E6315" s="185" t="inlineStr">
        <is>
          <t>Placa EGB (External Ground Bar), em aço com conectores</t>
        </is>
      </c>
      <c r="F6315" s="185" t="inlineStr">
        <is>
          <t>PÇ</t>
        </is>
      </c>
      <c r="G6315" s="185" t="inlineStr">
        <is>
          <t>NORTE</t>
        </is>
      </c>
      <c r="H6315" s="185" t="inlineStr">
        <is>
          <t>CLEMAR (NEGOCIADO)</t>
        </is>
      </c>
      <c r="I6315" s="199" t="n">
        <v>514.8</v>
      </c>
      <c r="J6315" s="202" t="inlineStr">
        <is>
          <t>SIM</t>
        </is>
      </c>
    </row>
    <row r="6316">
      <c r="A6316" s="185" t="n">
        <v>208</v>
      </c>
      <c r="B6316" s="185" t="inlineStr">
        <is>
          <t>ATERRAMENTO</t>
        </is>
      </c>
      <c r="C6316" s="185" t="inlineStr">
        <is>
          <t>Aterramento</t>
        </is>
      </c>
      <c r="D6316" s="185" t="inlineStr">
        <is>
          <t>EGB</t>
        </is>
      </c>
      <c r="E6316" s="185" t="inlineStr">
        <is>
          <t>Placa EGB (External Ground Bar), em aço com conectores</t>
        </is>
      </c>
      <c r="F6316" s="185" t="inlineStr">
        <is>
          <t>PÇ</t>
        </is>
      </c>
      <c r="G6316" s="185" t="inlineStr">
        <is>
          <t>NORTE</t>
        </is>
      </c>
      <c r="H6316" s="185" t="inlineStr">
        <is>
          <t>INFRASITE + SECCIONAL</t>
        </is>
      </c>
      <c r="I6316" s="199" t="n">
        <v>650</v>
      </c>
      <c r="J6316" s="202" t="inlineStr">
        <is>
          <t>SIM</t>
        </is>
      </c>
    </row>
    <row r="6317">
      <c r="A6317" s="185" t="n">
        <v>208</v>
      </c>
      <c r="B6317" s="185" t="inlineStr">
        <is>
          <t>ATERRAMENTO</t>
        </is>
      </c>
      <c r="C6317" s="185" t="inlineStr">
        <is>
          <t>Aterramento</t>
        </is>
      </c>
      <c r="D6317" s="185" t="inlineStr">
        <is>
          <t>EGB</t>
        </is>
      </c>
      <c r="E6317" s="185" t="inlineStr">
        <is>
          <t>Placa EGB (External Ground Bar), em aço com conectores</t>
        </is>
      </c>
      <c r="F6317" s="185" t="inlineStr">
        <is>
          <t>PÇ</t>
        </is>
      </c>
      <c r="G6317" s="185" t="inlineStr">
        <is>
          <t>NORTE</t>
        </is>
      </c>
      <c r="H6317" s="185" t="inlineStr">
        <is>
          <t>METALALFA (NEGOCIADO)</t>
        </is>
      </c>
      <c r="I6317" s="199" t="n">
        <v>669.6</v>
      </c>
      <c r="J6317" s="202" t="inlineStr">
        <is>
          <t>SIM</t>
        </is>
      </c>
    </row>
    <row r="6318">
      <c r="A6318" s="185" t="n">
        <v>208</v>
      </c>
      <c r="B6318" s="185" t="inlineStr">
        <is>
          <t>ATERRAMENTO</t>
        </is>
      </c>
      <c r="C6318" s="185" t="inlineStr">
        <is>
          <t>Aterramento</t>
        </is>
      </c>
      <c r="D6318" s="185" t="inlineStr">
        <is>
          <t>EGB</t>
        </is>
      </c>
      <c r="E6318" s="185" t="inlineStr">
        <is>
          <t>Placa EGB (External Ground Bar), em aço com conectores</t>
        </is>
      </c>
      <c r="F6318" s="185" t="inlineStr">
        <is>
          <t>PÇ</t>
        </is>
      </c>
      <c r="G6318" s="185" t="inlineStr">
        <is>
          <t>NORTE</t>
        </is>
      </c>
      <c r="H6318" s="185" t="inlineStr">
        <is>
          <t>CAW (NEGOCIADO)</t>
        </is>
      </c>
      <c r="I6318" s="199" t="n">
        <v>1300</v>
      </c>
      <c r="J6318" s="202" t="inlineStr">
        <is>
          <t>SIM</t>
        </is>
      </c>
    </row>
    <row r="6319">
      <c r="A6319" s="185" t="n">
        <v>208</v>
      </c>
      <c r="B6319" s="185" t="inlineStr">
        <is>
          <t>ATERRAMENTO</t>
        </is>
      </c>
      <c r="C6319" s="185" t="inlineStr">
        <is>
          <t>Aterramento</t>
        </is>
      </c>
      <c r="D6319" s="185" t="inlineStr">
        <is>
          <t>EGB</t>
        </is>
      </c>
      <c r="E6319" s="185" t="inlineStr">
        <is>
          <t>Placa EGB (External Ground Bar), em aço com conectores</t>
        </is>
      </c>
      <c r="F6319" s="185" t="inlineStr">
        <is>
          <t>PÇ</t>
        </is>
      </c>
      <c r="G6319" s="185" t="inlineStr">
        <is>
          <t>NORDESTE</t>
        </is>
      </c>
      <c r="H6319" s="185" t="inlineStr">
        <is>
          <t>ZOPONE (NEGOCIADO)</t>
        </is>
      </c>
      <c r="I6319" s="199" t="n">
        <v>185.81</v>
      </c>
      <c r="J6319" s="202" t="inlineStr">
        <is>
          <t>SIM</t>
        </is>
      </c>
    </row>
    <row r="6320">
      <c r="A6320" s="185" t="n">
        <v>208</v>
      </c>
      <c r="B6320" s="185" t="inlineStr">
        <is>
          <t>ATERRAMENTO</t>
        </is>
      </c>
      <c r="C6320" s="185" t="inlineStr">
        <is>
          <t>Aterramento</t>
        </is>
      </c>
      <c r="D6320" s="185" t="inlineStr">
        <is>
          <t>EGB</t>
        </is>
      </c>
      <c r="E6320" s="185" t="inlineStr">
        <is>
          <t>Placa EGB (External Ground Bar), em aço com conectores</t>
        </is>
      </c>
      <c r="F6320" s="185" t="inlineStr">
        <is>
          <t>PÇ</t>
        </is>
      </c>
      <c r="G6320" s="185" t="inlineStr">
        <is>
          <t>NORDESTE</t>
        </is>
      </c>
      <c r="H6320" s="185" t="inlineStr">
        <is>
          <t>NOVA CORRENTE</t>
        </is>
      </c>
      <c r="I6320" s="199" t="n">
        <v>324</v>
      </c>
      <c r="J6320" s="202" t="inlineStr">
        <is>
          <t>SIM</t>
        </is>
      </c>
    </row>
    <row r="6321">
      <c r="A6321" s="185" t="n">
        <v>208</v>
      </c>
      <c r="B6321" s="185" t="inlineStr">
        <is>
          <t>ATERRAMENTO</t>
        </is>
      </c>
      <c r="C6321" s="185" t="inlineStr">
        <is>
          <t>Aterramento</t>
        </is>
      </c>
      <c r="D6321" s="185" t="inlineStr">
        <is>
          <t>EGB</t>
        </is>
      </c>
      <c r="E6321" s="185" t="inlineStr">
        <is>
          <t>Placa EGB (External Ground Bar), em aço com conectores</t>
        </is>
      </c>
      <c r="F6321" s="185" t="inlineStr">
        <is>
          <t>PÇ</t>
        </is>
      </c>
      <c r="G6321" s="185" t="inlineStr">
        <is>
          <t>NORDESTE</t>
        </is>
      </c>
      <c r="H6321" s="185" t="inlineStr">
        <is>
          <t>CAW ESTRUTURA + AGEPLAN OBRA</t>
        </is>
      </c>
      <c r="I6321" s="199" t="n">
        <v>340.2</v>
      </c>
      <c r="J6321" s="202" t="inlineStr">
        <is>
          <t>SIM</t>
        </is>
      </c>
    </row>
    <row r="6322">
      <c r="A6322" s="185" t="n">
        <v>208</v>
      </c>
      <c r="B6322" s="185" t="inlineStr">
        <is>
          <t>ATERRAMENTO</t>
        </is>
      </c>
      <c r="C6322" s="185" t="inlineStr">
        <is>
          <t>Aterramento</t>
        </is>
      </c>
      <c r="D6322" s="185" t="inlineStr">
        <is>
          <t>EGB</t>
        </is>
      </c>
      <c r="E6322" s="185" t="inlineStr">
        <is>
          <t>Placa EGB (External Ground Bar), em aço com conectores</t>
        </is>
      </c>
      <c r="F6322" s="185" t="inlineStr">
        <is>
          <t>PÇ</t>
        </is>
      </c>
      <c r="G6322" s="185" t="inlineStr">
        <is>
          <t>NORDESTE</t>
        </is>
      </c>
      <c r="H6322" s="185" t="inlineStr">
        <is>
          <t>BRASILSAT</t>
        </is>
      </c>
      <c r="I6322" s="199" t="n">
        <v>384.24</v>
      </c>
      <c r="J6322" s="202" t="inlineStr">
        <is>
          <t>SIM</t>
        </is>
      </c>
    </row>
    <row r="6323">
      <c r="A6323" s="185" t="n">
        <v>208</v>
      </c>
      <c r="B6323" s="185" t="inlineStr">
        <is>
          <t>ATERRAMENTO</t>
        </is>
      </c>
      <c r="C6323" s="185" t="inlineStr">
        <is>
          <t>Aterramento</t>
        </is>
      </c>
      <c r="D6323" s="185" t="inlineStr">
        <is>
          <t>EGB</t>
        </is>
      </c>
      <c r="E6323" s="185" t="inlineStr">
        <is>
          <t>Placa EGB (External Ground Bar), em aço com conectores</t>
        </is>
      </c>
      <c r="F6323" s="185" t="inlineStr">
        <is>
          <t>PÇ</t>
        </is>
      </c>
      <c r="G6323" s="185" t="inlineStr">
        <is>
          <t>NORDESTE</t>
        </is>
      </c>
      <c r="H6323" s="185" t="inlineStr">
        <is>
          <t>METALALFA (NEGOCIADO)</t>
        </is>
      </c>
      <c r="I6323" s="199" t="n">
        <v>418.5</v>
      </c>
      <c r="J6323" s="202" t="inlineStr">
        <is>
          <t>SIM</t>
        </is>
      </c>
    </row>
    <row r="6324">
      <c r="A6324" s="185" t="n">
        <v>208</v>
      </c>
      <c r="B6324" s="185" t="inlineStr">
        <is>
          <t>ATERRAMENTO</t>
        </is>
      </c>
      <c r="C6324" s="185" t="inlineStr">
        <is>
          <t>Aterramento</t>
        </is>
      </c>
      <c r="D6324" s="185" t="inlineStr">
        <is>
          <t>EGB</t>
        </is>
      </c>
      <c r="E6324" s="185" t="inlineStr">
        <is>
          <t>Placa EGB (External Ground Bar), em aço com conectores</t>
        </is>
      </c>
      <c r="F6324" s="185" t="inlineStr">
        <is>
          <t>PÇ</t>
        </is>
      </c>
      <c r="G6324" s="185" t="inlineStr">
        <is>
          <t>NORDESTE</t>
        </is>
      </c>
      <c r="H6324" s="185" t="inlineStr">
        <is>
          <t>CLEMAR (NEGOCIADO)</t>
        </is>
      </c>
      <c r="I6324" s="199" t="n">
        <v>471.9</v>
      </c>
      <c r="J6324" s="202" t="inlineStr">
        <is>
          <t>SIM</t>
        </is>
      </c>
    </row>
    <row r="6325">
      <c r="A6325" s="185" t="n">
        <v>208</v>
      </c>
      <c r="B6325" s="185" t="inlineStr">
        <is>
          <t>ATERRAMENTO</t>
        </is>
      </c>
      <c r="C6325" s="185" t="inlineStr">
        <is>
          <t>Aterramento</t>
        </is>
      </c>
      <c r="D6325" s="185" t="inlineStr">
        <is>
          <t>EGB</t>
        </is>
      </c>
      <c r="E6325" s="185" t="inlineStr">
        <is>
          <t>Placa EGB (External Ground Bar), em aço com conectores</t>
        </is>
      </c>
      <c r="F6325" s="185" t="inlineStr">
        <is>
          <t>PÇ</t>
        </is>
      </c>
      <c r="G6325" s="185" t="inlineStr">
        <is>
          <t>NORDESTE</t>
        </is>
      </c>
      <c r="H6325" s="185" t="inlineStr">
        <is>
          <t>INFRASITE + SECCIONAL</t>
        </is>
      </c>
      <c r="I6325" s="199" t="n">
        <v>650</v>
      </c>
      <c r="J6325" s="202" t="inlineStr">
        <is>
          <t>SIM</t>
        </is>
      </c>
    </row>
    <row r="6326">
      <c r="A6326" s="185" t="n">
        <v>208</v>
      </c>
      <c r="B6326" s="185" t="inlineStr">
        <is>
          <t>ATERRAMENTO</t>
        </is>
      </c>
      <c r="C6326" s="185" t="inlineStr">
        <is>
          <t>Aterramento</t>
        </is>
      </c>
      <c r="D6326" s="185" t="inlineStr">
        <is>
          <t>EGB</t>
        </is>
      </c>
      <c r="E6326" s="185" t="inlineStr">
        <is>
          <t>Placa EGB (External Ground Bar), em aço com conectores</t>
        </is>
      </c>
      <c r="F6326" s="185" t="inlineStr">
        <is>
          <t>PÇ</t>
        </is>
      </c>
      <c r="G6326" s="185" t="inlineStr">
        <is>
          <t>NORDESTE</t>
        </is>
      </c>
      <c r="H6326" s="185" t="inlineStr">
        <is>
          <t>CAW (NEGOCIADO)</t>
        </is>
      </c>
      <c r="I6326" s="199" t="n">
        <v>1300</v>
      </c>
      <c r="J6326" s="202" t="inlineStr">
        <is>
          <t>SIM</t>
        </is>
      </c>
    </row>
    <row r="6327">
      <c r="A6327" s="185" t="n">
        <v>208</v>
      </c>
      <c r="B6327" s="185" t="inlineStr">
        <is>
          <t>ATERRAMENTO</t>
        </is>
      </c>
      <c r="C6327" s="185" t="inlineStr">
        <is>
          <t>Aterramento</t>
        </is>
      </c>
      <c r="D6327" s="185" t="inlineStr">
        <is>
          <t>EGB</t>
        </is>
      </c>
      <c r="E6327" s="185" t="inlineStr">
        <is>
          <t>Placa EGB (External Ground Bar), em aço com conectores</t>
        </is>
      </c>
      <c r="F6327" s="185" t="inlineStr">
        <is>
          <t>PÇ</t>
        </is>
      </c>
      <c r="G6327" s="185" t="inlineStr">
        <is>
          <t>C OESTE</t>
        </is>
      </c>
      <c r="H6327" s="185" t="inlineStr">
        <is>
          <t>ZOPONE (NEGOCIADO)</t>
        </is>
      </c>
      <c r="I6327" s="199" t="n">
        <v>194.26</v>
      </c>
      <c r="J6327" s="196" t="inlineStr">
        <is>
          <t>não</t>
        </is>
      </c>
    </row>
    <row r="6328">
      <c r="A6328" s="185" t="n">
        <v>208</v>
      </c>
      <c r="B6328" s="185" t="inlineStr">
        <is>
          <t>ATERRAMENTO</t>
        </is>
      </c>
      <c r="C6328" s="185" t="inlineStr">
        <is>
          <t>Aterramento</t>
        </is>
      </c>
      <c r="D6328" s="185" t="inlineStr">
        <is>
          <t>EGB</t>
        </is>
      </c>
      <c r="E6328" s="185" t="inlineStr">
        <is>
          <t>Placa EGB (External Ground Bar), em aço com conectores</t>
        </is>
      </c>
      <c r="F6328" s="185" t="inlineStr">
        <is>
          <t>PÇ</t>
        </is>
      </c>
      <c r="G6328" s="185" t="inlineStr">
        <is>
          <t>C OESTE</t>
        </is>
      </c>
      <c r="H6328" s="185" t="inlineStr">
        <is>
          <t>CAW ESTRUTURA + AGEPLAN OBRA</t>
        </is>
      </c>
      <c r="I6328" s="199" t="n">
        <v>352.8</v>
      </c>
      <c r="J6328" s="196" t="inlineStr">
        <is>
          <t>não</t>
        </is>
      </c>
    </row>
    <row r="6329">
      <c r="A6329" s="185" t="n">
        <v>208</v>
      </c>
      <c r="B6329" s="185" t="inlineStr">
        <is>
          <t>ATERRAMENTO</t>
        </is>
      </c>
      <c r="C6329" s="185" t="inlineStr">
        <is>
          <t>Aterramento</t>
        </is>
      </c>
      <c r="D6329" s="185" t="inlineStr">
        <is>
          <t>EGB</t>
        </is>
      </c>
      <c r="E6329" s="185" t="inlineStr">
        <is>
          <t>Placa EGB (External Ground Bar), em aço com conectores</t>
        </is>
      </c>
      <c r="F6329" s="185" t="inlineStr">
        <is>
          <t>PÇ</t>
        </is>
      </c>
      <c r="G6329" s="185" t="inlineStr">
        <is>
          <t>C OESTE</t>
        </is>
      </c>
      <c r="H6329" s="185" t="inlineStr">
        <is>
          <t>BRASILSAT</t>
        </is>
      </c>
      <c r="I6329" s="199" t="n">
        <v>384.24</v>
      </c>
      <c r="J6329" s="196" t="inlineStr">
        <is>
          <t>não</t>
        </is>
      </c>
    </row>
    <row r="6330">
      <c r="A6330" s="185" t="n">
        <v>208</v>
      </c>
      <c r="B6330" s="185" t="inlineStr">
        <is>
          <t>ATERRAMENTO</t>
        </is>
      </c>
      <c r="C6330" s="185" t="inlineStr">
        <is>
          <t>Aterramento</t>
        </is>
      </c>
      <c r="D6330" s="185" t="inlineStr">
        <is>
          <t>EGB</t>
        </is>
      </c>
      <c r="E6330" s="185" t="inlineStr">
        <is>
          <t>Placa EGB (External Ground Bar), em aço com conectores</t>
        </is>
      </c>
      <c r="F6330" s="185" t="inlineStr">
        <is>
          <t>PÇ</t>
        </is>
      </c>
      <c r="G6330" s="185" t="inlineStr">
        <is>
          <t>C OESTE</t>
        </is>
      </c>
      <c r="H6330" s="185" t="inlineStr">
        <is>
          <t>CLEMAR (NEGOCIADO)</t>
        </is>
      </c>
      <c r="I6330" s="199" t="n">
        <v>450.45</v>
      </c>
      <c r="J6330" s="196" t="inlineStr">
        <is>
          <t>não</t>
        </is>
      </c>
    </row>
    <row r="6331">
      <c r="A6331" s="185" t="n">
        <v>208</v>
      </c>
      <c r="B6331" s="185" t="inlineStr">
        <is>
          <t>ATERRAMENTO</t>
        </is>
      </c>
      <c r="C6331" s="185" t="inlineStr">
        <is>
          <t>Aterramento</t>
        </is>
      </c>
      <c r="D6331" s="185" t="inlineStr">
        <is>
          <t>EGB</t>
        </is>
      </c>
      <c r="E6331" s="185" t="inlineStr">
        <is>
          <t>Placa EGB (External Ground Bar), em aço com conectores</t>
        </is>
      </c>
      <c r="F6331" s="185" t="inlineStr">
        <is>
          <t>PÇ</t>
        </is>
      </c>
      <c r="G6331" s="185" t="inlineStr">
        <is>
          <t>C OESTE</t>
        </is>
      </c>
      <c r="H6331" s="185" t="inlineStr">
        <is>
          <t>METALALFA (NEGOCIADO)</t>
        </is>
      </c>
      <c r="I6331" s="199" t="n">
        <v>502.2</v>
      </c>
      <c r="J6331" s="196" t="inlineStr">
        <is>
          <t>não</t>
        </is>
      </c>
    </row>
    <row r="6332">
      <c r="A6332" s="185" t="n">
        <v>208</v>
      </c>
      <c r="B6332" s="185" t="inlineStr">
        <is>
          <t>ATERRAMENTO</t>
        </is>
      </c>
      <c r="C6332" s="185" t="inlineStr">
        <is>
          <t>Aterramento</t>
        </is>
      </c>
      <c r="D6332" s="185" t="inlineStr">
        <is>
          <t>EGB</t>
        </is>
      </c>
      <c r="E6332" s="185" t="inlineStr">
        <is>
          <t>Placa EGB (External Ground Bar), em aço com conectores</t>
        </is>
      </c>
      <c r="F6332" s="185" t="inlineStr">
        <is>
          <t>PÇ</t>
        </is>
      </c>
      <c r="G6332" s="185" t="inlineStr">
        <is>
          <t>C OESTE</t>
        </is>
      </c>
      <c r="H6332" s="185" t="inlineStr">
        <is>
          <t>INFRASITE + SECCIONAL</t>
        </is>
      </c>
      <c r="I6332" s="199" t="n">
        <v>650</v>
      </c>
      <c r="J6332" s="196" t="inlineStr">
        <is>
          <t>não</t>
        </is>
      </c>
    </row>
    <row r="6333">
      <c r="A6333" s="185" t="n">
        <v>208</v>
      </c>
      <c r="B6333" s="185" t="inlineStr">
        <is>
          <t>ATERRAMENTO</t>
        </is>
      </c>
      <c r="C6333" s="185" t="inlineStr">
        <is>
          <t>Aterramento</t>
        </is>
      </c>
      <c r="D6333" s="185" t="inlineStr">
        <is>
          <t>EGB</t>
        </is>
      </c>
      <c r="E6333" s="185" t="inlineStr">
        <is>
          <t>Placa EGB (External Ground Bar), em aço com conectores</t>
        </is>
      </c>
      <c r="F6333" s="185" t="inlineStr">
        <is>
          <t>PÇ</t>
        </is>
      </c>
      <c r="G6333" s="185" t="inlineStr">
        <is>
          <t>C OESTE</t>
        </is>
      </c>
      <c r="H6333" s="185" t="inlineStr">
        <is>
          <t>CAW (NEGOCIADO)</t>
        </is>
      </c>
      <c r="I6333" s="199" t="n">
        <v>1300</v>
      </c>
      <c r="J6333" s="196" t="inlineStr">
        <is>
          <t>não</t>
        </is>
      </c>
    </row>
    <row r="6334">
      <c r="A6334" s="185" t="n">
        <v>208</v>
      </c>
      <c r="B6334" s="185" t="inlineStr">
        <is>
          <t>ATERRAMENTO</t>
        </is>
      </c>
      <c r="C6334" s="185" t="inlineStr">
        <is>
          <t>Aterramento</t>
        </is>
      </c>
      <c r="D6334" s="185" t="inlineStr">
        <is>
          <t>EGB</t>
        </is>
      </c>
      <c r="E6334" s="185" t="inlineStr">
        <is>
          <t>Placa EGB (External Ground Bar), em aço com conectores</t>
        </is>
      </c>
      <c r="F6334" s="185" t="inlineStr">
        <is>
          <t>PÇ</t>
        </is>
      </c>
      <c r="G6334" s="185" t="inlineStr">
        <is>
          <t>SÃO PAULO</t>
        </is>
      </c>
      <c r="H6334" s="185" t="inlineStr">
        <is>
          <t>ZOPONE (NEGOCIADO)</t>
        </is>
      </c>
      <c r="I6334" s="199" t="n">
        <v>168.92</v>
      </c>
      <c r="J6334" s="196" t="inlineStr">
        <is>
          <t>não</t>
        </is>
      </c>
    </row>
    <row r="6335">
      <c r="A6335" s="185" t="n">
        <v>208</v>
      </c>
      <c r="B6335" s="185" t="inlineStr">
        <is>
          <t>ATERRAMENTO</t>
        </is>
      </c>
      <c r="C6335" s="185" t="inlineStr">
        <is>
          <t>Aterramento</t>
        </is>
      </c>
      <c r="D6335" s="185" t="inlineStr">
        <is>
          <t>EGB</t>
        </is>
      </c>
      <c r="E6335" s="185" t="inlineStr">
        <is>
          <t>Placa EGB (External Ground Bar), em aço com conectores</t>
        </is>
      </c>
      <c r="F6335" s="185" t="inlineStr">
        <is>
          <t>PÇ</t>
        </is>
      </c>
      <c r="G6335" s="185" t="inlineStr">
        <is>
          <t>SÃO PAULO</t>
        </is>
      </c>
      <c r="H6335" s="185" t="inlineStr">
        <is>
          <t>CAW ESTRUTURA + AGEPLAN OBRA</t>
        </is>
      </c>
      <c r="I6335" s="199" t="n">
        <v>252</v>
      </c>
      <c r="J6335" s="196" t="inlineStr">
        <is>
          <t>não</t>
        </is>
      </c>
    </row>
    <row r="6336">
      <c r="A6336" s="185" t="n">
        <v>208</v>
      </c>
      <c r="B6336" s="185" t="inlineStr">
        <is>
          <t>ATERRAMENTO</t>
        </is>
      </c>
      <c r="C6336" s="185" t="inlineStr">
        <is>
          <t>Aterramento</t>
        </is>
      </c>
      <c r="D6336" s="185" t="inlineStr">
        <is>
          <t>EGB</t>
        </is>
      </c>
      <c r="E6336" s="185" t="inlineStr">
        <is>
          <t>Placa EGB (External Ground Bar), em aço com conectores</t>
        </is>
      </c>
      <c r="F6336" s="185" t="inlineStr">
        <is>
          <t>PÇ</t>
        </is>
      </c>
      <c r="G6336" s="185" t="inlineStr">
        <is>
          <t>SÃO PAULO</t>
        </is>
      </c>
      <c r="H6336" s="185" t="inlineStr">
        <is>
          <t>NOVA CORRENTE</t>
        </is>
      </c>
      <c r="I6336" s="199" t="n">
        <v>324</v>
      </c>
      <c r="J6336" s="196" t="inlineStr">
        <is>
          <t>não</t>
        </is>
      </c>
    </row>
    <row r="6337">
      <c r="A6337" s="185" t="n">
        <v>208</v>
      </c>
      <c r="B6337" s="185" t="inlineStr">
        <is>
          <t>ATERRAMENTO</t>
        </is>
      </c>
      <c r="C6337" s="185" t="inlineStr">
        <is>
          <t>Aterramento</t>
        </is>
      </c>
      <c r="D6337" s="185" t="inlineStr">
        <is>
          <t>EGB</t>
        </is>
      </c>
      <c r="E6337" s="185" t="inlineStr">
        <is>
          <t>Placa EGB (External Ground Bar), em aço com conectores</t>
        </is>
      </c>
      <c r="F6337" s="185" t="inlineStr">
        <is>
          <t>PÇ</t>
        </is>
      </c>
      <c r="G6337" s="185" t="inlineStr">
        <is>
          <t>SÃO PAULO</t>
        </is>
      </c>
      <c r="H6337" s="185" t="inlineStr">
        <is>
          <t>BRASILSAT</t>
        </is>
      </c>
      <c r="I6337" s="199" t="n">
        <v>384.24</v>
      </c>
      <c r="J6337" s="196" t="inlineStr">
        <is>
          <t>não</t>
        </is>
      </c>
    </row>
    <row r="6338">
      <c r="A6338" s="185" t="n">
        <v>208</v>
      </c>
      <c r="B6338" s="185" t="inlineStr">
        <is>
          <t>ATERRAMENTO</t>
        </is>
      </c>
      <c r="C6338" s="185" t="inlineStr">
        <is>
          <t>Aterramento</t>
        </is>
      </c>
      <c r="D6338" s="185" t="inlineStr">
        <is>
          <t>EGB</t>
        </is>
      </c>
      <c r="E6338" s="185" t="inlineStr">
        <is>
          <t>Placa EGB (External Ground Bar), em aço com conectores</t>
        </is>
      </c>
      <c r="F6338" s="185" t="inlineStr">
        <is>
          <t>PÇ</t>
        </is>
      </c>
      <c r="G6338" s="185" t="inlineStr">
        <is>
          <t>SÃO PAULO</t>
        </is>
      </c>
      <c r="H6338" s="185" t="inlineStr">
        <is>
          <t>METALALFA (NEGOCIADO)</t>
        </is>
      </c>
      <c r="I6338" s="199" t="n">
        <v>418.5</v>
      </c>
      <c r="J6338" s="196" t="inlineStr">
        <is>
          <t>não</t>
        </is>
      </c>
    </row>
    <row r="6339">
      <c r="A6339" s="185" t="n">
        <v>208</v>
      </c>
      <c r="B6339" s="185" t="inlineStr">
        <is>
          <t>ATERRAMENTO</t>
        </is>
      </c>
      <c r="C6339" s="185" t="inlineStr">
        <is>
          <t>Aterramento</t>
        </is>
      </c>
      <c r="D6339" s="185" t="inlineStr">
        <is>
          <t>EGB</t>
        </is>
      </c>
      <c r="E6339" s="185" t="inlineStr">
        <is>
          <t>Placa EGB (External Ground Bar), em aço com conectores</t>
        </is>
      </c>
      <c r="F6339" s="185" t="inlineStr">
        <is>
          <t>PÇ</t>
        </is>
      </c>
      <c r="G6339" s="185" t="inlineStr">
        <is>
          <t>SÃO PAULO</t>
        </is>
      </c>
      <c r="H6339" s="185" t="inlineStr">
        <is>
          <t>CLEMAR (NEGOCIADO)</t>
        </is>
      </c>
      <c r="I6339" s="199" t="n">
        <v>429</v>
      </c>
      <c r="J6339" s="196" t="inlineStr">
        <is>
          <t>não</t>
        </is>
      </c>
    </row>
    <row r="6340">
      <c r="A6340" s="185" t="n">
        <v>208</v>
      </c>
      <c r="B6340" s="185" t="inlineStr">
        <is>
          <t>ATERRAMENTO</t>
        </is>
      </c>
      <c r="C6340" s="185" t="inlineStr">
        <is>
          <t>Aterramento</t>
        </is>
      </c>
      <c r="D6340" s="185" t="inlineStr">
        <is>
          <t>EGB</t>
        </is>
      </c>
      <c r="E6340" s="185" t="inlineStr">
        <is>
          <t>Placa EGB (External Ground Bar), em aço com conectores</t>
        </is>
      </c>
      <c r="F6340" s="185" t="inlineStr">
        <is>
          <t>PÇ</t>
        </is>
      </c>
      <c r="G6340" s="185" t="inlineStr">
        <is>
          <t>SÃO PAULO</t>
        </is>
      </c>
      <c r="H6340" s="185" t="inlineStr">
        <is>
          <t>INFRASITE + SECCIONAL</t>
        </is>
      </c>
      <c r="I6340" s="199" t="n">
        <v>650</v>
      </c>
      <c r="J6340" s="196" t="inlineStr">
        <is>
          <t>não</t>
        </is>
      </c>
    </row>
    <row r="6341">
      <c r="A6341" s="185" t="n">
        <v>208</v>
      </c>
      <c r="B6341" s="185" t="inlineStr">
        <is>
          <t>ATERRAMENTO</t>
        </is>
      </c>
      <c r="C6341" s="185" t="inlineStr">
        <is>
          <t>Aterramento</t>
        </is>
      </c>
      <c r="D6341" s="185" t="inlineStr">
        <is>
          <t>EGB</t>
        </is>
      </c>
      <c r="E6341" s="185" t="inlineStr">
        <is>
          <t>Placa EGB (External Ground Bar), em aço com conectores</t>
        </is>
      </c>
      <c r="F6341" s="185" t="inlineStr">
        <is>
          <t>PÇ</t>
        </is>
      </c>
      <c r="G6341" s="185" t="inlineStr">
        <is>
          <t>SÃO PAULO</t>
        </is>
      </c>
      <c r="H6341" s="185" t="inlineStr">
        <is>
          <t>CAW (NEGOCIADO)</t>
        </is>
      </c>
      <c r="I6341" s="199" t="n">
        <v>1300</v>
      </c>
      <c r="J6341" s="196" t="inlineStr">
        <is>
          <t>não</t>
        </is>
      </c>
    </row>
    <row r="6342">
      <c r="A6342" s="185" t="n">
        <v>208</v>
      </c>
      <c r="B6342" s="185" t="inlineStr">
        <is>
          <t>ATERRAMENTO</t>
        </is>
      </c>
      <c r="C6342" s="185" t="inlineStr">
        <is>
          <t>Aterramento</t>
        </is>
      </c>
      <c r="D6342" s="185" t="inlineStr">
        <is>
          <t>EGB</t>
        </is>
      </c>
      <c r="E6342" s="185" t="inlineStr">
        <is>
          <t>Placa EGB (External Ground Bar), em aço com conectores</t>
        </is>
      </c>
      <c r="F6342" s="185" t="inlineStr">
        <is>
          <t>PÇ</t>
        </is>
      </c>
      <c r="G6342" s="185" t="inlineStr">
        <is>
          <t>LESTE</t>
        </is>
      </c>
      <c r="H6342" s="185" t="inlineStr">
        <is>
          <t>ZOPONE (NEGOCIADO)</t>
        </is>
      </c>
      <c r="I6342" s="199" t="n">
        <v>168.92</v>
      </c>
      <c r="J6342" s="196" t="inlineStr">
        <is>
          <t>não</t>
        </is>
      </c>
    </row>
    <row r="6343">
      <c r="A6343" s="185" t="n">
        <v>208</v>
      </c>
      <c r="B6343" s="185" t="inlineStr">
        <is>
          <t>ATERRAMENTO</t>
        </is>
      </c>
      <c r="C6343" s="185" t="inlineStr">
        <is>
          <t>Aterramento</t>
        </is>
      </c>
      <c r="D6343" s="185" t="inlineStr">
        <is>
          <t>EGB</t>
        </is>
      </c>
      <c r="E6343" s="185" t="inlineStr">
        <is>
          <t>Placa EGB (External Ground Bar), em aço com conectores</t>
        </is>
      </c>
      <c r="F6343" s="185" t="inlineStr">
        <is>
          <t>PÇ</t>
        </is>
      </c>
      <c r="G6343" s="185" t="inlineStr">
        <is>
          <t>LESTE</t>
        </is>
      </c>
      <c r="H6343" s="185" t="inlineStr">
        <is>
          <t>CAW ESTRUTURA + AGEPLAN OBRA</t>
        </is>
      </c>
      <c r="I6343" s="199" t="n">
        <v>302.4</v>
      </c>
      <c r="J6343" s="196" t="inlineStr">
        <is>
          <t>não</t>
        </is>
      </c>
    </row>
    <row r="6344">
      <c r="A6344" s="185" t="n">
        <v>208</v>
      </c>
      <c r="B6344" s="185" t="inlineStr">
        <is>
          <t>ATERRAMENTO</t>
        </is>
      </c>
      <c r="C6344" s="185" t="inlineStr">
        <is>
          <t>Aterramento</t>
        </is>
      </c>
      <c r="D6344" s="185" t="inlineStr">
        <is>
          <t>EGB</t>
        </is>
      </c>
      <c r="E6344" s="185" t="inlineStr">
        <is>
          <t>Placa EGB (External Ground Bar), em aço com conectores</t>
        </is>
      </c>
      <c r="F6344" s="185" t="inlineStr">
        <is>
          <t>PÇ</t>
        </is>
      </c>
      <c r="G6344" s="185" t="inlineStr">
        <is>
          <t>LESTE</t>
        </is>
      </c>
      <c r="H6344" s="185" t="inlineStr">
        <is>
          <t>NOVA CORRENTE</t>
        </is>
      </c>
      <c r="I6344" s="199" t="n">
        <v>324</v>
      </c>
      <c r="J6344" s="196" t="inlineStr">
        <is>
          <t>não</t>
        </is>
      </c>
    </row>
    <row r="6345">
      <c r="A6345" s="185" t="n">
        <v>208</v>
      </c>
      <c r="B6345" s="185" t="inlineStr">
        <is>
          <t>ATERRAMENTO</t>
        </is>
      </c>
      <c r="C6345" s="185" t="inlineStr">
        <is>
          <t>Aterramento</t>
        </is>
      </c>
      <c r="D6345" s="185" t="inlineStr">
        <is>
          <t>EGB</t>
        </is>
      </c>
      <c r="E6345" s="185" t="inlineStr">
        <is>
          <t>Placa EGB (External Ground Bar), em aço com conectores</t>
        </is>
      </c>
      <c r="F6345" s="185" t="inlineStr">
        <is>
          <t>PÇ</t>
        </is>
      </c>
      <c r="G6345" s="185" t="inlineStr">
        <is>
          <t>LESTE</t>
        </is>
      </c>
      <c r="H6345" s="185" t="inlineStr">
        <is>
          <t>BRASILSAT</t>
        </is>
      </c>
      <c r="I6345" s="199" t="n">
        <v>384.24</v>
      </c>
      <c r="J6345" s="196" t="inlineStr">
        <is>
          <t>não</t>
        </is>
      </c>
    </row>
    <row r="6346">
      <c r="A6346" s="185" t="n">
        <v>208</v>
      </c>
      <c r="B6346" s="185" t="inlineStr">
        <is>
          <t>ATERRAMENTO</t>
        </is>
      </c>
      <c r="C6346" s="185" t="inlineStr">
        <is>
          <t>Aterramento</t>
        </is>
      </c>
      <c r="D6346" s="185" t="inlineStr">
        <is>
          <t>EGB</t>
        </is>
      </c>
      <c r="E6346" s="185" t="inlineStr">
        <is>
          <t>Placa EGB (External Ground Bar), em aço com conectores</t>
        </is>
      </c>
      <c r="F6346" s="185" t="inlineStr">
        <is>
          <t>PÇ</t>
        </is>
      </c>
      <c r="G6346" s="185" t="inlineStr">
        <is>
          <t>LESTE</t>
        </is>
      </c>
      <c r="H6346" s="185" t="inlineStr">
        <is>
          <t>METALALFA (NEGOCIADO)</t>
        </is>
      </c>
      <c r="I6346" s="199" t="n">
        <v>418.5</v>
      </c>
      <c r="J6346" s="196" t="inlineStr">
        <is>
          <t>não</t>
        </is>
      </c>
    </row>
    <row r="6347">
      <c r="A6347" s="185" t="n">
        <v>208</v>
      </c>
      <c r="B6347" s="185" t="inlineStr">
        <is>
          <t>ATERRAMENTO</t>
        </is>
      </c>
      <c r="C6347" s="185" t="inlineStr">
        <is>
          <t>Aterramento</t>
        </is>
      </c>
      <c r="D6347" s="185" t="inlineStr">
        <is>
          <t>EGB</t>
        </is>
      </c>
      <c r="E6347" s="185" t="inlineStr">
        <is>
          <t>Placa EGB (External Ground Bar), em aço com conectores</t>
        </is>
      </c>
      <c r="F6347" s="185" t="inlineStr">
        <is>
          <t>PÇ</t>
        </is>
      </c>
      <c r="G6347" s="185" t="inlineStr">
        <is>
          <t>LESTE</t>
        </is>
      </c>
      <c r="H6347" s="185" t="inlineStr">
        <is>
          <t>CLEMAR (NEGOCIADO)</t>
        </is>
      </c>
      <c r="I6347" s="199" t="n">
        <v>471.9</v>
      </c>
      <c r="J6347" s="196" t="inlineStr">
        <is>
          <t>não</t>
        </is>
      </c>
    </row>
    <row r="6348">
      <c r="A6348" s="185" t="n">
        <v>208</v>
      </c>
      <c r="B6348" s="185" t="inlineStr">
        <is>
          <t>ATERRAMENTO</t>
        </is>
      </c>
      <c r="C6348" s="185" t="inlineStr">
        <is>
          <t>Aterramento</t>
        </is>
      </c>
      <c r="D6348" s="185" t="inlineStr">
        <is>
          <t>EGB</t>
        </is>
      </c>
      <c r="E6348" s="185" t="inlineStr">
        <is>
          <t>Placa EGB (External Ground Bar), em aço com conectores</t>
        </is>
      </c>
      <c r="F6348" s="185" t="inlineStr">
        <is>
          <t>PÇ</t>
        </is>
      </c>
      <c r="G6348" s="185" t="inlineStr">
        <is>
          <t>LESTE</t>
        </is>
      </c>
      <c r="H6348" s="185" t="inlineStr">
        <is>
          <t>INFRASITE + SECCIONAL</t>
        </is>
      </c>
      <c r="I6348" s="199" t="n">
        <v>650</v>
      </c>
      <c r="J6348" s="196" t="inlineStr">
        <is>
          <t>não</t>
        </is>
      </c>
    </row>
    <row r="6349">
      <c r="A6349" s="185" t="n">
        <v>208</v>
      </c>
      <c r="B6349" s="185" t="inlineStr">
        <is>
          <t>ATERRAMENTO</t>
        </is>
      </c>
      <c r="C6349" s="185" t="inlineStr">
        <is>
          <t>Aterramento</t>
        </is>
      </c>
      <c r="D6349" s="185" t="inlineStr">
        <is>
          <t>EGB</t>
        </is>
      </c>
      <c r="E6349" s="185" t="inlineStr">
        <is>
          <t>Placa EGB (External Ground Bar), em aço com conectores</t>
        </is>
      </c>
      <c r="F6349" s="185" t="inlineStr">
        <is>
          <t>PÇ</t>
        </is>
      </c>
      <c r="G6349" s="185" t="inlineStr">
        <is>
          <t>LESTE</t>
        </is>
      </c>
      <c r="H6349" s="185" t="inlineStr">
        <is>
          <t>CAW (NEGOCIADO)</t>
        </is>
      </c>
      <c r="I6349" s="199" t="n">
        <v>1300</v>
      </c>
      <c r="J6349" s="196" t="inlineStr">
        <is>
          <t>não</t>
        </is>
      </c>
    </row>
    <row r="6350">
      <c r="A6350" s="185" t="n">
        <v>208</v>
      </c>
      <c r="B6350" s="185" t="inlineStr">
        <is>
          <t>ATERRAMENTO</t>
        </is>
      </c>
      <c r="C6350" s="185" t="inlineStr">
        <is>
          <t>Aterramento</t>
        </is>
      </c>
      <c r="D6350" s="185" t="inlineStr">
        <is>
          <t>EGB</t>
        </is>
      </c>
      <c r="E6350" s="185" t="inlineStr">
        <is>
          <t>Placa EGB (External Ground Bar), em aço com conectores</t>
        </is>
      </c>
      <c r="F6350" s="185" t="inlineStr">
        <is>
          <t>PÇ</t>
        </is>
      </c>
      <c r="G6350" s="185" t="inlineStr">
        <is>
          <t>SUL</t>
        </is>
      </c>
      <c r="H6350" s="185" t="inlineStr">
        <is>
          <t>ZOPONE (NEGOCIADO)</t>
        </is>
      </c>
      <c r="I6350" s="199" t="n">
        <v>168.92</v>
      </c>
      <c r="J6350" s="196" t="inlineStr">
        <is>
          <t>não</t>
        </is>
      </c>
    </row>
    <row r="6351">
      <c r="A6351" s="185" t="n">
        <v>208</v>
      </c>
      <c r="B6351" s="185" t="inlineStr">
        <is>
          <t>ATERRAMENTO</t>
        </is>
      </c>
      <c r="C6351" s="185" t="inlineStr">
        <is>
          <t>Aterramento</t>
        </is>
      </c>
      <c r="D6351" s="185" t="inlineStr">
        <is>
          <t>EGB</t>
        </is>
      </c>
      <c r="E6351" s="185" t="inlineStr">
        <is>
          <t>Placa EGB (External Ground Bar), em aço com conectores</t>
        </is>
      </c>
      <c r="F6351" s="185" t="inlineStr">
        <is>
          <t>PÇ</t>
        </is>
      </c>
      <c r="G6351" s="185" t="inlineStr">
        <is>
          <t>SUL</t>
        </is>
      </c>
      <c r="H6351" s="185" t="inlineStr">
        <is>
          <t>NOVA CORRENTE</t>
        </is>
      </c>
      <c r="I6351" s="199" t="n">
        <v>324</v>
      </c>
      <c r="J6351" s="196" t="inlineStr">
        <is>
          <t>não</t>
        </is>
      </c>
    </row>
    <row r="6352">
      <c r="A6352" s="185" t="n">
        <v>208</v>
      </c>
      <c r="B6352" s="185" t="inlineStr">
        <is>
          <t>ATERRAMENTO</t>
        </is>
      </c>
      <c r="C6352" s="185" t="inlineStr">
        <is>
          <t>Aterramento</t>
        </is>
      </c>
      <c r="D6352" s="185" t="inlineStr">
        <is>
          <t>EGB</t>
        </is>
      </c>
      <c r="E6352" s="185" t="inlineStr">
        <is>
          <t>Placa EGB (External Ground Bar), em aço com conectores</t>
        </is>
      </c>
      <c r="F6352" s="185" t="inlineStr">
        <is>
          <t>PÇ</t>
        </is>
      </c>
      <c r="G6352" s="185" t="inlineStr">
        <is>
          <t>SUL</t>
        </is>
      </c>
      <c r="H6352" s="185" t="inlineStr">
        <is>
          <t>CAW ESTRUTURA + AGEPLAN OBRA</t>
        </is>
      </c>
      <c r="I6352" s="199" t="n">
        <v>352.8</v>
      </c>
      <c r="J6352" s="196" t="inlineStr">
        <is>
          <t>não</t>
        </is>
      </c>
    </row>
    <row r="6353">
      <c r="A6353" s="185" t="n">
        <v>208</v>
      </c>
      <c r="B6353" s="185" t="inlineStr">
        <is>
          <t>ATERRAMENTO</t>
        </is>
      </c>
      <c r="C6353" s="185" t="inlineStr">
        <is>
          <t>Aterramento</t>
        </is>
      </c>
      <c r="D6353" s="185" t="inlineStr">
        <is>
          <t>EGB</t>
        </is>
      </c>
      <c r="E6353" s="185" t="inlineStr">
        <is>
          <t>Placa EGB (External Ground Bar), em aço com conectores</t>
        </is>
      </c>
      <c r="F6353" s="185" t="inlineStr">
        <is>
          <t>PÇ</t>
        </is>
      </c>
      <c r="G6353" s="185" t="inlineStr">
        <is>
          <t>SUL</t>
        </is>
      </c>
      <c r="H6353" s="185" t="inlineStr">
        <is>
          <t>BRASILSAT</t>
        </is>
      </c>
      <c r="I6353" s="199" t="n">
        <v>384.24</v>
      </c>
      <c r="J6353" s="196" t="inlineStr">
        <is>
          <t>não</t>
        </is>
      </c>
    </row>
    <row r="6354">
      <c r="A6354" s="185" t="n">
        <v>208</v>
      </c>
      <c r="B6354" s="185" t="inlineStr">
        <is>
          <t>ATERRAMENTO</t>
        </is>
      </c>
      <c r="C6354" s="185" t="inlineStr">
        <is>
          <t>Aterramento</t>
        </is>
      </c>
      <c r="D6354" s="185" t="inlineStr">
        <is>
          <t>EGB</t>
        </is>
      </c>
      <c r="E6354" s="185" t="inlineStr">
        <is>
          <t>Placa EGB (External Ground Bar), em aço com conectores</t>
        </is>
      </c>
      <c r="F6354" s="185" t="inlineStr">
        <is>
          <t>PÇ</t>
        </is>
      </c>
      <c r="G6354" s="185" t="inlineStr">
        <is>
          <t>SUL</t>
        </is>
      </c>
      <c r="H6354" s="185" t="inlineStr">
        <is>
          <t>METALALFA (NEGOCIADO)</t>
        </is>
      </c>
      <c r="I6354" s="199" t="n">
        <v>418.5</v>
      </c>
      <c r="J6354" s="196" t="inlineStr">
        <is>
          <t>não</t>
        </is>
      </c>
    </row>
    <row r="6355">
      <c r="A6355" s="185" t="n">
        <v>208</v>
      </c>
      <c r="B6355" s="185" t="inlineStr">
        <is>
          <t>ATERRAMENTO</t>
        </is>
      </c>
      <c r="C6355" s="185" t="inlineStr">
        <is>
          <t>Aterramento</t>
        </is>
      </c>
      <c r="D6355" s="185" t="inlineStr">
        <is>
          <t>EGB</t>
        </is>
      </c>
      <c r="E6355" s="185" t="inlineStr">
        <is>
          <t>Placa EGB (External Ground Bar), em aço com conectores</t>
        </is>
      </c>
      <c r="F6355" s="185" t="inlineStr">
        <is>
          <t>PÇ</t>
        </is>
      </c>
      <c r="G6355" s="185" t="inlineStr">
        <is>
          <t>SUL</t>
        </is>
      </c>
      <c r="H6355" s="185" t="inlineStr">
        <is>
          <t>CLEMAR (NEGOCIADO)</t>
        </is>
      </c>
      <c r="I6355" s="199" t="n">
        <v>429</v>
      </c>
      <c r="J6355" s="196" t="inlineStr">
        <is>
          <t>não</t>
        </is>
      </c>
    </row>
    <row r="6356">
      <c r="A6356" s="185" t="n">
        <v>208</v>
      </c>
      <c r="B6356" s="185" t="inlineStr">
        <is>
          <t>ATERRAMENTO</t>
        </is>
      </c>
      <c r="C6356" s="185" t="inlineStr">
        <is>
          <t>Aterramento</t>
        </is>
      </c>
      <c r="D6356" s="185" t="inlineStr">
        <is>
          <t>EGB</t>
        </is>
      </c>
      <c r="E6356" s="185" t="inlineStr">
        <is>
          <t>Placa EGB (External Ground Bar), em aço com conectores</t>
        </is>
      </c>
      <c r="F6356" s="185" t="inlineStr">
        <is>
          <t>PÇ</t>
        </is>
      </c>
      <c r="G6356" s="185" t="inlineStr">
        <is>
          <t>SUL</t>
        </is>
      </c>
      <c r="H6356" s="185" t="inlineStr">
        <is>
          <t>INFRASITE + SECCIONAL</t>
        </is>
      </c>
      <c r="I6356" s="199" t="n">
        <v>650</v>
      </c>
      <c r="J6356" s="196" t="inlineStr">
        <is>
          <t>não</t>
        </is>
      </c>
    </row>
    <row r="6357">
      <c r="A6357" s="185" t="n">
        <v>208</v>
      </c>
      <c r="B6357" s="185" t="inlineStr">
        <is>
          <t>ATERRAMENTO</t>
        </is>
      </c>
      <c r="C6357" s="185" t="inlineStr">
        <is>
          <t>Aterramento</t>
        </is>
      </c>
      <c r="D6357" s="185" t="inlineStr">
        <is>
          <t>EGB</t>
        </is>
      </c>
      <c r="E6357" s="185" t="inlineStr">
        <is>
          <t>Placa EGB (External Ground Bar), em aço com conectores</t>
        </is>
      </c>
      <c r="F6357" s="185" t="inlineStr">
        <is>
          <t>PÇ</t>
        </is>
      </c>
      <c r="G6357" s="185" t="inlineStr">
        <is>
          <t>SUL</t>
        </is>
      </c>
      <c r="H6357" s="185" t="inlineStr">
        <is>
          <t>CAW (NEGOCIADO)</t>
        </is>
      </c>
      <c r="I6357" s="199" t="n">
        <v>1300</v>
      </c>
      <c r="J6357" s="196" t="inlineStr">
        <is>
          <t>não</t>
        </is>
      </c>
    </row>
    <row r="6358">
      <c r="A6358" s="185" t="n">
        <v>209</v>
      </c>
      <c r="B6358" s="185" t="inlineStr">
        <is>
          <t>ELÉTRICA</t>
        </is>
      </c>
      <c r="C6358" s="185" t="inlineStr">
        <is>
          <t>Elétrica</t>
        </is>
      </c>
      <c r="D6358" s="185" t="inlineStr">
        <is>
          <t>Cabo PP</t>
        </is>
      </c>
      <c r="E6358" s="185" t="inlineStr">
        <is>
          <t>Cabo de cobre flexível tipo PP 3x6mm² isolamento 1kV (inclusive terminais)</t>
        </is>
      </c>
      <c r="F6358" s="185" t="inlineStr">
        <is>
          <t>M</t>
        </is>
      </c>
      <c r="G6358" s="185" t="inlineStr">
        <is>
          <t>NORTE</t>
        </is>
      </c>
      <c r="H6358" s="185" t="inlineStr">
        <is>
          <t>CLEMAR (NEGOCIADO)</t>
        </is>
      </c>
      <c r="I6358" s="199" t="n">
        <v>30.04</v>
      </c>
      <c r="J6358" s="202" t="inlineStr">
        <is>
          <t>SIM</t>
        </is>
      </c>
    </row>
    <row r="6359">
      <c r="A6359" s="185" t="n">
        <v>209</v>
      </c>
      <c r="B6359" s="185" t="inlineStr">
        <is>
          <t>ELÉTRICA</t>
        </is>
      </c>
      <c r="C6359" s="185" t="inlineStr">
        <is>
          <t>Elétrica</t>
        </is>
      </c>
      <c r="D6359" s="185" t="inlineStr">
        <is>
          <t>Cabo PP</t>
        </is>
      </c>
      <c r="E6359" s="185" t="inlineStr">
        <is>
          <t>Cabo de cobre flexível tipo PP 3x6mm² isolamento 1kV (inclusive terminais)</t>
        </is>
      </c>
      <c r="F6359" s="185" t="inlineStr">
        <is>
          <t>M</t>
        </is>
      </c>
      <c r="G6359" s="185" t="inlineStr">
        <is>
          <t>NORTE</t>
        </is>
      </c>
      <c r="H6359" s="185" t="inlineStr">
        <is>
          <t>BRASILSAT</t>
        </is>
      </c>
      <c r="I6359" s="199" t="n">
        <v>33.49</v>
      </c>
      <c r="J6359" s="202" t="inlineStr">
        <is>
          <t>SIM</t>
        </is>
      </c>
    </row>
    <row r="6360">
      <c r="A6360" s="185" t="n">
        <v>209</v>
      </c>
      <c r="B6360" s="185" t="inlineStr">
        <is>
          <t>ELÉTRICA</t>
        </is>
      </c>
      <c r="C6360" s="185" t="inlineStr">
        <is>
          <t>Elétrica</t>
        </is>
      </c>
      <c r="D6360" s="185" t="inlineStr">
        <is>
          <t>Cabo PP</t>
        </is>
      </c>
      <c r="E6360" s="185" t="inlineStr">
        <is>
          <t>Cabo de cobre flexível tipo PP 3x6mm² isolamento 1kV (inclusive terminais)</t>
        </is>
      </c>
      <c r="F6360" s="185" t="inlineStr">
        <is>
          <t>M</t>
        </is>
      </c>
      <c r="G6360" s="185" t="inlineStr">
        <is>
          <t>NORTE</t>
        </is>
      </c>
      <c r="H6360" s="185" t="inlineStr">
        <is>
          <t>INFRASITE + SECCIONAL</t>
        </is>
      </c>
      <c r="I6360" s="199" t="n">
        <v>39.47</v>
      </c>
      <c r="J6360" s="202" t="inlineStr">
        <is>
          <t>SIM</t>
        </is>
      </c>
    </row>
    <row r="6361">
      <c r="A6361" s="185" t="n">
        <v>209</v>
      </c>
      <c r="B6361" s="185" t="inlineStr">
        <is>
          <t>ELÉTRICA</t>
        </is>
      </c>
      <c r="C6361" s="185" t="inlineStr">
        <is>
          <t>Elétrica</t>
        </is>
      </c>
      <c r="D6361" s="185" t="inlineStr">
        <is>
          <t>Cabo PP</t>
        </is>
      </c>
      <c r="E6361" s="185" t="inlineStr">
        <is>
          <t>Cabo de cobre flexível tipo PP 3x6mm² isolamento 1kV (inclusive terminais)</t>
        </is>
      </c>
      <c r="F6361" s="185" t="inlineStr">
        <is>
          <t>M</t>
        </is>
      </c>
      <c r="G6361" s="185" t="inlineStr">
        <is>
          <t>NORTE</t>
        </is>
      </c>
      <c r="H6361" s="185" t="inlineStr">
        <is>
          <t>ZOPONE (NEGOCIADO)</t>
        </is>
      </c>
      <c r="I6361" s="199" t="n">
        <v>44.3</v>
      </c>
      <c r="J6361" s="202" t="inlineStr">
        <is>
          <t>SIM</t>
        </is>
      </c>
    </row>
    <row r="6362">
      <c r="A6362" s="185" t="n">
        <v>209</v>
      </c>
      <c r="B6362" s="185" t="inlineStr">
        <is>
          <t>ELÉTRICA</t>
        </is>
      </c>
      <c r="C6362" s="185" t="inlineStr">
        <is>
          <t>Elétrica</t>
        </is>
      </c>
      <c r="D6362" s="185" t="inlineStr">
        <is>
          <t>Cabo PP</t>
        </is>
      </c>
      <c r="E6362" s="185" t="inlineStr">
        <is>
          <t>Cabo de cobre flexível tipo PP 3x6mm² isolamento 1kV (inclusive terminais)</t>
        </is>
      </c>
      <c r="F6362" s="185" t="inlineStr">
        <is>
          <t>M</t>
        </is>
      </c>
      <c r="G6362" s="185" t="inlineStr">
        <is>
          <t>NORTE</t>
        </is>
      </c>
      <c r="H6362" s="185" t="inlineStr">
        <is>
          <t>CAW ESTRUTURA + AGEPLAN OBRA</t>
        </is>
      </c>
      <c r="I6362" s="199" t="n">
        <v>45.64</v>
      </c>
      <c r="J6362" s="202" t="inlineStr">
        <is>
          <t>SIM</t>
        </is>
      </c>
    </row>
    <row r="6363">
      <c r="A6363" s="185" t="n">
        <v>209</v>
      </c>
      <c r="B6363" s="185" t="inlineStr">
        <is>
          <t>ELÉTRICA</t>
        </is>
      </c>
      <c r="C6363" s="185" t="inlineStr">
        <is>
          <t>Elétrica</t>
        </is>
      </c>
      <c r="D6363" s="185" t="inlineStr">
        <is>
          <t>Cabo PP</t>
        </is>
      </c>
      <c r="E6363" s="185" t="inlineStr">
        <is>
          <t>Cabo de cobre flexível tipo PP 3x6mm² isolamento 1kV (inclusive terminais)</t>
        </is>
      </c>
      <c r="F6363" s="185" t="inlineStr">
        <is>
          <t>M</t>
        </is>
      </c>
      <c r="G6363" s="185" t="inlineStr">
        <is>
          <t>NORTE</t>
        </is>
      </c>
      <c r="H6363" s="185" t="inlineStr">
        <is>
          <t>METALALFA (NEGOCIADO)</t>
        </is>
      </c>
      <c r="I6363" s="199" t="n">
        <v>61.7</v>
      </c>
      <c r="J6363" s="202" t="inlineStr">
        <is>
          <t>SIM</t>
        </is>
      </c>
    </row>
    <row r="6364">
      <c r="A6364" s="185" t="n">
        <v>209</v>
      </c>
      <c r="B6364" s="185" t="inlineStr">
        <is>
          <t>ELÉTRICA</t>
        </is>
      </c>
      <c r="C6364" s="185" t="inlineStr">
        <is>
          <t>Elétrica</t>
        </is>
      </c>
      <c r="D6364" s="185" t="inlineStr">
        <is>
          <t>Cabo PP</t>
        </is>
      </c>
      <c r="E6364" s="185" t="inlineStr">
        <is>
          <t>Cabo de cobre flexível tipo PP 3x6mm² isolamento 1kV (inclusive terminais)</t>
        </is>
      </c>
      <c r="F6364" s="185" t="inlineStr">
        <is>
          <t>M</t>
        </is>
      </c>
      <c r="G6364" s="185" t="inlineStr">
        <is>
          <t>NORTE</t>
        </is>
      </c>
      <c r="H6364" s="185" t="inlineStr">
        <is>
          <t>CAW (NEGOCIADO)</t>
        </is>
      </c>
      <c r="I6364" s="199" t="n">
        <v>71.06999999999999</v>
      </c>
      <c r="J6364" s="202" t="inlineStr">
        <is>
          <t>SIM</t>
        </is>
      </c>
    </row>
    <row r="6365">
      <c r="A6365" s="185" t="n">
        <v>209</v>
      </c>
      <c r="B6365" s="185" t="inlineStr">
        <is>
          <t>ELÉTRICA</t>
        </is>
      </c>
      <c r="C6365" s="185" t="inlineStr">
        <is>
          <t>Elétrica</t>
        </is>
      </c>
      <c r="D6365" s="185" t="inlineStr">
        <is>
          <t>Cabo PP</t>
        </is>
      </c>
      <c r="E6365" s="185" t="inlineStr">
        <is>
          <t>Cabo de cobre flexível tipo PP 3x6mm² isolamento 1kV (inclusive terminais)</t>
        </is>
      </c>
      <c r="F6365" s="185" t="inlineStr">
        <is>
          <t>M</t>
        </is>
      </c>
      <c r="G6365" s="185" t="inlineStr">
        <is>
          <t>NORDESTE</t>
        </is>
      </c>
      <c r="H6365" s="185" t="inlineStr">
        <is>
          <t>CLEMAR (NEGOCIADO)</t>
        </is>
      </c>
      <c r="I6365" s="199" t="n">
        <v>27.53</v>
      </c>
      <c r="J6365" s="202" t="inlineStr">
        <is>
          <t>SIM</t>
        </is>
      </c>
    </row>
    <row r="6366">
      <c r="A6366" s="185" t="n">
        <v>209</v>
      </c>
      <c r="B6366" s="185" t="inlineStr">
        <is>
          <t>ELÉTRICA</t>
        </is>
      </c>
      <c r="C6366" s="185" t="inlineStr">
        <is>
          <t>Elétrica</t>
        </is>
      </c>
      <c r="D6366" s="185" t="inlineStr">
        <is>
          <t>Cabo PP</t>
        </is>
      </c>
      <c r="E6366" s="185" t="inlineStr">
        <is>
          <t>Cabo de cobre flexível tipo PP 3x6mm² isolamento 1kV (inclusive terminais)</t>
        </is>
      </c>
      <c r="F6366" s="185" t="inlineStr">
        <is>
          <t>M</t>
        </is>
      </c>
      <c r="G6366" s="185" t="inlineStr">
        <is>
          <t>NORDESTE</t>
        </is>
      </c>
      <c r="H6366" s="185" t="inlineStr">
        <is>
          <t>NOVA CORRENTE</t>
        </is>
      </c>
      <c r="I6366" s="199" t="n">
        <v>30.49</v>
      </c>
      <c r="J6366" s="202" t="inlineStr">
        <is>
          <t>SIM</t>
        </is>
      </c>
    </row>
    <row r="6367">
      <c r="A6367" s="185" t="n">
        <v>209</v>
      </c>
      <c r="B6367" s="185" t="inlineStr">
        <is>
          <t>ELÉTRICA</t>
        </is>
      </c>
      <c r="C6367" s="185" t="inlineStr">
        <is>
          <t>Elétrica</t>
        </is>
      </c>
      <c r="D6367" s="185" t="inlineStr">
        <is>
          <t>Cabo PP</t>
        </is>
      </c>
      <c r="E6367" s="185" t="inlineStr">
        <is>
          <t>Cabo de cobre flexível tipo PP 3x6mm² isolamento 1kV (inclusive terminais)</t>
        </is>
      </c>
      <c r="F6367" s="185" t="inlineStr">
        <is>
          <t>M</t>
        </is>
      </c>
      <c r="G6367" s="185" t="inlineStr">
        <is>
          <t>NORDESTE</t>
        </is>
      </c>
      <c r="H6367" s="185" t="inlineStr">
        <is>
          <t>BRASILSAT</t>
        </is>
      </c>
      <c r="I6367" s="199" t="n">
        <v>33.49</v>
      </c>
      <c r="J6367" s="202" t="inlineStr">
        <is>
          <t>SIM</t>
        </is>
      </c>
    </row>
    <row r="6368">
      <c r="A6368" s="185" t="n">
        <v>209</v>
      </c>
      <c r="B6368" s="185" t="inlineStr">
        <is>
          <t>ELÉTRICA</t>
        </is>
      </c>
      <c r="C6368" s="185" t="inlineStr">
        <is>
          <t>Elétrica</t>
        </is>
      </c>
      <c r="D6368" s="185" t="inlineStr">
        <is>
          <t>Cabo PP</t>
        </is>
      </c>
      <c r="E6368" s="185" t="inlineStr">
        <is>
          <t>Cabo de cobre flexível tipo PP 3x6mm² isolamento 1kV (inclusive terminais)</t>
        </is>
      </c>
      <c r="F6368" s="185" t="inlineStr">
        <is>
          <t>M</t>
        </is>
      </c>
      <c r="G6368" s="185" t="inlineStr">
        <is>
          <t>NORDESTE</t>
        </is>
      </c>
      <c r="H6368" s="185" t="inlineStr">
        <is>
          <t>METALALFA (NEGOCIADO)</t>
        </is>
      </c>
      <c r="I6368" s="199" t="n">
        <v>38.56</v>
      </c>
      <c r="J6368" s="202" t="inlineStr">
        <is>
          <t>SIM</t>
        </is>
      </c>
    </row>
    <row r="6369">
      <c r="A6369" s="185" t="n">
        <v>209</v>
      </c>
      <c r="B6369" s="185" t="inlineStr">
        <is>
          <t>ELÉTRICA</t>
        </is>
      </c>
      <c r="C6369" s="185" t="inlineStr">
        <is>
          <t>Elétrica</t>
        </is>
      </c>
      <c r="D6369" s="185" t="inlineStr">
        <is>
          <t>Cabo PP</t>
        </is>
      </c>
      <c r="E6369" s="185" t="inlineStr">
        <is>
          <t>Cabo de cobre flexível tipo PP 3x6mm² isolamento 1kV (inclusive terminais)</t>
        </is>
      </c>
      <c r="F6369" s="185" t="inlineStr">
        <is>
          <t>M</t>
        </is>
      </c>
      <c r="G6369" s="185" t="inlineStr">
        <is>
          <t>NORDESTE</t>
        </is>
      </c>
      <c r="H6369" s="185" t="inlineStr">
        <is>
          <t>ZOPONE (NEGOCIADO)</t>
        </is>
      </c>
      <c r="I6369" s="199" t="n">
        <v>38.98</v>
      </c>
      <c r="J6369" s="202" t="inlineStr">
        <is>
          <t>SIM</t>
        </is>
      </c>
    </row>
    <row r="6370">
      <c r="A6370" s="185" t="n">
        <v>209</v>
      </c>
      <c r="B6370" s="185" t="inlineStr">
        <is>
          <t>ELÉTRICA</t>
        </is>
      </c>
      <c r="C6370" s="185" t="inlineStr">
        <is>
          <t>Elétrica</t>
        </is>
      </c>
      <c r="D6370" s="185" t="inlineStr">
        <is>
          <t>Cabo PP</t>
        </is>
      </c>
      <c r="E6370" s="185" t="inlineStr">
        <is>
          <t>Cabo de cobre flexível tipo PP 3x6mm² isolamento 1kV (inclusive terminais)</t>
        </is>
      </c>
      <c r="F6370" s="185" t="inlineStr">
        <is>
          <t>M</t>
        </is>
      </c>
      <c r="G6370" s="185" t="inlineStr">
        <is>
          <t>NORDESTE</t>
        </is>
      </c>
      <c r="H6370" s="185" t="inlineStr">
        <is>
          <t>INFRASITE + SECCIONAL</t>
        </is>
      </c>
      <c r="I6370" s="199" t="n">
        <v>39.47</v>
      </c>
      <c r="J6370" s="202" t="inlineStr">
        <is>
          <t>SIM</t>
        </is>
      </c>
    </row>
    <row r="6371">
      <c r="A6371" s="185" t="n">
        <v>209</v>
      </c>
      <c r="B6371" s="185" t="inlineStr">
        <is>
          <t>ELÉTRICA</t>
        </is>
      </c>
      <c r="C6371" s="185" t="inlineStr">
        <is>
          <t>Elétrica</t>
        </is>
      </c>
      <c r="D6371" s="185" t="inlineStr">
        <is>
          <t>Cabo PP</t>
        </is>
      </c>
      <c r="E6371" s="185" t="inlineStr">
        <is>
          <t>Cabo de cobre flexível tipo PP 3x6mm² isolamento 1kV (inclusive terminais)</t>
        </is>
      </c>
      <c r="F6371" s="185" t="inlineStr">
        <is>
          <t>M</t>
        </is>
      </c>
      <c r="G6371" s="185" t="inlineStr">
        <is>
          <t>NORDESTE</t>
        </is>
      </c>
      <c r="H6371" s="185" t="inlineStr">
        <is>
          <t>CAW ESTRUTURA + AGEPLAN OBRA</t>
        </is>
      </c>
      <c r="I6371" s="199" t="n">
        <v>44.01</v>
      </c>
      <c r="J6371" s="202" t="inlineStr">
        <is>
          <t>SIM</t>
        </is>
      </c>
    </row>
    <row r="6372">
      <c r="A6372" s="185" t="n">
        <v>209</v>
      </c>
      <c r="B6372" s="185" t="inlineStr">
        <is>
          <t>ELÉTRICA</t>
        </is>
      </c>
      <c r="C6372" s="185" t="inlineStr">
        <is>
          <t>Elétrica</t>
        </is>
      </c>
      <c r="D6372" s="185" t="inlineStr">
        <is>
          <t>Cabo PP</t>
        </is>
      </c>
      <c r="E6372" s="185" t="inlineStr">
        <is>
          <t>Cabo de cobre flexível tipo PP 3x6mm² isolamento 1kV (inclusive terminais)</t>
        </is>
      </c>
      <c r="F6372" s="185" t="inlineStr">
        <is>
          <t>M</t>
        </is>
      </c>
      <c r="G6372" s="185" t="inlineStr">
        <is>
          <t>NORDESTE</t>
        </is>
      </c>
      <c r="H6372" s="185" t="inlineStr">
        <is>
          <t>CAW (NEGOCIADO)</t>
        </is>
      </c>
      <c r="I6372" s="199" t="n">
        <v>71.06999999999999</v>
      </c>
      <c r="J6372" s="202" t="inlineStr">
        <is>
          <t>SIM</t>
        </is>
      </c>
    </row>
    <row r="6373">
      <c r="A6373" s="185" t="n">
        <v>209</v>
      </c>
      <c r="B6373" s="185" t="inlineStr">
        <is>
          <t>ELÉTRICA</t>
        </is>
      </c>
      <c r="C6373" s="185" t="inlineStr">
        <is>
          <t>Elétrica</t>
        </is>
      </c>
      <c r="D6373" s="185" t="inlineStr">
        <is>
          <t>Cabo PP</t>
        </is>
      </c>
      <c r="E6373" s="185" t="inlineStr">
        <is>
          <t>Cabo de cobre flexível tipo PP 3x6mm² isolamento 1kV (inclusive terminais)</t>
        </is>
      </c>
      <c r="F6373" s="185" t="inlineStr">
        <is>
          <t>M</t>
        </is>
      </c>
      <c r="G6373" s="185" t="inlineStr">
        <is>
          <t>C OESTE</t>
        </is>
      </c>
      <c r="H6373" s="185" t="inlineStr">
        <is>
          <t>CLEMAR (NEGOCIADO)</t>
        </is>
      </c>
      <c r="I6373" s="199" t="n">
        <v>26.28</v>
      </c>
      <c r="J6373" s="196" t="inlineStr">
        <is>
          <t>não</t>
        </is>
      </c>
    </row>
    <row r="6374">
      <c r="A6374" s="185" t="n">
        <v>209</v>
      </c>
      <c r="B6374" s="185" t="inlineStr">
        <is>
          <t>ELÉTRICA</t>
        </is>
      </c>
      <c r="C6374" s="185" t="inlineStr">
        <is>
          <t>Elétrica</t>
        </is>
      </c>
      <c r="D6374" s="185" t="inlineStr">
        <is>
          <t>Cabo PP</t>
        </is>
      </c>
      <c r="E6374" s="185" t="inlineStr">
        <is>
          <t>Cabo de cobre flexível tipo PP 3x6mm² isolamento 1kV (inclusive terminais)</t>
        </is>
      </c>
      <c r="F6374" s="185" t="inlineStr">
        <is>
          <t>M</t>
        </is>
      </c>
      <c r="G6374" s="185" t="inlineStr">
        <is>
          <t>C OESTE</t>
        </is>
      </c>
      <c r="H6374" s="185" t="inlineStr">
        <is>
          <t>BRASILSAT</t>
        </is>
      </c>
      <c r="I6374" s="199" t="n">
        <v>32.61</v>
      </c>
      <c r="J6374" s="196" t="inlineStr">
        <is>
          <t>não</t>
        </is>
      </c>
    </row>
    <row r="6375">
      <c r="A6375" s="185" t="n">
        <v>209</v>
      </c>
      <c r="B6375" s="185" t="inlineStr">
        <is>
          <t>ELÉTRICA</t>
        </is>
      </c>
      <c r="C6375" s="185" t="inlineStr">
        <is>
          <t>Elétrica</t>
        </is>
      </c>
      <c r="D6375" s="185" t="inlineStr">
        <is>
          <t>Cabo PP</t>
        </is>
      </c>
      <c r="E6375" s="185" t="inlineStr">
        <is>
          <t>Cabo de cobre flexível tipo PP 3x6mm² isolamento 1kV (inclusive terminais)</t>
        </is>
      </c>
      <c r="F6375" s="185" t="inlineStr">
        <is>
          <t>M</t>
        </is>
      </c>
      <c r="G6375" s="185" t="inlineStr">
        <is>
          <t>C OESTE</t>
        </is>
      </c>
      <c r="H6375" s="185" t="inlineStr">
        <is>
          <t>INFRASITE + SECCIONAL</t>
        </is>
      </c>
      <c r="I6375" s="199" t="n">
        <v>39.47</v>
      </c>
      <c r="J6375" s="196" t="inlineStr">
        <is>
          <t>não</t>
        </is>
      </c>
    </row>
    <row r="6376">
      <c r="A6376" s="185" t="n">
        <v>209</v>
      </c>
      <c r="B6376" s="185" t="inlineStr">
        <is>
          <t>ELÉTRICA</t>
        </is>
      </c>
      <c r="C6376" s="185" t="inlineStr">
        <is>
          <t>Elétrica</t>
        </is>
      </c>
      <c r="D6376" s="185" t="inlineStr">
        <is>
          <t>Cabo PP</t>
        </is>
      </c>
      <c r="E6376" s="185" t="inlineStr">
        <is>
          <t>Cabo de cobre flexível tipo PP 3x6mm² isolamento 1kV (inclusive terminais)</t>
        </is>
      </c>
      <c r="F6376" s="185" t="inlineStr">
        <is>
          <t>M</t>
        </is>
      </c>
      <c r="G6376" s="185" t="inlineStr">
        <is>
          <t>C OESTE</t>
        </is>
      </c>
      <c r="H6376" s="185" t="inlineStr">
        <is>
          <t>ZOPONE (NEGOCIADO)</t>
        </is>
      </c>
      <c r="I6376" s="199" t="n">
        <v>40.75</v>
      </c>
      <c r="J6376" s="196" t="inlineStr">
        <is>
          <t>não</t>
        </is>
      </c>
    </row>
    <row r="6377">
      <c r="A6377" s="185" t="n">
        <v>209</v>
      </c>
      <c r="B6377" s="185" t="inlineStr">
        <is>
          <t>ELÉTRICA</t>
        </is>
      </c>
      <c r="C6377" s="185" t="inlineStr">
        <is>
          <t>Elétrica</t>
        </is>
      </c>
      <c r="D6377" s="185" t="inlineStr">
        <is>
          <t>Cabo PP</t>
        </is>
      </c>
      <c r="E6377" s="185" t="inlineStr">
        <is>
          <t>Cabo de cobre flexível tipo PP 3x6mm² isolamento 1kV (inclusive terminais)</t>
        </is>
      </c>
      <c r="F6377" s="185" t="inlineStr">
        <is>
          <t>M</t>
        </is>
      </c>
      <c r="G6377" s="185" t="inlineStr">
        <is>
          <t>C OESTE</t>
        </is>
      </c>
      <c r="H6377" s="185" t="inlineStr">
        <is>
          <t>CAW ESTRUTURA + AGEPLAN OBRA</t>
        </is>
      </c>
      <c r="I6377" s="199" t="n">
        <v>45.64</v>
      </c>
      <c r="J6377" s="196" t="inlineStr">
        <is>
          <t>não</t>
        </is>
      </c>
    </row>
    <row r="6378">
      <c r="A6378" s="185" t="n">
        <v>209</v>
      </c>
      <c r="B6378" s="185" t="inlineStr">
        <is>
          <t>ELÉTRICA</t>
        </is>
      </c>
      <c r="C6378" s="185" t="inlineStr">
        <is>
          <t>Elétrica</t>
        </is>
      </c>
      <c r="D6378" s="185" t="inlineStr">
        <is>
          <t>Cabo PP</t>
        </is>
      </c>
      <c r="E6378" s="185" t="inlineStr">
        <is>
          <t>Cabo de cobre flexível tipo PP 3x6mm² isolamento 1kV (inclusive terminais)</t>
        </is>
      </c>
      <c r="F6378" s="185" t="inlineStr">
        <is>
          <t>M</t>
        </is>
      </c>
      <c r="G6378" s="185" t="inlineStr">
        <is>
          <t>C OESTE</t>
        </is>
      </c>
      <c r="H6378" s="185" t="inlineStr">
        <is>
          <t>METALALFA (NEGOCIADO)</t>
        </is>
      </c>
      <c r="I6378" s="199" t="n">
        <v>46.28</v>
      </c>
      <c r="J6378" s="196" t="inlineStr">
        <is>
          <t>não</t>
        </is>
      </c>
    </row>
    <row r="6379">
      <c r="A6379" s="185" t="n">
        <v>209</v>
      </c>
      <c r="B6379" s="185" t="inlineStr">
        <is>
          <t>ELÉTRICA</t>
        </is>
      </c>
      <c r="C6379" s="185" t="inlineStr">
        <is>
          <t>Elétrica</t>
        </is>
      </c>
      <c r="D6379" s="185" t="inlineStr">
        <is>
          <t>Cabo PP</t>
        </is>
      </c>
      <c r="E6379" s="185" t="inlineStr">
        <is>
          <t>Cabo de cobre flexível tipo PP 3x6mm² isolamento 1kV (inclusive terminais)</t>
        </is>
      </c>
      <c r="F6379" s="185" t="inlineStr">
        <is>
          <t>M</t>
        </is>
      </c>
      <c r="G6379" s="185" t="inlineStr">
        <is>
          <t>C OESTE</t>
        </is>
      </c>
      <c r="H6379" s="185" t="inlineStr">
        <is>
          <t>CAW (NEGOCIADO)</t>
        </is>
      </c>
      <c r="I6379" s="199" t="n">
        <v>71.06999999999999</v>
      </c>
      <c r="J6379" s="196" t="inlineStr">
        <is>
          <t>não</t>
        </is>
      </c>
    </row>
    <row r="6380">
      <c r="A6380" s="185" t="n">
        <v>209</v>
      </c>
      <c r="B6380" s="185" t="inlineStr">
        <is>
          <t>ELÉTRICA</t>
        </is>
      </c>
      <c r="C6380" s="185" t="inlineStr">
        <is>
          <t>Elétrica</t>
        </is>
      </c>
      <c r="D6380" s="185" t="inlineStr">
        <is>
          <t>Cabo PP</t>
        </is>
      </c>
      <c r="E6380" s="185" t="inlineStr">
        <is>
          <t>Cabo de cobre flexível tipo PP 3x6mm² isolamento 1kV (inclusive terminais)</t>
        </is>
      </c>
      <c r="F6380" s="185" t="inlineStr">
        <is>
          <t>M</t>
        </is>
      </c>
      <c r="G6380" s="185" t="inlineStr">
        <is>
          <t>SÃO PAULO</t>
        </is>
      </c>
      <c r="H6380" s="185" t="inlineStr">
        <is>
          <t>CLEMAR (NEGOCIADO)</t>
        </is>
      </c>
      <c r="I6380" s="199" t="n">
        <v>25.03</v>
      </c>
      <c r="J6380" s="196" t="inlineStr">
        <is>
          <t>não</t>
        </is>
      </c>
    </row>
    <row r="6381">
      <c r="A6381" s="185" t="n">
        <v>209</v>
      </c>
      <c r="B6381" s="185" t="inlineStr">
        <is>
          <t>ELÉTRICA</t>
        </is>
      </c>
      <c r="C6381" s="185" t="inlineStr">
        <is>
          <t>Elétrica</t>
        </is>
      </c>
      <c r="D6381" s="185" t="inlineStr">
        <is>
          <t>Cabo PP</t>
        </is>
      </c>
      <c r="E6381" s="185" t="inlineStr">
        <is>
          <t>Cabo de cobre flexível tipo PP 3x6mm² isolamento 1kV (inclusive terminais)</t>
        </is>
      </c>
      <c r="F6381" s="185" t="inlineStr">
        <is>
          <t>M</t>
        </is>
      </c>
      <c r="G6381" s="185" t="inlineStr">
        <is>
          <t>SÃO PAULO</t>
        </is>
      </c>
      <c r="H6381" s="185" t="inlineStr">
        <is>
          <t>NOVA CORRENTE</t>
        </is>
      </c>
      <c r="I6381" s="199" t="n">
        <v>30.49</v>
      </c>
      <c r="J6381" s="196" t="inlineStr">
        <is>
          <t>não</t>
        </is>
      </c>
    </row>
    <row r="6382">
      <c r="A6382" s="185" t="n">
        <v>209</v>
      </c>
      <c r="B6382" s="185" t="inlineStr">
        <is>
          <t>ELÉTRICA</t>
        </is>
      </c>
      <c r="C6382" s="185" t="inlineStr">
        <is>
          <t>Elétrica</t>
        </is>
      </c>
      <c r="D6382" s="185" t="inlineStr">
        <is>
          <t>Cabo PP</t>
        </is>
      </c>
      <c r="E6382" s="185" t="inlineStr">
        <is>
          <t>Cabo de cobre flexível tipo PP 3x6mm² isolamento 1kV (inclusive terminais)</t>
        </is>
      </c>
      <c r="F6382" s="185" t="inlineStr">
        <is>
          <t>M</t>
        </is>
      </c>
      <c r="G6382" s="185" t="inlineStr">
        <is>
          <t>SÃO PAULO</t>
        </is>
      </c>
      <c r="H6382" s="185" t="inlineStr">
        <is>
          <t>CAW ESTRUTURA + AGEPLAN OBRA</t>
        </is>
      </c>
      <c r="I6382" s="199" t="n">
        <v>32.6</v>
      </c>
      <c r="J6382" s="196" t="inlineStr">
        <is>
          <t>não</t>
        </is>
      </c>
    </row>
    <row r="6383">
      <c r="A6383" s="185" t="n">
        <v>209</v>
      </c>
      <c r="B6383" s="185" t="inlineStr">
        <is>
          <t>ELÉTRICA</t>
        </is>
      </c>
      <c r="C6383" s="185" t="inlineStr">
        <is>
          <t>Elétrica</t>
        </is>
      </c>
      <c r="D6383" s="185" t="inlineStr">
        <is>
          <t>Cabo PP</t>
        </is>
      </c>
      <c r="E6383" s="185" t="inlineStr">
        <is>
          <t>Cabo de cobre flexível tipo PP 3x6mm² isolamento 1kV (inclusive terminais)</t>
        </is>
      </c>
      <c r="F6383" s="185" t="inlineStr">
        <is>
          <t>M</t>
        </is>
      </c>
      <c r="G6383" s="185" t="inlineStr">
        <is>
          <t>SÃO PAULO</t>
        </is>
      </c>
      <c r="H6383" s="185" t="inlineStr">
        <is>
          <t>BRASILSAT</t>
        </is>
      </c>
      <c r="I6383" s="199" t="n">
        <v>33.49</v>
      </c>
      <c r="J6383" s="196" t="inlineStr">
        <is>
          <t>não</t>
        </is>
      </c>
    </row>
    <row r="6384">
      <c r="A6384" s="185" t="n">
        <v>209</v>
      </c>
      <c r="B6384" s="185" t="inlineStr">
        <is>
          <t>ELÉTRICA</t>
        </is>
      </c>
      <c r="C6384" s="185" t="inlineStr">
        <is>
          <t>Elétrica</t>
        </is>
      </c>
      <c r="D6384" s="185" t="inlineStr">
        <is>
          <t>Cabo PP</t>
        </is>
      </c>
      <c r="E6384" s="185" t="inlineStr">
        <is>
          <t>Cabo de cobre flexível tipo PP 3x6mm² isolamento 1kV (inclusive terminais)</t>
        </is>
      </c>
      <c r="F6384" s="185" t="inlineStr">
        <is>
          <t>M</t>
        </is>
      </c>
      <c r="G6384" s="185" t="inlineStr">
        <is>
          <t>SÃO PAULO</t>
        </is>
      </c>
      <c r="H6384" s="185" t="inlineStr">
        <is>
          <t>ZOPONE (NEGOCIADO)</t>
        </is>
      </c>
      <c r="I6384" s="199" t="n">
        <v>35.44</v>
      </c>
      <c r="J6384" s="196" t="inlineStr">
        <is>
          <t>não</t>
        </is>
      </c>
    </row>
    <row r="6385">
      <c r="A6385" s="185" t="n">
        <v>209</v>
      </c>
      <c r="B6385" s="185" t="inlineStr">
        <is>
          <t>ELÉTRICA</t>
        </is>
      </c>
      <c r="C6385" s="185" t="inlineStr">
        <is>
          <t>Elétrica</t>
        </is>
      </c>
      <c r="D6385" s="185" t="inlineStr">
        <is>
          <t>Cabo PP</t>
        </is>
      </c>
      <c r="E6385" s="185" t="inlineStr">
        <is>
          <t>Cabo de cobre flexível tipo PP 3x6mm² isolamento 1kV (inclusive terminais)</t>
        </is>
      </c>
      <c r="F6385" s="185" t="inlineStr">
        <is>
          <t>M</t>
        </is>
      </c>
      <c r="G6385" s="185" t="inlineStr">
        <is>
          <t>SÃO PAULO</t>
        </is>
      </c>
      <c r="H6385" s="185" t="inlineStr">
        <is>
          <t>METALALFA (NEGOCIADO)</t>
        </is>
      </c>
      <c r="I6385" s="199" t="n">
        <v>38.56</v>
      </c>
      <c r="J6385" s="196" t="inlineStr">
        <is>
          <t>não</t>
        </is>
      </c>
    </row>
    <row r="6386">
      <c r="A6386" s="185" t="n">
        <v>209</v>
      </c>
      <c r="B6386" s="185" t="inlineStr">
        <is>
          <t>ELÉTRICA</t>
        </is>
      </c>
      <c r="C6386" s="185" t="inlineStr">
        <is>
          <t>Elétrica</t>
        </is>
      </c>
      <c r="D6386" s="185" t="inlineStr">
        <is>
          <t>Cabo PP</t>
        </is>
      </c>
      <c r="E6386" s="185" t="inlineStr">
        <is>
          <t>Cabo de cobre flexível tipo PP 3x6mm² isolamento 1kV (inclusive terminais)</t>
        </is>
      </c>
      <c r="F6386" s="185" t="inlineStr">
        <is>
          <t>M</t>
        </is>
      </c>
      <c r="G6386" s="185" t="inlineStr">
        <is>
          <t>SÃO PAULO</t>
        </is>
      </c>
      <c r="H6386" s="185" t="inlineStr">
        <is>
          <t>INFRASITE + SECCIONAL</t>
        </is>
      </c>
      <c r="I6386" s="199" t="n">
        <v>39.47</v>
      </c>
      <c r="J6386" s="196" t="inlineStr">
        <is>
          <t>não</t>
        </is>
      </c>
    </row>
    <row r="6387">
      <c r="A6387" s="185" t="n">
        <v>209</v>
      </c>
      <c r="B6387" s="185" t="inlineStr">
        <is>
          <t>ELÉTRICA</t>
        </is>
      </c>
      <c r="C6387" s="185" t="inlineStr">
        <is>
          <t>Elétrica</t>
        </is>
      </c>
      <c r="D6387" s="185" t="inlineStr">
        <is>
          <t>Cabo PP</t>
        </is>
      </c>
      <c r="E6387" s="185" t="inlineStr">
        <is>
          <t>Cabo de cobre flexível tipo PP 3x6mm² isolamento 1kV (inclusive terminais)</t>
        </is>
      </c>
      <c r="F6387" s="185" t="inlineStr">
        <is>
          <t>M</t>
        </is>
      </c>
      <c r="G6387" s="185" t="inlineStr">
        <is>
          <t>SÃO PAULO</t>
        </is>
      </c>
      <c r="H6387" s="185" t="inlineStr">
        <is>
          <t>CAW (NEGOCIADO)</t>
        </is>
      </c>
      <c r="I6387" s="199" t="n">
        <v>71.06999999999999</v>
      </c>
      <c r="J6387" s="196" t="inlineStr">
        <is>
          <t>não</t>
        </is>
      </c>
    </row>
    <row r="6388">
      <c r="A6388" s="185" t="n">
        <v>209</v>
      </c>
      <c r="B6388" s="185" t="inlineStr">
        <is>
          <t>ELÉTRICA</t>
        </is>
      </c>
      <c r="C6388" s="185" t="inlineStr">
        <is>
          <t>Elétrica</t>
        </is>
      </c>
      <c r="D6388" s="185" t="inlineStr">
        <is>
          <t>Cabo PP</t>
        </is>
      </c>
      <c r="E6388" s="185" t="inlineStr">
        <is>
          <t>Cabo de cobre flexível tipo PP 3x6mm² isolamento 1kV (inclusive terminais)</t>
        </is>
      </c>
      <c r="F6388" s="185" t="inlineStr">
        <is>
          <t>M</t>
        </is>
      </c>
      <c r="G6388" s="185" t="inlineStr">
        <is>
          <t>LESTE</t>
        </is>
      </c>
      <c r="H6388" s="185" t="inlineStr">
        <is>
          <t>CLEMAR (NEGOCIADO)</t>
        </is>
      </c>
      <c r="I6388" s="199" t="n">
        <v>27.53</v>
      </c>
      <c r="J6388" s="196" t="inlineStr">
        <is>
          <t>não</t>
        </is>
      </c>
    </row>
    <row r="6389">
      <c r="A6389" s="185" t="n">
        <v>209</v>
      </c>
      <c r="B6389" s="185" t="inlineStr">
        <is>
          <t>ELÉTRICA</t>
        </is>
      </c>
      <c r="C6389" s="185" t="inlineStr">
        <is>
          <t>Elétrica</t>
        </is>
      </c>
      <c r="D6389" s="185" t="inlineStr">
        <is>
          <t>Cabo PP</t>
        </is>
      </c>
      <c r="E6389" s="185" t="inlineStr">
        <is>
          <t>Cabo de cobre flexível tipo PP 3x6mm² isolamento 1kV (inclusive terminais)</t>
        </is>
      </c>
      <c r="F6389" s="185" t="inlineStr">
        <is>
          <t>M</t>
        </is>
      </c>
      <c r="G6389" s="185" t="inlineStr">
        <is>
          <t>LESTE</t>
        </is>
      </c>
      <c r="H6389" s="185" t="inlineStr">
        <is>
          <t>NOVA CORRENTE</t>
        </is>
      </c>
      <c r="I6389" s="199" t="n">
        <v>30.49</v>
      </c>
      <c r="J6389" s="196" t="inlineStr">
        <is>
          <t>não</t>
        </is>
      </c>
    </row>
    <row r="6390">
      <c r="A6390" s="185" t="n">
        <v>209</v>
      </c>
      <c r="B6390" s="185" t="inlineStr">
        <is>
          <t>ELÉTRICA</t>
        </is>
      </c>
      <c r="C6390" s="185" t="inlineStr">
        <is>
          <t>Elétrica</t>
        </is>
      </c>
      <c r="D6390" s="185" t="inlineStr">
        <is>
          <t>Cabo PP</t>
        </is>
      </c>
      <c r="E6390" s="185" t="inlineStr">
        <is>
          <t>Cabo de cobre flexível tipo PP 3x6mm² isolamento 1kV (inclusive terminais)</t>
        </is>
      </c>
      <c r="F6390" s="185" t="inlineStr">
        <is>
          <t>M</t>
        </is>
      </c>
      <c r="G6390" s="185" t="inlineStr">
        <is>
          <t>LESTE</t>
        </is>
      </c>
      <c r="H6390" s="185" t="inlineStr">
        <is>
          <t>BRASILSAT</t>
        </is>
      </c>
      <c r="I6390" s="199" t="n">
        <v>33.49</v>
      </c>
      <c r="J6390" s="196" t="inlineStr">
        <is>
          <t>não</t>
        </is>
      </c>
    </row>
    <row r="6391">
      <c r="A6391" s="185" t="n">
        <v>209</v>
      </c>
      <c r="B6391" s="185" t="inlineStr">
        <is>
          <t>ELÉTRICA</t>
        </is>
      </c>
      <c r="C6391" s="185" t="inlineStr">
        <is>
          <t>Elétrica</t>
        </is>
      </c>
      <c r="D6391" s="185" t="inlineStr">
        <is>
          <t>Cabo PP</t>
        </is>
      </c>
      <c r="E6391" s="185" t="inlineStr">
        <is>
          <t>Cabo de cobre flexível tipo PP 3x6mm² isolamento 1kV (inclusive terminais)</t>
        </is>
      </c>
      <c r="F6391" s="185" t="inlineStr">
        <is>
          <t>M</t>
        </is>
      </c>
      <c r="G6391" s="185" t="inlineStr">
        <is>
          <t>LESTE</t>
        </is>
      </c>
      <c r="H6391" s="185" t="inlineStr">
        <is>
          <t>ZOPONE (NEGOCIADO)</t>
        </is>
      </c>
      <c r="I6391" s="199" t="n">
        <v>35.44</v>
      </c>
      <c r="J6391" s="196" t="inlineStr">
        <is>
          <t>não</t>
        </is>
      </c>
    </row>
    <row r="6392">
      <c r="A6392" s="185" t="n">
        <v>209</v>
      </c>
      <c r="B6392" s="185" t="inlineStr">
        <is>
          <t>ELÉTRICA</t>
        </is>
      </c>
      <c r="C6392" s="185" t="inlineStr">
        <is>
          <t>Elétrica</t>
        </is>
      </c>
      <c r="D6392" s="185" t="inlineStr">
        <is>
          <t>Cabo PP</t>
        </is>
      </c>
      <c r="E6392" s="185" t="inlineStr">
        <is>
          <t>Cabo de cobre flexível tipo PP 3x6mm² isolamento 1kV (inclusive terminais)</t>
        </is>
      </c>
      <c r="F6392" s="185" t="inlineStr">
        <is>
          <t>M</t>
        </is>
      </c>
      <c r="G6392" s="185" t="inlineStr">
        <is>
          <t>LESTE</t>
        </is>
      </c>
      <c r="H6392" s="185" t="inlineStr">
        <is>
          <t>CAW ESTRUTURA + AGEPLAN OBRA</t>
        </is>
      </c>
      <c r="I6392" s="199" t="n">
        <v>37.49</v>
      </c>
      <c r="J6392" s="196" t="inlineStr">
        <is>
          <t>não</t>
        </is>
      </c>
    </row>
    <row r="6393">
      <c r="A6393" s="185" t="n">
        <v>209</v>
      </c>
      <c r="B6393" s="185" t="inlineStr">
        <is>
          <t>ELÉTRICA</t>
        </is>
      </c>
      <c r="C6393" s="185" t="inlineStr">
        <is>
          <t>Elétrica</t>
        </is>
      </c>
      <c r="D6393" s="185" t="inlineStr">
        <is>
          <t>Cabo PP</t>
        </is>
      </c>
      <c r="E6393" s="185" t="inlineStr">
        <is>
          <t>Cabo de cobre flexível tipo PP 3x6mm² isolamento 1kV (inclusive terminais)</t>
        </is>
      </c>
      <c r="F6393" s="185" t="inlineStr">
        <is>
          <t>M</t>
        </is>
      </c>
      <c r="G6393" s="185" t="inlineStr">
        <is>
          <t>LESTE</t>
        </is>
      </c>
      <c r="H6393" s="185" t="inlineStr">
        <is>
          <t>METALALFA (NEGOCIADO)</t>
        </is>
      </c>
      <c r="I6393" s="199" t="n">
        <v>38.56</v>
      </c>
      <c r="J6393" s="196" t="inlineStr">
        <is>
          <t>não</t>
        </is>
      </c>
    </row>
    <row r="6394">
      <c r="A6394" s="185" t="n">
        <v>209</v>
      </c>
      <c r="B6394" s="185" t="inlineStr">
        <is>
          <t>ELÉTRICA</t>
        </is>
      </c>
      <c r="C6394" s="185" t="inlineStr">
        <is>
          <t>Elétrica</t>
        </is>
      </c>
      <c r="D6394" s="185" t="inlineStr">
        <is>
          <t>Cabo PP</t>
        </is>
      </c>
      <c r="E6394" s="185" t="inlineStr">
        <is>
          <t>Cabo de cobre flexível tipo PP 3x6mm² isolamento 1kV (inclusive terminais)</t>
        </is>
      </c>
      <c r="F6394" s="185" t="inlineStr">
        <is>
          <t>M</t>
        </is>
      </c>
      <c r="G6394" s="185" t="inlineStr">
        <is>
          <t>LESTE</t>
        </is>
      </c>
      <c r="H6394" s="185" t="inlineStr">
        <is>
          <t>INFRASITE + SECCIONAL</t>
        </is>
      </c>
      <c r="I6394" s="199" t="n">
        <v>39.47</v>
      </c>
      <c r="J6394" s="196" t="inlineStr">
        <is>
          <t>não</t>
        </is>
      </c>
    </row>
    <row r="6395">
      <c r="A6395" s="185" t="n">
        <v>209</v>
      </c>
      <c r="B6395" s="185" t="inlineStr">
        <is>
          <t>ELÉTRICA</t>
        </is>
      </c>
      <c r="C6395" s="185" t="inlineStr">
        <is>
          <t>Elétrica</t>
        </is>
      </c>
      <c r="D6395" s="185" t="inlineStr">
        <is>
          <t>Cabo PP</t>
        </is>
      </c>
      <c r="E6395" s="185" t="inlineStr">
        <is>
          <t>Cabo de cobre flexível tipo PP 3x6mm² isolamento 1kV (inclusive terminais)</t>
        </is>
      </c>
      <c r="F6395" s="185" t="inlineStr">
        <is>
          <t>M</t>
        </is>
      </c>
      <c r="G6395" s="185" t="inlineStr">
        <is>
          <t>LESTE</t>
        </is>
      </c>
      <c r="H6395" s="185" t="inlineStr">
        <is>
          <t>CAW (NEGOCIADO)</t>
        </is>
      </c>
      <c r="I6395" s="199" t="n">
        <v>71.06999999999999</v>
      </c>
      <c r="J6395" s="196" t="inlineStr">
        <is>
          <t>não</t>
        </is>
      </c>
    </row>
    <row r="6396">
      <c r="A6396" s="185" t="n">
        <v>209</v>
      </c>
      <c r="B6396" s="185" t="inlineStr">
        <is>
          <t>ELÉTRICA</t>
        </is>
      </c>
      <c r="C6396" s="185" t="inlineStr">
        <is>
          <t>Elétrica</t>
        </is>
      </c>
      <c r="D6396" s="185" t="inlineStr">
        <is>
          <t>Cabo PP</t>
        </is>
      </c>
      <c r="E6396" s="185" t="inlineStr">
        <is>
          <t>Cabo de cobre flexível tipo PP 3x6mm² isolamento 1kV (inclusive terminais)</t>
        </is>
      </c>
      <c r="F6396" s="185" t="inlineStr">
        <is>
          <t>M</t>
        </is>
      </c>
      <c r="G6396" s="185" t="inlineStr">
        <is>
          <t>SUL</t>
        </is>
      </c>
      <c r="H6396" s="185" t="inlineStr">
        <is>
          <t>CLEMAR (NEGOCIADO)</t>
        </is>
      </c>
      <c r="I6396" s="199" t="n">
        <v>25.03</v>
      </c>
      <c r="J6396" s="196" t="inlineStr">
        <is>
          <t>não</t>
        </is>
      </c>
    </row>
    <row r="6397">
      <c r="A6397" s="185" t="n">
        <v>209</v>
      </c>
      <c r="B6397" s="185" t="inlineStr">
        <is>
          <t>ELÉTRICA</t>
        </is>
      </c>
      <c r="C6397" s="185" t="inlineStr">
        <is>
          <t>Elétrica</t>
        </is>
      </c>
      <c r="D6397" s="185" t="inlineStr">
        <is>
          <t>Cabo PP</t>
        </is>
      </c>
      <c r="E6397" s="185" t="inlineStr">
        <is>
          <t>Cabo de cobre flexível tipo PP 3x6mm² isolamento 1kV (inclusive terminais)</t>
        </is>
      </c>
      <c r="F6397" s="185" t="inlineStr">
        <is>
          <t>M</t>
        </is>
      </c>
      <c r="G6397" s="185" t="inlineStr">
        <is>
          <t>SUL</t>
        </is>
      </c>
      <c r="H6397" s="185" t="inlineStr">
        <is>
          <t>NOVA CORRENTE</t>
        </is>
      </c>
      <c r="I6397" s="199" t="n">
        <v>30.49</v>
      </c>
      <c r="J6397" s="196" t="inlineStr">
        <is>
          <t>não</t>
        </is>
      </c>
    </row>
    <row r="6398">
      <c r="A6398" s="185" t="n">
        <v>209</v>
      </c>
      <c r="B6398" s="185" t="inlineStr">
        <is>
          <t>ELÉTRICA</t>
        </is>
      </c>
      <c r="C6398" s="185" t="inlineStr">
        <is>
          <t>Elétrica</t>
        </is>
      </c>
      <c r="D6398" s="185" t="inlineStr">
        <is>
          <t>Cabo PP</t>
        </is>
      </c>
      <c r="E6398" s="185" t="inlineStr">
        <is>
          <t>Cabo de cobre flexível tipo PP 3x6mm² isolamento 1kV (inclusive terminais)</t>
        </is>
      </c>
      <c r="F6398" s="185" t="inlineStr">
        <is>
          <t>M</t>
        </is>
      </c>
      <c r="G6398" s="185" t="inlineStr">
        <is>
          <t>SUL</t>
        </is>
      </c>
      <c r="H6398" s="185" t="inlineStr">
        <is>
          <t>BRASILSAT</t>
        </is>
      </c>
      <c r="I6398" s="199" t="n">
        <v>33.49</v>
      </c>
      <c r="J6398" s="196" t="inlineStr">
        <is>
          <t>não</t>
        </is>
      </c>
    </row>
    <row r="6399">
      <c r="A6399" s="185" t="n">
        <v>209</v>
      </c>
      <c r="B6399" s="185" t="inlineStr">
        <is>
          <t>ELÉTRICA</t>
        </is>
      </c>
      <c r="C6399" s="185" t="inlineStr">
        <is>
          <t>Elétrica</t>
        </is>
      </c>
      <c r="D6399" s="185" t="inlineStr">
        <is>
          <t>Cabo PP</t>
        </is>
      </c>
      <c r="E6399" s="185" t="inlineStr">
        <is>
          <t>Cabo de cobre flexível tipo PP 3x6mm² isolamento 1kV (inclusive terminais)</t>
        </is>
      </c>
      <c r="F6399" s="185" t="inlineStr">
        <is>
          <t>M</t>
        </is>
      </c>
      <c r="G6399" s="185" t="inlineStr">
        <is>
          <t>SUL</t>
        </is>
      </c>
      <c r="H6399" s="185" t="inlineStr">
        <is>
          <t>ZOPONE (NEGOCIADO)</t>
        </is>
      </c>
      <c r="I6399" s="199" t="n">
        <v>35.44</v>
      </c>
      <c r="J6399" s="196" t="inlineStr">
        <is>
          <t>não</t>
        </is>
      </c>
    </row>
    <row r="6400">
      <c r="A6400" s="185" t="n">
        <v>209</v>
      </c>
      <c r="B6400" s="185" t="inlineStr">
        <is>
          <t>ELÉTRICA</t>
        </is>
      </c>
      <c r="C6400" s="185" t="inlineStr">
        <is>
          <t>Elétrica</t>
        </is>
      </c>
      <c r="D6400" s="185" t="inlineStr">
        <is>
          <t>Cabo PP</t>
        </is>
      </c>
      <c r="E6400" s="185" t="inlineStr">
        <is>
          <t>Cabo de cobre flexível tipo PP 3x6mm² isolamento 1kV (inclusive terminais)</t>
        </is>
      </c>
      <c r="F6400" s="185" t="inlineStr">
        <is>
          <t>M</t>
        </is>
      </c>
      <c r="G6400" s="185" t="inlineStr">
        <is>
          <t>SUL</t>
        </is>
      </c>
      <c r="H6400" s="185" t="inlineStr">
        <is>
          <t>METALALFA (NEGOCIADO)</t>
        </is>
      </c>
      <c r="I6400" s="199" t="n">
        <v>38.56</v>
      </c>
      <c r="J6400" s="196" t="inlineStr">
        <is>
          <t>não</t>
        </is>
      </c>
    </row>
    <row r="6401">
      <c r="A6401" s="185" t="n">
        <v>209</v>
      </c>
      <c r="B6401" s="185" t="inlineStr">
        <is>
          <t>ELÉTRICA</t>
        </is>
      </c>
      <c r="C6401" s="185" t="inlineStr">
        <is>
          <t>Elétrica</t>
        </is>
      </c>
      <c r="D6401" s="185" t="inlineStr">
        <is>
          <t>Cabo PP</t>
        </is>
      </c>
      <c r="E6401" s="185" t="inlineStr">
        <is>
          <t>Cabo de cobre flexível tipo PP 3x6mm² isolamento 1kV (inclusive terminais)</t>
        </is>
      </c>
      <c r="F6401" s="185" t="inlineStr">
        <is>
          <t>M</t>
        </is>
      </c>
      <c r="G6401" s="185" t="inlineStr">
        <is>
          <t>SUL</t>
        </is>
      </c>
      <c r="H6401" s="185" t="inlineStr">
        <is>
          <t>INFRASITE + SECCIONAL</t>
        </is>
      </c>
      <c r="I6401" s="199" t="n">
        <v>39.47</v>
      </c>
      <c r="J6401" s="196" t="inlineStr">
        <is>
          <t>não</t>
        </is>
      </c>
    </row>
    <row r="6402">
      <c r="A6402" s="185" t="n">
        <v>209</v>
      </c>
      <c r="B6402" s="185" t="inlineStr">
        <is>
          <t>ELÉTRICA</t>
        </is>
      </c>
      <c r="C6402" s="185" t="inlineStr">
        <is>
          <t>Elétrica</t>
        </is>
      </c>
      <c r="D6402" s="185" t="inlineStr">
        <is>
          <t>Cabo PP</t>
        </is>
      </c>
      <c r="E6402" s="185" t="inlineStr">
        <is>
          <t>Cabo de cobre flexível tipo PP 3x6mm² isolamento 1kV (inclusive terminais)</t>
        </is>
      </c>
      <c r="F6402" s="185" t="inlineStr">
        <is>
          <t>M</t>
        </is>
      </c>
      <c r="G6402" s="185" t="inlineStr">
        <is>
          <t>SUL</t>
        </is>
      </c>
      <c r="H6402" s="185" t="inlineStr">
        <is>
          <t>CAW ESTRUTURA + AGEPLAN OBRA</t>
        </is>
      </c>
      <c r="I6402" s="199" t="n">
        <v>45.64</v>
      </c>
      <c r="J6402" s="196" t="inlineStr">
        <is>
          <t>não</t>
        </is>
      </c>
    </row>
    <row r="6403">
      <c r="A6403" s="185" t="n">
        <v>209</v>
      </c>
      <c r="B6403" s="185" t="inlineStr">
        <is>
          <t>ELÉTRICA</t>
        </is>
      </c>
      <c r="C6403" s="185" t="inlineStr">
        <is>
          <t>Elétrica</t>
        </is>
      </c>
      <c r="D6403" s="185" t="inlineStr">
        <is>
          <t>Cabo PP</t>
        </is>
      </c>
      <c r="E6403" s="185" t="inlineStr">
        <is>
          <t>Cabo de cobre flexível tipo PP 3x6mm² isolamento 1kV (inclusive terminais)</t>
        </is>
      </c>
      <c r="F6403" s="185" t="inlineStr">
        <is>
          <t>M</t>
        </is>
      </c>
      <c r="G6403" s="185" t="inlineStr">
        <is>
          <t>SUL</t>
        </is>
      </c>
      <c r="H6403" s="185" t="inlineStr">
        <is>
          <t>CAW (NEGOCIADO)</t>
        </is>
      </c>
      <c r="I6403" s="199" t="n">
        <v>71.06999999999999</v>
      </c>
      <c r="J6403" s="196" t="inlineStr">
        <is>
          <t>não</t>
        </is>
      </c>
    </row>
    <row r="6404">
      <c r="A6404" s="185" t="n">
        <v>210</v>
      </c>
      <c r="B6404" s="185" t="inlineStr">
        <is>
          <t>ELÉTRICA</t>
        </is>
      </c>
      <c r="C6404" s="185" t="inlineStr">
        <is>
          <t>Padrão de Entrada</t>
        </is>
      </c>
      <c r="D6404" s="185" t="inlineStr">
        <is>
          <t>Padrão de Entrada Trifásico</t>
        </is>
      </c>
      <c r="E6404" s="185" t="inlineStr">
        <is>
          <t>Padrão de entrada BT, Trifásico (FFFN) 380/220V até 75KVA, Poste (padrão concecionária), eletrodutos (bengala), kit Armação Presbow + Roldana e demais acessórios</t>
        </is>
      </c>
      <c r="F6404" s="185" t="inlineStr">
        <is>
          <t>VB</t>
        </is>
      </c>
      <c r="G6404" s="185" t="inlineStr">
        <is>
          <t>NORTE</t>
        </is>
      </c>
      <c r="H6404" s="185" t="inlineStr">
        <is>
          <t>INFRASITE + SECCIONAL</t>
        </is>
      </c>
      <c r="I6404" s="199" t="n">
        <v>5200</v>
      </c>
      <c r="J6404" s="202" t="inlineStr">
        <is>
          <t>SIM</t>
        </is>
      </c>
    </row>
    <row r="6405">
      <c r="A6405" s="185" t="n">
        <v>210</v>
      </c>
      <c r="B6405" s="185" t="inlineStr">
        <is>
          <t>ELÉTRICA</t>
        </is>
      </c>
      <c r="C6405" s="185" t="inlineStr">
        <is>
          <t>Padrão de Entrada</t>
        </is>
      </c>
      <c r="D6405" s="185" t="inlineStr">
        <is>
          <t>Padrão de Entrada Trifásico</t>
        </is>
      </c>
      <c r="E6405" s="185" t="inlineStr">
        <is>
          <t>Padrão de entrada BT, Trifásico (FFFN) 380/220V até 75KVA, Poste (padrão concecionária), eletrodutos (bengala), kit Armação Presbow + Roldana e demais acessórios</t>
        </is>
      </c>
      <c r="F6405" s="185" t="inlineStr">
        <is>
          <t>VB</t>
        </is>
      </c>
      <c r="G6405" s="185" t="inlineStr">
        <is>
          <t>NORTE</t>
        </is>
      </c>
      <c r="H6405" s="185" t="inlineStr">
        <is>
          <t>ZOPONE (NEGOCIADO)</t>
        </is>
      </c>
      <c r="I6405" s="199" t="n">
        <v>6082.09</v>
      </c>
      <c r="J6405" s="202" t="inlineStr">
        <is>
          <t>SIM</t>
        </is>
      </c>
    </row>
    <row r="6406">
      <c r="A6406" s="185" t="n">
        <v>210</v>
      </c>
      <c r="B6406" s="185" t="inlineStr">
        <is>
          <t>ELÉTRICA</t>
        </is>
      </c>
      <c r="C6406" s="185" t="inlineStr">
        <is>
          <t>Padrão de Entrada</t>
        </is>
      </c>
      <c r="D6406" s="185" t="inlineStr">
        <is>
          <t>Padrão de Entrada Trifásico</t>
        </is>
      </c>
      <c r="E6406" s="185" t="inlineStr">
        <is>
          <t>Padrão de entrada BT, Trifásico (FFFN) 380/220V até 75KVA, Poste (padrão concecionária), eletrodutos (bengala), kit Armação Presbow + Roldana e demais acessórios</t>
        </is>
      </c>
      <c r="F6406" s="185" t="inlineStr">
        <is>
          <t>VB</t>
        </is>
      </c>
      <c r="G6406" s="185" t="inlineStr">
        <is>
          <t>NORTE</t>
        </is>
      </c>
      <c r="H6406" s="185" t="inlineStr">
        <is>
          <t>CAW (NEGOCIADO)</t>
        </is>
      </c>
      <c r="I6406" s="199" t="n">
        <v>6400</v>
      </c>
      <c r="J6406" s="202" t="inlineStr">
        <is>
          <t>SIM</t>
        </is>
      </c>
    </row>
    <row r="6407">
      <c r="A6407" s="185" t="n">
        <v>210</v>
      </c>
      <c r="B6407" s="185" t="inlineStr">
        <is>
          <t>ELÉTRICA</t>
        </is>
      </c>
      <c r="C6407" s="185" t="inlineStr">
        <is>
          <t>Padrão de Entrada</t>
        </is>
      </c>
      <c r="D6407" s="185" t="inlineStr">
        <is>
          <t>Padrão de Entrada Trifásico</t>
        </is>
      </c>
      <c r="E6407" s="185" t="inlineStr">
        <is>
          <t>Padrão de entrada BT, Trifásico (FFFN) 380/220V até 75KVA, Poste (padrão concecionária), eletrodutos (bengala), kit Armação Presbow + Roldana e demais acessórios</t>
        </is>
      </c>
      <c r="F6407" s="185" t="inlineStr">
        <is>
          <t>VB</t>
        </is>
      </c>
      <c r="G6407" s="185" t="inlineStr">
        <is>
          <t>NORTE</t>
        </is>
      </c>
      <c r="H6407" s="185" t="inlineStr">
        <is>
          <t>METALALFA (NEGOCIADO)</t>
        </is>
      </c>
      <c r="I6407" s="199" t="n">
        <v>6696</v>
      </c>
      <c r="J6407" s="202" t="inlineStr">
        <is>
          <t>SIM</t>
        </is>
      </c>
    </row>
    <row r="6408">
      <c r="A6408" s="185" t="n">
        <v>210</v>
      </c>
      <c r="B6408" s="185" t="inlineStr">
        <is>
          <t>ELÉTRICA</t>
        </is>
      </c>
      <c r="C6408" s="185" t="inlineStr">
        <is>
          <t>Padrão de Entrada</t>
        </is>
      </c>
      <c r="D6408" s="185" t="inlineStr">
        <is>
          <t>Padrão de Entrada Trifásico</t>
        </is>
      </c>
      <c r="E6408" s="185" t="inlineStr">
        <is>
          <t>Padrão de entrada BT, Trifásico (FFFN) 380/220V até 75KVA, Poste (padrão concecionária), eletrodutos (bengala), kit Armação Presbow + Roldana e demais acessórios</t>
        </is>
      </c>
      <c r="F6408" s="185" t="inlineStr">
        <is>
          <t>VB</t>
        </is>
      </c>
      <c r="G6408" s="185" t="inlineStr">
        <is>
          <t>NORTE</t>
        </is>
      </c>
      <c r="H6408" s="185" t="inlineStr">
        <is>
          <t>CLEMAR (NEGOCIADO)</t>
        </is>
      </c>
      <c r="I6408" s="199" t="n">
        <v>6930</v>
      </c>
      <c r="J6408" s="202" t="inlineStr">
        <is>
          <t>SIM</t>
        </is>
      </c>
    </row>
    <row r="6409">
      <c r="A6409" s="185" t="n">
        <v>210</v>
      </c>
      <c r="B6409" s="185" t="inlineStr">
        <is>
          <t>ELÉTRICA</t>
        </is>
      </c>
      <c r="C6409" s="185" t="inlineStr">
        <is>
          <t>Padrão de Entrada</t>
        </is>
      </c>
      <c r="D6409" s="185" t="inlineStr">
        <is>
          <t>Padrão de Entrada Trifásico</t>
        </is>
      </c>
      <c r="E6409" s="185" t="inlineStr">
        <is>
          <t>Padrão de entrada BT, Trifásico (FFFN) 380/220V até 75KVA, Poste (padrão concecionária), eletrodutos (bengala), kit Armação Presbow + Roldana e demais acessórios</t>
        </is>
      </c>
      <c r="F6409" s="185" t="inlineStr">
        <is>
          <t>VB</t>
        </is>
      </c>
      <c r="G6409" s="185" t="inlineStr">
        <is>
          <t>NORTE</t>
        </is>
      </c>
      <c r="H6409" s="185" t="inlineStr">
        <is>
          <t>BRASILSAT</t>
        </is>
      </c>
      <c r="I6409" s="199" t="n">
        <v>8191.11</v>
      </c>
      <c r="J6409" s="202" t="inlineStr">
        <is>
          <t>SIM</t>
        </is>
      </c>
    </row>
    <row r="6410">
      <c r="A6410" s="185" t="n">
        <v>210</v>
      </c>
      <c r="B6410" s="185" t="inlineStr">
        <is>
          <t>ELÉTRICA</t>
        </is>
      </c>
      <c r="C6410" s="185" t="inlineStr">
        <is>
          <t>Padrão de Entrada</t>
        </is>
      </c>
      <c r="D6410" s="185" t="inlineStr">
        <is>
          <t>Padrão de Entrada Trifásico</t>
        </is>
      </c>
      <c r="E6410" s="185" t="inlineStr">
        <is>
          <t>Padrão de entrada BT, Trifásico (FFFN) 380/220V até 75KVA, Poste (padrão concecionária), eletrodutos (bengala), kit Armação Presbow + Roldana e demais acessórios</t>
        </is>
      </c>
      <c r="F6410" s="185" t="inlineStr">
        <is>
          <t>VB</t>
        </is>
      </c>
      <c r="G6410" s="185" t="inlineStr">
        <is>
          <t>NORTE</t>
        </is>
      </c>
      <c r="H6410" s="185" t="inlineStr">
        <is>
          <t>CAW ESTRUTURA + AGEPLAN OBRA</t>
        </is>
      </c>
      <c r="I6410" s="199" t="n">
        <v>9226</v>
      </c>
      <c r="J6410" s="202" t="inlineStr">
        <is>
          <t>SIM</t>
        </is>
      </c>
    </row>
    <row r="6411">
      <c r="A6411" s="185" t="n">
        <v>210</v>
      </c>
      <c r="B6411" s="185" t="inlineStr">
        <is>
          <t>ELÉTRICA</t>
        </is>
      </c>
      <c r="C6411" s="185" t="inlineStr">
        <is>
          <t>Padrão de Entrada</t>
        </is>
      </c>
      <c r="D6411" s="185" t="inlineStr">
        <is>
          <t>Padrão de Entrada Trifásico</t>
        </is>
      </c>
      <c r="E6411" s="185" t="inlineStr">
        <is>
          <t>Padrão de entrada BT, Trifásico (FFFN) 380/220V até 75KVA, Poste (padrão concecionária), eletrodutos (bengala), kit Armação Presbow + Roldana e demais acessórios</t>
        </is>
      </c>
      <c r="F6411" s="185" t="inlineStr">
        <is>
          <t>VB</t>
        </is>
      </c>
      <c r="G6411" s="185" t="inlineStr">
        <is>
          <t>NORDESTE</t>
        </is>
      </c>
      <c r="H6411" s="185" t="inlineStr">
        <is>
          <t>NOVA CORRENTE</t>
        </is>
      </c>
      <c r="I6411" s="199" t="n">
        <v>3600</v>
      </c>
      <c r="J6411" s="202" t="inlineStr">
        <is>
          <t>SIM</t>
        </is>
      </c>
    </row>
    <row r="6412">
      <c r="A6412" s="185" t="n">
        <v>210</v>
      </c>
      <c r="B6412" s="185" t="inlineStr">
        <is>
          <t>ELÉTRICA</t>
        </is>
      </c>
      <c r="C6412" s="185" t="inlineStr">
        <is>
          <t>Padrão de Entrada</t>
        </is>
      </c>
      <c r="D6412" s="185" t="inlineStr">
        <is>
          <t>Padrão de Entrada Trifásico</t>
        </is>
      </c>
      <c r="E6412" s="185" t="inlineStr">
        <is>
          <t>Padrão de entrada BT, Trifásico (FFFN) 380/220V até 75KVA, Poste (padrão concecionária), eletrodutos (bengala), kit Armação Presbow + Roldana e demais acessórios</t>
        </is>
      </c>
      <c r="F6412" s="185" t="inlineStr">
        <is>
          <t>VB</t>
        </is>
      </c>
      <c r="G6412" s="185" t="inlineStr">
        <is>
          <t>NORDESTE</t>
        </is>
      </c>
      <c r="H6412" s="185" t="inlineStr">
        <is>
          <t>METALALFA (NEGOCIADO)</t>
        </is>
      </c>
      <c r="I6412" s="199" t="n">
        <v>4185</v>
      </c>
      <c r="J6412" s="202" t="inlineStr">
        <is>
          <t>SIM</t>
        </is>
      </c>
    </row>
    <row r="6413">
      <c r="A6413" s="185" t="n">
        <v>210</v>
      </c>
      <c r="B6413" s="185" t="inlineStr">
        <is>
          <t>ELÉTRICA</t>
        </is>
      </c>
      <c r="C6413" s="185" t="inlineStr">
        <is>
          <t>Padrão de Entrada</t>
        </is>
      </c>
      <c r="D6413" s="185" t="inlineStr">
        <is>
          <t>Padrão de Entrada Trifásico</t>
        </is>
      </c>
      <c r="E6413" s="185" t="inlineStr">
        <is>
          <t>Padrão de entrada BT, Trifásico (FFFN) 380/220V até 75KVA, Poste (padrão concecionária), eletrodutos (bengala), kit Armação Presbow + Roldana e demais acessórios</t>
        </is>
      </c>
      <c r="F6413" s="185" t="inlineStr">
        <is>
          <t>VB</t>
        </is>
      </c>
      <c r="G6413" s="185" t="inlineStr">
        <is>
          <t>NORDESTE</t>
        </is>
      </c>
      <c r="H6413" s="185" t="inlineStr">
        <is>
          <t>INFRASITE + SECCIONAL</t>
        </is>
      </c>
      <c r="I6413" s="199" t="n">
        <v>5200</v>
      </c>
      <c r="J6413" s="202" t="inlineStr">
        <is>
          <t>SIM</t>
        </is>
      </c>
    </row>
    <row r="6414">
      <c r="A6414" s="185" t="n">
        <v>210</v>
      </c>
      <c r="B6414" s="185" t="inlineStr">
        <is>
          <t>ELÉTRICA</t>
        </is>
      </c>
      <c r="C6414" s="185" t="inlineStr">
        <is>
          <t>Padrão de Entrada</t>
        </is>
      </c>
      <c r="D6414" s="185" t="inlineStr">
        <is>
          <t>Padrão de Entrada Trifásico</t>
        </is>
      </c>
      <c r="E6414" s="185" t="inlineStr">
        <is>
          <t>Padrão de entrada BT, Trifásico (FFFN) 380/220V até 75KVA, Poste (padrão concecionária), eletrodutos (bengala), kit Armação Presbow + Roldana e demais acessórios</t>
        </is>
      </c>
      <c r="F6414" s="185" t="inlineStr">
        <is>
          <t>VB</t>
        </is>
      </c>
      <c r="G6414" s="185" t="inlineStr">
        <is>
          <t>NORDESTE</t>
        </is>
      </c>
      <c r="H6414" s="185" t="inlineStr">
        <is>
          <t>ZOPONE (NEGOCIADO)</t>
        </is>
      </c>
      <c r="I6414" s="199" t="n">
        <v>5352.24</v>
      </c>
      <c r="J6414" s="202" t="inlineStr">
        <is>
          <t>SIM</t>
        </is>
      </c>
    </row>
    <row r="6415">
      <c r="A6415" s="185" t="n">
        <v>210</v>
      </c>
      <c r="B6415" s="185" t="inlineStr">
        <is>
          <t>ELÉTRICA</t>
        </is>
      </c>
      <c r="C6415" s="185" t="inlineStr">
        <is>
          <t>Padrão de Entrada</t>
        </is>
      </c>
      <c r="D6415" s="185" t="inlineStr">
        <is>
          <t>Padrão de Entrada Trifásico</t>
        </is>
      </c>
      <c r="E6415" s="185" t="inlineStr">
        <is>
          <t>Padrão de entrada BT, Trifásico (FFFN) 380/220V até 75KVA, Poste (padrão concecionária), eletrodutos (bengala), kit Armação Presbow + Roldana e demais acessórios</t>
        </is>
      </c>
      <c r="F6415" s="185" t="inlineStr">
        <is>
          <t>VB</t>
        </is>
      </c>
      <c r="G6415" s="185" t="inlineStr">
        <is>
          <t>NORDESTE</t>
        </is>
      </c>
      <c r="H6415" s="185" t="inlineStr">
        <is>
          <t>CLEMAR (NEGOCIADO)</t>
        </is>
      </c>
      <c r="I6415" s="199" t="n">
        <v>6352.5</v>
      </c>
      <c r="J6415" s="202" t="inlineStr">
        <is>
          <t>SIM</t>
        </is>
      </c>
    </row>
    <row r="6416">
      <c r="A6416" s="185" t="n">
        <v>210</v>
      </c>
      <c r="B6416" s="185" t="inlineStr">
        <is>
          <t>ELÉTRICA</t>
        </is>
      </c>
      <c r="C6416" s="185" t="inlineStr">
        <is>
          <t>Padrão de Entrada</t>
        </is>
      </c>
      <c r="D6416" s="185" t="inlineStr">
        <is>
          <t>Padrão de Entrada Trifásico</t>
        </is>
      </c>
      <c r="E6416" s="185" t="inlineStr">
        <is>
          <t>Padrão de entrada BT, Trifásico (FFFN) 380/220V até 75KVA, Poste (padrão concecionária), eletrodutos (bengala), kit Armação Presbow + Roldana e demais acessórios</t>
        </is>
      </c>
      <c r="F6416" s="185" t="inlineStr">
        <is>
          <t>VB</t>
        </is>
      </c>
      <c r="G6416" s="185" t="inlineStr">
        <is>
          <t>NORDESTE</t>
        </is>
      </c>
      <c r="H6416" s="185" t="inlineStr">
        <is>
          <t>CAW (NEGOCIADO)</t>
        </is>
      </c>
      <c r="I6416" s="199" t="n">
        <v>6400</v>
      </c>
      <c r="J6416" s="202" t="inlineStr">
        <is>
          <t>SIM</t>
        </is>
      </c>
    </row>
    <row r="6417">
      <c r="A6417" s="185" t="n">
        <v>210</v>
      </c>
      <c r="B6417" s="185" t="inlineStr">
        <is>
          <t>ELÉTRICA</t>
        </is>
      </c>
      <c r="C6417" s="185" t="inlineStr">
        <is>
          <t>Padrão de Entrada</t>
        </is>
      </c>
      <c r="D6417" s="185" t="inlineStr">
        <is>
          <t>Padrão de Entrada Trifásico</t>
        </is>
      </c>
      <c r="E6417" s="185" t="inlineStr">
        <is>
          <t>Padrão de entrada BT, Trifásico (FFFN) 380/220V até 75KVA, Poste (padrão concecionária), eletrodutos (bengala), kit Armação Presbow + Roldana e demais acessórios</t>
        </is>
      </c>
      <c r="F6417" s="185" t="inlineStr">
        <is>
          <t>VB</t>
        </is>
      </c>
      <c r="G6417" s="185" t="inlineStr">
        <is>
          <t>NORDESTE</t>
        </is>
      </c>
      <c r="H6417" s="185" t="inlineStr">
        <is>
          <t>BRASILSAT</t>
        </is>
      </c>
      <c r="I6417" s="199" t="n">
        <v>8191.11</v>
      </c>
      <c r="J6417" s="202" t="inlineStr">
        <is>
          <t>SIM</t>
        </is>
      </c>
    </row>
    <row r="6418">
      <c r="A6418" s="185" t="n">
        <v>210</v>
      </c>
      <c r="B6418" s="185" t="inlineStr">
        <is>
          <t>ELÉTRICA</t>
        </is>
      </c>
      <c r="C6418" s="185" t="inlineStr">
        <is>
          <t>Padrão de Entrada</t>
        </is>
      </c>
      <c r="D6418" s="185" t="inlineStr">
        <is>
          <t>Padrão de Entrada Trifásico</t>
        </is>
      </c>
      <c r="E6418" s="185" t="inlineStr">
        <is>
          <t>Padrão de entrada BT, Trifásico (FFFN) 380/220V até 75KVA, Poste (padrão concecionária), eletrodutos (bengala), kit Armação Presbow + Roldana e demais acessórios</t>
        </is>
      </c>
      <c r="F6418" s="185" t="inlineStr">
        <is>
          <t>VB</t>
        </is>
      </c>
      <c r="G6418" s="185" t="inlineStr">
        <is>
          <t>NORDESTE</t>
        </is>
      </c>
      <c r="H6418" s="185" t="inlineStr">
        <is>
          <t>CAW ESTRUTURA + AGEPLAN OBRA</t>
        </is>
      </c>
      <c r="I6418" s="199" t="n">
        <v>8896.5</v>
      </c>
      <c r="J6418" s="202" t="inlineStr">
        <is>
          <t>SIM</t>
        </is>
      </c>
    </row>
    <row r="6419">
      <c r="A6419" s="185" t="n">
        <v>210</v>
      </c>
      <c r="B6419" s="185" t="inlineStr">
        <is>
          <t>ELÉTRICA</t>
        </is>
      </c>
      <c r="C6419" s="185" t="inlineStr">
        <is>
          <t>Padrão de Entrada</t>
        </is>
      </c>
      <c r="D6419" s="185" t="inlineStr">
        <is>
          <t>Padrão de Entrada Trifásico</t>
        </is>
      </c>
      <c r="E6419" s="185" t="inlineStr">
        <is>
          <t>Padrão de entrada BT, Trifásico (FFFN) 380/220V até 75KVA, Poste (padrão concecionária), eletrodutos (bengala), kit Armação Presbow + Roldana e demais acessórios</t>
        </is>
      </c>
      <c r="F6419" s="185" t="inlineStr">
        <is>
          <t>VB</t>
        </is>
      </c>
      <c r="G6419" s="185" t="inlineStr">
        <is>
          <t>C OESTE</t>
        </is>
      </c>
      <c r="H6419" s="185" t="inlineStr">
        <is>
          <t>METALALFA (NEGOCIADO)</t>
        </is>
      </c>
      <c r="I6419" s="199" t="n">
        <v>5022</v>
      </c>
      <c r="J6419" s="196" t="inlineStr">
        <is>
          <t>não</t>
        </is>
      </c>
    </row>
    <row r="6420">
      <c r="A6420" s="185" t="n">
        <v>210</v>
      </c>
      <c r="B6420" s="185" t="inlineStr">
        <is>
          <t>ELÉTRICA</t>
        </is>
      </c>
      <c r="C6420" s="185" t="inlineStr">
        <is>
          <t>Padrão de Entrada</t>
        </is>
      </c>
      <c r="D6420" s="185" t="inlineStr">
        <is>
          <t>Padrão de Entrada Trifásico</t>
        </is>
      </c>
      <c r="E6420" s="185" t="inlineStr">
        <is>
          <t>Padrão de entrada BT, Trifásico (FFFN) 380/220V até 75KVA, Poste (padrão concecionária), eletrodutos (bengala), kit Armação Presbow + Roldana e demais acessórios</t>
        </is>
      </c>
      <c r="F6420" s="185" t="inlineStr">
        <is>
          <t>VB</t>
        </is>
      </c>
      <c r="G6420" s="185" t="inlineStr">
        <is>
          <t>C OESTE</t>
        </is>
      </c>
      <c r="H6420" s="185" t="inlineStr">
        <is>
          <t>INFRASITE + SECCIONAL</t>
        </is>
      </c>
      <c r="I6420" s="199" t="n">
        <v>5200</v>
      </c>
      <c r="J6420" s="196" t="inlineStr">
        <is>
          <t>não</t>
        </is>
      </c>
    </row>
    <row r="6421">
      <c r="A6421" s="185" t="n">
        <v>210</v>
      </c>
      <c r="B6421" s="185" t="inlineStr">
        <is>
          <t>ELÉTRICA</t>
        </is>
      </c>
      <c r="C6421" s="185" t="inlineStr">
        <is>
          <t>Padrão de Entrada</t>
        </is>
      </c>
      <c r="D6421" s="185" t="inlineStr">
        <is>
          <t>Padrão de Entrada Trifásico</t>
        </is>
      </c>
      <c r="E6421" s="185" t="inlineStr">
        <is>
          <t>Padrão de entrada BT, Trifásico (FFFN) 380/220V até 75KVA, Poste (padrão concecionária), eletrodutos (bengala), kit Armação Presbow + Roldana e demais acessórios</t>
        </is>
      </c>
      <c r="F6421" s="185" t="inlineStr">
        <is>
          <t>VB</t>
        </is>
      </c>
      <c r="G6421" s="185" t="inlineStr">
        <is>
          <t>C OESTE</t>
        </is>
      </c>
      <c r="H6421" s="185" t="inlineStr">
        <is>
          <t>ZOPONE (NEGOCIADO)</t>
        </is>
      </c>
      <c r="I6421" s="199" t="n">
        <v>5595.52</v>
      </c>
      <c r="J6421" s="196" t="inlineStr">
        <is>
          <t>não</t>
        </is>
      </c>
    </row>
    <row r="6422">
      <c r="A6422" s="185" t="n">
        <v>210</v>
      </c>
      <c r="B6422" s="185" t="inlineStr">
        <is>
          <t>ELÉTRICA</t>
        </is>
      </c>
      <c r="C6422" s="185" t="inlineStr">
        <is>
          <t>Padrão de Entrada</t>
        </is>
      </c>
      <c r="D6422" s="185" t="inlineStr">
        <is>
          <t>Padrão de Entrada Trifásico</t>
        </is>
      </c>
      <c r="E6422" s="185" t="inlineStr">
        <is>
          <t>Padrão de entrada BT, Trifásico (FFFN) 380/220V até 75KVA, Poste (padrão concecionária), eletrodutos (bengala), kit Armação Presbow + Roldana e demais acessórios</t>
        </is>
      </c>
      <c r="F6422" s="185" t="inlineStr">
        <is>
          <t>VB</t>
        </is>
      </c>
      <c r="G6422" s="185" t="inlineStr">
        <is>
          <t>C OESTE</t>
        </is>
      </c>
      <c r="H6422" s="185" t="inlineStr">
        <is>
          <t>CLEMAR (NEGOCIADO)</t>
        </is>
      </c>
      <c r="I6422" s="199" t="n">
        <v>6063.75</v>
      </c>
      <c r="J6422" s="196" t="inlineStr">
        <is>
          <t>não</t>
        </is>
      </c>
    </row>
    <row r="6423">
      <c r="A6423" s="185" t="n">
        <v>210</v>
      </c>
      <c r="B6423" s="185" t="inlineStr">
        <is>
          <t>ELÉTRICA</t>
        </is>
      </c>
      <c r="C6423" s="185" t="inlineStr">
        <is>
          <t>Padrão de Entrada</t>
        </is>
      </c>
      <c r="D6423" s="185" t="inlineStr">
        <is>
          <t>Padrão de Entrada Trifásico</t>
        </is>
      </c>
      <c r="E6423" s="185" t="inlineStr">
        <is>
          <t>Padrão de entrada BT, Trifásico (FFFN) 380/220V até 75KVA, Poste (padrão concecionária), eletrodutos (bengala), kit Armação Presbow + Roldana e demais acessórios</t>
        </is>
      </c>
      <c r="F6423" s="185" t="inlineStr">
        <is>
          <t>VB</t>
        </is>
      </c>
      <c r="G6423" s="185" t="inlineStr">
        <is>
          <t>C OESTE</t>
        </is>
      </c>
      <c r="H6423" s="185" t="inlineStr">
        <is>
          <t>CAW (NEGOCIADO)</t>
        </is>
      </c>
      <c r="I6423" s="199" t="n">
        <v>6400</v>
      </c>
      <c r="J6423" s="196" t="inlineStr">
        <is>
          <t>não</t>
        </is>
      </c>
    </row>
    <row r="6424">
      <c r="A6424" s="185" t="n">
        <v>210</v>
      </c>
      <c r="B6424" s="185" t="inlineStr">
        <is>
          <t>ELÉTRICA</t>
        </is>
      </c>
      <c r="C6424" s="185" t="inlineStr">
        <is>
          <t>Padrão de Entrada</t>
        </is>
      </c>
      <c r="D6424" s="185" t="inlineStr">
        <is>
          <t>Padrão de Entrada Trifásico</t>
        </is>
      </c>
      <c r="E6424" s="185" t="inlineStr">
        <is>
          <t>Padrão de entrada BT, Trifásico (FFFN) 380/220V até 75KVA, Poste (padrão concecionária), eletrodutos (bengala), kit Armação Presbow + Roldana e demais acessórios</t>
        </is>
      </c>
      <c r="F6424" s="185" t="inlineStr">
        <is>
          <t>VB</t>
        </is>
      </c>
      <c r="G6424" s="185" t="inlineStr">
        <is>
          <t>C OESTE</t>
        </is>
      </c>
      <c r="H6424" s="185" t="inlineStr">
        <is>
          <t>BRASILSAT</t>
        </is>
      </c>
      <c r="I6424" s="199" t="n">
        <v>8014.92</v>
      </c>
      <c r="J6424" s="196" t="inlineStr">
        <is>
          <t>não</t>
        </is>
      </c>
    </row>
    <row r="6425">
      <c r="A6425" s="185" t="n">
        <v>210</v>
      </c>
      <c r="B6425" s="185" t="inlineStr">
        <is>
          <t>ELÉTRICA</t>
        </is>
      </c>
      <c r="C6425" s="185" t="inlineStr">
        <is>
          <t>Padrão de Entrada</t>
        </is>
      </c>
      <c r="D6425" s="185" t="inlineStr">
        <is>
          <t>Padrão de Entrada Trifásico</t>
        </is>
      </c>
      <c r="E6425" s="185" t="inlineStr">
        <is>
          <t>Padrão de entrada BT, Trifásico (FFFN) 380/220V até 75KVA, Poste (padrão concecionária), eletrodutos (bengala), kit Armação Presbow + Roldana e demais acessórios</t>
        </is>
      </c>
      <c r="F6425" s="185" t="inlineStr">
        <is>
          <t>VB</t>
        </is>
      </c>
      <c r="G6425" s="185" t="inlineStr">
        <is>
          <t>C OESTE</t>
        </is>
      </c>
      <c r="H6425" s="185" t="inlineStr">
        <is>
          <t>CAW ESTRUTURA + AGEPLAN OBRA</t>
        </is>
      </c>
      <c r="I6425" s="199" t="n">
        <v>9226</v>
      </c>
      <c r="J6425" s="196" t="inlineStr">
        <is>
          <t>não</t>
        </is>
      </c>
    </row>
    <row r="6426">
      <c r="A6426" s="185" t="n">
        <v>210</v>
      </c>
      <c r="B6426" s="185" t="inlineStr">
        <is>
          <t>ELÉTRICA</t>
        </is>
      </c>
      <c r="C6426" s="185" t="inlineStr">
        <is>
          <t>Padrão de Entrada</t>
        </is>
      </c>
      <c r="D6426" s="185" t="inlineStr">
        <is>
          <t>Padrão de Entrada Trifásico</t>
        </is>
      </c>
      <c r="E6426" s="185" t="inlineStr">
        <is>
          <t>Padrão de entrada BT, Trifásico (FFFN) 380/220V até 75KVA, Poste (padrão concecionária), eletrodutos (bengala), kit Armação Presbow + Roldana e demais acessórios</t>
        </is>
      </c>
      <c r="F6426" s="185" t="inlineStr">
        <is>
          <t>VB</t>
        </is>
      </c>
      <c r="G6426" s="185" t="inlineStr">
        <is>
          <t>SÃO PAULO</t>
        </is>
      </c>
      <c r="H6426" s="185" t="inlineStr">
        <is>
          <t>NOVA CORRENTE</t>
        </is>
      </c>
      <c r="I6426" s="199" t="n">
        <v>3600</v>
      </c>
      <c r="J6426" s="196" t="inlineStr">
        <is>
          <t>não</t>
        </is>
      </c>
    </row>
    <row r="6427">
      <c r="A6427" s="185" t="n">
        <v>210</v>
      </c>
      <c r="B6427" s="185" t="inlineStr">
        <is>
          <t>ELÉTRICA</t>
        </is>
      </c>
      <c r="C6427" s="185" t="inlineStr">
        <is>
          <t>Padrão de Entrada</t>
        </is>
      </c>
      <c r="D6427" s="185" t="inlineStr">
        <is>
          <t>Padrão de Entrada Trifásico</t>
        </is>
      </c>
      <c r="E6427" s="185" t="inlineStr">
        <is>
          <t>Padrão de entrada BT, Trifásico (FFFN) 380/220V até 75KVA, Poste (padrão concecionária), eletrodutos (bengala), kit Armação Presbow + Roldana e demais acessórios</t>
        </is>
      </c>
      <c r="F6427" s="185" t="inlineStr">
        <is>
          <t>VB</t>
        </is>
      </c>
      <c r="G6427" s="185" t="inlineStr">
        <is>
          <t>SÃO PAULO</t>
        </is>
      </c>
      <c r="H6427" s="185" t="inlineStr">
        <is>
          <t>METALALFA (NEGOCIADO)</t>
        </is>
      </c>
      <c r="I6427" s="199" t="n">
        <v>4185</v>
      </c>
      <c r="J6427" s="196" t="inlineStr">
        <is>
          <t>não</t>
        </is>
      </c>
    </row>
    <row r="6428">
      <c r="A6428" s="185" t="n">
        <v>210</v>
      </c>
      <c r="B6428" s="185" t="inlineStr">
        <is>
          <t>ELÉTRICA</t>
        </is>
      </c>
      <c r="C6428" s="185" t="inlineStr">
        <is>
          <t>Padrão de Entrada</t>
        </is>
      </c>
      <c r="D6428" s="185" t="inlineStr">
        <is>
          <t>Padrão de Entrada Trifásico</t>
        </is>
      </c>
      <c r="E6428" s="185" t="inlineStr">
        <is>
          <t>Padrão de entrada BT, Trifásico (FFFN) 380/220V até 75KVA, Poste (padrão concecionária), eletrodutos (bengala), kit Armação Presbow + Roldana e demais acessórios</t>
        </is>
      </c>
      <c r="F6428" s="185" t="inlineStr">
        <is>
          <t>VB</t>
        </is>
      </c>
      <c r="G6428" s="185" t="inlineStr">
        <is>
          <t>SÃO PAULO</t>
        </is>
      </c>
      <c r="H6428" s="185" t="inlineStr">
        <is>
          <t>ZOPONE (NEGOCIADO)</t>
        </is>
      </c>
      <c r="I6428" s="199" t="n">
        <v>4865.67</v>
      </c>
      <c r="J6428" s="196" t="inlineStr">
        <is>
          <t>não</t>
        </is>
      </c>
    </row>
    <row r="6429">
      <c r="A6429" s="185" t="n">
        <v>210</v>
      </c>
      <c r="B6429" s="185" t="inlineStr">
        <is>
          <t>ELÉTRICA</t>
        </is>
      </c>
      <c r="C6429" s="185" t="inlineStr">
        <is>
          <t>Padrão de Entrada</t>
        </is>
      </c>
      <c r="D6429" s="185" t="inlineStr">
        <is>
          <t>Padrão de Entrada Trifásico</t>
        </is>
      </c>
      <c r="E6429" s="185" t="inlineStr">
        <is>
          <t>Padrão de entrada BT, Trifásico (FFFN) 380/220V até 75KVA, Poste (padrão concecionária), eletrodutos (bengala), kit Armação Presbow + Roldana e demais acessórios</t>
        </is>
      </c>
      <c r="F6429" s="185" t="inlineStr">
        <is>
          <t>VB</t>
        </is>
      </c>
      <c r="G6429" s="185" t="inlineStr">
        <is>
          <t>SÃO PAULO</t>
        </is>
      </c>
      <c r="H6429" s="185" t="inlineStr">
        <is>
          <t>INFRASITE + SECCIONAL</t>
        </is>
      </c>
      <c r="I6429" s="199" t="n">
        <v>5200</v>
      </c>
      <c r="J6429" s="196" t="inlineStr">
        <is>
          <t>não</t>
        </is>
      </c>
    </row>
    <row r="6430">
      <c r="A6430" s="185" t="n">
        <v>210</v>
      </c>
      <c r="B6430" s="185" t="inlineStr">
        <is>
          <t>ELÉTRICA</t>
        </is>
      </c>
      <c r="C6430" s="185" t="inlineStr">
        <is>
          <t>Padrão de Entrada</t>
        </is>
      </c>
      <c r="D6430" s="185" t="inlineStr">
        <is>
          <t>Padrão de Entrada Trifásico</t>
        </is>
      </c>
      <c r="E6430" s="185" t="inlineStr">
        <is>
          <t>Padrão de entrada BT, Trifásico (FFFN) 380/220V até 75KVA, Poste (padrão concecionária), eletrodutos (bengala), kit Armação Presbow + Roldana e demais acessórios</t>
        </is>
      </c>
      <c r="F6430" s="185" t="inlineStr">
        <is>
          <t>VB</t>
        </is>
      </c>
      <c r="G6430" s="185" t="inlineStr">
        <is>
          <t>SÃO PAULO</t>
        </is>
      </c>
      <c r="H6430" s="185" t="inlineStr">
        <is>
          <t>CLEMAR (NEGOCIADO)</t>
        </is>
      </c>
      <c r="I6430" s="199" t="n">
        <v>5775</v>
      </c>
      <c r="J6430" s="196" t="inlineStr">
        <is>
          <t>não</t>
        </is>
      </c>
    </row>
    <row r="6431">
      <c r="A6431" s="185" t="n">
        <v>210</v>
      </c>
      <c r="B6431" s="185" t="inlineStr">
        <is>
          <t>ELÉTRICA</t>
        </is>
      </c>
      <c r="C6431" s="185" t="inlineStr">
        <is>
          <t>Padrão de Entrada</t>
        </is>
      </c>
      <c r="D6431" s="185" t="inlineStr">
        <is>
          <t>Padrão de Entrada Trifásico</t>
        </is>
      </c>
      <c r="E6431" s="185" t="inlineStr">
        <is>
          <t>Padrão de entrada BT, Trifásico (FFFN) 380/220V até 75KVA, Poste (padrão concecionária), eletrodutos (bengala), kit Armação Presbow + Roldana e demais acessórios</t>
        </is>
      </c>
      <c r="F6431" s="185" t="inlineStr">
        <is>
          <t>VB</t>
        </is>
      </c>
      <c r="G6431" s="185" t="inlineStr">
        <is>
          <t>SÃO PAULO</t>
        </is>
      </c>
      <c r="H6431" s="185" t="inlineStr">
        <is>
          <t>CAW (NEGOCIADO)</t>
        </is>
      </c>
      <c r="I6431" s="199" t="n">
        <v>6400</v>
      </c>
      <c r="J6431" s="196" t="inlineStr">
        <is>
          <t>não</t>
        </is>
      </c>
    </row>
    <row r="6432">
      <c r="A6432" s="185" t="n">
        <v>210</v>
      </c>
      <c r="B6432" s="185" t="inlineStr">
        <is>
          <t>ELÉTRICA</t>
        </is>
      </c>
      <c r="C6432" s="185" t="inlineStr">
        <is>
          <t>Padrão de Entrada</t>
        </is>
      </c>
      <c r="D6432" s="185" t="inlineStr">
        <is>
          <t>Padrão de Entrada Trifásico</t>
        </is>
      </c>
      <c r="E6432" s="185" t="inlineStr">
        <is>
          <t>Padrão de entrada BT, Trifásico (FFFN) 380/220V até 75KVA, Poste (padrão concecionária), eletrodutos (bengala), kit Armação Presbow + Roldana e demais acessórios</t>
        </is>
      </c>
      <c r="F6432" s="185" t="inlineStr">
        <is>
          <t>VB</t>
        </is>
      </c>
      <c r="G6432" s="185" t="inlineStr">
        <is>
          <t>SÃO PAULO</t>
        </is>
      </c>
      <c r="H6432" s="185" t="inlineStr">
        <is>
          <t>CAW ESTRUTURA + AGEPLAN OBRA</t>
        </is>
      </c>
      <c r="I6432" s="199" t="n">
        <v>6590</v>
      </c>
      <c r="J6432" s="196" t="inlineStr">
        <is>
          <t>não</t>
        </is>
      </c>
    </row>
    <row r="6433">
      <c r="A6433" s="185" t="n">
        <v>210</v>
      </c>
      <c r="B6433" s="185" t="inlineStr">
        <is>
          <t>ELÉTRICA</t>
        </is>
      </c>
      <c r="C6433" s="185" t="inlineStr">
        <is>
          <t>Padrão de Entrada</t>
        </is>
      </c>
      <c r="D6433" s="185" t="inlineStr">
        <is>
          <t>Padrão de Entrada Trifásico</t>
        </is>
      </c>
      <c r="E6433" s="185" t="inlineStr">
        <is>
          <t>Padrão de entrada BT, Trifásico (FFFN) 380/220V até 75KVA, Poste (padrão concecionária), eletrodutos (bengala), kit Armação Presbow + Roldana e demais acessórios</t>
        </is>
      </c>
      <c r="F6433" s="185" t="inlineStr">
        <is>
          <t>VB</t>
        </is>
      </c>
      <c r="G6433" s="185" t="inlineStr">
        <is>
          <t>SÃO PAULO</t>
        </is>
      </c>
      <c r="H6433" s="185" t="inlineStr">
        <is>
          <t>BRASILSAT</t>
        </is>
      </c>
      <c r="I6433" s="199" t="n">
        <v>8191.11</v>
      </c>
      <c r="J6433" s="196" t="inlineStr">
        <is>
          <t>não</t>
        </is>
      </c>
    </row>
    <row r="6434">
      <c r="A6434" s="185" t="n">
        <v>210</v>
      </c>
      <c r="B6434" s="185" t="inlineStr">
        <is>
          <t>ELÉTRICA</t>
        </is>
      </c>
      <c r="C6434" s="185" t="inlineStr">
        <is>
          <t>Padrão de Entrada</t>
        </is>
      </c>
      <c r="D6434" s="185" t="inlineStr">
        <is>
          <t>Padrão de Entrada Trifásico</t>
        </is>
      </c>
      <c r="E6434" s="185" t="inlineStr">
        <is>
          <t>Padrão de entrada BT, Trifásico (FFFN) 380/220V até 75KVA, Poste (padrão concecionária), eletrodutos (bengala), kit Armação Presbow + Roldana e demais acessórios</t>
        </is>
      </c>
      <c r="F6434" s="185" t="inlineStr">
        <is>
          <t>VB</t>
        </is>
      </c>
      <c r="G6434" s="185" t="inlineStr">
        <is>
          <t>LESTE</t>
        </is>
      </c>
      <c r="H6434" s="185" t="inlineStr">
        <is>
          <t>CAW (NEGOCIADO)</t>
        </is>
      </c>
      <c r="I6434" s="199" t="n">
        <v>190</v>
      </c>
      <c r="J6434" s="196" t="inlineStr">
        <is>
          <t>não</t>
        </is>
      </c>
    </row>
    <row r="6435">
      <c r="A6435" s="185" t="n">
        <v>210</v>
      </c>
      <c r="B6435" s="185" t="inlineStr">
        <is>
          <t>ELÉTRICA</t>
        </is>
      </c>
      <c r="C6435" s="185" t="inlineStr">
        <is>
          <t>Padrão de Entrada</t>
        </is>
      </c>
      <c r="D6435" s="185" t="inlineStr">
        <is>
          <t>Padrão de Entrada Trifásico</t>
        </is>
      </c>
      <c r="E6435" s="185" t="inlineStr">
        <is>
          <t>Padrão de entrada BT, Trifásico (FFFN) 380/220V até 75KVA, Poste (padrão concecionária), eletrodutos (bengala), kit Armação Presbow + Roldana e demais acessórios</t>
        </is>
      </c>
      <c r="F6435" s="185" t="inlineStr">
        <is>
          <t>VB</t>
        </is>
      </c>
      <c r="G6435" s="185" t="inlineStr">
        <is>
          <t>LESTE</t>
        </is>
      </c>
      <c r="H6435" s="185" t="inlineStr">
        <is>
          <t>BRASILSAT</t>
        </is>
      </c>
      <c r="I6435" s="199" t="n">
        <v>221.67</v>
      </c>
      <c r="J6435" s="196" t="inlineStr">
        <is>
          <t>não</t>
        </is>
      </c>
    </row>
    <row r="6436">
      <c r="A6436" s="185" t="n">
        <v>210</v>
      </c>
      <c r="B6436" s="185" t="inlineStr">
        <is>
          <t>ELÉTRICA</t>
        </is>
      </c>
      <c r="C6436" s="185" t="inlineStr">
        <is>
          <t>Padrão de Entrada</t>
        </is>
      </c>
      <c r="D6436" s="185" t="inlineStr">
        <is>
          <t>Padrão de Entrada Trifásico</t>
        </is>
      </c>
      <c r="E6436" s="185" t="inlineStr">
        <is>
          <t>Padrão de entrada BT, Trifásico (FFFN) 380/220V até 75KVA, Poste (padrão concecionária), eletrodutos (bengala), kit Armação Presbow + Roldana e demais acessórios</t>
        </is>
      </c>
      <c r="F6436" s="185" t="inlineStr">
        <is>
          <t>VB</t>
        </is>
      </c>
      <c r="G6436" s="185" t="inlineStr">
        <is>
          <t>LESTE</t>
        </is>
      </c>
      <c r="H6436" s="185" t="inlineStr">
        <is>
          <t>CAW ESTRUTURA + AGEPLAN OBRA</t>
        </is>
      </c>
      <c r="I6436" s="199" t="n">
        <v>238.56</v>
      </c>
      <c r="J6436" s="196" t="inlineStr">
        <is>
          <t>não</t>
        </is>
      </c>
    </row>
    <row r="6437">
      <c r="A6437" s="185" t="n">
        <v>210</v>
      </c>
      <c r="B6437" s="185" t="inlineStr">
        <is>
          <t>ELÉTRICA</t>
        </is>
      </c>
      <c r="C6437" s="185" t="inlineStr">
        <is>
          <t>Padrão de Entrada</t>
        </is>
      </c>
      <c r="D6437" s="185" t="inlineStr">
        <is>
          <t>Padrão de Entrada Trifásico</t>
        </is>
      </c>
      <c r="E6437" s="185" t="inlineStr">
        <is>
          <t>Padrão de entrada BT, Trifásico (FFFN) 380/220V até 75KVA, Poste (padrão concecionária), eletrodutos (bengala), kit Armação Presbow + Roldana e demais acessórios</t>
        </is>
      </c>
      <c r="F6437" s="185" t="inlineStr">
        <is>
          <t>VB</t>
        </is>
      </c>
      <c r="G6437" s="185" t="inlineStr">
        <is>
          <t>LESTE</t>
        </is>
      </c>
      <c r="H6437" s="185" t="inlineStr">
        <is>
          <t>NOVA CORRENTE</t>
        </is>
      </c>
      <c r="I6437" s="199" t="n">
        <v>255.6</v>
      </c>
      <c r="J6437" s="196" t="inlineStr">
        <is>
          <t>não</t>
        </is>
      </c>
    </row>
    <row r="6438">
      <c r="A6438" s="185" t="n">
        <v>210</v>
      </c>
      <c r="B6438" s="185" t="inlineStr">
        <is>
          <t>ELÉTRICA</t>
        </is>
      </c>
      <c r="C6438" s="185" t="inlineStr">
        <is>
          <t>Padrão de Entrada</t>
        </is>
      </c>
      <c r="D6438" s="185" t="inlineStr">
        <is>
          <t>Padrão de Entrada Trifásico</t>
        </is>
      </c>
      <c r="E6438" s="185" t="inlineStr">
        <is>
          <t>Padrão de entrada BT, Trifásico (FFFN) 380/220V até 75KVA, Poste (padrão concecionária), eletrodutos (bengala), kit Armação Presbow + Roldana e demais acessórios</t>
        </is>
      </c>
      <c r="F6438" s="185" t="inlineStr">
        <is>
          <t>VB</t>
        </is>
      </c>
      <c r="G6438" s="185" t="inlineStr">
        <is>
          <t>LESTE</t>
        </is>
      </c>
      <c r="H6438" s="185" t="inlineStr">
        <is>
          <t>ZOPONE (NEGOCIADO)</t>
        </is>
      </c>
      <c r="I6438" s="199" t="n">
        <v>271.69</v>
      </c>
      <c r="J6438" s="196" t="inlineStr">
        <is>
          <t>não</t>
        </is>
      </c>
    </row>
    <row r="6439">
      <c r="A6439" s="185" t="n">
        <v>210</v>
      </c>
      <c r="B6439" s="185" t="inlineStr">
        <is>
          <t>ELÉTRICA</t>
        </is>
      </c>
      <c r="C6439" s="185" t="inlineStr">
        <is>
          <t>Padrão de Entrada</t>
        </is>
      </c>
      <c r="D6439" s="185" t="inlineStr">
        <is>
          <t>Padrão de Entrada Trifásico</t>
        </is>
      </c>
      <c r="E6439" s="185" t="inlineStr">
        <is>
          <t>Padrão de entrada BT, Trifásico (FFFN) 380/220V até 75KVA, Poste (padrão concecionária), eletrodutos (bengala), kit Armação Presbow + Roldana e demais acessórios</t>
        </is>
      </c>
      <c r="F6439" s="185" t="inlineStr">
        <is>
          <t>VB</t>
        </is>
      </c>
      <c r="G6439" s="185" t="inlineStr">
        <is>
          <t>LESTE</t>
        </is>
      </c>
      <c r="H6439" s="185" t="inlineStr">
        <is>
          <t>CLEMAR (NEGOCIADO)</t>
        </is>
      </c>
      <c r="I6439" s="199" t="n">
        <v>275</v>
      </c>
      <c r="J6439" s="196" t="inlineStr">
        <is>
          <t>não</t>
        </is>
      </c>
    </row>
    <row r="6440">
      <c r="A6440" s="185" t="n">
        <v>210</v>
      </c>
      <c r="B6440" s="185" t="inlineStr">
        <is>
          <t>ELÉTRICA</t>
        </is>
      </c>
      <c r="C6440" s="185" t="inlineStr">
        <is>
          <t>Padrão de Entrada</t>
        </is>
      </c>
      <c r="D6440" s="185" t="inlineStr">
        <is>
          <t>Padrão de Entrada Trifásico</t>
        </is>
      </c>
      <c r="E6440" s="185" t="inlineStr">
        <is>
          <t>Padrão de entrada BT, Trifásico (FFFN) 380/220V até 75KVA, Poste (padrão concecionária), eletrodutos (bengala), kit Armação Presbow + Roldana e demais acessórios</t>
        </is>
      </c>
      <c r="F6440" s="185" t="inlineStr">
        <is>
          <t>VB</t>
        </is>
      </c>
      <c r="G6440" s="185" t="inlineStr">
        <is>
          <t>LESTE</t>
        </is>
      </c>
      <c r="H6440" s="185" t="inlineStr">
        <is>
          <t>INFRASITE + SECCIONAL</t>
        </is>
      </c>
      <c r="I6440" s="199" t="n">
        <v>280</v>
      </c>
      <c r="J6440" s="196" t="inlineStr">
        <is>
          <t>não</t>
        </is>
      </c>
    </row>
    <row r="6441">
      <c r="A6441" s="185" t="n">
        <v>210</v>
      </c>
      <c r="B6441" s="185" t="inlineStr">
        <is>
          <t>ELÉTRICA</t>
        </is>
      </c>
      <c r="C6441" s="185" t="inlineStr">
        <is>
          <t>Padrão de Entrada</t>
        </is>
      </c>
      <c r="D6441" s="185" t="inlineStr">
        <is>
          <t>Padrão de Entrada Trifásico</t>
        </is>
      </c>
      <c r="E6441" s="185" t="inlineStr">
        <is>
          <t>Padrão de entrada BT, Trifásico (FFFN) 380/220V até 75KVA, Poste (padrão concecionária), eletrodutos (bengala), kit Armação Presbow + Roldana e demais acessórios</t>
        </is>
      </c>
      <c r="F6441" s="185" t="inlineStr">
        <is>
          <t>VB</t>
        </is>
      </c>
      <c r="G6441" s="185" t="inlineStr">
        <is>
          <t>LESTE</t>
        </is>
      </c>
      <c r="H6441" s="185" t="inlineStr">
        <is>
          <t>METALALFA (NEGOCIADO)</t>
        </is>
      </c>
      <c r="I6441" s="199" t="n">
        <v>347.2</v>
      </c>
      <c r="J6441" s="196" t="inlineStr">
        <is>
          <t>não</t>
        </is>
      </c>
    </row>
    <row r="6442">
      <c r="A6442" s="185" t="n">
        <v>210</v>
      </c>
      <c r="B6442" s="185" t="inlineStr">
        <is>
          <t>ELÉTRICA</t>
        </is>
      </c>
      <c r="C6442" s="185" t="inlineStr">
        <is>
          <t>Padrão de Entrada</t>
        </is>
      </c>
      <c r="D6442" s="185" t="inlineStr">
        <is>
          <t>Padrão de Entrada Trifásico</t>
        </is>
      </c>
      <c r="E6442" s="185" t="inlineStr">
        <is>
          <t>Padrão de entrada BT, Trifásico (FFFN) 380/220V até 75KVA, Poste (padrão concecionária), eletrodutos (bengala), kit Armação Presbow + Roldana e demais acessórios</t>
        </is>
      </c>
      <c r="F6442" s="185" t="inlineStr">
        <is>
          <t>VB</t>
        </is>
      </c>
      <c r="G6442" s="185" t="inlineStr">
        <is>
          <t>SUL</t>
        </is>
      </c>
      <c r="H6442" s="185" t="inlineStr">
        <is>
          <t>CAW (NEGOCIADO)</t>
        </is>
      </c>
      <c r="I6442" s="199" t="n">
        <v>190</v>
      </c>
      <c r="J6442" s="196" t="inlineStr">
        <is>
          <t>não</t>
        </is>
      </c>
    </row>
    <row r="6443">
      <c r="A6443" s="185" t="n">
        <v>210</v>
      </c>
      <c r="B6443" s="185" t="inlineStr">
        <is>
          <t>ELÉTRICA</t>
        </is>
      </c>
      <c r="C6443" s="185" t="inlineStr">
        <is>
          <t>Padrão de Entrada</t>
        </is>
      </c>
      <c r="D6443" s="185" t="inlineStr">
        <is>
          <t>Padrão de Entrada Trifásico</t>
        </is>
      </c>
      <c r="E6443" s="185" t="inlineStr">
        <is>
          <t>Padrão de entrada BT, Trifásico (FFFN) 380/220V até 75KVA, Poste (padrão concecionária), eletrodutos (bengala), kit Armação Presbow + Roldana e demais acessórios</t>
        </is>
      </c>
      <c r="F6443" s="185" t="inlineStr">
        <is>
          <t>VB</t>
        </is>
      </c>
      <c r="G6443" s="185" t="inlineStr">
        <is>
          <t>SUL</t>
        </is>
      </c>
      <c r="H6443" s="185" t="inlineStr">
        <is>
          <t>BRASILSAT</t>
        </is>
      </c>
      <c r="I6443" s="199" t="n">
        <v>221.67</v>
      </c>
      <c r="J6443" s="196" t="inlineStr">
        <is>
          <t>não</t>
        </is>
      </c>
    </row>
    <row r="6444">
      <c r="A6444" s="185" t="n">
        <v>210</v>
      </c>
      <c r="B6444" s="185" t="inlineStr">
        <is>
          <t>ELÉTRICA</t>
        </is>
      </c>
      <c r="C6444" s="185" t="inlineStr">
        <is>
          <t>Padrão de Entrada</t>
        </is>
      </c>
      <c r="D6444" s="185" t="inlineStr">
        <is>
          <t>Padrão de Entrada Trifásico</t>
        </is>
      </c>
      <c r="E6444" s="185" t="inlineStr">
        <is>
          <t>Padrão de entrada BT, Trifásico (FFFN) 380/220V até 75KVA, Poste (padrão concecionária), eletrodutos (bengala), kit Armação Presbow + Roldana e demais acessórios</t>
        </is>
      </c>
      <c r="F6444" s="185" t="inlineStr">
        <is>
          <t>VB</t>
        </is>
      </c>
      <c r="G6444" s="185" t="inlineStr">
        <is>
          <t>SUL</t>
        </is>
      </c>
      <c r="H6444" s="185" t="inlineStr">
        <is>
          <t>CLEMAR (NEGOCIADO)</t>
        </is>
      </c>
      <c r="I6444" s="199" t="n">
        <v>250</v>
      </c>
      <c r="J6444" s="196" t="inlineStr">
        <is>
          <t>não</t>
        </is>
      </c>
    </row>
    <row r="6445">
      <c r="A6445" s="185" t="n">
        <v>210</v>
      </c>
      <c r="B6445" s="185" t="inlineStr">
        <is>
          <t>ELÉTRICA</t>
        </is>
      </c>
      <c r="C6445" s="185" t="inlineStr">
        <is>
          <t>Padrão de Entrada</t>
        </is>
      </c>
      <c r="D6445" s="185" t="inlineStr">
        <is>
          <t>Padrão de Entrada Trifásico</t>
        </is>
      </c>
      <c r="E6445" s="185" t="inlineStr">
        <is>
          <t>Padrão de entrada BT, Trifásico (FFFN) 380/220V até 75KVA, Poste (padrão concecionária), eletrodutos (bengala), kit Armação Presbow + Roldana e demais acessórios</t>
        </is>
      </c>
      <c r="F6445" s="185" t="inlineStr">
        <is>
          <t>VB</t>
        </is>
      </c>
      <c r="G6445" s="185" t="inlineStr">
        <is>
          <t>SUL</t>
        </is>
      </c>
      <c r="H6445" s="185" t="inlineStr">
        <is>
          <t>NOVA CORRENTE</t>
        </is>
      </c>
      <c r="I6445" s="199" t="n">
        <v>255.6</v>
      </c>
      <c r="J6445" s="196" t="inlineStr">
        <is>
          <t>não</t>
        </is>
      </c>
    </row>
    <row r="6446">
      <c r="A6446" s="185" t="n">
        <v>210</v>
      </c>
      <c r="B6446" s="185" t="inlineStr">
        <is>
          <t>ELÉTRICA</t>
        </is>
      </c>
      <c r="C6446" s="185" t="inlineStr">
        <is>
          <t>Padrão de Entrada</t>
        </is>
      </c>
      <c r="D6446" s="185" t="inlineStr">
        <is>
          <t>Padrão de Entrada Trifásico</t>
        </is>
      </c>
      <c r="E6446" s="185" t="inlineStr">
        <is>
          <t>Padrão de entrada BT, Trifásico (FFFN) 380/220V até 75KVA, Poste (padrão concecionária), eletrodutos (bengala), kit Armação Presbow + Roldana e demais acessórios</t>
        </is>
      </c>
      <c r="F6446" s="185" t="inlineStr">
        <is>
          <t>VB</t>
        </is>
      </c>
      <c r="G6446" s="185" t="inlineStr">
        <is>
          <t>SUL</t>
        </is>
      </c>
      <c r="H6446" s="185" t="inlineStr">
        <is>
          <t>ZOPONE (NEGOCIADO)</t>
        </is>
      </c>
      <c r="I6446" s="199" t="n">
        <v>271.69</v>
      </c>
      <c r="J6446" s="196" t="inlineStr">
        <is>
          <t>não</t>
        </is>
      </c>
    </row>
    <row r="6447">
      <c r="A6447" s="185" t="n">
        <v>210</v>
      </c>
      <c r="B6447" s="185" t="inlineStr">
        <is>
          <t>ELÉTRICA</t>
        </is>
      </c>
      <c r="C6447" s="185" t="inlineStr">
        <is>
          <t>Padrão de Entrada</t>
        </is>
      </c>
      <c r="D6447" s="185" t="inlineStr">
        <is>
          <t>Padrão de Entrada Trifásico</t>
        </is>
      </c>
      <c r="E6447" s="185" t="inlineStr">
        <is>
          <t>Padrão de entrada BT, Trifásico (FFFN) 380/220V até 75KVA, Poste (padrão concecionária), eletrodutos (bengala), kit Armação Presbow + Roldana e demais acessórios</t>
        </is>
      </c>
      <c r="F6447" s="185" t="inlineStr">
        <is>
          <t>VB</t>
        </is>
      </c>
      <c r="G6447" s="185" t="inlineStr">
        <is>
          <t>SUL</t>
        </is>
      </c>
      <c r="H6447" s="185" t="inlineStr">
        <is>
          <t>CAW ESTRUTURA + AGEPLAN OBRA</t>
        </is>
      </c>
      <c r="I6447" s="199" t="n">
        <v>278.32</v>
      </c>
      <c r="J6447" s="196" t="inlineStr">
        <is>
          <t>não</t>
        </is>
      </c>
    </row>
    <row r="6448">
      <c r="A6448" s="185" t="n">
        <v>210</v>
      </c>
      <c r="B6448" s="185" t="inlineStr">
        <is>
          <t>ELÉTRICA</t>
        </is>
      </c>
      <c r="C6448" s="185" t="inlineStr">
        <is>
          <t>Padrão de Entrada</t>
        </is>
      </c>
      <c r="D6448" s="185" t="inlineStr">
        <is>
          <t>Padrão de Entrada Trifásico</t>
        </is>
      </c>
      <c r="E6448" s="185" t="inlineStr">
        <is>
          <t>Padrão de entrada BT, Trifásico (FFFN) 380/220V até 75KVA, Poste (padrão concecionária), eletrodutos (bengala), kit Armação Presbow + Roldana e demais acessórios</t>
        </is>
      </c>
      <c r="F6448" s="185" t="inlineStr">
        <is>
          <t>VB</t>
        </is>
      </c>
      <c r="G6448" s="185" t="inlineStr">
        <is>
          <t>SUL</t>
        </is>
      </c>
      <c r="H6448" s="185" t="inlineStr">
        <is>
          <t>INFRASITE + SECCIONAL</t>
        </is>
      </c>
      <c r="I6448" s="199" t="n">
        <v>280</v>
      </c>
      <c r="J6448" s="196" t="inlineStr">
        <is>
          <t>não</t>
        </is>
      </c>
    </row>
    <row r="6449">
      <c r="A6449" s="185" t="n">
        <v>210</v>
      </c>
      <c r="B6449" s="185" t="inlineStr">
        <is>
          <t>ELÉTRICA</t>
        </is>
      </c>
      <c r="C6449" s="185" t="inlineStr">
        <is>
          <t>Padrão de Entrada</t>
        </is>
      </c>
      <c r="D6449" s="185" t="inlineStr">
        <is>
          <t>Padrão de Entrada Trifásico</t>
        </is>
      </c>
      <c r="E6449" s="185" t="inlineStr">
        <is>
          <t>Padrão de entrada BT, Trifásico (FFFN) 380/220V até 75KVA, Poste (padrão concecionária), eletrodutos (bengala), kit Armação Presbow + Roldana e demais acessórios</t>
        </is>
      </c>
      <c r="F6449" s="185" t="inlineStr">
        <is>
          <t>VB</t>
        </is>
      </c>
      <c r="G6449" s="185" t="inlineStr">
        <is>
          <t>SUL</t>
        </is>
      </c>
      <c r="H6449" s="185" t="inlineStr">
        <is>
          <t>METALALFA (NEGOCIADO)</t>
        </is>
      </c>
      <c r="I6449" s="199" t="n">
        <v>347.2</v>
      </c>
      <c r="J6449" s="196" t="inlineStr">
        <is>
          <t>não</t>
        </is>
      </c>
    </row>
    <row r="6450">
      <c r="A6450" s="185" t="n">
        <v>211</v>
      </c>
      <c r="B6450" s="185" t="inlineStr">
        <is>
          <t>ELÉTRICA</t>
        </is>
      </c>
      <c r="C6450" s="185" t="inlineStr">
        <is>
          <t>Padrão de Entrada</t>
        </is>
      </c>
      <c r="D6450" s="185" t="inlineStr">
        <is>
          <t>Caixa de passagem</t>
        </is>
      </c>
      <c r="E6450" s="185" t="inlineStr">
        <is>
          <t>Caixa de passagem 300x300x600mm em bloco de concreto (inclui tampa)</t>
        </is>
      </c>
      <c r="F6450" s="185" t="inlineStr">
        <is>
          <t>PÇ</t>
        </is>
      </c>
      <c r="G6450" s="185" t="inlineStr">
        <is>
          <t>NORTE</t>
        </is>
      </c>
      <c r="H6450" s="185" t="inlineStr">
        <is>
          <t>CAW (NEGOCIADO)</t>
        </is>
      </c>
      <c r="I6450" s="199" t="n">
        <v>450</v>
      </c>
      <c r="J6450" s="202" t="inlineStr">
        <is>
          <t>SIM</t>
        </is>
      </c>
    </row>
    <row r="6451">
      <c r="A6451" s="185" t="n">
        <v>211</v>
      </c>
      <c r="B6451" s="185" t="inlineStr">
        <is>
          <t>ELÉTRICA</t>
        </is>
      </c>
      <c r="C6451" s="185" t="inlineStr">
        <is>
          <t>Padrão de Entrada</t>
        </is>
      </c>
      <c r="D6451" s="185" t="inlineStr">
        <is>
          <t>Caixa de passagem</t>
        </is>
      </c>
      <c r="E6451" s="185" t="inlineStr">
        <is>
          <t>Caixa de passagem 300x300x600mm em bloco de concreto (inclui tampa)</t>
        </is>
      </c>
      <c r="F6451" s="185" t="inlineStr">
        <is>
          <t>PÇ</t>
        </is>
      </c>
      <c r="G6451" s="185" t="inlineStr">
        <is>
          <t>NORTE</t>
        </is>
      </c>
      <c r="H6451" s="185" t="inlineStr">
        <is>
          <t>BRASILSAT</t>
        </is>
      </c>
      <c r="I6451" s="199" t="n">
        <v>591.13</v>
      </c>
      <c r="J6451" s="202" t="inlineStr">
        <is>
          <t>SIM</t>
        </is>
      </c>
    </row>
    <row r="6452">
      <c r="A6452" s="185" t="n">
        <v>211</v>
      </c>
      <c r="B6452" s="185" t="inlineStr">
        <is>
          <t>ELÉTRICA</t>
        </is>
      </c>
      <c r="C6452" s="185" t="inlineStr">
        <is>
          <t>Padrão de Entrada</t>
        </is>
      </c>
      <c r="D6452" s="185" t="inlineStr">
        <is>
          <t>Caixa de passagem</t>
        </is>
      </c>
      <c r="E6452" s="185" t="inlineStr">
        <is>
          <t>Caixa de passagem 300x300x600mm em bloco de concreto (inclui tampa)</t>
        </is>
      </c>
      <c r="F6452" s="185" t="inlineStr">
        <is>
          <t>PÇ</t>
        </is>
      </c>
      <c r="G6452" s="185" t="inlineStr">
        <is>
          <t>NORTE</t>
        </is>
      </c>
      <c r="H6452" s="185" t="inlineStr">
        <is>
          <t>CLEMAR (NEGOCIADO)</t>
        </is>
      </c>
      <c r="I6452" s="199" t="n">
        <v>691.02</v>
      </c>
      <c r="J6452" s="202" t="inlineStr">
        <is>
          <t>SIM</t>
        </is>
      </c>
    </row>
    <row r="6453">
      <c r="A6453" s="185" t="n">
        <v>211</v>
      </c>
      <c r="B6453" s="185" t="inlineStr">
        <is>
          <t>ELÉTRICA</t>
        </is>
      </c>
      <c r="C6453" s="185" t="inlineStr">
        <is>
          <t>Padrão de Entrada</t>
        </is>
      </c>
      <c r="D6453" s="185" t="inlineStr">
        <is>
          <t>Caixa de passagem</t>
        </is>
      </c>
      <c r="E6453" s="185" t="inlineStr">
        <is>
          <t>Caixa de passagem 300x300x600mm em bloco de concreto (inclui tampa)</t>
        </is>
      </c>
      <c r="F6453" s="185" t="inlineStr">
        <is>
          <t>PÇ</t>
        </is>
      </c>
      <c r="G6453" s="185" t="inlineStr">
        <is>
          <t>NORTE</t>
        </is>
      </c>
      <c r="H6453" s="185" t="inlineStr">
        <is>
          <t>ZOPONE (NEGOCIADO)</t>
        </is>
      </c>
      <c r="I6453" s="199" t="n">
        <v>740.73</v>
      </c>
      <c r="J6453" s="202" t="inlineStr">
        <is>
          <t>SIM</t>
        </is>
      </c>
    </row>
    <row r="6454">
      <c r="A6454" s="185" t="n">
        <v>211</v>
      </c>
      <c r="B6454" s="185" t="inlineStr">
        <is>
          <t>ELÉTRICA</t>
        </is>
      </c>
      <c r="C6454" s="185" t="inlineStr">
        <is>
          <t>Padrão de Entrada</t>
        </is>
      </c>
      <c r="D6454" s="185" t="inlineStr">
        <is>
          <t>Caixa de passagem</t>
        </is>
      </c>
      <c r="E6454" s="185" t="inlineStr">
        <is>
          <t>Caixa de passagem 300x300x600mm em bloco de concreto (inclui tampa)</t>
        </is>
      </c>
      <c r="F6454" s="185" t="inlineStr">
        <is>
          <t>PÇ</t>
        </is>
      </c>
      <c r="G6454" s="185" t="inlineStr">
        <is>
          <t>NORTE</t>
        </is>
      </c>
      <c r="H6454" s="185" t="inlineStr">
        <is>
          <t>INFRASITE + SECCIONAL</t>
        </is>
      </c>
      <c r="I6454" s="199" t="n">
        <v>830</v>
      </c>
      <c r="J6454" s="202" t="inlineStr">
        <is>
          <t>SIM</t>
        </is>
      </c>
    </row>
    <row r="6455">
      <c r="A6455" s="185" t="n">
        <v>211</v>
      </c>
      <c r="B6455" s="185" t="inlineStr">
        <is>
          <t>ELÉTRICA</t>
        </is>
      </c>
      <c r="C6455" s="185" t="inlineStr">
        <is>
          <t>Padrão de Entrada</t>
        </is>
      </c>
      <c r="D6455" s="185" t="inlineStr">
        <is>
          <t>Caixa de passagem</t>
        </is>
      </c>
      <c r="E6455" s="185" t="inlineStr">
        <is>
          <t>Caixa de passagem 300x300x600mm em bloco de concreto (inclui tampa)</t>
        </is>
      </c>
      <c r="F6455" s="185" t="inlineStr">
        <is>
          <t>PÇ</t>
        </is>
      </c>
      <c r="G6455" s="185" t="inlineStr">
        <is>
          <t>NORTE</t>
        </is>
      </c>
      <c r="H6455" s="185" t="inlineStr">
        <is>
          <t>METALALFA (NEGOCIADO)</t>
        </is>
      </c>
      <c r="I6455" s="199" t="n">
        <v>1240</v>
      </c>
      <c r="J6455" s="202" t="inlineStr">
        <is>
          <t>SIM</t>
        </is>
      </c>
    </row>
    <row r="6456">
      <c r="A6456" s="185" t="n">
        <v>211</v>
      </c>
      <c r="B6456" s="185" t="inlineStr">
        <is>
          <t>ELÉTRICA</t>
        </is>
      </c>
      <c r="C6456" s="185" t="inlineStr">
        <is>
          <t>Padrão de Entrada</t>
        </is>
      </c>
      <c r="D6456" s="185" t="inlineStr">
        <is>
          <t>Caixa de passagem</t>
        </is>
      </c>
      <c r="E6456" s="185" t="inlineStr">
        <is>
          <t>Caixa de passagem 300x300x600mm em bloco de concreto (inclui tampa)</t>
        </is>
      </c>
      <c r="F6456" s="185" t="inlineStr">
        <is>
          <t>PÇ</t>
        </is>
      </c>
      <c r="G6456" s="185" t="inlineStr">
        <is>
          <t>NORTE</t>
        </is>
      </c>
      <c r="H6456" s="185" t="inlineStr">
        <is>
          <t>CAW ESTRUTURA + AGEPLAN OBRA</t>
        </is>
      </c>
      <c r="I6456" s="199" t="n">
        <v>1390.03</v>
      </c>
      <c r="J6456" s="202" t="inlineStr">
        <is>
          <t>SIM</t>
        </is>
      </c>
    </row>
    <row r="6457">
      <c r="A6457" s="185" t="n">
        <v>211</v>
      </c>
      <c r="B6457" s="185" t="inlineStr">
        <is>
          <t>ELÉTRICA</t>
        </is>
      </c>
      <c r="C6457" s="185" t="inlineStr">
        <is>
          <t>Padrão de Entrada</t>
        </is>
      </c>
      <c r="D6457" s="185" t="inlineStr">
        <is>
          <t>Caixa de passagem</t>
        </is>
      </c>
      <c r="E6457" s="185" t="inlineStr">
        <is>
          <t>Caixa de passagem 300x300x600mm em bloco de concreto (inclui tampa)</t>
        </is>
      </c>
      <c r="F6457" s="185" t="inlineStr">
        <is>
          <t>PÇ</t>
        </is>
      </c>
      <c r="G6457" s="185" t="inlineStr">
        <is>
          <t>NORDESTE</t>
        </is>
      </c>
      <c r="H6457" s="185" t="inlineStr">
        <is>
          <t>CAW (NEGOCIADO)</t>
        </is>
      </c>
      <c r="I6457" s="199" t="n">
        <v>450</v>
      </c>
      <c r="J6457" s="202" t="inlineStr">
        <is>
          <t>SIM</t>
        </is>
      </c>
    </row>
    <row r="6458">
      <c r="A6458" s="185" t="n">
        <v>211</v>
      </c>
      <c r="B6458" s="185" t="inlineStr">
        <is>
          <t>ELÉTRICA</t>
        </is>
      </c>
      <c r="C6458" s="185" t="inlineStr">
        <is>
          <t>Padrão de Entrada</t>
        </is>
      </c>
      <c r="D6458" s="185" t="inlineStr">
        <is>
          <t>Caixa de passagem</t>
        </is>
      </c>
      <c r="E6458" s="185" t="inlineStr">
        <is>
          <t>Caixa de passagem 300x300x600mm em bloco de concreto (inclui tampa)</t>
        </is>
      </c>
      <c r="F6458" s="185" t="inlineStr">
        <is>
          <t>PÇ</t>
        </is>
      </c>
      <c r="G6458" s="185" t="inlineStr">
        <is>
          <t>NORDESTE</t>
        </is>
      </c>
      <c r="H6458" s="185" t="inlineStr">
        <is>
          <t>BRASILSAT</t>
        </is>
      </c>
      <c r="I6458" s="199" t="n">
        <v>591.13</v>
      </c>
      <c r="J6458" s="202" t="inlineStr">
        <is>
          <t>SIM</t>
        </is>
      </c>
    </row>
    <row r="6459">
      <c r="A6459" s="185" t="n">
        <v>211</v>
      </c>
      <c r="B6459" s="185" t="inlineStr">
        <is>
          <t>ELÉTRICA</t>
        </is>
      </c>
      <c r="C6459" s="185" t="inlineStr">
        <is>
          <t>Padrão de Entrada</t>
        </is>
      </c>
      <c r="D6459" s="185" t="inlineStr">
        <is>
          <t>Caixa de passagem</t>
        </is>
      </c>
      <c r="E6459" s="185" t="inlineStr">
        <is>
          <t>Caixa de passagem 300x300x600mm em bloco de concreto (inclui tampa)</t>
        </is>
      </c>
      <c r="F6459" s="185" t="inlineStr">
        <is>
          <t>PÇ</t>
        </is>
      </c>
      <c r="G6459" s="185" t="inlineStr">
        <is>
          <t>NORDESTE</t>
        </is>
      </c>
      <c r="H6459" s="185" t="inlineStr">
        <is>
          <t>CLEMAR (NEGOCIADO)</t>
        </is>
      </c>
      <c r="I6459" s="199" t="n">
        <v>633.4400000000001</v>
      </c>
      <c r="J6459" s="202" t="inlineStr">
        <is>
          <t>SIM</t>
        </is>
      </c>
    </row>
    <row r="6460">
      <c r="A6460" s="185" t="n">
        <v>211</v>
      </c>
      <c r="B6460" s="185" t="inlineStr">
        <is>
          <t>ELÉTRICA</t>
        </is>
      </c>
      <c r="C6460" s="185" t="inlineStr">
        <is>
          <t>Padrão de Entrada</t>
        </is>
      </c>
      <c r="D6460" s="185" t="inlineStr">
        <is>
          <t>Caixa de passagem</t>
        </is>
      </c>
      <c r="E6460" s="185" t="inlineStr">
        <is>
          <t>Caixa de passagem 300x300x600mm em bloco de concreto (inclui tampa)</t>
        </is>
      </c>
      <c r="F6460" s="185" t="inlineStr">
        <is>
          <t>PÇ</t>
        </is>
      </c>
      <c r="G6460" s="185" t="inlineStr">
        <is>
          <t>NORDESTE</t>
        </is>
      </c>
      <c r="H6460" s="185" t="inlineStr">
        <is>
          <t>ZOPONE (NEGOCIADO)</t>
        </is>
      </c>
      <c r="I6460" s="199" t="n">
        <v>651.84</v>
      </c>
      <c r="J6460" s="202" t="inlineStr">
        <is>
          <t>SIM</t>
        </is>
      </c>
    </row>
    <row r="6461">
      <c r="A6461" s="185" t="n">
        <v>211</v>
      </c>
      <c r="B6461" s="185" t="inlineStr">
        <is>
          <t>ELÉTRICA</t>
        </is>
      </c>
      <c r="C6461" s="185" t="inlineStr">
        <is>
          <t>Padrão de Entrada</t>
        </is>
      </c>
      <c r="D6461" s="185" t="inlineStr">
        <is>
          <t>Caixa de passagem</t>
        </is>
      </c>
      <c r="E6461" s="185" t="inlineStr">
        <is>
          <t>Caixa de passagem 300x300x600mm em bloco de concreto (inclui tampa)</t>
        </is>
      </c>
      <c r="F6461" s="185" t="inlineStr">
        <is>
          <t>PÇ</t>
        </is>
      </c>
      <c r="G6461" s="185" t="inlineStr">
        <is>
          <t>NORDESTE</t>
        </is>
      </c>
      <c r="H6461" s="185" t="inlineStr">
        <is>
          <t>NOVA CORRENTE</t>
        </is>
      </c>
      <c r="I6461" s="199" t="n">
        <v>700</v>
      </c>
      <c r="J6461" s="202" t="inlineStr">
        <is>
          <t>SIM</t>
        </is>
      </c>
    </row>
    <row r="6462">
      <c r="A6462" s="185" t="n">
        <v>211</v>
      </c>
      <c r="B6462" s="185" t="inlineStr">
        <is>
          <t>ELÉTRICA</t>
        </is>
      </c>
      <c r="C6462" s="185" t="inlineStr">
        <is>
          <t>Padrão de Entrada</t>
        </is>
      </c>
      <c r="D6462" s="185" t="inlineStr">
        <is>
          <t>Caixa de passagem</t>
        </is>
      </c>
      <c r="E6462" s="185" t="inlineStr">
        <is>
          <t>Caixa de passagem 300x300x600mm em bloco de concreto (inclui tampa)</t>
        </is>
      </c>
      <c r="F6462" s="185" t="inlineStr">
        <is>
          <t>PÇ</t>
        </is>
      </c>
      <c r="G6462" s="185" t="inlineStr">
        <is>
          <t>NORDESTE</t>
        </is>
      </c>
      <c r="H6462" s="185" t="inlineStr">
        <is>
          <t>METALALFA (NEGOCIADO)</t>
        </is>
      </c>
      <c r="I6462" s="199" t="n">
        <v>775</v>
      </c>
      <c r="J6462" s="202" t="inlineStr">
        <is>
          <t>SIM</t>
        </is>
      </c>
    </row>
    <row r="6463">
      <c r="A6463" s="185" t="n">
        <v>211</v>
      </c>
      <c r="B6463" s="185" t="inlineStr">
        <is>
          <t>ELÉTRICA</t>
        </is>
      </c>
      <c r="C6463" s="185" t="inlineStr">
        <is>
          <t>Padrão de Entrada</t>
        </is>
      </c>
      <c r="D6463" s="185" t="inlineStr">
        <is>
          <t>Caixa de passagem</t>
        </is>
      </c>
      <c r="E6463" s="185" t="inlineStr">
        <is>
          <t>Caixa de passagem 300x300x600mm em bloco de concreto (inclui tampa)</t>
        </is>
      </c>
      <c r="F6463" s="185" t="inlineStr">
        <is>
          <t>PÇ</t>
        </is>
      </c>
      <c r="G6463" s="185" t="inlineStr">
        <is>
          <t>NORDESTE</t>
        </is>
      </c>
      <c r="H6463" s="185" t="inlineStr">
        <is>
          <t>INFRASITE + SECCIONAL</t>
        </is>
      </c>
      <c r="I6463" s="199" t="n">
        <v>830</v>
      </c>
      <c r="J6463" s="202" t="inlineStr">
        <is>
          <t>SIM</t>
        </is>
      </c>
    </row>
    <row r="6464">
      <c r="A6464" s="185" t="n">
        <v>211</v>
      </c>
      <c r="B6464" s="185" t="inlineStr">
        <is>
          <t>ELÉTRICA</t>
        </is>
      </c>
      <c r="C6464" s="185" t="inlineStr">
        <is>
          <t>Padrão de Entrada</t>
        </is>
      </c>
      <c r="D6464" s="185" t="inlineStr">
        <is>
          <t>Caixa de passagem</t>
        </is>
      </c>
      <c r="E6464" s="185" t="inlineStr">
        <is>
          <t>Caixa de passagem 300x300x600mm em bloco de concreto (inclui tampa)</t>
        </is>
      </c>
      <c r="F6464" s="185" t="inlineStr">
        <is>
          <t>PÇ</t>
        </is>
      </c>
      <c r="G6464" s="185" t="inlineStr">
        <is>
          <t>NORDESTE</t>
        </is>
      </c>
      <c r="H6464" s="185" t="inlineStr">
        <is>
          <t>CAW ESTRUTURA + AGEPLAN OBRA</t>
        </is>
      </c>
      <c r="I6464" s="199" t="n">
        <v>1340.39</v>
      </c>
      <c r="J6464" s="202" t="inlineStr">
        <is>
          <t>SIM</t>
        </is>
      </c>
    </row>
    <row r="6465">
      <c r="A6465" s="185" t="n">
        <v>211</v>
      </c>
      <c r="B6465" s="185" t="inlineStr">
        <is>
          <t>ELÉTRICA</t>
        </is>
      </c>
      <c r="C6465" s="185" t="inlineStr">
        <is>
          <t>Padrão de Entrada</t>
        </is>
      </c>
      <c r="D6465" s="185" t="inlineStr">
        <is>
          <t>Caixa de passagem</t>
        </is>
      </c>
      <c r="E6465" s="185" t="inlineStr">
        <is>
          <t>Caixa de passagem 300x300x600mm em bloco de concreto (inclui tampa)</t>
        </is>
      </c>
      <c r="F6465" s="185" t="inlineStr">
        <is>
          <t>PÇ</t>
        </is>
      </c>
      <c r="G6465" s="185" t="inlineStr">
        <is>
          <t>C OESTE</t>
        </is>
      </c>
      <c r="H6465" s="185" t="inlineStr">
        <is>
          <t>CAW (NEGOCIADO)</t>
        </is>
      </c>
      <c r="I6465" s="199" t="n">
        <v>450</v>
      </c>
      <c r="J6465" s="196" t="inlineStr">
        <is>
          <t>não</t>
        </is>
      </c>
    </row>
    <row r="6466">
      <c r="A6466" s="185" t="n">
        <v>211</v>
      </c>
      <c r="B6466" s="185" t="inlineStr">
        <is>
          <t>ELÉTRICA</t>
        </is>
      </c>
      <c r="C6466" s="185" t="inlineStr">
        <is>
          <t>Padrão de Entrada</t>
        </is>
      </c>
      <c r="D6466" s="185" t="inlineStr">
        <is>
          <t>Caixa de passagem</t>
        </is>
      </c>
      <c r="E6466" s="185" t="inlineStr">
        <is>
          <t>Caixa de passagem 300x300x600mm em bloco de concreto (inclui tampa)</t>
        </is>
      </c>
      <c r="F6466" s="185" t="inlineStr">
        <is>
          <t>PÇ</t>
        </is>
      </c>
      <c r="G6466" s="185" t="inlineStr">
        <is>
          <t>C OESTE</t>
        </is>
      </c>
      <c r="H6466" s="185" t="inlineStr">
        <is>
          <t>BRASILSAT</t>
        </is>
      </c>
      <c r="I6466" s="199" t="n">
        <v>591.13</v>
      </c>
      <c r="J6466" s="196" t="inlineStr">
        <is>
          <t>não</t>
        </is>
      </c>
    </row>
    <row r="6467">
      <c r="A6467" s="185" t="n">
        <v>211</v>
      </c>
      <c r="B6467" s="185" t="inlineStr">
        <is>
          <t>ELÉTRICA</t>
        </is>
      </c>
      <c r="C6467" s="185" t="inlineStr">
        <is>
          <t>Padrão de Entrada</t>
        </is>
      </c>
      <c r="D6467" s="185" t="inlineStr">
        <is>
          <t>Caixa de passagem</t>
        </is>
      </c>
      <c r="E6467" s="185" t="inlineStr">
        <is>
          <t>Caixa de passagem 300x300x600mm em bloco de concreto (inclui tampa)</t>
        </is>
      </c>
      <c r="F6467" s="185" t="inlineStr">
        <is>
          <t>PÇ</t>
        </is>
      </c>
      <c r="G6467" s="185" t="inlineStr">
        <is>
          <t>C OESTE</t>
        </is>
      </c>
      <c r="H6467" s="185" t="inlineStr">
        <is>
          <t>CLEMAR (NEGOCIADO)</t>
        </is>
      </c>
      <c r="I6467" s="199" t="n">
        <v>604.64</v>
      </c>
      <c r="J6467" s="196" t="inlineStr">
        <is>
          <t>não</t>
        </is>
      </c>
    </row>
    <row r="6468">
      <c r="A6468" s="185" t="n">
        <v>211</v>
      </c>
      <c r="B6468" s="185" t="inlineStr">
        <is>
          <t>ELÉTRICA</t>
        </is>
      </c>
      <c r="C6468" s="185" t="inlineStr">
        <is>
          <t>Padrão de Entrada</t>
        </is>
      </c>
      <c r="D6468" s="185" t="inlineStr">
        <is>
          <t>Caixa de passagem</t>
        </is>
      </c>
      <c r="E6468" s="185" t="inlineStr">
        <is>
          <t>Caixa de passagem 300x300x600mm em bloco de concreto (inclui tampa)</t>
        </is>
      </c>
      <c r="F6468" s="185" t="inlineStr">
        <is>
          <t>PÇ</t>
        </is>
      </c>
      <c r="G6468" s="185" t="inlineStr">
        <is>
          <t>C OESTE</t>
        </is>
      </c>
      <c r="H6468" s="185" t="inlineStr">
        <is>
          <t>ZOPONE (NEGOCIADO)</t>
        </is>
      </c>
      <c r="I6468" s="199" t="n">
        <v>681.47</v>
      </c>
      <c r="J6468" s="196" t="inlineStr">
        <is>
          <t>não</t>
        </is>
      </c>
    </row>
    <row r="6469">
      <c r="A6469" s="185" t="n">
        <v>211</v>
      </c>
      <c r="B6469" s="185" t="inlineStr">
        <is>
          <t>ELÉTRICA</t>
        </is>
      </c>
      <c r="C6469" s="185" t="inlineStr">
        <is>
          <t>Padrão de Entrada</t>
        </is>
      </c>
      <c r="D6469" s="185" t="inlineStr">
        <is>
          <t>Caixa de passagem</t>
        </is>
      </c>
      <c r="E6469" s="185" t="inlineStr">
        <is>
          <t>Caixa de passagem 300x300x600mm em bloco de concreto (inclui tampa)</t>
        </is>
      </c>
      <c r="F6469" s="185" t="inlineStr">
        <is>
          <t>PÇ</t>
        </is>
      </c>
      <c r="G6469" s="185" t="inlineStr">
        <is>
          <t>C OESTE</t>
        </is>
      </c>
      <c r="H6469" s="185" t="inlineStr">
        <is>
          <t>INFRASITE + SECCIONAL</t>
        </is>
      </c>
      <c r="I6469" s="199" t="n">
        <v>830</v>
      </c>
      <c r="J6469" s="196" t="inlineStr">
        <is>
          <t>não</t>
        </is>
      </c>
    </row>
    <row r="6470">
      <c r="A6470" s="185" t="n">
        <v>211</v>
      </c>
      <c r="B6470" s="185" t="inlineStr">
        <is>
          <t>ELÉTRICA</t>
        </is>
      </c>
      <c r="C6470" s="185" t="inlineStr">
        <is>
          <t>Padrão de Entrada</t>
        </is>
      </c>
      <c r="D6470" s="185" t="inlineStr">
        <is>
          <t>Caixa de passagem</t>
        </is>
      </c>
      <c r="E6470" s="185" t="inlineStr">
        <is>
          <t>Caixa de passagem 300x300x600mm em bloco de concreto (inclui tampa)</t>
        </is>
      </c>
      <c r="F6470" s="185" t="inlineStr">
        <is>
          <t>PÇ</t>
        </is>
      </c>
      <c r="G6470" s="185" t="inlineStr">
        <is>
          <t>C OESTE</t>
        </is>
      </c>
      <c r="H6470" s="185" t="inlineStr">
        <is>
          <t>METALALFA (NEGOCIADO)</t>
        </is>
      </c>
      <c r="I6470" s="199" t="n">
        <v>930</v>
      </c>
      <c r="J6470" s="196" t="inlineStr">
        <is>
          <t>não</t>
        </is>
      </c>
    </row>
    <row r="6471">
      <c r="A6471" s="185" t="n">
        <v>211</v>
      </c>
      <c r="B6471" s="185" t="inlineStr">
        <is>
          <t>ELÉTRICA</t>
        </is>
      </c>
      <c r="C6471" s="185" t="inlineStr">
        <is>
          <t>Padrão de Entrada</t>
        </is>
      </c>
      <c r="D6471" s="185" t="inlineStr">
        <is>
          <t>Caixa de passagem</t>
        </is>
      </c>
      <c r="E6471" s="185" t="inlineStr">
        <is>
          <t>Caixa de passagem 300x300x600mm em bloco de concreto (inclui tampa)</t>
        </is>
      </c>
      <c r="F6471" s="185" t="inlineStr">
        <is>
          <t>PÇ</t>
        </is>
      </c>
      <c r="G6471" s="185" t="inlineStr">
        <is>
          <t>C OESTE</t>
        </is>
      </c>
      <c r="H6471" s="185" t="inlineStr">
        <is>
          <t>CAW ESTRUTURA + AGEPLAN OBRA</t>
        </is>
      </c>
      <c r="I6471" s="199" t="n">
        <v>1390.03</v>
      </c>
      <c r="J6471" s="196" t="inlineStr">
        <is>
          <t>não</t>
        </is>
      </c>
    </row>
    <row r="6472">
      <c r="A6472" s="185" t="n">
        <v>211</v>
      </c>
      <c r="B6472" s="185" t="inlineStr">
        <is>
          <t>ELÉTRICA</t>
        </is>
      </c>
      <c r="C6472" s="185" t="inlineStr">
        <is>
          <t>Padrão de Entrada</t>
        </is>
      </c>
      <c r="D6472" s="185" t="inlineStr">
        <is>
          <t>Caixa de passagem</t>
        </is>
      </c>
      <c r="E6472" s="185" t="inlineStr">
        <is>
          <t>Caixa de passagem 300x300x600mm em bloco de concreto (inclui tampa)</t>
        </is>
      </c>
      <c r="F6472" s="185" t="inlineStr">
        <is>
          <t>PÇ</t>
        </is>
      </c>
      <c r="G6472" s="185" t="inlineStr">
        <is>
          <t>SÃO PAULO</t>
        </is>
      </c>
      <c r="H6472" s="185" t="inlineStr">
        <is>
          <t>CAW (NEGOCIADO)</t>
        </is>
      </c>
      <c r="I6472" s="199" t="n">
        <v>450</v>
      </c>
      <c r="J6472" s="196" t="inlineStr">
        <is>
          <t>não</t>
        </is>
      </c>
    </row>
    <row r="6473">
      <c r="A6473" s="185" t="n">
        <v>211</v>
      </c>
      <c r="B6473" s="185" t="inlineStr">
        <is>
          <t>ELÉTRICA</t>
        </is>
      </c>
      <c r="C6473" s="185" t="inlineStr">
        <is>
          <t>Padrão de Entrada</t>
        </is>
      </c>
      <c r="D6473" s="185" t="inlineStr">
        <is>
          <t>Caixa de passagem</t>
        </is>
      </c>
      <c r="E6473" s="185" t="inlineStr">
        <is>
          <t>Caixa de passagem 300x300x600mm em bloco de concreto (inclui tampa)</t>
        </is>
      </c>
      <c r="F6473" s="185" t="inlineStr">
        <is>
          <t>PÇ</t>
        </is>
      </c>
      <c r="G6473" s="185" t="inlineStr">
        <is>
          <t>SÃO PAULO</t>
        </is>
      </c>
      <c r="H6473" s="185" t="inlineStr">
        <is>
          <t>CLEMAR (NEGOCIADO)</t>
        </is>
      </c>
      <c r="I6473" s="199" t="n">
        <v>575.85</v>
      </c>
      <c r="J6473" s="196" t="inlineStr">
        <is>
          <t>não</t>
        </is>
      </c>
    </row>
    <row r="6474">
      <c r="A6474" s="185" t="n">
        <v>211</v>
      </c>
      <c r="B6474" s="185" t="inlineStr">
        <is>
          <t>ELÉTRICA</t>
        </is>
      </c>
      <c r="C6474" s="185" t="inlineStr">
        <is>
          <t>Padrão de Entrada</t>
        </is>
      </c>
      <c r="D6474" s="185" t="inlineStr">
        <is>
          <t>Caixa de passagem</t>
        </is>
      </c>
      <c r="E6474" s="185" t="inlineStr">
        <is>
          <t>Caixa de passagem 300x300x600mm em bloco de concreto (inclui tampa)</t>
        </is>
      </c>
      <c r="F6474" s="185" t="inlineStr">
        <is>
          <t>PÇ</t>
        </is>
      </c>
      <c r="G6474" s="185" t="inlineStr">
        <is>
          <t>SÃO PAULO</t>
        </is>
      </c>
      <c r="H6474" s="185" t="inlineStr">
        <is>
          <t>BRASILSAT</t>
        </is>
      </c>
      <c r="I6474" s="199" t="n">
        <v>591.13</v>
      </c>
      <c r="J6474" s="196" t="inlineStr">
        <is>
          <t>não</t>
        </is>
      </c>
    </row>
    <row r="6475">
      <c r="A6475" s="185" t="n">
        <v>211</v>
      </c>
      <c r="B6475" s="185" t="inlineStr">
        <is>
          <t>ELÉTRICA</t>
        </is>
      </c>
      <c r="C6475" s="185" t="inlineStr">
        <is>
          <t>Padrão de Entrada</t>
        </is>
      </c>
      <c r="D6475" s="185" t="inlineStr">
        <is>
          <t>Caixa de passagem</t>
        </is>
      </c>
      <c r="E6475" s="185" t="inlineStr">
        <is>
          <t>Caixa de passagem 300x300x600mm em bloco de concreto (inclui tampa)</t>
        </is>
      </c>
      <c r="F6475" s="185" t="inlineStr">
        <is>
          <t>PÇ</t>
        </is>
      </c>
      <c r="G6475" s="185" t="inlineStr">
        <is>
          <t>SÃO PAULO</t>
        </is>
      </c>
      <c r="H6475" s="185" t="inlineStr">
        <is>
          <t>ZOPONE (NEGOCIADO)</t>
        </is>
      </c>
      <c r="I6475" s="199" t="n">
        <v>592.58</v>
      </c>
      <c r="J6475" s="196" t="inlineStr">
        <is>
          <t>não</t>
        </is>
      </c>
    </row>
    <row r="6476">
      <c r="A6476" s="185" t="n">
        <v>211</v>
      </c>
      <c r="B6476" s="185" t="inlineStr">
        <is>
          <t>ELÉTRICA</t>
        </is>
      </c>
      <c r="C6476" s="185" t="inlineStr">
        <is>
          <t>Padrão de Entrada</t>
        </is>
      </c>
      <c r="D6476" s="185" t="inlineStr">
        <is>
          <t>Caixa de passagem</t>
        </is>
      </c>
      <c r="E6476" s="185" t="inlineStr">
        <is>
          <t>Caixa de passagem 300x300x600mm em bloco de concreto (inclui tampa)</t>
        </is>
      </c>
      <c r="F6476" s="185" t="inlineStr">
        <is>
          <t>PÇ</t>
        </is>
      </c>
      <c r="G6476" s="185" t="inlineStr">
        <is>
          <t>SÃO PAULO</t>
        </is>
      </c>
      <c r="H6476" s="185" t="inlineStr">
        <is>
          <t>NOVA CORRENTE</t>
        </is>
      </c>
      <c r="I6476" s="199" t="n">
        <v>700</v>
      </c>
      <c r="J6476" s="196" t="inlineStr">
        <is>
          <t>não</t>
        </is>
      </c>
    </row>
    <row r="6477">
      <c r="A6477" s="185" t="n">
        <v>211</v>
      </c>
      <c r="B6477" s="185" t="inlineStr">
        <is>
          <t>ELÉTRICA</t>
        </is>
      </c>
      <c r="C6477" s="185" t="inlineStr">
        <is>
          <t>Padrão de Entrada</t>
        </is>
      </c>
      <c r="D6477" s="185" t="inlineStr">
        <is>
          <t>Caixa de passagem</t>
        </is>
      </c>
      <c r="E6477" s="185" t="inlineStr">
        <is>
          <t>Caixa de passagem 300x300x600mm em bloco de concreto (inclui tampa)</t>
        </is>
      </c>
      <c r="F6477" s="185" t="inlineStr">
        <is>
          <t>PÇ</t>
        </is>
      </c>
      <c r="G6477" s="185" t="inlineStr">
        <is>
          <t>SÃO PAULO</t>
        </is>
      </c>
      <c r="H6477" s="185" t="inlineStr">
        <is>
          <t>METALALFA (NEGOCIADO)</t>
        </is>
      </c>
      <c r="I6477" s="199" t="n">
        <v>775</v>
      </c>
      <c r="J6477" s="196" t="inlineStr">
        <is>
          <t>não</t>
        </is>
      </c>
    </row>
    <row r="6478">
      <c r="A6478" s="185" t="n">
        <v>211</v>
      </c>
      <c r="B6478" s="185" t="inlineStr">
        <is>
          <t>ELÉTRICA</t>
        </is>
      </c>
      <c r="C6478" s="185" t="inlineStr">
        <is>
          <t>Padrão de Entrada</t>
        </is>
      </c>
      <c r="D6478" s="185" t="inlineStr">
        <is>
          <t>Caixa de passagem</t>
        </is>
      </c>
      <c r="E6478" s="185" t="inlineStr">
        <is>
          <t>Caixa de passagem 300x300x600mm em bloco de concreto (inclui tampa)</t>
        </is>
      </c>
      <c r="F6478" s="185" t="inlineStr">
        <is>
          <t>PÇ</t>
        </is>
      </c>
      <c r="G6478" s="185" t="inlineStr">
        <is>
          <t>SÃO PAULO</t>
        </is>
      </c>
      <c r="H6478" s="185" t="inlineStr">
        <is>
          <t>INFRASITE + SECCIONAL</t>
        </is>
      </c>
      <c r="I6478" s="199" t="n">
        <v>830</v>
      </c>
      <c r="J6478" s="196" t="inlineStr">
        <is>
          <t>não</t>
        </is>
      </c>
    </row>
    <row r="6479">
      <c r="A6479" s="185" t="n">
        <v>211</v>
      </c>
      <c r="B6479" s="185" t="inlineStr">
        <is>
          <t>ELÉTRICA</t>
        </is>
      </c>
      <c r="C6479" s="185" t="inlineStr">
        <is>
          <t>Padrão de Entrada</t>
        </is>
      </c>
      <c r="D6479" s="185" t="inlineStr">
        <is>
          <t>Caixa de passagem</t>
        </is>
      </c>
      <c r="E6479" s="185" t="inlineStr">
        <is>
          <t>Caixa de passagem 300x300x600mm em bloco de concreto (inclui tampa)</t>
        </is>
      </c>
      <c r="F6479" s="185" t="inlineStr">
        <is>
          <t>PÇ</t>
        </is>
      </c>
      <c r="G6479" s="185" t="inlineStr">
        <is>
          <t>SÃO PAULO</t>
        </is>
      </c>
      <c r="H6479" s="185" t="inlineStr">
        <is>
          <t>CAW ESTRUTURA + AGEPLAN OBRA</t>
        </is>
      </c>
      <c r="I6479" s="199" t="n">
        <v>992.88</v>
      </c>
      <c r="J6479" s="196" t="inlineStr">
        <is>
          <t>não</t>
        </is>
      </c>
    </row>
    <row r="6480">
      <c r="A6480" s="185" t="n">
        <v>211</v>
      </c>
      <c r="B6480" s="185" t="inlineStr">
        <is>
          <t>ELÉTRICA</t>
        </is>
      </c>
      <c r="C6480" s="185" t="inlineStr">
        <is>
          <t>Padrão de Entrada</t>
        </is>
      </c>
      <c r="D6480" s="185" t="inlineStr">
        <is>
          <t>Caixa de passagem</t>
        </is>
      </c>
      <c r="E6480" s="185" t="inlineStr">
        <is>
          <t>Caixa de passagem 300x300x600mm em bloco de concreto (inclui tampa)</t>
        </is>
      </c>
      <c r="F6480" s="185" t="inlineStr">
        <is>
          <t>PÇ</t>
        </is>
      </c>
      <c r="G6480" s="185" t="inlineStr">
        <is>
          <t>LESTE</t>
        </is>
      </c>
      <c r="H6480" s="185" t="inlineStr">
        <is>
          <t>CAW (NEGOCIADO)</t>
        </is>
      </c>
      <c r="I6480" s="199" t="n">
        <v>450</v>
      </c>
      <c r="J6480" s="196" t="inlineStr">
        <is>
          <t>não</t>
        </is>
      </c>
    </row>
    <row r="6481">
      <c r="A6481" s="185" t="n">
        <v>211</v>
      </c>
      <c r="B6481" s="185" t="inlineStr">
        <is>
          <t>ELÉTRICA</t>
        </is>
      </c>
      <c r="C6481" s="185" t="inlineStr">
        <is>
          <t>Padrão de Entrada</t>
        </is>
      </c>
      <c r="D6481" s="185" t="inlineStr">
        <is>
          <t>Caixa de passagem</t>
        </is>
      </c>
      <c r="E6481" s="185" t="inlineStr">
        <is>
          <t>Caixa de passagem 300x300x600mm em bloco de concreto (inclui tampa)</t>
        </is>
      </c>
      <c r="F6481" s="185" t="inlineStr">
        <is>
          <t>PÇ</t>
        </is>
      </c>
      <c r="G6481" s="185" t="inlineStr">
        <is>
          <t>LESTE</t>
        </is>
      </c>
      <c r="H6481" s="185" t="inlineStr">
        <is>
          <t>BRASILSAT</t>
        </is>
      </c>
      <c r="I6481" s="199" t="n">
        <v>591.13</v>
      </c>
      <c r="J6481" s="196" t="inlineStr">
        <is>
          <t>não</t>
        </is>
      </c>
    </row>
    <row r="6482">
      <c r="A6482" s="185" t="n">
        <v>211</v>
      </c>
      <c r="B6482" s="185" t="inlineStr">
        <is>
          <t>ELÉTRICA</t>
        </is>
      </c>
      <c r="C6482" s="185" t="inlineStr">
        <is>
          <t>Padrão de Entrada</t>
        </is>
      </c>
      <c r="D6482" s="185" t="inlineStr">
        <is>
          <t>Caixa de passagem</t>
        </is>
      </c>
      <c r="E6482" s="185" t="inlineStr">
        <is>
          <t>Caixa de passagem 300x300x600mm em bloco de concreto (inclui tampa)</t>
        </is>
      </c>
      <c r="F6482" s="185" t="inlineStr">
        <is>
          <t>PÇ</t>
        </is>
      </c>
      <c r="G6482" s="185" t="inlineStr">
        <is>
          <t>LESTE</t>
        </is>
      </c>
      <c r="H6482" s="185" t="inlineStr">
        <is>
          <t>ZOPONE (NEGOCIADO)</t>
        </is>
      </c>
      <c r="I6482" s="199" t="n">
        <v>592.58</v>
      </c>
      <c r="J6482" s="196" t="inlineStr">
        <is>
          <t>não</t>
        </is>
      </c>
    </row>
    <row r="6483">
      <c r="A6483" s="185" t="n">
        <v>211</v>
      </c>
      <c r="B6483" s="185" t="inlineStr">
        <is>
          <t>ELÉTRICA</t>
        </is>
      </c>
      <c r="C6483" s="185" t="inlineStr">
        <is>
          <t>Padrão de Entrada</t>
        </is>
      </c>
      <c r="D6483" s="185" t="inlineStr">
        <is>
          <t>Caixa de passagem</t>
        </is>
      </c>
      <c r="E6483" s="185" t="inlineStr">
        <is>
          <t>Caixa de passagem 300x300x600mm em bloco de concreto (inclui tampa)</t>
        </is>
      </c>
      <c r="F6483" s="185" t="inlineStr">
        <is>
          <t>PÇ</t>
        </is>
      </c>
      <c r="G6483" s="185" t="inlineStr">
        <is>
          <t>LESTE</t>
        </is>
      </c>
      <c r="H6483" s="185" t="inlineStr">
        <is>
          <t>CLEMAR (NEGOCIADO)</t>
        </is>
      </c>
      <c r="I6483" s="199" t="n">
        <v>633.4400000000001</v>
      </c>
      <c r="J6483" s="196" t="inlineStr">
        <is>
          <t>não</t>
        </is>
      </c>
    </row>
    <row r="6484">
      <c r="A6484" s="185" t="n">
        <v>211</v>
      </c>
      <c r="B6484" s="185" t="inlineStr">
        <is>
          <t>ELÉTRICA</t>
        </is>
      </c>
      <c r="C6484" s="185" t="inlineStr">
        <is>
          <t>Padrão de Entrada</t>
        </is>
      </c>
      <c r="D6484" s="185" t="inlineStr">
        <is>
          <t>Caixa de passagem</t>
        </is>
      </c>
      <c r="E6484" s="185" t="inlineStr">
        <is>
          <t>Caixa de passagem 300x300x600mm em bloco de concreto (inclui tampa)</t>
        </is>
      </c>
      <c r="F6484" s="185" t="inlineStr">
        <is>
          <t>PÇ</t>
        </is>
      </c>
      <c r="G6484" s="185" t="inlineStr">
        <is>
          <t>LESTE</t>
        </is>
      </c>
      <c r="H6484" s="185" t="inlineStr">
        <is>
          <t>NOVA CORRENTE</t>
        </is>
      </c>
      <c r="I6484" s="199" t="n">
        <v>700</v>
      </c>
      <c r="J6484" s="196" t="inlineStr">
        <is>
          <t>não</t>
        </is>
      </c>
    </row>
    <row r="6485">
      <c r="A6485" s="185" t="n">
        <v>211</v>
      </c>
      <c r="B6485" s="185" t="inlineStr">
        <is>
          <t>ELÉTRICA</t>
        </is>
      </c>
      <c r="C6485" s="185" t="inlineStr">
        <is>
          <t>Padrão de Entrada</t>
        </is>
      </c>
      <c r="D6485" s="185" t="inlineStr">
        <is>
          <t>Caixa de passagem</t>
        </is>
      </c>
      <c r="E6485" s="185" t="inlineStr">
        <is>
          <t>Caixa de passagem 300x300x600mm em bloco de concreto (inclui tampa)</t>
        </is>
      </c>
      <c r="F6485" s="185" t="inlineStr">
        <is>
          <t>PÇ</t>
        </is>
      </c>
      <c r="G6485" s="185" t="inlineStr">
        <is>
          <t>LESTE</t>
        </is>
      </c>
      <c r="H6485" s="185" t="inlineStr">
        <is>
          <t>METALALFA (NEGOCIADO)</t>
        </is>
      </c>
      <c r="I6485" s="199" t="n">
        <v>775</v>
      </c>
      <c r="J6485" s="196" t="inlineStr">
        <is>
          <t>não</t>
        </is>
      </c>
    </row>
    <row r="6486">
      <c r="A6486" s="185" t="n">
        <v>211</v>
      </c>
      <c r="B6486" s="185" t="inlineStr">
        <is>
          <t>ELÉTRICA</t>
        </is>
      </c>
      <c r="C6486" s="185" t="inlineStr">
        <is>
          <t>Padrão de Entrada</t>
        </is>
      </c>
      <c r="D6486" s="185" t="inlineStr">
        <is>
          <t>Caixa de passagem</t>
        </is>
      </c>
      <c r="E6486" s="185" t="inlineStr">
        <is>
          <t>Caixa de passagem 300x300x600mm em bloco de concreto (inclui tampa)</t>
        </is>
      </c>
      <c r="F6486" s="185" t="inlineStr">
        <is>
          <t>PÇ</t>
        </is>
      </c>
      <c r="G6486" s="185" t="inlineStr">
        <is>
          <t>LESTE</t>
        </is>
      </c>
      <c r="H6486" s="185" t="inlineStr">
        <is>
          <t>INFRASITE + SECCIONAL</t>
        </is>
      </c>
      <c r="I6486" s="199" t="n">
        <v>830</v>
      </c>
      <c r="J6486" s="196" t="inlineStr">
        <is>
          <t>não</t>
        </is>
      </c>
    </row>
    <row r="6487">
      <c r="A6487" s="185" t="n">
        <v>211</v>
      </c>
      <c r="B6487" s="185" t="inlineStr">
        <is>
          <t>ELÉTRICA</t>
        </is>
      </c>
      <c r="C6487" s="185" t="inlineStr">
        <is>
          <t>Padrão de Entrada</t>
        </is>
      </c>
      <c r="D6487" s="185" t="inlineStr">
        <is>
          <t>Caixa de passagem</t>
        </is>
      </c>
      <c r="E6487" s="185" t="inlineStr">
        <is>
          <t>Caixa de passagem 300x300x600mm em bloco de concreto (inclui tampa)</t>
        </is>
      </c>
      <c r="F6487" s="185" t="inlineStr">
        <is>
          <t>PÇ</t>
        </is>
      </c>
      <c r="G6487" s="185" t="inlineStr">
        <is>
          <t>LESTE</t>
        </is>
      </c>
      <c r="H6487" s="185" t="inlineStr">
        <is>
          <t>CAW ESTRUTURA + AGEPLAN OBRA</t>
        </is>
      </c>
      <c r="I6487" s="199" t="n">
        <v>1191.46</v>
      </c>
      <c r="J6487" s="196" t="inlineStr">
        <is>
          <t>não</t>
        </is>
      </c>
    </row>
    <row r="6488">
      <c r="A6488" s="185" t="n">
        <v>211</v>
      </c>
      <c r="B6488" s="185" t="inlineStr">
        <is>
          <t>ELÉTRICA</t>
        </is>
      </c>
      <c r="C6488" s="185" t="inlineStr">
        <is>
          <t>Padrão de Entrada</t>
        </is>
      </c>
      <c r="D6488" s="185" t="inlineStr">
        <is>
          <t>Caixa de passagem</t>
        </is>
      </c>
      <c r="E6488" s="185" t="inlineStr">
        <is>
          <t>Caixa de passagem 300x300x600mm em bloco de concreto (inclui tampa)</t>
        </is>
      </c>
      <c r="F6488" s="185" t="inlineStr">
        <is>
          <t>PÇ</t>
        </is>
      </c>
      <c r="G6488" s="185" t="inlineStr">
        <is>
          <t>SUL</t>
        </is>
      </c>
      <c r="H6488" s="185" t="inlineStr">
        <is>
          <t>CAW (NEGOCIADO)</t>
        </is>
      </c>
      <c r="I6488" s="199" t="n">
        <v>450</v>
      </c>
      <c r="J6488" s="196" t="inlineStr">
        <is>
          <t>não</t>
        </is>
      </c>
    </row>
    <row r="6489">
      <c r="A6489" s="185" t="n">
        <v>211</v>
      </c>
      <c r="B6489" s="185" t="inlineStr">
        <is>
          <t>ELÉTRICA</t>
        </is>
      </c>
      <c r="C6489" s="185" t="inlineStr">
        <is>
          <t>Padrão de Entrada</t>
        </is>
      </c>
      <c r="D6489" s="185" t="inlineStr">
        <is>
          <t>Caixa de passagem</t>
        </is>
      </c>
      <c r="E6489" s="185" t="inlineStr">
        <is>
          <t>Caixa de passagem 300x300x600mm em bloco de concreto (inclui tampa)</t>
        </is>
      </c>
      <c r="F6489" s="185" t="inlineStr">
        <is>
          <t>PÇ</t>
        </is>
      </c>
      <c r="G6489" s="185" t="inlineStr">
        <is>
          <t>SUL</t>
        </is>
      </c>
      <c r="H6489" s="185" t="inlineStr">
        <is>
          <t>CLEMAR (NEGOCIADO)</t>
        </is>
      </c>
      <c r="I6489" s="199" t="n">
        <v>575.85</v>
      </c>
      <c r="J6489" s="196" t="inlineStr">
        <is>
          <t>não</t>
        </is>
      </c>
    </row>
    <row r="6490">
      <c r="A6490" s="185" t="n">
        <v>211</v>
      </c>
      <c r="B6490" s="185" t="inlineStr">
        <is>
          <t>ELÉTRICA</t>
        </is>
      </c>
      <c r="C6490" s="185" t="inlineStr">
        <is>
          <t>Padrão de Entrada</t>
        </is>
      </c>
      <c r="D6490" s="185" t="inlineStr">
        <is>
          <t>Caixa de passagem</t>
        </is>
      </c>
      <c r="E6490" s="185" t="inlineStr">
        <is>
          <t>Caixa de passagem 300x300x600mm em bloco de concreto (inclui tampa)</t>
        </is>
      </c>
      <c r="F6490" s="185" t="inlineStr">
        <is>
          <t>PÇ</t>
        </is>
      </c>
      <c r="G6490" s="185" t="inlineStr">
        <is>
          <t>SUL</t>
        </is>
      </c>
      <c r="H6490" s="185" t="inlineStr">
        <is>
          <t>BRASILSAT</t>
        </is>
      </c>
      <c r="I6490" s="199" t="n">
        <v>591.13</v>
      </c>
      <c r="J6490" s="196" t="inlineStr">
        <is>
          <t>não</t>
        </is>
      </c>
    </row>
    <row r="6491">
      <c r="A6491" s="185" t="n">
        <v>211</v>
      </c>
      <c r="B6491" s="185" t="inlineStr">
        <is>
          <t>ELÉTRICA</t>
        </is>
      </c>
      <c r="C6491" s="185" t="inlineStr">
        <is>
          <t>Padrão de Entrada</t>
        </is>
      </c>
      <c r="D6491" s="185" t="inlineStr">
        <is>
          <t>Caixa de passagem</t>
        </is>
      </c>
      <c r="E6491" s="185" t="inlineStr">
        <is>
          <t>Caixa de passagem 300x300x600mm em bloco de concreto (inclui tampa)</t>
        </is>
      </c>
      <c r="F6491" s="185" t="inlineStr">
        <is>
          <t>PÇ</t>
        </is>
      </c>
      <c r="G6491" s="185" t="inlineStr">
        <is>
          <t>SUL</t>
        </is>
      </c>
      <c r="H6491" s="185" t="inlineStr">
        <is>
          <t>ZOPONE (NEGOCIADO)</t>
        </is>
      </c>
      <c r="I6491" s="199" t="n">
        <v>592.58</v>
      </c>
      <c r="J6491" s="196" t="inlineStr">
        <is>
          <t>não</t>
        </is>
      </c>
    </row>
    <row r="6492">
      <c r="A6492" s="185" t="n">
        <v>211</v>
      </c>
      <c r="B6492" s="185" t="inlineStr">
        <is>
          <t>ELÉTRICA</t>
        </is>
      </c>
      <c r="C6492" s="185" t="inlineStr">
        <is>
          <t>Padrão de Entrada</t>
        </is>
      </c>
      <c r="D6492" s="185" t="inlineStr">
        <is>
          <t>Caixa de passagem</t>
        </is>
      </c>
      <c r="E6492" s="185" t="inlineStr">
        <is>
          <t>Caixa de passagem 300x300x600mm em bloco de concreto (inclui tampa)</t>
        </is>
      </c>
      <c r="F6492" s="185" t="inlineStr">
        <is>
          <t>PÇ</t>
        </is>
      </c>
      <c r="G6492" s="185" t="inlineStr">
        <is>
          <t>SUL</t>
        </is>
      </c>
      <c r="H6492" s="185" t="inlineStr">
        <is>
          <t>NOVA CORRENTE</t>
        </is>
      </c>
      <c r="I6492" s="199" t="n">
        <v>700</v>
      </c>
      <c r="J6492" s="196" t="inlineStr">
        <is>
          <t>não</t>
        </is>
      </c>
    </row>
    <row r="6493">
      <c r="A6493" s="185" t="n">
        <v>211</v>
      </c>
      <c r="B6493" s="185" t="inlineStr">
        <is>
          <t>ELÉTRICA</t>
        </is>
      </c>
      <c r="C6493" s="185" t="inlineStr">
        <is>
          <t>Padrão de Entrada</t>
        </is>
      </c>
      <c r="D6493" s="185" t="inlineStr">
        <is>
          <t>Caixa de passagem</t>
        </is>
      </c>
      <c r="E6493" s="185" t="inlineStr">
        <is>
          <t>Caixa de passagem 300x300x600mm em bloco de concreto (inclui tampa)</t>
        </is>
      </c>
      <c r="F6493" s="185" t="inlineStr">
        <is>
          <t>PÇ</t>
        </is>
      </c>
      <c r="G6493" s="185" t="inlineStr">
        <is>
          <t>SUL</t>
        </is>
      </c>
      <c r="H6493" s="185" t="inlineStr">
        <is>
          <t>METALALFA (NEGOCIADO)</t>
        </is>
      </c>
      <c r="I6493" s="199" t="n">
        <v>775</v>
      </c>
      <c r="J6493" s="196" t="inlineStr">
        <is>
          <t>não</t>
        </is>
      </c>
    </row>
    <row r="6494">
      <c r="A6494" s="185" t="n">
        <v>211</v>
      </c>
      <c r="B6494" s="185" t="inlineStr">
        <is>
          <t>ELÉTRICA</t>
        </is>
      </c>
      <c r="C6494" s="185" t="inlineStr">
        <is>
          <t>Padrão de Entrada</t>
        </is>
      </c>
      <c r="D6494" s="185" t="inlineStr">
        <is>
          <t>Caixa de passagem</t>
        </is>
      </c>
      <c r="E6494" s="185" t="inlineStr">
        <is>
          <t>Caixa de passagem 300x300x600mm em bloco de concreto (inclui tampa)</t>
        </is>
      </c>
      <c r="F6494" s="185" t="inlineStr">
        <is>
          <t>PÇ</t>
        </is>
      </c>
      <c r="G6494" s="185" t="inlineStr">
        <is>
          <t>SUL</t>
        </is>
      </c>
      <c r="H6494" s="185" t="inlineStr">
        <is>
          <t>INFRASITE + SECCIONAL</t>
        </is>
      </c>
      <c r="I6494" s="199" t="n">
        <v>830</v>
      </c>
      <c r="J6494" s="196" t="inlineStr">
        <is>
          <t>não</t>
        </is>
      </c>
    </row>
    <row r="6495">
      <c r="A6495" s="185" t="n">
        <v>211</v>
      </c>
      <c r="B6495" s="185" t="inlineStr">
        <is>
          <t>ELÉTRICA</t>
        </is>
      </c>
      <c r="C6495" s="185" t="inlineStr">
        <is>
          <t>Padrão de Entrada</t>
        </is>
      </c>
      <c r="D6495" s="185" t="inlineStr">
        <is>
          <t>Caixa de passagem</t>
        </is>
      </c>
      <c r="E6495" s="185" t="inlineStr">
        <is>
          <t>Caixa de passagem 300x300x600mm em bloco de concreto (inclui tampa)</t>
        </is>
      </c>
      <c r="F6495" s="185" t="inlineStr">
        <is>
          <t>PÇ</t>
        </is>
      </c>
      <c r="G6495" s="185" t="inlineStr">
        <is>
          <t>SUL</t>
        </is>
      </c>
      <c r="H6495" s="185" t="inlineStr">
        <is>
          <t>CAW ESTRUTURA + AGEPLAN OBRA</t>
        </is>
      </c>
      <c r="I6495" s="199" t="n">
        <v>1390.03</v>
      </c>
      <c r="J6495" s="196" t="inlineStr">
        <is>
          <t>não</t>
        </is>
      </c>
    </row>
    <row r="6496">
      <c r="A6496" s="185" t="n">
        <v>212</v>
      </c>
      <c r="B6496" s="185" t="inlineStr">
        <is>
          <t>INFRA</t>
        </is>
      </c>
      <c r="C6496" s="185" t="inlineStr">
        <is>
          <t>Padrão de Entrada</t>
        </is>
      </c>
      <c r="D6496" s="185" t="inlineStr">
        <is>
          <t>Caixa de passagem</t>
        </is>
      </c>
      <c r="E6496" s="185" t="inlineStr">
        <is>
          <t>Caixa de passagem 300x300x600mm pré-moldada (inclui tampa)</t>
        </is>
      </c>
      <c r="F6496" s="185" t="inlineStr">
        <is>
          <t>PÇ</t>
        </is>
      </c>
      <c r="G6496" s="185" t="inlineStr">
        <is>
          <t>NORTE</t>
        </is>
      </c>
      <c r="H6496" s="185" t="inlineStr">
        <is>
          <t>CAW (NEGOCIADO)</t>
        </is>
      </c>
      <c r="I6496" s="199" t="n">
        <v>450</v>
      </c>
      <c r="J6496" s="202" t="inlineStr">
        <is>
          <t>SIM</t>
        </is>
      </c>
    </row>
    <row r="6497">
      <c r="A6497" s="185" t="n">
        <v>212</v>
      </c>
      <c r="B6497" s="185" t="inlineStr">
        <is>
          <t>INFRA</t>
        </is>
      </c>
      <c r="C6497" s="185" t="inlineStr">
        <is>
          <t>Padrão de Entrada</t>
        </is>
      </c>
      <c r="D6497" s="185" t="inlineStr">
        <is>
          <t>Caixa de passagem</t>
        </is>
      </c>
      <c r="E6497" s="185" t="inlineStr">
        <is>
          <t>Caixa de passagem 300x300x600mm pré-moldada (inclui tampa)</t>
        </is>
      </c>
      <c r="F6497" s="185" t="inlineStr">
        <is>
          <t>PÇ</t>
        </is>
      </c>
      <c r="G6497" s="185" t="inlineStr">
        <is>
          <t>NORTE</t>
        </is>
      </c>
      <c r="H6497" s="185" t="inlineStr">
        <is>
          <t>CLEMAR (NEGOCIADO)</t>
        </is>
      </c>
      <c r="I6497" s="199" t="n">
        <v>493.02</v>
      </c>
      <c r="J6497" s="202" t="inlineStr">
        <is>
          <t>SIM</t>
        </is>
      </c>
    </row>
    <row r="6498">
      <c r="A6498" s="185" t="n">
        <v>212</v>
      </c>
      <c r="B6498" s="185" t="inlineStr">
        <is>
          <t>INFRA</t>
        </is>
      </c>
      <c r="C6498" s="185" t="inlineStr">
        <is>
          <t>Padrão de Entrada</t>
        </is>
      </c>
      <c r="D6498" s="185" t="inlineStr">
        <is>
          <t>Caixa de passagem</t>
        </is>
      </c>
      <c r="E6498" s="185" t="inlineStr">
        <is>
          <t>Caixa de passagem 300x300x600mm pré-moldada (inclui tampa)</t>
        </is>
      </c>
      <c r="F6498" s="185" t="inlineStr">
        <is>
          <t>PÇ</t>
        </is>
      </c>
      <c r="G6498" s="185" t="inlineStr">
        <is>
          <t>NORTE</t>
        </is>
      </c>
      <c r="H6498" s="185" t="inlineStr">
        <is>
          <t>ZOPONE (NEGOCIADO)</t>
        </is>
      </c>
      <c r="I6498" s="199" t="n">
        <v>713.29</v>
      </c>
      <c r="J6498" s="202" t="inlineStr">
        <is>
          <t>SIM</t>
        </is>
      </c>
    </row>
    <row r="6499">
      <c r="A6499" s="185" t="n">
        <v>212</v>
      </c>
      <c r="B6499" s="185" t="inlineStr">
        <is>
          <t>INFRA</t>
        </is>
      </c>
      <c r="C6499" s="185" t="inlineStr">
        <is>
          <t>Padrão de Entrada</t>
        </is>
      </c>
      <c r="D6499" s="185" t="inlineStr">
        <is>
          <t>Caixa de passagem</t>
        </is>
      </c>
      <c r="E6499" s="185" t="inlineStr">
        <is>
          <t>Caixa de passagem 300x300x600mm pré-moldada (inclui tampa)</t>
        </is>
      </c>
      <c r="F6499" s="185" t="inlineStr">
        <is>
          <t>PÇ</t>
        </is>
      </c>
      <c r="G6499" s="185" t="inlineStr">
        <is>
          <t>NORTE</t>
        </is>
      </c>
      <c r="H6499" s="185" t="inlineStr">
        <is>
          <t>INFRASITE + SECCIONAL</t>
        </is>
      </c>
      <c r="I6499" s="199" t="n">
        <v>830</v>
      </c>
      <c r="J6499" s="202" t="inlineStr">
        <is>
          <t>SIM</t>
        </is>
      </c>
    </row>
    <row r="6500">
      <c r="A6500" s="185" t="n">
        <v>212</v>
      </c>
      <c r="B6500" s="185" t="inlineStr">
        <is>
          <t>INFRA</t>
        </is>
      </c>
      <c r="C6500" s="185" t="inlineStr">
        <is>
          <t>Padrão de Entrada</t>
        </is>
      </c>
      <c r="D6500" s="185" t="inlineStr">
        <is>
          <t>Caixa de passagem</t>
        </is>
      </c>
      <c r="E6500" s="185" t="inlineStr">
        <is>
          <t>Caixa de passagem 300x300x600mm pré-moldada (inclui tampa)</t>
        </is>
      </c>
      <c r="F6500" s="185" t="inlineStr">
        <is>
          <t>PÇ</t>
        </is>
      </c>
      <c r="G6500" s="185" t="inlineStr">
        <is>
          <t>NORTE</t>
        </is>
      </c>
      <c r="H6500" s="185" t="inlineStr">
        <is>
          <t>CAW ESTRUTURA + AGEPLAN OBRA</t>
        </is>
      </c>
      <c r="I6500" s="199" t="n">
        <v>992.88</v>
      </c>
      <c r="J6500" s="202" t="inlineStr">
        <is>
          <t>SIM</t>
        </is>
      </c>
    </row>
    <row r="6501">
      <c r="A6501" s="185" t="n">
        <v>212</v>
      </c>
      <c r="B6501" s="185" t="inlineStr">
        <is>
          <t>INFRA</t>
        </is>
      </c>
      <c r="C6501" s="185" t="inlineStr">
        <is>
          <t>Padrão de Entrada</t>
        </is>
      </c>
      <c r="D6501" s="185" t="inlineStr">
        <is>
          <t>Caixa de passagem</t>
        </is>
      </c>
      <c r="E6501" s="185" t="inlineStr">
        <is>
          <t>Caixa de passagem 300x300x600mm pré-moldada (inclui tampa)</t>
        </is>
      </c>
      <c r="F6501" s="185" t="inlineStr">
        <is>
          <t>PÇ</t>
        </is>
      </c>
      <c r="G6501" s="185" t="inlineStr">
        <is>
          <t>NORTE</t>
        </is>
      </c>
      <c r="H6501" s="185" t="inlineStr">
        <is>
          <t>BRASILSAT</t>
        </is>
      </c>
      <c r="I6501" s="199" t="n">
        <v>1138.48</v>
      </c>
      <c r="J6501" s="202" t="inlineStr">
        <is>
          <t>SIM</t>
        </is>
      </c>
    </row>
    <row r="6502">
      <c r="A6502" s="185" t="n">
        <v>212</v>
      </c>
      <c r="B6502" s="185" t="inlineStr">
        <is>
          <t>INFRA</t>
        </is>
      </c>
      <c r="C6502" s="185" t="inlineStr">
        <is>
          <t>Padrão de Entrada</t>
        </is>
      </c>
      <c r="D6502" s="185" t="inlineStr">
        <is>
          <t>Caixa de passagem</t>
        </is>
      </c>
      <c r="E6502" s="185" t="inlineStr">
        <is>
          <t>Caixa de passagem 300x300x600mm pré-moldada (inclui tampa)</t>
        </is>
      </c>
      <c r="F6502" s="185" t="inlineStr">
        <is>
          <t>PÇ</t>
        </is>
      </c>
      <c r="G6502" s="185" t="inlineStr">
        <is>
          <t>NORTE</t>
        </is>
      </c>
      <c r="H6502" s="185" t="inlineStr">
        <is>
          <t>METALALFA (NEGOCIADO)</t>
        </is>
      </c>
      <c r="I6502" s="199" t="n">
        <v>1240</v>
      </c>
      <c r="J6502" s="202" t="inlineStr">
        <is>
          <t>SIM</t>
        </is>
      </c>
    </row>
    <row r="6503">
      <c r="A6503" s="185" t="n">
        <v>212</v>
      </c>
      <c r="B6503" s="185" t="inlineStr">
        <is>
          <t>INFRA</t>
        </is>
      </c>
      <c r="C6503" s="185" t="inlineStr">
        <is>
          <t>Padrão de Entrada</t>
        </is>
      </c>
      <c r="D6503" s="185" t="inlineStr">
        <is>
          <t>Caixa de passagem</t>
        </is>
      </c>
      <c r="E6503" s="185" t="inlineStr">
        <is>
          <t>Caixa de passagem 300x300x600mm pré-moldada (inclui tampa)</t>
        </is>
      </c>
      <c r="F6503" s="185" t="inlineStr">
        <is>
          <t>PÇ</t>
        </is>
      </c>
      <c r="G6503" s="185" t="inlineStr">
        <is>
          <t>NORDESTE</t>
        </is>
      </c>
      <c r="H6503" s="185" t="inlineStr">
        <is>
          <t>CAW (NEGOCIADO)</t>
        </is>
      </c>
      <c r="I6503" s="199" t="n">
        <v>450</v>
      </c>
      <c r="J6503" s="202" t="inlineStr">
        <is>
          <t>SIM</t>
        </is>
      </c>
    </row>
    <row r="6504">
      <c r="A6504" s="185" t="n">
        <v>212</v>
      </c>
      <c r="B6504" s="185" t="inlineStr">
        <is>
          <t>INFRA</t>
        </is>
      </c>
      <c r="C6504" s="185" t="inlineStr">
        <is>
          <t>Padrão de Entrada</t>
        </is>
      </c>
      <c r="D6504" s="185" t="inlineStr">
        <is>
          <t>Caixa de passagem</t>
        </is>
      </c>
      <c r="E6504" s="185" t="inlineStr">
        <is>
          <t>Caixa de passagem 300x300x600mm pré-moldada (inclui tampa)</t>
        </is>
      </c>
      <c r="F6504" s="185" t="inlineStr">
        <is>
          <t>PÇ</t>
        </is>
      </c>
      <c r="G6504" s="185" t="inlineStr">
        <is>
          <t>NORDESTE</t>
        </is>
      </c>
      <c r="H6504" s="185" t="inlineStr">
        <is>
          <t>CLEMAR (NEGOCIADO)</t>
        </is>
      </c>
      <c r="I6504" s="199" t="n">
        <v>451.94</v>
      </c>
      <c r="J6504" s="202" t="inlineStr">
        <is>
          <t>SIM</t>
        </is>
      </c>
    </row>
    <row r="6505">
      <c r="A6505" s="185" t="n">
        <v>212</v>
      </c>
      <c r="B6505" s="185" t="inlineStr">
        <is>
          <t>INFRA</t>
        </is>
      </c>
      <c r="C6505" s="185" t="inlineStr">
        <is>
          <t>Padrão de Entrada</t>
        </is>
      </c>
      <c r="D6505" s="185" t="inlineStr">
        <is>
          <t>Caixa de passagem</t>
        </is>
      </c>
      <c r="E6505" s="185" t="inlineStr">
        <is>
          <t>Caixa de passagem 300x300x600mm pré-moldada (inclui tampa)</t>
        </is>
      </c>
      <c r="F6505" s="185" t="inlineStr">
        <is>
          <t>PÇ</t>
        </is>
      </c>
      <c r="G6505" s="185" t="inlineStr">
        <is>
          <t>NORDESTE</t>
        </is>
      </c>
      <c r="H6505" s="185" t="inlineStr">
        <is>
          <t>NOVA CORRENTE</t>
        </is>
      </c>
      <c r="I6505" s="199" t="n">
        <v>600</v>
      </c>
      <c r="J6505" s="202" t="inlineStr">
        <is>
          <t>SIM</t>
        </is>
      </c>
    </row>
    <row r="6506">
      <c r="A6506" s="185" t="n">
        <v>212</v>
      </c>
      <c r="B6506" s="185" t="inlineStr">
        <is>
          <t>INFRA</t>
        </is>
      </c>
      <c r="C6506" s="185" t="inlineStr">
        <is>
          <t>Padrão de Entrada</t>
        </is>
      </c>
      <c r="D6506" s="185" t="inlineStr">
        <is>
          <t>Caixa de passagem</t>
        </is>
      </c>
      <c r="E6506" s="185" t="inlineStr">
        <is>
          <t>Caixa de passagem 300x300x600mm pré-moldada (inclui tampa)</t>
        </is>
      </c>
      <c r="F6506" s="185" t="inlineStr">
        <is>
          <t>PÇ</t>
        </is>
      </c>
      <c r="G6506" s="185" t="inlineStr">
        <is>
          <t>NORDESTE</t>
        </is>
      </c>
      <c r="H6506" s="185" t="inlineStr">
        <is>
          <t>ZOPONE (NEGOCIADO)</t>
        </is>
      </c>
      <c r="I6506" s="199" t="n">
        <v>627.7</v>
      </c>
      <c r="J6506" s="202" t="inlineStr">
        <is>
          <t>SIM</t>
        </is>
      </c>
    </row>
    <row r="6507">
      <c r="A6507" s="185" t="n">
        <v>212</v>
      </c>
      <c r="B6507" s="185" t="inlineStr">
        <is>
          <t>INFRA</t>
        </is>
      </c>
      <c r="C6507" s="185" t="inlineStr">
        <is>
          <t>Padrão de Entrada</t>
        </is>
      </c>
      <c r="D6507" s="185" t="inlineStr">
        <is>
          <t>Caixa de passagem</t>
        </is>
      </c>
      <c r="E6507" s="185" t="inlineStr">
        <is>
          <t>Caixa de passagem 300x300x600mm pré-moldada (inclui tampa)</t>
        </is>
      </c>
      <c r="F6507" s="185" t="inlineStr">
        <is>
          <t>PÇ</t>
        </is>
      </c>
      <c r="G6507" s="185" t="inlineStr">
        <is>
          <t>NORDESTE</t>
        </is>
      </c>
      <c r="H6507" s="185" t="inlineStr">
        <is>
          <t>METALALFA (NEGOCIADO)</t>
        </is>
      </c>
      <c r="I6507" s="199" t="n">
        <v>775</v>
      </c>
      <c r="J6507" s="202" t="inlineStr">
        <is>
          <t>SIM</t>
        </is>
      </c>
    </row>
    <row r="6508">
      <c r="A6508" s="185" t="n">
        <v>212</v>
      </c>
      <c r="B6508" s="185" t="inlineStr">
        <is>
          <t>INFRA</t>
        </is>
      </c>
      <c r="C6508" s="185" t="inlineStr">
        <is>
          <t>Padrão de Entrada</t>
        </is>
      </c>
      <c r="D6508" s="185" t="inlineStr">
        <is>
          <t>Caixa de passagem</t>
        </is>
      </c>
      <c r="E6508" s="185" t="inlineStr">
        <is>
          <t>Caixa de passagem 300x300x600mm pré-moldada (inclui tampa)</t>
        </is>
      </c>
      <c r="F6508" s="185" t="inlineStr">
        <is>
          <t>PÇ</t>
        </is>
      </c>
      <c r="G6508" s="185" t="inlineStr">
        <is>
          <t>NORDESTE</t>
        </is>
      </c>
      <c r="H6508" s="185" t="inlineStr">
        <is>
          <t>INFRASITE + SECCIONAL</t>
        </is>
      </c>
      <c r="I6508" s="199" t="n">
        <v>830</v>
      </c>
      <c r="J6508" s="202" t="inlineStr">
        <is>
          <t>SIM</t>
        </is>
      </c>
    </row>
    <row r="6509">
      <c r="A6509" s="185" t="n">
        <v>212</v>
      </c>
      <c r="B6509" s="185" t="inlineStr">
        <is>
          <t>INFRA</t>
        </is>
      </c>
      <c r="C6509" s="185" t="inlineStr">
        <is>
          <t>Padrão de Entrada</t>
        </is>
      </c>
      <c r="D6509" s="185" t="inlineStr">
        <is>
          <t>Caixa de passagem</t>
        </is>
      </c>
      <c r="E6509" s="185" t="inlineStr">
        <is>
          <t>Caixa de passagem 300x300x600mm pré-moldada (inclui tampa)</t>
        </is>
      </c>
      <c r="F6509" s="185" t="inlineStr">
        <is>
          <t>PÇ</t>
        </is>
      </c>
      <c r="G6509" s="185" t="inlineStr">
        <is>
          <t>NORDESTE</t>
        </is>
      </c>
      <c r="H6509" s="185" t="inlineStr">
        <is>
          <t>CAW ESTRUTURA + AGEPLAN OBRA</t>
        </is>
      </c>
      <c r="I6509" s="199" t="n">
        <v>957.42</v>
      </c>
      <c r="J6509" s="202" t="inlineStr">
        <is>
          <t>SIM</t>
        </is>
      </c>
    </row>
    <row r="6510">
      <c r="A6510" s="185" t="n">
        <v>212</v>
      </c>
      <c r="B6510" s="185" t="inlineStr">
        <is>
          <t>INFRA</t>
        </is>
      </c>
      <c r="C6510" s="185" t="inlineStr">
        <is>
          <t>Padrão de Entrada</t>
        </is>
      </c>
      <c r="D6510" s="185" t="inlineStr">
        <is>
          <t>Caixa de passagem</t>
        </is>
      </c>
      <c r="E6510" s="185" t="inlineStr">
        <is>
          <t>Caixa de passagem 300x300x600mm pré-moldada (inclui tampa)</t>
        </is>
      </c>
      <c r="F6510" s="185" t="inlineStr">
        <is>
          <t>PÇ</t>
        </is>
      </c>
      <c r="G6510" s="185" t="inlineStr">
        <is>
          <t>NORDESTE</t>
        </is>
      </c>
      <c r="H6510" s="185" t="inlineStr">
        <is>
          <t>BRASILSAT</t>
        </is>
      </c>
      <c r="I6510" s="199" t="n">
        <v>1138.48</v>
      </c>
      <c r="J6510" s="202" t="inlineStr">
        <is>
          <t>SIM</t>
        </is>
      </c>
    </row>
    <row r="6511">
      <c r="A6511" s="185" t="n">
        <v>212</v>
      </c>
      <c r="B6511" s="185" t="inlineStr">
        <is>
          <t>INFRA</t>
        </is>
      </c>
      <c r="C6511" s="185" t="inlineStr">
        <is>
          <t>Padrão de Entrada</t>
        </is>
      </c>
      <c r="D6511" s="185" t="inlineStr">
        <is>
          <t>Caixa de passagem</t>
        </is>
      </c>
      <c r="E6511" s="185" t="inlineStr">
        <is>
          <t>Caixa de passagem 300x300x600mm pré-moldada (inclui tampa)</t>
        </is>
      </c>
      <c r="F6511" s="185" t="inlineStr">
        <is>
          <t>PÇ</t>
        </is>
      </c>
      <c r="G6511" s="185" t="inlineStr">
        <is>
          <t>C OESTE</t>
        </is>
      </c>
      <c r="H6511" s="185" t="inlineStr">
        <is>
          <t>CLEMAR (NEGOCIADO)</t>
        </is>
      </c>
      <c r="I6511" s="199" t="n">
        <v>431.39</v>
      </c>
      <c r="J6511" s="196" t="inlineStr">
        <is>
          <t>não</t>
        </is>
      </c>
    </row>
    <row r="6512">
      <c r="A6512" s="185" t="n">
        <v>212</v>
      </c>
      <c r="B6512" s="185" t="inlineStr">
        <is>
          <t>INFRA</t>
        </is>
      </c>
      <c r="C6512" s="185" t="inlineStr">
        <is>
          <t>Padrão de Entrada</t>
        </is>
      </c>
      <c r="D6512" s="185" t="inlineStr">
        <is>
          <t>Caixa de passagem</t>
        </is>
      </c>
      <c r="E6512" s="185" t="inlineStr">
        <is>
          <t>Caixa de passagem 300x300x600mm pré-moldada (inclui tampa)</t>
        </is>
      </c>
      <c r="F6512" s="185" t="inlineStr">
        <is>
          <t>PÇ</t>
        </is>
      </c>
      <c r="G6512" s="185" t="inlineStr">
        <is>
          <t>C OESTE</t>
        </is>
      </c>
      <c r="H6512" s="185" t="inlineStr">
        <is>
          <t>CAW (NEGOCIADO)</t>
        </is>
      </c>
      <c r="I6512" s="199" t="n">
        <v>450</v>
      </c>
      <c r="J6512" s="196" t="inlineStr">
        <is>
          <t>não</t>
        </is>
      </c>
    </row>
    <row r="6513">
      <c r="A6513" s="185" t="n">
        <v>212</v>
      </c>
      <c r="B6513" s="185" t="inlineStr">
        <is>
          <t>INFRA</t>
        </is>
      </c>
      <c r="C6513" s="185" t="inlineStr">
        <is>
          <t>Padrão de Entrada</t>
        </is>
      </c>
      <c r="D6513" s="185" t="inlineStr">
        <is>
          <t>Caixa de passagem</t>
        </is>
      </c>
      <c r="E6513" s="185" t="inlineStr">
        <is>
          <t>Caixa de passagem 300x300x600mm pré-moldada (inclui tampa)</t>
        </is>
      </c>
      <c r="F6513" s="185" t="inlineStr">
        <is>
          <t>PÇ</t>
        </is>
      </c>
      <c r="G6513" s="185" t="inlineStr">
        <is>
          <t>C OESTE</t>
        </is>
      </c>
      <c r="H6513" s="185" t="inlineStr">
        <is>
          <t>ZOPONE (NEGOCIADO)</t>
        </is>
      </c>
      <c r="I6513" s="199" t="n">
        <v>656.23</v>
      </c>
      <c r="J6513" s="196" t="inlineStr">
        <is>
          <t>não</t>
        </is>
      </c>
    </row>
    <row r="6514">
      <c r="A6514" s="185" t="n">
        <v>212</v>
      </c>
      <c r="B6514" s="185" t="inlineStr">
        <is>
          <t>INFRA</t>
        </is>
      </c>
      <c r="C6514" s="185" t="inlineStr">
        <is>
          <t>Padrão de Entrada</t>
        </is>
      </c>
      <c r="D6514" s="185" t="inlineStr">
        <is>
          <t>Caixa de passagem</t>
        </is>
      </c>
      <c r="E6514" s="185" t="inlineStr">
        <is>
          <t>Caixa de passagem 300x300x600mm pré-moldada (inclui tampa)</t>
        </is>
      </c>
      <c r="F6514" s="185" t="inlineStr">
        <is>
          <t>PÇ</t>
        </is>
      </c>
      <c r="G6514" s="185" t="inlineStr">
        <is>
          <t>C OESTE</t>
        </is>
      </c>
      <c r="H6514" s="185" t="inlineStr">
        <is>
          <t>INFRASITE + SECCIONAL</t>
        </is>
      </c>
      <c r="I6514" s="199" t="n">
        <v>830</v>
      </c>
      <c r="J6514" s="196" t="inlineStr">
        <is>
          <t>não</t>
        </is>
      </c>
    </row>
    <row r="6515">
      <c r="A6515" s="185" t="n">
        <v>212</v>
      </c>
      <c r="B6515" s="185" t="inlineStr">
        <is>
          <t>INFRA</t>
        </is>
      </c>
      <c r="C6515" s="185" t="inlineStr">
        <is>
          <t>Padrão de Entrada</t>
        </is>
      </c>
      <c r="D6515" s="185" t="inlineStr">
        <is>
          <t>Caixa de passagem</t>
        </is>
      </c>
      <c r="E6515" s="185" t="inlineStr">
        <is>
          <t>Caixa de passagem 300x300x600mm pré-moldada (inclui tampa)</t>
        </is>
      </c>
      <c r="F6515" s="185" t="inlineStr">
        <is>
          <t>PÇ</t>
        </is>
      </c>
      <c r="G6515" s="185" t="inlineStr">
        <is>
          <t>C OESTE</t>
        </is>
      </c>
      <c r="H6515" s="185" t="inlineStr">
        <is>
          <t>METALALFA (NEGOCIADO)</t>
        </is>
      </c>
      <c r="I6515" s="199" t="n">
        <v>930</v>
      </c>
      <c r="J6515" s="196" t="inlineStr">
        <is>
          <t>não</t>
        </is>
      </c>
    </row>
    <row r="6516">
      <c r="A6516" s="185" t="n">
        <v>212</v>
      </c>
      <c r="B6516" s="185" t="inlineStr">
        <is>
          <t>INFRA</t>
        </is>
      </c>
      <c r="C6516" s="185" t="inlineStr">
        <is>
          <t>Padrão de Entrada</t>
        </is>
      </c>
      <c r="D6516" s="185" t="inlineStr">
        <is>
          <t>Caixa de passagem</t>
        </is>
      </c>
      <c r="E6516" s="185" t="inlineStr">
        <is>
          <t>Caixa de passagem 300x300x600mm pré-moldada (inclui tampa)</t>
        </is>
      </c>
      <c r="F6516" s="185" t="inlineStr">
        <is>
          <t>PÇ</t>
        </is>
      </c>
      <c r="G6516" s="185" t="inlineStr">
        <is>
          <t>C OESTE</t>
        </is>
      </c>
      <c r="H6516" s="185" t="inlineStr">
        <is>
          <t>CAW ESTRUTURA + AGEPLAN OBRA</t>
        </is>
      </c>
      <c r="I6516" s="199" t="n">
        <v>992.88</v>
      </c>
      <c r="J6516" s="196" t="inlineStr">
        <is>
          <t>não</t>
        </is>
      </c>
    </row>
    <row r="6517">
      <c r="A6517" s="185" t="n">
        <v>212</v>
      </c>
      <c r="B6517" s="185" t="inlineStr">
        <is>
          <t>INFRA</t>
        </is>
      </c>
      <c r="C6517" s="185" t="inlineStr">
        <is>
          <t>Padrão de Entrada</t>
        </is>
      </c>
      <c r="D6517" s="185" t="inlineStr">
        <is>
          <t>Caixa de passagem</t>
        </is>
      </c>
      <c r="E6517" s="185" t="inlineStr">
        <is>
          <t>Caixa de passagem 300x300x600mm pré-moldada (inclui tampa)</t>
        </is>
      </c>
      <c r="F6517" s="185" t="inlineStr">
        <is>
          <t>PÇ</t>
        </is>
      </c>
      <c r="G6517" s="185" t="inlineStr">
        <is>
          <t>C OESTE</t>
        </is>
      </c>
      <c r="H6517" s="185" t="inlineStr">
        <is>
          <t>BRASILSAT</t>
        </is>
      </c>
      <c r="I6517" s="199" t="n">
        <v>1138.48</v>
      </c>
      <c r="J6517" s="196" t="inlineStr">
        <is>
          <t>não</t>
        </is>
      </c>
    </row>
    <row r="6518">
      <c r="A6518" s="185" t="n">
        <v>212</v>
      </c>
      <c r="B6518" s="185" t="inlineStr">
        <is>
          <t>INFRA</t>
        </is>
      </c>
      <c r="C6518" s="185" t="inlineStr">
        <is>
          <t>Padrão de Entrada</t>
        </is>
      </c>
      <c r="D6518" s="185" t="inlineStr">
        <is>
          <t>Caixa de passagem</t>
        </is>
      </c>
      <c r="E6518" s="185" t="inlineStr">
        <is>
          <t>Caixa de passagem 300x300x600mm pré-moldada (inclui tampa)</t>
        </is>
      </c>
      <c r="F6518" s="185" t="inlineStr">
        <is>
          <t>PÇ</t>
        </is>
      </c>
      <c r="G6518" s="185" t="inlineStr">
        <is>
          <t>SÃO PAULO</t>
        </is>
      </c>
      <c r="H6518" s="185" t="inlineStr">
        <is>
          <t>CLEMAR (NEGOCIADO)</t>
        </is>
      </c>
      <c r="I6518" s="199" t="n">
        <v>410.85</v>
      </c>
      <c r="J6518" s="196" t="inlineStr">
        <is>
          <t>não</t>
        </is>
      </c>
    </row>
    <row r="6519">
      <c r="A6519" s="185" t="n">
        <v>212</v>
      </c>
      <c r="B6519" s="185" t="inlineStr">
        <is>
          <t>INFRA</t>
        </is>
      </c>
      <c r="C6519" s="185" t="inlineStr">
        <is>
          <t>Padrão de Entrada</t>
        </is>
      </c>
      <c r="D6519" s="185" t="inlineStr">
        <is>
          <t>Caixa de passagem</t>
        </is>
      </c>
      <c r="E6519" s="185" t="inlineStr">
        <is>
          <t>Caixa de passagem 300x300x600mm pré-moldada (inclui tampa)</t>
        </is>
      </c>
      <c r="F6519" s="185" t="inlineStr">
        <is>
          <t>PÇ</t>
        </is>
      </c>
      <c r="G6519" s="185" t="inlineStr">
        <is>
          <t>SÃO PAULO</t>
        </is>
      </c>
      <c r="H6519" s="185" t="inlineStr">
        <is>
          <t>CAW (NEGOCIADO)</t>
        </is>
      </c>
      <c r="I6519" s="199" t="n">
        <v>450</v>
      </c>
      <c r="J6519" s="196" t="inlineStr">
        <is>
          <t>não</t>
        </is>
      </c>
    </row>
    <row r="6520">
      <c r="A6520" s="185" t="n">
        <v>212</v>
      </c>
      <c r="B6520" s="185" t="inlineStr">
        <is>
          <t>INFRA</t>
        </is>
      </c>
      <c r="C6520" s="185" t="inlineStr">
        <is>
          <t>Padrão de Entrada</t>
        </is>
      </c>
      <c r="D6520" s="185" t="inlineStr">
        <is>
          <t>Caixa de passagem</t>
        </is>
      </c>
      <c r="E6520" s="185" t="inlineStr">
        <is>
          <t>Caixa de passagem 300x300x600mm pré-moldada (inclui tampa)</t>
        </is>
      </c>
      <c r="F6520" s="185" t="inlineStr">
        <is>
          <t>PÇ</t>
        </is>
      </c>
      <c r="G6520" s="185" t="inlineStr">
        <is>
          <t>SÃO PAULO</t>
        </is>
      </c>
      <c r="H6520" s="185" t="inlineStr">
        <is>
          <t>ZOPONE (NEGOCIADO)</t>
        </is>
      </c>
      <c r="I6520" s="199" t="n">
        <v>570.64</v>
      </c>
      <c r="J6520" s="196" t="inlineStr">
        <is>
          <t>não</t>
        </is>
      </c>
    </row>
    <row r="6521">
      <c r="A6521" s="185" t="n">
        <v>212</v>
      </c>
      <c r="B6521" s="185" t="inlineStr">
        <is>
          <t>INFRA</t>
        </is>
      </c>
      <c r="C6521" s="185" t="inlineStr">
        <is>
          <t>Padrão de Entrada</t>
        </is>
      </c>
      <c r="D6521" s="185" t="inlineStr">
        <is>
          <t>Caixa de passagem</t>
        </is>
      </c>
      <c r="E6521" s="185" t="inlineStr">
        <is>
          <t>Caixa de passagem 300x300x600mm pré-moldada (inclui tampa)</t>
        </is>
      </c>
      <c r="F6521" s="185" t="inlineStr">
        <is>
          <t>PÇ</t>
        </is>
      </c>
      <c r="G6521" s="185" t="inlineStr">
        <is>
          <t>SÃO PAULO</t>
        </is>
      </c>
      <c r="H6521" s="185" t="inlineStr">
        <is>
          <t>NOVA CORRENTE</t>
        </is>
      </c>
      <c r="I6521" s="199" t="n">
        <v>600</v>
      </c>
      <c r="J6521" s="196" t="inlineStr">
        <is>
          <t>não</t>
        </is>
      </c>
    </row>
    <row r="6522">
      <c r="A6522" s="185" t="n">
        <v>212</v>
      </c>
      <c r="B6522" s="185" t="inlineStr">
        <is>
          <t>INFRA</t>
        </is>
      </c>
      <c r="C6522" s="185" t="inlineStr">
        <is>
          <t>Padrão de Entrada</t>
        </is>
      </c>
      <c r="D6522" s="185" t="inlineStr">
        <is>
          <t>Caixa de passagem</t>
        </is>
      </c>
      <c r="E6522" s="185" t="inlineStr">
        <is>
          <t>Caixa de passagem 300x300x600mm pré-moldada (inclui tampa)</t>
        </is>
      </c>
      <c r="F6522" s="185" t="inlineStr">
        <is>
          <t>PÇ</t>
        </is>
      </c>
      <c r="G6522" s="185" t="inlineStr">
        <is>
          <t>SÃO PAULO</t>
        </is>
      </c>
      <c r="H6522" s="185" t="inlineStr">
        <is>
          <t>CAW ESTRUTURA + AGEPLAN OBRA</t>
        </is>
      </c>
      <c r="I6522" s="199" t="n">
        <v>709.2</v>
      </c>
      <c r="J6522" s="196" t="inlineStr">
        <is>
          <t>não</t>
        </is>
      </c>
    </row>
    <row r="6523">
      <c r="A6523" s="185" t="n">
        <v>212</v>
      </c>
      <c r="B6523" s="185" t="inlineStr">
        <is>
          <t>INFRA</t>
        </is>
      </c>
      <c r="C6523" s="185" t="inlineStr">
        <is>
          <t>Padrão de Entrada</t>
        </is>
      </c>
      <c r="D6523" s="185" t="inlineStr">
        <is>
          <t>Caixa de passagem</t>
        </is>
      </c>
      <c r="E6523" s="185" t="inlineStr">
        <is>
          <t>Caixa de passagem 300x300x600mm pré-moldada (inclui tampa)</t>
        </is>
      </c>
      <c r="F6523" s="185" t="inlineStr">
        <is>
          <t>PÇ</t>
        </is>
      </c>
      <c r="G6523" s="185" t="inlineStr">
        <is>
          <t>SÃO PAULO</t>
        </is>
      </c>
      <c r="H6523" s="185" t="inlineStr">
        <is>
          <t>METALALFA (NEGOCIADO)</t>
        </is>
      </c>
      <c r="I6523" s="199" t="n">
        <v>775</v>
      </c>
      <c r="J6523" s="196" t="inlineStr">
        <is>
          <t>não</t>
        </is>
      </c>
    </row>
    <row r="6524">
      <c r="A6524" s="185" t="n">
        <v>212</v>
      </c>
      <c r="B6524" s="185" t="inlineStr">
        <is>
          <t>INFRA</t>
        </is>
      </c>
      <c r="C6524" s="185" t="inlineStr">
        <is>
          <t>Padrão de Entrada</t>
        </is>
      </c>
      <c r="D6524" s="185" t="inlineStr">
        <is>
          <t>Caixa de passagem</t>
        </is>
      </c>
      <c r="E6524" s="185" t="inlineStr">
        <is>
          <t>Caixa de passagem 300x300x600mm pré-moldada (inclui tampa)</t>
        </is>
      </c>
      <c r="F6524" s="185" t="inlineStr">
        <is>
          <t>PÇ</t>
        </is>
      </c>
      <c r="G6524" s="185" t="inlineStr">
        <is>
          <t>SÃO PAULO</t>
        </is>
      </c>
      <c r="H6524" s="185" t="inlineStr">
        <is>
          <t>INFRASITE + SECCIONAL</t>
        </is>
      </c>
      <c r="I6524" s="199" t="n">
        <v>830</v>
      </c>
      <c r="J6524" s="196" t="inlineStr">
        <is>
          <t>não</t>
        </is>
      </c>
    </row>
    <row r="6525">
      <c r="A6525" s="185" t="n">
        <v>212</v>
      </c>
      <c r="B6525" s="185" t="inlineStr">
        <is>
          <t>INFRA</t>
        </is>
      </c>
      <c r="C6525" s="185" t="inlineStr">
        <is>
          <t>Padrão de Entrada</t>
        </is>
      </c>
      <c r="D6525" s="185" t="inlineStr">
        <is>
          <t>Caixa de passagem</t>
        </is>
      </c>
      <c r="E6525" s="185" t="inlineStr">
        <is>
          <t>Caixa de passagem 300x300x600mm pré-moldada (inclui tampa)</t>
        </is>
      </c>
      <c r="F6525" s="185" t="inlineStr">
        <is>
          <t>PÇ</t>
        </is>
      </c>
      <c r="G6525" s="185" t="inlineStr">
        <is>
          <t>SÃO PAULO</t>
        </is>
      </c>
      <c r="H6525" s="185" t="inlineStr">
        <is>
          <t>BRASILSAT</t>
        </is>
      </c>
      <c r="I6525" s="199" t="n">
        <v>1138.48</v>
      </c>
      <c r="J6525" s="196" t="inlineStr">
        <is>
          <t>não</t>
        </is>
      </c>
    </row>
    <row r="6526">
      <c r="A6526" s="185" t="n">
        <v>212</v>
      </c>
      <c r="B6526" s="185" t="inlineStr">
        <is>
          <t>INFRA</t>
        </is>
      </c>
      <c r="C6526" s="185" t="inlineStr">
        <is>
          <t>Padrão de Entrada</t>
        </is>
      </c>
      <c r="D6526" s="185" t="inlineStr">
        <is>
          <t>Caixa de passagem</t>
        </is>
      </c>
      <c r="E6526" s="185" t="inlineStr">
        <is>
          <t>Caixa de passagem 300x300x600mm pré-moldada (inclui tampa)</t>
        </is>
      </c>
      <c r="F6526" s="185" t="inlineStr">
        <is>
          <t>PÇ</t>
        </is>
      </c>
      <c r="G6526" s="185" t="inlineStr">
        <is>
          <t>LESTE</t>
        </is>
      </c>
      <c r="H6526" s="185" t="inlineStr">
        <is>
          <t>CAW (NEGOCIADO)</t>
        </is>
      </c>
      <c r="I6526" s="199" t="n">
        <v>450</v>
      </c>
      <c r="J6526" s="196" t="inlineStr">
        <is>
          <t>não</t>
        </is>
      </c>
    </row>
    <row r="6527">
      <c r="A6527" s="185" t="n">
        <v>212</v>
      </c>
      <c r="B6527" s="185" t="inlineStr">
        <is>
          <t>INFRA</t>
        </is>
      </c>
      <c r="C6527" s="185" t="inlineStr">
        <is>
          <t>Padrão de Entrada</t>
        </is>
      </c>
      <c r="D6527" s="185" t="inlineStr">
        <is>
          <t>Caixa de passagem</t>
        </is>
      </c>
      <c r="E6527" s="185" t="inlineStr">
        <is>
          <t>Caixa de passagem 300x300x600mm pré-moldada (inclui tampa)</t>
        </is>
      </c>
      <c r="F6527" s="185" t="inlineStr">
        <is>
          <t>PÇ</t>
        </is>
      </c>
      <c r="G6527" s="185" t="inlineStr">
        <is>
          <t>LESTE</t>
        </is>
      </c>
      <c r="H6527" s="185" t="inlineStr">
        <is>
          <t>CLEMAR (NEGOCIADO)</t>
        </is>
      </c>
      <c r="I6527" s="199" t="n">
        <v>451.94</v>
      </c>
      <c r="J6527" s="196" t="inlineStr">
        <is>
          <t>não</t>
        </is>
      </c>
    </row>
    <row r="6528">
      <c r="A6528" s="185" t="n">
        <v>212</v>
      </c>
      <c r="B6528" s="185" t="inlineStr">
        <is>
          <t>INFRA</t>
        </is>
      </c>
      <c r="C6528" s="185" t="inlineStr">
        <is>
          <t>Padrão de Entrada</t>
        </is>
      </c>
      <c r="D6528" s="185" t="inlineStr">
        <is>
          <t>Caixa de passagem</t>
        </is>
      </c>
      <c r="E6528" s="185" t="inlineStr">
        <is>
          <t>Caixa de passagem 300x300x600mm pré-moldada (inclui tampa)</t>
        </is>
      </c>
      <c r="F6528" s="185" t="inlineStr">
        <is>
          <t>PÇ</t>
        </is>
      </c>
      <c r="G6528" s="185" t="inlineStr">
        <is>
          <t>LESTE</t>
        </is>
      </c>
      <c r="H6528" s="185" t="inlineStr">
        <is>
          <t>ZOPONE (NEGOCIADO)</t>
        </is>
      </c>
      <c r="I6528" s="199" t="n">
        <v>570.64</v>
      </c>
      <c r="J6528" s="196" t="inlineStr">
        <is>
          <t>não</t>
        </is>
      </c>
    </row>
    <row r="6529">
      <c r="A6529" s="185" t="n">
        <v>212</v>
      </c>
      <c r="B6529" s="185" t="inlineStr">
        <is>
          <t>INFRA</t>
        </is>
      </c>
      <c r="C6529" s="185" t="inlineStr">
        <is>
          <t>Padrão de Entrada</t>
        </is>
      </c>
      <c r="D6529" s="185" t="inlineStr">
        <is>
          <t>Caixa de passagem</t>
        </is>
      </c>
      <c r="E6529" s="185" t="inlineStr">
        <is>
          <t>Caixa de passagem 300x300x600mm pré-moldada (inclui tampa)</t>
        </is>
      </c>
      <c r="F6529" s="185" t="inlineStr">
        <is>
          <t>PÇ</t>
        </is>
      </c>
      <c r="G6529" s="185" t="inlineStr">
        <is>
          <t>LESTE</t>
        </is>
      </c>
      <c r="H6529" s="185" t="inlineStr">
        <is>
          <t>NOVA CORRENTE</t>
        </is>
      </c>
      <c r="I6529" s="199" t="n">
        <v>600</v>
      </c>
      <c r="J6529" s="196" t="inlineStr">
        <is>
          <t>não</t>
        </is>
      </c>
    </row>
    <row r="6530">
      <c r="A6530" s="185" t="n">
        <v>212</v>
      </c>
      <c r="B6530" s="185" t="inlineStr">
        <is>
          <t>INFRA</t>
        </is>
      </c>
      <c r="C6530" s="185" t="inlineStr">
        <is>
          <t>Padrão de Entrada</t>
        </is>
      </c>
      <c r="D6530" s="185" t="inlineStr">
        <is>
          <t>Caixa de passagem</t>
        </is>
      </c>
      <c r="E6530" s="185" t="inlineStr">
        <is>
          <t>Caixa de passagem 300x300x600mm pré-moldada (inclui tampa)</t>
        </is>
      </c>
      <c r="F6530" s="185" t="inlineStr">
        <is>
          <t>PÇ</t>
        </is>
      </c>
      <c r="G6530" s="185" t="inlineStr">
        <is>
          <t>LESTE</t>
        </is>
      </c>
      <c r="H6530" s="185" t="inlineStr">
        <is>
          <t>METALALFA (NEGOCIADO)</t>
        </is>
      </c>
      <c r="I6530" s="199" t="n">
        <v>775</v>
      </c>
      <c r="J6530" s="196" t="inlineStr">
        <is>
          <t>não</t>
        </is>
      </c>
    </row>
    <row r="6531">
      <c r="A6531" s="185" t="n">
        <v>212</v>
      </c>
      <c r="B6531" s="185" t="inlineStr">
        <is>
          <t>INFRA</t>
        </is>
      </c>
      <c r="C6531" s="185" t="inlineStr">
        <is>
          <t>Padrão de Entrada</t>
        </is>
      </c>
      <c r="D6531" s="185" t="inlineStr">
        <is>
          <t>Caixa de passagem</t>
        </is>
      </c>
      <c r="E6531" s="185" t="inlineStr">
        <is>
          <t>Caixa de passagem 300x300x600mm pré-moldada (inclui tampa)</t>
        </is>
      </c>
      <c r="F6531" s="185" t="inlineStr">
        <is>
          <t>PÇ</t>
        </is>
      </c>
      <c r="G6531" s="185" t="inlineStr">
        <is>
          <t>LESTE</t>
        </is>
      </c>
      <c r="H6531" s="185" t="inlineStr">
        <is>
          <t>INFRASITE + SECCIONAL</t>
        </is>
      </c>
      <c r="I6531" s="199" t="n">
        <v>830</v>
      </c>
      <c r="J6531" s="196" t="inlineStr">
        <is>
          <t>não</t>
        </is>
      </c>
    </row>
    <row r="6532">
      <c r="A6532" s="185" t="n">
        <v>212</v>
      </c>
      <c r="B6532" s="185" t="inlineStr">
        <is>
          <t>INFRA</t>
        </is>
      </c>
      <c r="C6532" s="185" t="inlineStr">
        <is>
          <t>Padrão de Entrada</t>
        </is>
      </c>
      <c r="D6532" s="185" t="inlineStr">
        <is>
          <t>Caixa de passagem</t>
        </is>
      </c>
      <c r="E6532" s="185" t="inlineStr">
        <is>
          <t>Caixa de passagem 300x300x600mm pré-moldada (inclui tampa)</t>
        </is>
      </c>
      <c r="F6532" s="185" t="inlineStr">
        <is>
          <t>PÇ</t>
        </is>
      </c>
      <c r="G6532" s="185" t="inlineStr">
        <is>
          <t>LESTE</t>
        </is>
      </c>
      <c r="H6532" s="185" t="inlineStr">
        <is>
          <t>CAW ESTRUTURA + AGEPLAN OBRA</t>
        </is>
      </c>
      <c r="I6532" s="199" t="n">
        <v>851.04</v>
      </c>
      <c r="J6532" s="196" t="inlineStr">
        <is>
          <t>não</t>
        </is>
      </c>
    </row>
    <row r="6533">
      <c r="A6533" s="185" t="n">
        <v>212</v>
      </c>
      <c r="B6533" s="185" t="inlineStr">
        <is>
          <t>INFRA</t>
        </is>
      </c>
      <c r="C6533" s="185" t="inlineStr">
        <is>
          <t>Padrão de Entrada</t>
        </is>
      </c>
      <c r="D6533" s="185" t="inlineStr">
        <is>
          <t>Caixa de passagem</t>
        </is>
      </c>
      <c r="E6533" s="185" t="inlineStr">
        <is>
          <t>Caixa de passagem 300x300x600mm pré-moldada (inclui tampa)</t>
        </is>
      </c>
      <c r="F6533" s="185" t="inlineStr">
        <is>
          <t>PÇ</t>
        </is>
      </c>
      <c r="G6533" s="185" t="inlineStr">
        <is>
          <t>LESTE</t>
        </is>
      </c>
      <c r="H6533" s="185" t="inlineStr">
        <is>
          <t>BRASILSAT</t>
        </is>
      </c>
      <c r="I6533" s="199" t="n">
        <v>1138.48</v>
      </c>
      <c r="J6533" s="196" t="inlineStr">
        <is>
          <t>não</t>
        </is>
      </c>
    </row>
    <row r="6534">
      <c r="A6534" s="185" t="n">
        <v>212</v>
      </c>
      <c r="B6534" s="185" t="inlineStr">
        <is>
          <t>INFRA</t>
        </is>
      </c>
      <c r="C6534" s="185" t="inlineStr">
        <is>
          <t>Padrão de Entrada</t>
        </is>
      </c>
      <c r="D6534" s="185" t="inlineStr">
        <is>
          <t>Caixa de passagem</t>
        </is>
      </c>
      <c r="E6534" s="185" t="inlineStr">
        <is>
          <t>Caixa de passagem 300x300x600mm pré-moldada (inclui tampa)</t>
        </is>
      </c>
      <c r="F6534" s="185" t="inlineStr">
        <is>
          <t>PÇ</t>
        </is>
      </c>
      <c r="G6534" s="185" t="inlineStr">
        <is>
          <t>SUL</t>
        </is>
      </c>
      <c r="H6534" s="185" t="inlineStr">
        <is>
          <t>CLEMAR (NEGOCIADO)</t>
        </is>
      </c>
      <c r="I6534" s="199" t="n">
        <v>410.85</v>
      </c>
      <c r="J6534" s="196" t="inlineStr">
        <is>
          <t>não</t>
        </is>
      </c>
    </row>
    <row r="6535">
      <c r="A6535" s="185" t="n">
        <v>212</v>
      </c>
      <c r="B6535" s="185" t="inlineStr">
        <is>
          <t>INFRA</t>
        </is>
      </c>
      <c r="C6535" s="185" t="inlineStr">
        <is>
          <t>Padrão de Entrada</t>
        </is>
      </c>
      <c r="D6535" s="185" t="inlineStr">
        <is>
          <t>Caixa de passagem</t>
        </is>
      </c>
      <c r="E6535" s="185" t="inlineStr">
        <is>
          <t>Caixa de passagem 300x300x600mm pré-moldada (inclui tampa)</t>
        </is>
      </c>
      <c r="F6535" s="185" t="inlineStr">
        <is>
          <t>PÇ</t>
        </is>
      </c>
      <c r="G6535" s="185" t="inlineStr">
        <is>
          <t>SUL</t>
        </is>
      </c>
      <c r="H6535" s="185" t="inlineStr">
        <is>
          <t>CAW (NEGOCIADO)</t>
        </is>
      </c>
      <c r="I6535" s="199" t="n">
        <v>450</v>
      </c>
      <c r="J6535" s="196" t="inlineStr">
        <is>
          <t>não</t>
        </is>
      </c>
    </row>
    <row r="6536">
      <c r="A6536" s="185" t="n">
        <v>212</v>
      </c>
      <c r="B6536" s="185" t="inlineStr">
        <is>
          <t>INFRA</t>
        </is>
      </c>
      <c r="C6536" s="185" t="inlineStr">
        <is>
          <t>Padrão de Entrada</t>
        </is>
      </c>
      <c r="D6536" s="185" t="inlineStr">
        <is>
          <t>Caixa de passagem</t>
        </is>
      </c>
      <c r="E6536" s="185" t="inlineStr">
        <is>
          <t>Caixa de passagem 300x300x600mm pré-moldada (inclui tampa)</t>
        </is>
      </c>
      <c r="F6536" s="185" t="inlineStr">
        <is>
          <t>PÇ</t>
        </is>
      </c>
      <c r="G6536" s="185" t="inlineStr">
        <is>
          <t>SUL</t>
        </is>
      </c>
      <c r="H6536" s="185" t="inlineStr">
        <is>
          <t>ZOPONE (NEGOCIADO)</t>
        </is>
      </c>
      <c r="I6536" s="199" t="n">
        <v>570.64</v>
      </c>
      <c r="J6536" s="196" t="inlineStr">
        <is>
          <t>não</t>
        </is>
      </c>
    </row>
    <row r="6537">
      <c r="A6537" s="185" t="n">
        <v>212</v>
      </c>
      <c r="B6537" s="185" t="inlineStr">
        <is>
          <t>INFRA</t>
        </is>
      </c>
      <c r="C6537" s="185" t="inlineStr">
        <is>
          <t>Padrão de Entrada</t>
        </is>
      </c>
      <c r="D6537" s="185" t="inlineStr">
        <is>
          <t>Caixa de passagem</t>
        </is>
      </c>
      <c r="E6537" s="185" t="inlineStr">
        <is>
          <t>Caixa de passagem 300x300x600mm pré-moldada (inclui tampa)</t>
        </is>
      </c>
      <c r="F6537" s="185" t="inlineStr">
        <is>
          <t>PÇ</t>
        </is>
      </c>
      <c r="G6537" s="185" t="inlineStr">
        <is>
          <t>SUL</t>
        </is>
      </c>
      <c r="H6537" s="185" t="inlineStr">
        <is>
          <t>NOVA CORRENTE</t>
        </is>
      </c>
      <c r="I6537" s="199" t="n">
        <v>600</v>
      </c>
      <c r="J6537" s="196" t="inlineStr">
        <is>
          <t>não</t>
        </is>
      </c>
    </row>
    <row r="6538">
      <c r="A6538" s="185" t="n">
        <v>212</v>
      </c>
      <c r="B6538" s="185" t="inlineStr">
        <is>
          <t>INFRA</t>
        </is>
      </c>
      <c r="C6538" s="185" t="inlineStr">
        <is>
          <t>Padrão de Entrada</t>
        </is>
      </c>
      <c r="D6538" s="185" t="inlineStr">
        <is>
          <t>Caixa de passagem</t>
        </is>
      </c>
      <c r="E6538" s="185" t="inlineStr">
        <is>
          <t>Caixa de passagem 300x300x600mm pré-moldada (inclui tampa)</t>
        </is>
      </c>
      <c r="F6538" s="185" t="inlineStr">
        <is>
          <t>PÇ</t>
        </is>
      </c>
      <c r="G6538" s="185" t="inlineStr">
        <is>
          <t>SUL</t>
        </is>
      </c>
      <c r="H6538" s="185" t="inlineStr">
        <is>
          <t>METALALFA (NEGOCIADO)</t>
        </is>
      </c>
      <c r="I6538" s="199" t="n">
        <v>775</v>
      </c>
      <c r="J6538" s="196" t="inlineStr">
        <is>
          <t>não</t>
        </is>
      </c>
    </row>
    <row r="6539">
      <c r="A6539" s="185" t="n">
        <v>212</v>
      </c>
      <c r="B6539" s="185" t="inlineStr">
        <is>
          <t>INFRA</t>
        </is>
      </c>
      <c r="C6539" s="185" t="inlineStr">
        <is>
          <t>Padrão de Entrada</t>
        </is>
      </c>
      <c r="D6539" s="185" t="inlineStr">
        <is>
          <t>Caixa de passagem</t>
        </is>
      </c>
      <c r="E6539" s="185" t="inlineStr">
        <is>
          <t>Caixa de passagem 300x300x600mm pré-moldada (inclui tampa)</t>
        </is>
      </c>
      <c r="F6539" s="185" t="inlineStr">
        <is>
          <t>PÇ</t>
        </is>
      </c>
      <c r="G6539" s="185" t="inlineStr">
        <is>
          <t>SUL</t>
        </is>
      </c>
      <c r="H6539" s="185" t="inlineStr">
        <is>
          <t>INFRASITE + SECCIONAL</t>
        </is>
      </c>
      <c r="I6539" s="199" t="n">
        <v>830</v>
      </c>
      <c r="J6539" s="196" t="inlineStr">
        <is>
          <t>não</t>
        </is>
      </c>
    </row>
    <row r="6540">
      <c r="A6540" s="185" t="n">
        <v>212</v>
      </c>
      <c r="B6540" s="185" t="inlineStr">
        <is>
          <t>INFRA</t>
        </is>
      </c>
      <c r="C6540" s="185" t="inlineStr">
        <is>
          <t>Padrão de Entrada</t>
        </is>
      </c>
      <c r="D6540" s="185" t="inlineStr">
        <is>
          <t>Caixa de passagem</t>
        </is>
      </c>
      <c r="E6540" s="185" t="inlineStr">
        <is>
          <t>Caixa de passagem 300x300x600mm pré-moldada (inclui tampa)</t>
        </is>
      </c>
      <c r="F6540" s="185" t="inlineStr">
        <is>
          <t>PÇ</t>
        </is>
      </c>
      <c r="G6540" s="185" t="inlineStr">
        <is>
          <t>SUL</t>
        </is>
      </c>
      <c r="H6540" s="185" t="inlineStr">
        <is>
          <t>CAW ESTRUTURA + AGEPLAN OBRA</t>
        </is>
      </c>
      <c r="I6540" s="199" t="n">
        <v>992.88</v>
      </c>
      <c r="J6540" s="196" t="inlineStr">
        <is>
          <t>não</t>
        </is>
      </c>
    </row>
    <row r="6541">
      <c r="A6541" s="185" t="n">
        <v>212</v>
      </c>
      <c r="B6541" s="185" t="inlineStr">
        <is>
          <t>INFRA</t>
        </is>
      </c>
      <c r="C6541" s="185" t="inlineStr">
        <is>
          <t>Padrão de Entrada</t>
        </is>
      </c>
      <c r="D6541" s="185" t="inlineStr">
        <is>
          <t>Caixa de passagem</t>
        </is>
      </c>
      <c r="E6541" s="185" t="inlineStr">
        <is>
          <t>Caixa de passagem 300x300x600mm pré-moldada (inclui tampa)</t>
        </is>
      </c>
      <c r="F6541" s="185" t="inlineStr">
        <is>
          <t>PÇ</t>
        </is>
      </c>
      <c r="G6541" s="185" t="inlineStr">
        <is>
          <t>SUL</t>
        </is>
      </c>
      <c r="H6541" s="185" t="inlineStr">
        <is>
          <t>BRASILSAT</t>
        </is>
      </c>
      <c r="I6541" s="199" t="n">
        <v>1138.48</v>
      </c>
      <c r="J6541" s="196" t="inlineStr">
        <is>
          <t>não</t>
        </is>
      </c>
    </row>
    <row r="6542">
      <c r="A6542" s="185" t="n">
        <v>213</v>
      </c>
      <c r="B6542" s="185" t="inlineStr">
        <is>
          <t>INFRA</t>
        </is>
      </c>
      <c r="C6542" s="185" t="inlineStr">
        <is>
          <t>Padrão de Entrada</t>
        </is>
      </c>
      <c r="D6542" s="185" t="inlineStr">
        <is>
          <t>Caixa de passagem</t>
        </is>
      </c>
      <c r="E6542" s="185" t="inlineStr">
        <is>
          <t>Caixa de passagem 600x600x600mm em bloco de concreto (inclui tampa)</t>
        </is>
      </c>
      <c r="F6542" s="185" t="inlineStr">
        <is>
          <t>PÇ</t>
        </is>
      </c>
      <c r="G6542" s="185" t="inlineStr">
        <is>
          <t>NORTE</t>
        </is>
      </c>
      <c r="H6542" s="185" t="inlineStr">
        <is>
          <t>CAW ESTRUTURA + AGEPLAN OBRA</t>
        </is>
      </c>
      <c r="I6542" s="199" t="n">
        <v>882</v>
      </c>
      <c r="J6542" s="202" t="inlineStr">
        <is>
          <t>SIM</t>
        </is>
      </c>
    </row>
    <row r="6543">
      <c r="A6543" s="185" t="n">
        <v>213</v>
      </c>
      <c r="B6543" s="185" t="inlineStr">
        <is>
          <t>INFRA</t>
        </is>
      </c>
      <c r="C6543" s="185" t="inlineStr">
        <is>
          <t>Padrão de Entrada</t>
        </is>
      </c>
      <c r="D6543" s="185" t="inlineStr">
        <is>
          <t>Caixa de passagem</t>
        </is>
      </c>
      <c r="E6543" s="185" t="inlineStr">
        <is>
          <t>Caixa de passagem 600x600x600mm em bloco de concreto (inclui tampa)</t>
        </is>
      </c>
      <c r="F6543" s="185" t="inlineStr">
        <is>
          <t>PÇ</t>
        </is>
      </c>
      <c r="G6543" s="185" t="inlineStr">
        <is>
          <t>NORTE</t>
        </is>
      </c>
      <c r="H6543" s="185" t="inlineStr">
        <is>
          <t>BRASILSAT</t>
        </is>
      </c>
      <c r="I6543" s="199" t="n">
        <v>1004.93</v>
      </c>
      <c r="J6543" s="202" t="inlineStr">
        <is>
          <t>SIM</t>
        </is>
      </c>
    </row>
    <row r="6544">
      <c r="A6544" s="185" t="n">
        <v>213</v>
      </c>
      <c r="B6544" s="185" t="inlineStr">
        <is>
          <t>INFRA</t>
        </is>
      </c>
      <c r="C6544" s="185" t="inlineStr">
        <is>
          <t>Padrão de Entrada</t>
        </is>
      </c>
      <c r="D6544" s="185" t="inlineStr">
        <is>
          <t>Caixa de passagem</t>
        </is>
      </c>
      <c r="E6544" s="185" t="inlineStr">
        <is>
          <t>Caixa de passagem 600x600x600mm em bloco de concreto (inclui tampa)</t>
        </is>
      </c>
      <c r="F6544" s="185" t="inlineStr">
        <is>
          <t>PÇ</t>
        </is>
      </c>
      <c r="G6544" s="185" t="inlineStr">
        <is>
          <t>NORTE</t>
        </is>
      </c>
      <c r="H6544" s="185" t="inlineStr">
        <is>
          <t>CAW (NEGOCIADO)</t>
        </is>
      </c>
      <c r="I6544" s="199" t="n">
        <v>1028.34</v>
      </c>
      <c r="J6544" s="202" t="inlineStr">
        <is>
          <t>SIM</t>
        </is>
      </c>
    </row>
    <row r="6545">
      <c r="A6545" s="185" t="n">
        <v>213</v>
      </c>
      <c r="B6545" s="185" t="inlineStr">
        <is>
          <t>INFRA</t>
        </is>
      </c>
      <c r="C6545" s="185" t="inlineStr">
        <is>
          <t>Padrão de Entrada</t>
        </is>
      </c>
      <c r="D6545" s="185" t="inlineStr">
        <is>
          <t>Caixa de passagem</t>
        </is>
      </c>
      <c r="E6545" s="185" t="inlineStr">
        <is>
          <t>Caixa de passagem 600x600x600mm em bloco de concreto (inclui tampa)</t>
        </is>
      </c>
      <c r="F6545" s="185" t="inlineStr">
        <is>
          <t>PÇ</t>
        </is>
      </c>
      <c r="G6545" s="185" t="inlineStr">
        <is>
          <t>NORTE</t>
        </is>
      </c>
      <c r="H6545" s="185" t="inlineStr">
        <is>
          <t>INFRASITE + SECCIONAL</t>
        </is>
      </c>
      <c r="I6545" s="199" t="n">
        <v>1100</v>
      </c>
      <c r="J6545" s="202" t="inlineStr">
        <is>
          <t>SIM</t>
        </is>
      </c>
    </row>
    <row r="6546">
      <c r="A6546" s="185" t="n">
        <v>213</v>
      </c>
      <c r="B6546" s="185" t="inlineStr">
        <is>
          <t>INFRA</t>
        </is>
      </c>
      <c r="C6546" s="185" t="inlineStr">
        <is>
          <t>Padrão de Entrada</t>
        </is>
      </c>
      <c r="D6546" s="185" t="inlineStr">
        <is>
          <t>Caixa de passagem</t>
        </is>
      </c>
      <c r="E6546" s="185" t="inlineStr">
        <is>
          <t>Caixa de passagem 600x600x600mm em bloco de concreto (inclui tampa)</t>
        </is>
      </c>
      <c r="F6546" s="185" t="inlineStr">
        <is>
          <t>PÇ</t>
        </is>
      </c>
      <c r="G6546" s="185" t="inlineStr">
        <is>
          <t>NORTE</t>
        </is>
      </c>
      <c r="H6546" s="185" t="inlineStr">
        <is>
          <t>ZOPONE (NEGOCIADO)</t>
        </is>
      </c>
      <c r="I6546" s="199" t="n">
        <v>1155.43</v>
      </c>
      <c r="J6546" s="202" t="inlineStr">
        <is>
          <t>SIM</t>
        </is>
      </c>
    </row>
    <row r="6547">
      <c r="A6547" s="185" t="n">
        <v>213</v>
      </c>
      <c r="B6547" s="185" t="inlineStr">
        <is>
          <t>INFRA</t>
        </is>
      </c>
      <c r="C6547" s="185" t="inlineStr">
        <is>
          <t>Padrão de Entrada</t>
        </is>
      </c>
      <c r="D6547" s="185" t="inlineStr">
        <is>
          <t>Caixa de passagem</t>
        </is>
      </c>
      <c r="E6547" s="185" t="inlineStr">
        <is>
          <t>Caixa de passagem 600x600x600mm em bloco de concreto (inclui tampa)</t>
        </is>
      </c>
      <c r="F6547" s="185" t="inlineStr">
        <is>
          <t>PÇ</t>
        </is>
      </c>
      <c r="G6547" s="185" t="inlineStr">
        <is>
          <t>NORTE</t>
        </is>
      </c>
      <c r="H6547" s="185" t="inlineStr">
        <is>
          <t>CLEMAR (NEGOCIADO)</t>
        </is>
      </c>
      <c r="I6547" s="199" t="n">
        <v>1239.48</v>
      </c>
      <c r="J6547" s="202" t="inlineStr">
        <is>
          <t>SIM</t>
        </is>
      </c>
    </row>
    <row r="6548">
      <c r="A6548" s="185" t="n">
        <v>213</v>
      </c>
      <c r="B6548" s="185" t="inlineStr">
        <is>
          <t>INFRA</t>
        </is>
      </c>
      <c r="C6548" s="185" t="inlineStr">
        <is>
          <t>Padrão de Entrada</t>
        </is>
      </c>
      <c r="D6548" s="185" t="inlineStr">
        <is>
          <t>Caixa de passagem</t>
        </is>
      </c>
      <c r="E6548" s="185" t="inlineStr">
        <is>
          <t>Caixa de passagem 600x600x600mm em bloco de concreto (inclui tampa)</t>
        </is>
      </c>
      <c r="F6548" s="185" t="inlineStr">
        <is>
          <t>PÇ</t>
        </is>
      </c>
      <c r="G6548" s="185" t="inlineStr">
        <is>
          <t>NORTE</t>
        </is>
      </c>
      <c r="H6548" s="185" t="inlineStr">
        <is>
          <t>METALALFA (NEGOCIADO)</t>
        </is>
      </c>
      <c r="I6548" s="199" t="n">
        <v>1488</v>
      </c>
      <c r="J6548" s="202" t="inlineStr">
        <is>
          <t>SIM</t>
        </is>
      </c>
    </row>
    <row r="6549">
      <c r="A6549" s="185" t="n">
        <v>213</v>
      </c>
      <c r="B6549" s="185" t="inlineStr">
        <is>
          <t>INFRA</t>
        </is>
      </c>
      <c r="C6549" s="185" t="inlineStr">
        <is>
          <t>Padrão de Entrada</t>
        </is>
      </c>
      <c r="D6549" s="185" t="inlineStr">
        <is>
          <t>Caixa de passagem</t>
        </is>
      </c>
      <c r="E6549" s="185" t="inlineStr">
        <is>
          <t>Caixa de passagem 600x600x600mm em bloco de concreto (inclui tampa)</t>
        </is>
      </c>
      <c r="F6549" s="185" t="inlineStr">
        <is>
          <t>PÇ</t>
        </is>
      </c>
      <c r="G6549" s="185" t="inlineStr">
        <is>
          <t>NORDESTE</t>
        </is>
      </c>
      <c r="H6549" s="185" t="inlineStr">
        <is>
          <t>CAW ESTRUTURA + AGEPLAN OBRA</t>
        </is>
      </c>
      <c r="I6549" s="199" t="n">
        <v>850.5</v>
      </c>
      <c r="J6549" s="202" t="inlineStr">
        <is>
          <t>SIM</t>
        </is>
      </c>
    </row>
    <row r="6550">
      <c r="A6550" s="185" t="n">
        <v>213</v>
      </c>
      <c r="B6550" s="185" t="inlineStr">
        <is>
          <t>INFRA</t>
        </is>
      </c>
      <c r="C6550" s="185" t="inlineStr">
        <is>
          <t>Padrão de Entrada</t>
        </is>
      </c>
      <c r="D6550" s="185" t="inlineStr">
        <is>
          <t>Caixa de passagem</t>
        </is>
      </c>
      <c r="E6550" s="185" t="inlineStr">
        <is>
          <t>Caixa de passagem 600x600x600mm em bloco de concreto (inclui tampa)</t>
        </is>
      </c>
      <c r="F6550" s="185" t="inlineStr">
        <is>
          <t>PÇ</t>
        </is>
      </c>
      <c r="G6550" s="185" t="inlineStr">
        <is>
          <t>NORDESTE</t>
        </is>
      </c>
      <c r="H6550" s="185" t="inlineStr">
        <is>
          <t>NOVA CORRENTE</t>
        </is>
      </c>
      <c r="I6550" s="199" t="n">
        <v>900</v>
      </c>
      <c r="J6550" s="202" t="inlineStr">
        <is>
          <t>SIM</t>
        </is>
      </c>
    </row>
    <row r="6551">
      <c r="A6551" s="185" t="n">
        <v>213</v>
      </c>
      <c r="B6551" s="185" t="inlineStr">
        <is>
          <t>INFRA</t>
        </is>
      </c>
      <c r="C6551" s="185" t="inlineStr">
        <is>
          <t>Padrão de Entrada</t>
        </is>
      </c>
      <c r="D6551" s="185" t="inlineStr">
        <is>
          <t>Caixa de passagem</t>
        </is>
      </c>
      <c r="E6551" s="185" t="inlineStr">
        <is>
          <t>Caixa de passagem 600x600x600mm em bloco de concreto (inclui tampa)</t>
        </is>
      </c>
      <c r="F6551" s="185" t="inlineStr">
        <is>
          <t>PÇ</t>
        </is>
      </c>
      <c r="G6551" s="185" t="inlineStr">
        <is>
          <t>NORDESTE</t>
        </is>
      </c>
      <c r="H6551" s="185" t="inlineStr">
        <is>
          <t>METALALFA (NEGOCIADO)</t>
        </is>
      </c>
      <c r="I6551" s="199" t="n">
        <v>930</v>
      </c>
      <c r="J6551" s="202" t="inlineStr">
        <is>
          <t>SIM</t>
        </is>
      </c>
    </row>
    <row r="6552">
      <c r="A6552" s="185" t="n">
        <v>213</v>
      </c>
      <c r="B6552" s="185" t="inlineStr">
        <is>
          <t>INFRA</t>
        </is>
      </c>
      <c r="C6552" s="185" t="inlineStr">
        <is>
          <t>Padrão de Entrada</t>
        </is>
      </c>
      <c r="D6552" s="185" t="inlineStr">
        <is>
          <t>Caixa de passagem</t>
        </is>
      </c>
      <c r="E6552" s="185" t="inlineStr">
        <is>
          <t>Caixa de passagem 600x600x600mm em bloco de concreto (inclui tampa)</t>
        </is>
      </c>
      <c r="F6552" s="185" t="inlineStr">
        <is>
          <t>PÇ</t>
        </is>
      </c>
      <c r="G6552" s="185" t="inlineStr">
        <is>
          <t>NORDESTE</t>
        </is>
      </c>
      <c r="H6552" s="185" t="inlineStr">
        <is>
          <t>BRASILSAT</t>
        </is>
      </c>
      <c r="I6552" s="199" t="n">
        <v>1004.93</v>
      </c>
      <c r="J6552" s="202" t="inlineStr">
        <is>
          <t>SIM</t>
        </is>
      </c>
    </row>
    <row r="6553">
      <c r="A6553" s="185" t="n">
        <v>213</v>
      </c>
      <c r="B6553" s="185" t="inlineStr">
        <is>
          <t>INFRA</t>
        </is>
      </c>
      <c r="C6553" s="185" t="inlineStr">
        <is>
          <t>Padrão de Entrada</t>
        </is>
      </c>
      <c r="D6553" s="185" t="inlineStr">
        <is>
          <t>Caixa de passagem</t>
        </is>
      </c>
      <c r="E6553" s="185" t="inlineStr">
        <is>
          <t>Caixa de passagem 600x600x600mm em bloco de concreto (inclui tampa)</t>
        </is>
      </c>
      <c r="F6553" s="185" t="inlineStr">
        <is>
          <t>PÇ</t>
        </is>
      </c>
      <c r="G6553" s="185" t="inlineStr">
        <is>
          <t>NORDESTE</t>
        </is>
      </c>
      <c r="H6553" s="185" t="inlineStr">
        <is>
          <t>ZOPONE (NEGOCIADO)</t>
        </is>
      </c>
      <c r="I6553" s="199" t="n">
        <v>1016.78</v>
      </c>
      <c r="J6553" s="202" t="inlineStr">
        <is>
          <t>SIM</t>
        </is>
      </c>
    </row>
    <row r="6554">
      <c r="A6554" s="185" t="n">
        <v>213</v>
      </c>
      <c r="B6554" s="185" t="inlineStr">
        <is>
          <t>INFRA</t>
        </is>
      </c>
      <c r="C6554" s="185" t="inlineStr">
        <is>
          <t>Padrão de Entrada</t>
        </is>
      </c>
      <c r="D6554" s="185" t="inlineStr">
        <is>
          <t>Caixa de passagem</t>
        </is>
      </c>
      <c r="E6554" s="185" t="inlineStr">
        <is>
          <t>Caixa de passagem 600x600x600mm em bloco de concreto (inclui tampa)</t>
        </is>
      </c>
      <c r="F6554" s="185" t="inlineStr">
        <is>
          <t>PÇ</t>
        </is>
      </c>
      <c r="G6554" s="185" t="inlineStr">
        <is>
          <t>NORDESTE</t>
        </is>
      </c>
      <c r="H6554" s="185" t="inlineStr">
        <is>
          <t>CAW (NEGOCIADO)</t>
        </is>
      </c>
      <c r="I6554" s="199" t="n">
        <v>1028.34</v>
      </c>
      <c r="J6554" s="202" t="inlineStr">
        <is>
          <t>SIM</t>
        </is>
      </c>
    </row>
    <row r="6555">
      <c r="A6555" s="185" t="n">
        <v>213</v>
      </c>
      <c r="B6555" s="185" t="inlineStr">
        <is>
          <t>INFRA</t>
        </is>
      </c>
      <c r="C6555" s="185" t="inlineStr">
        <is>
          <t>Padrão de Entrada</t>
        </is>
      </c>
      <c r="D6555" s="185" t="inlineStr">
        <is>
          <t>Caixa de passagem</t>
        </is>
      </c>
      <c r="E6555" s="185" t="inlineStr">
        <is>
          <t>Caixa de passagem 600x600x600mm em bloco de concreto (inclui tampa)</t>
        </is>
      </c>
      <c r="F6555" s="185" t="inlineStr">
        <is>
          <t>PÇ</t>
        </is>
      </c>
      <c r="G6555" s="185" t="inlineStr">
        <is>
          <t>NORDESTE</t>
        </is>
      </c>
      <c r="H6555" s="185" t="inlineStr">
        <is>
          <t>INFRASITE + SECCIONAL</t>
        </is>
      </c>
      <c r="I6555" s="199" t="n">
        <v>1100</v>
      </c>
      <c r="J6555" s="202" t="inlineStr">
        <is>
          <t>SIM</t>
        </is>
      </c>
    </row>
    <row r="6556">
      <c r="A6556" s="185" t="n">
        <v>213</v>
      </c>
      <c r="B6556" s="185" t="inlineStr">
        <is>
          <t>INFRA</t>
        </is>
      </c>
      <c r="C6556" s="185" t="inlineStr">
        <is>
          <t>Padrão de Entrada</t>
        </is>
      </c>
      <c r="D6556" s="185" t="inlineStr">
        <is>
          <t>Caixa de passagem</t>
        </is>
      </c>
      <c r="E6556" s="185" t="inlineStr">
        <is>
          <t>Caixa de passagem 600x600x600mm em bloco de concreto (inclui tampa)</t>
        </is>
      </c>
      <c r="F6556" s="185" t="inlineStr">
        <is>
          <t>PÇ</t>
        </is>
      </c>
      <c r="G6556" s="185" t="inlineStr">
        <is>
          <t>NORDESTE</t>
        </is>
      </c>
      <c r="H6556" s="185" t="inlineStr">
        <is>
          <t>CLEMAR (NEGOCIADO)</t>
        </is>
      </c>
      <c r="I6556" s="199" t="n">
        <v>1136.19</v>
      </c>
      <c r="J6556" s="202" t="inlineStr">
        <is>
          <t>SIM</t>
        </is>
      </c>
    </row>
    <row r="6557">
      <c r="A6557" s="185" t="n">
        <v>213</v>
      </c>
      <c r="B6557" s="185" t="inlineStr">
        <is>
          <t>INFRA</t>
        </is>
      </c>
      <c r="C6557" s="185" t="inlineStr">
        <is>
          <t>Padrão de Entrada</t>
        </is>
      </c>
      <c r="D6557" s="185" t="inlineStr">
        <is>
          <t>Caixa de passagem</t>
        </is>
      </c>
      <c r="E6557" s="185" t="inlineStr">
        <is>
          <t>Caixa de passagem 600x600x600mm em bloco de concreto (inclui tampa)</t>
        </is>
      </c>
      <c r="F6557" s="185" t="inlineStr">
        <is>
          <t>PÇ</t>
        </is>
      </c>
      <c r="G6557" s="185" t="inlineStr">
        <is>
          <t>C OESTE</t>
        </is>
      </c>
      <c r="H6557" s="185" t="inlineStr">
        <is>
          <t>CAW ESTRUTURA + AGEPLAN OBRA</t>
        </is>
      </c>
      <c r="I6557" s="199" t="n">
        <v>882</v>
      </c>
      <c r="J6557" s="196" t="inlineStr">
        <is>
          <t>não</t>
        </is>
      </c>
    </row>
    <row r="6558">
      <c r="A6558" s="185" t="n">
        <v>213</v>
      </c>
      <c r="B6558" s="185" t="inlineStr">
        <is>
          <t>INFRA</t>
        </is>
      </c>
      <c r="C6558" s="185" t="inlineStr">
        <is>
          <t>Padrão de Entrada</t>
        </is>
      </c>
      <c r="D6558" s="185" t="inlineStr">
        <is>
          <t>Caixa de passagem</t>
        </is>
      </c>
      <c r="E6558" s="185" t="inlineStr">
        <is>
          <t>Caixa de passagem 600x600x600mm em bloco de concreto (inclui tampa)</t>
        </is>
      </c>
      <c r="F6558" s="185" t="inlineStr">
        <is>
          <t>PÇ</t>
        </is>
      </c>
      <c r="G6558" s="185" t="inlineStr">
        <is>
          <t>C OESTE</t>
        </is>
      </c>
      <c r="H6558" s="185" t="inlineStr">
        <is>
          <t>BRASILSAT</t>
        </is>
      </c>
      <c r="I6558" s="199" t="n">
        <v>1004.93</v>
      </c>
      <c r="J6558" s="196" t="inlineStr">
        <is>
          <t>não</t>
        </is>
      </c>
    </row>
    <row r="6559">
      <c r="A6559" s="185" t="n">
        <v>213</v>
      </c>
      <c r="B6559" s="185" t="inlineStr">
        <is>
          <t>INFRA</t>
        </is>
      </c>
      <c r="C6559" s="185" t="inlineStr">
        <is>
          <t>Padrão de Entrada</t>
        </is>
      </c>
      <c r="D6559" s="185" t="inlineStr">
        <is>
          <t>Caixa de passagem</t>
        </is>
      </c>
      <c r="E6559" s="185" t="inlineStr">
        <is>
          <t>Caixa de passagem 600x600x600mm em bloco de concreto (inclui tampa)</t>
        </is>
      </c>
      <c r="F6559" s="185" t="inlineStr">
        <is>
          <t>PÇ</t>
        </is>
      </c>
      <c r="G6559" s="185" t="inlineStr">
        <is>
          <t>C OESTE</t>
        </is>
      </c>
      <c r="H6559" s="185" t="inlineStr">
        <is>
          <t>CAW (NEGOCIADO)</t>
        </is>
      </c>
      <c r="I6559" s="199" t="n">
        <v>1028.34</v>
      </c>
      <c r="J6559" s="196" t="inlineStr">
        <is>
          <t>não</t>
        </is>
      </c>
    </row>
    <row r="6560">
      <c r="A6560" s="185" t="n">
        <v>213</v>
      </c>
      <c r="B6560" s="185" t="inlineStr">
        <is>
          <t>INFRA</t>
        </is>
      </c>
      <c r="C6560" s="185" t="inlineStr">
        <is>
          <t>Padrão de Entrada</t>
        </is>
      </c>
      <c r="D6560" s="185" t="inlineStr">
        <is>
          <t>Caixa de passagem</t>
        </is>
      </c>
      <c r="E6560" s="185" t="inlineStr">
        <is>
          <t>Caixa de passagem 600x600x600mm em bloco de concreto (inclui tampa)</t>
        </is>
      </c>
      <c r="F6560" s="185" t="inlineStr">
        <is>
          <t>PÇ</t>
        </is>
      </c>
      <c r="G6560" s="185" t="inlineStr">
        <is>
          <t>C OESTE</t>
        </is>
      </c>
      <c r="H6560" s="185" t="inlineStr">
        <is>
          <t>ZOPONE (NEGOCIADO)</t>
        </is>
      </c>
      <c r="I6560" s="199" t="n">
        <v>1063</v>
      </c>
      <c r="J6560" s="196" t="inlineStr">
        <is>
          <t>não</t>
        </is>
      </c>
    </row>
    <row r="6561">
      <c r="A6561" s="185" t="n">
        <v>213</v>
      </c>
      <c r="B6561" s="185" t="inlineStr">
        <is>
          <t>INFRA</t>
        </is>
      </c>
      <c r="C6561" s="185" t="inlineStr">
        <is>
          <t>Padrão de Entrada</t>
        </is>
      </c>
      <c r="D6561" s="185" t="inlineStr">
        <is>
          <t>Caixa de passagem</t>
        </is>
      </c>
      <c r="E6561" s="185" t="inlineStr">
        <is>
          <t>Caixa de passagem 600x600x600mm em bloco de concreto (inclui tampa)</t>
        </is>
      </c>
      <c r="F6561" s="185" t="inlineStr">
        <is>
          <t>PÇ</t>
        </is>
      </c>
      <c r="G6561" s="185" t="inlineStr">
        <is>
          <t>C OESTE</t>
        </is>
      </c>
      <c r="H6561" s="185" t="inlineStr">
        <is>
          <t>CLEMAR (NEGOCIADO)</t>
        </is>
      </c>
      <c r="I6561" s="199" t="n">
        <v>1084.54</v>
      </c>
      <c r="J6561" s="196" t="inlineStr">
        <is>
          <t>não</t>
        </is>
      </c>
    </row>
    <row r="6562">
      <c r="A6562" s="185" t="n">
        <v>213</v>
      </c>
      <c r="B6562" s="185" t="inlineStr">
        <is>
          <t>INFRA</t>
        </is>
      </c>
      <c r="C6562" s="185" t="inlineStr">
        <is>
          <t>Padrão de Entrada</t>
        </is>
      </c>
      <c r="D6562" s="185" t="inlineStr">
        <is>
          <t>Caixa de passagem</t>
        </is>
      </c>
      <c r="E6562" s="185" t="inlineStr">
        <is>
          <t>Caixa de passagem 600x600x600mm em bloco de concreto (inclui tampa)</t>
        </is>
      </c>
      <c r="F6562" s="185" t="inlineStr">
        <is>
          <t>PÇ</t>
        </is>
      </c>
      <c r="G6562" s="185" t="inlineStr">
        <is>
          <t>C OESTE</t>
        </is>
      </c>
      <c r="H6562" s="185" t="inlineStr">
        <is>
          <t>INFRASITE + SECCIONAL</t>
        </is>
      </c>
      <c r="I6562" s="199" t="n">
        <v>1100</v>
      </c>
      <c r="J6562" s="196" t="inlineStr">
        <is>
          <t>não</t>
        </is>
      </c>
    </row>
    <row r="6563">
      <c r="A6563" s="185" t="n">
        <v>213</v>
      </c>
      <c r="B6563" s="185" t="inlineStr">
        <is>
          <t>INFRA</t>
        </is>
      </c>
      <c r="C6563" s="185" t="inlineStr">
        <is>
          <t>Padrão de Entrada</t>
        </is>
      </c>
      <c r="D6563" s="185" t="inlineStr">
        <is>
          <t>Caixa de passagem</t>
        </is>
      </c>
      <c r="E6563" s="185" t="inlineStr">
        <is>
          <t>Caixa de passagem 600x600x600mm em bloco de concreto (inclui tampa)</t>
        </is>
      </c>
      <c r="F6563" s="185" t="inlineStr">
        <is>
          <t>PÇ</t>
        </is>
      </c>
      <c r="G6563" s="185" t="inlineStr">
        <is>
          <t>C OESTE</t>
        </is>
      </c>
      <c r="H6563" s="185" t="inlineStr">
        <is>
          <t>METALALFA (NEGOCIADO)</t>
        </is>
      </c>
      <c r="I6563" s="199" t="n">
        <v>1116</v>
      </c>
      <c r="J6563" s="196" t="inlineStr">
        <is>
          <t>não</t>
        </is>
      </c>
    </row>
    <row r="6564">
      <c r="A6564" s="185" t="n">
        <v>213</v>
      </c>
      <c r="B6564" s="185" t="inlineStr">
        <is>
          <t>INFRA</t>
        </is>
      </c>
      <c r="C6564" s="185" t="inlineStr">
        <is>
          <t>Padrão de Entrada</t>
        </is>
      </c>
      <c r="D6564" s="185" t="inlineStr">
        <is>
          <t>Caixa de passagem</t>
        </is>
      </c>
      <c r="E6564" s="185" t="inlineStr">
        <is>
          <t>Caixa de passagem 600x600x600mm em bloco de concreto (inclui tampa)</t>
        </is>
      </c>
      <c r="F6564" s="185" t="inlineStr">
        <is>
          <t>PÇ</t>
        </is>
      </c>
      <c r="G6564" s="185" t="inlineStr">
        <is>
          <t>SÃO PAULO</t>
        </is>
      </c>
      <c r="H6564" s="185" t="inlineStr">
        <is>
          <t>CAW ESTRUTURA + AGEPLAN OBRA</t>
        </is>
      </c>
      <c r="I6564" s="199" t="n">
        <v>630</v>
      </c>
      <c r="J6564" s="196" t="inlineStr">
        <is>
          <t>não</t>
        </is>
      </c>
    </row>
    <row r="6565">
      <c r="A6565" s="185" t="n">
        <v>213</v>
      </c>
      <c r="B6565" s="185" t="inlineStr">
        <is>
          <t>INFRA</t>
        </is>
      </c>
      <c r="C6565" s="185" t="inlineStr">
        <is>
          <t>Padrão de Entrada</t>
        </is>
      </c>
      <c r="D6565" s="185" t="inlineStr">
        <is>
          <t>Caixa de passagem</t>
        </is>
      </c>
      <c r="E6565" s="185" t="inlineStr">
        <is>
          <t>Caixa de passagem 600x600x600mm em bloco de concreto (inclui tampa)</t>
        </is>
      </c>
      <c r="F6565" s="185" t="inlineStr">
        <is>
          <t>PÇ</t>
        </is>
      </c>
      <c r="G6565" s="185" t="inlineStr">
        <is>
          <t>SÃO PAULO</t>
        </is>
      </c>
      <c r="H6565" s="185" t="inlineStr">
        <is>
          <t>NOVA CORRENTE</t>
        </is>
      </c>
      <c r="I6565" s="199" t="n">
        <v>900</v>
      </c>
      <c r="J6565" s="196" t="inlineStr">
        <is>
          <t>não</t>
        </is>
      </c>
    </row>
    <row r="6566">
      <c r="A6566" s="185" t="n">
        <v>213</v>
      </c>
      <c r="B6566" s="185" t="inlineStr">
        <is>
          <t>INFRA</t>
        </is>
      </c>
      <c r="C6566" s="185" t="inlineStr">
        <is>
          <t>Padrão de Entrada</t>
        </is>
      </c>
      <c r="D6566" s="185" t="inlineStr">
        <is>
          <t>Caixa de passagem</t>
        </is>
      </c>
      <c r="E6566" s="185" t="inlineStr">
        <is>
          <t>Caixa de passagem 600x600x600mm em bloco de concreto (inclui tampa)</t>
        </is>
      </c>
      <c r="F6566" s="185" t="inlineStr">
        <is>
          <t>PÇ</t>
        </is>
      </c>
      <c r="G6566" s="185" t="inlineStr">
        <is>
          <t>SÃO PAULO</t>
        </is>
      </c>
      <c r="H6566" s="185" t="inlineStr">
        <is>
          <t>ZOPONE (NEGOCIADO)</t>
        </is>
      </c>
      <c r="I6566" s="199" t="n">
        <v>924.35</v>
      </c>
      <c r="J6566" s="196" t="inlineStr">
        <is>
          <t>não</t>
        </is>
      </c>
    </row>
    <row r="6567">
      <c r="A6567" s="185" t="n">
        <v>213</v>
      </c>
      <c r="B6567" s="185" t="inlineStr">
        <is>
          <t>INFRA</t>
        </is>
      </c>
      <c r="C6567" s="185" t="inlineStr">
        <is>
          <t>Padrão de Entrada</t>
        </is>
      </c>
      <c r="D6567" s="185" t="inlineStr">
        <is>
          <t>Caixa de passagem</t>
        </is>
      </c>
      <c r="E6567" s="185" t="inlineStr">
        <is>
          <t>Caixa de passagem 600x600x600mm em bloco de concreto (inclui tampa)</t>
        </is>
      </c>
      <c r="F6567" s="185" t="inlineStr">
        <is>
          <t>PÇ</t>
        </is>
      </c>
      <c r="G6567" s="185" t="inlineStr">
        <is>
          <t>SÃO PAULO</t>
        </is>
      </c>
      <c r="H6567" s="185" t="inlineStr">
        <is>
          <t>METALALFA (NEGOCIADO)</t>
        </is>
      </c>
      <c r="I6567" s="199" t="n">
        <v>930</v>
      </c>
      <c r="J6567" s="196" t="inlineStr">
        <is>
          <t>não</t>
        </is>
      </c>
    </row>
    <row r="6568">
      <c r="A6568" s="185" t="n">
        <v>213</v>
      </c>
      <c r="B6568" s="185" t="inlineStr">
        <is>
          <t>INFRA</t>
        </is>
      </c>
      <c r="C6568" s="185" t="inlineStr">
        <is>
          <t>Padrão de Entrada</t>
        </is>
      </c>
      <c r="D6568" s="185" t="inlineStr">
        <is>
          <t>Caixa de passagem</t>
        </is>
      </c>
      <c r="E6568" s="185" t="inlineStr">
        <is>
          <t>Caixa de passagem 600x600x600mm em bloco de concreto (inclui tampa)</t>
        </is>
      </c>
      <c r="F6568" s="185" t="inlineStr">
        <is>
          <t>PÇ</t>
        </is>
      </c>
      <c r="G6568" s="185" t="inlineStr">
        <is>
          <t>SÃO PAULO</t>
        </is>
      </c>
      <c r="H6568" s="185" t="inlineStr">
        <is>
          <t>BRASILSAT</t>
        </is>
      </c>
      <c r="I6568" s="199" t="n">
        <v>1004.93</v>
      </c>
      <c r="J6568" s="196" t="inlineStr">
        <is>
          <t>não</t>
        </is>
      </c>
    </row>
    <row r="6569">
      <c r="A6569" s="185" t="n">
        <v>213</v>
      </c>
      <c r="B6569" s="185" t="inlineStr">
        <is>
          <t>INFRA</t>
        </is>
      </c>
      <c r="C6569" s="185" t="inlineStr">
        <is>
          <t>Padrão de Entrada</t>
        </is>
      </c>
      <c r="D6569" s="185" t="inlineStr">
        <is>
          <t>Caixa de passagem</t>
        </is>
      </c>
      <c r="E6569" s="185" t="inlineStr">
        <is>
          <t>Caixa de passagem 600x600x600mm em bloco de concreto (inclui tampa)</t>
        </is>
      </c>
      <c r="F6569" s="185" t="inlineStr">
        <is>
          <t>PÇ</t>
        </is>
      </c>
      <c r="G6569" s="185" t="inlineStr">
        <is>
          <t>SÃO PAULO</t>
        </is>
      </c>
      <c r="H6569" s="185" t="inlineStr">
        <is>
          <t>CAW (NEGOCIADO)</t>
        </is>
      </c>
      <c r="I6569" s="199" t="n">
        <v>1028.34</v>
      </c>
      <c r="J6569" s="196" t="inlineStr">
        <is>
          <t>não</t>
        </is>
      </c>
    </row>
    <row r="6570">
      <c r="A6570" s="185" t="n">
        <v>213</v>
      </c>
      <c r="B6570" s="185" t="inlineStr">
        <is>
          <t>INFRA</t>
        </is>
      </c>
      <c r="C6570" s="185" t="inlineStr">
        <is>
          <t>Padrão de Entrada</t>
        </is>
      </c>
      <c r="D6570" s="185" t="inlineStr">
        <is>
          <t>Caixa de passagem</t>
        </is>
      </c>
      <c r="E6570" s="185" t="inlineStr">
        <is>
          <t>Caixa de passagem 600x600x600mm em bloco de concreto (inclui tampa)</t>
        </is>
      </c>
      <c r="F6570" s="185" t="inlineStr">
        <is>
          <t>PÇ</t>
        </is>
      </c>
      <c r="G6570" s="185" t="inlineStr">
        <is>
          <t>SÃO PAULO</t>
        </is>
      </c>
      <c r="H6570" s="185" t="inlineStr">
        <is>
          <t>CLEMAR (NEGOCIADO)</t>
        </is>
      </c>
      <c r="I6570" s="199" t="n">
        <v>1032.9</v>
      </c>
      <c r="J6570" s="196" t="inlineStr">
        <is>
          <t>não</t>
        </is>
      </c>
    </row>
    <row r="6571">
      <c r="A6571" s="185" t="n">
        <v>213</v>
      </c>
      <c r="B6571" s="185" t="inlineStr">
        <is>
          <t>INFRA</t>
        </is>
      </c>
      <c r="C6571" s="185" t="inlineStr">
        <is>
          <t>Padrão de Entrada</t>
        </is>
      </c>
      <c r="D6571" s="185" t="inlineStr">
        <is>
          <t>Caixa de passagem</t>
        </is>
      </c>
      <c r="E6571" s="185" t="inlineStr">
        <is>
          <t>Caixa de passagem 600x600x600mm em bloco de concreto (inclui tampa)</t>
        </is>
      </c>
      <c r="F6571" s="185" t="inlineStr">
        <is>
          <t>PÇ</t>
        </is>
      </c>
      <c r="G6571" s="185" t="inlineStr">
        <is>
          <t>SÃO PAULO</t>
        </is>
      </c>
      <c r="H6571" s="185" t="inlineStr">
        <is>
          <t>INFRASITE + SECCIONAL</t>
        </is>
      </c>
      <c r="I6571" s="199" t="n">
        <v>1100</v>
      </c>
      <c r="J6571" s="196" t="inlineStr">
        <is>
          <t>não</t>
        </is>
      </c>
    </row>
    <row r="6572">
      <c r="A6572" s="185" t="n">
        <v>213</v>
      </c>
      <c r="B6572" s="185" t="inlineStr">
        <is>
          <t>INFRA</t>
        </is>
      </c>
      <c r="C6572" s="185" t="inlineStr">
        <is>
          <t>Padrão de Entrada</t>
        </is>
      </c>
      <c r="D6572" s="185" t="inlineStr">
        <is>
          <t>Caixa de passagem</t>
        </is>
      </c>
      <c r="E6572" s="185" t="inlineStr">
        <is>
          <t>Caixa de passagem 600x600x600mm em bloco de concreto (inclui tampa)</t>
        </is>
      </c>
      <c r="F6572" s="185" t="inlineStr">
        <is>
          <t>PÇ</t>
        </is>
      </c>
      <c r="G6572" s="185" t="inlineStr">
        <is>
          <t>LESTE</t>
        </is>
      </c>
      <c r="H6572" s="185" t="inlineStr">
        <is>
          <t>CAW ESTRUTURA + AGEPLAN OBRA</t>
        </is>
      </c>
      <c r="I6572" s="199" t="n">
        <v>756</v>
      </c>
      <c r="J6572" s="196" t="inlineStr">
        <is>
          <t>não</t>
        </is>
      </c>
    </row>
    <row r="6573">
      <c r="A6573" s="185" t="n">
        <v>213</v>
      </c>
      <c r="B6573" s="185" t="inlineStr">
        <is>
          <t>INFRA</t>
        </is>
      </c>
      <c r="C6573" s="185" t="inlineStr">
        <is>
          <t>Padrão de Entrada</t>
        </is>
      </c>
      <c r="D6573" s="185" t="inlineStr">
        <is>
          <t>Caixa de passagem</t>
        </is>
      </c>
      <c r="E6573" s="185" t="inlineStr">
        <is>
          <t>Caixa de passagem 600x600x600mm em bloco de concreto (inclui tampa)</t>
        </is>
      </c>
      <c r="F6573" s="185" t="inlineStr">
        <is>
          <t>PÇ</t>
        </is>
      </c>
      <c r="G6573" s="185" t="inlineStr">
        <is>
          <t>LESTE</t>
        </is>
      </c>
      <c r="H6573" s="185" t="inlineStr">
        <is>
          <t>NOVA CORRENTE</t>
        </is>
      </c>
      <c r="I6573" s="199" t="n">
        <v>900</v>
      </c>
      <c r="J6573" s="196" t="inlineStr">
        <is>
          <t>não</t>
        </is>
      </c>
    </row>
    <row r="6574">
      <c r="A6574" s="185" t="n">
        <v>213</v>
      </c>
      <c r="B6574" s="185" t="inlineStr">
        <is>
          <t>INFRA</t>
        </is>
      </c>
      <c r="C6574" s="185" t="inlineStr">
        <is>
          <t>Padrão de Entrada</t>
        </is>
      </c>
      <c r="D6574" s="185" t="inlineStr">
        <is>
          <t>Caixa de passagem</t>
        </is>
      </c>
      <c r="E6574" s="185" t="inlineStr">
        <is>
          <t>Caixa de passagem 600x600x600mm em bloco de concreto (inclui tampa)</t>
        </is>
      </c>
      <c r="F6574" s="185" t="inlineStr">
        <is>
          <t>PÇ</t>
        </is>
      </c>
      <c r="G6574" s="185" t="inlineStr">
        <is>
          <t>LESTE</t>
        </is>
      </c>
      <c r="H6574" s="185" t="inlineStr">
        <is>
          <t>ZOPONE (NEGOCIADO)</t>
        </is>
      </c>
      <c r="I6574" s="199" t="n">
        <v>924.35</v>
      </c>
      <c r="J6574" s="196" t="inlineStr">
        <is>
          <t>não</t>
        </is>
      </c>
    </row>
    <row r="6575">
      <c r="A6575" s="185" t="n">
        <v>213</v>
      </c>
      <c r="B6575" s="185" t="inlineStr">
        <is>
          <t>INFRA</t>
        </is>
      </c>
      <c r="C6575" s="185" t="inlineStr">
        <is>
          <t>Padrão de Entrada</t>
        </is>
      </c>
      <c r="D6575" s="185" t="inlineStr">
        <is>
          <t>Caixa de passagem</t>
        </is>
      </c>
      <c r="E6575" s="185" t="inlineStr">
        <is>
          <t>Caixa de passagem 600x600x600mm em bloco de concreto (inclui tampa)</t>
        </is>
      </c>
      <c r="F6575" s="185" t="inlineStr">
        <is>
          <t>PÇ</t>
        </is>
      </c>
      <c r="G6575" s="185" t="inlineStr">
        <is>
          <t>LESTE</t>
        </is>
      </c>
      <c r="H6575" s="185" t="inlineStr">
        <is>
          <t>METALALFA (NEGOCIADO)</t>
        </is>
      </c>
      <c r="I6575" s="199" t="n">
        <v>930</v>
      </c>
      <c r="J6575" s="196" t="inlineStr">
        <is>
          <t>não</t>
        </is>
      </c>
    </row>
    <row r="6576">
      <c r="A6576" s="185" t="n">
        <v>213</v>
      </c>
      <c r="B6576" s="185" t="inlineStr">
        <is>
          <t>INFRA</t>
        </is>
      </c>
      <c r="C6576" s="185" t="inlineStr">
        <is>
          <t>Padrão de Entrada</t>
        </is>
      </c>
      <c r="D6576" s="185" t="inlineStr">
        <is>
          <t>Caixa de passagem</t>
        </is>
      </c>
      <c r="E6576" s="185" t="inlineStr">
        <is>
          <t>Caixa de passagem 600x600x600mm em bloco de concreto (inclui tampa)</t>
        </is>
      </c>
      <c r="F6576" s="185" t="inlineStr">
        <is>
          <t>PÇ</t>
        </is>
      </c>
      <c r="G6576" s="185" t="inlineStr">
        <is>
          <t>LESTE</t>
        </is>
      </c>
      <c r="H6576" s="185" t="inlineStr">
        <is>
          <t>BRASILSAT</t>
        </is>
      </c>
      <c r="I6576" s="199" t="n">
        <v>1004.93</v>
      </c>
      <c r="J6576" s="196" t="inlineStr">
        <is>
          <t>não</t>
        </is>
      </c>
    </row>
    <row r="6577">
      <c r="A6577" s="185" t="n">
        <v>213</v>
      </c>
      <c r="B6577" s="185" t="inlineStr">
        <is>
          <t>INFRA</t>
        </is>
      </c>
      <c r="C6577" s="185" t="inlineStr">
        <is>
          <t>Padrão de Entrada</t>
        </is>
      </c>
      <c r="D6577" s="185" t="inlineStr">
        <is>
          <t>Caixa de passagem</t>
        </is>
      </c>
      <c r="E6577" s="185" t="inlineStr">
        <is>
          <t>Caixa de passagem 600x600x600mm em bloco de concreto (inclui tampa)</t>
        </is>
      </c>
      <c r="F6577" s="185" t="inlineStr">
        <is>
          <t>PÇ</t>
        </is>
      </c>
      <c r="G6577" s="185" t="inlineStr">
        <is>
          <t>LESTE</t>
        </is>
      </c>
      <c r="H6577" s="185" t="inlineStr">
        <is>
          <t>CAW (NEGOCIADO)</t>
        </is>
      </c>
      <c r="I6577" s="199" t="n">
        <v>1028.34</v>
      </c>
      <c r="J6577" s="196" t="inlineStr">
        <is>
          <t>não</t>
        </is>
      </c>
    </row>
    <row r="6578">
      <c r="A6578" s="185" t="n">
        <v>213</v>
      </c>
      <c r="B6578" s="185" t="inlineStr">
        <is>
          <t>INFRA</t>
        </is>
      </c>
      <c r="C6578" s="185" t="inlineStr">
        <is>
          <t>Padrão de Entrada</t>
        </is>
      </c>
      <c r="D6578" s="185" t="inlineStr">
        <is>
          <t>Caixa de passagem</t>
        </is>
      </c>
      <c r="E6578" s="185" t="inlineStr">
        <is>
          <t>Caixa de passagem 600x600x600mm em bloco de concreto (inclui tampa)</t>
        </is>
      </c>
      <c r="F6578" s="185" t="inlineStr">
        <is>
          <t>PÇ</t>
        </is>
      </c>
      <c r="G6578" s="185" t="inlineStr">
        <is>
          <t>LESTE</t>
        </is>
      </c>
      <c r="H6578" s="185" t="inlineStr">
        <is>
          <t>INFRASITE + SECCIONAL</t>
        </is>
      </c>
      <c r="I6578" s="199" t="n">
        <v>1100</v>
      </c>
      <c r="J6578" s="196" t="inlineStr">
        <is>
          <t>não</t>
        </is>
      </c>
    </row>
    <row r="6579">
      <c r="A6579" s="185" t="n">
        <v>213</v>
      </c>
      <c r="B6579" s="185" t="inlineStr">
        <is>
          <t>INFRA</t>
        </is>
      </c>
      <c r="C6579" s="185" t="inlineStr">
        <is>
          <t>Padrão de Entrada</t>
        </is>
      </c>
      <c r="D6579" s="185" t="inlineStr">
        <is>
          <t>Caixa de passagem</t>
        </is>
      </c>
      <c r="E6579" s="185" t="inlineStr">
        <is>
          <t>Caixa de passagem 600x600x600mm em bloco de concreto (inclui tampa)</t>
        </is>
      </c>
      <c r="F6579" s="185" t="inlineStr">
        <is>
          <t>PÇ</t>
        </is>
      </c>
      <c r="G6579" s="185" t="inlineStr">
        <is>
          <t>LESTE</t>
        </is>
      </c>
      <c r="H6579" s="185" t="inlineStr">
        <is>
          <t>CLEMAR (NEGOCIADO)</t>
        </is>
      </c>
      <c r="I6579" s="199" t="n">
        <v>1136.19</v>
      </c>
      <c r="J6579" s="196" t="inlineStr">
        <is>
          <t>não</t>
        </is>
      </c>
    </row>
    <row r="6580">
      <c r="A6580" s="185" t="n">
        <v>213</v>
      </c>
      <c r="B6580" s="185" t="inlineStr">
        <is>
          <t>INFRA</t>
        </is>
      </c>
      <c r="C6580" s="185" t="inlineStr">
        <is>
          <t>Padrão de Entrada</t>
        </is>
      </c>
      <c r="D6580" s="185" t="inlineStr">
        <is>
          <t>Caixa de passagem</t>
        </is>
      </c>
      <c r="E6580" s="185" t="inlineStr">
        <is>
          <t>Caixa de passagem 600x600x600mm em bloco de concreto (inclui tampa)</t>
        </is>
      </c>
      <c r="F6580" s="185" t="inlineStr">
        <is>
          <t>PÇ</t>
        </is>
      </c>
      <c r="G6580" s="185" t="inlineStr">
        <is>
          <t>SUL</t>
        </is>
      </c>
      <c r="H6580" s="185" t="inlineStr">
        <is>
          <t>CAW ESTRUTURA + AGEPLAN OBRA</t>
        </is>
      </c>
      <c r="I6580" s="199" t="n">
        <v>882</v>
      </c>
      <c r="J6580" s="196" t="inlineStr">
        <is>
          <t>não</t>
        </is>
      </c>
    </row>
    <row r="6581">
      <c r="A6581" s="185" t="n">
        <v>213</v>
      </c>
      <c r="B6581" s="185" t="inlineStr">
        <is>
          <t>INFRA</t>
        </is>
      </c>
      <c r="C6581" s="185" t="inlineStr">
        <is>
          <t>Padrão de Entrada</t>
        </is>
      </c>
      <c r="D6581" s="185" t="inlineStr">
        <is>
          <t>Caixa de passagem</t>
        </is>
      </c>
      <c r="E6581" s="185" t="inlineStr">
        <is>
          <t>Caixa de passagem 600x600x600mm em bloco de concreto (inclui tampa)</t>
        </is>
      </c>
      <c r="F6581" s="185" t="inlineStr">
        <is>
          <t>PÇ</t>
        </is>
      </c>
      <c r="G6581" s="185" t="inlineStr">
        <is>
          <t>SUL</t>
        </is>
      </c>
      <c r="H6581" s="185" t="inlineStr">
        <is>
          <t>NOVA CORRENTE</t>
        </is>
      </c>
      <c r="I6581" s="199" t="n">
        <v>900</v>
      </c>
      <c r="J6581" s="196" t="inlineStr">
        <is>
          <t>não</t>
        </is>
      </c>
    </row>
    <row r="6582">
      <c r="A6582" s="185" t="n">
        <v>213</v>
      </c>
      <c r="B6582" s="185" t="inlineStr">
        <is>
          <t>INFRA</t>
        </is>
      </c>
      <c r="C6582" s="185" t="inlineStr">
        <is>
          <t>Padrão de Entrada</t>
        </is>
      </c>
      <c r="D6582" s="185" t="inlineStr">
        <is>
          <t>Caixa de passagem</t>
        </is>
      </c>
      <c r="E6582" s="185" t="inlineStr">
        <is>
          <t>Caixa de passagem 600x600x600mm em bloco de concreto (inclui tampa)</t>
        </is>
      </c>
      <c r="F6582" s="185" t="inlineStr">
        <is>
          <t>PÇ</t>
        </is>
      </c>
      <c r="G6582" s="185" t="inlineStr">
        <is>
          <t>SUL</t>
        </is>
      </c>
      <c r="H6582" s="185" t="inlineStr">
        <is>
          <t>ZOPONE (NEGOCIADO)</t>
        </is>
      </c>
      <c r="I6582" s="199" t="n">
        <v>924.35</v>
      </c>
      <c r="J6582" s="196" t="inlineStr">
        <is>
          <t>não</t>
        </is>
      </c>
    </row>
    <row r="6583">
      <c r="A6583" s="185" t="n">
        <v>213</v>
      </c>
      <c r="B6583" s="185" t="inlineStr">
        <is>
          <t>INFRA</t>
        </is>
      </c>
      <c r="C6583" s="185" t="inlineStr">
        <is>
          <t>Padrão de Entrada</t>
        </is>
      </c>
      <c r="D6583" s="185" t="inlineStr">
        <is>
          <t>Caixa de passagem</t>
        </is>
      </c>
      <c r="E6583" s="185" t="inlineStr">
        <is>
          <t>Caixa de passagem 600x600x600mm em bloco de concreto (inclui tampa)</t>
        </is>
      </c>
      <c r="F6583" s="185" t="inlineStr">
        <is>
          <t>PÇ</t>
        </is>
      </c>
      <c r="G6583" s="185" t="inlineStr">
        <is>
          <t>SUL</t>
        </is>
      </c>
      <c r="H6583" s="185" t="inlineStr">
        <is>
          <t>METALALFA (NEGOCIADO)</t>
        </is>
      </c>
      <c r="I6583" s="199" t="n">
        <v>930</v>
      </c>
      <c r="J6583" s="196" t="inlineStr">
        <is>
          <t>não</t>
        </is>
      </c>
    </row>
    <row r="6584">
      <c r="A6584" s="185" t="n">
        <v>213</v>
      </c>
      <c r="B6584" s="185" t="inlineStr">
        <is>
          <t>INFRA</t>
        </is>
      </c>
      <c r="C6584" s="185" t="inlineStr">
        <is>
          <t>Padrão de Entrada</t>
        </is>
      </c>
      <c r="D6584" s="185" t="inlineStr">
        <is>
          <t>Caixa de passagem</t>
        </is>
      </c>
      <c r="E6584" s="185" t="inlineStr">
        <is>
          <t>Caixa de passagem 600x600x600mm em bloco de concreto (inclui tampa)</t>
        </is>
      </c>
      <c r="F6584" s="185" t="inlineStr">
        <is>
          <t>PÇ</t>
        </is>
      </c>
      <c r="G6584" s="185" t="inlineStr">
        <is>
          <t>SUL</t>
        </is>
      </c>
      <c r="H6584" s="185" t="inlineStr">
        <is>
          <t>BRASILSAT</t>
        </is>
      </c>
      <c r="I6584" s="199" t="n">
        <v>1004.93</v>
      </c>
      <c r="J6584" s="196" t="inlineStr">
        <is>
          <t>não</t>
        </is>
      </c>
    </row>
    <row r="6585">
      <c r="A6585" s="185" t="n">
        <v>213</v>
      </c>
      <c r="B6585" s="185" t="inlineStr">
        <is>
          <t>INFRA</t>
        </is>
      </c>
      <c r="C6585" s="185" t="inlineStr">
        <is>
          <t>Padrão de Entrada</t>
        </is>
      </c>
      <c r="D6585" s="185" t="inlineStr">
        <is>
          <t>Caixa de passagem</t>
        </is>
      </c>
      <c r="E6585" s="185" t="inlineStr">
        <is>
          <t>Caixa de passagem 600x600x600mm em bloco de concreto (inclui tampa)</t>
        </is>
      </c>
      <c r="F6585" s="185" t="inlineStr">
        <is>
          <t>PÇ</t>
        </is>
      </c>
      <c r="G6585" s="185" t="inlineStr">
        <is>
          <t>SUL</t>
        </is>
      </c>
      <c r="H6585" s="185" t="inlineStr">
        <is>
          <t>CAW (NEGOCIADO)</t>
        </is>
      </c>
      <c r="I6585" s="199" t="n">
        <v>1028.34</v>
      </c>
      <c r="J6585" s="196" t="inlineStr">
        <is>
          <t>não</t>
        </is>
      </c>
    </row>
    <row r="6586">
      <c r="A6586" s="185" t="n">
        <v>213</v>
      </c>
      <c r="B6586" s="185" t="inlineStr">
        <is>
          <t>INFRA</t>
        </is>
      </c>
      <c r="C6586" s="185" t="inlineStr">
        <is>
          <t>Padrão de Entrada</t>
        </is>
      </c>
      <c r="D6586" s="185" t="inlineStr">
        <is>
          <t>Caixa de passagem</t>
        </is>
      </c>
      <c r="E6586" s="185" t="inlineStr">
        <is>
          <t>Caixa de passagem 600x600x600mm em bloco de concreto (inclui tampa)</t>
        </is>
      </c>
      <c r="F6586" s="185" t="inlineStr">
        <is>
          <t>PÇ</t>
        </is>
      </c>
      <c r="G6586" s="185" t="inlineStr">
        <is>
          <t>SUL</t>
        </is>
      </c>
      <c r="H6586" s="185" t="inlineStr">
        <is>
          <t>CLEMAR (NEGOCIADO)</t>
        </is>
      </c>
      <c r="I6586" s="199" t="n">
        <v>1032.9</v>
      </c>
      <c r="J6586" s="196" t="inlineStr">
        <is>
          <t>não</t>
        </is>
      </c>
    </row>
    <row r="6587">
      <c r="A6587" s="185" t="n">
        <v>213</v>
      </c>
      <c r="B6587" s="185" t="inlineStr">
        <is>
          <t>INFRA</t>
        </is>
      </c>
      <c r="C6587" s="185" t="inlineStr">
        <is>
          <t>Padrão de Entrada</t>
        </is>
      </c>
      <c r="D6587" s="185" t="inlineStr">
        <is>
          <t>Caixa de passagem</t>
        </is>
      </c>
      <c r="E6587" s="185" t="inlineStr">
        <is>
          <t>Caixa de passagem 600x600x600mm em bloco de concreto (inclui tampa)</t>
        </is>
      </c>
      <c r="F6587" s="185" t="inlineStr">
        <is>
          <t>PÇ</t>
        </is>
      </c>
      <c r="G6587" s="185" t="inlineStr">
        <is>
          <t>SUL</t>
        </is>
      </c>
      <c r="H6587" s="185" t="inlineStr">
        <is>
          <t>INFRASITE + SECCIONAL</t>
        </is>
      </c>
      <c r="I6587" s="199" t="n">
        <v>1100</v>
      </c>
      <c r="J6587" s="196" t="inlineStr">
        <is>
          <t>não</t>
        </is>
      </c>
    </row>
    <row r="6588">
      <c r="A6588" s="185" t="n">
        <v>214</v>
      </c>
      <c r="B6588" s="185" t="inlineStr">
        <is>
          <t>ELÉTRICA</t>
        </is>
      </c>
      <c r="C6588" s="185" t="inlineStr">
        <is>
          <t>Elétrica</t>
        </is>
      </c>
      <c r="D6588" s="185" t="inlineStr">
        <is>
          <t>Cabo flexível</t>
        </is>
      </c>
      <c r="E6588" s="185" t="inlineStr">
        <is>
          <t>Cabo de cobre flexível, PVC, 1KV, 25mm² (inclusive terminais)</t>
        </is>
      </c>
      <c r="F6588" s="185" t="inlineStr">
        <is>
          <t>M</t>
        </is>
      </c>
      <c r="G6588" s="185" t="inlineStr">
        <is>
          <t>NORTE</t>
        </is>
      </c>
      <c r="H6588" s="185" t="inlineStr">
        <is>
          <t>BRASILSAT</t>
        </is>
      </c>
      <c r="I6588" s="199" t="n">
        <v>33.7</v>
      </c>
      <c r="J6588" s="202" t="inlineStr">
        <is>
          <t>SIM</t>
        </is>
      </c>
    </row>
    <row r="6589">
      <c r="A6589" s="185" t="n">
        <v>214</v>
      </c>
      <c r="B6589" s="185" t="inlineStr">
        <is>
          <t>ELÉTRICA</t>
        </is>
      </c>
      <c r="C6589" s="185" t="inlineStr">
        <is>
          <t>Elétrica</t>
        </is>
      </c>
      <c r="D6589" s="185" t="inlineStr">
        <is>
          <t>Cabo flexível</t>
        </is>
      </c>
      <c r="E6589" s="185" t="inlineStr">
        <is>
          <t>Cabo de cobre flexível, PVC, 1KV, 25mm² (inclusive terminais)</t>
        </is>
      </c>
      <c r="F6589" s="185" t="inlineStr">
        <is>
          <t>M</t>
        </is>
      </c>
      <c r="G6589" s="185" t="inlineStr">
        <is>
          <t>NORTE</t>
        </is>
      </c>
      <c r="H6589" s="185" t="inlineStr">
        <is>
          <t>CAW ESTRUTURA + AGEPLAN OBRA</t>
        </is>
      </c>
      <c r="I6589" s="199" t="n">
        <v>35.87</v>
      </c>
      <c r="J6589" s="202" t="inlineStr">
        <is>
          <t>SIM</t>
        </is>
      </c>
    </row>
    <row r="6590">
      <c r="A6590" s="185" t="n">
        <v>214</v>
      </c>
      <c r="B6590" s="185" t="inlineStr">
        <is>
          <t>ELÉTRICA</t>
        </is>
      </c>
      <c r="C6590" s="185" t="inlineStr">
        <is>
          <t>Elétrica</t>
        </is>
      </c>
      <c r="D6590" s="185" t="inlineStr">
        <is>
          <t>Cabo flexível</t>
        </is>
      </c>
      <c r="E6590" s="185" t="inlineStr">
        <is>
          <t>Cabo de cobre flexível, PVC, 1KV, 25mm² (inclusive terminais)</t>
        </is>
      </c>
      <c r="F6590" s="185" t="inlineStr">
        <is>
          <t>M</t>
        </is>
      </c>
      <c r="G6590" s="185" t="inlineStr">
        <is>
          <t>NORTE</t>
        </is>
      </c>
      <c r="H6590" s="185" t="inlineStr">
        <is>
          <t>ZOPONE (NEGOCIADO)</t>
        </is>
      </c>
      <c r="I6590" s="199" t="n">
        <v>38.5</v>
      </c>
      <c r="J6590" s="202" t="inlineStr">
        <is>
          <t>SIM</t>
        </is>
      </c>
    </row>
    <row r="6591">
      <c r="A6591" s="185" t="n">
        <v>214</v>
      </c>
      <c r="B6591" s="185" t="inlineStr">
        <is>
          <t>ELÉTRICA</t>
        </is>
      </c>
      <c r="C6591" s="185" t="inlineStr">
        <is>
          <t>Elétrica</t>
        </is>
      </c>
      <c r="D6591" s="185" t="inlineStr">
        <is>
          <t>Cabo flexível</t>
        </is>
      </c>
      <c r="E6591" s="185" t="inlineStr">
        <is>
          <t>Cabo de cobre flexível, PVC, 1KV, 25mm² (inclusive terminais)</t>
        </is>
      </c>
      <c r="F6591" s="185" t="inlineStr">
        <is>
          <t>M</t>
        </is>
      </c>
      <c r="G6591" s="185" t="inlineStr">
        <is>
          <t>NORTE</t>
        </is>
      </c>
      <c r="H6591" s="185" t="inlineStr">
        <is>
          <t>CLEMAR (NEGOCIADO)</t>
        </is>
      </c>
      <c r="I6591" s="199" t="n">
        <v>41.58</v>
      </c>
      <c r="J6591" s="202" t="inlineStr">
        <is>
          <t>SIM</t>
        </is>
      </c>
    </row>
    <row r="6592">
      <c r="A6592" s="185" t="n">
        <v>214</v>
      </c>
      <c r="B6592" s="185" t="inlineStr">
        <is>
          <t>ELÉTRICA</t>
        </is>
      </c>
      <c r="C6592" s="185" t="inlineStr">
        <is>
          <t>Elétrica</t>
        </is>
      </c>
      <c r="D6592" s="185" t="inlineStr">
        <is>
          <t>Cabo flexível</t>
        </is>
      </c>
      <c r="E6592" s="185" t="inlineStr">
        <is>
          <t>Cabo de cobre flexível, PVC, 1KV, 25mm² (inclusive terminais)</t>
        </is>
      </c>
      <c r="F6592" s="185" t="inlineStr">
        <is>
          <t>M</t>
        </is>
      </c>
      <c r="G6592" s="185" t="inlineStr">
        <is>
          <t>NORTE</t>
        </is>
      </c>
      <c r="H6592" s="185" t="inlineStr">
        <is>
          <t>CAW (NEGOCIADO)</t>
        </is>
      </c>
      <c r="I6592" s="199" t="n">
        <v>54.5</v>
      </c>
      <c r="J6592" s="202" t="inlineStr">
        <is>
          <t>SIM</t>
        </is>
      </c>
    </row>
    <row r="6593">
      <c r="A6593" s="185" t="n">
        <v>214</v>
      </c>
      <c r="B6593" s="185" t="inlineStr">
        <is>
          <t>ELÉTRICA</t>
        </is>
      </c>
      <c r="C6593" s="185" t="inlineStr">
        <is>
          <t>Elétrica</t>
        </is>
      </c>
      <c r="D6593" s="185" t="inlineStr">
        <is>
          <t>Cabo flexível</t>
        </is>
      </c>
      <c r="E6593" s="185" t="inlineStr">
        <is>
          <t>Cabo de cobre flexível, PVC, 1KV, 25mm² (inclusive terminais)</t>
        </is>
      </c>
      <c r="F6593" s="185" t="inlineStr">
        <is>
          <t>M</t>
        </is>
      </c>
      <c r="G6593" s="185" t="inlineStr">
        <is>
          <t>NORTE</t>
        </is>
      </c>
      <c r="H6593" s="185" t="inlineStr">
        <is>
          <t>INFRASITE + SECCIONAL</t>
        </is>
      </c>
      <c r="I6593" s="199" t="n">
        <v>72.39</v>
      </c>
      <c r="J6593" s="202" t="inlineStr">
        <is>
          <t>SIM</t>
        </is>
      </c>
    </row>
    <row r="6594">
      <c r="A6594" s="185" t="n">
        <v>214</v>
      </c>
      <c r="B6594" s="185" t="inlineStr">
        <is>
          <t>ELÉTRICA</t>
        </is>
      </c>
      <c r="C6594" s="185" t="inlineStr">
        <is>
          <t>Elétrica</t>
        </is>
      </c>
      <c r="D6594" s="185" t="inlineStr">
        <is>
          <t>Cabo flexível</t>
        </is>
      </c>
      <c r="E6594" s="185" t="inlineStr">
        <is>
          <t>Cabo de cobre flexível, PVC, 1KV, 25mm² (inclusive terminais)</t>
        </is>
      </c>
      <c r="F6594" s="185" t="inlineStr">
        <is>
          <t>M</t>
        </is>
      </c>
      <c r="G6594" s="185" t="inlineStr">
        <is>
          <t>NORTE</t>
        </is>
      </c>
      <c r="H6594" s="185" t="inlineStr">
        <is>
          <t>METALALFA (NEGOCIADO)</t>
        </is>
      </c>
      <c r="I6594" s="199" t="n">
        <v>77.87</v>
      </c>
      <c r="J6594" s="202" t="inlineStr">
        <is>
          <t>SIM</t>
        </is>
      </c>
    </row>
    <row r="6595">
      <c r="A6595" s="185" t="n">
        <v>214</v>
      </c>
      <c r="B6595" s="185" t="inlineStr">
        <is>
          <t>ELÉTRICA</t>
        </is>
      </c>
      <c r="C6595" s="185" t="inlineStr">
        <is>
          <t>Elétrica</t>
        </is>
      </c>
      <c r="D6595" s="185" t="inlineStr">
        <is>
          <t>Cabo flexível</t>
        </is>
      </c>
      <c r="E6595" s="185" t="inlineStr">
        <is>
          <t>Cabo de cobre flexível, PVC, 1KV, 25mm² (inclusive terminais)</t>
        </is>
      </c>
      <c r="F6595" s="185" t="inlineStr">
        <is>
          <t>M</t>
        </is>
      </c>
      <c r="G6595" s="185" t="inlineStr">
        <is>
          <t>NORDESTE</t>
        </is>
      </c>
      <c r="H6595" s="185" t="inlineStr">
        <is>
          <t>NOVA CORRENTE</t>
        </is>
      </c>
      <c r="I6595" s="199" t="n">
        <v>32.94</v>
      </c>
      <c r="J6595" s="202" t="inlineStr">
        <is>
          <t>SIM</t>
        </is>
      </c>
    </row>
    <row r="6596">
      <c r="A6596" s="185" t="n">
        <v>214</v>
      </c>
      <c r="B6596" s="185" t="inlineStr">
        <is>
          <t>ELÉTRICA</t>
        </is>
      </c>
      <c r="C6596" s="185" t="inlineStr">
        <is>
          <t>Elétrica</t>
        </is>
      </c>
      <c r="D6596" s="185" t="inlineStr">
        <is>
          <t>Cabo flexível</t>
        </is>
      </c>
      <c r="E6596" s="185" t="inlineStr">
        <is>
          <t>Cabo de cobre flexível, PVC, 1KV, 25mm² (inclusive terminais)</t>
        </is>
      </c>
      <c r="F6596" s="185" t="inlineStr">
        <is>
          <t>M</t>
        </is>
      </c>
      <c r="G6596" s="185" t="inlineStr">
        <is>
          <t>NORDESTE</t>
        </is>
      </c>
      <c r="H6596" s="185" t="inlineStr">
        <is>
          <t>BRASILSAT</t>
        </is>
      </c>
      <c r="I6596" s="199" t="n">
        <v>33.7</v>
      </c>
      <c r="J6596" s="202" t="inlineStr">
        <is>
          <t>SIM</t>
        </is>
      </c>
    </row>
    <row r="6597">
      <c r="A6597" s="185" t="n">
        <v>214</v>
      </c>
      <c r="B6597" s="185" t="inlineStr">
        <is>
          <t>ELÉTRICA</t>
        </is>
      </c>
      <c r="C6597" s="185" t="inlineStr">
        <is>
          <t>Elétrica</t>
        </is>
      </c>
      <c r="D6597" s="185" t="inlineStr">
        <is>
          <t>Cabo flexível</t>
        </is>
      </c>
      <c r="E6597" s="185" t="inlineStr">
        <is>
          <t>Cabo de cobre flexível, PVC, 1KV, 25mm² (inclusive terminais)</t>
        </is>
      </c>
      <c r="F6597" s="185" t="inlineStr">
        <is>
          <t>M</t>
        </is>
      </c>
      <c r="G6597" s="185" t="inlineStr">
        <is>
          <t>NORDESTE</t>
        </is>
      </c>
      <c r="H6597" s="185" t="inlineStr">
        <is>
          <t>ZOPONE (NEGOCIADO)</t>
        </is>
      </c>
      <c r="I6597" s="199" t="n">
        <v>33.88</v>
      </c>
      <c r="J6597" s="202" t="inlineStr">
        <is>
          <t>SIM</t>
        </is>
      </c>
    </row>
    <row r="6598">
      <c r="A6598" s="185" t="n">
        <v>214</v>
      </c>
      <c r="B6598" s="185" t="inlineStr">
        <is>
          <t>ELÉTRICA</t>
        </is>
      </c>
      <c r="C6598" s="185" t="inlineStr">
        <is>
          <t>Elétrica</t>
        </is>
      </c>
      <c r="D6598" s="185" t="inlineStr">
        <is>
          <t>Cabo flexível</t>
        </is>
      </c>
      <c r="E6598" s="185" t="inlineStr">
        <is>
          <t>Cabo de cobre flexível, PVC, 1KV, 25mm² (inclusive terminais)</t>
        </is>
      </c>
      <c r="F6598" s="185" t="inlineStr">
        <is>
          <t>M</t>
        </is>
      </c>
      <c r="G6598" s="185" t="inlineStr">
        <is>
          <t>NORDESTE</t>
        </is>
      </c>
      <c r="H6598" s="185" t="inlineStr">
        <is>
          <t>CAW ESTRUTURA + AGEPLAN OBRA</t>
        </is>
      </c>
      <c r="I6598" s="199" t="n">
        <v>34.59</v>
      </c>
      <c r="J6598" s="202" t="inlineStr">
        <is>
          <t>SIM</t>
        </is>
      </c>
    </row>
    <row r="6599">
      <c r="A6599" s="185" t="n">
        <v>214</v>
      </c>
      <c r="B6599" s="185" t="inlineStr">
        <is>
          <t>ELÉTRICA</t>
        </is>
      </c>
      <c r="C6599" s="185" t="inlineStr">
        <is>
          <t>Elétrica</t>
        </is>
      </c>
      <c r="D6599" s="185" t="inlineStr">
        <is>
          <t>Cabo flexível</t>
        </is>
      </c>
      <c r="E6599" s="185" t="inlineStr">
        <is>
          <t>Cabo de cobre flexível, PVC, 1KV, 25mm² (inclusive terminais)</t>
        </is>
      </c>
      <c r="F6599" s="185" t="inlineStr">
        <is>
          <t>M</t>
        </is>
      </c>
      <c r="G6599" s="185" t="inlineStr">
        <is>
          <t>NORDESTE</t>
        </is>
      </c>
      <c r="H6599" s="185" t="inlineStr">
        <is>
          <t>CLEMAR (NEGOCIADO)</t>
        </is>
      </c>
      <c r="I6599" s="199" t="n">
        <v>38.12</v>
      </c>
      <c r="J6599" s="202" t="inlineStr">
        <is>
          <t>SIM</t>
        </is>
      </c>
    </row>
    <row r="6600">
      <c r="A6600" s="185" t="n">
        <v>214</v>
      </c>
      <c r="B6600" s="185" t="inlineStr">
        <is>
          <t>ELÉTRICA</t>
        </is>
      </c>
      <c r="C6600" s="185" t="inlineStr">
        <is>
          <t>Elétrica</t>
        </is>
      </c>
      <c r="D6600" s="185" t="inlineStr">
        <is>
          <t>Cabo flexível</t>
        </is>
      </c>
      <c r="E6600" s="185" t="inlineStr">
        <is>
          <t>Cabo de cobre flexível, PVC, 1KV, 25mm² (inclusive terminais)</t>
        </is>
      </c>
      <c r="F6600" s="185" t="inlineStr">
        <is>
          <t>M</t>
        </is>
      </c>
      <c r="G6600" s="185" t="inlineStr">
        <is>
          <t>NORDESTE</t>
        </is>
      </c>
      <c r="H6600" s="185" t="inlineStr">
        <is>
          <t>METALALFA (NEGOCIADO)</t>
        </is>
      </c>
      <c r="I6600" s="199" t="n">
        <v>48.67</v>
      </c>
      <c r="J6600" s="202" t="inlineStr">
        <is>
          <t>SIM</t>
        </is>
      </c>
    </row>
    <row r="6601">
      <c r="A6601" s="185" t="n">
        <v>214</v>
      </c>
      <c r="B6601" s="185" t="inlineStr">
        <is>
          <t>ELÉTRICA</t>
        </is>
      </c>
      <c r="C6601" s="185" t="inlineStr">
        <is>
          <t>Elétrica</t>
        </is>
      </c>
      <c r="D6601" s="185" t="inlineStr">
        <is>
          <t>Cabo flexível</t>
        </is>
      </c>
      <c r="E6601" s="185" t="inlineStr">
        <is>
          <t>Cabo de cobre flexível, PVC, 1KV, 25mm² (inclusive terminais)</t>
        </is>
      </c>
      <c r="F6601" s="185" t="inlineStr">
        <is>
          <t>M</t>
        </is>
      </c>
      <c r="G6601" s="185" t="inlineStr">
        <is>
          <t>NORDESTE</t>
        </is>
      </c>
      <c r="H6601" s="185" t="inlineStr">
        <is>
          <t>CAW (NEGOCIADO)</t>
        </is>
      </c>
      <c r="I6601" s="199" t="n">
        <v>54.5</v>
      </c>
      <c r="J6601" s="202" t="inlineStr">
        <is>
          <t>SIM</t>
        </is>
      </c>
    </row>
    <row r="6602">
      <c r="A6602" s="185" t="n">
        <v>214</v>
      </c>
      <c r="B6602" s="185" t="inlineStr">
        <is>
          <t>ELÉTRICA</t>
        </is>
      </c>
      <c r="C6602" s="185" t="inlineStr">
        <is>
          <t>Elétrica</t>
        </is>
      </c>
      <c r="D6602" s="185" t="inlineStr">
        <is>
          <t>Cabo flexível</t>
        </is>
      </c>
      <c r="E6602" s="185" t="inlineStr">
        <is>
          <t>Cabo de cobre flexível, PVC, 1KV, 25mm² (inclusive terminais)</t>
        </is>
      </c>
      <c r="F6602" s="185" t="inlineStr">
        <is>
          <t>M</t>
        </is>
      </c>
      <c r="G6602" s="185" t="inlineStr">
        <is>
          <t>NORDESTE</t>
        </is>
      </c>
      <c r="H6602" s="185" t="inlineStr">
        <is>
          <t>INFRASITE + SECCIONAL</t>
        </is>
      </c>
      <c r="I6602" s="199" t="n">
        <v>72.39</v>
      </c>
      <c r="J6602" s="202" t="inlineStr">
        <is>
          <t>SIM</t>
        </is>
      </c>
    </row>
    <row r="6603">
      <c r="A6603" s="185" t="n">
        <v>214</v>
      </c>
      <c r="B6603" s="185" t="inlineStr">
        <is>
          <t>ELÉTRICA</t>
        </is>
      </c>
      <c r="C6603" s="185" t="inlineStr">
        <is>
          <t>Elétrica</t>
        </is>
      </c>
      <c r="D6603" s="185" t="inlineStr">
        <is>
          <t>Cabo flexível</t>
        </is>
      </c>
      <c r="E6603" s="185" t="inlineStr">
        <is>
          <t>Cabo de cobre flexível, PVC, 1KV, 25mm² (inclusive terminais)</t>
        </is>
      </c>
      <c r="F6603" s="185" t="inlineStr">
        <is>
          <t>M</t>
        </is>
      </c>
      <c r="G6603" s="185" t="inlineStr">
        <is>
          <t>C OESTE</t>
        </is>
      </c>
      <c r="H6603" s="185" t="inlineStr">
        <is>
          <t>BRASILSAT</t>
        </is>
      </c>
      <c r="I6603" s="199" t="n">
        <v>32.82</v>
      </c>
      <c r="J6603" s="196" t="inlineStr">
        <is>
          <t>não</t>
        </is>
      </c>
    </row>
    <row r="6604">
      <c r="A6604" s="185" t="n">
        <v>214</v>
      </c>
      <c r="B6604" s="185" t="inlineStr">
        <is>
          <t>ELÉTRICA</t>
        </is>
      </c>
      <c r="C6604" s="185" t="inlineStr">
        <is>
          <t>Elétrica</t>
        </is>
      </c>
      <c r="D6604" s="185" t="inlineStr">
        <is>
          <t>Cabo flexível</t>
        </is>
      </c>
      <c r="E6604" s="185" t="inlineStr">
        <is>
          <t>Cabo de cobre flexível, PVC, 1KV, 25mm² (inclusive terminais)</t>
        </is>
      </c>
      <c r="F6604" s="185" t="inlineStr">
        <is>
          <t>M</t>
        </is>
      </c>
      <c r="G6604" s="185" t="inlineStr">
        <is>
          <t>C OESTE</t>
        </is>
      </c>
      <c r="H6604" s="185" t="inlineStr">
        <is>
          <t>ZOPONE (NEGOCIADO)</t>
        </is>
      </c>
      <c r="I6604" s="199" t="n">
        <v>35.42</v>
      </c>
      <c r="J6604" s="196" t="inlineStr">
        <is>
          <t>não</t>
        </is>
      </c>
    </row>
    <row r="6605">
      <c r="A6605" s="185" t="n">
        <v>214</v>
      </c>
      <c r="B6605" s="185" t="inlineStr">
        <is>
          <t>ELÉTRICA</t>
        </is>
      </c>
      <c r="C6605" s="185" t="inlineStr">
        <is>
          <t>Elétrica</t>
        </is>
      </c>
      <c r="D6605" s="185" t="inlineStr">
        <is>
          <t>Cabo flexível</t>
        </is>
      </c>
      <c r="E6605" s="185" t="inlineStr">
        <is>
          <t>Cabo de cobre flexível, PVC, 1KV, 25mm² (inclusive terminais)</t>
        </is>
      </c>
      <c r="F6605" s="185" t="inlineStr">
        <is>
          <t>M</t>
        </is>
      </c>
      <c r="G6605" s="185" t="inlineStr">
        <is>
          <t>C OESTE</t>
        </is>
      </c>
      <c r="H6605" s="185" t="inlineStr">
        <is>
          <t>CAW ESTRUTURA + AGEPLAN OBRA</t>
        </is>
      </c>
      <c r="I6605" s="199" t="n">
        <v>35.87</v>
      </c>
      <c r="J6605" s="196" t="inlineStr">
        <is>
          <t>não</t>
        </is>
      </c>
    </row>
    <row r="6606">
      <c r="A6606" s="185" t="n">
        <v>214</v>
      </c>
      <c r="B6606" s="185" t="inlineStr">
        <is>
          <t>ELÉTRICA</t>
        </is>
      </c>
      <c r="C6606" s="185" t="inlineStr">
        <is>
          <t>Elétrica</t>
        </is>
      </c>
      <c r="D6606" s="185" t="inlineStr">
        <is>
          <t>Cabo flexível</t>
        </is>
      </c>
      <c r="E6606" s="185" t="inlineStr">
        <is>
          <t>Cabo de cobre flexível, PVC, 1KV, 25mm² (inclusive terminais)</t>
        </is>
      </c>
      <c r="F6606" s="185" t="inlineStr">
        <is>
          <t>M</t>
        </is>
      </c>
      <c r="G6606" s="185" t="inlineStr">
        <is>
          <t>C OESTE</t>
        </is>
      </c>
      <c r="H6606" s="185" t="inlineStr">
        <is>
          <t>CLEMAR (NEGOCIADO)</t>
        </is>
      </c>
      <c r="I6606" s="199" t="n">
        <v>36.38</v>
      </c>
      <c r="J6606" s="196" t="inlineStr">
        <is>
          <t>não</t>
        </is>
      </c>
    </row>
    <row r="6607">
      <c r="A6607" s="185" t="n">
        <v>214</v>
      </c>
      <c r="B6607" s="185" t="inlineStr">
        <is>
          <t>ELÉTRICA</t>
        </is>
      </c>
      <c r="C6607" s="185" t="inlineStr">
        <is>
          <t>Elétrica</t>
        </is>
      </c>
      <c r="D6607" s="185" t="inlineStr">
        <is>
          <t>Cabo flexível</t>
        </is>
      </c>
      <c r="E6607" s="185" t="inlineStr">
        <is>
          <t>Cabo de cobre flexível, PVC, 1KV, 25mm² (inclusive terminais)</t>
        </is>
      </c>
      <c r="F6607" s="185" t="inlineStr">
        <is>
          <t>M</t>
        </is>
      </c>
      <c r="G6607" s="185" t="inlineStr">
        <is>
          <t>C OESTE</t>
        </is>
      </c>
      <c r="H6607" s="185" t="inlineStr">
        <is>
          <t>CAW (NEGOCIADO)</t>
        </is>
      </c>
      <c r="I6607" s="199" t="n">
        <v>54.5</v>
      </c>
      <c r="J6607" s="196" t="inlineStr">
        <is>
          <t>não</t>
        </is>
      </c>
    </row>
    <row r="6608">
      <c r="A6608" s="185" t="n">
        <v>214</v>
      </c>
      <c r="B6608" s="185" t="inlineStr">
        <is>
          <t>ELÉTRICA</t>
        </is>
      </c>
      <c r="C6608" s="185" t="inlineStr">
        <is>
          <t>Elétrica</t>
        </is>
      </c>
      <c r="D6608" s="185" t="inlineStr">
        <is>
          <t>Cabo flexível</t>
        </is>
      </c>
      <c r="E6608" s="185" t="inlineStr">
        <is>
          <t>Cabo de cobre flexível, PVC, 1KV, 25mm² (inclusive terminais)</t>
        </is>
      </c>
      <c r="F6608" s="185" t="inlineStr">
        <is>
          <t>M</t>
        </is>
      </c>
      <c r="G6608" s="185" t="inlineStr">
        <is>
          <t>C OESTE</t>
        </is>
      </c>
      <c r="H6608" s="185" t="inlineStr">
        <is>
          <t>METALALFA (NEGOCIADO)</t>
        </is>
      </c>
      <c r="I6608" s="199" t="n">
        <v>58.4</v>
      </c>
      <c r="J6608" s="196" t="inlineStr">
        <is>
          <t>não</t>
        </is>
      </c>
    </row>
    <row r="6609">
      <c r="A6609" s="185" t="n">
        <v>214</v>
      </c>
      <c r="B6609" s="185" t="inlineStr">
        <is>
          <t>ELÉTRICA</t>
        </is>
      </c>
      <c r="C6609" s="185" t="inlineStr">
        <is>
          <t>Elétrica</t>
        </is>
      </c>
      <c r="D6609" s="185" t="inlineStr">
        <is>
          <t>Cabo flexível</t>
        </is>
      </c>
      <c r="E6609" s="185" t="inlineStr">
        <is>
          <t>Cabo de cobre flexível, PVC, 1KV, 25mm² (inclusive terminais)</t>
        </is>
      </c>
      <c r="F6609" s="185" t="inlineStr">
        <is>
          <t>M</t>
        </is>
      </c>
      <c r="G6609" s="185" t="inlineStr">
        <is>
          <t>C OESTE</t>
        </is>
      </c>
      <c r="H6609" s="185" t="inlineStr">
        <is>
          <t>INFRASITE + SECCIONAL</t>
        </is>
      </c>
      <c r="I6609" s="199" t="n">
        <v>72.39</v>
      </c>
      <c r="J6609" s="196" t="inlineStr">
        <is>
          <t>não</t>
        </is>
      </c>
    </row>
    <row r="6610">
      <c r="A6610" s="185" t="n">
        <v>214</v>
      </c>
      <c r="B6610" s="185" t="inlineStr">
        <is>
          <t>ELÉTRICA</t>
        </is>
      </c>
      <c r="C6610" s="185" t="inlineStr">
        <is>
          <t>Elétrica</t>
        </is>
      </c>
      <c r="D6610" s="185" t="inlineStr">
        <is>
          <t>Cabo flexível</t>
        </is>
      </c>
      <c r="E6610" s="185" t="inlineStr">
        <is>
          <t>Cabo de cobre flexível, PVC, 1KV, 25mm² (inclusive terminais)</t>
        </is>
      </c>
      <c r="F6610" s="185" t="inlineStr">
        <is>
          <t>M</t>
        </is>
      </c>
      <c r="G6610" s="185" t="inlineStr">
        <is>
          <t>SÃO PAULO</t>
        </is>
      </c>
      <c r="H6610" s="185" t="inlineStr">
        <is>
          <t>CAW ESTRUTURA + AGEPLAN OBRA</t>
        </is>
      </c>
      <c r="I6610" s="199" t="n">
        <v>25.62</v>
      </c>
      <c r="J6610" s="196" t="inlineStr">
        <is>
          <t>não</t>
        </is>
      </c>
    </row>
    <row r="6611">
      <c r="A6611" s="185" t="n">
        <v>214</v>
      </c>
      <c r="B6611" s="185" t="inlineStr">
        <is>
          <t>ELÉTRICA</t>
        </is>
      </c>
      <c r="C6611" s="185" t="inlineStr">
        <is>
          <t>Elétrica</t>
        </is>
      </c>
      <c r="D6611" s="185" t="inlineStr">
        <is>
          <t>Cabo flexível</t>
        </is>
      </c>
      <c r="E6611" s="185" t="inlineStr">
        <is>
          <t>Cabo de cobre flexível, PVC, 1KV, 25mm² (inclusive terminais)</t>
        </is>
      </c>
      <c r="F6611" s="185" t="inlineStr">
        <is>
          <t>M</t>
        </is>
      </c>
      <c r="G6611" s="185" t="inlineStr">
        <is>
          <t>SÃO PAULO</t>
        </is>
      </c>
      <c r="H6611" s="185" t="inlineStr">
        <is>
          <t>ZOPONE (NEGOCIADO)</t>
        </is>
      </c>
      <c r="I6611" s="199" t="n">
        <v>30.8</v>
      </c>
      <c r="J6611" s="196" t="inlineStr">
        <is>
          <t>não</t>
        </is>
      </c>
    </row>
    <row r="6612">
      <c r="A6612" s="185" t="n">
        <v>214</v>
      </c>
      <c r="B6612" s="185" t="inlineStr">
        <is>
          <t>ELÉTRICA</t>
        </is>
      </c>
      <c r="C6612" s="185" t="inlineStr">
        <is>
          <t>Elétrica</t>
        </is>
      </c>
      <c r="D6612" s="185" t="inlineStr">
        <is>
          <t>Cabo flexível</t>
        </is>
      </c>
      <c r="E6612" s="185" t="inlineStr">
        <is>
          <t>Cabo de cobre flexível, PVC, 1KV, 25mm² (inclusive terminais)</t>
        </is>
      </c>
      <c r="F6612" s="185" t="inlineStr">
        <is>
          <t>M</t>
        </is>
      </c>
      <c r="G6612" s="185" t="inlineStr">
        <is>
          <t>SÃO PAULO</t>
        </is>
      </c>
      <c r="H6612" s="185" t="inlineStr">
        <is>
          <t>NOVA CORRENTE</t>
        </is>
      </c>
      <c r="I6612" s="199" t="n">
        <v>32.94</v>
      </c>
      <c r="J6612" s="196" t="inlineStr">
        <is>
          <t>não</t>
        </is>
      </c>
    </row>
    <row r="6613">
      <c r="A6613" s="185" t="n">
        <v>214</v>
      </c>
      <c r="B6613" s="185" t="inlineStr">
        <is>
          <t>ELÉTRICA</t>
        </is>
      </c>
      <c r="C6613" s="185" t="inlineStr">
        <is>
          <t>Elétrica</t>
        </is>
      </c>
      <c r="D6613" s="185" t="inlineStr">
        <is>
          <t>Cabo flexível</t>
        </is>
      </c>
      <c r="E6613" s="185" t="inlineStr">
        <is>
          <t>Cabo de cobre flexível, PVC, 1KV, 25mm² (inclusive terminais)</t>
        </is>
      </c>
      <c r="F6613" s="185" t="inlineStr">
        <is>
          <t>M</t>
        </is>
      </c>
      <c r="G6613" s="185" t="inlineStr">
        <is>
          <t>SÃO PAULO</t>
        </is>
      </c>
      <c r="H6613" s="185" t="inlineStr">
        <is>
          <t>BRASILSAT</t>
        </is>
      </c>
      <c r="I6613" s="199" t="n">
        <v>33.7</v>
      </c>
      <c r="J6613" s="196" t="inlineStr">
        <is>
          <t>não</t>
        </is>
      </c>
    </row>
    <row r="6614">
      <c r="A6614" s="185" t="n">
        <v>214</v>
      </c>
      <c r="B6614" s="185" t="inlineStr">
        <is>
          <t>ELÉTRICA</t>
        </is>
      </c>
      <c r="C6614" s="185" t="inlineStr">
        <is>
          <t>Elétrica</t>
        </is>
      </c>
      <c r="D6614" s="185" t="inlineStr">
        <is>
          <t>Cabo flexível</t>
        </is>
      </c>
      <c r="E6614" s="185" t="inlineStr">
        <is>
          <t>Cabo de cobre flexível, PVC, 1KV, 25mm² (inclusive terminais)</t>
        </is>
      </c>
      <c r="F6614" s="185" t="inlineStr">
        <is>
          <t>M</t>
        </is>
      </c>
      <c r="G6614" s="185" t="inlineStr">
        <is>
          <t>SÃO PAULO</t>
        </is>
      </c>
      <c r="H6614" s="185" t="inlineStr">
        <is>
          <t>CLEMAR (NEGOCIADO)</t>
        </is>
      </c>
      <c r="I6614" s="199" t="n">
        <v>34.65</v>
      </c>
      <c r="J6614" s="196" t="inlineStr">
        <is>
          <t>não</t>
        </is>
      </c>
    </row>
    <row r="6615">
      <c r="A6615" s="185" t="n">
        <v>214</v>
      </c>
      <c r="B6615" s="185" t="inlineStr">
        <is>
          <t>ELÉTRICA</t>
        </is>
      </c>
      <c r="C6615" s="185" t="inlineStr">
        <is>
          <t>Elétrica</t>
        </is>
      </c>
      <c r="D6615" s="185" t="inlineStr">
        <is>
          <t>Cabo flexível</t>
        </is>
      </c>
      <c r="E6615" s="185" t="inlineStr">
        <is>
          <t>Cabo de cobre flexível, PVC, 1KV, 25mm² (inclusive terminais)</t>
        </is>
      </c>
      <c r="F6615" s="185" t="inlineStr">
        <is>
          <t>M</t>
        </is>
      </c>
      <c r="G6615" s="185" t="inlineStr">
        <is>
          <t>SÃO PAULO</t>
        </is>
      </c>
      <c r="H6615" s="185" t="inlineStr">
        <is>
          <t>METALALFA (NEGOCIADO)</t>
        </is>
      </c>
      <c r="I6615" s="199" t="n">
        <v>48.67</v>
      </c>
      <c r="J6615" s="196" t="inlineStr">
        <is>
          <t>não</t>
        </is>
      </c>
    </row>
    <row r="6616">
      <c r="A6616" s="185" t="n">
        <v>214</v>
      </c>
      <c r="B6616" s="185" t="inlineStr">
        <is>
          <t>ELÉTRICA</t>
        </is>
      </c>
      <c r="C6616" s="185" t="inlineStr">
        <is>
          <t>Elétrica</t>
        </is>
      </c>
      <c r="D6616" s="185" t="inlineStr">
        <is>
          <t>Cabo flexível</t>
        </is>
      </c>
      <c r="E6616" s="185" t="inlineStr">
        <is>
          <t>Cabo de cobre flexível, PVC, 1KV, 25mm² (inclusive terminais)</t>
        </is>
      </c>
      <c r="F6616" s="185" t="inlineStr">
        <is>
          <t>M</t>
        </is>
      </c>
      <c r="G6616" s="185" t="inlineStr">
        <is>
          <t>SÃO PAULO</t>
        </is>
      </c>
      <c r="H6616" s="185" t="inlineStr">
        <is>
          <t>CAW (NEGOCIADO)</t>
        </is>
      </c>
      <c r="I6616" s="199" t="n">
        <v>54.5</v>
      </c>
      <c r="J6616" s="196" t="inlineStr">
        <is>
          <t>não</t>
        </is>
      </c>
    </row>
    <row r="6617">
      <c r="A6617" s="185" t="n">
        <v>214</v>
      </c>
      <c r="B6617" s="185" t="inlineStr">
        <is>
          <t>ELÉTRICA</t>
        </is>
      </c>
      <c r="C6617" s="185" t="inlineStr">
        <is>
          <t>Elétrica</t>
        </is>
      </c>
      <c r="D6617" s="185" t="inlineStr">
        <is>
          <t>Cabo flexível</t>
        </is>
      </c>
      <c r="E6617" s="185" t="inlineStr">
        <is>
          <t>Cabo de cobre flexível, PVC, 1KV, 25mm² (inclusive terminais)</t>
        </is>
      </c>
      <c r="F6617" s="185" t="inlineStr">
        <is>
          <t>M</t>
        </is>
      </c>
      <c r="G6617" s="185" t="inlineStr">
        <is>
          <t>SÃO PAULO</t>
        </is>
      </c>
      <c r="H6617" s="185" t="inlineStr">
        <is>
          <t>INFRASITE + SECCIONAL</t>
        </is>
      </c>
      <c r="I6617" s="199" t="n">
        <v>72.39</v>
      </c>
      <c r="J6617" s="196" t="inlineStr">
        <is>
          <t>não</t>
        </is>
      </c>
    </row>
    <row r="6618">
      <c r="A6618" s="185" t="n">
        <v>214</v>
      </c>
      <c r="B6618" s="185" t="inlineStr">
        <is>
          <t>ELÉTRICA</t>
        </is>
      </c>
      <c r="C6618" s="185" t="inlineStr">
        <is>
          <t>Elétrica</t>
        </is>
      </c>
      <c r="D6618" s="185" t="inlineStr">
        <is>
          <t>Cabo flexível</t>
        </is>
      </c>
      <c r="E6618" s="185" t="inlineStr">
        <is>
          <t>Cabo de cobre flexível, PVC, 1KV, 25mm² (inclusive terminais)</t>
        </is>
      </c>
      <c r="F6618" s="185" t="inlineStr">
        <is>
          <t>M</t>
        </is>
      </c>
      <c r="G6618" s="185" t="inlineStr">
        <is>
          <t>LESTE</t>
        </is>
      </c>
      <c r="H6618" s="185" t="inlineStr">
        <is>
          <t>CAW ESTRUTURA + AGEPLAN OBRA</t>
        </is>
      </c>
      <c r="I6618" s="199" t="n">
        <v>29.46</v>
      </c>
      <c r="J6618" s="196" t="inlineStr">
        <is>
          <t>não</t>
        </is>
      </c>
    </row>
    <row r="6619">
      <c r="A6619" s="185" t="n">
        <v>214</v>
      </c>
      <c r="B6619" s="185" t="inlineStr">
        <is>
          <t>ELÉTRICA</t>
        </is>
      </c>
      <c r="C6619" s="185" t="inlineStr">
        <is>
          <t>Elétrica</t>
        </is>
      </c>
      <c r="D6619" s="185" t="inlineStr">
        <is>
          <t>Cabo flexível</t>
        </is>
      </c>
      <c r="E6619" s="185" t="inlineStr">
        <is>
          <t>Cabo de cobre flexível, PVC, 1KV, 25mm² (inclusive terminais)</t>
        </is>
      </c>
      <c r="F6619" s="185" t="inlineStr">
        <is>
          <t>M</t>
        </is>
      </c>
      <c r="G6619" s="185" t="inlineStr">
        <is>
          <t>LESTE</t>
        </is>
      </c>
      <c r="H6619" s="185" t="inlineStr">
        <is>
          <t>ZOPONE (NEGOCIADO)</t>
        </is>
      </c>
      <c r="I6619" s="199" t="n">
        <v>30.8</v>
      </c>
      <c r="J6619" s="196" t="inlineStr">
        <is>
          <t>não</t>
        </is>
      </c>
    </row>
    <row r="6620">
      <c r="A6620" s="185" t="n">
        <v>214</v>
      </c>
      <c r="B6620" s="185" t="inlineStr">
        <is>
          <t>ELÉTRICA</t>
        </is>
      </c>
      <c r="C6620" s="185" t="inlineStr">
        <is>
          <t>Elétrica</t>
        </is>
      </c>
      <c r="D6620" s="185" t="inlineStr">
        <is>
          <t>Cabo flexível</t>
        </is>
      </c>
      <c r="E6620" s="185" t="inlineStr">
        <is>
          <t>Cabo de cobre flexível, PVC, 1KV, 25mm² (inclusive terminais)</t>
        </is>
      </c>
      <c r="F6620" s="185" t="inlineStr">
        <is>
          <t>M</t>
        </is>
      </c>
      <c r="G6620" s="185" t="inlineStr">
        <is>
          <t>LESTE</t>
        </is>
      </c>
      <c r="H6620" s="185" t="inlineStr">
        <is>
          <t>NOVA CORRENTE</t>
        </is>
      </c>
      <c r="I6620" s="199" t="n">
        <v>32.94</v>
      </c>
      <c r="J6620" s="196" t="inlineStr">
        <is>
          <t>não</t>
        </is>
      </c>
    </row>
    <row r="6621">
      <c r="A6621" s="185" t="n">
        <v>214</v>
      </c>
      <c r="B6621" s="185" t="inlineStr">
        <is>
          <t>ELÉTRICA</t>
        </is>
      </c>
      <c r="C6621" s="185" t="inlineStr">
        <is>
          <t>Elétrica</t>
        </is>
      </c>
      <c r="D6621" s="185" t="inlineStr">
        <is>
          <t>Cabo flexível</t>
        </is>
      </c>
      <c r="E6621" s="185" t="inlineStr">
        <is>
          <t>Cabo de cobre flexível, PVC, 1KV, 25mm² (inclusive terminais)</t>
        </is>
      </c>
      <c r="F6621" s="185" t="inlineStr">
        <is>
          <t>M</t>
        </is>
      </c>
      <c r="G6621" s="185" t="inlineStr">
        <is>
          <t>LESTE</t>
        </is>
      </c>
      <c r="H6621" s="185" t="inlineStr">
        <is>
          <t>BRASILSAT</t>
        </is>
      </c>
      <c r="I6621" s="199" t="n">
        <v>33.7</v>
      </c>
      <c r="J6621" s="196" t="inlineStr">
        <is>
          <t>não</t>
        </is>
      </c>
    </row>
    <row r="6622">
      <c r="A6622" s="185" t="n">
        <v>214</v>
      </c>
      <c r="B6622" s="185" t="inlineStr">
        <is>
          <t>ELÉTRICA</t>
        </is>
      </c>
      <c r="C6622" s="185" t="inlineStr">
        <is>
          <t>Elétrica</t>
        </is>
      </c>
      <c r="D6622" s="185" t="inlineStr">
        <is>
          <t>Cabo flexível</t>
        </is>
      </c>
      <c r="E6622" s="185" t="inlineStr">
        <is>
          <t>Cabo de cobre flexível, PVC, 1KV, 25mm² (inclusive terminais)</t>
        </is>
      </c>
      <c r="F6622" s="185" t="inlineStr">
        <is>
          <t>M</t>
        </is>
      </c>
      <c r="G6622" s="185" t="inlineStr">
        <is>
          <t>LESTE</t>
        </is>
      </c>
      <c r="H6622" s="185" t="inlineStr">
        <is>
          <t>CLEMAR (NEGOCIADO)</t>
        </is>
      </c>
      <c r="I6622" s="199" t="n">
        <v>38.12</v>
      </c>
      <c r="J6622" s="196" t="inlineStr">
        <is>
          <t>não</t>
        </is>
      </c>
    </row>
    <row r="6623">
      <c r="A6623" s="185" t="n">
        <v>214</v>
      </c>
      <c r="B6623" s="185" t="inlineStr">
        <is>
          <t>ELÉTRICA</t>
        </is>
      </c>
      <c r="C6623" s="185" t="inlineStr">
        <is>
          <t>Elétrica</t>
        </is>
      </c>
      <c r="D6623" s="185" t="inlineStr">
        <is>
          <t>Cabo flexível</t>
        </is>
      </c>
      <c r="E6623" s="185" t="inlineStr">
        <is>
          <t>Cabo de cobre flexível, PVC, 1KV, 25mm² (inclusive terminais)</t>
        </is>
      </c>
      <c r="F6623" s="185" t="inlineStr">
        <is>
          <t>M</t>
        </is>
      </c>
      <c r="G6623" s="185" t="inlineStr">
        <is>
          <t>LESTE</t>
        </is>
      </c>
      <c r="H6623" s="185" t="inlineStr">
        <is>
          <t>METALALFA (NEGOCIADO)</t>
        </is>
      </c>
      <c r="I6623" s="199" t="n">
        <v>48.67</v>
      </c>
      <c r="J6623" s="196" t="inlineStr">
        <is>
          <t>não</t>
        </is>
      </c>
    </row>
    <row r="6624">
      <c r="A6624" s="185" t="n">
        <v>214</v>
      </c>
      <c r="B6624" s="185" t="inlineStr">
        <is>
          <t>ELÉTRICA</t>
        </is>
      </c>
      <c r="C6624" s="185" t="inlineStr">
        <is>
          <t>Elétrica</t>
        </is>
      </c>
      <c r="D6624" s="185" t="inlineStr">
        <is>
          <t>Cabo flexível</t>
        </is>
      </c>
      <c r="E6624" s="185" t="inlineStr">
        <is>
          <t>Cabo de cobre flexível, PVC, 1KV, 25mm² (inclusive terminais)</t>
        </is>
      </c>
      <c r="F6624" s="185" t="inlineStr">
        <is>
          <t>M</t>
        </is>
      </c>
      <c r="G6624" s="185" t="inlineStr">
        <is>
          <t>LESTE</t>
        </is>
      </c>
      <c r="H6624" s="185" t="inlineStr">
        <is>
          <t>CAW (NEGOCIADO)</t>
        </is>
      </c>
      <c r="I6624" s="199" t="n">
        <v>54.5</v>
      </c>
      <c r="J6624" s="196" t="inlineStr">
        <is>
          <t>não</t>
        </is>
      </c>
    </row>
    <row r="6625">
      <c r="A6625" s="185" t="n">
        <v>214</v>
      </c>
      <c r="B6625" s="185" t="inlineStr">
        <is>
          <t>ELÉTRICA</t>
        </is>
      </c>
      <c r="C6625" s="185" t="inlineStr">
        <is>
          <t>Elétrica</t>
        </is>
      </c>
      <c r="D6625" s="185" t="inlineStr">
        <is>
          <t>Cabo flexível</t>
        </is>
      </c>
      <c r="E6625" s="185" t="inlineStr">
        <is>
          <t>Cabo de cobre flexível, PVC, 1KV, 25mm² (inclusive terminais)</t>
        </is>
      </c>
      <c r="F6625" s="185" t="inlineStr">
        <is>
          <t>M</t>
        </is>
      </c>
      <c r="G6625" s="185" t="inlineStr">
        <is>
          <t>LESTE</t>
        </is>
      </c>
      <c r="H6625" s="185" t="inlineStr">
        <is>
          <t>INFRASITE + SECCIONAL</t>
        </is>
      </c>
      <c r="I6625" s="199" t="n">
        <v>72.39</v>
      </c>
      <c r="J6625" s="196" t="inlineStr">
        <is>
          <t>não</t>
        </is>
      </c>
    </row>
    <row r="6626">
      <c r="A6626" s="185" t="n">
        <v>214</v>
      </c>
      <c r="B6626" s="185" t="inlineStr">
        <is>
          <t>ELÉTRICA</t>
        </is>
      </c>
      <c r="C6626" s="185" t="inlineStr">
        <is>
          <t>Elétrica</t>
        </is>
      </c>
      <c r="D6626" s="185" t="inlineStr">
        <is>
          <t>Cabo flexível</t>
        </is>
      </c>
      <c r="E6626" s="185" t="inlineStr">
        <is>
          <t>Cabo de cobre flexível, PVC, 1KV, 25mm² (inclusive terminais)</t>
        </is>
      </c>
      <c r="F6626" s="185" t="inlineStr">
        <is>
          <t>M</t>
        </is>
      </c>
      <c r="G6626" s="185" t="inlineStr">
        <is>
          <t>SUL</t>
        </is>
      </c>
      <c r="H6626" s="185" t="inlineStr">
        <is>
          <t>ZOPONE (NEGOCIADO)</t>
        </is>
      </c>
      <c r="I6626" s="199" t="n">
        <v>30.8</v>
      </c>
      <c r="J6626" s="196" t="inlineStr">
        <is>
          <t>não</t>
        </is>
      </c>
    </row>
    <row r="6627">
      <c r="A6627" s="185" t="n">
        <v>214</v>
      </c>
      <c r="B6627" s="185" t="inlineStr">
        <is>
          <t>ELÉTRICA</t>
        </is>
      </c>
      <c r="C6627" s="185" t="inlineStr">
        <is>
          <t>Elétrica</t>
        </is>
      </c>
      <c r="D6627" s="185" t="inlineStr">
        <is>
          <t>Cabo flexível</t>
        </is>
      </c>
      <c r="E6627" s="185" t="inlineStr">
        <is>
          <t>Cabo de cobre flexível, PVC, 1KV, 25mm² (inclusive terminais)</t>
        </is>
      </c>
      <c r="F6627" s="185" t="inlineStr">
        <is>
          <t>M</t>
        </is>
      </c>
      <c r="G6627" s="185" t="inlineStr">
        <is>
          <t>SUL</t>
        </is>
      </c>
      <c r="H6627" s="185" t="inlineStr">
        <is>
          <t>NOVA CORRENTE</t>
        </is>
      </c>
      <c r="I6627" s="199" t="n">
        <v>32.94</v>
      </c>
      <c r="J6627" s="196" t="inlineStr">
        <is>
          <t>não</t>
        </is>
      </c>
    </row>
    <row r="6628">
      <c r="A6628" s="185" t="n">
        <v>214</v>
      </c>
      <c r="B6628" s="185" t="inlineStr">
        <is>
          <t>ELÉTRICA</t>
        </is>
      </c>
      <c r="C6628" s="185" t="inlineStr">
        <is>
          <t>Elétrica</t>
        </is>
      </c>
      <c r="D6628" s="185" t="inlineStr">
        <is>
          <t>Cabo flexível</t>
        </is>
      </c>
      <c r="E6628" s="185" t="inlineStr">
        <is>
          <t>Cabo de cobre flexível, PVC, 1KV, 25mm² (inclusive terminais)</t>
        </is>
      </c>
      <c r="F6628" s="185" t="inlineStr">
        <is>
          <t>M</t>
        </is>
      </c>
      <c r="G6628" s="185" t="inlineStr">
        <is>
          <t>SUL</t>
        </is>
      </c>
      <c r="H6628" s="185" t="inlineStr">
        <is>
          <t>BRASILSAT</t>
        </is>
      </c>
      <c r="I6628" s="199" t="n">
        <v>33.7</v>
      </c>
      <c r="J6628" s="196" t="inlineStr">
        <is>
          <t>não</t>
        </is>
      </c>
    </row>
    <row r="6629">
      <c r="A6629" s="185" t="n">
        <v>214</v>
      </c>
      <c r="B6629" s="185" t="inlineStr">
        <is>
          <t>ELÉTRICA</t>
        </is>
      </c>
      <c r="C6629" s="185" t="inlineStr">
        <is>
          <t>Elétrica</t>
        </is>
      </c>
      <c r="D6629" s="185" t="inlineStr">
        <is>
          <t>Cabo flexível</t>
        </is>
      </c>
      <c r="E6629" s="185" t="inlineStr">
        <is>
          <t>Cabo de cobre flexível, PVC, 1KV, 25mm² (inclusive terminais)</t>
        </is>
      </c>
      <c r="F6629" s="185" t="inlineStr">
        <is>
          <t>M</t>
        </is>
      </c>
      <c r="G6629" s="185" t="inlineStr">
        <is>
          <t>SUL</t>
        </is>
      </c>
      <c r="H6629" s="185" t="inlineStr">
        <is>
          <t>CLEMAR (NEGOCIADO)</t>
        </is>
      </c>
      <c r="I6629" s="199" t="n">
        <v>34.65</v>
      </c>
      <c r="J6629" s="196" t="inlineStr">
        <is>
          <t>não</t>
        </is>
      </c>
    </row>
    <row r="6630">
      <c r="A6630" s="185" t="n">
        <v>214</v>
      </c>
      <c r="B6630" s="185" t="inlineStr">
        <is>
          <t>ELÉTRICA</t>
        </is>
      </c>
      <c r="C6630" s="185" t="inlineStr">
        <is>
          <t>Elétrica</t>
        </is>
      </c>
      <c r="D6630" s="185" t="inlineStr">
        <is>
          <t>Cabo flexível</t>
        </is>
      </c>
      <c r="E6630" s="185" t="inlineStr">
        <is>
          <t>Cabo de cobre flexível, PVC, 1KV, 25mm² (inclusive terminais)</t>
        </is>
      </c>
      <c r="F6630" s="185" t="inlineStr">
        <is>
          <t>M</t>
        </is>
      </c>
      <c r="G6630" s="185" t="inlineStr">
        <is>
          <t>SUL</t>
        </is>
      </c>
      <c r="H6630" s="185" t="inlineStr">
        <is>
          <t>CAW ESTRUTURA + AGEPLAN OBRA</t>
        </is>
      </c>
      <c r="I6630" s="199" t="n">
        <v>35.87</v>
      </c>
      <c r="J6630" s="196" t="inlineStr">
        <is>
          <t>não</t>
        </is>
      </c>
    </row>
    <row r="6631">
      <c r="A6631" s="185" t="n">
        <v>214</v>
      </c>
      <c r="B6631" s="185" t="inlineStr">
        <is>
          <t>ELÉTRICA</t>
        </is>
      </c>
      <c r="C6631" s="185" t="inlineStr">
        <is>
          <t>Elétrica</t>
        </is>
      </c>
      <c r="D6631" s="185" t="inlineStr">
        <is>
          <t>Cabo flexível</t>
        </is>
      </c>
      <c r="E6631" s="185" t="inlineStr">
        <is>
          <t>Cabo de cobre flexível, PVC, 1KV, 25mm² (inclusive terminais)</t>
        </is>
      </c>
      <c r="F6631" s="185" t="inlineStr">
        <is>
          <t>M</t>
        </is>
      </c>
      <c r="G6631" s="185" t="inlineStr">
        <is>
          <t>SUL</t>
        </is>
      </c>
      <c r="H6631" s="185" t="inlineStr">
        <is>
          <t>METALALFA (NEGOCIADO)</t>
        </is>
      </c>
      <c r="I6631" s="199" t="n">
        <v>48.67</v>
      </c>
      <c r="J6631" s="196" t="inlineStr">
        <is>
          <t>não</t>
        </is>
      </c>
    </row>
    <row r="6632">
      <c r="A6632" s="185" t="n">
        <v>214</v>
      </c>
      <c r="B6632" s="185" t="inlineStr">
        <is>
          <t>ELÉTRICA</t>
        </is>
      </c>
      <c r="C6632" s="185" t="inlineStr">
        <is>
          <t>Elétrica</t>
        </is>
      </c>
      <c r="D6632" s="185" t="inlineStr">
        <is>
          <t>Cabo flexível</t>
        </is>
      </c>
      <c r="E6632" s="185" t="inlineStr">
        <is>
          <t>Cabo de cobre flexível, PVC, 1KV, 25mm² (inclusive terminais)</t>
        </is>
      </c>
      <c r="F6632" s="185" t="inlineStr">
        <is>
          <t>M</t>
        </is>
      </c>
      <c r="G6632" s="185" t="inlineStr">
        <is>
          <t>SUL</t>
        </is>
      </c>
      <c r="H6632" s="185" t="inlineStr">
        <is>
          <t>CAW (NEGOCIADO)</t>
        </is>
      </c>
      <c r="I6632" s="199" t="n">
        <v>54.5</v>
      </c>
      <c r="J6632" s="196" t="inlineStr">
        <is>
          <t>não</t>
        </is>
      </c>
    </row>
    <row r="6633">
      <c r="A6633" s="185" t="n">
        <v>214</v>
      </c>
      <c r="B6633" s="185" t="inlineStr">
        <is>
          <t>ELÉTRICA</t>
        </is>
      </c>
      <c r="C6633" s="185" t="inlineStr">
        <is>
          <t>Elétrica</t>
        </is>
      </c>
      <c r="D6633" s="185" t="inlineStr">
        <is>
          <t>Cabo flexível</t>
        </is>
      </c>
      <c r="E6633" s="185" t="inlineStr">
        <is>
          <t>Cabo de cobre flexível, PVC, 1KV, 25mm² (inclusive terminais)</t>
        </is>
      </c>
      <c r="F6633" s="185" t="inlineStr">
        <is>
          <t>M</t>
        </is>
      </c>
      <c r="G6633" s="185" t="inlineStr">
        <is>
          <t>SUL</t>
        </is>
      </c>
      <c r="H6633" s="185" t="inlineStr">
        <is>
          <t>INFRASITE + SECCIONAL</t>
        </is>
      </c>
      <c r="I6633" s="199" t="n">
        <v>72.39</v>
      </c>
      <c r="J6633" s="196" t="inlineStr">
        <is>
          <t>não</t>
        </is>
      </c>
    </row>
    <row r="6634">
      <c r="A6634" s="185" t="n">
        <v>215</v>
      </c>
      <c r="B6634" s="185" t="inlineStr">
        <is>
          <t>INFRA</t>
        </is>
      </c>
      <c r="C6634" s="185" t="inlineStr">
        <is>
          <t>Elétrica</t>
        </is>
      </c>
      <c r="D6634" s="185" t="inlineStr">
        <is>
          <t>Caixa de passagem</t>
        </is>
      </c>
      <c r="E6634" s="185" t="inlineStr">
        <is>
          <t>Caixa de passagem 300x300x120mm em aluminio fundido (inclui tampa)</t>
        </is>
      </c>
      <c r="F6634" s="185" t="inlineStr">
        <is>
          <t>PÇ</t>
        </is>
      </c>
      <c r="G6634" s="185" t="inlineStr">
        <is>
          <t>NORTE</t>
        </is>
      </c>
      <c r="H6634" s="185" t="inlineStr">
        <is>
          <t>BRASILSAT</t>
        </is>
      </c>
      <c r="I6634" s="199" t="n">
        <v>377.33</v>
      </c>
      <c r="J6634" s="202" t="inlineStr">
        <is>
          <t>SIM</t>
        </is>
      </c>
    </row>
    <row r="6635">
      <c r="A6635" s="185" t="n">
        <v>215</v>
      </c>
      <c r="B6635" s="185" t="inlineStr">
        <is>
          <t>INFRA</t>
        </is>
      </c>
      <c r="C6635" s="185" t="inlineStr">
        <is>
          <t>Elétrica</t>
        </is>
      </c>
      <c r="D6635" s="185" t="inlineStr">
        <is>
          <t>Caixa de passagem</t>
        </is>
      </c>
      <c r="E6635" s="185" t="inlineStr">
        <is>
          <t>Caixa de passagem 300x300x120mm em aluminio fundido (inclui tampa)</t>
        </is>
      </c>
      <c r="F6635" s="185" t="inlineStr">
        <is>
          <t>PÇ</t>
        </is>
      </c>
      <c r="G6635" s="185" t="inlineStr">
        <is>
          <t>NORTE</t>
        </is>
      </c>
      <c r="H6635" s="185" t="inlineStr">
        <is>
          <t>ZOPONE (NEGOCIADO)</t>
        </is>
      </c>
      <c r="I6635" s="199" t="n">
        <v>408.88</v>
      </c>
      <c r="J6635" s="202" t="inlineStr">
        <is>
          <t>SIM</t>
        </is>
      </c>
    </row>
    <row r="6636">
      <c r="A6636" s="185" t="n">
        <v>215</v>
      </c>
      <c r="B6636" s="185" t="inlineStr">
        <is>
          <t>INFRA</t>
        </is>
      </c>
      <c r="C6636" s="185" t="inlineStr">
        <is>
          <t>Elétrica</t>
        </is>
      </c>
      <c r="D6636" s="185" t="inlineStr">
        <is>
          <t>Caixa de passagem</t>
        </is>
      </c>
      <c r="E6636" s="185" t="inlineStr">
        <is>
          <t>Caixa de passagem 300x300x120mm em aluminio fundido (inclui tampa)</t>
        </is>
      </c>
      <c r="F6636" s="185" t="inlineStr">
        <is>
          <t>PÇ</t>
        </is>
      </c>
      <c r="G6636" s="185" t="inlineStr">
        <is>
          <t>NORTE</t>
        </is>
      </c>
      <c r="H6636" s="185" t="inlineStr">
        <is>
          <t>INFRASITE + SECCIONAL</t>
        </is>
      </c>
      <c r="I6636" s="199" t="n">
        <v>545</v>
      </c>
      <c r="J6636" s="202" t="inlineStr">
        <is>
          <t>SIM</t>
        </is>
      </c>
    </row>
    <row r="6637">
      <c r="A6637" s="185" t="n">
        <v>215</v>
      </c>
      <c r="B6637" s="185" t="inlineStr">
        <is>
          <t>INFRA</t>
        </is>
      </c>
      <c r="C6637" s="185" t="inlineStr">
        <is>
          <t>Elétrica</t>
        </is>
      </c>
      <c r="D6637" s="185" t="inlineStr">
        <is>
          <t>Caixa de passagem</t>
        </is>
      </c>
      <c r="E6637" s="185" t="inlineStr">
        <is>
          <t>Caixa de passagem 300x300x120mm em aluminio fundido (inclui tampa)</t>
        </is>
      </c>
      <c r="F6637" s="185" t="inlineStr">
        <is>
          <t>PÇ</t>
        </is>
      </c>
      <c r="G6637" s="185" t="inlineStr">
        <is>
          <t>NORTE</t>
        </is>
      </c>
      <c r="H6637" s="185" t="inlineStr">
        <is>
          <t>CAW (NEGOCIADO)</t>
        </is>
      </c>
      <c r="I6637" s="199" t="n">
        <v>650</v>
      </c>
      <c r="J6637" s="202" t="inlineStr">
        <is>
          <t>SIM</t>
        </is>
      </c>
    </row>
    <row r="6638">
      <c r="A6638" s="185" t="n">
        <v>215</v>
      </c>
      <c r="B6638" s="185" t="inlineStr">
        <is>
          <t>INFRA</t>
        </is>
      </c>
      <c r="C6638" s="185" t="inlineStr">
        <is>
          <t>Elétrica</t>
        </is>
      </c>
      <c r="D6638" s="185" t="inlineStr">
        <is>
          <t>Caixa de passagem</t>
        </is>
      </c>
      <c r="E6638" s="185" t="inlineStr">
        <is>
          <t>Caixa de passagem 300x300x120mm em aluminio fundido (inclui tampa)</t>
        </is>
      </c>
      <c r="F6638" s="185" t="inlineStr">
        <is>
          <t>PÇ</t>
        </is>
      </c>
      <c r="G6638" s="185" t="inlineStr">
        <is>
          <t>NORTE</t>
        </is>
      </c>
      <c r="H6638" s="185" t="inlineStr">
        <is>
          <t>CLEMAR (NEGOCIADO)</t>
        </is>
      </c>
      <c r="I6638" s="199" t="n">
        <v>866.9400000000001</v>
      </c>
      <c r="J6638" s="202" t="inlineStr">
        <is>
          <t>SIM</t>
        </is>
      </c>
    </row>
    <row r="6639">
      <c r="A6639" s="185" t="n">
        <v>215</v>
      </c>
      <c r="B6639" s="185" t="inlineStr">
        <is>
          <t>INFRA</t>
        </is>
      </c>
      <c r="C6639" s="185" t="inlineStr">
        <is>
          <t>Elétrica</t>
        </is>
      </c>
      <c r="D6639" s="185" t="inlineStr">
        <is>
          <t>Caixa de passagem</t>
        </is>
      </c>
      <c r="E6639" s="185" t="inlineStr">
        <is>
          <t>Caixa de passagem 300x300x120mm em aluminio fundido (inclui tampa)</t>
        </is>
      </c>
      <c r="F6639" s="185" t="inlineStr">
        <is>
          <t>PÇ</t>
        </is>
      </c>
      <c r="G6639" s="185" t="inlineStr">
        <is>
          <t>NORTE</t>
        </is>
      </c>
      <c r="H6639" s="185" t="inlineStr">
        <is>
          <t>CAW ESTRUTURA + AGEPLAN OBRA</t>
        </is>
      </c>
      <c r="I6639" s="199" t="n">
        <v>882</v>
      </c>
      <c r="J6639" s="202" t="inlineStr">
        <is>
          <t>SIM</t>
        </is>
      </c>
    </row>
    <row r="6640">
      <c r="A6640" s="185" t="n">
        <v>215</v>
      </c>
      <c r="B6640" s="185" t="inlineStr">
        <is>
          <t>INFRA</t>
        </is>
      </c>
      <c r="C6640" s="185" t="inlineStr">
        <is>
          <t>Elétrica</t>
        </is>
      </c>
      <c r="D6640" s="185" t="inlineStr">
        <is>
          <t>Caixa de passagem</t>
        </is>
      </c>
      <c r="E6640" s="185" t="inlineStr">
        <is>
          <t>Caixa de passagem 300x300x120mm em aluminio fundido (inclui tampa)</t>
        </is>
      </c>
      <c r="F6640" s="185" t="inlineStr">
        <is>
          <t>PÇ</t>
        </is>
      </c>
      <c r="G6640" s="185" t="inlineStr">
        <is>
          <t>NORTE</t>
        </is>
      </c>
      <c r="H6640" s="185" t="inlineStr">
        <is>
          <t>METALALFA (NEGOCIADO)</t>
        </is>
      </c>
      <c r="I6640" s="199" t="n">
        <v>1240</v>
      </c>
      <c r="J6640" s="202" t="inlineStr">
        <is>
          <t>SIM</t>
        </is>
      </c>
    </row>
    <row r="6641">
      <c r="A6641" s="185" t="n">
        <v>215</v>
      </c>
      <c r="B6641" s="185" t="inlineStr">
        <is>
          <t>INFRA</t>
        </is>
      </c>
      <c r="C6641" s="185" t="inlineStr">
        <is>
          <t>Elétrica</t>
        </is>
      </c>
      <c r="D6641" s="185" t="inlineStr">
        <is>
          <t>Caixa de passagem</t>
        </is>
      </c>
      <c r="E6641" s="185" t="inlineStr">
        <is>
          <t>Caixa de passagem 300x300x120mm em aluminio fundido (inclui tampa)</t>
        </is>
      </c>
      <c r="F6641" s="185" t="inlineStr">
        <is>
          <t>PÇ</t>
        </is>
      </c>
      <c r="G6641" s="185" t="inlineStr">
        <is>
          <t>NORDESTE</t>
        </is>
      </c>
      <c r="H6641" s="185" t="inlineStr">
        <is>
          <t>ZOPONE (NEGOCIADO)</t>
        </is>
      </c>
      <c r="I6641" s="199" t="n">
        <v>359.82</v>
      </c>
      <c r="J6641" s="202" t="inlineStr">
        <is>
          <t>SIM</t>
        </is>
      </c>
    </row>
    <row r="6642">
      <c r="A6642" s="185" t="n">
        <v>215</v>
      </c>
      <c r="B6642" s="185" t="inlineStr">
        <is>
          <t>INFRA</t>
        </is>
      </c>
      <c r="C6642" s="185" t="inlineStr">
        <is>
          <t>Elétrica</t>
        </is>
      </c>
      <c r="D6642" s="185" t="inlineStr">
        <is>
          <t>Caixa de passagem</t>
        </is>
      </c>
      <c r="E6642" s="185" t="inlineStr">
        <is>
          <t>Caixa de passagem 300x300x120mm em aluminio fundido (inclui tampa)</t>
        </is>
      </c>
      <c r="F6642" s="185" t="inlineStr">
        <is>
          <t>PÇ</t>
        </is>
      </c>
      <c r="G6642" s="185" t="inlineStr">
        <is>
          <t>NORDESTE</t>
        </is>
      </c>
      <c r="H6642" s="185" t="inlineStr">
        <is>
          <t>BRASILSAT</t>
        </is>
      </c>
      <c r="I6642" s="199" t="n">
        <v>377.33</v>
      </c>
      <c r="J6642" s="202" t="inlineStr">
        <is>
          <t>SIM</t>
        </is>
      </c>
    </row>
    <row r="6643">
      <c r="A6643" s="185" t="n">
        <v>215</v>
      </c>
      <c r="B6643" s="185" t="inlineStr">
        <is>
          <t>INFRA</t>
        </is>
      </c>
      <c r="C6643" s="185" t="inlineStr">
        <is>
          <t>Elétrica</t>
        </is>
      </c>
      <c r="D6643" s="185" t="inlineStr">
        <is>
          <t>Caixa de passagem</t>
        </is>
      </c>
      <c r="E6643" s="185" t="inlineStr">
        <is>
          <t>Caixa de passagem 300x300x120mm em aluminio fundido (inclui tampa)</t>
        </is>
      </c>
      <c r="F6643" s="185" t="inlineStr">
        <is>
          <t>PÇ</t>
        </is>
      </c>
      <c r="G6643" s="185" t="inlineStr">
        <is>
          <t>NORDESTE</t>
        </is>
      </c>
      <c r="H6643" s="185" t="inlineStr">
        <is>
          <t>INFRASITE + SECCIONAL</t>
        </is>
      </c>
      <c r="I6643" s="199" t="n">
        <v>545</v>
      </c>
      <c r="J6643" s="202" t="inlineStr">
        <is>
          <t>SIM</t>
        </is>
      </c>
    </row>
    <row r="6644">
      <c r="A6644" s="185" t="n">
        <v>215</v>
      </c>
      <c r="B6644" s="185" t="inlineStr">
        <is>
          <t>INFRA</t>
        </is>
      </c>
      <c r="C6644" s="185" t="inlineStr">
        <is>
          <t>Elétrica</t>
        </is>
      </c>
      <c r="D6644" s="185" t="inlineStr">
        <is>
          <t>Caixa de passagem</t>
        </is>
      </c>
      <c r="E6644" s="185" t="inlineStr">
        <is>
          <t>Caixa de passagem 300x300x120mm em aluminio fundido (inclui tampa)</t>
        </is>
      </c>
      <c r="F6644" s="185" t="inlineStr">
        <is>
          <t>PÇ</t>
        </is>
      </c>
      <c r="G6644" s="185" t="inlineStr">
        <is>
          <t>NORDESTE</t>
        </is>
      </c>
      <c r="H6644" s="185" t="inlineStr">
        <is>
          <t>CAW (NEGOCIADO)</t>
        </is>
      </c>
      <c r="I6644" s="199" t="n">
        <v>650</v>
      </c>
      <c r="J6644" s="202" t="inlineStr">
        <is>
          <t>SIM</t>
        </is>
      </c>
    </row>
    <row r="6645">
      <c r="A6645" s="185" t="n">
        <v>215</v>
      </c>
      <c r="B6645" s="185" t="inlineStr">
        <is>
          <t>INFRA</t>
        </is>
      </c>
      <c r="C6645" s="185" t="inlineStr">
        <is>
          <t>Elétrica</t>
        </is>
      </c>
      <c r="D6645" s="185" t="inlineStr">
        <is>
          <t>Caixa de passagem</t>
        </is>
      </c>
      <c r="E6645" s="185" t="inlineStr">
        <is>
          <t>Caixa de passagem 300x300x120mm em aluminio fundido (inclui tampa)</t>
        </is>
      </c>
      <c r="F6645" s="185" t="inlineStr">
        <is>
          <t>PÇ</t>
        </is>
      </c>
      <c r="G6645" s="185" t="inlineStr">
        <is>
          <t>NORDESTE</t>
        </is>
      </c>
      <c r="H6645" s="185" t="inlineStr">
        <is>
          <t>NOVA CORRENTE</t>
        </is>
      </c>
      <c r="I6645" s="199" t="n">
        <v>675</v>
      </c>
      <c r="J6645" s="202" t="inlineStr">
        <is>
          <t>SIM</t>
        </is>
      </c>
    </row>
    <row r="6646">
      <c r="A6646" s="185" t="n">
        <v>215</v>
      </c>
      <c r="B6646" s="185" t="inlineStr">
        <is>
          <t>INFRA</t>
        </is>
      </c>
      <c r="C6646" s="185" t="inlineStr">
        <is>
          <t>Elétrica</t>
        </is>
      </c>
      <c r="D6646" s="185" t="inlineStr">
        <is>
          <t>Caixa de passagem</t>
        </is>
      </c>
      <c r="E6646" s="185" t="inlineStr">
        <is>
          <t>Caixa de passagem 300x300x120mm em aluminio fundido (inclui tampa)</t>
        </is>
      </c>
      <c r="F6646" s="185" t="inlineStr">
        <is>
          <t>PÇ</t>
        </is>
      </c>
      <c r="G6646" s="185" t="inlineStr">
        <is>
          <t>NORDESTE</t>
        </is>
      </c>
      <c r="H6646" s="185" t="inlineStr">
        <is>
          <t>METALALFA (NEGOCIADO)</t>
        </is>
      </c>
      <c r="I6646" s="199" t="n">
        <v>775</v>
      </c>
      <c r="J6646" s="202" t="inlineStr">
        <is>
          <t>SIM</t>
        </is>
      </c>
    </row>
    <row r="6647">
      <c r="A6647" s="185" t="n">
        <v>215</v>
      </c>
      <c r="B6647" s="185" t="inlineStr">
        <is>
          <t>INFRA</t>
        </is>
      </c>
      <c r="C6647" s="185" t="inlineStr">
        <is>
          <t>Elétrica</t>
        </is>
      </c>
      <c r="D6647" s="185" t="inlineStr">
        <is>
          <t>Caixa de passagem</t>
        </is>
      </c>
      <c r="E6647" s="185" t="inlineStr">
        <is>
          <t>Caixa de passagem 300x300x120mm em aluminio fundido (inclui tampa)</t>
        </is>
      </c>
      <c r="F6647" s="185" t="inlineStr">
        <is>
          <t>PÇ</t>
        </is>
      </c>
      <c r="G6647" s="185" t="inlineStr">
        <is>
          <t>NORDESTE</t>
        </is>
      </c>
      <c r="H6647" s="185" t="inlineStr">
        <is>
          <t>CLEMAR (NEGOCIADO)</t>
        </is>
      </c>
      <c r="I6647" s="199" t="n">
        <v>794.7</v>
      </c>
      <c r="J6647" s="202" t="inlineStr">
        <is>
          <t>SIM</t>
        </is>
      </c>
    </row>
    <row r="6648">
      <c r="A6648" s="185" t="n">
        <v>215</v>
      </c>
      <c r="B6648" s="185" t="inlineStr">
        <is>
          <t>INFRA</t>
        </is>
      </c>
      <c r="C6648" s="185" t="inlineStr">
        <is>
          <t>Elétrica</t>
        </is>
      </c>
      <c r="D6648" s="185" t="inlineStr">
        <is>
          <t>Caixa de passagem</t>
        </is>
      </c>
      <c r="E6648" s="185" t="inlineStr">
        <is>
          <t>Caixa de passagem 300x300x120mm em aluminio fundido (inclui tampa)</t>
        </is>
      </c>
      <c r="F6648" s="185" t="inlineStr">
        <is>
          <t>PÇ</t>
        </is>
      </c>
      <c r="G6648" s="185" t="inlineStr">
        <is>
          <t>NORDESTE</t>
        </is>
      </c>
      <c r="H6648" s="185" t="inlineStr">
        <is>
          <t>CAW ESTRUTURA + AGEPLAN OBRA</t>
        </is>
      </c>
      <c r="I6648" s="199" t="n">
        <v>850.5</v>
      </c>
      <c r="J6648" s="202" t="inlineStr">
        <is>
          <t>SIM</t>
        </is>
      </c>
    </row>
    <row r="6649">
      <c r="A6649" s="185" t="n">
        <v>215</v>
      </c>
      <c r="B6649" s="185" t="inlineStr">
        <is>
          <t>INFRA</t>
        </is>
      </c>
      <c r="C6649" s="185" t="inlineStr">
        <is>
          <t>Elétrica</t>
        </is>
      </c>
      <c r="D6649" s="185" t="inlineStr">
        <is>
          <t>Caixa de passagem</t>
        </is>
      </c>
      <c r="E6649" s="185" t="inlineStr">
        <is>
          <t>Caixa de passagem 300x300x120mm em aluminio fundido (inclui tampa)</t>
        </is>
      </c>
      <c r="F6649" s="185" t="inlineStr">
        <is>
          <t>PÇ</t>
        </is>
      </c>
      <c r="G6649" s="185" t="inlineStr">
        <is>
          <t>C OESTE</t>
        </is>
      </c>
      <c r="H6649" s="185" t="inlineStr">
        <is>
          <t>BRASILSAT</t>
        </is>
      </c>
      <c r="I6649" s="199" t="n">
        <v>367.43</v>
      </c>
      <c r="J6649" s="196" t="inlineStr">
        <is>
          <t>não</t>
        </is>
      </c>
    </row>
    <row r="6650">
      <c r="A6650" s="185" t="n">
        <v>215</v>
      </c>
      <c r="B6650" s="185" t="inlineStr">
        <is>
          <t>INFRA</t>
        </is>
      </c>
      <c r="C6650" s="185" t="inlineStr">
        <is>
          <t>Elétrica</t>
        </is>
      </c>
      <c r="D6650" s="185" t="inlineStr">
        <is>
          <t>Caixa de passagem</t>
        </is>
      </c>
      <c r="E6650" s="185" t="inlineStr">
        <is>
          <t>Caixa de passagem 300x300x120mm em aluminio fundido (inclui tampa)</t>
        </is>
      </c>
      <c r="F6650" s="185" t="inlineStr">
        <is>
          <t>PÇ</t>
        </is>
      </c>
      <c r="G6650" s="185" t="inlineStr">
        <is>
          <t>C OESTE</t>
        </is>
      </c>
      <c r="H6650" s="185" t="inlineStr">
        <is>
          <t>ZOPONE (NEGOCIADO)</t>
        </is>
      </c>
      <c r="I6650" s="199" t="n">
        <v>376.17</v>
      </c>
      <c r="J6650" s="196" t="inlineStr">
        <is>
          <t>não</t>
        </is>
      </c>
    </row>
    <row r="6651">
      <c r="A6651" s="185" t="n">
        <v>215</v>
      </c>
      <c r="B6651" s="185" t="inlineStr">
        <is>
          <t>INFRA</t>
        </is>
      </c>
      <c r="C6651" s="185" t="inlineStr">
        <is>
          <t>Elétrica</t>
        </is>
      </c>
      <c r="D6651" s="185" t="inlineStr">
        <is>
          <t>Caixa de passagem</t>
        </is>
      </c>
      <c r="E6651" s="185" t="inlineStr">
        <is>
          <t>Caixa de passagem 300x300x120mm em aluminio fundido (inclui tampa)</t>
        </is>
      </c>
      <c r="F6651" s="185" t="inlineStr">
        <is>
          <t>PÇ</t>
        </is>
      </c>
      <c r="G6651" s="185" t="inlineStr">
        <is>
          <t>C OESTE</t>
        </is>
      </c>
      <c r="H6651" s="185" t="inlineStr">
        <is>
          <t>INFRASITE + SECCIONAL</t>
        </is>
      </c>
      <c r="I6651" s="199" t="n">
        <v>545</v>
      </c>
      <c r="J6651" s="196" t="inlineStr">
        <is>
          <t>não</t>
        </is>
      </c>
    </row>
    <row r="6652">
      <c r="A6652" s="185" t="n">
        <v>215</v>
      </c>
      <c r="B6652" s="185" t="inlineStr">
        <is>
          <t>INFRA</t>
        </is>
      </c>
      <c r="C6652" s="185" t="inlineStr">
        <is>
          <t>Elétrica</t>
        </is>
      </c>
      <c r="D6652" s="185" t="inlineStr">
        <is>
          <t>Caixa de passagem</t>
        </is>
      </c>
      <c r="E6652" s="185" t="inlineStr">
        <is>
          <t>Caixa de passagem 300x300x120mm em aluminio fundido (inclui tampa)</t>
        </is>
      </c>
      <c r="F6652" s="185" t="inlineStr">
        <is>
          <t>PÇ</t>
        </is>
      </c>
      <c r="G6652" s="185" t="inlineStr">
        <is>
          <t>C OESTE</t>
        </is>
      </c>
      <c r="H6652" s="185" t="inlineStr">
        <is>
          <t>CAW (NEGOCIADO)</t>
        </is>
      </c>
      <c r="I6652" s="199" t="n">
        <v>650</v>
      </c>
      <c r="J6652" s="196" t="inlineStr">
        <is>
          <t>não</t>
        </is>
      </c>
    </row>
    <row r="6653">
      <c r="A6653" s="185" t="n">
        <v>215</v>
      </c>
      <c r="B6653" s="185" t="inlineStr">
        <is>
          <t>INFRA</t>
        </is>
      </c>
      <c r="C6653" s="185" t="inlineStr">
        <is>
          <t>Elétrica</t>
        </is>
      </c>
      <c r="D6653" s="185" t="inlineStr">
        <is>
          <t>Caixa de passagem</t>
        </is>
      </c>
      <c r="E6653" s="185" t="inlineStr">
        <is>
          <t>Caixa de passagem 300x300x120mm em aluminio fundido (inclui tampa)</t>
        </is>
      </c>
      <c r="F6653" s="185" t="inlineStr">
        <is>
          <t>PÇ</t>
        </is>
      </c>
      <c r="G6653" s="185" t="inlineStr">
        <is>
          <t>C OESTE</t>
        </is>
      </c>
      <c r="H6653" s="185" t="inlineStr">
        <is>
          <t>CLEMAR (NEGOCIADO)</t>
        </is>
      </c>
      <c r="I6653" s="199" t="n">
        <v>758.58</v>
      </c>
      <c r="J6653" s="196" t="inlineStr">
        <is>
          <t>não</t>
        </is>
      </c>
    </row>
    <row r="6654">
      <c r="A6654" s="185" t="n">
        <v>215</v>
      </c>
      <c r="B6654" s="185" t="inlineStr">
        <is>
          <t>INFRA</t>
        </is>
      </c>
      <c r="C6654" s="185" t="inlineStr">
        <is>
          <t>Elétrica</t>
        </is>
      </c>
      <c r="D6654" s="185" t="inlineStr">
        <is>
          <t>Caixa de passagem</t>
        </is>
      </c>
      <c r="E6654" s="185" t="inlineStr">
        <is>
          <t>Caixa de passagem 300x300x120mm em aluminio fundido (inclui tampa)</t>
        </is>
      </c>
      <c r="F6654" s="185" t="inlineStr">
        <is>
          <t>PÇ</t>
        </is>
      </c>
      <c r="G6654" s="185" t="inlineStr">
        <is>
          <t>C OESTE</t>
        </is>
      </c>
      <c r="H6654" s="185" t="inlineStr">
        <is>
          <t>CAW ESTRUTURA + AGEPLAN OBRA</t>
        </is>
      </c>
      <c r="I6654" s="199" t="n">
        <v>882</v>
      </c>
      <c r="J6654" s="196" t="inlineStr">
        <is>
          <t>não</t>
        </is>
      </c>
    </row>
    <row r="6655">
      <c r="A6655" s="185" t="n">
        <v>215</v>
      </c>
      <c r="B6655" s="185" t="inlineStr">
        <is>
          <t>INFRA</t>
        </is>
      </c>
      <c r="C6655" s="185" t="inlineStr">
        <is>
          <t>Elétrica</t>
        </is>
      </c>
      <c r="D6655" s="185" t="inlineStr">
        <is>
          <t>Caixa de passagem</t>
        </is>
      </c>
      <c r="E6655" s="185" t="inlineStr">
        <is>
          <t>Caixa de passagem 300x300x120mm em aluminio fundido (inclui tampa)</t>
        </is>
      </c>
      <c r="F6655" s="185" t="inlineStr">
        <is>
          <t>PÇ</t>
        </is>
      </c>
      <c r="G6655" s="185" t="inlineStr">
        <is>
          <t>C OESTE</t>
        </is>
      </c>
      <c r="H6655" s="185" t="inlineStr">
        <is>
          <t>METALALFA (NEGOCIADO)</t>
        </is>
      </c>
      <c r="I6655" s="199" t="n">
        <v>930</v>
      </c>
      <c r="J6655" s="196" t="inlineStr">
        <is>
          <t>não</t>
        </is>
      </c>
    </row>
    <row r="6656">
      <c r="A6656" s="185" t="n">
        <v>215</v>
      </c>
      <c r="B6656" s="185" t="inlineStr">
        <is>
          <t>INFRA</t>
        </is>
      </c>
      <c r="C6656" s="185" t="inlineStr">
        <is>
          <t>Elétrica</t>
        </is>
      </c>
      <c r="D6656" s="185" t="inlineStr">
        <is>
          <t>Caixa de passagem</t>
        </is>
      </c>
      <c r="E6656" s="185" t="inlineStr">
        <is>
          <t>Caixa de passagem 300x300x120mm em aluminio fundido (inclui tampa)</t>
        </is>
      </c>
      <c r="F6656" s="185" t="inlineStr">
        <is>
          <t>PÇ</t>
        </is>
      </c>
      <c r="G6656" s="185" t="inlineStr">
        <is>
          <t>SÃO PAULO</t>
        </is>
      </c>
      <c r="H6656" s="185" t="inlineStr">
        <is>
          <t>ZOPONE (NEGOCIADO)</t>
        </is>
      </c>
      <c r="I6656" s="199" t="n">
        <v>327.11</v>
      </c>
      <c r="J6656" s="196" t="inlineStr">
        <is>
          <t>não</t>
        </is>
      </c>
    </row>
    <row r="6657">
      <c r="A6657" s="185" t="n">
        <v>215</v>
      </c>
      <c r="B6657" s="185" t="inlineStr">
        <is>
          <t>INFRA</t>
        </is>
      </c>
      <c r="C6657" s="185" t="inlineStr">
        <is>
          <t>Elétrica</t>
        </is>
      </c>
      <c r="D6657" s="185" t="inlineStr">
        <is>
          <t>Caixa de passagem</t>
        </is>
      </c>
      <c r="E6657" s="185" t="inlineStr">
        <is>
          <t>Caixa de passagem 300x300x120mm em aluminio fundido (inclui tampa)</t>
        </is>
      </c>
      <c r="F6657" s="185" t="inlineStr">
        <is>
          <t>PÇ</t>
        </is>
      </c>
      <c r="G6657" s="185" t="inlineStr">
        <is>
          <t>SÃO PAULO</t>
        </is>
      </c>
      <c r="H6657" s="185" t="inlineStr">
        <is>
          <t>BRASILSAT</t>
        </is>
      </c>
      <c r="I6657" s="199" t="n">
        <v>377.33</v>
      </c>
      <c r="J6657" s="196" t="inlineStr">
        <is>
          <t>não</t>
        </is>
      </c>
    </row>
    <row r="6658">
      <c r="A6658" s="185" t="n">
        <v>215</v>
      </c>
      <c r="B6658" s="185" t="inlineStr">
        <is>
          <t>INFRA</t>
        </is>
      </c>
      <c r="C6658" s="185" t="inlineStr">
        <is>
          <t>Elétrica</t>
        </is>
      </c>
      <c r="D6658" s="185" t="inlineStr">
        <is>
          <t>Caixa de passagem</t>
        </is>
      </c>
      <c r="E6658" s="185" t="inlineStr">
        <is>
          <t>Caixa de passagem 300x300x120mm em aluminio fundido (inclui tampa)</t>
        </is>
      </c>
      <c r="F6658" s="185" t="inlineStr">
        <is>
          <t>PÇ</t>
        </is>
      </c>
      <c r="G6658" s="185" t="inlineStr">
        <is>
          <t>SÃO PAULO</t>
        </is>
      </c>
      <c r="H6658" s="185" t="inlineStr">
        <is>
          <t>INFRASITE + SECCIONAL</t>
        </is>
      </c>
      <c r="I6658" s="199" t="n">
        <v>545</v>
      </c>
      <c r="J6658" s="196" t="inlineStr">
        <is>
          <t>não</t>
        </is>
      </c>
    </row>
    <row r="6659">
      <c r="A6659" s="185" t="n">
        <v>215</v>
      </c>
      <c r="B6659" s="185" t="inlineStr">
        <is>
          <t>INFRA</t>
        </is>
      </c>
      <c r="C6659" s="185" t="inlineStr">
        <is>
          <t>Elétrica</t>
        </is>
      </c>
      <c r="D6659" s="185" t="inlineStr">
        <is>
          <t>Caixa de passagem</t>
        </is>
      </c>
      <c r="E6659" s="185" t="inlineStr">
        <is>
          <t>Caixa de passagem 300x300x120mm em aluminio fundido (inclui tampa)</t>
        </is>
      </c>
      <c r="F6659" s="185" t="inlineStr">
        <is>
          <t>PÇ</t>
        </is>
      </c>
      <c r="G6659" s="185" t="inlineStr">
        <is>
          <t>SÃO PAULO</t>
        </is>
      </c>
      <c r="H6659" s="185" t="inlineStr">
        <is>
          <t>CAW ESTRUTURA + AGEPLAN OBRA</t>
        </is>
      </c>
      <c r="I6659" s="199" t="n">
        <v>630</v>
      </c>
      <c r="J6659" s="196" t="inlineStr">
        <is>
          <t>não</t>
        </is>
      </c>
    </row>
    <row r="6660">
      <c r="A6660" s="185" t="n">
        <v>215</v>
      </c>
      <c r="B6660" s="185" t="inlineStr">
        <is>
          <t>INFRA</t>
        </is>
      </c>
      <c r="C6660" s="185" t="inlineStr">
        <is>
          <t>Elétrica</t>
        </is>
      </c>
      <c r="D6660" s="185" t="inlineStr">
        <is>
          <t>Caixa de passagem</t>
        </is>
      </c>
      <c r="E6660" s="185" t="inlineStr">
        <is>
          <t>Caixa de passagem 300x300x120mm em aluminio fundido (inclui tampa)</t>
        </is>
      </c>
      <c r="F6660" s="185" t="inlineStr">
        <is>
          <t>PÇ</t>
        </is>
      </c>
      <c r="G6660" s="185" t="inlineStr">
        <is>
          <t>SÃO PAULO</t>
        </is>
      </c>
      <c r="H6660" s="185" t="inlineStr">
        <is>
          <t>CAW (NEGOCIADO)</t>
        </is>
      </c>
      <c r="I6660" s="199" t="n">
        <v>650</v>
      </c>
      <c r="J6660" s="196" t="inlineStr">
        <is>
          <t>não</t>
        </is>
      </c>
    </row>
    <row r="6661">
      <c r="A6661" s="185" t="n">
        <v>215</v>
      </c>
      <c r="B6661" s="185" t="inlineStr">
        <is>
          <t>INFRA</t>
        </is>
      </c>
      <c r="C6661" s="185" t="inlineStr">
        <is>
          <t>Elétrica</t>
        </is>
      </c>
      <c r="D6661" s="185" t="inlineStr">
        <is>
          <t>Caixa de passagem</t>
        </is>
      </c>
      <c r="E6661" s="185" t="inlineStr">
        <is>
          <t>Caixa de passagem 300x300x120mm em aluminio fundido (inclui tampa)</t>
        </is>
      </c>
      <c r="F6661" s="185" t="inlineStr">
        <is>
          <t>PÇ</t>
        </is>
      </c>
      <c r="G6661" s="185" t="inlineStr">
        <is>
          <t>SÃO PAULO</t>
        </is>
      </c>
      <c r="H6661" s="185" t="inlineStr">
        <is>
          <t>NOVA CORRENTE</t>
        </is>
      </c>
      <c r="I6661" s="199" t="n">
        <v>675</v>
      </c>
      <c r="J6661" s="196" t="inlineStr">
        <is>
          <t>não</t>
        </is>
      </c>
    </row>
    <row r="6662">
      <c r="A6662" s="185" t="n">
        <v>215</v>
      </c>
      <c r="B6662" s="185" t="inlineStr">
        <is>
          <t>INFRA</t>
        </is>
      </c>
      <c r="C6662" s="185" t="inlineStr">
        <is>
          <t>Elétrica</t>
        </is>
      </c>
      <c r="D6662" s="185" t="inlineStr">
        <is>
          <t>Caixa de passagem</t>
        </is>
      </c>
      <c r="E6662" s="185" t="inlineStr">
        <is>
          <t>Caixa de passagem 300x300x120mm em aluminio fundido (inclui tampa)</t>
        </is>
      </c>
      <c r="F6662" s="185" t="inlineStr">
        <is>
          <t>PÇ</t>
        </is>
      </c>
      <c r="G6662" s="185" t="inlineStr">
        <is>
          <t>SÃO PAULO</t>
        </is>
      </c>
      <c r="H6662" s="185" t="inlineStr">
        <is>
          <t>CLEMAR (NEGOCIADO)</t>
        </is>
      </c>
      <c r="I6662" s="199" t="n">
        <v>722.45</v>
      </c>
      <c r="J6662" s="196" t="inlineStr">
        <is>
          <t>não</t>
        </is>
      </c>
    </row>
    <row r="6663">
      <c r="A6663" s="185" t="n">
        <v>215</v>
      </c>
      <c r="B6663" s="185" t="inlineStr">
        <is>
          <t>INFRA</t>
        </is>
      </c>
      <c r="C6663" s="185" t="inlineStr">
        <is>
          <t>Elétrica</t>
        </is>
      </c>
      <c r="D6663" s="185" t="inlineStr">
        <is>
          <t>Caixa de passagem</t>
        </is>
      </c>
      <c r="E6663" s="185" t="inlineStr">
        <is>
          <t>Caixa de passagem 300x300x120mm em aluminio fundido (inclui tampa)</t>
        </is>
      </c>
      <c r="F6663" s="185" t="inlineStr">
        <is>
          <t>PÇ</t>
        </is>
      </c>
      <c r="G6663" s="185" t="inlineStr">
        <is>
          <t>SÃO PAULO</t>
        </is>
      </c>
      <c r="H6663" s="185" t="inlineStr">
        <is>
          <t>METALALFA (NEGOCIADO)</t>
        </is>
      </c>
      <c r="I6663" s="199" t="n">
        <v>775</v>
      </c>
      <c r="J6663" s="196" t="inlineStr">
        <is>
          <t>não</t>
        </is>
      </c>
    </row>
    <row r="6664">
      <c r="A6664" s="185" t="n">
        <v>215</v>
      </c>
      <c r="B6664" s="185" t="inlineStr">
        <is>
          <t>INFRA</t>
        </is>
      </c>
      <c r="C6664" s="185" t="inlineStr">
        <is>
          <t>Elétrica</t>
        </is>
      </c>
      <c r="D6664" s="185" t="inlineStr">
        <is>
          <t>Caixa de passagem</t>
        </is>
      </c>
      <c r="E6664" s="185" t="inlineStr">
        <is>
          <t>Caixa de passagem 300x300x120mm em aluminio fundido (inclui tampa)</t>
        </is>
      </c>
      <c r="F6664" s="185" t="inlineStr">
        <is>
          <t>PÇ</t>
        </is>
      </c>
      <c r="G6664" s="185" t="inlineStr">
        <is>
          <t>LESTE</t>
        </is>
      </c>
      <c r="H6664" s="185" t="inlineStr">
        <is>
          <t>ZOPONE (NEGOCIADO)</t>
        </is>
      </c>
      <c r="I6664" s="199" t="n">
        <v>327.11</v>
      </c>
      <c r="J6664" s="196" t="inlineStr">
        <is>
          <t>não</t>
        </is>
      </c>
    </row>
    <row r="6665">
      <c r="A6665" s="185" t="n">
        <v>215</v>
      </c>
      <c r="B6665" s="185" t="inlineStr">
        <is>
          <t>INFRA</t>
        </is>
      </c>
      <c r="C6665" s="185" t="inlineStr">
        <is>
          <t>Elétrica</t>
        </is>
      </c>
      <c r="D6665" s="185" t="inlineStr">
        <is>
          <t>Caixa de passagem</t>
        </is>
      </c>
      <c r="E6665" s="185" t="inlineStr">
        <is>
          <t>Caixa de passagem 300x300x120mm em aluminio fundido (inclui tampa)</t>
        </is>
      </c>
      <c r="F6665" s="185" t="inlineStr">
        <is>
          <t>PÇ</t>
        </is>
      </c>
      <c r="G6665" s="185" t="inlineStr">
        <is>
          <t>LESTE</t>
        </is>
      </c>
      <c r="H6665" s="185" t="inlineStr">
        <is>
          <t>BRASILSAT</t>
        </is>
      </c>
      <c r="I6665" s="199" t="n">
        <v>377.33</v>
      </c>
      <c r="J6665" s="196" t="inlineStr">
        <is>
          <t>não</t>
        </is>
      </c>
    </row>
    <row r="6666">
      <c r="A6666" s="185" t="n">
        <v>215</v>
      </c>
      <c r="B6666" s="185" t="inlineStr">
        <is>
          <t>INFRA</t>
        </is>
      </c>
      <c r="C6666" s="185" t="inlineStr">
        <is>
          <t>Elétrica</t>
        </is>
      </c>
      <c r="D6666" s="185" t="inlineStr">
        <is>
          <t>Caixa de passagem</t>
        </is>
      </c>
      <c r="E6666" s="185" t="inlineStr">
        <is>
          <t>Caixa de passagem 300x300x120mm em aluminio fundido (inclui tampa)</t>
        </is>
      </c>
      <c r="F6666" s="185" t="inlineStr">
        <is>
          <t>PÇ</t>
        </is>
      </c>
      <c r="G6666" s="185" t="inlineStr">
        <is>
          <t>LESTE</t>
        </is>
      </c>
      <c r="H6666" s="185" t="inlineStr">
        <is>
          <t>INFRASITE + SECCIONAL</t>
        </is>
      </c>
      <c r="I6666" s="199" t="n">
        <v>545</v>
      </c>
      <c r="J6666" s="196" t="inlineStr">
        <is>
          <t>não</t>
        </is>
      </c>
    </row>
    <row r="6667">
      <c r="A6667" s="185" t="n">
        <v>215</v>
      </c>
      <c r="B6667" s="185" t="inlineStr">
        <is>
          <t>INFRA</t>
        </is>
      </c>
      <c r="C6667" s="185" t="inlineStr">
        <is>
          <t>Elétrica</t>
        </is>
      </c>
      <c r="D6667" s="185" t="inlineStr">
        <is>
          <t>Caixa de passagem</t>
        </is>
      </c>
      <c r="E6667" s="185" t="inlineStr">
        <is>
          <t>Caixa de passagem 300x300x120mm em aluminio fundido (inclui tampa)</t>
        </is>
      </c>
      <c r="F6667" s="185" t="inlineStr">
        <is>
          <t>PÇ</t>
        </is>
      </c>
      <c r="G6667" s="185" t="inlineStr">
        <is>
          <t>LESTE</t>
        </is>
      </c>
      <c r="H6667" s="185" t="inlineStr">
        <is>
          <t>CAW (NEGOCIADO)</t>
        </is>
      </c>
      <c r="I6667" s="199" t="n">
        <v>650</v>
      </c>
      <c r="J6667" s="196" t="inlineStr">
        <is>
          <t>não</t>
        </is>
      </c>
    </row>
    <row r="6668">
      <c r="A6668" s="185" t="n">
        <v>215</v>
      </c>
      <c r="B6668" s="185" t="inlineStr">
        <is>
          <t>INFRA</t>
        </is>
      </c>
      <c r="C6668" s="185" t="inlineStr">
        <is>
          <t>Elétrica</t>
        </is>
      </c>
      <c r="D6668" s="185" t="inlineStr">
        <is>
          <t>Caixa de passagem</t>
        </is>
      </c>
      <c r="E6668" s="185" t="inlineStr">
        <is>
          <t>Caixa de passagem 300x300x120mm em aluminio fundido (inclui tampa)</t>
        </is>
      </c>
      <c r="F6668" s="185" t="inlineStr">
        <is>
          <t>PÇ</t>
        </is>
      </c>
      <c r="G6668" s="185" t="inlineStr">
        <is>
          <t>LESTE</t>
        </is>
      </c>
      <c r="H6668" s="185" t="inlineStr">
        <is>
          <t>NOVA CORRENTE</t>
        </is>
      </c>
      <c r="I6668" s="199" t="n">
        <v>675</v>
      </c>
      <c r="J6668" s="196" t="inlineStr">
        <is>
          <t>não</t>
        </is>
      </c>
    </row>
    <row r="6669">
      <c r="A6669" s="185" t="n">
        <v>215</v>
      </c>
      <c r="B6669" s="185" t="inlineStr">
        <is>
          <t>INFRA</t>
        </is>
      </c>
      <c r="C6669" s="185" t="inlineStr">
        <is>
          <t>Elétrica</t>
        </is>
      </c>
      <c r="D6669" s="185" t="inlineStr">
        <is>
          <t>Caixa de passagem</t>
        </is>
      </c>
      <c r="E6669" s="185" t="inlineStr">
        <is>
          <t>Caixa de passagem 300x300x120mm em aluminio fundido (inclui tampa)</t>
        </is>
      </c>
      <c r="F6669" s="185" t="inlineStr">
        <is>
          <t>PÇ</t>
        </is>
      </c>
      <c r="G6669" s="185" t="inlineStr">
        <is>
          <t>LESTE</t>
        </is>
      </c>
      <c r="H6669" s="185" t="inlineStr">
        <is>
          <t>CAW ESTRUTURA + AGEPLAN OBRA</t>
        </is>
      </c>
      <c r="I6669" s="199" t="n">
        <v>756</v>
      </c>
      <c r="J6669" s="196" t="inlineStr">
        <is>
          <t>não</t>
        </is>
      </c>
    </row>
    <row r="6670">
      <c r="A6670" s="185" t="n">
        <v>215</v>
      </c>
      <c r="B6670" s="185" t="inlineStr">
        <is>
          <t>INFRA</t>
        </is>
      </c>
      <c r="C6670" s="185" t="inlineStr">
        <is>
          <t>Elétrica</t>
        </is>
      </c>
      <c r="D6670" s="185" t="inlineStr">
        <is>
          <t>Caixa de passagem</t>
        </is>
      </c>
      <c r="E6670" s="185" t="inlineStr">
        <is>
          <t>Caixa de passagem 300x300x120mm em aluminio fundido (inclui tampa)</t>
        </is>
      </c>
      <c r="F6670" s="185" t="inlineStr">
        <is>
          <t>PÇ</t>
        </is>
      </c>
      <c r="G6670" s="185" t="inlineStr">
        <is>
          <t>LESTE</t>
        </is>
      </c>
      <c r="H6670" s="185" t="inlineStr">
        <is>
          <t>METALALFA (NEGOCIADO)</t>
        </is>
      </c>
      <c r="I6670" s="199" t="n">
        <v>775</v>
      </c>
      <c r="J6670" s="196" t="inlineStr">
        <is>
          <t>não</t>
        </is>
      </c>
    </row>
    <row r="6671">
      <c r="A6671" s="185" t="n">
        <v>215</v>
      </c>
      <c r="B6671" s="185" t="inlineStr">
        <is>
          <t>INFRA</t>
        </is>
      </c>
      <c r="C6671" s="185" t="inlineStr">
        <is>
          <t>Elétrica</t>
        </is>
      </c>
      <c r="D6671" s="185" t="inlineStr">
        <is>
          <t>Caixa de passagem</t>
        </is>
      </c>
      <c r="E6671" s="185" t="inlineStr">
        <is>
          <t>Caixa de passagem 300x300x120mm em aluminio fundido (inclui tampa)</t>
        </is>
      </c>
      <c r="F6671" s="185" t="inlineStr">
        <is>
          <t>PÇ</t>
        </is>
      </c>
      <c r="G6671" s="185" t="inlineStr">
        <is>
          <t>LESTE</t>
        </is>
      </c>
      <c r="H6671" s="185" t="inlineStr">
        <is>
          <t>CLEMAR (NEGOCIADO)</t>
        </is>
      </c>
      <c r="I6671" s="199" t="n">
        <v>794.7</v>
      </c>
      <c r="J6671" s="196" t="inlineStr">
        <is>
          <t>não</t>
        </is>
      </c>
    </row>
    <row r="6672">
      <c r="A6672" s="185" t="n">
        <v>215</v>
      </c>
      <c r="B6672" s="185" t="inlineStr">
        <is>
          <t>INFRA</t>
        </is>
      </c>
      <c r="C6672" s="185" t="inlineStr">
        <is>
          <t>Elétrica</t>
        </is>
      </c>
      <c r="D6672" s="185" t="inlineStr">
        <is>
          <t>Caixa de passagem</t>
        </is>
      </c>
      <c r="E6672" s="185" t="inlineStr">
        <is>
          <t>Caixa de passagem 300x300x120mm em aluminio fundido (inclui tampa)</t>
        </is>
      </c>
      <c r="F6672" s="185" t="inlineStr">
        <is>
          <t>PÇ</t>
        </is>
      </c>
      <c r="G6672" s="185" t="inlineStr">
        <is>
          <t>SUL</t>
        </is>
      </c>
      <c r="H6672" s="185" t="inlineStr">
        <is>
          <t>ZOPONE (NEGOCIADO)</t>
        </is>
      </c>
      <c r="I6672" s="199" t="n">
        <v>327.11</v>
      </c>
      <c r="J6672" s="196" t="inlineStr">
        <is>
          <t>não</t>
        </is>
      </c>
    </row>
    <row r="6673">
      <c r="A6673" s="185" t="n">
        <v>215</v>
      </c>
      <c r="B6673" s="185" t="inlineStr">
        <is>
          <t>INFRA</t>
        </is>
      </c>
      <c r="C6673" s="185" t="inlineStr">
        <is>
          <t>Elétrica</t>
        </is>
      </c>
      <c r="D6673" s="185" t="inlineStr">
        <is>
          <t>Caixa de passagem</t>
        </is>
      </c>
      <c r="E6673" s="185" t="inlineStr">
        <is>
          <t>Caixa de passagem 300x300x120mm em aluminio fundido (inclui tampa)</t>
        </is>
      </c>
      <c r="F6673" s="185" t="inlineStr">
        <is>
          <t>PÇ</t>
        </is>
      </c>
      <c r="G6673" s="185" t="inlineStr">
        <is>
          <t>SUL</t>
        </is>
      </c>
      <c r="H6673" s="185" t="inlineStr">
        <is>
          <t>BRASILSAT</t>
        </is>
      </c>
      <c r="I6673" s="199" t="n">
        <v>377.33</v>
      </c>
      <c r="J6673" s="196" t="inlineStr">
        <is>
          <t>não</t>
        </is>
      </c>
    </row>
    <row r="6674">
      <c r="A6674" s="185" t="n">
        <v>215</v>
      </c>
      <c r="B6674" s="185" t="inlineStr">
        <is>
          <t>INFRA</t>
        </is>
      </c>
      <c r="C6674" s="185" t="inlineStr">
        <is>
          <t>Elétrica</t>
        </is>
      </c>
      <c r="D6674" s="185" t="inlineStr">
        <is>
          <t>Caixa de passagem</t>
        </is>
      </c>
      <c r="E6674" s="185" t="inlineStr">
        <is>
          <t>Caixa de passagem 300x300x120mm em aluminio fundido (inclui tampa)</t>
        </is>
      </c>
      <c r="F6674" s="185" t="inlineStr">
        <is>
          <t>PÇ</t>
        </is>
      </c>
      <c r="G6674" s="185" t="inlineStr">
        <is>
          <t>SUL</t>
        </is>
      </c>
      <c r="H6674" s="185" t="inlineStr">
        <is>
          <t>INFRASITE + SECCIONAL</t>
        </is>
      </c>
      <c r="I6674" s="199" t="n">
        <v>545</v>
      </c>
      <c r="J6674" s="196" t="inlineStr">
        <is>
          <t>não</t>
        </is>
      </c>
    </row>
    <row r="6675">
      <c r="A6675" s="185" t="n">
        <v>215</v>
      </c>
      <c r="B6675" s="185" t="inlineStr">
        <is>
          <t>INFRA</t>
        </is>
      </c>
      <c r="C6675" s="185" t="inlineStr">
        <is>
          <t>Elétrica</t>
        </is>
      </c>
      <c r="D6675" s="185" t="inlineStr">
        <is>
          <t>Caixa de passagem</t>
        </is>
      </c>
      <c r="E6675" s="185" t="inlineStr">
        <is>
          <t>Caixa de passagem 300x300x120mm em aluminio fundido (inclui tampa)</t>
        </is>
      </c>
      <c r="F6675" s="185" t="inlineStr">
        <is>
          <t>PÇ</t>
        </is>
      </c>
      <c r="G6675" s="185" t="inlineStr">
        <is>
          <t>SUL</t>
        </is>
      </c>
      <c r="H6675" s="185" t="inlineStr">
        <is>
          <t>CAW (NEGOCIADO)</t>
        </is>
      </c>
      <c r="I6675" s="199" t="n">
        <v>650</v>
      </c>
      <c r="J6675" s="196" t="inlineStr">
        <is>
          <t>não</t>
        </is>
      </c>
    </row>
    <row r="6676">
      <c r="A6676" s="185" t="n">
        <v>215</v>
      </c>
      <c r="B6676" s="185" t="inlineStr">
        <is>
          <t>INFRA</t>
        </is>
      </c>
      <c r="C6676" s="185" t="inlineStr">
        <is>
          <t>Elétrica</t>
        </is>
      </c>
      <c r="D6676" s="185" t="inlineStr">
        <is>
          <t>Caixa de passagem</t>
        </is>
      </c>
      <c r="E6676" s="185" t="inlineStr">
        <is>
          <t>Caixa de passagem 300x300x120mm em aluminio fundido (inclui tampa)</t>
        </is>
      </c>
      <c r="F6676" s="185" t="inlineStr">
        <is>
          <t>PÇ</t>
        </is>
      </c>
      <c r="G6676" s="185" t="inlineStr">
        <is>
          <t>SUL</t>
        </is>
      </c>
      <c r="H6676" s="185" t="inlineStr">
        <is>
          <t>NOVA CORRENTE</t>
        </is>
      </c>
      <c r="I6676" s="199" t="n">
        <v>675</v>
      </c>
      <c r="J6676" s="196" t="inlineStr">
        <is>
          <t>não</t>
        </is>
      </c>
    </row>
    <row r="6677">
      <c r="A6677" s="185" t="n">
        <v>215</v>
      </c>
      <c r="B6677" s="185" t="inlineStr">
        <is>
          <t>INFRA</t>
        </is>
      </c>
      <c r="C6677" s="185" t="inlineStr">
        <is>
          <t>Elétrica</t>
        </is>
      </c>
      <c r="D6677" s="185" t="inlineStr">
        <is>
          <t>Caixa de passagem</t>
        </is>
      </c>
      <c r="E6677" s="185" t="inlineStr">
        <is>
          <t>Caixa de passagem 300x300x120mm em aluminio fundido (inclui tampa)</t>
        </is>
      </c>
      <c r="F6677" s="185" t="inlineStr">
        <is>
          <t>PÇ</t>
        </is>
      </c>
      <c r="G6677" s="185" t="inlineStr">
        <is>
          <t>SUL</t>
        </is>
      </c>
      <c r="H6677" s="185" t="inlineStr">
        <is>
          <t>CLEMAR (NEGOCIADO)</t>
        </is>
      </c>
      <c r="I6677" s="199" t="n">
        <v>722.45</v>
      </c>
      <c r="J6677" s="196" t="inlineStr">
        <is>
          <t>não</t>
        </is>
      </c>
    </row>
    <row r="6678">
      <c r="A6678" s="185" t="n">
        <v>215</v>
      </c>
      <c r="B6678" s="185" t="inlineStr">
        <is>
          <t>INFRA</t>
        </is>
      </c>
      <c r="C6678" s="185" t="inlineStr">
        <is>
          <t>Elétrica</t>
        </is>
      </c>
      <c r="D6678" s="185" t="inlineStr">
        <is>
          <t>Caixa de passagem</t>
        </is>
      </c>
      <c r="E6678" s="185" t="inlineStr">
        <is>
          <t>Caixa de passagem 300x300x120mm em aluminio fundido (inclui tampa)</t>
        </is>
      </c>
      <c r="F6678" s="185" t="inlineStr">
        <is>
          <t>PÇ</t>
        </is>
      </c>
      <c r="G6678" s="185" t="inlineStr">
        <is>
          <t>SUL</t>
        </is>
      </c>
      <c r="H6678" s="185" t="inlineStr">
        <is>
          <t>METALALFA (NEGOCIADO)</t>
        </is>
      </c>
      <c r="I6678" s="199" t="n">
        <v>775</v>
      </c>
      <c r="J6678" s="196" t="inlineStr">
        <is>
          <t>não</t>
        </is>
      </c>
    </row>
    <row r="6679">
      <c r="A6679" s="185" t="n">
        <v>215</v>
      </c>
      <c r="B6679" s="185" t="inlineStr">
        <is>
          <t>INFRA</t>
        </is>
      </c>
      <c r="C6679" s="185" t="inlineStr">
        <is>
          <t>Elétrica</t>
        </is>
      </c>
      <c r="D6679" s="185" t="inlineStr">
        <is>
          <t>Caixa de passagem</t>
        </is>
      </c>
      <c r="E6679" s="185" t="inlineStr">
        <is>
          <t>Caixa de passagem 300x300x120mm em aluminio fundido (inclui tampa)</t>
        </is>
      </c>
      <c r="F6679" s="185" t="inlineStr">
        <is>
          <t>PÇ</t>
        </is>
      </c>
      <c r="G6679" s="185" t="inlineStr">
        <is>
          <t>SUL</t>
        </is>
      </c>
      <c r="H6679" s="185" t="inlineStr">
        <is>
          <t>CAW ESTRUTURA + AGEPLAN OBRA</t>
        </is>
      </c>
      <c r="I6679" s="199" t="n">
        <v>882</v>
      </c>
      <c r="J6679" s="196" t="inlineStr">
        <is>
          <t>não</t>
        </is>
      </c>
    </row>
    <row r="6680">
      <c r="A6680" s="185" t="n">
        <v>216</v>
      </c>
      <c r="B6680" s="185" t="inlineStr">
        <is>
          <t>INFRA</t>
        </is>
      </c>
      <c r="C6680" s="185" t="inlineStr">
        <is>
          <t>Infra — Opcionais</t>
        </is>
      </c>
      <c r="D6680" s="185" t="inlineStr">
        <is>
          <t>Caixa de passagem</t>
        </is>
      </c>
      <c r="E6680" s="185" t="inlineStr">
        <is>
          <t>Caixa de passagem Tipo R2 1200x600x800mm Bloco Concreto (inclui tampa)</t>
        </is>
      </c>
      <c r="F6680" s="185" t="inlineStr">
        <is>
          <t>PÇ</t>
        </is>
      </c>
      <c r="G6680" s="185" t="inlineStr">
        <is>
          <t>NORTE</t>
        </is>
      </c>
      <c r="H6680" s="185" t="inlineStr">
        <is>
          <t>BRASILSAT</t>
        </is>
      </c>
      <c r="I6680" s="199" t="n">
        <v>1936.51</v>
      </c>
      <c r="J6680" s="202" t="inlineStr">
        <is>
          <t>SIM</t>
        </is>
      </c>
    </row>
    <row r="6681">
      <c r="A6681" s="185" t="n">
        <v>216</v>
      </c>
      <c r="B6681" s="185" t="inlineStr">
        <is>
          <t>INFRA</t>
        </is>
      </c>
      <c r="C6681" s="185" t="inlineStr">
        <is>
          <t>Infra — Opcionais</t>
        </is>
      </c>
      <c r="D6681" s="185" t="inlineStr">
        <is>
          <t>Caixa de passagem</t>
        </is>
      </c>
      <c r="E6681" s="185" t="inlineStr">
        <is>
          <t>Caixa de passagem Tipo R2 1200x600x800mm Bloco Concreto (inclui tampa)</t>
        </is>
      </c>
      <c r="F6681" s="185" t="inlineStr">
        <is>
          <t>PÇ</t>
        </is>
      </c>
      <c r="G6681" s="185" t="inlineStr">
        <is>
          <t>NORTE</t>
        </is>
      </c>
      <c r="H6681" s="185" t="inlineStr">
        <is>
          <t>INFRASITE + SECCIONAL</t>
        </is>
      </c>
      <c r="I6681" s="199" t="n">
        <v>2680</v>
      </c>
      <c r="J6681" s="202" t="inlineStr">
        <is>
          <t>SIM</t>
        </is>
      </c>
    </row>
    <row r="6682">
      <c r="A6682" s="185" t="n">
        <v>216</v>
      </c>
      <c r="B6682" s="185" t="inlineStr">
        <is>
          <t>INFRA</t>
        </is>
      </c>
      <c r="C6682" s="185" t="inlineStr">
        <is>
          <t>Infra — Opcionais</t>
        </is>
      </c>
      <c r="D6682" s="185" t="inlineStr">
        <is>
          <t>Caixa de passagem</t>
        </is>
      </c>
      <c r="E6682" s="185" t="inlineStr">
        <is>
          <t>Caixa de passagem Tipo R2 1200x600x800mm Bloco Concreto (inclui tampa)</t>
        </is>
      </c>
      <c r="F6682" s="185" t="inlineStr">
        <is>
          <t>PÇ</t>
        </is>
      </c>
      <c r="G6682" s="185" t="inlineStr">
        <is>
          <t>NORTE</t>
        </is>
      </c>
      <c r="H6682" s="185" t="inlineStr">
        <is>
          <t>CAW (NEGOCIADO)</t>
        </is>
      </c>
      <c r="I6682" s="199" t="n">
        <v>2800</v>
      </c>
      <c r="J6682" s="202" t="inlineStr">
        <is>
          <t>SIM</t>
        </is>
      </c>
    </row>
    <row r="6683">
      <c r="A6683" s="185" t="n">
        <v>216</v>
      </c>
      <c r="B6683" s="185" t="inlineStr">
        <is>
          <t>INFRA</t>
        </is>
      </c>
      <c r="C6683" s="185" t="inlineStr">
        <is>
          <t>Infra — Opcionais</t>
        </is>
      </c>
      <c r="D6683" s="185" t="inlineStr">
        <is>
          <t>Caixa de passagem</t>
        </is>
      </c>
      <c r="E6683" s="185" t="inlineStr">
        <is>
          <t>Caixa de passagem Tipo R2 1200x600x800mm Bloco Concreto (inclui tampa)</t>
        </is>
      </c>
      <c r="F6683" s="185" t="inlineStr">
        <is>
          <t>PÇ</t>
        </is>
      </c>
      <c r="G6683" s="185" t="inlineStr">
        <is>
          <t>NORTE</t>
        </is>
      </c>
      <c r="H6683" s="185" t="inlineStr">
        <is>
          <t>ZOPONE (NEGOCIADO)</t>
        </is>
      </c>
      <c r="I6683" s="199" t="n">
        <v>3356.37</v>
      </c>
      <c r="J6683" s="202" t="inlineStr">
        <is>
          <t>SIM</t>
        </is>
      </c>
    </row>
    <row r="6684">
      <c r="A6684" s="185" t="n">
        <v>216</v>
      </c>
      <c r="B6684" s="185" t="inlineStr">
        <is>
          <t>INFRA</t>
        </is>
      </c>
      <c r="C6684" s="185" t="inlineStr">
        <is>
          <t>Infra — Opcionais</t>
        </is>
      </c>
      <c r="D6684" s="185" t="inlineStr">
        <is>
          <t>Caixa de passagem</t>
        </is>
      </c>
      <c r="E6684" s="185" t="inlineStr">
        <is>
          <t>Caixa de passagem Tipo R2 1200x600x800mm Bloco Concreto (inclui tampa)</t>
        </is>
      </c>
      <c r="F6684" s="185" t="inlineStr">
        <is>
          <t>PÇ</t>
        </is>
      </c>
      <c r="G6684" s="185" t="inlineStr">
        <is>
          <t>NORTE</t>
        </is>
      </c>
      <c r="H6684" s="185" t="inlineStr">
        <is>
          <t>CLEMAR (NEGOCIADO)</t>
        </is>
      </c>
      <c r="I6684" s="199" t="n">
        <v>3560.99</v>
      </c>
      <c r="J6684" s="202" t="inlineStr">
        <is>
          <t>SIM</t>
        </is>
      </c>
    </row>
    <row r="6685">
      <c r="A6685" s="185" t="n">
        <v>216</v>
      </c>
      <c r="B6685" s="185" t="inlineStr">
        <is>
          <t>INFRA</t>
        </is>
      </c>
      <c r="C6685" s="185" t="inlineStr">
        <is>
          <t>Infra — Opcionais</t>
        </is>
      </c>
      <c r="D6685" s="185" t="inlineStr">
        <is>
          <t>Caixa de passagem</t>
        </is>
      </c>
      <c r="E6685" s="185" t="inlineStr">
        <is>
          <t>Caixa de passagem Tipo R2 1200x600x800mm Bloco Concreto (inclui tampa)</t>
        </is>
      </c>
      <c r="F6685" s="185" t="inlineStr">
        <is>
          <t>PÇ</t>
        </is>
      </c>
      <c r="G6685" s="185" t="inlineStr">
        <is>
          <t>NORTE</t>
        </is>
      </c>
      <c r="H6685" s="185" t="inlineStr">
        <is>
          <t>METALALFA (NEGOCIADO)</t>
        </is>
      </c>
      <c r="I6685" s="199" t="n">
        <v>6348.8</v>
      </c>
      <c r="J6685" s="202" t="inlineStr">
        <is>
          <t>SIM</t>
        </is>
      </c>
    </row>
    <row r="6686">
      <c r="A6686" s="185" t="n">
        <v>216</v>
      </c>
      <c r="B6686" s="185" t="inlineStr">
        <is>
          <t>INFRA</t>
        </is>
      </c>
      <c r="C6686" s="185" t="inlineStr">
        <is>
          <t>Infra — Opcionais</t>
        </is>
      </c>
      <c r="D6686" s="185" t="inlineStr">
        <is>
          <t>Caixa de passagem</t>
        </is>
      </c>
      <c r="E6686" s="185" t="inlineStr">
        <is>
          <t>Caixa de passagem Tipo R2 1200x600x800mm Bloco Concreto (inclui tampa)</t>
        </is>
      </c>
      <c r="F6686" s="185" t="inlineStr">
        <is>
          <t>PÇ</t>
        </is>
      </c>
      <c r="G6686" s="185" t="inlineStr">
        <is>
          <t>NORDESTE</t>
        </is>
      </c>
      <c r="H6686" s="185" t="inlineStr">
        <is>
          <t>BRASILSAT</t>
        </is>
      </c>
      <c r="I6686" s="199" t="n">
        <v>1936.51</v>
      </c>
      <c r="J6686" s="202" t="inlineStr">
        <is>
          <t>SIM</t>
        </is>
      </c>
    </row>
    <row r="6687">
      <c r="A6687" s="185" t="n">
        <v>216</v>
      </c>
      <c r="B6687" s="185" t="inlineStr">
        <is>
          <t>INFRA</t>
        </is>
      </c>
      <c r="C6687" s="185" t="inlineStr">
        <is>
          <t>Infra — Opcionais</t>
        </is>
      </c>
      <c r="D6687" s="185" t="inlineStr">
        <is>
          <t>Caixa de passagem</t>
        </is>
      </c>
      <c r="E6687" s="185" t="inlineStr">
        <is>
          <t>Caixa de passagem Tipo R2 1200x600x800mm Bloco Concreto (inclui tampa)</t>
        </is>
      </c>
      <c r="F6687" s="185" t="inlineStr">
        <is>
          <t>PÇ</t>
        </is>
      </c>
      <c r="G6687" s="185" t="inlineStr">
        <is>
          <t>NORDESTE</t>
        </is>
      </c>
      <c r="H6687" s="185" t="inlineStr">
        <is>
          <t>INFRASITE + SECCIONAL</t>
        </is>
      </c>
      <c r="I6687" s="199" t="n">
        <v>2680</v>
      </c>
      <c r="J6687" s="202" t="inlineStr">
        <is>
          <t>SIM</t>
        </is>
      </c>
    </row>
    <row r="6688">
      <c r="A6688" s="185" t="n">
        <v>216</v>
      </c>
      <c r="B6688" s="185" t="inlineStr">
        <is>
          <t>INFRA</t>
        </is>
      </c>
      <c r="C6688" s="185" t="inlineStr">
        <is>
          <t>Infra — Opcionais</t>
        </is>
      </c>
      <c r="D6688" s="185" t="inlineStr">
        <is>
          <t>Caixa de passagem</t>
        </is>
      </c>
      <c r="E6688" s="185" t="inlineStr">
        <is>
          <t>Caixa de passagem Tipo R2 1200x600x800mm Bloco Concreto (inclui tampa)</t>
        </is>
      </c>
      <c r="F6688" s="185" t="inlineStr">
        <is>
          <t>PÇ</t>
        </is>
      </c>
      <c r="G6688" s="185" t="inlineStr">
        <is>
          <t>NORDESTE</t>
        </is>
      </c>
      <c r="H6688" s="185" t="inlineStr">
        <is>
          <t>CAW (NEGOCIADO)</t>
        </is>
      </c>
      <c r="I6688" s="199" t="n">
        <v>2800</v>
      </c>
      <c r="J6688" s="202" t="inlineStr">
        <is>
          <t>SIM</t>
        </is>
      </c>
    </row>
    <row r="6689">
      <c r="A6689" s="185" t="n">
        <v>216</v>
      </c>
      <c r="B6689" s="185" t="inlineStr">
        <is>
          <t>INFRA</t>
        </is>
      </c>
      <c r="C6689" s="185" t="inlineStr">
        <is>
          <t>Infra — Opcionais</t>
        </is>
      </c>
      <c r="D6689" s="185" t="inlineStr">
        <is>
          <t>Caixa de passagem</t>
        </is>
      </c>
      <c r="E6689" s="185" t="inlineStr">
        <is>
          <t>Caixa de passagem Tipo R2 1200x600x800mm Bloco Concreto (inclui tampa)</t>
        </is>
      </c>
      <c r="F6689" s="185" t="inlineStr">
        <is>
          <t>PÇ</t>
        </is>
      </c>
      <c r="G6689" s="185" t="inlineStr">
        <is>
          <t>NORDESTE</t>
        </is>
      </c>
      <c r="H6689" s="185" t="inlineStr">
        <is>
          <t>ZOPONE (NEGOCIADO)</t>
        </is>
      </c>
      <c r="I6689" s="199" t="n">
        <v>2953.61</v>
      </c>
      <c r="J6689" s="202" t="inlineStr">
        <is>
          <t>SIM</t>
        </is>
      </c>
    </row>
    <row r="6690">
      <c r="A6690" s="185" t="n">
        <v>216</v>
      </c>
      <c r="B6690" s="185" t="inlineStr">
        <is>
          <t>INFRA</t>
        </is>
      </c>
      <c r="C6690" s="185" t="inlineStr">
        <is>
          <t>Infra — Opcionais</t>
        </is>
      </c>
      <c r="D6690" s="185" t="inlineStr">
        <is>
          <t>Caixa de passagem</t>
        </is>
      </c>
      <c r="E6690" s="185" t="inlineStr">
        <is>
          <t>Caixa de passagem Tipo R2 1200x600x800mm Bloco Concreto (inclui tampa)</t>
        </is>
      </c>
      <c r="F6690" s="185" t="inlineStr">
        <is>
          <t>PÇ</t>
        </is>
      </c>
      <c r="G6690" s="185" t="inlineStr">
        <is>
          <t>NORDESTE</t>
        </is>
      </c>
      <c r="H6690" s="185" t="inlineStr">
        <is>
          <t>NOVA CORRENTE</t>
        </is>
      </c>
      <c r="I6690" s="199" t="n">
        <v>3000</v>
      </c>
      <c r="J6690" s="202" t="inlineStr">
        <is>
          <t>SIM</t>
        </is>
      </c>
    </row>
    <row r="6691">
      <c r="A6691" s="185" t="n">
        <v>216</v>
      </c>
      <c r="B6691" s="185" t="inlineStr">
        <is>
          <t>INFRA</t>
        </is>
      </c>
      <c r="C6691" s="185" t="inlineStr">
        <is>
          <t>Infra — Opcionais</t>
        </is>
      </c>
      <c r="D6691" s="185" t="inlineStr">
        <is>
          <t>Caixa de passagem</t>
        </is>
      </c>
      <c r="E6691" s="185" t="inlineStr">
        <is>
          <t>Caixa de passagem Tipo R2 1200x600x800mm Bloco Concreto (inclui tampa)</t>
        </is>
      </c>
      <c r="F6691" s="185" t="inlineStr">
        <is>
          <t>PÇ</t>
        </is>
      </c>
      <c r="G6691" s="185" t="inlineStr">
        <is>
          <t>NORDESTE</t>
        </is>
      </c>
      <c r="H6691" s="185" t="inlineStr">
        <is>
          <t>CLEMAR (NEGOCIADO)</t>
        </is>
      </c>
      <c r="I6691" s="199" t="n">
        <v>3264.24</v>
      </c>
      <c r="J6691" s="202" t="inlineStr">
        <is>
          <t>SIM</t>
        </is>
      </c>
    </row>
    <row r="6692">
      <c r="A6692" s="185" t="n">
        <v>216</v>
      </c>
      <c r="B6692" s="185" t="inlineStr">
        <is>
          <t>INFRA</t>
        </is>
      </c>
      <c r="C6692" s="185" t="inlineStr">
        <is>
          <t>Infra — Opcionais</t>
        </is>
      </c>
      <c r="D6692" s="185" t="inlineStr">
        <is>
          <t>Caixa de passagem</t>
        </is>
      </c>
      <c r="E6692" s="185" t="inlineStr">
        <is>
          <t>Caixa de passagem Tipo R2 1200x600x800mm Bloco Concreto (inclui tampa)</t>
        </is>
      </c>
      <c r="F6692" s="185" t="inlineStr">
        <is>
          <t>PÇ</t>
        </is>
      </c>
      <c r="G6692" s="185" t="inlineStr">
        <is>
          <t>NORDESTE</t>
        </is>
      </c>
      <c r="H6692" s="185" t="inlineStr">
        <is>
          <t>METALALFA (NEGOCIADO)</t>
        </is>
      </c>
      <c r="I6692" s="199" t="n">
        <v>3968</v>
      </c>
      <c r="J6692" s="202" t="inlineStr">
        <is>
          <t>SIM</t>
        </is>
      </c>
    </row>
    <row r="6693">
      <c r="A6693" s="185" t="n">
        <v>216</v>
      </c>
      <c r="B6693" s="185" t="inlineStr">
        <is>
          <t>INFRA</t>
        </is>
      </c>
      <c r="C6693" s="185" t="inlineStr">
        <is>
          <t>Infra — Opcionais</t>
        </is>
      </c>
      <c r="D6693" s="185" t="inlineStr">
        <is>
          <t>Caixa de passagem</t>
        </is>
      </c>
      <c r="E6693" s="185" t="inlineStr">
        <is>
          <t>Caixa de passagem Tipo R2 1200x600x800mm Bloco Concreto (inclui tampa)</t>
        </is>
      </c>
      <c r="F6693" s="185" t="inlineStr">
        <is>
          <t>PÇ</t>
        </is>
      </c>
      <c r="G6693" s="185" t="inlineStr">
        <is>
          <t>C OESTE</t>
        </is>
      </c>
      <c r="H6693" s="185" t="inlineStr">
        <is>
          <t>BRASILSAT</t>
        </is>
      </c>
      <c r="I6693" s="199" t="n">
        <v>1936.51</v>
      </c>
      <c r="J6693" s="196" t="inlineStr">
        <is>
          <t>não</t>
        </is>
      </c>
    </row>
    <row r="6694">
      <c r="A6694" s="185" t="n">
        <v>216</v>
      </c>
      <c r="B6694" s="185" t="inlineStr">
        <is>
          <t>INFRA</t>
        </is>
      </c>
      <c r="C6694" s="185" t="inlineStr">
        <is>
          <t>Infra — Opcionais</t>
        </is>
      </c>
      <c r="D6694" s="185" t="inlineStr">
        <is>
          <t>Caixa de passagem</t>
        </is>
      </c>
      <c r="E6694" s="185" t="inlineStr">
        <is>
          <t>Caixa de passagem Tipo R2 1200x600x800mm Bloco Concreto (inclui tampa)</t>
        </is>
      </c>
      <c r="F6694" s="185" t="inlineStr">
        <is>
          <t>PÇ</t>
        </is>
      </c>
      <c r="G6694" s="185" t="inlineStr">
        <is>
          <t>C OESTE</t>
        </is>
      </c>
      <c r="H6694" s="185" t="inlineStr">
        <is>
          <t>INFRASITE + SECCIONAL</t>
        </is>
      </c>
      <c r="I6694" s="199" t="n">
        <v>2680</v>
      </c>
      <c r="J6694" s="196" t="inlineStr">
        <is>
          <t>não</t>
        </is>
      </c>
    </row>
    <row r="6695">
      <c r="A6695" s="185" t="n">
        <v>216</v>
      </c>
      <c r="B6695" s="185" t="inlineStr">
        <is>
          <t>INFRA</t>
        </is>
      </c>
      <c r="C6695" s="185" t="inlineStr">
        <is>
          <t>Infra — Opcionais</t>
        </is>
      </c>
      <c r="D6695" s="185" t="inlineStr">
        <is>
          <t>Caixa de passagem</t>
        </is>
      </c>
      <c r="E6695" s="185" t="inlineStr">
        <is>
          <t>Caixa de passagem Tipo R2 1200x600x800mm Bloco Concreto (inclui tampa)</t>
        </is>
      </c>
      <c r="F6695" s="185" t="inlineStr">
        <is>
          <t>PÇ</t>
        </is>
      </c>
      <c r="G6695" s="185" t="inlineStr">
        <is>
          <t>C OESTE</t>
        </is>
      </c>
      <c r="H6695" s="185" t="inlineStr">
        <is>
          <t>CAW (NEGOCIADO)</t>
        </is>
      </c>
      <c r="I6695" s="199" t="n">
        <v>2800</v>
      </c>
      <c r="J6695" s="196" t="inlineStr">
        <is>
          <t>não</t>
        </is>
      </c>
    </row>
    <row r="6696">
      <c r="A6696" s="185" t="n">
        <v>216</v>
      </c>
      <c r="B6696" s="185" t="inlineStr">
        <is>
          <t>INFRA</t>
        </is>
      </c>
      <c r="C6696" s="185" t="inlineStr">
        <is>
          <t>Infra — Opcionais</t>
        </is>
      </c>
      <c r="D6696" s="185" t="inlineStr">
        <is>
          <t>Caixa de passagem</t>
        </is>
      </c>
      <c r="E6696" s="185" t="inlineStr">
        <is>
          <t>Caixa de passagem Tipo R2 1200x600x800mm Bloco Concreto (inclui tampa)</t>
        </is>
      </c>
      <c r="F6696" s="185" t="inlineStr">
        <is>
          <t>PÇ</t>
        </is>
      </c>
      <c r="G6696" s="185" t="inlineStr">
        <is>
          <t>C OESTE</t>
        </is>
      </c>
      <c r="H6696" s="185" t="inlineStr">
        <is>
          <t>ZOPONE (NEGOCIADO)</t>
        </is>
      </c>
      <c r="I6696" s="199" t="n">
        <v>3087.86</v>
      </c>
      <c r="J6696" s="196" t="inlineStr">
        <is>
          <t>não</t>
        </is>
      </c>
    </row>
    <row r="6697">
      <c r="A6697" s="185" t="n">
        <v>216</v>
      </c>
      <c r="B6697" s="185" t="inlineStr">
        <is>
          <t>INFRA</t>
        </is>
      </c>
      <c r="C6697" s="185" t="inlineStr">
        <is>
          <t>Infra — Opcionais</t>
        </is>
      </c>
      <c r="D6697" s="185" t="inlineStr">
        <is>
          <t>Caixa de passagem</t>
        </is>
      </c>
      <c r="E6697" s="185" t="inlineStr">
        <is>
          <t>Caixa de passagem Tipo R2 1200x600x800mm Bloco Concreto (inclui tampa)</t>
        </is>
      </c>
      <c r="F6697" s="185" t="inlineStr">
        <is>
          <t>PÇ</t>
        </is>
      </c>
      <c r="G6697" s="185" t="inlineStr">
        <is>
          <t>C OESTE</t>
        </is>
      </c>
      <c r="H6697" s="185" t="inlineStr">
        <is>
          <t>CLEMAR (NEGOCIADO)</t>
        </is>
      </c>
      <c r="I6697" s="199" t="n">
        <v>3115.87</v>
      </c>
      <c r="J6697" s="196" t="inlineStr">
        <is>
          <t>não</t>
        </is>
      </c>
    </row>
    <row r="6698">
      <c r="A6698" s="185" t="n">
        <v>216</v>
      </c>
      <c r="B6698" s="185" t="inlineStr">
        <is>
          <t>INFRA</t>
        </is>
      </c>
      <c r="C6698" s="185" t="inlineStr">
        <is>
          <t>Infra — Opcionais</t>
        </is>
      </c>
      <c r="D6698" s="185" t="inlineStr">
        <is>
          <t>Caixa de passagem</t>
        </is>
      </c>
      <c r="E6698" s="185" t="inlineStr">
        <is>
          <t>Caixa de passagem Tipo R2 1200x600x800mm Bloco Concreto (inclui tampa)</t>
        </is>
      </c>
      <c r="F6698" s="185" t="inlineStr">
        <is>
          <t>PÇ</t>
        </is>
      </c>
      <c r="G6698" s="185" t="inlineStr">
        <is>
          <t>C OESTE</t>
        </is>
      </c>
      <c r="H6698" s="185" t="inlineStr">
        <is>
          <t>METALALFA (NEGOCIADO)</t>
        </is>
      </c>
      <c r="I6698" s="199" t="n">
        <v>4761.6</v>
      </c>
      <c r="J6698" s="196" t="inlineStr">
        <is>
          <t>não</t>
        </is>
      </c>
    </row>
    <row r="6699">
      <c r="A6699" s="185" t="n">
        <v>216</v>
      </c>
      <c r="B6699" s="185" t="inlineStr">
        <is>
          <t>INFRA</t>
        </is>
      </c>
      <c r="C6699" s="185" t="inlineStr">
        <is>
          <t>Infra — Opcionais</t>
        </is>
      </c>
      <c r="D6699" s="185" t="inlineStr">
        <is>
          <t>Caixa de passagem</t>
        </is>
      </c>
      <c r="E6699" s="185" t="inlineStr">
        <is>
          <t>Caixa de passagem Tipo R2 1200x600x800mm Bloco Concreto (inclui tampa)</t>
        </is>
      </c>
      <c r="F6699" s="185" t="inlineStr">
        <is>
          <t>PÇ</t>
        </is>
      </c>
      <c r="G6699" s="185" t="inlineStr">
        <is>
          <t>SÃO PAULO</t>
        </is>
      </c>
      <c r="H6699" s="185" t="inlineStr">
        <is>
          <t>BRASILSAT</t>
        </is>
      </c>
      <c r="I6699" s="199" t="n">
        <v>1936.51</v>
      </c>
      <c r="J6699" s="196" t="inlineStr">
        <is>
          <t>não</t>
        </is>
      </c>
    </row>
    <row r="6700">
      <c r="A6700" s="185" t="n">
        <v>216</v>
      </c>
      <c r="B6700" s="185" t="inlineStr">
        <is>
          <t>INFRA</t>
        </is>
      </c>
      <c r="C6700" s="185" t="inlineStr">
        <is>
          <t>Infra — Opcionais</t>
        </is>
      </c>
      <c r="D6700" s="185" t="inlineStr">
        <is>
          <t>Caixa de passagem</t>
        </is>
      </c>
      <c r="E6700" s="185" t="inlineStr">
        <is>
          <t>Caixa de passagem Tipo R2 1200x600x800mm Bloco Concreto (inclui tampa)</t>
        </is>
      </c>
      <c r="F6700" s="185" t="inlineStr">
        <is>
          <t>PÇ</t>
        </is>
      </c>
      <c r="G6700" s="185" t="inlineStr">
        <is>
          <t>SÃO PAULO</t>
        </is>
      </c>
      <c r="H6700" s="185" t="inlineStr">
        <is>
          <t>INFRASITE + SECCIONAL</t>
        </is>
      </c>
      <c r="I6700" s="199" t="n">
        <v>2680</v>
      </c>
      <c r="J6700" s="196" t="inlineStr">
        <is>
          <t>não</t>
        </is>
      </c>
    </row>
    <row r="6701">
      <c r="A6701" s="185" t="n">
        <v>216</v>
      </c>
      <c r="B6701" s="185" t="inlineStr">
        <is>
          <t>INFRA</t>
        </is>
      </c>
      <c r="C6701" s="185" t="inlineStr">
        <is>
          <t>Infra — Opcionais</t>
        </is>
      </c>
      <c r="D6701" s="185" t="inlineStr">
        <is>
          <t>Caixa de passagem</t>
        </is>
      </c>
      <c r="E6701" s="185" t="inlineStr">
        <is>
          <t>Caixa de passagem Tipo R2 1200x600x800mm Bloco Concreto (inclui tampa)</t>
        </is>
      </c>
      <c r="F6701" s="185" t="inlineStr">
        <is>
          <t>PÇ</t>
        </is>
      </c>
      <c r="G6701" s="185" t="inlineStr">
        <is>
          <t>SÃO PAULO</t>
        </is>
      </c>
      <c r="H6701" s="185" t="inlineStr">
        <is>
          <t>ZOPONE (NEGOCIADO)</t>
        </is>
      </c>
      <c r="I6701" s="199" t="n">
        <v>2685.1</v>
      </c>
      <c r="J6701" s="196" t="inlineStr">
        <is>
          <t>não</t>
        </is>
      </c>
    </row>
    <row r="6702">
      <c r="A6702" s="185" t="n">
        <v>216</v>
      </c>
      <c r="B6702" s="185" t="inlineStr">
        <is>
          <t>INFRA</t>
        </is>
      </c>
      <c r="C6702" s="185" t="inlineStr">
        <is>
          <t>Infra — Opcionais</t>
        </is>
      </c>
      <c r="D6702" s="185" t="inlineStr">
        <is>
          <t>Caixa de passagem</t>
        </is>
      </c>
      <c r="E6702" s="185" t="inlineStr">
        <is>
          <t>Caixa de passagem Tipo R2 1200x600x800mm Bloco Concreto (inclui tampa)</t>
        </is>
      </c>
      <c r="F6702" s="185" t="inlineStr">
        <is>
          <t>PÇ</t>
        </is>
      </c>
      <c r="G6702" s="185" t="inlineStr">
        <is>
          <t>SÃO PAULO</t>
        </is>
      </c>
      <c r="H6702" s="185" t="inlineStr">
        <is>
          <t>CAW (NEGOCIADO)</t>
        </is>
      </c>
      <c r="I6702" s="199" t="n">
        <v>2800</v>
      </c>
      <c r="J6702" s="196" t="inlineStr">
        <is>
          <t>não</t>
        </is>
      </c>
    </row>
    <row r="6703">
      <c r="A6703" s="185" t="n">
        <v>216</v>
      </c>
      <c r="B6703" s="185" t="inlineStr">
        <is>
          <t>INFRA</t>
        </is>
      </c>
      <c r="C6703" s="185" t="inlineStr">
        <is>
          <t>Infra — Opcionais</t>
        </is>
      </c>
      <c r="D6703" s="185" t="inlineStr">
        <is>
          <t>Caixa de passagem</t>
        </is>
      </c>
      <c r="E6703" s="185" t="inlineStr">
        <is>
          <t>Caixa de passagem Tipo R2 1200x600x800mm Bloco Concreto (inclui tampa)</t>
        </is>
      </c>
      <c r="F6703" s="185" t="inlineStr">
        <is>
          <t>PÇ</t>
        </is>
      </c>
      <c r="G6703" s="185" t="inlineStr">
        <is>
          <t>SÃO PAULO</t>
        </is>
      </c>
      <c r="H6703" s="185" t="inlineStr">
        <is>
          <t>CLEMAR (NEGOCIADO)</t>
        </is>
      </c>
      <c r="I6703" s="199" t="n">
        <v>2967.49</v>
      </c>
      <c r="J6703" s="196" t="inlineStr">
        <is>
          <t>não</t>
        </is>
      </c>
    </row>
    <row r="6704">
      <c r="A6704" s="185" t="n">
        <v>216</v>
      </c>
      <c r="B6704" s="185" t="inlineStr">
        <is>
          <t>INFRA</t>
        </is>
      </c>
      <c r="C6704" s="185" t="inlineStr">
        <is>
          <t>Infra — Opcionais</t>
        </is>
      </c>
      <c r="D6704" s="185" t="inlineStr">
        <is>
          <t>Caixa de passagem</t>
        </is>
      </c>
      <c r="E6704" s="185" t="inlineStr">
        <is>
          <t>Caixa de passagem Tipo R2 1200x600x800mm Bloco Concreto (inclui tampa)</t>
        </is>
      </c>
      <c r="F6704" s="185" t="inlineStr">
        <is>
          <t>PÇ</t>
        </is>
      </c>
      <c r="G6704" s="185" t="inlineStr">
        <is>
          <t>SÃO PAULO</t>
        </is>
      </c>
      <c r="H6704" s="185" t="inlineStr">
        <is>
          <t>NOVA CORRENTE</t>
        </is>
      </c>
      <c r="I6704" s="199" t="n">
        <v>3000</v>
      </c>
      <c r="J6704" s="196" t="inlineStr">
        <is>
          <t>não</t>
        </is>
      </c>
    </row>
    <row r="6705">
      <c r="A6705" s="185" t="n">
        <v>216</v>
      </c>
      <c r="B6705" s="185" t="inlineStr">
        <is>
          <t>INFRA</t>
        </is>
      </c>
      <c r="C6705" s="185" t="inlineStr">
        <is>
          <t>Infra — Opcionais</t>
        </is>
      </c>
      <c r="D6705" s="185" t="inlineStr">
        <is>
          <t>Caixa de passagem</t>
        </is>
      </c>
      <c r="E6705" s="185" t="inlineStr">
        <is>
          <t>Caixa de passagem Tipo R2 1200x600x800mm Bloco Concreto (inclui tampa)</t>
        </is>
      </c>
      <c r="F6705" s="185" t="inlineStr">
        <is>
          <t>PÇ</t>
        </is>
      </c>
      <c r="G6705" s="185" t="inlineStr">
        <is>
          <t>SÃO PAULO</t>
        </is>
      </c>
      <c r="H6705" s="185" t="inlineStr">
        <is>
          <t>METALALFA (NEGOCIADO)</t>
        </is>
      </c>
      <c r="I6705" s="199" t="n">
        <v>3968</v>
      </c>
      <c r="J6705" s="196" t="inlineStr">
        <is>
          <t>não</t>
        </is>
      </c>
    </row>
    <row r="6706">
      <c r="A6706" s="185" t="n">
        <v>216</v>
      </c>
      <c r="B6706" s="185" t="inlineStr">
        <is>
          <t>INFRA</t>
        </is>
      </c>
      <c r="C6706" s="185" t="inlineStr">
        <is>
          <t>Infra — Opcionais</t>
        </is>
      </c>
      <c r="D6706" s="185" t="inlineStr">
        <is>
          <t>Caixa de passagem</t>
        </is>
      </c>
      <c r="E6706" s="185" t="inlineStr">
        <is>
          <t>Caixa de passagem Tipo R2 1200x600x800mm Bloco Concreto (inclui tampa)</t>
        </is>
      </c>
      <c r="F6706" s="185" t="inlineStr">
        <is>
          <t>PÇ</t>
        </is>
      </c>
      <c r="G6706" s="185" t="inlineStr">
        <is>
          <t>LESTE</t>
        </is>
      </c>
      <c r="H6706" s="185" t="inlineStr">
        <is>
          <t>BRASILSAT</t>
        </is>
      </c>
      <c r="I6706" s="199" t="n">
        <v>1936.51</v>
      </c>
      <c r="J6706" s="196" t="inlineStr">
        <is>
          <t>não</t>
        </is>
      </c>
    </row>
    <row r="6707">
      <c r="A6707" s="185" t="n">
        <v>216</v>
      </c>
      <c r="B6707" s="185" t="inlineStr">
        <is>
          <t>INFRA</t>
        </is>
      </c>
      <c r="C6707" s="185" t="inlineStr">
        <is>
          <t>Infra — Opcionais</t>
        </is>
      </c>
      <c r="D6707" s="185" t="inlineStr">
        <is>
          <t>Caixa de passagem</t>
        </is>
      </c>
      <c r="E6707" s="185" t="inlineStr">
        <is>
          <t>Caixa de passagem Tipo R2 1200x600x800mm Bloco Concreto (inclui tampa)</t>
        </is>
      </c>
      <c r="F6707" s="185" t="inlineStr">
        <is>
          <t>PÇ</t>
        </is>
      </c>
      <c r="G6707" s="185" t="inlineStr">
        <is>
          <t>LESTE</t>
        </is>
      </c>
      <c r="H6707" s="185" t="inlineStr">
        <is>
          <t>INFRASITE + SECCIONAL</t>
        </is>
      </c>
      <c r="I6707" s="199" t="n">
        <v>2680</v>
      </c>
      <c r="J6707" s="196" t="inlineStr">
        <is>
          <t>não</t>
        </is>
      </c>
    </row>
    <row r="6708">
      <c r="A6708" s="185" t="n">
        <v>216</v>
      </c>
      <c r="B6708" s="185" t="inlineStr">
        <is>
          <t>INFRA</t>
        </is>
      </c>
      <c r="C6708" s="185" t="inlineStr">
        <is>
          <t>Infra — Opcionais</t>
        </is>
      </c>
      <c r="D6708" s="185" t="inlineStr">
        <is>
          <t>Caixa de passagem</t>
        </is>
      </c>
      <c r="E6708" s="185" t="inlineStr">
        <is>
          <t>Caixa de passagem Tipo R2 1200x600x800mm Bloco Concreto (inclui tampa)</t>
        </is>
      </c>
      <c r="F6708" s="185" t="inlineStr">
        <is>
          <t>PÇ</t>
        </is>
      </c>
      <c r="G6708" s="185" t="inlineStr">
        <is>
          <t>LESTE</t>
        </is>
      </c>
      <c r="H6708" s="185" t="inlineStr">
        <is>
          <t>ZOPONE (NEGOCIADO)</t>
        </is>
      </c>
      <c r="I6708" s="199" t="n">
        <v>2685.1</v>
      </c>
      <c r="J6708" s="196" t="inlineStr">
        <is>
          <t>não</t>
        </is>
      </c>
    </row>
    <row r="6709">
      <c r="A6709" s="185" t="n">
        <v>216</v>
      </c>
      <c r="B6709" s="185" t="inlineStr">
        <is>
          <t>INFRA</t>
        </is>
      </c>
      <c r="C6709" s="185" t="inlineStr">
        <is>
          <t>Infra — Opcionais</t>
        </is>
      </c>
      <c r="D6709" s="185" t="inlineStr">
        <is>
          <t>Caixa de passagem</t>
        </is>
      </c>
      <c r="E6709" s="185" t="inlineStr">
        <is>
          <t>Caixa de passagem Tipo R2 1200x600x800mm Bloco Concreto (inclui tampa)</t>
        </is>
      </c>
      <c r="F6709" s="185" t="inlineStr">
        <is>
          <t>PÇ</t>
        </is>
      </c>
      <c r="G6709" s="185" t="inlineStr">
        <is>
          <t>LESTE</t>
        </is>
      </c>
      <c r="H6709" s="185" t="inlineStr">
        <is>
          <t>CAW (NEGOCIADO)</t>
        </is>
      </c>
      <c r="I6709" s="199" t="n">
        <v>2800</v>
      </c>
      <c r="J6709" s="196" t="inlineStr">
        <is>
          <t>não</t>
        </is>
      </c>
    </row>
    <row r="6710">
      <c r="A6710" s="185" t="n">
        <v>216</v>
      </c>
      <c r="B6710" s="185" t="inlineStr">
        <is>
          <t>INFRA</t>
        </is>
      </c>
      <c r="C6710" s="185" t="inlineStr">
        <is>
          <t>Infra — Opcionais</t>
        </is>
      </c>
      <c r="D6710" s="185" t="inlineStr">
        <is>
          <t>Caixa de passagem</t>
        </is>
      </c>
      <c r="E6710" s="185" t="inlineStr">
        <is>
          <t>Caixa de passagem Tipo R2 1200x600x800mm Bloco Concreto (inclui tampa)</t>
        </is>
      </c>
      <c r="F6710" s="185" t="inlineStr">
        <is>
          <t>PÇ</t>
        </is>
      </c>
      <c r="G6710" s="185" t="inlineStr">
        <is>
          <t>LESTE</t>
        </is>
      </c>
      <c r="H6710" s="185" t="inlineStr">
        <is>
          <t>NOVA CORRENTE</t>
        </is>
      </c>
      <c r="I6710" s="199" t="n">
        <v>3000</v>
      </c>
      <c r="J6710" s="196" t="inlineStr">
        <is>
          <t>não</t>
        </is>
      </c>
    </row>
    <row r="6711">
      <c r="A6711" s="185" t="n">
        <v>216</v>
      </c>
      <c r="B6711" s="185" t="inlineStr">
        <is>
          <t>INFRA</t>
        </is>
      </c>
      <c r="C6711" s="185" t="inlineStr">
        <is>
          <t>Infra — Opcionais</t>
        </is>
      </c>
      <c r="D6711" s="185" t="inlineStr">
        <is>
          <t>Caixa de passagem</t>
        </is>
      </c>
      <c r="E6711" s="185" t="inlineStr">
        <is>
          <t>Caixa de passagem Tipo R2 1200x600x800mm Bloco Concreto (inclui tampa)</t>
        </is>
      </c>
      <c r="F6711" s="185" t="inlineStr">
        <is>
          <t>PÇ</t>
        </is>
      </c>
      <c r="G6711" s="185" t="inlineStr">
        <is>
          <t>LESTE</t>
        </is>
      </c>
      <c r="H6711" s="185" t="inlineStr">
        <is>
          <t>CLEMAR (NEGOCIADO)</t>
        </is>
      </c>
      <c r="I6711" s="199" t="n">
        <v>3264.24</v>
      </c>
      <c r="J6711" s="196" t="inlineStr">
        <is>
          <t>não</t>
        </is>
      </c>
    </row>
    <row r="6712">
      <c r="A6712" s="185" t="n">
        <v>216</v>
      </c>
      <c r="B6712" s="185" t="inlineStr">
        <is>
          <t>INFRA</t>
        </is>
      </c>
      <c r="C6712" s="185" t="inlineStr">
        <is>
          <t>Infra — Opcionais</t>
        </is>
      </c>
      <c r="D6712" s="185" t="inlineStr">
        <is>
          <t>Caixa de passagem</t>
        </is>
      </c>
      <c r="E6712" s="185" t="inlineStr">
        <is>
          <t>Caixa de passagem Tipo R2 1200x600x800mm Bloco Concreto (inclui tampa)</t>
        </is>
      </c>
      <c r="F6712" s="185" t="inlineStr">
        <is>
          <t>PÇ</t>
        </is>
      </c>
      <c r="G6712" s="185" t="inlineStr">
        <is>
          <t>LESTE</t>
        </is>
      </c>
      <c r="H6712" s="185" t="inlineStr">
        <is>
          <t>METALALFA (NEGOCIADO)</t>
        </is>
      </c>
      <c r="I6712" s="199" t="n">
        <v>3968</v>
      </c>
      <c r="J6712" s="196" t="inlineStr">
        <is>
          <t>não</t>
        </is>
      </c>
    </row>
    <row r="6713">
      <c r="A6713" s="185" t="n">
        <v>216</v>
      </c>
      <c r="B6713" s="185" t="inlineStr">
        <is>
          <t>INFRA</t>
        </is>
      </c>
      <c r="C6713" s="185" t="inlineStr">
        <is>
          <t>Infra — Opcionais</t>
        </is>
      </c>
      <c r="D6713" s="185" t="inlineStr">
        <is>
          <t>Caixa de passagem</t>
        </is>
      </c>
      <c r="E6713" s="185" t="inlineStr">
        <is>
          <t>Caixa de passagem Tipo R2 1200x600x800mm Bloco Concreto (inclui tampa)</t>
        </is>
      </c>
      <c r="F6713" s="185" t="inlineStr">
        <is>
          <t>PÇ</t>
        </is>
      </c>
      <c r="G6713" s="185" t="inlineStr">
        <is>
          <t>SUL</t>
        </is>
      </c>
      <c r="H6713" s="185" t="inlineStr">
        <is>
          <t>BRASILSAT</t>
        </is>
      </c>
      <c r="I6713" s="199" t="n">
        <v>1936.51</v>
      </c>
      <c r="J6713" s="196" t="inlineStr">
        <is>
          <t>não</t>
        </is>
      </c>
    </row>
    <row r="6714">
      <c r="A6714" s="185" t="n">
        <v>216</v>
      </c>
      <c r="B6714" s="185" t="inlineStr">
        <is>
          <t>INFRA</t>
        </is>
      </c>
      <c r="C6714" s="185" t="inlineStr">
        <is>
          <t>Infra — Opcionais</t>
        </is>
      </c>
      <c r="D6714" s="185" t="inlineStr">
        <is>
          <t>Caixa de passagem</t>
        </is>
      </c>
      <c r="E6714" s="185" t="inlineStr">
        <is>
          <t>Caixa de passagem Tipo R2 1200x600x800mm Bloco Concreto (inclui tampa)</t>
        </is>
      </c>
      <c r="F6714" s="185" t="inlineStr">
        <is>
          <t>PÇ</t>
        </is>
      </c>
      <c r="G6714" s="185" t="inlineStr">
        <is>
          <t>SUL</t>
        </is>
      </c>
      <c r="H6714" s="185" t="inlineStr">
        <is>
          <t>INFRASITE + SECCIONAL</t>
        </is>
      </c>
      <c r="I6714" s="199" t="n">
        <v>2680</v>
      </c>
      <c r="J6714" s="196" t="inlineStr">
        <is>
          <t>não</t>
        </is>
      </c>
    </row>
    <row r="6715">
      <c r="A6715" s="185" t="n">
        <v>216</v>
      </c>
      <c r="B6715" s="185" t="inlineStr">
        <is>
          <t>INFRA</t>
        </is>
      </c>
      <c r="C6715" s="185" t="inlineStr">
        <is>
          <t>Infra — Opcionais</t>
        </is>
      </c>
      <c r="D6715" s="185" t="inlineStr">
        <is>
          <t>Caixa de passagem</t>
        </is>
      </c>
      <c r="E6715" s="185" t="inlineStr">
        <is>
          <t>Caixa de passagem Tipo R2 1200x600x800mm Bloco Concreto (inclui tampa)</t>
        </is>
      </c>
      <c r="F6715" s="185" t="inlineStr">
        <is>
          <t>PÇ</t>
        </is>
      </c>
      <c r="G6715" s="185" t="inlineStr">
        <is>
          <t>SUL</t>
        </is>
      </c>
      <c r="H6715" s="185" t="inlineStr">
        <is>
          <t>ZOPONE (NEGOCIADO)</t>
        </is>
      </c>
      <c r="I6715" s="199" t="n">
        <v>2685.1</v>
      </c>
      <c r="J6715" s="196" t="inlineStr">
        <is>
          <t>não</t>
        </is>
      </c>
    </row>
    <row r="6716">
      <c r="A6716" s="185" t="n">
        <v>216</v>
      </c>
      <c r="B6716" s="185" t="inlineStr">
        <is>
          <t>INFRA</t>
        </is>
      </c>
      <c r="C6716" s="185" t="inlineStr">
        <is>
          <t>Infra — Opcionais</t>
        </is>
      </c>
      <c r="D6716" s="185" t="inlineStr">
        <is>
          <t>Caixa de passagem</t>
        </is>
      </c>
      <c r="E6716" s="185" t="inlineStr">
        <is>
          <t>Caixa de passagem Tipo R2 1200x600x800mm Bloco Concreto (inclui tampa)</t>
        </is>
      </c>
      <c r="F6716" s="185" t="inlineStr">
        <is>
          <t>PÇ</t>
        </is>
      </c>
      <c r="G6716" s="185" t="inlineStr">
        <is>
          <t>SUL</t>
        </is>
      </c>
      <c r="H6716" s="185" t="inlineStr">
        <is>
          <t>CAW (NEGOCIADO)</t>
        </is>
      </c>
      <c r="I6716" s="199" t="n">
        <v>2800</v>
      </c>
      <c r="J6716" s="196" t="inlineStr">
        <is>
          <t>não</t>
        </is>
      </c>
    </row>
    <row r="6717">
      <c r="A6717" s="185" t="n">
        <v>216</v>
      </c>
      <c r="B6717" s="185" t="inlineStr">
        <is>
          <t>INFRA</t>
        </is>
      </c>
      <c r="C6717" s="185" t="inlineStr">
        <is>
          <t>Infra — Opcionais</t>
        </is>
      </c>
      <c r="D6717" s="185" t="inlineStr">
        <is>
          <t>Caixa de passagem</t>
        </is>
      </c>
      <c r="E6717" s="185" t="inlineStr">
        <is>
          <t>Caixa de passagem Tipo R2 1200x600x800mm Bloco Concreto (inclui tampa)</t>
        </is>
      </c>
      <c r="F6717" s="185" t="inlineStr">
        <is>
          <t>PÇ</t>
        </is>
      </c>
      <c r="G6717" s="185" t="inlineStr">
        <is>
          <t>SUL</t>
        </is>
      </c>
      <c r="H6717" s="185" t="inlineStr">
        <is>
          <t>CLEMAR (NEGOCIADO)</t>
        </is>
      </c>
      <c r="I6717" s="199" t="n">
        <v>2967.49</v>
      </c>
      <c r="J6717" s="196" t="inlineStr">
        <is>
          <t>não</t>
        </is>
      </c>
    </row>
    <row r="6718">
      <c r="A6718" s="185" t="n">
        <v>216</v>
      </c>
      <c r="B6718" s="185" t="inlineStr">
        <is>
          <t>INFRA</t>
        </is>
      </c>
      <c r="C6718" s="185" t="inlineStr">
        <is>
          <t>Infra — Opcionais</t>
        </is>
      </c>
      <c r="D6718" s="185" t="inlineStr">
        <is>
          <t>Caixa de passagem</t>
        </is>
      </c>
      <c r="E6718" s="185" t="inlineStr">
        <is>
          <t>Caixa de passagem Tipo R2 1200x600x800mm Bloco Concreto (inclui tampa)</t>
        </is>
      </c>
      <c r="F6718" s="185" t="inlineStr">
        <is>
          <t>PÇ</t>
        </is>
      </c>
      <c r="G6718" s="185" t="inlineStr">
        <is>
          <t>SUL</t>
        </is>
      </c>
      <c r="H6718" s="185" t="inlineStr">
        <is>
          <t>NOVA CORRENTE</t>
        </is>
      </c>
      <c r="I6718" s="199" t="n">
        <v>3000</v>
      </c>
      <c r="J6718" s="196" t="inlineStr">
        <is>
          <t>não</t>
        </is>
      </c>
    </row>
    <row r="6719">
      <c r="A6719" s="185" t="n">
        <v>216</v>
      </c>
      <c r="B6719" s="185" t="inlineStr">
        <is>
          <t>INFRA</t>
        </is>
      </c>
      <c r="C6719" s="185" t="inlineStr">
        <is>
          <t>Infra — Opcionais</t>
        </is>
      </c>
      <c r="D6719" s="185" t="inlineStr">
        <is>
          <t>Caixa de passagem</t>
        </is>
      </c>
      <c r="E6719" s="185" t="inlineStr">
        <is>
          <t>Caixa de passagem Tipo R2 1200x600x800mm Bloco Concreto (inclui tampa)</t>
        </is>
      </c>
      <c r="F6719" s="185" t="inlineStr">
        <is>
          <t>PÇ</t>
        </is>
      </c>
      <c r="G6719" s="185" t="inlineStr">
        <is>
          <t>SUL</t>
        </is>
      </c>
      <c r="H6719" s="185" t="inlineStr">
        <is>
          <t>METALALFA (NEGOCIADO)</t>
        </is>
      </c>
      <c r="I6719" s="199" t="n">
        <v>3968</v>
      </c>
      <c r="J6719" s="196" t="inlineStr">
        <is>
          <t>não</t>
        </is>
      </c>
    </row>
    <row r="6720">
      <c r="A6720" s="185" t="n">
        <v>217</v>
      </c>
      <c r="B6720" s="185" t="inlineStr">
        <is>
          <t>FUNDAÇÃO</t>
        </is>
      </c>
      <c r="C6720" s="185" t="inlineStr">
        <is>
          <t>Tubulão</t>
        </is>
      </c>
      <c r="D6720" s="185" t="inlineStr">
        <is>
          <t>Camisa concreto</t>
        </is>
      </c>
      <c r="E6720" s="185" t="inlineStr">
        <is>
          <t>Camisa concreto para construção do tubulão revestido</t>
        </is>
      </c>
      <c r="F6720" s="185" t="inlineStr">
        <is>
          <t>M</t>
        </is>
      </c>
      <c r="G6720" s="185" t="inlineStr">
        <is>
          <t>NORTE</t>
        </is>
      </c>
      <c r="H6720" s="185" t="inlineStr">
        <is>
          <t>CAW (NEGOCIADO)</t>
        </is>
      </c>
      <c r="I6720" s="199" t="n">
        <v>189</v>
      </c>
      <c r="J6720" s="202" t="inlineStr">
        <is>
          <t>SIM</t>
        </is>
      </c>
    </row>
    <row r="6721">
      <c r="A6721" s="185" t="n">
        <v>217</v>
      </c>
      <c r="B6721" s="185" t="inlineStr">
        <is>
          <t>FUNDAÇÃO</t>
        </is>
      </c>
      <c r="C6721" s="185" t="inlineStr">
        <is>
          <t>Tubulão</t>
        </is>
      </c>
      <c r="D6721" s="185" t="inlineStr">
        <is>
          <t>Camisa concreto</t>
        </is>
      </c>
      <c r="E6721" s="185" t="inlineStr">
        <is>
          <t>Camisa concreto para construção do tubulão revestido</t>
        </is>
      </c>
      <c r="F6721" s="185" t="inlineStr">
        <is>
          <t>M</t>
        </is>
      </c>
      <c r="G6721" s="185" t="inlineStr">
        <is>
          <t>NORTE</t>
        </is>
      </c>
      <c r="H6721" s="185" t="inlineStr">
        <is>
          <t>INFRASITE + SECCIONAL</t>
        </is>
      </c>
      <c r="I6721" s="199" t="n">
        <v>335</v>
      </c>
      <c r="J6721" s="202" t="inlineStr">
        <is>
          <t>SIM</t>
        </is>
      </c>
    </row>
    <row r="6722">
      <c r="A6722" s="185" t="n">
        <v>217</v>
      </c>
      <c r="B6722" s="185" t="inlineStr">
        <is>
          <t>FUNDAÇÃO</t>
        </is>
      </c>
      <c r="C6722" s="185" t="inlineStr">
        <is>
          <t>Tubulão</t>
        </is>
      </c>
      <c r="D6722" s="185" t="inlineStr">
        <is>
          <t>Camisa concreto</t>
        </is>
      </c>
      <c r="E6722" s="185" t="inlineStr">
        <is>
          <t>Camisa concreto para construção do tubulão revestido</t>
        </is>
      </c>
      <c r="F6722" s="185" t="inlineStr">
        <is>
          <t>M</t>
        </is>
      </c>
      <c r="G6722" s="185" t="inlineStr">
        <is>
          <t>NORTE</t>
        </is>
      </c>
      <c r="H6722" s="185" t="inlineStr">
        <is>
          <t>METALALFA (NEGOCIADO)</t>
        </is>
      </c>
      <c r="I6722" s="199" t="n">
        <v>694.4</v>
      </c>
      <c r="J6722" s="202" t="inlineStr">
        <is>
          <t>SIM</t>
        </is>
      </c>
    </row>
    <row r="6723">
      <c r="A6723" s="185" t="n">
        <v>217</v>
      </c>
      <c r="B6723" s="185" t="inlineStr">
        <is>
          <t>FUNDAÇÃO</t>
        </is>
      </c>
      <c r="C6723" s="185" t="inlineStr">
        <is>
          <t>Tubulão</t>
        </is>
      </c>
      <c r="D6723" s="185" t="inlineStr">
        <is>
          <t>Camisa concreto</t>
        </is>
      </c>
      <c r="E6723" s="185" t="inlineStr">
        <is>
          <t>Camisa concreto para construção do tubulão revestido</t>
        </is>
      </c>
      <c r="F6723" s="185" t="inlineStr">
        <is>
          <t>M</t>
        </is>
      </c>
      <c r="G6723" s="185" t="inlineStr">
        <is>
          <t>NORTE</t>
        </is>
      </c>
      <c r="H6723" s="185" t="inlineStr">
        <is>
          <t>BRASILSAT</t>
        </is>
      </c>
      <c r="I6723" s="199" t="n">
        <v>739</v>
      </c>
      <c r="J6723" s="202" t="inlineStr">
        <is>
          <t>SIM</t>
        </is>
      </c>
    </row>
    <row r="6724">
      <c r="A6724" s="185" t="n">
        <v>217</v>
      </c>
      <c r="B6724" s="185" t="inlineStr">
        <is>
          <t>FUNDAÇÃO</t>
        </is>
      </c>
      <c r="C6724" s="185" t="inlineStr">
        <is>
          <t>Tubulão</t>
        </is>
      </c>
      <c r="D6724" s="185" t="inlineStr">
        <is>
          <t>Camisa concreto</t>
        </is>
      </c>
      <c r="E6724" s="185" t="inlineStr">
        <is>
          <t>Camisa concreto para construção do tubulão revestido</t>
        </is>
      </c>
      <c r="F6724" s="185" t="inlineStr">
        <is>
          <t>M</t>
        </is>
      </c>
      <c r="G6724" s="185" t="inlineStr">
        <is>
          <t>NORTE</t>
        </is>
      </c>
      <c r="H6724" s="185" t="inlineStr">
        <is>
          <t>ZOPONE (NEGOCIADO)</t>
        </is>
      </c>
      <c r="I6724" s="199" t="n">
        <v>950.3200000000001</v>
      </c>
      <c r="J6724" s="202" t="inlineStr">
        <is>
          <t>SIM</t>
        </is>
      </c>
    </row>
    <row r="6725">
      <c r="A6725" s="185" t="n">
        <v>217</v>
      </c>
      <c r="B6725" s="185" t="inlineStr">
        <is>
          <t>FUNDAÇÃO</t>
        </is>
      </c>
      <c r="C6725" s="185" t="inlineStr">
        <is>
          <t>Tubulão</t>
        </is>
      </c>
      <c r="D6725" s="185" t="inlineStr">
        <is>
          <t>Camisa concreto</t>
        </is>
      </c>
      <c r="E6725" s="185" t="inlineStr">
        <is>
          <t>Camisa concreto para construção do tubulão revestido</t>
        </is>
      </c>
      <c r="F6725" s="185" t="inlineStr">
        <is>
          <t>M</t>
        </is>
      </c>
      <c r="G6725" s="185" t="inlineStr">
        <is>
          <t>NORTE</t>
        </is>
      </c>
      <c r="H6725" s="185" t="inlineStr">
        <is>
          <t>CLEMAR (NEGOCIADO)</t>
        </is>
      </c>
      <c r="I6725" s="199" t="n">
        <v>1089</v>
      </c>
      <c r="J6725" s="202" t="inlineStr">
        <is>
          <t>SIM</t>
        </is>
      </c>
    </row>
    <row r="6726">
      <c r="A6726" s="185" t="n">
        <v>217</v>
      </c>
      <c r="B6726" s="185" t="inlineStr">
        <is>
          <t>FUNDAÇÃO</t>
        </is>
      </c>
      <c r="C6726" s="185" t="inlineStr">
        <is>
          <t>Tubulão</t>
        </is>
      </c>
      <c r="D6726" s="185" t="inlineStr">
        <is>
          <t>Camisa concreto</t>
        </is>
      </c>
      <c r="E6726" s="185" t="inlineStr">
        <is>
          <t>Camisa concreto para construção do tubulão revestido</t>
        </is>
      </c>
      <c r="F6726" s="185" t="inlineStr">
        <is>
          <t>M</t>
        </is>
      </c>
      <c r="G6726" s="185" t="inlineStr">
        <is>
          <t>NORTE</t>
        </is>
      </c>
      <c r="H6726" s="185" t="inlineStr">
        <is>
          <t>CAW ESTRUTURA + AGEPLAN OBRA</t>
        </is>
      </c>
      <c r="I6726" s="199" t="n">
        <v>2345</v>
      </c>
      <c r="J6726" s="202" t="inlineStr">
        <is>
          <t>SIM</t>
        </is>
      </c>
    </row>
    <row r="6727">
      <c r="A6727" s="185" t="n">
        <v>217</v>
      </c>
      <c r="B6727" s="185" t="inlineStr">
        <is>
          <t>FUNDAÇÃO</t>
        </is>
      </c>
      <c r="C6727" s="185" t="inlineStr">
        <is>
          <t>Tubulão</t>
        </is>
      </c>
      <c r="D6727" s="185" t="inlineStr">
        <is>
          <t>Camisa concreto</t>
        </is>
      </c>
      <c r="E6727" s="185" t="inlineStr">
        <is>
          <t>Camisa concreto para construção do tubulão revestido</t>
        </is>
      </c>
      <c r="F6727" s="185" t="inlineStr">
        <is>
          <t>M</t>
        </is>
      </c>
      <c r="G6727" s="185" t="inlineStr">
        <is>
          <t>NORDESTE</t>
        </is>
      </c>
      <c r="H6727" s="185" t="inlineStr">
        <is>
          <t>CAW (NEGOCIADO)</t>
        </is>
      </c>
      <c r="I6727" s="199" t="n">
        <v>189</v>
      </c>
      <c r="J6727" s="202" t="inlineStr">
        <is>
          <t>SIM</t>
        </is>
      </c>
    </row>
    <row r="6728">
      <c r="A6728" s="185" t="n">
        <v>217</v>
      </c>
      <c r="B6728" s="185" t="inlineStr">
        <is>
          <t>FUNDAÇÃO</t>
        </is>
      </c>
      <c r="C6728" s="185" t="inlineStr">
        <is>
          <t>Tubulão</t>
        </is>
      </c>
      <c r="D6728" s="185" t="inlineStr">
        <is>
          <t>Camisa concreto</t>
        </is>
      </c>
      <c r="E6728" s="185" t="inlineStr">
        <is>
          <t>Camisa concreto para construção do tubulão revestido</t>
        </is>
      </c>
      <c r="F6728" s="185" t="inlineStr">
        <is>
          <t>M</t>
        </is>
      </c>
      <c r="G6728" s="185" t="inlineStr">
        <is>
          <t>NORDESTE</t>
        </is>
      </c>
      <c r="H6728" s="185" t="inlineStr">
        <is>
          <t>INFRASITE + SECCIONAL</t>
        </is>
      </c>
      <c r="I6728" s="199" t="n">
        <v>335</v>
      </c>
      <c r="J6728" s="202" t="inlineStr">
        <is>
          <t>SIM</t>
        </is>
      </c>
    </row>
    <row r="6729">
      <c r="A6729" s="185" t="n">
        <v>217</v>
      </c>
      <c r="B6729" s="185" t="inlineStr">
        <is>
          <t>FUNDAÇÃO</t>
        </is>
      </c>
      <c r="C6729" s="185" t="inlineStr">
        <is>
          <t>Tubulão</t>
        </is>
      </c>
      <c r="D6729" s="185" t="inlineStr">
        <is>
          <t>Camisa concreto</t>
        </is>
      </c>
      <c r="E6729" s="185" t="inlineStr">
        <is>
          <t>Camisa concreto para construção do tubulão revestido</t>
        </is>
      </c>
      <c r="F6729" s="185" t="inlineStr">
        <is>
          <t>M</t>
        </is>
      </c>
      <c r="G6729" s="185" t="inlineStr">
        <is>
          <t>NORDESTE</t>
        </is>
      </c>
      <c r="H6729" s="185" t="inlineStr">
        <is>
          <t>METALALFA (NEGOCIADO)</t>
        </is>
      </c>
      <c r="I6729" s="199" t="n">
        <v>434</v>
      </c>
      <c r="J6729" s="202" t="inlineStr">
        <is>
          <t>SIM</t>
        </is>
      </c>
    </row>
    <row r="6730">
      <c r="A6730" s="185" t="n">
        <v>217</v>
      </c>
      <c r="B6730" s="185" t="inlineStr">
        <is>
          <t>FUNDAÇÃO</t>
        </is>
      </c>
      <c r="C6730" s="185" t="inlineStr">
        <is>
          <t>Tubulão</t>
        </is>
      </c>
      <c r="D6730" s="185" t="inlineStr">
        <is>
          <t>Camisa concreto</t>
        </is>
      </c>
      <c r="E6730" s="185" t="inlineStr">
        <is>
          <t>Camisa concreto para construção do tubulão revestido</t>
        </is>
      </c>
      <c r="F6730" s="185" t="inlineStr">
        <is>
          <t>M</t>
        </is>
      </c>
      <c r="G6730" s="185" t="inlineStr">
        <is>
          <t>NORDESTE</t>
        </is>
      </c>
      <c r="H6730" s="185" t="inlineStr">
        <is>
          <t>BRASILSAT</t>
        </is>
      </c>
      <c r="I6730" s="199" t="n">
        <v>739</v>
      </c>
      <c r="J6730" s="202" t="inlineStr">
        <is>
          <t>SIM</t>
        </is>
      </c>
    </row>
    <row r="6731">
      <c r="A6731" s="185" t="n">
        <v>217</v>
      </c>
      <c r="B6731" s="185" t="inlineStr">
        <is>
          <t>FUNDAÇÃO</t>
        </is>
      </c>
      <c r="C6731" s="185" t="inlineStr">
        <is>
          <t>Tubulão</t>
        </is>
      </c>
      <c r="D6731" s="185" t="inlineStr">
        <is>
          <t>Camisa concreto</t>
        </is>
      </c>
      <c r="E6731" s="185" t="inlineStr">
        <is>
          <t>Camisa concreto para construção do tubulão revestido</t>
        </is>
      </c>
      <c r="F6731" s="185" t="inlineStr">
        <is>
          <t>M</t>
        </is>
      </c>
      <c r="G6731" s="185" t="inlineStr">
        <is>
          <t>NORDESTE</t>
        </is>
      </c>
      <c r="H6731" s="185" t="inlineStr">
        <is>
          <t>ZOPONE (NEGOCIADO)</t>
        </is>
      </c>
      <c r="I6731" s="199" t="n">
        <v>836.28</v>
      </c>
      <c r="J6731" s="202" t="inlineStr">
        <is>
          <t>SIM</t>
        </is>
      </c>
    </row>
    <row r="6732">
      <c r="A6732" s="185" t="n">
        <v>217</v>
      </c>
      <c r="B6732" s="185" t="inlineStr">
        <is>
          <t>FUNDAÇÃO</t>
        </is>
      </c>
      <c r="C6732" s="185" t="inlineStr">
        <is>
          <t>Tubulão</t>
        </is>
      </c>
      <c r="D6732" s="185" t="inlineStr">
        <is>
          <t>Camisa concreto</t>
        </is>
      </c>
      <c r="E6732" s="185" t="inlineStr">
        <is>
          <t>Camisa concreto para construção do tubulão revestido</t>
        </is>
      </c>
      <c r="F6732" s="185" t="inlineStr">
        <is>
          <t>M</t>
        </is>
      </c>
      <c r="G6732" s="185" t="inlineStr">
        <is>
          <t>NORDESTE</t>
        </is>
      </c>
      <c r="H6732" s="185" t="inlineStr">
        <is>
          <t>NOVA CORRENTE</t>
        </is>
      </c>
      <c r="I6732" s="199" t="n">
        <v>994.14</v>
      </c>
      <c r="J6732" s="202" t="inlineStr">
        <is>
          <t>SIM</t>
        </is>
      </c>
    </row>
    <row r="6733">
      <c r="A6733" s="185" t="n">
        <v>217</v>
      </c>
      <c r="B6733" s="185" t="inlineStr">
        <is>
          <t>FUNDAÇÃO</t>
        </is>
      </c>
      <c r="C6733" s="185" t="inlineStr">
        <is>
          <t>Tubulão</t>
        </is>
      </c>
      <c r="D6733" s="185" t="inlineStr">
        <is>
          <t>Camisa concreto</t>
        </is>
      </c>
      <c r="E6733" s="185" t="inlineStr">
        <is>
          <t>Camisa concreto para construção do tubulão revestido</t>
        </is>
      </c>
      <c r="F6733" s="185" t="inlineStr">
        <is>
          <t>M</t>
        </is>
      </c>
      <c r="G6733" s="185" t="inlineStr">
        <is>
          <t>NORDESTE</t>
        </is>
      </c>
      <c r="H6733" s="185" t="inlineStr">
        <is>
          <t>CLEMAR (NEGOCIADO)</t>
        </is>
      </c>
      <c r="I6733" s="199" t="n">
        <v>998.25</v>
      </c>
      <c r="J6733" s="202" t="inlineStr">
        <is>
          <t>SIM</t>
        </is>
      </c>
    </row>
    <row r="6734">
      <c r="A6734" s="185" t="n">
        <v>217</v>
      </c>
      <c r="B6734" s="185" t="inlineStr">
        <is>
          <t>FUNDAÇÃO</t>
        </is>
      </c>
      <c r="C6734" s="185" t="inlineStr">
        <is>
          <t>Tubulão</t>
        </is>
      </c>
      <c r="D6734" s="185" t="inlineStr">
        <is>
          <t>Camisa concreto</t>
        </is>
      </c>
      <c r="E6734" s="185" t="inlineStr">
        <is>
          <t>Camisa concreto para construção do tubulão revestido</t>
        </is>
      </c>
      <c r="F6734" s="185" t="inlineStr">
        <is>
          <t>M</t>
        </is>
      </c>
      <c r="G6734" s="185" t="inlineStr">
        <is>
          <t>NORDESTE</t>
        </is>
      </c>
      <c r="H6734" s="185" t="inlineStr">
        <is>
          <t>CAW ESTRUTURA + AGEPLAN OBRA</t>
        </is>
      </c>
      <c r="I6734" s="199" t="n">
        <v>2261.25</v>
      </c>
      <c r="J6734" s="202" t="inlineStr">
        <is>
          <t>SIM</t>
        </is>
      </c>
    </row>
    <row r="6735">
      <c r="A6735" s="185" t="n">
        <v>217</v>
      </c>
      <c r="B6735" s="185" t="inlineStr">
        <is>
          <t>FUNDAÇÃO</t>
        </is>
      </c>
      <c r="C6735" s="185" t="inlineStr">
        <is>
          <t>Tubulão</t>
        </is>
      </c>
      <c r="D6735" s="185" t="inlineStr">
        <is>
          <t>Camisa concreto</t>
        </is>
      </c>
      <c r="E6735" s="185" t="inlineStr">
        <is>
          <t>Camisa concreto para construção do tubulão revestido</t>
        </is>
      </c>
      <c r="F6735" s="185" t="inlineStr">
        <is>
          <t>M</t>
        </is>
      </c>
      <c r="G6735" s="185" t="inlineStr">
        <is>
          <t>C OESTE</t>
        </is>
      </c>
      <c r="H6735" s="185" t="inlineStr">
        <is>
          <t>CAW (NEGOCIADO)</t>
        </is>
      </c>
      <c r="I6735" s="199" t="n">
        <v>189</v>
      </c>
      <c r="J6735" s="196" t="inlineStr">
        <is>
          <t>não</t>
        </is>
      </c>
    </row>
    <row r="6736">
      <c r="A6736" s="185" t="n">
        <v>217</v>
      </c>
      <c r="B6736" s="185" t="inlineStr">
        <is>
          <t>FUNDAÇÃO</t>
        </is>
      </c>
      <c r="C6736" s="185" t="inlineStr">
        <is>
          <t>Tubulão</t>
        </is>
      </c>
      <c r="D6736" s="185" t="inlineStr">
        <is>
          <t>Camisa concreto</t>
        </is>
      </c>
      <c r="E6736" s="185" t="inlineStr">
        <is>
          <t>Camisa concreto para construção do tubulão revestido</t>
        </is>
      </c>
      <c r="F6736" s="185" t="inlineStr">
        <is>
          <t>M</t>
        </is>
      </c>
      <c r="G6736" s="185" t="inlineStr">
        <is>
          <t>C OESTE</t>
        </is>
      </c>
      <c r="H6736" s="185" t="inlineStr">
        <is>
          <t>INFRASITE + SECCIONAL</t>
        </is>
      </c>
      <c r="I6736" s="199" t="n">
        <v>335</v>
      </c>
      <c r="J6736" s="196" t="inlineStr">
        <is>
          <t>não</t>
        </is>
      </c>
    </row>
    <row r="6737">
      <c r="A6737" s="185" t="n">
        <v>217</v>
      </c>
      <c r="B6737" s="185" t="inlineStr">
        <is>
          <t>FUNDAÇÃO</t>
        </is>
      </c>
      <c r="C6737" s="185" t="inlineStr">
        <is>
          <t>Tubulão</t>
        </is>
      </c>
      <c r="D6737" s="185" t="inlineStr">
        <is>
          <t>Camisa concreto</t>
        </is>
      </c>
      <c r="E6737" s="185" t="inlineStr">
        <is>
          <t>Camisa concreto para construção do tubulão revestido</t>
        </is>
      </c>
      <c r="F6737" s="185" t="inlineStr">
        <is>
          <t>M</t>
        </is>
      </c>
      <c r="G6737" s="185" t="inlineStr">
        <is>
          <t>C OESTE</t>
        </is>
      </c>
      <c r="H6737" s="185" t="inlineStr">
        <is>
          <t>METALALFA (NEGOCIADO)</t>
        </is>
      </c>
      <c r="I6737" s="199" t="n">
        <v>520.8</v>
      </c>
      <c r="J6737" s="196" t="inlineStr">
        <is>
          <t>não</t>
        </is>
      </c>
    </row>
    <row r="6738">
      <c r="A6738" s="185" t="n">
        <v>217</v>
      </c>
      <c r="B6738" s="185" t="inlineStr">
        <is>
          <t>FUNDAÇÃO</t>
        </is>
      </c>
      <c r="C6738" s="185" t="inlineStr">
        <is>
          <t>Tubulão</t>
        </is>
      </c>
      <c r="D6738" s="185" t="inlineStr">
        <is>
          <t>Camisa concreto</t>
        </is>
      </c>
      <c r="E6738" s="185" t="inlineStr">
        <is>
          <t>Camisa concreto para construção do tubulão revestido</t>
        </is>
      </c>
      <c r="F6738" s="185" t="inlineStr">
        <is>
          <t>M</t>
        </is>
      </c>
      <c r="G6738" s="185" t="inlineStr">
        <is>
          <t>C OESTE</t>
        </is>
      </c>
      <c r="H6738" s="185" t="inlineStr">
        <is>
          <t>BRASILSAT</t>
        </is>
      </c>
      <c r="I6738" s="199" t="n">
        <v>739</v>
      </c>
      <c r="J6738" s="196" t="inlineStr">
        <is>
          <t>não</t>
        </is>
      </c>
    </row>
    <row r="6739">
      <c r="A6739" s="185" t="n">
        <v>217</v>
      </c>
      <c r="B6739" s="185" t="inlineStr">
        <is>
          <t>FUNDAÇÃO</t>
        </is>
      </c>
      <c r="C6739" s="185" t="inlineStr">
        <is>
          <t>Tubulão</t>
        </is>
      </c>
      <c r="D6739" s="185" t="inlineStr">
        <is>
          <t>Camisa concreto</t>
        </is>
      </c>
      <c r="E6739" s="185" t="inlineStr">
        <is>
          <t>Camisa concreto para construção do tubulão revestido</t>
        </is>
      </c>
      <c r="F6739" s="185" t="inlineStr">
        <is>
          <t>M</t>
        </is>
      </c>
      <c r="G6739" s="185" t="inlineStr">
        <is>
          <t>C OESTE</t>
        </is>
      </c>
      <c r="H6739" s="185" t="inlineStr">
        <is>
          <t>ZOPONE (NEGOCIADO)</t>
        </is>
      </c>
      <c r="I6739" s="199" t="n">
        <v>874.29</v>
      </c>
      <c r="J6739" s="196" t="inlineStr">
        <is>
          <t>não</t>
        </is>
      </c>
    </row>
    <row r="6740">
      <c r="A6740" s="185" t="n">
        <v>217</v>
      </c>
      <c r="B6740" s="185" t="inlineStr">
        <is>
          <t>FUNDAÇÃO</t>
        </is>
      </c>
      <c r="C6740" s="185" t="inlineStr">
        <is>
          <t>Tubulão</t>
        </is>
      </c>
      <c r="D6740" s="185" t="inlineStr">
        <is>
          <t>Camisa concreto</t>
        </is>
      </c>
      <c r="E6740" s="185" t="inlineStr">
        <is>
          <t>Camisa concreto para construção do tubulão revestido</t>
        </is>
      </c>
      <c r="F6740" s="185" t="inlineStr">
        <is>
          <t>M</t>
        </is>
      </c>
      <c r="G6740" s="185" t="inlineStr">
        <is>
          <t>C OESTE</t>
        </is>
      </c>
      <c r="H6740" s="185" t="inlineStr">
        <is>
          <t>CLEMAR (NEGOCIADO)</t>
        </is>
      </c>
      <c r="I6740" s="199" t="n">
        <v>952.88</v>
      </c>
      <c r="J6740" s="196" t="inlineStr">
        <is>
          <t>não</t>
        </is>
      </c>
    </row>
    <row r="6741">
      <c r="A6741" s="185" t="n">
        <v>217</v>
      </c>
      <c r="B6741" s="185" t="inlineStr">
        <is>
          <t>FUNDAÇÃO</t>
        </is>
      </c>
      <c r="C6741" s="185" t="inlineStr">
        <is>
          <t>Tubulão</t>
        </is>
      </c>
      <c r="D6741" s="185" t="inlineStr">
        <is>
          <t>Camisa concreto</t>
        </is>
      </c>
      <c r="E6741" s="185" t="inlineStr">
        <is>
          <t>Camisa concreto para construção do tubulão revestido</t>
        </is>
      </c>
      <c r="F6741" s="185" t="inlineStr">
        <is>
          <t>M</t>
        </is>
      </c>
      <c r="G6741" s="185" t="inlineStr">
        <is>
          <t>C OESTE</t>
        </is>
      </c>
      <c r="H6741" s="185" t="inlineStr">
        <is>
          <t>CAW ESTRUTURA + AGEPLAN OBRA</t>
        </is>
      </c>
      <c r="I6741" s="199" t="n">
        <v>2345</v>
      </c>
      <c r="J6741" s="196" t="inlineStr">
        <is>
          <t>não</t>
        </is>
      </c>
    </row>
    <row r="6742">
      <c r="A6742" s="185" t="n">
        <v>217</v>
      </c>
      <c r="B6742" s="185" t="inlineStr">
        <is>
          <t>FUNDAÇÃO</t>
        </is>
      </c>
      <c r="C6742" s="185" t="inlineStr">
        <is>
          <t>Tubulão</t>
        </is>
      </c>
      <c r="D6742" s="185" t="inlineStr">
        <is>
          <t>Camisa concreto</t>
        </is>
      </c>
      <c r="E6742" s="185" t="inlineStr">
        <is>
          <t>Camisa concreto para construção do tubulão revestido</t>
        </is>
      </c>
      <c r="F6742" s="185" t="inlineStr">
        <is>
          <t>M</t>
        </is>
      </c>
      <c r="G6742" s="185" t="inlineStr">
        <is>
          <t>SÃO PAULO</t>
        </is>
      </c>
      <c r="H6742" s="185" t="inlineStr">
        <is>
          <t>CAW (NEGOCIADO)</t>
        </is>
      </c>
      <c r="I6742" s="199" t="n">
        <v>189</v>
      </c>
      <c r="J6742" s="196" t="inlineStr">
        <is>
          <t>não</t>
        </is>
      </c>
    </row>
    <row r="6743">
      <c r="A6743" s="185" t="n">
        <v>217</v>
      </c>
      <c r="B6743" s="185" t="inlineStr">
        <is>
          <t>FUNDAÇÃO</t>
        </is>
      </c>
      <c r="C6743" s="185" t="inlineStr">
        <is>
          <t>Tubulão</t>
        </is>
      </c>
      <c r="D6743" s="185" t="inlineStr">
        <is>
          <t>Camisa concreto</t>
        </is>
      </c>
      <c r="E6743" s="185" t="inlineStr">
        <is>
          <t>Camisa concreto para construção do tubulão revestido</t>
        </is>
      </c>
      <c r="F6743" s="185" t="inlineStr">
        <is>
          <t>M</t>
        </is>
      </c>
      <c r="G6743" s="185" t="inlineStr">
        <is>
          <t>SÃO PAULO</t>
        </is>
      </c>
      <c r="H6743" s="185" t="inlineStr">
        <is>
          <t>INFRASITE + SECCIONAL</t>
        </is>
      </c>
      <c r="I6743" s="199" t="n">
        <v>335</v>
      </c>
      <c r="J6743" s="196" t="inlineStr">
        <is>
          <t>não</t>
        </is>
      </c>
    </row>
    <row r="6744">
      <c r="A6744" s="185" t="n">
        <v>217</v>
      </c>
      <c r="B6744" s="185" t="inlineStr">
        <is>
          <t>FUNDAÇÃO</t>
        </is>
      </c>
      <c r="C6744" s="185" t="inlineStr">
        <is>
          <t>Tubulão</t>
        </is>
      </c>
      <c r="D6744" s="185" t="inlineStr">
        <is>
          <t>Camisa concreto</t>
        </is>
      </c>
      <c r="E6744" s="185" t="inlineStr">
        <is>
          <t>Camisa concreto para construção do tubulão revestido</t>
        </is>
      </c>
      <c r="F6744" s="185" t="inlineStr">
        <is>
          <t>M</t>
        </is>
      </c>
      <c r="G6744" s="185" t="inlineStr">
        <is>
          <t>SÃO PAULO</t>
        </is>
      </c>
      <c r="H6744" s="185" t="inlineStr">
        <is>
          <t>METALALFA (NEGOCIADO)</t>
        </is>
      </c>
      <c r="I6744" s="199" t="n">
        <v>434</v>
      </c>
      <c r="J6744" s="196" t="inlineStr">
        <is>
          <t>não</t>
        </is>
      </c>
    </row>
    <row r="6745">
      <c r="A6745" s="185" t="n">
        <v>217</v>
      </c>
      <c r="B6745" s="185" t="inlineStr">
        <is>
          <t>FUNDAÇÃO</t>
        </is>
      </c>
      <c r="C6745" s="185" t="inlineStr">
        <is>
          <t>Tubulão</t>
        </is>
      </c>
      <c r="D6745" s="185" t="inlineStr">
        <is>
          <t>Camisa concreto</t>
        </is>
      </c>
      <c r="E6745" s="185" t="inlineStr">
        <is>
          <t>Camisa concreto para construção do tubulão revestido</t>
        </is>
      </c>
      <c r="F6745" s="185" t="inlineStr">
        <is>
          <t>M</t>
        </is>
      </c>
      <c r="G6745" s="185" t="inlineStr">
        <is>
          <t>SÃO PAULO</t>
        </is>
      </c>
      <c r="H6745" s="185" t="inlineStr">
        <is>
          <t>BRASILSAT</t>
        </is>
      </c>
      <c r="I6745" s="199" t="n">
        <v>739</v>
      </c>
      <c r="J6745" s="196" t="inlineStr">
        <is>
          <t>não</t>
        </is>
      </c>
    </row>
    <row r="6746">
      <c r="A6746" s="185" t="n">
        <v>217</v>
      </c>
      <c r="B6746" s="185" t="inlineStr">
        <is>
          <t>FUNDAÇÃO</t>
        </is>
      </c>
      <c r="C6746" s="185" t="inlineStr">
        <is>
          <t>Tubulão</t>
        </is>
      </c>
      <c r="D6746" s="185" t="inlineStr">
        <is>
          <t>Camisa concreto</t>
        </is>
      </c>
      <c r="E6746" s="185" t="inlineStr">
        <is>
          <t>Camisa concreto para construção do tubulão revestido</t>
        </is>
      </c>
      <c r="F6746" s="185" t="inlineStr">
        <is>
          <t>M</t>
        </is>
      </c>
      <c r="G6746" s="185" t="inlineStr">
        <is>
          <t>SÃO PAULO</t>
        </is>
      </c>
      <c r="H6746" s="185" t="inlineStr">
        <is>
          <t>ZOPONE (NEGOCIADO)</t>
        </is>
      </c>
      <c r="I6746" s="199" t="n">
        <v>760.25</v>
      </c>
      <c r="J6746" s="196" t="inlineStr">
        <is>
          <t>não</t>
        </is>
      </c>
    </row>
    <row r="6747">
      <c r="A6747" s="185" t="n">
        <v>217</v>
      </c>
      <c r="B6747" s="185" t="inlineStr">
        <is>
          <t>FUNDAÇÃO</t>
        </is>
      </c>
      <c r="C6747" s="185" t="inlineStr">
        <is>
          <t>Tubulão</t>
        </is>
      </c>
      <c r="D6747" s="185" t="inlineStr">
        <is>
          <t>Camisa concreto</t>
        </is>
      </c>
      <c r="E6747" s="185" t="inlineStr">
        <is>
          <t>Camisa concreto para construção do tubulão revestido</t>
        </is>
      </c>
      <c r="F6747" s="185" t="inlineStr">
        <is>
          <t>M</t>
        </is>
      </c>
      <c r="G6747" s="185" t="inlineStr">
        <is>
          <t>SÃO PAULO</t>
        </is>
      </c>
      <c r="H6747" s="185" t="inlineStr">
        <is>
          <t>CLEMAR (NEGOCIADO)</t>
        </is>
      </c>
      <c r="I6747" s="199" t="n">
        <v>907.5</v>
      </c>
      <c r="J6747" s="196" t="inlineStr">
        <is>
          <t>não</t>
        </is>
      </c>
    </row>
    <row r="6748">
      <c r="A6748" s="185" t="n">
        <v>217</v>
      </c>
      <c r="B6748" s="185" t="inlineStr">
        <is>
          <t>FUNDAÇÃO</t>
        </is>
      </c>
      <c r="C6748" s="185" t="inlineStr">
        <is>
          <t>Tubulão</t>
        </is>
      </c>
      <c r="D6748" s="185" t="inlineStr">
        <is>
          <t>Camisa concreto</t>
        </is>
      </c>
      <c r="E6748" s="185" t="inlineStr">
        <is>
          <t>Camisa concreto para construção do tubulão revestido</t>
        </is>
      </c>
      <c r="F6748" s="185" t="inlineStr">
        <is>
          <t>M</t>
        </is>
      </c>
      <c r="G6748" s="185" t="inlineStr">
        <is>
          <t>SÃO PAULO</t>
        </is>
      </c>
      <c r="H6748" s="185" t="inlineStr">
        <is>
          <t>NOVA CORRENTE</t>
        </is>
      </c>
      <c r="I6748" s="199" t="n">
        <v>994.14</v>
      </c>
      <c r="J6748" s="196" t="inlineStr">
        <is>
          <t>não</t>
        </is>
      </c>
    </row>
    <row r="6749">
      <c r="A6749" s="185" t="n">
        <v>217</v>
      </c>
      <c r="B6749" s="185" t="inlineStr">
        <is>
          <t>FUNDAÇÃO</t>
        </is>
      </c>
      <c r="C6749" s="185" t="inlineStr">
        <is>
          <t>Tubulão</t>
        </is>
      </c>
      <c r="D6749" s="185" t="inlineStr">
        <is>
          <t>Camisa concreto</t>
        </is>
      </c>
      <c r="E6749" s="185" t="inlineStr">
        <is>
          <t>Camisa concreto para construção do tubulão revestido</t>
        </is>
      </c>
      <c r="F6749" s="185" t="inlineStr">
        <is>
          <t>M</t>
        </is>
      </c>
      <c r="G6749" s="185" t="inlineStr">
        <is>
          <t>SÃO PAULO</t>
        </is>
      </c>
      <c r="H6749" s="185" t="inlineStr">
        <is>
          <t>CAW ESTRUTURA + AGEPLAN OBRA</t>
        </is>
      </c>
      <c r="I6749" s="199" t="n">
        <v>1675</v>
      </c>
      <c r="J6749" s="196" t="inlineStr">
        <is>
          <t>não</t>
        </is>
      </c>
    </row>
    <row r="6750">
      <c r="A6750" s="185" t="n">
        <v>217</v>
      </c>
      <c r="B6750" s="185" t="inlineStr">
        <is>
          <t>FUNDAÇÃO</t>
        </is>
      </c>
      <c r="C6750" s="185" t="inlineStr">
        <is>
          <t>Tubulão</t>
        </is>
      </c>
      <c r="D6750" s="185" t="inlineStr">
        <is>
          <t>Camisa concreto</t>
        </is>
      </c>
      <c r="E6750" s="185" t="inlineStr">
        <is>
          <t>Camisa concreto para construção do tubulão revestido</t>
        </is>
      </c>
      <c r="F6750" s="185" t="inlineStr">
        <is>
          <t>M</t>
        </is>
      </c>
      <c r="G6750" s="185" t="inlineStr">
        <is>
          <t>LESTE</t>
        </is>
      </c>
      <c r="H6750" s="185" t="inlineStr">
        <is>
          <t>CAW (NEGOCIADO)</t>
        </is>
      </c>
      <c r="I6750" s="199" t="n">
        <v>189</v>
      </c>
      <c r="J6750" s="196" t="inlineStr">
        <is>
          <t>não</t>
        </is>
      </c>
    </row>
    <row r="6751">
      <c r="A6751" s="185" t="n">
        <v>217</v>
      </c>
      <c r="B6751" s="185" t="inlineStr">
        <is>
          <t>FUNDAÇÃO</t>
        </is>
      </c>
      <c r="C6751" s="185" t="inlineStr">
        <is>
          <t>Tubulão</t>
        </is>
      </c>
      <c r="D6751" s="185" t="inlineStr">
        <is>
          <t>Camisa concreto</t>
        </is>
      </c>
      <c r="E6751" s="185" t="inlineStr">
        <is>
          <t>Camisa concreto para construção do tubulão revestido</t>
        </is>
      </c>
      <c r="F6751" s="185" t="inlineStr">
        <is>
          <t>M</t>
        </is>
      </c>
      <c r="G6751" s="185" t="inlineStr">
        <is>
          <t>LESTE</t>
        </is>
      </c>
      <c r="H6751" s="185" t="inlineStr">
        <is>
          <t>INFRASITE + SECCIONAL</t>
        </is>
      </c>
      <c r="I6751" s="199" t="n">
        <v>335</v>
      </c>
      <c r="J6751" s="196" t="inlineStr">
        <is>
          <t>não</t>
        </is>
      </c>
    </row>
    <row r="6752">
      <c r="A6752" s="185" t="n">
        <v>217</v>
      </c>
      <c r="B6752" s="185" t="inlineStr">
        <is>
          <t>FUNDAÇÃO</t>
        </is>
      </c>
      <c r="C6752" s="185" t="inlineStr">
        <is>
          <t>Tubulão</t>
        </is>
      </c>
      <c r="D6752" s="185" t="inlineStr">
        <is>
          <t>Camisa concreto</t>
        </is>
      </c>
      <c r="E6752" s="185" t="inlineStr">
        <is>
          <t>Camisa concreto para construção do tubulão revestido</t>
        </is>
      </c>
      <c r="F6752" s="185" t="inlineStr">
        <is>
          <t>M</t>
        </is>
      </c>
      <c r="G6752" s="185" t="inlineStr">
        <is>
          <t>LESTE</t>
        </is>
      </c>
      <c r="H6752" s="185" t="inlineStr">
        <is>
          <t>METALALFA (NEGOCIADO)</t>
        </is>
      </c>
      <c r="I6752" s="199" t="n">
        <v>434</v>
      </c>
      <c r="J6752" s="196" t="inlineStr">
        <is>
          <t>não</t>
        </is>
      </c>
    </row>
    <row r="6753">
      <c r="A6753" s="185" t="n">
        <v>217</v>
      </c>
      <c r="B6753" s="185" t="inlineStr">
        <is>
          <t>FUNDAÇÃO</t>
        </is>
      </c>
      <c r="C6753" s="185" t="inlineStr">
        <is>
          <t>Tubulão</t>
        </is>
      </c>
      <c r="D6753" s="185" t="inlineStr">
        <is>
          <t>Camisa concreto</t>
        </is>
      </c>
      <c r="E6753" s="185" t="inlineStr">
        <is>
          <t>Camisa concreto para construção do tubulão revestido</t>
        </is>
      </c>
      <c r="F6753" s="185" t="inlineStr">
        <is>
          <t>M</t>
        </is>
      </c>
      <c r="G6753" s="185" t="inlineStr">
        <is>
          <t>LESTE</t>
        </is>
      </c>
      <c r="H6753" s="185" t="inlineStr">
        <is>
          <t>BRASILSAT</t>
        </is>
      </c>
      <c r="I6753" s="199" t="n">
        <v>739</v>
      </c>
      <c r="J6753" s="196" t="inlineStr">
        <is>
          <t>não</t>
        </is>
      </c>
    </row>
    <row r="6754">
      <c r="A6754" s="185" t="n">
        <v>217</v>
      </c>
      <c r="B6754" s="185" t="inlineStr">
        <is>
          <t>FUNDAÇÃO</t>
        </is>
      </c>
      <c r="C6754" s="185" t="inlineStr">
        <is>
          <t>Tubulão</t>
        </is>
      </c>
      <c r="D6754" s="185" t="inlineStr">
        <is>
          <t>Camisa concreto</t>
        </is>
      </c>
      <c r="E6754" s="185" t="inlineStr">
        <is>
          <t>Camisa concreto para construção do tubulão revestido</t>
        </is>
      </c>
      <c r="F6754" s="185" t="inlineStr">
        <is>
          <t>M</t>
        </is>
      </c>
      <c r="G6754" s="185" t="inlineStr">
        <is>
          <t>LESTE</t>
        </is>
      </c>
      <c r="H6754" s="185" t="inlineStr">
        <is>
          <t>ZOPONE (NEGOCIADO)</t>
        </is>
      </c>
      <c r="I6754" s="199" t="n">
        <v>760.25</v>
      </c>
      <c r="J6754" s="196" t="inlineStr">
        <is>
          <t>não</t>
        </is>
      </c>
    </row>
    <row r="6755">
      <c r="A6755" s="185" t="n">
        <v>217</v>
      </c>
      <c r="B6755" s="185" t="inlineStr">
        <is>
          <t>FUNDAÇÃO</t>
        </is>
      </c>
      <c r="C6755" s="185" t="inlineStr">
        <is>
          <t>Tubulão</t>
        </is>
      </c>
      <c r="D6755" s="185" t="inlineStr">
        <is>
          <t>Camisa concreto</t>
        </is>
      </c>
      <c r="E6755" s="185" t="inlineStr">
        <is>
          <t>Camisa concreto para construção do tubulão revestido</t>
        </is>
      </c>
      <c r="F6755" s="185" t="inlineStr">
        <is>
          <t>M</t>
        </is>
      </c>
      <c r="G6755" s="185" t="inlineStr">
        <is>
          <t>LESTE</t>
        </is>
      </c>
      <c r="H6755" s="185" t="inlineStr">
        <is>
          <t>NOVA CORRENTE</t>
        </is>
      </c>
      <c r="I6755" s="199" t="n">
        <v>994.14</v>
      </c>
      <c r="J6755" s="196" t="inlineStr">
        <is>
          <t>não</t>
        </is>
      </c>
    </row>
    <row r="6756">
      <c r="A6756" s="185" t="n">
        <v>217</v>
      </c>
      <c r="B6756" s="185" t="inlineStr">
        <is>
          <t>FUNDAÇÃO</t>
        </is>
      </c>
      <c r="C6756" s="185" t="inlineStr">
        <is>
          <t>Tubulão</t>
        </is>
      </c>
      <c r="D6756" s="185" t="inlineStr">
        <is>
          <t>Camisa concreto</t>
        </is>
      </c>
      <c r="E6756" s="185" t="inlineStr">
        <is>
          <t>Camisa concreto para construção do tubulão revestido</t>
        </is>
      </c>
      <c r="F6756" s="185" t="inlineStr">
        <is>
          <t>M</t>
        </is>
      </c>
      <c r="G6756" s="185" t="inlineStr">
        <is>
          <t>LESTE</t>
        </is>
      </c>
      <c r="H6756" s="185" t="inlineStr">
        <is>
          <t>CLEMAR (NEGOCIADO)</t>
        </is>
      </c>
      <c r="I6756" s="199" t="n">
        <v>998.25</v>
      </c>
      <c r="J6756" s="196" t="inlineStr">
        <is>
          <t>não</t>
        </is>
      </c>
    </row>
    <row r="6757">
      <c r="A6757" s="185" t="n">
        <v>217</v>
      </c>
      <c r="B6757" s="185" t="inlineStr">
        <is>
          <t>FUNDAÇÃO</t>
        </is>
      </c>
      <c r="C6757" s="185" t="inlineStr">
        <is>
          <t>Tubulão</t>
        </is>
      </c>
      <c r="D6757" s="185" t="inlineStr">
        <is>
          <t>Camisa concreto</t>
        </is>
      </c>
      <c r="E6757" s="185" t="inlineStr">
        <is>
          <t>Camisa concreto para construção do tubulão revestido</t>
        </is>
      </c>
      <c r="F6757" s="185" t="inlineStr">
        <is>
          <t>M</t>
        </is>
      </c>
      <c r="G6757" s="185" t="inlineStr">
        <is>
          <t>LESTE</t>
        </is>
      </c>
      <c r="H6757" s="185" t="inlineStr">
        <is>
          <t>CAW ESTRUTURA + AGEPLAN OBRA</t>
        </is>
      </c>
      <c r="I6757" s="199" t="n">
        <v>2010</v>
      </c>
      <c r="J6757" s="196" t="inlineStr">
        <is>
          <t>não</t>
        </is>
      </c>
    </row>
    <row r="6758">
      <c r="A6758" s="185" t="n">
        <v>217</v>
      </c>
      <c r="B6758" s="185" t="inlineStr">
        <is>
          <t>FUNDAÇÃO</t>
        </is>
      </c>
      <c r="C6758" s="185" t="inlineStr">
        <is>
          <t>Tubulão</t>
        </is>
      </c>
      <c r="D6758" s="185" t="inlineStr">
        <is>
          <t>Camisa concreto</t>
        </is>
      </c>
      <c r="E6758" s="185" t="inlineStr">
        <is>
          <t>Camisa concreto para construção do tubulão revestido</t>
        </is>
      </c>
      <c r="F6758" s="185" t="inlineStr">
        <is>
          <t>M</t>
        </is>
      </c>
      <c r="G6758" s="185" t="inlineStr">
        <is>
          <t>SUL</t>
        </is>
      </c>
      <c r="H6758" s="185" t="inlineStr">
        <is>
          <t>CAW (NEGOCIADO)</t>
        </is>
      </c>
      <c r="I6758" s="199" t="n">
        <v>189</v>
      </c>
      <c r="J6758" s="196" t="inlineStr">
        <is>
          <t>não</t>
        </is>
      </c>
    </row>
    <row r="6759">
      <c r="A6759" s="185" t="n">
        <v>217</v>
      </c>
      <c r="B6759" s="185" t="inlineStr">
        <is>
          <t>FUNDAÇÃO</t>
        </is>
      </c>
      <c r="C6759" s="185" t="inlineStr">
        <is>
          <t>Tubulão</t>
        </is>
      </c>
      <c r="D6759" s="185" t="inlineStr">
        <is>
          <t>Camisa concreto</t>
        </is>
      </c>
      <c r="E6759" s="185" t="inlineStr">
        <is>
          <t>Camisa concreto para construção do tubulão revestido</t>
        </is>
      </c>
      <c r="F6759" s="185" t="inlineStr">
        <is>
          <t>M</t>
        </is>
      </c>
      <c r="G6759" s="185" t="inlineStr">
        <is>
          <t>SUL</t>
        </is>
      </c>
      <c r="H6759" s="185" t="inlineStr">
        <is>
          <t>INFRASITE + SECCIONAL</t>
        </is>
      </c>
      <c r="I6759" s="199" t="n">
        <v>335</v>
      </c>
      <c r="J6759" s="196" t="inlineStr">
        <is>
          <t>não</t>
        </is>
      </c>
    </row>
    <row r="6760">
      <c r="A6760" s="185" t="n">
        <v>217</v>
      </c>
      <c r="B6760" s="185" t="inlineStr">
        <is>
          <t>FUNDAÇÃO</t>
        </is>
      </c>
      <c r="C6760" s="185" t="inlineStr">
        <is>
          <t>Tubulão</t>
        </is>
      </c>
      <c r="D6760" s="185" t="inlineStr">
        <is>
          <t>Camisa concreto</t>
        </is>
      </c>
      <c r="E6760" s="185" t="inlineStr">
        <is>
          <t>Camisa concreto para construção do tubulão revestido</t>
        </is>
      </c>
      <c r="F6760" s="185" t="inlineStr">
        <is>
          <t>M</t>
        </is>
      </c>
      <c r="G6760" s="185" t="inlineStr">
        <is>
          <t>SUL</t>
        </is>
      </c>
      <c r="H6760" s="185" t="inlineStr">
        <is>
          <t>METALALFA (NEGOCIADO)</t>
        </is>
      </c>
      <c r="I6760" s="199" t="n">
        <v>434</v>
      </c>
      <c r="J6760" s="196" t="inlineStr">
        <is>
          <t>não</t>
        </is>
      </c>
    </row>
    <row r="6761">
      <c r="A6761" s="185" t="n">
        <v>217</v>
      </c>
      <c r="B6761" s="185" t="inlineStr">
        <is>
          <t>FUNDAÇÃO</t>
        </is>
      </c>
      <c r="C6761" s="185" t="inlineStr">
        <is>
          <t>Tubulão</t>
        </is>
      </c>
      <c r="D6761" s="185" t="inlineStr">
        <is>
          <t>Camisa concreto</t>
        </is>
      </c>
      <c r="E6761" s="185" t="inlineStr">
        <is>
          <t>Camisa concreto para construção do tubulão revestido</t>
        </is>
      </c>
      <c r="F6761" s="185" t="inlineStr">
        <is>
          <t>M</t>
        </is>
      </c>
      <c r="G6761" s="185" t="inlineStr">
        <is>
          <t>SUL</t>
        </is>
      </c>
      <c r="H6761" s="185" t="inlineStr">
        <is>
          <t>BRASILSAT</t>
        </is>
      </c>
      <c r="I6761" s="199" t="n">
        <v>739</v>
      </c>
      <c r="J6761" s="196" t="inlineStr">
        <is>
          <t>não</t>
        </is>
      </c>
    </row>
    <row r="6762">
      <c r="A6762" s="185" t="n">
        <v>217</v>
      </c>
      <c r="B6762" s="185" t="inlineStr">
        <is>
          <t>FUNDAÇÃO</t>
        </is>
      </c>
      <c r="C6762" s="185" t="inlineStr">
        <is>
          <t>Tubulão</t>
        </is>
      </c>
      <c r="D6762" s="185" t="inlineStr">
        <is>
          <t>Camisa concreto</t>
        </is>
      </c>
      <c r="E6762" s="185" t="inlineStr">
        <is>
          <t>Camisa concreto para construção do tubulão revestido</t>
        </is>
      </c>
      <c r="F6762" s="185" t="inlineStr">
        <is>
          <t>M</t>
        </is>
      </c>
      <c r="G6762" s="185" t="inlineStr">
        <is>
          <t>SUL</t>
        </is>
      </c>
      <c r="H6762" s="185" t="inlineStr">
        <is>
          <t>ZOPONE (NEGOCIADO)</t>
        </is>
      </c>
      <c r="I6762" s="199" t="n">
        <v>760.25</v>
      </c>
      <c r="J6762" s="196" t="inlineStr">
        <is>
          <t>não</t>
        </is>
      </c>
    </row>
    <row r="6763">
      <c r="A6763" s="185" t="n">
        <v>217</v>
      </c>
      <c r="B6763" s="185" t="inlineStr">
        <is>
          <t>FUNDAÇÃO</t>
        </is>
      </c>
      <c r="C6763" s="185" t="inlineStr">
        <is>
          <t>Tubulão</t>
        </is>
      </c>
      <c r="D6763" s="185" t="inlineStr">
        <is>
          <t>Camisa concreto</t>
        </is>
      </c>
      <c r="E6763" s="185" t="inlineStr">
        <is>
          <t>Camisa concreto para construção do tubulão revestido</t>
        </is>
      </c>
      <c r="F6763" s="185" t="inlineStr">
        <is>
          <t>M</t>
        </is>
      </c>
      <c r="G6763" s="185" t="inlineStr">
        <is>
          <t>SUL</t>
        </is>
      </c>
      <c r="H6763" s="185" t="inlineStr">
        <is>
          <t>CLEMAR (NEGOCIADO)</t>
        </is>
      </c>
      <c r="I6763" s="199" t="n">
        <v>907.5</v>
      </c>
      <c r="J6763" s="196" t="inlineStr">
        <is>
          <t>não</t>
        </is>
      </c>
    </row>
    <row r="6764">
      <c r="A6764" s="185" t="n">
        <v>217</v>
      </c>
      <c r="B6764" s="185" t="inlineStr">
        <is>
          <t>FUNDAÇÃO</t>
        </is>
      </c>
      <c r="C6764" s="185" t="inlineStr">
        <is>
          <t>Tubulão</t>
        </is>
      </c>
      <c r="D6764" s="185" t="inlineStr">
        <is>
          <t>Camisa concreto</t>
        </is>
      </c>
      <c r="E6764" s="185" t="inlineStr">
        <is>
          <t>Camisa concreto para construção do tubulão revestido</t>
        </is>
      </c>
      <c r="F6764" s="185" t="inlineStr">
        <is>
          <t>M</t>
        </is>
      </c>
      <c r="G6764" s="185" t="inlineStr">
        <is>
          <t>SUL</t>
        </is>
      </c>
      <c r="H6764" s="185" t="inlineStr">
        <is>
          <t>NOVA CORRENTE</t>
        </is>
      </c>
      <c r="I6764" s="199" t="n">
        <v>994.14</v>
      </c>
      <c r="J6764" s="196" t="inlineStr">
        <is>
          <t>não</t>
        </is>
      </c>
    </row>
    <row r="6765">
      <c r="A6765" s="185" t="n">
        <v>217</v>
      </c>
      <c r="B6765" s="185" t="inlineStr">
        <is>
          <t>FUNDAÇÃO</t>
        </is>
      </c>
      <c r="C6765" s="185" t="inlineStr">
        <is>
          <t>Tubulão</t>
        </is>
      </c>
      <c r="D6765" s="185" t="inlineStr">
        <is>
          <t>Camisa concreto</t>
        </is>
      </c>
      <c r="E6765" s="185" t="inlineStr">
        <is>
          <t>Camisa concreto para construção do tubulão revestido</t>
        </is>
      </c>
      <c r="F6765" s="185" t="inlineStr">
        <is>
          <t>M</t>
        </is>
      </c>
      <c r="G6765" s="185" t="inlineStr">
        <is>
          <t>SUL</t>
        </is>
      </c>
      <c r="H6765" s="185" t="inlineStr">
        <is>
          <t>CAW ESTRUTURA + AGEPLAN OBRA</t>
        </is>
      </c>
      <c r="I6765" s="199" t="n">
        <v>2345</v>
      </c>
      <c r="J6765" s="196" t="inlineStr">
        <is>
          <t>não</t>
        </is>
      </c>
    </row>
    <row r="6766">
      <c r="A6766" s="185" t="n">
        <v>218</v>
      </c>
      <c r="B6766" s="185" t="inlineStr">
        <is>
          <t>FUNDAÇÃO</t>
        </is>
      </c>
      <c r="C6766" s="185" t="inlineStr">
        <is>
          <t>Tubulão</t>
        </is>
      </c>
      <c r="D6766" s="185" t="inlineStr">
        <is>
          <t>Camisa metalica</t>
        </is>
      </c>
      <c r="E6766" s="185" t="inlineStr">
        <is>
          <t>Camisa metalica (sem reaproveitamento) para construção do tubulão revestido</t>
        </is>
      </c>
      <c r="F6766" s="185" t="inlineStr">
        <is>
          <t>KG</t>
        </is>
      </c>
      <c r="G6766" s="185" t="inlineStr">
        <is>
          <t>NORTE</t>
        </is>
      </c>
      <c r="H6766" s="185" t="inlineStr">
        <is>
          <t>CAW (NEGOCIADO)</t>
        </is>
      </c>
      <c r="I6766" s="199" t="n">
        <v>28</v>
      </c>
      <c r="J6766" s="202" t="inlineStr">
        <is>
          <t>SIM</t>
        </is>
      </c>
    </row>
    <row r="6767">
      <c r="A6767" s="185" t="n">
        <v>218</v>
      </c>
      <c r="B6767" s="185" t="inlineStr">
        <is>
          <t>FUNDAÇÃO</t>
        </is>
      </c>
      <c r="C6767" s="185" t="inlineStr">
        <is>
          <t>Tubulão</t>
        </is>
      </c>
      <c r="D6767" s="185" t="inlineStr">
        <is>
          <t>Camisa metalica</t>
        </is>
      </c>
      <c r="E6767" s="185" t="inlineStr">
        <is>
          <t>Camisa metalica (sem reaproveitamento) para construção do tubulão revestido</t>
        </is>
      </c>
      <c r="F6767" s="185" t="inlineStr">
        <is>
          <t>KG</t>
        </is>
      </c>
      <c r="G6767" s="185" t="inlineStr">
        <is>
          <t>NORTE</t>
        </is>
      </c>
      <c r="H6767" s="185" t="inlineStr">
        <is>
          <t>BRASILSAT</t>
        </is>
      </c>
      <c r="I6767" s="199" t="n">
        <v>32.5</v>
      </c>
      <c r="J6767" s="202" t="inlineStr">
        <is>
          <t>SIM</t>
        </is>
      </c>
    </row>
    <row r="6768">
      <c r="A6768" s="185" t="n">
        <v>218</v>
      </c>
      <c r="B6768" s="185" t="inlineStr">
        <is>
          <t>FUNDAÇÃO</t>
        </is>
      </c>
      <c r="C6768" s="185" t="inlineStr">
        <is>
          <t>Tubulão</t>
        </is>
      </c>
      <c r="D6768" s="185" t="inlineStr">
        <is>
          <t>Camisa metalica</t>
        </is>
      </c>
      <c r="E6768" s="185" t="inlineStr">
        <is>
          <t>Camisa metalica (sem reaproveitamento) para construção do tubulão revestido</t>
        </is>
      </c>
      <c r="F6768" s="185" t="inlineStr">
        <is>
          <t>KG</t>
        </is>
      </c>
      <c r="G6768" s="185" t="inlineStr">
        <is>
          <t>NORTE</t>
        </is>
      </c>
      <c r="H6768" s="185" t="inlineStr">
        <is>
          <t>INFRASITE + SECCIONAL</t>
        </is>
      </c>
      <c r="I6768" s="199" t="n">
        <v>34</v>
      </c>
      <c r="J6768" s="202" t="inlineStr">
        <is>
          <t>SIM</t>
        </is>
      </c>
    </row>
    <row r="6769">
      <c r="A6769" s="185" t="n">
        <v>218</v>
      </c>
      <c r="B6769" s="185" t="inlineStr">
        <is>
          <t>FUNDAÇÃO</t>
        </is>
      </c>
      <c r="C6769" s="185" t="inlineStr">
        <is>
          <t>Tubulão</t>
        </is>
      </c>
      <c r="D6769" s="185" t="inlineStr">
        <is>
          <t>Camisa metalica</t>
        </is>
      </c>
      <c r="E6769" s="185" t="inlineStr">
        <is>
          <t>Camisa metalica (sem reaproveitamento) para construção do tubulão revestido</t>
        </is>
      </c>
      <c r="F6769" s="185" t="inlineStr">
        <is>
          <t>KG</t>
        </is>
      </c>
      <c r="G6769" s="185" t="inlineStr">
        <is>
          <t>NORTE</t>
        </is>
      </c>
      <c r="H6769" s="185" t="inlineStr">
        <is>
          <t>METALALFA (NEGOCIADO)</t>
        </is>
      </c>
      <c r="I6769" s="199" t="n">
        <v>43.4</v>
      </c>
      <c r="J6769" s="202" t="inlineStr">
        <is>
          <t>SIM</t>
        </is>
      </c>
    </row>
    <row r="6770">
      <c r="A6770" s="185" t="n">
        <v>218</v>
      </c>
      <c r="B6770" s="185" t="inlineStr">
        <is>
          <t>FUNDAÇÃO</t>
        </is>
      </c>
      <c r="C6770" s="185" t="inlineStr">
        <is>
          <t>Tubulão</t>
        </is>
      </c>
      <c r="D6770" s="185" t="inlineStr">
        <is>
          <t>Camisa metalica</t>
        </is>
      </c>
      <c r="E6770" s="185" t="inlineStr">
        <is>
          <t>Camisa metalica (sem reaproveitamento) para construção do tubulão revestido</t>
        </is>
      </c>
      <c r="F6770" s="185" t="inlineStr">
        <is>
          <t>KG</t>
        </is>
      </c>
      <c r="G6770" s="185" t="inlineStr">
        <is>
          <t>NORTE</t>
        </is>
      </c>
      <c r="H6770" s="185" t="inlineStr">
        <is>
          <t>ZOPONE (NEGOCIADO)</t>
        </is>
      </c>
      <c r="I6770" s="199" t="n">
        <v>60.12</v>
      </c>
      <c r="J6770" s="202" t="inlineStr">
        <is>
          <t>SIM</t>
        </is>
      </c>
    </row>
    <row r="6771">
      <c r="A6771" s="185" t="n">
        <v>218</v>
      </c>
      <c r="B6771" s="185" t="inlineStr">
        <is>
          <t>FUNDAÇÃO</t>
        </is>
      </c>
      <c r="C6771" s="185" t="inlineStr">
        <is>
          <t>Tubulão</t>
        </is>
      </c>
      <c r="D6771" s="185" t="inlineStr">
        <is>
          <t>Camisa metalica</t>
        </is>
      </c>
      <c r="E6771" s="185" t="inlineStr">
        <is>
          <t>Camisa metalica (sem reaproveitamento) para construção do tubulão revestido</t>
        </is>
      </c>
      <c r="F6771" s="185" t="inlineStr">
        <is>
          <t>KG</t>
        </is>
      </c>
      <c r="G6771" s="185" t="inlineStr">
        <is>
          <t>NORTE</t>
        </is>
      </c>
      <c r="H6771" s="185" t="inlineStr">
        <is>
          <t>CLEMAR (NEGOCIADO)</t>
        </is>
      </c>
      <c r="I6771" s="199" t="n">
        <v>63.36</v>
      </c>
      <c r="J6771" s="202" t="inlineStr">
        <is>
          <t>SIM</t>
        </is>
      </c>
    </row>
    <row r="6772">
      <c r="A6772" s="185" t="n">
        <v>218</v>
      </c>
      <c r="B6772" s="185" t="inlineStr">
        <is>
          <t>FUNDAÇÃO</t>
        </is>
      </c>
      <c r="C6772" s="185" t="inlineStr">
        <is>
          <t>Tubulão</t>
        </is>
      </c>
      <c r="D6772" s="185" t="inlineStr">
        <is>
          <t>Camisa metalica</t>
        </is>
      </c>
      <c r="E6772" s="185" t="inlineStr">
        <is>
          <t>Camisa metalica (sem reaproveitamento) para construção do tubulão revestido</t>
        </is>
      </c>
      <c r="F6772" s="185" t="inlineStr">
        <is>
          <t>KG</t>
        </is>
      </c>
      <c r="G6772" s="185" t="inlineStr">
        <is>
          <t>NORTE</t>
        </is>
      </c>
      <c r="H6772" s="185" t="inlineStr">
        <is>
          <t>CAW ESTRUTURA + AGEPLAN OBRA</t>
        </is>
      </c>
      <c r="I6772" s="199" t="n">
        <v>73.92</v>
      </c>
      <c r="J6772" s="202" t="inlineStr">
        <is>
          <t>SIM</t>
        </is>
      </c>
    </row>
    <row r="6773">
      <c r="A6773" s="185" t="n">
        <v>218</v>
      </c>
      <c r="B6773" s="185" t="inlineStr">
        <is>
          <t>FUNDAÇÃO</t>
        </is>
      </c>
      <c r="C6773" s="185" t="inlineStr">
        <is>
          <t>Tubulão</t>
        </is>
      </c>
      <c r="D6773" s="185" t="inlineStr">
        <is>
          <t>Camisa metalica</t>
        </is>
      </c>
      <c r="E6773" s="185" t="inlineStr">
        <is>
          <t>Camisa metalica (sem reaproveitamento) para construção do tubulão revestido</t>
        </is>
      </c>
      <c r="F6773" s="185" t="inlineStr">
        <is>
          <t>KG</t>
        </is>
      </c>
      <c r="G6773" s="185" t="inlineStr">
        <is>
          <t>NORDESTE</t>
        </is>
      </c>
      <c r="H6773" s="185" t="inlineStr">
        <is>
          <t>METALALFA (NEGOCIADO)</t>
        </is>
      </c>
      <c r="I6773" s="199" t="n">
        <v>27.12</v>
      </c>
      <c r="J6773" s="202" t="inlineStr">
        <is>
          <t>SIM</t>
        </is>
      </c>
    </row>
    <row r="6774">
      <c r="A6774" s="185" t="n">
        <v>218</v>
      </c>
      <c r="B6774" s="185" t="inlineStr">
        <is>
          <t>FUNDAÇÃO</t>
        </is>
      </c>
      <c r="C6774" s="185" t="inlineStr">
        <is>
          <t>Tubulão</t>
        </is>
      </c>
      <c r="D6774" s="185" t="inlineStr">
        <is>
          <t>Camisa metalica</t>
        </is>
      </c>
      <c r="E6774" s="185" t="inlineStr">
        <is>
          <t>Camisa metalica (sem reaproveitamento) para construção do tubulão revestido</t>
        </is>
      </c>
      <c r="F6774" s="185" t="inlineStr">
        <is>
          <t>KG</t>
        </is>
      </c>
      <c r="G6774" s="185" t="inlineStr">
        <is>
          <t>NORDESTE</t>
        </is>
      </c>
      <c r="H6774" s="185" t="inlineStr">
        <is>
          <t>CAW (NEGOCIADO)</t>
        </is>
      </c>
      <c r="I6774" s="199" t="n">
        <v>28</v>
      </c>
      <c r="J6774" s="202" t="inlineStr">
        <is>
          <t>SIM</t>
        </is>
      </c>
    </row>
    <row r="6775">
      <c r="A6775" s="185" t="n">
        <v>218</v>
      </c>
      <c r="B6775" s="185" t="inlineStr">
        <is>
          <t>FUNDAÇÃO</t>
        </is>
      </c>
      <c r="C6775" s="185" t="inlineStr">
        <is>
          <t>Tubulão</t>
        </is>
      </c>
      <c r="D6775" s="185" t="inlineStr">
        <is>
          <t>Camisa metalica</t>
        </is>
      </c>
      <c r="E6775" s="185" t="inlineStr">
        <is>
          <t>Camisa metalica (sem reaproveitamento) para construção do tubulão revestido</t>
        </is>
      </c>
      <c r="F6775" s="185" t="inlineStr">
        <is>
          <t>KG</t>
        </is>
      </c>
      <c r="G6775" s="185" t="inlineStr">
        <is>
          <t>NORDESTE</t>
        </is>
      </c>
      <c r="H6775" s="185" t="inlineStr">
        <is>
          <t>BRASILSAT</t>
        </is>
      </c>
      <c r="I6775" s="199" t="n">
        <v>32.5</v>
      </c>
      <c r="J6775" s="202" t="inlineStr">
        <is>
          <t>SIM</t>
        </is>
      </c>
    </row>
    <row r="6776">
      <c r="A6776" s="185" t="n">
        <v>218</v>
      </c>
      <c r="B6776" s="185" t="inlineStr">
        <is>
          <t>FUNDAÇÃO</t>
        </is>
      </c>
      <c r="C6776" s="185" t="inlineStr">
        <is>
          <t>Tubulão</t>
        </is>
      </c>
      <c r="D6776" s="185" t="inlineStr">
        <is>
          <t>Camisa metalica</t>
        </is>
      </c>
      <c r="E6776" s="185" t="inlineStr">
        <is>
          <t>Camisa metalica (sem reaproveitamento) para construção do tubulão revestido</t>
        </is>
      </c>
      <c r="F6776" s="185" t="inlineStr">
        <is>
          <t>KG</t>
        </is>
      </c>
      <c r="G6776" s="185" t="inlineStr">
        <is>
          <t>NORDESTE</t>
        </is>
      </c>
      <c r="H6776" s="185" t="inlineStr">
        <is>
          <t>INFRASITE + SECCIONAL</t>
        </is>
      </c>
      <c r="I6776" s="199" t="n">
        <v>34</v>
      </c>
      <c r="J6776" s="202" t="inlineStr">
        <is>
          <t>SIM</t>
        </is>
      </c>
    </row>
    <row r="6777">
      <c r="A6777" s="185" t="n">
        <v>218</v>
      </c>
      <c r="B6777" s="185" t="inlineStr">
        <is>
          <t>FUNDAÇÃO</t>
        </is>
      </c>
      <c r="C6777" s="185" t="inlineStr">
        <is>
          <t>Tubulão</t>
        </is>
      </c>
      <c r="D6777" s="185" t="inlineStr">
        <is>
          <t>Camisa metalica</t>
        </is>
      </c>
      <c r="E6777" s="185" t="inlineStr">
        <is>
          <t>Camisa metalica (sem reaproveitamento) para construção do tubulão revestido</t>
        </is>
      </c>
      <c r="F6777" s="185" t="inlineStr">
        <is>
          <t>KG</t>
        </is>
      </c>
      <c r="G6777" s="185" t="inlineStr">
        <is>
          <t>NORDESTE</t>
        </is>
      </c>
      <c r="H6777" s="185" t="inlineStr">
        <is>
          <t>ZOPONE (NEGOCIADO)</t>
        </is>
      </c>
      <c r="I6777" s="199" t="n">
        <v>52.9</v>
      </c>
      <c r="J6777" s="202" t="inlineStr">
        <is>
          <t>SIM</t>
        </is>
      </c>
    </row>
    <row r="6778">
      <c r="A6778" s="185" t="n">
        <v>218</v>
      </c>
      <c r="B6778" s="185" t="inlineStr">
        <is>
          <t>FUNDAÇÃO</t>
        </is>
      </c>
      <c r="C6778" s="185" t="inlineStr">
        <is>
          <t>Tubulão</t>
        </is>
      </c>
      <c r="D6778" s="185" t="inlineStr">
        <is>
          <t>Camisa metalica</t>
        </is>
      </c>
      <c r="E6778" s="185" t="inlineStr">
        <is>
          <t>Camisa metalica (sem reaproveitamento) para construção do tubulão revestido</t>
        </is>
      </c>
      <c r="F6778" s="185" t="inlineStr">
        <is>
          <t>KG</t>
        </is>
      </c>
      <c r="G6778" s="185" t="inlineStr">
        <is>
          <t>NORDESTE</t>
        </is>
      </c>
      <c r="H6778" s="185" t="inlineStr">
        <is>
          <t>CLEMAR (NEGOCIADO)</t>
        </is>
      </c>
      <c r="I6778" s="199" t="n">
        <v>58.08</v>
      </c>
      <c r="J6778" s="202" t="inlineStr">
        <is>
          <t>SIM</t>
        </is>
      </c>
    </row>
    <row r="6779">
      <c r="A6779" s="185" t="n">
        <v>218</v>
      </c>
      <c r="B6779" s="185" t="inlineStr">
        <is>
          <t>FUNDAÇÃO</t>
        </is>
      </c>
      <c r="C6779" s="185" t="inlineStr">
        <is>
          <t>Tubulão</t>
        </is>
      </c>
      <c r="D6779" s="185" t="inlineStr">
        <is>
          <t>Camisa metalica</t>
        </is>
      </c>
      <c r="E6779" s="185" t="inlineStr">
        <is>
          <t>Camisa metalica (sem reaproveitamento) para construção do tubulão revestido</t>
        </is>
      </c>
      <c r="F6779" s="185" t="inlineStr">
        <is>
          <t>KG</t>
        </is>
      </c>
      <c r="G6779" s="185" t="inlineStr">
        <is>
          <t>NORDESTE</t>
        </is>
      </c>
      <c r="H6779" s="185" t="inlineStr">
        <is>
          <t>CAW ESTRUTURA + AGEPLAN OBRA</t>
        </is>
      </c>
      <c r="I6779" s="199" t="n">
        <v>71.28</v>
      </c>
      <c r="J6779" s="202" t="inlineStr">
        <is>
          <t>SIM</t>
        </is>
      </c>
    </row>
    <row r="6780">
      <c r="A6780" s="185" t="n">
        <v>218</v>
      </c>
      <c r="B6780" s="185" t="inlineStr">
        <is>
          <t>FUNDAÇÃO</t>
        </is>
      </c>
      <c r="C6780" s="185" t="inlineStr">
        <is>
          <t>Tubulão</t>
        </is>
      </c>
      <c r="D6780" s="185" t="inlineStr">
        <is>
          <t>Camisa metalica</t>
        </is>
      </c>
      <c r="E6780" s="185" t="inlineStr">
        <is>
          <t>Camisa metalica (sem reaproveitamento) para construção do tubulão revestido</t>
        </is>
      </c>
      <c r="F6780" s="185" t="inlineStr">
        <is>
          <t>KG</t>
        </is>
      </c>
      <c r="G6780" s="185" t="inlineStr">
        <is>
          <t>NORDESTE</t>
        </is>
      </c>
      <c r="H6780" s="185" t="inlineStr">
        <is>
          <t>NOVA CORRENTE</t>
        </is>
      </c>
      <c r="I6780" s="199" t="n">
        <v>75</v>
      </c>
      <c r="J6780" s="202" t="inlineStr">
        <is>
          <t>SIM</t>
        </is>
      </c>
    </row>
    <row r="6781">
      <c r="A6781" s="185" t="n">
        <v>218</v>
      </c>
      <c r="B6781" s="185" t="inlineStr">
        <is>
          <t>FUNDAÇÃO</t>
        </is>
      </c>
      <c r="C6781" s="185" t="inlineStr">
        <is>
          <t>Tubulão</t>
        </is>
      </c>
      <c r="D6781" s="185" t="inlineStr">
        <is>
          <t>Camisa metalica</t>
        </is>
      </c>
      <c r="E6781" s="185" t="inlineStr">
        <is>
          <t>Camisa metalica (sem reaproveitamento) para construção do tubulão revestido</t>
        </is>
      </c>
      <c r="F6781" s="185" t="inlineStr">
        <is>
          <t>KG</t>
        </is>
      </c>
      <c r="G6781" s="185" t="inlineStr">
        <is>
          <t>C OESTE</t>
        </is>
      </c>
      <c r="H6781" s="185" t="inlineStr">
        <is>
          <t>CAW (NEGOCIADO)</t>
        </is>
      </c>
      <c r="I6781" s="199" t="n">
        <v>28</v>
      </c>
      <c r="J6781" s="196" t="inlineStr">
        <is>
          <t>não</t>
        </is>
      </c>
    </row>
    <row r="6782">
      <c r="A6782" s="185" t="n">
        <v>218</v>
      </c>
      <c r="B6782" s="185" t="inlineStr">
        <is>
          <t>FUNDAÇÃO</t>
        </is>
      </c>
      <c r="C6782" s="185" t="inlineStr">
        <is>
          <t>Tubulão</t>
        </is>
      </c>
      <c r="D6782" s="185" t="inlineStr">
        <is>
          <t>Camisa metalica</t>
        </is>
      </c>
      <c r="E6782" s="185" t="inlineStr">
        <is>
          <t>Camisa metalica (sem reaproveitamento) para construção do tubulão revestido</t>
        </is>
      </c>
      <c r="F6782" s="185" t="inlineStr">
        <is>
          <t>KG</t>
        </is>
      </c>
      <c r="G6782" s="185" t="inlineStr">
        <is>
          <t>C OESTE</t>
        </is>
      </c>
      <c r="H6782" s="185" t="inlineStr">
        <is>
          <t>BRASILSAT</t>
        </is>
      </c>
      <c r="I6782" s="199" t="n">
        <v>32.5</v>
      </c>
      <c r="J6782" s="196" t="inlineStr">
        <is>
          <t>não</t>
        </is>
      </c>
    </row>
    <row r="6783">
      <c r="A6783" s="185" t="n">
        <v>218</v>
      </c>
      <c r="B6783" s="185" t="inlineStr">
        <is>
          <t>FUNDAÇÃO</t>
        </is>
      </c>
      <c r="C6783" s="185" t="inlineStr">
        <is>
          <t>Tubulão</t>
        </is>
      </c>
      <c r="D6783" s="185" t="inlineStr">
        <is>
          <t>Camisa metalica</t>
        </is>
      </c>
      <c r="E6783" s="185" t="inlineStr">
        <is>
          <t>Camisa metalica (sem reaproveitamento) para construção do tubulão revestido</t>
        </is>
      </c>
      <c r="F6783" s="185" t="inlineStr">
        <is>
          <t>KG</t>
        </is>
      </c>
      <c r="G6783" s="185" t="inlineStr">
        <is>
          <t>C OESTE</t>
        </is>
      </c>
      <c r="H6783" s="185" t="inlineStr">
        <is>
          <t>METALALFA (NEGOCIADO)</t>
        </is>
      </c>
      <c r="I6783" s="199" t="n">
        <v>32.55</v>
      </c>
      <c r="J6783" s="196" t="inlineStr">
        <is>
          <t>não</t>
        </is>
      </c>
    </row>
    <row r="6784">
      <c r="A6784" s="185" t="n">
        <v>218</v>
      </c>
      <c r="B6784" s="185" t="inlineStr">
        <is>
          <t>FUNDAÇÃO</t>
        </is>
      </c>
      <c r="C6784" s="185" t="inlineStr">
        <is>
          <t>Tubulão</t>
        </is>
      </c>
      <c r="D6784" s="185" t="inlineStr">
        <is>
          <t>Camisa metalica</t>
        </is>
      </c>
      <c r="E6784" s="185" t="inlineStr">
        <is>
          <t>Camisa metalica (sem reaproveitamento) para construção do tubulão revestido</t>
        </is>
      </c>
      <c r="F6784" s="185" t="inlineStr">
        <is>
          <t>KG</t>
        </is>
      </c>
      <c r="G6784" s="185" t="inlineStr">
        <is>
          <t>C OESTE</t>
        </is>
      </c>
      <c r="H6784" s="185" t="inlineStr">
        <is>
          <t>INFRASITE + SECCIONAL</t>
        </is>
      </c>
      <c r="I6784" s="199" t="n">
        <v>34</v>
      </c>
      <c r="J6784" s="196" t="inlineStr">
        <is>
          <t>não</t>
        </is>
      </c>
    </row>
    <row r="6785">
      <c r="A6785" s="185" t="n">
        <v>218</v>
      </c>
      <c r="B6785" s="185" t="inlineStr">
        <is>
          <t>FUNDAÇÃO</t>
        </is>
      </c>
      <c r="C6785" s="185" t="inlineStr">
        <is>
          <t>Tubulão</t>
        </is>
      </c>
      <c r="D6785" s="185" t="inlineStr">
        <is>
          <t>Camisa metalica</t>
        </is>
      </c>
      <c r="E6785" s="185" t="inlineStr">
        <is>
          <t>Camisa metalica (sem reaproveitamento) para construção do tubulão revestido</t>
        </is>
      </c>
      <c r="F6785" s="185" t="inlineStr">
        <is>
          <t>KG</t>
        </is>
      </c>
      <c r="G6785" s="185" t="inlineStr">
        <is>
          <t>C OESTE</t>
        </is>
      </c>
      <c r="H6785" s="185" t="inlineStr">
        <is>
          <t>ZOPONE (NEGOCIADO)</t>
        </is>
      </c>
      <c r="I6785" s="199" t="n">
        <v>55.31</v>
      </c>
      <c r="J6785" s="196" t="inlineStr">
        <is>
          <t>não</t>
        </is>
      </c>
    </row>
    <row r="6786">
      <c r="A6786" s="185" t="n">
        <v>218</v>
      </c>
      <c r="B6786" s="185" t="inlineStr">
        <is>
          <t>FUNDAÇÃO</t>
        </is>
      </c>
      <c r="C6786" s="185" t="inlineStr">
        <is>
          <t>Tubulão</t>
        </is>
      </c>
      <c r="D6786" s="185" t="inlineStr">
        <is>
          <t>Camisa metalica</t>
        </is>
      </c>
      <c r="E6786" s="185" t="inlineStr">
        <is>
          <t>Camisa metalica (sem reaproveitamento) para construção do tubulão revestido</t>
        </is>
      </c>
      <c r="F6786" s="185" t="inlineStr">
        <is>
          <t>KG</t>
        </is>
      </c>
      <c r="G6786" s="185" t="inlineStr">
        <is>
          <t>C OESTE</t>
        </is>
      </c>
      <c r="H6786" s="185" t="inlineStr">
        <is>
          <t>CLEMAR (NEGOCIADO)</t>
        </is>
      </c>
      <c r="I6786" s="199" t="n">
        <v>55.44</v>
      </c>
      <c r="J6786" s="196" t="inlineStr">
        <is>
          <t>não</t>
        </is>
      </c>
    </row>
    <row r="6787">
      <c r="A6787" s="185" t="n">
        <v>218</v>
      </c>
      <c r="B6787" s="185" t="inlineStr">
        <is>
          <t>FUNDAÇÃO</t>
        </is>
      </c>
      <c r="C6787" s="185" t="inlineStr">
        <is>
          <t>Tubulão</t>
        </is>
      </c>
      <c r="D6787" s="185" t="inlineStr">
        <is>
          <t>Camisa metalica</t>
        </is>
      </c>
      <c r="E6787" s="185" t="inlineStr">
        <is>
          <t>Camisa metalica (sem reaproveitamento) para construção do tubulão revestido</t>
        </is>
      </c>
      <c r="F6787" s="185" t="inlineStr">
        <is>
          <t>KG</t>
        </is>
      </c>
      <c r="G6787" s="185" t="inlineStr">
        <is>
          <t>C OESTE</t>
        </is>
      </c>
      <c r="H6787" s="185" t="inlineStr">
        <is>
          <t>CAW ESTRUTURA + AGEPLAN OBRA</t>
        </is>
      </c>
      <c r="I6787" s="199" t="n">
        <v>73.92</v>
      </c>
      <c r="J6787" s="196" t="inlineStr">
        <is>
          <t>não</t>
        </is>
      </c>
    </row>
    <row r="6788">
      <c r="A6788" s="185" t="n">
        <v>218</v>
      </c>
      <c r="B6788" s="185" t="inlineStr">
        <is>
          <t>FUNDAÇÃO</t>
        </is>
      </c>
      <c r="C6788" s="185" t="inlineStr">
        <is>
          <t>Tubulão</t>
        </is>
      </c>
      <c r="D6788" s="185" t="inlineStr">
        <is>
          <t>Camisa metalica</t>
        </is>
      </c>
      <c r="E6788" s="185" t="inlineStr">
        <is>
          <t>Camisa metalica (sem reaproveitamento) para construção do tubulão revestido</t>
        </is>
      </c>
      <c r="F6788" s="185" t="inlineStr">
        <is>
          <t>KG</t>
        </is>
      </c>
      <c r="G6788" s="185" t="inlineStr">
        <is>
          <t>SÃO PAULO</t>
        </is>
      </c>
      <c r="H6788" s="185" t="inlineStr">
        <is>
          <t>METALALFA (NEGOCIADO)</t>
        </is>
      </c>
      <c r="I6788" s="199" t="n">
        <v>27.12</v>
      </c>
      <c r="J6788" s="196" t="inlineStr">
        <is>
          <t>não</t>
        </is>
      </c>
    </row>
    <row r="6789">
      <c r="A6789" s="185" t="n">
        <v>218</v>
      </c>
      <c r="B6789" s="185" t="inlineStr">
        <is>
          <t>FUNDAÇÃO</t>
        </is>
      </c>
      <c r="C6789" s="185" t="inlineStr">
        <is>
          <t>Tubulão</t>
        </is>
      </c>
      <c r="D6789" s="185" t="inlineStr">
        <is>
          <t>Camisa metalica</t>
        </is>
      </c>
      <c r="E6789" s="185" t="inlineStr">
        <is>
          <t>Camisa metalica (sem reaproveitamento) para construção do tubulão revestido</t>
        </is>
      </c>
      <c r="F6789" s="185" t="inlineStr">
        <is>
          <t>KG</t>
        </is>
      </c>
      <c r="G6789" s="185" t="inlineStr">
        <is>
          <t>SÃO PAULO</t>
        </is>
      </c>
      <c r="H6789" s="185" t="inlineStr">
        <is>
          <t>CAW (NEGOCIADO)</t>
        </is>
      </c>
      <c r="I6789" s="199" t="n">
        <v>28</v>
      </c>
      <c r="J6789" s="196" t="inlineStr">
        <is>
          <t>não</t>
        </is>
      </c>
    </row>
    <row r="6790">
      <c r="A6790" s="185" t="n">
        <v>218</v>
      </c>
      <c r="B6790" s="185" t="inlineStr">
        <is>
          <t>FUNDAÇÃO</t>
        </is>
      </c>
      <c r="C6790" s="185" t="inlineStr">
        <is>
          <t>Tubulão</t>
        </is>
      </c>
      <c r="D6790" s="185" t="inlineStr">
        <is>
          <t>Camisa metalica</t>
        </is>
      </c>
      <c r="E6790" s="185" t="inlineStr">
        <is>
          <t>Camisa metalica (sem reaproveitamento) para construção do tubulão revestido</t>
        </is>
      </c>
      <c r="F6790" s="185" t="inlineStr">
        <is>
          <t>KG</t>
        </is>
      </c>
      <c r="G6790" s="185" t="inlineStr">
        <is>
          <t>SÃO PAULO</t>
        </is>
      </c>
      <c r="H6790" s="185" t="inlineStr">
        <is>
          <t>BRASILSAT</t>
        </is>
      </c>
      <c r="I6790" s="199" t="n">
        <v>32.5</v>
      </c>
      <c r="J6790" s="196" t="inlineStr">
        <is>
          <t>não</t>
        </is>
      </c>
    </row>
    <row r="6791">
      <c r="A6791" s="185" t="n">
        <v>218</v>
      </c>
      <c r="B6791" s="185" t="inlineStr">
        <is>
          <t>FUNDAÇÃO</t>
        </is>
      </c>
      <c r="C6791" s="185" t="inlineStr">
        <is>
          <t>Tubulão</t>
        </is>
      </c>
      <c r="D6791" s="185" t="inlineStr">
        <is>
          <t>Camisa metalica</t>
        </is>
      </c>
      <c r="E6791" s="185" t="inlineStr">
        <is>
          <t>Camisa metalica (sem reaproveitamento) para construção do tubulão revestido</t>
        </is>
      </c>
      <c r="F6791" s="185" t="inlineStr">
        <is>
          <t>KG</t>
        </is>
      </c>
      <c r="G6791" s="185" t="inlineStr">
        <is>
          <t>SÃO PAULO</t>
        </is>
      </c>
      <c r="H6791" s="185" t="inlineStr">
        <is>
          <t>INFRASITE + SECCIONAL</t>
        </is>
      </c>
      <c r="I6791" s="199" t="n">
        <v>34</v>
      </c>
      <c r="J6791" s="196" t="inlineStr">
        <is>
          <t>não</t>
        </is>
      </c>
    </row>
    <row r="6792">
      <c r="A6792" s="185" t="n">
        <v>218</v>
      </c>
      <c r="B6792" s="185" t="inlineStr">
        <is>
          <t>FUNDAÇÃO</t>
        </is>
      </c>
      <c r="C6792" s="185" t="inlineStr">
        <is>
          <t>Tubulão</t>
        </is>
      </c>
      <c r="D6792" s="185" t="inlineStr">
        <is>
          <t>Camisa metalica</t>
        </is>
      </c>
      <c r="E6792" s="185" t="inlineStr">
        <is>
          <t>Camisa metalica (sem reaproveitamento) para construção do tubulão revestido</t>
        </is>
      </c>
      <c r="F6792" s="185" t="inlineStr">
        <is>
          <t>KG</t>
        </is>
      </c>
      <c r="G6792" s="185" t="inlineStr">
        <is>
          <t>SÃO PAULO</t>
        </is>
      </c>
      <c r="H6792" s="185" t="inlineStr">
        <is>
          <t>ZOPONE (NEGOCIADO)</t>
        </is>
      </c>
      <c r="I6792" s="199" t="n">
        <v>48.09</v>
      </c>
      <c r="J6792" s="196" t="inlineStr">
        <is>
          <t>não</t>
        </is>
      </c>
    </row>
    <row r="6793">
      <c r="A6793" s="185" t="n">
        <v>218</v>
      </c>
      <c r="B6793" s="185" t="inlineStr">
        <is>
          <t>FUNDAÇÃO</t>
        </is>
      </c>
      <c r="C6793" s="185" t="inlineStr">
        <is>
          <t>Tubulão</t>
        </is>
      </c>
      <c r="D6793" s="185" t="inlineStr">
        <is>
          <t>Camisa metalica</t>
        </is>
      </c>
      <c r="E6793" s="185" t="inlineStr">
        <is>
          <t>Camisa metalica (sem reaproveitamento) para construção do tubulão revestido</t>
        </is>
      </c>
      <c r="F6793" s="185" t="inlineStr">
        <is>
          <t>KG</t>
        </is>
      </c>
      <c r="G6793" s="185" t="inlineStr">
        <is>
          <t>SÃO PAULO</t>
        </is>
      </c>
      <c r="H6793" s="185" t="inlineStr">
        <is>
          <t>CLEMAR (NEGOCIADO)</t>
        </is>
      </c>
      <c r="I6793" s="199" t="n">
        <v>52.8</v>
      </c>
      <c r="J6793" s="196" t="inlineStr">
        <is>
          <t>não</t>
        </is>
      </c>
    </row>
    <row r="6794">
      <c r="A6794" s="185" t="n">
        <v>218</v>
      </c>
      <c r="B6794" s="185" t="inlineStr">
        <is>
          <t>FUNDAÇÃO</t>
        </is>
      </c>
      <c r="C6794" s="185" t="inlineStr">
        <is>
          <t>Tubulão</t>
        </is>
      </c>
      <c r="D6794" s="185" t="inlineStr">
        <is>
          <t>Camisa metalica</t>
        </is>
      </c>
      <c r="E6794" s="185" t="inlineStr">
        <is>
          <t>Camisa metalica (sem reaproveitamento) para construção do tubulão revestido</t>
        </is>
      </c>
      <c r="F6794" s="185" t="inlineStr">
        <is>
          <t>KG</t>
        </is>
      </c>
      <c r="G6794" s="185" t="inlineStr">
        <is>
          <t>SÃO PAULO</t>
        </is>
      </c>
      <c r="H6794" s="185" t="inlineStr">
        <is>
          <t>CAW ESTRUTURA + AGEPLAN OBRA</t>
        </is>
      </c>
      <c r="I6794" s="199" t="n">
        <v>52.8</v>
      </c>
      <c r="J6794" s="196" t="inlineStr">
        <is>
          <t>não</t>
        </is>
      </c>
    </row>
    <row r="6795">
      <c r="A6795" s="185" t="n">
        <v>218</v>
      </c>
      <c r="B6795" s="185" t="inlineStr">
        <is>
          <t>FUNDAÇÃO</t>
        </is>
      </c>
      <c r="C6795" s="185" t="inlineStr">
        <is>
          <t>Tubulão</t>
        </is>
      </c>
      <c r="D6795" s="185" t="inlineStr">
        <is>
          <t>Camisa metalica</t>
        </is>
      </c>
      <c r="E6795" s="185" t="inlineStr">
        <is>
          <t>Camisa metalica (sem reaproveitamento) para construção do tubulão revestido</t>
        </is>
      </c>
      <c r="F6795" s="185" t="inlineStr">
        <is>
          <t>KG</t>
        </is>
      </c>
      <c r="G6795" s="185" t="inlineStr">
        <is>
          <t>SÃO PAULO</t>
        </is>
      </c>
      <c r="H6795" s="185" t="inlineStr">
        <is>
          <t>NOVA CORRENTE</t>
        </is>
      </c>
      <c r="I6795" s="199" t="n">
        <v>75</v>
      </c>
      <c r="J6795" s="196" t="inlineStr">
        <is>
          <t>não</t>
        </is>
      </c>
    </row>
    <row r="6796">
      <c r="A6796" s="185" t="n">
        <v>218</v>
      </c>
      <c r="B6796" s="185" t="inlineStr">
        <is>
          <t>FUNDAÇÃO</t>
        </is>
      </c>
      <c r="C6796" s="185" t="inlineStr">
        <is>
          <t>Tubulão</t>
        </is>
      </c>
      <c r="D6796" s="185" t="inlineStr">
        <is>
          <t>Camisa metalica</t>
        </is>
      </c>
      <c r="E6796" s="185" t="inlineStr">
        <is>
          <t>Camisa metalica (sem reaproveitamento) para construção do tubulão revestido</t>
        </is>
      </c>
      <c r="F6796" s="185" t="inlineStr">
        <is>
          <t>KG</t>
        </is>
      </c>
      <c r="G6796" s="185" t="inlineStr">
        <is>
          <t>LESTE</t>
        </is>
      </c>
      <c r="H6796" s="185" t="inlineStr">
        <is>
          <t>METALALFA (NEGOCIADO)</t>
        </is>
      </c>
      <c r="I6796" s="199" t="n">
        <v>27.12</v>
      </c>
      <c r="J6796" s="196" t="inlineStr">
        <is>
          <t>não</t>
        </is>
      </c>
    </row>
    <row r="6797">
      <c r="A6797" s="185" t="n">
        <v>218</v>
      </c>
      <c r="B6797" s="185" t="inlineStr">
        <is>
          <t>FUNDAÇÃO</t>
        </is>
      </c>
      <c r="C6797" s="185" t="inlineStr">
        <is>
          <t>Tubulão</t>
        </is>
      </c>
      <c r="D6797" s="185" t="inlineStr">
        <is>
          <t>Camisa metalica</t>
        </is>
      </c>
      <c r="E6797" s="185" t="inlineStr">
        <is>
          <t>Camisa metalica (sem reaproveitamento) para construção do tubulão revestido</t>
        </is>
      </c>
      <c r="F6797" s="185" t="inlineStr">
        <is>
          <t>KG</t>
        </is>
      </c>
      <c r="G6797" s="185" t="inlineStr">
        <is>
          <t>LESTE</t>
        </is>
      </c>
      <c r="H6797" s="185" t="inlineStr">
        <is>
          <t>CAW (NEGOCIADO)</t>
        </is>
      </c>
      <c r="I6797" s="199" t="n">
        <v>28</v>
      </c>
      <c r="J6797" s="196" t="inlineStr">
        <is>
          <t>não</t>
        </is>
      </c>
    </row>
    <row r="6798">
      <c r="A6798" s="185" t="n">
        <v>218</v>
      </c>
      <c r="B6798" s="185" t="inlineStr">
        <is>
          <t>FUNDAÇÃO</t>
        </is>
      </c>
      <c r="C6798" s="185" t="inlineStr">
        <is>
          <t>Tubulão</t>
        </is>
      </c>
      <c r="D6798" s="185" t="inlineStr">
        <is>
          <t>Camisa metalica</t>
        </is>
      </c>
      <c r="E6798" s="185" t="inlineStr">
        <is>
          <t>Camisa metalica (sem reaproveitamento) para construção do tubulão revestido</t>
        </is>
      </c>
      <c r="F6798" s="185" t="inlineStr">
        <is>
          <t>KG</t>
        </is>
      </c>
      <c r="G6798" s="185" t="inlineStr">
        <is>
          <t>LESTE</t>
        </is>
      </c>
      <c r="H6798" s="185" t="inlineStr">
        <is>
          <t>BRASILSAT</t>
        </is>
      </c>
      <c r="I6798" s="199" t="n">
        <v>32.5</v>
      </c>
      <c r="J6798" s="196" t="inlineStr">
        <is>
          <t>não</t>
        </is>
      </c>
    </row>
    <row r="6799">
      <c r="A6799" s="185" t="n">
        <v>218</v>
      </c>
      <c r="B6799" s="185" t="inlineStr">
        <is>
          <t>FUNDAÇÃO</t>
        </is>
      </c>
      <c r="C6799" s="185" t="inlineStr">
        <is>
          <t>Tubulão</t>
        </is>
      </c>
      <c r="D6799" s="185" t="inlineStr">
        <is>
          <t>Camisa metalica</t>
        </is>
      </c>
      <c r="E6799" s="185" t="inlineStr">
        <is>
          <t>Camisa metalica (sem reaproveitamento) para construção do tubulão revestido</t>
        </is>
      </c>
      <c r="F6799" s="185" t="inlineStr">
        <is>
          <t>KG</t>
        </is>
      </c>
      <c r="G6799" s="185" t="inlineStr">
        <is>
          <t>LESTE</t>
        </is>
      </c>
      <c r="H6799" s="185" t="inlineStr">
        <is>
          <t>INFRASITE + SECCIONAL</t>
        </is>
      </c>
      <c r="I6799" s="199" t="n">
        <v>34</v>
      </c>
      <c r="J6799" s="196" t="inlineStr">
        <is>
          <t>não</t>
        </is>
      </c>
    </row>
    <row r="6800">
      <c r="A6800" s="185" t="n">
        <v>218</v>
      </c>
      <c r="B6800" s="185" t="inlineStr">
        <is>
          <t>FUNDAÇÃO</t>
        </is>
      </c>
      <c r="C6800" s="185" t="inlineStr">
        <is>
          <t>Tubulão</t>
        </is>
      </c>
      <c r="D6800" s="185" t="inlineStr">
        <is>
          <t>Camisa metalica</t>
        </is>
      </c>
      <c r="E6800" s="185" t="inlineStr">
        <is>
          <t>Camisa metalica (sem reaproveitamento) para construção do tubulão revestido</t>
        </is>
      </c>
      <c r="F6800" s="185" t="inlineStr">
        <is>
          <t>KG</t>
        </is>
      </c>
      <c r="G6800" s="185" t="inlineStr">
        <is>
          <t>LESTE</t>
        </is>
      </c>
      <c r="H6800" s="185" t="inlineStr">
        <is>
          <t>ZOPONE (NEGOCIADO)</t>
        </is>
      </c>
      <c r="I6800" s="199" t="n">
        <v>48.09</v>
      </c>
      <c r="J6800" s="196" t="inlineStr">
        <is>
          <t>não</t>
        </is>
      </c>
    </row>
    <row r="6801">
      <c r="A6801" s="185" t="n">
        <v>218</v>
      </c>
      <c r="B6801" s="185" t="inlineStr">
        <is>
          <t>FUNDAÇÃO</t>
        </is>
      </c>
      <c r="C6801" s="185" t="inlineStr">
        <is>
          <t>Tubulão</t>
        </is>
      </c>
      <c r="D6801" s="185" t="inlineStr">
        <is>
          <t>Camisa metalica</t>
        </is>
      </c>
      <c r="E6801" s="185" t="inlineStr">
        <is>
          <t>Camisa metalica (sem reaproveitamento) para construção do tubulão revestido</t>
        </is>
      </c>
      <c r="F6801" s="185" t="inlineStr">
        <is>
          <t>KG</t>
        </is>
      </c>
      <c r="G6801" s="185" t="inlineStr">
        <is>
          <t>LESTE</t>
        </is>
      </c>
      <c r="H6801" s="185" t="inlineStr">
        <is>
          <t>CLEMAR (NEGOCIADO)</t>
        </is>
      </c>
      <c r="I6801" s="199" t="n">
        <v>58.08</v>
      </c>
      <c r="J6801" s="196" t="inlineStr">
        <is>
          <t>não</t>
        </is>
      </c>
    </row>
    <row r="6802">
      <c r="A6802" s="185" t="n">
        <v>218</v>
      </c>
      <c r="B6802" s="185" t="inlineStr">
        <is>
          <t>FUNDAÇÃO</t>
        </is>
      </c>
      <c r="C6802" s="185" t="inlineStr">
        <is>
          <t>Tubulão</t>
        </is>
      </c>
      <c r="D6802" s="185" t="inlineStr">
        <is>
          <t>Camisa metalica</t>
        </is>
      </c>
      <c r="E6802" s="185" t="inlineStr">
        <is>
          <t>Camisa metalica (sem reaproveitamento) para construção do tubulão revestido</t>
        </is>
      </c>
      <c r="F6802" s="185" t="inlineStr">
        <is>
          <t>KG</t>
        </is>
      </c>
      <c r="G6802" s="185" t="inlineStr">
        <is>
          <t>LESTE</t>
        </is>
      </c>
      <c r="H6802" s="185" t="inlineStr">
        <is>
          <t>CAW ESTRUTURA + AGEPLAN OBRA</t>
        </is>
      </c>
      <c r="I6802" s="199" t="n">
        <v>63.36</v>
      </c>
      <c r="J6802" s="196" t="inlineStr">
        <is>
          <t>não</t>
        </is>
      </c>
    </row>
    <row r="6803">
      <c r="A6803" s="185" t="n">
        <v>218</v>
      </c>
      <c r="B6803" s="185" t="inlineStr">
        <is>
          <t>FUNDAÇÃO</t>
        </is>
      </c>
      <c r="C6803" s="185" t="inlineStr">
        <is>
          <t>Tubulão</t>
        </is>
      </c>
      <c r="D6803" s="185" t="inlineStr">
        <is>
          <t>Camisa metalica</t>
        </is>
      </c>
      <c r="E6803" s="185" t="inlineStr">
        <is>
          <t>Camisa metalica (sem reaproveitamento) para construção do tubulão revestido</t>
        </is>
      </c>
      <c r="F6803" s="185" t="inlineStr">
        <is>
          <t>KG</t>
        </is>
      </c>
      <c r="G6803" s="185" t="inlineStr">
        <is>
          <t>LESTE</t>
        </is>
      </c>
      <c r="H6803" s="185" t="inlineStr">
        <is>
          <t>NOVA CORRENTE</t>
        </is>
      </c>
      <c r="I6803" s="199" t="n">
        <v>75</v>
      </c>
      <c r="J6803" s="196" t="inlineStr">
        <is>
          <t>não</t>
        </is>
      </c>
    </row>
    <row r="6804">
      <c r="A6804" s="185" t="n">
        <v>218</v>
      </c>
      <c r="B6804" s="185" t="inlineStr">
        <is>
          <t>FUNDAÇÃO</t>
        </is>
      </c>
      <c r="C6804" s="185" t="inlineStr">
        <is>
          <t>Tubulão</t>
        </is>
      </c>
      <c r="D6804" s="185" t="inlineStr">
        <is>
          <t>Camisa metalica</t>
        </is>
      </c>
      <c r="E6804" s="185" t="inlineStr">
        <is>
          <t>Camisa metalica (sem reaproveitamento) para construção do tubulão revestido</t>
        </is>
      </c>
      <c r="F6804" s="185" t="inlineStr">
        <is>
          <t>KG</t>
        </is>
      </c>
      <c r="G6804" s="185" t="inlineStr">
        <is>
          <t>SUL</t>
        </is>
      </c>
      <c r="H6804" s="185" t="inlineStr">
        <is>
          <t>METALALFA (NEGOCIADO)</t>
        </is>
      </c>
      <c r="I6804" s="199" t="n">
        <v>27.12</v>
      </c>
      <c r="J6804" s="196" t="inlineStr">
        <is>
          <t>não</t>
        </is>
      </c>
    </row>
    <row r="6805">
      <c r="A6805" s="185" t="n">
        <v>218</v>
      </c>
      <c r="B6805" s="185" t="inlineStr">
        <is>
          <t>FUNDAÇÃO</t>
        </is>
      </c>
      <c r="C6805" s="185" t="inlineStr">
        <is>
          <t>Tubulão</t>
        </is>
      </c>
      <c r="D6805" s="185" t="inlineStr">
        <is>
          <t>Camisa metalica</t>
        </is>
      </c>
      <c r="E6805" s="185" t="inlineStr">
        <is>
          <t>Camisa metalica (sem reaproveitamento) para construção do tubulão revestido</t>
        </is>
      </c>
      <c r="F6805" s="185" t="inlineStr">
        <is>
          <t>KG</t>
        </is>
      </c>
      <c r="G6805" s="185" t="inlineStr">
        <is>
          <t>SUL</t>
        </is>
      </c>
      <c r="H6805" s="185" t="inlineStr">
        <is>
          <t>CAW (NEGOCIADO)</t>
        </is>
      </c>
      <c r="I6805" s="199" t="n">
        <v>28</v>
      </c>
      <c r="J6805" s="196" t="inlineStr">
        <is>
          <t>não</t>
        </is>
      </c>
    </row>
    <row r="6806">
      <c r="A6806" s="185" t="n">
        <v>218</v>
      </c>
      <c r="B6806" s="185" t="inlineStr">
        <is>
          <t>FUNDAÇÃO</t>
        </is>
      </c>
      <c r="C6806" s="185" t="inlineStr">
        <is>
          <t>Tubulão</t>
        </is>
      </c>
      <c r="D6806" s="185" t="inlineStr">
        <is>
          <t>Camisa metalica</t>
        </is>
      </c>
      <c r="E6806" s="185" t="inlineStr">
        <is>
          <t>Camisa metalica (sem reaproveitamento) para construção do tubulão revestido</t>
        </is>
      </c>
      <c r="F6806" s="185" t="inlineStr">
        <is>
          <t>KG</t>
        </is>
      </c>
      <c r="G6806" s="185" t="inlineStr">
        <is>
          <t>SUL</t>
        </is>
      </c>
      <c r="H6806" s="185" t="inlineStr">
        <is>
          <t>BRASILSAT</t>
        </is>
      </c>
      <c r="I6806" s="199" t="n">
        <v>32.5</v>
      </c>
      <c r="J6806" s="196" t="inlineStr">
        <is>
          <t>não</t>
        </is>
      </c>
    </row>
    <row r="6807">
      <c r="A6807" s="185" t="n">
        <v>218</v>
      </c>
      <c r="B6807" s="185" t="inlineStr">
        <is>
          <t>FUNDAÇÃO</t>
        </is>
      </c>
      <c r="C6807" s="185" t="inlineStr">
        <is>
          <t>Tubulão</t>
        </is>
      </c>
      <c r="D6807" s="185" t="inlineStr">
        <is>
          <t>Camisa metalica</t>
        </is>
      </c>
      <c r="E6807" s="185" t="inlineStr">
        <is>
          <t>Camisa metalica (sem reaproveitamento) para construção do tubulão revestido</t>
        </is>
      </c>
      <c r="F6807" s="185" t="inlineStr">
        <is>
          <t>KG</t>
        </is>
      </c>
      <c r="G6807" s="185" t="inlineStr">
        <is>
          <t>SUL</t>
        </is>
      </c>
      <c r="H6807" s="185" t="inlineStr">
        <is>
          <t>INFRASITE + SECCIONAL</t>
        </is>
      </c>
      <c r="I6807" s="199" t="n">
        <v>34</v>
      </c>
      <c r="J6807" s="196" t="inlineStr">
        <is>
          <t>não</t>
        </is>
      </c>
    </row>
    <row r="6808">
      <c r="A6808" s="185" t="n">
        <v>218</v>
      </c>
      <c r="B6808" s="185" t="inlineStr">
        <is>
          <t>FUNDAÇÃO</t>
        </is>
      </c>
      <c r="C6808" s="185" t="inlineStr">
        <is>
          <t>Tubulão</t>
        </is>
      </c>
      <c r="D6808" s="185" t="inlineStr">
        <is>
          <t>Camisa metalica</t>
        </is>
      </c>
      <c r="E6808" s="185" t="inlineStr">
        <is>
          <t>Camisa metalica (sem reaproveitamento) para construção do tubulão revestido</t>
        </is>
      </c>
      <c r="F6808" s="185" t="inlineStr">
        <is>
          <t>KG</t>
        </is>
      </c>
      <c r="G6808" s="185" t="inlineStr">
        <is>
          <t>SUL</t>
        </is>
      </c>
      <c r="H6808" s="185" t="inlineStr">
        <is>
          <t>ZOPONE (NEGOCIADO)</t>
        </is>
      </c>
      <c r="I6808" s="199" t="n">
        <v>48.09</v>
      </c>
      <c r="J6808" s="196" t="inlineStr">
        <is>
          <t>não</t>
        </is>
      </c>
    </row>
    <row r="6809">
      <c r="A6809" s="185" t="n">
        <v>218</v>
      </c>
      <c r="B6809" s="185" t="inlineStr">
        <is>
          <t>FUNDAÇÃO</t>
        </is>
      </c>
      <c r="C6809" s="185" t="inlineStr">
        <is>
          <t>Tubulão</t>
        </is>
      </c>
      <c r="D6809" s="185" t="inlineStr">
        <is>
          <t>Camisa metalica</t>
        </is>
      </c>
      <c r="E6809" s="185" t="inlineStr">
        <is>
          <t>Camisa metalica (sem reaproveitamento) para construção do tubulão revestido</t>
        </is>
      </c>
      <c r="F6809" s="185" t="inlineStr">
        <is>
          <t>KG</t>
        </is>
      </c>
      <c r="G6809" s="185" t="inlineStr">
        <is>
          <t>SUL</t>
        </is>
      </c>
      <c r="H6809" s="185" t="inlineStr">
        <is>
          <t>CLEMAR (NEGOCIADO)</t>
        </is>
      </c>
      <c r="I6809" s="199" t="n">
        <v>52.8</v>
      </c>
      <c r="J6809" s="196" t="inlineStr">
        <is>
          <t>não</t>
        </is>
      </c>
    </row>
    <row r="6810">
      <c r="A6810" s="185" t="n">
        <v>218</v>
      </c>
      <c r="B6810" s="185" t="inlineStr">
        <is>
          <t>FUNDAÇÃO</t>
        </is>
      </c>
      <c r="C6810" s="185" t="inlineStr">
        <is>
          <t>Tubulão</t>
        </is>
      </c>
      <c r="D6810" s="185" t="inlineStr">
        <is>
          <t>Camisa metalica</t>
        </is>
      </c>
      <c r="E6810" s="185" t="inlineStr">
        <is>
          <t>Camisa metalica (sem reaproveitamento) para construção do tubulão revestido</t>
        </is>
      </c>
      <c r="F6810" s="185" t="inlineStr">
        <is>
          <t>KG</t>
        </is>
      </c>
      <c r="G6810" s="185" t="inlineStr">
        <is>
          <t>SUL</t>
        </is>
      </c>
      <c r="H6810" s="185" t="inlineStr">
        <is>
          <t>CAW ESTRUTURA + AGEPLAN OBRA</t>
        </is>
      </c>
      <c r="I6810" s="199" t="n">
        <v>73.92</v>
      </c>
      <c r="J6810" s="196" t="inlineStr">
        <is>
          <t>não</t>
        </is>
      </c>
    </row>
    <row r="6811">
      <c r="A6811" s="185" t="n">
        <v>218</v>
      </c>
      <c r="B6811" s="185" t="inlineStr">
        <is>
          <t>FUNDAÇÃO</t>
        </is>
      </c>
      <c r="C6811" s="185" t="inlineStr">
        <is>
          <t>Tubulão</t>
        </is>
      </c>
      <c r="D6811" s="185" t="inlineStr">
        <is>
          <t>Camisa metalica</t>
        </is>
      </c>
      <c r="E6811" s="185" t="inlineStr">
        <is>
          <t>Camisa metalica (sem reaproveitamento) para construção do tubulão revestido</t>
        </is>
      </c>
      <c r="F6811" s="185" t="inlineStr">
        <is>
          <t>KG</t>
        </is>
      </c>
      <c r="G6811" s="185" t="inlineStr">
        <is>
          <t>SUL</t>
        </is>
      </c>
      <c r="H6811" s="185" t="inlineStr">
        <is>
          <t>NOVA CORRENTE</t>
        </is>
      </c>
      <c r="I6811" s="199" t="n">
        <v>75</v>
      </c>
      <c r="J6811" s="196" t="inlineStr">
        <is>
          <t>não</t>
        </is>
      </c>
    </row>
    <row r="6812">
      <c r="A6812" s="185" t="n">
        <v>219</v>
      </c>
      <c r="B6812" s="185" t="inlineStr">
        <is>
          <t>ELÉTRICA</t>
        </is>
      </c>
      <c r="C6812" s="185" t="inlineStr">
        <is>
          <t>Elétrica</t>
        </is>
      </c>
      <c r="D6812" s="185" t="inlineStr">
        <is>
          <t>Cabo flexível</t>
        </is>
      </c>
      <c r="E6812" s="185" t="inlineStr">
        <is>
          <t>Cabo de cobre flexível, PVC, 1KV, 50mm² (inclusive terminais)</t>
        </is>
      </c>
      <c r="F6812" s="185" t="inlineStr">
        <is>
          <t>M</t>
        </is>
      </c>
      <c r="G6812" s="185" t="inlineStr">
        <is>
          <t>NORTE</t>
        </is>
      </c>
      <c r="H6812" s="185" t="inlineStr">
        <is>
          <t>CAW ESTRUTURA + AGEPLAN OBRA</t>
        </is>
      </c>
      <c r="I6812" s="199" t="n">
        <v>76.54000000000001</v>
      </c>
      <c r="J6812" s="202" t="inlineStr">
        <is>
          <t>SIM</t>
        </is>
      </c>
    </row>
    <row r="6813">
      <c r="A6813" s="185" t="n">
        <v>219</v>
      </c>
      <c r="B6813" s="185" t="inlineStr">
        <is>
          <t>ELÉTRICA</t>
        </is>
      </c>
      <c r="C6813" s="185" t="inlineStr">
        <is>
          <t>Elétrica</t>
        </is>
      </c>
      <c r="D6813" s="185" t="inlineStr">
        <is>
          <t>Cabo flexível</t>
        </is>
      </c>
      <c r="E6813" s="185" t="inlineStr">
        <is>
          <t>Cabo de cobre flexível, PVC, 1KV, 50mm² (inclusive terminais)</t>
        </is>
      </c>
      <c r="F6813" s="185" t="inlineStr">
        <is>
          <t>M</t>
        </is>
      </c>
      <c r="G6813" s="185" t="inlineStr">
        <is>
          <t>NORTE</t>
        </is>
      </c>
      <c r="H6813" s="185" t="inlineStr">
        <is>
          <t>CLEMAR (NEGOCIADO)</t>
        </is>
      </c>
      <c r="I6813" s="199" t="n">
        <v>81.66</v>
      </c>
      <c r="J6813" s="202" t="inlineStr">
        <is>
          <t>SIM</t>
        </is>
      </c>
    </row>
    <row r="6814">
      <c r="A6814" s="185" t="n">
        <v>219</v>
      </c>
      <c r="B6814" s="185" t="inlineStr">
        <is>
          <t>ELÉTRICA</t>
        </is>
      </c>
      <c r="C6814" s="185" t="inlineStr">
        <is>
          <t>Elétrica</t>
        </is>
      </c>
      <c r="D6814" s="185" t="inlineStr">
        <is>
          <t>Cabo flexível</t>
        </is>
      </c>
      <c r="E6814" s="185" t="inlineStr">
        <is>
          <t>Cabo de cobre flexível, PVC, 1KV, 50mm² (inclusive terminais)</t>
        </is>
      </c>
      <c r="F6814" s="185" t="inlineStr">
        <is>
          <t>M</t>
        </is>
      </c>
      <c r="G6814" s="185" t="inlineStr">
        <is>
          <t>NORTE</t>
        </is>
      </c>
      <c r="H6814" s="185" t="inlineStr">
        <is>
          <t>BRASILSAT</t>
        </is>
      </c>
      <c r="I6814" s="199" t="n">
        <v>88.70999999999999</v>
      </c>
      <c r="J6814" s="202" t="inlineStr">
        <is>
          <t>SIM</t>
        </is>
      </c>
    </row>
    <row r="6815">
      <c r="A6815" s="185" t="n">
        <v>219</v>
      </c>
      <c r="B6815" s="185" t="inlineStr">
        <is>
          <t>ELÉTRICA</t>
        </is>
      </c>
      <c r="C6815" s="185" t="inlineStr">
        <is>
          <t>Elétrica</t>
        </is>
      </c>
      <c r="D6815" s="185" t="inlineStr">
        <is>
          <t>Cabo flexível</t>
        </is>
      </c>
      <c r="E6815" s="185" t="inlineStr">
        <is>
          <t>Cabo de cobre flexível, PVC, 1KV, 50mm² (inclusive terminais)</t>
        </is>
      </c>
      <c r="F6815" s="185" t="inlineStr">
        <is>
          <t>M</t>
        </is>
      </c>
      <c r="G6815" s="185" t="inlineStr">
        <is>
          <t>NORTE</t>
        </is>
      </c>
      <c r="H6815" s="185" t="inlineStr">
        <is>
          <t>ZOPONE (NEGOCIADO)</t>
        </is>
      </c>
      <c r="I6815" s="199" t="n">
        <v>95.34</v>
      </c>
      <c r="J6815" s="202" t="inlineStr">
        <is>
          <t>SIM</t>
        </is>
      </c>
    </row>
    <row r="6816">
      <c r="A6816" s="185" t="n">
        <v>219</v>
      </c>
      <c r="B6816" s="185" t="inlineStr">
        <is>
          <t>ELÉTRICA</t>
        </is>
      </c>
      <c r="C6816" s="185" t="inlineStr">
        <is>
          <t>Elétrica</t>
        </is>
      </c>
      <c r="D6816" s="185" t="inlineStr">
        <is>
          <t>Cabo flexível</t>
        </is>
      </c>
      <c r="E6816" s="185" t="inlineStr">
        <is>
          <t>Cabo de cobre flexível, PVC, 1KV, 50mm² (inclusive terminais)</t>
        </is>
      </c>
      <c r="F6816" s="185" t="inlineStr">
        <is>
          <t>M</t>
        </is>
      </c>
      <c r="G6816" s="185" t="inlineStr">
        <is>
          <t>NORTE</t>
        </is>
      </c>
      <c r="H6816" s="185" t="inlineStr">
        <is>
          <t>INFRASITE + SECCIONAL</t>
        </is>
      </c>
      <c r="I6816" s="199" t="n">
        <v>108</v>
      </c>
      <c r="J6816" s="202" t="inlineStr">
        <is>
          <t>SIM</t>
        </is>
      </c>
    </row>
    <row r="6817">
      <c r="A6817" s="185" t="n">
        <v>219</v>
      </c>
      <c r="B6817" s="185" t="inlineStr">
        <is>
          <t>ELÉTRICA</t>
        </is>
      </c>
      <c r="C6817" s="185" t="inlineStr">
        <is>
          <t>Elétrica</t>
        </is>
      </c>
      <c r="D6817" s="185" t="inlineStr">
        <is>
          <t>Cabo flexível</t>
        </is>
      </c>
      <c r="E6817" s="185" t="inlineStr">
        <is>
          <t>Cabo de cobre flexível, PVC, 1KV, 50mm² (inclusive terminais)</t>
        </is>
      </c>
      <c r="F6817" s="185" t="inlineStr">
        <is>
          <t>M</t>
        </is>
      </c>
      <c r="G6817" s="185" t="inlineStr">
        <is>
          <t>NORTE</t>
        </is>
      </c>
      <c r="H6817" s="185" t="inlineStr">
        <is>
          <t>METALALFA (NEGOCIADO)</t>
        </is>
      </c>
      <c r="I6817" s="199" t="n">
        <v>152.27</v>
      </c>
      <c r="J6817" s="202" t="inlineStr">
        <is>
          <t>SIM</t>
        </is>
      </c>
    </row>
    <row r="6818">
      <c r="A6818" s="185" t="n">
        <v>219</v>
      </c>
      <c r="B6818" s="185" t="inlineStr">
        <is>
          <t>ELÉTRICA</t>
        </is>
      </c>
      <c r="C6818" s="185" t="inlineStr">
        <is>
          <t>Elétrica</t>
        </is>
      </c>
      <c r="D6818" s="185" t="inlineStr">
        <is>
          <t>Cabo flexível</t>
        </is>
      </c>
      <c r="E6818" s="185" t="inlineStr">
        <is>
          <t>Cabo de cobre flexível, PVC, 1KV, 50mm² (inclusive terminais)</t>
        </is>
      </c>
      <c r="F6818" s="185" t="inlineStr">
        <is>
          <t>M</t>
        </is>
      </c>
      <c r="G6818" s="185" t="inlineStr">
        <is>
          <t>NORTE</t>
        </is>
      </c>
      <c r="H6818" s="185" t="inlineStr">
        <is>
          <t>CAW (NEGOCIADO)</t>
        </is>
      </c>
      <c r="I6818" s="199" t="n">
        <v>182.67</v>
      </c>
      <c r="J6818" s="202" t="inlineStr">
        <is>
          <t>SIM</t>
        </is>
      </c>
    </row>
    <row r="6819">
      <c r="A6819" s="185" t="n">
        <v>219</v>
      </c>
      <c r="B6819" s="185" t="inlineStr">
        <is>
          <t>ELÉTRICA</t>
        </is>
      </c>
      <c r="C6819" s="185" t="inlineStr">
        <is>
          <t>Elétrica</t>
        </is>
      </c>
      <c r="D6819" s="185" t="inlineStr">
        <is>
          <t>Cabo flexível</t>
        </is>
      </c>
      <c r="E6819" s="185" t="inlineStr">
        <is>
          <t>Cabo de cobre flexível, PVC, 1KV, 50mm² (inclusive terminais)</t>
        </is>
      </c>
      <c r="F6819" s="185" t="inlineStr">
        <is>
          <t>M</t>
        </is>
      </c>
      <c r="G6819" s="185" t="inlineStr">
        <is>
          <t>NORDESTE</t>
        </is>
      </c>
      <c r="H6819" s="185" t="inlineStr">
        <is>
          <t>NOVA CORRENTE</t>
        </is>
      </c>
      <c r="I6819" s="199" t="n">
        <v>70.29000000000001</v>
      </c>
      <c r="J6819" s="202" t="inlineStr">
        <is>
          <t>SIM</t>
        </is>
      </c>
    </row>
    <row r="6820">
      <c r="A6820" s="185" t="n">
        <v>219</v>
      </c>
      <c r="B6820" s="185" t="inlineStr">
        <is>
          <t>ELÉTRICA</t>
        </is>
      </c>
      <c r="C6820" s="185" t="inlineStr">
        <is>
          <t>Elétrica</t>
        </is>
      </c>
      <c r="D6820" s="185" t="inlineStr">
        <is>
          <t>Cabo flexível</t>
        </is>
      </c>
      <c r="E6820" s="185" t="inlineStr">
        <is>
          <t>Cabo de cobre flexível, PVC, 1KV, 50mm² (inclusive terminais)</t>
        </is>
      </c>
      <c r="F6820" s="185" t="inlineStr">
        <is>
          <t>M</t>
        </is>
      </c>
      <c r="G6820" s="185" t="inlineStr">
        <is>
          <t>NORDESTE</t>
        </is>
      </c>
      <c r="H6820" s="185" t="inlineStr">
        <is>
          <t>CAW ESTRUTURA + AGEPLAN OBRA</t>
        </is>
      </c>
      <c r="I6820" s="199" t="n">
        <v>73.8</v>
      </c>
      <c r="J6820" s="202" t="inlineStr">
        <is>
          <t>SIM</t>
        </is>
      </c>
    </row>
    <row r="6821">
      <c r="A6821" s="185" t="n">
        <v>219</v>
      </c>
      <c r="B6821" s="185" t="inlineStr">
        <is>
          <t>ELÉTRICA</t>
        </is>
      </c>
      <c r="C6821" s="185" t="inlineStr">
        <is>
          <t>Elétrica</t>
        </is>
      </c>
      <c r="D6821" s="185" t="inlineStr">
        <is>
          <t>Cabo flexível</t>
        </is>
      </c>
      <c r="E6821" s="185" t="inlineStr">
        <is>
          <t>Cabo de cobre flexível, PVC, 1KV, 50mm² (inclusive terminais)</t>
        </is>
      </c>
      <c r="F6821" s="185" t="inlineStr">
        <is>
          <t>M</t>
        </is>
      </c>
      <c r="G6821" s="185" t="inlineStr">
        <is>
          <t>NORDESTE</t>
        </is>
      </c>
      <c r="H6821" s="185" t="inlineStr">
        <is>
          <t>CLEMAR (NEGOCIADO)</t>
        </is>
      </c>
      <c r="I6821" s="199" t="n">
        <v>74.84999999999999</v>
      </c>
      <c r="J6821" s="202" t="inlineStr">
        <is>
          <t>SIM</t>
        </is>
      </c>
    </row>
    <row r="6822">
      <c r="A6822" s="185" t="n">
        <v>219</v>
      </c>
      <c r="B6822" s="185" t="inlineStr">
        <is>
          <t>ELÉTRICA</t>
        </is>
      </c>
      <c r="C6822" s="185" t="inlineStr">
        <is>
          <t>Elétrica</t>
        </is>
      </c>
      <c r="D6822" s="185" t="inlineStr">
        <is>
          <t>Cabo flexível</t>
        </is>
      </c>
      <c r="E6822" s="185" t="inlineStr">
        <is>
          <t>Cabo de cobre flexível, PVC, 1KV, 50mm² (inclusive terminais)</t>
        </is>
      </c>
      <c r="F6822" s="185" t="inlineStr">
        <is>
          <t>M</t>
        </is>
      </c>
      <c r="G6822" s="185" t="inlineStr">
        <is>
          <t>NORDESTE</t>
        </is>
      </c>
      <c r="H6822" s="185" t="inlineStr">
        <is>
          <t>ZOPONE (NEGOCIADO)</t>
        </is>
      </c>
      <c r="I6822" s="199" t="n">
        <v>83.90000000000001</v>
      </c>
      <c r="J6822" s="202" t="inlineStr">
        <is>
          <t>SIM</t>
        </is>
      </c>
    </row>
    <row r="6823">
      <c r="A6823" s="185" t="n">
        <v>219</v>
      </c>
      <c r="B6823" s="185" t="inlineStr">
        <is>
          <t>ELÉTRICA</t>
        </is>
      </c>
      <c r="C6823" s="185" t="inlineStr">
        <is>
          <t>Elétrica</t>
        </is>
      </c>
      <c r="D6823" s="185" t="inlineStr">
        <is>
          <t>Cabo flexível</t>
        </is>
      </c>
      <c r="E6823" s="185" t="inlineStr">
        <is>
          <t>Cabo de cobre flexível, PVC, 1KV, 50mm² (inclusive terminais)</t>
        </is>
      </c>
      <c r="F6823" s="185" t="inlineStr">
        <is>
          <t>M</t>
        </is>
      </c>
      <c r="G6823" s="185" t="inlineStr">
        <is>
          <t>NORDESTE</t>
        </is>
      </c>
      <c r="H6823" s="185" t="inlineStr">
        <is>
          <t>BRASILSAT</t>
        </is>
      </c>
      <c r="I6823" s="199" t="n">
        <v>88.70999999999999</v>
      </c>
      <c r="J6823" s="202" t="inlineStr">
        <is>
          <t>SIM</t>
        </is>
      </c>
    </row>
    <row r="6824">
      <c r="A6824" s="185" t="n">
        <v>219</v>
      </c>
      <c r="B6824" s="185" t="inlineStr">
        <is>
          <t>ELÉTRICA</t>
        </is>
      </c>
      <c r="C6824" s="185" t="inlineStr">
        <is>
          <t>Elétrica</t>
        </is>
      </c>
      <c r="D6824" s="185" t="inlineStr">
        <is>
          <t>Cabo flexível</t>
        </is>
      </c>
      <c r="E6824" s="185" t="inlineStr">
        <is>
          <t>Cabo de cobre flexível, PVC, 1KV, 50mm² (inclusive terminais)</t>
        </is>
      </c>
      <c r="F6824" s="185" t="inlineStr">
        <is>
          <t>M</t>
        </is>
      </c>
      <c r="G6824" s="185" t="inlineStr">
        <is>
          <t>NORDESTE</t>
        </is>
      </c>
      <c r="H6824" s="185" t="inlineStr">
        <is>
          <t>METALALFA (NEGOCIADO)</t>
        </is>
      </c>
      <c r="I6824" s="199" t="n">
        <v>95.17</v>
      </c>
      <c r="J6824" s="202" t="inlineStr">
        <is>
          <t>SIM</t>
        </is>
      </c>
    </row>
    <row r="6825">
      <c r="A6825" s="185" t="n">
        <v>219</v>
      </c>
      <c r="B6825" s="185" t="inlineStr">
        <is>
          <t>ELÉTRICA</t>
        </is>
      </c>
      <c r="C6825" s="185" t="inlineStr">
        <is>
          <t>Elétrica</t>
        </is>
      </c>
      <c r="D6825" s="185" t="inlineStr">
        <is>
          <t>Cabo flexível</t>
        </is>
      </c>
      <c r="E6825" s="185" t="inlineStr">
        <is>
          <t>Cabo de cobre flexível, PVC, 1KV, 50mm² (inclusive terminais)</t>
        </is>
      </c>
      <c r="F6825" s="185" t="inlineStr">
        <is>
          <t>M</t>
        </is>
      </c>
      <c r="G6825" s="185" t="inlineStr">
        <is>
          <t>NORDESTE</t>
        </is>
      </c>
      <c r="H6825" s="185" t="inlineStr">
        <is>
          <t>INFRASITE + SECCIONAL</t>
        </is>
      </c>
      <c r="I6825" s="199" t="n">
        <v>108</v>
      </c>
      <c r="J6825" s="202" t="inlineStr">
        <is>
          <t>SIM</t>
        </is>
      </c>
    </row>
    <row r="6826">
      <c r="A6826" s="185" t="n">
        <v>219</v>
      </c>
      <c r="B6826" s="185" t="inlineStr">
        <is>
          <t>ELÉTRICA</t>
        </is>
      </c>
      <c r="C6826" s="185" t="inlineStr">
        <is>
          <t>Elétrica</t>
        </is>
      </c>
      <c r="D6826" s="185" t="inlineStr">
        <is>
          <t>Cabo flexível</t>
        </is>
      </c>
      <c r="E6826" s="185" t="inlineStr">
        <is>
          <t>Cabo de cobre flexível, PVC, 1KV, 50mm² (inclusive terminais)</t>
        </is>
      </c>
      <c r="F6826" s="185" t="inlineStr">
        <is>
          <t>M</t>
        </is>
      </c>
      <c r="G6826" s="185" t="inlineStr">
        <is>
          <t>NORDESTE</t>
        </is>
      </c>
      <c r="H6826" s="185" t="inlineStr">
        <is>
          <t>CAW (NEGOCIADO)</t>
        </is>
      </c>
      <c r="I6826" s="199" t="n">
        <v>182.67</v>
      </c>
      <c r="J6826" s="202" t="inlineStr">
        <is>
          <t>SIM</t>
        </is>
      </c>
    </row>
    <row r="6827">
      <c r="A6827" s="185" t="n">
        <v>219</v>
      </c>
      <c r="B6827" s="185" t="inlineStr">
        <is>
          <t>ELÉTRICA</t>
        </is>
      </c>
      <c r="C6827" s="185" t="inlineStr">
        <is>
          <t>Elétrica</t>
        </is>
      </c>
      <c r="D6827" s="185" t="inlineStr">
        <is>
          <t>Cabo flexível</t>
        </is>
      </c>
      <c r="E6827" s="185" t="inlineStr">
        <is>
          <t>Cabo de cobre flexível, PVC, 1KV, 50mm² (inclusive terminais)</t>
        </is>
      </c>
      <c r="F6827" s="185" t="inlineStr">
        <is>
          <t>M</t>
        </is>
      </c>
      <c r="G6827" s="185" t="inlineStr">
        <is>
          <t>C OESTE</t>
        </is>
      </c>
      <c r="H6827" s="185" t="inlineStr">
        <is>
          <t>CLEMAR (NEGOCIADO)</t>
        </is>
      </c>
      <c r="I6827" s="199" t="n">
        <v>71.45</v>
      </c>
      <c r="J6827" s="196" t="inlineStr">
        <is>
          <t>não</t>
        </is>
      </c>
    </row>
    <row r="6828">
      <c r="A6828" s="185" t="n">
        <v>219</v>
      </c>
      <c r="B6828" s="185" t="inlineStr">
        <is>
          <t>ELÉTRICA</t>
        </is>
      </c>
      <c r="C6828" s="185" t="inlineStr">
        <is>
          <t>Elétrica</t>
        </is>
      </c>
      <c r="D6828" s="185" t="inlineStr">
        <is>
          <t>Cabo flexível</t>
        </is>
      </c>
      <c r="E6828" s="185" t="inlineStr">
        <is>
          <t>Cabo de cobre flexível, PVC, 1KV, 50mm² (inclusive terminais)</t>
        </is>
      </c>
      <c r="F6828" s="185" t="inlineStr">
        <is>
          <t>M</t>
        </is>
      </c>
      <c r="G6828" s="185" t="inlineStr">
        <is>
          <t>C OESTE</t>
        </is>
      </c>
      <c r="H6828" s="185" t="inlineStr">
        <is>
          <t>CAW ESTRUTURA + AGEPLAN OBRA</t>
        </is>
      </c>
      <c r="I6828" s="199" t="n">
        <v>76.54000000000001</v>
      </c>
      <c r="J6828" s="196" t="inlineStr">
        <is>
          <t>não</t>
        </is>
      </c>
    </row>
    <row r="6829">
      <c r="A6829" s="185" t="n">
        <v>219</v>
      </c>
      <c r="B6829" s="185" t="inlineStr">
        <is>
          <t>ELÉTRICA</t>
        </is>
      </c>
      <c r="C6829" s="185" t="inlineStr">
        <is>
          <t>Elétrica</t>
        </is>
      </c>
      <c r="D6829" s="185" t="inlineStr">
        <is>
          <t>Cabo flexível</t>
        </is>
      </c>
      <c r="E6829" s="185" t="inlineStr">
        <is>
          <t>Cabo de cobre flexível, PVC, 1KV, 50mm² (inclusive terminais)</t>
        </is>
      </c>
      <c r="F6829" s="185" t="inlineStr">
        <is>
          <t>M</t>
        </is>
      </c>
      <c r="G6829" s="185" t="inlineStr">
        <is>
          <t>C OESTE</t>
        </is>
      </c>
      <c r="H6829" s="185" t="inlineStr">
        <is>
          <t>BRASILSAT</t>
        </is>
      </c>
      <c r="I6829" s="199" t="n">
        <v>86.38</v>
      </c>
      <c r="J6829" s="196" t="inlineStr">
        <is>
          <t>não</t>
        </is>
      </c>
    </row>
    <row r="6830">
      <c r="A6830" s="185" t="n">
        <v>219</v>
      </c>
      <c r="B6830" s="185" t="inlineStr">
        <is>
          <t>ELÉTRICA</t>
        </is>
      </c>
      <c r="C6830" s="185" t="inlineStr">
        <is>
          <t>Elétrica</t>
        </is>
      </c>
      <c r="D6830" s="185" t="inlineStr">
        <is>
          <t>Cabo flexível</t>
        </is>
      </c>
      <c r="E6830" s="185" t="inlineStr">
        <is>
          <t>Cabo de cobre flexível, PVC, 1KV, 50mm² (inclusive terminais)</t>
        </is>
      </c>
      <c r="F6830" s="185" t="inlineStr">
        <is>
          <t>M</t>
        </is>
      </c>
      <c r="G6830" s="185" t="inlineStr">
        <is>
          <t>C OESTE</t>
        </is>
      </c>
      <c r="H6830" s="185" t="inlineStr">
        <is>
          <t>ZOPONE (NEGOCIADO)</t>
        </is>
      </c>
      <c r="I6830" s="199" t="n">
        <v>87.70999999999999</v>
      </c>
      <c r="J6830" s="196" t="inlineStr">
        <is>
          <t>não</t>
        </is>
      </c>
    </row>
    <row r="6831">
      <c r="A6831" s="185" t="n">
        <v>219</v>
      </c>
      <c r="B6831" s="185" t="inlineStr">
        <is>
          <t>ELÉTRICA</t>
        </is>
      </c>
      <c r="C6831" s="185" t="inlineStr">
        <is>
          <t>Elétrica</t>
        </is>
      </c>
      <c r="D6831" s="185" t="inlineStr">
        <is>
          <t>Cabo flexível</t>
        </is>
      </c>
      <c r="E6831" s="185" t="inlineStr">
        <is>
          <t>Cabo de cobre flexível, PVC, 1KV, 50mm² (inclusive terminais)</t>
        </is>
      </c>
      <c r="F6831" s="185" t="inlineStr">
        <is>
          <t>M</t>
        </is>
      </c>
      <c r="G6831" s="185" t="inlineStr">
        <is>
          <t>C OESTE</t>
        </is>
      </c>
      <c r="H6831" s="185" t="inlineStr">
        <is>
          <t>INFRASITE + SECCIONAL</t>
        </is>
      </c>
      <c r="I6831" s="199" t="n">
        <v>108</v>
      </c>
      <c r="J6831" s="196" t="inlineStr">
        <is>
          <t>não</t>
        </is>
      </c>
    </row>
    <row r="6832">
      <c r="A6832" s="185" t="n">
        <v>219</v>
      </c>
      <c r="B6832" s="185" t="inlineStr">
        <is>
          <t>ELÉTRICA</t>
        </is>
      </c>
      <c r="C6832" s="185" t="inlineStr">
        <is>
          <t>Elétrica</t>
        </is>
      </c>
      <c r="D6832" s="185" t="inlineStr">
        <is>
          <t>Cabo flexível</t>
        </is>
      </c>
      <c r="E6832" s="185" t="inlineStr">
        <is>
          <t>Cabo de cobre flexível, PVC, 1KV, 50mm² (inclusive terminais)</t>
        </is>
      </c>
      <c r="F6832" s="185" t="inlineStr">
        <is>
          <t>M</t>
        </is>
      </c>
      <c r="G6832" s="185" t="inlineStr">
        <is>
          <t>C OESTE</t>
        </is>
      </c>
      <c r="H6832" s="185" t="inlineStr">
        <is>
          <t>METALALFA (NEGOCIADO)</t>
        </is>
      </c>
      <c r="I6832" s="199" t="n">
        <v>114.2</v>
      </c>
      <c r="J6832" s="196" t="inlineStr">
        <is>
          <t>não</t>
        </is>
      </c>
    </row>
    <row r="6833">
      <c r="A6833" s="185" t="n">
        <v>219</v>
      </c>
      <c r="B6833" s="185" t="inlineStr">
        <is>
          <t>ELÉTRICA</t>
        </is>
      </c>
      <c r="C6833" s="185" t="inlineStr">
        <is>
          <t>Elétrica</t>
        </is>
      </c>
      <c r="D6833" s="185" t="inlineStr">
        <is>
          <t>Cabo flexível</t>
        </is>
      </c>
      <c r="E6833" s="185" t="inlineStr">
        <is>
          <t>Cabo de cobre flexível, PVC, 1KV, 50mm² (inclusive terminais)</t>
        </is>
      </c>
      <c r="F6833" s="185" t="inlineStr">
        <is>
          <t>M</t>
        </is>
      </c>
      <c r="G6833" s="185" t="inlineStr">
        <is>
          <t>C OESTE</t>
        </is>
      </c>
      <c r="H6833" s="185" t="inlineStr">
        <is>
          <t>CAW (NEGOCIADO)</t>
        </is>
      </c>
      <c r="I6833" s="199" t="n">
        <v>182.67</v>
      </c>
      <c r="J6833" s="196" t="inlineStr">
        <is>
          <t>não</t>
        </is>
      </c>
    </row>
    <row r="6834">
      <c r="A6834" s="185" t="n">
        <v>219</v>
      </c>
      <c r="B6834" s="185" t="inlineStr">
        <is>
          <t>ELÉTRICA</t>
        </is>
      </c>
      <c r="C6834" s="185" t="inlineStr">
        <is>
          <t>Elétrica</t>
        </is>
      </c>
      <c r="D6834" s="185" t="inlineStr">
        <is>
          <t>Cabo flexível</t>
        </is>
      </c>
      <c r="E6834" s="185" t="inlineStr">
        <is>
          <t>Cabo de cobre flexível, PVC, 1KV, 50mm² (inclusive terminais)</t>
        </is>
      </c>
      <c r="F6834" s="185" t="inlineStr">
        <is>
          <t>M</t>
        </is>
      </c>
      <c r="G6834" s="185" t="inlineStr">
        <is>
          <t>SÃO PAULO</t>
        </is>
      </c>
      <c r="H6834" s="185" t="inlineStr">
        <is>
          <t>CAW ESTRUTURA + AGEPLAN OBRA</t>
        </is>
      </c>
      <c r="I6834" s="199" t="n">
        <v>54.67</v>
      </c>
      <c r="J6834" s="196" t="inlineStr">
        <is>
          <t>não</t>
        </is>
      </c>
    </row>
    <row r="6835">
      <c r="A6835" s="185" t="n">
        <v>219</v>
      </c>
      <c r="B6835" s="185" t="inlineStr">
        <is>
          <t>ELÉTRICA</t>
        </is>
      </c>
      <c r="C6835" s="185" t="inlineStr">
        <is>
          <t>Elétrica</t>
        </is>
      </c>
      <c r="D6835" s="185" t="inlineStr">
        <is>
          <t>Cabo flexível</t>
        </is>
      </c>
      <c r="E6835" s="185" t="inlineStr">
        <is>
          <t>Cabo de cobre flexível, PVC, 1KV, 50mm² (inclusive terminais)</t>
        </is>
      </c>
      <c r="F6835" s="185" t="inlineStr">
        <is>
          <t>M</t>
        </is>
      </c>
      <c r="G6835" s="185" t="inlineStr">
        <is>
          <t>SÃO PAULO</t>
        </is>
      </c>
      <c r="H6835" s="185" t="inlineStr">
        <is>
          <t>CLEMAR (NEGOCIADO)</t>
        </is>
      </c>
      <c r="I6835" s="199" t="n">
        <v>68.05</v>
      </c>
      <c r="J6835" s="196" t="inlineStr">
        <is>
          <t>não</t>
        </is>
      </c>
    </row>
    <row r="6836">
      <c r="A6836" s="185" t="n">
        <v>219</v>
      </c>
      <c r="B6836" s="185" t="inlineStr">
        <is>
          <t>ELÉTRICA</t>
        </is>
      </c>
      <c r="C6836" s="185" t="inlineStr">
        <is>
          <t>Elétrica</t>
        </is>
      </c>
      <c r="D6836" s="185" t="inlineStr">
        <is>
          <t>Cabo flexível</t>
        </is>
      </c>
      <c r="E6836" s="185" t="inlineStr">
        <is>
          <t>Cabo de cobre flexível, PVC, 1KV, 50mm² (inclusive terminais)</t>
        </is>
      </c>
      <c r="F6836" s="185" t="inlineStr">
        <is>
          <t>M</t>
        </is>
      </c>
      <c r="G6836" s="185" t="inlineStr">
        <is>
          <t>SÃO PAULO</t>
        </is>
      </c>
      <c r="H6836" s="185" t="inlineStr">
        <is>
          <t>NOVA CORRENTE</t>
        </is>
      </c>
      <c r="I6836" s="199" t="n">
        <v>70.29000000000001</v>
      </c>
      <c r="J6836" s="196" t="inlineStr">
        <is>
          <t>não</t>
        </is>
      </c>
    </row>
    <row r="6837">
      <c r="A6837" s="185" t="n">
        <v>219</v>
      </c>
      <c r="B6837" s="185" t="inlineStr">
        <is>
          <t>ELÉTRICA</t>
        </is>
      </c>
      <c r="C6837" s="185" t="inlineStr">
        <is>
          <t>Elétrica</t>
        </is>
      </c>
      <c r="D6837" s="185" t="inlineStr">
        <is>
          <t>Cabo flexível</t>
        </is>
      </c>
      <c r="E6837" s="185" t="inlineStr">
        <is>
          <t>Cabo de cobre flexível, PVC, 1KV, 50mm² (inclusive terminais)</t>
        </is>
      </c>
      <c r="F6837" s="185" t="inlineStr">
        <is>
          <t>M</t>
        </is>
      </c>
      <c r="G6837" s="185" t="inlineStr">
        <is>
          <t>SÃO PAULO</t>
        </is>
      </c>
      <c r="H6837" s="185" t="inlineStr">
        <is>
          <t>ZOPONE (NEGOCIADO)</t>
        </is>
      </c>
      <c r="I6837" s="199" t="n">
        <v>76.27</v>
      </c>
      <c r="J6837" s="196" t="inlineStr">
        <is>
          <t>não</t>
        </is>
      </c>
    </row>
    <row r="6838">
      <c r="A6838" s="185" t="n">
        <v>219</v>
      </c>
      <c r="B6838" s="185" t="inlineStr">
        <is>
          <t>ELÉTRICA</t>
        </is>
      </c>
      <c r="C6838" s="185" t="inlineStr">
        <is>
          <t>Elétrica</t>
        </is>
      </c>
      <c r="D6838" s="185" t="inlineStr">
        <is>
          <t>Cabo flexível</t>
        </is>
      </c>
      <c r="E6838" s="185" t="inlineStr">
        <is>
          <t>Cabo de cobre flexível, PVC, 1KV, 50mm² (inclusive terminais)</t>
        </is>
      </c>
      <c r="F6838" s="185" t="inlineStr">
        <is>
          <t>M</t>
        </is>
      </c>
      <c r="G6838" s="185" t="inlineStr">
        <is>
          <t>SÃO PAULO</t>
        </is>
      </c>
      <c r="H6838" s="185" t="inlineStr">
        <is>
          <t>BRASILSAT</t>
        </is>
      </c>
      <c r="I6838" s="199" t="n">
        <v>88.70999999999999</v>
      </c>
      <c r="J6838" s="196" t="inlineStr">
        <is>
          <t>não</t>
        </is>
      </c>
    </row>
    <row r="6839">
      <c r="A6839" s="185" t="n">
        <v>219</v>
      </c>
      <c r="B6839" s="185" t="inlineStr">
        <is>
          <t>ELÉTRICA</t>
        </is>
      </c>
      <c r="C6839" s="185" t="inlineStr">
        <is>
          <t>Elétrica</t>
        </is>
      </c>
      <c r="D6839" s="185" t="inlineStr">
        <is>
          <t>Cabo flexível</t>
        </is>
      </c>
      <c r="E6839" s="185" t="inlineStr">
        <is>
          <t>Cabo de cobre flexível, PVC, 1KV, 50mm² (inclusive terminais)</t>
        </is>
      </c>
      <c r="F6839" s="185" t="inlineStr">
        <is>
          <t>M</t>
        </is>
      </c>
      <c r="G6839" s="185" t="inlineStr">
        <is>
          <t>SÃO PAULO</t>
        </is>
      </c>
      <c r="H6839" s="185" t="inlineStr">
        <is>
          <t>METALALFA (NEGOCIADO)</t>
        </is>
      </c>
      <c r="I6839" s="199" t="n">
        <v>95.17</v>
      </c>
      <c r="J6839" s="196" t="inlineStr">
        <is>
          <t>não</t>
        </is>
      </c>
    </row>
    <row r="6840">
      <c r="A6840" s="185" t="n">
        <v>219</v>
      </c>
      <c r="B6840" s="185" t="inlineStr">
        <is>
          <t>ELÉTRICA</t>
        </is>
      </c>
      <c r="C6840" s="185" t="inlineStr">
        <is>
          <t>Elétrica</t>
        </is>
      </c>
      <c r="D6840" s="185" t="inlineStr">
        <is>
          <t>Cabo flexível</t>
        </is>
      </c>
      <c r="E6840" s="185" t="inlineStr">
        <is>
          <t>Cabo de cobre flexível, PVC, 1KV, 50mm² (inclusive terminais)</t>
        </is>
      </c>
      <c r="F6840" s="185" t="inlineStr">
        <is>
          <t>M</t>
        </is>
      </c>
      <c r="G6840" s="185" t="inlineStr">
        <is>
          <t>SÃO PAULO</t>
        </is>
      </c>
      <c r="H6840" s="185" t="inlineStr">
        <is>
          <t>INFRASITE + SECCIONAL</t>
        </is>
      </c>
      <c r="I6840" s="199" t="n">
        <v>108</v>
      </c>
      <c r="J6840" s="196" t="inlineStr">
        <is>
          <t>não</t>
        </is>
      </c>
    </row>
    <row r="6841">
      <c r="A6841" s="185" t="n">
        <v>219</v>
      </c>
      <c r="B6841" s="185" t="inlineStr">
        <is>
          <t>ELÉTRICA</t>
        </is>
      </c>
      <c r="C6841" s="185" t="inlineStr">
        <is>
          <t>Elétrica</t>
        </is>
      </c>
      <c r="D6841" s="185" t="inlineStr">
        <is>
          <t>Cabo flexível</t>
        </is>
      </c>
      <c r="E6841" s="185" t="inlineStr">
        <is>
          <t>Cabo de cobre flexível, PVC, 1KV, 50mm² (inclusive terminais)</t>
        </is>
      </c>
      <c r="F6841" s="185" t="inlineStr">
        <is>
          <t>M</t>
        </is>
      </c>
      <c r="G6841" s="185" t="inlineStr">
        <is>
          <t>SÃO PAULO</t>
        </is>
      </c>
      <c r="H6841" s="185" t="inlineStr">
        <is>
          <t>CAW (NEGOCIADO)</t>
        </is>
      </c>
      <c r="I6841" s="199" t="n">
        <v>182.67</v>
      </c>
      <c r="J6841" s="196" t="inlineStr">
        <is>
          <t>não</t>
        </is>
      </c>
    </row>
    <row r="6842">
      <c r="A6842" s="185" t="n">
        <v>219</v>
      </c>
      <c r="B6842" s="185" t="inlineStr">
        <is>
          <t>ELÉTRICA</t>
        </is>
      </c>
      <c r="C6842" s="185" t="inlineStr">
        <is>
          <t>Elétrica</t>
        </is>
      </c>
      <c r="D6842" s="185" t="inlineStr">
        <is>
          <t>Cabo flexível</t>
        </is>
      </c>
      <c r="E6842" s="185" t="inlineStr">
        <is>
          <t>Cabo de cobre flexível, PVC, 1KV, 50mm² (inclusive terminais)</t>
        </is>
      </c>
      <c r="F6842" s="185" t="inlineStr">
        <is>
          <t>M</t>
        </is>
      </c>
      <c r="G6842" s="185" t="inlineStr">
        <is>
          <t>LESTE</t>
        </is>
      </c>
      <c r="H6842" s="185" t="inlineStr">
        <is>
          <t>CAW ESTRUTURA + AGEPLAN OBRA</t>
        </is>
      </c>
      <c r="I6842" s="199" t="n">
        <v>62.87</v>
      </c>
      <c r="J6842" s="196" t="inlineStr">
        <is>
          <t>não</t>
        </is>
      </c>
    </row>
    <row r="6843">
      <c r="A6843" s="185" t="n">
        <v>219</v>
      </c>
      <c r="B6843" s="185" t="inlineStr">
        <is>
          <t>ELÉTRICA</t>
        </is>
      </c>
      <c r="C6843" s="185" t="inlineStr">
        <is>
          <t>Elétrica</t>
        </is>
      </c>
      <c r="D6843" s="185" t="inlineStr">
        <is>
          <t>Cabo flexível</t>
        </is>
      </c>
      <c r="E6843" s="185" t="inlineStr">
        <is>
          <t>Cabo de cobre flexível, PVC, 1KV, 50mm² (inclusive terminais)</t>
        </is>
      </c>
      <c r="F6843" s="185" t="inlineStr">
        <is>
          <t>M</t>
        </is>
      </c>
      <c r="G6843" s="185" t="inlineStr">
        <is>
          <t>LESTE</t>
        </is>
      </c>
      <c r="H6843" s="185" t="inlineStr">
        <is>
          <t>NOVA CORRENTE</t>
        </is>
      </c>
      <c r="I6843" s="199" t="n">
        <v>70.29000000000001</v>
      </c>
      <c r="J6843" s="196" t="inlineStr">
        <is>
          <t>não</t>
        </is>
      </c>
    </row>
    <row r="6844">
      <c r="A6844" s="185" t="n">
        <v>219</v>
      </c>
      <c r="B6844" s="185" t="inlineStr">
        <is>
          <t>ELÉTRICA</t>
        </is>
      </c>
      <c r="C6844" s="185" t="inlineStr">
        <is>
          <t>Elétrica</t>
        </is>
      </c>
      <c r="D6844" s="185" t="inlineStr">
        <is>
          <t>Cabo flexível</t>
        </is>
      </c>
      <c r="E6844" s="185" t="inlineStr">
        <is>
          <t>Cabo de cobre flexível, PVC, 1KV, 50mm² (inclusive terminais)</t>
        </is>
      </c>
      <c r="F6844" s="185" t="inlineStr">
        <is>
          <t>M</t>
        </is>
      </c>
      <c r="G6844" s="185" t="inlineStr">
        <is>
          <t>LESTE</t>
        </is>
      </c>
      <c r="H6844" s="185" t="inlineStr">
        <is>
          <t>CLEMAR (NEGOCIADO)</t>
        </is>
      </c>
      <c r="I6844" s="199" t="n">
        <v>74.84999999999999</v>
      </c>
      <c r="J6844" s="196" t="inlineStr">
        <is>
          <t>não</t>
        </is>
      </c>
    </row>
    <row r="6845">
      <c r="A6845" s="185" t="n">
        <v>219</v>
      </c>
      <c r="B6845" s="185" t="inlineStr">
        <is>
          <t>ELÉTRICA</t>
        </is>
      </c>
      <c r="C6845" s="185" t="inlineStr">
        <is>
          <t>Elétrica</t>
        </is>
      </c>
      <c r="D6845" s="185" t="inlineStr">
        <is>
          <t>Cabo flexível</t>
        </is>
      </c>
      <c r="E6845" s="185" t="inlineStr">
        <is>
          <t>Cabo de cobre flexível, PVC, 1KV, 50mm² (inclusive terminais)</t>
        </is>
      </c>
      <c r="F6845" s="185" t="inlineStr">
        <is>
          <t>M</t>
        </is>
      </c>
      <c r="G6845" s="185" t="inlineStr">
        <is>
          <t>LESTE</t>
        </is>
      </c>
      <c r="H6845" s="185" t="inlineStr">
        <is>
          <t>ZOPONE (NEGOCIADO)</t>
        </is>
      </c>
      <c r="I6845" s="199" t="n">
        <v>76.27</v>
      </c>
      <c r="J6845" s="196" t="inlineStr">
        <is>
          <t>não</t>
        </is>
      </c>
    </row>
    <row r="6846">
      <c r="A6846" s="185" t="n">
        <v>219</v>
      </c>
      <c r="B6846" s="185" t="inlineStr">
        <is>
          <t>ELÉTRICA</t>
        </is>
      </c>
      <c r="C6846" s="185" t="inlineStr">
        <is>
          <t>Elétrica</t>
        </is>
      </c>
      <c r="D6846" s="185" t="inlineStr">
        <is>
          <t>Cabo flexível</t>
        </is>
      </c>
      <c r="E6846" s="185" t="inlineStr">
        <is>
          <t>Cabo de cobre flexível, PVC, 1KV, 50mm² (inclusive terminais)</t>
        </is>
      </c>
      <c r="F6846" s="185" t="inlineStr">
        <is>
          <t>M</t>
        </is>
      </c>
      <c r="G6846" s="185" t="inlineStr">
        <is>
          <t>LESTE</t>
        </is>
      </c>
      <c r="H6846" s="185" t="inlineStr">
        <is>
          <t>BRASILSAT</t>
        </is>
      </c>
      <c r="I6846" s="199" t="n">
        <v>88.70999999999999</v>
      </c>
      <c r="J6846" s="196" t="inlineStr">
        <is>
          <t>não</t>
        </is>
      </c>
    </row>
    <row r="6847">
      <c r="A6847" s="185" t="n">
        <v>219</v>
      </c>
      <c r="B6847" s="185" t="inlineStr">
        <is>
          <t>ELÉTRICA</t>
        </is>
      </c>
      <c r="C6847" s="185" t="inlineStr">
        <is>
          <t>Elétrica</t>
        </is>
      </c>
      <c r="D6847" s="185" t="inlineStr">
        <is>
          <t>Cabo flexível</t>
        </is>
      </c>
      <c r="E6847" s="185" t="inlineStr">
        <is>
          <t>Cabo de cobre flexível, PVC, 1KV, 50mm² (inclusive terminais)</t>
        </is>
      </c>
      <c r="F6847" s="185" t="inlineStr">
        <is>
          <t>M</t>
        </is>
      </c>
      <c r="G6847" s="185" t="inlineStr">
        <is>
          <t>LESTE</t>
        </is>
      </c>
      <c r="H6847" s="185" t="inlineStr">
        <is>
          <t>METALALFA (NEGOCIADO)</t>
        </is>
      </c>
      <c r="I6847" s="199" t="n">
        <v>95.17</v>
      </c>
      <c r="J6847" s="196" t="inlineStr">
        <is>
          <t>não</t>
        </is>
      </c>
    </row>
    <row r="6848">
      <c r="A6848" s="185" t="n">
        <v>219</v>
      </c>
      <c r="B6848" s="185" t="inlineStr">
        <is>
          <t>ELÉTRICA</t>
        </is>
      </c>
      <c r="C6848" s="185" t="inlineStr">
        <is>
          <t>Elétrica</t>
        </is>
      </c>
      <c r="D6848" s="185" t="inlineStr">
        <is>
          <t>Cabo flexível</t>
        </is>
      </c>
      <c r="E6848" s="185" t="inlineStr">
        <is>
          <t>Cabo de cobre flexível, PVC, 1KV, 50mm² (inclusive terminais)</t>
        </is>
      </c>
      <c r="F6848" s="185" t="inlineStr">
        <is>
          <t>M</t>
        </is>
      </c>
      <c r="G6848" s="185" t="inlineStr">
        <is>
          <t>LESTE</t>
        </is>
      </c>
      <c r="H6848" s="185" t="inlineStr">
        <is>
          <t>INFRASITE + SECCIONAL</t>
        </is>
      </c>
      <c r="I6848" s="199" t="n">
        <v>108</v>
      </c>
      <c r="J6848" s="196" t="inlineStr">
        <is>
          <t>não</t>
        </is>
      </c>
    </row>
    <row r="6849">
      <c r="A6849" s="185" t="n">
        <v>219</v>
      </c>
      <c r="B6849" s="185" t="inlineStr">
        <is>
          <t>ELÉTRICA</t>
        </is>
      </c>
      <c r="C6849" s="185" t="inlineStr">
        <is>
          <t>Elétrica</t>
        </is>
      </c>
      <c r="D6849" s="185" t="inlineStr">
        <is>
          <t>Cabo flexível</t>
        </is>
      </c>
      <c r="E6849" s="185" t="inlineStr">
        <is>
          <t>Cabo de cobre flexível, PVC, 1KV, 50mm² (inclusive terminais)</t>
        </is>
      </c>
      <c r="F6849" s="185" t="inlineStr">
        <is>
          <t>M</t>
        </is>
      </c>
      <c r="G6849" s="185" t="inlineStr">
        <is>
          <t>LESTE</t>
        </is>
      </c>
      <c r="H6849" s="185" t="inlineStr">
        <is>
          <t>CAW (NEGOCIADO)</t>
        </is>
      </c>
      <c r="I6849" s="199" t="n">
        <v>182.67</v>
      </c>
      <c r="J6849" s="196" t="inlineStr">
        <is>
          <t>não</t>
        </is>
      </c>
    </row>
    <row r="6850">
      <c r="A6850" s="185" t="n">
        <v>219</v>
      </c>
      <c r="B6850" s="185" t="inlineStr">
        <is>
          <t>ELÉTRICA</t>
        </is>
      </c>
      <c r="C6850" s="185" t="inlineStr">
        <is>
          <t>Elétrica</t>
        </is>
      </c>
      <c r="D6850" s="185" t="inlineStr">
        <is>
          <t>Cabo flexível</t>
        </is>
      </c>
      <c r="E6850" s="185" t="inlineStr">
        <is>
          <t>Cabo de cobre flexível, PVC, 1KV, 50mm² (inclusive terminais)</t>
        </is>
      </c>
      <c r="F6850" s="185" t="inlineStr">
        <is>
          <t>M</t>
        </is>
      </c>
      <c r="G6850" s="185" t="inlineStr">
        <is>
          <t>SUL</t>
        </is>
      </c>
      <c r="H6850" s="185" t="inlineStr">
        <is>
          <t>CLEMAR (NEGOCIADO)</t>
        </is>
      </c>
      <c r="I6850" s="199" t="n">
        <v>68.05</v>
      </c>
      <c r="J6850" s="196" t="inlineStr">
        <is>
          <t>não</t>
        </is>
      </c>
    </row>
    <row r="6851">
      <c r="A6851" s="185" t="n">
        <v>219</v>
      </c>
      <c r="B6851" s="185" t="inlineStr">
        <is>
          <t>ELÉTRICA</t>
        </is>
      </c>
      <c r="C6851" s="185" t="inlineStr">
        <is>
          <t>Elétrica</t>
        </is>
      </c>
      <c r="D6851" s="185" t="inlineStr">
        <is>
          <t>Cabo flexível</t>
        </is>
      </c>
      <c r="E6851" s="185" t="inlineStr">
        <is>
          <t>Cabo de cobre flexível, PVC, 1KV, 50mm² (inclusive terminais)</t>
        </is>
      </c>
      <c r="F6851" s="185" t="inlineStr">
        <is>
          <t>M</t>
        </is>
      </c>
      <c r="G6851" s="185" t="inlineStr">
        <is>
          <t>SUL</t>
        </is>
      </c>
      <c r="H6851" s="185" t="inlineStr">
        <is>
          <t>NOVA CORRENTE</t>
        </is>
      </c>
      <c r="I6851" s="199" t="n">
        <v>70.29000000000001</v>
      </c>
      <c r="J6851" s="196" t="inlineStr">
        <is>
          <t>não</t>
        </is>
      </c>
    </row>
    <row r="6852">
      <c r="A6852" s="185" t="n">
        <v>219</v>
      </c>
      <c r="B6852" s="185" t="inlineStr">
        <is>
          <t>ELÉTRICA</t>
        </is>
      </c>
      <c r="C6852" s="185" t="inlineStr">
        <is>
          <t>Elétrica</t>
        </is>
      </c>
      <c r="D6852" s="185" t="inlineStr">
        <is>
          <t>Cabo flexível</t>
        </is>
      </c>
      <c r="E6852" s="185" t="inlineStr">
        <is>
          <t>Cabo de cobre flexível, PVC, 1KV, 50mm² (inclusive terminais)</t>
        </is>
      </c>
      <c r="F6852" s="185" t="inlineStr">
        <is>
          <t>M</t>
        </is>
      </c>
      <c r="G6852" s="185" t="inlineStr">
        <is>
          <t>SUL</t>
        </is>
      </c>
      <c r="H6852" s="185" t="inlineStr">
        <is>
          <t>ZOPONE (NEGOCIADO)</t>
        </is>
      </c>
      <c r="I6852" s="199" t="n">
        <v>76.27</v>
      </c>
      <c r="J6852" s="196" t="inlineStr">
        <is>
          <t>não</t>
        </is>
      </c>
    </row>
    <row r="6853">
      <c r="A6853" s="185" t="n">
        <v>219</v>
      </c>
      <c r="B6853" s="185" t="inlineStr">
        <is>
          <t>ELÉTRICA</t>
        </is>
      </c>
      <c r="C6853" s="185" t="inlineStr">
        <is>
          <t>Elétrica</t>
        </is>
      </c>
      <c r="D6853" s="185" t="inlineStr">
        <is>
          <t>Cabo flexível</t>
        </is>
      </c>
      <c r="E6853" s="185" t="inlineStr">
        <is>
          <t>Cabo de cobre flexível, PVC, 1KV, 50mm² (inclusive terminais)</t>
        </is>
      </c>
      <c r="F6853" s="185" t="inlineStr">
        <is>
          <t>M</t>
        </is>
      </c>
      <c r="G6853" s="185" t="inlineStr">
        <is>
          <t>SUL</t>
        </is>
      </c>
      <c r="H6853" s="185" t="inlineStr">
        <is>
          <t>CAW ESTRUTURA + AGEPLAN OBRA</t>
        </is>
      </c>
      <c r="I6853" s="199" t="n">
        <v>76.54000000000001</v>
      </c>
      <c r="J6853" s="196" t="inlineStr">
        <is>
          <t>não</t>
        </is>
      </c>
    </row>
    <row r="6854">
      <c r="A6854" s="185" t="n">
        <v>219</v>
      </c>
      <c r="B6854" s="185" t="inlineStr">
        <is>
          <t>ELÉTRICA</t>
        </is>
      </c>
      <c r="C6854" s="185" t="inlineStr">
        <is>
          <t>Elétrica</t>
        </is>
      </c>
      <c r="D6854" s="185" t="inlineStr">
        <is>
          <t>Cabo flexível</t>
        </is>
      </c>
      <c r="E6854" s="185" t="inlineStr">
        <is>
          <t>Cabo de cobre flexível, PVC, 1KV, 50mm² (inclusive terminais)</t>
        </is>
      </c>
      <c r="F6854" s="185" t="inlineStr">
        <is>
          <t>M</t>
        </is>
      </c>
      <c r="G6854" s="185" t="inlineStr">
        <is>
          <t>SUL</t>
        </is>
      </c>
      <c r="H6854" s="185" t="inlineStr">
        <is>
          <t>BRASILSAT</t>
        </is>
      </c>
      <c r="I6854" s="199" t="n">
        <v>88.70999999999999</v>
      </c>
      <c r="J6854" s="196" t="inlineStr">
        <is>
          <t>não</t>
        </is>
      </c>
    </row>
    <row r="6855">
      <c r="A6855" s="185" t="n">
        <v>219</v>
      </c>
      <c r="B6855" s="185" t="inlineStr">
        <is>
          <t>ELÉTRICA</t>
        </is>
      </c>
      <c r="C6855" s="185" t="inlineStr">
        <is>
          <t>Elétrica</t>
        </is>
      </c>
      <c r="D6855" s="185" t="inlineStr">
        <is>
          <t>Cabo flexível</t>
        </is>
      </c>
      <c r="E6855" s="185" t="inlineStr">
        <is>
          <t>Cabo de cobre flexível, PVC, 1KV, 50mm² (inclusive terminais)</t>
        </is>
      </c>
      <c r="F6855" s="185" t="inlineStr">
        <is>
          <t>M</t>
        </is>
      </c>
      <c r="G6855" s="185" t="inlineStr">
        <is>
          <t>SUL</t>
        </is>
      </c>
      <c r="H6855" s="185" t="inlineStr">
        <is>
          <t>METALALFA (NEGOCIADO)</t>
        </is>
      </c>
      <c r="I6855" s="199" t="n">
        <v>95.17</v>
      </c>
      <c r="J6855" s="196" t="inlineStr">
        <is>
          <t>não</t>
        </is>
      </c>
    </row>
    <row r="6856">
      <c r="A6856" s="185" t="n">
        <v>219</v>
      </c>
      <c r="B6856" s="185" t="inlineStr">
        <is>
          <t>ELÉTRICA</t>
        </is>
      </c>
      <c r="C6856" s="185" t="inlineStr">
        <is>
          <t>Elétrica</t>
        </is>
      </c>
      <c r="D6856" s="185" t="inlineStr">
        <is>
          <t>Cabo flexível</t>
        </is>
      </c>
      <c r="E6856" s="185" t="inlineStr">
        <is>
          <t>Cabo de cobre flexível, PVC, 1KV, 50mm² (inclusive terminais)</t>
        </is>
      </c>
      <c r="F6856" s="185" t="inlineStr">
        <is>
          <t>M</t>
        </is>
      </c>
      <c r="G6856" s="185" t="inlineStr">
        <is>
          <t>SUL</t>
        </is>
      </c>
      <c r="H6856" s="185" t="inlineStr">
        <is>
          <t>INFRASITE + SECCIONAL</t>
        </is>
      </c>
      <c r="I6856" s="199" t="n">
        <v>108</v>
      </c>
      <c r="J6856" s="196" t="inlineStr">
        <is>
          <t>não</t>
        </is>
      </c>
    </row>
    <row r="6857">
      <c r="A6857" s="185" t="n">
        <v>219</v>
      </c>
      <c r="B6857" s="185" t="inlineStr">
        <is>
          <t>ELÉTRICA</t>
        </is>
      </c>
      <c r="C6857" s="185" t="inlineStr">
        <is>
          <t>Elétrica</t>
        </is>
      </c>
      <c r="D6857" s="185" t="inlineStr">
        <is>
          <t>Cabo flexível</t>
        </is>
      </c>
      <c r="E6857" s="185" t="inlineStr">
        <is>
          <t>Cabo de cobre flexível, PVC, 1KV, 50mm² (inclusive terminais)</t>
        </is>
      </c>
      <c r="F6857" s="185" t="inlineStr">
        <is>
          <t>M</t>
        </is>
      </c>
      <c r="G6857" s="185" t="inlineStr">
        <is>
          <t>SUL</t>
        </is>
      </c>
      <c r="H6857" s="185" t="inlineStr">
        <is>
          <t>CAW (NEGOCIADO)</t>
        </is>
      </c>
      <c r="I6857" s="199" t="n">
        <v>182.67</v>
      </c>
      <c r="J6857" s="196" t="inlineStr">
        <is>
          <t>não</t>
        </is>
      </c>
    </row>
    <row r="6858">
      <c r="A6858" s="185" t="n">
        <v>220</v>
      </c>
      <c r="B6858" s="185" t="inlineStr">
        <is>
          <t>ELÉTRICA</t>
        </is>
      </c>
      <c r="C6858" s="185" t="inlineStr">
        <is>
          <t>Quadros Elétricos</t>
        </is>
      </c>
      <c r="D6858" s="185" t="inlineStr">
        <is>
          <t>QTME Trifásico sem PPTA</t>
        </is>
      </c>
      <c r="E6858" s="185" t="inlineStr">
        <is>
          <t>Quadro QTME Trifásico, sem PPTA, chave de transferência até 160A, tomada GMG + Supressores de surto + barramento + disjuntores e demais acessórios</t>
        </is>
      </c>
      <c r="F6858" s="185" t="inlineStr">
        <is>
          <t>VB</t>
        </is>
      </c>
      <c r="G6858" s="185" t="inlineStr">
        <is>
          <t>NORTE</t>
        </is>
      </c>
      <c r="H6858" s="185" t="inlineStr">
        <is>
          <t>INFRASITE + SECCIONAL</t>
        </is>
      </c>
      <c r="I6858" s="199" t="n">
        <v>6400</v>
      </c>
      <c r="J6858" s="202" t="inlineStr">
        <is>
          <t>SIM</t>
        </is>
      </c>
    </row>
    <row r="6859">
      <c r="A6859" s="185" t="n">
        <v>220</v>
      </c>
      <c r="B6859" s="185" t="inlineStr">
        <is>
          <t>ELÉTRICA</t>
        </is>
      </c>
      <c r="C6859" s="185" t="inlineStr">
        <is>
          <t>Quadros Elétricos</t>
        </is>
      </c>
      <c r="D6859" s="185" t="inlineStr">
        <is>
          <t>QTME Trifásico sem PPTA</t>
        </is>
      </c>
      <c r="E6859" s="185" t="inlineStr">
        <is>
          <t>Quadro QTME Trifásico, sem PPTA, chave de transferência até 160A, tomada GMG + Supressores de surto + barramento + disjuntores e demais acessórios</t>
        </is>
      </c>
      <c r="F6859" s="185" t="inlineStr">
        <is>
          <t>VB</t>
        </is>
      </c>
      <c r="G6859" s="185" t="inlineStr">
        <is>
          <t>NORTE</t>
        </is>
      </c>
      <c r="H6859" s="185" t="inlineStr">
        <is>
          <t>BRASILSAT</t>
        </is>
      </c>
      <c r="I6859" s="199" t="n">
        <v>6622.7</v>
      </c>
      <c r="J6859" s="202" t="inlineStr">
        <is>
          <t>SIM</t>
        </is>
      </c>
    </row>
    <row r="6860">
      <c r="A6860" s="185" t="n">
        <v>220</v>
      </c>
      <c r="B6860" s="185" t="inlineStr">
        <is>
          <t>ELÉTRICA</t>
        </is>
      </c>
      <c r="C6860" s="185" t="inlineStr">
        <is>
          <t>Quadros Elétricos</t>
        </is>
      </c>
      <c r="D6860" s="185" t="inlineStr">
        <is>
          <t>QTME Trifásico sem PPTA</t>
        </is>
      </c>
      <c r="E6860" s="185" t="inlineStr">
        <is>
          <t>Quadro QTME Trifásico, sem PPTA, chave de transferência até 160A, tomada GMG + Supressores de surto + barramento + disjuntores e demais acessórios</t>
        </is>
      </c>
      <c r="F6860" s="185" t="inlineStr">
        <is>
          <t>VB</t>
        </is>
      </c>
      <c r="G6860" s="185" t="inlineStr">
        <is>
          <t>NORTE</t>
        </is>
      </c>
      <c r="H6860" s="185" t="inlineStr">
        <is>
          <t>CLEMAR (NEGOCIADO)</t>
        </is>
      </c>
      <c r="I6860" s="199" t="n">
        <v>9147.6</v>
      </c>
      <c r="J6860" s="202" t="inlineStr">
        <is>
          <t>SIM</t>
        </is>
      </c>
    </row>
    <row r="6861">
      <c r="A6861" s="185" t="n">
        <v>220</v>
      </c>
      <c r="B6861" s="185" t="inlineStr">
        <is>
          <t>ELÉTRICA</t>
        </is>
      </c>
      <c r="C6861" s="185" t="inlineStr">
        <is>
          <t>Quadros Elétricos</t>
        </is>
      </c>
      <c r="D6861" s="185" t="inlineStr">
        <is>
          <t>QTME Trifásico sem PPTA</t>
        </is>
      </c>
      <c r="E6861" s="185" t="inlineStr">
        <is>
          <t>Quadro QTME Trifásico, sem PPTA, chave de transferência até 160A, tomada GMG + Supressores de surto + barramento + disjuntores e demais acessórios</t>
        </is>
      </c>
      <c r="F6861" s="185" t="inlineStr">
        <is>
          <t>VB</t>
        </is>
      </c>
      <c r="G6861" s="185" t="inlineStr">
        <is>
          <t>NORTE</t>
        </is>
      </c>
      <c r="H6861" s="185" t="inlineStr">
        <is>
          <t>CAW (NEGOCIADO)</t>
        </is>
      </c>
      <c r="I6861" s="199" t="n">
        <v>10350</v>
      </c>
      <c r="J6861" s="202" t="inlineStr">
        <is>
          <t>SIM</t>
        </is>
      </c>
    </row>
    <row r="6862">
      <c r="A6862" s="185" t="n">
        <v>220</v>
      </c>
      <c r="B6862" s="185" t="inlineStr">
        <is>
          <t>ELÉTRICA</t>
        </is>
      </c>
      <c r="C6862" s="185" t="inlineStr">
        <is>
          <t>Quadros Elétricos</t>
        </is>
      </c>
      <c r="D6862" s="185" t="inlineStr">
        <is>
          <t>QTME Trifásico sem PPTA</t>
        </is>
      </c>
      <c r="E6862" s="185" t="inlineStr">
        <is>
          <t>Quadro QTME Trifásico, sem PPTA, chave de transferência até 160A, tomada GMG + Supressores de surto + barramento + disjuntores e demais acessórios</t>
        </is>
      </c>
      <c r="F6862" s="185" t="inlineStr">
        <is>
          <t>VB</t>
        </is>
      </c>
      <c r="G6862" s="185" t="inlineStr">
        <is>
          <t>NORTE</t>
        </is>
      </c>
      <c r="H6862" s="185" t="inlineStr">
        <is>
          <t>CAW ESTRUTURA + AGEPLAN OBRA</t>
        </is>
      </c>
      <c r="I6862" s="199" t="n">
        <v>11620.84</v>
      </c>
      <c r="J6862" s="202" t="inlineStr">
        <is>
          <t>SIM</t>
        </is>
      </c>
    </row>
    <row r="6863">
      <c r="A6863" s="185" t="n">
        <v>220</v>
      </c>
      <c r="B6863" s="185" t="inlineStr">
        <is>
          <t>ELÉTRICA</t>
        </is>
      </c>
      <c r="C6863" s="185" t="inlineStr">
        <is>
          <t>Quadros Elétricos</t>
        </is>
      </c>
      <c r="D6863" s="185" t="inlineStr">
        <is>
          <t>QTME Trifásico sem PPTA</t>
        </is>
      </c>
      <c r="E6863" s="185" t="inlineStr">
        <is>
          <t>Quadro QTME Trifásico, sem PPTA, chave de transferência até 160A, tomada GMG + Supressores de surto + barramento + disjuntores e demais acessórios</t>
        </is>
      </c>
      <c r="F6863" s="185" t="inlineStr">
        <is>
          <t>VB</t>
        </is>
      </c>
      <c r="G6863" s="185" t="inlineStr">
        <is>
          <t>NORTE</t>
        </is>
      </c>
      <c r="H6863" s="185" t="inlineStr">
        <is>
          <t>ZOPONE (NEGOCIADO)</t>
        </is>
      </c>
      <c r="I6863" s="199" t="n">
        <v>12384.14</v>
      </c>
      <c r="J6863" s="202" t="inlineStr">
        <is>
          <t>SIM</t>
        </is>
      </c>
    </row>
    <row r="6864">
      <c r="A6864" s="185" t="n">
        <v>220</v>
      </c>
      <c r="B6864" s="185" t="inlineStr">
        <is>
          <t>ELÉTRICA</t>
        </is>
      </c>
      <c r="C6864" s="185" t="inlineStr">
        <is>
          <t>Quadros Elétricos</t>
        </is>
      </c>
      <c r="D6864" s="185" t="inlineStr">
        <is>
          <t>QTME Trifásico sem PPTA</t>
        </is>
      </c>
      <c r="E6864" s="185" t="inlineStr">
        <is>
          <t>Quadro QTME Trifásico, sem PPTA, chave de transferência até 160A, tomada GMG + Supressores de surto + barramento + disjuntores e demais acessórios</t>
        </is>
      </c>
      <c r="F6864" s="185" t="inlineStr">
        <is>
          <t>VB</t>
        </is>
      </c>
      <c r="G6864" s="185" t="inlineStr">
        <is>
          <t>NORTE</t>
        </is>
      </c>
      <c r="H6864" s="185" t="inlineStr">
        <is>
          <t>METALALFA (NEGOCIADO)</t>
        </is>
      </c>
      <c r="I6864" s="199" t="n">
        <v>13150.83</v>
      </c>
      <c r="J6864" s="202" t="inlineStr">
        <is>
          <t>SIM</t>
        </is>
      </c>
    </row>
    <row r="6865">
      <c r="A6865" s="185" t="n">
        <v>220</v>
      </c>
      <c r="B6865" s="185" t="inlineStr">
        <is>
          <t>ELÉTRICA</t>
        </is>
      </c>
      <c r="C6865" s="185" t="inlineStr">
        <is>
          <t>Quadros Elétricos</t>
        </is>
      </c>
      <c r="D6865" s="185" t="inlineStr">
        <is>
          <t>QTME Trifásico sem PPTA</t>
        </is>
      </c>
      <c r="E6865" s="185" t="inlineStr">
        <is>
          <t>Quadro QTME Trifásico, sem PPTA, chave de transferência até 160A, tomada GMG + Supressores de surto + barramento + disjuntores e demais acessórios</t>
        </is>
      </c>
      <c r="F6865" s="185" t="inlineStr">
        <is>
          <t>VB</t>
        </is>
      </c>
      <c r="G6865" s="185" t="inlineStr">
        <is>
          <t>NORDESTE</t>
        </is>
      </c>
      <c r="H6865" s="185" t="inlineStr">
        <is>
          <t>INFRASITE + SECCIONAL</t>
        </is>
      </c>
      <c r="I6865" s="199" t="n">
        <v>6400</v>
      </c>
      <c r="J6865" s="202" t="inlineStr">
        <is>
          <t>SIM</t>
        </is>
      </c>
    </row>
    <row r="6866">
      <c r="A6866" s="185" t="n">
        <v>220</v>
      </c>
      <c r="B6866" s="185" t="inlineStr">
        <is>
          <t>ELÉTRICA</t>
        </is>
      </c>
      <c r="C6866" s="185" t="inlineStr">
        <is>
          <t>Quadros Elétricos</t>
        </is>
      </c>
      <c r="D6866" s="185" t="inlineStr">
        <is>
          <t>QTME Trifásico sem PPTA</t>
        </is>
      </c>
      <c r="E6866" s="185" t="inlineStr">
        <is>
          <t>Quadro QTME Trifásico, sem PPTA, chave de transferência até 160A, tomada GMG + Supressores de surto + barramento + disjuntores e demais acessórios</t>
        </is>
      </c>
      <c r="F6866" s="185" t="inlineStr">
        <is>
          <t>VB</t>
        </is>
      </c>
      <c r="G6866" s="185" t="inlineStr">
        <is>
          <t>NORDESTE</t>
        </is>
      </c>
      <c r="H6866" s="185" t="inlineStr">
        <is>
          <t>BRASILSAT</t>
        </is>
      </c>
      <c r="I6866" s="199" t="n">
        <v>6622.7</v>
      </c>
      <c r="J6866" s="202" t="inlineStr">
        <is>
          <t>SIM</t>
        </is>
      </c>
    </row>
    <row r="6867">
      <c r="A6867" s="185" t="n">
        <v>220</v>
      </c>
      <c r="B6867" s="185" t="inlineStr">
        <is>
          <t>ELÉTRICA</t>
        </is>
      </c>
      <c r="C6867" s="185" t="inlineStr">
        <is>
          <t>Quadros Elétricos</t>
        </is>
      </c>
      <c r="D6867" s="185" t="inlineStr">
        <is>
          <t>QTME Trifásico sem PPTA</t>
        </is>
      </c>
      <c r="E6867" s="185" t="inlineStr">
        <is>
          <t>Quadro QTME Trifásico, sem PPTA, chave de transferência até 160A, tomada GMG + Supressores de surto + barramento + disjuntores e demais acessórios</t>
        </is>
      </c>
      <c r="F6867" s="185" t="inlineStr">
        <is>
          <t>VB</t>
        </is>
      </c>
      <c r="G6867" s="185" t="inlineStr">
        <is>
          <t>NORDESTE</t>
        </is>
      </c>
      <c r="H6867" s="185" t="inlineStr">
        <is>
          <t>NOVA CORRENTE</t>
        </is>
      </c>
      <c r="I6867" s="199" t="n">
        <v>8092</v>
      </c>
      <c r="J6867" s="202" t="inlineStr">
        <is>
          <t>SIM</t>
        </is>
      </c>
    </row>
    <row r="6868">
      <c r="A6868" s="185" t="n">
        <v>220</v>
      </c>
      <c r="B6868" s="185" t="inlineStr">
        <is>
          <t>ELÉTRICA</t>
        </is>
      </c>
      <c r="C6868" s="185" t="inlineStr">
        <is>
          <t>Quadros Elétricos</t>
        </is>
      </c>
      <c r="D6868" s="185" t="inlineStr">
        <is>
          <t>QTME Trifásico sem PPTA</t>
        </is>
      </c>
      <c r="E6868" s="185" t="inlineStr">
        <is>
          <t>Quadro QTME Trifásico, sem PPTA, chave de transferência até 160A, tomada GMG + Supressores de surto + barramento + disjuntores e demais acessórios</t>
        </is>
      </c>
      <c r="F6868" s="185" t="inlineStr">
        <is>
          <t>VB</t>
        </is>
      </c>
      <c r="G6868" s="185" t="inlineStr">
        <is>
          <t>NORDESTE</t>
        </is>
      </c>
      <c r="H6868" s="185" t="inlineStr">
        <is>
          <t>METALALFA (NEGOCIADO)</t>
        </is>
      </c>
      <c r="I6868" s="199" t="n">
        <v>8219.27</v>
      </c>
      <c r="J6868" s="202" t="inlineStr">
        <is>
          <t>SIM</t>
        </is>
      </c>
    </row>
    <row r="6869">
      <c r="A6869" s="185" t="n">
        <v>220</v>
      </c>
      <c r="B6869" s="185" t="inlineStr">
        <is>
          <t>ELÉTRICA</t>
        </is>
      </c>
      <c r="C6869" s="185" t="inlineStr">
        <is>
          <t>Quadros Elétricos</t>
        </is>
      </c>
      <c r="D6869" s="185" t="inlineStr">
        <is>
          <t>QTME Trifásico sem PPTA</t>
        </is>
      </c>
      <c r="E6869" s="185" t="inlineStr">
        <is>
          <t>Quadro QTME Trifásico, sem PPTA, chave de transferência até 160A, tomada GMG + Supressores de surto + barramento + disjuntores e demais acessórios</t>
        </is>
      </c>
      <c r="F6869" s="185" t="inlineStr">
        <is>
          <t>VB</t>
        </is>
      </c>
      <c r="G6869" s="185" t="inlineStr">
        <is>
          <t>NORDESTE</t>
        </is>
      </c>
      <c r="H6869" s="185" t="inlineStr">
        <is>
          <t>CLEMAR (NEGOCIADO)</t>
        </is>
      </c>
      <c r="I6869" s="199" t="n">
        <v>8385.299999999999</v>
      </c>
      <c r="J6869" s="202" t="inlineStr">
        <is>
          <t>SIM</t>
        </is>
      </c>
    </row>
    <row r="6870">
      <c r="A6870" s="185" t="n">
        <v>220</v>
      </c>
      <c r="B6870" s="185" t="inlineStr">
        <is>
          <t>ELÉTRICA</t>
        </is>
      </c>
      <c r="C6870" s="185" t="inlineStr">
        <is>
          <t>Quadros Elétricos</t>
        </is>
      </c>
      <c r="D6870" s="185" t="inlineStr">
        <is>
          <t>QTME Trifásico sem PPTA</t>
        </is>
      </c>
      <c r="E6870" s="185" t="inlineStr">
        <is>
          <t>Quadro QTME Trifásico, sem PPTA, chave de transferência até 160A, tomada GMG + Supressores de surto + barramento + disjuntores e demais acessórios</t>
        </is>
      </c>
      <c r="F6870" s="185" t="inlineStr">
        <is>
          <t>VB</t>
        </is>
      </c>
      <c r="G6870" s="185" t="inlineStr">
        <is>
          <t>NORDESTE</t>
        </is>
      </c>
      <c r="H6870" s="185" t="inlineStr">
        <is>
          <t>CAW (NEGOCIADO)</t>
        </is>
      </c>
      <c r="I6870" s="199" t="n">
        <v>10350</v>
      </c>
      <c r="J6870" s="202" t="inlineStr">
        <is>
          <t>SIM</t>
        </is>
      </c>
    </row>
    <row r="6871">
      <c r="A6871" s="185" t="n">
        <v>220</v>
      </c>
      <c r="B6871" s="185" t="inlineStr">
        <is>
          <t>ELÉTRICA</t>
        </is>
      </c>
      <c r="C6871" s="185" t="inlineStr">
        <is>
          <t>Quadros Elétricos</t>
        </is>
      </c>
      <c r="D6871" s="185" t="inlineStr">
        <is>
          <t>QTME Trifásico sem PPTA</t>
        </is>
      </c>
      <c r="E6871" s="185" t="inlineStr">
        <is>
          <t>Quadro QTME Trifásico, sem PPTA, chave de transferência até 160A, tomada GMG + Supressores de surto + barramento + disjuntores e demais acessórios</t>
        </is>
      </c>
      <c r="F6871" s="185" t="inlineStr">
        <is>
          <t>VB</t>
        </is>
      </c>
      <c r="G6871" s="185" t="inlineStr">
        <is>
          <t>NORDESTE</t>
        </is>
      </c>
      <c r="H6871" s="185" t="inlineStr">
        <is>
          <t>ZOPONE (NEGOCIADO)</t>
        </is>
      </c>
      <c r="I6871" s="199" t="n">
        <v>10898.04</v>
      </c>
      <c r="J6871" s="202" t="inlineStr">
        <is>
          <t>SIM</t>
        </is>
      </c>
    </row>
    <row r="6872">
      <c r="A6872" s="185" t="n">
        <v>220</v>
      </c>
      <c r="B6872" s="185" t="inlineStr">
        <is>
          <t>ELÉTRICA</t>
        </is>
      </c>
      <c r="C6872" s="185" t="inlineStr">
        <is>
          <t>Quadros Elétricos</t>
        </is>
      </c>
      <c r="D6872" s="185" t="inlineStr">
        <is>
          <t>QTME Trifásico sem PPTA</t>
        </is>
      </c>
      <c r="E6872" s="185" t="inlineStr">
        <is>
          <t>Quadro QTME Trifásico, sem PPTA, chave de transferência até 160A, tomada GMG + Supressores de surto + barramento + disjuntores e demais acessórios</t>
        </is>
      </c>
      <c r="F6872" s="185" t="inlineStr">
        <is>
          <t>VB</t>
        </is>
      </c>
      <c r="G6872" s="185" t="inlineStr">
        <is>
          <t>NORDESTE</t>
        </is>
      </c>
      <c r="H6872" s="185" t="inlineStr">
        <is>
          <t>CAW ESTRUTURA + AGEPLAN OBRA</t>
        </is>
      </c>
      <c r="I6872" s="199" t="n">
        <v>11205.81</v>
      </c>
      <c r="J6872" s="202" t="inlineStr">
        <is>
          <t>SIM</t>
        </is>
      </c>
    </row>
    <row r="6873">
      <c r="A6873" s="185" t="n">
        <v>220</v>
      </c>
      <c r="B6873" s="185" t="inlineStr">
        <is>
          <t>ELÉTRICA</t>
        </is>
      </c>
      <c r="C6873" s="185" t="inlineStr">
        <is>
          <t>Quadros Elétricos</t>
        </is>
      </c>
      <c r="D6873" s="185" t="inlineStr">
        <is>
          <t>QTME Trifásico sem PPTA</t>
        </is>
      </c>
      <c r="E6873" s="185" t="inlineStr">
        <is>
          <t>Quadro QTME Trifásico, sem PPTA, chave de transferência até 160A, tomada GMG + Supressores de surto + barramento + disjuntores e demais acessórios</t>
        </is>
      </c>
      <c r="F6873" s="185" t="inlineStr">
        <is>
          <t>VB</t>
        </is>
      </c>
      <c r="G6873" s="185" t="inlineStr">
        <is>
          <t>C OESTE</t>
        </is>
      </c>
      <c r="H6873" s="185" t="inlineStr">
        <is>
          <t>INFRASITE + SECCIONAL</t>
        </is>
      </c>
      <c r="I6873" s="199" t="n">
        <v>6400</v>
      </c>
      <c r="J6873" s="196" t="inlineStr">
        <is>
          <t>não</t>
        </is>
      </c>
    </row>
    <row r="6874">
      <c r="A6874" s="185" t="n">
        <v>220</v>
      </c>
      <c r="B6874" s="185" t="inlineStr">
        <is>
          <t>ELÉTRICA</t>
        </is>
      </c>
      <c r="C6874" s="185" t="inlineStr">
        <is>
          <t>Quadros Elétricos</t>
        </is>
      </c>
      <c r="D6874" s="185" t="inlineStr">
        <is>
          <t>QTME Trifásico sem PPTA</t>
        </is>
      </c>
      <c r="E6874" s="185" t="inlineStr">
        <is>
          <t>Quadro QTME Trifásico, sem PPTA, chave de transferência até 160A, tomada GMG + Supressores de surto + barramento + disjuntores e demais acessórios</t>
        </is>
      </c>
      <c r="F6874" s="185" t="inlineStr">
        <is>
          <t>VB</t>
        </is>
      </c>
      <c r="G6874" s="185" t="inlineStr">
        <is>
          <t>C OESTE</t>
        </is>
      </c>
      <c r="H6874" s="185" t="inlineStr">
        <is>
          <t>BRASILSAT</t>
        </is>
      </c>
      <c r="I6874" s="199" t="n">
        <v>6526.42</v>
      </c>
      <c r="J6874" s="196" t="inlineStr">
        <is>
          <t>não</t>
        </is>
      </c>
    </row>
    <row r="6875">
      <c r="A6875" s="185" t="n">
        <v>220</v>
      </c>
      <c r="B6875" s="185" t="inlineStr">
        <is>
          <t>ELÉTRICA</t>
        </is>
      </c>
      <c r="C6875" s="185" t="inlineStr">
        <is>
          <t>Quadros Elétricos</t>
        </is>
      </c>
      <c r="D6875" s="185" t="inlineStr">
        <is>
          <t>QTME Trifásico sem PPTA</t>
        </is>
      </c>
      <c r="E6875" s="185" t="inlineStr">
        <is>
          <t>Quadro QTME Trifásico, sem PPTA, chave de transferência até 160A, tomada GMG + Supressores de surto + barramento + disjuntores e demais acessórios</t>
        </is>
      </c>
      <c r="F6875" s="185" t="inlineStr">
        <is>
          <t>VB</t>
        </is>
      </c>
      <c r="G6875" s="185" t="inlineStr">
        <is>
          <t>C OESTE</t>
        </is>
      </c>
      <c r="H6875" s="185" t="inlineStr">
        <is>
          <t>CLEMAR (NEGOCIADO)</t>
        </is>
      </c>
      <c r="I6875" s="199" t="n">
        <v>8004.15</v>
      </c>
      <c r="J6875" s="196" t="inlineStr">
        <is>
          <t>não</t>
        </is>
      </c>
    </row>
    <row r="6876">
      <c r="A6876" s="185" t="n">
        <v>220</v>
      </c>
      <c r="B6876" s="185" t="inlineStr">
        <is>
          <t>ELÉTRICA</t>
        </is>
      </c>
      <c r="C6876" s="185" t="inlineStr">
        <is>
          <t>Quadros Elétricos</t>
        </is>
      </c>
      <c r="D6876" s="185" t="inlineStr">
        <is>
          <t>QTME Trifásico sem PPTA</t>
        </is>
      </c>
      <c r="E6876" s="185" t="inlineStr">
        <is>
          <t>Quadro QTME Trifásico, sem PPTA, chave de transferência até 160A, tomada GMG + Supressores de surto + barramento + disjuntores e demais acessórios</t>
        </is>
      </c>
      <c r="F6876" s="185" t="inlineStr">
        <is>
          <t>VB</t>
        </is>
      </c>
      <c r="G6876" s="185" t="inlineStr">
        <is>
          <t>C OESTE</t>
        </is>
      </c>
      <c r="H6876" s="185" t="inlineStr">
        <is>
          <t>METALALFA (NEGOCIADO)</t>
        </is>
      </c>
      <c r="I6876" s="199" t="n">
        <v>9863.120000000001</v>
      </c>
      <c r="J6876" s="196" t="inlineStr">
        <is>
          <t>não</t>
        </is>
      </c>
    </row>
    <row r="6877">
      <c r="A6877" s="185" t="n">
        <v>220</v>
      </c>
      <c r="B6877" s="185" t="inlineStr">
        <is>
          <t>ELÉTRICA</t>
        </is>
      </c>
      <c r="C6877" s="185" t="inlineStr">
        <is>
          <t>Quadros Elétricos</t>
        </is>
      </c>
      <c r="D6877" s="185" t="inlineStr">
        <is>
          <t>QTME Trifásico sem PPTA</t>
        </is>
      </c>
      <c r="E6877" s="185" t="inlineStr">
        <is>
          <t>Quadro QTME Trifásico, sem PPTA, chave de transferência até 160A, tomada GMG + Supressores de surto + barramento + disjuntores e demais acessórios</t>
        </is>
      </c>
      <c r="F6877" s="185" t="inlineStr">
        <is>
          <t>VB</t>
        </is>
      </c>
      <c r="G6877" s="185" t="inlineStr">
        <is>
          <t>C OESTE</t>
        </is>
      </c>
      <c r="H6877" s="185" t="inlineStr">
        <is>
          <t>CAW (NEGOCIADO)</t>
        </is>
      </c>
      <c r="I6877" s="199" t="n">
        <v>10350</v>
      </c>
      <c r="J6877" s="196" t="inlineStr">
        <is>
          <t>não</t>
        </is>
      </c>
    </row>
    <row r="6878">
      <c r="A6878" s="185" t="n">
        <v>220</v>
      </c>
      <c r="B6878" s="185" t="inlineStr">
        <is>
          <t>ELÉTRICA</t>
        </is>
      </c>
      <c r="C6878" s="185" t="inlineStr">
        <is>
          <t>Quadros Elétricos</t>
        </is>
      </c>
      <c r="D6878" s="185" t="inlineStr">
        <is>
          <t>QTME Trifásico sem PPTA</t>
        </is>
      </c>
      <c r="E6878" s="185" t="inlineStr">
        <is>
          <t>Quadro QTME Trifásico, sem PPTA, chave de transferência até 160A, tomada GMG + Supressores de surto + barramento + disjuntores e demais acessórios</t>
        </is>
      </c>
      <c r="F6878" s="185" t="inlineStr">
        <is>
          <t>VB</t>
        </is>
      </c>
      <c r="G6878" s="185" t="inlineStr">
        <is>
          <t>C OESTE</t>
        </is>
      </c>
      <c r="H6878" s="185" t="inlineStr">
        <is>
          <t>ZOPONE (NEGOCIADO)</t>
        </is>
      </c>
      <c r="I6878" s="199" t="n">
        <v>11393.41</v>
      </c>
      <c r="J6878" s="196" t="inlineStr">
        <is>
          <t>não</t>
        </is>
      </c>
    </row>
    <row r="6879">
      <c r="A6879" s="185" t="n">
        <v>220</v>
      </c>
      <c r="B6879" s="185" t="inlineStr">
        <is>
          <t>ELÉTRICA</t>
        </is>
      </c>
      <c r="C6879" s="185" t="inlineStr">
        <is>
          <t>Quadros Elétricos</t>
        </is>
      </c>
      <c r="D6879" s="185" t="inlineStr">
        <is>
          <t>QTME Trifásico sem PPTA</t>
        </is>
      </c>
      <c r="E6879" s="185" t="inlineStr">
        <is>
          <t>Quadro QTME Trifásico, sem PPTA, chave de transferência até 160A, tomada GMG + Supressores de surto + barramento + disjuntores e demais acessórios</t>
        </is>
      </c>
      <c r="F6879" s="185" t="inlineStr">
        <is>
          <t>VB</t>
        </is>
      </c>
      <c r="G6879" s="185" t="inlineStr">
        <is>
          <t>C OESTE</t>
        </is>
      </c>
      <c r="H6879" s="185" t="inlineStr">
        <is>
          <t>CAW ESTRUTURA + AGEPLAN OBRA</t>
        </is>
      </c>
      <c r="I6879" s="199" t="n">
        <v>11620.84</v>
      </c>
      <c r="J6879" s="196" t="inlineStr">
        <is>
          <t>não</t>
        </is>
      </c>
    </row>
    <row r="6880">
      <c r="A6880" s="185" t="n">
        <v>220</v>
      </c>
      <c r="B6880" s="185" t="inlineStr">
        <is>
          <t>ELÉTRICA</t>
        </is>
      </c>
      <c r="C6880" s="185" t="inlineStr">
        <is>
          <t>Quadros Elétricos</t>
        </is>
      </c>
      <c r="D6880" s="185" t="inlineStr">
        <is>
          <t>QTME Trifásico sem PPTA</t>
        </is>
      </c>
      <c r="E6880" s="185" t="inlineStr">
        <is>
          <t>Quadro QTME Trifásico, sem PPTA, chave de transferência até 160A, tomada GMG + Supressores de surto + barramento + disjuntores e demais acessórios</t>
        </is>
      </c>
      <c r="F6880" s="185" t="inlineStr">
        <is>
          <t>VB</t>
        </is>
      </c>
      <c r="G6880" s="185" t="inlineStr">
        <is>
          <t>SÃO PAULO</t>
        </is>
      </c>
      <c r="H6880" s="185" t="inlineStr">
        <is>
          <t>INFRASITE + SECCIONAL</t>
        </is>
      </c>
      <c r="I6880" s="199" t="n">
        <v>6400</v>
      </c>
      <c r="J6880" s="196" t="inlineStr">
        <is>
          <t>não</t>
        </is>
      </c>
    </row>
    <row r="6881">
      <c r="A6881" s="185" t="n">
        <v>220</v>
      </c>
      <c r="B6881" s="185" t="inlineStr">
        <is>
          <t>ELÉTRICA</t>
        </is>
      </c>
      <c r="C6881" s="185" t="inlineStr">
        <is>
          <t>Quadros Elétricos</t>
        </is>
      </c>
      <c r="D6881" s="185" t="inlineStr">
        <is>
          <t>QTME Trifásico sem PPTA</t>
        </is>
      </c>
      <c r="E6881" s="185" t="inlineStr">
        <is>
          <t>Quadro QTME Trifásico, sem PPTA, chave de transferência até 160A, tomada GMG + Supressores de surto + barramento + disjuntores e demais acessórios</t>
        </is>
      </c>
      <c r="F6881" s="185" t="inlineStr">
        <is>
          <t>VB</t>
        </is>
      </c>
      <c r="G6881" s="185" t="inlineStr">
        <is>
          <t>SÃO PAULO</t>
        </is>
      </c>
      <c r="H6881" s="185" t="inlineStr">
        <is>
          <t>BRASILSAT</t>
        </is>
      </c>
      <c r="I6881" s="199" t="n">
        <v>6622.7</v>
      </c>
      <c r="J6881" s="196" t="inlineStr">
        <is>
          <t>não</t>
        </is>
      </c>
    </row>
    <row r="6882">
      <c r="A6882" s="185" t="n">
        <v>220</v>
      </c>
      <c r="B6882" s="185" t="inlineStr">
        <is>
          <t>ELÉTRICA</t>
        </is>
      </c>
      <c r="C6882" s="185" t="inlineStr">
        <is>
          <t>Quadros Elétricos</t>
        </is>
      </c>
      <c r="D6882" s="185" t="inlineStr">
        <is>
          <t>QTME Trifásico sem PPTA</t>
        </is>
      </c>
      <c r="E6882" s="185" t="inlineStr">
        <is>
          <t>Quadro QTME Trifásico, sem PPTA, chave de transferência até 160A, tomada GMG + Supressores de surto + barramento + disjuntores e demais acessórios</t>
        </is>
      </c>
      <c r="F6882" s="185" t="inlineStr">
        <is>
          <t>VB</t>
        </is>
      </c>
      <c r="G6882" s="185" t="inlineStr">
        <is>
          <t>SÃO PAULO</t>
        </is>
      </c>
      <c r="H6882" s="185" t="inlineStr">
        <is>
          <t>CLEMAR (NEGOCIADO)</t>
        </is>
      </c>
      <c r="I6882" s="199" t="n">
        <v>7623</v>
      </c>
      <c r="J6882" s="196" t="inlineStr">
        <is>
          <t>não</t>
        </is>
      </c>
    </row>
    <row r="6883">
      <c r="A6883" s="185" t="n">
        <v>220</v>
      </c>
      <c r="B6883" s="185" t="inlineStr">
        <is>
          <t>ELÉTRICA</t>
        </is>
      </c>
      <c r="C6883" s="185" t="inlineStr">
        <is>
          <t>Quadros Elétricos</t>
        </is>
      </c>
      <c r="D6883" s="185" t="inlineStr">
        <is>
          <t>QTME Trifásico sem PPTA</t>
        </is>
      </c>
      <c r="E6883" s="185" t="inlineStr">
        <is>
          <t>Quadro QTME Trifásico, sem PPTA, chave de transferência até 160A, tomada GMG + Supressores de surto + barramento + disjuntores e demais acessórios</t>
        </is>
      </c>
      <c r="F6883" s="185" t="inlineStr">
        <is>
          <t>VB</t>
        </is>
      </c>
      <c r="G6883" s="185" t="inlineStr">
        <is>
          <t>SÃO PAULO</t>
        </is>
      </c>
      <c r="H6883" s="185" t="inlineStr">
        <is>
          <t>NOVA CORRENTE</t>
        </is>
      </c>
      <c r="I6883" s="199" t="n">
        <v>8092</v>
      </c>
      <c r="J6883" s="196" t="inlineStr">
        <is>
          <t>não</t>
        </is>
      </c>
    </row>
    <row r="6884">
      <c r="A6884" s="185" t="n">
        <v>220</v>
      </c>
      <c r="B6884" s="185" t="inlineStr">
        <is>
          <t>ELÉTRICA</t>
        </is>
      </c>
      <c r="C6884" s="185" t="inlineStr">
        <is>
          <t>Quadros Elétricos</t>
        </is>
      </c>
      <c r="D6884" s="185" t="inlineStr">
        <is>
          <t>QTME Trifásico sem PPTA</t>
        </is>
      </c>
      <c r="E6884" s="185" t="inlineStr">
        <is>
          <t>Quadro QTME Trifásico, sem PPTA, chave de transferência até 160A, tomada GMG + Supressores de surto + barramento + disjuntores e demais acessórios</t>
        </is>
      </c>
      <c r="F6884" s="185" t="inlineStr">
        <is>
          <t>VB</t>
        </is>
      </c>
      <c r="G6884" s="185" t="inlineStr">
        <is>
          <t>SÃO PAULO</t>
        </is>
      </c>
      <c r="H6884" s="185" t="inlineStr">
        <is>
          <t>METALALFA (NEGOCIADO)</t>
        </is>
      </c>
      <c r="I6884" s="199" t="n">
        <v>8219.27</v>
      </c>
      <c r="J6884" s="196" t="inlineStr">
        <is>
          <t>não</t>
        </is>
      </c>
    </row>
    <row r="6885">
      <c r="A6885" s="185" t="n">
        <v>220</v>
      </c>
      <c r="B6885" s="185" t="inlineStr">
        <is>
          <t>ELÉTRICA</t>
        </is>
      </c>
      <c r="C6885" s="185" t="inlineStr">
        <is>
          <t>Quadros Elétricos</t>
        </is>
      </c>
      <c r="D6885" s="185" t="inlineStr">
        <is>
          <t>QTME Trifásico sem PPTA</t>
        </is>
      </c>
      <c r="E6885" s="185" t="inlineStr">
        <is>
          <t>Quadro QTME Trifásico, sem PPTA, chave de transferência até 160A, tomada GMG + Supressores de surto + barramento + disjuntores e demais acessórios</t>
        </is>
      </c>
      <c r="F6885" s="185" t="inlineStr">
        <is>
          <t>VB</t>
        </is>
      </c>
      <c r="G6885" s="185" t="inlineStr">
        <is>
          <t>SÃO PAULO</t>
        </is>
      </c>
      <c r="H6885" s="185" t="inlineStr">
        <is>
          <t>CAW ESTRUTURA + AGEPLAN OBRA</t>
        </is>
      </c>
      <c r="I6885" s="199" t="n">
        <v>8300.6</v>
      </c>
      <c r="J6885" s="196" t="inlineStr">
        <is>
          <t>não</t>
        </is>
      </c>
    </row>
    <row r="6886">
      <c r="A6886" s="185" t="n">
        <v>220</v>
      </c>
      <c r="B6886" s="185" t="inlineStr">
        <is>
          <t>ELÉTRICA</t>
        </is>
      </c>
      <c r="C6886" s="185" t="inlineStr">
        <is>
          <t>Quadros Elétricos</t>
        </is>
      </c>
      <c r="D6886" s="185" t="inlineStr">
        <is>
          <t>QTME Trifásico sem PPTA</t>
        </is>
      </c>
      <c r="E6886" s="185" t="inlineStr">
        <is>
          <t>Quadro QTME Trifásico, sem PPTA, chave de transferência até 160A, tomada GMG + Supressores de surto + barramento + disjuntores e demais acessórios</t>
        </is>
      </c>
      <c r="F6886" s="185" t="inlineStr">
        <is>
          <t>VB</t>
        </is>
      </c>
      <c r="G6886" s="185" t="inlineStr">
        <is>
          <t>SÃO PAULO</t>
        </is>
      </c>
      <c r="H6886" s="185" t="inlineStr">
        <is>
          <t>ZOPONE (NEGOCIADO)</t>
        </is>
      </c>
      <c r="I6886" s="199" t="n">
        <v>9907.309999999999</v>
      </c>
      <c r="J6886" s="196" t="inlineStr">
        <is>
          <t>não</t>
        </is>
      </c>
    </row>
    <row r="6887">
      <c r="A6887" s="185" t="n">
        <v>220</v>
      </c>
      <c r="B6887" s="185" t="inlineStr">
        <is>
          <t>ELÉTRICA</t>
        </is>
      </c>
      <c r="C6887" s="185" t="inlineStr">
        <is>
          <t>Quadros Elétricos</t>
        </is>
      </c>
      <c r="D6887" s="185" t="inlineStr">
        <is>
          <t>QTME Trifásico sem PPTA</t>
        </is>
      </c>
      <c r="E6887" s="185" t="inlineStr">
        <is>
          <t>Quadro QTME Trifásico, sem PPTA, chave de transferência até 160A, tomada GMG + Supressores de surto + barramento + disjuntores e demais acessórios</t>
        </is>
      </c>
      <c r="F6887" s="185" t="inlineStr">
        <is>
          <t>VB</t>
        </is>
      </c>
      <c r="G6887" s="185" t="inlineStr">
        <is>
          <t>SÃO PAULO</t>
        </is>
      </c>
      <c r="H6887" s="185" t="inlineStr">
        <is>
          <t>CAW (NEGOCIADO)</t>
        </is>
      </c>
      <c r="I6887" s="199" t="n">
        <v>10350</v>
      </c>
      <c r="J6887" s="196" t="inlineStr">
        <is>
          <t>não</t>
        </is>
      </c>
    </row>
    <row r="6888">
      <c r="A6888" s="185" t="n">
        <v>220</v>
      </c>
      <c r="B6888" s="185" t="inlineStr">
        <is>
          <t>ELÉTRICA</t>
        </is>
      </c>
      <c r="C6888" s="185" t="inlineStr">
        <is>
          <t>Quadros Elétricos</t>
        </is>
      </c>
      <c r="D6888" s="185" t="inlineStr">
        <is>
          <t>QTME Trifásico sem PPTA</t>
        </is>
      </c>
      <c r="E6888" s="185" t="inlineStr">
        <is>
          <t>Quadro QTME Trifásico, sem PPTA, chave de transferência até 160A, tomada GMG + Supressores de surto + barramento + disjuntores e demais acessórios</t>
        </is>
      </c>
      <c r="F6888" s="185" t="inlineStr">
        <is>
          <t>VB</t>
        </is>
      </c>
      <c r="G6888" s="185" t="inlineStr">
        <is>
          <t>LESTE</t>
        </is>
      </c>
      <c r="H6888" s="185" t="inlineStr">
        <is>
          <t>CAW (NEGOCIADO)</t>
        </is>
      </c>
      <c r="I6888" s="199" t="n">
        <v>210</v>
      </c>
      <c r="J6888" s="196" t="inlineStr">
        <is>
          <t>não</t>
        </is>
      </c>
    </row>
    <row r="6889">
      <c r="A6889" s="185" t="n">
        <v>220</v>
      </c>
      <c r="B6889" s="185" t="inlineStr">
        <is>
          <t>ELÉTRICA</t>
        </is>
      </c>
      <c r="C6889" s="185" t="inlineStr">
        <is>
          <t>Quadros Elétricos</t>
        </is>
      </c>
      <c r="D6889" s="185" t="inlineStr">
        <is>
          <t>QTME Trifásico sem PPTA</t>
        </is>
      </c>
      <c r="E6889" s="185" t="inlineStr">
        <is>
          <t>Quadro QTME Trifásico, sem PPTA, chave de transferência até 160A, tomada GMG + Supressores de surto + barramento + disjuntores e demais acessórios</t>
        </is>
      </c>
      <c r="F6889" s="185" t="inlineStr">
        <is>
          <t>VB</t>
        </is>
      </c>
      <c r="G6889" s="185" t="inlineStr">
        <is>
          <t>LESTE</t>
        </is>
      </c>
      <c r="H6889" s="185" t="inlineStr">
        <is>
          <t>CLEMAR (NEGOCIADO)</t>
        </is>
      </c>
      <c r="I6889" s="199" t="n">
        <v>417.45</v>
      </c>
      <c r="J6889" s="196" t="inlineStr">
        <is>
          <t>não</t>
        </is>
      </c>
    </row>
    <row r="6890">
      <c r="A6890" s="185" t="n">
        <v>220</v>
      </c>
      <c r="B6890" s="185" t="inlineStr">
        <is>
          <t>ELÉTRICA</t>
        </is>
      </c>
      <c r="C6890" s="185" t="inlineStr">
        <is>
          <t>Quadros Elétricos</t>
        </is>
      </c>
      <c r="D6890" s="185" t="inlineStr">
        <is>
          <t>QTME Trifásico sem PPTA</t>
        </is>
      </c>
      <c r="E6890" s="185" t="inlineStr">
        <is>
          <t>Quadro QTME Trifásico, sem PPTA, chave de transferência até 160A, tomada GMG + Supressores de surto + barramento + disjuntores e demais acessórios</t>
        </is>
      </c>
      <c r="F6890" s="185" t="inlineStr">
        <is>
          <t>VB</t>
        </is>
      </c>
      <c r="G6890" s="185" t="inlineStr">
        <is>
          <t>LESTE</t>
        </is>
      </c>
      <c r="H6890" s="185" t="inlineStr">
        <is>
          <t>INFRASITE + SECCIONAL</t>
        </is>
      </c>
      <c r="I6890" s="199" t="n">
        <v>490</v>
      </c>
      <c r="J6890" s="196" t="inlineStr">
        <is>
          <t>não</t>
        </is>
      </c>
    </row>
    <row r="6891">
      <c r="A6891" s="185" t="n">
        <v>220</v>
      </c>
      <c r="B6891" s="185" t="inlineStr">
        <is>
          <t>ELÉTRICA</t>
        </is>
      </c>
      <c r="C6891" s="185" t="inlineStr">
        <is>
          <t>Quadros Elétricos</t>
        </is>
      </c>
      <c r="D6891" s="185" t="inlineStr">
        <is>
          <t>QTME Trifásico sem PPTA</t>
        </is>
      </c>
      <c r="E6891" s="185" t="inlineStr">
        <is>
          <t>Quadro QTME Trifásico, sem PPTA, chave de transferência até 160A, tomada GMG + Supressores de surto + barramento + disjuntores e demais acessórios</t>
        </is>
      </c>
      <c r="F6891" s="185" t="inlineStr">
        <is>
          <t>VB</t>
        </is>
      </c>
      <c r="G6891" s="185" t="inlineStr">
        <is>
          <t>LESTE</t>
        </is>
      </c>
      <c r="H6891" s="185" t="inlineStr">
        <is>
          <t>METALALFA (NEGOCIADO)</t>
        </is>
      </c>
      <c r="I6891" s="199" t="n">
        <v>496</v>
      </c>
      <c r="J6891" s="196" t="inlineStr">
        <is>
          <t>não</t>
        </is>
      </c>
    </row>
    <row r="6892">
      <c r="A6892" s="185" t="n">
        <v>220</v>
      </c>
      <c r="B6892" s="185" t="inlineStr">
        <is>
          <t>ELÉTRICA</t>
        </is>
      </c>
      <c r="C6892" s="185" t="inlineStr">
        <is>
          <t>Quadros Elétricos</t>
        </is>
      </c>
      <c r="D6892" s="185" t="inlineStr">
        <is>
          <t>QTME Trifásico sem PPTA</t>
        </is>
      </c>
      <c r="E6892" s="185" t="inlineStr">
        <is>
          <t>Quadro QTME Trifásico, sem PPTA, chave de transferência até 160A, tomada GMG + Supressores de surto + barramento + disjuntores e demais acessórios</t>
        </is>
      </c>
      <c r="F6892" s="185" t="inlineStr">
        <is>
          <t>VB</t>
        </is>
      </c>
      <c r="G6892" s="185" t="inlineStr">
        <is>
          <t>LESTE</t>
        </is>
      </c>
      <c r="H6892" s="185" t="inlineStr">
        <is>
          <t>CAW ESTRUTURA + AGEPLAN OBRA</t>
        </is>
      </c>
      <c r="I6892" s="199" t="n">
        <v>644.4</v>
      </c>
      <c r="J6892" s="196" t="inlineStr">
        <is>
          <t>não</t>
        </is>
      </c>
    </row>
    <row r="6893">
      <c r="A6893" s="185" t="n">
        <v>220</v>
      </c>
      <c r="B6893" s="185" t="inlineStr">
        <is>
          <t>ELÉTRICA</t>
        </is>
      </c>
      <c r="C6893" s="185" t="inlineStr">
        <is>
          <t>Quadros Elétricos</t>
        </is>
      </c>
      <c r="D6893" s="185" t="inlineStr">
        <is>
          <t>QTME Trifásico sem PPTA</t>
        </is>
      </c>
      <c r="E6893" s="185" t="inlineStr">
        <is>
          <t>Quadro QTME Trifásico, sem PPTA, chave de transferência até 160A, tomada GMG + Supressores de surto + barramento + disjuntores e demais acessórios</t>
        </is>
      </c>
      <c r="F6893" s="185" t="inlineStr">
        <is>
          <t>VB</t>
        </is>
      </c>
      <c r="G6893" s="185" t="inlineStr">
        <is>
          <t>LESTE</t>
        </is>
      </c>
      <c r="H6893" s="185" t="inlineStr">
        <is>
          <t>ZOPONE (NEGOCIADO)</t>
        </is>
      </c>
      <c r="I6893" s="199" t="n">
        <v>690.63</v>
      </c>
      <c r="J6893" s="196" t="inlineStr">
        <is>
          <t>não</t>
        </is>
      </c>
    </row>
    <row r="6894">
      <c r="A6894" s="185" t="n">
        <v>220</v>
      </c>
      <c r="B6894" s="185" t="inlineStr">
        <is>
          <t>ELÉTRICA</t>
        </is>
      </c>
      <c r="C6894" s="185" t="inlineStr">
        <is>
          <t>Quadros Elétricos</t>
        </is>
      </c>
      <c r="D6894" s="185" t="inlineStr">
        <is>
          <t>QTME Trifásico sem PPTA</t>
        </is>
      </c>
      <c r="E6894" s="185" t="inlineStr">
        <is>
          <t>Quadro QTME Trifásico, sem PPTA, chave de transferência até 160A, tomada GMG + Supressores de surto + barramento + disjuntores e demais acessórios</t>
        </is>
      </c>
      <c r="F6894" s="185" t="inlineStr">
        <is>
          <t>VB</t>
        </is>
      </c>
      <c r="G6894" s="185" t="inlineStr">
        <is>
          <t>LESTE</t>
        </is>
      </c>
      <c r="H6894" s="185" t="inlineStr">
        <is>
          <t>NOVA CORRENTE</t>
        </is>
      </c>
      <c r="I6894" s="199" t="n">
        <v>720</v>
      </c>
      <c r="J6894" s="196" t="inlineStr">
        <is>
          <t>não</t>
        </is>
      </c>
    </row>
    <row r="6895">
      <c r="A6895" s="185" t="n">
        <v>220</v>
      </c>
      <c r="B6895" s="185" t="inlineStr">
        <is>
          <t>ELÉTRICA</t>
        </is>
      </c>
      <c r="C6895" s="185" t="inlineStr">
        <is>
          <t>Quadros Elétricos</t>
        </is>
      </c>
      <c r="D6895" s="185" t="inlineStr">
        <is>
          <t>QTME Trifásico sem PPTA</t>
        </is>
      </c>
      <c r="E6895" s="185" t="inlineStr">
        <is>
          <t>Quadro QTME Trifásico, sem PPTA, chave de transferência até 160A, tomada GMG + Supressores de surto + barramento + disjuntores e demais acessórios</t>
        </is>
      </c>
      <c r="F6895" s="185" t="inlineStr">
        <is>
          <t>VB</t>
        </is>
      </c>
      <c r="G6895" s="185" t="inlineStr">
        <is>
          <t>LESTE</t>
        </is>
      </c>
      <c r="H6895" s="185" t="inlineStr">
        <is>
          <t>BRASILSAT</t>
        </is>
      </c>
      <c r="I6895" s="199" t="n">
        <v>849</v>
      </c>
      <c r="J6895" s="196" t="inlineStr">
        <is>
          <t>não</t>
        </is>
      </c>
    </row>
    <row r="6896">
      <c r="A6896" s="185" t="n">
        <v>220</v>
      </c>
      <c r="B6896" s="185" t="inlineStr">
        <is>
          <t>ELÉTRICA</t>
        </is>
      </c>
      <c r="C6896" s="185" t="inlineStr">
        <is>
          <t>Quadros Elétricos</t>
        </is>
      </c>
      <c r="D6896" s="185" t="inlineStr">
        <is>
          <t>QTME Trifásico sem PPTA</t>
        </is>
      </c>
      <c r="E6896" s="185" t="inlineStr">
        <is>
          <t>Quadro QTME Trifásico, sem PPTA, chave de transferência até 160A, tomada GMG + Supressores de surto + barramento + disjuntores e demais acessórios</t>
        </is>
      </c>
      <c r="F6896" s="185" t="inlineStr">
        <is>
          <t>VB</t>
        </is>
      </c>
      <c r="G6896" s="185" t="inlineStr">
        <is>
          <t>SUL</t>
        </is>
      </c>
      <c r="H6896" s="185" t="inlineStr">
        <is>
          <t>CAW (NEGOCIADO)</t>
        </is>
      </c>
      <c r="I6896" s="199" t="n">
        <v>210</v>
      </c>
      <c r="J6896" s="196" t="inlineStr">
        <is>
          <t>não</t>
        </is>
      </c>
    </row>
    <row r="6897">
      <c r="A6897" s="185" t="n">
        <v>220</v>
      </c>
      <c r="B6897" s="185" t="inlineStr">
        <is>
          <t>ELÉTRICA</t>
        </is>
      </c>
      <c r="C6897" s="185" t="inlineStr">
        <is>
          <t>Quadros Elétricos</t>
        </is>
      </c>
      <c r="D6897" s="185" t="inlineStr">
        <is>
          <t>QTME Trifásico sem PPTA</t>
        </is>
      </c>
      <c r="E6897" s="185" t="inlineStr">
        <is>
          <t>Quadro QTME Trifásico, sem PPTA, chave de transferência até 160A, tomada GMG + Supressores de surto + barramento + disjuntores e demais acessórios</t>
        </is>
      </c>
      <c r="F6897" s="185" t="inlineStr">
        <is>
          <t>VB</t>
        </is>
      </c>
      <c r="G6897" s="185" t="inlineStr">
        <is>
          <t>SUL</t>
        </is>
      </c>
      <c r="H6897" s="185" t="inlineStr">
        <is>
          <t>CLEMAR (NEGOCIADO)</t>
        </is>
      </c>
      <c r="I6897" s="199" t="n">
        <v>379.5</v>
      </c>
      <c r="J6897" s="196" t="inlineStr">
        <is>
          <t>não</t>
        </is>
      </c>
    </row>
    <row r="6898">
      <c r="A6898" s="185" t="n">
        <v>220</v>
      </c>
      <c r="B6898" s="185" t="inlineStr">
        <is>
          <t>ELÉTRICA</t>
        </is>
      </c>
      <c r="C6898" s="185" t="inlineStr">
        <is>
          <t>Quadros Elétricos</t>
        </is>
      </c>
      <c r="D6898" s="185" t="inlineStr">
        <is>
          <t>QTME Trifásico sem PPTA</t>
        </is>
      </c>
      <c r="E6898" s="185" t="inlineStr">
        <is>
          <t>Quadro QTME Trifásico, sem PPTA, chave de transferência até 160A, tomada GMG + Supressores de surto + barramento + disjuntores e demais acessórios</t>
        </is>
      </c>
      <c r="F6898" s="185" t="inlineStr">
        <is>
          <t>VB</t>
        </is>
      </c>
      <c r="G6898" s="185" t="inlineStr">
        <is>
          <t>SUL</t>
        </is>
      </c>
      <c r="H6898" s="185" t="inlineStr">
        <is>
          <t>INFRASITE + SECCIONAL</t>
        </is>
      </c>
      <c r="I6898" s="199" t="n">
        <v>490</v>
      </c>
      <c r="J6898" s="196" t="inlineStr">
        <is>
          <t>não</t>
        </is>
      </c>
    </row>
    <row r="6899">
      <c r="A6899" s="185" t="n">
        <v>220</v>
      </c>
      <c r="B6899" s="185" t="inlineStr">
        <is>
          <t>ELÉTRICA</t>
        </is>
      </c>
      <c r="C6899" s="185" t="inlineStr">
        <is>
          <t>Quadros Elétricos</t>
        </is>
      </c>
      <c r="D6899" s="185" t="inlineStr">
        <is>
          <t>QTME Trifásico sem PPTA</t>
        </is>
      </c>
      <c r="E6899" s="185" t="inlineStr">
        <is>
          <t>Quadro QTME Trifásico, sem PPTA, chave de transferência até 160A, tomada GMG + Supressores de surto + barramento + disjuntores e demais acessórios</t>
        </is>
      </c>
      <c r="F6899" s="185" t="inlineStr">
        <is>
          <t>VB</t>
        </is>
      </c>
      <c r="G6899" s="185" t="inlineStr">
        <is>
          <t>SUL</t>
        </is>
      </c>
      <c r="H6899" s="185" t="inlineStr">
        <is>
          <t>METALALFA (NEGOCIADO)</t>
        </is>
      </c>
      <c r="I6899" s="199" t="n">
        <v>496</v>
      </c>
      <c r="J6899" s="196" t="inlineStr">
        <is>
          <t>não</t>
        </is>
      </c>
    </row>
    <row r="6900">
      <c r="A6900" s="185" t="n">
        <v>220</v>
      </c>
      <c r="B6900" s="185" t="inlineStr">
        <is>
          <t>ELÉTRICA</t>
        </is>
      </c>
      <c r="C6900" s="185" t="inlineStr">
        <is>
          <t>Quadros Elétricos</t>
        </is>
      </c>
      <c r="D6900" s="185" t="inlineStr">
        <is>
          <t>QTME Trifásico sem PPTA</t>
        </is>
      </c>
      <c r="E6900" s="185" t="inlineStr">
        <is>
          <t>Quadro QTME Trifásico, sem PPTA, chave de transferência até 160A, tomada GMG + Supressores de surto + barramento + disjuntores e demais acessórios</t>
        </is>
      </c>
      <c r="F6900" s="185" t="inlineStr">
        <is>
          <t>VB</t>
        </is>
      </c>
      <c r="G6900" s="185" t="inlineStr">
        <is>
          <t>SUL</t>
        </is>
      </c>
      <c r="H6900" s="185" t="inlineStr">
        <is>
          <t>ZOPONE (NEGOCIADO)</t>
        </is>
      </c>
      <c r="I6900" s="199" t="n">
        <v>690.63</v>
      </c>
      <c r="J6900" s="196" t="inlineStr">
        <is>
          <t>não</t>
        </is>
      </c>
    </row>
    <row r="6901">
      <c r="A6901" s="185" t="n">
        <v>220</v>
      </c>
      <c r="B6901" s="185" t="inlineStr">
        <is>
          <t>ELÉTRICA</t>
        </is>
      </c>
      <c r="C6901" s="185" t="inlineStr">
        <is>
          <t>Quadros Elétricos</t>
        </is>
      </c>
      <c r="D6901" s="185" t="inlineStr">
        <is>
          <t>QTME Trifásico sem PPTA</t>
        </is>
      </c>
      <c r="E6901" s="185" t="inlineStr">
        <is>
          <t>Quadro QTME Trifásico, sem PPTA, chave de transferência até 160A, tomada GMG + Supressores de surto + barramento + disjuntores e demais acessórios</t>
        </is>
      </c>
      <c r="F6901" s="185" t="inlineStr">
        <is>
          <t>VB</t>
        </is>
      </c>
      <c r="G6901" s="185" t="inlineStr">
        <is>
          <t>SUL</t>
        </is>
      </c>
      <c r="H6901" s="185" t="inlineStr">
        <is>
          <t>NOVA CORRENTE</t>
        </is>
      </c>
      <c r="I6901" s="199" t="n">
        <v>720</v>
      </c>
      <c r="J6901" s="196" t="inlineStr">
        <is>
          <t>não</t>
        </is>
      </c>
    </row>
    <row r="6902">
      <c r="A6902" s="185" t="n">
        <v>220</v>
      </c>
      <c r="B6902" s="185" t="inlineStr">
        <is>
          <t>ELÉTRICA</t>
        </is>
      </c>
      <c r="C6902" s="185" t="inlineStr">
        <is>
          <t>Quadros Elétricos</t>
        </is>
      </c>
      <c r="D6902" s="185" t="inlineStr">
        <is>
          <t>QTME Trifásico sem PPTA</t>
        </is>
      </c>
      <c r="E6902" s="185" t="inlineStr">
        <is>
          <t>Quadro QTME Trifásico, sem PPTA, chave de transferência até 160A, tomada GMG + Supressores de surto + barramento + disjuntores e demais acessórios</t>
        </is>
      </c>
      <c r="F6902" s="185" t="inlineStr">
        <is>
          <t>VB</t>
        </is>
      </c>
      <c r="G6902" s="185" t="inlineStr">
        <is>
          <t>SUL</t>
        </is>
      </c>
      <c r="H6902" s="185" t="inlineStr">
        <is>
          <t>CAW ESTRUTURA + AGEPLAN OBRA</t>
        </is>
      </c>
      <c r="I6902" s="199" t="n">
        <v>751.8</v>
      </c>
      <c r="J6902" s="196" t="inlineStr">
        <is>
          <t>não</t>
        </is>
      </c>
    </row>
    <row r="6903">
      <c r="A6903" s="185" t="n">
        <v>220</v>
      </c>
      <c r="B6903" s="185" t="inlineStr">
        <is>
          <t>ELÉTRICA</t>
        </is>
      </c>
      <c r="C6903" s="185" t="inlineStr">
        <is>
          <t>Quadros Elétricos</t>
        </is>
      </c>
      <c r="D6903" s="185" t="inlineStr">
        <is>
          <t>QTME Trifásico sem PPTA</t>
        </is>
      </c>
      <c r="E6903" s="185" t="inlineStr">
        <is>
          <t>Quadro QTME Trifásico, sem PPTA, chave de transferência até 160A, tomada GMG + Supressores de surto + barramento + disjuntores e demais acessórios</t>
        </is>
      </c>
      <c r="F6903" s="185" t="inlineStr">
        <is>
          <t>VB</t>
        </is>
      </c>
      <c r="G6903" s="185" t="inlineStr">
        <is>
          <t>SUL</t>
        </is>
      </c>
      <c r="H6903" s="185" t="inlineStr">
        <is>
          <t>BRASILSAT</t>
        </is>
      </c>
      <c r="I6903" s="199" t="n">
        <v>849</v>
      </c>
      <c r="J6903" s="196" t="inlineStr">
        <is>
          <t>não</t>
        </is>
      </c>
    </row>
    <row r="6904">
      <c r="A6904" s="185" t="n">
        <v>221</v>
      </c>
      <c r="B6904" s="185" t="inlineStr">
        <is>
          <t>FUNDAÇÃO</t>
        </is>
      </c>
      <c r="C6904" s="185" t="inlineStr">
        <is>
          <t>Fundação — Itens básicos</t>
        </is>
      </c>
      <c r="D6904" s="185" t="inlineStr">
        <is>
          <t>Concreto</t>
        </is>
      </c>
      <c r="E6904" s="185" t="inlineStr">
        <is>
          <t>Concreto convencional - fck 20MPa</t>
        </is>
      </c>
      <c r="F6904" s="185" t="inlineStr">
        <is>
          <t>M3</t>
        </is>
      </c>
      <c r="G6904" s="185" t="inlineStr">
        <is>
          <t>NORTE</t>
        </is>
      </c>
      <c r="H6904" s="185" t="inlineStr">
        <is>
          <t>INFRASITE + SECCIONAL</t>
        </is>
      </c>
      <c r="I6904" s="199" t="n">
        <v>989</v>
      </c>
      <c r="J6904" s="202" t="inlineStr">
        <is>
          <t>SIM</t>
        </is>
      </c>
    </row>
    <row r="6905">
      <c r="A6905" s="185" t="n">
        <v>221</v>
      </c>
      <c r="B6905" s="185" t="inlineStr">
        <is>
          <t>FUNDAÇÃO</t>
        </is>
      </c>
      <c r="C6905" s="185" t="inlineStr">
        <is>
          <t>Fundação — Itens básicos</t>
        </is>
      </c>
      <c r="D6905" s="185" t="inlineStr">
        <is>
          <t>Concreto</t>
        </is>
      </c>
      <c r="E6905" s="185" t="inlineStr">
        <is>
          <t>Concreto convencional - fck 20MPa</t>
        </is>
      </c>
      <c r="F6905" s="185" t="inlineStr">
        <is>
          <t>M3</t>
        </is>
      </c>
      <c r="G6905" s="185" t="inlineStr">
        <is>
          <t>NORTE</t>
        </is>
      </c>
      <c r="H6905" s="185" t="inlineStr">
        <is>
          <t>CLEMAR (NEGOCIADO)</t>
        </is>
      </c>
      <c r="I6905" s="199" t="n">
        <v>1148.4</v>
      </c>
      <c r="J6905" s="202" t="inlineStr">
        <is>
          <t>SIM</t>
        </is>
      </c>
    </row>
    <row r="6906">
      <c r="A6906" s="185" t="n">
        <v>221</v>
      </c>
      <c r="B6906" s="185" t="inlineStr">
        <is>
          <t>FUNDAÇÃO</t>
        </is>
      </c>
      <c r="C6906" s="185" t="inlineStr">
        <is>
          <t>Fundação — Itens básicos</t>
        </is>
      </c>
      <c r="D6906" s="185" t="inlineStr">
        <is>
          <t>Concreto</t>
        </is>
      </c>
      <c r="E6906" s="185" t="inlineStr">
        <is>
          <t>Concreto convencional - fck 20MPa</t>
        </is>
      </c>
      <c r="F6906" s="185" t="inlineStr">
        <is>
          <t>M3</t>
        </is>
      </c>
      <c r="G6906" s="185" t="inlineStr">
        <is>
          <t>NORTE</t>
        </is>
      </c>
      <c r="H6906" s="185" t="inlineStr">
        <is>
          <t>CAW (NEGOCIADO)</t>
        </is>
      </c>
      <c r="I6906" s="199" t="n">
        <v>1153.99</v>
      </c>
      <c r="J6906" s="202" t="inlineStr">
        <is>
          <t>SIM</t>
        </is>
      </c>
    </row>
    <row r="6907">
      <c r="A6907" s="185" t="n">
        <v>221</v>
      </c>
      <c r="B6907" s="185" t="inlineStr">
        <is>
          <t>FUNDAÇÃO</t>
        </is>
      </c>
      <c r="C6907" s="185" t="inlineStr">
        <is>
          <t>Fundação — Itens básicos</t>
        </is>
      </c>
      <c r="D6907" s="185" t="inlineStr">
        <is>
          <t>Concreto</t>
        </is>
      </c>
      <c r="E6907" s="185" t="inlineStr">
        <is>
          <t>Concreto convencional - fck 20MPa</t>
        </is>
      </c>
      <c r="F6907" s="185" t="inlineStr">
        <is>
          <t>M3</t>
        </is>
      </c>
      <c r="G6907" s="185" t="inlineStr">
        <is>
          <t>NORTE</t>
        </is>
      </c>
      <c r="H6907" s="185" t="inlineStr">
        <is>
          <t>ZOPONE (NEGOCIADO)</t>
        </is>
      </c>
      <c r="I6907" s="199" t="n">
        <v>1170.7</v>
      </c>
      <c r="J6907" s="202" t="inlineStr">
        <is>
          <t>SIM</t>
        </is>
      </c>
    </row>
    <row r="6908">
      <c r="A6908" s="185" t="n">
        <v>221</v>
      </c>
      <c r="B6908" s="185" t="inlineStr">
        <is>
          <t>FUNDAÇÃO</t>
        </is>
      </c>
      <c r="C6908" s="185" t="inlineStr">
        <is>
          <t>Fundação — Itens básicos</t>
        </is>
      </c>
      <c r="D6908" s="185" t="inlineStr">
        <is>
          <t>Concreto</t>
        </is>
      </c>
      <c r="E6908" s="185" t="inlineStr">
        <is>
          <t>Concreto convencional - fck 20MPa</t>
        </is>
      </c>
      <c r="F6908" s="185" t="inlineStr">
        <is>
          <t>M3</t>
        </is>
      </c>
      <c r="G6908" s="185" t="inlineStr">
        <is>
          <t>NORTE</t>
        </is>
      </c>
      <c r="H6908" s="185" t="inlineStr">
        <is>
          <t>CAW ESTRUTURA + AGEPLAN OBRA</t>
        </is>
      </c>
      <c r="I6908" s="199" t="n">
        <v>1339.8</v>
      </c>
      <c r="J6908" s="202" t="inlineStr">
        <is>
          <t>SIM</t>
        </is>
      </c>
    </row>
    <row r="6909">
      <c r="A6909" s="185" t="n">
        <v>221</v>
      </c>
      <c r="B6909" s="185" t="inlineStr">
        <is>
          <t>FUNDAÇÃO</t>
        </is>
      </c>
      <c r="C6909" s="185" t="inlineStr">
        <is>
          <t>Fundação — Itens básicos</t>
        </is>
      </c>
      <c r="D6909" s="185" t="inlineStr">
        <is>
          <t>Concreto</t>
        </is>
      </c>
      <c r="E6909" s="185" t="inlineStr">
        <is>
          <t>Concreto convencional - fck 20MPa</t>
        </is>
      </c>
      <c r="F6909" s="185" t="inlineStr">
        <is>
          <t>M3</t>
        </is>
      </c>
      <c r="G6909" s="185" t="inlineStr">
        <is>
          <t>NORTE</t>
        </is>
      </c>
      <c r="H6909" s="185" t="inlineStr">
        <is>
          <t>METALALFA (NEGOCIADO)</t>
        </is>
      </c>
      <c r="I6909" s="199" t="n">
        <v>1785.6</v>
      </c>
      <c r="J6909" s="202" t="inlineStr">
        <is>
          <t>SIM</t>
        </is>
      </c>
    </row>
    <row r="6910">
      <c r="A6910" s="185" t="n">
        <v>221</v>
      </c>
      <c r="B6910" s="185" t="inlineStr">
        <is>
          <t>FUNDAÇÃO</t>
        </is>
      </c>
      <c r="C6910" s="185" t="inlineStr">
        <is>
          <t>Fundação — Itens básicos</t>
        </is>
      </c>
      <c r="D6910" s="185" t="inlineStr">
        <is>
          <t>Concreto</t>
        </is>
      </c>
      <c r="E6910" s="185" t="inlineStr">
        <is>
          <t>Concreto convencional - fck 20MPa</t>
        </is>
      </c>
      <c r="F6910" s="185" t="inlineStr">
        <is>
          <t>M3</t>
        </is>
      </c>
      <c r="G6910" s="185" t="inlineStr">
        <is>
          <t>NORTE</t>
        </is>
      </c>
      <c r="H6910" s="185" t="inlineStr">
        <is>
          <t>BRASILSAT</t>
        </is>
      </c>
      <c r="I6910" s="199" t="n">
        <v>12000</v>
      </c>
      <c r="J6910" s="202" t="inlineStr">
        <is>
          <t>SIM</t>
        </is>
      </c>
    </row>
    <row r="6911">
      <c r="A6911" s="185" t="n">
        <v>221</v>
      </c>
      <c r="B6911" s="185" t="inlineStr">
        <is>
          <t>FUNDAÇÃO</t>
        </is>
      </c>
      <c r="C6911" s="185" t="inlineStr">
        <is>
          <t>Fundação — Itens básicos</t>
        </is>
      </c>
      <c r="D6911" s="185" t="inlineStr">
        <is>
          <t>Concreto</t>
        </is>
      </c>
      <c r="E6911" s="185" t="inlineStr">
        <is>
          <t>Concreto convencional - fck 20MPa</t>
        </is>
      </c>
      <c r="F6911" s="185" t="inlineStr">
        <is>
          <t>M3</t>
        </is>
      </c>
      <c r="G6911" s="185" t="inlineStr">
        <is>
          <t>NORDESTE</t>
        </is>
      </c>
      <c r="H6911" s="185" t="inlineStr">
        <is>
          <t>INFRASITE + SECCIONAL</t>
        </is>
      </c>
      <c r="I6911" s="199" t="n">
        <v>989</v>
      </c>
      <c r="J6911" s="202" t="inlineStr">
        <is>
          <t>SIM</t>
        </is>
      </c>
    </row>
    <row r="6912">
      <c r="A6912" s="185" t="n">
        <v>221</v>
      </c>
      <c r="B6912" s="185" t="inlineStr">
        <is>
          <t>FUNDAÇÃO</t>
        </is>
      </c>
      <c r="C6912" s="185" t="inlineStr">
        <is>
          <t>Fundação — Itens básicos</t>
        </is>
      </c>
      <c r="D6912" s="185" t="inlineStr">
        <is>
          <t>Concreto</t>
        </is>
      </c>
      <c r="E6912" s="185" t="inlineStr">
        <is>
          <t>Concreto convencional - fck 20MPa</t>
        </is>
      </c>
      <c r="F6912" s="185" t="inlineStr">
        <is>
          <t>M3</t>
        </is>
      </c>
      <c r="G6912" s="185" t="inlineStr">
        <is>
          <t>NORDESTE</t>
        </is>
      </c>
      <c r="H6912" s="185" t="inlineStr">
        <is>
          <t>ZOPONE (NEGOCIADO)</t>
        </is>
      </c>
      <c r="I6912" s="199" t="n">
        <v>1030.22</v>
      </c>
      <c r="J6912" s="202" t="inlineStr">
        <is>
          <t>SIM</t>
        </is>
      </c>
    </row>
    <row r="6913">
      <c r="A6913" s="185" t="n">
        <v>221</v>
      </c>
      <c r="B6913" s="185" t="inlineStr">
        <is>
          <t>FUNDAÇÃO</t>
        </is>
      </c>
      <c r="C6913" s="185" t="inlineStr">
        <is>
          <t>Fundação — Itens básicos</t>
        </is>
      </c>
      <c r="D6913" s="185" t="inlineStr">
        <is>
          <t>Concreto</t>
        </is>
      </c>
      <c r="E6913" s="185" t="inlineStr">
        <is>
          <t>Concreto convencional - fck 20MPa</t>
        </is>
      </c>
      <c r="F6913" s="185" t="inlineStr">
        <is>
          <t>M3</t>
        </is>
      </c>
      <c r="G6913" s="185" t="inlineStr">
        <is>
          <t>NORDESTE</t>
        </is>
      </c>
      <c r="H6913" s="185" t="inlineStr">
        <is>
          <t>CLEMAR (NEGOCIADO)</t>
        </is>
      </c>
      <c r="I6913" s="199" t="n">
        <v>1052.7</v>
      </c>
      <c r="J6913" s="202" t="inlineStr">
        <is>
          <t>SIM</t>
        </is>
      </c>
    </row>
    <row r="6914">
      <c r="A6914" s="185" t="n">
        <v>221</v>
      </c>
      <c r="B6914" s="185" t="inlineStr">
        <is>
          <t>FUNDAÇÃO</t>
        </is>
      </c>
      <c r="C6914" s="185" t="inlineStr">
        <is>
          <t>Fundação — Itens básicos</t>
        </is>
      </c>
      <c r="D6914" s="185" t="inlineStr">
        <is>
          <t>Concreto</t>
        </is>
      </c>
      <c r="E6914" s="185" t="inlineStr">
        <is>
          <t>Concreto convencional - fck 20MPa</t>
        </is>
      </c>
      <c r="F6914" s="185" t="inlineStr">
        <is>
          <t>M3</t>
        </is>
      </c>
      <c r="G6914" s="185" t="inlineStr">
        <is>
          <t>NORDESTE</t>
        </is>
      </c>
      <c r="H6914" s="185" t="inlineStr">
        <is>
          <t>METALALFA (NEGOCIADO)</t>
        </is>
      </c>
      <c r="I6914" s="199" t="n">
        <v>1116</v>
      </c>
      <c r="J6914" s="202" t="inlineStr">
        <is>
          <t>SIM</t>
        </is>
      </c>
    </row>
    <row r="6915">
      <c r="A6915" s="185" t="n">
        <v>221</v>
      </c>
      <c r="B6915" s="185" t="inlineStr">
        <is>
          <t>FUNDAÇÃO</t>
        </is>
      </c>
      <c r="C6915" s="185" t="inlineStr">
        <is>
          <t>Fundação — Itens básicos</t>
        </is>
      </c>
      <c r="D6915" s="185" t="inlineStr">
        <is>
          <t>Concreto</t>
        </is>
      </c>
      <c r="E6915" s="185" t="inlineStr">
        <is>
          <t>Concreto convencional - fck 20MPa</t>
        </is>
      </c>
      <c r="F6915" s="185" t="inlineStr">
        <is>
          <t>M3</t>
        </is>
      </c>
      <c r="G6915" s="185" t="inlineStr">
        <is>
          <t>NORDESTE</t>
        </is>
      </c>
      <c r="H6915" s="185" t="inlineStr">
        <is>
          <t>CAW (NEGOCIADO)</t>
        </is>
      </c>
      <c r="I6915" s="199" t="n">
        <v>1153.99</v>
      </c>
      <c r="J6915" s="202" t="inlineStr">
        <is>
          <t>SIM</t>
        </is>
      </c>
    </row>
    <row r="6916">
      <c r="A6916" s="185" t="n">
        <v>221</v>
      </c>
      <c r="B6916" s="185" t="inlineStr">
        <is>
          <t>FUNDAÇÃO</t>
        </is>
      </c>
      <c r="C6916" s="185" t="inlineStr">
        <is>
          <t>Fundação — Itens básicos</t>
        </is>
      </c>
      <c r="D6916" s="185" t="inlineStr">
        <is>
          <t>Concreto</t>
        </is>
      </c>
      <c r="E6916" s="185" t="inlineStr">
        <is>
          <t>Concreto convencional - fck 20MPa</t>
        </is>
      </c>
      <c r="F6916" s="185" t="inlineStr">
        <is>
          <t>M3</t>
        </is>
      </c>
      <c r="G6916" s="185" t="inlineStr">
        <is>
          <t>NORDESTE</t>
        </is>
      </c>
      <c r="H6916" s="185" t="inlineStr">
        <is>
          <t>BRASILSAT</t>
        </is>
      </c>
      <c r="I6916" s="199" t="n">
        <v>1200</v>
      </c>
      <c r="J6916" s="202" t="inlineStr">
        <is>
          <t>SIM</t>
        </is>
      </c>
    </row>
    <row r="6917">
      <c r="A6917" s="185" t="n">
        <v>221</v>
      </c>
      <c r="B6917" s="185" t="inlineStr">
        <is>
          <t>FUNDAÇÃO</t>
        </is>
      </c>
      <c r="C6917" s="185" t="inlineStr">
        <is>
          <t>Fundação — Itens básicos</t>
        </is>
      </c>
      <c r="D6917" s="185" t="inlineStr">
        <is>
          <t>Concreto</t>
        </is>
      </c>
      <c r="E6917" s="185" t="inlineStr">
        <is>
          <t>Concreto convencional - fck 20MPa</t>
        </is>
      </c>
      <c r="F6917" s="185" t="inlineStr">
        <is>
          <t>M3</t>
        </is>
      </c>
      <c r="G6917" s="185" t="inlineStr">
        <is>
          <t>NORDESTE</t>
        </is>
      </c>
      <c r="H6917" s="185" t="inlineStr">
        <is>
          <t>CAW ESTRUTURA + AGEPLAN OBRA</t>
        </is>
      </c>
      <c r="I6917" s="199" t="n">
        <v>1291.95</v>
      </c>
      <c r="J6917" s="202" t="inlineStr">
        <is>
          <t>SIM</t>
        </is>
      </c>
    </row>
    <row r="6918">
      <c r="A6918" s="185" t="n">
        <v>221</v>
      </c>
      <c r="B6918" s="185" t="inlineStr">
        <is>
          <t>FUNDAÇÃO</t>
        </is>
      </c>
      <c r="C6918" s="185" t="inlineStr">
        <is>
          <t>Fundação — Itens básicos</t>
        </is>
      </c>
      <c r="D6918" s="185" t="inlineStr">
        <is>
          <t>Concreto</t>
        </is>
      </c>
      <c r="E6918" s="185" t="inlineStr">
        <is>
          <t>Concreto convencional - fck 20MPa</t>
        </is>
      </c>
      <c r="F6918" s="185" t="inlineStr">
        <is>
          <t>M3</t>
        </is>
      </c>
      <c r="G6918" s="185" t="inlineStr">
        <is>
          <t>NORDESTE</t>
        </is>
      </c>
      <c r="H6918" s="185" t="inlineStr">
        <is>
          <t>NOVA CORRENTE</t>
        </is>
      </c>
      <c r="I6918" s="199" t="n">
        <v>1600</v>
      </c>
      <c r="J6918" s="202" t="inlineStr">
        <is>
          <t>SIM</t>
        </is>
      </c>
    </row>
    <row r="6919">
      <c r="A6919" s="185" t="n">
        <v>221</v>
      </c>
      <c r="B6919" s="185" t="inlineStr">
        <is>
          <t>FUNDAÇÃO</t>
        </is>
      </c>
      <c r="C6919" s="185" t="inlineStr">
        <is>
          <t>Fundação — Itens básicos</t>
        </is>
      </c>
      <c r="D6919" s="185" t="inlineStr">
        <is>
          <t>Concreto</t>
        </is>
      </c>
      <c r="E6919" s="185" t="inlineStr">
        <is>
          <t>Concreto convencional - fck 20MPa</t>
        </is>
      </c>
      <c r="F6919" s="185" t="inlineStr">
        <is>
          <t>M3</t>
        </is>
      </c>
      <c r="G6919" s="185" t="inlineStr">
        <is>
          <t>C OESTE</t>
        </is>
      </c>
      <c r="H6919" s="185" t="inlineStr">
        <is>
          <t>INFRASITE + SECCIONAL</t>
        </is>
      </c>
      <c r="I6919" s="199" t="n">
        <v>989</v>
      </c>
      <c r="J6919" s="196" t="inlineStr">
        <is>
          <t>não</t>
        </is>
      </c>
    </row>
    <row r="6920">
      <c r="A6920" s="185" t="n">
        <v>221</v>
      </c>
      <c r="B6920" s="185" t="inlineStr">
        <is>
          <t>FUNDAÇÃO</t>
        </is>
      </c>
      <c r="C6920" s="185" t="inlineStr">
        <is>
          <t>Fundação — Itens básicos</t>
        </is>
      </c>
      <c r="D6920" s="185" t="inlineStr">
        <is>
          <t>Concreto</t>
        </is>
      </c>
      <c r="E6920" s="185" t="inlineStr">
        <is>
          <t>Concreto convencional - fck 20MPa</t>
        </is>
      </c>
      <c r="F6920" s="185" t="inlineStr">
        <is>
          <t>M3</t>
        </is>
      </c>
      <c r="G6920" s="185" t="inlineStr">
        <is>
          <t>C OESTE</t>
        </is>
      </c>
      <c r="H6920" s="185" t="inlineStr">
        <is>
          <t>CLEMAR (NEGOCIADO)</t>
        </is>
      </c>
      <c r="I6920" s="199" t="n">
        <v>1004.85</v>
      </c>
      <c r="J6920" s="196" t="inlineStr">
        <is>
          <t>não</t>
        </is>
      </c>
    </row>
    <row r="6921">
      <c r="A6921" s="185" t="n">
        <v>221</v>
      </c>
      <c r="B6921" s="185" t="inlineStr">
        <is>
          <t>FUNDAÇÃO</t>
        </is>
      </c>
      <c r="C6921" s="185" t="inlineStr">
        <is>
          <t>Fundação — Itens básicos</t>
        </is>
      </c>
      <c r="D6921" s="185" t="inlineStr">
        <is>
          <t>Concreto</t>
        </is>
      </c>
      <c r="E6921" s="185" t="inlineStr">
        <is>
          <t>Concreto convencional - fck 20MPa</t>
        </is>
      </c>
      <c r="F6921" s="185" t="inlineStr">
        <is>
          <t>M3</t>
        </is>
      </c>
      <c r="G6921" s="185" t="inlineStr">
        <is>
          <t>C OESTE</t>
        </is>
      </c>
      <c r="H6921" s="185" t="inlineStr">
        <is>
          <t>ZOPONE (NEGOCIADO)</t>
        </is>
      </c>
      <c r="I6921" s="199" t="n">
        <v>1077.05</v>
      </c>
      <c r="J6921" s="196" t="inlineStr">
        <is>
          <t>não</t>
        </is>
      </c>
    </row>
    <row r="6922">
      <c r="A6922" s="185" t="n">
        <v>221</v>
      </c>
      <c r="B6922" s="185" t="inlineStr">
        <is>
          <t>FUNDAÇÃO</t>
        </is>
      </c>
      <c r="C6922" s="185" t="inlineStr">
        <is>
          <t>Fundação — Itens básicos</t>
        </is>
      </c>
      <c r="D6922" s="185" t="inlineStr">
        <is>
          <t>Concreto</t>
        </is>
      </c>
      <c r="E6922" s="185" t="inlineStr">
        <is>
          <t>Concreto convencional - fck 20MPa</t>
        </is>
      </c>
      <c r="F6922" s="185" t="inlineStr">
        <is>
          <t>M3</t>
        </is>
      </c>
      <c r="G6922" s="185" t="inlineStr">
        <is>
          <t>C OESTE</t>
        </is>
      </c>
      <c r="H6922" s="185" t="inlineStr">
        <is>
          <t>CAW (NEGOCIADO)</t>
        </is>
      </c>
      <c r="I6922" s="199" t="n">
        <v>1153.99</v>
      </c>
      <c r="J6922" s="196" t="inlineStr">
        <is>
          <t>não</t>
        </is>
      </c>
    </row>
    <row r="6923">
      <c r="A6923" s="185" t="n">
        <v>221</v>
      </c>
      <c r="B6923" s="185" t="inlineStr">
        <is>
          <t>FUNDAÇÃO</t>
        </is>
      </c>
      <c r="C6923" s="185" t="inlineStr">
        <is>
          <t>Fundação — Itens básicos</t>
        </is>
      </c>
      <c r="D6923" s="185" t="inlineStr">
        <is>
          <t>Concreto</t>
        </is>
      </c>
      <c r="E6923" s="185" t="inlineStr">
        <is>
          <t>Concreto convencional - fck 20MPa</t>
        </is>
      </c>
      <c r="F6923" s="185" t="inlineStr">
        <is>
          <t>M3</t>
        </is>
      </c>
      <c r="G6923" s="185" t="inlineStr">
        <is>
          <t>C OESTE</t>
        </is>
      </c>
      <c r="H6923" s="185" t="inlineStr">
        <is>
          <t>BRASILSAT</t>
        </is>
      </c>
      <c r="I6923" s="199" t="n">
        <v>1200</v>
      </c>
      <c r="J6923" s="196" t="inlineStr">
        <is>
          <t>não</t>
        </is>
      </c>
    </row>
    <row r="6924">
      <c r="A6924" s="185" t="n">
        <v>221</v>
      </c>
      <c r="B6924" s="185" t="inlineStr">
        <is>
          <t>FUNDAÇÃO</t>
        </is>
      </c>
      <c r="C6924" s="185" t="inlineStr">
        <is>
          <t>Fundação — Itens básicos</t>
        </is>
      </c>
      <c r="D6924" s="185" t="inlineStr">
        <is>
          <t>Concreto</t>
        </is>
      </c>
      <c r="E6924" s="185" t="inlineStr">
        <is>
          <t>Concreto convencional - fck 20MPa</t>
        </is>
      </c>
      <c r="F6924" s="185" t="inlineStr">
        <is>
          <t>M3</t>
        </is>
      </c>
      <c r="G6924" s="185" t="inlineStr">
        <is>
          <t>C OESTE</t>
        </is>
      </c>
      <c r="H6924" s="185" t="inlineStr">
        <is>
          <t>METALALFA (NEGOCIADO)</t>
        </is>
      </c>
      <c r="I6924" s="199" t="n">
        <v>1339.2</v>
      </c>
      <c r="J6924" s="196" t="inlineStr">
        <is>
          <t>não</t>
        </is>
      </c>
    </row>
    <row r="6925">
      <c r="A6925" s="185" t="n">
        <v>221</v>
      </c>
      <c r="B6925" s="185" t="inlineStr">
        <is>
          <t>FUNDAÇÃO</t>
        </is>
      </c>
      <c r="C6925" s="185" t="inlineStr">
        <is>
          <t>Fundação — Itens básicos</t>
        </is>
      </c>
      <c r="D6925" s="185" t="inlineStr">
        <is>
          <t>Concreto</t>
        </is>
      </c>
      <c r="E6925" s="185" t="inlineStr">
        <is>
          <t>Concreto convencional - fck 20MPa</t>
        </is>
      </c>
      <c r="F6925" s="185" t="inlineStr">
        <is>
          <t>M3</t>
        </is>
      </c>
      <c r="G6925" s="185" t="inlineStr">
        <is>
          <t>C OESTE</t>
        </is>
      </c>
      <c r="H6925" s="185" t="inlineStr">
        <is>
          <t>CAW ESTRUTURA + AGEPLAN OBRA</t>
        </is>
      </c>
      <c r="I6925" s="199" t="n">
        <v>1339.8</v>
      </c>
      <c r="J6925" s="196" t="inlineStr">
        <is>
          <t>não</t>
        </is>
      </c>
    </row>
    <row r="6926">
      <c r="A6926" s="185" t="n">
        <v>221</v>
      </c>
      <c r="B6926" s="185" t="inlineStr">
        <is>
          <t>FUNDAÇÃO</t>
        </is>
      </c>
      <c r="C6926" s="185" t="inlineStr">
        <is>
          <t>Fundação — Itens básicos</t>
        </is>
      </c>
      <c r="D6926" s="185" t="inlineStr">
        <is>
          <t>Concreto</t>
        </is>
      </c>
      <c r="E6926" s="185" t="inlineStr">
        <is>
          <t>Concreto convencional - fck 20MPa</t>
        </is>
      </c>
      <c r="F6926" s="185" t="inlineStr">
        <is>
          <t>M3</t>
        </is>
      </c>
      <c r="G6926" s="185" t="inlineStr">
        <is>
          <t>SÃO PAULO</t>
        </is>
      </c>
      <c r="H6926" s="185" t="inlineStr">
        <is>
          <t>ZOPONE (NEGOCIADO)</t>
        </is>
      </c>
      <c r="I6926" s="199" t="n">
        <v>936.5599999999999</v>
      </c>
      <c r="J6926" s="196" t="inlineStr">
        <is>
          <t>não</t>
        </is>
      </c>
    </row>
    <row r="6927">
      <c r="A6927" s="185" t="n">
        <v>221</v>
      </c>
      <c r="B6927" s="185" t="inlineStr">
        <is>
          <t>FUNDAÇÃO</t>
        </is>
      </c>
      <c r="C6927" s="185" t="inlineStr">
        <is>
          <t>Fundação — Itens básicos</t>
        </is>
      </c>
      <c r="D6927" s="185" t="inlineStr">
        <is>
          <t>Concreto</t>
        </is>
      </c>
      <c r="E6927" s="185" t="inlineStr">
        <is>
          <t>Concreto convencional - fck 20MPa</t>
        </is>
      </c>
      <c r="F6927" s="185" t="inlineStr">
        <is>
          <t>M3</t>
        </is>
      </c>
      <c r="G6927" s="185" t="inlineStr">
        <is>
          <t>SÃO PAULO</t>
        </is>
      </c>
      <c r="H6927" s="185" t="inlineStr">
        <is>
          <t>CLEMAR (NEGOCIADO)</t>
        </is>
      </c>
      <c r="I6927" s="199" t="n">
        <v>957</v>
      </c>
      <c r="J6927" s="196" t="inlineStr">
        <is>
          <t>não</t>
        </is>
      </c>
    </row>
    <row r="6928">
      <c r="A6928" s="185" t="n">
        <v>221</v>
      </c>
      <c r="B6928" s="185" t="inlineStr">
        <is>
          <t>FUNDAÇÃO</t>
        </is>
      </c>
      <c r="C6928" s="185" t="inlineStr">
        <is>
          <t>Fundação — Itens básicos</t>
        </is>
      </c>
      <c r="D6928" s="185" t="inlineStr">
        <is>
          <t>Concreto</t>
        </is>
      </c>
      <c r="E6928" s="185" t="inlineStr">
        <is>
          <t>Concreto convencional - fck 20MPa</t>
        </is>
      </c>
      <c r="F6928" s="185" t="inlineStr">
        <is>
          <t>M3</t>
        </is>
      </c>
      <c r="G6928" s="185" t="inlineStr">
        <is>
          <t>SÃO PAULO</t>
        </is>
      </c>
      <c r="H6928" s="185" t="inlineStr">
        <is>
          <t>CAW ESTRUTURA + AGEPLAN OBRA</t>
        </is>
      </c>
      <c r="I6928" s="199" t="n">
        <v>957</v>
      </c>
      <c r="J6928" s="196" t="inlineStr">
        <is>
          <t>não</t>
        </is>
      </c>
    </row>
    <row r="6929">
      <c r="A6929" s="185" t="n">
        <v>221</v>
      </c>
      <c r="B6929" s="185" t="inlineStr">
        <is>
          <t>FUNDAÇÃO</t>
        </is>
      </c>
      <c r="C6929" s="185" t="inlineStr">
        <is>
          <t>Fundação — Itens básicos</t>
        </is>
      </c>
      <c r="D6929" s="185" t="inlineStr">
        <is>
          <t>Concreto</t>
        </is>
      </c>
      <c r="E6929" s="185" t="inlineStr">
        <is>
          <t>Concreto convencional - fck 20MPa</t>
        </is>
      </c>
      <c r="F6929" s="185" t="inlineStr">
        <is>
          <t>M3</t>
        </is>
      </c>
      <c r="G6929" s="185" t="inlineStr">
        <is>
          <t>SÃO PAULO</t>
        </is>
      </c>
      <c r="H6929" s="185" t="inlineStr">
        <is>
          <t>INFRASITE + SECCIONAL</t>
        </is>
      </c>
      <c r="I6929" s="199" t="n">
        <v>989</v>
      </c>
      <c r="J6929" s="196" t="inlineStr">
        <is>
          <t>não</t>
        </is>
      </c>
    </row>
    <row r="6930">
      <c r="A6930" s="185" t="n">
        <v>221</v>
      </c>
      <c r="B6930" s="185" t="inlineStr">
        <is>
          <t>FUNDAÇÃO</t>
        </is>
      </c>
      <c r="C6930" s="185" t="inlineStr">
        <is>
          <t>Fundação — Itens básicos</t>
        </is>
      </c>
      <c r="D6930" s="185" t="inlineStr">
        <is>
          <t>Concreto</t>
        </is>
      </c>
      <c r="E6930" s="185" t="inlineStr">
        <is>
          <t>Concreto convencional - fck 20MPa</t>
        </is>
      </c>
      <c r="F6930" s="185" t="inlineStr">
        <is>
          <t>M3</t>
        </is>
      </c>
      <c r="G6930" s="185" t="inlineStr">
        <is>
          <t>SÃO PAULO</t>
        </is>
      </c>
      <c r="H6930" s="185" t="inlineStr">
        <is>
          <t>METALALFA (NEGOCIADO)</t>
        </is>
      </c>
      <c r="I6930" s="199" t="n">
        <v>1116</v>
      </c>
      <c r="J6930" s="196" t="inlineStr">
        <is>
          <t>não</t>
        </is>
      </c>
    </row>
    <row r="6931">
      <c r="A6931" s="185" t="n">
        <v>221</v>
      </c>
      <c r="B6931" s="185" t="inlineStr">
        <is>
          <t>FUNDAÇÃO</t>
        </is>
      </c>
      <c r="C6931" s="185" t="inlineStr">
        <is>
          <t>Fundação — Itens básicos</t>
        </is>
      </c>
      <c r="D6931" s="185" t="inlineStr">
        <is>
          <t>Concreto</t>
        </is>
      </c>
      <c r="E6931" s="185" t="inlineStr">
        <is>
          <t>Concreto convencional - fck 20MPa</t>
        </is>
      </c>
      <c r="F6931" s="185" t="inlineStr">
        <is>
          <t>M3</t>
        </is>
      </c>
      <c r="G6931" s="185" t="inlineStr">
        <is>
          <t>SÃO PAULO</t>
        </is>
      </c>
      <c r="H6931" s="185" t="inlineStr">
        <is>
          <t>CAW (NEGOCIADO)</t>
        </is>
      </c>
      <c r="I6931" s="199" t="n">
        <v>1153.99</v>
      </c>
      <c r="J6931" s="196" t="inlineStr">
        <is>
          <t>não</t>
        </is>
      </c>
    </row>
    <row r="6932">
      <c r="A6932" s="185" t="n">
        <v>221</v>
      </c>
      <c r="B6932" s="185" t="inlineStr">
        <is>
          <t>FUNDAÇÃO</t>
        </is>
      </c>
      <c r="C6932" s="185" t="inlineStr">
        <is>
          <t>Fundação — Itens básicos</t>
        </is>
      </c>
      <c r="D6932" s="185" t="inlineStr">
        <is>
          <t>Concreto</t>
        </is>
      </c>
      <c r="E6932" s="185" t="inlineStr">
        <is>
          <t>Concreto convencional - fck 20MPa</t>
        </is>
      </c>
      <c r="F6932" s="185" t="inlineStr">
        <is>
          <t>M3</t>
        </is>
      </c>
      <c r="G6932" s="185" t="inlineStr">
        <is>
          <t>SÃO PAULO</t>
        </is>
      </c>
      <c r="H6932" s="185" t="inlineStr">
        <is>
          <t>BRASILSAT</t>
        </is>
      </c>
      <c r="I6932" s="199" t="n">
        <v>1200</v>
      </c>
      <c r="J6932" s="196" t="inlineStr">
        <is>
          <t>não</t>
        </is>
      </c>
    </row>
    <row r="6933">
      <c r="A6933" s="185" t="n">
        <v>221</v>
      </c>
      <c r="B6933" s="185" t="inlineStr">
        <is>
          <t>FUNDAÇÃO</t>
        </is>
      </c>
      <c r="C6933" s="185" t="inlineStr">
        <is>
          <t>Fundação — Itens básicos</t>
        </is>
      </c>
      <c r="D6933" s="185" t="inlineStr">
        <is>
          <t>Concreto</t>
        </is>
      </c>
      <c r="E6933" s="185" t="inlineStr">
        <is>
          <t>Concreto convencional - fck 20MPa</t>
        </is>
      </c>
      <c r="F6933" s="185" t="inlineStr">
        <is>
          <t>M3</t>
        </is>
      </c>
      <c r="G6933" s="185" t="inlineStr">
        <is>
          <t>SÃO PAULO</t>
        </is>
      </c>
      <c r="H6933" s="185" t="inlineStr">
        <is>
          <t>NOVA CORRENTE</t>
        </is>
      </c>
      <c r="I6933" s="199" t="n">
        <v>1600</v>
      </c>
      <c r="J6933" s="196" t="inlineStr">
        <is>
          <t>não</t>
        </is>
      </c>
    </row>
    <row r="6934">
      <c r="A6934" s="185" t="n">
        <v>221</v>
      </c>
      <c r="B6934" s="185" t="inlineStr">
        <is>
          <t>FUNDAÇÃO</t>
        </is>
      </c>
      <c r="C6934" s="185" t="inlineStr">
        <is>
          <t>Fundação — Itens básicos</t>
        </is>
      </c>
      <c r="D6934" s="185" t="inlineStr">
        <is>
          <t>Concreto</t>
        </is>
      </c>
      <c r="E6934" s="185" t="inlineStr">
        <is>
          <t>Concreto convencional - fck 20MPa</t>
        </is>
      </c>
      <c r="F6934" s="185" t="inlineStr">
        <is>
          <t>M3</t>
        </is>
      </c>
      <c r="G6934" s="185" t="inlineStr">
        <is>
          <t>LESTE</t>
        </is>
      </c>
      <c r="H6934" s="185" t="inlineStr">
        <is>
          <t>ZOPONE (NEGOCIADO)</t>
        </is>
      </c>
      <c r="I6934" s="199" t="n">
        <v>936.5599999999999</v>
      </c>
      <c r="J6934" s="196" t="inlineStr">
        <is>
          <t>não</t>
        </is>
      </c>
    </row>
    <row r="6935">
      <c r="A6935" s="185" t="n">
        <v>221</v>
      </c>
      <c r="B6935" s="185" t="inlineStr">
        <is>
          <t>FUNDAÇÃO</t>
        </is>
      </c>
      <c r="C6935" s="185" t="inlineStr">
        <is>
          <t>Fundação — Itens básicos</t>
        </is>
      </c>
      <c r="D6935" s="185" t="inlineStr">
        <is>
          <t>Concreto</t>
        </is>
      </c>
      <c r="E6935" s="185" t="inlineStr">
        <is>
          <t>Concreto convencional - fck 20MPa</t>
        </is>
      </c>
      <c r="F6935" s="185" t="inlineStr">
        <is>
          <t>M3</t>
        </is>
      </c>
      <c r="G6935" s="185" t="inlineStr">
        <is>
          <t>LESTE</t>
        </is>
      </c>
      <c r="H6935" s="185" t="inlineStr">
        <is>
          <t>INFRASITE + SECCIONAL</t>
        </is>
      </c>
      <c r="I6935" s="199" t="n">
        <v>989</v>
      </c>
      <c r="J6935" s="196" t="inlineStr">
        <is>
          <t>não</t>
        </is>
      </c>
    </row>
    <row r="6936">
      <c r="A6936" s="185" t="n">
        <v>221</v>
      </c>
      <c r="B6936" s="185" t="inlineStr">
        <is>
          <t>FUNDAÇÃO</t>
        </is>
      </c>
      <c r="C6936" s="185" t="inlineStr">
        <is>
          <t>Fundação — Itens básicos</t>
        </is>
      </c>
      <c r="D6936" s="185" t="inlineStr">
        <is>
          <t>Concreto</t>
        </is>
      </c>
      <c r="E6936" s="185" t="inlineStr">
        <is>
          <t>Concreto convencional - fck 20MPa</t>
        </is>
      </c>
      <c r="F6936" s="185" t="inlineStr">
        <is>
          <t>M3</t>
        </is>
      </c>
      <c r="G6936" s="185" t="inlineStr">
        <is>
          <t>LESTE</t>
        </is>
      </c>
      <c r="H6936" s="185" t="inlineStr">
        <is>
          <t>CLEMAR (NEGOCIADO)</t>
        </is>
      </c>
      <c r="I6936" s="199" t="n">
        <v>1052.7</v>
      </c>
      <c r="J6936" s="196" t="inlineStr">
        <is>
          <t>não</t>
        </is>
      </c>
    </row>
    <row r="6937">
      <c r="A6937" s="185" t="n">
        <v>221</v>
      </c>
      <c r="B6937" s="185" t="inlineStr">
        <is>
          <t>FUNDAÇÃO</t>
        </is>
      </c>
      <c r="C6937" s="185" t="inlineStr">
        <is>
          <t>Fundação — Itens básicos</t>
        </is>
      </c>
      <c r="D6937" s="185" t="inlineStr">
        <is>
          <t>Concreto</t>
        </is>
      </c>
      <c r="E6937" s="185" t="inlineStr">
        <is>
          <t>Concreto convencional - fck 20MPa</t>
        </is>
      </c>
      <c r="F6937" s="185" t="inlineStr">
        <is>
          <t>M3</t>
        </is>
      </c>
      <c r="G6937" s="185" t="inlineStr">
        <is>
          <t>LESTE</t>
        </is>
      </c>
      <c r="H6937" s="185" t="inlineStr">
        <is>
          <t>CAW ESTRUTURA + AGEPLAN OBRA</t>
        </is>
      </c>
      <c r="I6937" s="199" t="n">
        <v>1100.55</v>
      </c>
      <c r="J6937" s="196" t="inlineStr">
        <is>
          <t>não</t>
        </is>
      </c>
    </row>
    <row r="6938">
      <c r="A6938" s="185" t="n">
        <v>221</v>
      </c>
      <c r="B6938" s="185" t="inlineStr">
        <is>
          <t>FUNDAÇÃO</t>
        </is>
      </c>
      <c r="C6938" s="185" t="inlineStr">
        <is>
          <t>Fundação — Itens básicos</t>
        </is>
      </c>
      <c r="D6938" s="185" t="inlineStr">
        <is>
          <t>Concreto</t>
        </is>
      </c>
      <c r="E6938" s="185" t="inlineStr">
        <is>
          <t>Concreto convencional - fck 20MPa</t>
        </is>
      </c>
      <c r="F6938" s="185" t="inlineStr">
        <is>
          <t>M3</t>
        </is>
      </c>
      <c r="G6938" s="185" t="inlineStr">
        <is>
          <t>LESTE</t>
        </is>
      </c>
      <c r="H6938" s="185" t="inlineStr">
        <is>
          <t>METALALFA (NEGOCIADO)</t>
        </is>
      </c>
      <c r="I6938" s="199" t="n">
        <v>1116</v>
      </c>
      <c r="J6938" s="196" t="inlineStr">
        <is>
          <t>não</t>
        </is>
      </c>
    </row>
    <row r="6939">
      <c r="A6939" s="185" t="n">
        <v>221</v>
      </c>
      <c r="B6939" s="185" t="inlineStr">
        <is>
          <t>FUNDAÇÃO</t>
        </is>
      </c>
      <c r="C6939" s="185" t="inlineStr">
        <is>
          <t>Fundação — Itens básicos</t>
        </is>
      </c>
      <c r="D6939" s="185" t="inlineStr">
        <is>
          <t>Concreto</t>
        </is>
      </c>
      <c r="E6939" s="185" t="inlineStr">
        <is>
          <t>Concreto convencional - fck 20MPa</t>
        </is>
      </c>
      <c r="F6939" s="185" t="inlineStr">
        <is>
          <t>M3</t>
        </is>
      </c>
      <c r="G6939" s="185" t="inlineStr">
        <is>
          <t>LESTE</t>
        </is>
      </c>
      <c r="H6939" s="185" t="inlineStr">
        <is>
          <t>CAW (NEGOCIADO)</t>
        </is>
      </c>
      <c r="I6939" s="199" t="n">
        <v>1153.99</v>
      </c>
      <c r="J6939" s="196" t="inlineStr">
        <is>
          <t>não</t>
        </is>
      </c>
    </row>
    <row r="6940">
      <c r="A6940" s="185" t="n">
        <v>221</v>
      </c>
      <c r="B6940" s="185" t="inlineStr">
        <is>
          <t>FUNDAÇÃO</t>
        </is>
      </c>
      <c r="C6940" s="185" t="inlineStr">
        <is>
          <t>Fundação — Itens básicos</t>
        </is>
      </c>
      <c r="D6940" s="185" t="inlineStr">
        <is>
          <t>Concreto</t>
        </is>
      </c>
      <c r="E6940" s="185" t="inlineStr">
        <is>
          <t>Concreto convencional - fck 20MPa</t>
        </is>
      </c>
      <c r="F6940" s="185" t="inlineStr">
        <is>
          <t>M3</t>
        </is>
      </c>
      <c r="G6940" s="185" t="inlineStr">
        <is>
          <t>LESTE</t>
        </is>
      </c>
      <c r="H6940" s="185" t="inlineStr">
        <is>
          <t>BRASILSAT</t>
        </is>
      </c>
      <c r="I6940" s="199" t="n">
        <v>1200</v>
      </c>
      <c r="J6940" s="196" t="inlineStr">
        <is>
          <t>não</t>
        </is>
      </c>
    </row>
    <row r="6941">
      <c r="A6941" s="185" t="n">
        <v>221</v>
      </c>
      <c r="B6941" s="185" t="inlineStr">
        <is>
          <t>FUNDAÇÃO</t>
        </is>
      </c>
      <c r="C6941" s="185" t="inlineStr">
        <is>
          <t>Fundação — Itens básicos</t>
        </is>
      </c>
      <c r="D6941" s="185" t="inlineStr">
        <is>
          <t>Concreto</t>
        </is>
      </c>
      <c r="E6941" s="185" t="inlineStr">
        <is>
          <t>Concreto convencional - fck 20MPa</t>
        </is>
      </c>
      <c r="F6941" s="185" t="inlineStr">
        <is>
          <t>M3</t>
        </is>
      </c>
      <c r="G6941" s="185" t="inlineStr">
        <is>
          <t>LESTE</t>
        </is>
      </c>
      <c r="H6941" s="185" t="inlineStr">
        <is>
          <t>NOVA CORRENTE</t>
        </is>
      </c>
      <c r="I6941" s="199" t="n">
        <v>1600</v>
      </c>
      <c r="J6941" s="196" t="inlineStr">
        <is>
          <t>não</t>
        </is>
      </c>
    </row>
    <row r="6942">
      <c r="A6942" s="185" t="n">
        <v>221</v>
      </c>
      <c r="B6942" s="185" t="inlineStr">
        <is>
          <t>FUNDAÇÃO</t>
        </is>
      </c>
      <c r="C6942" s="185" t="inlineStr">
        <is>
          <t>Fundação — Itens básicos</t>
        </is>
      </c>
      <c r="D6942" s="185" t="inlineStr">
        <is>
          <t>Concreto</t>
        </is>
      </c>
      <c r="E6942" s="185" t="inlineStr">
        <is>
          <t>Concreto convencional - fck 20MPa</t>
        </is>
      </c>
      <c r="F6942" s="185" t="inlineStr">
        <is>
          <t>M3</t>
        </is>
      </c>
      <c r="G6942" s="185" t="inlineStr">
        <is>
          <t>SUL</t>
        </is>
      </c>
      <c r="H6942" s="185" t="inlineStr">
        <is>
          <t>ZOPONE (NEGOCIADO)</t>
        </is>
      </c>
      <c r="I6942" s="199" t="n">
        <v>936.5599999999999</v>
      </c>
      <c r="J6942" s="196" t="inlineStr">
        <is>
          <t>não</t>
        </is>
      </c>
    </row>
    <row r="6943">
      <c r="A6943" s="185" t="n">
        <v>221</v>
      </c>
      <c r="B6943" s="185" t="inlineStr">
        <is>
          <t>FUNDAÇÃO</t>
        </is>
      </c>
      <c r="C6943" s="185" t="inlineStr">
        <is>
          <t>Fundação — Itens básicos</t>
        </is>
      </c>
      <c r="D6943" s="185" t="inlineStr">
        <is>
          <t>Concreto</t>
        </is>
      </c>
      <c r="E6943" s="185" t="inlineStr">
        <is>
          <t>Concreto convencional - fck 20MPa</t>
        </is>
      </c>
      <c r="F6943" s="185" t="inlineStr">
        <is>
          <t>M3</t>
        </is>
      </c>
      <c r="G6943" s="185" t="inlineStr">
        <is>
          <t>SUL</t>
        </is>
      </c>
      <c r="H6943" s="185" t="inlineStr">
        <is>
          <t>CLEMAR (NEGOCIADO)</t>
        </is>
      </c>
      <c r="I6943" s="199" t="n">
        <v>957</v>
      </c>
      <c r="J6943" s="196" t="inlineStr">
        <is>
          <t>não</t>
        </is>
      </c>
    </row>
    <row r="6944">
      <c r="A6944" s="185" t="n">
        <v>221</v>
      </c>
      <c r="B6944" s="185" t="inlineStr">
        <is>
          <t>FUNDAÇÃO</t>
        </is>
      </c>
      <c r="C6944" s="185" t="inlineStr">
        <is>
          <t>Fundação — Itens básicos</t>
        </is>
      </c>
      <c r="D6944" s="185" t="inlineStr">
        <is>
          <t>Concreto</t>
        </is>
      </c>
      <c r="E6944" s="185" t="inlineStr">
        <is>
          <t>Concreto convencional - fck 20MPa</t>
        </is>
      </c>
      <c r="F6944" s="185" t="inlineStr">
        <is>
          <t>M3</t>
        </is>
      </c>
      <c r="G6944" s="185" t="inlineStr">
        <is>
          <t>SUL</t>
        </is>
      </c>
      <c r="H6944" s="185" t="inlineStr">
        <is>
          <t>INFRASITE + SECCIONAL</t>
        </is>
      </c>
      <c r="I6944" s="199" t="n">
        <v>989</v>
      </c>
      <c r="J6944" s="196" t="inlineStr">
        <is>
          <t>não</t>
        </is>
      </c>
    </row>
    <row r="6945">
      <c r="A6945" s="185" t="n">
        <v>221</v>
      </c>
      <c r="B6945" s="185" t="inlineStr">
        <is>
          <t>FUNDAÇÃO</t>
        </is>
      </c>
      <c r="C6945" s="185" t="inlineStr">
        <is>
          <t>Fundação — Itens básicos</t>
        </is>
      </c>
      <c r="D6945" s="185" t="inlineStr">
        <is>
          <t>Concreto</t>
        </is>
      </c>
      <c r="E6945" s="185" t="inlineStr">
        <is>
          <t>Concreto convencional - fck 20MPa</t>
        </is>
      </c>
      <c r="F6945" s="185" t="inlineStr">
        <is>
          <t>M3</t>
        </is>
      </c>
      <c r="G6945" s="185" t="inlineStr">
        <is>
          <t>SUL</t>
        </is>
      </c>
      <c r="H6945" s="185" t="inlineStr">
        <is>
          <t>METALALFA (NEGOCIADO)</t>
        </is>
      </c>
      <c r="I6945" s="199" t="n">
        <v>1116</v>
      </c>
      <c r="J6945" s="196" t="inlineStr">
        <is>
          <t>não</t>
        </is>
      </c>
    </row>
    <row r="6946">
      <c r="A6946" s="185" t="n">
        <v>221</v>
      </c>
      <c r="B6946" s="185" t="inlineStr">
        <is>
          <t>FUNDAÇÃO</t>
        </is>
      </c>
      <c r="C6946" s="185" t="inlineStr">
        <is>
          <t>Fundação — Itens básicos</t>
        </is>
      </c>
      <c r="D6946" s="185" t="inlineStr">
        <is>
          <t>Concreto</t>
        </is>
      </c>
      <c r="E6946" s="185" t="inlineStr">
        <is>
          <t>Concreto convencional - fck 20MPa</t>
        </is>
      </c>
      <c r="F6946" s="185" t="inlineStr">
        <is>
          <t>M3</t>
        </is>
      </c>
      <c r="G6946" s="185" t="inlineStr">
        <is>
          <t>SUL</t>
        </is>
      </c>
      <c r="H6946" s="185" t="inlineStr">
        <is>
          <t>CAW (NEGOCIADO)</t>
        </is>
      </c>
      <c r="I6946" s="199" t="n">
        <v>1153.99</v>
      </c>
      <c r="J6946" s="196" t="inlineStr">
        <is>
          <t>não</t>
        </is>
      </c>
    </row>
    <row r="6947">
      <c r="A6947" s="185" t="n">
        <v>221</v>
      </c>
      <c r="B6947" s="185" t="inlineStr">
        <is>
          <t>FUNDAÇÃO</t>
        </is>
      </c>
      <c r="C6947" s="185" t="inlineStr">
        <is>
          <t>Fundação — Itens básicos</t>
        </is>
      </c>
      <c r="D6947" s="185" t="inlineStr">
        <is>
          <t>Concreto</t>
        </is>
      </c>
      <c r="E6947" s="185" t="inlineStr">
        <is>
          <t>Concreto convencional - fck 20MPa</t>
        </is>
      </c>
      <c r="F6947" s="185" t="inlineStr">
        <is>
          <t>M3</t>
        </is>
      </c>
      <c r="G6947" s="185" t="inlineStr">
        <is>
          <t>SUL</t>
        </is>
      </c>
      <c r="H6947" s="185" t="inlineStr">
        <is>
          <t>BRASILSAT</t>
        </is>
      </c>
      <c r="I6947" s="199" t="n">
        <v>1200</v>
      </c>
      <c r="J6947" s="196" t="inlineStr">
        <is>
          <t>não</t>
        </is>
      </c>
    </row>
    <row r="6948">
      <c r="A6948" s="185" t="n">
        <v>221</v>
      </c>
      <c r="B6948" s="185" t="inlineStr">
        <is>
          <t>FUNDAÇÃO</t>
        </is>
      </c>
      <c r="C6948" s="185" t="inlineStr">
        <is>
          <t>Fundação — Itens básicos</t>
        </is>
      </c>
      <c r="D6948" s="185" t="inlineStr">
        <is>
          <t>Concreto</t>
        </is>
      </c>
      <c r="E6948" s="185" t="inlineStr">
        <is>
          <t>Concreto convencional - fck 20MPa</t>
        </is>
      </c>
      <c r="F6948" s="185" t="inlineStr">
        <is>
          <t>M3</t>
        </is>
      </c>
      <c r="G6948" s="185" t="inlineStr">
        <is>
          <t>SUL</t>
        </is>
      </c>
      <c r="H6948" s="185" t="inlineStr">
        <is>
          <t>CAW ESTRUTURA + AGEPLAN OBRA</t>
        </is>
      </c>
      <c r="I6948" s="199" t="n">
        <v>1339.8</v>
      </c>
      <c r="J6948" s="196" t="inlineStr">
        <is>
          <t>não</t>
        </is>
      </c>
    </row>
    <row r="6949">
      <c r="A6949" s="185" t="n">
        <v>221</v>
      </c>
      <c r="B6949" s="185" t="inlineStr">
        <is>
          <t>FUNDAÇÃO</t>
        </is>
      </c>
      <c r="C6949" s="185" t="inlineStr">
        <is>
          <t>Fundação — Itens básicos</t>
        </is>
      </c>
      <c r="D6949" s="185" t="inlineStr">
        <is>
          <t>Concreto</t>
        </is>
      </c>
      <c r="E6949" s="185" t="inlineStr">
        <is>
          <t>Concreto convencional - fck 20MPa</t>
        </is>
      </c>
      <c r="F6949" s="185" t="inlineStr">
        <is>
          <t>M3</t>
        </is>
      </c>
      <c r="G6949" s="185" t="inlineStr">
        <is>
          <t>SUL</t>
        </is>
      </c>
      <c r="H6949" s="185" t="inlineStr">
        <is>
          <t>NOVA CORRENTE</t>
        </is>
      </c>
      <c r="I6949" s="199" t="n">
        <v>1600</v>
      </c>
      <c r="J6949" s="196" t="inlineStr">
        <is>
          <t>não</t>
        </is>
      </c>
    </row>
    <row r="6950">
      <c r="A6950" s="185" t="n">
        <v>222</v>
      </c>
      <c r="B6950" s="185" t="inlineStr">
        <is>
          <t>FUNDAÇÃO</t>
        </is>
      </c>
      <c r="C6950" s="185" t="inlineStr">
        <is>
          <t>Fundação — Itens básicos</t>
        </is>
      </c>
      <c r="D6950" s="185" t="inlineStr">
        <is>
          <t>Aço</t>
        </is>
      </c>
      <c r="E6950" s="185" t="inlineStr">
        <is>
          <t>Aço CA-50A</t>
        </is>
      </c>
      <c r="F6950" s="185" t="inlineStr">
        <is>
          <t>KG</t>
        </is>
      </c>
      <c r="G6950" s="185" t="inlineStr">
        <is>
          <t>NORTE</t>
        </is>
      </c>
      <c r="H6950" s="185" t="inlineStr">
        <is>
          <t>CAW (NEGOCIADO)</t>
        </is>
      </c>
      <c r="I6950" s="199" t="n">
        <v>16.08</v>
      </c>
      <c r="J6950" s="202" t="inlineStr">
        <is>
          <t>SIM</t>
        </is>
      </c>
    </row>
    <row r="6951">
      <c r="A6951" s="185" t="n">
        <v>222</v>
      </c>
      <c r="B6951" s="185" t="inlineStr">
        <is>
          <t>FUNDAÇÃO</t>
        </is>
      </c>
      <c r="C6951" s="185" t="inlineStr">
        <is>
          <t>Fundação — Itens básicos</t>
        </is>
      </c>
      <c r="D6951" s="185" t="inlineStr">
        <is>
          <t>Aço</t>
        </is>
      </c>
      <c r="E6951" s="185" t="inlineStr">
        <is>
          <t>Aço CA-50A</t>
        </is>
      </c>
      <c r="F6951" s="185" t="inlineStr">
        <is>
          <t>KG</t>
        </is>
      </c>
      <c r="G6951" s="185" t="inlineStr">
        <is>
          <t>NORTE</t>
        </is>
      </c>
      <c r="H6951" s="185" t="inlineStr">
        <is>
          <t>ZOPONE (NEGOCIADO)</t>
        </is>
      </c>
      <c r="I6951" s="199" t="n">
        <v>20.81</v>
      </c>
      <c r="J6951" s="202" t="inlineStr">
        <is>
          <t>SIM</t>
        </is>
      </c>
    </row>
    <row r="6952">
      <c r="A6952" s="185" t="n">
        <v>222</v>
      </c>
      <c r="B6952" s="185" t="inlineStr">
        <is>
          <t>FUNDAÇÃO</t>
        </is>
      </c>
      <c r="C6952" s="185" t="inlineStr">
        <is>
          <t>Fundação — Itens básicos</t>
        </is>
      </c>
      <c r="D6952" s="185" t="inlineStr">
        <is>
          <t>Aço</t>
        </is>
      </c>
      <c r="E6952" s="185" t="inlineStr">
        <is>
          <t>Aço CA-50A</t>
        </is>
      </c>
      <c r="F6952" s="185" t="inlineStr">
        <is>
          <t>KG</t>
        </is>
      </c>
      <c r="G6952" s="185" t="inlineStr">
        <is>
          <t>NORTE</t>
        </is>
      </c>
      <c r="H6952" s="185" t="inlineStr">
        <is>
          <t>CLEMAR (NEGOCIADO)</t>
        </is>
      </c>
      <c r="I6952" s="199" t="n">
        <v>21.78</v>
      </c>
      <c r="J6952" s="202" t="inlineStr">
        <is>
          <t>SIM</t>
        </is>
      </c>
    </row>
    <row r="6953">
      <c r="A6953" s="185" t="n">
        <v>222</v>
      </c>
      <c r="B6953" s="185" t="inlineStr">
        <is>
          <t>FUNDAÇÃO</t>
        </is>
      </c>
      <c r="C6953" s="185" t="inlineStr">
        <is>
          <t>Fundação — Itens básicos</t>
        </is>
      </c>
      <c r="D6953" s="185" t="inlineStr">
        <is>
          <t>Aço</t>
        </is>
      </c>
      <c r="E6953" s="185" t="inlineStr">
        <is>
          <t>Aço CA-50A</t>
        </is>
      </c>
      <c r="F6953" s="185" t="inlineStr">
        <is>
          <t>KG</t>
        </is>
      </c>
      <c r="G6953" s="185" t="inlineStr">
        <is>
          <t>NORTE</t>
        </is>
      </c>
      <c r="H6953" s="185" t="inlineStr">
        <is>
          <t>CAW ESTRUTURA + AGEPLAN OBRA</t>
        </is>
      </c>
      <c r="I6953" s="199" t="n">
        <v>23.8</v>
      </c>
      <c r="J6953" s="202" t="inlineStr">
        <is>
          <t>SIM</t>
        </is>
      </c>
    </row>
    <row r="6954">
      <c r="A6954" s="185" t="n">
        <v>222</v>
      </c>
      <c r="B6954" s="185" t="inlineStr">
        <is>
          <t>FUNDAÇÃO</t>
        </is>
      </c>
      <c r="C6954" s="185" t="inlineStr">
        <is>
          <t>Fundação — Itens básicos</t>
        </is>
      </c>
      <c r="D6954" s="185" t="inlineStr">
        <is>
          <t>Aço</t>
        </is>
      </c>
      <c r="E6954" s="185" t="inlineStr">
        <is>
          <t>Aço CA-50A</t>
        </is>
      </c>
      <c r="F6954" s="185" t="inlineStr">
        <is>
          <t>KG</t>
        </is>
      </c>
      <c r="G6954" s="185" t="inlineStr">
        <is>
          <t>NORTE</t>
        </is>
      </c>
      <c r="H6954" s="185" t="inlineStr">
        <is>
          <t>INFRASITE + SECCIONAL</t>
        </is>
      </c>
      <c r="I6954" s="199" t="n">
        <v>24.55</v>
      </c>
      <c r="J6954" s="202" t="inlineStr">
        <is>
          <t>SIM</t>
        </is>
      </c>
    </row>
    <row r="6955">
      <c r="A6955" s="185" t="n">
        <v>222</v>
      </c>
      <c r="B6955" s="185" t="inlineStr">
        <is>
          <t>FUNDAÇÃO</t>
        </is>
      </c>
      <c r="C6955" s="185" t="inlineStr">
        <is>
          <t>Fundação — Itens básicos</t>
        </is>
      </c>
      <c r="D6955" s="185" t="inlineStr">
        <is>
          <t>Aço</t>
        </is>
      </c>
      <c r="E6955" s="185" t="inlineStr">
        <is>
          <t>Aço CA-50A</t>
        </is>
      </c>
      <c r="F6955" s="185" t="inlineStr">
        <is>
          <t>KG</t>
        </is>
      </c>
      <c r="G6955" s="185" t="inlineStr">
        <is>
          <t>NORTE</t>
        </is>
      </c>
      <c r="H6955" s="185" t="inlineStr">
        <is>
          <t>BRASILSAT</t>
        </is>
      </c>
      <c r="I6955" s="199" t="n">
        <v>25.99</v>
      </c>
      <c r="J6955" s="202" t="inlineStr">
        <is>
          <t>SIM</t>
        </is>
      </c>
    </row>
    <row r="6956">
      <c r="A6956" s="185" t="n">
        <v>222</v>
      </c>
      <c r="B6956" s="185" t="inlineStr">
        <is>
          <t>FUNDAÇÃO</t>
        </is>
      </c>
      <c r="C6956" s="185" t="inlineStr">
        <is>
          <t>Fundação — Itens básicos</t>
        </is>
      </c>
      <c r="D6956" s="185" t="inlineStr">
        <is>
          <t>Aço</t>
        </is>
      </c>
      <c r="E6956" s="185" t="inlineStr">
        <is>
          <t>Aço CA-50A</t>
        </is>
      </c>
      <c r="F6956" s="185" t="inlineStr">
        <is>
          <t>KG</t>
        </is>
      </c>
      <c r="G6956" s="185" t="inlineStr">
        <is>
          <t>NORTE</t>
        </is>
      </c>
      <c r="H6956" s="185" t="inlineStr">
        <is>
          <t>METALALFA (NEGOCIADO)</t>
        </is>
      </c>
      <c r="I6956" s="199" t="n">
        <v>31.62</v>
      </c>
      <c r="J6956" s="202" t="inlineStr">
        <is>
          <t>SIM</t>
        </is>
      </c>
    </row>
    <row r="6957">
      <c r="A6957" s="185" t="n">
        <v>222</v>
      </c>
      <c r="B6957" s="185" t="inlineStr">
        <is>
          <t>FUNDAÇÃO</t>
        </is>
      </c>
      <c r="C6957" s="185" t="inlineStr">
        <is>
          <t>Fundação — Itens básicos</t>
        </is>
      </c>
      <c r="D6957" s="185" t="inlineStr">
        <is>
          <t>Aço</t>
        </is>
      </c>
      <c r="E6957" s="185" t="inlineStr">
        <is>
          <t>Aço CA-50A</t>
        </is>
      </c>
      <c r="F6957" s="185" t="inlineStr">
        <is>
          <t>KG</t>
        </is>
      </c>
      <c r="G6957" s="185" t="inlineStr">
        <is>
          <t>NORDESTE</t>
        </is>
      </c>
      <c r="H6957" s="185" t="inlineStr">
        <is>
          <t>CAW (NEGOCIADO)</t>
        </is>
      </c>
      <c r="I6957" s="199" t="n">
        <v>16.08</v>
      </c>
      <c r="J6957" s="202" t="inlineStr">
        <is>
          <t>SIM</t>
        </is>
      </c>
    </row>
    <row r="6958">
      <c r="A6958" s="185" t="n">
        <v>222</v>
      </c>
      <c r="B6958" s="185" t="inlineStr">
        <is>
          <t>FUNDAÇÃO</t>
        </is>
      </c>
      <c r="C6958" s="185" t="inlineStr">
        <is>
          <t>Fundação — Itens básicos</t>
        </is>
      </c>
      <c r="D6958" s="185" t="inlineStr">
        <is>
          <t>Aço</t>
        </is>
      </c>
      <c r="E6958" s="185" t="inlineStr">
        <is>
          <t>Aço CA-50A</t>
        </is>
      </c>
      <c r="F6958" s="185" t="inlineStr">
        <is>
          <t>KG</t>
        </is>
      </c>
      <c r="G6958" s="185" t="inlineStr">
        <is>
          <t>NORDESTE</t>
        </is>
      </c>
      <c r="H6958" s="185" t="inlineStr">
        <is>
          <t>ZOPONE (NEGOCIADO)</t>
        </is>
      </c>
      <c r="I6958" s="199" t="n">
        <v>18.32</v>
      </c>
      <c r="J6958" s="202" t="inlineStr">
        <is>
          <t>SIM</t>
        </is>
      </c>
    </row>
    <row r="6959">
      <c r="A6959" s="185" t="n">
        <v>222</v>
      </c>
      <c r="B6959" s="185" t="inlineStr">
        <is>
          <t>FUNDAÇÃO</t>
        </is>
      </c>
      <c r="C6959" s="185" t="inlineStr">
        <is>
          <t>Fundação — Itens básicos</t>
        </is>
      </c>
      <c r="D6959" s="185" t="inlineStr">
        <is>
          <t>Aço</t>
        </is>
      </c>
      <c r="E6959" s="185" t="inlineStr">
        <is>
          <t>Aço CA-50A</t>
        </is>
      </c>
      <c r="F6959" s="185" t="inlineStr">
        <is>
          <t>KG</t>
        </is>
      </c>
      <c r="G6959" s="185" t="inlineStr">
        <is>
          <t>NORDESTE</t>
        </is>
      </c>
      <c r="H6959" s="185" t="inlineStr">
        <is>
          <t>NOVA CORRENTE</t>
        </is>
      </c>
      <c r="I6959" s="199" t="n">
        <v>19.5</v>
      </c>
      <c r="J6959" s="202" t="inlineStr">
        <is>
          <t>SIM</t>
        </is>
      </c>
    </row>
    <row r="6960">
      <c r="A6960" s="185" t="n">
        <v>222</v>
      </c>
      <c r="B6960" s="185" t="inlineStr">
        <is>
          <t>FUNDAÇÃO</t>
        </is>
      </c>
      <c r="C6960" s="185" t="inlineStr">
        <is>
          <t>Fundação — Itens básicos</t>
        </is>
      </c>
      <c r="D6960" s="185" t="inlineStr">
        <is>
          <t>Aço</t>
        </is>
      </c>
      <c r="E6960" s="185" t="inlineStr">
        <is>
          <t>Aço CA-50A</t>
        </is>
      </c>
      <c r="F6960" s="185" t="inlineStr">
        <is>
          <t>KG</t>
        </is>
      </c>
      <c r="G6960" s="185" t="inlineStr">
        <is>
          <t>NORDESTE</t>
        </is>
      </c>
      <c r="H6960" s="185" t="inlineStr">
        <is>
          <t>METALALFA (NEGOCIADO)</t>
        </is>
      </c>
      <c r="I6960" s="199" t="n">
        <v>19.76</v>
      </c>
      <c r="J6960" s="202" t="inlineStr">
        <is>
          <t>SIM</t>
        </is>
      </c>
    </row>
    <row r="6961">
      <c r="A6961" s="185" t="n">
        <v>222</v>
      </c>
      <c r="B6961" s="185" t="inlineStr">
        <is>
          <t>FUNDAÇÃO</t>
        </is>
      </c>
      <c r="C6961" s="185" t="inlineStr">
        <is>
          <t>Fundação — Itens básicos</t>
        </is>
      </c>
      <c r="D6961" s="185" t="inlineStr">
        <is>
          <t>Aço</t>
        </is>
      </c>
      <c r="E6961" s="185" t="inlineStr">
        <is>
          <t>Aço CA-50A</t>
        </is>
      </c>
      <c r="F6961" s="185" t="inlineStr">
        <is>
          <t>KG</t>
        </is>
      </c>
      <c r="G6961" s="185" t="inlineStr">
        <is>
          <t>NORDESTE</t>
        </is>
      </c>
      <c r="H6961" s="185" t="inlineStr">
        <is>
          <t>CLEMAR (NEGOCIADO)</t>
        </is>
      </c>
      <c r="I6961" s="199" t="n">
        <v>19.96</v>
      </c>
      <c r="J6961" s="202" t="inlineStr">
        <is>
          <t>SIM</t>
        </is>
      </c>
    </row>
    <row r="6962">
      <c r="A6962" s="185" t="n">
        <v>222</v>
      </c>
      <c r="B6962" s="185" t="inlineStr">
        <is>
          <t>FUNDAÇÃO</t>
        </is>
      </c>
      <c r="C6962" s="185" t="inlineStr">
        <is>
          <t>Fundação — Itens básicos</t>
        </is>
      </c>
      <c r="D6962" s="185" t="inlineStr">
        <is>
          <t>Aço</t>
        </is>
      </c>
      <c r="E6962" s="185" t="inlineStr">
        <is>
          <t>Aço CA-50A</t>
        </is>
      </c>
      <c r="F6962" s="185" t="inlineStr">
        <is>
          <t>KG</t>
        </is>
      </c>
      <c r="G6962" s="185" t="inlineStr">
        <is>
          <t>NORDESTE</t>
        </is>
      </c>
      <c r="H6962" s="185" t="inlineStr">
        <is>
          <t>BRASILSAT</t>
        </is>
      </c>
      <c r="I6962" s="199" t="n">
        <v>21.99</v>
      </c>
      <c r="J6962" s="202" t="inlineStr">
        <is>
          <t>SIM</t>
        </is>
      </c>
    </row>
    <row r="6963">
      <c r="A6963" s="185" t="n">
        <v>222</v>
      </c>
      <c r="B6963" s="185" t="inlineStr">
        <is>
          <t>FUNDAÇÃO</t>
        </is>
      </c>
      <c r="C6963" s="185" t="inlineStr">
        <is>
          <t>Fundação — Itens básicos</t>
        </is>
      </c>
      <c r="D6963" s="185" t="inlineStr">
        <is>
          <t>Aço</t>
        </is>
      </c>
      <c r="E6963" s="185" t="inlineStr">
        <is>
          <t>Aço CA-50A</t>
        </is>
      </c>
      <c r="F6963" s="185" t="inlineStr">
        <is>
          <t>KG</t>
        </is>
      </c>
      <c r="G6963" s="185" t="inlineStr">
        <is>
          <t>NORDESTE</t>
        </is>
      </c>
      <c r="H6963" s="185" t="inlineStr">
        <is>
          <t>CAW ESTRUTURA + AGEPLAN OBRA</t>
        </is>
      </c>
      <c r="I6963" s="199" t="n">
        <v>22.95</v>
      </c>
      <c r="J6963" s="202" t="inlineStr">
        <is>
          <t>SIM</t>
        </is>
      </c>
    </row>
    <row r="6964">
      <c r="A6964" s="185" t="n">
        <v>222</v>
      </c>
      <c r="B6964" s="185" t="inlineStr">
        <is>
          <t>FUNDAÇÃO</t>
        </is>
      </c>
      <c r="C6964" s="185" t="inlineStr">
        <is>
          <t>Fundação — Itens básicos</t>
        </is>
      </c>
      <c r="D6964" s="185" t="inlineStr">
        <is>
          <t>Aço</t>
        </is>
      </c>
      <c r="E6964" s="185" t="inlineStr">
        <is>
          <t>Aço CA-50A</t>
        </is>
      </c>
      <c r="F6964" s="185" t="inlineStr">
        <is>
          <t>KG</t>
        </is>
      </c>
      <c r="G6964" s="185" t="inlineStr">
        <is>
          <t>NORDESTE</t>
        </is>
      </c>
      <c r="H6964" s="185" t="inlineStr">
        <is>
          <t>INFRASITE + SECCIONAL</t>
        </is>
      </c>
      <c r="I6964" s="199" t="n">
        <v>24.55</v>
      </c>
      <c r="J6964" s="202" t="inlineStr">
        <is>
          <t>SIM</t>
        </is>
      </c>
    </row>
    <row r="6965">
      <c r="A6965" s="185" t="n">
        <v>222</v>
      </c>
      <c r="B6965" s="185" t="inlineStr">
        <is>
          <t>FUNDAÇÃO</t>
        </is>
      </c>
      <c r="C6965" s="185" t="inlineStr">
        <is>
          <t>Fundação — Itens básicos</t>
        </is>
      </c>
      <c r="D6965" s="185" t="inlineStr">
        <is>
          <t>Aço</t>
        </is>
      </c>
      <c r="E6965" s="185" t="inlineStr">
        <is>
          <t>Aço CA-50A</t>
        </is>
      </c>
      <c r="F6965" s="185" t="inlineStr">
        <is>
          <t>KG</t>
        </is>
      </c>
      <c r="G6965" s="185" t="inlineStr">
        <is>
          <t>C OESTE</t>
        </is>
      </c>
      <c r="H6965" s="185" t="inlineStr">
        <is>
          <t>CAW (NEGOCIADO)</t>
        </is>
      </c>
      <c r="I6965" s="199" t="n">
        <v>16.08</v>
      </c>
      <c r="J6965" s="196" t="inlineStr">
        <is>
          <t>não</t>
        </is>
      </c>
    </row>
    <row r="6966">
      <c r="A6966" s="185" t="n">
        <v>222</v>
      </c>
      <c r="B6966" s="185" t="inlineStr">
        <is>
          <t>FUNDAÇÃO</t>
        </is>
      </c>
      <c r="C6966" s="185" t="inlineStr">
        <is>
          <t>Fundação — Itens básicos</t>
        </is>
      </c>
      <c r="D6966" s="185" t="inlineStr">
        <is>
          <t>Aço</t>
        </is>
      </c>
      <c r="E6966" s="185" t="inlineStr">
        <is>
          <t>Aço CA-50A</t>
        </is>
      </c>
      <c r="F6966" s="185" t="inlineStr">
        <is>
          <t>KG</t>
        </is>
      </c>
      <c r="G6966" s="185" t="inlineStr">
        <is>
          <t>C OESTE</t>
        </is>
      </c>
      <c r="H6966" s="185" t="inlineStr">
        <is>
          <t>CLEMAR (NEGOCIADO)</t>
        </is>
      </c>
      <c r="I6966" s="199" t="n">
        <v>19.06</v>
      </c>
      <c r="J6966" s="196" t="inlineStr">
        <is>
          <t>não</t>
        </is>
      </c>
    </row>
    <row r="6967">
      <c r="A6967" s="185" t="n">
        <v>222</v>
      </c>
      <c r="B6967" s="185" t="inlineStr">
        <is>
          <t>FUNDAÇÃO</t>
        </is>
      </c>
      <c r="C6967" s="185" t="inlineStr">
        <is>
          <t>Fundação — Itens básicos</t>
        </is>
      </c>
      <c r="D6967" s="185" t="inlineStr">
        <is>
          <t>Aço</t>
        </is>
      </c>
      <c r="E6967" s="185" t="inlineStr">
        <is>
          <t>Aço CA-50A</t>
        </is>
      </c>
      <c r="F6967" s="185" t="inlineStr">
        <is>
          <t>KG</t>
        </is>
      </c>
      <c r="G6967" s="185" t="inlineStr">
        <is>
          <t>C OESTE</t>
        </is>
      </c>
      <c r="H6967" s="185" t="inlineStr">
        <is>
          <t>ZOPONE (NEGOCIADO)</t>
        </is>
      </c>
      <c r="I6967" s="199" t="n">
        <v>19.15</v>
      </c>
      <c r="J6967" s="196" t="inlineStr">
        <is>
          <t>não</t>
        </is>
      </c>
    </row>
    <row r="6968">
      <c r="A6968" s="185" t="n">
        <v>222</v>
      </c>
      <c r="B6968" s="185" t="inlineStr">
        <is>
          <t>FUNDAÇÃO</t>
        </is>
      </c>
      <c r="C6968" s="185" t="inlineStr">
        <is>
          <t>Fundação — Itens básicos</t>
        </is>
      </c>
      <c r="D6968" s="185" t="inlineStr">
        <is>
          <t>Aço</t>
        </is>
      </c>
      <c r="E6968" s="185" t="inlineStr">
        <is>
          <t>Aço CA-50A</t>
        </is>
      </c>
      <c r="F6968" s="185" t="inlineStr">
        <is>
          <t>KG</t>
        </is>
      </c>
      <c r="G6968" s="185" t="inlineStr">
        <is>
          <t>C OESTE</t>
        </is>
      </c>
      <c r="H6968" s="185" t="inlineStr">
        <is>
          <t>BRASILSAT</t>
        </is>
      </c>
      <c r="I6968" s="199" t="n">
        <v>21.99</v>
      </c>
      <c r="J6968" s="196" t="inlineStr">
        <is>
          <t>não</t>
        </is>
      </c>
    </row>
    <row r="6969">
      <c r="A6969" s="185" t="n">
        <v>222</v>
      </c>
      <c r="B6969" s="185" t="inlineStr">
        <is>
          <t>FUNDAÇÃO</t>
        </is>
      </c>
      <c r="C6969" s="185" t="inlineStr">
        <is>
          <t>Fundação — Itens básicos</t>
        </is>
      </c>
      <c r="D6969" s="185" t="inlineStr">
        <is>
          <t>Aço</t>
        </is>
      </c>
      <c r="E6969" s="185" t="inlineStr">
        <is>
          <t>Aço CA-50A</t>
        </is>
      </c>
      <c r="F6969" s="185" t="inlineStr">
        <is>
          <t>KG</t>
        </is>
      </c>
      <c r="G6969" s="185" t="inlineStr">
        <is>
          <t>C OESTE</t>
        </is>
      </c>
      <c r="H6969" s="185" t="inlineStr">
        <is>
          <t>METALALFA (NEGOCIADO)</t>
        </is>
      </c>
      <c r="I6969" s="199" t="n">
        <v>23.71</v>
      </c>
      <c r="J6969" s="196" t="inlineStr">
        <is>
          <t>não</t>
        </is>
      </c>
    </row>
    <row r="6970">
      <c r="A6970" s="185" t="n">
        <v>222</v>
      </c>
      <c r="B6970" s="185" t="inlineStr">
        <is>
          <t>FUNDAÇÃO</t>
        </is>
      </c>
      <c r="C6970" s="185" t="inlineStr">
        <is>
          <t>Fundação — Itens básicos</t>
        </is>
      </c>
      <c r="D6970" s="185" t="inlineStr">
        <is>
          <t>Aço</t>
        </is>
      </c>
      <c r="E6970" s="185" t="inlineStr">
        <is>
          <t>Aço CA-50A</t>
        </is>
      </c>
      <c r="F6970" s="185" t="inlineStr">
        <is>
          <t>KG</t>
        </is>
      </c>
      <c r="G6970" s="185" t="inlineStr">
        <is>
          <t>C OESTE</t>
        </is>
      </c>
      <c r="H6970" s="185" t="inlineStr">
        <is>
          <t>CAW ESTRUTURA + AGEPLAN OBRA</t>
        </is>
      </c>
      <c r="I6970" s="199" t="n">
        <v>23.8</v>
      </c>
      <c r="J6970" s="196" t="inlineStr">
        <is>
          <t>não</t>
        </is>
      </c>
    </row>
    <row r="6971">
      <c r="A6971" s="185" t="n">
        <v>222</v>
      </c>
      <c r="B6971" s="185" t="inlineStr">
        <is>
          <t>FUNDAÇÃO</t>
        </is>
      </c>
      <c r="C6971" s="185" t="inlineStr">
        <is>
          <t>Fundação — Itens básicos</t>
        </is>
      </c>
      <c r="D6971" s="185" t="inlineStr">
        <is>
          <t>Aço</t>
        </is>
      </c>
      <c r="E6971" s="185" t="inlineStr">
        <is>
          <t>Aço CA-50A</t>
        </is>
      </c>
      <c r="F6971" s="185" t="inlineStr">
        <is>
          <t>KG</t>
        </is>
      </c>
      <c r="G6971" s="185" t="inlineStr">
        <is>
          <t>C OESTE</t>
        </is>
      </c>
      <c r="H6971" s="185" t="inlineStr">
        <is>
          <t>INFRASITE + SECCIONAL</t>
        </is>
      </c>
      <c r="I6971" s="199" t="n">
        <v>24.55</v>
      </c>
      <c r="J6971" s="196" t="inlineStr">
        <is>
          <t>não</t>
        </is>
      </c>
    </row>
    <row r="6972">
      <c r="A6972" s="185" t="n">
        <v>222</v>
      </c>
      <c r="B6972" s="185" t="inlineStr">
        <is>
          <t>FUNDAÇÃO</t>
        </is>
      </c>
      <c r="C6972" s="185" t="inlineStr">
        <is>
          <t>Fundação — Itens básicos</t>
        </is>
      </c>
      <c r="D6972" s="185" t="inlineStr">
        <is>
          <t>Aço</t>
        </is>
      </c>
      <c r="E6972" s="185" t="inlineStr">
        <is>
          <t>Aço CA-50A</t>
        </is>
      </c>
      <c r="F6972" s="185" t="inlineStr">
        <is>
          <t>KG</t>
        </is>
      </c>
      <c r="G6972" s="185" t="inlineStr">
        <is>
          <t>SÃO PAULO</t>
        </is>
      </c>
      <c r="H6972" s="185" t="inlineStr">
        <is>
          <t>CAW (NEGOCIADO)</t>
        </is>
      </c>
      <c r="I6972" s="199" t="n">
        <v>16.08</v>
      </c>
      <c r="J6972" s="196" t="inlineStr">
        <is>
          <t>não</t>
        </is>
      </c>
    </row>
    <row r="6973">
      <c r="A6973" s="185" t="n">
        <v>222</v>
      </c>
      <c r="B6973" s="185" t="inlineStr">
        <is>
          <t>FUNDAÇÃO</t>
        </is>
      </c>
      <c r="C6973" s="185" t="inlineStr">
        <is>
          <t>Fundação — Itens básicos</t>
        </is>
      </c>
      <c r="D6973" s="185" t="inlineStr">
        <is>
          <t>Aço</t>
        </is>
      </c>
      <c r="E6973" s="185" t="inlineStr">
        <is>
          <t>Aço CA-50A</t>
        </is>
      </c>
      <c r="F6973" s="185" t="inlineStr">
        <is>
          <t>KG</t>
        </is>
      </c>
      <c r="G6973" s="185" t="inlineStr">
        <is>
          <t>SÃO PAULO</t>
        </is>
      </c>
      <c r="H6973" s="185" t="inlineStr">
        <is>
          <t>ZOPONE (NEGOCIADO)</t>
        </is>
      </c>
      <c r="I6973" s="199" t="n">
        <v>16.65</v>
      </c>
      <c r="J6973" s="196" t="inlineStr">
        <is>
          <t>não</t>
        </is>
      </c>
    </row>
    <row r="6974">
      <c r="A6974" s="185" t="n">
        <v>222</v>
      </c>
      <c r="B6974" s="185" t="inlineStr">
        <is>
          <t>FUNDAÇÃO</t>
        </is>
      </c>
      <c r="C6974" s="185" t="inlineStr">
        <is>
          <t>Fundação — Itens básicos</t>
        </is>
      </c>
      <c r="D6974" s="185" t="inlineStr">
        <is>
          <t>Aço</t>
        </is>
      </c>
      <c r="E6974" s="185" t="inlineStr">
        <is>
          <t>Aço CA-50A</t>
        </is>
      </c>
      <c r="F6974" s="185" t="inlineStr">
        <is>
          <t>KG</t>
        </is>
      </c>
      <c r="G6974" s="185" t="inlineStr">
        <is>
          <t>SÃO PAULO</t>
        </is>
      </c>
      <c r="H6974" s="185" t="inlineStr">
        <is>
          <t>CAW ESTRUTURA + AGEPLAN OBRA</t>
        </is>
      </c>
      <c r="I6974" s="199" t="n">
        <v>17</v>
      </c>
      <c r="J6974" s="196" t="inlineStr">
        <is>
          <t>não</t>
        </is>
      </c>
    </row>
    <row r="6975">
      <c r="A6975" s="185" t="n">
        <v>222</v>
      </c>
      <c r="B6975" s="185" t="inlineStr">
        <is>
          <t>FUNDAÇÃO</t>
        </is>
      </c>
      <c r="C6975" s="185" t="inlineStr">
        <is>
          <t>Fundação — Itens básicos</t>
        </is>
      </c>
      <c r="D6975" s="185" t="inlineStr">
        <is>
          <t>Aço</t>
        </is>
      </c>
      <c r="E6975" s="185" t="inlineStr">
        <is>
          <t>Aço CA-50A</t>
        </is>
      </c>
      <c r="F6975" s="185" t="inlineStr">
        <is>
          <t>KG</t>
        </is>
      </c>
      <c r="G6975" s="185" t="inlineStr">
        <is>
          <t>SÃO PAULO</t>
        </is>
      </c>
      <c r="H6975" s="185" t="inlineStr">
        <is>
          <t>CLEMAR (NEGOCIADO)</t>
        </is>
      </c>
      <c r="I6975" s="199" t="n">
        <v>18.15</v>
      </c>
      <c r="J6975" s="196" t="inlineStr">
        <is>
          <t>não</t>
        </is>
      </c>
    </row>
    <row r="6976">
      <c r="A6976" s="185" t="n">
        <v>222</v>
      </c>
      <c r="B6976" s="185" t="inlineStr">
        <is>
          <t>FUNDAÇÃO</t>
        </is>
      </c>
      <c r="C6976" s="185" t="inlineStr">
        <is>
          <t>Fundação — Itens básicos</t>
        </is>
      </c>
      <c r="D6976" s="185" t="inlineStr">
        <is>
          <t>Aço</t>
        </is>
      </c>
      <c r="E6976" s="185" t="inlineStr">
        <is>
          <t>Aço CA-50A</t>
        </is>
      </c>
      <c r="F6976" s="185" t="inlineStr">
        <is>
          <t>KG</t>
        </is>
      </c>
      <c r="G6976" s="185" t="inlineStr">
        <is>
          <t>SÃO PAULO</t>
        </is>
      </c>
      <c r="H6976" s="185" t="inlineStr">
        <is>
          <t>NOVA CORRENTE</t>
        </is>
      </c>
      <c r="I6976" s="199" t="n">
        <v>19.5</v>
      </c>
      <c r="J6976" s="196" t="inlineStr">
        <is>
          <t>não</t>
        </is>
      </c>
    </row>
    <row r="6977">
      <c r="A6977" s="185" t="n">
        <v>222</v>
      </c>
      <c r="B6977" s="185" t="inlineStr">
        <is>
          <t>FUNDAÇÃO</t>
        </is>
      </c>
      <c r="C6977" s="185" t="inlineStr">
        <is>
          <t>Fundação — Itens básicos</t>
        </is>
      </c>
      <c r="D6977" s="185" t="inlineStr">
        <is>
          <t>Aço</t>
        </is>
      </c>
      <c r="E6977" s="185" t="inlineStr">
        <is>
          <t>Aço CA-50A</t>
        </is>
      </c>
      <c r="F6977" s="185" t="inlineStr">
        <is>
          <t>KG</t>
        </is>
      </c>
      <c r="G6977" s="185" t="inlineStr">
        <is>
          <t>SÃO PAULO</t>
        </is>
      </c>
      <c r="H6977" s="185" t="inlineStr">
        <is>
          <t>METALALFA (NEGOCIADO)</t>
        </is>
      </c>
      <c r="I6977" s="199" t="n">
        <v>19.76</v>
      </c>
      <c r="J6977" s="196" t="inlineStr">
        <is>
          <t>não</t>
        </is>
      </c>
    </row>
    <row r="6978">
      <c r="A6978" s="185" t="n">
        <v>222</v>
      </c>
      <c r="B6978" s="185" t="inlineStr">
        <is>
          <t>FUNDAÇÃO</t>
        </is>
      </c>
      <c r="C6978" s="185" t="inlineStr">
        <is>
          <t>Fundação — Itens básicos</t>
        </is>
      </c>
      <c r="D6978" s="185" t="inlineStr">
        <is>
          <t>Aço</t>
        </is>
      </c>
      <c r="E6978" s="185" t="inlineStr">
        <is>
          <t>Aço CA-50A</t>
        </is>
      </c>
      <c r="F6978" s="185" t="inlineStr">
        <is>
          <t>KG</t>
        </is>
      </c>
      <c r="G6978" s="185" t="inlineStr">
        <is>
          <t>SÃO PAULO</t>
        </is>
      </c>
      <c r="H6978" s="185" t="inlineStr">
        <is>
          <t>BRASILSAT</t>
        </is>
      </c>
      <c r="I6978" s="199" t="n">
        <v>21.99</v>
      </c>
      <c r="J6978" s="196" t="inlineStr">
        <is>
          <t>não</t>
        </is>
      </c>
    </row>
    <row r="6979">
      <c r="A6979" s="185" t="n">
        <v>222</v>
      </c>
      <c r="B6979" s="185" t="inlineStr">
        <is>
          <t>FUNDAÇÃO</t>
        </is>
      </c>
      <c r="C6979" s="185" t="inlineStr">
        <is>
          <t>Fundação — Itens básicos</t>
        </is>
      </c>
      <c r="D6979" s="185" t="inlineStr">
        <is>
          <t>Aço</t>
        </is>
      </c>
      <c r="E6979" s="185" t="inlineStr">
        <is>
          <t>Aço CA-50A</t>
        </is>
      </c>
      <c r="F6979" s="185" t="inlineStr">
        <is>
          <t>KG</t>
        </is>
      </c>
      <c r="G6979" s="185" t="inlineStr">
        <is>
          <t>SÃO PAULO</t>
        </is>
      </c>
      <c r="H6979" s="185" t="inlineStr">
        <is>
          <t>INFRASITE + SECCIONAL</t>
        </is>
      </c>
      <c r="I6979" s="199" t="n">
        <v>24.55</v>
      </c>
      <c r="J6979" s="196" t="inlineStr">
        <is>
          <t>não</t>
        </is>
      </c>
    </row>
    <row r="6980">
      <c r="A6980" s="185" t="n">
        <v>222</v>
      </c>
      <c r="B6980" s="185" t="inlineStr">
        <is>
          <t>FUNDAÇÃO</t>
        </is>
      </c>
      <c r="C6980" s="185" t="inlineStr">
        <is>
          <t>Fundação — Itens básicos</t>
        </is>
      </c>
      <c r="D6980" s="185" t="inlineStr">
        <is>
          <t>Aço</t>
        </is>
      </c>
      <c r="E6980" s="185" t="inlineStr">
        <is>
          <t>Aço CA-50A</t>
        </is>
      </c>
      <c r="F6980" s="185" t="inlineStr">
        <is>
          <t>KG</t>
        </is>
      </c>
      <c r="G6980" s="185" t="inlineStr">
        <is>
          <t>LESTE</t>
        </is>
      </c>
      <c r="H6980" s="185" t="inlineStr">
        <is>
          <t>ZOPONE (NEGOCIADO)</t>
        </is>
      </c>
      <c r="I6980" s="199" t="n">
        <v>983.13</v>
      </c>
      <c r="J6980" s="196" t="inlineStr">
        <is>
          <t>não</t>
        </is>
      </c>
    </row>
    <row r="6981">
      <c r="A6981" s="185" t="n">
        <v>222</v>
      </c>
      <c r="B6981" s="185" t="inlineStr">
        <is>
          <t>FUNDAÇÃO</t>
        </is>
      </c>
      <c r="C6981" s="185" t="inlineStr">
        <is>
          <t>Fundação — Itens básicos</t>
        </is>
      </c>
      <c r="D6981" s="185" t="inlineStr">
        <is>
          <t>Aço</t>
        </is>
      </c>
      <c r="E6981" s="185" t="inlineStr">
        <is>
          <t>Aço CA-50A</t>
        </is>
      </c>
      <c r="F6981" s="185" t="inlineStr">
        <is>
          <t>KG</t>
        </is>
      </c>
      <c r="G6981" s="185" t="inlineStr">
        <is>
          <t>LESTE</t>
        </is>
      </c>
      <c r="H6981" s="185" t="inlineStr">
        <is>
          <t>INFRASITE + SECCIONAL</t>
        </is>
      </c>
      <c r="I6981" s="199" t="n">
        <v>1079</v>
      </c>
      <c r="J6981" s="196" t="inlineStr">
        <is>
          <t>não</t>
        </is>
      </c>
    </row>
    <row r="6982">
      <c r="A6982" s="185" t="n">
        <v>222</v>
      </c>
      <c r="B6982" s="185" t="inlineStr">
        <is>
          <t>FUNDAÇÃO</t>
        </is>
      </c>
      <c r="C6982" s="185" t="inlineStr">
        <is>
          <t>Fundação — Itens básicos</t>
        </is>
      </c>
      <c r="D6982" s="185" t="inlineStr">
        <is>
          <t>Aço</t>
        </is>
      </c>
      <c r="E6982" s="185" t="inlineStr">
        <is>
          <t>Aço CA-50A</t>
        </is>
      </c>
      <c r="F6982" s="185" t="inlineStr">
        <is>
          <t>KG</t>
        </is>
      </c>
      <c r="G6982" s="185" t="inlineStr">
        <is>
          <t>LESTE</t>
        </is>
      </c>
      <c r="H6982" s="185" t="inlineStr">
        <is>
          <t>CAW (NEGOCIADO)</t>
        </is>
      </c>
      <c r="I6982" s="199" t="n">
        <v>1108.1</v>
      </c>
      <c r="J6982" s="196" t="inlineStr">
        <is>
          <t>não</t>
        </is>
      </c>
    </row>
    <row r="6983">
      <c r="A6983" s="185" t="n">
        <v>222</v>
      </c>
      <c r="B6983" s="185" t="inlineStr">
        <is>
          <t>FUNDAÇÃO</t>
        </is>
      </c>
      <c r="C6983" s="185" t="inlineStr">
        <is>
          <t>Fundação — Itens básicos</t>
        </is>
      </c>
      <c r="D6983" s="185" t="inlineStr">
        <is>
          <t>Aço</t>
        </is>
      </c>
      <c r="E6983" s="185" t="inlineStr">
        <is>
          <t>Aço CA-50A</t>
        </is>
      </c>
      <c r="F6983" s="185" t="inlineStr">
        <is>
          <t>KG</t>
        </is>
      </c>
      <c r="G6983" s="185" t="inlineStr">
        <is>
          <t>LESTE</t>
        </is>
      </c>
      <c r="H6983" s="185" t="inlineStr">
        <is>
          <t>METALALFA (NEGOCIADO)</t>
        </is>
      </c>
      <c r="I6983" s="199" t="n">
        <v>1162.5</v>
      </c>
      <c r="J6983" s="196" t="inlineStr">
        <is>
          <t>não</t>
        </is>
      </c>
    </row>
    <row r="6984">
      <c r="A6984" s="185" t="n">
        <v>222</v>
      </c>
      <c r="B6984" s="185" t="inlineStr">
        <is>
          <t>FUNDAÇÃO</t>
        </is>
      </c>
      <c r="C6984" s="185" t="inlineStr">
        <is>
          <t>Fundação — Itens básicos</t>
        </is>
      </c>
      <c r="D6984" s="185" t="inlineStr">
        <is>
          <t>Aço</t>
        </is>
      </c>
      <c r="E6984" s="185" t="inlineStr">
        <is>
          <t>Aço CA-50A</t>
        </is>
      </c>
      <c r="F6984" s="185" t="inlineStr">
        <is>
          <t>KG</t>
        </is>
      </c>
      <c r="G6984" s="185" t="inlineStr">
        <is>
          <t>LESTE</t>
        </is>
      </c>
      <c r="H6984" s="185" t="inlineStr">
        <is>
          <t>CLEMAR (NEGOCIADO)</t>
        </is>
      </c>
      <c r="I6984" s="199" t="n">
        <v>1179.75</v>
      </c>
      <c r="J6984" s="196" t="inlineStr">
        <is>
          <t>não</t>
        </is>
      </c>
    </row>
    <row r="6985">
      <c r="A6985" s="185" t="n">
        <v>222</v>
      </c>
      <c r="B6985" s="185" t="inlineStr">
        <is>
          <t>FUNDAÇÃO</t>
        </is>
      </c>
      <c r="C6985" s="185" t="inlineStr">
        <is>
          <t>Fundação — Itens básicos</t>
        </is>
      </c>
      <c r="D6985" s="185" t="inlineStr">
        <is>
          <t>Aço</t>
        </is>
      </c>
      <c r="E6985" s="185" t="inlineStr">
        <is>
          <t>Aço CA-50A</t>
        </is>
      </c>
      <c r="F6985" s="185" t="inlineStr">
        <is>
          <t>KG</t>
        </is>
      </c>
      <c r="G6985" s="185" t="inlineStr">
        <is>
          <t>LESTE</t>
        </is>
      </c>
      <c r="H6985" s="185" t="inlineStr">
        <is>
          <t>CAW ESTRUTURA + AGEPLAN OBRA</t>
        </is>
      </c>
      <c r="I6985" s="199" t="n">
        <v>1233.38</v>
      </c>
      <c r="J6985" s="196" t="inlineStr">
        <is>
          <t>não</t>
        </is>
      </c>
    </row>
    <row r="6986">
      <c r="A6986" s="185" t="n">
        <v>222</v>
      </c>
      <c r="B6986" s="185" t="inlineStr">
        <is>
          <t>FUNDAÇÃO</t>
        </is>
      </c>
      <c r="C6986" s="185" t="inlineStr">
        <is>
          <t>Fundação — Itens básicos</t>
        </is>
      </c>
      <c r="D6986" s="185" t="inlineStr">
        <is>
          <t>Aço</t>
        </is>
      </c>
      <c r="E6986" s="185" t="inlineStr">
        <is>
          <t>Aço CA-50A</t>
        </is>
      </c>
      <c r="F6986" s="185" t="inlineStr">
        <is>
          <t>KG</t>
        </is>
      </c>
      <c r="G6986" s="185" t="inlineStr">
        <is>
          <t>LESTE</t>
        </is>
      </c>
      <c r="H6986" s="185" t="inlineStr">
        <is>
          <t>BRASILSAT</t>
        </is>
      </c>
      <c r="I6986" s="199" t="n">
        <v>1250</v>
      </c>
      <c r="J6986" s="196" t="inlineStr">
        <is>
          <t>não</t>
        </is>
      </c>
    </row>
    <row r="6987">
      <c r="A6987" s="185" t="n">
        <v>222</v>
      </c>
      <c r="B6987" s="185" t="inlineStr">
        <is>
          <t>FUNDAÇÃO</t>
        </is>
      </c>
      <c r="C6987" s="185" t="inlineStr">
        <is>
          <t>Fundação — Itens básicos</t>
        </is>
      </c>
      <c r="D6987" s="185" t="inlineStr">
        <is>
          <t>Aço</t>
        </is>
      </c>
      <c r="E6987" s="185" t="inlineStr">
        <is>
          <t>Aço CA-50A</t>
        </is>
      </c>
      <c r="F6987" s="185" t="inlineStr">
        <is>
          <t>KG</t>
        </is>
      </c>
      <c r="G6987" s="185" t="inlineStr">
        <is>
          <t>LESTE</t>
        </is>
      </c>
      <c r="H6987" s="185" t="inlineStr">
        <is>
          <t>NOVA CORRENTE</t>
        </is>
      </c>
      <c r="I6987" s="199" t="n">
        <v>1650</v>
      </c>
      <c r="J6987" s="196" t="inlineStr">
        <is>
          <t>não</t>
        </is>
      </c>
    </row>
    <row r="6988">
      <c r="A6988" s="185" t="n">
        <v>222</v>
      </c>
      <c r="B6988" s="185" t="inlineStr">
        <is>
          <t>FUNDAÇÃO</t>
        </is>
      </c>
      <c r="C6988" s="185" t="inlineStr">
        <is>
          <t>Fundação — Itens básicos</t>
        </is>
      </c>
      <c r="D6988" s="185" t="inlineStr">
        <is>
          <t>Aço</t>
        </is>
      </c>
      <c r="E6988" s="185" t="inlineStr">
        <is>
          <t>Aço CA-50A</t>
        </is>
      </c>
      <c r="F6988" s="185" t="inlineStr">
        <is>
          <t>KG</t>
        </is>
      </c>
      <c r="G6988" s="185" t="inlineStr">
        <is>
          <t>SUL</t>
        </is>
      </c>
      <c r="H6988" s="185" t="inlineStr">
        <is>
          <t>ZOPONE (NEGOCIADO)</t>
        </is>
      </c>
      <c r="I6988" s="199" t="n">
        <v>983.13</v>
      </c>
      <c r="J6988" s="196" t="inlineStr">
        <is>
          <t>não</t>
        </is>
      </c>
    </row>
    <row r="6989">
      <c r="A6989" s="185" t="n">
        <v>222</v>
      </c>
      <c r="B6989" s="185" t="inlineStr">
        <is>
          <t>FUNDAÇÃO</t>
        </is>
      </c>
      <c r="C6989" s="185" t="inlineStr">
        <is>
          <t>Fundação — Itens básicos</t>
        </is>
      </c>
      <c r="D6989" s="185" t="inlineStr">
        <is>
          <t>Aço</t>
        </is>
      </c>
      <c r="E6989" s="185" t="inlineStr">
        <is>
          <t>Aço CA-50A</t>
        </is>
      </c>
      <c r="F6989" s="185" t="inlineStr">
        <is>
          <t>KG</t>
        </is>
      </c>
      <c r="G6989" s="185" t="inlineStr">
        <is>
          <t>SUL</t>
        </is>
      </c>
      <c r="H6989" s="185" t="inlineStr">
        <is>
          <t>CLEMAR (NEGOCIADO)</t>
        </is>
      </c>
      <c r="I6989" s="199" t="n">
        <v>1072.5</v>
      </c>
      <c r="J6989" s="196" t="inlineStr">
        <is>
          <t>não</t>
        </is>
      </c>
    </row>
    <row r="6990">
      <c r="A6990" s="185" t="n">
        <v>222</v>
      </c>
      <c r="B6990" s="185" t="inlineStr">
        <is>
          <t>FUNDAÇÃO</t>
        </is>
      </c>
      <c r="C6990" s="185" t="inlineStr">
        <is>
          <t>Fundação — Itens básicos</t>
        </is>
      </c>
      <c r="D6990" s="185" t="inlineStr">
        <is>
          <t>Aço</t>
        </is>
      </c>
      <c r="E6990" s="185" t="inlineStr">
        <is>
          <t>Aço CA-50A</t>
        </is>
      </c>
      <c r="F6990" s="185" t="inlineStr">
        <is>
          <t>KG</t>
        </is>
      </c>
      <c r="G6990" s="185" t="inlineStr">
        <is>
          <t>SUL</t>
        </is>
      </c>
      <c r="H6990" s="185" t="inlineStr">
        <is>
          <t>INFRASITE + SECCIONAL</t>
        </is>
      </c>
      <c r="I6990" s="199" t="n">
        <v>1079</v>
      </c>
      <c r="J6990" s="196" t="inlineStr">
        <is>
          <t>não</t>
        </is>
      </c>
    </row>
    <row r="6991">
      <c r="A6991" s="185" t="n">
        <v>222</v>
      </c>
      <c r="B6991" s="185" t="inlineStr">
        <is>
          <t>FUNDAÇÃO</t>
        </is>
      </c>
      <c r="C6991" s="185" t="inlineStr">
        <is>
          <t>Fundação — Itens básicos</t>
        </is>
      </c>
      <c r="D6991" s="185" t="inlineStr">
        <is>
          <t>Aço</t>
        </is>
      </c>
      <c r="E6991" s="185" t="inlineStr">
        <is>
          <t>Aço CA-50A</t>
        </is>
      </c>
      <c r="F6991" s="185" t="inlineStr">
        <is>
          <t>KG</t>
        </is>
      </c>
      <c r="G6991" s="185" t="inlineStr">
        <is>
          <t>SUL</t>
        </is>
      </c>
      <c r="H6991" s="185" t="inlineStr">
        <is>
          <t>CAW (NEGOCIADO)</t>
        </is>
      </c>
      <c r="I6991" s="199" t="n">
        <v>1108.1</v>
      </c>
      <c r="J6991" s="196" t="inlineStr">
        <is>
          <t>não</t>
        </is>
      </c>
    </row>
    <row r="6992">
      <c r="A6992" s="185" t="n">
        <v>222</v>
      </c>
      <c r="B6992" s="185" t="inlineStr">
        <is>
          <t>FUNDAÇÃO</t>
        </is>
      </c>
      <c r="C6992" s="185" t="inlineStr">
        <is>
          <t>Fundação — Itens básicos</t>
        </is>
      </c>
      <c r="D6992" s="185" t="inlineStr">
        <is>
          <t>Aço</t>
        </is>
      </c>
      <c r="E6992" s="185" t="inlineStr">
        <is>
          <t>Aço CA-50A</t>
        </is>
      </c>
      <c r="F6992" s="185" t="inlineStr">
        <is>
          <t>KG</t>
        </is>
      </c>
      <c r="G6992" s="185" t="inlineStr">
        <is>
          <t>SUL</t>
        </is>
      </c>
      <c r="H6992" s="185" t="inlineStr">
        <is>
          <t>METALALFA (NEGOCIADO)</t>
        </is>
      </c>
      <c r="I6992" s="199" t="n">
        <v>1162.5</v>
      </c>
      <c r="J6992" s="196" t="inlineStr">
        <is>
          <t>não</t>
        </is>
      </c>
    </row>
    <row r="6993">
      <c r="A6993" s="185" t="n">
        <v>222</v>
      </c>
      <c r="B6993" s="185" t="inlineStr">
        <is>
          <t>FUNDAÇÃO</t>
        </is>
      </c>
      <c r="C6993" s="185" t="inlineStr">
        <is>
          <t>Fundação — Itens básicos</t>
        </is>
      </c>
      <c r="D6993" s="185" t="inlineStr">
        <is>
          <t>Aço</t>
        </is>
      </c>
      <c r="E6993" s="185" t="inlineStr">
        <is>
          <t>Aço CA-50A</t>
        </is>
      </c>
      <c r="F6993" s="185" t="inlineStr">
        <is>
          <t>KG</t>
        </is>
      </c>
      <c r="G6993" s="185" t="inlineStr">
        <is>
          <t>SUL</t>
        </is>
      </c>
      <c r="H6993" s="185" t="inlineStr">
        <is>
          <t>BRASILSAT</t>
        </is>
      </c>
      <c r="I6993" s="199" t="n">
        <v>1250</v>
      </c>
      <c r="J6993" s="196" t="inlineStr">
        <is>
          <t>não</t>
        </is>
      </c>
    </row>
    <row r="6994">
      <c r="A6994" s="185" t="n">
        <v>222</v>
      </c>
      <c r="B6994" s="185" t="inlineStr">
        <is>
          <t>FUNDAÇÃO</t>
        </is>
      </c>
      <c r="C6994" s="185" t="inlineStr">
        <is>
          <t>Fundação — Itens básicos</t>
        </is>
      </c>
      <c r="D6994" s="185" t="inlineStr">
        <is>
          <t>Aço</t>
        </is>
      </c>
      <c r="E6994" s="185" t="inlineStr">
        <is>
          <t>Aço CA-50A</t>
        </is>
      </c>
      <c r="F6994" s="185" t="inlineStr">
        <is>
          <t>KG</t>
        </is>
      </c>
      <c r="G6994" s="185" t="inlineStr">
        <is>
          <t>SUL</t>
        </is>
      </c>
      <c r="H6994" s="185" t="inlineStr">
        <is>
          <t>CAW ESTRUTURA + AGEPLAN OBRA</t>
        </is>
      </c>
      <c r="I6994" s="199" t="n">
        <v>1501.5</v>
      </c>
      <c r="J6994" s="196" t="inlineStr">
        <is>
          <t>não</t>
        </is>
      </c>
    </row>
    <row r="6995">
      <c r="A6995" s="185" t="n">
        <v>222</v>
      </c>
      <c r="B6995" s="185" t="inlineStr">
        <is>
          <t>FUNDAÇÃO</t>
        </is>
      </c>
      <c r="C6995" s="185" t="inlineStr">
        <is>
          <t>Fundação — Itens básicos</t>
        </is>
      </c>
      <c r="D6995" s="185" t="inlineStr">
        <is>
          <t>Aço</t>
        </is>
      </c>
      <c r="E6995" s="185" t="inlineStr">
        <is>
          <t>Aço CA-50A</t>
        </is>
      </c>
      <c r="F6995" s="185" t="inlineStr">
        <is>
          <t>KG</t>
        </is>
      </c>
      <c r="G6995" s="185" t="inlineStr">
        <is>
          <t>SUL</t>
        </is>
      </c>
      <c r="H6995" s="185" t="inlineStr">
        <is>
          <t>NOVA CORRENTE</t>
        </is>
      </c>
      <c r="I6995" s="199" t="n">
        <v>1650</v>
      </c>
      <c r="J6995" s="196" t="inlineStr">
        <is>
          <t>não</t>
        </is>
      </c>
    </row>
    <row r="6996">
      <c r="A6996" s="185" t="n">
        <v>223</v>
      </c>
      <c r="B6996" s="185" t="inlineStr">
        <is>
          <t>FUNDAÇÃO</t>
        </is>
      </c>
      <c r="C6996" s="185" t="inlineStr">
        <is>
          <t>Fundação — Especial</t>
        </is>
      </c>
      <c r="D6996" s="185" t="inlineStr">
        <is>
          <t>Concreto Bombeável</t>
        </is>
      </c>
      <c r="E6996" s="185" t="inlineStr">
        <is>
          <t>Fornecimento e lançamento de concreto bombeável - fck 20MPa</t>
        </is>
      </c>
      <c r="F6996" s="185" t="inlineStr">
        <is>
          <t>M3</t>
        </is>
      </c>
      <c r="G6996" s="185" t="inlineStr">
        <is>
          <t>NORTE</t>
        </is>
      </c>
      <c r="H6996" s="185" t="inlineStr">
        <is>
          <t>INFRASITE + SECCIONAL</t>
        </is>
      </c>
      <c r="I6996" s="199" t="n">
        <v>970</v>
      </c>
      <c r="J6996" s="202" t="inlineStr">
        <is>
          <t>SIM</t>
        </is>
      </c>
    </row>
    <row r="6997">
      <c r="A6997" s="185" t="n">
        <v>223</v>
      </c>
      <c r="B6997" s="185" t="inlineStr">
        <is>
          <t>FUNDAÇÃO</t>
        </is>
      </c>
      <c r="C6997" s="185" t="inlineStr">
        <is>
          <t>Fundação — Especial</t>
        </is>
      </c>
      <c r="D6997" s="185" t="inlineStr">
        <is>
          <t>Concreto Bombeável</t>
        </is>
      </c>
      <c r="E6997" s="185" t="inlineStr">
        <is>
          <t>Fornecimento e lançamento de concreto bombeável - fck 20MPa</t>
        </is>
      </c>
      <c r="F6997" s="185" t="inlineStr">
        <is>
          <t>M3</t>
        </is>
      </c>
      <c r="G6997" s="185" t="inlineStr">
        <is>
          <t>NORTE</t>
        </is>
      </c>
      <c r="H6997" s="185" t="inlineStr">
        <is>
          <t>BRASILSAT</t>
        </is>
      </c>
      <c r="I6997" s="199" t="n">
        <v>1229.33</v>
      </c>
      <c r="J6997" s="202" t="inlineStr">
        <is>
          <t>SIM</t>
        </is>
      </c>
    </row>
    <row r="6998">
      <c r="A6998" s="185" t="n">
        <v>223</v>
      </c>
      <c r="B6998" s="185" t="inlineStr">
        <is>
          <t>FUNDAÇÃO</t>
        </is>
      </c>
      <c r="C6998" s="185" t="inlineStr">
        <is>
          <t>Fundação — Especial</t>
        </is>
      </c>
      <c r="D6998" s="185" t="inlineStr">
        <is>
          <t>Concreto Bombeável</t>
        </is>
      </c>
      <c r="E6998" s="185" t="inlineStr">
        <is>
          <t>Fornecimento e lançamento de concreto bombeável - fck 20MPa</t>
        </is>
      </c>
      <c r="F6998" s="185" t="inlineStr">
        <is>
          <t>M3</t>
        </is>
      </c>
      <c r="G6998" s="185" t="inlineStr">
        <is>
          <t>NORTE</t>
        </is>
      </c>
      <c r="H6998" s="185" t="inlineStr">
        <is>
          <t>ZOPONE (NEGOCIADO)</t>
        </is>
      </c>
      <c r="I6998" s="199" t="n">
        <v>1297.27</v>
      </c>
      <c r="J6998" s="202" t="inlineStr">
        <is>
          <t>SIM</t>
        </is>
      </c>
    </row>
    <row r="6999">
      <c r="A6999" s="185" t="n">
        <v>223</v>
      </c>
      <c r="B6999" s="185" t="inlineStr">
        <is>
          <t>FUNDAÇÃO</t>
        </is>
      </c>
      <c r="C6999" s="185" t="inlineStr">
        <is>
          <t>Fundação — Especial</t>
        </is>
      </c>
      <c r="D6999" s="185" t="inlineStr">
        <is>
          <t>Concreto Bombeável</t>
        </is>
      </c>
      <c r="E6999" s="185" t="inlineStr">
        <is>
          <t>Fornecimento e lançamento de concreto bombeável - fck 20MPa</t>
        </is>
      </c>
      <c r="F6999" s="185" t="inlineStr">
        <is>
          <t>M3</t>
        </is>
      </c>
      <c r="G6999" s="185" t="inlineStr">
        <is>
          <t>NORTE</t>
        </is>
      </c>
      <c r="H6999" s="185" t="inlineStr">
        <is>
          <t>CLEMAR (NEGOCIADO)</t>
        </is>
      </c>
      <c r="I6999" s="199" t="n">
        <v>1718.64</v>
      </c>
      <c r="J6999" s="202" t="inlineStr">
        <is>
          <t>SIM</t>
        </is>
      </c>
    </row>
    <row r="7000">
      <c r="A7000" s="185" t="n">
        <v>223</v>
      </c>
      <c r="B7000" s="185" t="inlineStr">
        <is>
          <t>FUNDAÇÃO</t>
        </is>
      </c>
      <c r="C7000" s="185" t="inlineStr">
        <is>
          <t>Fundação — Especial</t>
        </is>
      </c>
      <c r="D7000" s="185" t="inlineStr">
        <is>
          <t>Concreto Bombeável</t>
        </is>
      </c>
      <c r="E7000" s="185" t="inlineStr">
        <is>
          <t>Fornecimento e lançamento de concreto bombeável - fck 20MPa</t>
        </is>
      </c>
      <c r="F7000" s="185" t="inlineStr">
        <is>
          <t>M3</t>
        </is>
      </c>
      <c r="G7000" s="185" t="inlineStr">
        <is>
          <t>NORTE</t>
        </is>
      </c>
      <c r="H7000" s="185" t="inlineStr">
        <is>
          <t>METALALFA (NEGOCIADO)</t>
        </is>
      </c>
      <c r="I7000" s="199" t="n">
        <v>1860</v>
      </c>
      <c r="J7000" s="202" t="inlineStr">
        <is>
          <t>SIM</t>
        </is>
      </c>
    </row>
    <row r="7001">
      <c r="A7001" s="185" t="n">
        <v>223</v>
      </c>
      <c r="B7001" s="185" t="inlineStr">
        <is>
          <t>FUNDAÇÃO</t>
        </is>
      </c>
      <c r="C7001" s="185" t="inlineStr">
        <is>
          <t>Fundação — Especial</t>
        </is>
      </c>
      <c r="D7001" s="185" t="inlineStr">
        <is>
          <t>Concreto Bombeável</t>
        </is>
      </c>
      <c r="E7001" s="185" t="inlineStr">
        <is>
          <t>Fornecimento e lançamento de concreto bombeável - fck 20MPa</t>
        </is>
      </c>
      <c r="F7001" s="185" t="inlineStr">
        <is>
          <t>M3</t>
        </is>
      </c>
      <c r="G7001" s="185" t="inlineStr">
        <is>
          <t>NORTE</t>
        </is>
      </c>
      <c r="H7001" s="185" t="inlineStr">
        <is>
          <t>CAW ESTRUTURA + AGEPLAN OBRA</t>
        </is>
      </c>
      <c r="I7001" s="199" t="n">
        <v>2005.08</v>
      </c>
      <c r="J7001" s="202" t="inlineStr">
        <is>
          <t>SIM</t>
        </is>
      </c>
    </row>
    <row r="7002">
      <c r="A7002" s="185" t="n">
        <v>223</v>
      </c>
      <c r="B7002" s="185" t="inlineStr">
        <is>
          <t>FUNDAÇÃO</t>
        </is>
      </c>
      <c r="C7002" s="185" t="inlineStr">
        <is>
          <t>Fundação — Especial</t>
        </is>
      </c>
      <c r="D7002" s="185" t="inlineStr">
        <is>
          <t>Concreto Bombeável</t>
        </is>
      </c>
      <c r="E7002" s="185" t="inlineStr">
        <is>
          <t>Fornecimento e lançamento de concreto bombeável - fck 20MPa</t>
        </is>
      </c>
      <c r="F7002" s="185" t="inlineStr">
        <is>
          <t>M3</t>
        </is>
      </c>
      <c r="G7002" s="185" t="inlineStr">
        <is>
          <t>NORTE</t>
        </is>
      </c>
      <c r="H7002" s="185" t="inlineStr">
        <is>
          <t>CAW (NEGOCIADO)</t>
        </is>
      </c>
      <c r="I7002" s="199" t="n">
        <v>3557.4</v>
      </c>
      <c r="J7002" s="202" t="inlineStr">
        <is>
          <t>SIM</t>
        </is>
      </c>
    </row>
    <row r="7003">
      <c r="A7003" s="185" t="n">
        <v>223</v>
      </c>
      <c r="B7003" s="185" t="inlineStr">
        <is>
          <t>FUNDAÇÃO</t>
        </is>
      </c>
      <c r="C7003" s="185" t="inlineStr">
        <is>
          <t>Fundação — Especial</t>
        </is>
      </c>
      <c r="D7003" s="185" t="inlineStr">
        <is>
          <t>Concreto Bombeável</t>
        </is>
      </c>
      <c r="E7003" s="185" t="inlineStr">
        <is>
          <t>Fornecimento e lançamento de concreto bombeável - fck 20MPa</t>
        </is>
      </c>
      <c r="F7003" s="185" t="inlineStr">
        <is>
          <t>M3</t>
        </is>
      </c>
      <c r="G7003" s="185" t="inlineStr">
        <is>
          <t>NORDESTE</t>
        </is>
      </c>
      <c r="H7003" s="185" t="inlineStr">
        <is>
          <t>INFRASITE + SECCIONAL</t>
        </is>
      </c>
      <c r="I7003" s="199" t="n">
        <v>970</v>
      </c>
      <c r="J7003" s="202" t="inlineStr">
        <is>
          <t>SIM</t>
        </is>
      </c>
    </row>
    <row r="7004">
      <c r="A7004" s="185" t="n">
        <v>223</v>
      </c>
      <c r="B7004" s="185" t="inlineStr">
        <is>
          <t>FUNDAÇÃO</t>
        </is>
      </c>
      <c r="C7004" s="185" t="inlineStr">
        <is>
          <t>Fundação — Especial</t>
        </is>
      </c>
      <c r="D7004" s="185" t="inlineStr">
        <is>
          <t>Concreto Bombeável</t>
        </is>
      </c>
      <c r="E7004" s="185" t="inlineStr">
        <is>
          <t>Fornecimento e lançamento de concreto bombeável - fck 20MPa</t>
        </is>
      </c>
      <c r="F7004" s="185" t="inlineStr">
        <is>
          <t>M3</t>
        </is>
      </c>
      <c r="G7004" s="185" t="inlineStr">
        <is>
          <t>NORDESTE</t>
        </is>
      </c>
      <c r="H7004" s="185" t="inlineStr">
        <is>
          <t>ZOPONE (NEGOCIADO)</t>
        </is>
      </c>
      <c r="I7004" s="199" t="n">
        <v>1141.59</v>
      </c>
      <c r="J7004" s="202" t="inlineStr">
        <is>
          <t>SIM</t>
        </is>
      </c>
    </row>
    <row r="7005">
      <c r="A7005" s="185" t="n">
        <v>223</v>
      </c>
      <c r="B7005" s="185" t="inlineStr">
        <is>
          <t>FUNDAÇÃO</t>
        </is>
      </c>
      <c r="C7005" s="185" t="inlineStr">
        <is>
          <t>Fundação — Especial</t>
        </is>
      </c>
      <c r="D7005" s="185" t="inlineStr">
        <is>
          <t>Concreto Bombeável</t>
        </is>
      </c>
      <c r="E7005" s="185" t="inlineStr">
        <is>
          <t>Fornecimento e lançamento de concreto bombeável - fck 20MPa</t>
        </is>
      </c>
      <c r="F7005" s="185" t="inlineStr">
        <is>
          <t>M3</t>
        </is>
      </c>
      <c r="G7005" s="185" t="inlineStr">
        <is>
          <t>NORDESTE</t>
        </is>
      </c>
      <c r="H7005" s="185" t="inlineStr">
        <is>
          <t>METALALFA (NEGOCIADO)</t>
        </is>
      </c>
      <c r="I7005" s="199" t="n">
        <v>1162.5</v>
      </c>
      <c r="J7005" s="202" t="inlineStr">
        <is>
          <t>SIM</t>
        </is>
      </c>
    </row>
    <row r="7006">
      <c r="A7006" s="185" t="n">
        <v>223</v>
      </c>
      <c r="B7006" s="185" t="inlineStr">
        <is>
          <t>FUNDAÇÃO</t>
        </is>
      </c>
      <c r="C7006" s="185" t="inlineStr">
        <is>
          <t>Fundação — Especial</t>
        </is>
      </c>
      <c r="D7006" s="185" t="inlineStr">
        <is>
          <t>Concreto Bombeável</t>
        </is>
      </c>
      <c r="E7006" s="185" t="inlineStr">
        <is>
          <t>Fornecimento e lançamento de concreto bombeável - fck 20MPa</t>
        </is>
      </c>
      <c r="F7006" s="185" t="inlineStr">
        <is>
          <t>M3</t>
        </is>
      </c>
      <c r="G7006" s="185" t="inlineStr">
        <is>
          <t>NORDESTE</t>
        </is>
      </c>
      <c r="H7006" s="185" t="inlineStr">
        <is>
          <t>BRASILSAT</t>
        </is>
      </c>
      <c r="I7006" s="199" t="n">
        <v>1229.33</v>
      </c>
      <c r="J7006" s="202" t="inlineStr">
        <is>
          <t>SIM</t>
        </is>
      </c>
    </row>
    <row r="7007">
      <c r="A7007" s="185" t="n">
        <v>223</v>
      </c>
      <c r="B7007" s="185" t="inlineStr">
        <is>
          <t>FUNDAÇÃO</t>
        </is>
      </c>
      <c r="C7007" s="185" t="inlineStr">
        <is>
          <t>Fundação — Especial</t>
        </is>
      </c>
      <c r="D7007" s="185" t="inlineStr">
        <is>
          <t>Concreto Bombeável</t>
        </is>
      </c>
      <c r="E7007" s="185" t="inlineStr">
        <is>
          <t>Fornecimento e lançamento de concreto bombeável - fck 20MPa</t>
        </is>
      </c>
      <c r="F7007" s="185" t="inlineStr">
        <is>
          <t>M3</t>
        </is>
      </c>
      <c r="G7007" s="185" t="inlineStr">
        <is>
          <t>NORDESTE</t>
        </is>
      </c>
      <c r="H7007" s="185" t="inlineStr">
        <is>
          <t>CLEMAR (NEGOCIADO)</t>
        </is>
      </c>
      <c r="I7007" s="199" t="n">
        <v>1575.42</v>
      </c>
      <c r="J7007" s="202" t="inlineStr">
        <is>
          <t>SIM</t>
        </is>
      </c>
    </row>
    <row r="7008">
      <c r="A7008" s="185" t="n">
        <v>223</v>
      </c>
      <c r="B7008" s="185" t="inlineStr">
        <is>
          <t>FUNDAÇÃO</t>
        </is>
      </c>
      <c r="C7008" s="185" t="inlineStr">
        <is>
          <t>Fundação — Especial</t>
        </is>
      </c>
      <c r="D7008" s="185" t="inlineStr">
        <is>
          <t>Concreto Bombeável</t>
        </is>
      </c>
      <c r="E7008" s="185" t="inlineStr">
        <is>
          <t>Fornecimento e lançamento de concreto bombeável - fck 20MPa</t>
        </is>
      </c>
      <c r="F7008" s="185" t="inlineStr">
        <is>
          <t>M3</t>
        </is>
      </c>
      <c r="G7008" s="185" t="inlineStr">
        <is>
          <t>NORDESTE</t>
        </is>
      </c>
      <c r="H7008" s="185" t="inlineStr">
        <is>
          <t>NOVA CORRENTE</t>
        </is>
      </c>
      <c r="I7008" s="199" t="n">
        <v>1600</v>
      </c>
      <c r="J7008" s="202" t="inlineStr">
        <is>
          <t>SIM</t>
        </is>
      </c>
    </row>
    <row r="7009">
      <c r="A7009" s="185" t="n">
        <v>223</v>
      </c>
      <c r="B7009" s="185" t="inlineStr">
        <is>
          <t>FUNDAÇÃO</t>
        </is>
      </c>
      <c r="C7009" s="185" t="inlineStr">
        <is>
          <t>Fundação — Especial</t>
        </is>
      </c>
      <c r="D7009" s="185" t="inlineStr">
        <is>
          <t>Concreto Bombeável</t>
        </is>
      </c>
      <c r="E7009" s="185" t="inlineStr">
        <is>
          <t>Fornecimento e lançamento de concreto bombeável - fck 20MPa</t>
        </is>
      </c>
      <c r="F7009" s="185" t="inlineStr">
        <is>
          <t>M3</t>
        </is>
      </c>
      <c r="G7009" s="185" t="inlineStr">
        <is>
          <t>NORDESTE</t>
        </is>
      </c>
      <c r="H7009" s="185" t="inlineStr">
        <is>
          <t>CAW ESTRUTURA + AGEPLAN OBRA</t>
        </is>
      </c>
      <c r="I7009" s="199" t="n">
        <v>1933.47</v>
      </c>
      <c r="J7009" s="202" t="inlineStr">
        <is>
          <t>SIM</t>
        </is>
      </c>
    </row>
    <row r="7010">
      <c r="A7010" s="185" t="n">
        <v>223</v>
      </c>
      <c r="B7010" s="185" t="inlineStr">
        <is>
          <t>FUNDAÇÃO</t>
        </is>
      </c>
      <c r="C7010" s="185" t="inlineStr">
        <is>
          <t>Fundação — Especial</t>
        </is>
      </c>
      <c r="D7010" s="185" t="inlineStr">
        <is>
          <t>Concreto Bombeável</t>
        </is>
      </c>
      <c r="E7010" s="185" t="inlineStr">
        <is>
          <t>Fornecimento e lançamento de concreto bombeável - fck 20MPa</t>
        </is>
      </c>
      <c r="F7010" s="185" t="inlineStr">
        <is>
          <t>M3</t>
        </is>
      </c>
      <c r="G7010" s="185" t="inlineStr">
        <is>
          <t>NORDESTE</t>
        </is>
      </c>
      <c r="H7010" s="185" t="inlineStr">
        <is>
          <t>CAW (NEGOCIADO)</t>
        </is>
      </c>
      <c r="I7010" s="199" t="n">
        <v>3234</v>
      </c>
      <c r="J7010" s="202" t="inlineStr">
        <is>
          <t>SIM</t>
        </is>
      </c>
    </row>
    <row r="7011">
      <c r="A7011" s="185" t="n">
        <v>223</v>
      </c>
      <c r="B7011" s="185" t="inlineStr">
        <is>
          <t>FUNDAÇÃO</t>
        </is>
      </c>
      <c r="C7011" s="185" t="inlineStr">
        <is>
          <t>Fundação — Especial</t>
        </is>
      </c>
      <c r="D7011" s="185" t="inlineStr">
        <is>
          <t>Concreto Bombeável</t>
        </is>
      </c>
      <c r="E7011" s="185" t="inlineStr">
        <is>
          <t>Fornecimento e lançamento de concreto bombeável - fck 20MPa</t>
        </is>
      </c>
      <c r="F7011" s="185" t="inlineStr">
        <is>
          <t>M3</t>
        </is>
      </c>
      <c r="G7011" s="185" t="inlineStr">
        <is>
          <t>C OESTE</t>
        </is>
      </c>
      <c r="H7011" s="185" t="inlineStr">
        <is>
          <t>INFRASITE + SECCIONAL</t>
        </is>
      </c>
      <c r="I7011" s="199" t="n">
        <v>970</v>
      </c>
      <c r="J7011" s="196" t="inlineStr">
        <is>
          <t>não</t>
        </is>
      </c>
    </row>
    <row r="7012">
      <c r="A7012" s="185" t="n">
        <v>223</v>
      </c>
      <c r="B7012" s="185" t="inlineStr">
        <is>
          <t>FUNDAÇÃO</t>
        </is>
      </c>
      <c r="C7012" s="185" t="inlineStr">
        <is>
          <t>Fundação — Especial</t>
        </is>
      </c>
      <c r="D7012" s="185" t="inlineStr">
        <is>
          <t>Concreto Bombeável</t>
        </is>
      </c>
      <c r="E7012" s="185" t="inlineStr">
        <is>
          <t>Fornecimento e lançamento de concreto bombeável - fck 20MPa</t>
        </is>
      </c>
      <c r="F7012" s="185" t="inlineStr">
        <is>
          <t>M3</t>
        </is>
      </c>
      <c r="G7012" s="185" t="inlineStr">
        <is>
          <t>C OESTE</t>
        </is>
      </c>
      <c r="H7012" s="185" t="inlineStr">
        <is>
          <t>ZOPONE (NEGOCIADO)</t>
        </is>
      </c>
      <c r="I7012" s="199" t="n">
        <v>1193.48</v>
      </c>
      <c r="J7012" s="196" t="inlineStr">
        <is>
          <t>não</t>
        </is>
      </c>
    </row>
    <row r="7013">
      <c r="A7013" s="185" t="n">
        <v>223</v>
      </c>
      <c r="B7013" s="185" t="inlineStr">
        <is>
          <t>FUNDAÇÃO</t>
        </is>
      </c>
      <c r="C7013" s="185" t="inlineStr">
        <is>
          <t>Fundação — Especial</t>
        </is>
      </c>
      <c r="D7013" s="185" t="inlineStr">
        <is>
          <t>Concreto Bombeável</t>
        </is>
      </c>
      <c r="E7013" s="185" t="inlineStr">
        <is>
          <t>Fornecimento e lançamento de concreto bombeável - fck 20MPa</t>
        </is>
      </c>
      <c r="F7013" s="185" t="inlineStr">
        <is>
          <t>M3</t>
        </is>
      </c>
      <c r="G7013" s="185" t="inlineStr">
        <is>
          <t>C OESTE</t>
        </is>
      </c>
      <c r="H7013" s="185" t="inlineStr">
        <is>
          <t>BRASILSAT</t>
        </is>
      </c>
      <c r="I7013" s="199" t="n">
        <v>1229.33</v>
      </c>
      <c r="J7013" s="196" t="inlineStr">
        <is>
          <t>não</t>
        </is>
      </c>
    </row>
    <row r="7014">
      <c r="A7014" s="185" t="n">
        <v>223</v>
      </c>
      <c r="B7014" s="185" t="inlineStr">
        <is>
          <t>FUNDAÇÃO</t>
        </is>
      </c>
      <c r="C7014" s="185" t="inlineStr">
        <is>
          <t>Fundação — Especial</t>
        </is>
      </c>
      <c r="D7014" s="185" t="inlineStr">
        <is>
          <t>Concreto Bombeável</t>
        </is>
      </c>
      <c r="E7014" s="185" t="inlineStr">
        <is>
          <t>Fornecimento e lançamento de concreto bombeável - fck 20MPa</t>
        </is>
      </c>
      <c r="F7014" s="185" t="inlineStr">
        <is>
          <t>M3</t>
        </is>
      </c>
      <c r="G7014" s="185" t="inlineStr">
        <is>
          <t>C OESTE</t>
        </is>
      </c>
      <c r="H7014" s="185" t="inlineStr">
        <is>
          <t>METALALFA (NEGOCIADO)</t>
        </is>
      </c>
      <c r="I7014" s="199" t="n">
        <v>1395</v>
      </c>
      <c r="J7014" s="196" t="inlineStr">
        <is>
          <t>não</t>
        </is>
      </c>
    </row>
    <row r="7015">
      <c r="A7015" s="185" t="n">
        <v>223</v>
      </c>
      <c r="B7015" s="185" t="inlineStr">
        <is>
          <t>FUNDAÇÃO</t>
        </is>
      </c>
      <c r="C7015" s="185" t="inlineStr">
        <is>
          <t>Fundação — Especial</t>
        </is>
      </c>
      <c r="D7015" s="185" t="inlineStr">
        <is>
          <t>Concreto Bombeável</t>
        </is>
      </c>
      <c r="E7015" s="185" t="inlineStr">
        <is>
          <t>Fornecimento e lançamento de concreto bombeável - fck 20MPa</t>
        </is>
      </c>
      <c r="F7015" s="185" t="inlineStr">
        <is>
          <t>M3</t>
        </is>
      </c>
      <c r="G7015" s="185" t="inlineStr">
        <is>
          <t>C OESTE</t>
        </is>
      </c>
      <c r="H7015" s="185" t="inlineStr">
        <is>
          <t>CLEMAR (NEGOCIADO)</t>
        </is>
      </c>
      <c r="I7015" s="199" t="n">
        <v>1503.81</v>
      </c>
      <c r="J7015" s="196" t="inlineStr">
        <is>
          <t>não</t>
        </is>
      </c>
    </row>
    <row r="7016">
      <c r="A7016" s="185" t="n">
        <v>223</v>
      </c>
      <c r="B7016" s="185" t="inlineStr">
        <is>
          <t>FUNDAÇÃO</t>
        </is>
      </c>
      <c r="C7016" s="185" t="inlineStr">
        <is>
          <t>Fundação — Especial</t>
        </is>
      </c>
      <c r="D7016" s="185" t="inlineStr">
        <is>
          <t>Concreto Bombeável</t>
        </is>
      </c>
      <c r="E7016" s="185" t="inlineStr">
        <is>
          <t>Fornecimento e lançamento de concreto bombeável - fck 20MPa</t>
        </is>
      </c>
      <c r="F7016" s="185" t="inlineStr">
        <is>
          <t>M3</t>
        </is>
      </c>
      <c r="G7016" s="185" t="inlineStr">
        <is>
          <t>C OESTE</t>
        </is>
      </c>
      <c r="H7016" s="185" t="inlineStr">
        <is>
          <t>CAW ESTRUTURA + AGEPLAN OBRA</t>
        </is>
      </c>
      <c r="I7016" s="199" t="n">
        <v>2005.08</v>
      </c>
      <c r="J7016" s="196" t="inlineStr">
        <is>
          <t>não</t>
        </is>
      </c>
    </row>
    <row r="7017">
      <c r="A7017" s="185" t="n">
        <v>223</v>
      </c>
      <c r="B7017" s="185" t="inlineStr">
        <is>
          <t>FUNDAÇÃO</t>
        </is>
      </c>
      <c r="C7017" s="185" t="inlineStr">
        <is>
          <t>Fundação — Especial</t>
        </is>
      </c>
      <c r="D7017" s="185" t="inlineStr">
        <is>
          <t>Concreto Bombeável</t>
        </is>
      </c>
      <c r="E7017" s="185" t="inlineStr">
        <is>
          <t>Fornecimento e lançamento de concreto bombeável - fck 20MPa</t>
        </is>
      </c>
      <c r="F7017" s="185" t="inlineStr">
        <is>
          <t>M3</t>
        </is>
      </c>
      <c r="G7017" s="185" t="inlineStr">
        <is>
          <t>C OESTE</t>
        </is>
      </c>
      <c r="H7017" s="185" t="inlineStr">
        <is>
          <t>CAW (NEGOCIADO)</t>
        </is>
      </c>
      <c r="I7017" s="199" t="n">
        <v>3234</v>
      </c>
      <c r="J7017" s="196" t="inlineStr">
        <is>
          <t>não</t>
        </is>
      </c>
    </row>
    <row r="7018">
      <c r="A7018" s="185" t="n">
        <v>223</v>
      </c>
      <c r="B7018" s="185" t="inlineStr">
        <is>
          <t>FUNDAÇÃO</t>
        </is>
      </c>
      <c r="C7018" s="185" t="inlineStr">
        <is>
          <t>Fundação — Especial</t>
        </is>
      </c>
      <c r="D7018" s="185" t="inlineStr">
        <is>
          <t>Concreto Bombeável</t>
        </is>
      </c>
      <c r="E7018" s="185" t="inlineStr">
        <is>
          <t>Fornecimento e lançamento de concreto bombeável - fck 20MPa</t>
        </is>
      </c>
      <c r="F7018" s="185" t="inlineStr">
        <is>
          <t>M3</t>
        </is>
      </c>
      <c r="G7018" s="185" t="inlineStr">
        <is>
          <t>SÃO PAULO</t>
        </is>
      </c>
      <c r="H7018" s="185" t="inlineStr">
        <is>
          <t>INFRASITE + SECCIONAL</t>
        </is>
      </c>
      <c r="I7018" s="199" t="n">
        <v>970</v>
      </c>
      <c r="J7018" s="196" t="inlineStr">
        <is>
          <t>não</t>
        </is>
      </c>
    </row>
    <row r="7019">
      <c r="A7019" s="185" t="n">
        <v>223</v>
      </c>
      <c r="B7019" s="185" t="inlineStr">
        <is>
          <t>FUNDAÇÃO</t>
        </is>
      </c>
      <c r="C7019" s="185" t="inlineStr">
        <is>
          <t>Fundação — Especial</t>
        </is>
      </c>
      <c r="D7019" s="185" t="inlineStr">
        <is>
          <t>Concreto Bombeável</t>
        </is>
      </c>
      <c r="E7019" s="185" t="inlineStr">
        <is>
          <t>Fornecimento e lançamento de concreto bombeável - fck 20MPa</t>
        </is>
      </c>
      <c r="F7019" s="185" t="inlineStr">
        <is>
          <t>M3</t>
        </is>
      </c>
      <c r="G7019" s="185" t="inlineStr">
        <is>
          <t>SÃO PAULO</t>
        </is>
      </c>
      <c r="H7019" s="185" t="inlineStr">
        <is>
          <t>ZOPONE (NEGOCIADO)</t>
        </is>
      </c>
      <c r="I7019" s="199" t="n">
        <v>1037.81</v>
      </c>
      <c r="J7019" s="196" t="inlineStr">
        <is>
          <t>não</t>
        </is>
      </c>
    </row>
    <row r="7020">
      <c r="A7020" s="185" t="n">
        <v>223</v>
      </c>
      <c r="B7020" s="185" t="inlineStr">
        <is>
          <t>FUNDAÇÃO</t>
        </is>
      </c>
      <c r="C7020" s="185" t="inlineStr">
        <is>
          <t>Fundação — Especial</t>
        </is>
      </c>
      <c r="D7020" s="185" t="inlineStr">
        <is>
          <t>Concreto Bombeável</t>
        </is>
      </c>
      <c r="E7020" s="185" t="inlineStr">
        <is>
          <t>Fornecimento e lançamento de concreto bombeável - fck 20MPa</t>
        </is>
      </c>
      <c r="F7020" s="185" t="inlineStr">
        <is>
          <t>M3</t>
        </is>
      </c>
      <c r="G7020" s="185" t="inlineStr">
        <is>
          <t>SÃO PAULO</t>
        </is>
      </c>
      <c r="H7020" s="185" t="inlineStr">
        <is>
          <t>METALALFA (NEGOCIADO)</t>
        </is>
      </c>
      <c r="I7020" s="199" t="n">
        <v>1162.5</v>
      </c>
      <c r="J7020" s="196" t="inlineStr">
        <is>
          <t>não</t>
        </is>
      </c>
    </row>
    <row r="7021">
      <c r="A7021" s="185" t="n">
        <v>223</v>
      </c>
      <c r="B7021" s="185" t="inlineStr">
        <is>
          <t>FUNDAÇÃO</t>
        </is>
      </c>
      <c r="C7021" s="185" t="inlineStr">
        <is>
          <t>Fundação — Especial</t>
        </is>
      </c>
      <c r="D7021" s="185" t="inlineStr">
        <is>
          <t>Concreto Bombeável</t>
        </is>
      </c>
      <c r="E7021" s="185" t="inlineStr">
        <is>
          <t>Fornecimento e lançamento de concreto bombeável - fck 20MPa</t>
        </is>
      </c>
      <c r="F7021" s="185" t="inlineStr">
        <is>
          <t>M3</t>
        </is>
      </c>
      <c r="G7021" s="185" t="inlineStr">
        <is>
          <t>SÃO PAULO</t>
        </is>
      </c>
      <c r="H7021" s="185" t="inlineStr">
        <is>
          <t>BRASILSAT</t>
        </is>
      </c>
      <c r="I7021" s="199" t="n">
        <v>1229.33</v>
      </c>
      <c r="J7021" s="196" t="inlineStr">
        <is>
          <t>não</t>
        </is>
      </c>
    </row>
    <row r="7022">
      <c r="A7022" s="185" t="n">
        <v>223</v>
      </c>
      <c r="B7022" s="185" t="inlineStr">
        <is>
          <t>FUNDAÇÃO</t>
        </is>
      </c>
      <c r="C7022" s="185" t="inlineStr">
        <is>
          <t>Fundação — Especial</t>
        </is>
      </c>
      <c r="D7022" s="185" t="inlineStr">
        <is>
          <t>Concreto Bombeável</t>
        </is>
      </c>
      <c r="E7022" s="185" t="inlineStr">
        <is>
          <t>Fornecimento e lançamento de concreto bombeável - fck 20MPa</t>
        </is>
      </c>
      <c r="F7022" s="185" t="inlineStr">
        <is>
          <t>M3</t>
        </is>
      </c>
      <c r="G7022" s="185" t="inlineStr">
        <is>
          <t>SÃO PAULO</t>
        </is>
      </c>
      <c r="H7022" s="185" t="inlineStr">
        <is>
          <t>CLEMAR (NEGOCIADO)</t>
        </is>
      </c>
      <c r="I7022" s="199" t="n">
        <v>1432.2</v>
      </c>
      <c r="J7022" s="196" t="inlineStr">
        <is>
          <t>não</t>
        </is>
      </c>
    </row>
    <row r="7023">
      <c r="A7023" s="185" t="n">
        <v>223</v>
      </c>
      <c r="B7023" s="185" t="inlineStr">
        <is>
          <t>FUNDAÇÃO</t>
        </is>
      </c>
      <c r="C7023" s="185" t="inlineStr">
        <is>
          <t>Fundação — Especial</t>
        </is>
      </c>
      <c r="D7023" s="185" t="inlineStr">
        <is>
          <t>Concreto Bombeável</t>
        </is>
      </c>
      <c r="E7023" s="185" t="inlineStr">
        <is>
          <t>Fornecimento e lançamento de concreto bombeável - fck 20MPa</t>
        </is>
      </c>
      <c r="F7023" s="185" t="inlineStr">
        <is>
          <t>M3</t>
        </is>
      </c>
      <c r="G7023" s="185" t="inlineStr">
        <is>
          <t>SÃO PAULO</t>
        </is>
      </c>
      <c r="H7023" s="185" t="inlineStr">
        <is>
          <t>CAW ESTRUTURA + AGEPLAN OBRA</t>
        </is>
      </c>
      <c r="I7023" s="199" t="n">
        <v>1432.2</v>
      </c>
      <c r="J7023" s="196" t="inlineStr">
        <is>
          <t>não</t>
        </is>
      </c>
    </row>
    <row r="7024">
      <c r="A7024" s="185" t="n">
        <v>223</v>
      </c>
      <c r="B7024" s="185" t="inlineStr">
        <is>
          <t>FUNDAÇÃO</t>
        </is>
      </c>
      <c r="C7024" s="185" t="inlineStr">
        <is>
          <t>Fundação — Especial</t>
        </is>
      </c>
      <c r="D7024" s="185" t="inlineStr">
        <is>
          <t>Concreto Bombeável</t>
        </is>
      </c>
      <c r="E7024" s="185" t="inlineStr">
        <is>
          <t>Fornecimento e lançamento de concreto bombeável - fck 20MPa</t>
        </is>
      </c>
      <c r="F7024" s="185" t="inlineStr">
        <is>
          <t>M3</t>
        </is>
      </c>
      <c r="G7024" s="185" t="inlineStr">
        <is>
          <t>SÃO PAULO</t>
        </is>
      </c>
      <c r="H7024" s="185" t="inlineStr">
        <is>
          <t>NOVA CORRENTE</t>
        </is>
      </c>
      <c r="I7024" s="199" t="n">
        <v>1600</v>
      </c>
      <c r="J7024" s="196" t="inlineStr">
        <is>
          <t>não</t>
        </is>
      </c>
    </row>
    <row r="7025">
      <c r="A7025" s="185" t="n">
        <v>223</v>
      </c>
      <c r="B7025" s="185" t="inlineStr">
        <is>
          <t>FUNDAÇÃO</t>
        </is>
      </c>
      <c r="C7025" s="185" t="inlineStr">
        <is>
          <t>Fundação — Especial</t>
        </is>
      </c>
      <c r="D7025" s="185" t="inlineStr">
        <is>
          <t>Concreto Bombeável</t>
        </is>
      </c>
      <c r="E7025" s="185" t="inlineStr">
        <is>
          <t>Fornecimento e lançamento de concreto bombeável - fck 20MPa</t>
        </is>
      </c>
      <c r="F7025" s="185" t="inlineStr">
        <is>
          <t>M3</t>
        </is>
      </c>
      <c r="G7025" s="185" t="inlineStr">
        <is>
          <t>SÃO PAULO</t>
        </is>
      </c>
      <c r="H7025" s="185" t="inlineStr">
        <is>
          <t>CAW (NEGOCIADO)</t>
        </is>
      </c>
      <c r="I7025" s="199" t="n">
        <v>2940</v>
      </c>
      <c r="J7025" s="196" t="inlineStr">
        <is>
          <t>não</t>
        </is>
      </c>
    </row>
    <row r="7026">
      <c r="A7026" s="185" t="n">
        <v>223</v>
      </c>
      <c r="B7026" s="185" t="inlineStr">
        <is>
          <t>FUNDAÇÃO</t>
        </is>
      </c>
      <c r="C7026" s="185" t="inlineStr">
        <is>
          <t>Fundação — Especial</t>
        </is>
      </c>
      <c r="D7026" s="185" t="inlineStr">
        <is>
          <t>Concreto Bombeável</t>
        </is>
      </c>
      <c r="E7026" s="185" t="inlineStr">
        <is>
          <t>Fornecimento e lançamento de concreto bombeável - fck 20MPa</t>
        </is>
      </c>
      <c r="F7026" s="185" t="inlineStr">
        <is>
          <t>M3</t>
        </is>
      </c>
      <c r="G7026" s="185" t="inlineStr">
        <is>
          <t>LESTE</t>
        </is>
      </c>
      <c r="H7026" s="185" t="inlineStr">
        <is>
          <t>INFRASITE + SECCIONAL</t>
        </is>
      </c>
      <c r="I7026" s="199" t="n">
        <v>970</v>
      </c>
      <c r="J7026" s="196" t="inlineStr">
        <is>
          <t>não</t>
        </is>
      </c>
    </row>
    <row r="7027">
      <c r="A7027" s="185" t="n">
        <v>223</v>
      </c>
      <c r="B7027" s="185" t="inlineStr">
        <is>
          <t>FUNDAÇÃO</t>
        </is>
      </c>
      <c r="C7027" s="185" t="inlineStr">
        <is>
          <t>Fundação — Especial</t>
        </is>
      </c>
      <c r="D7027" s="185" t="inlineStr">
        <is>
          <t>Concreto Bombeável</t>
        </is>
      </c>
      <c r="E7027" s="185" t="inlineStr">
        <is>
          <t>Fornecimento e lançamento de concreto bombeável - fck 20MPa</t>
        </is>
      </c>
      <c r="F7027" s="185" t="inlineStr">
        <is>
          <t>M3</t>
        </is>
      </c>
      <c r="G7027" s="185" t="inlineStr">
        <is>
          <t>LESTE</t>
        </is>
      </c>
      <c r="H7027" s="185" t="inlineStr">
        <is>
          <t>ZOPONE (NEGOCIADO)</t>
        </is>
      </c>
      <c r="I7027" s="199" t="n">
        <v>1037.81</v>
      </c>
      <c r="J7027" s="196" t="inlineStr">
        <is>
          <t>não</t>
        </is>
      </c>
    </row>
    <row r="7028">
      <c r="A7028" s="185" t="n">
        <v>223</v>
      </c>
      <c r="B7028" s="185" t="inlineStr">
        <is>
          <t>FUNDAÇÃO</t>
        </is>
      </c>
      <c r="C7028" s="185" t="inlineStr">
        <is>
          <t>Fundação — Especial</t>
        </is>
      </c>
      <c r="D7028" s="185" t="inlineStr">
        <is>
          <t>Concreto Bombeável</t>
        </is>
      </c>
      <c r="E7028" s="185" t="inlineStr">
        <is>
          <t>Fornecimento e lançamento de concreto bombeável - fck 20MPa</t>
        </is>
      </c>
      <c r="F7028" s="185" t="inlineStr">
        <is>
          <t>M3</t>
        </is>
      </c>
      <c r="G7028" s="185" t="inlineStr">
        <is>
          <t>LESTE</t>
        </is>
      </c>
      <c r="H7028" s="185" t="inlineStr">
        <is>
          <t>METALALFA (NEGOCIADO)</t>
        </is>
      </c>
      <c r="I7028" s="199" t="n">
        <v>1162.5</v>
      </c>
      <c r="J7028" s="196" t="inlineStr">
        <is>
          <t>não</t>
        </is>
      </c>
    </row>
    <row r="7029">
      <c r="A7029" s="185" t="n">
        <v>223</v>
      </c>
      <c r="B7029" s="185" t="inlineStr">
        <is>
          <t>FUNDAÇÃO</t>
        </is>
      </c>
      <c r="C7029" s="185" t="inlineStr">
        <is>
          <t>Fundação — Especial</t>
        </is>
      </c>
      <c r="D7029" s="185" t="inlineStr">
        <is>
          <t>Concreto Bombeável</t>
        </is>
      </c>
      <c r="E7029" s="185" t="inlineStr">
        <is>
          <t>Fornecimento e lançamento de concreto bombeável - fck 20MPa</t>
        </is>
      </c>
      <c r="F7029" s="185" t="inlineStr">
        <is>
          <t>M3</t>
        </is>
      </c>
      <c r="G7029" s="185" t="inlineStr">
        <is>
          <t>LESTE</t>
        </is>
      </c>
      <c r="H7029" s="185" t="inlineStr">
        <is>
          <t>BRASILSAT</t>
        </is>
      </c>
      <c r="I7029" s="199" t="n">
        <v>1229.33</v>
      </c>
      <c r="J7029" s="196" t="inlineStr">
        <is>
          <t>não</t>
        </is>
      </c>
    </row>
    <row r="7030">
      <c r="A7030" s="185" t="n">
        <v>223</v>
      </c>
      <c r="B7030" s="185" t="inlineStr">
        <is>
          <t>FUNDAÇÃO</t>
        </is>
      </c>
      <c r="C7030" s="185" t="inlineStr">
        <is>
          <t>Fundação — Especial</t>
        </is>
      </c>
      <c r="D7030" s="185" t="inlineStr">
        <is>
          <t>Concreto Bombeável</t>
        </is>
      </c>
      <c r="E7030" s="185" t="inlineStr">
        <is>
          <t>Fornecimento e lançamento de concreto bombeável - fck 20MPa</t>
        </is>
      </c>
      <c r="F7030" s="185" t="inlineStr">
        <is>
          <t>M3</t>
        </is>
      </c>
      <c r="G7030" s="185" t="inlineStr">
        <is>
          <t>LESTE</t>
        </is>
      </c>
      <c r="H7030" s="185" t="inlineStr">
        <is>
          <t>CLEMAR (NEGOCIADO)</t>
        </is>
      </c>
      <c r="I7030" s="199" t="n">
        <v>1575.42</v>
      </c>
      <c r="J7030" s="196" t="inlineStr">
        <is>
          <t>não</t>
        </is>
      </c>
    </row>
    <row r="7031">
      <c r="A7031" s="185" t="n">
        <v>223</v>
      </c>
      <c r="B7031" s="185" t="inlineStr">
        <is>
          <t>FUNDAÇÃO</t>
        </is>
      </c>
      <c r="C7031" s="185" t="inlineStr">
        <is>
          <t>Fundação — Especial</t>
        </is>
      </c>
      <c r="D7031" s="185" t="inlineStr">
        <is>
          <t>Concreto Bombeável</t>
        </is>
      </c>
      <c r="E7031" s="185" t="inlineStr">
        <is>
          <t>Fornecimento e lançamento de concreto bombeável - fck 20MPa</t>
        </is>
      </c>
      <c r="F7031" s="185" t="inlineStr">
        <is>
          <t>M3</t>
        </is>
      </c>
      <c r="G7031" s="185" t="inlineStr">
        <is>
          <t>LESTE</t>
        </is>
      </c>
      <c r="H7031" s="185" t="inlineStr">
        <is>
          <t>NOVA CORRENTE</t>
        </is>
      </c>
      <c r="I7031" s="199" t="n">
        <v>1600</v>
      </c>
      <c r="J7031" s="196" t="inlineStr">
        <is>
          <t>não</t>
        </is>
      </c>
    </row>
    <row r="7032">
      <c r="A7032" s="185" t="n">
        <v>223</v>
      </c>
      <c r="B7032" s="185" t="inlineStr">
        <is>
          <t>FUNDAÇÃO</t>
        </is>
      </c>
      <c r="C7032" s="185" t="inlineStr">
        <is>
          <t>Fundação — Especial</t>
        </is>
      </c>
      <c r="D7032" s="185" t="inlineStr">
        <is>
          <t>Concreto Bombeável</t>
        </is>
      </c>
      <c r="E7032" s="185" t="inlineStr">
        <is>
          <t>Fornecimento e lançamento de concreto bombeável - fck 20MPa</t>
        </is>
      </c>
      <c r="F7032" s="185" t="inlineStr">
        <is>
          <t>M3</t>
        </is>
      </c>
      <c r="G7032" s="185" t="inlineStr">
        <is>
          <t>LESTE</t>
        </is>
      </c>
      <c r="H7032" s="185" t="inlineStr">
        <is>
          <t>CAW ESTRUTURA + AGEPLAN OBRA</t>
        </is>
      </c>
      <c r="I7032" s="199" t="n">
        <v>1718.64</v>
      </c>
      <c r="J7032" s="196" t="inlineStr">
        <is>
          <t>não</t>
        </is>
      </c>
    </row>
    <row r="7033">
      <c r="A7033" s="185" t="n">
        <v>223</v>
      </c>
      <c r="B7033" s="185" t="inlineStr">
        <is>
          <t>FUNDAÇÃO</t>
        </is>
      </c>
      <c r="C7033" s="185" t="inlineStr">
        <is>
          <t>Fundação — Especial</t>
        </is>
      </c>
      <c r="D7033" s="185" t="inlineStr">
        <is>
          <t>Concreto Bombeável</t>
        </is>
      </c>
      <c r="E7033" s="185" t="inlineStr">
        <is>
          <t>Fornecimento e lançamento de concreto bombeável - fck 20MPa</t>
        </is>
      </c>
      <c r="F7033" s="185" t="inlineStr">
        <is>
          <t>M3</t>
        </is>
      </c>
      <c r="G7033" s="185" t="inlineStr">
        <is>
          <t>LESTE</t>
        </is>
      </c>
      <c r="H7033" s="185" t="inlineStr">
        <is>
          <t>CAW (NEGOCIADO)</t>
        </is>
      </c>
      <c r="I7033" s="199" t="n">
        <v>2940</v>
      </c>
      <c r="J7033" s="196" t="inlineStr">
        <is>
          <t>não</t>
        </is>
      </c>
    </row>
    <row r="7034">
      <c r="A7034" s="185" t="n">
        <v>223</v>
      </c>
      <c r="B7034" s="185" t="inlineStr">
        <is>
          <t>FUNDAÇÃO</t>
        </is>
      </c>
      <c r="C7034" s="185" t="inlineStr">
        <is>
          <t>Fundação — Especial</t>
        </is>
      </c>
      <c r="D7034" s="185" t="inlineStr">
        <is>
          <t>Concreto Bombeável</t>
        </is>
      </c>
      <c r="E7034" s="185" t="inlineStr">
        <is>
          <t>Fornecimento e lançamento de concreto bombeável - fck 20MPa</t>
        </is>
      </c>
      <c r="F7034" s="185" t="inlineStr">
        <is>
          <t>M3</t>
        </is>
      </c>
      <c r="G7034" s="185" t="inlineStr">
        <is>
          <t>SUL</t>
        </is>
      </c>
      <c r="H7034" s="185" t="inlineStr">
        <is>
          <t>INFRASITE + SECCIONAL</t>
        </is>
      </c>
      <c r="I7034" s="199" t="n">
        <v>970</v>
      </c>
      <c r="J7034" s="196" t="inlineStr">
        <is>
          <t>não</t>
        </is>
      </c>
    </row>
    <row r="7035">
      <c r="A7035" s="185" t="n">
        <v>223</v>
      </c>
      <c r="B7035" s="185" t="inlineStr">
        <is>
          <t>FUNDAÇÃO</t>
        </is>
      </c>
      <c r="C7035" s="185" t="inlineStr">
        <is>
          <t>Fundação — Especial</t>
        </is>
      </c>
      <c r="D7035" s="185" t="inlineStr">
        <is>
          <t>Concreto Bombeável</t>
        </is>
      </c>
      <c r="E7035" s="185" t="inlineStr">
        <is>
          <t>Fornecimento e lançamento de concreto bombeável - fck 20MPa</t>
        </is>
      </c>
      <c r="F7035" s="185" t="inlineStr">
        <is>
          <t>M3</t>
        </is>
      </c>
      <c r="G7035" s="185" t="inlineStr">
        <is>
          <t>SUL</t>
        </is>
      </c>
      <c r="H7035" s="185" t="inlineStr">
        <is>
          <t>ZOPONE (NEGOCIADO)</t>
        </is>
      </c>
      <c r="I7035" s="199" t="n">
        <v>1037.81</v>
      </c>
      <c r="J7035" s="196" t="inlineStr">
        <is>
          <t>não</t>
        </is>
      </c>
    </row>
    <row r="7036">
      <c r="A7036" s="185" t="n">
        <v>223</v>
      </c>
      <c r="B7036" s="185" t="inlineStr">
        <is>
          <t>FUNDAÇÃO</t>
        </is>
      </c>
      <c r="C7036" s="185" t="inlineStr">
        <is>
          <t>Fundação — Especial</t>
        </is>
      </c>
      <c r="D7036" s="185" t="inlineStr">
        <is>
          <t>Concreto Bombeável</t>
        </is>
      </c>
      <c r="E7036" s="185" t="inlineStr">
        <is>
          <t>Fornecimento e lançamento de concreto bombeável - fck 20MPa</t>
        </is>
      </c>
      <c r="F7036" s="185" t="inlineStr">
        <is>
          <t>M3</t>
        </is>
      </c>
      <c r="G7036" s="185" t="inlineStr">
        <is>
          <t>SUL</t>
        </is>
      </c>
      <c r="H7036" s="185" t="inlineStr">
        <is>
          <t>METALALFA (NEGOCIADO)</t>
        </is>
      </c>
      <c r="I7036" s="199" t="n">
        <v>1162.5</v>
      </c>
      <c r="J7036" s="196" t="inlineStr">
        <is>
          <t>não</t>
        </is>
      </c>
    </row>
    <row r="7037">
      <c r="A7037" s="185" t="n">
        <v>223</v>
      </c>
      <c r="B7037" s="185" t="inlineStr">
        <is>
          <t>FUNDAÇÃO</t>
        </is>
      </c>
      <c r="C7037" s="185" t="inlineStr">
        <is>
          <t>Fundação — Especial</t>
        </is>
      </c>
      <c r="D7037" s="185" t="inlineStr">
        <is>
          <t>Concreto Bombeável</t>
        </is>
      </c>
      <c r="E7037" s="185" t="inlineStr">
        <is>
          <t>Fornecimento e lançamento de concreto bombeável - fck 20MPa</t>
        </is>
      </c>
      <c r="F7037" s="185" t="inlineStr">
        <is>
          <t>M3</t>
        </is>
      </c>
      <c r="G7037" s="185" t="inlineStr">
        <is>
          <t>SUL</t>
        </is>
      </c>
      <c r="H7037" s="185" t="inlineStr">
        <is>
          <t>BRASILSAT</t>
        </is>
      </c>
      <c r="I7037" s="199" t="n">
        <v>1229.33</v>
      </c>
      <c r="J7037" s="196" t="inlineStr">
        <is>
          <t>não</t>
        </is>
      </c>
    </row>
    <row r="7038">
      <c r="A7038" s="185" t="n">
        <v>223</v>
      </c>
      <c r="B7038" s="185" t="inlineStr">
        <is>
          <t>FUNDAÇÃO</t>
        </is>
      </c>
      <c r="C7038" s="185" t="inlineStr">
        <is>
          <t>Fundação — Especial</t>
        </is>
      </c>
      <c r="D7038" s="185" t="inlineStr">
        <is>
          <t>Concreto Bombeável</t>
        </is>
      </c>
      <c r="E7038" s="185" t="inlineStr">
        <is>
          <t>Fornecimento e lançamento de concreto bombeável - fck 20MPa</t>
        </is>
      </c>
      <c r="F7038" s="185" t="inlineStr">
        <is>
          <t>M3</t>
        </is>
      </c>
      <c r="G7038" s="185" t="inlineStr">
        <is>
          <t>SUL</t>
        </is>
      </c>
      <c r="H7038" s="185" t="inlineStr">
        <is>
          <t>CLEMAR (NEGOCIADO)</t>
        </is>
      </c>
      <c r="I7038" s="199" t="n">
        <v>1432.2</v>
      </c>
      <c r="J7038" s="196" t="inlineStr">
        <is>
          <t>não</t>
        </is>
      </c>
    </row>
    <row r="7039">
      <c r="A7039" s="185" t="n">
        <v>223</v>
      </c>
      <c r="B7039" s="185" t="inlineStr">
        <is>
          <t>FUNDAÇÃO</t>
        </is>
      </c>
      <c r="C7039" s="185" t="inlineStr">
        <is>
          <t>Fundação — Especial</t>
        </is>
      </c>
      <c r="D7039" s="185" t="inlineStr">
        <is>
          <t>Concreto Bombeável</t>
        </is>
      </c>
      <c r="E7039" s="185" t="inlineStr">
        <is>
          <t>Fornecimento e lançamento de concreto bombeável - fck 20MPa</t>
        </is>
      </c>
      <c r="F7039" s="185" t="inlineStr">
        <is>
          <t>M3</t>
        </is>
      </c>
      <c r="G7039" s="185" t="inlineStr">
        <is>
          <t>SUL</t>
        </is>
      </c>
      <c r="H7039" s="185" t="inlineStr">
        <is>
          <t>NOVA CORRENTE</t>
        </is>
      </c>
      <c r="I7039" s="199" t="n">
        <v>1600</v>
      </c>
      <c r="J7039" s="196" t="inlineStr">
        <is>
          <t>não</t>
        </is>
      </c>
    </row>
    <row r="7040">
      <c r="A7040" s="185" t="n">
        <v>223</v>
      </c>
      <c r="B7040" s="185" t="inlineStr">
        <is>
          <t>FUNDAÇÃO</t>
        </is>
      </c>
      <c r="C7040" s="185" t="inlineStr">
        <is>
          <t>Fundação — Especial</t>
        </is>
      </c>
      <c r="D7040" s="185" t="inlineStr">
        <is>
          <t>Concreto Bombeável</t>
        </is>
      </c>
      <c r="E7040" s="185" t="inlineStr">
        <is>
          <t>Fornecimento e lançamento de concreto bombeável - fck 20MPa</t>
        </is>
      </c>
      <c r="F7040" s="185" t="inlineStr">
        <is>
          <t>M3</t>
        </is>
      </c>
      <c r="G7040" s="185" t="inlineStr">
        <is>
          <t>SUL</t>
        </is>
      </c>
      <c r="H7040" s="185" t="inlineStr">
        <is>
          <t>CAW ESTRUTURA + AGEPLAN OBRA</t>
        </is>
      </c>
      <c r="I7040" s="199" t="n">
        <v>2005.08</v>
      </c>
      <c r="J7040" s="196" t="inlineStr">
        <is>
          <t>não</t>
        </is>
      </c>
    </row>
    <row r="7041">
      <c r="A7041" s="185" t="n">
        <v>223</v>
      </c>
      <c r="B7041" s="185" t="inlineStr">
        <is>
          <t>FUNDAÇÃO</t>
        </is>
      </c>
      <c r="C7041" s="185" t="inlineStr">
        <is>
          <t>Fundação — Especial</t>
        </is>
      </c>
      <c r="D7041" s="185" t="inlineStr">
        <is>
          <t>Concreto Bombeável</t>
        </is>
      </c>
      <c r="E7041" s="185" t="inlineStr">
        <is>
          <t>Fornecimento e lançamento de concreto bombeável - fck 20MPa</t>
        </is>
      </c>
      <c r="F7041" s="185" t="inlineStr">
        <is>
          <t>M3</t>
        </is>
      </c>
      <c r="G7041" s="185" t="inlineStr">
        <is>
          <t>SUL</t>
        </is>
      </c>
      <c r="H7041" s="185" t="inlineStr">
        <is>
          <t>CAW (NEGOCIADO)</t>
        </is>
      </c>
      <c r="I7041" s="199" t="n">
        <v>2940</v>
      </c>
      <c r="J7041" s="196" t="inlineStr">
        <is>
          <t>não</t>
        </is>
      </c>
    </row>
    <row r="7042">
      <c r="A7042" s="185" t="n">
        <v>224</v>
      </c>
      <c r="B7042" s="185" t="inlineStr">
        <is>
          <t>FUNDAÇÃO</t>
        </is>
      </c>
      <c r="C7042" s="185" t="inlineStr">
        <is>
          <t>Fundação — Especial</t>
        </is>
      </c>
      <c r="D7042" s="185" t="inlineStr">
        <is>
          <t>Concreto Bombeável</t>
        </is>
      </c>
      <c r="E7042" s="185" t="inlineStr">
        <is>
          <t>Fornecimento e lançamento de concreto bombeável - fck 25MPa</t>
        </is>
      </c>
      <c r="F7042" s="185" t="inlineStr">
        <is>
          <t>M3</t>
        </is>
      </c>
      <c r="G7042" s="185" t="inlineStr">
        <is>
          <t>NORTE</t>
        </is>
      </c>
      <c r="H7042" s="185" t="inlineStr">
        <is>
          <t>INFRASITE + SECCIONAL</t>
        </is>
      </c>
      <c r="I7042" s="199" t="n">
        <v>1035</v>
      </c>
      <c r="J7042" s="202" t="inlineStr">
        <is>
          <t>SIM</t>
        </is>
      </c>
    </row>
    <row r="7043">
      <c r="A7043" s="185" t="n">
        <v>224</v>
      </c>
      <c r="B7043" s="185" t="inlineStr">
        <is>
          <t>FUNDAÇÃO</t>
        </is>
      </c>
      <c r="C7043" s="185" t="inlineStr">
        <is>
          <t>Fundação — Especial</t>
        </is>
      </c>
      <c r="D7043" s="185" t="inlineStr">
        <is>
          <t>Concreto Bombeável</t>
        </is>
      </c>
      <c r="E7043" s="185" t="inlineStr">
        <is>
          <t>Fornecimento e lançamento de concreto bombeável - fck 25MPa</t>
        </is>
      </c>
      <c r="F7043" s="185" t="inlineStr">
        <is>
          <t>M3</t>
        </is>
      </c>
      <c r="G7043" s="185" t="inlineStr">
        <is>
          <t>NORTE</t>
        </is>
      </c>
      <c r="H7043" s="185" t="inlineStr">
        <is>
          <t>BRASILSAT</t>
        </is>
      </c>
      <c r="I7043" s="199" t="n">
        <v>1250</v>
      </c>
      <c r="J7043" s="202" t="inlineStr">
        <is>
          <t>SIM</t>
        </is>
      </c>
    </row>
    <row r="7044">
      <c r="A7044" s="185" t="n">
        <v>224</v>
      </c>
      <c r="B7044" s="185" t="inlineStr">
        <is>
          <t>FUNDAÇÃO</t>
        </is>
      </c>
      <c r="C7044" s="185" t="inlineStr">
        <is>
          <t>Fundação — Especial</t>
        </is>
      </c>
      <c r="D7044" s="185" t="inlineStr">
        <is>
          <t>Concreto Bombeável</t>
        </is>
      </c>
      <c r="E7044" s="185" t="inlineStr">
        <is>
          <t>Fornecimento e lançamento de concreto bombeável - fck 25MPa</t>
        </is>
      </c>
      <c r="F7044" s="185" t="inlineStr">
        <is>
          <t>M3</t>
        </is>
      </c>
      <c r="G7044" s="185" t="inlineStr">
        <is>
          <t>NORTE</t>
        </is>
      </c>
      <c r="H7044" s="185" t="inlineStr">
        <is>
          <t>ZOPONE (NEGOCIADO)</t>
        </is>
      </c>
      <c r="I7044" s="199" t="n">
        <v>1444.92</v>
      </c>
      <c r="J7044" s="202" t="inlineStr">
        <is>
          <t>SIM</t>
        </is>
      </c>
    </row>
    <row r="7045">
      <c r="A7045" s="185" t="n">
        <v>224</v>
      </c>
      <c r="B7045" s="185" t="inlineStr">
        <is>
          <t>FUNDAÇÃO</t>
        </is>
      </c>
      <c r="C7045" s="185" t="inlineStr">
        <is>
          <t>Fundação — Especial</t>
        </is>
      </c>
      <c r="D7045" s="185" t="inlineStr">
        <is>
          <t>Concreto Bombeável</t>
        </is>
      </c>
      <c r="E7045" s="185" t="inlineStr">
        <is>
          <t>Fornecimento e lançamento de concreto bombeável - fck 25MPa</t>
        </is>
      </c>
      <c r="F7045" s="185" t="inlineStr">
        <is>
          <t>M3</t>
        </is>
      </c>
      <c r="G7045" s="185" t="inlineStr">
        <is>
          <t>NORTE</t>
        </is>
      </c>
      <c r="H7045" s="185" t="inlineStr">
        <is>
          <t>CLEMAR (NEGOCIADO)</t>
        </is>
      </c>
      <c r="I7045" s="199" t="n">
        <v>1553.11</v>
      </c>
      <c r="J7045" s="202" t="inlineStr">
        <is>
          <t>SIM</t>
        </is>
      </c>
    </row>
    <row r="7046">
      <c r="A7046" s="185" t="n">
        <v>224</v>
      </c>
      <c r="B7046" s="185" t="inlineStr">
        <is>
          <t>FUNDAÇÃO</t>
        </is>
      </c>
      <c r="C7046" s="185" t="inlineStr">
        <is>
          <t>Fundação — Especial</t>
        </is>
      </c>
      <c r="D7046" s="185" t="inlineStr">
        <is>
          <t>Concreto Bombeável</t>
        </is>
      </c>
      <c r="E7046" s="185" t="inlineStr">
        <is>
          <t>Fornecimento e lançamento de concreto bombeável - fck 25MPa</t>
        </is>
      </c>
      <c r="F7046" s="185" t="inlineStr">
        <is>
          <t>M3</t>
        </is>
      </c>
      <c r="G7046" s="185" t="inlineStr">
        <is>
          <t>NORTE</t>
        </is>
      </c>
      <c r="H7046" s="185" t="inlineStr">
        <is>
          <t>CAW ESTRUTURA + AGEPLAN OBRA</t>
        </is>
      </c>
      <c r="I7046" s="199" t="n">
        <v>1811.96</v>
      </c>
      <c r="J7046" s="202" t="inlineStr">
        <is>
          <t>SIM</t>
        </is>
      </c>
    </row>
    <row r="7047">
      <c r="A7047" s="185" t="n">
        <v>224</v>
      </c>
      <c r="B7047" s="185" t="inlineStr">
        <is>
          <t>FUNDAÇÃO</t>
        </is>
      </c>
      <c r="C7047" s="185" t="inlineStr">
        <is>
          <t>Fundação — Especial</t>
        </is>
      </c>
      <c r="D7047" s="185" t="inlineStr">
        <is>
          <t>Concreto Bombeável</t>
        </is>
      </c>
      <c r="E7047" s="185" t="inlineStr">
        <is>
          <t>Fornecimento e lançamento de concreto bombeável - fck 25MPa</t>
        </is>
      </c>
      <c r="F7047" s="185" t="inlineStr">
        <is>
          <t>M3</t>
        </is>
      </c>
      <c r="G7047" s="185" t="inlineStr">
        <is>
          <t>NORTE</t>
        </is>
      </c>
      <c r="H7047" s="185" t="inlineStr">
        <is>
          <t>METALALFA (NEGOCIADO)</t>
        </is>
      </c>
      <c r="I7047" s="199" t="n">
        <v>1860</v>
      </c>
      <c r="J7047" s="202" t="inlineStr">
        <is>
          <t>SIM</t>
        </is>
      </c>
    </row>
    <row r="7048">
      <c r="A7048" s="185" t="n">
        <v>224</v>
      </c>
      <c r="B7048" s="185" t="inlineStr">
        <is>
          <t>FUNDAÇÃO</t>
        </is>
      </c>
      <c r="C7048" s="185" t="inlineStr">
        <is>
          <t>Fundação — Especial</t>
        </is>
      </c>
      <c r="D7048" s="185" t="inlineStr">
        <is>
          <t>Concreto Bombeável</t>
        </is>
      </c>
      <c r="E7048" s="185" t="inlineStr">
        <is>
          <t>Fornecimento e lançamento de concreto bombeável - fck 25MPa</t>
        </is>
      </c>
      <c r="F7048" s="185" t="inlineStr">
        <is>
          <t>M3</t>
        </is>
      </c>
      <c r="G7048" s="185" t="inlineStr">
        <is>
          <t>NORTE</t>
        </is>
      </c>
      <c r="H7048" s="185" t="inlineStr">
        <is>
          <t>CAW (NEGOCIADO)</t>
        </is>
      </c>
      <c r="I7048" s="199" t="n">
        <v>5493.4</v>
      </c>
      <c r="J7048" s="202" t="inlineStr">
        <is>
          <t>SIM</t>
        </is>
      </c>
    </row>
    <row r="7049">
      <c r="A7049" s="185" t="n">
        <v>224</v>
      </c>
      <c r="B7049" s="185" t="inlineStr">
        <is>
          <t>FUNDAÇÃO</t>
        </is>
      </c>
      <c r="C7049" s="185" t="inlineStr">
        <is>
          <t>Fundação — Especial</t>
        </is>
      </c>
      <c r="D7049" s="185" t="inlineStr">
        <is>
          <t>Concreto Bombeável</t>
        </is>
      </c>
      <c r="E7049" s="185" t="inlineStr">
        <is>
          <t>Fornecimento e lançamento de concreto bombeável - fck 25MPa</t>
        </is>
      </c>
      <c r="F7049" s="185" t="inlineStr">
        <is>
          <t>M3</t>
        </is>
      </c>
      <c r="G7049" s="185" t="inlineStr">
        <is>
          <t>NORDESTE</t>
        </is>
      </c>
      <c r="H7049" s="185" t="inlineStr">
        <is>
          <t>INFRASITE + SECCIONAL</t>
        </is>
      </c>
      <c r="I7049" s="199" t="n">
        <v>1035</v>
      </c>
      <c r="J7049" s="202" t="inlineStr">
        <is>
          <t>SIM</t>
        </is>
      </c>
    </row>
    <row r="7050">
      <c r="A7050" s="185" t="n">
        <v>224</v>
      </c>
      <c r="B7050" s="185" t="inlineStr">
        <is>
          <t>FUNDAÇÃO</t>
        </is>
      </c>
      <c r="C7050" s="185" t="inlineStr">
        <is>
          <t>Fundação — Especial</t>
        </is>
      </c>
      <c r="D7050" s="185" t="inlineStr">
        <is>
          <t>Concreto Bombeável</t>
        </is>
      </c>
      <c r="E7050" s="185" t="inlineStr">
        <is>
          <t>Fornecimento e lançamento de concreto bombeável - fck 25MPa</t>
        </is>
      </c>
      <c r="F7050" s="185" t="inlineStr">
        <is>
          <t>M3</t>
        </is>
      </c>
      <c r="G7050" s="185" t="inlineStr">
        <is>
          <t>NORDESTE</t>
        </is>
      </c>
      <c r="H7050" s="185" t="inlineStr">
        <is>
          <t>METALALFA (NEGOCIADO)</t>
        </is>
      </c>
      <c r="I7050" s="199" t="n">
        <v>1162.5</v>
      </c>
      <c r="J7050" s="202" t="inlineStr">
        <is>
          <t>SIM</t>
        </is>
      </c>
    </row>
    <row r="7051">
      <c r="A7051" s="185" t="n">
        <v>224</v>
      </c>
      <c r="B7051" s="185" t="inlineStr">
        <is>
          <t>FUNDAÇÃO</t>
        </is>
      </c>
      <c r="C7051" s="185" t="inlineStr">
        <is>
          <t>Fundação — Especial</t>
        </is>
      </c>
      <c r="D7051" s="185" t="inlineStr">
        <is>
          <t>Concreto Bombeável</t>
        </is>
      </c>
      <c r="E7051" s="185" t="inlineStr">
        <is>
          <t>Fornecimento e lançamento de concreto bombeável - fck 25MPa</t>
        </is>
      </c>
      <c r="F7051" s="185" t="inlineStr">
        <is>
          <t>M3</t>
        </is>
      </c>
      <c r="G7051" s="185" t="inlineStr">
        <is>
          <t>NORDESTE</t>
        </is>
      </c>
      <c r="H7051" s="185" t="inlineStr">
        <is>
          <t>BRASILSAT</t>
        </is>
      </c>
      <c r="I7051" s="199" t="n">
        <v>1250</v>
      </c>
      <c r="J7051" s="202" t="inlineStr">
        <is>
          <t>SIM</t>
        </is>
      </c>
    </row>
    <row r="7052">
      <c r="A7052" s="185" t="n">
        <v>224</v>
      </c>
      <c r="B7052" s="185" t="inlineStr">
        <is>
          <t>FUNDAÇÃO</t>
        </is>
      </c>
      <c r="C7052" s="185" t="inlineStr">
        <is>
          <t>Fundação — Especial</t>
        </is>
      </c>
      <c r="D7052" s="185" t="inlineStr">
        <is>
          <t>Concreto Bombeável</t>
        </is>
      </c>
      <c r="E7052" s="185" t="inlineStr">
        <is>
          <t>Fornecimento e lançamento de concreto bombeável - fck 25MPa</t>
        </is>
      </c>
      <c r="F7052" s="185" t="inlineStr">
        <is>
          <t>M3</t>
        </is>
      </c>
      <c r="G7052" s="185" t="inlineStr">
        <is>
          <t>NORDESTE</t>
        </is>
      </c>
      <c r="H7052" s="185" t="inlineStr">
        <is>
          <t>ZOPONE (NEGOCIADO)</t>
        </is>
      </c>
      <c r="I7052" s="199" t="n">
        <v>1271.53</v>
      </c>
      <c r="J7052" s="202" t="inlineStr">
        <is>
          <t>SIM</t>
        </is>
      </c>
    </row>
    <row r="7053">
      <c r="A7053" s="185" t="n">
        <v>224</v>
      </c>
      <c r="B7053" s="185" t="inlineStr">
        <is>
          <t>FUNDAÇÃO</t>
        </is>
      </c>
      <c r="C7053" s="185" t="inlineStr">
        <is>
          <t>Fundação — Especial</t>
        </is>
      </c>
      <c r="D7053" s="185" t="inlineStr">
        <is>
          <t>Concreto Bombeável</t>
        </is>
      </c>
      <c r="E7053" s="185" t="inlineStr">
        <is>
          <t>Fornecimento e lançamento de concreto bombeável - fck 25MPa</t>
        </is>
      </c>
      <c r="F7053" s="185" t="inlineStr">
        <is>
          <t>M3</t>
        </is>
      </c>
      <c r="G7053" s="185" t="inlineStr">
        <is>
          <t>NORDESTE</t>
        </is>
      </c>
      <c r="H7053" s="185" t="inlineStr">
        <is>
          <t>CLEMAR (NEGOCIADO)</t>
        </is>
      </c>
      <c r="I7053" s="199" t="n">
        <v>1423.69</v>
      </c>
      <c r="J7053" s="202" t="inlineStr">
        <is>
          <t>SIM</t>
        </is>
      </c>
    </row>
    <row r="7054">
      <c r="A7054" s="185" t="n">
        <v>224</v>
      </c>
      <c r="B7054" s="185" t="inlineStr">
        <is>
          <t>FUNDAÇÃO</t>
        </is>
      </c>
      <c r="C7054" s="185" t="inlineStr">
        <is>
          <t>Fundação — Especial</t>
        </is>
      </c>
      <c r="D7054" s="185" t="inlineStr">
        <is>
          <t>Concreto Bombeável</t>
        </is>
      </c>
      <c r="E7054" s="185" t="inlineStr">
        <is>
          <t>Fornecimento e lançamento de concreto bombeável - fck 25MPa</t>
        </is>
      </c>
      <c r="F7054" s="185" t="inlineStr">
        <is>
          <t>M3</t>
        </is>
      </c>
      <c r="G7054" s="185" t="inlineStr">
        <is>
          <t>NORDESTE</t>
        </is>
      </c>
      <c r="H7054" s="185" t="inlineStr">
        <is>
          <t>NOVA CORRENTE</t>
        </is>
      </c>
      <c r="I7054" s="199" t="n">
        <v>1650</v>
      </c>
      <c r="J7054" s="202" t="inlineStr">
        <is>
          <t>SIM</t>
        </is>
      </c>
    </row>
    <row r="7055">
      <c r="A7055" s="185" t="n">
        <v>224</v>
      </c>
      <c r="B7055" s="185" t="inlineStr">
        <is>
          <t>FUNDAÇÃO</t>
        </is>
      </c>
      <c r="C7055" s="185" t="inlineStr">
        <is>
          <t>Fundação — Especial</t>
        </is>
      </c>
      <c r="D7055" s="185" t="inlineStr">
        <is>
          <t>Concreto Bombeável</t>
        </is>
      </c>
      <c r="E7055" s="185" t="inlineStr">
        <is>
          <t>Fornecimento e lançamento de concreto bombeável - fck 25MPa</t>
        </is>
      </c>
      <c r="F7055" s="185" t="inlineStr">
        <is>
          <t>M3</t>
        </is>
      </c>
      <c r="G7055" s="185" t="inlineStr">
        <is>
          <t>NORDESTE</t>
        </is>
      </c>
      <c r="H7055" s="185" t="inlineStr">
        <is>
          <t>CAW ESTRUTURA + AGEPLAN OBRA</t>
        </is>
      </c>
      <c r="I7055" s="199" t="n">
        <v>1747.25</v>
      </c>
      <c r="J7055" s="202" t="inlineStr">
        <is>
          <t>SIM</t>
        </is>
      </c>
    </row>
    <row r="7056">
      <c r="A7056" s="185" t="n">
        <v>224</v>
      </c>
      <c r="B7056" s="185" t="inlineStr">
        <is>
          <t>FUNDAÇÃO</t>
        </is>
      </c>
      <c r="C7056" s="185" t="inlineStr">
        <is>
          <t>Fundação — Especial</t>
        </is>
      </c>
      <c r="D7056" s="185" t="inlineStr">
        <is>
          <t>Concreto Bombeável</t>
        </is>
      </c>
      <c r="E7056" s="185" t="inlineStr">
        <is>
          <t>Fornecimento e lançamento de concreto bombeável - fck 25MPa</t>
        </is>
      </c>
      <c r="F7056" s="185" t="inlineStr">
        <is>
          <t>M3</t>
        </is>
      </c>
      <c r="G7056" s="185" t="inlineStr">
        <is>
          <t>NORDESTE</t>
        </is>
      </c>
      <c r="H7056" s="185" t="inlineStr">
        <is>
          <t>CAW (NEGOCIADO)</t>
        </is>
      </c>
      <c r="I7056" s="199" t="n">
        <v>4994</v>
      </c>
      <c r="J7056" s="202" t="inlineStr">
        <is>
          <t>SIM</t>
        </is>
      </c>
    </row>
    <row r="7057">
      <c r="A7057" s="185" t="n">
        <v>224</v>
      </c>
      <c r="B7057" s="185" t="inlineStr">
        <is>
          <t>FUNDAÇÃO</t>
        </is>
      </c>
      <c r="C7057" s="185" t="inlineStr">
        <is>
          <t>Fundação — Especial</t>
        </is>
      </c>
      <c r="D7057" s="185" t="inlineStr">
        <is>
          <t>Concreto Bombeável</t>
        </is>
      </c>
      <c r="E7057" s="185" t="inlineStr">
        <is>
          <t>Fornecimento e lançamento de concreto bombeável - fck 25MPa</t>
        </is>
      </c>
      <c r="F7057" s="185" t="inlineStr">
        <is>
          <t>M3</t>
        </is>
      </c>
      <c r="G7057" s="185" t="inlineStr">
        <is>
          <t>C OESTE</t>
        </is>
      </c>
      <c r="H7057" s="185" t="inlineStr">
        <is>
          <t>INFRASITE + SECCIONAL</t>
        </is>
      </c>
      <c r="I7057" s="199" t="n">
        <v>1035</v>
      </c>
      <c r="J7057" s="196" t="inlineStr">
        <is>
          <t>não</t>
        </is>
      </c>
    </row>
    <row r="7058">
      <c r="A7058" s="185" t="n">
        <v>224</v>
      </c>
      <c r="B7058" s="185" t="inlineStr">
        <is>
          <t>FUNDAÇÃO</t>
        </is>
      </c>
      <c r="C7058" s="185" t="inlineStr">
        <is>
          <t>Fundação — Especial</t>
        </is>
      </c>
      <c r="D7058" s="185" t="inlineStr">
        <is>
          <t>Concreto Bombeável</t>
        </is>
      </c>
      <c r="E7058" s="185" t="inlineStr">
        <is>
          <t>Fornecimento e lançamento de concreto bombeável - fck 25MPa</t>
        </is>
      </c>
      <c r="F7058" s="185" t="inlineStr">
        <is>
          <t>M3</t>
        </is>
      </c>
      <c r="G7058" s="185" t="inlineStr">
        <is>
          <t>C OESTE</t>
        </is>
      </c>
      <c r="H7058" s="185" t="inlineStr">
        <is>
          <t>BRASILSAT</t>
        </is>
      </c>
      <c r="I7058" s="199" t="n">
        <v>1250</v>
      </c>
      <c r="J7058" s="196" t="inlineStr">
        <is>
          <t>não</t>
        </is>
      </c>
    </row>
    <row r="7059">
      <c r="A7059" s="185" t="n">
        <v>224</v>
      </c>
      <c r="B7059" s="185" t="inlineStr">
        <is>
          <t>FUNDAÇÃO</t>
        </is>
      </c>
      <c r="C7059" s="185" t="inlineStr">
        <is>
          <t>Fundação — Especial</t>
        </is>
      </c>
      <c r="D7059" s="185" t="inlineStr">
        <is>
          <t>Concreto Bombeável</t>
        </is>
      </c>
      <c r="E7059" s="185" t="inlineStr">
        <is>
          <t>Fornecimento e lançamento de concreto bombeável - fck 25MPa</t>
        </is>
      </c>
      <c r="F7059" s="185" t="inlineStr">
        <is>
          <t>M3</t>
        </is>
      </c>
      <c r="G7059" s="185" t="inlineStr">
        <is>
          <t>C OESTE</t>
        </is>
      </c>
      <c r="H7059" s="185" t="inlineStr">
        <is>
          <t>ZOPONE (NEGOCIADO)</t>
        </is>
      </c>
      <c r="I7059" s="199" t="n">
        <v>1329.33</v>
      </c>
      <c r="J7059" s="196" t="inlineStr">
        <is>
          <t>não</t>
        </is>
      </c>
    </row>
    <row r="7060">
      <c r="A7060" s="185" t="n">
        <v>224</v>
      </c>
      <c r="B7060" s="185" t="inlineStr">
        <is>
          <t>FUNDAÇÃO</t>
        </is>
      </c>
      <c r="C7060" s="185" t="inlineStr">
        <is>
          <t>Fundação — Especial</t>
        </is>
      </c>
      <c r="D7060" s="185" t="inlineStr">
        <is>
          <t>Concreto Bombeável</t>
        </is>
      </c>
      <c r="E7060" s="185" t="inlineStr">
        <is>
          <t>Fornecimento e lançamento de concreto bombeável - fck 25MPa</t>
        </is>
      </c>
      <c r="F7060" s="185" t="inlineStr">
        <is>
          <t>M3</t>
        </is>
      </c>
      <c r="G7060" s="185" t="inlineStr">
        <is>
          <t>C OESTE</t>
        </is>
      </c>
      <c r="H7060" s="185" t="inlineStr">
        <is>
          <t>CLEMAR (NEGOCIADO)</t>
        </is>
      </c>
      <c r="I7060" s="199" t="n">
        <v>1358.97</v>
      </c>
      <c r="J7060" s="196" t="inlineStr">
        <is>
          <t>não</t>
        </is>
      </c>
    </row>
    <row r="7061">
      <c r="A7061" s="185" t="n">
        <v>224</v>
      </c>
      <c r="B7061" s="185" t="inlineStr">
        <is>
          <t>FUNDAÇÃO</t>
        </is>
      </c>
      <c r="C7061" s="185" t="inlineStr">
        <is>
          <t>Fundação — Especial</t>
        </is>
      </c>
      <c r="D7061" s="185" t="inlineStr">
        <is>
          <t>Concreto Bombeável</t>
        </is>
      </c>
      <c r="E7061" s="185" t="inlineStr">
        <is>
          <t>Fornecimento e lançamento de concreto bombeável - fck 25MPa</t>
        </is>
      </c>
      <c r="F7061" s="185" t="inlineStr">
        <is>
          <t>M3</t>
        </is>
      </c>
      <c r="G7061" s="185" t="inlineStr">
        <is>
          <t>C OESTE</t>
        </is>
      </c>
      <c r="H7061" s="185" t="inlineStr">
        <is>
          <t>METALALFA (NEGOCIADO)</t>
        </is>
      </c>
      <c r="I7061" s="199" t="n">
        <v>1395</v>
      </c>
      <c r="J7061" s="196" t="inlineStr">
        <is>
          <t>não</t>
        </is>
      </c>
    </row>
    <row r="7062">
      <c r="A7062" s="185" t="n">
        <v>224</v>
      </c>
      <c r="B7062" s="185" t="inlineStr">
        <is>
          <t>FUNDAÇÃO</t>
        </is>
      </c>
      <c r="C7062" s="185" t="inlineStr">
        <is>
          <t>Fundação — Especial</t>
        </is>
      </c>
      <c r="D7062" s="185" t="inlineStr">
        <is>
          <t>Concreto Bombeável</t>
        </is>
      </c>
      <c r="E7062" s="185" t="inlineStr">
        <is>
          <t>Fornecimento e lançamento de concreto bombeável - fck 25MPa</t>
        </is>
      </c>
      <c r="F7062" s="185" t="inlineStr">
        <is>
          <t>M3</t>
        </is>
      </c>
      <c r="G7062" s="185" t="inlineStr">
        <is>
          <t>C OESTE</t>
        </is>
      </c>
      <c r="H7062" s="185" t="inlineStr">
        <is>
          <t>CAW ESTRUTURA + AGEPLAN OBRA</t>
        </is>
      </c>
      <c r="I7062" s="199" t="n">
        <v>1811.96</v>
      </c>
      <c r="J7062" s="196" t="inlineStr">
        <is>
          <t>não</t>
        </is>
      </c>
    </row>
    <row r="7063">
      <c r="A7063" s="185" t="n">
        <v>224</v>
      </c>
      <c r="B7063" s="185" t="inlineStr">
        <is>
          <t>FUNDAÇÃO</t>
        </is>
      </c>
      <c r="C7063" s="185" t="inlineStr">
        <is>
          <t>Fundação — Especial</t>
        </is>
      </c>
      <c r="D7063" s="185" t="inlineStr">
        <is>
          <t>Concreto Bombeável</t>
        </is>
      </c>
      <c r="E7063" s="185" t="inlineStr">
        <is>
          <t>Fornecimento e lançamento de concreto bombeável - fck 25MPa</t>
        </is>
      </c>
      <c r="F7063" s="185" t="inlineStr">
        <is>
          <t>M3</t>
        </is>
      </c>
      <c r="G7063" s="185" t="inlineStr">
        <is>
          <t>C OESTE</t>
        </is>
      </c>
      <c r="H7063" s="185" t="inlineStr">
        <is>
          <t>CAW (NEGOCIADO)</t>
        </is>
      </c>
      <c r="I7063" s="199" t="n">
        <v>4994</v>
      </c>
      <c r="J7063" s="196" t="inlineStr">
        <is>
          <t>não</t>
        </is>
      </c>
    </row>
    <row r="7064">
      <c r="A7064" s="185" t="n">
        <v>224</v>
      </c>
      <c r="B7064" s="185" t="inlineStr">
        <is>
          <t>FUNDAÇÃO</t>
        </is>
      </c>
      <c r="C7064" s="185" t="inlineStr">
        <is>
          <t>Fundação — Especial</t>
        </is>
      </c>
      <c r="D7064" s="185" t="inlineStr">
        <is>
          <t>Concreto Bombeável</t>
        </is>
      </c>
      <c r="E7064" s="185" t="inlineStr">
        <is>
          <t>Fornecimento e lançamento de concreto bombeável - fck 25MPa</t>
        </is>
      </c>
      <c r="F7064" s="185" t="inlineStr">
        <is>
          <t>M3</t>
        </is>
      </c>
      <c r="G7064" s="185" t="inlineStr">
        <is>
          <t>SÃO PAULO</t>
        </is>
      </c>
      <c r="H7064" s="185" t="inlineStr">
        <is>
          <t>INFRASITE + SECCIONAL</t>
        </is>
      </c>
      <c r="I7064" s="199" t="n">
        <v>1035</v>
      </c>
      <c r="J7064" s="196" t="inlineStr">
        <is>
          <t>não</t>
        </is>
      </c>
    </row>
    <row r="7065">
      <c r="A7065" s="185" t="n">
        <v>224</v>
      </c>
      <c r="B7065" s="185" t="inlineStr">
        <is>
          <t>FUNDAÇÃO</t>
        </is>
      </c>
      <c r="C7065" s="185" t="inlineStr">
        <is>
          <t>Fundação — Especial</t>
        </is>
      </c>
      <c r="D7065" s="185" t="inlineStr">
        <is>
          <t>Concreto Bombeável</t>
        </is>
      </c>
      <c r="E7065" s="185" t="inlineStr">
        <is>
          <t>Fornecimento e lançamento de concreto bombeável - fck 25MPa</t>
        </is>
      </c>
      <c r="F7065" s="185" t="inlineStr">
        <is>
          <t>M3</t>
        </is>
      </c>
      <c r="G7065" s="185" t="inlineStr">
        <is>
          <t>SÃO PAULO</t>
        </is>
      </c>
      <c r="H7065" s="185" t="inlineStr">
        <is>
          <t>ZOPONE (NEGOCIADO)</t>
        </is>
      </c>
      <c r="I7065" s="199" t="n">
        <v>1155.94</v>
      </c>
      <c r="J7065" s="196" t="inlineStr">
        <is>
          <t>não</t>
        </is>
      </c>
    </row>
    <row r="7066">
      <c r="A7066" s="185" t="n">
        <v>224</v>
      </c>
      <c r="B7066" s="185" t="inlineStr">
        <is>
          <t>FUNDAÇÃO</t>
        </is>
      </c>
      <c r="C7066" s="185" t="inlineStr">
        <is>
          <t>Fundação — Especial</t>
        </is>
      </c>
      <c r="D7066" s="185" t="inlineStr">
        <is>
          <t>Concreto Bombeável</t>
        </is>
      </c>
      <c r="E7066" s="185" t="inlineStr">
        <is>
          <t>Fornecimento e lançamento de concreto bombeável - fck 25MPa</t>
        </is>
      </c>
      <c r="F7066" s="185" t="inlineStr">
        <is>
          <t>M3</t>
        </is>
      </c>
      <c r="G7066" s="185" t="inlineStr">
        <is>
          <t>SÃO PAULO</t>
        </is>
      </c>
      <c r="H7066" s="185" t="inlineStr">
        <is>
          <t>METALALFA (NEGOCIADO)</t>
        </is>
      </c>
      <c r="I7066" s="199" t="n">
        <v>1162.5</v>
      </c>
      <c r="J7066" s="196" t="inlineStr">
        <is>
          <t>não</t>
        </is>
      </c>
    </row>
    <row r="7067">
      <c r="A7067" s="185" t="n">
        <v>224</v>
      </c>
      <c r="B7067" s="185" t="inlineStr">
        <is>
          <t>FUNDAÇÃO</t>
        </is>
      </c>
      <c r="C7067" s="185" t="inlineStr">
        <is>
          <t>Fundação — Especial</t>
        </is>
      </c>
      <c r="D7067" s="185" t="inlineStr">
        <is>
          <t>Concreto Bombeável</t>
        </is>
      </c>
      <c r="E7067" s="185" t="inlineStr">
        <is>
          <t>Fornecimento e lançamento de concreto bombeável - fck 25MPa</t>
        </is>
      </c>
      <c r="F7067" s="185" t="inlineStr">
        <is>
          <t>M3</t>
        </is>
      </c>
      <c r="G7067" s="185" t="inlineStr">
        <is>
          <t>SÃO PAULO</t>
        </is>
      </c>
      <c r="H7067" s="185" t="inlineStr">
        <is>
          <t>BRASILSAT</t>
        </is>
      </c>
      <c r="I7067" s="199" t="n">
        <v>1250</v>
      </c>
      <c r="J7067" s="196" t="inlineStr">
        <is>
          <t>não</t>
        </is>
      </c>
    </row>
    <row r="7068">
      <c r="A7068" s="185" t="n">
        <v>224</v>
      </c>
      <c r="B7068" s="185" t="inlineStr">
        <is>
          <t>FUNDAÇÃO</t>
        </is>
      </c>
      <c r="C7068" s="185" t="inlineStr">
        <is>
          <t>Fundação — Especial</t>
        </is>
      </c>
      <c r="D7068" s="185" t="inlineStr">
        <is>
          <t>Concreto Bombeável</t>
        </is>
      </c>
      <c r="E7068" s="185" t="inlineStr">
        <is>
          <t>Fornecimento e lançamento de concreto bombeável - fck 25MPa</t>
        </is>
      </c>
      <c r="F7068" s="185" t="inlineStr">
        <is>
          <t>M3</t>
        </is>
      </c>
      <c r="G7068" s="185" t="inlineStr">
        <is>
          <t>SÃO PAULO</t>
        </is>
      </c>
      <c r="H7068" s="185" t="inlineStr">
        <is>
          <t>CLEMAR (NEGOCIADO)</t>
        </is>
      </c>
      <c r="I7068" s="199" t="n">
        <v>1294.26</v>
      </c>
      <c r="J7068" s="196" t="inlineStr">
        <is>
          <t>não</t>
        </is>
      </c>
    </row>
    <row r="7069">
      <c r="A7069" s="185" t="n">
        <v>224</v>
      </c>
      <c r="B7069" s="185" t="inlineStr">
        <is>
          <t>FUNDAÇÃO</t>
        </is>
      </c>
      <c r="C7069" s="185" t="inlineStr">
        <is>
          <t>Fundação — Especial</t>
        </is>
      </c>
      <c r="D7069" s="185" t="inlineStr">
        <is>
          <t>Concreto Bombeável</t>
        </is>
      </c>
      <c r="E7069" s="185" t="inlineStr">
        <is>
          <t>Fornecimento e lançamento de concreto bombeável - fck 25MPa</t>
        </is>
      </c>
      <c r="F7069" s="185" t="inlineStr">
        <is>
          <t>M3</t>
        </is>
      </c>
      <c r="G7069" s="185" t="inlineStr">
        <is>
          <t>SÃO PAULO</t>
        </is>
      </c>
      <c r="H7069" s="185" t="inlineStr">
        <is>
          <t>CAW ESTRUTURA + AGEPLAN OBRA</t>
        </is>
      </c>
      <c r="I7069" s="199" t="n">
        <v>1294.26</v>
      </c>
      <c r="J7069" s="196" t="inlineStr">
        <is>
          <t>não</t>
        </is>
      </c>
    </row>
    <row r="7070">
      <c r="A7070" s="185" t="n">
        <v>224</v>
      </c>
      <c r="B7070" s="185" t="inlineStr">
        <is>
          <t>FUNDAÇÃO</t>
        </is>
      </c>
      <c r="C7070" s="185" t="inlineStr">
        <is>
          <t>Fundação — Especial</t>
        </is>
      </c>
      <c r="D7070" s="185" t="inlineStr">
        <is>
          <t>Concreto Bombeável</t>
        </is>
      </c>
      <c r="E7070" s="185" t="inlineStr">
        <is>
          <t>Fornecimento e lançamento de concreto bombeável - fck 25MPa</t>
        </is>
      </c>
      <c r="F7070" s="185" t="inlineStr">
        <is>
          <t>M3</t>
        </is>
      </c>
      <c r="G7070" s="185" t="inlineStr">
        <is>
          <t>SÃO PAULO</t>
        </is>
      </c>
      <c r="H7070" s="185" t="inlineStr">
        <is>
          <t>NOVA CORRENTE</t>
        </is>
      </c>
      <c r="I7070" s="199" t="n">
        <v>1650</v>
      </c>
      <c r="J7070" s="196" t="inlineStr">
        <is>
          <t>não</t>
        </is>
      </c>
    </row>
    <row r="7071">
      <c r="A7071" s="185" t="n">
        <v>224</v>
      </c>
      <c r="B7071" s="185" t="inlineStr">
        <is>
          <t>FUNDAÇÃO</t>
        </is>
      </c>
      <c r="C7071" s="185" t="inlineStr">
        <is>
          <t>Fundação — Especial</t>
        </is>
      </c>
      <c r="D7071" s="185" t="inlineStr">
        <is>
          <t>Concreto Bombeável</t>
        </is>
      </c>
      <c r="E7071" s="185" t="inlineStr">
        <is>
          <t>Fornecimento e lançamento de concreto bombeável - fck 25MPa</t>
        </is>
      </c>
      <c r="F7071" s="185" t="inlineStr">
        <is>
          <t>M3</t>
        </is>
      </c>
      <c r="G7071" s="185" t="inlineStr">
        <is>
          <t>SÃO PAULO</t>
        </is>
      </c>
      <c r="H7071" s="185" t="inlineStr">
        <is>
          <t>CAW (NEGOCIADO)</t>
        </is>
      </c>
      <c r="I7071" s="199" t="n">
        <v>4540</v>
      </c>
      <c r="J7071" s="196" t="inlineStr">
        <is>
          <t>não</t>
        </is>
      </c>
    </row>
    <row r="7072">
      <c r="A7072" s="185" t="n">
        <v>224</v>
      </c>
      <c r="B7072" s="185" t="inlineStr">
        <is>
          <t>FUNDAÇÃO</t>
        </is>
      </c>
      <c r="C7072" s="185" t="inlineStr">
        <is>
          <t>Fundação — Especial</t>
        </is>
      </c>
      <c r="D7072" s="185" t="inlineStr">
        <is>
          <t>Concreto Bombeável</t>
        </is>
      </c>
      <c r="E7072" s="185" t="inlineStr">
        <is>
          <t>Fornecimento e lançamento de concreto bombeável - fck 25MPa</t>
        </is>
      </c>
      <c r="F7072" s="185" t="inlineStr">
        <is>
          <t>M3</t>
        </is>
      </c>
      <c r="G7072" s="185" t="inlineStr">
        <is>
          <t>LESTE</t>
        </is>
      </c>
      <c r="H7072" s="185" t="inlineStr">
        <is>
          <t>INFRASITE + SECCIONAL</t>
        </is>
      </c>
      <c r="I7072" s="199" t="n">
        <v>1035</v>
      </c>
      <c r="J7072" s="196" t="inlineStr">
        <is>
          <t>não</t>
        </is>
      </c>
    </row>
    <row r="7073">
      <c r="A7073" s="185" t="n">
        <v>224</v>
      </c>
      <c r="B7073" s="185" t="inlineStr">
        <is>
          <t>FUNDAÇÃO</t>
        </is>
      </c>
      <c r="C7073" s="185" t="inlineStr">
        <is>
          <t>Fundação — Especial</t>
        </is>
      </c>
      <c r="D7073" s="185" t="inlineStr">
        <is>
          <t>Concreto Bombeável</t>
        </is>
      </c>
      <c r="E7073" s="185" t="inlineStr">
        <is>
          <t>Fornecimento e lançamento de concreto bombeável - fck 25MPa</t>
        </is>
      </c>
      <c r="F7073" s="185" t="inlineStr">
        <is>
          <t>M3</t>
        </is>
      </c>
      <c r="G7073" s="185" t="inlineStr">
        <is>
          <t>LESTE</t>
        </is>
      </c>
      <c r="H7073" s="185" t="inlineStr">
        <is>
          <t>ZOPONE (NEGOCIADO)</t>
        </is>
      </c>
      <c r="I7073" s="199" t="n">
        <v>1155.94</v>
      </c>
      <c r="J7073" s="196" t="inlineStr">
        <is>
          <t>não</t>
        </is>
      </c>
    </row>
    <row r="7074">
      <c r="A7074" s="185" t="n">
        <v>224</v>
      </c>
      <c r="B7074" s="185" t="inlineStr">
        <is>
          <t>FUNDAÇÃO</t>
        </is>
      </c>
      <c r="C7074" s="185" t="inlineStr">
        <is>
          <t>Fundação — Especial</t>
        </is>
      </c>
      <c r="D7074" s="185" t="inlineStr">
        <is>
          <t>Concreto Bombeável</t>
        </is>
      </c>
      <c r="E7074" s="185" t="inlineStr">
        <is>
          <t>Fornecimento e lançamento de concreto bombeável - fck 25MPa</t>
        </is>
      </c>
      <c r="F7074" s="185" t="inlineStr">
        <is>
          <t>M3</t>
        </is>
      </c>
      <c r="G7074" s="185" t="inlineStr">
        <is>
          <t>LESTE</t>
        </is>
      </c>
      <c r="H7074" s="185" t="inlineStr">
        <is>
          <t>METALALFA (NEGOCIADO)</t>
        </is>
      </c>
      <c r="I7074" s="199" t="n">
        <v>1162.5</v>
      </c>
      <c r="J7074" s="196" t="inlineStr">
        <is>
          <t>não</t>
        </is>
      </c>
    </row>
    <row r="7075">
      <c r="A7075" s="185" t="n">
        <v>224</v>
      </c>
      <c r="B7075" s="185" t="inlineStr">
        <is>
          <t>FUNDAÇÃO</t>
        </is>
      </c>
      <c r="C7075" s="185" t="inlineStr">
        <is>
          <t>Fundação — Especial</t>
        </is>
      </c>
      <c r="D7075" s="185" t="inlineStr">
        <is>
          <t>Concreto Bombeável</t>
        </is>
      </c>
      <c r="E7075" s="185" t="inlineStr">
        <is>
          <t>Fornecimento e lançamento de concreto bombeável - fck 25MPa</t>
        </is>
      </c>
      <c r="F7075" s="185" t="inlineStr">
        <is>
          <t>M3</t>
        </is>
      </c>
      <c r="G7075" s="185" t="inlineStr">
        <is>
          <t>LESTE</t>
        </is>
      </c>
      <c r="H7075" s="185" t="inlineStr">
        <is>
          <t>BRASILSAT</t>
        </is>
      </c>
      <c r="I7075" s="199" t="n">
        <v>1250</v>
      </c>
      <c r="J7075" s="196" t="inlineStr">
        <is>
          <t>não</t>
        </is>
      </c>
    </row>
    <row r="7076">
      <c r="A7076" s="185" t="n">
        <v>224</v>
      </c>
      <c r="B7076" s="185" t="inlineStr">
        <is>
          <t>FUNDAÇÃO</t>
        </is>
      </c>
      <c r="C7076" s="185" t="inlineStr">
        <is>
          <t>Fundação — Especial</t>
        </is>
      </c>
      <c r="D7076" s="185" t="inlineStr">
        <is>
          <t>Concreto Bombeável</t>
        </is>
      </c>
      <c r="E7076" s="185" t="inlineStr">
        <is>
          <t>Fornecimento e lançamento de concreto bombeável - fck 25MPa</t>
        </is>
      </c>
      <c r="F7076" s="185" t="inlineStr">
        <is>
          <t>M3</t>
        </is>
      </c>
      <c r="G7076" s="185" t="inlineStr">
        <is>
          <t>LESTE</t>
        </is>
      </c>
      <c r="H7076" s="185" t="inlineStr">
        <is>
          <t>CLEMAR (NEGOCIADO)</t>
        </is>
      </c>
      <c r="I7076" s="199" t="n">
        <v>1423.69</v>
      </c>
      <c r="J7076" s="196" t="inlineStr">
        <is>
          <t>não</t>
        </is>
      </c>
    </row>
    <row r="7077">
      <c r="A7077" s="185" t="n">
        <v>224</v>
      </c>
      <c r="B7077" s="185" t="inlineStr">
        <is>
          <t>FUNDAÇÃO</t>
        </is>
      </c>
      <c r="C7077" s="185" t="inlineStr">
        <is>
          <t>Fundação — Especial</t>
        </is>
      </c>
      <c r="D7077" s="185" t="inlineStr">
        <is>
          <t>Concreto Bombeável</t>
        </is>
      </c>
      <c r="E7077" s="185" t="inlineStr">
        <is>
          <t>Fornecimento e lançamento de concreto bombeável - fck 25MPa</t>
        </is>
      </c>
      <c r="F7077" s="185" t="inlineStr">
        <is>
          <t>M3</t>
        </is>
      </c>
      <c r="G7077" s="185" t="inlineStr">
        <is>
          <t>LESTE</t>
        </is>
      </c>
      <c r="H7077" s="185" t="inlineStr">
        <is>
          <t>CAW ESTRUTURA + AGEPLAN OBRA</t>
        </is>
      </c>
      <c r="I7077" s="199" t="n">
        <v>1553.11</v>
      </c>
      <c r="J7077" s="196" t="inlineStr">
        <is>
          <t>não</t>
        </is>
      </c>
    </row>
    <row r="7078">
      <c r="A7078" s="185" t="n">
        <v>224</v>
      </c>
      <c r="B7078" s="185" t="inlineStr">
        <is>
          <t>FUNDAÇÃO</t>
        </is>
      </c>
      <c r="C7078" s="185" t="inlineStr">
        <is>
          <t>Fundação — Especial</t>
        </is>
      </c>
      <c r="D7078" s="185" t="inlineStr">
        <is>
          <t>Concreto Bombeável</t>
        </is>
      </c>
      <c r="E7078" s="185" t="inlineStr">
        <is>
          <t>Fornecimento e lançamento de concreto bombeável - fck 25MPa</t>
        </is>
      </c>
      <c r="F7078" s="185" t="inlineStr">
        <is>
          <t>M3</t>
        </is>
      </c>
      <c r="G7078" s="185" t="inlineStr">
        <is>
          <t>LESTE</t>
        </is>
      </c>
      <c r="H7078" s="185" t="inlineStr">
        <is>
          <t>NOVA CORRENTE</t>
        </is>
      </c>
      <c r="I7078" s="199" t="n">
        <v>1650</v>
      </c>
      <c r="J7078" s="196" t="inlineStr">
        <is>
          <t>não</t>
        </is>
      </c>
    </row>
    <row r="7079">
      <c r="A7079" s="185" t="n">
        <v>224</v>
      </c>
      <c r="B7079" s="185" t="inlineStr">
        <is>
          <t>FUNDAÇÃO</t>
        </is>
      </c>
      <c r="C7079" s="185" t="inlineStr">
        <is>
          <t>Fundação — Especial</t>
        </is>
      </c>
      <c r="D7079" s="185" t="inlineStr">
        <is>
          <t>Concreto Bombeável</t>
        </is>
      </c>
      <c r="E7079" s="185" t="inlineStr">
        <is>
          <t>Fornecimento e lançamento de concreto bombeável - fck 25MPa</t>
        </is>
      </c>
      <c r="F7079" s="185" t="inlineStr">
        <is>
          <t>M3</t>
        </is>
      </c>
      <c r="G7079" s="185" t="inlineStr">
        <is>
          <t>LESTE</t>
        </is>
      </c>
      <c r="H7079" s="185" t="inlineStr">
        <is>
          <t>CAW (NEGOCIADO)</t>
        </is>
      </c>
      <c r="I7079" s="199" t="n">
        <v>4540</v>
      </c>
      <c r="J7079" s="196" t="inlineStr">
        <is>
          <t>não</t>
        </is>
      </c>
    </row>
    <row r="7080">
      <c r="A7080" s="185" t="n">
        <v>224</v>
      </c>
      <c r="B7080" s="185" t="inlineStr">
        <is>
          <t>FUNDAÇÃO</t>
        </is>
      </c>
      <c r="C7080" s="185" t="inlineStr">
        <is>
          <t>Fundação — Especial</t>
        </is>
      </c>
      <c r="D7080" s="185" t="inlineStr">
        <is>
          <t>Concreto Bombeável</t>
        </is>
      </c>
      <c r="E7080" s="185" t="inlineStr">
        <is>
          <t>Fornecimento e lançamento de concreto bombeável - fck 25MPa</t>
        </is>
      </c>
      <c r="F7080" s="185" t="inlineStr">
        <is>
          <t>M3</t>
        </is>
      </c>
      <c r="G7080" s="185" t="inlineStr">
        <is>
          <t>SUL</t>
        </is>
      </c>
      <c r="H7080" s="185" t="inlineStr">
        <is>
          <t>INFRASITE + SECCIONAL</t>
        </is>
      </c>
      <c r="I7080" s="199" t="n">
        <v>1035</v>
      </c>
      <c r="J7080" s="196" t="inlineStr">
        <is>
          <t>não</t>
        </is>
      </c>
    </row>
    <row r="7081">
      <c r="A7081" s="185" t="n">
        <v>224</v>
      </c>
      <c r="B7081" s="185" t="inlineStr">
        <is>
          <t>FUNDAÇÃO</t>
        </is>
      </c>
      <c r="C7081" s="185" t="inlineStr">
        <is>
          <t>Fundação — Especial</t>
        </is>
      </c>
      <c r="D7081" s="185" t="inlineStr">
        <is>
          <t>Concreto Bombeável</t>
        </is>
      </c>
      <c r="E7081" s="185" t="inlineStr">
        <is>
          <t>Fornecimento e lançamento de concreto bombeável - fck 25MPa</t>
        </is>
      </c>
      <c r="F7081" s="185" t="inlineStr">
        <is>
          <t>M3</t>
        </is>
      </c>
      <c r="G7081" s="185" t="inlineStr">
        <is>
          <t>SUL</t>
        </is>
      </c>
      <c r="H7081" s="185" t="inlineStr">
        <is>
          <t>ZOPONE (NEGOCIADO)</t>
        </is>
      </c>
      <c r="I7081" s="199" t="n">
        <v>1155.94</v>
      </c>
      <c r="J7081" s="196" t="inlineStr">
        <is>
          <t>não</t>
        </is>
      </c>
    </row>
    <row r="7082">
      <c r="A7082" s="185" t="n">
        <v>224</v>
      </c>
      <c r="B7082" s="185" t="inlineStr">
        <is>
          <t>FUNDAÇÃO</t>
        </is>
      </c>
      <c r="C7082" s="185" t="inlineStr">
        <is>
          <t>Fundação — Especial</t>
        </is>
      </c>
      <c r="D7082" s="185" t="inlineStr">
        <is>
          <t>Concreto Bombeável</t>
        </is>
      </c>
      <c r="E7082" s="185" t="inlineStr">
        <is>
          <t>Fornecimento e lançamento de concreto bombeável - fck 25MPa</t>
        </is>
      </c>
      <c r="F7082" s="185" t="inlineStr">
        <is>
          <t>M3</t>
        </is>
      </c>
      <c r="G7082" s="185" t="inlineStr">
        <is>
          <t>SUL</t>
        </is>
      </c>
      <c r="H7082" s="185" t="inlineStr">
        <is>
          <t>METALALFA (NEGOCIADO)</t>
        </is>
      </c>
      <c r="I7082" s="199" t="n">
        <v>1162.5</v>
      </c>
      <c r="J7082" s="196" t="inlineStr">
        <is>
          <t>não</t>
        </is>
      </c>
    </row>
    <row r="7083">
      <c r="A7083" s="185" t="n">
        <v>224</v>
      </c>
      <c r="B7083" s="185" t="inlineStr">
        <is>
          <t>FUNDAÇÃO</t>
        </is>
      </c>
      <c r="C7083" s="185" t="inlineStr">
        <is>
          <t>Fundação — Especial</t>
        </is>
      </c>
      <c r="D7083" s="185" t="inlineStr">
        <is>
          <t>Concreto Bombeável</t>
        </is>
      </c>
      <c r="E7083" s="185" t="inlineStr">
        <is>
          <t>Fornecimento e lançamento de concreto bombeável - fck 25MPa</t>
        </is>
      </c>
      <c r="F7083" s="185" t="inlineStr">
        <is>
          <t>M3</t>
        </is>
      </c>
      <c r="G7083" s="185" t="inlineStr">
        <is>
          <t>SUL</t>
        </is>
      </c>
      <c r="H7083" s="185" t="inlineStr">
        <is>
          <t>BRASILSAT</t>
        </is>
      </c>
      <c r="I7083" s="199" t="n">
        <v>1250</v>
      </c>
      <c r="J7083" s="196" t="inlineStr">
        <is>
          <t>não</t>
        </is>
      </c>
    </row>
    <row r="7084">
      <c r="A7084" s="185" t="n">
        <v>224</v>
      </c>
      <c r="B7084" s="185" t="inlineStr">
        <is>
          <t>FUNDAÇÃO</t>
        </is>
      </c>
      <c r="C7084" s="185" t="inlineStr">
        <is>
          <t>Fundação — Especial</t>
        </is>
      </c>
      <c r="D7084" s="185" t="inlineStr">
        <is>
          <t>Concreto Bombeável</t>
        </is>
      </c>
      <c r="E7084" s="185" t="inlineStr">
        <is>
          <t>Fornecimento e lançamento de concreto bombeável - fck 25MPa</t>
        </is>
      </c>
      <c r="F7084" s="185" t="inlineStr">
        <is>
          <t>M3</t>
        </is>
      </c>
      <c r="G7084" s="185" t="inlineStr">
        <is>
          <t>SUL</t>
        </is>
      </c>
      <c r="H7084" s="185" t="inlineStr">
        <is>
          <t>CLEMAR (NEGOCIADO)</t>
        </is>
      </c>
      <c r="I7084" s="199" t="n">
        <v>1294.26</v>
      </c>
      <c r="J7084" s="196" t="inlineStr">
        <is>
          <t>não</t>
        </is>
      </c>
    </row>
    <row r="7085">
      <c r="A7085" s="185" t="n">
        <v>224</v>
      </c>
      <c r="B7085" s="185" t="inlineStr">
        <is>
          <t>FUNDAÇÃO</t>
        </is>
      </c>
      <c r="C7085" s="185" t="inlineStr">
        <is>
          <t>Fundação — Especial</t>
        </is>
      </c>
      <c r="D7085" s="185" t="inlineStr">
        <is>
          <t>Concreto Bombeável</t>
        </is>
      </c>
      <c r="E7085" s="185" t="inlineStr">
        <is>
          <t>Fornecimento e lançamento de concreto bombeável - fck 25MPa</t>
        </is>
      </c>
      <c r="F7085" s="185" t="inlineStr">
        <is>
          <t>M3</t>
        </is>
      </c>
      <c r="G7085" s="185" t="inlineStr">
        <is>
          <t>SUL</t>
        </is>
      </c>
      <c r="H7085" s="185" t="inlineStr">
        <is>
          <t>NOVA CORRENTE</t>
        </is>
      </c>
      <c r="I7085" s="199" t="n">
        <v>1650</v>
      </c>
      <c r="J7085" s="196" t="inlineStr">
        <is>
          <t>não</t>
        </is>
      </c>
    </row>
    <row r="7086">
      <c r="A7086" s="185" t="n">
        <v>224</v>
      </c>
      <c r="B7086" s="185" t="inlineStr">
        <is>
          <t>FUNDAÇÃO</t>
        </is>
      </c>
      <c r="C7086" s="185" t="inlineStr">
        <is>
          <t>Fundação — Especial</t>
        </is>
      </c>
      <c r="D7086" s="185" t="inlineStr">
        <is>
          <t>Concreto Bombeável</t>
        </is>
      </c>
      <c r="E7086" s="185" t="inlineStr">
        <is>
          <t>Fornecimento e lançamento de concreto bombeável - fck 25MPa</t>
        </is>
      </c>
      <c r="F7086" s="185" t="inlineStr">
        <is>
          <t>M3</t>
        </is>
      </c>
      <c r="G7086" s="185" t="inlineStr">
        <is>
          <t>SUL</t>
        </is>
      </c>
      <c r="H7086" s="185" t="inlineStr">
        <is>
          <t>CAW ESTRUTURA + AGEPLAN OBRA</t>
        </is>
      </c>
      <c r="I7086" s="199" t="n">
        <v>1811.96</v>
      </c>
      <c r="J7086" s="196" t="inlineStr">
        <is>
          <t>não</t>
        </is>
      </c>
    </row>
    <row r="7087">
      <c r="A7087" s="185" t="n">
        <v>224</v>
      </c>
      <c r="B7087" s="185" t="inlineStr">
        <is>
          <t>FUNDAÇÃO</t>
        </is>
      </c>
      <c r="C7087" s="185" t="inlineStr">
        <is>
          <t>Fundação — Especial</t>
        </is>
      </c>
      <c r="D7087" s="185" t="inlineStr">
        <is>
          <t>Concreto Bombeável</t>
        </is>
      </c>
      <c r="E7087" s="185" t="inlineStr">
        <is>
          <t>Fornecimento e lançamento de concreto bombeável - fck 25MPa</t>
        </is>
      </c>
      <c r="F7087" s="185" t="inlineStr">
        <is>
          <t>M3</t>
        </is>
      </c>
      <c r="G7087" s="185" t="inlineStr">
        <is>
          <t>SUL</t>
        </is>
      </c>
      <c r="H7087" s="185" t="inlineStr">
        <is>
          <t>CAW (NEGOCIADO)</t>
        </is>
      </c>
      <c r="I7087" s="199" t="n">
        <v>4540</v>
      </c>
      <c r="J7087" s="196" t="inlineStr">
        <is>
          <t>não</t>
        </is>
      </c>
    </row>
    <row r="7088">
      <c r="A7088" s="185" t="n">
        <v>225</v>
      </c>
      <c r="B7088" s="185" t="inlineStr">
        <is>
          <t>ATERRAMENTO</t>
        </is>
      </c>
      <c r="C7088" s="185" t="inlineStr">
        <is>
          <t>Aterramento</t>
        </is>
      </c>
      <c r="D7088" s="185" t="inlineStr">
        <is>
          <t>Conector FCI</t>
        </is>
      </c>
      <c r="E7088" s="185" t="inlineStr">
        <is>
          <t>Conector de compressão FCI tipo Cabo-Haste</t>
        </is>
      </c>
      <c r="F7088" s="185" t="inlineStr">
        <is>
          <t>PÇ</t>
        </is>
      </c>
      <c r="G7088" s="185" t="inlineStr">
        <is>
          <t>NORTE</t>
        </is>
      </c>
      <c r="H7088" s="185" t="inlineStr">
        <is>
          <t>BRASILSAT</t>
        </is>
      </c>
      <c r="I7088" s="199" t="n">
        <v>56.16</v>
      </c>
      <c r="J7088" s="202" t="inlineStr">
        <is>
          <t>SIM</t>
        </is>
      </c>
    </row>
    <row r="7089">
      <c r="A7089" s="185" t="n">
        <v>225</v>
      </c>
      <c r="B7089" s="185" t="inlineStr">
        <is>
          <t>ATERRAMENTO</t>
        </is>
      </c>
      <c r="C7089" s="185" t="inlineStr">
        <is>
          <t>Aterramento</t>
        </is>
      </c>
      <c r="D7089" s="185" t="inlineStr">
        <is>
          <t>Conector FCI</t>
        </is>
      </c>
      <c r="E7089" s="185" t="inlineStr">
        <is>
          <t>Conector de compressão FCI tipo Cabo-Haste</t>
        </is>
      </c>
      <c r="F7089" s="185" t="inlineStr">
        <is>
          <t>PÇ</t>
        </is>
      </c>
      <c r="G7089" s="185" t="inlineStr">
        <is>
          <t>NORTE</t>
        </is>
      </c>
      <c r="H7089" s="185" t="inlineStr">
        <is>
          <t>CLEMAR (NEGOCIADO)</t>
        </is>
      </c>
      <c r="I7089" s="199" t="n">
        <v>84.51000000000001</v>
      </c>
      <c r="J7089" s="202" t="inlineStr">
        <is>
          <t>SIM</t>
        </is>
      </c>
    </row>
    <row r="7090">
      <c r="A7090" s="185" t="n">
        <v>225</v>
      </c>
      <c r="B7090" s="185" t="inlineStr">
        <is>
          <t>ATERRAMENTO</t>
        </is>
      </c>
      <c r="C7090" s="185" t="inlineStr">
        <is>
          <t>Aterramento</t>
        </is>
      </c>
      <c r="D7090" s="185" t="inlineStr">
        <is>
          <t>Conector FCI</t>
        </is>
      </c>
      <c r="E7090" s="185" t="inlineStr">
        <is>
          <t>Conector de compressão FCI tipo Cabo-Haste</t>
        </is>
      </c>
      <c r="F7090" s="185" t="inlineStr">
        <is>
          <t>PÇ</t>
        </is>
      </c>
      <c r="G7090" s="185" t="inlineStr">
        <is>
          <t>NORTE</t>
        </is>
      </c>
      <c r="H7090" s="185" t="inlineStr">
        <is>
          <t>ZOPONE (NEGOCIADO)</t>
        </is>
      </c>
      <c r="I7090" s="199" t="n">
        <v>100.63</v>
      </c>
      <c r="J7090" s="202" t="inlineStr">
        <is>
          <t>SIM</t>
        </is>
      </c>
    </row>
    <row r="7091">
      <c r="A7091" s="185" t="n">
        <v>225</v>
      </c>
      <c r="B7091" s="185" t="inlineStr">
        <is>
          <t>ATERRAMENTO</t>
        </is>
      </c>
      <c r="C7091" s="185" t="inlineStr">
        <is>
          <t>Aterramento</t>
        </is>
      </c>
      <c r="D7091" s="185" t="inlineStr">
        <is>
          <t>Conector FCI</t>
        </is>
      </c>
      <c r="E7091" s="185" t="inlineStr">
        <is>
          <t>Conector de compressão FCI tipo Cabo-Haste</t>
        </is>
      </c>
      <c r="F7091" s="185" t="inlineStr">
        <is>
          <t>PÇ</t>
        </is>
      </c>
      <c r="G7091" s="185" t="inlineStr">
        <is>
          <t>NORTE</t>
        </is>
      </c>
      <c r="H7091" s="185" t="inlineStr">
        <is>
          <t>CAW ESTRUTURA + AGEPLAN OBRA</t>
        </is>
      </c>
      <c r="I7091" s="199" t="n">
        <v>111.31</v>
      </c>
      <c r="J7091" s="202" t="inlineStr">
        <is>
          <t>SIM</t>
        </is>
      </c>
    </row>
    <row r="7092">
      <c r="A7092" s="185" t="n">
        <v>225</v>
      </c>
      <c r="B7092" s="185" t="inlineStr">
        <is>
          <t>ATERRAMENTO</t>
        </is>
      </c>
      <c r="C7092" s="185" t="inlineStr">
        <is>
          <t>Aterramento</t>
        </is>
      </c>
      <c r="D7092" s="185" t="inlineStr">
        <is>
          <t>Conector FCI</t>
        </is>
      </c>
      <c r="E7092" s="185" t="inlineStr">
        <is>
          <t>Conector de compressão FCI tipo Cabo-Haste</t>
        </is>
      </c>
      <c r="F7092" s="185" t="inlineStr">
        <is>
          <t>PÇ</t>
        </is>
      </c>
      <c r="G7092" s="185" t="inlineStr">
        <is>
          <t>NORTE</t>
        </is>
      </c>
      <c r="H7092" s="185" t="inlineStr">
        <is>
          <t>CAW (NEGOCIADO)</t>
        </is>
      </c>
      <c r="I7092" s="199" t="n">
        <v>140</v>
      </c>
      <c r="J7092" s="202" t="inlineStr">
        <is>
          <t>SIM</t>
        </is>
      </c>
    </row>
    <row r="7093">
      <c r="A7093" s="185" t="n">
        <v>225</v>
      </c>
      <c r="B7093" s="185" t="inlineStr">
        <is>
          <t>ATERRAMENTO</t>
        </is>
      </c>
      <c r="C7093" s="185" t="inlineStr">
        <is>
          <t>Aterramento</t>
        </is>
      </c>
      <c r="D7093" s="185" t="inlineStr">
        <is>
          <t>Conector FCI</t>
        </is>
      </c>
      <c r="E7093" s="185" t="inlineStr">
        <is>
          <t>Conector de compressão FCI tipo Cabo-Haste</t>
        </is>
      </c>
      <c r="F7093" s="185" t="inlineStr">
        <is>
          <t>PÇ</t>
        </is>
      </c>
      <c r="G7093" s="185" t="inlineStr">
        <is>
          <t>NORTE</t>
        </is>
      </c>
      <c r="H7093" s="185" t="inlineStr">
        <is>
          <t>METALALFA (NEGOCIADO)</t>
        </is>
      </c>
      <c r="I7093" s="199" t="n">
        <v>144.2</v>
      </c>
      <c r="J7093" s="202" t="inlineStr">
        <is>
          <t>SIM</t>
        </is>
      </c>
    </row>
    <row r="7094">
      <c r="A7094" s="185" t="n">
        <v>225</v>
      </c>
      <c r="B7094" s="185" t="inlineStr">
        <is>
          <t>ATERRAMENTO</t>
        </is>
      </c>
      <c r="C7094" s="185" t="inlineStr">
        <is>
          <t>Aterramento</t>
        </is>
      </c>
      <c r="D7094" s="185" t="inlineStr">
        <is>
          <t>Conector FCI</t>
        </is>
      </c>
      <c r="E7094" s="185" t="inlineStr">
        <is>
          <t>Conector de compressão FCI tipo Cabo-Haste</t>
        </is>
      </c>
      <c r="F7094" s="185" t="inlineStr">
        <is>
          <t>PÇ</t>
        </is>
      </c>
      <c r="G7094" s="185" t="inlineStr">
        <is>
          <t>NORTE</t>
        </is>
      </c>
      <c r="H7094" s="185" t="inlineStr">
        <is>
          <t>INFRASITE + SECCIONAL</t>
        </is>
      </c>
      <c r="I7094" s="199" t="n">
        <v>205</v>
      </c>
      <c r="J7094" s="202" t="inlineStr">
        <is>
          <t>SIM</t>
        </is>
      </c>
    </row>
    <row r="7095">
      <c r="A7095" s="185" t="n">
        <v>225</v>
      </c>
      <c r="B7095" s="185" t="inlineStr">
        <is>
          <t>ATERRAMENTO</t>
        </is>
      </c>
      <c r="C7095" s="185" t="inlineStr">
        <is>
          <t>Aterramento</t>
        </is>
      </c>
      <c r="D7095" s="185" t="inlineStr">
        <is>
          <t>Conector FCI</t>
        </is>
      </c>
      <c r="E7095" s="185" t="inlineStr">
        <is>
          <t>Conector de compressão FCI tipo Cabo-Haste</t>
        </is>
      </c>
      <c r="F7095" s="185" t="inlineStr">
        <is>
          <t>PÇ</t>
        </is>
      </c>
      <c r="G7095" s="185" t="inlineStr">
        <is>
          <t>NORDESTE</t>
        </is>
      </c>
      <c r="H7095" s="185" t="inlineStr">
        <is>
          <t>BRASILSAT</t>
        </is>
      </c>
      <c r="I7095" s="199" t="n">
        <v>56.16</v>
      </c>
      <c r="J7095" s="202" t="inlineStr">
        <is>
          <t>SIM</t>
        </is>
      </c>
    </row>
    <row r="7096">
      <c r="A7096" s="185" t="n">
        <v>225</v>
      </c>
      <c r="B7096" s="185" t="inlineStr">
        <is>
          <t>ATERRAMENTO</t>
        </is>
      </c>
      <c r="C7096" s="185" t="inlineStr">
        <is>
          <t>Aterramento</t>
        </is>
      </c>
      <c r="D7096" s="185" t="inlineStr">
        <is>
          <t>Conector FCI</t>
        </is>
      </c>
      <c r="E7096" s="185" t="inlineStr">
        <is>
          <t>Conector de compressão FCI tipo Cabo-Haste</t>
        </is>
      </c>
      <c r="F7096" s="185" t="inlineStr">
        <is>
          <t>PÇ</t>
        </is>
      </c>
      <c r="G7096" s="185" t="inlineStr">
        <is>
          <t>NORDESTE</t>
        </is>
      </c>
      <c r="H7096" s="185" t="inlineStr">
        <is>
          <t>NOVA CORRENTE</t>
        </is>
      </c>
      <c r="I7096" s="199" t="n">
        <v>72</v>
      </c>
      <c r="J7096" s="202" t="inlineStr">
        <is>
          <t>SIM</t>
        </is>
      </c>
    </row>
    <row r="7097">
      <c r="A7097" s="185" t="n">
        <v>225</v>
      </c>
      <c r="B7097" s="185" t="inlineStr">
        <is>
          <t>ATERRAMENTO</t>
        </is>
      </c>
      <c r="C7097" s="185" t="inlineStr">
        <is>
          <t>Aterramento</t>
        </is>
      </c>
      <c r="D7097" s="185" t="inlineStr">
        <is>
          <t>Conector FCI</t>
        </is>
      </c>
      <c r="E7097" s="185" t="inlineStr">
        <is>
          <t>Conector de compressão FCI tipo Cabo-Haste</t>
        </is>
      </c>
      <c r="F7097" s="185" t="inlineStr">
        <is>
          <t>PÇ</t>
        </is>
      </c>
      <c r="G7097" s="185" t="inlineStr">
        <is>
          <t>NORDESTE</t>
        </is>
      </c>
      <c r="H7097" s="185" t="inlineStr">
        <is>
          <t>CLEMAR (NEGOCIADO)</t>
        </is>
      </c>
      <c r="I7097" s="199" t="n">
        <v>77.45999999999999</v>
      </c>
      <c r="J7097" s="202" t="inlineStr">
        <is>
          <t>SIM</t>
        </is>
      </c>
    </row>
    <row r="7098">
      <c r="A7098" s="185" t="n">
        <v>225</v>
      </c>
      <c r="B7098" s="185" t="inlineStr">
        <is>
          <t>ATERRAMENTO</t>
        </is>
      </c>
      <c r="C7098" s="185" t="inlineStr">
        <is>
          <t>Aterramento</t>
        </is>
      </c>
      <c r="D7098" s="185" t="inlineStr">
        <is>
          <t>Conector FCI</t>
        </is>
      </c>
      <c r="E7098" s="185" t="inlineStr">
        <is>
          <t>Conector de compressão FCI tipo Cabo-Haste</t>
        </is>
      </c>
      <c r="F7098" s="185" t="inlineStr">
        <is>
          <t>PÇ</t>
        </is>
      </c>
      <c r="G7098" s="185" t="inlineStr">
        <is>
          <t>NORDESTE</t>
        </is>
      </c>
      <c r="H7098" s="185" t="inlineStr">
        <is>
          <t>ZOPONE (NEGOCIADO)</t>
        </is>
      </c>
      <c r="I7098" s="199" t="n">
        <v>88.55</v>
      </c>
      <c r="J7098" s="202" t="inlineStr">
        <is>
          <t>SIM</t>
        </is>
      </c>
    </row>
    <row r="7099">
      <c r="A7099" s="185" t="n">
        <v>225</v>
      </c>
      <c r="B7099" s="185" t="inlineStr">
        <is>
          <t>ATERRAMENTO</t>
        </is>
      </c>
      <c r="C7099" s="185" t="inlineStr">
        <is>
          <t>Aterramento</t>
        </is>
      </c>
      <c r="D7099" s="185" t="inlineStr">
        <is>
          <t>Conector FCI</t>
        </is>
      </c>
      <c r="E7099" s="185" t="inlineStr">
        <is>
          <t>Conector de compressão FCI tipo Cabo-Haste</t>
        </is>
      </c>
      <c r="F7099" s="185" t="inlineStr">
        <is>
          <t>PÇ</t>
        </is>
      </c>
      <c r="G7099" s="185" t="inlineStr">
        <is>
          <t>NORDESTE</t>
        </is>
      </c>
      <c r="H7099" s="185" t="inlineStr">
        <is>
          <t>METALALFA (NEGOCIADO)</t>
        </is>
      </c>
      <c r="I7099" s="199" t="n">
        <v>90.13</v>
      </c>
      <c r="J7099" s="202" t="inlineStr">
        <is>
          <t>SIM</t>
        </is>
      </c>
    </row>
    <row r="7100">
      <c r="A7100" s="185" t="n">
        <v>225</v>
      </c>
      <c r="B7100" s="185" t="inlineStr">
        <is>
          <t>ATERRAMENTO</t>
        </is>
      </c>
      <c r="C7100" s="185" t="inlineStr">
        <is>
          <t>Aterramento</t>
        </is>
      </c>
      <c r="D7100" s="185" t="inlineStr">
        <is>
          <t>Conector FCI</t>
        </is>
      </c>
      <c r="E7100" s="185" t="inlineStr">
        <is>
          <t>Conector de compressão FCI tipo Cabo-Haste</t>
        </is>
      </c>
      <c r="F7100" s="185" t="inlineStr">
        <is>
          <t>PÇ</t>
        </is>
      </c>
      <c r="G7100" s="185" t="inlineStr">
        <is>
          <t>NORDESTE</t>
        </is>
      </c>
      <c r="H7100" s="185" t="inlineStr">
        <is>
          <t>CAW ESTRUTURA + AGEPLAN OBRA</t>
        </is>
      </c>
      <c r="I7100" s="199" t="n">
        <v>107.33</v>
      </c>
      <c r="J7100" s="202" t="inlineStr">
        <is>
          <t>SIM</t>
        </is>
      </c>
    </row>
    <row r="7101">
      <c r="A7101" s="185" t="n">
        <v>225</v>
      </c>
      <c r="B7101" s="185" t="inlineStr">
        <is>
          <t>ATERRAMENTO</t>
        </is>
      </c>
      <c r="C7101" s="185" t="inlineStr">
        <is>
          <t>Aterramento</t>
        </is>
      </c>
      <c r="D7101" s="185" t="inlineStr">
        <is>
          <t>Conector FCI</t>
        </is>
      </c>
      <c r="E7101" s="185" t="inlineStr">
        <is>
          <t>Conector de compressão FCI tipo Cabo-Haste</t>
        </is>
      </c>
      <c r="F7101" s="185" t="inlineStr">
        <is>
          <t>PÇ</t>
        </is>
      </c>
      <c r="G7101" s="185" t="inlineStr">
        <is>
          <t>NORDESTE</t>
        </is>
      </c>
      <c r="H7101" s="185" t="inlineStr">
        <is>
          <t>CAW (NEGOCIADO)</t>
        </is>
      </c>
      <c r="I7101" s="199" t="n">
        <v>140</v>
      </c>
      <c r="J7101" s="202" t="inlineStr">
        <is>
          <t>SIM</t>
        </is>
      </c>
    </row>
    <row r="7102">
      <c r="A7102" s="185" t="n">
        <v>225</v>
      </c>
      <c r="B7102" s="185" t="inlineStr">
        <is>
          <t>ATERRAMENTO</t>
        </is>
      </c>
      <c r="C7102" s="185" t="inlineStr">
        <is>
          <t>Aterramento</t>
        </is>
      </c>
      <c r="D7102" s="185" t="inlineStr">
        <is>
          <t>Conector FCI</t>
        </is>
      </c>
      <c r="E7102" s="185" t="inlineStr">
        <is>
          <t>Conector de compressão FCI tipo Cabo-Haste</t>
        </is>
      </c>
      <c r="F7102" s="185" t="inlineStr">
        <is>
          <t>PÇ</t>
        </is>
      </c>
      <c r="G7102" s="185" t="inlineStr">
        <is>
          <t>NORDESTE</t>
        </is>
      </c>
      <c r="H7102" s="185" t="inlineStr">
        <is>
          <t>INFRASITE + SECCIONAL</t>
        </is>
      </c>
      <c r="I7102" s="199" t="n">
        <v>205</v>
      </c>
      <c r="J7102" s="202" t="inlineStr">
        <is>
          <t>SIM</t>
        </is>
      </c>
    </row>
    <row r="7103">
      <c r="A7103" s="185" t="n">
        <v>225</v>
      </c>
      <c r="B7103" s="185" t="inlineStr">
        <is>
          <t>ATERRAMENTO</t>
        </is>
      </c>
      <c r="C7103" s="185" t="inlineStr">
        <is>
          <t>Aterramento</t>
        </is>
      </c>
      <c r="D7103" s="185" t="inlineStr">
        <is>
          <t>Conector FCI</t>
        </is>
      </c>
      <c r="E7103" s="185" t="inlineStr">
        <is>
          <t>Conector de compressão FCI tipo Cabo-Haste</t>
        </is>
      </c>
      <c r="F7103" s="185" t="inlineStr">
        <is>
          <t>PÇ</t>
        </is>
      </c>
      <c r="G7103" s="185" t="inlineStr">
        <is>
          <t>C OESTE</t>
        </is>
      </c>
      <c r="H7103" s="185" t="inlineStr">
        <is>
          <t>BRASILSAT</t>
        </is>
      </c>
      <c r="I7103" s="199" t="n">
        <v>56.16</v>
      </c>
      <c r="J7103" s="196" t="inlineStr">
        <is>
          <t>não</t>
        </is>
      </c>
    </row>
    <row r="7104">
      <c r="A7104" s="185" t="n">
        <v>225</v>
      </c>
      <c r="B7104" s="185" t="inlineStr">
        <is>
          <t>ATERRAMENTO</t>
        </is>
      </c>
      <c r="C7104" s="185" t="inlineStr">
        <is>
          <t>Aterramento</t>
        </is>
      </c>
      <c r="D7104" s="185" t="inlineStr">
        <is>
          <t>Conector FCI</t>
        </is>
      </c>
      <c r="E7104" s="185" t="inlineStr">
        <is>
          <t>Conector de compressão FCI tipo Cabo-Haste</t>
        </is>
      </c>
      <c r="F7104" s="185" t="inlineStr">
        <is>
          <t>PÇ</t>
        </is>
      </c>
      <c r="G7104" s="185" t="inlineStr">
        <is>
          <t>C OESTE</t>
        </is>
      </c>
      <c r="H7104" s="185" t="inlineStr">
        <is>
          <t>CLEMAR (NEGOCIADO)</t>
        </is>
      </c>
      <c r="I7104" s="199" t="n">
        <v>73.94</v>
      </c>
      <c r="J7104" s="196" t="inlineStr">
        <is>
          <t>não</t>
        </is>
      </c>
    </row>
    <row r="7105">
      <c r="A7105" s="185" t="n">
        <v>225</v>
      </c>
      <c r="B7105" s="185" t="inlineStr">
        <is>
          <t>ATERRAMENTO</t>
        </is>
      </c>
      <c r="C7105" s="185" t="inlineStr">
        <is>
          <t>Aterramento</t>
        </is>
      </c>
      <c r="D7105" s="185" t="inlineStr">
        <is>
          <t>Conector FCI</t>
        </is>
      </c>
      <c r="E7105" s="185" t="inlineStr">
        <is>
          <t>Conector de compressão FCI tipo Cabo-Haste</t>
        </is>
      </c>
      <c r="F7105" s="185" t="inlineStr">
        <is>
          <t>PÇ</t>
        </is>
      </c>
      <c r="G7105" s="185" t="inlineStr">
        <is>
          <t>C OESTE</t>
        </is>
      </c>
      <c r="H7105" s="185" t="inlineStr">
        <is>
          <t>ZOPONE (NEGOCIADO)</t>
        </is>
      </c>
      <c r="I7105" s="199" t="n">
        <v>92.58</v>
      </c>
      <c r="J7105" s="196" t="inlineStr">
        <is>
          <t>não</t>
        </is>
      </c>
    </row>
    <row r="7106">
      <c r="A7106" s="185" t="n">
        <v>225</v>
      </c>
      <c r="B7106" s="185" t="inlineStr">
        <is>
          <t>ATERRAMENTO</t>
        </is>
      </c>
      <c r="C7106" s="185" t="inlineStr">
        <is>
          <t>Aterramento</t>
        </is>
      </c>
      <c r="D7106" s="185" t="inlineStr">
        <is>
          <t>Conector FCI</t>
        </is>
      </c>
      <c r="E7106" s="185" t="inlineStr">
        <is>
          <t>Conector de compressão FCI tipo Cabo-Haste</t>
        </is>
      </c>
      <c r="F7106" s="185" t="inlineStr">
        <is>
          <t>PÇ</t>
        </is>
      </c>
      <c r="G7106" s="185" t="inlineStr">
        <is>
          <t>C OESTE</t>
        </is>
      </c>
      <c r="H7106" s="185" t="inlineStr">
        <is>
          <t>METALALFA (NEGOCIADO)</t>
        </is>
      </c>
      <c r="I7106" s="199" t="n">
        <v>108.15</v>
      </c>
      <c r="J7106" s="196" t="inlineStr">
        <is>
          <t>não</t>
        </is>
      </c>
    </row>
    <row r="7107">
      <c r="A7107" s="185" t="n">
        <v>225</v>
      </c>
      <c r="B7107" s="185" t="inlineStr">
        <is>
          <t>ATERRAMENTO</t>
        </is>
      </c>
      <c r="C7107" s="185" t="inlineStr">
        <is>
          <t>Aterramento</t>
        </is>
      </c>
      <c r="D7107" s="185" t="inlineStr">
        <is>
          <t>Conector FCI</t>
        </is>
      </c>
      <c r="E7107" s="185" t="inlineStr">
        <is>
          <t>Conector de compressão FCI tipo Cabo-Haste</t>
        </is>
      </c>
      <c r="F7107" s="185" t="inlineStr">
        <is>
          <t>PÇ</t>
        </is>
      </c>
      <c r="G7107" s="185" t="inlineStr">
        <is>
          <t>C OESTE</t>
        </is>
      </c>
      <c r="H7107" s="185" t="inlineStr">
        <is>
          <t>CAW ESTRUTURA + AGEPLAN OBRA</t>
        </is>
      </c>
      <c r="I7107" s="199" t="n">
        <v>111.31</v>
      </c>
      <c r="J7107" s="196" t="inlineStr">
        <is>
          <t>não</t>
        </is>
      </c>
    </row>
    <row r="7108">
      <c r="A7108" s="185" t="n">
        <v>225</v>
      </c>
      <c r="B7108" s="185" t="inlineStr">
        <is>
          <t>ATERRAMENTO</t>
        </is>
      </c>
      <c r="C7108" s="185" t="inlineStr">
        <is>
          <t>Aterramento</t>
        </is>
      </c>
      <c r="D7108" s="185" t="inlineStr">
        <is>
          <t>Conector FCI</t>
        </is>
      </c>
      <c r="E7108" s="185" t="inlineStr">
        <is>
          <t>Conector de compressão FCI tipo Cabo-Haste</t>
        </is>
      </c>
      <c r="F7108" s="185" t="inlineStr">
        <is>
          <t>PÇ</t>
        </is>
      </c>
      <c r="G7108" s="185" t="inlineStr">
        <is>
          <t>C OESTE</t>
        </is>
      </c>
      <c r="H7108" s="185" t="inlineStr">
        <is>
          <t>CAW (NEGOCIADO)</t>
        </is>
      </c>
      <c r="I7108" s="199" t="n">
        <v>140</v>
      </c>
      <c r="J7108" s="196" t="inlineStr">
        <is>
          <t>não</t>
        </is>
      </c>
    </row>
    <row r="7109">
      <c r="A7109" s="185" t="n">
        <v>225</v>
      </c>
      <c r="B7109" s="185" t="inlineStr">
        <is>
          <t>ATERRAMENTO</t>
        </is>
      </c>
      <c r="C7109" s="185" t="inlineStr">
        <is>
          <t>Aterramento</t>
        </is>
      </c>
      <c r="D7109" s="185" t="inlineStr">
        <is>
          <t>Conector FCI</t>
        </is>
      </c>
      <c r="E7109" s="185" t="inlineStr">
        <is>
          <t>Conector de compressão FCI tipo Cabo-Haste</t>
        </is>
      </c>
      <c r="F7109" s="185" t="inlineStr">
        <is>
          <t>PÇ</t>
        </is>
      </c>
      <c r="G7109" s="185" t="inlineStr">
        <is>
          <t>C OESTE</t>
        </is>
      </c>
      <c r="H7109" s="185" t="inlineStr">
        <is>
          <t>INFRASITE + SECCIONAL</t>
        </is>
      </c>
      <c r="I7109" s="199" t="n">
        <v>205</v>
      </c>
      <c r="J7109" s="196" t="inlineStr">
        <is>
          <t>não</t>
        </is>
      </c>
    </row>
    <row r="7110">
      <c r="A7110" s="185" t="n">
        <v>225</v>
      </c>
      <c r="B7110" s="185" t="inlineStr">
        <is>
          <t>ATERRAMENTO</t>
        </is>
      </c>
      <c r="C7110" s="185" t="inlineStr">
        <is>
          <t>Aterramento</t>
        </is>
      </c>
      <c r="D7110" s="185" t="inlineStr">
        <is>
          <t>Conector FCI</t>
        </is>
      </c>
      <c r="E7110" s="185" t="inlineStr">
        <is>
          <t>Conector de compressão FCI tipo Cabo-Haste</t>
        </is>
      </c>
      <c r="F7110" s="185" t="inlineStr">
        <is>
          <t>PÇ</t>
        </is>
      </c>
      <c r="G7110" s="185" t="inlineStr">
        <is>
          <t>SÃO PAULO</t>
        </is>
      </c>
      <c r="H7110" s="185" t="inlineStr">
        <is>
          <t>BRASILSAT</t>
        </is>
      </c>
      <c r="I7110" s="199" t="n">
        <v>56.16</v>
      </c>
      <c r="J7110" s="196" t="inlineStr">
        <is>
          <t>não</t>
        </is>
      </c>
    </row>
    <row r="7111">
      <c r="A7111" s="185" t="n">
        <v>225</v>
      </c>
      <c r="B7111" s="185" t="inlineStr">
        <is>
          <t>ATERRAMENTO</t>
        </is>
      </c>
      <c r="C7111" s="185" t="inlineStr">
        <is>
          <t>Aterramento</t>
        </is>
      </c>
      <c r="D7111" s="185" t="inlineStr">
        <is>
          <t>Conector FCI</t>
        </is>
      </c>
      <c r="E7111" s="185" t="inlineStr">
        <is>
          <t>Conector de compressão FCI tipo Cabo-Haste</t>
        </is>
      </c>
      <c r="F7111" s="185" t="inlineStr">
        <is>
          <t>PÇ</t>
        </is>
      </c>
      <c r="G7111" s="185" t="inlineStr">
        <is>
          <t>SÃO PAULO</t>
        </is>
      </c>
      <c r="H7111" s="185" t="inlineStr">
        <is>
          <t>CLEMAR (NEGOCIADO)</t>
        </is>
      </c>
      <c r="I7111" s="199" t="n">
        <v>70.42</v>
      </c>
      <c r="J7111" s="196" t="inlineStr">
        <is>
          <t>não</t>
        </is>
      </c>
    </row>
    <row r="7112">
      <c r="A7112" s="185" t="n">
        <v>225</v>
      </c>
      <c r="B7112" s="185" t="inlineStr">
        <is>
          <t>ATERRAMENTO</t>
        </is>
      </c>
      <c r="C7112" s="185" t="inlineStr">
        <is>
          <t>Aterramento</t>
        </is>
      </c>
      <c r="D7112" s="185" t="inlineStr">
        <is>
          <t>Conector FCI</t>
        </is>
      </c>
      <c r="E7112" s="185" t="inlineStr">
        <is>
          <t>Conector de compressão FCI tipo Cabo-Haste</t>
        </is>
      </c>
      <c r="F7112" s="185" t="inlineStr">
        <is>
          <t>PÇ</t>
        </is>
      </c>
      <c r="G7112" s="185" t="inlineStr">
        <is>
          <t>SÃO PAULO</t>
        </is>
      </c>
      <c r="H7112" s="185" t="inlineStr">
        <is>
          <t>NOVA CORRENTE</t>
        </is>
      </c>
      <c r="I7112" s="199" t="n">
        <v>72</v>
      </c>
      <c r="J7112" s="196" t="inlineStr">
        <is>
          <t>não</t>
        </is>
      </c>
    </row>
    <row r="7113">
      <c r="A7113" s="185" t="n">
        <v>225</v>
      </c>
      <c r="B7113" s="185" t="inlineStr">
        <is>
          <t>ATERRAMENTO</t>
        </is>
      </c>
      <c r="C7113" s="185" t="inlineStr">
        <is>
          <t>Aterramento</t>
        </is>
      </c>
      <c r="D7113" s="185" t="inlineStr">
        <is>
          <t>Conector FCI</t>
        </is>
      </c>
      <c r="E7113" s="185" t="inlineStr">
        <is>
          <t>Conector de compressão FCI tipo Cabo-Haste</t>
        </is>
      </c>
      <c r="F7113" s="185" t="inlineStr">
        <is>
          <t>PÇ</t>
        </is>
      </c>
      <c r="G7113" s="185" t="inlineStr">
        <is>
          <t>SÃO PAULO</t>
        </is>
      </c>
      <c r="H7113" s="185" t="inlineStr">
        <is>
          <t>CAW ESTRUTURA + AGEPLAN OBRA</t>
        </is>
      </c>
      <c r="I7113" s="199" t="n">
        <v>79.51000000000001</v>
      </c>
      <c r="J7113" s="196" t="inlineStr">
        <is>
          <t>não</t>
        </is>
      </c>
    </row>
    <row r="7114">
      <c r="A7114" s="185" t="n">
        <v>225</v>
      </c>
      <c r="B7114" s="185" t="inlineStr">
        <is>
          <t>ATERRAMENTO</t>
        </is>
      </c>
      <c r="C7114" s="185" t="inlineStr">
        <is>
          <t>Aterramento</t>
        </is>
      </c>
      <c r="D7114" s="185" t="inlineStr">
        <is>
          <t>Conector FCI</t>
        </is>
      </c>
      <c r="E7114" s="185" t="inlineStr">
        <is>
          <t>Conector de compressão FCI tipo Cabo-Haste</t>
        </is>
      </c>
      <c r="F7114" s="185" t="inlineStr">
        <is>
          <t>PÇ</t>
        </is>
      </c>
      <c r="G7114" s="185" t="inlineStr">
        <is>
          <t>SÃO PAULO</t>
        </is>
      </c>
      <c r="H7114" s="185" t="inlineStr">
        <is>
          <t>ZOPONE (NEGOCIADO)</t>
        </is>
      </c>
      <c r="I7114" s="199" t="n">
        <v>80.5</v>
      </c>
      <c r="J7114" s="196" t="inlineStr">
        <is>
          <t>não</t>
        </is>
      </c>
    </row>
    <row r="7115">
      <c r="A7115" s="185" t="n">
        <v>225</v>
      </c>
      <c r="B7115" s="185" t="inlineStr">
        <is>
          <t>ATERRAMENTO</t>
        </is>
      </c>
      <c r="C7115" s="185" t="inlineStr">
        <is>
          <t>Aterramento</t>
        </is>
      </c>
      <c r="D7115" s="185" t="inlineStr">
        <is>
          <t>Conector FCI</t>
        </is>
      </c>
      <c r="E7115" s="185" t="inlineStr">
        <is>
          <t>Conector de compressão FCI tipo Cabo-Haste</t>
        </is>
      </c>
      <c r="F7115" s="185" t="inlineStr">
        <is>
          <t>PÇ</t>
        </is>
      </c>
      <c r="G7115" s="185" t="inlineStr">
        <is>
          <t>SÃO PAULO</t>
        </is>
      </c>
      <c r="H7115" s="185" t="inlineStr">
        <is>
          <t>METALALFA (NEGOCIADO)</t>
        </is>
      </c>
      <c r="I7115" s="199" t="n">
        <v>90.13</v>
      </c>
      <c r="J7115" s="196" t="inlineStr">
        <is>
          <t>não</t>
        </is>
      </c>
    </row>
    <row r="7116">
      <c r="A7116" s="185" t="n">
        <v>225</v>
      </c>
      <c r="B7116" s="185" t="inlineStr">
        <is>
          <t>ATERRAMENTO</t>
        </is>
      </c>
      <c r="C7116" s="185" t="inlineStr">
        <is>
          <t>Aterramento</t>
        </is>
      </c>
      <c r="D7116" s="185" t="inlineStr">
        <is>
          <t>Conector FCI</t>
        </is>
      </c>
      <c r="E7116" s="185" t="inlineStr">
        <is>
          <t>Conector de compressão FCI tipo Cabo-Haste</t>
        </is>
      </c>
      <c r="F7116" s="185" t="inlineStr">
        <is>
          <t>PÇ</t>
        </is>
      </c>
      <c r="G7116" s="185" t="inlineStr">
        <is>
          <t>SÃO PAULO</t>
        </is>
      </c>
      <c r="H7116" s="185" t="inlineStr">
        <is>
          <t>CAW (NEGOCIADO)</t>
        </is>
      </c>
      <c r="I7116" s="199" t="n">
        <v>140</v>
      </c>
      <c r="J7116" s="196" t="inlineStr">
        <is>
          <t>não</t>
        </is>
      </c>
    </row>
    <row r="7117">
      <c r="A7117" s="185" t="n">
        <v>225</v>
      </c>
      <c r="B7117" s="185" t="inlineStr">
        <is>
          <t>ATERRAMENTO</t>
        </is>
      </c>
      <c r="C7117" s="185" t="inlineStr">
        <is>
          <t>Aterramento</t>
        </is>
      </c>
      <c r="D7117" s="185" t="inlineStr">
        <is>
          <t>Conector FCI</t>
        </is>
      </c>
      <c r="E7117" s="185" t="inlineStr">
        <is>
          <t>Conector de compressão FCI tipo Cabo-Haste</t>
        </is>
      </c>
      <c r="F7117" s="185" t="inlineStr">
        <is>
          <t>PÇ</t>
        </is>
      </c>
      <c r="G7117" s="185" t="inlineStr">
        <is>
          <t>SÃO PAULO</t>
        </is>
      </c>
      <c r="H7117" s="185" t="inlineStr">
        <is>
          <t>INFRASITE + SECCIONAL</t>
        </is>
      </c>
      <c r="I7117" s="199" t="n">
        <v>205</v>
      </c>
      <c r="J7117" s="196" t="inlineStr">
        <is>
          <t>não</t>
        </is>
      </c>
    </row>
    <row r="7118">
      <c r="A7118" s="185" t="n">
        <v>225</v>
      </c>
      <c r="B7118" s="185" t="inlineStr">
        <is>
          <t>ATERRAMENTO</t>
        </is>
      </c>
      <c r="C7118" s="185" t="inlineStr">
        <is>
          <t>Aterramento</t>
        </is>
      </c>
      <c r="D7118" s="185" t="inlineStr">
        <is>
          <t>Conector FCI</t>
        </is>
      </c>
      <c r="E7118" s="185" t="inlineStr">
        <is>
          <t>Conector de compressão FCI tipo Cabo-Haste</t>
        </is>
      </c>
      <c r="F7118" s="185" t="inlineStr">
        <is>
          <t>PÇ</t>
        </is>
      </c>
      <c r="G7118" s="185" t="inlineStr">
        <is>
          <t>LESTE</t>
        </is>
      </c>
      <c r="H7118" s="185" t="inlineStr">
        <is>
          <t>BRASILSAT</t>
        </is>
      </c>
      <c r="I7118" s="199" t="n">
        <v>56.16</v>
      </c>
      <c r="J7118" s="196" t="inlineStr">
        <is>
          <t>não</t>
        </is>
      </c>
    </row>
    <row r="7119">
      <c r="A7119" s="185" t="n">
        <v>225</v>
      </c>
      <c r="B7119" s="185" t="inlineStr">
        <is>
          <t>ATERRAMENTO</t>
        </is>
      </c>
      <c r="C7119" s="185" t="inlineStr">
        <is>
          <t>Aterramento</t>
        </is>
      </c>
      <c r="D7119" s="185" t="inlineStr">
        <is>
          <t>Conector FCI</t>
        </is>
      </c>
      <c r="E7119" s="185" t="inlineStr">
        <is>
          <t>Conector de compressão FCI tipo Cabo-Haste</t>
        </is>
      </c>
      <c r="F7119" s="185" t="inlineStr">
        <is>
          <t>PÇ</t>
        </is>
      </c>
      <c r="G7119" s="185" t="inlineStr">
        <is>
          <t>LESTE</t>
        </is>
      </c>
      <c r="H7119" s="185" t="inlineStr">
        <is>
          <t>NOVA CORRENTE</t>
        </is>
      </c>
      <c r="I7119" s="199" t="n">
        <v>72</v>
      </c>
      <c r="J7119" s="196" t="inlineStr">
        <is>
          <t>não</t>
        </is>
      </c>
    </row>
    <row r="7120">
      <c r="A7120" s="185" t="n">
        <v>225</v>
      </c>
      <c r="B7120" s="185" t="inlineStr">
        <is>
          <t>ATERRAMENTO</t>
        </is>
      </c>
      <c r="C7120" s="185" t="inlineStr">
        <is>
          <t>Aterramento</t>
        </is>
      </c>
      <c r="D7120" s="185" t="inlineStr">
        <is>
          <t>Conector FCI</t>
        </is>
      </c>
      <c r="E7120" s="185" t="inlineStr">
        <is>
          <t>Conector de compressão FCI tipo Cabo-Haste</t>
        </is>
      </c>
      <c r="F7120" s="185" t="inlineStr">
        <is>
          <t>PÇ</t>
        </is>
      </c>
      <c r="G7120" s="185" t="inlineStr">
        <is>
          <t>LESTE</t>
        </is>
      </c>
      <c r="H7120" s="185" t="inlineStr">
        <is>
          <t>CLEMAR (NEGOCIADO)</t>
        </is>
      </c>
      <c r="I7120" s="199" t="n">
        <v>77.45999999999999</v>
      </c>
      <c r="J7120" s="196" t="inlineStr">
        <is>
          <t>não</t>
        </is>
      </c>
    </row>
    <row r="7121">
      <c r="A7121" s="185" t="n">
        <v>225</v>
      </c>
      <c r="B7121" s="185" t="inlineStr">
        <is>
          <t>ATERRAMENTO</t>
        </is>
      </c>
      <c r="C7121" s="185" t="inlineStr">
        <is>
          <t>Aterramento</t>
        </is>
      </c>
      <c r="D7121" s="185" t="inlineStr">
        <is>
          <t>Conector FCI</t>
        </is>
      </c>
      <c r="E7121" s="185" t="inlineStr">
        <is>
          <t>Conector de compressão FCI tipo Cabo-Haste</t>
        </is>
      </c>
      <c r="F7121" s="185" t="inlineStr">
        <is>
          <t>PÇ</t>
        </is>
      </c>
      <c r="G7121" s="185" t="inlineStr">
        <is>
          <t>LESTE</t>
        </is>
      </c>
      <c r="H7121" s="185" t="inlineStr">
        <is>
          <t>ZOPONE (NEGOCIADO)</t>
        </is>
      </c>
      <c r="I7121" s="199" t="n">
        <v>80.5</v>
      </c>
      <c r="J7121" s="196" t="inlineStr">
        <is>
          <t>não</t>
        </is>
      </c>
    </row>
    <row r="7122">
      <c r="A7122" s="185" t="n">
        <v>225</v>
      </c>
      <c r="B7122" s="185" t="inlineStr">
        <is>
          <t>ATERRAMENTO</t>
        </is>
      </c>
      <c r="C7122" s="185" t="inlineStr">
        <is>
          <t>Aterramento</t>
        </is>
      </c>
      <c r="D7122" s="185" t="inlineStr">
        <is>
          <t>Conector FCI</t>
        </is>
      </c>
      <c r="E7122" s="185" t="inlineStr">
        <is>
          <t>Conector de compressão FCI tipo Cabo-Haste</t>
        </is>
      </c>
      <c r="F7122" s="185" t="inlineStr">
        <is>
          <t>PÇ</t>
        </is>
      </c>
      <c r="G7122" s="185" t="inlineStr">
        <is>
          <t>LESTE</t>
        </is>
      </c>
      <c r="H7122" s="185" t="inlineStr">
        <is>
          <t>METALALFA (NEGOCIADO)</t>
        </is>
      </c>
      <c r="I7122" s="199" t="n">
        <v>90.13</v>
      </c>
      <c r="J7122" s="196" t="inlineStr">
        <is>
          <t>não</t>
        </is>
      </c>
    </row>
    <row r="7123">
      <c r="A7123" s="185" t="n">
        <v>225</v>
      </c>
      <c r="B7123" s="185" t="inlineStr">
        <is>
          <t>ATERRAMENTO</t>
        </is>
      </c>
      <c r="C7123" s="185" t="inlineStr">
        <is>
          <t>Aterramento</t>
        </is>
      </c>
      <c r="D7123" s="185" t="inlineStr">
        <is>
          <t>Conector FCI</t>
        </is>
      </c>
      <c r="E7123" s="185" t="inlineStr">
        <is>
          <t>Conector de compressão FCI tipo Cabo-Haste</t>
        </is>
      </c>
      <c r="F7123" s="185" t="inlineStr">
        <is>
          <t>PÇ</t>
        </is>
      </c>
      <c r="G7123" s="185" t="inlineStr">
        <is>
          <t>LESTE</t>
        </is>
      </c>
      <c r="H7123" s="185" t="inlineStr">
        <is>
          <t>CAW ESTRUTURA + AGEPLAN OBRA</t>
        </is>
      </c>
      <c r="I7123" s="199" t="n">
        <v>95.41</v>
      </c>
      <c r="J7123" s="196" t="inlineStr">
        <is>
          <t>não</t>
        </is>
      </c>
    </row>
    <row r="7124">
      <c r="A7124" s="185" t="n">
        <v>225</v>
      </c>
      <c r="B7124" s="185" t="inlineStr">
        <is>
          <t>ATERRAMENTO</t>
        </is>
      </c>
      <c r="C7124" s="185" t="inlineStr">
        <is>
          <t>Aterramento</t>
        </is>
      </c>
      <c r="D7124" s="185" t="inlineStr">
        <is>
          <t>Conector FCI</t>
        </is>
      </c>
      <c r="E7124" s="185" t="inlineStr">
        <is>
          <t>Conector de compressão FCI tipo Cabo-Haste</t>
        </is>
      </c>
      <c r="F7124" s="185" t="inlineStr">
        <is>
          <t>PÇ</t>
        </is>
      </c>
      <c r="G7124" s="185" t="inlineStr">
        <is>
          <t>LESTE</t>
        </is>
      </c>
      <c r="H7124" s="185" t="inlineStr">
        <is>
          <t>CAW (NEGOCIADO)</t>
        </is>
      </c>
      <c r="I7124" s="199" t="n">
        <v>140</v>
      </c>
      <c r="J7124" s="196" t="inlineStr">
        <is>
          <t>não</t>
        </is>
      </c>
    </row>
    <row r="7125">
      <c r="A7125" s="185" t="n">
        <v>225</v>
      </c>
      <c r="B7125" s="185" t="inlineStr">
        <is>
          <t>ATERRAMENTO</t>
        </is>
      </c>
      <c r="C7125" s="185" t="inlineStr">
        <is>
          <t>Aterramento</t>
        </is>
      </c>
      <c r="D7125" s="185" t="inlineStr">
        <is>
          <t>Conector FCI</t>
        </is>
      </c>
      <c r="E7125" s="185" t="inlineStr">
        <is>
          <t>Conector de compressão FCI tipo Cabo-Haste</t>
        </is>
      </c>
      <c r="F7125" s="185" t="inlineStr">
        <is>
          <t>PÇ</t>
        </is>
      </c>
      <c r="G7125" s="185" t="inlineStr">
        <is>
          <t>LESTE</t>
        </is>
      </c>
      <c r="H7125" s="185" t="inlineStr">
        <is>
          <t>INFRASITE + SECCIONAL</t>
        </is>
      </c>
      <c r="I7125" s="199" t="n">
        <v>205</v>
      </c>
      <c r="J7125" s="196" t="inlineStr">
        <is>
          <t>não</t>
        </is>
      </c>
    </row>
    <row r="7126">
      <c r="A7126" s="185" t="n">
        <v>225</v>
      </c>
      <c r="B7126" s="185" t="inlineStr">
        <is>
          <t>ATERRAMENTO</t>
        </is>
      </c>
      <c r="C7126" s="185" t="inlineStr">
        <is>
          <t>Aterramento</t>
        </is>
      </c>
      <c r="D7126" s="185" t="inlineStr">
        <is>
          <t>Conector FCI</t>
        </is>
      </c>
      <c r="E7126" s="185" t="inlineStr">
        <is>
          <t>Conector de compressão FCI tipo Cabo-Haste</t>
        </is>
      </c>
      <c r="F7126" s="185" t="inlineStr">
        <is>
          <t>PÇ</t>
        </is>
      </c>
      <c r="G7126" s="185" t="inlineStr">
        <is>
          <t>SUL</t>
        </is>
      </c>
      <c r="H7126" s="185" t="inlineStr">
        <is>
          <t>BRASILSAT</t>
        </is>
      </c>
      <c r="I7126" s="199" t="n">
        <v>56.16</v>
      </c>
      <c r="J7126" s="196" t="inlineStr">
        <is>
          <t>não</t>
        </is>
      </c>
    </row>
    <row r="7127">
      <c r="A7127" s="185" t="n">
        <v>225</v>
      </c>
      <c r="B7127" s="185" t="inlineStr">
        <is>
          <t>ATERRAMENTO</t>
        </is>
      </c>
      <c r="C7127" s="185" t="inlineStr">
        <is>
          <t>Aterramento</t>
        </is>
      </c>
      <c r="D7127" s="185" t="inlineStr">
        <is>
          <t>Conector FCI</t>
        </is>
      </c>
      <c r="E7127" s="185" t="inlineStr">
        <is>
          <t>Conector de compressão FCI tipo Cabo-Haste</t>
        </is>
      </c>
      <c r="F7127" s="185" t="inlineStr">
        <is>
          <t>PÇ</t>
        </is>
      </c>
      <c r="G7127" s="185" t="inlineStr">
        <is>
          <t>SUL</t>
        </is>
      </c>
      <c r="H7127" s="185" t="inlineStr">
        <is>
          <t>CLEMAR (NEGOCIADO)</t>
        </is>
      </c>
      <c r="I7127" s="199" t="n">
        <v>70.42</v>
      </c>
      <c r="J7127" s="196" t="inlineStr">
        <is>
          <t>não</t>
        </is>
      </c>
    </row>
    <row r="7128">
      <c r="A7128" s="185" t="n">
        <v>225</v>
      </c>
      <c r="B7128" s="185" t="inlineStr">
        <is>
          <t>ATERRAMENTO</t>
        </is>
      </c>
      <c r="C7128" s="185" t="inlineStr">
        <is>
          <t>Aterramento</t>
        </is>
      </c>
      <c r="D7128" s="185" t="inlineStr">
        <is>
          <t>Conector FCI</t>
        </is>
      </c>
      <c r="E7128" s="185" t="inlineStr">
        <is>
          <t>Conector de compressão FCI tipo Cabo-Haste</t>
        </is>
      </c>
      <c r="F7128" s="185" t="inlineStr">
        <is>
          <t>PÇ</t>
        </is>
      </c>
      <c r="G7128" s="185" t="inlineStr">
        <is>
          <t>SUL</t>
        </is>
      </c>
      <c r="H7128" s="185" t="inlineStr">
        <is>
          <t>NOVA CORRENTE</t>
        </is>
      </c>
      <c r="I7128" s="199" t="n">
        <v>72</v>
      </c>
      <c r="J7128" s="196" t="inlineStr">
        <is>
          <t>não</t>
        </is>
      </c>
    </row>
    <row r="7129">
      <c r="A7129" s="185" t="n">
        <v>225</v>
      </c>
      <c r="B7129" s="185" t="inlineStr">
        <is>
          <t>ATERRAMENTO</t>
        </is>
      </c>
      <c r="C7129" s="185" t="inlineStr">
        <is>
          <t>Aterramento</t>
        </is>
      </c>
      <c r="D7129" s="185" t="inlineStr">
        <is>
          <t>Conector FCI</t>
        </is>
      </c>
      <c r="E7129" s="185" t="inlineStr">
        <is>
          <t>Conector de compressão FCI tipo Cabo-Haste</t>
        </is>
      </c>
      <c r="F7129" s="185" t="inlineStr">
        <is>
          <t>PÇ</t>
        </is>
      </c>
      <c r="G7129" s="185" t="inlineStr">
        <is>
          <t>SUL</t>
        </is>
      </c>
      <c r="H7129" s="185" t="inlineStr">
        <is>
          <t>ZOPONE (NEGOCIADO)</t>
        </is>
      </c>
      <c r="I7129" s="199" t="n">
        <v>80.5</v>
      </c>
      <c r="J7129" s="196" t="inlineStr">
        <is>
          <t>não</t>
        </is>
      </c>
    </row>
    <row r="7130">
      <c r="A7130" s="185" t="n">
        <v>225</v>
      </c>
      <c r="B7130" s="185" t="inlineStr">
        <is>
          <t>ATERRAMENTO</t>
        </is>
      </c>
      <c r="C7130" s="185" t="inlineStr">
        <is>
          <t>Aterramento</t>
        </is>
      </c>
      <c r="D7130" s="185" t="inlineStr">
        <is>
          <t>Conector FCI</t>
        </is>
      </c>
      <c r="E7130" s="185" t="inlineStr">
        <is>
          <t>Conector de compressão FCI tipo Cabo-Haste</t>
        </is>
      </c>
      <c r="F7130" s="185" t="inlineStr">
        <is>
          <t>PÇ</t>
        </is>
      </c>
      <c r="G7130" s="185" t="inlineStr">
        <is>
          <t>SUL</t>
        </is>
      </c>
      <c r="H7130" s="185" t="inlineStr">
        <is>
          <t>METALALFA (NEGOCIADO)</t>
        </is>
      </c>
      <c r="I7130" s="199" t="n">
        <v>90.13</v>
      </c>
      <c r="J7130" s="196" t="inlineStr">
        <is>
          <t>não</t>
        </is>
      </c>
    </row>
    <row r="7131">
      <c r="A7131" s="185" t="n">
        <v>225</v>
      </c>
      <c r="B7131" s="185" t="inlineStr">
        <is>
          <t>ATERRAMENTO</t>
        </is>
      </c>
      <c r="C7131" s="185" t="inlineStr">
        <is>
          <t>Aterramento</t>
        </is>
      </c>
      <c r="D7131" s="185" t="inlineStr">
        <is>
          <t>Conector FCI</t>
        </is>
      </c>
      <c r="E7131" s="185" t="inlineStr">
        <is>
          <t>Conector de compressão FCI tipo Cabo-Haste</t>
        </is>
      </c>
      <c r="F7131" s="185" t="inlineStr">
        <is>
          <t>PÇ</t>
        </is>
      </c>
      <c r="G7131" s="185" t="inlineStr">
        <is>
          <t>SUL</t>
        </is>
      </c>
      <c r="H7131" s="185" t="inlineStr">
        <is>
          <t>CAW ESTRUTURA + AGEPLAN OBRA</t>
        </is>
      </c>
      <c r="I7131" s="199" t="n">
        <v>111.31</v>
      </c>
      <c r="J7131" s="196" t="inlineStr">
        <is>
          <t>não</t>
        </is>
      </c>
    </row>
    <row r="7132">
      <c r="A7132" s="185" t="n">
        <v>225</v>
      </c>
      <c r="B7132" s="185" t="inlineStr">
        <is>
          <t>ATERRAMENTO</t>
        </is>
      </c>
      <c r="C7132" s="185" t="inlineStr">
        <is>
          <t>Aterramento</t>
        </is>
      </c>
      <c r="D7132" s="185" t="inlineStr">
        <is>
          <t>Conector FCI</t>
        </is>
      </c>
      <c r="E7132" s="185" t="inlineStr">
        <is>
          <t>Conector de compressão FCI tipo Cabo-Haste</t>
        </is>
      </c>
      <c r="F7132" s="185" t="inlineStr">
        <is>
          <t>PÇ</t>
        </is>
      </c>
      <c r="G7132" s="185" t="inlineStr">
        <is>
          <t>SUL</t>
        </is>
      </c>
      <c r="H7132" s="185" t="inlineStr">
        <is>
          <t>CAW (NEGOCIADO)</t>
        </is>
      </c>
      <c r="I7132" s="199" t="n">
        <v>140</v>
      </c>
      <c r="J7132" s="196" t="inlineStr">
        <is>
          <t>não</t>
        </is>
      </c>
    </row>
    <row r="7133">
      <c r="A7133" s="185" t="n">
        <v>225</v>
      </c>
      <c r="B7133" s="185" t="inlineStr">
        <is>
          <t>ATERRAMENTO</t>
        </is>
      </c>
      <c r="C7133" s="185" t="inlineStr">
        <is>
          <t>Aterramento</t>
        </is>
      </c>
      <c r="D7133" s="185" t="inlineStr">
        <is>
          <t>Conector FCI</t>
        </is>
      </c>
      <c r="E7133" s="185" t="inlineStr">
        <is>
          <t>Conector de compressão FCI tipo Cabo-Haste</t>
        </is>
      </c>
      <c r="F7133" s="185" t="inlineStr">
        <is>
          <t>PÇ</t>
        </is>
      </c>
      <c r="G7133" s="185" t="inlineStr">
        <is>
          <t>SUL</t>
        </is>
      </c>
      <c r="H7133" s="185" t="inlineStr">
        <is>
          <t>INFRASITE + SECCIONAL</t>
        </is>
      </c>
      <c r="I7133" s="199" t="n">
        <v>205</v>
      </c>
      <c r="J7133" s="196" t="inlineStr">
        <is>
          <t>não</t>
        </is>
      </c>
    </row>
    <row r="7134">
      <c r="A7134" s="185" t="n">
        <v>226</v>
      </c>
      <c r="B7134" s="185" t="inlineStr">
        <is>
          <t>ELÉTRICA</t>
        </is>
      </c>
      <c r="C7134" s="185" t="inlineStr">
        <is>
          <t>Elétrica</t>
        </is>
      </c>
      <c r="D7134" s="185" t="inlineStr">
        <is>
          <t>Cabo PP</t>
        </is>
      </c>
      <c r="E7134" s="185" t="inlineStr">
        <is>
          <t>Cabo de cobre flexível tipo PP 3x4mm² isolamento 750V (inclusive terminais)</t>
        </is>
      </c>
      <c r="F7134" s="185" t="inlineStr">
        <is>
          <t>M</t>
        </is>
      </c>
      <c r="G7134" s="185" t="inlineStr">
        <is>
          <t>NORTE</t>
        </is>
      </c>
      <c r="H7134" s="185" t="inlineStr">
        <is>
          <t>BRASILSAT</t>
        </is>
      </c>
      <c r="I7134" s="199" t="n">
        <v>13.97</v>
      </c>
      <c r="J7134" s="202" t="inlineStr">
        <is>
          <t>SIM</t>
        </is>
      </c>
    </row>
    <row r="7135">
      <c r="A7135" s="185" t="n">
        <v>226</v>
      </c>
      <c r="B7135" s="185" t="inlineStr">
        <is>
          <t>ELÉTRICA</t>
        </is>
      </c>
      <c r="C7135" s="185" t="inlineStr">
        <is>
          <t>Elétrica</t>
        </is>
      </c>
      <c r="D7135" s="185" t="inlineStr">
        <is>
          <t>Cabo PP</t>
        </is>
      </c>
      <c r="E7135" s="185" t="inlineStr">
        <is>
          <t>Cabo de cobre flexível tipo PP 3x4mm² isolamento 750V (inclusive terminais)</t>
        </is>
      </c>
      <c r="F7135" s="185" t="inlineStr">
        <is>
          <t>M</t>
        </is>
      </c>
      <c r="G7135" s="185" t="inlineStr">
        <is>
          <t>NORTE</t>
        </is>
      </c>
      <c r="H7135" s="185" t="inlineStr">
        <is>
          <t>CLEMAR (NEGOCIADO)</t>
        </is>
      </c>
      <c r="I7135" s="199" t="n">
        <v>23.07</v>
      </c>
      <c r="J7135" s="202" t="inlineStr">
        <is>
          <t>SIM</t>
        </is>
      </c>
    </row>
    <row r="7136">
      <c r="A7136" s="185" t="n">
        <v>226</v>
      </c>
      <c r="B7136" s="185" t="inlineStr">
        <is>
          <t>ELÉTRICA</t>
        </is>
      </c>
      <c r="C7136" s="185" t="inlineStr">
        <is>
          <t>Elétrica</t>
        </is>
      </c>
      <c r="D7136" s="185" t="inlineStr">
        <is>
          <t>Cabo PP</t>
        </is>
      </c>
      <c r="E7136" s="185" t="inlineStr">
        <is>
          <t>Cabo de cobre flexível tipo PP 3x4mm² isolamento 750V (inclusive terminais)</t>
        </is>
      </c>
      <c r="F7136" s="185" t="inlineStr">
        <is>
          <t>M</t>
        </is>
      </c>
      <c r="G7136" s="185" t="inlineStr">
        <is>
          <t>NORTE</t>
        </is>
      </c>
      <c r="H7136" s="185" t="inlineStr">
        <is>
          <t>CAW ESTRUTURA + AGEPLAN OBRA</t>
        </is>
      </c>
      <c r="I7136" s="199" t="n">
        <v>28.45</v>
      </c>
      <c r="J7136" s="202" t="inlineStr">
        <is>
          <t>SIM</t>
        </is>
      </c>
    </row>
    <row r="7137">
      <c r="A7137" s="185" t="n">
        <v>226</v>
      </c>
      <c r="B7137" s="185" t="inlineStr">
        <is>
          <t>ELÉTRICA</t>
        </is>
      </c>
      <c r="C7137" s="185" t="inlineStr">
        <is>
          <t>Elétrica</t>
        </is>
      </c>
      <c r="D7137" s="185" t="inlineStr">
        <is>
          <t>Cabo PP</t>
        </is>
      </c>
      <c r="E7137" s="185" t="inlineStr">
        <is>
          <t>Cabo de cobre flexível tipo PP 3x4mm² isolamento 750V (inclusive terminais)</t>
        </is>
      </c>
      <c r="F7137" s="185" t="inlineStr">
        <is>
          <t>M</t>
        </is>
      </c>
      <c r="G7137" s="185" t="inlineStr">
        <is>
          <t>NORTE</t>
        </is>
      </c>
      <c r="H7137" s="185" t="inlineStr">
        <is>
          <t>ZOPONE (NEGOCIADO)</t>
        </is>
      </c>
      <c r="I7137" s="199" t="n">
        <v>32.7</v>
      </c>
      <c r="J7137" s="202" t="inlineStr">
        <is>
          <t>SIM</t>
        </is>
      </c>
    </row>
    <row r="7138">
      <c r="A7138" s="185" t="n">
        <v>226</v>
      </c>
      <c r="B7138" s="185" t="inlineStr">
        <is>
          <t>ELÉTRICA</t>
        </is>
      </c>
      <c r="C7138" s="185" t="inlineStr">
        <is>
          <t>Elétrica</t>
        </is>
      </c>
      <c r="D7138" s="185" t="inlineStr">
        <is>
          <t>Cabo PP</t>
        </is>
      </c>
      <c r="E7138" s="185" t="inlineStr">
        <is>
          <t>Cabo de cobre flexível tipo PP 3x4mm² isolamento 750V (inclusive terminais)</t>
        </is>
      </c>
      <c r="F7138" s="185" t="inlineStr">
        <is>
          <t>M</t>
        </is>
      </c>
      <c r="G7138" s="185" t="inlineStr">
        <is>
          <t>NORTE</t>
        </is>
      </c>
      <c r="H7138" s="185" t="inlineStr">
        <is>
          <t>INFRASITE + SECCIONAL</t>
        </is>
      </c>
      <c r="I7138" s="199" t="n">
        <v>34.55</v>
      </c>
      <c r="J7138" s="202" t="inlineStr">
        <is>
          <t>SIM</t>
        </is>
      </c>
    </row>
    <row r="7139">
      <c r="A7139" s="185" t="n">
        <v>226</v>
      </c>
      <c r="B7139" s="185" t="inlineStr">
        <is>
          <t>ELÉTRICA</t>
        </is>
      </c>
      <c r="C7139" s="185" t="inlineStr">
        <is>
          <t>Elétrica</t>
        </is>
      </c>
      <c r="D7139" s="185" t="inlineStr">
        <is>
          <t>Cabo PP</t>
        </is>
      </c>
      <c r="E7139" s="185" t="inlineStr">
        <is>
          <t>Cabo de cobre flexível tipo PP 3x4mm² isolamento 750V (inclusive terminais)</t>
        </is>
      </c>
      <c r="F7139" s="185" t="inlineStr">
        <is>
          <t>M</t>
        </is>
      </c>
      <c r="G7139" s="185" t="inlineStr">
        <is>
          <t>NORTE</t>
        </is>
      </c>
      <c r="H7139" s="185" t="inlineStr">
        <is>
          <t>METALALFA (NEGOCIADO)</t>
        </is>
      </c>
      <c r="I7139" s="199" t="n">
        <v>44.64</v>
      </c>
      <c r="J7139" s="202" t="inlineStr">
        <is>
          <t>SIM</t>
        </is>
      </c>
    </row>
    <row r="7140">
      <c r="A7140" s="185" t="n">
        <v>226</v>
      </c>
      <c r="B7140" s="185" t="inlineStr">
        <is>
          <t>ELÉTRICA</t>
        </is>
      </c>
      <c r="C7140" s="185" t="inlineStr">
        <is>
          <t>Elétrica</t>
        </is>
      </c>
      <c r="D7140" s="185" t="inlineStr">
        <is>
          <t>Cabo PP</t>
        </is>
      </c>
      <c r="E7140" s="185" t="inlineStr">
        <is>
          <t>Cabo de cobre flexível tipo PP 3x4mm² isolamento 750V (inclusive terminais)</t>
        </is>
      </c>
      <c r="F7140" s="185" t="inlineStr">
        <is>
          <t>M</t>
        </is>
      </c>
      <c r="G7140" s="185" t="inlineStr">
        <is>
          <t>NORTE</t>
        </is>
      </c>
      <c r="H7140" s="185" t="inlineStr">
        <is>
          <t>CAW (NEGOCIADO)</t>
        </is>
      </c>
      <c r="I7140" s="199" t="n">
        <v>64.3</v>
      </c>
      <c r="J7140" s="202" t="inlineStr">
        <is>
          <t>SIM</t>
        </is>
      </c>
    </row>
    <row r="7141">
      <c r="A7141" s="185" t="n">
        <v>226</v>
      </c>
      <c r="B7141" s="185" t="inlineStr">
        <is>
          <t>ELÉTRICA</t>
        </is>
      </c>
      <c r="C7141" s="185" t="inlineStr">
        <is>
          <t>Elétrica</t>
        </is>
      </c>
      <c r="D7141" s="185" t="inlineStr">
        <is>
          <t>Cabo PP</t>
        </is>
      </c>
      <c r="E7141" s="185" t="inlineStr">
        <is>
          <t>Cabo de cobre flexível tipo PP 3x4mm² isolamento 750V (inclusive terminais)</t>
        </is>
      </c>
      <c r="F7141" s="185" t="inlineStr">
        <is>
          <t>M</t>
        </is>
      </c>
      <c r="G7141" s="185" t="inlineStr">
        <is>
          <t>NORDESTE</t>
        </is>
      </c>
      <c r="H7141" s="185" t="inlineStr">
        <is>
          <t>BRASILSAT</t>
        </is>
      </c>
      <c r="I7141" s="199" t="n">
        <v>13.97</v>
      </c>
      <c r="J7141" s="202" t="inlineStr">
        <is>
          <t>SIM</t>
        </is>
      </c>
    </row>
    <row r="7142">
      <c r="A7142" s="185" t="n">
        <v>226</v>
      </c>
      <c r="B7142" s="185" t="inlineStr">
        <is>
          <t>ELÉTRICA</t>
        </is>
      </c>
      <c r="C7142" s="185" t="inlineStr">
        <is>
          <t>Elétrica</t>
        </is>
      </c>
      <c r="D7142" s="185" t="inlineStr">
        <is>
          <t>Cabo PP</t>
        </is>
      </c>
      <c r="E7142" s="185" t="inlineStr">
        <is>
          <t>Cabo de cobre flexível tipo PP 3x4mm² isolamento 750V (inclusive terminais)</t>
        </is>
      </c>
      <c r="F7142" s="185" t="inlineStr">
        <is>
          <t>M</t>
        </is>
      </c>
      <c r="G7142" s="185" t="inlineStr">
        <is>
          <t>NORDESTE</t>
        </is>
      </c>
      <c r="H7142" s="185" t="inlineStr">
        <is>
          <t>CLEMAR (NEGOCIADO)</t>
        </is>
      </c>
      <c r="I7142" s="199" t="n">
        <v>21.14</v>
      </c>
      <c r="J7142" s="202" t="inlineStr">
        <is>
          <t>SIM</t>
        </is>
      </c>
    </row>
    <row r="7143">
      <c r="A7143" s="185" t="n">
        <v>226</v>
      </c>
      <c r="B7143" s="185" t="inlineStr">
        <is>
          <t>ELÉTRICA</t>
        </is>
      </c>
      <c r="C7143" s="185" t="inlineStr">
        <is>
          <t>Elétrica</t>
        </is>
      </c>
      <c r="D7143" s="185" t="inlineStr">
        <is>
          <t>Cabo PP</t>
        </is>
      </c>
      <c r="E7143" s="185" t="inlineStr">
        <is>
          <t>Cabo de cobre flexível tipo PP 3x4mm² isolamento 750V (inclusive terminais)</t>
        </is>
      </c>
      <c r="F7143" s="185" t="inlineStr">
        <is>
          <t>M</t>
        </is>
      </c>
      <c r="G7143" s="185" t="inlineStr">
        <is>
          <t>NORDESTE</t>
        </is>
      </c>
      <c r="H7143" s="185" t="inlineStr">
        <is>
          <t>NOVA CORRENTE</t>
        </is>
      </c>
      <c r="I7143" s="199" t="n">
        <v>21.71</v>
      </c>
      <c r="J7143" s="202" t="inlineStr">
        <is>
          <t>SIM</t>
        </is>
      </c>
    </row>
    <row r="7144">
      <c r="A7144" s="185" t="n">
        <v>226</v>
      </c>
      <c r="B7144" s="185" t="inlineStr">
        <is>
          <t>ELÉTRICA</t>
        </is>
      </c>
      <c r="C7144" s="185" t="inlineStr">
        <is>
          <t>Elétrica</t>
        </is>
      </c>
      <c r="D7144" s="185" t="inlineStr">
        <is>
          <t>Cabo PP</t>
        </is>
      </c>
      <c r="E7144" s="185" t="inlineStr">
        <is>
          <t>Cabo de cobre flexível tipo PP 3x4mm² isolamento 750V (inclusive terminais)</t>
        </is>
      </c>
      <c r="F7144" s="185" t="inlineStr">
        <is>
          <t>M</t>
        </is>
      </c>
      <c r="G7144" s="185" t="inlineStr">
        <is>
          <t>NORDESTE</t>
        </is>
      </c>
      <c r="H7144" s="185" t="inlineStr">
        <is>
          <t>CAW ESTRUTURA + AGEPLAN OBRA</t>
        </is>
      </c>
      <c r="I7144" s="199" t="n">
        <v>27.43</v>
      </c>
      <c r="J7144" s="202" t="inlineStr">
        <is>
          <t>SIM</t>
        </is>
      </c>
    </row>
    <row r="7145">
      <c r="A7145" s="185" t="n">
        <v>226</v>
      </c>
      <c r="B7145" s="185" t="inlineStr">
        <is>
          <t>ELÉTRICA</t>
        </is>
      </c>
      <c r="C7145" s="185" t="inlineStr">
        <is>
          <t>Elétrica</t>
        </is>
      </c>
      <c r="D7145" s="185" t="inlineStr">
        <is>
          <t>Cabo PP</t>
        </is>
      </c>
      <c r="E7145" s="185" t="inlineStr">
        <is>
          <t>Cabo de cobre flexível tipo PP 3x4mm² isolamento 750V (inclusive terminais)</t>
        </is>
      </c>
      <c r="F7145" s="185" t="inlineStr">
        <is>
          <t>M</t>
        </is>
      </c>
      <c r="G7145" s="185" t="inlineStr">
        <is>
          <t>NORDESTE</t>
        </is>
      </c>
      <c r="H7145" s="185" t="inlineStr">
        <is>
          <t>METALALFA (NEGOCIADO)</t>
        </is>
      </c>
      <c r="I7145" s="199" t="n">
        <v>27.9</v>
      </c>
      <c r="J7145" s="202" t="inlineStr">
        <is>
          <t>SIM</t>
        </is>
      </c>
    </row>
    <row r="7146">
      <c r="A7146" s="185" t="n">
        <v>226</v>
      </c>
      <c r="B7146" s="185" t="inlineStr">
        <is>
          <t>ELÉTRICA</t>
        </is>
      </c>
      <c r="C7146" s="185" t="inlineStr">
        <is>
          <t>Elétrica</t>
        </is>
      </c>
      <c r="D7146" s="185" t="inlineStr">
        <is>
          <t>Cabo PP</t>
        </is>
      </c>
      <c r="E7146" s="185" t="inlineStr">
        <is>
          <t>Cabo de cobre flexível tipo PP 3x4mm² isolamento 750V (inclusive terminais)</t>
        </is>
      </c>
      <c r="F7146" s="185" t="inlineStr">
        <is>
          <t>M</t>
        </is>
      </c>
      <c r="G7146" s="185" t="inlineStr">
        <is>
          <t>NORDESTE</t>
        </is>
      </c>
      <c r="H7146" s="185" t="inlineStr">
        <is>
          <t>ZOPONE (NEGOCIADO)</t>
        </is>
      </c>
      <c r="I7146" s="199" t="n">
        <v>28.78</v>
      </c>
      <c r="J7146" s="202" t="inlineStr">
        <is>
          <t>SIM</t>
        </is>
      </c>
    </row>
    <row r="7147">
      <c r="A7147" s="185" t="n">
        <v>226</v>
      </c>
      <c r="B7147" s="185" t="inlineStr">
        <is>
          <t>ELÉTRICA</t>
        </is>
      </c>
      <c r="C7147" s="185" t="inlineStr">
        <is>
          <t>Elétrica</t>
        </is>
      </c>
      <c r="D7147" s="185" t="inlineStr">
        <is>
          <t>Cabo PP</t>
        </is>
      </c>
      <c r="E7147" s="185" t="inlineStr">
        <is>
          <t>Cabo de cobre flexível tipo PP 3x4mm² isolamento 750V (inclusive terminais)</t>
        </is>
      </c>
      <c r="F7147" s="185" t="inlineStr">
        <is>
          <t>M</t>
        </is>
      </c>
      <c r="G7147" s="185" t="inlineStr">
        <is>
          <t>NORDESTE</t>
        </is>
      </c>
      <c r="H7147" s="185" t="inlineStr">
        <is>
          <t>INFRASITE + SECCIONAL</t>
        </is>
      </c>
      <c r="I7147" s="199" t="n">
        <v>34.55</v>
      </c>
      <c r="J7147" s="202" t="inlineStr">
        <is>
          <t>SIM</t>
        </is>
      </c>
    </row>
    <row r="7148">
      <c r="A7148" s="185" t="n">
        <v>226</v>
      </c>
      <c r="B7148" s="185" t="inlineStr">
        <is>
          <t>ELÉTRICA</t>
        </is>
      </c>
      <c r="C7148" s="185" t="inlineStr">
        <is>
          <t>Elétrica</t>
        </is>
      </c>
      <c r="D7148" s="185" t="inlineStr">
        <is>
          <t>Cabo PP</t>
        </is>
      </c>
      <c r="E7148" s="185" t="inlineStr">
        <is>
          <t>Cabo de cobre flexível tipo PP 3x4mm² isolamento 750V (inclusive terminais)</t>
        </is>
      </c>
      <c r="F7148" s="185" t="inlineStr">
        <is>
          <t>M</t>
        </is>
      </c>
      <c r="G7148" s="185" t="inlineStr">
        <is>
          <t>NORDESTE</t>
        </is>
      </c>
      <c r="H7148" s="185" t="inlineStr">
        <is>
          <t>CAW (NEGOCIADO)</t>
        </is>
      </c>
      <c r="I7148" s="199" t="n">
        <v>64.3</v>
      </c>
      <c r="J7148" s="202" t="inlineStr">
        <is>
          <t>SIM</t>
        </is>
      </c>
    </row>
    <row r="7149">
      <c r="A7149" s="185" t="n">
        <v>226</v>
      </c>
      <c r="B7149" s="185" t="inlineStr">
        <is>
          <t>ELÉTRICA</t>
        </is>
      </c>
      <c r="C7149" s="185" t="inlineStr">
        <is>
          <t>Elétrica</t>
        </is>
      </c>
      <c r="D7149" s="185" t="inlineStr">
        <is>
          <t>Cabo PP</t>
        </is>
      </c>
      <c r="E7149" s="185" t="inlineStr">
        <is>
          <t>Cabo de cobre flexível tipo PP 3x4mm² isolamento 750V (inclusive terminais)</t>
        </is>
      </c>
      <c r="F7149" s="185" t="inlineStr">
        <is>
          <t>M</t>
        </is>
      </c>
      <c r="G7149" s="185" t="inlineStr">
        <is>
          <t>C OESTE</t>
        </is>
      </c>
      <c r="H7149" s="185" t="inlineStr">
        <is>
          <t>BRASILSAT</t>
        </is>
      </c>
      <c r="I7149" s="199" t="n">
        <v>13.6</v>
      </c>
      <c r="J7149" s="196" t="inlineStr">
        <is>
          <t>não</t>
        </is>
      </c>
    </row>
    <row r="7150">
      <c r="A7150" s="185" t="n">
        <v>226</v>
      </c>
      <c r="B7150" s="185" t="inlineStr">
        <is>
          <t>ELÉTRICA</t>
        </is>
      </c>
      <c r="C7150" s="185" t="inlineStr">
        <is>
          <t>Elétrica</t>
        </is>
      </c>
      <c r="D7150" s="185" t="inlineStr">
        <is>
          <t>Cabo PP</t>
        </is>
      </c>
      <c r="E7150" s="185" t="inlineStr">
        <is>
          <t>Cabo de cobre flexível tipo PP 3x4mm² isolamento 750V (inclusive terminais)</t>
        </is>
      </c>
      <c r="F7150" s="185" t="inlineStr">
        <is>
          <t>M</t>
        </is>
      </c>
      <c r="G7150" s="185" t="inlineStr">
        <is>
          <t>C OESTE</t>
        </is>
      </c>
      <c r="H7150" s="185" t="inlineStr">
        <is>
          <t>CLEMAR (NEGOCIADO)</t>
        </is>
      </c>
      <c r="I7150" s="199" t="n">
        <v>20.18</v>
      </c>
      <c r="J7150" s="196" t="inlineStr">
        <is>
          <t>não</t>
        </is>
      </c>
    </row>
    <row r="7151">
      <c r="A7151" s="185" t="n">
        <v>226</v>
      </c>
      <c r="B7151" s="185" t="inlineStr">
        <is>
          <t>ELÉTRICA</t>
        </is>
      </c>
      <c r="C7151" s="185" t="inlineStr">
        <is>
          <t>Elétrica</t>
        </is>
      </c>
      <c r="D7151" s="185" t="inlineStr">
        <is>
          <t>Cabo PP</t>
        </is>
      </c>
      <c r="E7151" s="185" t="inlineStr">
        <is>
          <t>Cabo de cobre flexível tipo PP 3x4mm² isolamento 750V (inclusive terminais)</t>
        </is>
      </c>
      <c r="F7151" s="185" t="inlineStr">
        <is>
          <t>M</t>
        </is>
      </c>
      <c r="G7151" s="185" t="inlineStr">
        <is>
          <t>C OESTE</t>
        </is>
      </c>
      <c r="H7151" s="185" t="inlineStr">
        <is>
          <t>CAW ESTRUTURA + AGEPLAN OBRA</t>
        </is>
      </c>
      <c r="I7151" s="199" t="n">
        <v>28.45</v>
      </c>
      <c r="J7151" s="196" t="inlineStr">
        <is>
          <t>não</t>
        </is>
      </c>
    </row>
    <row r="7152">
      <c r="A7152" s="185" t="n">
        <v>226</v>
      </c>
      <c r="B7152" s="185" t="inlineStr">
        <is>
          <t>ELÉTRICA</t>
        </is>
      </c>
      <c r="C7152" s="185" t="inlineStr">
        <is>
          <t>Elétrica</t>
        </is>
      </c>
      <c r="D7152" s="185" t="inlineStr">
        <is>
          <t>Cabo PP</t>
        </is>
      </c>
      <c r="E7152" s="185" t="inlineStr">
        <is>
          <t>Cabo de cobre flexível tipo PP 3x4mm² isolamento 750V (inclusive terminais)</t>
        </is>
      </c>
      <c r="F7152" s="185" t="inlineStr">
        <is>
          <t>M</t>
        </is>
      </c>
      <c r="G7152" s="185" t="inlineStr">
        <is>
          <t>C OESTE</t>
        </is>
      </c>
      <c r="H7152" s="185" t="inlineStr">
        <is>
          <t>ZOPONE (NEGOCIADO)</t>
        </is>
      </c>
      <c r="I7152" s="199" t="n">
        <v>30.09</v>
      </c>
      <c r="J7152" s="196" t="inlineStr">
        <is>
          <t>não</t>
        </is>
      </c>
    </row>
    <row r="7153">
      <c r="A7153" s="185" t="n">
        <v>226</v>
      </c>
      <c r="B7153" s="185" t="inlineStr">
        <is>
          <t>ELÉTRICA</t>
        </is>
      </c>
      <c r="C7153" s="185" t="inlineStr">
        <is>
          <t>Elétrica</t>
        </is>
      </c>
      <c r="D7153" s="185" t="inlineStr">
        <is>
          <t>Cabo PP</t>
        </is>
      </c>
      <c r="E7153" s="185" t="inlineStr">
        <is>
          <t>Cabo de cobre flexível tipo PP 3x4mm² isolamento 750V (inclusive terminais)</t>
        </is>
      </c>
      <c r="F7153" s="185" t="inlineStr">
        <is>
          <t>M</t>
        </is>
      </c>
      <c r="G7153" s="185" t="inlineStr">
        <is>
          <t>C OESTE</t>
        </is>
      </c>
      <c r="H7153" s="185" t="inlineStr">
        <is>
          <t>METALALFA (NEGOCIADO)</t>
        </is>
      </c>
      <c r="I7153" s="199" t="n">
        <v>33.48</v>
      </c>
      <c r="J7153" s="196" t="inlineStr">
        <is>
          <t>não</t>
        </is>
      </c>
    </row>
    <row r="7154">
      <c r="A7154" s="185" t="n">
        <v>226</v>
      </c>
      <c r="B7154" s="185" t="inlineStr">
        <is>
          <t>ELÉTRICA</t>
        </is>
      </c>
      <c r="C7154" s="185" t="inlineStr">
        <is>
          <t>Elétrica</t>
        </is>
      </c>
      <c r="D7154" s="185" t="inlineStr">
        <is>
          <t>Cabo PP</t>
        </is>
      </c>
      <c r="E7154" s="185" t="inlineStr">
        <is>
          <t>Cabo de cobre flexível tipo PP 3x4mm² isolamento 750V (inclusive terminais)</t>
        </is>
      </c>
      <c r="F7154" s="185" t="inlineStr">
        <is>
          <t>M</t>
        </is>
      </c>
      <c r="G7154" s="185" t="inlineStr">
        <is>
          <t>C OESTE</t>
        </is>
      </c>
      <c r="H7154" s="185" t="inlineStr">
        <is>
          <t>INFRASITE + SECCIONAL</t>
        </is>
      </c>
      <c r="I7154" s="199" t="n">
        <v>34.55</v>
      </c>
      <c r="J7154" s="196" t="inlineStr">
        <is>
          <t>não</t>
        </is>
      </c>
    </row>
    <row r="7155">
      <c r="A7155" s="185" t="n">
        <v>226</v>
      </c>
      <c r="B7155" s="185" t="inlineStr">
        <is>
          <t>ELÉTRICA</t>
        </is>
      </c>
      <c r="C7155" s="185" t="inlineStr">
        <is>
          <t>Elétrica</t>
        </is>
      </c>
      <c r="D7155" s="185" t="inlineStr">
        <is>
          <t>Cabo PP</t>
        </is>
      </c>
      <c r="E7155" s="185" t="inlineStr">
        <is>
          <t>Cabo de cobre flexível tipo PP 3x4mm² isolamento 750V (inclusive terminais)</t>
        </is>
      </c>
      <c r="F7155" s="185" t="inlineStr">
        <is>
          <t>M</t>
        </is>
      </c>
      <c r="G7155" s="185" t="inlineStr">
        <is>
          <t>C OESTE</t>
        </is>
      </c>
      <c r="H7155" s="185" t="inlineStr">
        <is>
          <t>CAW (NEGOCIADO)</t>
        </is>
      </c>
      <c r="I7155" s="199" t="n">
        <v>64.3</v>
      </c>
      <c r="J7155" s="196" t="inlineStr">
        <is>
          <t>não</t>
        </is>
      </c>
    </row>
    <row r="7156">
      <c r="A7156" s="185" t="n">
        <v>226</v>
      </c>
      <c r="B7156" s="185" t="inlineStr">
        <is>
          <t>ELÉTRICA</t>
        </is>
      </c>
      <c r="C7156" s="185" t="inlineStr">
        <is>
          <t>Elétrica</t>
        </is>
      </c>
      <c r="D7156" s="185" t="inlineStr">
        <is>
          <t>Cabo PP</t>
        </is>
      </c>
      <c r="E7156" s="185" t="inlineStr">
        <is>
          <t>Cabo de cobre flexível tipo PP 3x4mm² isolamento 750V (inclusive terminais)</t>
        </is>
      </c>
      <c r="F7156" s="185" t="inlineStr">
        <is>
          <t>M</t>
        </is>
      </c>
      <c r="G7156" s="185" t="inlineStr">
        <is>
          <t>SÃO PAULO</t>
        </is>
      </c>
      <c r="H7156" s="185" t="inlineStr">
        <is>
          <t>BRASILSAT</t>
        </is>
      </c>
      <c r="I7156" s="199" t="n">
        <v>13.97</v>
      </c>
      <c r="J7156" s="196" t="inlineStr">
        <is>
          <t>não</t>
        </is>
      </c>
    </row>
    <row r="7157">
      <c r="A7157" s="185" t="n">
        <v>226</v>
      </c>
      <c r="B7157" s="185" t="inlineStr">
        <is>
          <t>ELÉTRICA</t>
        </is>
      </c>
      <c r="C7157" s="185" t="inlineStr">
        <is>
          <t>Elétrica</t>
        </is>
      </c>
      <c r="D7157" s="185" t="inlineStr">
        <is>
          <t>Cabo PP</t>
        </is>
      </c>
      <c r="E7157" s="185" t="inlineStr">
        <is>
          <t>Cabo de cobre flexível tipo PP 3x4mm² isolamento 750V (inclusive terminais)</t>
        </is>
      </c>
      <c r="F7157" s="185" t="inlineStr">
        <is>
          <t>M</t>
        </is>
      </c>
      <c r="G7157" s="185" t="inlineStr">
        <is>
          <t>SÃO PAULO</t>
        </is>
      </c>
      <c r="H7157" s="185" t="inlineStr">
        <is>
          <t>CLEMAR (NEGOCIADO)</t>
        </is>
      </c>
      <c r="I7157" s="199" t="n">
        <v>19.22</v>
      </c>
      <c r="J7157" s="196" t="inlineStr">
        <is>
          <t>não</t>
        </is>
      </c>
    </row>
    <row r="7158">
      <c r="A7158" s="185" t="n">
        <v>226</v>
      </c>
      <c r="B7158" s="185" t="inlineStr">
        <is>
          <t>ELÉTRICA</t>
        </is>
      </c>
      <c r="C7158" s="185" t="inlineStr">
        <is>
          <t>Elétrica</t>
        </is>
      </c>
      <c r="D7158" s="185" t="inlineStr">
        <is>
          <t>Cabo PP</t>
        </is>
      </c>
      <c r="E7158" s="185" t="inlineStr">
        <is>
          <t>Cabo de cobre flexível tipo PP 3x4mm² isolamento 750V (inclusive terminais)</t>
        </is>
      </c>
      <c r="F7158" s="185" t="inlineStr">
        <is>
          <t>M</t>
        </is>
      </c>
      <c r="G7158" s="185" t="inlineStr">
        <is>
          <t>SÃO PAULO</t>
        </is>
      </c>
      <c r="H7158" s="185" t="inlineStr">
        <is>
          <t>CAW ESTRUTURA + AGEPLAN OBRA</t>
        </is>
      </c>
      <c r="I7158" s="199" t="n">
        <v>20.32</v>
      </c>
      <c r="J7158" s="196" t="inlineStr">
        <is>
          <t>não</t>
        </is>
      </c>
    </row>
    <row r="7159">
      <c r="A7159" s="185" t="n">
        <v>226</v>
      </c>
      <c r="B7159" s="185" t="inlineStr">
        <is>
          <t>ELÉTRICA</t>
        </is>
      </c>
      <c r="C7159" s="185" t="inlineStr">
        <is>
          <t>Elétrica</t>
        </is>
      </c>
      <c r="D7159" s="185" t="inlineStr">
        <is>
          <t>Cabo PP</t>
        </is>
      </c>
      <c r="E7159" s="185" t="inlineStr">
        <is>
          <t>Cabo de cobre flexível tipo PP 3x4mm² isolamento 750V (inclusive terminais)</t>
        </is>
      </c>
      <c r="F7159" s="185" t="inlineStr">
        <is>
          <t>M</t>
        </is>
      </c>
      <c r="G7159" s="185" t="inlineStr">
        <is>
          <t>SÃO PAULO</t>
        </is>
      </c>
      <c r="H7159" s="185" t="inlineStr">
        <is>
          <t>NOVA CORRENTE</t>
        </is>
      </c>
      <c r="I7159" s="199" t="n">
        <v>21.71</v>
      </c>
      <c r="J7159" s="196" t="inlineStr">
        <is>
          <t>não</t>
        </is>
      </c>
    </row>
    <row r="7160">
      <c r="A7160" s="185" t="n">
        <v>226</v>
      </c>
      <c r="B7160" s="185" t="inlineStr">
        <is>
          <t>ELÉTRICA</t>
        </is>
      </c>
      <c r="C7160" s="185" t="inlineStr">
        <is>
          <t>Elétrica</t>
        </is>
      </c>
      <c r="D7160" s="185" t="inlineStr">
        <is>
          <t>Cabo PP</t>
        </is>
      </c>
      <c r="E7160" s="185" t="inlineStr">
        <is>
          <t>Cabo de cobre flexível tipo PP 3x4mm² isolamento 750V (inclusive terminais)</t>
        </is>
      </c>
      <c r="F7160" s="185" t="inlineStr">
        <is>
          <t>M</t>
        </is>
      </c>
      <c r="G7160" s="185" t="inlineStr">
        <is>
          <t>SÃO PAULO</t>
        </is>
      </c>
      <c r="H7160" s="185" t="inlineStr">
        <is>
          <t>ZOPONE (NEGOCIADO)</t>
        </is>
      </c>
      <c r="I7160" s="199" t="n">
        <v>26.16</v>
      </c>
      <c r="J7160" s="196" t="inlineStr">
        <is>
          <t>não</t>
        </is>
      </c>
    </row>
    <row r="7161">
      <c r="A7161" s="185" t="n">
        <v>226</v>
      </c>
      <c r="B7161" s="185" t="inlineStr">
        <is>
          <t>ELÉTRICA</t>
        </is>
      </c>
      <c r="C7161" s="185" t="inlineStr">
        <is>
          <t>Elétrica</t>
        </is>
      </c>
      <c r="D7161" s="185" t="inlineStr">
        <is>
          <t>Cabo PP</t>
        </is>
      </c>
      <c r="E7161" s="185" t="inlineStr">
        <is>
          <t>Cabo de cobre flexível tipo PP 3x4mm² isolamento 750V (inclusive terminais)</t>
        </is>
      </c>
      <c r="F7161" s="185" t="inlineStr">
        <is>
          <t>M</t>
        </is>
      </c>
      <c r="G7161" s="185" t="inlineStr">
        <is>
          <t>SÃO PAULO</t>
        </is>
      </c>
      <c r="H7161" s="185" t="inlineStr">
        <is>
          <t>METALALFA (NEGOCIADO)</t>
        </is>
      </c>
      <c r="I7161" s="199" t="n">
        <v>27.9</v>
      </c>
      <c r="J7161" s="196" t="inlineStr">
        <is>
          <t>não</t>
        </is>
      </c>
    </row>
    <row r="7162">
      <c r="A7162" s="185" t="n">
        <v>226</v>
      </c>
      <c r="B7162" s="185" t="inlineStr">
        <is>
          <t>ELÉTRICA</t>
        </is>
      </c>
      <c r="C7162" s="185" t="inlineStr">
        <is>
          <t>Elétrica</t>
        </is>
      </c>
      <c r="D7162" s="185" t="inlineStr">
        <is>
          <t>Cabo PP</t>
        </is>
      </c>
      <c r="E7162" s="185" t="inlineStr">
        <is>
          <t>Cabo de cobre flexível tipo PP 3x4mm² isolamento 750V (inclusive terminais)</t>
        </is>
      </c>
      <c r="F7162" s="185" t="inlineStr">
        <is>
          <t>M</t>
        </is>
      </c>
      <c r="G7162" s="185" t="inlineStr">
        <is>
          <t>SÃO PAULO</t>
        </is>
      </c>
      <c r="H7162" s="185" t="inlineStr">
        <is>
          <t>INFRASITE + SECCIONAL</t>
        </is>
      </c>
      <c r="I7162" s="199" t="n">
        <v>34.55</v>
      </c>
      <c r="J7162" s="196" t="inlineStr">
        <is>
          <t>não</t>
        </is>
      </c>
    </row>
    <row r="7163">
      <c r="A7163" s="185" t="n">
        <v>226</v>
      </c>
      <c r="B7163" s="185" t="inlineStr">
        <is>
          <t>ELÉTRICA</t>
        </is>
      </c>
      <c r="C7163" s="185" t="inlineStr">
        <is>
          <t>Elétrica</t>
        </is>
      </c>
      <c r="D7163" s="185" t="inlineStr">
        <is>
          <t>Cabo PP</t>
        </is>
      </c>
      <c r="E7163" s="185" t="inlineStr">
        <is>
          <t>Cabo de cobre flexível tipo PP 3x4mm² isolamento 750V (inclusive terminais)</t>
        </is>
      </c>
      <c r="F7163" s="185" t="inlineStr">
        <is>
          <t>M</t>
        </is>
      </c>
      <c r="G7163" s="185" t="inlineStr">
        <is>
          <t>SÃO PAULO</t>
        </is>
      </c>
      <c r="H7163" s="185" t="inlineStr">
        <is>
          <t>CAW (NEGOCIADO)</t>
        </is>
      </c>
      <c r="I7163" s="199" t="n">
        <v>64.3</v>
      </c>
      <c r="J7163" s="196" t="inlineStr">
        <is>
          <t>não</t>
        </is>
      </c>
    </row>
    <row r="7164">
      <c r="A7164" s="185" t="n">
        <v>226</v>
      </c>
      <c r="B7164" s="185" t="inlineStr">
        <is>
          <t>ELÉTRICA</t>
        </is>
      </c>
      <c r="C7164" s="185" t="inlineStr">
        <is>
          <t>Elétrica</t>
        </is>
      </c>
      <c r="D7164" s="185" t="inlineStr">
        <is>
          <t>Cabo PP</t>
        </is>
      </c>
      <c r="E7164" s="185" t="inlineStr">
        <is>
          <t>Cabo de cobre flexível tipo PP 3x4mm² isolamento 750V (inclusive terminais)</t>
        </is>
      </c>
      <c r="F7164" s="185" t="inlineStr">
        <is>
          <t>M</t>
        </is>
      </c>
      <c r="G7164" s="185" t="inlineStr">
        <is>
          <t>LESTE</t>
        </is>
      </c>
      <c r="H7164" s="185" t="inlineStr">
        <is>
          <t>BRASILSAT</t>
        </is>
      </c>
      <c r="I7164" s="199" t="n">
        <v>13.97</v>
      </c>
      <c r="J7164" s="196" t="inlineStr">
        <is>
          <t>não</t>
        </is>
      </c>
    </row>
    <row r="7165">
      <c r="A7165" s="185" t="n">
        <v>226</v>
      </c>
      <c r="B7165" s="185" t="inlineStr">
        <is>
          <t>ELÉTRICA</t>
        </is>
      </c>
      <c r="C7165" s="185" t="inlineStr">
        <is>
          <t>Elétrica</t>
        </is>
      </c>
      <c r="D7165" s="185" t="inlineStr">
        <is>
          <t>Cabo PP</t>
        </is>
      </c>
      <c r="E7165" s="185" t="inlineStr">
        <is>
          <t>Cabo de cobre flexível tipo PP 3x4mm² isolamento 750V (inclusive terminais)</t>
        </is>
      </c>
      <c r="F7165" s="185" t="inlineStr">
        <is>
          <t>M</t>
        </is>
      </c>
      <c r="G7165" s="185" t="inlineStr">
        <is>
          <t>LESTE</t>
        </is>
      </c>
      <c r="H7165" s="185" t="inlineStr">
        <is>
          <t>CLEMAR (NEGOCIADO)</t>
        </is>
      </c>
      <c r="I7165" s="199" t="n">
        <v>21.14</v>
      </c>
      <c r="J7165" s="196" t="inlineStr">
        <is>
          <t>não</t>
        </is>
      </c>
    </row>
    <row r="7166">
      <c r="A7166" s="185" t="n">
        <v>226</v>
      </c>
      <c r="B7166" s="185" t="inlineStr">
        <is>
          <t>ELÉTRICA</t>
        </is>
      </c>
      <c r="C7166" s="185" t="inlineStr">
        <is>
          <t>Elétrica</t>
        </is>
      </c>
      <c r="D7166" s="185" t="inlineStr">
        <is>
          <t>Cabo PP</t>
        </is>
      </c>
      <c r="E7166" s="185" t="inlineStr">
        <is>
          <t>Cabo de cobre flexível tipo PP 3x4mm² isolamento 750V (inclusive terminais)</t>
        </is>
      </c>
      <c r="F7166" s="185" t="inlineStr">
        <is>
          <t>M</t>
        </is>
      </c>
      <c r="G7166" s="185" t="inlineStr">
        <is>
          <t>LESTE</t>
        </is>
      </c>
      <c r="H7166" s="185" t="inlineStr">
        <is>
          <t>NOVA CORRENTE</t>
        </is>
      </c>
      <c r="I7166" s="199" t="n">
        <v>21.71</v>
      </c>
      <c r="J7166" s="196" t="inlineStr">
        <is>
          <t>não</t>
        </is>
      </c>
    </row>
    <row r="7167">
      <c r="A7167" s="185" t="n">
        <v>226</v>
      </c>
      <c r="B7167" s="185" t="inlineStr">
        <is>
          <t>ELÉTRICA</t>
        </is>
      </c>
      <c r="C7167" s="185" t="inlineStr">
        <is>
          <t>Elétrica</t>
        </is>
      </c>
      <c r="D7167" s="185" t="inlineStr">
        <is>
          <t>Cabo PP</t>
        </is>
      </c>
      <c r="E7167" s="185" t="inlineStr">
        <is>
          <t>Cabo de cobre flexível tipo PP 3x4mm² isolamento 750V (inclusive terminais)</t>
        </is>
      </c>
      <c r="F7167" s="185" t="inlineStr">
        <is>
          <t>M</t>
        </is>
      </c>
      <c r="G7167" s="185" t="inlineStr">
        <is>
          <t>LESTE</t>
        </is>
      </c>
      <c r="H7167" s="185" t="inlineStr">
        <is>
          <t>CAW ESTRUTURA + AGEPLAN OBRA</t>
        </is>
      </c>
      <c r="I7167" s="199" t="n">
        <v>23.37</v>
      </c>
      <c r="J7167" s="196" t="inlineStr">
        <is>
          <t>não</t>
        </is>
      </c>
    </row>
    <row r="7168">
      <c r="A7168" s="185" t="n">
        <v>226</v>
      </c>
      <c r="B7168" s="185" t="inlineStr">
        <is>
          <t>ELÉTRICA</t>
        </is>
      </c>
      <c r="C7168" s="185" t="inlineStr">
        <is>
          <t>Elétrica</t>
        </is>
      </c>
      <c r="D7168" s="185" t="inlineStr">
        <is>
          <t>Cabo PP</t>
        </is>
      </c>
      <c r="E7168" s="185" t="inlineStr">
        <is>
          <t>Cabo de cobre flexível tipo PP 3x4mm² isolamento 750V (inclusive terminais)</t>
        </is>
      </c>
      <c r="F7168" s="185" t="inlineStr">
        <is>
          <t>M</t>
        </is>
      </c>
      <c r="G7168" s="185" t="inlineStr">
        <is>
          <t>LESTE</t>
        </is>
      </c>
      <c r="H7168" s="185" t="inlineStr">
        <is>
          <t>ZOPONE (NEGOCIADO)</t>
        </is>
      </c>
      <c r="I7168" s="199" t="n">
        <v>26.16</v>
      </c>
      <c r="J7168" s="196" t="inlineStr">
        <is>
          <t>não</t>
        </is>
      </c>
    </row>
    <row r="7169">
      <c r="A7169" s="185" t="n">
        <v>226</v>
      </c>
      <c r="B7169" s="185" t="inlineStr">
        <is>
          <t>ELÉTRICA</t>
        </is>
      </c>
      <c r="C7169" s="185" t="inlineStr">
        <is>
          <t>Elétrica</t>
        </is>
      </c>
      <c r="D7169" s="185" t="inlineStr">
        <is>
          <t>Cabo PP</t>
        </is>
      </c>
      <c r="E7169" s="185" t="inlineStr">
        <is>
          <t>Cabo de cobre flexível tipo PP 3x4mm² isolamento 750V (inclusive terminais)</t>
        </is>
      </c>
      <c r="F7169" s="185" t="inlineStr">
        <is>
          <t>M</t>
        </is>
      </c>
      <c r="G7169" s="185" t="inlineStr">
        <is>
          <t>LESTE</t>
        </is>
      </c>
      <c r="H7169" s="185" t="inlineStr">
        <is>
          <t>METALALFA (NEGOCIADO)</t>
        </is>
      </c>
      <c r="I7169" s="199" t="n">
        <v>27.9</v>
      </c>
      <c r="J7169" s="196" t="inlineStr">
        <is>
          <t>não</t>
        </is>
      </c>
    </row>
    <row r="7170">
      <c r="A7170" s="185" t="n">
        <v>226</v>
      </c>
      <c r="B7170" s="185" t="inlineStr">
        <is>
          <t>ELÉTRICA</t>
        </is>
      </c>
      <c r="C7170" s="185" t="inlineStr">
        <is>
          <t>Elétrica</t>
        </is>
      </c>
      <c r="D7170" s="185" t="inlineStr">
        <is>
          <t>Cabo PP</t>
        </is>
      </c>
      <c r="E7170" s="185" t="inlineStr">
        <is>
          <t>Cabo de cobre flexível tipo PP 3x4mm² isolamento 750V (inclusive terminais)</t>
        </is>
      </c>
      <c r="F7170" s="185" t="inlineStr">
        <is>
          <t>M</t>
        </is>
      </c>
      <c r="G7170" s="185" t="inlineStr">
        <is>
          <t>LESTE</t>
        </is>
      </c>
      <c r="H7170" s="185" t="inlineStr">
        <is>
          <t>INFRASITE + SECCIONAL</t>
        </is>
      </c>
      <c r="I7170" s="199" t="n">
        <v>34.55</v>
      </c>
      <c r="J7170" s="196" t="inlineStr">
        <is>
          <t>não</t>
        </is>
      </c>
    </row>
    <row r="7171">
      <c r="A7171" s="185" t="n">
        <v>226</v>
      </c>
      <c r="B7171" s="185" t="inlineStr">
        <is>
          <t>ELÉTRICA</t>
        </is>
      </c>
      <c r="C7171" s="185" t="inlineStr">
        <is>
          <t>Elétrica</t>
        </is>
      </c>
      <c r="D7171" s="185" t="inlineStr">
        <is>
          <t>Cabo PP</t>
        </is>
      </c>
      <c r="E7171" s="185" t="inlineStr">
        <is>
          <t>Cabo de cobre flexível tipo PP 3x4mm² isolamento 750V (inclusive terminais)</t>
        </is>
      </c>
      <c r="F7171" s="185" t="inlineStr">
        <is>
          <t>M</t>
        </is>
      </c>
      <c r="G7171" s="185" t="inlineStr">
        <is>
          <t>LESTE</t>
        </is>
      </c>
      <c r="H7171" s="185" t="inlineStr">
        <is>
          <t>CAW (NEGOCIADO)</t>
        </is>
      </c>
      <c r="I7171" s="199" t="n">
        <v>64.3</v>
      </c>
      <c r="J7171" s="196" t="inlineStr">
        <is>
          <t>não</t>
        </is>
      </c>
    </row>
    <row r="7172">
      <c r="A7172" s="185" t="n">
        <v>226</v>
      </c>
      <c r="B7172" s="185" t="inlineStr">
        <is>
          <t>ELÉTRICA</t>
        </is>
      </c>
      <c r="C7172" s="185" t="inlineStr">
        <is>
          <t>Elétrica</t>
        </is>
      </c>
      <c r="D7172" s="185" t="inlineStr">
        <is>
          <t>Cabo PP</t>
        </is>
      </c>
      <c r="E7172" s="185" t="inlineStr">
        <is>
          <t>Cabo de cobre flexível tipo PP 3x4mm² isolamento 750V (inclusive terminais)</t>
        </is>
      </c>
      <c r="F7172" s="185" t="inlineStr">
        <is>
          <t>M</t>
        </is>
      </c>
      <c r="G7172" s="185" t="inlineStr">
        <is>
          <t>SUL</t>
        </is>
      </c>
      <c r="H7172" s="185" t="inlineStr">
        <is>
          <t>BRASILSAT</t>
        </is>
      </c>
      <c r="I7172" s="199" t="n">
        <v>13.97</v>
      </c>
      <c r="J7172" s="196" t="inlineStr">
        <is>
          <t>não</t>
        </is>
      </c>
    </row>
    <row r="7173">
      <c r="A7173" s="185" t="n">
        <v>226</v>
      </c>
      <c r="B7173" s="185" t="inlineStr">
        <is>
          <t>ELÉTRICA</t>
        </is>
      </c>
      <c r="C7173" s="185" t="inlineStr">
        <is>
          <t>Elétrica</t>
        </is>
      </c>
      <c r="D7173" s="185" t="inlineStr">
        <is>
          <t>Cabo PP</t>
        </is>
      </c>
      <c r="E7173" s="185" t="inlineStr">
        <is>
          <t>Cabo de cobre flexível tipo PP 3x4mm² isolamento 750V (inclusive terminais)</t>
        </is>
      </c>
      <c r="F7173" s="185" t="inlineStr">
        <is>
          <t>M</t>
        </is>
      </c>
      <c r="G7173" s="185" t="inlineStr">
        <is>
          <t>SUL</t>
        </is>
      </c>
      <c r="H7173" s="185" t="inlineStr">
        <is>
          <t>CLEMAR (NEGOCIADO)</t>
        </is>
      </c>
      <c r="I7173" s="199" t="n">
        <v>19.22</v>
      </c>
      <c r="J7173" s="196" t="inlineStr">
        <is>
          <t>não</t>
        </is>
      </c>
    </row>
    <row r="7174">
      <c r="A7174" s="185" t="n">
        <v>226</v>
      </c>
      <c r="B7174" s="185" t="inlineStr">
        <is>
          <t>ELÉTRICA</t>
        </is>
      </c>
      <c r="C7174" s="185" t="inlineStr">
        <is>
          <t>Elétrica</t>
        </is>
      </c>
      <c r="D7174" s="185" t="inlineStr">
        <is>
          <t>Cabo PP</t>
        </is>
      </c>
      <c r="E7174" s="185" t="inlineStr">
        <is>
          <t>Cabo de cobre flexível tipo PP 3x4mm² isolamento 750V (inclusive terminais)</t>
        </is>
      </c>
      <c r="F7174" s="185" t="inlineStr">
        <is>
          <t>M</t>
        </is>
      </c>
      <c r="G7174" s="185" t="inlineStr">
        <is>
          <t>SUL</t>
        </is>
      </c>
      <c r="H7174" s="185" t="inlineStr">
        <is>
          <t>NOVA CORRENTE</t>
        </is>
      </c>
      <c r="I7174" s="199" t="n">
        <v>21.71</v>
      </c>
      <c r="J7174" s="196" t="inlineStr">
        <is>
          <t>não</t>
        </is>
      </c>
    </row>
    <row r="7175">
      <c r="A7175" s="185" t="n">
        <v>226</v>
      </c>
      <c r="B7175" s="185" t="inlineStr">
        <is>
          <t>ELÉTRICA</t>
        </is>
      </c>
      <c r="C7175" s="185" t="inlineStr">
        <is>
          <t>Elétrica</t>
        </is>
      </c>
      <c r="D7175" s="185" t="inlineStr">
        <is>
          <t>Cabo PP</t>
        </is>
      </c>
      <c r="E7175" s="185" t="inlineStr">
        <is>
          <t>Cabo de cobre flexível tipo PP 3x4mm² isolamento 750V (inclusive terminais)</t>
        </is>
      </c>
      <c r="F7175" s="185" t="inlineStr">
        <is>
          <t>M</t>
        </is>
      </c>
      <c r="G7175" s="185" t="inlineStr">
        <is>
          <t>SUL</t>
        </is>
      </c>
      <c r="H7175" s="185" t="inlineStr">
        <is>
          <t>ZOPONE (NEGOCIADO)</t>
        </is>
      </c>
      <c r="I7175" s="199" t="n">
        <v>26.16</v>
      </c>
      <c r="J7175" s="196" t="inlineStr">
        <is>
          <t>não</t>
        </is>
      </c>
    </row>
    <row r="7176">
      <c r="A7176" s="185" t="n">
        <v>226</v>
      </c>
      <c r="B7176" s="185" t="inlineStr">
        <is>
          <t>ELÉTRICA</t>
        </is>
      </c>
      <c r="C7176" s="185" t="inlineStr">
        <is>
          <t>Elétrica</t>
        </is>
      </c>
      <c r="D7176" s="185" t="inlineStr">
        <is>
          <t>Cabo PP</t>
        </is>
      </c>
      <c r="E7176" s="185" t="inlineStr">
        <is>
          <t>Cabo de cobre flexível tipo PP 3x4mm² isolamento 750V (inclusive terminais)</t>
        </is>
      </c>
      <c r="F7176" s="185" t="inlineStr">
        <is>
          <t>M</t>
        </is>
      </c>
      <c r="G7176" s="185" t="inlineStr">
        <is>
          <t>SUL</t>
        </is>
      </c>
      <c r="H7176" s="185" t="inlineStr">
        <is>
          <t>METALALFA (NEGOCIADO)</t>
        </is>
      </c>
      <c r="I7176" s="199" t="n">
        <v>27.9</v>
      </c>
      <c r="J7176" s="196" t="inlineStr">
        <is>
          <t>não</t>
        </is>
      </c>
    </row>
    <row r="7177">
      <c r="A7177" s="185" t="n">
        <v>226</v>
      </c>
      <c r="B7177" s="185" t="inlineStr">
        <is>
          <t>ELÉTRICA</t>
        </is>
      </c>
      <c r="C7177" s="185" t="inlineStr">
        <is>
          <t>Elétrica</t>
        </is>
      </c>
      <c r="D7177" s="185" t="inlineStr">
        <is>
          <t>Cabo PP</t>
        </is>
      </c>
      <c r="E7177" s="185" t="inlineStr">
        <is>
          <t>Cabo de cobre flexível tipo PP 3x4mm² isolamento 750V (inclusive terminais)</t>
        </is>
      </c>
      <c r="F7177" s="185" t="inlineStr">
        <is>
          <t>M</t>
        </is>
      </c>
      <c r="G7177" s="185" t="inlineStr">
        <is>
          <t>SUL</t>
        </is>
      </c>
      <c r="H7177" s="185" t="inlineStr">
        <is>
          <t>CAW ESTRUTURA + AGEPLAN OBRA</t>
        </is>
      </c>
      <c r="I7177" s="199" t="n">
        <v>28.45</v>
      </c>
      <c r="J7177" s="196" t="inlineStr">
        <is>
          <t>não</t>
        </is>
      </c>
    </row>
    <row r="7178">
      <c r="A7178" s="185" t="n">
        <v>226</v>
      </c>
      <c r="B7178" s="185" t="inlineStr">
        <is>
          <t>ELÉTRICA</t>
        </is>
      </c>
      <c r="C7178" s="185" t="inlineStr">
        <is>
          <t>Elétrica</t>
        </is>
      </c>
      <c r="D7178" s="185" t="inlineStr">
        <is>
          <t>Cabo PP</t>
        </is>
      </c>
      <c r="E7178" s="185" t="inlineStr">
        <is>
          <t>Cabo de cobre flexível tipo PP 3x4mm² isolamento 750V (inclusive terminais)</t>
        </is>
      </c>
      <c r="F7178" s="185" t="inlineStr">
        <is>
          <t>M</t>
        </is>
      </c>
      <c r="G7178" s="185" t="inlineStr">
        <is>
          <t>SUL</t>
        </is>
      </c>
      <c r="H7178" s="185" t="inlineStr">
        <is>
          <t>INFRASITE + SECCIONAL</t>
        </is>
      </c>
      <c r="I7178" s="199" t="n">
        <v>34.55</v>
      </c>
      <c r="J7178" s="196" t="inlineStr">
        <is>
          <t>não</t>
        </is>
      </c>
    </row>
    <row r="7179">
      <c r="A7179" s="185" t="n">
        <v>226</v>
      </c>
      <c r="B7179" s="185" t="inlineStr">
        <is>
          <t>ELÉTRICA</t>
        </is>
      </c>
      <c r="C7179" s="185" t="inlineStr">
        <is>
          <t>Elétrica</t>
        </is>
      </c>
      <c r="D7179" s="185" t="inlineStr">
        <is>
          <t>Cabo PP</t>
        </is>
      </c>
      <c r="E7179" s="185" t="inlineStr">
        <is>
          <t>Cabo de cobre flexível tipo PP 3x4mm² isolamento 750V (inclusive terminais)</t>
        </is>
      </c>
      <c r="F7179" s="185" t="inlineStr">
        <is>
          <t>M</t>
        </is>
      </c>
      <c r="G7179" s="185" t="inlineStr">
        <is>
          <t>SUL</t>
        </is>
      </c>
      <c r="H7179" s="185" t="inlineStr">
        <is>
          <t>CAW (NEGOCIADO)</t>
        </is>
      </c>
      <c r="I7179" s="199" t="n">
        <v>64.3</v>
      </c>
      <c r="J7179" s="196" t="inlineStr">
        <is>
          <t>não</t>
        </is>
      </c>
    </row>
    <row r="7180">
      <c r="A7180" s="185" t="n">
        <v>227</v>
      </c>
      <c r="B7180" s="185" t="inlineStr">
        <is>
          <t>ATERRAMENTO</t>
        </is>
      </c>
      <c r="C7180" s="185" t="inlineStr">
        <is>
          <t>Aterramento</t>
        </is>
      </c>
      <c r="D7180" s="185" t="inlineStr">
        <is>
          <t>Cordoalha</t>
        </is>
      </c>
      <c r="E7180" s="185" t="inlineStr">
        <is>
          <t>Cordoalha de cobre, 25mm²</t>
        </is>
      </c>
      <c r="F7180" s="185" t="inlineStr">
        <is>
          <t>M</t>
        </is>
      </c>
      <c r="G7180" s="185" t="inlineStr">
        <is>
          <t>NORTE</t>
        </is>
      </c>
      <c r="H7180" s="185" t="inlineStr">
        <is>
          <t>CAW (NEGOCIADO)</t>
        </is>
      </c>
      <c r="I7180" s="199" t="n">
        <v>34.67</v>
      </c>
      <c r="J7180" s="202" t="inlineStr">
        <is>
          <t>SIM</t>
        </is>
      </c>
    </row>
    <row r="7181">
      <c r="A7181" s="185" t="n">
        <v>227</v>
      </c>
      <c r="B7181" s="185" t="inlineStr">
        <is>
          <t>ATERRAMENTO</t>
        </is>
      </c>
      <c r="C7181" s="185" t="inlineStr">
        <is>
          <t>Aterramento</t>
        </is>
      </c>
      <c r="D7181" s="185" t="inlineStr">
        <is>
          <t>Cordoalha</t>
        </is>
      </c>
      <c r="E7181" s="185" t="inlineStr">
        <is>
          <t>Cordoalha de cobre, 25mm²</t>
        </is>
      </c>
      <c r="F7181" s="185" t="inlineStr">
        <is>
          <t>M</t>
        </is>
      </c>
      <c r="G7181" s="185" t="inlineStr">
        <is>
          <t>NORTE</t>
        </is>
      </c>
      <c r="H7181" s="185" t="inlineStr">
        <is>
          <t>ZOPONE (NEGOCIADO)</t>
        </is>
      </c>
      <c r="I7181" s="199" t="n">
        <v>37.71</v>
      </c>
      <c r="J7181" s="202" t="inlineStr">
        <is>
          <t>SIM</t>
        </is>
      </c>
    </row>
    <row r="7182">
      <c r="A7182" s="185" t="n">
        <v>227</v>
      </c>
      <c r="B7182" s="185" t="inlineStr">
        <is>
          <t>ATERRAMENTO</t>
        </is>
      </c>
      <c r="C7182" s="185" t="inlineStr">
        <is>
          <t>Aterramento</t>
        </is>
      </c>
      <c r="D7182" s="185" t="inlineStr">
        <is>
          <t>Cordoalha</t>
        </is>
      </c>
      <c r="E7182" s="185" t="inlineStr">
        <is>
          <t>Cordoalha de cobre, 25mm²</t>
        </is>
      </c>
      <c r="F7182" s="185" t="inlineStr">
        <is>
          <t>M</t>
        </is>
      </c>
      <c r="G7182" s="185" t="inlineStr">
        <is>
          <t>NORTE</t>
        </is>
      </c>
      <c r="H7182" s="185" t="inlineStr">
        <is>
          <t>CLEMAR (NEGOCIADO)</t>
        </is>
      </c>
      <c r="I7182" s="199" t="n">
        <v>49.5</v>
      </c>
      <c r="J7182" s="202" t="inlineStr">
        <is>
          <t>SIM</t>
        </is>
      </c>
    </row>
    <row r="7183">
      <c r="A7183" s="185" t="n">
        <v>227</v>
      </c>
      <c r="B7183" s="185" t="inlineStr">
        <is>
          <t>ATERRAMENTO</t>
        </is>
      </c>
      <c r="C7183" s="185" t="inlineStr">
        <is>
          <t>Aterramento</t>
        </is>
      </c>
      <c r="D7183" s="185" t="inlineStr">
        <is>
          <t>Cordoalha</t>
        </is>
      </c>
      <c r="E7183" s="185" t="inlineStr">
        <is>
          <t>Cordoalha de cobre, 25mm²</t>
        </is>
      </c>
      <c r="F7183" s="185" t="inlineStr">
        <is>
          <t>M</t>
        </is>
      </c>
      <c r="G7183" s="185" t="inlineStr">
        <is>
          <t>NORTE</t>
        </is>
      </c>
      <c r="H7183" s="185" t="inlineStr">
        <is>
          <t>BRASILSAT</t>
        </is>
      </c>
      <c r="I7183" s="199" t="n">
        <v>52.39</v>
      </c>
      <c r="J7183" s="202" t="inlineStr">
        <is>
          <t>SIM</t>
        </is>
      </c>
    </row>
    <row r="7184">
      <c r="A7184" s="185" t="n">
        <v>227</v>
      </c>
      <c r="B7184" s="185" t="inlineStr">
        <is>
          <t>ATERRAMENTO</t>
        </is>
      </c>
      <c r="C7184" s="185" t="inlineStr">
        <is>
          <t>Aterramento</t>
        </is>
      </c>
      <c r="D7184" s="185" t="inlineStr">
        <is>
          <t>Cordoalha</t>
        </is>
      </c>
      <c r="E7184" s="185" t="inlineStr">
        <is>
          <t>Cordoalha de cobre, 25mm²</t>
        </is>
      </c>
      <c r="F7184" s="185" t="inlineStr">
        <is>
          <t>M</t>
        </is>
      </c>
      <c r="G7184" s="185" t="inlineStr">
        <is>
          <t>NORTE</t>
        </is>
      </c>
      <c r="H7184" s="185" t="inlineStr">
        <is>
          <t>CAW ESTRUTURA + AGEPLAN OBRA</t>
        </is>
      </c>
      <c r="I7184" s="199" t="n">
        <v>63</v>
      </c>
      <c r="J7184" s="202" t="inlineStr">
        <is>
          <t>SIM</t>
        </is>
      </c>
    </row>
    <row r="7185">
      <c r="A7185" s="185" t="n">
        <v>227</v>
      </c>
      <c r="B7185" s="185" t="inlineStr">
        <is>
          <t>ATERRAMENTO</t>
        </is>
      </c>
      <c r="C7185" s="185" t="inlineStr">
        <is>
          <t>Aterramento</t>
        </is>
      </c>
      <c r="D7185" s="185" t="inlineStr">
        <is>
          <t>Cordoalha</t>
        </is>
      </c>
      <c r="E7185" s="185" t="inlineStr">
        <is>
          <t>Cordoalha de cobre, 25mm²</t>
        </is>
      </c>
      <c r="F7185" s="185" t="inlineStr">
        <is>
          <t>M</t>
        </is>
      </c>
      <c r="G7185" s="185" t="inlineStr">
        <is>
          <t>NORTE</t>
        </is>
      </c>
      <c r="H7185" s="185" t="inlineStr">
        <is>
          <t>METALALFA (NEGOCIADO)</t>
        </is>
      </c>
      <c r="I7185" s="199" t="n">
        <v>74.40000000000001</v>
      </c>
      <c r="J7185" s="202" t="inlineStr">
        <is>
          <t>SIM</t>
        </is>
      </c>
    </row>
    <row r="7186">
      <c r="A7186" s="185" t="n">
        <v>227</v>
      </c>
      <c r="B7186" s="185" t="inlineStr">
        <is>
          <t>ATERRAMENTO</t>
        </is>
      </c>
      <c r="C7186" s="185" t="inlineStr">
        <is>
          <t>Aterramento</t>
        </is>
      </c>
      <c r="D7186" s="185" t="inlineStr">
        <is>
          <t>Cordoalha</t>
        </is>
      </c>
      <c r="E7186" s="185" t="inlineStr">
        <is>
          <t>Cordoalha de cobre, 25mm²</t>
        </is>
      </c>
      <c r="F7186" s="185" t="inlineStr">
        <is>
          <t>M</t>
        </is>
      </c>
      <c r="G7186" s="185" t="inlineStr">
        <is>
          <t>NORTE</t>
        </is>
      </c>
      <c r="H7186" s="185" t="inlineStr">
        <is>
          <t>INFRASITE + SECCIONAL</t>
        </is>
      </c>
      <c r="I7186" s="199" t="n">
        <v>79</v>
      </c>
      <c r="J7186" s="202" t="inlineStr">
        <is>
          <t>SIM</t>
        </is>
      </c>
    </row>
    <row r="7187">
      <c r="A7187" s="185" t="n">
        <v>227</v>
      </c>
      <c r="B7187" s="185" t="inlineStr">
        <is>
          <t>ATERRAMENTO</t>
        </is>
      </c>
      <c r="C7187" s="185" t="inlineStr">
        <is>
          <t>Aterramento</t>
        </is>
      </c>
      <c r="D7187" s="185" t="inlineStr">
        <is>
          <t>Cordoalha</t>
        </is>
      </c>
      <c r="E7187" s="185" t="inlineStr">
        <is>
          <t>Cordoalha de cobre, 25mm²</t>
        </is>
      </c>
      <c r="F7187" s="185" t="inlineStr">
        <is>
          <t>M</t>
        </is>
      </c>
      <c r="G7187" s="185" t="inlineStr">
        <is>
          <t>NORDESTE</t>
        </is>
      </c>
      <c r="H7187" s="185" t="inlineStr">
        <is>
          <t>ZOPONE (NEGOCIADO)</t>
        </is>
      </c>
      <c r="I7187" s="199" t="n">
        <v>33.18</v>
      </c>
      <c r="J7187" s="202" t="inlineStr">
        <is>
          <t>SIM</t>
        </is>
      </c>
    </row>
    <row r="7188">
      <c r="A7188" s="185" t="n">
        <v>227</v>
      </c>
      <c r="B7188" s="185" t="inlineStr">
        <is>
          <t>ATERRAMENTO</t>
        </is>
      </c>
      <c r="C7188" s="185" t="inlineStr">
        <is>
          <t>Aterramento</t>
        </is>
      </c>
      <c r="D7188" s="185" t="inlineStr">
        <is>
          <t>Cordoalha</t>
        </is>
      </c>
      <c r="E7188" s="185" t="inlineStr">
        <is>
          <t>Cordoalha de cobre, 25mm²</t>
        </is>
      </c>
      <c r="F7188" s="185" t="inlineStr">
        <is>
          <t>M</t>
        </is>
      </c>
      <c r="G7188" s="185" t="inlineStr">
        <is>
          <t>NORDESTE</t>
        </is>
      </c>
      <c r="H7188" s="185" t="inlineStr">
        <is>
          <t>NOVA CORRENTE</t>
        </is>
      </c>
      <c r="I7188" s="199" t="n">
        <v>34.2</v>
      </c>
      <c r="J7188" s="202" t="inlineStr">
        <is>
          <t>SIM</t>
        </is>
      </c>
    </row>
    <row r="7189">
      <c r="A7189" s="185" t="n">
        <v>227</v>
      </c>
      <c r="B7189" s="185" t="inlineStr">
        <is>
          <t>ATERRAMENTO</t>
        </is>
      </c>
      <c r="C7189" s="185" t="inlineStr">
        <is>
          <t>Aterramento</t>
        </is>
      </c>
      <c r="D7189" s="185" t="inlineStr">
        <is>
          <t>Cordoalha</t>
        </is>
      </c>
      <c r="E7189" s="185" t="inlineStr">
        <is>
          <t>Cordoalha de cobre, 25mm²</t>
        </is>
      </c>
      <c r="F7189" s="185" t="inlineStr">
        <is>
          <t>M</t>
        </is>
      </c>
      <c r="G7189" s="185" t="inlineStr">
        <is>
          <t>NORDESTE</t>
        </is>
      </c>
      <c r="H7189" s="185" t="inlineStr">
        <is>
          <t>CAW (NEGOCIADO)</t>
        </is>
      </c>
      <c r="I7189" s="199" t="n">
        <v>34.67</v>
      </c>
      <c r="J7189" s="202" t="inlineStr">
        <is>
          <t>SIM</t>
        </is>
      </c>
    </row>
    <row r="7190">
      <c r="A7190" s="185" t="n">
        <v>227</v>
      </c>
      <c r="B7190" s="185" t="inlineStr">
        <is>
          <t>ATERRAMENTO</t>
        </is>
      </c>
      <c r="C7190" s="185" t="inlineStr">
        <is>
          <t>Aterramento</t>
        </is>
      </c>
      <c r="D7190" s="185" t="inlineStr">
        <is>
          <t>Cordoalha</t>
        </is>
      </c>
      <c r="E7190" s="185" t="inlineStr">
        <is>
          <t>Cordoalha de cobre, 25mm²</t>
        </is>
      </c>
      <c r="F7190" s="185" t="inlineStr">
        <is>
          <t>M</t>
        </is>
      </c>
      <c r="G7190" s="185" t="inlineStr">
        <is>
          <t>NORDESTE</t>
        </is>
      </c>
      <c r="H7190" s="185" t="inlineStr">
        <is>
          <t>CLEMAR (NEGOCIADO)</t>
        </is>
      </c>
      <c r="I7190" s="199" t="n">
        <v>45.38</v>
      </c>
      <c r="J7190" s="202" t="inlineStr">
        <is>
          <t>SIM</t>
        </is>
      </c>
    </row>
    <row r="7191">
      <c r="A7191" s="185" t="n">
        <v>227</v>
      </c>
      <c r="B7191" s="185" t="inlineStr">
        <is>
          <t>ATERRAMENTO</t>
        </is>
      </c>
      <c r="C7191" s="185" t="inlineStr">
        <is>
          <t>Aterramento</t>
        </is>
      </c>
      <c r="D7191" s="185" t="inlineStr">
        <is>
          <t>Cordoalha</t>
        </is>
      </c>
      <c r="E7191" s="185" t="inlineStr">
        <is>
          <t>Cordoalha de cobre, 25mm²</t>
        </is>
      </c>
      <c r="F7191" s="185" t="inlineStr">
        <is>
          <t>M</t>
        </is>
      </c>
      <c r="G7191" s="185" t="inlineStr">
        <is>
          <t>NORDESTE</t>
        </is>
      </c>
      <c r="H7191" s="185" t="inlineStr">
        <is>
          <t>METALALFA (NEGOCIADO)</t>
        </is>
      </c>
      <c r="I7191" s="199" t="n">
        <v>46.5</v>
      </c>
      <c r="J7191" s="202" t="inlineStr">
        <is>
          <t>SIM</t>
        </is>
      </c>
    </row>
    <row r="7192">
      <c r="A7192" s="185" t="n">
        <v>227</v>
      </c>
      <c r="B7192" s="185" t="inlineStr">
        <is>
          <t>ATERRAMENTO</t>
        </is>
      </c>
      <c r="C7192" s="185" t="inlineStr">
        <is>
          <t>Aterramento</t>
        </is>
      </c>
      <c r="D7192" s="185" t="inlineStr">
        <is>
          <t>Cordoalha</t>
        </is>
      </c>
      <c r="E7192" s="185" t="inlineStr">
        <is>
          <t>Cordoalha de cobre, 25mm²</t>
        </is>
      </c>
      <c r="F7192" s="185" t="inlineStr">
        <is>
          <t>M</t>
        </is>
      </c>
      <c r="G7192" s="185" t="inlineStr">
        <is>
          <t>NORDESTE</t>
        </is>
      </c>
      <c r="H7192" s="185" t="inlineStr">
        <is>
          <t>BRASILSAT</t>
        </is>
      </c>
      <c r="I7192" s="199" t="n">
        <v>52.39</v>
      </c>
      <c r="J7192" s="202" t="inlineStr">
        <is>
          <t>SIM</t>
        </is>
      </c>
    </row>
    <row r="7193">
      <c r="A7193" s="185" t="n">
        <v>227</v>
      </c>
      <c r="B7193" s="185" t="inlineStr">
        <is>
          <t>ATERRAMENTO</t>
        </is>
      </c>
      <c r="C7193" s="185" t="inlineStr">
        <is>
          <t>Aterramento</t>
        </is>
      </c>
      <c r="D7193" s="185" t="inlineStr">
        <is>
          <t>Cordoalha</t>
        </is>
      </c>
      <c r="E7193" s="185" t="inlineStr">
        <is>
          <t>Cordoalha de cobre, 25mm²</t>
        </is>
      </c>
      <c r="F7193" s="185" t="inlineStr">
        <is>
          <t>M</t>
        </is>
      </c>
      <c r="G7193" s="185" t="inlineStr">
        <is>
          <t>NORDESTE</t>
        </is>
      </c>
      <c r="H7193" s="185" t="inlineStr">
        <is>
          <t>CAW ESTRUTURA + AGEPLAN OBRA</t>
        </is>
      </c>
      <c r="I7193" s="199" t="n">
        <v>60.75</v>
      </c>
      <c r="J7193" s="202" t="inlineStr">
        <is>
          <t>SIM</t>
        </is>
      </c>
    </row>
    <row r="7194">
      <c r="A7194" s="185" t="n">
        <v>227</v>
      </c>
      <c r="B7194" s="185" t="inlineStr">
        <is>
          <t>ATERRAMENTO</t>
        </is>
      </c>
      <c r="C7194" s="185" t="inlineStr">
        <is>
          <t>Aterramento</t>
        </is>
      </c>
      <c r="D7194" s="185" t="inlineStr">
        <is>
          <t>Cordoalha</t>
        </is>
      </c>
      <c r="E7194" s="185" t="inlineStr">
        <is>
          <t>Cordoalha de cobre, 25mm²</t>
        </is>
      </c>
      <c r="F7194" s="185" t="inlineStr">
        <is>
          <t>M</t>
        </is>
      </c>
      <c r="G7194" s="185" t="inlineStr">
        <is>
          <t>NORDESTE</t>
        </is>
      </c>
      <c r="H7194" s="185" t="inlineStr">
        <is>
          <t>INFRASITE + SECCIONAL</t>
        </is>
      </c>
      <c r="I7194" s="199" t="n">
        <v>79</v>
      </c>
      <c r="J7194" s="202" t="inlineStr">
        <is>
          <t>SIM</t>
        </is>
      </c>
    </row>
    <row r="7195">
      <c r="A7195" s="185" t="n">
        <v>227</v>
      </c>
      <c r="B7195" s="185" t="inlineStr">
        <is>
          <t>ATERRAMENTO</t>
        </is>
      </c>
      <c r="C7195" s="185" t="inlineStr">
        <is>
          <t>Aterramento</t>
        </is>
      </c>
      <c r="D7195" s="185" t="inlineStr">
        <is>
          <t>Cordoalha</t>
        </is>
      </c>
      <c r="E7195" s="185" t="inlineStr">
        <is>
          <t>Cordoalha de cobre, 25mm²</t>
        </is>
      </c>
      <c r="F7195" s="185" t="inlineStr">
        <is>
          <t>M</t>
        </is>
      </c>
      <c r="G7195" s="185" t="inlineStr">
        <is>
          <t>C OESTE</t>
        </is>
      </c>
      <c r="H7195" s="185" t="inlineStr">
        <is>
          <t>CAW (NEGOCIADO)</t>
        </is>
      </c>
      <c r="I7195" s="199" t="n">
        <v>34.67</v>
      </c>
      <c r="J7195" s="196" t="inlineStr">
        <is>
          <t>não</t>
        </is>
      </c>
    </row>
    <row r="7196">
      <c r="A7196" s="185" t="n">
        <v>227</v>
      </c>
      <c r="B7196" s="185" t="inlineStr">
        <is>
          <t>ATERRAMENTO</t>
        </is>
      </c>
      <c r="C7196" s="185" t="inlineStr">
        <is>
          <t>Aterramento</t>
        </is>
      </c>
      <c r="D7196" s="185" t="inlineStr">
        <is>
          <t>Cordoalha</t>
        </is>
      </c>
      <c r="E7196" s="185" t="inlineStr">
        <is>
          <t>Cordoalha de cobre, 25mm²</t>
        </is>
      </c>
      <c r="F7196" s="185" t="inlineStr">
        <is>
          <t>M</t>
        </is>
      </c>
      <c r="G7196" s="185" t="inlineStr">
        <is>
          <t>C OESTE</t>
        </is>
      </c>
      <c r="H7196" s="185" t="inlineStr">
        <is>
          <t>ZOPONE (NEGOCIADO)</t>
        </is>
      </c>
      <c r="I7196" s="199" t="n">
        <v>34.69</v>
      </c>
      <c r="J7196" s="196" t="inlineStr">
        <is>
          <t>não</t>
        </is>
      </c>
    </row>
    <row r="7197">
      <c r="A7197" s="185" t="n">
        <v>227</v>
      </c>
      <c r="B7197" s="185" t="inlineStr">
        <is>
          <t>ATERRAMENTO</t>
        </is>
      </c>
      <c r="C7197" s="185" t="inlineStr">
        <is>
          <t>Aterramento</t>
        </is>
      </c>
      <c r="D7197" s="185" t="inlineStr">
        <is>
          <t>Cordoalha</t>
        </is>
      </c>
      <c r="E7197" s="185" t="inlineStr">
        <is>
          <t>Cordoalha de cobre, 25mm²</t>
        </is>
      </c>
      <c r="F7197" s="185" t="inlineStr">
        <is>
          <t>M</t>
        </is>
      </c>
      <c r="G7197" s="185" t="inlineStr">
        <is>
          <t>C OESTE</t>
        </is>
      </c>
      <c r="H7197" s="185" t="inlineStr">
        <is>
          <t>CLEMAR (NEGOCIADO)</t>
        </is>
      </c>
      <c r="I7197" s="199" t="n">
        <v>43.31</v>
      </c>
      <c r="J7197" s="196" t="inlineStr">
        <is>
          <t>não</t>
        </is>
      </c>
    </row>
    <row r="7198">
      <c r="A7198" s="185" t="n">
        <v>227</v>
      </c>
      <c r="B7198" s="185" t="inlineStr">
        <is>
          <t>ATERRAMENTO</t>
        </is>
      </c>
      <c r="C7198" s="185" t="inlineStr">
        <is>
          <t>Aterramento</t>
        </is>
      </c>
      <c r="D7198" s="185" t="inlineStr">
        <is>
          <t>Cordoalha</t>
        </is>
      </c>
      <c r="E7198" s="185" t="inlineStr">
        <is>
          <t>Cordoalha de cobre, 25mm²</t>
        </is>
      </c>
      <c r="F7198" s="185" t="inlineStr">
        <is>
          <t>M</t>
        </is>
      </c>
      <c r="G7198" s="185" t="inlineStr">
        <is>
          <t>C OESTE</t>
        </is>
      </c>
      <c r="H7198" s="185" t="inlineStr">
        <is>
          <t>BRASILSAT</t>
        </is>
      </c>
      <c r="I7198" s="199" t="n">
        <v>51.26</v>
      </c>
      <c r="J7198" s="196" t="inlineStr">
        <is>
          <t>não</t>
        </is>
      </c>
    </row>
    <row r="7199">
      <c r="A7199" s="185" t="n">
        <v>227</v>
      </c>
      <c r="B7199" s="185" t="inlineStr">
        <is>
          <t>ATERRAMENTO</t>
        </is>
      </c>
      <c r="C7199" s="185" t="inlineStr">
        <is>
          <t>Aterramento</t>
        </is>
      </c>
      <c r="D7199" s="185" t="inlineStr">
        <is>
          <t>Cordoalha</t>
        </is>
      </c>
      <c r="E7199" s="185" t="inlineStr">
        <is>
          <t>Cordoalha de cobre, 25mm²</t>
        </is>
      </c>
      <c r="F7199" s="185" t="inlineStr">
        <is>
          <t>M</t>
        </is>
      </c>
      <c r="G7199" s="185" t="inlineStr">
        <is>
          <t>C OESTE</t>
        </is>
      </c>
      <c r="H7199" s="185" t="inlineStr">
        <is>
          <t>METALALFA (NEGOCIADO)</t>
        </is>
      </c>
      <c r="I7199" s="199" t="n">
        <v>55.8</v>
      </c>
      <c r="J7199" s="196" t="inlineStr">
        <is>
          <t>não</t>
        </is>
      </c>
    </row>
    <row r="7200">
      <c r="A7200" s="185" t="n">
        <v>227</v>
      </c>
      <c r="B7200" s="185" t="inlineStr">
        <is>
          <t>ATERRAMENTO</t>
        </is>
      </c>
      <c r="C7200" s="185" t="inlineStr">
        <is>
          <t>Aterramento</t>
        </is>
      </c>
      <c r="D7200" s="185" t="inlineStr">
        <is>
          <t>Cordoalha</t>
        </is>
      </c>
      <c r="E7200" s="185" t="inlineStr">
        <is>
          <t>Cordoalha de cobre, 25mm²</t>
        </is>
      </c>
      <c r="F7200" s="185" t="inlineStr">
        <is>
          <t>M</t>
        </is>
      </c>
      <c r="G7200" s="185" t="inlineStr">
        <is>
          <t>C OESTE</t>
        </is>
      </c>
      <c r="H7200" s="185" t="inlineStr">
        <is>
          <t>CAW ESTRUTURA + AGEPLAN OBRA</t>
        </is>
      </c>
      <c r="I7200" s="199" t="n">
        <v>63</v>
      </c>
      <c r="J7200" s="196" t="inlineStr">
        <is>
          <t>não</t>
        </is>
      </c>
    </row>
    <row r="7201">
      <c r="A7201" s="185" t="n">
        <v>227</v>
      </c>
      <c r="B7201" s="185" t="inlineStr">
        <is>
          <t>ATERRAMENTO</t>
        </is>
      </c>
      <c r="C7201" s="185" t="inlineStr">
        <is>
          <t>Aterramento</t>
        </is>
      </c>
      <c r="D7201" s="185" t="inlineStr">
        <is>
          <t>Cordoalha</t>
        </is>
      </c>
      <c r="E7201" s="185" t="inlineStr">
        <is>
          <t>Cordoalha de cobre, 25mm²</t>
        </is>
      </c>
      <c r="F7201" s="185" t="inlineStr">
        <is>
          <t>M</t>
        </is>
      </c>
      <c r="G7201" s="185" t="inlineStr">
        <is>
          <t>C OESTE</t>
        </is>
      </c>
      <c r="H7201" s="185" t="inlineStr">
        <is>
          <t>INFRASITE + SECCIONAL</t>
        </is>
      </c>
      <c r="I7201" s="199" t="n">
        <v>79</v>
      </c>
      <c r="J7201" s="196" t="inlineStr">
        <is>
          <t>não</t>
        </is>
      </c>
    </row>
    <row r="7202">
      <c r="A7202" s="185" t="n">
        <v>227</v>
      </c>
      <c r="B7202" s="185" t="inlineStr">
        <is>
          <t>ATERRAMENTO</t>
        </is>
      </c>
      <c r="C7202" s="185" t="inlineStr">
        <is>
          <t>Aterramento</t>
        </is>
      </c>
      <c r="D7202" s="185" t="inlineStr">
        <is>
          <t>Cordoalha</t>
        </is>
      </c>
      <c r="E7202" s="185" t="inlineStr">
        <is>
          <t>Cordoalha de cobre, 25mm²</t>
        </is>
      </c>
      <c r="F7202" s="185" t="inlineStr">
        <is>
          <t>M</t>
        </is>
      </c>
      <c r="G7202" s="185" t="inlineStr">
        <is>
          <t>SÃO PAULO</t>
        </is>
      </c>
      <c r="H7202" s="185" t="inlineStr">
        <is>
          <t>ZOPONE (NEGOCIADO)</t>
        </is>
      </c>
      <c r="I7202" s="199" t="n">
        <v>30.16</v>
      </c>
      <c r="J7202" s="196" t="inlineStr">
        <is>
          <t>não</t>
        </is>
      </c>
    </row>
    <row r="7203">
      <c r="A7203" s="185" t="n">
        <v>227</v>
      </c>
      <c r="B7203" s="185" t="inlineStr">
        <is>
          <t>ATERRAMENTO</t>
        </is>
      </c>
      <c r="C7203" s="185" t="inlineStr">
        <is>
          <t>Aterramento</t>
        </is>
      </c>
      <c r="D7203" s="185" t="inlineStr">
        <is>
          <t>Cordoalha</t>
        </is>
      </c>
      <c r="E7203" s="185" t="inlineStr">
        <is>
          <t>Cordoalha de cobre, 25mm²</t>
        </is>
      </c>
      <c r="F7203" s="185" t="inlineStr">
        <is>
          <t>M</t>
        </is>
      </c>
      <c r="G7203" s="185" t="inlineStr">
        <is>
          <t>SÃO PAULO</t>
        </is>
      </c>
      <c r="H7203" s="185" t="inlineStr">
        <is>
          <t>NOVA CORRENTE</t>
        </is>
      </c>
      <c r="I7203" s="199" t="n">
        <v>34.2</v>
      </c>
      <c r="J7203" s="196" t="inlineStr">
        <is>
          <t>não</t>
        </is>
      </c>
    </row>
    <row r="7204">
      <c r="A7204" s="185" t="n">
        <v>227</v>
      </c>
      <c r="B7204" s="185" t="inlineStr">
        <is>
          <t>ATERRAMENTO</t>
        </is>
      </c>
      <c r="C7204" s="185" t="inlineStr">
        <is>
          <t>Aterramento</t>
        </is>
      </c>
      <c r="D7204" s="185" t="inlineStr">
        <is>
          <t>Cordoalha</t>
        </is>
      </c>
      <c r="E7204" s="185" t="inlineStr">
        <is>
          <t>Cordoalha de cobre, 25mm²</t>
        </is>
      </c>
      <c r="F7204" s="185" t="inlineStr">
        <is>
          <t>M</t>
        </is>
      </c>
      <c r="G7204" s="185" t="inlineStr">
        <is>
          <t>SÃO PAULO</t>
        </is>
      </c>
      <c r="H7204" s="185" t="inlineStr">
        <is>
          <t>CAW (NEGOCIADO)</t>
        </is>
      </c>
      <c r="I7204" s="199" t="n">
        <v>34.67</v>
      </c>
      <c r="J7204" s="196" t="inlineStr">
        <is>
          <t>não</t>
        </is>
      </c>
    </row>
    <row r="7205">
      <c r="A7205" s="185" t="n">
        <v>227</v>
      </c>
      <c r="B7205" s="185" t="inlineStr">
        <is>
          <t>ATERRAMENTO</t>
        </is>
      </c>
      <c r="C7205" s="185" t="inlineStr">
        <is>
          <t>Aterramento</t>
        </is>
      </c>
      <c r="D7205" s="185" t="inlineStr">
        <is>
          <t>Cordoalha</t>
        </is>
      </c>
      <c r="E7205" s="185" t="inlineStr">
        <is>
          <t>Cordoalha de cobre, 25mm²</t>
        </is>
      </c>
      <c r="F7205" s="185" t="inlineStr">
        <is>
          <t>M</t>
        </is>
      </c>
      <c r="G7205" s="185" t="inlineStr">
        <is>
          <t>SÃO PAULO</t>
        </is>
      </c>
      <c r="H7205" s="185" t="inlineStr">
        <is>
          <t>CLEMAR (NEGOCIADO)</t>
        </is>
      </c>
      <c r="I7205" s="199" t="n">
        <v>41.25</v>
      </c>
      <c r="J7205" s="196" t="inlineStr">
        <is>
          <t>não</t>
        </is>
      </c>
    </row>
    <row r="7206">
      <c r="A7206" s="185" t="n">
        <v>227</v>
      </c>
      <c r="B7206" s="185" t="inlineStr">
        <is>
          <t>ATERRAMENTO</t>
        </is>
      </c>
      <c r="C7206" s="185" t="inlineStr">
        <is>
          <t>Aterramento</t>
        </is>
      </c>
      <c r="D7206" s="185" t="inlineStr">
        <is>
          <t>Cordoalha</t>
        </is>
      </c>
      <c r="E7206" s="185" t="inlineStr">
        <is>
          <t>Cordoalha de cobre, 25mm²</t>
        </is>
      </c>
      <c r="F7206" s="185" t="inlineStr">
        <is>
          <t>M</t>
        </is>
      </c>
      <c r="G7206" s="185" t="inlineStr">
        <is>
          <t>SÃO PAULO</t>
        </is>
      </c>
      <c r="H7206" s="185" t="inlineStr">
        <is>
          <t>CAW ESTRUTURA + AGEPLAN OBRA</t>
        </is>
      </c>
      <c r="I7206" s="199" t="n">
        <v>45</v>
      </c>
      <c r="J7206" s="196" t="inlineStr">
        <is>
          <t>não</t>
        </is>
      </c>
    </row>
    <row r="7207">
      <c r="A7207" s="185" t="n">
        <v>227</v>
      </c>
      <c r="B7207" s="185" t="inlineStr">
        <is>
          <t>ATERRAMENTO</t>
        </is>
      </c>
      <c r="C7207" s="185" t="inlineStr">
        <is>
          <t>Aterramento</t>
        </is>
      </c>
      <c r="D7207" s="185" t="inlineStr">
        <is>
          <t>Cordoalha</t>
        </is>
      </c>
      <c r="E7207" s="185" t="inlineStr">
        <is>
          <t>Cordoalha de cobre, 25mm²</t>
        </is>
      </c>
      <c r="F7207" s="185" t="inlineStr">
        <is>
          <t>M</t>
        </is>
      </c>
      <c r="G7207" s="185" t="inlineStr">
        <is>
          <t>SÃO PAULO</t>
        </is>
      </c>
      <c r="H7207" s="185" t="inlineStr">
        <is>
          <t>METALALFA (NEGOCIADO)</t>
        </is>
      </c>
      <c r="I7207" s="199" t="n">
        <v>46.5</v>
      </c>
      <c r="J7207" s="196" t="inlineStr">
        <is>
          <t>não</t>
        </is>
      </c>
    </row>
    <row r="7208">
      <c r="A7208" s="185" t="n">
        <v>227</v>
      </c>
      <c r="B7208" s="185" t="inlineStr">
        <is>
          <t>ATERRAMENTO</t>
        </is>
      </c>
      <c r="C7208" s="185" t="inlineStr">
        <is>
          <t>Aterramento</t>
        </is>
      </c>
      <c r="D7208" s="185" t="inlineStr">
        <is>
          <t>Cordoalha</t>
        </is>
      </c>
      <c r="E7208" s="185" t="inlineStr">
        <is>
          <t>Cordoalha de cobre, 25mm²</t>
        </is>
      </c>
      <c r="F7208" s="185" t="inlineStr">
        <is>
          <t>M</t>
        </is>
      </c>
      <c r="G7208" s="185" t="inlineStr">
        <is>
          <t>SÃO PAULO</t>
        </is>
      </c>
      <c r="H7208" s="185" t="inlineStr">
        <is>
          <t>BRASILSAT</t>
        </is>
      </c>
      <c r="I7208" s="199" t="n">
        <v>52.39</v>
      </c>
      <c r="J7208" s="196" t="inlineStr">
        <is>
          <t>não</t>
        </is>
      </c>
    </row>
    <row r="7209">
      <c r="A7209" s="185" t="n">
        <v>227</v>
      </c>
      <c r="B7209" s="185" t="inlineStr">
        <is>
          <t>ATERRAMENTO</t>
        </is>
      </c>
      <c r="C7209" s="185" t="inlineStr">
        <is>
          <t>Aterramento</t>
        </is>
      </c>
      <c r="D7209" s="185" t="inlineStr">
        <is>
          <t>Cordoalha</t>
        </is>
      </c>
      <c r="E7209" s="185" t="inlineStr">
        <is>
          <t>Cordoalha de cobre, 25mm²</t>
        </is>
      </c>
      <c r="F7209" s="185" t="inlineStr">
        <is>
          <t>M</t>
        </is>
      </c>
      <c r="G7209" s="185" t="inlineStr">
        <is>
          <t>SÃO PAULO</t>
        </is>
      </c>
      <c r="H7209" s="185" t="inlineStr">
        <is>
          <t>INFRASITE + SECCIONAL</t>
        </is>
      </c>
      <c r="I7209" s="199" t="n">
        <v>79</v>
      </c>
      <c r="J7209" s="196" t="inlineStr">
        <is>
          <t>não</t>
        </is>
      </c>
    </row>
    <row r="7210">
      <c r="A7210" s="185" t="n">
        <v>227</v>
      </c>
      <c r="B7210" s="185" t="inlineStr">
        <is>
          <t>ATERRAMENTO</t>
        </is>
      </c>
      <c r="C7210" s="185" t="inlineStr">
        <is>
          <t>Aterramento</t>
        </is>
      </c>
      <c r="D7210" s="185" t="inlineStr">
        <is>
          <t>Cordoalha</t>
        </is>
      </c>
      <c r="E7210" s="185" t="inlineStr">
        <is>
          <t>Cordoalha de cobre, 25mm²</t>
        </is>
      </c>
      <c r="F7210" s="185" t="inlineStr">
        <is>
          <t>M</t>
        </is>
      </c>
      <c r="G7210" s="185" t="inlineStr">
        <is>
          <t>LESTE</t>
        </is>
      </c>
      <c r="H7210" s="185" t="inlineStr">
        <is>
          <t>ZOPONE (NEGOCIADO)</t>
        </is>
      </c>
      <c r="I7210" s="199" t="n">
        <v>30.16</v>
      </c>
      <c r="J7210" s="196" t="inlineStr">
        <is>
          <t>não</t>
        </is>
      </c>
    </row>
    <row r="7211">
      <c r="A7211" s="185" t="n">
        <v>227</v>
      </c>
      <c r="B7211" s="185" t="inlineStr">
        <is>
          <t>ATERRAMENTO</t>
        </is>
      </c>
      <c r="C7211" s="185" t="inlineStr">
        <is>
          <t>Aterramento</t>
        </is>
      </c>
      <c r="D7211" s="185" t="inlineStr">
        <is>
          <t>Cordoalha</t>
        </is>
      </c>
      <c r="E7211" s="185" t="inlineStr">
        <is>
          <t>Cordoalha de cobre, 25mm²</t>
        </is>
      </c>
      <c r="F7211" s="185" t="inlineStr">
        <is>
          <t>M</t>
        </is>
      </c>
      <c r="G7211" s="185" t="inlineStr">
        <is>
          <t>LESTE</t>
        </is>
      </c>
      <c r="H7211" s="185" t="inlineStr">
        <is>
          <t>NOVA CORRENTE</t>
        </is>
      </c>
      <c r="I7211" s="199" t="n">
        <v>34.2</v>
      </c>
      <c r="J7211" s="196" t="inlineStr">
        <is>
          <t>não</t>
        </is>
      </c>
    </row>
    <row r="7212">
      <c r="A7212" s="185" t="n">
        <v>227</v>
      </c>
      <c r="B7212" s="185" t="inlineStr">
        <is>
          <t>ATERRAMENTO</t>
        </is>
      </c>
      <c r="C7212" s="185" t="inlineStr">
        <is>
          <t>Aterramento</t>
        </is>
      </c>
      <c r="D7212" s="185" t="inlineStr">
        <is>
          <t>Cordoalha</t>
        </is>
      </c>
      <c r="E7212" s="185" t="inlineStr">
        <is>
          <t>Cordoalha de cobre, 25mm²</t>
        </is>
      </c>
      <c r="F7212" s="185" t="inlineStr">
        <is>
          <t>M</t>
        </is>
      </c>
      <c r="G7212" s="185" t="inlineStr">
        <is>
          <t>LESTE</t>
        </is>
      </c>
      <c r="H7212" s="185" t="inlineStr">
        <is>
          <t>CAW (NEGOCIADO)</t>
        </is>
      </c>
      <c r="I7212" s="199" t="n">
        <v>34.67</v>
      </c>
      <c r="J7212" s="196" t="inlineStr">
        <is>
          <t>não</t>
        </is>
      </c>
    </row>
    <row r="7213">
      <c r="A7213" s="185" t="n">
        <v>227</v>
      </c>
      <c r="B7213" s="185" t="inlineStr">
        <is>
          <t>ATERRAMENTO</t>
        </is>
      </c>
      <c r="C7213" s="185" t="inlineStr">
        <is>
          <t>Aterramento</t>
        </is>
      </c>
      <c r="D7213" s="185" t="inlineStr">
        <is>
          <t>Cordoalha</t>
        </is>
      </c>
      <c r="E7213" s="185" t="inlineStr">
        <is>
          <t>Cordoalha de cobre, 25mm²</t>
        </is>
      </c>
      <c r="F7213" s="185" t="inlineStr">
        <is>
          <t>M</t>
        </is>
      </c>
      <c r="G7213" s="185" t="inlineStr">
        <is>
          <t>LESTE</t>
        </is>
      </c>
      <c r="H7213" s="185" t="inlineStr">
        <is>
          <t>CLEMAR (NEGOCIADO)</t>
        </is>
      </c>
      <c r="I7213" s="199" t="n">
        <v>45.38</v>
      </c>
      <c r="J7213" s="196" t="inlineStr">
        <is>
          <t>não</t>
        </is>
      </c>
    </row>
    <row r="7214">
      <c r="A7214" s="185" t="n">
        <v>227</v>
      </c>
      <c r="B7214" s="185" t="inlineStr">
        <is>
          <t>ATERRAMENTO</t>
        </is>
      </c>
      <c r="C7214" s="185" t="inlineStr">
        <is>
          <t>Aterramento</t>
        </is>
      </c>
      <c r="D7214" s="185" t="inlineStr">
        <is>
          <t>Cordoalha</t>
        </is>
      </c>
      <c r="E7214" s="185" t="inlineStr">
        <is>
          <t>Cordoalha de cobre, 25mm²</t>
        </is>
      </c>
      <c r="F7214" s="185" t="inlineStr">
        <is>
          <t>M</t>
        </is>
      </c>
      <c r="G7214" s="185" t="inlineStr">
        <is>
          <t>LESTE</t>
        </is>
      </c>
      <c r="H7214" s="185" t="inlineStr">
        <is>
          <t>METALALFA (NEGOCIADO)</t>
        </is>
      </c>
      <c r="I7214" s="199" t="n">
        <v>46.5</v>
      </c>
      <c r="J7214" s="196" t="inlineStr">
        <is>
          <t>não</t>
        </is>
      </c>
    </row>
    <row r="7215">
      <c r="A7215" s="185" t="n">
        <v>227</v>
      </c>
      <c r="B7215" s="185" t="inlineStr">
        <is>
          <t>ATERRAMENTO</t>
        </is>
      </c>
      <c r="C7215" s="185" t="inlineStr">
        <is>
          <t>Aterramento</t>
        </is>
      </c>
      <c r="D7215" s="185" t="inlineStr">
        <is>
          <t>Cordoalha</t>
        </is>
      </c>
      <c r="E7215" s="185" t="inlineStr">
        <is>
          <t>Cordoalha de cobre, 25mm²</t>
        </is>
      </c>
      <c r="F7215" s="185" t="inlineStr">
        <is>
          <t>M</t>
        </is>
      </c>
      <c r="G7215" s="185" t="inlineStr">
        <is>
          <t>LESTE</t>
        </is>
      </c>
      <c r="H7215" s="185" t="inlineStr">
        <is>
          <t>BRASILSAT</t>
        </is>
      </c>
      <c r="I7215" s="199" t="n">
        <v>52.39</v>
      </c>
      <c r="J7215" s="196" t="inlineStr">
        <is>
          <t>não</t>
        </is>
      </c>
    </row>
    <row r="7216">
      <c r="A7216" s="185" t="n">
        <v>227</v>
      </c>
      <c r="B7216" s="185" t="inlineStr">
        <is>
          <t>ATERRAMENTO</t>
        </is>
      </c>
      <c r="C7216" s="185" t="inlineStr">
        <is>
          <t>Aterramento</t>
        </is>
      </c>
      <c r="D7216" s="185" t="inlineStr">
        <is>
          <t>Cordoalha</t>
        </is>
      </c>
      <c r="E7216" s="185" t="inlineStr">
        <is>
          <t>Cordoalha de cobre, 25mm²</t>
        </is>
      </c>
      <c r="F7216" s="185" t="inlineStr">
        <is>
          <t>M</t>
        </is>
      </c>
      <c r="G7216" s="185" t="inlineStr">
        <is>
          <t>LESTE</t>
        </is>
      </c>
      <c r="H7216" s="185" t="inlineStr">
        <is>
          <t>CAW ESTRUTURA + AGEPLAN OBRA</t>
        </is>
      </c>
      <c r="I7216" s="199" t="n">
        <v>54</v>
      </c>
      <c r="J7216" s="196" t="inlineStr">
        <is>
          <t>não</t>
        </is>
      </c>
    </row>
    <row r="7217">
      <c r="A7217" s="185" t="n">
        <v>227</v>
      </c>
      <c r="B7217" s="185" t="inlineStr">
        <is>
          <t>ATERRAMENTO</t>
        </is>
      </c>
      <c r="C7217" s="185" t="inlineStr">
        <is>
          <t>Aterramento</t>
        </is>
      </c>
      <c r="D7217" s="185" t="inlineStr">
        <is>
          <t>Cordoalha</t>
        </is>
      </c>
      <c r="E7217" s="185" t="inlineStr">
        <is>
          <t>Cordoalha de cobre, 25mm²</t>
        </is>
      </c>
      <c r="F7217" s="185" t="inlineStr">
        <is>
          <t>M</t>
        </is>
      </c>
      <c r="G7217" s="185" t="inlineStr">
        <is>
          <t>LESTE</t>
        </is>
      </c>
      <c r="H7217" s="185" t="inlineStr">
        <is>
          <t>INFRASITE + SECCIONAL</t>
        </is>
      </c>
      <c r="I7217" s="199" t="n">
        <v>79</v>
      </c>
      <c r="J7217" s="196" t="inlineStr">
        <is>
          <t>não</t>
        </is>
      </c>
    </row>
    <row r="7218">
      <c r="A7218" s="185" t="n">
        <v>227</v>
      </c>
      <c r="B7218" s="185" t="inlineStr">
        <is>
          <t>ATERRAMENTO</t>
        </is>
      </c>
      <c r="C7218" s="185" t="inlineStr">
        <is>
          <t>Aterramento</t>
        </is>
      </c>
      <c r="D7218" s="185" t="inlineStr">
        <is>
          <t>Cordoalha</t>
        </is>
      </c>
      <c r="E7218" s="185" t="inlineStr">
        <is>
          <t>Cordoalha de cobre, 25mm²</t>
        </is>
      </c>
      <c r="F7218" s="185" t="inlineStr">
        <is>
          <t>M</t>
        </is>
      </c>
      <c r="G7218" s="185" t="inlineStr">
        <is>
          <t>SUL</t>
        </is>
      </c>
      <c r="H7218" s="185" t="inlineStr">
        <is>
          <t>ZOPONE (NEGOCIADO)</t>
        </is>
      </c>
      <c r="I7218" s="199" t="n">
        <v>30.16</v>
      </c>
      <c r="J7218" s="196" t="inlineStr">
        <is>
          <t>não</t>
        </is>
      </c>
    </row>
    <row r="7219">
      <c r="A7219" s="185" t="n">
        <v>227</v>
      </c>
      <c r="B7219" s="185" t="inlineStr">
        <is>
          <t>ATERRAMENTO</t>
        </is>
      </c>
      <c r="C7219" s="185" t="inlineStr">
        <is>
          <t>Aterramento</t>
        </is>
      </c>
      <c r="D7219" s="185" t="inlineStr">
        <is>
          <t>Cordoalha</t>
        </is>
      </c>
      <c r="E7219" s="185" t="inlineStr">
        <is>
          <t>Cordoalha de cobre, 25mm²</t>
        </is>
      </c>
      <c r="F7219" s="185" t="inlineStr">
        <is>
          <t>M</t>
        </is>
      </c>
      <c r="G7219" s="185" t="inlineStr">
        <is>
          <t>SUL</t>
        </is>
      </c>
      <c r="H7219" s="185" t="inlineStr">
        <is>
          <t>NOVA CORRENTE</t>
        </is>
      </c>
      <c r="I7219" s="199" t="n">
        <v>34.2</v>
      </c>
      <c r="J7219" s="196" t="inlineStr">
        <is>
          <t>não</t>
        </is>
      </c>
    </row>
    <row r="7220">
      <c r="A7220" s="185" t="n">
        <v>227</v>
      </c>
      <c r="B7220" s="185" t="inlineStr">
        <is>
          <t>ATERRAMENTO</t>
        </is>
      </c>
      <c r="C7220" s="185" t="inlineStr">
        <is>
          <t>Aterramento</t>
        </is>
      </c>
      <c r="D7220" s="185" t="inlineStr">
        <is>
          <t>Cordoalha</t>
        </is>
      </c>
      <c r="E7220" s="185" t="inlineStr">
        <is>
          <t>Cordoalha de cobre, 25mm²</t>
        </is>
      </c>
      <c r="F7220" s="185" t="inlineStr">
        <is>
          <t>M</t>
        </is>
      </c>
      <c r="G7220" s="185" t="inlineStr">
        <is>
          <t>SUL</t>
        </is>
      </c>
      <c r="H7220" s="185" t="inlineStr">
        <is>
          <t>CAW (NEGOCIADO)</t>
        </is>
      </c>
      <c r="I7220" s="199" t="n">
        <v>34.67</v>
      </c>
      <c r="J7220" s="196" t="inlineStr">
        <is>
          <t>não</t>
        </is>
      </c>
    </row>
    <row r="7221">
      <c r="A7221" s="185" t="n">
        <v>227</v>
      </c>
      <c r="B7221" s="185" t="inlineStr">
        <is>
          <t>ATERRAMENTO</t>
        </is>
      </c>
      <c r="C7221" s="185" t="inlineStr">
        <is>
          <t>Aterramento</t>
        </is>
      </c>
      <c r="D7221" s="185" t="inlineStr">
        <is>
          <t>Cordoalha</t>
        </is>
      </c>
      <c r="E7221" s="185" t="inlineStr">
        <is>
          <t>Cordoalha de cobre, 25mm²</t>
        </is>
      </c>
      <c r="F7221" s="185" t="inlineStr">
        <is>
          <t>M</t>
        </is>
      </c>
      <c r="G7221" s="185" t="inlineStr">
        <is>
          <t>SUL</t>
        </is>
      </c>
      <c r="H7221" s="185" t="inlineStr">
        <is>
          <t>CLEMAR (NEGOCIADO)</t>
        </is>
      </c>
      <c r="I7221" s="199" t="n">
        <v>41.25</v>
      </c>
      <c r="J7221" s="196" t="inlineStr">
        <is>
          <t>não</t>
        </is>
      </c>
    </row>
    <row r="7222">
      <c r="A7222" s="185" t="n">
        <v>227</v>
      </c>
      <c r="B7222" s="185" t="inlineStr">
        <is>
          <t>ATERRAMENTO</t>
        </is>
      </c>
      <c r="C7222" s="185" t="inlineStr">
        <is>
          <t>Aterramento</t>
        </is>
      </c>
      <c r="D7222" s="185" t="inlineStr">
        <is>
          <t>Cordoalha</t>
        </is>
      </c>
      <c r="E7222" s="185" t="inlineStr">
        <is>
          <t>Cordoalha de cobre, 25mm²</t>
        </is>
      </c>
      <c r="F7222" s="185" t="inlineStr">
        <is>
          <t>M</t>
        </is>
      </c>
      <c r="G7222" s="185" t="inlineStr">
        <is>
          <t>SUL</t>
        </is>
      </c>
      <c r="H7222" s="185" t="inlineStr">
        <is>
          <t>METALALFA (NEGOCIADO)</t>
        </is>
      </c>
      <c r="I7222" s="199" t="n">
        <v>46.5</v>
      </c>
      <c r="J7222" s="196" t="inlineStr">
        <is>
          <t>não</t>
        </is>
      </c>
    </row>
    <row r="7223">
      <c r="A7223" s="185" t="n">
        <v>227</v>
      </c>
      <c r="B7223" s="185" t="inlineStr">
        <is>
          <t>ATERRAMENTO</t>
        </is>
      </c>
      <c r="C7223" s="185" t="inlineStr">
        <is>
          <t>Aterramento</t>
        </is>
      </c>
      <c r="D7223" s="185" t="inlineStr">
        <is>
          <t>Cordoalha</t>
        </is>
      </c>
      <c r="E7223" s="185" t="inlineStr">
        <is>
          <t>Cordoalha de cobre, 25mm²</t>
        </is>
      </c>
      <c r="F7223" s="185" t="inlineStr">
        <is>
          <t>M</t>
        </is>
      </c>
      <c r="G7223" s="185" t="inlineStr">
        <is>
          <t>SUL</t>
        </is>
      </c>
      <c r="H7223" s="185" t="inlineStr">
        <is>
          <t>BRASILSAT</t>
        </is>
      </c>
      <c r="I7223" s="199" t="n">
        <v>52.39</v>
      </c>
      <c r="J7223" s="196" t="inlineStr">
        <is>
          <t>não</t>
        </is>
      </c>
    </row>
    <row r="7224">
      <c r="A7224" s="185" t="n">
        <v>227</v>
      </c>
      <c r="B7224" s="185" t="inlineStr">
        <is>
          <t>ATERRAMENTO</t>
        </is>
      </c>
      <c r="C7224" s="185" t="inlineStr">
        <is>
          <t>Aterramento</t>
        </is>
      </c>
      <c r="D7224" s="185" t="inlineStr">
        <is>
          <t>Cordoalha</t>
        </is>
      </c>
      <c r="E7224" s="185" t="inlineStr">
        <is>
          <t>Cordoalha de cobre, 25mm²</t>
        </is>
      </c>
      <c r="F7224" s="185" t="inlineStr">
        <is>
          <t>M</t>
        </is>
      </c>
      <c r="G7224" s="185" t="inlineStr">
        <is>
          <t>SUL</t>
        </is>
      </c>
      <c r="H7224" s="185" t="inlineStr">
        <is>
          <t>CAW ESTRUTURA + AGEPLAN OBRA</t>
        </is>
      </c>
      <c r="I7224" s="199" t="n">
        <v>63</v>
      </c>
      <c r="J7224" s="196" t="inlineStr">
        <is>
          <t>não</t>
        </is>
      </c>
    </row>
    <row r="7225">
      <c r="A7225" s="185" t="n">
        <v>227</v>
      </c>
      <c r="B7225" s="185" t="inlineStr">
        <is>
          <t>ATERRAMENTO</t>
        </is>
      </c>
      <c r="C7225" s="185" t="inlineStr">
        <is>
          <t>Aterramento</t>
        </is>
      </c>
      <c r="D7225" s="185" t="inlineStr">
        <is>
          <t>Cordoalha</t>
        </is>
      </c>
      <c r="E7225" s="185" t="inlineStr">
        <is>
          <t>Cordoalha de cobre, 25mm²</t>
        </is>
      </c>
      <c r="F7225" s="185" t="inlineStr">
        <is>
          <t>M</t>
        </is>
      </c>
      <c r="G7225" s="185" t="inlineStr">
        <is>
          <t>SUL</t>
        </is>
      </c>
      <c r="H7225" s="185" t="inlineStr">
        <is>
          <t>INFRASITE + SECCIONAL</t>
        </is>
      </c>
      <c r="I7225" s="199" t="n">
        <v>79</v>
      </c>
      <c r="J7225" s="196" t="inlineStr">
        <is>
          <t>não</t>
        </is>
      </c>
    </row>
    <row r="7226">
      <c r="A7226" s="185" t="n">
        <v>228</v>
      </c>
      <c r="B7226" s="185" t="inlineStr">
        <is>
          <t>ELÉTRICA</t>
        </is>
      </c>
      <c r="C7226" s="185" t="inlineStr">
        <is>
          <t>Elétrica</t>
        </is>
      </c>
      <c r="D7226" s="185" t="inlineStr">
        <is>
          <t>Eletroduto Externos</t>
        </is>
      </c>
      <c r="E7226" s="185" t="inlineStr">
        <is>
          <t>Eletroduto PVC flexível 1/2 - 1" (tipo seal tube)</t>
        </is>
      </c>
      <c r="F7226" s="185" t="inlineStr">
        <is>
          <t>M</t>
        </is>
      </c>
      <c r="G7226" s="185" t="inlineStr">
        <is>
          <t>NORTE</t>
        </is>
      </c>
      <c r="H7226" s="185" t="inlineStr">
        <is>
          <t>BRASILSAT</t>
        </is>
      </c>
      <c r="I7226" s="199" t="n">
        <v>28.38</v>
      </c>
      <c r="J7226" s="202" t="inlineStr">
        <is>
          <t>SIM</t>
        </is>
      </c>
    </row>
    <row r="7227">
      <c r="A7227" s="185" t="n">
        <v>228</v>
      </c>
      <c r="B7227" s="185" t="inlineStr">
        <is>
          <t>ELÉTRICA</t>
        </is>
      </c>
      <c r="C7227" s="185" t="inlineStr">
        <is>
          <t>Elétrica</t>
        </is>
      </c>
      <c r="D7227" s="185" t="inlineStr">
        <is>
          <t>Eletroduto Externos</t>
        </is>
      </c>
      <c r="E7227" s="185" t="inlineStr">
        <is>
          <t>Eletroduto PVC flexível 1/2 - 1" (tipo seal tube)</t>
        </is>
      </c>
      <c r="F7227" s="185" t="inlineStr">
        <is>
          <t>M</t>
        </is>
      </c>
      <c r="G7227" s="185" t="inlineStr">
        <is>
          <t>NORTE</t>
        </is>
      </c>
      <c r="H7227" s="185" t="inlineStr">
        <is>
          <t>ZOPONE (NEGOCIADO)</t>
        </is>
      </c>
      <c r="I7227" s="199" t="n">
        <v>37.71</v>
      </c>
      <c r="J7227" s="202" t="inlineStr">
        <is>
          <t>SIM</t>
        </is>
      </c>
    </row>
    <row r="7228">
      <c r="A7228" s="185" t="n">
        <v>228</v>
      </c>
      <c r="B7228" s="185" t="inlineStr">
        <is>
          <t>ELÉTRICA</t>
        </is>
      </c>
      <c r="C7228" s="185" t="inlineStr">
        <is>
          <t>Elétrica</t>
        </is>
      </c>
      <c r="D7228" s="185" t="inlineStr">
        <is>
          <t>Eletroduto Externos</t>
        </is>
      </c>
      <c r="E7228" s="185" t="inlineStr">
        <is>
          <t>Eletroduto PVC flexível 1/2 - 1" (tipo seal tube)</t>
        </is>
      </c>
      <c r="F7228" s="185" t="inlineStr">
        <is>
          <t>M</t>
        </is>
      </c>
      <c r="G7228" s="185" t="inlineStr">
        <is>
          <t>NORTE</t>
        </is>
      </c>
      <c r="H7228" s="185" t="inlineStr">
        <is>
          <t>CAW ESTRUTURA + AGEPLAN OBRA</t>
        </is>
      </c>
      <c r="I7228" s="199" t="n">
        <v>38.44</v>
      </c>
      <c r="J7228" s="202" t="inlineStr">
        <is>
          <t>SIM</t>
        </is>
      </c>
    </row>
    <row r="7229">
      <c r="A7229" s="185" t="n">
        <v>228</v>
      </c>
      <c r="B7229" s="185" t="inlineStr">
        <is>
          <t>ELÉTRICA</t>
        </is>
      </c>
      <c r="C7229" s="185" t="inlineStr">
        <is>
          <t>Elétrica</t>
        </is>
      </c>
      <c r="D7229" s="185" t="inlineStr">
        <is>
          <t>Eletroduto Externos</t>
        </is>
      </c>
      <c r="E7229" s="185" t="inlineStr">
        <is>
          <t>Eletroduto PVC flexível 1/2 - 1" (tipo seal tube)</t>
        </is>
      </c>
      <c r="F7229" s="185" t="inlineStr">
        <is>
          <t>M</t>
        </is>
      </c>
      <c r="G7229" s="185" t="inlineStr">
        <is>
          <t>NORTE</t>
        </is>
      </c>
      <c r="H7229" s="185" t="inlineStr">
        <is>
          <t>CLEMAR (NEGOCIADO)</t>
        </is>
      </c>
      <c r="I7229" s="199" t="n">
        <v>41.43</v>
      </c>
      <c r="J7229" s="202" t="inlineStr">
        <is>
          <t>SIM</t>
        </is>
      </c>
    </row>
    <row r="7230">
      <c r="A7230" s="185" t="n">
        <v>228</v>
      </c>
      <c r="B7230" s="185" t="inlineStr">
        <is>
          <t>ELÉTRICA</t>
        </is>
      </c>
      <c r="C7230" s="185" t="inlineStr">
        <is>
          <t>Elétrica</t>
        </is>
      </c>
      <c r="D7230" s="185" t="inlineStr">
        <is>
          <t>Eletroduto Externos</t>
        </is>
      </c>
      <c r="E7230" s="185" t="inlineStr">
        <is>
          <t>Eletroduto PVC flexível 1/2 - 1" (tipo seal tube)</t>
        </is>
      </c>
      <c r="F7230" s="185" t="inlineStr">
        <is>
          <t>M</t>
        </is>
      </c>
      <c r="G7230" s="185" t="inlineStr">
        <is>
          <t>NORTE</t>
        </is>
      </c>
      <c r="H7230" s="185" t="inlineStr">
        <is>
          <t>CAW (NEGOCIADO)</t>
        </is>
      </c>
      <c r="I7230" s="199" t="n">
        <v>41.93</v>
      </c>
      <c r="J7230" s="202" t="inlineStr">
        <is>
          <t>SIM</t>
        </is>
      </c>
    </row>
    <row r="7231">
      <c r="A7231" s="185" t="n">
        <v>228</v>
      </c>
      <c r="B7231" s="185" t="inlineStr">
        <is>
          <t>ELÉTRICA</t>
        </is>
      </c>
      <c r="C7231" s="185" t="inlineStr">
        <is>
          <t>Elétrica</t>
        </is>
      </c>
      <c r="D7231" s="185" t="inlineStr">
        <is>
          <t>Eletroduto Externos</t>
        </is>
      </c>
      <c r="E7231" s="185" t="inlineStr">
        <is>
          <t>Eletroduto PVC flexível 1/2 - 1" (tipo seal tube)</t>
        </is>
      </c>
      <c r="F7231" s="185" t="inlineStr">
        <is>
          <t>M</t>
        </is>
      </c>
      <c r="G7231" s="185" t="inlineStr">
        <is>
          <t>NORTE</t>
        </is>
      </c>
      <c r="H7231" s="185" t="inlineStr">
        <is>
          <t>METALALFA (NEGOCIADO)</t>
        </is>
      </c>
      <c r="I7231" s="199" t="n">
        <v>99.2</v>
      </c>
      <c r="J7231" s="202" t="inlineStr">
        <is>
          <t>SIM</t>
        </is>
      </c>
    </row>
    <row r="7232">
      <c r="A7232" s="185" t="n">
        <v>228</v>
      </c>
      <c r="B7232" s="185" t="inlineStr">
        <is>
          <t>ELÉTRICA</t>
        </is>
      </c>
      <c r="C7232" s="185" t="inlineStr">
        <is>
          <t>Elétrica</t>
        </is>
      </c>
      <c r="D7232" s="185" t="inlineStr">
        <is>
          <t>Eletroduto Externos</t>
        </is>
      </c>
      <c r="E7232" s="185" t="inlineStr">
        <is>
          <t>Eletroduto PVC flexível 1/2 - 1" (tipo seal tube)</t>
        </is>
      </c>
      <c r="F7232" s="185" t="inlineStr">
        <is>
          <t>M</t>
        </is>
      </c>
      <c r="G7232" s="185" t="inlineStr">
        <is>
          <t>NORTE</t>
        </is>
      </c>
      <c r="H7232" s="185" t="inlineStr">
        <is>
          <t>INFRASITE + SECCIONAL</t>
        </is>
      </c>
      <c r="I7232" s="199" t="n">
        <v>148</v>
      </c>
      <c r="J7232" s="202" t="inlineStr">
        <is>
          <t>SIM</t>
        </is>
      </c>
    </row>
    <row r="7233">
      <c r="A7233" s="185" t="n">
        <v>228</v>
      </c>
      <c r="B7233" s="185" t="inlineStr">
        <is>
          <t>ELÉTRICA</t>
        </is>
      </c>
      <c r="C7233" s="185" t="inlineStr">
        <is>
          <t>Elétrica</t>
        </is>
      </c>
      <c r="D7233" s="185" t="inlineStr">
        <is>
          <t>Eletroduto Externos</t>
        </is>
      </c>
      <c r="E7233" s="185" t="inlineStr">
        <is>
          <t>Eletroduto PVC flexível 1/2 - 1" (tipo seal tube)</t>
        </is>
      </c>
      <c r="F7233" s="185" t="inlineStr">
        <is>
          <t>M</t>
        </is>
      </c>
      <c r="G7233" s="185" t="inlineStr">
        <is>
          <t>NORDESTE</t>
        </is>
      </c>
      <c r="H7233" s="185" t="inlineStr">
        <is>
          <t>BRASILSAT</t>
        </is>
      </c>
      <c r="I7233" s="199" t="n">
        <v>28.38</v>
      </c>
      <c r="J7233" s="202" t="inlineStr">
        <is>
          <t>SIM</t>
        </is>
      </c>
    </row>
    <row r="7234">
      <c r="A7234" s="185" t="n">
        <v>228</v>
      </c>
      <c r="B7234" s="185" t="inlineStr">
        <is>
          <t>ELÉTRICA</t>
        </is>
      </c>
      <c r="C7234" s="185" t="inlineStr">
        <is>
          <t>Elétrica</t>
        </is>
      </c>
      <c r="D7234" s="185" t="inlineStr">
        <is>
          <t>Eletroduto Externos</t>
        </is>
      </c>
      <c r="E7234" s="185" t="inlineStr">
        <is>
          <t>Eletroduto PVC flexível 1/2 - 1" (tipo seal tube)</t>
        </is>
      </c>
      <c r="F7234" s="185" t="inlineStr">
        <is>
          <t>M</t>
        </is>
      </c>
      <c r="G7234" s="185" t="inlineStr">
        <is>
          <t>NORDESTE</t>
        </is>
      </c>
      <c r="H7234" s="185" t="inlineStr">
        <is>
          <t>ZOPONE (NEGOCIADO)</t>
        </is>
      </c>
      <c r="I7234" s="199" t="n">
        <v>33.19</v>
      </c>
      <c r="J7234" s="202" t="inlineStr">
        <is>
          <t>SIM</t>
        </is>
      </c>
    </row>
    <row r="7235">
      <c r="A7235" s="185" t="n">
        <v>228</v>
      </c>
      <c r="B7235" s="185" t="inlineStr">
        <is>
          <t>ELÉTRICA</t>
        </is>
      </c>
      <c r="C7235" s="185" t="inlineStr">
        <is>
          <t>Elétrica</t>
        </is>
      </c>
      <c r="D7235" s="185" t="inlineStr">
        <is>
          <t>Eletroduto Externos</t>
        </is>
      </c>
      <c r="E7235" s="185" t="inlineStr">
        <is>
          <t>Eletroduto PVC flexível 1/2 - 1" (tipo seal tube)</t>
        </is>
      </c>
      <c r="F7235" s="185" t="inlineStr">
        <is>
          <t>M</t>
        </is>
      </c>
      <c r="G7235" s="185" t="inlineStr">
        <is>
          <t>NORDESTE</t>
        </is>
      </c>
      <c r="H7235" s="185" t="inlineStr">
        <is>
          <t>NOVA CORRENTE</t>
        </is>
      </c>
      <c r="I7235" s="199" t="n">
        <v>35.3</v>
      </c>
      <c r="J7235" s="202" t="inlineStr">
        <is>
          <t>SIM</t>
        </is>
      </c>
    </row>
    <row r="7236">
      <c r="A7236" s="185" t="n">
        <v>228</v>
      </c>
      <c r="B7236" s="185" t="inlineStr">
        <is>
          <t>ELÉTRICA</t>
        </is>
      </c>
      <c r="C7236" s="185" t="inlineStr">
        <is>
          <t>Elétrica</t>
        </is>
      </c>
      <c r="D7236" s="185" t="inlineStr">
        <is>
          <t>Eletroduto Externos</t>
        </is>
      </c>
      <c r="E7236" s="185" t="inlineStr">
        <is>
          <t>Eletroduto PVC flexível 1/2 - 1" (tipo seal tube)</t>
        </is>
      </c>
      <c r="F7236" s="185" t="inlineStr">
        <is>
          <t>M</t>
        </is>
      </c>
      <c r="G7236" s="185" t="inlineStr">
        <is>
          <t>NORDESTE</t>
        </is>
      </c>
      <c r="H7236" s="185" t="inlineStr">
        <is>
          <t>CAW ESTRUTURA + AGEPLAN OBRA</t>
        </is>
      </c>
      <c r="I7236" s="199" t="n">
        <v>37.06</v>
      </c>
      <c r="J7236" s="202" t="inlineStr">
        <is>
          <t>SIM</t>
        </is>
      </c>
    </row>
    <row r="7237">
      <c r="A7237" s="185" t="n">
        <v>228</v>
      </c>
      <c r="B7237" s="185" t="inlineStr">
        <is>
          <t>ELÉTRICA</t>
        </is>
      </c>
      <c r="C7237" s="185" t="inlineStr">
        <is>
          <t>Elétrica</t>
        </is>
      </c>
      <c r="D7237" s="185" t="inlineStr">
        <is>
          <t>Eletroduto Externos</t>
        </is>
      </c>
      <c r="E7237" s="185" t="inlineStr">
        <is>
          <t>Eletroduto PVC flexível 1/2 - 1" (tipo seal tube)</t>
        </is>
      </c>
      <c r="F7237" s="185" t="inlineStr">
        <is>
          <t>M</t>
        </is>
      </c>
      <c r="G7237" s="185" t="inlineStr">
        <is>
          <t>NORDESTE</t>
        </is>
      </c>
      <c r="H7237" s="185" t="inlineStr">
        <is>
          <t>CLEMAR (NEGOCIADO)</t>
        </is>
      </c>
      <c r="I7237" s="199" t="n">
        <v>37.98</v>
      </c>
      <c r="J7237" s="202" t="inlineStr">
        <is>
          <t>SIM</t>
        </is>
      </c>
    </row>
    <row r="7238">
      <c r="A7238" s="185" t="n">
        <v>228</v>
      </c>
      <c r="B7238" s="185" t="inlineStr">
        <is>
          <t>ELÉTRICA</t>
        </is>
      </c>
      <c r="C7238" s="185" t="inlineStr">
        <is>
          <t>Elétrica</t>
        </is>
      </c>
      <c r="D7238" s="185" t="inlineStr">
        <is>
          <t>Eletroduto Externos</t>
        </is>
      </c>
      <c r="E7238" s="185" t="inlineStr">
        <is>
          <t>Eletroduto PVC flexível 1/2 - 1" (tipo seal tube)</t>
        </is>
      </c>
      <c r="F7238" s="185" t="inlineStr">
        <is>
          <t>M</t>
        </is>
      </c>
      <c r="G7238" s="185" t="inlineStr">
        <is>
          <t>NORDESTE</t>
        </is>
      </c>
      <c r="H7238" s="185" t="inlineStr">
        <is>
          <t>CAW (NEGOCIADO)</t>
        </is>
      </c>
      <c r="I7238" s="199" t="n">
        <v>41.93</v>
      </c>
      <c r="J7238" s="202" t="inlineStr">
        <is>
          <t>SIM</t>
        </is>
      </c>
    </row>
    <row r="7239">
      <c r="A7239" s="185" t="n">
        <v>228</v>
      </c>
      <c r="B7239" s="185" t="inlineStr">
        <is>
          <t>ELÉTRICA</t>
        </is>
      </c>
      <c r="C7239" s="185" t="inlineStr">
        <is>
          <t>Elétrica</t>
        </is>
      </c>
      <c r="D7239" s="185" t="inlineStr">
        <is>
          <t>Eletroduto Externos</t>
        </is>
      </c>
      <c r="E7239" s="185" t="inlineStr">
        <is>
          <t>Eletroduto PVC flexível 1/2 - 1" (tipo seal tube)</t>
        </is>
      </c>
      <c r="F7239" s="185" t="inlineStr">
        <is>
          <t>M</t>
        </is>
      </c>
      <c r="G7239" s="185" t="inlineStr">
        <is>
          <t>NORDESTE</t>
        </is>
      </c>
      <c r="H7239" s="185" t="inlineStr">
        <is>
          <t>METALALFA (NEGOCIADO)</t>
        </is>
      </c>
      <c r="I7239" s="199" t="n">
        <v>62</v>
      </c>
      <c r="J7239" s="202" t="inlineStr">
        <is>
          <t>SIM</t>
        </is>
      </c>
    </row>
    <row r="7240">
      <c r="A7240" s="185" t="n">
        <v>228</v>
      </c>
      <c r="B7240" s="185" t="inlineStr">
        <is>
          <t>ELÉTRICA</t>
        </is>
      </c>
      <c r="C7240" s="185" t="inlineStr">
        <is>
          <t>Elétrica</t>
        </is>
      </c>
      <c r="D7240" s="185" t="inlineStr">
        <is>
          <t>Eletroduto Externos</t>
        </is>
      </c>
      <c r="E7240" s="185" t="inlineStr">
        <is>
          <t>Eletroduto PVC flexível 1/2 - 1" (tipo seal tube)</t>
        </is>
      </c>
      <c r="F7240" s="185" t="inlineStr">
        <is>
          <t>M</t>
        </is>
      </c>
      <c r="G7240" s="185" t="inlineStr">
        <is>
          <t>NORDESTE</t>
        </is>
      </c>
      <c r="H7240" s="185" t="inlineStr">
        <is>
          <t>INFRASITE + SECCIONAL</t>
        </is>
      </c>
      <c r="I7240" s="199" t="n">
        <v>148</v>
      </c>
      <c r="J7240" s="202" t="inlineStr">
        <is>
          <t>SIM</t>
        </is>
      </c>
    </row>
    <row r="7241">
      <c r="A7241" s="185" t="n">
        <v>228</v>
      </c>
      <c r="B7241" s="185" t="inlineStr">
        <is>
          <t>ELÉTRICA</t>
        </is>
      </c>
      <c r="C7241" s="185" t="inlineStr">
        <is>
          <t>Elétrica</t>
        </is>
      </c>
      <c r="D7241" s="185" t="inlineStr">
        <is>
          <t>Eletroduto Externos</t>
        </is>
      </c>
      <c r="E7241" s="185" t="inlineStr">
        <is>
          <t>Eletroduto PVC flexível 1/2 - 1" (tipo seal tube)</t>
        </is>
      </c>
      <c r="F7241" s="185" t="inlineStr">
        <is>
          <t>M</t>
        </is>
      </c>
      <c r="G7241" s="185" t="inlineStr">
        <is>
          <t>C OESTE</t>
        </is>
      </c>
      <c r="H7241" s="185" t="inlineStr">
        <is>
          <t>BRASILSAT</t>
        </is>
      </c>
      <c r="I7241" s="199" t="n">
        <v>27.63</v>
      </c>
      <c r="J7241" s="196" t="inlineStr">
        <is>
          <t>não</t>
        </is>
      </c>
    </row>
    <row r="7242">
      <c r="A7242" s="185" t="n">
        <v>228</v>
      </c>
      <c r="B7242" s="185" t="inlineStr">
        <is>
          <t>ELÉTRICA</t>
        </is>
      </c>
      <c r="C7242" s="185" t="inlineStr">
        <is>
          <t>Elétrica</t>
        </is>
      </c>
      <c r="D7242" s="185" t="inlineStr">
        <is>
          <t>Eletroduto Externos</t>
        </is>
      </c>
      <c r="E7242" s="185" t="inlineStr">
        <is>
          <t>Eletroduto PVC flexível 1/2 - 1" (tipo seal tube)</t>
        </is>
      </c>
      <c r="F7242" s="185" t="inlineStr">
        <is>
          <t>M</t>
        </is>
      </c>
      <c r="G7242" s="185" t="inlineStr">
        <is>
          <t>C OESTE</t>
        </is>
      </c>
      <c r="H7242" s="185" t="inlineStr">
        <is>
          <t>ZOPONE (NEGOCIADO)</t>
        </is>
      </c>
      <c r="I7242" s="199" t="n">
        <v>34.69</v>
      </c>
      <c r="J7242" s="196" t="inlineStr">
        <is>
          <t>não</t>
        </is>
      </c>
    </row>
    <row r="7243">
      <c r="A7243" s="185" t="n">
        <v>228</v>
      </c>
      <c r="B7243" s="185" t="inlineStr">
        <is>
          <t>ELÉTRICA</t>
        </is>
      </c>
      <c r="C7243" s="185" t="inlineStr">
        <is>
          <t>Elétrica</t>
        </is>
      </c>
      <c r="D7243" s="185" t="inlineStr">
        <is>
          <t>Eletroduto Externos</t>
        </is>
      </c>
      <c r="E7243" s="185" t="inlineStr">
        <is>
          <t>Eletroduto PVC flexível 1/2 - 1" (tipo seal tube)</t>
        </is>
      </c>
      <c r="F7243" s="185" t="inlineStr">
        <is>
          <t>M</t>
        </is>
      </c>
      <c r="G7243" s="185" t="inlineStr">
        <is>
          <t>C OESTE</t>
        </is>
      </c>
      <c r="H7243" s="185" t="inlineStr">
        <is>
          <t>CLEMAR (NEGOCIADO)</t>
        </is>
      </c>
      <c r="I7243" s="199" t="n">
        <v>36.25</v>
      </c>
      <c r="J7243" s="196" t="inlineStr">
        <is>
          <t>não</t>
        </is>
      </c>
    </row>
    <row r="7244">
      <c r="A7244" s="185" t="n">
        <v>228</v>
      </c>
      <c r="B7244" s="185" t="inlineStr">
        <is>
          <t>ELÉTRICA</t>
        </is>
      </c>
      <c r="C7244" s="185" t="inlineStr">
        <is>
          <t>Elétrica</t>
        </is>
      </c>
      <c r="D7244" s="185" t="inlineStr">
        <is>
          <t>Eletroduto Externos</t>
        </is>
      </c>
      <c r="E7244" s="185" t="inlineStr">
        <is>
          <t>Eletroduto PVC flexível 1/2 - 1" (tipo seal tube)</t>
        </is>
      </c>
      <c r="F7244" s="185" t="inlineStr">
        <is>
          <t>M</t>
        </is>
      </c>
      <c r="G7244" s="185" t="inlineStr">
        <is>
          <t>C OESTE</t>
        </is>
      </c>
      <c r="H7244" s="185" t="inlineStr">
        <is>
          <t>CAW ESTRUTURA + AGEPLAN OBRA</t>
        </is>
      </c>
      <c r="I7244" s="199" t="n">
        <v>38.44</v>
      </c>
      <c r="J7244" s="196" t="inlineStr">
        <is>
          <t>não</t>
        </is>
      </c>
    </row>
    <row r="7245">
      <c r="A7245" s="185" t="n">
        <v>228</v>
      </c>
      <c r="B7245" s="185" t="inlineStr">
        <is>
          <t>ELÉTRICA</t>
        </is>
      </c>
      <c r="C7245" s="185" t="inlineStr">
        <is>
          <t>Elétrica</t>
        </is>
      </c>
      <c r="D7245" s="185" t="inlineStr">
        <is>
          <t>Eletroduto Externos</t>
        </is>
      </c>
      <c r="E7245" s="185" t="inlineStr">
        <is>
          <t>Eletroduto PVC flexível 1/2 - 1" (tipo seal tube)</t>
        </is>
      </c>
      <c r="F7245" s="185" t="inlineStr">
        <is>
          <t>M</t>
        </is>
      </c>
      <c r="G7245" s="185" t="inlineStr">
        <is>
          <t>C OESTE</t>
        </is>
      </c>
      <c r="H7245" s="185" t="inlineStr">
        <is>
          <t>CAW (NEGOCIADO)</t>
        </is>
      </c>
      <c r="I7245" s="199" t="n">
        <v>41.93</v>
      </c>
      <c r="J7245" s="196" t="inlineStr">
        <is>
          <t>não</t>
        </is>
      </c>
    </row>
    <row r="7246">
      <c r="A7246" s="185" t="n">
        <v>228</v>
      </c>
      <c r="B7246" s="185" t="inlineStr">
        <is>
          <t>ELÉTRICA</t>
        </is>
      </c>
      <c r="C7246" s="185" t="inlineStr">
        <is>
          <t>Elétrica</t>
        </is>
      </c>
      <c r="D7246" s="185" t="inlineStr">
        <is>
          <t>Eletroduto Externos</t>
        </is>
      </c>
      <c r="E7246" s="185" t="inlineStr">
        <is>
          <t>Eletroduto PVC flexível 1/2 - 1" (tipo seal tube)</t>
        </is>
      </c>
      <c r="F7246" s="185" t="inlineStr">
        <is>
          <t>M</t>
        </is>
      </c>
      <c r="G7246" s="185" t="inlineStr">
        <is>
          <t>C OESTE</t>
        </is>
      </c>
      <c r="H7246" s="185" t="inlineStr">
        <is>
          <t>METALALFA (NEGOCIADO)</t>
        </is>
      </c>
      <c r="I7246" s="199" t="n">
        <v>74.40000000000001</v>
      </c>
      <c r="J7246" s="196" t="inlineStr">
        <is>
          <t>não</t>
        </is>
      </c>
    </row>
    <row r="7247">
      <c r="A7247" s="185" t="n">
        <v>228</v>
      </c>
      <c r="B7247" s="185" t="inlineStr">
        <is>
          <t>ELÉTRICA</t>
        </is>
      </c>
      <c r="C7247" s="185" t="inlineStr">
        <is>
          <t>Elétrica</t>
        </is>
      </c>
      <c r="D7247" s="185" t="inlineStr">
        <is>
          <t>Eletroduto Externos</t>
        </is>
      </c>
      <c r="E7247" s="185" t="inlineStr">
        <is>
          <t>Eletroduto PVC flexível 1/2 - 1" (tipo seal tube)</t>
        </is>
      </c>
      <c r="F7247" s="185" t="inlineStr">
        <is>
          <t>M</t>
        </is>
      </c>
      <c r="G7247" s="185" t="inlineStr">
        <is>
          <t>C OESTE</t>
        </is>
      </c>
      <c r="H7247" s="185" t="inlineStr">
        <is>
          <t>INFRASITE + SECCIONAL</t>
        </is>
      </c>
      <c r="I7247" s="199" t="n">
        <v>148</v>
      </c>
      <c r="J7247" s="196" t="inlineStr">
        <is>
          <t>não</t>
        </is>
      </c>
    </row>
    <row r="7248">
      <c r="A7248" s="185" t="n">
        <v>228</v>
      </c>
      <c r="B7248" s="185" t="inlineStr">
        <is>
          <t>ELÉTRICA</t>
        </is>
      </c>
      <c r="C7248" s="185" t="inlineStr">
        <is>
          <t>Elétrica</t>
        </is>
      </c>
      <c r="D7248" s="185" t="inlineStr">
        <is>
          <t>Eletroduto Externos</t>
        </is>
      </c>
      <c r="E7248" s="185" t="inlineStr">
        <is>
          <t>Eletroduto PVC flexível 1/2 - 1" (tipo seal tube)</t>
        </is>
      </c>
      <c r="F7248" s="185" t="inlineStr">
        <is>
          <t>M</t>
        </is>
      </c>
      <c r="G7248" s="185" t="inlineStr">
        <is>
          <t>SÃO PAULO</t>
        </is>
      </c>
      <c r="H7248" s="185" t="inlineStr">
        <is>
          <t>CAW ESTRUTURA + AGEPLAN OBRA</t>
        </is>
      </c>
      <c r="I7248" s="199" t="n">
        <v>27.45</v>
      </c>
      <c r="J7248" s="196" t="inlineStr">
        <is>
          <t>não</t>
        </is>
      </c>
    </row>
    <row r="7249">
      <c r="A7249" s="185" t="n">
        <v>228</v>
      </c>
      <c r="B7249" s="185" t="inlineStr">
        <is>
          <t>ELÉTRICA</t>
        </is>
      </c>
      <c r="C7249" s="185" t="inlineStr">
        <is>
          <t>Elétrica</t>
        </is>
      </c>
      <c r="D7249" s="185" t="inlineStr">
        <is>
          <t>Eletroduto Externos</t>
        </is>
      </c>
      <c r="E7249" s="185" t="inlineStr">
        <is>
          <t>Eletroduto PVC flexível 1/2 - 1" (tipo seal tube)</t>
        </is>
      </c>
      <c r="F7249" s="185" t="inlineStr">
        <is>
          <t>M</t>
        </is>
      </c>
      <c r="G7249" s="185" t="inlineStr">
        <is>
          <t>SÃO PAULO</t>
        </is>
      </c>
      <c r="H7249" s="185" t="inlineStr">
        <is>
          <t>BRASILSAT</t>
        </is>
      </c>
      <c r="I7249" s="199" t="n">
        <v>28.38</v>
      </c>
      <c r="J7249" s="196" t="inlineStr">
        <is>
          <t>não</t>
        </is>
      </c>
    </row>
    <row r="7250">
      <c r="A7250" s="185" t="n">
        <v>228</v>
      </c>
      <c r="B7250" s="185" t="inlineStr">
        <is>
          <t>ELÉTRICA</t>
        </is>
      </c>
      <c r="C7250" s="185" t="inlineStr">
        <is>
          <t>Elétrica</t>
        </is>
      </c>
      <c r="D7250" s="185" t="inlineStr">
        <is>
          <t>Eletroduto Externos</t>
        </is>
      </c>
      <c r="E7250" s="185" t="inlineStr">
        <is>
          <t>Eletroduto PVC flexível 1/2 - 1" (tipo seal tube)</t>
        </is>
      </c>
      <c r="F7250" s="185" t="inlineStr">
        <is>
          <t>M</t>
        </is>
      </c>
      <c r="G7250" s="185" t="inlineStr">
        <is>
          <t>SÃO PAULO</t>
        </is>
      </c>
      <c r="H7250" s="185" t="inlineStr">
        <is>
          <t>ZOPONE (NEGOCIADO)</t>
        </is>
      </c>
      <c r="I7250" s="199" t="n">
        <v>30.17</v>
      </c>
      <c r="J7250" s="196" t="inlineStr">
        <is>
          <t>não</t>
        </is>
      </c>
    </row>
    <row r="7251">
      <c r="A7251" s="185" t="n">
        <v>228</v>
      </c>
      <c r="B7251" s="185" t="inlineStr">
        <is>
          <t>ELÉTRICA</t>
        </is>
      </c>
      <c r="C7251" s="185" t="inlineStr">
        <is>
          <t>Elétrica</t>
        </is>
      </c>
      <c r="D7251" s="185" t="inlineStr">
        <is>
          <t>Eletroduto Externos</t>
        </is>
      </c>
      <c r="E7251" s="185" t="inlineStr">
        <is>
          <t>Eletroduto PVC flexível 1/2 - 1" (tipo seal tube)</t>
        </is>
      </c>
      <c r="F7251" s="185" t="inlineStr">
        <is>
          <t>M</t>
        </is>
      </c>
      <c r="G7251" s="185" t="inlineStr">
        <is>
          <t>SÃO PAULO</t>
        </is>
      </c>
      <c r="H7251" s="185" t="inlineStr">
        <is>
          <t>CLEMAR (NEGOCIADO)</t>
        </is>
      </c>
      <c r="I7251" s="199" t="n">
        <v>34.52</v>
      </c>
      <c r="J7251" s="196" t="inlineStr">
        <is>
          <t>não</t>
        </is>
      </c>
    </row>
    <row r="7252">
      <c r="A7252" s="185" t="n">
        <v>228</v>
      </c>
      <c r="B7252" s="185" t="inlineStr">
        <is>
          <t>ELÉTRICA</t>
        </is>
      </c>
      <c r="C7252" s="185" t="inlineStr">
        <is>
          <t>Elétrica</t>
        </is>
      </c>
      <c r="D7252" s="185" t="inlineStr">
        <is>
          <t>Eletroduto Externos</t>
        </is>
      </c>
      <c r="E7252" s="185" t="inlineStr">
        <is>
          <t>Eletroduto PVC flexível 1/2 - 1" (tipo seal tube)</t>
        </is>
      </c>
      <c r="F7252" s="185" t="inlineStr">
        <is>
          <t>M</t>
        </is>
      </c>
      <c r="G7252" s="185" t="inlineStr">
        <is>
          <t>SÃO PAULO</t>
        </is>
      </c>
      <c r="H7252" s="185" t="inlineStr">
        <is>
          <t>NOVA CORRENTE</t>
        </is>
      </c>
      <c r="I7252" s="199" t="n">
        <v>35.3</v>
      </c>
      <c r="J7252" s="196" t="inlineStr">
        <is>
          <t>não</t>
        </is>
      </c>
    </row>
    <row r="7253">
      <c r="A7253" s="185" t="n">
        <v>228</v>
      </c>
      <c r="B7253" s="185" t="inlineStr">
        <is>
          <t>ELÉTRICA</t>
        </is>
      </c>
      <c r="C7253" s="185" t="inlineStr">
        <is>
          <t>Elétrica</t>
        </is>
      </c>
      <c r="D7253" s="185" t="inlineStr">
        <is>
          <t>Eletroduto Externos</t>
        </is>
      </c>
      <c r="E7253" s="185" t="inlineStr">
        <is>
          <t>Eletroduto PVC flexível 1/2 - 1" (tipo seal tube)</t>
        </is>
      </c>
      <c r="F7253" s="185" t="inlineStr">
        <is>
          <t>M</t>
        </is>
      </c>
      <c r="G7253" s="185" t="inlineStr">
        <is>
          <t>SÃO PAULO</t>
        </is>
      </c>
      <c r="H7253" s="185" t="inlineStr">
        <is>
          <t>CAW (NEGOCIADO)</t>
        </is>
      </c>
      <c r="I7253" s="199" t="n">
        <v>41.93</v>
      </c>
      <c r="J7253" s="196" t="inlineStr">
        <is>
          <t>não</t>
        </is>
      </c>
    </row>
    <row r="7254">
      <c r="A7254" s="185" t="n">
        <v>228</v>
      </c>
      <c r="B7254" s="185" t="inlineStr">
        <is>
          <t>ELÉTRICA</t>
        </is>
      </c>
      <c r="C7254" s="185" t="inlineStr">
        <is>
          <t>Elétrica</t>
        </is>
      </c>
      <c r="D7254" s="185" t="inlineStr">
        <is>
          <t>Eletroduto Externos</t>
        </is>
      </c>
      <c r="E7254" s="185" t="inlineStr">
        <is>
          <t>Eletroduto PVC flexível 1/2 - 1" (tipo seal tube)</t>
        </is>
      </c>
      <c r="F7254" s="185" t="inlineStr">
        <is>
          <t>M</t>
        </is>
      </c>
      <c r="G7254" s="185" t="inlineStr">
        <is>
          <t>SÃO PAULO</t>
        </is>
      </c>
      <c r="H7254" s="185" t="inlineStr">
        <is>
          <t>METALALFA (NEGOCIADO)</t>
        </is>
      </c>
      <c r="I7254" s="199" t="n">
        <v>62</v>
      </c>
      <c r="J7254" s="196" t="inlineStr">
        <is>
          <t>não</t>
        </is>
      </c>
    </row>
    <row r="7255">
      <c r="A7255" s="185" t="n">
        <v>228</v>
      </c>
      <c r="B7255" s="185" t="inlineStr">
        <is>
          <t>ELÉTRICA</t>
        </is>
      </c>
      <c r="C7255" s="185" t="inlineStr">
        <is>
          <t>Elétrica</t>
        </is>
      </c>
      <c r="D7255" s="185" t="inlineStr">
        <is>
          <t>Eletroduto Externos</t>
        </is>
      </c>
      <c r="E7255" s="185" t="inlineStr">
        <is>
          <t>Eletroduto PVC flexível 1/2 - 1" (tipo seal tube)</t>
        </is>
      </c>
      <c r="F7255" s="185" t="inlineStr">
        <is>
          <t>M</t>
        </is>
      </c>
      <c r="G7255" s="185" t="inlineStr">
        <is>
          <t>SÃO PAULO</t>
        </is>
      </c>
      <c r="H7255" s="185" t="inlineStr">
        <is>
          <t>INFRASITE + SECCIONAL</t>
        </is>
      </c>
      <c r="I7255" s="199" t="n">
        <v>148</v>
      </c>
      <c r="J7255" s="196" t="inlineStr">
        <is>
          <t>não</t>
        </is>
      </c>
    </row>
    <row r="7256">
      <c r="A7256" s="185" t="n">
        <v>228</v>
      </c>
      <c r="B7256" s="185" t="inlineStr">
        <is>
          <t>ELÉTRICA</t>
        </is>
      </c>
      <c r="C7256" s="185" t="inlineStr">
        <is>
          <t>Elétrica</t>
        </is>
      </c>
      <c r="D7256" s="185" t="inlineStr">
        <is>
          <t>Eletroduto Externos</t>
        </is>
      </c>
      <c r="E7256" s="185" t="inlineStr">
        <is>
          <t>Eletroduto PVC flexível 1/2 - 1" (tipo seal tube)</t>
        </is>
      </c>
      <c r="F7256" s="185" t="inlineStr">
        <is>
          <t>M</t>
        </is>
      </c>
      <c r="G7256" s="185" t="inlineStr">
        <is>
          <t>LESTE</t>
        </is>
      </c>
      <c r="H7256" s="185" t="inlineStr">
        <is>
          <t>BRASILSAT</t>
        </is>
      </c>
      <c r="I7256" s="199" t="n">
        <v>28.38</v>
      </c>
      <c r="J7256" s="196" t="inlineStr">
        <is>
          <t>não</t>
        </is>
      </c>
    </row>
    <row r="7257">
      <c r="A7257" s="185" t="n">
        <v>228</v>
      </c>
      <c r="B7257" s="185" t="inlineStr">
        <is>
          <t>ELÉTRICA</t>
        </is>
      </c>
      <c r="C7257" s="185" t="inlineStr">
        <is>
          <t>Elétrica</t>
        </is>
      </c>
      <c r="D7257" s="185" t="inlineStr">
        <is>
          <t>Eletroduto Externos</t>
        </is>
      </c>
      <c r="E7257" s="185" t="inlineStr">
        <is>
          <t>Eletroduto PVC flexível 1/2 - 1" (tipo seal tube)</t>
        </is>
      </c>
      <c r="F7257" s="185" t="inlineStr">
        <is>
          <t>M</t>
        </is>
      </c>
      <c r="G7257" s="185" t="inlineStr">
        <is>
          <t>LESTE</t>
        </is>
      </c>
      <c r="H7257" s="185" t="inlineStr">
        <is>
          <t>ZOPONE (NEGOCIADO)</t>
        </is>
      </c>
      <c r="I7257" s="199" t="n">
        <v>30.17</v>
      </c>
      <c r="J7257" s="196" t="inlineStr">
        <is>
          <t>não</t>
        </is>
      </c>
    </row>
    <row r="7258">
      <c r="A7258" s="185" t="n">
        <v>228</v>
      </c>
      <c r="B7258" s="185" t="inlineStr">
        <is>
          <t>ELÉTRICA</t>
        </is>
      </c>
      <c r="C7258" s="185" t="inlineStr">
        <is>
          <t>Elétrica</t>
        </is>
      </c>
      <c r="D7258" s="185" t="inlineStr">
        <is>
          <t>Eletroduto Externos</t>
        </is>
      </c>
      <c r="E7258" s="185" t="inlineStr">
        <is>
          <t>Eletroduto PVC flexível 1/2 - 1" (tipo seal tube)</t>
        </is>
      </c>
      <c r="F7258" s="185" t="inlineStr">
        <is>
          <t>M</t>
        </is>
      </c>
      <c r="G7258" s="185" t="inlineStr">
        <is>
          <t>LESTE</t>
        </is>
      </c>
      <c r="H7258" s="185" t="inlineStr">
        <is>
          <t>CAW ESTRUTURA + AGEPLAN OBRA</t>
        </is>
      </c>
      <c r="I7258" s="199" t="n">
        <v>32.94</v>
      </c>
      <c r="J7258" s="196" t="inlineStr">
        <is>
          <t>não</t>
        </is>
      </c>
    </row>
    <row r="7259">
      <c r="A7259" s="185" t="n">
        <v>228</v>
      </c>
      <c r="B7259" s="185" t="inlineStr">
        <is>
          <t>ELÉTRICA</t>
        </is>
      </c>
      <c r="C7259" s="185" t="inlineStr">
        <is>
          <t>Elétrica</t>
        </is>
      </c>
      <c r="D7259" s="185" t="inlineStr">
        <is>
          <t>Eletroduto Externos</t>
        </is>
      </c>
      <c r="E7259" s="185" t="inlineStr">
        <is>
          <t>Eletroduto PVC flexível 1/2 - 1" (tipo seal tube)</t>
        </is>
      </c>
      <c r="F7259" s="185" t="inlineStr">
        <is>
          <t>M</t>
        </is>
      </c>
      <c r="G7259" s="185" t="inlineStr">
        <is>
          <t>LESTE</t>
        </is>
      </c>
      <c r="H7259" s="185" t="inlineStr">
        <is>
          <t>NOVA CORRENTE</t>
        </is>
      </c>
      <c r="I7259" s="199" t="n">
        <v>35.3</v>
      </c>
      <c r="J7259" s="196" t="inlineStr">
        <is>
          <t>não</t>
        </is>
      </c>
    </row>
    <row r="7260">
      <c r="A7260" s="185" t="n">
        <v>228</v>
      </c>
      <c r="B7260" s="185" t="inlineStr">
        <is>
          <t>ELÉTRICA</t>
        </is>
      </c>
      <c r="C7260" s="185" t="inlineStr">
        <is>
          <t>Elétrica</t>
        </is>
      </c>
      <c r="D7260" s="185" t="inlineStr">
        <is>
          <t>Eletroduto Externos</t>
        </is>
      </c>
      <c r="E7260" s="185" t="inlineStr">
        <is>
          <t>Eletroduto PVC flexível 1/2 - 1" (tipo seal tube)</t>
        </is>
      </c>
      <c r="F7260" s="185" t="inlineStr">
        <is>
          <t>M</t>
        </is>
      </c>
      <c r="G7260" s="185" t="inlineStr">
        <is>
          <t>LESTE</t>
        </is>
      </c>
      <c r="H7260" s="185" t="inlineStr">
        <is>
          <t>CLEMAR (NEGOCIADO)</t>
        </is>
      </c>
      <c r="I7260" s="199" t="n">
        <v>37.98</v>
      </c>
      <c r="J7260" s="196" t="inlineStr">
        <is>
          <t>não</t>
        </is>
      </c>
    </row>
    <row r="7261">
      <c r="A7261" s="185" t="n">
        <v>228</v>
      </c>
      <c r="B7261" s="185" t="inlineStr">
        <is>
          <t>ELÉTRICA</t>
        </is>
      </c>
      <c r="C7261" s="185" t="inlineStr">
        <is>
          <t>Elétrica</t>
        </is>
      </c>
      <c r="D7261" s="185" t="inlineStr">
        <is>
          <t>Eletroduto Externos</t>
        </is>
      </c>
      <c r="E7261" s="185" t="inlineStr">
        <is>
          <t>Eletroduto PVC flexível 1/2 - 1" (tipo seal tube)</t>
        </is>
      </c>
      <c r="F7261" s="185" t="inlineStr">
        <is>
          <t>M</t>
        </is>
      </c>
      <c r="G7261" s="185" t="inlineStr">
        <is>
          <t>LESTE</t>
        </is>
      </c>
      <c r="H7261" s="185" t="inlineStr">
        <is>
          <t>CAW (NEGOCIADO)</t>
        </is>
      </c>
      <c r="I7261" s="199" t="n">
        <v>41.93</v>
      </c>
      <c r="J7261" s="196" t="inlineStr">
        <is>
          <t>não</t>
        </is>
      </c>
    </row>
    <row r="7262">
      <c r="A7262" s="185" t="n">
        <v>228</v>
      </c>
      <c r="B7262" s="185" t="inlineStr">
        <is>
          <t>ELÉTRICA</t>
        </is>
      </c>
      <c r="C7262" s="185" t="inlineStr">
        <is>
          <t>Elétrica</t>
        </is>
      </c>
      <c r="D7262" s="185" t="inlineStr">
        <is>
          <t>Eletroduto Externos</t>
        </is>
      </c>
      <c r="E7262" s="185" t="inlineStr">
        <is>
          <t>Eletroduto PVC flexível 1/2 - 1" (tipo seal tube)</t>
        </is>
      </c>
      <c r="F7262" s="185" t="inlineStr">
        <is>
          <t>M</t>
        </is>
      </c>
      <c r="G7262" s="185" t="inlineStr">
        <is>
          <t>LESTE</t>
        </is>
      </c>
      <c r="H7262" s="185" t="inlineStr">
        <is>
          <t>METALALFA (NEGOCIADO)</t>
        </is>
      </c>
      <c r="I7262" s="199" t="n">
        <v>62</v>
      </c>
      <c r="J7262" s="196" t="inlineStr">
        <is>
          <t>não</t>
        </is>
      </c>
    </row>
    <row r="7263">
      <c r="A7263" s="185" t="n">
        <v>228</v>
      </c>
      <c r="B7263" s="185" t="inlineStr">
        <is>
          <t>ELÉTRICA</t>
        </is>
      </c>
      <c r="C7263" s="185" t="inlineStr">
        <is>
          <t>Elétrica</t>
        </is>
      </c>
      <c r="D7263" s="185" t="inlineStr">
        <is>
          <t>Eletroduto Externos</t>
        </is>
      </c>
      <c r="E7263" s="185" t="inlineStr">
        <is>
          <t>Eletroduto PVC flexível 1/2 - 1" (tipo seal tube)</t>
        </is>
      </c>
      <c r="F7263" s="185" t="inlineStr">
        <is>
          <t>M</t>
        </is>
      </c>
      <c r="G7263" s="185" t="inlineStr">
        <is>
          <t>LESTE</t>
        </is>
      </c>
      <c r="H7263" s="185" t="inlineStr">
        <is>
          <t>INFRASITE + SECCIONAL</t>
        </is>
      </c>
      <c r="I7263" s="199" t="n">
        <v>148</v>
      </c>
      <c r="J7263" s="196" t="inlineStr">
        <is>
          <t>não</t>
        </is>
      </c>
    </row>
    <row r="7264">
      <c r="A7264" s="185" t="n">
        <v>228</v>
      </c>
      <c r="B7264" s="185" t="inlineStr">
        <is>
          <t>ELÉTRICA</t>
        </is>
      </c>
      <c r="C7264" s="185" t="inlineStr">
        <is>
          <t>Elétrica</t>
        </is>
      </c>
      <c r="D7264" s="185" t="inlineStr">
        <is>
          <t>Eletroduto Externos</t>
        </is>
      </c>
      <c r="E7264" s="185" t="inlineStr">
        <is>
          <t>Eletroduto PVC flexível 1/2 - 1" (tipo seal tube)</t>
        </is>
      </c>
      <c r="F7264" s="185" t="inlineStr">
        <is>
          <t>M</t>
        </is>
      </c>
      <c r="G7264" s="185" t="inlineStr">
        <is>
          <t>SUL</t>
        </is>
      </c>
      <c r="H7264" s="185" t="inlineStr">
        <is>
          <t>BRASILSAT</t>
        </is>
      </c>
      <c r="I7264" s="199" t="n">
        <v>28.38</v>
      </c>
      <c r="J7264" s="196" t="inlineStr">
        <is>
          <t>não</t>
        </is>
      </c>
    </row>
    <row r="7265">
      <c r="A7265" s="185" t="n">
        <v>228</v>
      </c>
      <c r="B7265" s="185" t="inlineStr">
        <is>
          <t>ELÉTRICA</t>
        </is>
      </c>
      <c r="C7265" s="185" t="inlineStr">
        <is>
          <t>Elétrica</t>
        </is>
      </c>
      <c r="D7265" s="185" t="inlineStr">
        <is>
          <t>Eletroduto Externos</t>
        </is>
      </c>
      <c r="E7265" s="185" t="inlineStr">
        <is>
          <t>Eletroduto PVC flexível 1/2 - 1" (tipo seal tube)</t>
        </is>
      </c>
      <c r="F7265" s="185" t="inlineStr">
        <is>
          <t>M</t>
        </is>
      </c>
      <c r="G7265" s="185" t="inlineStr">
        <is>
          <t>SUL</t>
        </is>
      </c>
      <c r="H7265" s="185" t="inlineStr">
        <is>
          <t>ZOPONE (NEGOCIADO)</t>
        </is>
      </c>
      <c r="I7265" s="199" t="n">
        <v>30.17</v>
      </c>
      <c r="J7265" s="196" t="inlineStr">
        <is>
          <t>não</t>
        </is>
      </c>
    </row>
    <row r="7266">
      <c r="A7266" s="185" t="n">
        <v>228</v>
      </c>
      <c r="B7266" s="185" t="inlineStr">
        <is>
          <t>ELÉTRICA</t>
        </is>
      </c>
      <c r="C7266" s="185" t="inlineStr">
        <is>
          <t>Elétrica</t>
        </is>
      </c>
      <c r="D7266" s="185" t="inlineStr">
        <is>
          <t>Eletroduto Externos</t>
        </is>
      </c>
      <c r="E7266" s="185" t="inlineStr">
        <is>
          <t>Eletroduto PVC flexível 1/2 - 1" (tipo seal tube)</t>
        </is>
      </c>
      <c r="F7266" s="185" t="inlineStr">
        <is>
          <t>M</t>
        </is>
      </c>
      <c r="G7266" s="185" t="inlineStr">
        <is>
          <t>SUL</t>
        </is>
      </c>
      <c r="H7266" s="185" t="inlineStr">
        <is>
          <t>CLEMAR (NEGOCIADO)</t>
        </is>
      </c>
      <c r="I7266" s="199" t="n">
        <v>34.52</v>
      </c>
      <c r="J7266" s="196" t="inlineStr">
        <is>
          <t>não</t>
        </is>
      </c>
    </row>
    <row r="7267">
      <c r="A7267" s="185" t="n">
        <v>228</v>
      </c>
      <c r="B7267" s="185" t="inlineStr">
        <is>
          <t>ELÉTRICA</t>
        </is>
      </c>
      <c r="C7267" s="185" t="inlineStr">
        <is>
          <t>Elétrica</t>
        </is>
      </c>
      <c r="D7267" s="185" t="inlineStr">
        <is>
          <t>Eletroduto Externos</t>
        </is>
      </c>
      <c r="E7267" s="185" t="inlineStr">
        <is>
          <t>Eletroduto PVC flexível 1/2 - 1" (tipo seal tube)</t>
        </is>
      </c>
      <c r="F7267" s="185" t="inlineStr">
        <is>
          <t>M</t>
        </is>
      </c>
      <c r="G7267" s="185" t="inlineStr">
        <is>
          <t>SUL</t>
        </is>
      </c>
      <c r="H7267" s="185" t="inlineStr">
        <is>
          <t>NOVA CORRENTE</t>
        </is>
      </c>
      <c r="I7267" s="199" t="n">
        <v>35.3</v>
      </c>
      <c r="J7267" s="196" t="inlineStr">
        <is>
          <t>não</t>
        </is>
      </c>
    </row>
    <row r="7268">
      <c r="A7268" s="185" t="n">
        <v>228</v>
      </c>
      <c r="B7268" s="185" t="inlineStr">
        <is>
          <t>ELÉTRICA</t>
        </is>
      </c>
      <c r="C7268" s="185" t="inlineStr">
        <is>
          <t>Elétrica</t>
        </is>
      </c>
      <c r="D7268" s="185" t="inlineStr">
        <is>
          <t>Eletroduto Externos</t>
        </is>
      </c>
      <c r="E7268" s="185" t="inlineStr">
        <is>
          <t>Eletroduto PVC flexível 1/2 - 1" (tipo seal tube)</t>
        </is>
      </c>
      <c r="F7268" s="185" t="inlineStr">
        <is>
          <t>M</t>
        </is>
      </c>
      <c r="G7268" s="185" t="inlineStr">
        <is>
          <t>SUL</t>
        </is>
      </c>
      <c r="H7268" s="185" t="inlineStr">
        <is>
          <t>CAW ESTRUTURA + AGEPLAN OBRA</t>
        </is>
      </c>
      <c r="I7268" s="199" t="n">
        <v>38.44</v>
      </c>
      <c r="J7268" s="196" t="inlineStr">
        <is>
          <t>não</t>
        </is>
      </c>
    </row>
    <row r="7269">
      <c r="A7269" s="185" t="n">
        <v>228</v>
      </c>
      <c r="B7269" s="185" t="inlineStr">
        <is>
          <t>ELÉTRICA</t>
        </is>
      </c>
      <c r="C7269" s="185" t="inlineStr">
        <is>
          <t>Elétrica</t>
        </is>
      </c>
      <c r="D7269" s="185" t="inlineStr">
        <is>
          <t>Eletroduto Externos</t>
        </is>
      </c>
      <c r="E7269" s="185" t="inlineStr">
        <is>
          <t>Eletroduto PVC flexível 1/2 - 1" (tipo seal tube)</t>
        </is>
      </c>
      <c r="F7269" s="185" t="inlineStr">
        <is>
          <t>M</t>
        </is>
      </c>
      <c r="G7269" s="185" t="inlineStr">
        <is>
          <t>SUL</t>
        </is>
      </c>
      <c r="H7269" s="185" t="inlineStr">
        <is>
          <t>CAW (NEGOCIADO)</t>
        </is>
      </c>
      <c r="I7269" s="199" t="n">
        <v>41.93</v>
      </c>
      <c r="J7269" s="196" t="inlineStr">
        <is>
          <t>não</t>
        </is>
      </c>
    </row>
    <row r="7270">
      <c r="A7270" s="185" t="n">
        <v>228</v>
      </c>
      <c r="B7270" s="185" t="inlineStr">
        <is>
          <t>ELÉTRICA</t>
        </is>
      </c>
      <c r="C7270" s="185" t="inlineStr">
        <is>
          <t>Elétrica</t>
        </is>
      </c>
      <c r="D7270" s="185" t="inlineStr">
        <is>
          <t>Eletroduto Externos</t>
        </is>
      </c>
      <c r="E7270" s="185" t="inlineStr">
        <is>
          <t>Eletroduto PVC flexível 1/2 - 1" (tipo seal tube)</t>
        </is>
      </c>
      <c r="F7270" s="185" t="inlineStr">
        <is>
          <t>M</t>
        </is>
      </c>
      <c r="G7270" s="185" t="inlineStr">
        <is>
          <t>SUL</t>
        </is>
      </c>
      <c r="H7270" s="185" t="inlineStr">
        <is>
          <t>METALALFA (NEGOCIADO)</t>
        </is>
      </c>
      <c r="I7270" s="199" t="n">
        <v>62</v>
      </c>
      <c r="J7270" s="196" t="inlineStr">
        <is>
          <t>não</t>
        </is>
      </c>
    </row>
    <row r="7271">
      <c r="A7271" s="185" t="n">
        <v>228</v>
      </c>
      <c r="B7271" s="185" t="inlineStr">
        <is>
          <t>ELÉTRICA</t>
        </is>
      </c>
      <c r="C7271" s="185" t="inlineStr">
        <is>
          <t>Elétrica</t>
        </is>
      </c>
      <c r="D7271" s="185" t="inlineStr">
        <is>
          <t>Eletroduto Externos</t>
        </is>
      </c>
      <c r="E7271" s="185" t="inlineStr">
        <is>
          <t>Eletroduto PVC flexível 1/2 - 1" (tipo seal tube)</t>
        </is>
      </c>
      <c r="F7271" s="185" t="inlineStr">
        <is>
          <t>M</t>
        </is>
      </c>
      <c r="G7271" s="185" t="inlineStr">
        <is>
          <t>SUL</t>
        </is>
      </c>
      <c r="H7271" s="185" t="inlineStr">
        <is>
          <t>INFRASITE + SECCIONAL</t>
        </is>
      </c>
      <c r="I7271" s="199" t="n">
        <v>148</v>
      </c>
      <c r="J7271" s="196" t="inlineStr">
        <is>
          <t>não</t>
        </is>
      </c>
    </row>
    <row r="7272">
      <c r="A7272" s="185" t="n">
        <v>229</v>
      </c>
      <c r="B7272" s="185" t="inlineStr">
        <is>
          <t>ELÉTRICA</t>
        </is>
      </c>
      <c r="C7272" s="185" t="inlineStr">
        <is>
          <t>Elétrica</t>
        </is>
      </c>
      <c r="D7272" s="185" t="inlineStr">
        <is>
          <t>Eletroduto Externos</t>
        </is>
      </c>
      <c r="E7272" s="185" t="inlineStr">
        <is>
          <t>Eletroduto PVC flexível 1 1/2 - 2" (tipo seal tube)</t>
        </is>
      </c>
      <c r="F7272" s="185" t="inlineStr">
        <is>
          <t>M</t>
        </is>
      </c>
      <c r="G7272" s="185" t="inlineStr">
        <is>
          <t>NORTE</t>
        </is>
      </c>
      <c r="H7272" s="185" t="inlineStr">
        <is>
          <t>BRASILSAT</t>
        </is>
      </c>
      <c r="I7272" s="199" t="n">
        <v>37.25</v>
      </c>
      <c r="J7272" s="202" t="inlineStr">
        <is>
          <t>SIM</t>
        </is>
      </c>
    </row>
    <row r="7273">
      <c r="A7273" s="185" t="n">
        <v>229</v>
      </c>
      <c r="B7273" s="185" t="inlineStr">
        <is>
          <t>ELÉTRICA</t>
        </is>
      </c>
      <c r="C7273" s="185" t="inlineStr">
        <is>
          <t>Elétrica</t>
        </is>
      </c>
      <c r="D7273" s="185" t="inlineStr">
        <is>
          <t>Eletroduto Externos</t>
        </is>
      </c>
      <c r="E7273" s="185" t="inlineStr">
        <is>
          <t>Eletroduto PVC flexível 1 1/2 - 2" (tipo seal tube)</t>
        </is>
      </c>
      <c r="F7273" s="185" t="inlineStr">
        <is>
          <t>M</t>
        </is>
      </c>
      <c r="G7273" s="185" t="inlineStr">
        <is>
          <t>NORTE</t>
        </is>
      </c>
      <c r="H7273" s="185" t="inlineStr">
        <is>
          <t>ZOPONE (NEGOCIADO)</t>
        </is>
      </c>
      <c r="I7273" s="199" t="n">
        <v>63.19</v>
      </c>
      <c r="J7273" s="202" t="inlineStr">
        <is>
          <t>SIM</t>
        </is>
      </c>
    </row>
    <row r="7274">
      <c r="A7274" s="185" t="n">
        <v>229</v>
      </c>
      <c r="B7274" s="185" t="inlineStr">
        <is>
          <t>ELÉTRICA</t>
        </is>
      </c>
      <c r="C7274" s="185" t="inlineStr">
        <is>
          <t>Elétrica</t>
        </is>
      </c>
      <c r="D7274" s="185" t="inlineStr">
        <is>
          <t>Eletroduto Externos</t>
        </is>
      </c>
      <c r="E7274" s="185" t="inlineStr">
        <is>
          <t>Eletroduto PVC flexível 1 1/2 - 2" (tipo seal tube)</t>
        </is>
      </c>
      <c r="F7274" s="185" t="inlineStr">
        <is>
          <t>M</t>
        </is>
      </c>
      <c r="G7274" s="185" t="inlineStr">
        <is>
          <t>NORTE</t>
        </is>
      </c>
      <c r="H7274" s="185" t="inlineStr">
        <is>
          <t>CAW ESTRUTURA + AGEPLAN OBRA</t>
        </is>
      </c>
      <c r="I7274" s="199" t="n">
        <v>89.34</v>
      </c>
      <c r="J7274" s="202" t="inlineStr">
        <is>
          <t>SIM</t>
        </is>
      </c>
    </row>
    <row r="7275">
      <c r="A7275" s="185" t="n">
        <v>229</v>
      </c>
      <c r="B7275" s="185" t="inlineStr">
        <is>
          <t>ELÉTRICA</t>
        </is>
      </c>
      <c r="C7275" s="185" t="inlineStr">
        <is>
          <t>Elétrica</t>
        </is>
      </c>
      <c r="D7275" s="185" t="inlineStr">
        <is>
          <t>Eletroduto Externos</t>
        </is>
      </c>
      <c r="E7275" s="185" t="inlineStr">
        <is>
          <t>Eletroduto PVC flexível 1 1/2 - 2" (tipo seal tube)</t>
        </is>
      </c>
      <c r="F7275" s="185" t="inlineStr">
        <is>
          <t>M</t>
        </is>
      </c>
      <c r="G7275" s="185" t="inlineStr">
        <is>
          <t>NORTE</t>
        </is>
      </c>
      <c r="H7275" s="185" t="inlineStr">
        <is>
          <t>CLEMAR (NEGOCIADO)</t>
        </is>
      </c>
      <c r="I7275" s="199" t="n">
        <v>96.3</v>
      </c>
      <c r="J7275" s="202" t="inlineStr">
        <is>
          <t>SIM</t>
        </is>
      </c>
    </row>
    <row r="7276">
      <c r="A7276" s="185" t="n">
        <v>229</v>
      </c>
      <c r="B7276" s="185" t="inlineStr">
        <is>
          <t>ELÉTRICA</t>
        </is>
      </c>
      <c r="C7276" s="185" t="inlineStr">
        <is>
          <t>Elétrica</t>
        </is>
      </c>
      <c r="D7276" s="185" t="inlineStr">
        <is>
          <t>Eletroduto Externos</t>
        </is>
      </c>
      <c r="E7276" s="185" t="inlineStr">
        <is>
          <t>Eletroduto PVC flexível 1 1/2 - 2" (tipo seal tube)</t>
        </is>
      </c>
      <c r="F7276" s="185" t="inlineStr">
        <is>
          <t>M</t>
        </is>
      </c>
      <c r="G7276" s="185" t="inlineStr">
        <is>
          <t>NORTE</t>
        </is>
      </c>
      <c r="H7276" s="185" t="inlineStr">
        <is>
          <t>CAW (NEGOCIADO)</t>
        </is>
      </c>
      <c r="I7276" s="199" t="n">
        <v>97.5</v>
      </c>
      <c r="J7276" s="202" t="inlineStr">
        <is>
          <t>SIM</t>
        </is>
      </c>
    </row>
    <row r="7277">
      <c r="A7277" s="185" t="n">
        <v>229</v>
      </c>
      <c r="B7277" s="185" t="inlineStr">
        <is>
          <t>ELÉTRICA</t>
        </is>
      </c>
      <c r="C7277" s="185" t="inlineStr">
        <is>
          <t>Elétrica</t>
        </is>
      </c>
      <c r="D7277" s="185" t="inlineStr">
        <is>
          <t>Eletroduto Externos</t>
        </is>
      </c>
      <c r="E7277" s="185" t="inlineStr">
        <is>
          <t>Eletroduto PVC flexível 1 1/2 - 2" (tipo seal tube)</t>
        </is>
      </c>
      <c r="F7277" s="185" t="inlineStr">
        <is>
          <t>M</t>
        </is>
      </c>
      <c r="G7277" s="185" t="inlineStr">
        <is>
          <t>NORTE</t>
        </is>
      </c>
      <c r="H7277" s="185" t="inlineStr">
        <is>
          <t>METALALFA (NEGOCIADO)</t>
        </is>
      </c>
      <c r="I7277" s="199" t="n">
        <v>132.78</v>
      </c>
      <c r="J7277" s="202" t="inlineStr">
        <is>
          <t>SIM</t>
        </is>
      </c>
    </row>
    <row r="7278">
      <c r="A7278" s="185" t="n">
        <v>229</v>
      </c>
      <c r="B7278" s="185" t="inlineStr">
        <is>
          <t>ELÉTRICA</t>
        </is>
      </c>
      <c r="C7278" s="185" t="inlineStr">
        <is>
          <t>Elétrica</t>
        </is>
      </c>
      <c r="D7278" s="185" t="inlineStr">
        <is>
          <t>Eletroduto Externos</t>
        </is>
      </c>
      <c r="E7278" s="185" t="inlineStr">
        <is>
          <t>Eletroduto PVC flexível 1 1/2 - 2" (tipo seal tube)</t>
        </is>
      </c>
      <c r="F7278" s="185" t="inlineStr">
        <is>
          <t>M</t>
        </is>
      </c>
      <c r="G7278" s="185" t="inlineStr">
        <is>
          <t>NORTE</t>
        </is>
      </c>
      <c r="H7278" s="185" t="inlineStr">
        <is>
          <t>INFRASITE + SECCIONAL</t>
        </is>
      </c>
      <c r="I7278" s="199" t="n">
        <v>178</v>
      </c>
      <c r="J7278" s="202" t="inlineStr">
        <is>
          <t>SIM</t>
        </is>
      </c>
    </row>
    <row r="7279">
      <c r="A7279" s="185" t="n">
        <v>229</v>
      </c>
      <c r="B7279" s="185" t="inlineStr">
        <is>
          <t>ELÉTRICA</t>
        </is>
      </c>
      <c r="C7279" s="185" t="inlineStr">
        <is>
          <t>Elétrica</t>
        </is>
      </c>
      <c r="D7279" s="185" t="inlineStr">
        <is>
          <t>Eletroduto Externos</t>
        </is>
      </c>
      <c r="E7279" s="185" t="inlineStr">
        <is>
          <t>Eletroduto PVC flexível 1 1/2 - 2" (tipo seal tube)</t>
        </is>
      </c>
      <c r="F7279" s="185" t="inlineStr">
        <is>
          <t>M</t>
        </is>
      </c>
      <c r="G7279" s="185" t="inlineStr">
        <is>
          <t>NORDESTE</t>
        </is>
      </c>
      <c r="H7279" s="185" t="inlineStr">
        <is>
          <t>BRASILSAT</t>
        </is>
      </c>
      <c r="I7279" s="199" t="n">
        <v>37.25</v>
      </c>
      <c r="J7279" s="202" t="inlineStr">
        <is>
          <t>SIM</t>
        </is>
      </c>
    </row>
    <row r="7280">
      <c r="A7280" s="185" t="n">
        <v>229</v>
      </c>
      <c r="B7280" s="185" t="inlineStr">
        <is>
          <t>ELÉTRICA</t>
        </is>
      </c>
      <c r="C7280" s="185" t="inlineStr">
        <is>
          <t>Elétrica</t>
        </is>
      </c>
      <c r="D7280" s="185" t="inlineStr">
        <is>
          <t>Eletroduto Externos</t>
        </is>
      </c>
      <c r="E7280" s="185" t="inlineStr">
        <is>
          <t>Eletroduto PVC flexível 1 1/2 - 2" (tipo seal tube)</t>
        </is>
      </c>
      <c r="F7280" s="185" t="inlineStr">
        <is>
          <t>M</t>
        </is>
      </c>
      <c r="G7280" s="185" t="inlineStr">
        <is>
          <t>NORDESTE</t>
        </is>
      </c>
      <c r="H7280" s="185" t="inlineStr">
        <is>
          <t>ZOPONE (NEGOCIADO)</t>
        </is>
      </c>
      <c r="I7280" s="199" t="n">
        <v>55.61</v>
      </c>
      <c r="J7280" s="202" t="inlineStr">
        <is>
          <t>SIM</t>
        </is>
      </c>
    </row>
    <row r="7281">
      <c r="A7281" s="185" t="n">
        <v>229</v>
      </c>
      <c r="B7281" s="185" t="inlineStr">
        <is>
          <t>ELÉTRICA</t>
        </is>
      </c>
      <c r="C7281" s="185" t="inlineStr">
        <is>
          <t>Elétrica</t>
        </is>
      </c>
      <c r="D7281" s="185" t="inlineStr">
        <is>
          <t>Eletroduto Externos</t>
        </is>
      </c>
      <c r="E7281" s="185" t="inlineStr">
        <is>
          <t>Eletroduto PVC flexível 1 1/2 - 2" (tipo seal tube)</t>
        </is>
      </c>
      <c r="F7281" s="185" t="inlineStr">
        <is>
          <t>M</t>
        </is>
      </c>
      <c r="G7281" s="185" t="inlineStr">
        <is>
          <t>NORDESTE</t>
        </is>
      </c>
      <c r="H7281" s="185" t="inlineStr">
        <is>
          <t>NOVA CORRENTE</t>
        </is>
      </c>
      <c r="I7281" s="199" t="n">
        <v>82.04000000000001</v>
      </c>
      <c r="J7281" s="202" t="inlineStr">
        <is>
          <t>SIM</t>
        </is>
      </c>
    </row>
    <row r="7282">
      <c r="A7282" s="185" t="n">
        <v>229</v>
      </c>
      <c r="B7282" s="185" t="inlineStr">
        <is>
          <t>ELÉTRICA</t>
        </is>
      </c>
      <c r="C7282" s="185" t="inlineStr">
        <is>
          <t>Elétrica</t>
        </is>
      </c>
      <c r="D7282" s="185" t="inlineStr">
        <is>
          <t>Eletroduto Externos</t>
        </is>
      </c>
      <c r="E7282" s="185" t="inlineStr">
        <is>
          <t>Eletroduto PVC flexível 1 1/2 - 2" (tipo seal tube)</t>
        </is>
      </c>
      <c r="F7282" s="185" t="inlineStr">
        <is>
          <t>M</t>
        </is>
      </c>
      <c r="G7282" s="185" t="inlineStr">
        <is>
          <t>NORDESTE</t>
        </is>
      </c>
      <c r="H7282" s="185" t="inlineStr">
        <is>
          <t>METALALFA (NEGOCIADO)</t>
        </is>
      </c>
      <c r="I7282" s="199" t="n">
        <v>82.98999999999999</v>
      </c>
      <c r="J7282" s="202" t="inlineStr">
        <is>
          <t>SIM</t>
        </is>
      </c>
    </row>
    <row r="7283">
      <c r="A7283" s="185" t="n">
        <v>229</v>
      </c>
      <c r="B7283" s="185" t="inlineStr">
        <is>
          <t>ELÉTRICA</t>
        </is>
      </c>
      <c r="C7283" s="185" t="inlineStr">
        <is>
          <t>Elétrica</t>
        </is>
      </c>
      <c r="D7283" s="185" t="inlineStr">
        <is>
          <t>Eletroduto Externos</t>
        </is>
      </c>
      <c r="E7283" s="185" t="inlineStr">
        <is>
          <t>Eletroduto PVC flexível 1 1/2 - 2" (tipo seal tube)</t>
        </is>
      </c>
      <c r="F7283" s="185" t="inlineStr">
        <is>
          <t>M</t>
        </is>
      </c>
      <c r="G7283" s="185" t="inlineStr">
        <is>
          <t>NORDESTE</t>
        </is>
      </c>
      <c r="H7283" s="185" t="inlineStr">
        <is>
          <t>CAW ESTRUTURA + AGEPLAN OBRA</t>
        </is>
      </c>
      <c r="I7283" s="199" t="n">
        <v>86.15000000000001</v>
      </c>
      <c r="J7283" s="202" t="inlineStr">
        <is>
          <t>SIM</t>
        </is>
      </c>
    </row>
    <row r="7284">
      <c r="A7284" s="185" t="n">
        <v>229</v>
      </c>
      <c r="B7284" s="185" t="inlineStr">
        <is>
          <t>ELÉTRICA</t>
        </is>
      </c>
      <c r="C7284" s="185" t="inlineStr">
        <is>
          <t>Elétrica</t>
        </is>
      </c>
      <c r="D7284" s="185" t="inlineStr">
        <is>
          <t>Eletroduto Externos</t>
        </is>
      </c>
      <c r="E7284" s="185" t="inlineStr">
        <is>
          <t>Eletroduto PVC flexível 1 1/2 - 2" (tipo seal tube)</t>
        </is>
      </c>
      <c r="F7284" s="185" t="inlineStr">
        <is>
          <t>M</t>
        </is>
      </c>
      <c r="G7284" s="185" t="inlineStr">
        <is>
          <t>NORDESTE</t>
        </is>
      </c>
      <c r="H7284" s="185" t="inlineStr">
        <is>
          <t>CLEMAR (NEGOCIADO)</t>
        </is>
      </c>
      <c r="I7284" s="199" t="n">
        <v>88.27</v>
      </c>
      <c r="J7284" s="202" t="inlineStr">
        <is>
          <t>SIM</t>
        </is>
      </c>
    </row>
    <row r="7285">
      <c r="A7285" s="185" t="n">
        <v>229</v>
      </c>
      <c r="B7285" s="185" t="inlineStr">
        <is>
          <t>ELÉTRICA</t>
        </is>
      </c>
      <c r="C7285" s="185" t="inlineStr">
        <is>
          <t>Elétrica</t>
        </is>
      </c>
      <c r="D7285" s="185" t="inlineStr">
        <is>
          <t>Eletroduto Externos</t>
        </is>
      </c>
      <c r="E7285" s="185" t="inlineStr">
        <is>
          <t>Eletroduto PVC flexível 1 1/2 - 2" (tipo seal tube)</t>
        </is>
      </c>
      <c r="F7285" s="185" t="inlineStr">
        <is>
          <t>M</t>
        </is>
      </c>
      <c r="G7285" s="185" t="inlineStr">
        <is>
          <t>NORDESTE</t>
        </is>
      </c>
      <c r="H7285" s="185" t="inlineStr">
        <is>
          <t>CAW (NEGOCIADO)</t>
        </is>
      </c>
      <c r="I7285" s="199" t="n">
        <v>97.5</v>
      </c>
      <c r="J7285" s="202" t="inlineStr">
        <is>
          <t>SIM</t>
        </is>
      </c>
    </row>
    <row r="7286">
      <c r="A7286" s="185" t="n">
        <v>229</v>
      </c>
      <c r="B7286" s="185" t="inlineStr">
        <is>
          <t>ELÉTRICA</t>
        </is>
      </c>
      <c r="C7286" s="185" t="inlineStr">
        <is>
          <t>Elétrica</t>
        </is>
      </c>
      <c r="D7286" s="185" t="inlineStr">
        <is>
          <t>Eletroduto Externos</t>
        </is>
      </c>
      <c r="E7286" s="185" t="inlineStr">
        <is>
          <t>Eletroduto PVC flexível 1 1/2 - 2" (tipo seal tube)</t>
        </is>
      </c>
      <c r="F7286" s="185" t="inlineStr">
        <is>
          <t>M</t>
        </is>
      </c>
      <c r="G7286" s="185" t="inlineStr">
        <is>
          <t>NORDESTE</t>
        </is>
      </c>
      <c r="H7286" s="185" t="inlineStr">
        <is>
          <t>INFRASITE + SECCIONAL</t>
        </is>
      </c>
      <c r="I7286" s="199" t="n">
        <v>178</v>
      </c>
      <c r="J7286" s="202" t="inlineStr">
        <is>
          <t>SIM</t>
        </is>
      </c>
    </row>
    <row r="7287">
      <c r="A7287" s="185" t="n">
        <v>229</v>
      </c>
      <c r="B7287" s="185" t="inlineStr">
        <is>
          <t>ELÉTRICA</t>
        </is>
      </c>
      <c r="C7287" s="185" t="inlineStr">
        <is>
          <t>Elétrica</t>
        </is>
      </c>
      <c r="D7287" s="185" t="inlineStr">
        <is>
          <t>Eletroduto Externos</t>
        </is>
      </c>
      <c r="E7287" s="185" t="inlineStr">
        <is>
          <t>Eletroduto PVC flexível 1 1/2 - 2" (tipo seal tube)</t>
        </is>
      </c>
      <c r="F7287" s="185" t="inlineStr">
        <is>
          <t>M</t>
        </is>
      </c>
      <c r="G7287" s="185" t="inlineStr">
        <is>
          <t>C OESTE</t>
        </is>
      </c>
      <c r="H7287" s="185" t="inlineStr">
        <is>
          <t>BRASILSAT</t>
        </is>
      </c>
      <c r="I7287" s="199" t="n">
        <v>36.27</v>
      </c>
      <c r="J7287" s="196" t="inlineStr">
        <is>
          <t>não</t>
        </is>
      </c>
    </row>
    <row r="7288">
      <c r="A7288" s="185" t="n">
        <v>229</v>
      </c>
      <c r="B7288" s="185" t="inlineStr">
        <is>
          <t>ELÉTRICA</t>
        </is>
      </c>
      <c r="C7288" s="185" t="inlineStr">
        <is>
          <t>Elétrica</t>
        </is>
      </c>
      <c r="D7288" s="185" t="inlineStr">
        <is>
          <t>Eletroduto Externos</t>
        </is>
      </c>
      <c r="E7288" s="185" t="inlineStr">
        <is>
          <t>Eletroduto PVC flexível 1 1/2 - 2" (tipo seal tube)</t>
        </is>
      </c>
      <c r="F7288" s="185" t="inlineStr">
        <is>
          <t>M</t>
        </is>
      </c>
      <c r="G7288" s="185" t="inlineStr">
        <is>
          <t>C OESTE</t>
        </is>
      </c>
      <c r="H7288" s="185" t="inlineStr">
        <is>
          <t>ZOPONE (NEGOCIADO)</t>
        </is>
      </c>
      <c r="I7288" s="199" t="n">
        <v>58.13</v>
      </c>
      <c r="J7288" s="196" t="inlineStr">
        <is>
          <t>não</t>
        </is>
      </c>
    </row>
    <row r="7289">
      <c r="A7289" s="185" t="n">
        <v>229</v>
      </c>
      <c r="B7289" s="185" t="inlineStr">
        <is>
          <t>ELÉTRICA</t>
        </is>
      </c>
      <c r="C7289" s="185" t="inlineStr">
        <is>
          <t>Elétrica</t>
        </is>
      </c>
      <c r="D7289" s="185" t="inlineStr">
        <is>
          <t>Eletroduto Externos</t>
        </is>
      </c>
      <c r="E7289" s="185" t="inlineStr">
        <is>
          <t>Eletroduto PVC flexível 1 1/2 - 2" (tipo seal tube)</t>
        </is>
      </c>
      <c r="F7289" s="185" t="inlineStr">
        <is>
          <t>M</t>
        </is>
      </c>
      <c r="G7289" s="185" t="inlineStr">
        <is>
          <t>C OESTE</t>
        </is>
      </c>
      <c r="H7289" s="185" t="inlineStr">
        <is>
          <t>CLEMAR (NEGOCIADO)</t>
        </is>
      </c>
      <c r="I7289" s="199" t="n">
        <v>84.26000000000001</v>
      </c>
      <c r="J7289" s="196" t="inlineStr">
        <is>
          <t>não</t>
        </is>
      </c>
    </row>
    <row r="7290">
      <c r="A7290" s="185" t="n">
        <v>229</v>
      </c>
      <c r="B7290" s="185" t="inlineStr">
        <is>
          <t>ELÉTRICA</t>
        </is>
      </c>
      <c r="C7290" s="185" t="inlineStr">
        <is>
          <t>Elétrica</t>
        </is>
      </c>
      <c r="D7290" s="185" t="inlineStr">
        <is>
          <t>Eletroduto Externos</t>
        </is>
      </c>
      <c r="E7290" s="185" t="inlineStr">
        <is>
          <t>Eletroduto PVC flexível 1 1/2 - 2" (tipo seal tube)</t>
        </is>
      </c>
      <c r="F7290" s="185" t="inlineStr">
        <is>
          <t>M</t>
        </is>
      </c>
      <c r="G7290" s="185" t="inlineStr">
        <is>
          <t>C OESTE</t>
        </is>
      </c>
      <c r="H7290" s="185" t="inlineStr">
        <is>
          <t>CAW ESTRUTURA + AGEPLAN OBRA</t>
        </is>
      </c>
      <c r="I7290" s="199" t="n">
        <v>89.34</v>
      </c>
      <c r="J7290" s="196" t="inlineStr">
        <is>
          <t>não</t>
        </is>
      </c>
    </row>
    <row r="7291">
      <c r="A7291" s="185" t="n">
        <v>229</v>
      </c>
      <c r="B7291" s="185" t="inlineStr">
        <is>
          <t>ELÉTRICA</t>
        </is>
      </c>
      <c r="C7291" s="185" t="inlineStr">
        <is>
          <t>Elétrica</t>
        </is>
      </c>
      <c r="D7291" s="185" t="inlineStr">
        <is>
          <t>Eletroduto Externos</t>
        </is>
      </c>
      <c r="E7291" s="185" t="inlineStr">
        <is>
          <t>Eletroduto PVC flexível 1 1/2 - 2" (tipo seal tube)</t>
        </is>
      </c>
      <c r="F7291" s="185" t="inlineStr">
        <is>
          <t>M</t>
        </is>
      </c>
      <c r="G7291" s="185" t="inlineStr">
        <is>
          <t>C OESTE</t>
        </is>
      </c>
      <c r="H7291" s="185" t="inlineStr">
        <is>
          <t>CAW (NEGOCIADO)</t>
        </is>
      </c>
      <c r="I7291" s="199" t="n">
        <v>97.5</v>
      </c>
      <c r="J7291" s="196" t="inlineStr">
        <is>
          <t>não</t>
        </is>
      </c>
    </row>
    <row r="7292">
      <c r="A7292" s="185" t="n">
        <v>229</v>
      </c>
      <c r="B7292" s="185" t="inlineStr">
        <is>
          <t>ELÉTRICA</t>
        </is>
      </c>
      <c r="C7292" s="185" t="inlineStr">
        <is>
          <t>Elétrica</t>
        </is>
      </c>
      <c r="D7292" s="185" t="inlineStr">
        <is>
          <t>Eletroduto Externos</t>
        </is>
      </c>
      <c r="E7292" s="185" t="inlineStr">
        <is>
          <t>Eletroduto PVC flexível 1 1/2 - 2" (tipo seal tube)</t>
        </is>
      </c>
      <c r="F7292" s="185" t="inlineStr">
        <is>
          <t>M</t>
        </is>
      </c>
      <c r="G7292" s="185" t="inlineStr">
        <is>
          <t>C OESTE</t>
        </is>
      </c>
      <c r="H7292" s="185" t="inlineStr">
        <is>
          <t>METALALFA (NEGOCIADO)</t>
        </is>
      </c>
      <c r="I7292" s="199" t="n">
        <v>99.58</v>
      </c>
      <c r="J7292" s="196" t="inlineStr">
        <is>
          <t>não</t>
        </is>
      </c>
    </row>
    <row r="7293">
      <c r="A7293" s="185" t="n">
        <v>229</v>
      </c>
      <c r="B7293" s="185" t="inlineStr">
        <is>
          <t>ELÉTRICA</t>
        </is>
      </c>
      <c r="C7293" s="185" t="inlineStr">
        <is>
          <t>Elétrica</t>
        </is>
      </c>
      <c r="D7293" s="185" t="inlineStr">
        <is>
          <t>Eletroduto Externos</t>
        </is>
      </c>
      <c r="E7293" s="185" t="inlineStr">
        <is>
          <t>Eletroduto PVC flexível 1 1/2 - 2" (tipo seal tube)</t>
        </is>
      </c>
      <c r="F7293" s="185" t="inlineStr">
        <is>
          <t>M</t>
        </is>
      </c>
      <c r="G7293" s="185" t="inlineStr">
        <is>
          <t>C OESTE</t>
        </is>
      </c>
      <c r="H7293" s="185" t="inlineStr">
        <is>
          <t>INFRASITE + SECCIONAL</t>
        </is>
      </c>
      <c r="I7293" s="199" t="n">
        <v>178</v>
      </c>
      <c r="J7293" s="196" t="inlineStr">
        <is>
          <t>não</t>
        </is>
      </c>
    </row>
    <row r="7294">
      <c r="A7294" s="185" t="n">
        <v>229</v>
      </c>
      <c r="B7294" s="185" t="inlineStr">
        <is>
          <t>ELÉTRICA</t>
        </is>
      </c>
      <c r="C7294" s="185" t="inlineStr">
        <is>
          <t>Elétrica</t>
        </is>
      </c>
      <c r="D7294" s="185" t="inlineStr">
        <is>
          <t>Eletroduto Externos</t>
        </is>
      </c>
      <c r="E7294" s="185" t="inlineStr">
        <is>
          <t>Eletroduto PVC flexível 1 1/2 - 2" (tipo seal tube)</t>
        </is>
      </c>
      <c r="F7294" s="185" t="inlineStr">
        <is>
          <t>M</t>
        </is>
      </c>
      <c r="G7294" s="185" t="inlineStr">
        <is>
          <t>SÃO PAULO</t>
        </is>
      </c>
      <c r="H7294" s="185" t="inlineStr">
        <is>
          <t>BRASILSAT</t>
        </is>
      </c>
      <c r="I7294" s="199" t="n">
        <v>37.25</v>
      </c>
      <c r="J7294" s="196" t="inlineStr">
        <is>
          <t>não</t>
        </is>
      </c>
    </row>
    <row r="7295">
      <c r="A7295" s="185" t="n">
        <v>229</v>
      </c>
      <c r="B7295" s="185" t="inlineStr">
        <is>
          <t>ELÉTRICA</t>
        </is>
      </c>
      <c r="C7295" s="185" t="inlineStr">
        <is>
          <t>Elétrica</t>
        </is>
      </c>
      <c r="D7295" s="185" t="inlineStr">
        <is>
          <t>Eletroduto Externos</t>
        </is>
      </c>
      <c r="E7295" s="185" t="inlineStr">
        <is>
          <t>Eletroduto PVC flexível 1 1/2 - 2" (tipo seal tube)</t>
        </is>
      </c>
      <c r="F7295" s="185" t="inlineStr">
        <is>
          <t>M</t>
        </is>
      </c>
      <c r="G7295" s="185" t="inlineStr">
        <is>
          <t>SÃO PAULO</t>
        </is>
      </c>
      <c r="H7295" s="185" t="inlineStr">
        <is>
          <t>ZOPONE (NEGOCIADO)</t>
        </is>
      </c>
      <c r="I7295" s="199" t="n">
        <v>50.55</v>
      </c>
      <c r="J7295" s="196" t="inlineStr">
        <is>
          <t>não</t>
        </is>
      </c>
    </row>
    <row r="7296">
      <c r="A7296" s="185" t="n">
        <v>229</v>
      </c>
      <c r="B7296" s="185" t="inlineStr">
        <is>
          <t>ELÉTRICA</t>
        </is>
      </c>
      <c r="C7296" s="185" t="inlineStr">
        <is>
          <t>Elétrica</t>
        </is>
      </c>
      <c r="D7296" s="185" t="inlineStr">
        <is>
          <t>Eletroduto Externos</t>
        </is>
      </c>
      <c r="E7296" s="185" t="inlineStr">
        <is>
          <t>Eletroduto PVC flexível 1 1/2 - 2" (tipo seal tube)</t>
        </is>
      </c>
      <c r="F7296" s="185" t="inlineStr">
        <is>
          <t>M</t>
        </is>
      </c>
      <c r="G7296" s="185" t="inlineStr">
        <is>
          <t>SÃO PAULO</t>
        </is>
      </c>
      <c r="H7296" s="185" t="inlineStr">
        <is>
          <t>CAW ESTRUTURA + AGEPLAN OBRA</t>
        </is>
      </c>
      <c r="I7296" s="199" t="n">
        <v>63.81</v>
      </c>
      <c r="J7296" s="196" t="inlineStr">
        <is>
          <t>não</t>
        </is>
      </c>
    </row>
    <row r="7297">
      <c r="A7297" s="185" t="n">
        <v>229</v>
      </c>
      <c r="B7297" s="185" t="inlineStr">
        <is>
          <t>ELÉTRICA</t>
        </is>
      </c>
      <c r="C7297" s="185" t="inlineStr">
        <is>
          <t>Elétrica</t>
        </is>
      </c>
      <c r="D7297" s="185" t="inlineStr">
        <is>
          <t>Eletroduto Externos</t>
        </is>
      </c>
      <c r="E7297" s="185" t="inlineStr">
        <is>
          <t>Eletroduto PVC flexível 1 1/2 - 2" (tipo seal tube)</t>
        </is>
      </c>
      <c r="F7297" s="185" t="inlineStr">
        <is>
          <t>M</t>
        </is>
      </c>
      <c r="G7297" s="185" t="inlineStr">
        <is>
          <t>SÃO PAULO</t>
        </is>
      </c>
      <c r="H7297" s="185" t="inlineStr">
        <is>
          <t>CLEMAR (NEGOCIADO)</t>
        </is>
      </c>
      <c r="I7297" s="199" t="n">
        <v>80.25</v>
      </c>
      <c r="J7297" s="196" t="inlineStr">
        <is>
          <t>não</t>
        </is>
      </c>
    </row>
    <row r="7298">
      <c r="A7298" s="185" t="n">
        <v>229</v>
      </c>
      <c r="B7298" s="185" t="inlineStr">
        <is>
          <t>ELÉTRICA</t>
        </is>
      </c>
      <c r="C7298" s="185" t="inlineStr">
        <is>
          <t>Elétrica</t>
        </is>
      </c>
      <c r="D7298" s="185" t="inlineStr">
        <is>
          <t>Eletroduto Externos</t>
        </is>
      </c>
      <c r="E7298" s="185" t="inlineStr">
        <is>
          <t>Eletroduto PVC flexível 1 1/2 - 2" (tipo seal tube)</t>
        </is>
      </c>
      <c r="F7298" s="185" t="inlineStr">
        <is>
          <t>M</t>
        </is>
      </c>
      <c r="G7298" s="185" t="inlineStr">
        <is>
          <t>SÃO PAULO</t>
        </is>
      </c>
      <c r="H7298" s="185" t="inlineStr">
        <is>
          <t>NOVA CORRENTE</t>
        </is>
      </c>
      <c r="I7298" s="199" t="n">
        <v>82.04000000000001</v>
      </c>
      <c r="J7298" s="196" t="inlineStr">
        <is>
          <t>não</t>
        </is>
      </c>
    </row>
    <row r="7299">
      <c r="A7299" s="185" t="n">
        <v>229</v>
      </c>
      <c r="B7299" s="185" t="inlineStr">
        <is>
          <t>ELÉTRICA</t>
        </is>
      </c>
      <c r="C7299" s="185" t="inlineStr">
        <is>
          <t>Elétrica</t>
        </is>
      </c>
      <c r="D7299" s="185" t="inlineStr">
        <is>
          <t>Eletroduto Externos</t>
        </is>
      </c>
      <c r="E7299" s="185" t="inlineStr">
        <is>
          <t>Eletroduto PVC flexível 1 1/2 - 2" (tipo seal tube)</t>
        </is>
      </c>
      <c r="F7299" s="185" t="inlineStr">
        <is>
          <t>M</t>
        </is>
      </c>
      <c r="G7299" s="185" t="inlineStr">
        <is>
          <t>SÃO PAULO</t>
        </is>
      </c>
      <c r="H7299" s="185" t="inlineStr">
        <is>
          <t>METALALFA (NEGOCIADO)</t>
        </is>
      </c>
      <c r="I7299" s="199" t="n">
        <v>82.98999999999999</v>
      </c>
      <c r="J7299" s="196" t="inlineStr">
        <is>
          <t>não</t>
        </is>
      </c>
    </row>
    <row r="7300">
      <c r="A7300" s="185" t="n">
        <v>229</v>
      </c>
      <c r="B7300" s="185" t="inlineStr">
        <is>
          <t>ELÉTRICA</t>
        </is>
      </c>
      <c r="C7300" s="185" t="inlineStr">
        <is>
          <t>Elétrica</t>
        </is>
      </c>
      <c r="D7300" s="185" t="inlineStr">
        <is>
          <t>Eletroduto Externos</t>
        </is>
      </c>
      <c r="E7300" s="185" t="inlineStr">
        <is>
          <t>Eletroduto PVC flexível 1 1/2 - 2" (tipo seal tube)</t>
        </is>
      </c>
      <c r="F7300" s="185" t="inlineStr">
        <is>
          <t>M</t>
        </is>
      </c>
      <c r="G7300" s="185" t="inlineStr">
        <is>
          <t>SÃO PAULO</t>
        </is>
      </c>
      <c r="H7300" s="185" t="inlineStr">
        <is>
          <t>CAW (NEGOCIADO)</t>
        </is>
      </c>
      <c r="I7300" s="199" t="n">
        <v>97.5</v>
      </c>
      <c r="J7300" s="196" t="inlineStr">
        <is>
          <t>não</t>
        </is>
      </c>
    </row>
    <row r="7301">
      <c r="A7301" s="185" t="n">
        <v>229</v>
      </c>
      <c r="B7301" s="185" t="inlineStr">
        <is>
          <t>ELÉTRICA</t>
        </is>
      </c>
      <c r="C7301" s="185" t="inlineStr">
        <is>
          <t>Elétrica</t>
        </is>
      </c>
      <c r="D7301" s="185" t="inlineStr">
        <is>
          <t>Eletroduto Externos</t>
        </is>
      </c>
      <c r="E7301" s="185" t="inlineStr">
        <is>
          <t>Eletroduto PVC flexível 1 1/2 - 2" (tipo seal tube)</t>
        </is>
      </c>
      <c r="F7301" s="185" t="inlineStr">
        <is>
          <t>M</t>
        </is>
      </c>
      <c r="G7301" s="185" t="inlineStr">
        <is>
          <t>SÃO PAULO</t>
        </is>
      </c>
      <c r="H7301" s="185" t="inlineStr">
        <is>
          <t>INFRASITE + SECCIONAL</t>
        </is>
      </c>
      <c r="I7301" s="199" t="n">
        <v>178</v>
      </c>
      <c r="J7301" s="196" t="inlineStr">
        <is>
          <t>não</t>
        </is>
      </c>
    </row>
    <row r="7302">
      <c r="A7302" s="185" t="n">
        <v>229</v>
      </c>
      <c r="B7302" s="185" t="inlineStr">
        <is>
          <t>ELÉTRICA</t>
        </is>
      </c>
      <c r="C7302" s="185" t="inlineStr">
        <is>
          <t>Elétrica</t>
        </is>
      </c>
      <c r="D7302" s="185" t="inlineStr">
        <is>
          <t>Eletroduto Externos</t>
        </is>
      </c>
      <c r="E7302" s="185" t="inlineStr">
        <is>
          <t>Eletroduto PVC flexível 1 1/2 - 2" (tipo seal tube)</t>
        </is>
      </c>
      <c r="F7302" s="185" t="inlineStr">
        <is>
          <t>M</t>
        </is>
      </c>
      <c r="G7302" s="185" t="inlineStr">
        <is>
          <t>LESTE</t>
        </is>
      </c>
      <c r="H7302" s="185" t="inlineStr">
        <is>
          <t>BRASILSAT</t>
        </is>
      </c>
      <c r="I7302" s="199" t="n">
        <v>37.25</v>
      </c>
      <c r="J7302" s="196" t="inlineStr">
        <is>
          <t>não</t>
        </is>
      </c>
    </row>
    <row r="7303">
      <c r="A7303" s="185" t="n">
        <v>229</v>
      </c>
      <c r="B7303" s="185" t="inlineStr">
        <is>
          <t>ELÉTRICA</t>
        </is>
      </c>
      <c r="C7303" s="185" t="inlineStr">
        <is>
          <t>Elétrica</t>
        </is>
      </c>
      <c r="D7303" s="185" t="inlineStr">
        <is>
          <t>Eletroduto Externos</t>
        </is>
      </c>
      <c r="E7303" s="185" t="inlineStr">
        <is>
          <t>Eletroduto PVC flexível 1 1/2 - 2" (tipo seal tube)</t>
        </is>
      </c>
      <c r="F7303" s="185" t="inlineStr">
        <is>
          <t>M</t>
        </is>
      </c>
      <c r="G7303" s="185" t="inlineStr">
        <is>
          <t>LESTE</t>
        </is>
      </c>
      <c r="H7303" s="185" t="inlineStr">
        <is>
          <t>ZOPONE (NEGOCIADO)</t>
        </is>
      </c>
      <c r="I7303" s="199" t="n">
        <v>50.55</v>
      </c>
      <c r="J7303" s="196" t="inlineStr">
        <is>
          <t>não</t>
        </is>
      </c>
    </row>
    <row r="7304">
      <c r="A7304" s="185" t="n">
        <v>229</v>
      </c>
      <c r="B7304" s="185" t="inlineStr">
        <is>
          <t>ELÉTRICA</t>
        </is>
      </c>
      <c r="C7304" s="185" t="inlineStr">
        <is>
          <t>Elétrica</t>
        </is>
      </c>
      <c r="D7304" s="185" t="inlineStr">
        <is>
          <t>Eletroduto Externos</t>
        </is>
      </c>
      <c r="E7304" s="185" t="inlineStr">
        <is>
          <t>Eletroduto PVC flexível 1 1/2 - 2" (tipo seal tube)</t>
        </is>
      </c>
      <c r="F7304" s="185" t="inlineStr">
        <is>
          <t>M</t>
        </is>
      </c>
      <c r="G7304" s="185" t="inlineStr">
        <is>
          <t>LESTE</t>
        </is>
      </c>
      <c r="H7304" s="185" t="inlineStr">
        <is>
          <t>CAW ESTRUTURA + AGEPLAN OBRA</t>
        </is>
      </c>
      <c r="I7304" s="199" t="n">
        <v>76.56999999999999</v>
      </c>
      <c r="J7304" s="196" t="inlineStr">
        <is>
          <t>não</t>
        </is>
      </c>
    </row>
    <row r="7305">
      <c r="A7305" s="185" t="n">
        <v>229</v>
      </c>
      <c r="B7305" s="185" t="inlineStr">
        <is>
          <t>ELÉTRICA</t>
        </is>
      </c>
      <c r="C7305" s="185" t="inlineStr">
        <is>
          <t>Elétrica</t>
        </is>
      </c>
      <c r="D7305" s="185" t="inlineStr">
        <is>
          <t>Eletroduto Externos</t>
        </is>
      </c>
      <c r="E7305" s="185" t="inlineStr">
        <is>
          <t>Eletroduto PVC flexível 1 1/2 - 2" (tipo seal tube)</t>
        </is>
      </c>
      <c r="F7305" s="185" t="inlineStr">
        <is>
          <t>M</t>
        </is>
      </c>
      <c r="G7305" s="185" t="inlineStr">
        <is>
          <t>LESTE</t>
        </is>
      </c>
      <c r="H7305" s="185" t="inlineStr">
        <is>
          <t>NOVA CORRENTE</t>
        </is>
      </c>
      <c r="I7305" s="199" t="n">
        <v>82.04000000000001</v>
      </c>
      <c r="J7305" s="196" t="inlineStr">
        <is>
          <t>não</t>
        </is>
      </c>
    </row>
    <row r="7306">
      <c r="A7306" s="185" t="n">
        <v>229</v>
      </c>
      <c r="B7306" s="185" t="inlineStr">
        <is>
          <t>ELÉTRICA</t>
        </is>
      </c>
      <c r="C7306" s="185" t="inlineStr">
        <is>
          <t>Elétrica</t>
        </is>
      </c>
      <c r="D7306" s="185" t="inlineStr">
        <is>
          <t>Eletroduto Externos</t>
        </is>
      </c>
      <c r="E7306" s="185" t="inlineStr">
        <is>
          <t>Eletroduto PVC flexível 1 1/2 - 2" (tipo seal tube)</t>
        </is>
      </c>
      <c r="F7306" s="185" t="inlineStr">
        <is>
          <t>M</t>
        </is>
      </c>
      <c r="G7306" s="185" t="inlineStr">
        <is>
          <t>LESTE</t>
        </is>
      </c>
      <c r="H7306" s="185" t="inlineStr">
        <is>
          <t>METALALFA (NEGOCIADO)</t>
        </is>
      </c>
      <c r="I7306" s="199" t="n">
        <v>82.98999999999999</v>
      </c>
      <c r="J7306" s="196" t="inlineStr">
        <is>
          <t>não</t>
        </is>
      </c>
    </row>
    <row r="7307">
      <c r="A7307" s="185" t="n">
        <v>229</v>
      </c>
      <c r="B7307" s="185" t="inlineStr">
        <is>
          <t>ELÉTRICA</t>
        </is>
      </c>
      <c r="C7307" s="185" t="inlineStr">
        <is>
          <t>Elétrica</t>
        </is>
      </c>
      <c r="D7307" s="185" t="inlineStr">
        <is>
          <t>Eletroduto Externos</t>
        </is>
      </c>
      <c r="E7307" s="185" t="inlineStr">
        <is>
          <t>Eletroduto PVC flexível 1 1/2 - 2" (tipo seal tube)</t>
        </is>
      </c>
      <c r="F7307" s="185" t="inlineStr">
        <is>
          <t>M</t>
        </is>
      </c>
      <c r="G7307" s="185" t="inlineStr">
        <is>
          <t>LESTE</t>
        </is>
      </c>
      <c r="H7307" s="185" t="inlineStr">
        <is>
          <t>CLEMAR (NEGOCIADO)</t>
        </is>
      </c>
      <c r="I7307" s="199" t="n">
        <v>88.27</v>
      </c>
      <c r="J7307" s="196" t="inlineStr">
        <is>
          <t>não</t>
        </is>
      </c>
    </row>
    <row r="7308">
      <c r="A7308" s="185" t="n">
        <v>229</v>
      </c>
      <c r="B7308" s="185" t="inlineStr">
        <is>
          <t>ELÉTRICA</t>
        </is>
      </c>
      <c r="C7308" s="185" t="inlineStr">
        <is>
          <t>Elétrica</t>
        </is>
      </c>
      <c r="D7308" s="185" t="inlineStr">
        <is>
          <t>Eletroduto Externos</t>
        </is>
      </c>
      <c r="E7308" s="185" t="inlineStr">
        <is>
          <t>Eletroduto PVC flexível 1 1/2 - 2" (tipo seal tube)</t>
        </is>
      </c>
      <c r="F7308" s="185" t="inlineStr">
        <is>
          <t>M</t>
        </is>
      </c>
      <c r="G7308" s="185" t="inlineStr">
        <is>
          <t>LESTE</t>
        </is>
      </c>
      <c r="H7308" s="185" t="inlineStr">
        <is>
          <t>CAW (NEGOCIADO)</t>
        </is>
      </c>
      <c r="I7308" s="199" t="n">
        <v>97.5</v>
      </c>
      <c r="J7308" s="196" t="inlineStr">
        <is>
          <t>não</t>
        </is>
      </c>
    </row>
    <row r="7309">
      <c r="A7309" s="185" t="n">
        <v>229</v>
      </c>
      <c r="B7309" s="185" t="inlineStr">
        <is>
          <t>ELÉTRICA</t>
        </is>
      </c>
      <c r="C7309" s="185" t="inlineStr">
        <is>
          <t>Elétrica</t>
        </is>
      </c>
      <c r="D7309" s="185" t="inlineStr">
        <is>
          <t>Eletroduto Externos</t>
        </is>
      </c>
      <c r="E7309" s="185" t="inlineStr">
        <is>
          <t>Eletroduto PVC flexível 1 1/2 - 2" (tipo seal tube)</t>
        </is>
      </c>
      <c r="F7309" s="185" t="inlineStr">
        <is>
          <t>M</t>
        </is>
      </c>
      <c r="G7309" s="185" t="inlineStr">
        <is>
          <t>LESTE</t>
        </is>
      </c>
      <c r="H7309" s="185" t="inlineStr">
        <is>
          <t>INFRASITE + SECCIONAL</t>
        </is>
      </c>
      <c r="I7309" s="199" t="n">
        <v>178</v>
      </c>
      <c r="J7309" s="196" t="inlineStr">
        <is>
          <t>não</t>
        </is>
      </c>
    </row>
    <row r="7310">
      <c r="A7310" s="185" t="n">
        <v>229</v>
      </c>
      <c r="B7310" s="185" t="inlineStr">
        <is>
          <t>ELÉTRICA</t>
        </is>
      </c>
      <c r="C7310" s="185" t="inlineStr">
        <is>
          <t>Elétrica</t>
        </is>
      </c>
      <c r="D7310" s="185" t="inlineStr">
        <is>
          <t>Eletroduto Externos</t>
        </is>
      </c>
      <c r="E7310" s="185" t="inlineStr">
        <is>
          <t>Eletroduto PVC flexível 1 1/2 - 2" (tipo seal tube)</t>
        </is>
      </c>
      <c r="F7310" s="185" t="inlineStr">
        <is>
          <t>M</t>
        </is>
      </c>
      <c r="G7310" s="185" t="inlineStr">
        <is>
          <t>SUL</t>
        </is>
      </c>
      <c r="H7310" s="185" t="inlineStr">
        <is>
          <t>BRASILSAT</t>
        </is>
      </c>
      <c r="I7310" s="199" t="n">
        <v>37.25</v>
      </c>
      <c r="J7310" s="196" t="inlineStr">
        <is>
          <t>não</t>
        </is>
      </c>
    </row>
    <row r="7311">
      <c r="A7311" s="185" t="n">
        <v>229</v>
      </c>
      <c r="B7311" s="185" t="inlineStr">
        <is>
          <t>ELÉTRICA</t>
        </is>
      </c>
      <c r="C7311" s="185" t="inlineStr">
        <is>
          <t>Elétrica</t>
        </is>
      </c>
      <c r="D7311" s="185" t="inlineStr">
        <is>
          <t>Eletroduto Externos</t>
        </is>
      </c>
      <c r="E7311" s="185" t="inlineStr">
        <is>
          <t>Eletroduto PVC flexível 1 1/2 - 2" (tipo seal tube)</t>
        </is>
      </c>
      <c r="F7311" s="185" t="inlineStr">
        <is>
          <t>M</t>
        </is>
      </c>
      <c r="G7311" s="185" t="inlineStr">
        <is>
          <t>SUL</t>
        </is>
      </c>
      <c r="H7311" s="185" t="inlineStr">
        <is>
          <t>ZOPONE (NEGOCIADO)</t>
        </is>
      </c>
      <c r="I7311" s="199" t="n">
        <v>50.55</v>
      </c>
      <c r="J7311" s="196" t="inlineStr">
        <is>
          <t>não</t>
        </is>
      </c>
    </row>
    <row r="7312">
      <c r="A7312" s="185" t="n">
        <v>229</v>
      </c>
      <c r="B7312" s="185" t="inlineStr">
        <is>
          <t>ELÉTRICA</t>
        </is>
      </c>
      <c r="C7312" s="185" t="inlineStr">
        <is>
          <t>Elétrica</t>
        </is>
      </c>
      <c r="D7312" s="185" t="inlineStr">
        <is>
          <t>Eletroduto Externos</t>
        </is>
      </c>
      <c r="E7312" s="185" t="inlineStr">
        <is>
          <t>Eletroduto PVC flexível 1 1/2 - 2" (tipo seal tube)</t>
        </is>
      </c>
      <c r="F7312" s="185" t="inlineStr">
        <is>
          <t>M</t>
        </is>
      </c>
      <c r="G7312" s="185" t="inlineStr">
        <is>
          <t>SUL</t>
        </is>
      </c>
      <c r="H7312" s="185" t="inlineStr">
        <is>
          <t>CLEMAR (NEGOCIADO)</t>
        </is>
      </c>
      <c r="I7312" s="199" t="n">
        <v>80.25</v>
      </c>
      <c r="J7312" s="196" t="inlineStr">
        <is>
          <t>não</t>
        </is>
      </c>
    </row>
    <row r="7313">
      <c r="A7313" s="185" t="n">
        <v>229</v>
      </c>
      <c r="B7313" s="185" t="inlineStr">
        <is>
          <t>ELÉTRICA</t>
        </is>
      </c>
      <c r="C7313" s="185" t="inlineStr">
        <is>
          <t>Elétrica</t>
        </is>
      </c>
      <c r="D7313" s="185" t="inlineStr">
        <is>
          <t>Eletroduto Externos</t>
        </is>
      </c>
      <c r="E7313" s="185" t="inlineStr">
        <is>
          <t>Eletroduto PVC flexível 1 1/2 - 2" (tipo seal tube)</t>
        </is>
      </c>
      <c r="F7313" s="185" t="inlineStr">
        <is>
          <t>M</t>
        </is>
      </c>
      <c r="G7313" s="185" t="inlineStr">
        <is>
          <t>SUL</t>
        </is>
      </c>
      <c r="H7313" s="185" t="inlineStr">
        <is>
          <t>NOVA CORRENTE</t>
        </is>
      </c>
      <c r="I7313" s="199" t="n">
        <v>82.04000000000001</v>
      </c>
      <c r="J7313" s="196" t="inlineStr">
        <is>
          <t>não</t>
        </is>
      </c>
    </row>
    <row r="7314">
      <c r="A7314" s="185" t="n">
        <v>229</v>
      </c>
      <c r="B7314" s="185" t="inlineStr">
        <is>
          <t>ELÉTRICA</t>
        </is>
      </c>
      <c r="C7314" s="185" t="inlineStr">
        <is>
          <t>Elétrica</t>
        </is>
      </c>
      <c r="D7314" s="185" t="inlineStr">
        <is>
          <t>Eletroduto Externos</t>
        </is>
      </c>
      <c r="E7314" s="185" t="inlineStr">
        <is>
          <t>Eletroduto PVC flexível 1 1/2 - 2" (tipo seal tube)</t>
        </is>
      </c>
      <c r="F7314" s="185" t="inlineStr">
        <is>
          <t>M</t>
        </is>
      </c>
      <c r="G7314" s="185" t="inlineStr">
        <is>
          <t>SUL</t>
        </is>
      </c>
      <c r="H7314" s="185" t="inlineStr">
        <is>
          <t>METALALFA (NEGOCIADO)</t>
        </is>
      </c>
      <c r="I7314" s="199" t="n">
        <v>82.98999999999999</v>
      </c>
      <c r="J7314" s="196" t="inlineStr">
        <is>
          <t>não</t>
        </is>
      </c>
    </row>
    <row r="7315">
      <c r="A7315" s="185" t="n">
        <v>229</v>
      </c>
      <c r="B7315" s="185" t="inlineStr">
        <is>
          <t>ELÉTRICA</t>
        </is>
      </c>
      <c r="C7315" s="185" t="inlineStr">
        <is>
          <t>Elétrica</t>
        </is>
      </c>
      <c r="D7315" s="185" t="inlineStr">
        <is>
          <t>Eletroduto Externos</t>
        </is>
      </c>
      <c r="E7315" s="185" t="inlineStr">
        <is>
          <t>Eletroduto PVC flexível 1 1/2 - 2" (tipo seal tube)</t>
        </is>
      </c>
      <c r="F7315" s="185" t="inlineStr">
        <is>
          <t>M</t>
        </is>
      </c>
      <c r="G7315" s="185" t="inlineStr">
        <is>
          <t>SUL</t>
        </is>
      </c>
      <c r="H7315" s="185" t="inlineStr">
        <is>
          <t>CAW ESTRUTURA + AGEPLAN OBRA</t>
        </is>
      </c>
      <c r="I7315" s="199" t="n">
        <v>89.34</v>
      </c>
      <c r="J7315" s="196" t="inlineStr">
        <is>
          <t>não</t>
        </is>
      </c>
    </row>
    <row r="7316">
      <c r="A7316" s="185" t="n">
        <v>229</v>
      </c>
      <c r="B7316" s="185" t="inlineStr">
        <is>
          <t>ELÉTRICA</t>
        </is>
      </c>
      <c r="C7316" s="185" t="inlineStr">
        <is>
          <t>Elétrica</t>
        </is>
      </c>
      <c r="D7316" s="185" t="inlineStr">
        <is>
          <t>Eletroduto Externos</t>
        </is>
      </c>
      <c r="E7316" s="185" t="inlineStr">
        <is>
          <t>Eletroduto PVC flexível 1 1/2 - 2" (tipo seal tube)</t>
        </is>
      </c>
      <c r="F7316" s="185" t="inlineStr">
        <is>
          <t>M</t>
        </is>
      </c>
      <c r="G7316" s="185" t="inlineStr">
        <is>
          <t>SUL</t>
        </is>
      </c>
      <c r="H7316" s="185" t="inlineStr">
        <is>
          <t>CAW (NEGOCIADO)</t>
        </is>
      </c>
      <c r="I7316" s="199" t="n">
        <v>97.5</v>
      </c>
      <c r="J7316" s="196" t="inlineStr">
        <is>
          <t>não</t>
        </is>
      </c>
    </row>
    <row r="7317">
      <c r="A7317" s="185" t="n">
        <v>229</v>
      </c>
      <c r="B7317" s="185" t="inlineStr">
        <is>
          <t>ELÉTRICA</t>
        </is>
      </c>
      <c r="C7317" s="185" t="inlineStr">
        <is>
          <t>Elétrica</t>
        </is>
      </c>
      <c r="D7317" s="185" t="inlineStr">
        <is>
          <t>Eletroduto Externos</t>
        </is>
      </c>
      <c r="E7317" s="185" t="inlineStr">
        <is>
          <t>Eletroduto PVC flexível 1 1/2 - 2" (tipo seal tube)</t>
        </is>
      </c>
      <c r="F7317" s="185" t="inlineStr">
        <is>
          <t>M</t>
        </is>
      </c>
      <c r="G7317" s="185" t="inlineStr">
        <is>
          <t>SUL</t>
        </is>
      </c>
      <c r="H7317" s="185" t="inlineStr">
        <is>
          <t>INFRASITE + SECCIONAL</t>
        </is>
      </c>
      <c r="I7317" s="199" t="n">
        <v>178</v>
      </c>
      <c r="J7317" s="196" t="inlineStr">
        <is>
          <t>não</t>
        </is>
      </c>
    </row>
    <row r="7318">
      <c r="A7318" s="185" t="n">
        <v>230</v>
      </c>
      <c r="B7318" s="185" t="inlineStr">
        <is>
          <t>INFRA</t>
        </is>
      </c>
      <c r="C7318" s="185" t="inlineStr">
        <is>
          <t>Infra — Opcionais</t>
        </is>
      </c>
      <c r="D7318" s="185" t="inlineStr">
        <is>
          <t>Demolição de alvenaria</t>
        </is>
      </c>
      <c r="E7318" s="185" t="inlineStr">
        <is>
          <t>Demolição de alvenaria ( salas, paredes, pisos, tetos, muros, abrigos, etc)</t>
        </is>
      </c>
      <c r="F7318" s="185" t="inlineStr">
        <is>
          <t>M2</t>
        </is>
      </c>
      <c r="G7318" s="185" t="inlineStr">
        <is>
          <t>NORTE</t>
        </is>
      </c>
      <c r="H7318" s="185" t="inlineStr">
        <is>
          <t>CLEMAR (NEGOCIADO)</t>
        </is>
      </c>
      <c r="I7318" s="199" t="n">
        <v>138.6</v>
      </c>
      <c r="J7318" s="202" t="inlineStr">
        <is>
          <t>SIM</t>
        </is>
      </c>
    </row>
    <row r="7319">
      <c r="A7319" s="185" t="n">
        <v>230</v>
      </c>
      <c r="B7319" s="185" t="inlineStr">
        <is>
          <t>INFRA</t>
        </is>
      </c>
      <c r="C7319" s="185" t="inlineStr">
        <is>
          <t>Infra — Opcionais</t>
        </is>
      </c>
      <c r="D7319" s="185" t="inlineStr">
        <is>
          <t>Demolição de alvenaria</t>
        </is>
      </c>
      <c r="E7319" s="185" t="inlineStr">
        <is>
          <t>Demolição de alvenaria ( salas, paredes, pisos, tetos, muros, abrigos, etc)</t>
        </is>
      </c>
      <c r="F7319" s="185" t="inlineStr">
        <is>
          <t>M2</t>
        </is>
      </c>
      <c r="G7319" s="185" t="inlineStr">
        <is>
          <t>NORTE</t>
        </is>
      </c>
      <c r="H7319" s="185" t="inlineStr">
        <is>
          <t>CAW ESTRUTURA + AGEPLAN OBRA</t>
        </is>
      </c>
      <c r="I7319" s="199" t="n">
        <v>161.7</v>
      </c>
      <c r="J7319" s="202" t="inlineStr">
        <is>
          <t>SIM</t>
        </is>
      </c>
    </row>
    <row r="7320">
      <c r="A7320" s="185" t="n">
        <v>230</v>
      </c>
      <c r="B7320" s="185" t="inlineStr">
        <is>
          <t>INFRA</t>
        </is>
      </c>
      <c r="C7320" s="185" t="inlineStr">
        <is>
          <t>Infra — Opcionais</t>
        </is>
      </c>
      <c r="D7320" s="185" t="inlineStr">
        <is>
          <t>Demolição de alvenaria</t>
        </is>
      </c>
      <c r="E7320" s="185" t="inlineStr">
        <is>
          <t>Demolição de alvenaria ( salas, paredes, pisos, tetos, muros, abrigos, etc)</t>
        </is>
      </c>
      <c r="F7320" s="185" t="inlineStr">
        <is>
          <t>M2</t>
        </is>
      </c>
      <c r="G7320" s="185" t="inlineStr">
        <is>
          <t>NORTE</t>
        </is>
      </c>
      <c r="H7320" s="185" t="inlineStr">
        <is>
          <t>METALALFA (NEGOCIADO)</t>
        </is>
      </c>
      <c r="I7320" s="199" t="n">
        <v>248</v>
      </c>
      <c r="J7320" s="202" t="inlineStr">
        <is>
          <t>SIM</t>
        </is>
      </c>
    </row>
    <row r="7321">
      <c r="A7321" s="185" t="n">
        <v>230</v>
      </c>
      <c r="B7321" s="185" t="inlineStr">
        <is>
          <t>INFRA</t>
        </is>
      </c>
      <c r="C7321" s="185" t="inlineStr">
        <is>
          <t>Infra — Opcionais</t>
        </is>
      </c>
      <c r="D7321" s="185" t="inlineStr">
        <is>
          <t>Demolição de alvenaria</t>
        </is>
      </c>
      <c r="E7321" s="185" t="inlineStr">
        <is>
          <t>Demolição de alvenaria ( salas, paredes, pisos, tetos, muros, abrigos, etc)</t>
        </is>
      </c>
      <c r="F7321" s="185" t="inlineStr">
        <is>
          <t>M2</t>
        </is>
      </c>
      <c r="G7321" s="185" t="inlineStr">
        <is>
          <t>NORTE</t>
        </is>
      </c>
      <c r="H7321" s="185" t="inlineStr">
        <is>
          <t>ZOPONE (NEGOCIADO)</t>
        </is>
      </c>
      <c r="I7321" s="199" t="n">
        <v>268.84</v>
      </c>
      <c r="J7321" s="202" t="inlineStr">
        <is>
          <t>SIM</t>
        </is>
      </c>
    </row>
    <row r="7322">
      <c r="A7322" s="185" t="n">
        <v>230</v>
      </c>
      <c r="B7322" s="185" t="inlineStr">
        <is>
          <t>INFRA</t>
        </is>
      </c>
      <c r="C7322" s="185" t="inlineStr">
        <is>
          <t>Infra — Opcionais</t>
        </is>
      </c>
      <c r="D7322" s="185" t="inlineStr">
        <is>
          <t>Demolição de alvenaria</t>
        </is>
      </c>
      <c r="E7322" s="185" t="inlineStr">
        <is>
          <t>Demolição de alvenaria ( salas, paredes, pisos, tetos, muros, abrigos, etc)</t>
        </is>
      </c>
      <c r="F7322" s="185" t="inlineStr">
        <is>
          <t>M2</t>
        </is>
      </c>
      <c r="G7322" s="185" t="inlineStr">
        <is>
          <t>NORTE</t>
        </is>
      </c>
      <c r="H7322" s="185" t="inlineStr">
        <is>
          <t>BRASILSAT</t>
        </is>
      </c>
      <c r="I7322" s="199" t="n">
        <v>349.21</v>
      </c>
      <c r="J7322" s="202" t="inlineStr">
        <is>
          <t>SIM</t>
        </is>
      </c>
    </row>
    <row r="7323">
      <c r="A7323" s="185" t="n">
        <v>230</v>
      </c>
      <c r="B7323" s="185" t="inlineStr">
        <is>
          <t>INFRA</t>
        </is>
      </c>
      <c r="C7323" s="185" t="inlineStr">
        <is>
          <t>Infra — Opcionais</t>
        </is>
      </c>
      <c r="D7323" s="185" t="inlineStr">
        <is>
          <t>Demolição de alvenaria</t>
        </is>
      </c>
      <c r="E7323" s="185" t="inlineStr">
        <is>
          <t>Demolição de alvenaria ( salas, paredes, pisos, tetos, muros, abrigos, etc)</t>
        </is>
      </c>
      <c r="F7323" s="185" t="inlineStr">
        <is>
          <t>M2</t>
        </is>
      </c>
      <c r="G7323" s="185" t="inlineStr">
        <is>
          <t>NORTE</t>
        </is>
      </c>
      <c r="H7323" s="185" t="inlineStr">
        <is>
          <t>INFRASITE + SECCIONAL</t>
        </is>
      </c>
      <c r="I7323" s="199" t="n">
        <v>526</v>
      </c>
      <c r="J7323" s="202" t="inlineStr">
        <is>
          <t>SIM</t>
        </is>
      </c>
    </row>
    <row r="7324">
      <c r="A7324" s="185" t="n">
        <v>230</v>
      </c>
      <c r="B7324" s="185" t="inlineStr">
        <is>
          <t>INFRA</t>
        </is>
      </c>
      <c r="C7324" s="185" t="inlineStr">
        <is>
          <t>Infra — Opcionais</t>
        </is>
      </c>
      <c r="D7324" s="185" t="inlineStr">
        <is>
          <t>Demolição de alvenaria</t>
        </is>
      </c>
      <c r="E7324" s="185" t="inlineStr">
        <is>
          <t>Demolição de alvenaria ( salas, paredes, pisos, tetos, muros, abrigos, etc)</t>
        </is>
      </c>
      <c r="F7324" s="185" t="inlineStr">
        <is>
          <t>M2</t>
        </is>
      </c>
      <c r="G7324" s="185" t="inlineStr">
        <is>
          <t>NORTE</t>
        </is>
      </c>
      <c r="H7324" s="185" t="inlineStr">
        <is>
          <t>CAW (NEGOCIADO)</t>
        </is>
      </c>
      <c r="I7324" s="199" t="n">
        <v>1345.5</v>
      </c>
      <c r="J7324" s="202" t="inlineStr">
        <is>
          <t>SIM</t>
        </is>
      </c>
    </row>
    <row r="7325">
      <c r="A7325" s="185" t="n">
        <v>230</v>
      </c>
      <c r="B7325" s="185" t="inlineStr">
        <is>
          <t>INFRA</t>
        </is>
      </c>
      <c r="C7325" s="185" t="inlineStr">
        <is>
          <t>Infra — Opcionais</t>
        </is>
      </c>
      <c r="D7325" s="185" t="inlineStr">
        <is>
          <t>Demolição de alvenaria</t>
        </is>
      </c>
      <c r="E7325" s="185" t="inlineStr">
        <is>
          <t>Demolição de alvenaria ( salas, paredes, pisos, tetos, muros, abrigos, etc)</t>
        </is>
      </c>
      <c r="F7325" s="185" t="inlineStr">
        <is>
          <t>M2</t>
        </is>
      </c>
      <c r="G7325" s="185" t="inlineStr">
        <is>
          <t>NORDESTE</t>
        </is>
      </c>
      <c r="H7325" s="185" t="inlineStr">
        <is>
          <t>CLEMAR (NEGOCIADO)</t>
        </is>
      </c>
      <c r="I7325" s="199" t="n">
        <v>127.05</v>
      </c>
      <c r="J7325" s="202" t="inlineStr">
        <is>
          <t>SIM</t>
        </is>
      </c>
    </row>
    <row r="7326">
      <c r="A7326" s="185" t="n">
        <v>230</v>
      </c>
      <c r="B7326" s="185" t="inlineStr">
        <is>
          <t>INFRA</t>
        </is>
      </c>
      <c r="C7326" s="185" t="inlineStr">
        <is>
          <t>Infra — Opcionais</t>
        </is>
      </c>
      <c r="D7326" s="185" t="inlineStr">
        <is>
          <t>Demolição de alvenaria</t>
        </is>
      </c>
      <c r="E7326" s="185" t="inlineStr">
        <is>
          <t>Demolição de alvenaria ( salas, paredes, pisos, tetos, muros, abrigos, etc)</t>
        </is>
      </c>
      <c r="F7326" s="185" t="inlineStr">
        <is>
          <t>M2</t>
        </is>
      </c>
      <c r="G7326" s="185" t="inlineStr">
        <is>
          <t>NORDESTE</t>
        </is>
      </c>
      <c r="H7326" s="185" t="inlineStr">
        <is>
          <t>NOVA CORRENTE</t>
        </is>
      </c>
      <c r="I7326" s="199" t="n">
        <v>135</v>
      </c>
      <c r="J7326" s="202" t="inlineStr">
        <is>
          <t>SIM</t>
        </is>
      </c>
    </row>
    <row r="7327">
      <c r="A7327" s="185" t="n">
        <v>230</v>
      </c>
      <c r="B7327" s="185" t="inlineStr">
        <is>
          <t>INFRA</t>
        </is>
      </c>
      <c r="C7327" s="185" t="inlineStr">
        <is>
          <t>Infra — Opcionais</t>
        </is>
      </c>
      <c r="D7327" s="185" t="inlineStr">
        <is>
          <t>Demolição de alvenaria</t>
        </is>
      </c>
      <c r="E7327" s="185" t="inlineStr">
        <is>
          <t>Demolição de alvenaria ( salas, paredes, pisos, tetos, muros, abrigos, etc)</t>
        </is>
      </c>
      <c r="F7327" s="185" t="inlineStr">
        <is>
          <t>M2</t>
        </is>
      </c>
      <c r="G7327" s="185" t="inlineStr">
        <is>
          <t>NORDESTE</t>
        </is>
      </c>
      <c r="H7327" s="185" t="inlineStr">
        <is>
          <t>METALALFA (NEGOCIADO)</t>
        </is>
      </c>
      <c r="I7327" s="199" t="n">
        <v>155</v>
      </c>
      <c r="J7327" s="202" t="inlineStr">
        <is>
          <t>SIM</t>
        </is>
      </c>
    </row>
    <row r="7328">
      <c r="A7328" s="185" t="n">
        <v>230</v>
      </c>
      <c r="B7328" s="185" t="inlineStr">
        <is>
          <t>INFRA</t>
        </is>
      </c>
      <c r="C7328" s="185" t="inlineStr">
        <is>
          <t>Infra — Opcionais</t>
        </is>
      </c>
      <c r="D7328" s="185" t="inlineStr">
        <is>
          <t>Demolição de alvenaria</t>
        </is>
      </c>
      <c r="E7328" s="185" t="inlineStr">
        <is>
          <t>Demolição de alvenaria ( salas, paredes, pisos, tetos, muros, abrigos, etc)</t>
        </is>
      </c>
      <c r="F7328" s="185" t="inlineStr">
        <is>
          <t>M2</t>
        </is>
      </c>
      <c r="G7328" s="185" t="inlineStr">
        <is>
          <t>NORDESTE</t>
        </is>
      </c>
      <c r="H7328" s="185" t="inlineStr">
        <is>
          <t>CAW ESTRUTURA + AGEPLAN OBRA</t>
        </is>
      </c>
      <c r="I7328" s="199" t="n">
        <v>155.93</v>
      </c>
      <c r="J7328" s="202" t="inlineStr">
        <is>
          <t>SIM</t>
        </is>
      </c>
    </row>
    <row r="7329">
      <c r="A7329" s="185" t="n">
        <v>230</v>
      </c>
      <c r="B7329" s="185" t="inlineStr">
        <is>
          <t>INFRA</t>
        </is>
      </c>
      <c r="C7329" s="185" t="inlineStr">
        <is>
          <t>Infra — Opcionais</t>
        </is>
      </c>
      <c r="D7329" s="185" t="inlineStr">
        <is>
          <t>Demolição de alvenaria</t>
        </is>
      </c>
      <c r="E7329" s="185" t="inlineStr">
        <is>
          <t>Demolição de alvenaria ( salas, paredes, pisos, tetos, muros, abrigos, etc)</t>
        </is>
      </c>
      <c r="F7329" s="185" t="inlineStr">
        <is>
          <t>M2</t>
        </is>
      </c>
      <c r="G7329" s="185" t="inlineStr">
        <is>
          <t>NORDESTE</t>
        </is>
      </c>
      <c r="H7329" s="185" t="inlineStr">
        <is>
          <t>ZOPONE (NEGOCIADO)</t>
        </is>
      </c>
      <c r="I7329" s="199" t="n">
        <v>236.58</v>
      </c>
      <c r="J7329" s="202" t="inlineStr">
        <is>
          <t>SIM</t>
        </is>
      </c>
    </row>
    <row r="7330">
      <c r="A7330" s="185" t="n">
        <v>230</v>
      </c>
      <c r="B7330" s="185" t="inlineStr">
        <is>
          <t>INFRA</t>
        </is>
      </c>
      <c r="C7330" s="185" t="inlineStr">
        <is>
          <t>Infra — Opcionais</t>
        </is>
      </c>
      <c r="D7330" s="185" t="inlineStr">
        <is>
          <t>Demolição de alvenaria</t>
        </is>
      </c>
      <c r="E7330" s="185" t="inlineStr">
        <is>
          <t>Demolição de alvenaria ( salas, paredes, pisos, tetos, muros, abrigos, etc)</t>
        </is>
      </c>
      <c r="F7330" s="185" t="inlineStr">
        <is>
          <t>M2</t>
        </is>
      </c>
      <c r="G7330" s="185" t="inlineStr">
        <is>
          <t>NORDESTE</t>
        </is>
      </c>
      <c r="H7330" s="185" t="inlineStr">
        <is>
          <t>BRASILSAT</t>
        </is>
      </c>
      <c r="I7330" s="199" t="n">
        <v>349.21</v>
      </c>
      <c r="J7330" s="202" t="inlineStr">
        <is>
          <t>SIM</t>
        </is>
      </c>
    </row>
    <row r="7331">
      <c r="A7331" s="185" t="n">
        <v>230</v>
      </c>
      <c r="B7331" s="185" t="inlineStr">
        <is>
          <t>INFRA</t>
        </is>
      </c>
      <c r="C7331" s="185" t="inlineStr">
        <is>
          <t>Infra — Opcionais</t>
        </is>
      </c>
      <c r="D7331" s="185" t="inlineStr">
        <is>
          <t>Demolição de alvenaria</t>
        </is>
      </c>
      <c r="E7331" s="185" t="inlineStr">
        <is>
          <t>Demolição de alvenaria ( salas, paredes, pisos, tetos, muros, abrigos, etc)</t>
        </is>
      </c>
      <c r="F7331" s="185" t="inlineStr">
        <is>
          <t>M2</t>
        </is>
      </c>
      <c r="G7331" s="185" t="inlineStr">
        <is>
          <t>NORDESTE</t>
        </is>
      </c>
      <c r="H7331" s="185" t="inlineStr">
        <is>
          <t>INFRASITE + SECCIONAL</t>
        </is>
      </c>
      <c r="I7331" s="199" t="n">
        <v>526</v>
      </c>
      <c r="J7331" s="202" t="inlineStr">
        <is>
          <t>SIM</t>
        </is>
      </c>
    </row>
    <row r="7332">
      <c r="A7332" s="185" t="n">
        <v>230</v>
      </c>
      <c r="B7332" s="185" t="inlineStr">
        <is>
          <t>INFRA</t>
        </is>
      </c>
      <c r="C7332" s="185" t="inlineStr">
        <is>
          <t>Infra — Opcionais</t>
        </is>
      </c>
      <c r="D7332" s="185" t="inlineStr">
        <is>
          <t>Demolição de alvenaria</t>
        </is>
      </c>
      <c r="E7332" s="185" t="inlineStr">
        <is>
          <t>Demolição de alvenaria ( salas, paredes, pisos, tetos, muros, abrigos, etc)</t>
        </is>
      </c>
      <c r="F7332" s="185" t="inlineStr">
        <is>
          <t>M2</t>
        </is>
      </c>
      <c r="G7332" s="185" t="inlineStr">
        <is>
          <t>NORDESTE</t>
        </is>
      </c>
      <c r="H7332" s="185" t="inlineStr">
        <is>
          <t>CAW (NEGOCIADO)</t>
        </is>
      </c>
      <c r="I7332" s="199" t="n">
        <v>1035</v>
      </c>
      <c r="J7332" s="202" t="inlineStr">
        <is>
          <t>SIM</t>
        </is>
      </c>
    </row>
    <row r="7333">
      <c r="A7333" s="185" t="n">
        <v>230</v>
      </c>
      <c r="B7333" s="185" t="inlineStr">
        <is>
          <t>INFRA</t>
        </is>
      </c>
      <c r="C7333" s="185" t="inlineStr">
        <is>
          <t>Infra — Opcionais</t>
        </is>
      </c>
      <c r="D7333" s="185" t="inlineStr">
        <is>
          <t>Demolição de alvenaria</t>
        </is>
      </c>
      <c r="E7333" s="185" t="inlineStr">
        <is>
          <t>Demolição de alvenaria ( salas, paredes, pisos, tetos, muros, abrigos, etc)</t>
        </is>
      </c>
      <c r="F7333" s="185" t="inlineStr">
        <is>
          <t>M2</t>
        </is>
      </c>
      <c r="G7333" s="185" t="inlineStr">
        <is>
          <t>C OESTE</t>
        </is>
      </c>
      <c r="H7333" s="185" t="inlineStr">
        <is>
          <t>CLEMAR (NEGOCIADO)</t>
        </is>
      </c>
      <c r="I7333" s="199" t="n">
        <v>121.28</v>
      </c>
      <c r="J7333" s="196" t="inlineStr">
        <is>
          <t>não</t>
        </is>
      </c>
    </row>
    <row r="7334">
      <c r="A7334" s="185" t="n">
        <v>230</v>
      </c>
      <c r="B7334" s="185" t="inlineStr">
        <is>
          <t>INFRA</t>
        </is>
      </c>
      <c r="C7334" s="185" t="inlineStr">
        <is>
          <t>Infra — Opcionais</t>
        </is>
      </c>
      <c r="D7334" s="185" t="inlineStr">
        <is>
          <t>Demolição de alvenaria</t>
        </is>
      </c>
      <c r="E7334" s="185" t="inlineStr">
        <is>
          <t>Demolição de alvenaria ( salas, paredes, pisos, tetos, muros, abrigos, etc)</t>
        </is>
      </c>
      <c r="F7334" s="185" t="inlineStr">
        <is>
          <t>M2</t>
        </is>
      </c>
      <c r="G7334" s="185" t="inlineStr">
        <is>
          <t>C OESTE</t>
        </is>
      </c>
      <c r="H7334" s="185" t="inlineStr">
        <is>
          <t>CAW ESTRUTURA + AGEPLAN OBRA</t>
        </is>
      </c>
      <c r="I7334" s="199" t="n">
        <v>161.7</v>
      </c>
      <c r="J7334" s="196" t="inlineStr">
        <is>
          <t>não</t>
        </is>
      </c>
    </row>
    <row r="7335">
      <c r="A7335" s="185" t="n">
        <v>230</v>
      </c>
      <c r="B7335" s="185" t="inlineStr">
        <is>
          <t>INFRA</t>
        </is>
      </c>
      <c r="C7335" s="185" t="inlineStr">
        <is>
          <t>Infra — Opcionais</t>
        </is>
      </c>
      <c r="D7335" s="185" t="inlineStr">
        <is>
          <t>Demolição de alvenaria</t>
        </is>
      </c>
      <c r="E7335" s="185" t="inlineStr">
        <is>
          <t>Demolição de alvenaria ( salas, paredes, pisos, tetos, muros, abrigos, etc)</t>
        </is>
      </c>
      <c r="F7335" s="185" t="inlineStr">
        <is>
          <t>M2</t>
        </is>
      </c>
      <c r="G7335" s="185" t="inlineStr">
        <is>
          <t>C OESTE</t>
        </is>
      </c>
      <c r="H7335" s="185" t="inlineStr">
        <is>
          <t>METALALFA (NEGOCIADO)</t>
        </is>
      </c>
      <c r="I7335" s="199" t="n">
        <v>186</v>
      </c>
      <c r="J7335" s="196" t="inlineStr">
        <is>
          <t>não</t>
        </is>
      </c>
    </row>
    <row r="7336">
      <c r="A7336" s="185" t="n">
        <v>230</v>
      </c>
      <c r="B7336" s="185" t="inlineStr">
        <is>
          <t>INFRA</t>
        </is>
      </c>
      <c r="C7336" s="185" t="inlineStr">
        <is>
          <t>Infra — Opcionais</t>
        </is>
      </c>
      <c r="D7336" s="185" t="inlineStr">
        <is>
          <t>Demolição de alvenaria</t>
        </is>
      </c>
      <c r="E7336" s="185" t="inlineStr">
        <is>
          <t>Demolição de alvenaria ( salas, paredes, pisos, tetos, muros, abrigos, etc)</t>
        </is>
      </c>
      <c r="F7336" s="185" t="inlineStr">
        <is>
          <t>M2</t>
        </is>
      </c>
      <c r="G7336" s="185" t="inlineStr">
        <is>
          <t>C OESTE</t>
        </is>
      </c>
      <c r="H7336" s="185" t="inlineStr">
        <is>
          <t>ZOPONE (NEGOCIADO)</t>
        </is>
      </c>
      <c r="I7336" s="199" t="n">
        <v>247.33</v>
      </c>
      <c r="J7336" s="196" t="inlineStr">
        <is>
          <t>não</t>
        </is>
      </c>
    </row>
    <row r="7337">
      <c r="A7337" s="185" t="n">
        <v>230</v>
      </c>
      <c r="B7337" s="185" t="inlineStr">
        <is>
          <t>INFRA</t>
        </is>
      </c>
      <c r="C7337" s="185" t="inlineStr">
        <is>
          <t>Infra — Opcionais</t>
        </is>
      </c>
      <c r="D7337" s="185" t="inlineStr">
        <is>
          <t>Demolição de alvenaria</t>
        </is>
      </c>
      <c r="E7337" s="185" t="inlineStr">
        <is>
          <t>Demolição de alvenaria ( salas, paredes, pisos, tetos, muros, abrigos, etc)</t>
        </is>
      </c>
      <c r="F7337" s="185" t="inlineStr">
        <is>
          <t>M2</t>
        </is>
      </c>
      <c r="G7337" s="185" t="inlineStr">
        <is>
          <t>C OESTE</t>
        </is>
      </c>
      <c r="H7337" s="185" t="inlineStr">
        <is>
          <t>BRASILSAT</t>
        </is>
      </c>
      <c r="I7337" s="199" t="n">
        <v>349.21</v>
      </c>
      <c r="J7337" s="196" t="inlineStr">
        <is>
          <t>não</t>
        </is>
      </c>
    </row>
    <row r="7338">
      <c r="A7338" s="185" t="n">
        <v>230</v>
      </c>
      <c r="B7338" s="185" t="inlineStr">
        <is>
          <t>INFRA</t>
        </is>
      </c>
      <c r="C7338" s="185" t="inlineStr">
        <is>
          <t>Infra — Opcionais</t>
        </is>
      </c>
      <c r="D7338" s="185" t="inlineStr">
        <is>
          <t>Demolição de alvenaria</t>
        </is>
      </c>
      <c r="E7338" s="185" t="inlineStr">
        <is>
          <t>Demolição de alvenaria ( salas, paredes, pisos, tetos, muros, abrigos, etc)</t>
        </is>
      </c>
      <c r="F7338" s="185" t="inlineStr">
        <is>
          <t>M2</t>
        </is>
      </c>
      <c r="G7338" s="185" t="inlineStr">
        <is>
          <t>C OESTE</t>
        </is>
      </c>
      <c r="H7338" s="185" t="inlineStr">
        <is>
          <t>INFRASITE + SECCIONAL</t>
        </is>
      </c>
      <c r="I7338" s="199" t="n">
        <v>526</v>
      </c>
      <c r="J7338" s="196" t="inlineStr">
        <is>
          <t>não</t>
        </is>
      </c>
    </row>
    <row r="7339">
      <c r="A7339" s="185" t="n">
        <v>230</v>
      </c>
      <c r="B7339" s="185" t="inlineStr">
        <is>
          <t>INFRA</t>
        </is>
      </c>
      <c r="C7339" s="185" t="inlineStr">
        <is>
          <t>Infra — Opcionais</t>
        </is>
      </c>
      <c r="D7339" s="185" t="inlineStr">
        <is>
          <t>Demolição de alvenaria</t>
        </is>
      </c>
      <c r="E7339" s="185" t="inlineStr">
        <is>
          <t>Demolição de alvenaria ( salas, paredes, pisos, tetos, muros, abrigos, etc)</t>
        </is>
      </c>
      <c r="F7339" s="185" t="inlineStr">
        <is>
          <t>M2</t>
        </is>
      </c>
      <c r="G7339" s="185" t="inlineStr">
        <is>
          <t>C OESTE</t>
        </is>
      </c>
      <c r="H7339" s="185" t="inlineStr">
        <is>
          <t>CAW (NEGOCIADO)</t>
        </is>
      </c>
      <c r="I7339" s="199" t="n">
        <v>1035</v>
      </c>
      <c r="J7339" s="196" t="inlineStr">
        <is>
          <t>não</t>
        </is>
      </c>
    </row>
    <row r="7340">
      <c r="A7340" s="185" t="n">
        <v>230</v>
      </c>
      <c r="B7340" s="185" t="inlineStr">
        <is>
          <t>INFRA</t>
        </is>
      </c>
      <c r="C7340" s="185" t="inlineStr">
        <is>
          <t>Infra — Opcionais</t>
        </is>
      </c>
      <c r="D7340" s="185" t="inlineStr">
        <is>
          <t>Demolição de alvenaria</t>
        </is>
      </c>
      <c r="E7340" s="185" t="inlineStr">
        <is>
          <t>Demolição de alvenaria ( salas, paredes, pisos, tetos, muros, abrigos, etc)</t>
        </is>
      </c>
      <c r="F7340" s="185" t="inlineStr">
        <is>
          <t>M2</t>
        </is>
      </c>
      <c r="G7340" s="185" t="inlineStr">
        <is>
          <t>SÃO PAULO</t>
        </is>
      </c>
      <c r="H7340" s="185" t="inlineStr">
        <is>
          <t>CLEMAR (NEGOCIADO)</t>
        </is>
      </c>
      <c r="I7340" s="199" t="n">
        <v>115.5</v>
      </c>
      <c r="J7340" s="196" t="inlineStr">
        <is>
          <t>não</t>
        </is>
      </c>
    </row>
    <row r="7341">
      <c r="A7341" s="185" t="n">
        <v>230</v>
      </c>
      <c r="B7341" s="185" t="inlineStr">
        <is>
          <t>INFRA</t>
        </is>
      </c>
      <c r="C7341" s="185" t="inlineStr">
        <is>
          <t>Infra — Opcionais</t>
        </is>
      </c>
      <c r="D7341" s="185" t="inlineStr">
        <is>
          <t>Demolição de alvenaria</t>
        </is>
      </c>
      <c r="E7341" s="185" t="inlineStr">
        <is>
          <t>Demolição de alvenaria ( salas, paredes, pisos, tetos, muros, abrigos, etc)</t>
        </is>
      </c>
      <c r="F7341" s="185" t="inlineStr">
        <is>
          <t>M2</t>
        </is>
      </c>
      <c r="G7341" s="185" t="inlineStr">
        <is>
          <t>SÃO PAULO</t>
        </is>
      </c>
      <c r="H7341" s="185" t="inlineStr">
        <is>
          <t>CAW ESTRUTURA + AGEPLAN OBRA</t>
        </is>
      </c>
      <c r="I7341" s="199" t="n">
        <v>115.5</v>
      </c>
      <c r="J7341" s="196" t="inlineStr">
        <is>
          <t>não</t>
        </is>
      </c>
    </row>
    <row r="7342">
      <c r="A7342" s="185" t="n">
        <v>230</v>
      </c>
      <c r="B7342" s="185" t="inlineStr">
        <is>
          <t>INFRA</t>
        </is>
      </c>
      <c r="C7342" s="185" t="inlineStr">
        <is>
          <t>Infra — Opcionais</t>
        </is>
      </c>
      <c r="D7342" s="185" t="inlineStr">
        <is>
          <t>Demolição de alvenaria</t>
        </is>
      </c>
      <c r="E7342" s="185" t="inlineStr">
        <is>
          <t>Demolição de alvenaria ( salas, paredes, pisos, tetos, muros, abrigos, etc)</t>
        </is>
      </c>
      <c r="F7342" s="185" t="inlineStr">
        <is>
          <t>M2</t>
        </is>
      </c>
      <c r="G7342" s="185" t="inlineStr">
        <is>
          <t>SÃO PAULO</t>
        </is>
      </c>
      <c r="H7342" s="185" t="inlineStr">
        <is>
          <t>NOVA CORRENTE</t>
        </is>
      </c>
      <c r="I7342" s="199" t="n">
        <v>135</v>
      </c>
      <c r="J7342" s="196" t="inlineStr">
        <is>
          <t>não</t>
        </is>
      </c>
    </row>
    <row r="7343">
      <c r="A7343" s="185" t="n">
        <v>230</v>
      </c>
      <c r="B7343" s="185" t="inlineStr">
        <is>
          <t>INFRA</t>
        </is>
      </c>
      <c r="C7343" s="185" t="inlineStr">
        <is>
          <t>Infra — Opcionais</t>
        </is>
      </c>
      <c r="D7343" s="185" t="inlineStr">
        <is>
          <t>Demolição de alvenaria</t>
        </is>
      </c>
      <c r="E7343" s="185" t="inlineStr">
        <is>
          <t>Demolição de alvenaria ( salas, paredes, pisos, tetos, muros, abrigos, etc)</t>
        </is>
      </c>
      <c r="F7343" s="185" t="inlineStr">
        <is>
          <t>M2</t>
        </is>
      </c>
      <c r="G7343" s="185" t="inlineStr">
        <is>
          <t>SÃO PAULO</t>
        </is>
      </c>
      <c r="H7343" s="185" t="inlineStr">
        <is>
          <t>METALALFA (NEGOCIADO)</t>
        </is>
      </c>
      <c r="I7343" s="199" t="n">
        <v>155</v>
      </c>
      <c r="J7343" s="196" t="inlineStr">
        <is>
          <t>não</t>
        </is>
      </c>
    </row>
    <row r="7344">
      <c r="A7344" s="185" t="n">
        <v>230</v>
      </c>
      <c r="B7344" s="185" t="inlineStr">
        <is>
          <t>INFRA</t>
        </is>
      </c>
      <c r="C7344" s="185" t="inlineStr">
        <is>
          <t>Infra — Opcionais</t>
        </is>
      </c>
      <c r="D7344" s="185" t="inlineStr">
        <is>
          <t>Demolição de alvenaria</t>
        </is>
      </c>
      <c r="E7344" s="185" t="inlineStr">
        <is>
          <t>Demolição de alvenaria ( salas, paredes, pisos, tetos, muros, abrigos, etc)</t>
        </is>
      </c>
      <c r="F7344" s="185" t="inlineStr">
        <is>
          <t>M2</t>
        </is>
      </c>
      <c r="G7344" s="185" t="inlineStr">
        <is>
          <t>SÃO PAULO</t>
        </is>
      </c>
      <c r="H7344" s="185" t="inlineStr">
        <is>
          <t>ZOPONE (NEGOCIADO)</t>
        </is>
      </c>
      <c r="I7344" s="199" t="n">
        <v>215.07</v>
      </c>
      <c r="J7344" s="196" t="inlineStr">
        <is>
          <t>não</t>
        </is>
      </c>
    </row>
    <row r="7345">
      <c r="A7345" s="185" t="n">
        <v>230</v>
      </c>
      <c r="B7345" s="185" t="inlineStr">
        <is>
          <t>INFRA</t>
        </is>
      </c>
      <c r="C7345" s="185" t="inlineStr">
        <is>
          <t>Infra — Opcionais</t>
        </is>
      </c>
      <c r="D7345" s="185" t="inlineStr">
        <is>
          <t>Demolição de alvenaria</t>
        </is>
      </c>
      <c r="E7345" s="185" t="inlineStr">
        <is>
          <t>Demolição de alvenaria ( salas, paredes, pisos, tetos, muros, abrigos, etc)</t>
        </is>
      </c>
      <c r="F7345" s="185" t="inlineStr">
        <is>
          <t>M2</t>
        </is>
      </c>
      <c r="G7345" s="185" t="inlineStr">
        <is>
          <t>SÃO PAULO</t>
        </is>
      </c>
      <c r="H7345" s="185" t="inlineStr">
        <is>
          <t>BRASILSAT</t>
        </is>
      </c>
      <c r="I7345" s="199" t="n">
        <v>349.21</v>
      </c>
      <c r="J7345" s="196" t="inlineStr">
        <is>
          <t>não</t>
        </is>
      </c>
    </row>
    <row r="7346">
      <c r="A7346" s="185" t="n">
        <v>230</v>
      </c>
      <c r="B7346" s="185" t="inlineStr">
        <is>
          <t>INFRA</t>
        </is>
      </c>
      <c r="C7346" s="185" t="inlineStr">
        <is>
          <t>Infra — Opcionais</t>
        </is>
      </c>
      <c r="D7346" s="185" t="inlineStr">
        <is>
          <t>Demolição de alvenaria</t>
        </is>
      </c>
      <c r="E7346" s="185" t="inlineStr">
        <is>
          <t>Demolição de alvenaria ( salas, paredes, pisos, tetos, muros, abrigos, etc)</t>
        </is>
      </c>
      <c r="F7346" s="185" t="inlineStr">
        <is>
          <t>M2</t>
        </is>
      </c>
      <c r="G7346" s="185" t="inlineStr">
        <is>
          <t>SÃO PAULO</t>
        </is>
      </c>
      <c r="H7346" s="185" t="inlineStr">
        <is>
          <t>INFRASITE + SECCIONAL</t>
        </is>
      </c>
      <c r="I7346" s="199" t="n">
        <v>526</v>
      </c>
      <c r="J7346" s="196" t="inlineStr">
        <is>
          <t>não</t>
        </is>
      </c>
    </row>
    <row r="7347">
      <c r="A7347" s="185" t="n">
        <v>230</v>
      </c>
      <c r="B7347" s="185" t="inlineStr">
        <is>
          <t>INFRA</t>
        </is>
      </c>
      <c r="C7347" s="185" t="inlineStr">
        <is>
          <t>Infra — Opcionais</t>
        </is>
      </c>
      <c r="D7347" s="185" t="inlineStr">
        <is>
          <t>Demolição de alvenaria</t>
        </is>
      </c>
      <c r="E7347" s="185" t="inlineStr">
        <is>
          <t>Demolição de alvenaria ( salas, paredes, pisos, tetos, muros, abrigos, etc)</t>
        </is>
      </c>
      <c r="F7347" s="185" t="inlineStr">
        <is>
          <t>M2</t>
        </is>
      </c>
      <c r="G7347" s="185" t="inlineStr">
        <is>
          <t>SÃO PAULO</t>
        </is>
      </c>
      <c r="H7347" s="185" t="inlineStr">
        <is>
          <t>CAW (NEGOCIADO)</t>
        </is>
      </c>
      <c r="I7347" s="199" t="n">
        <v>900</v>
      </c>
      <c r="J7347" s="196" t="inlineStr">
        <is>
          <t>não</t>
        </is>
      </c>
    </row>
    <row r="7348">
      <c r="A7348" s="185" t="n">
        <v>230</v>
      </c>
      <c r="B7348" s="185" t="inlineStr">
        <is>
          <t>INFRA</t>
        </is>
      </c>
      <c r="C7348" s="185" t="inlineStr">
        <is>
          <t>Infra — Opcionais</t>
        </is>
      </c>
      <c r="D7348" s="185" t="inlineStr">
        <is>
          <t>Demolição de alvenaria</t>
        </is>
      </c>
      <c r="E7348" s="185" t="inlineStr">
        <is>
          <t>Demolição de alvenaria ( salas, paredes, pisos, tetos, muros, abrigos, etc)</t>
        </is>
      </c>
      <c r="F7348" s="185" t="inlineStr">
        <is>
          <t>M2</t>
        </is>
      </c>
      <c r="G7348" s="185" t="inlineStr">
        <is>
          <t>LESTE</t>
        </is>
      </c>
      <c r="H7348" s="185" t="inlineStr">
        <is>
          <t>CLEMAR (NEGOCIADO)</t>
        </is>
      </c>
      <c r="I7348" s="199" t="n">
        <v>127.05</v>
      </c>
      <c r="J7348" s="196" t="inlineStr">
        <is>
          <t>não</t>
        </is>
      </c>
    </row>
    <row r="7349">
      <c r="A7349" s="185" t="n">
        <v>230</v>
      </c>
      <c r="B7349" s="185" t="inlineStr">
        <is>
          <t>INFRA</t>
        </is>
      </c>
      <c r="C7349" s="185" t="inlineStr">
        <is>
          <t>Infra — Opcionais</t>
        </is>
      </c>
      <c r="D7349" s="185" t="inlineStr">
        <is>
          <t>Demolição de alvenaria</t>
        </is>
      </c>
      <c r="E7349" s="185" t="inlineStr">
        <is>
          <t>Demolição de alvenaria ( salas, paredes, pisos, tetos, muros, abrigos, etc)</t>
        </is>
      </c>
      <c r="F7349" s="185" t="inlineStr">
        <is>
          <t>M2</t>
        </is>
      </c>
      <c r="G7349" s="185" t="inlineStr">
        <is>
          <t>LESTE</t>
        </is>
      </c>
      <c r="H7349" s="185" t="inlineStr">
        <is>
          <t>NOVA CORRENTE</t>
        </is>
      </c>
      <c r="I7349" s="199" t="n">
        <v>135</v>
      </c>
      <c r="J7349" s="196" t="inlineStr">
        <is>
          <t>não</t>
        </is>
      </c>
    </row>
    <row r="7350">
      <c r="A7350" s="185" t="n">
        <v>230</v>
      </c>
      <c r="B7350" s="185" t="inlineStr">
        <is>
          <t>INFRA</t>
        </is>
      </c>
      <c r="C7350" s="185" t="inlineStr">
        <is>
          <t>Infra — Opcionais</t>
        </is>
      </c>
      <c r="D7350" s="185" t="inlineStr">
        <is>
          <t>Demolição de alvenaria</t>
        </is>
      </c>
      <c r="E7350" s="185" t="inlineStr">
        <is>
          <t>Demolição de alvenaria ( salas, paredes, pisos, tetos, muros, abrigos, etc)</t>
        </is>
      </c>
      <c r="F7350" s="185" t="inlineStr">
        <is>
          <t>M2</t>
        </is>
      </c>
      <c r="G7350" s="185" t="inlineStr">
        <is>
          <t>LESTE</t>
        </is>
      </c>
      <c r="H7350" s="185" t="inlineStr">
        <is>
          <t>CAW ESTRUTURA + AGEPLAN OBRA</t>
        </is>
      </c>
      <c r="I7350" s="199" t="n">
        <v>138.6</v>
      </c>
      <c r="J7350" s="196" t="inlineStr">
        <is>
          <t>não</t>
        </is>
      </c>
    </row>
    <row r="7351">
      <c r="A7351" s="185" t="n">
        <v>230</v>
      </c>
      <c r="B7351" s="185" t="inlineStr">
        <is>
          <t>INFRA</t>
        </is>
      </c>
      <c r="C7351" s="185" t="inlineStr">
        <is>
          <t>Infra — Opcionais</t>
        </is>
      </c>
      <c r="D7351" s="185" t="inlineStr">
        <is>
          <t>Demolição de alvenaria</t>
        </is>
      </c>
      <c r="E7351" s="185" t="inlineStr">
        <is>
          <t>Demolição de alvenaria ( salas, paredes, pisos, tetos, muros, abrigos, etc)</t>
        </is>
      </c>
      <c r="F7351" s="185" t="inlineStr">
        <is>
          <t>M2</t>
        </is>
      </c>
      <c r="G7351" s="185" t="inlineStr">
        <is>
          <t>LESTE</t>
        </is>
      </c>
      <c r="H7351" s="185" t="inlineStr">
        <is>
          <t>METALALFA (NEGOCIADO)</t>
        </is>
      </c>
      <c r="I7351" s="199" t="n">
        <v>155</v>
      </c>
      <c r="J7351" s="196" t="inlineStr">
        <is>
          <t>não</t>
        </is>
      </c>
    </row>
    <row r="7352">
      <c r="A7352" s="185" t="n">
        <v>230</v>
      </c>
      <c r="B7352" s="185" t="inlineStr">
        <is>
          <t>INFRA</t>
        </is>
      </c>
      <c r="C7352" s="185" t="inlineStr">
        <is>
          <t>Infra — Opcionais</t>
        </is>
      </c>
      <c r="D7352" s="185" t="inlineStr">
        <is>
          <t>Demolição de alvenaria</t>
        </is>
      </c>
      <c r="E7352" s="185" t="inlineStr">
        <is>
          <t>Demolição de alvenaria ( salas, paredes, pisos, tetos, muros, abrigos, etc)</t>
        </is>
      </c>
      <c r="F7352" s="185" t="inlineStr">
        <is>
          <t>M2</t>
        </is>
      </c>
      <c r="G7352" s="185" t="inlineStr">
        <is>
          <t>LESTE</t>
        </is>
      </c>
      <c r="H7352" s="185" t="inlineStr">
        <is>
          <t>ZOPONE (NEGOCIADO)</t>
        </is>
      </c>
      <c r="I7352" s="199" t="n">
        <v>215.07</v>
      </c>
      <c r="J7352" s="196" t="inlineStr">
        <is>
          <t>não</t>
        </is>
      </c>
    </row>
    <row r="7353">
      <c r="A7353" s="185" t="n">
        <v>230</v>
      </c>
      <c r="B7353" s="185" t="inlineStr">
        <is>
          <t>INFRA</t>
        </is>
      </c>
      <c r="C7353" s="185" t="inlineStr">
        <is>
          <t>Infra — Opcionais</t>
        </is>
      </c>
      <c r="D7353" s="185" t="inlineStr">
        <is>
          <t>Demolição de alvenaria</t>
        </is>
      </c>
      <c r="E7353" s="185" t="inlineStr">
        <is>
          <t>Demolição de alvenaria ( salas, paredes, pisos, tetos, muros, abrigos, etc)</t>
        </is>
      </c>
      <c r="F7353" s="185" t="inlineStr">
        <is>
          <t>M2</t>
        </is>
      </c>
      <c r="G7353" s="185" t="inlineStr">
        <is>
          <t>LESTE</t>
        </is>
      </c>
      <c r="H7353" s="185" t="inlineStr">
        <is>
          <t>BRASILSAT</t>
        </is>
      </c>
      <c r="I7353" s="199" t="n">
        <v>349.21</v>
      </c>
      <c r="J7353" s="196" t="inlineStr">
        <is>
          <t>não</t>
        </is>
      </c>
    </row>
    <row r="7354">
      <c r="A7354" s="185" t="n">
        <v>230</v>
      </c>
      <c r="B7354" s="185" t="inlineStr">
        <is>
          <t>INFRA</t>
        </is>
      </c>
      <c r="C7354" s="185" t="inlineStr">
        <is>
          <t>Infra — Opcionais</t>
        </is>
      </c>
      <c r="D7354" s="185" t="inlineStr">
        <is>
          <t>Demolição de alvenaria</t>
        </is>
      </c>
      <c r="E7354" s="185" t="inlineStr">
        <is>
          <t>Demolição de alvenaria ( salas, paredes, pisos, tetos, muros, abrigos, etc)</t>
        </is>
      </c>
      <c r="F7354" s="185" t="inlineStr">
        <is>
          <t>M2</t>
        </is>
      </c>
      <c r="G7354" s="185" t="inlineStr">
        <is>
          <t>LESTE</t>
        </is>
      </c>
      <c r="H7354" s="185" t="inlineStr">
        <is>
          <t>INFRASITE + SECCIONAL</t>
        </is>
      </c>
      <c r="I7354" s="199" t="n">
        <v>526</v>
      </c>
      <c r="J7354" s="196" t="inlineStr">
        <is>
          <t>não</t>
        </is>
      </c>
    </row>
    <row r="7355">
      <c r="A7355" s="185" t="n">
        <v>230</v>
      </c>
      <c r="B7355" s="185" t="inlineStr">
        <is>
          <t>INFRA</t>
        </is>
      </c>
      <c r="C7355" s="185" t="inlineStr">
        <is>
          <t>Infra — Opcionais</t>
        </is>
      </c>
      <c r="D7355" s="185" t="inlineStr">
        <is>
          <t>Demolição de alvenaria</t>
        </is>
      </c>
      <c r="E7355" s="185" t="inlineStr">
        <is>
          <t>Demolição de alvenaria ( salas, paredes, pisos, tetos, muros, abrigos, etc)</t>
        </is>
      </c>
      <c r="F7355" s="185" t="inlineStr">
        <is>
          <t>M2</t>
        </is>
      </c>
      <c r="G7355" s="185" t="inlineStr">
        <is>
          <t>LESTE</t>
        </is>
      </c>
      <c r="H7355" s="185" t="inlineStr">
        <is>
          <t>CAW (NEGOCIADO)</t>
        </is>
      </c>
      <c r="I7355" s="199" t="n">
        <v>900</v>
      </c>
      <c r="J7355" s="196" t="inlineStr">
        <is>
          <t>não</t>
        </is>
      </c>
    </row>
    <row r="7356">
      <c r="A7356" s="185" t="n">
        <v>230</v>
      </c>
      <c r="B7356" s="185" t="inlineStr">
        <is>
          <t>INFRA</t>
        </is>
      </c>
      <c r="C7356" s="185" t="inlineStr">
        <is>
          <t>Infra — Opcionais</t>
        </is>
      </c>
      <c r="D7356" s="185" t="inlineStr">
        <is>
          <t>Demolição de alvenaria</t>
        </is>
      </c>
      <c r="E7356" s="185" t="inlineStr">
        <is>
          <t>Demolição de alvenaria ( salas, paredes, pisos, tetos, muros, abrigos, etc)</t>
        </is>
      </c>
      <c r="F7356" s="185" t="inlineStr">
        <is>
          <t>M2</t>
        </is>
      </c>
      <c r="G7356" s="185" t="inlineStr">
        <is>
          <t>SUL</t>
        </is>
      </c>
      <c r="H7356" s="185" t="inlineStr">
        <is>
          <t>CLEMAR (NEGOCIADO)</t>
        </is>
      </c>
      <c r="I7356" s="199" t="n">
        <v>115.5</v>
      </c>
      <c r="J7356" s="196" t="inlineStr">
        <is>
          <t>não</t>
        </is>
      </c>
    </row>
    <row r="7357">
      <c r="A7357" s="185" t="n">
        <v>230</v>
      </c>
      <c r="B7357" s="185" t="inlineStr">
        <is>
          <t>INFRA</t>
        </is>
      </c>
      <c r="C7357" s="185" t="inlineStr">
        <is>
          <t>Infra — Opcionais</t>
        </is>
      </c>
      <c r="D7357" s="185" t="inlineStr">
        <is>
          <t>Demolição de alvenaria</t>
        </is>
      </c>
      <c r="E7357" s="185" t="inlineStr">
        <is>
          <t>Demolição de alvenaria ( salas, paredes, pisos, tetos, muros, abrigos, etc)</t>
        </is>
      </c>
      <c r="F7357" s="185" t="inlineStr">
        <is>
          <t>M2</t>
        </is>
      </c>
      <c r="G7357" s="185" t="inlineStr">
        <is>
          <t>SUL</t>
        </is>
      </c>
      <c r="H7357" s="185" t="inlineStr">
        <is>
          <t>NOVA CORRENTE</t>
        </is>
      </c>
      <c r="I7357" s="199" t="n">
        <v>135</v>
      </c>
      <c r="J7357" s="196" t="inlineStr">
        <is>
          <t>não</t>
        </is>
      </c>
    </row>
    <row r="7358">
      <c r="A7358" s="185" t="n">
        <v>230</v>
      </c>
      <c r="B7358" s="185" t="inlineStr">
        <is>
          <t>INFRA</t>
        </is>
      </c>
      <c r="C7358" s="185" t="inlineStr">
        <is>
          <t>Infra — Opcionais</t>
        </is>
      </c>
      <c r="D7358" s="185" t="inlineStr">
        <is>
          <t>Demolição de alvenaria</t>
        </is>
      </c>
      <c r="E7358" s="185" t="inlineStr">
        <is>
          <t>Demolição de alvenaria ( salas, paredes, pisos, tetos, muros, abrigos, etc)</t>
        </is>
      </c>
      <c r="F7358" s="185" t="inlineStr">
        <is>
          <t>M2</t>
        </is>
      </c>
      <c r="G7358" s="185" t="inlineStr">
        <is>
          <t>SUL</t>
        </is>
      </c>
      <c r="H7358" s="185" t="inlineStr">
        <is>
          <t>METALALFA (NEGOCIADO)</t>
        </is>
      </c>
      <c r="I7358" s="199" t="n">
        <v>155</v>
      </c>
      <c r="J7358" s="196" t="inlineStr">
        <is>
          <t>não</t>
        </is>
      </c>
    </row>
    <row r="7359">
      <c r="A7359" s="185" t="n">
        <v>230</v>
      </c>
      <c r="B7359" s="185" t="inlineStr">
        <is>
          <t>INFRA</t>
        </is>
      </c>
      <c r="C7359" s="185" t="inlineStr">
        <is>
          <t>Infra — Opcionais</t>
        </is>
      </c>
      <c r="D7359" s="185" t="inlineStr">
        <is>
          <t>Demolição de alvenaria</t>
        </is>
      </c>
      <c r="E7359" s="185" t="inlineStr">
        <is>
          <t>Demolição de alvenaria ( salas, paredes, pisos, tetos, muros, abrigos, etc)</t>
        </is>
      </c>
      <c r="F7359" s="185" t="inlineStr">
        <is>
          <t>M2</t>
        </is>
      </c>
      <c r="G7359" s="185" t="inlineStr">
        <is>
          <t>SUL</t>
        </is>
      </c>
      <c r="H7359" s="185" t="inlineStr">
        <is>
          <t>CAW ESTRUTURA + AGEPLAN OBRA</t>
        </is>
      </c>
      <c r="I7359" s="199" t="n">
        <v>161.7</v>
      </c>
      <c r="J7359" s="196" t="inlineStr">
        <is>
          <t>não</t>
        </is>
      </c>
    </row>
    <row r="7360">
      <c r="A7360" s="185" t="n">
        <v>230</v>
      </c>
      <c r="B7360" s="185" t="inlineStr">
        <is>
          <t>INFRA</t>
        </is>
      </c>
      <c r="C7360" s="185" t="inlineStr">
        <is>
          <t>Infra — Opcionais</t>
        </is>
      </c>
      <c r="D7360" s="185" t="inlineStr">
        <is>
          <t>Demolição de alvenaria</t>
        </is>
      </c>
      <c r="E7360" s="185" t="inlineStr">
        <is>
          <t>Demolição de alvenaria ( salas, paredes, pisos, tetos, muros, abrigos, etc)</t>
        </is>
      </c>
      <c r="F7360" s="185" t="inlineStr">
        <is>
          <t>M2</t>
        </is>
      </c>
      <c r="G7360" s="185" t="inlineStr">
        <is>
          <t>SUL</t>
        </is>
      </c>
      <c r="H7360" s="185" t="inlineStr">
        <is>
          <t>ZOPONE (NEGOCIADO)</t>
        </is>
      </c>
      <c r="I7360" s="199" t="n">
        <v>215.07</v>
      </c>
      <c r="J7360" s="196" t="inlineStr">
        <is>
          <t>não</t>
        </is>
      </c>
    </row>
    <row r="7361">
      <c r="A7361" s="185" t="n">
        <v>230</v>
      </c>
      <c r="B7361" s="185" t="inlineStr">
        <is>
          <t>INFRA</t>
        </is>
      </c>
      <c r="C7361" s="185" t="inlineStr">
        <is>
          <t>Infra — Opcionais</t>
        </is>
      </c>
      <c r="D7361" s="185" t="inlineStr">
        <is>
          <t>Demolição de alvenaria</t>
        </is>
      </c>
      <c r="E7361" s="185" t="inlineStr">
        <is>
          <t>Demolição de alvenaria ( salas, paredes, pisos, tetos, muros, abrigos, etc)</t>
        </is>
      </c>
      <c r="F7361" s="185" t="inlineStr">
        <is>
          <t>M2</t>
        </is>
      </c>
      <c r="G7361" s="185" t="inlineStr">
        <is>
          <t>SUL</t>
        </is>
      </c>
      <c r="H7361" s="185" t="inlineStr">
        <is>
          <t>BRASILSAT</t>
        </is>
      </c>
      <c r="I7361" s="199" t="n">
        <v>349.21</v>
      </c>
      <c r="J7361" s="196" t="inlineStr">
        <is>
          <t>não</t>
        </is>
      </c>
    </row>
    <row r="7362">
      <c r="A7362" s="185" t="n">
        <v>230</v>
      </c>
      <c r="B7362" s="185" t="inlineStr">
        <is>
          <t>INFRA</t>
        </is>
      </c>
      <c r="C7362" s="185" t="inlineStr">
        <is>
          <t>Infra — Opcionais</t>
        </is>
      </c>
      <c r="D7362" s="185" t="inlineStr">
        <is>
          <t>Demolição de alvenaria</t>
        </is>
      </c>
      <c r="E7362" s="185" t="inlineStr">
        <is>
          <t>Demolição de alvenaria ( salas, paredes, pisos, tetos, muros, abrigos, etc)</t>
        </is>
      </c>
      <c r="F7362" s="185" t="inlineStr">
        <is>
          <t>M2</t>
        </is>
      </c>
      <c r="G7362" s="185" t="inlineStr">
        <is>
          <t>SUL</t>
        </is>
      </c>
      <c r="H7362" s="185" t="inlineStr">
        <is>
          <t>INFRASITE + SECCIONAL</t>
        </is>
      </c>
      <c r="I7362" s="199" t="n">
        <v>526</v>
      </c>
      <c r="J7362" s="196" t="inlineStr">
        <is>
          <t>não</t>
        </is>
      </c>
    </row>
    <row r="7363">
      <c r="A7363" s="185" t="n">
        <v>230</v>
      </c>
      <c r="B7363" s="185" t="inlineStr">
        <is>
          <t>INFRA</t>
        </is>
      </c>
      <c r="C7363" s="185" t="inlineStr">
        <is>
          <t>Infra — Opcionais</t>
        </is>
      </c>
      <c r="D7363" s="185" t="inlineStr">
        <is>
          <t>Demolição de alvenaria</t>
        </is>
      </c>
      <c r="E7363" s="185" t="inlineStr">
        <is>
          <t>Demolição de alvenaria ( salas, paredes, pisos, tetos, muros, abrigos, etc)</t>
        </is>
      </c>
      <c r="F7363" s="185" t="inlineStr">
        <is>
          <t>M2</t>
        </is>
      </c>
      <c r="G7363" s="185" t="inlineStr">
        <is>
          <t>SUL</t>
        </is>
      </c>
      <c r="H7363" s="185" t="inlineStr">
        <is>
          <t>CAW (NEGOCIADO)</t>
        </is>
      </c>
      <c r="I7363" s="199" t="n">
        <v>900</v>
      </c>
      <c r="J7363" s="196" t="inlineStr">
        <is>
          <t>não</t>
        </is>
      </c>
    </row>
    <row r="7364">
      <c r="A7364" s="185" t="n">
        <v>231</v>
      </c>
      <c r="B7364" s="185" t="inlineStr">
        <is>
          <t>FUNDAÇÃO</t>
        </is>
      </c>
      <c r="C7364" s="185" t="inlineStr">
        <is>
          <t>Fundação — Especial</t>
        </is>
      </c>
      <c r="D7364" s="185" t="inlineStr">
        <is>
          <t>Demolição de concreto</t>
        </is>
      </c>
      <c r="E7364" s="185" t="inlineStr">
        <is>
          <t>Demolição de concreto armado até 1,5m de profundidade</t>
        </is>
      </c>
      <c r="F7364" s="185" t="inlineStr">
        <is>
          <t>M3</t>
        </is>
      </c>
      <c r="G7364" s="185" t="inlineStr">
        <is>
          <t>NORTE</t>
        </is>
      </c>
      <c r="H7364" s="185" t="inlineStr">
        <is>
          <t>BRASILSAT</t>
        </is>
      </c>
      <c r="I7364" s="199" t="n">
        <v>305.8</v>
      </c>
      <c r="J7364" s="202" t="inlineStr">
        <is>
          <t>SIM</t>
        </is>
      </c>
    </row>
    <row r="7365">
      <c r="A7365" s="185" t="n">
        <v>231</v>
      </c>
      <c r="B7365" s="185" t="inlineStr">
        <is>
          <t>FUNDAÇÃO</t>
        </is>
      </c>
      <c r="C7365" s="185" t="inlineStr">
        <is>
          <t>Fundação — Especial</t>
        </is>
      </c>
      <c r="D7365" s="185" t="inlineStr">
        <is>
          <t>Demolição de concreto</t>
        </is>
      </c>
      <c r="E7365" s="185" t="inlineStr">
        <is>
          <t>Demolição de concreto armado até 1,5m de profundidade</t>
        </is>
      </c>
      <c r="F7365" s="185" t="inlineStr">
        <is>
          <t>M3</t>
        </is>
      </c>
      <c r="G7365" s="185" t="inlineStr">
        <is>
          <t>NORTE</t>
        </is>
      </c>
      <c r="H7365" s="185" t="inlineStr">
        <is>
          <t>INFRASITE + SECCIONAL</t>
        </is>
      </c>
      <c r="I7365" s="199" t="n">
        <v>490</v>
      </c>
      <c r="J7365" s="202" t="inlineStr">
        <is>
          <t>SIM</t>
        </is>
      </c>
    </row>
    <row r="7366">
      <c r="A7366" s="185" t="n">
        <v>231</v>
      </c>
      <c r="B7366" s="185" t="inlineStr">
        <is>
          <t>FUNDAÇÃO</t>
        </is>
      </c>
      <c r="C7366" s="185" t="inlineStr">
        <is>
          <t>Fundação — Especial</t>
        </is>
      </c>
      <c r="D7366" s="185" t="inlineStr">
        <is>
          <t>Demolição de concreto</t>
        </is>
      </c>
      <c r="E7366" s="185" t="inlineStr">
        <is>
          <t>Demolição de concreto armado até 1,5m de profundidade</t>
        </is>
      </c>
      <c r="F7366" s="185" t="inlineStr">
        <is>
          <t>M3</t>
        </is>
      </c>
      <c r="G7366" s="185" t="inlineStr">
        <is>
          <t>NORTE</t>
        </is>
      </c>
      <c r="H7366" s="185" t="inlineStr">
        <is>
          <t>ZOPONE (NEGOCIADO)</t>
        </is>
      </c>
      <c r="I7366" s="199" t="n">
        <v>537.91</v>
      </c>
      <c r="J7366" s="202" t="inlineStr">
        <is>
          <t>SIM</t>
        </is>
      </c>
    </row>
    <row r="7367">
      <c r="A7367" s="185" t="n">
        <v>231</v>
      </c>
      <c r="B7367" s="185" t="inlineStr">
        <is>
          <t>FUNDAÇÃO</t>
        </is>
      </c>
      <c r="C7367" s="185" t="inlineStr">
        <is>
          <t>Fundação — Especial</t>
        </is>
      </c>
      <c r="D7367" s="185" t="inlineStr">
        <is>
          <t>Demolição de concreto</t>
        </is>
      </c>
      <c r="E7367" s="185" t="inlineStr">
        <is>
          <t>Demolição de concreto armado até 1,5m de profundidade</t>
        </is>
      </c>
      <c r="F7367" s="185" t="inlineStr">
        <is>
          <t>M3</t>
        </is>
      </c>
      <c r="G7367" s="185" t="inlineStr">
        <is>
          <t>NORTE</t>
        </is>
      </c>
      <c r="H7367" s="185" t="inlineStr">
        <is>
          <t>CAW (NEGOCIADO)</t>
        </is>
      </c>
      <c r="I7367" s="199" t="n">
        <v>1340</v>
      </c>
      <c r="J7367" s="202" t="inlineStr">
        <is>
          <t>SIM</t>
        </is>
      </c>
    </row>
    <row r="7368">
      <c r="A7368" s="185" t="n">
        <v>231</v>
      </c>
      <c r="B7368" s="185" t="inlineStr">
        <is>
          <t>FUNDAÇÃO</t>
        </is>
      </c>
      <c r="C7368" s="185" t="inlineStr">
        <is>
          <t>Fundação — Especial</t>
        </is>
      </c>
      <c r="D7368" s="185" t="inlineStr">
        <is>
          <t>Demolição de concreto</t>
        </is>
      </c>
      <c r="E7368" s="185" t="inlineStr">
        <is>
          <t>Demolição de concreto armado até 1,5m de profundidade</t>
        </is>
      </c>
      <c r="F7368" s="185" t="inlineStr">
        <is>
          <t>M3</t>
        </is>
      </c>
      <c r="G7368" s="185" t="inlineStr">
        <is>
          <t>NORTE</t>
        </is>
      </c>
      <c r="H7368" s="185" t="inlineStr">
        <is>
          <t>CLEMAR (NEGOCIADO)</t>
        </is>
      </c>
      <c r="I7368" s="199" t="n">
        <v>2178</v>
      </c>
      <c r="J7368" s="202" t="inlineStr">
        <is>
          <t>SIM</t>
        </is>
      </c>
    </row>
    <row r="7369">
      <c r="A7369" s="185" t="n">
        <v>231</v>
      </c>
      <c r="B7369" s="185" t="inlineStr">
        <is>
          <t>FUNDAÇÃO</t>
        </is>
      </c>
      <c r="C7369" s="185" t="inlineStr">
        <is>
          <t>Fundação — Especial</t>
        </is>
      </c>
      <c r="D7369" s="185" t="inlineStr">
        <is>
          <t>Demolição de concreto</t>
        </is>
      </c>
      <c r="E7369" s="185" t="inlineStr">
        <is>
          <t>Demolição de concreto armado até 1,5m de profundidade</t>
        </is>
      </c>
      <c r="F7369" s="185" t="inlineStr">
        <is>
          <t>M3</t>
        </is>
      </c>
      <c r="G7369" s="185" t="inlineStr">
        <is>
          <t>NORTE</t>
        </is>
      </c>
      <c r="H7369" s="185" t="inlineStr">
        <is>
          <t>METALALFA (NEGOCIADO)</t>
        </is>
      </c>
      <c r="I7369" s="199" t="n">
        <v>5952</v>
      </c>
      <c r="J7369" s="202" t="inlineStr">
        <is>
          <t>SIM</t>
        </is>
      </c>
    </row>
    <row r="7370">
      <c r="A7370" s="185" t="n">
        <v>231</v>
      </c>
      <c r="B7370" s="185" t="inlineStr">
        <is>
          <t>FUNDAÇÃO</t>
        </is>
      </c>
      <c r="C7370" s="185" t="inlineStr">
        <is>
          <t>Fundação — Especial</t>
        </is>
      </c>
      <c r="D7370" s="185" t="inlineStr">
        <is>
          <t>Demolição de concreto</t>
        </is>
      </c>
      <c r="E7370" s="185" t="inlineStr">
        <is>
          <t>Demolição de concreto armado até 1,5m de profundidade</t>
        </is>
      </c>
      <c r="F7370" s="185" t="inlineStr">
        <is>
          <t>M3</t>
        </is>
      </c>
      <c r="G7370" s="185" t="inlineStr">
        <is>
          <t>NORDESTE</t>
        </is>
      </c>
      <c r="H7370" s="185" t="inlineStr">
        <is>
          <t>BRASILSAT</t>
        </is>
      </c>
      <c r="I7370" s="199" t="n">
        <v>305.8</v>
      </c>
      <c r="J7370" s="202" t="inlineStr">
        <is>
          <t>SIM</t>
        </is>
      </c>
    </row>
    <row r="7371">
      <c r="A7371" s="185" t="n">
        <v>231</v>
      </c>
      <c r="B7371" s="185" t="inlineStr">
        <is>
          <t>FUNDAÇÃO</t>
        </is>
      </c>
      <c r="C7371" s="185" t="inlineStr">
        <is>
          <t>Fundação — Especial</t>
        </is>
      </c>
      <c r="D7371" s="185" t="inlineStr">
        <is>
          <t>Demolição de concreto</t>
        </is>
      </c>
      <c r="E7371" s="185" t="inlineStr">
        <is>
          <t>Demolição de concreto armado até 1,5m de profundidade</t>
        </is>
      </c>
      <c r="F7371" s="185" t="inlineStr">
        <is>
          <t>M3</t>
        </is>
      </c>
      <c r="G7371" s="185" t="inlineStr">
        <is>
          <t>NORDESTE</t>
        </is>
      </c>
      <c r="H7371" s="185" t="inlineStr">
        <is>
          <t>ZOPONE (NEGOCIADO)</t>
        </is>
      </c>
      <c r="I7371" s="199" t="n">
        <v>473.36</v>
      </c>
      <c r="J7371" s="202" t="inlineStr">
        <is>
          <t>SIM</t>
        </is>
      </c>
    </row>
    <row r="7372">
      <c r="A7372" s="185" t="n">
        <v>231</v>
      </c>
      <c r="B7372" s="185" t="inlineStr">
        <is>
          <t>FUNDAÇÃO</t>
        </is>
      </c>
      <c r="C7372" s="185" t="inlineStr">
        <is>
          <t>Fundação — Especial</t>
        </is>
      </c>
      <c r="D7372" s="185" t="inlineStr">
        <is>
          <t>Demolição de concreto</t>
        </is>
      </c>
      <c r="E7372" s="185" t="inlineStr">
        <is>
          <t>Demolição de concreto armado até 1,5m de profundidade</t>
        </is>
      </c>
      <c r="F7372" s="185" t="inlineStr">
        <is>
          <t>M3</t>
        </is>
      </c>
      <c r="G7372" s="185" t="inlineStr">
        <is>
          <t>NORDESTE</t>
        </is>
      </c>
      <c r="H7372" s="185" t="inlineStr">
        <is>
          <t>INFRASITE + SECCIONAL</t>
        </is>
      </c>
      <c r="I7372" s="199" t="n">
        <v>490</v>
      </c>
      <c r="J7372" s="202" t="inlineStr">
        <is>
          <t>SIM</t>
        </is>
      </c>
    </row>
    <row r="7373">
      <c r="A7373" s="185" t="n">
        <v>231</v>
      </c>
      <c r="B7373" s="185" t="inlineStr">
        <is>
          <t>FUNDAÇÃO</t>
        </is>
      </c>
      <c r="C7373" s="185" t="inlineStr">
        <is>
          <t>Fundação — Especial</t>
        </is>
      </c>
      <c r="D7373" s="185" t="inlineStr">
        <is>
          <t>Demolição de concreto</t>
        </is>
      </c>
      <c r="E7373" s="185" t="inlineStr">
        <is>
          <t>Demolição de concreto armado até 1,5m de profundidade</t>
        </is>
      </c>
      <c r="F7373" s="185" t="inlineStr">
        <is>
          <t>M3</t>
        </is>
      </c>
      <c r="G7373" s="185" t="inlineStr">
        <is>
          <t>NORDESTE</t>
        </is>
      </c>
      <c r="H7373" s="185" t="inlineStr">
        <is>
          <t>CAW (NEGOCIADO)</t>
        </is>
      </c>
      <c r="I7373" s="199" t="n">
        <v>1340</v>
      </c>
      <c r="J7373" s="202" t="inlineStr">
        <is>
          <t>SIM</t>
        </is>
      </c>
    </row>
    <row r="7374">
      <c r="A7374" s="185" t="n">
        <v>231</v>
      </c>
      <c r="B7374" s="185" t="inlineStr">
        <is>
          <t>FUNDAÇÃO</t>
        </is>
      </c>
      <c r="C7374" s="185" t="inlineStr">
        <is>
          <t>Fundação — Especial</t>
        </is>
      </c>
      <c r="D7374" s="185" t="inlineStr">
        <is>
          <t>Demolição de concreto</t>
        </is>
      </c>
      <c r="E7374" s="185" t="inlineStr">
        <is>
          <t>Demolição de concreto armado até 1,5m de profundidade</t>
        </is>
      </c>
      <c r="F7374" s="185" t="inlineStr">
        <is>
          <t>M3</t>
        </is>
      </c>
      <c r="G7374" s="185" t="inlineStr">
        <is>
          <t>NORDESTE</t>
        </is>
      </c>
      <c r="H7374" s="185" t="inlineStr">
        <is>
          <t>CLEMAR (NEGOCIADO)</t>
        </is>
      </c>
      <c r="I7374" s="199" t="n">
        <v>1996.5</v>
      </c>
      <c r="J7374" s="202" t="inlineStr">
        <is>
          <t>SIM</t>
        </is>
      </c>
    </row>
    <row r="7375">
      <c r="A7375" s="185" t="n">
        <v>231</v>
      </c>
      <c r="B7375" s="185" t="inlineStr">
        <is>
          <t>FUNDAÇÃO</t>
        </is>
      </c>
      <c r="C7375" s="185" t="inlineStr">
        <is>
          <t>Fundação — Especial</t>
        </is>
      </c>
      <c r="D7375" s="185" t="inlineStr">
        <is>
          <t>Demolição de concreto</t>
        </is>
      </c>
      <c r="E7375" s="185" t="inlineStr">
        <is>
          <t>Demolição de concreto armado até 1,5m de profundidade</t>
        </is>
      </c>
      <c r="F7375" s="185" t="inlineStr">
        <is>
          <t>M3</t>
        </is>
      </c>
      <c r="G7375" s="185" t="inlineStr">
        <is>
          <t>NORDESTE</t>
        </is>
      </c>
      <c r="H7375" s="185" t="inlineStr">
        <is>
          <t>NOVA CORRENTE</t>
        </is>
      </c>
      <c r="I7375" s="199" t="n">
        <v>2950</v>
      </c>
      <c r="J7375" s="202" t="inlineStr">
        <is>
          <t>SIM</t>
        </is>
      </c>
    </row>
    <row r="7376">
      <c r="A7376" s="185" t="n">
        <v>231</v>
      </c>
      <c r="B7376" s="185" t="inlineStr">
        <is>
          <t>FUNDAÇÃO</t>
        </is>
      </c>
      <c r="C7376" s="185" t="inlineStr">
        <is>
          <t>Fundação — Especial</t>
        </is>
      </c>
      <c r="D7376" s="185" t="inlineStr">
        <is>
          <t>Demolição de concreto</t>
        </is>
      </c>
      <c r="E7376" s="185" t="inlineStr">
        <is>
          <t>Demolição de concreto armado até 1,5m de profundidade</t>
        </is>
      </c>
      <c r="F7376" s="185" t="inlineStr">
        <is>
          <t>M3</t>
        </is>
      </c>
      <c r="G7376" s="185" t="inlineStr">
        <is>
          <t>NORDESTE</t>
        </is>
      </c>
      <c r="H7376" s="185" t="inlineStr">
        <is>
          <t>METALALFA (NEGOCIADO)</t>
        </is>
      </c>
      <c r="I7376" s="199" t="n">
        <v>3720</v>
      </c>
      <c r="J7376" s="202" t="inlineStr">
        <is>
          <t>SIM</t>
        </is>
      </c>
    </row>
    <row r="7377">
      <c r="A7377" s="185" t="n">
        <v>231</v>
      </c>
      <c r="B7377" s="185" t="inlineStr">
        <is>
          <t>FUNDAÇÃO</t>
        </is>
      </c>
      <c r="C7377" s="185" t="inlineStr">
        <is>
          <t>Fundação — Especial</t>
        </is>
      </c>
      <c r="D7377" s="185" t="inlineStr">
        <is>
          <t>Demolição de concreto</t>
        </is>
      </c>
      <c r="E7377" s="185" t="inlineStr">
        <is>
          <t>Demolição de concreto armado até 1,5m de profundidade</t>
        </is>
      </c>
      <c r="F7377" s="185" t="inlineStr">
        <is>
          <t>M3</t>
        </is>
      </c>
      <c r="G7377" s="185" t="inlineStr">
        <is>
          <t>C OESTE</t>
        </is>
      </c>
      <c r="H7377" s="185" t="inlineStr">
        <is>
          <t>BRASILSAT</t>
        </is>
      </c>
      <c r="I7377" s="199" t="n">
        <v>305.8</v>
      </c>
      <c r="J7377" s="196" t="inlineStr">
        <is>
          <t>não</t>
        </is>
      </c>
    </row>
    <row r="7378">
      <c r="A7378" s="185" t="n">
        <v>231</v>
      </c>
      <c r="B7378" s="185" t="inlineStr">
        <is>
          <t>FUNDAÇÃO</t>
        </is>
      </c>
      <c r="C7378" s="185" t="inlineStr">
        <is>
          <t>Fundação — Especial</t>
        </is>
      </c>
      <c r="D7378" s="185" t="inlineStr">
        <is>
          <t>Demolição de concreto</t>
        </is>
      </c>
      <c r="E7378" s="185" t="inlineStr">
        <is>
          <t>Demolição de concreto armado até 1,5m de profundidade</t>
        </is>
      </c>
      <c r="F7378" s="185" t="inlineStr">
        <is>
          <t>M3</t>
        </is>
      </c>
      <c r="G7378" s="185" t="inlineStr">
        <is>
          <t>C OESTE</t>
        </is>
      </c>
      <c r="H7378" s="185" t="inlineStr">
        <is>
          <t>INFRASITE + SECCIONAL</t>
        </is>
      </c>
      <c r="I7378" s="199" t="n">
        <v>490</v>
      </c>
      <c r="J7378" s="196" t="inlineStr">
        <is>
          <t>não</t>
        </is>
      </c>
    </row>
    <row r="7379">
      <c r="A7379" s="185" t="n">
        <v>231</v>
      </c>
      <c r="B7379" s="185" t="inlineStr">
        <is>
          <t>FUNDAÇÃO</t>
        </is>
      </c>
      <c r="C7379" s="185" t="inlineStr">
        <is>
          <t>Fundação — Especial</t>
        </is>
      </c>
      <c r="D7379" s="185" t="inlineStr">
        <is>
          <t>Demolição de concreto</t>
        </is>
      </c>
      <c r="E7379" s="185" t="inlineStr">
        <is>
          <t>Demolição de concreto armado até 1,5m de profundidade</t>
        </is>
      </c>
      <c r="F7379" s="185" t="inlineStr">
        <is>
          <t>M3</t>
        </is>
      </c>
      <c r="G7379" s="185" t="inlineStr">
        <is>
          <t>C OESTE</t>
        </is>
      </c>
      <c r="H7379" s="185" t="inlineStr">
        <is>
          <t>ZOPONE (NEGOCIADO)</t>
        </is>
      </c>
      <c r="I7379" s="199" t="n">
        <v>494.88</v>
      </c>
      <c r="J7379" s="196" t="inlineStr">
        <is>
          <t>não</t>
        </is>
      </c>
    </row>
    <row r="7380">
      <c r="A7380" s="185" t="n">
        <v>231</v>
      </c>
      <c r="B7380" s="185" t="inlineStr">
        <is>
          <t>FUNDAÇÃO</t>
        </is>
      </c>
      <c r="C7380" s="185" t="inlineStr">
        <is>
          <t>Fundação — Especial</t>
        </is>
      </c>
      <c r="D7380" s="185" t="inlineStr">
        <is>
          <t>Demolição de concreto</t>
        </is>
      </c>
      <c r="E7380" s="185" t="inlineStr">
        <is>
          <t>Demolição de concreto armado até 1,5m de profundidade</t>
        </is>
      </c>
      <c r="F7380" s="185" t="inlineStr">
        <is>
          <t>M3</t>
        </is>
      </c>
      <c r="G7380" s="185" t="inlineStr">
        <is>
          <t>C OESTE</t>
        </is>
      </c>
      <c r="H7380" s="185" t="inlineStr">
        <is>
          <t>CAW (NEGOCIADO)</t>
        </is>
      </c>
      <c r="I7380" s="199" t="n">
        <v>1340</v>
      </c>
      <c r="J7380" s="196" t="inlineStr">
        <is>
          <t>não</t>
        </is>
      </c>
    </row>
    <row r="7381">
      <c r="A7381" s="185" t="n">
        <v>231</v>
      </c>
      <c r="B7381" s="185" t="inlineStr">
        <is>
          <t>FUNDAÇÃO</t>
        </is>
      </c>
      <c r="C7381" s="185" t="inlineStr">
        <is>
          <t>Fundação — Especial</t>
        </is>
      </c>
      <c r="D7381" s="185" t="inlineStr">
        <is>
          <t>Demolição de concreto</t>
        </is>
      </c>
      <c r="E7381" s="185" t="inlineStr">
        <is>
          <t>Demolição de concreto armado até 1,5m de profundidade</t>
        </is>
      </c>
      <c r="F7381" s="185" t="inlineStr">
        <is>
          <t>M3</t>
        </is>
      </c>
      <c r="G7381" s="185" t="inlineStr">
        <is>
          <t>C OESTE</t>
        </is>
      </c>
      <c r="H7381" s="185" t="inlineStr">
        <is>
          <t>CLEMAR (NEGOCIADO)</t>
        </is>
      </c>
      <c r="I7381" s="199" t="n">
        <v>1905.75</v>
      </c>
      <c r="J7381" s="196" t="inlineStr">
        <is>
          <t>não</t>
        </is>
      </c>
    </row>
    <row r="7382">
      <c r="A7382" s="185" t="n">
        <v>231</v>
      </c>
      <c r="B7382" s="185" t="inlineStr">
        <is>
          <t>FUNDAÇÃO</t>
        </is>
      </c>
      <c r="C7382" s="185" t="inlineStr">
        <is>
          <t>Fundação — Especial</t>
        </is>
      </c>
      <c r="D7382" s="185" t="inlineStr">
        <is>
          <t>Demolição de concreto</t>
        </is>
      </c>
      <c r="E7382" s="185" t="inlineStr">
        <is>
          <t>Demolição de concreto armado até 1,5m de profundidade</t>
        </is>
      </c>
      <c r="F7382" s="185" t="inlineStr">
        <is>
          <t>M3</t>
        </is>
      </c>
      <c r="G7382" s="185" t="inlineStr">
        <is>
          <t>C OESTE</t>
        </is>
      </c>
      <c r="H7382" s="185" t="inlineStr">
        <is>
          <t>METALALFA (NEGOCIADO)</t>
        </is>
      </c>
      <c r="I7382" s="199" t="n">
        <v>4464</v>
      </c>
      <c r="J7382" s="196" t="inlineStr">
        <is>
          <t>não</t>
        </is>
      </c>
    </row>
    <row r="7383">
      <c r="A7383" s="185" t="n">
        <v>231</v>
      </c>
      <c r="B7383" s="185" t="inlineStr">
        <is>
          <t>FUNDAÇÃO</t>
        </is>
      </c>
      <c r="C7383" s="185" t="inlineStr">
        <is>
          <t>Fundação — Especial</t>
        </is>
      </c>
      <c r="D7383" s="185" t="inlineStr">
        <is>
          <t>Demolição de concreto</t>
        </is>
      </c>
      <c r="E7383" s="185" t="inlineStr">
        <is>
          <t>Demolição de concreto armado até 1,5m de profundidade</t>
        </is>
      </c>
      <c r="F7383" s="185" t="inlineStr">
        <is>
          <t>M3</t>
        </is>
      </c>
      <c r="G7383" s="185" t="inlineStr">
        <is>
          <t>SÃO PAULO</t>
        </is>
      </c>
      <c r="H7383" s="185" t="inlineStr">
        <is>
          <t>BRASILSAT</t>
        </is>
      </c>
      <c r="I7383" s="199" t="n">
        <v>305.8</v>
      </c>
      <c r="J7383" s="196" t="inlineStr">
        <is>
          <t>não</t>
        </is>
      </c>
    </row>
    <row r="7384">
      <c r="A7384" s="185" t="n">
        <v>231</v>
      </c>
      <c r="B7384" s="185" t="inlineStr">
        <is>
          <t>FUNDAÇÃO</t>
        </is>
      </c>
      <c r="C7384" s="185" t="inlineStr">
        <is>
          <t>Fundação — Especial</t>
        </is>
      </c>
      <c r="D7384" s="185" t="inlineStr">
        <is>
          <t>Demolição de concreto</t>
        </is>
      </c>
      <c r="E7384" s="185" t="inlineStr">
        <is>
          <t>Demolição de concreto armado até 1,5m de profundidade</t>
        </is>
      </c>
      <c r="F7384" s="185" t="inlineStr">
        <is>
          <t>M3</t>
        </is>
      </c>
      <c r="G7384" s="185" t="inlineStr">
        <is>
          <t>SÃO PAULO</t>
        </is>
      </c>
      <c r="H7384" s="185" t="inlineStr">
        <is>
          <t>ZOPONE (NEGOCIADO)</t>
        </is>
      </c>
      <c r="I7384" s="199" t="n">
        <v>430.33</v>
      </c>
      <c r="J7384" s="196" t="inlineStr">
        <is>
          <t>não</t>
        </is>
      </c>
    </row>
    <row r="7385">
      <c r="A7385" s="185" t="n">
        <v>231</v>
      </c>
      <c r="B7385" s="185" t="inlineStr">
        <is>
          <t>FUNDAÇÃO</t>
        </is>
      </c>
      <c r="C7385" s="185" t="inlineStr">
        <is>
          <t>Fundação — Especial</t>
        </is>
      </c>
      <c r="D7385" s="185" t="inlineStr">
        <is>
          <t>Demolição de concreto</t>
        </is>
      </c>
      <c r="E7385" s="185" t="inlineStr">
        <is>
          <t>Demolição de concreto armado até 1,5m de profundidade</t>
        </is>
      </c>
      <c r="F7385" s="185" t="inlineStr">
        <is>
          <t>M3</t>
        </is>
      </c>
      <c r="G7385" s="185" t="inlineStr">
        <is>
          <t>SÃO PAULO</t>
        </is>
      </c>
      <c r="H7385" s="185" t="inlineStr">
        <is>
          <t>INFRASITE + SECCIONAL</t>
        </is>
      </c>
      <c r="I7385" s="199" t="n">
        <v>490</v>
      </c>
      <c r="J7385" s="196" t="inlineStr">
        <is>
          <t>não</t>
        </is>
      </c>
    </row>
    <row r="7386">
      <c r="A7386" s="185" t="n">
        <v>231</v>
      </c>
      <c r="B7386" s="185" t="inlineStr">
        <is>
          <t>FUNDAÇÃO</t>
        </is>
      </c>
      <c r="C7386" s="185" t="inlineStr">
        <is>
          <t>Fundação — Especial</t>
        </is>
      </c>
      <c r="D7386" s="185" t="inlineStr">
        <is>
          <t>Demolição de concreto</t>
        </is>
      </c>
      <c r="E7386" s="185" t="inlineStr">
        <is>
          <t>Demolição de concreto armado até 1,5m de profundidade</t>
        </is>
      </c>
      <c r="F7386" s="185" t="inlineStr">
        <is>
          <t>M3</t>
        </is>
      </c>
      <c r="G7386" s="185" t="inlineStr">
        <is>
          <t>SÃO PAULO</t>
        </is>
      </c>
      <c r="H7386" s="185" t="inlineStr">
        <is>
          <t>CAW (NEGOCIADO)</t>
        </is>
      </c>
      <c r="I7386" s="199" t="n">
        <v>1340</v>
      </c>
      <c r="J7386" s="196" t="inlineStr">
        <is>
          <t>não</t>
        </is>
      </c>
    </row>
    <row r="7387">
      <c r="A7387" s="185" t="n">
        <v>231</v>
      </c>
      <c r="B7387" s="185" t="inlineStr">
        <is>
          <t>FUNDAÇÃO</t>
        </is>
      </c>
      <c r="C7387" s="185" t="inlineStr">
        <is>
          <t>Fundação — Especial</t>
        </is>
      </c>
      <c r="D7387" s="185" t="inlineStr">
        <is>
          <t>Demolição de concreto</t>
        </is>
      </c>
      <c r="E7387" s="185" t="inlineStr">
        <is>
          <t>Demolição de concreto armado até 1,5m de profundidade</t>
        </is>
      </c>
      <c r="F7387" s="185" t="inlineStr">
        <is>
          <t>M3</t>
        </is>
      </c>
      <c r="G7387" s="185" t="inlineStr">
        <is>
          <t>SÃO PAULO</t>
        </is>
      </c>
      <c r="H7387" s="185" t="inlineStr">
        <is>
          <t>CLEMAR (NEGOCIADO)</t>
        </is>
      </c>
      <c r="I7387" s="199" t="n">
        <v>1815</v>
      </c>
      <c r="J7387" s="196" t="inlineStr">
        <is>
          <t>não</t>
        </is>
      </c>
    </row>
    <row r="7388">
      <c r="A7388" s="185" t="n">
        <v>231</v>
      </c>
      <c r="B7388" s="185" t="inlineStr">
        <is>
          <t>FUNDAÇÃO</t>
        </is>
      </c>
      <c r="C7388" s="185" t="inlineStr">
        <is>
          <t>Fundação — Especial</t>
        </is>
      </c>
      <c r="D7388" s="185" t="inlineStr">
        <is>
          <t>Demolição de concreto</t>
        </is>
      </c>
      <c r="E7388" s="185" t="inlineStr">
        <is>
          <t>Demolição de concreto armado até 1,5m de profundidade</t>
        </is>
      </c>
      <c r="F7388" s="185" t="inlineStr">
        <is>
          <t>M3</t>
        </is>
      </c>
      <c r="G7388" s="185" t="inlineStr">
        <is>
          <t>SÃO PAULO</t>
        </is>
      </c>
      <c r="H7388" s="185" t="inlineStr">
        <is>
          <t>NOVA CORRENTE</t>
        </is>
      </c>
      <c r="I7388" s="199" t="n">
        <v>2950</v>
      </c>
      <c r="J7388" s="196" t="inlineStr">
        <is>
          <t>não</t>
        </is>
      </c>
    </row>
    <row r="7389">
      <c r="A7389" s="185" t="n">
        <v>231</v>
      </c>
      <c r="B7389" s="185" t="inlineStr">
        <is>
          <t>FUNDAÇÃO</t>
        </is>
      </c>
      <c r="C7389" s="185" t="inlineStr">
        <is>
          <t>Fundação — Especial</t>
        </is>
      </c>
      <c r="D7389" s="185" t="inlineStr">
        <is>
          <t>Demolição de concreto</t>
        </is>
      </c>
      <c r="E7389" s="185" t="inlineStr">
        <is>
          <t>Demolição de concreto armado até 1,5m de profundidade</t>
        </is>
      </c>
      <c r="F7389" s="185" t="inlineStr">
        <is>
          <t>M3</t>
        </is>
      </c>
      <c r="G7389" s="185" t="inlineStr">
        <is>
          <t>SÃO PAULO</t>
        </is>
      </c>
      <c r="H7389" s="185" t="inlineStr">
        <is>
          <t>METALALFA (NEGOCIADO)</t>
        </is>
      </c>
      <c r="I7389" s="199" t="n">
        <v>3720</v>
      </c>
      <c r="J7389" s="196" t="inlineStr">
        <is>
          <t>não</t>
        </is>
      </c>
    </row>
    <row r="7390">
      <c r="A7390" s="185" t="n">
        <v>231</v>
      </c>
      <c r="B7390" s="185" t="inlineStr">
        <is>
          <t>FUNDAÇÃO</t>
        </is>
      </c>
      <c r="C7390" s="185" t="inlineStr">
        <is>
          <t>Fundação — Especial</t>
        </is>
      </c>
      <c r="D7390" s="185" t="inlineStr">
        <is>
          <t>Demolição de concreto</t>
        </is>
      </c>
      <c r="E7390" s="185" t="inlineStr">
        <is>
          <t>Demolição de concreto armado até 1,5m de profundidade</t>
        </is>
      </c>
      <c r="F7390" s="185" t="inlineStr">
        <is>
          <t>M3</t>
        </is>
      </c>
      <c r="G7390" s="185" t="inlineStr">
        <is>
          <t>LESTE</t>
        </is>
      </c>
      <c r="H7390" s="185" t="inlineStr">
        <is>
          <t>BRASILSAT</t>
        </is>
      </c>
      <c r="I7390" s="199" t="n">
        <v>305.8</v>
      </c>
      <c r="J7390" s="196" t="inlineStr">
        <is>
          <t>não</t>
        </is>
      </c>
    </row>
    <row r="7391">
      <c r="A7391" s="185" t="n">
        <v>231</v>
      </c>
      <c r="B7391" s="185" t="inlineStr">
        <is>
          <t>FUNDAÇÃO</t>
        </is>
      </c>
      <c r="C7391" s="185" t="inlineStr">
        <is>
          <t>Fundação — Especial</t>
        </is>
      </c>
      <c r="D7391" s="185" t="inlineStr">
        <is>
          <t>Demolição de concreto</t>
        </is>
      </c>
      <c r="E7391" s="185" t="inlineStr">
        <is>
          <t>Demolição de concreto armado até 1,5m de profundidade</t>
        </is>
      </c>
      <c r="F7391" s="185" t="inlineStr">
        <is>
          <t>M3</t>
        </is>
      </c>
      <c r="G7391" s="185" t="inlineStr">
        <is>
          <t>LESTE</t>
        </is>
      </c>
      <c r="H7391" s="185" t="inlineStr">
        <is>
          <t>ZOPONE (NEGOCIADO)</t>
        </is>
      </c>
      <c r="I7391" s="199" t="n">
        <v>430.33</v>
      </c>
      <c r="J7391" s="196" t="inlineStr">
        <is>
          <t>não</t>
        </is>
      </c>
    </row>
    <row r="7392">
      <c r="A7392" s="185" t="n">
        <v>231</v>
      </c>
      <c r="B7392" s="185" t="inlineStr">
        <is>
          <t>FUNDAÇÃO</t>
        </is>
      </c>
      <c r="C7392" s="185" t="inlineStr">
        <is>
          <t>Fundação — Especial</t>
        </is>
      </c>
      <c r="D7392" s="185" t="inlineStr">
        <is>
          <t>Demolição de concreto</t>
        </is>
      </c>
      <c r="E7392" s="185" t="inlineStr">
        <is>
          <t>Demolição de concreto armado até 1,5m de profundidade</t>
        </is>
      </c>
      <c r="F7392" s="185" t="inlineStr">
        <is>
          <t>M3</t>
        </is>
      </c>
      <c r="G7392" s="185" t="inlineStr">
        <is>
          <t>LESTE</t>
        </is>
      </c>
      <c r="H7392" s="185" t="inlineStr">
        <is>
          <t>INFRASITE + SECCIONAL</t>
        </is>
      </c>
      <c r="I7392" s="199" t="n">
        <v>490</v>
      </c>
      <c r="J7392" s="196" t="inlineStr">
        <is>
          <t>não</t>
        </is>
      </c>
    </row>
    <row r="7393">
      <c r="A7393" s="185" t="n">
        <v>231</v>
      </c>
      <c r="B7393" s="185" t="inlineStr">
        <is>
          <t>FUNDAÇÃO</t>
        </is>
      </c>
      <c r="C7393" s="185" t="inlineStr">
        <is>
          <t>Fundação — Especial</t>
        </is>
      </c>
      <c r="D7393" s="185" t="inlineStr">
        <is>
          <t>Demolição de concreto</t>
        </is>
      </c>
      <c r="E7393" s="185" t="inlineStr">
        <is>
          <t>Demolição de concreto armado até 1,5m de profundidade</t>
        </is>
      </c>
      <c r="F7393" s="185" t="inlineStr">
        <is>
          <t>M3</t>
        </is>
      </c>
      <c r="G7393" s="185" t="inlineStr">
        <is>
          <t>LESTE</t>
        </is>
      </c>
      <c r="H7393" s="185" t="inlineStr">
        <is>
          <t>CAW (NEGOCIADO)</t>
        </is>
      </c>
      <c r="I7393" s="199" t="n">
        <v>1340</v>
      </c>
      <c r="J7393" s="196" t="inlineStr">
        <is>
          <t>não</t>
        </is>
      </c>
    </row>
    <row r="7394">
      <c r="A7394" s="185" t="n">
        <v>231</v>
      </c>
      <c r="B7394" s="185" t="inlineStr">
        <is>
          <t>FUNDAÇÃO</t>
        </is>
      </c>
      <c r="C7394" s="185" t="inlineStr">
        <is>
          <t>Fundação — Especial</t>
        </is>
      </c>
      <c r="D7394" s="185" t="inlineStr">
        <is>
          <t>Demolição de concreto</t>
        </is>
      </c>
      <c r="E7394" s="185" t="inlineStr">
        <is>
          <t>Demolição de concreto armado até 1,5m de profundidade</t>
        </is>
      </c>
      <c r="F7394" s="185" t="inlineStr">
        <is>
          <t>M3</t>
        </is>
      </c>
      <c r="G7394" s="185" t="inlineStr">
        <is>
          <t>LESTE</t>
        </is>
      </c>
      <c r="H7394" s="185" t="inlineStr">
        <is>
          <t>CLEMAR (NEGOCIADO)</t>
        </is>
      </c>
      <c r="I7394" s="199" t="n">
        <v>1996.5</v>
      </c>
      <c r="J7394" s="196" t="inlineStr">
        <is>
          <t>não</t>
        </is>
      </c>
    </row>
    <row r="7395">
      <c r="A7395" s="185" t="n">
        <v>231</v>
      </c>
      <c r="B7395" s="185" t="inlineStr">
        <is>
          <t>FUNDAÇÃO</t>
        </is>
      </c>
      <c r="C7395" s="185" t="inlineStr">
        <is>
          <t>Fundação — Especial</t>
        </is>
      </c>
      <c r="D7395" s="185" t="inlineStr">
        <is>
          <t>Demolição de concreto</t>
        </is>
      </c>
      <c r="E7395" s="185" t="inlineStr">
        <is>
          <t>Demolição de concreto armado até 1,5m de profundidade</t>
        </is>
      </c>
      <c r="F7395" s="185" t="inlineStr">
        <is>
          <t>M3</t>
        </is>
      </c>
      <c r="G7395" s="185" t="inlineStr">
        <is>
          <t>LESTE</t>
        </is>
      </c>
      <c r="H7395" s="185" t="inlineStr">
        <is>
          <t>NOVA CORRENTE</t>
        </is>
      </c>
      <c r="I7395" s="199" t="n">
        <v>2950</v>
      </c>
      <c r="J7395" s="196" t="inlineStr">
        <is>
          <t>não</t>
        </is>
      </c>
    </row>
    <row r="7396">
      <c r="A7396" s="185" t="n">
        <v>231</v>
      </c>
      <c r="B7396" s="185" t="inlineStr">
        <is>
          <t>FUNDAÇÃO</t>
        </is>
      </c>
      <c r="C7396" s="185" t="inlineStr">
        <is>
          <t>Fundação — Especial</t>
        </is>
      </c>
      <c r="D7396" s="185" t="inlineStr">
        <is>
          <t>Demolição de concreto</t>
        </is>
      </c>
      <c r="E7396" s="185" t="inlineStr">
        <is>
          <t>Demolição de concreto armado até 1,5m de profundidade</t>
        </is>
      </c>
      <c r="F7396" s="185" t="inlineStr">
        <is>
          <t>M3</t>
        </is>
      </c>
      <c r="G7396" s="185" t="inlineStr">
        <is>
          <t>LESTE</t>
        </is>
      </c>
      <c r="H7396" s="185" t="inlineStr">
        <is>
          <t>METALALFA (NEGOCIADO)</t>
        </is>
      </c>
      <c r="I7396" s="199" t="n">
        <v>3720</v>
      </c>
      <c r="J7396" s="196" t="inlineStr">
        <is>
          <t>não</t>
        </is>
      </c>
    </row>
    <row r="7397">
      <c r="A7397" s="185" t="n">
        <v>231</v>
      </c>
      <c r="B7397" s="185" t="inlineStr">
        <is>
          <t>FUNDAÇÃO</t>
        </is>
      </c>
      <c r="C7397" s="185" t="inlineStr">
        <is>
          <t>Fundação — Especial</t>
        </is>
      </c>
      <c r="D7397" s="185" t="inlineStr">
        <is>
          <t>Demolição de concreto</t>
        </is>
      </c>
      <c r="E7397" s="185" t="inlineStr">
        <is>
          <t>Demolição de concreto armado até 1,5m de profundidade</t>
        </is>
      </c>
      <c r="F7397" s="185" t="inlineStr">
        <is>
          <t>M3</t>
        </is>
      </c>
      <c r="G7397" s="185" t="inlineStr">
        <is>
          <t>SUL</t>
        </is>
      </c>
      <c r="H7397" s="185" t="inlineStr">
        <is>
          <t>BRASILSAT</t>
        </is>
      </c>
      <c r="I7397" s="199" t="n">
        <v>305.8</v>
      </c>
      <c r="J7397" s="196" t="inlineStr">
        <is>
          <t>não</t>
        </is>
      </c>
    </row>
    <row r="7398">
      <c r="A7398" s="185" t="n">
        <v>231</v>
      </c>
      <c r="B7398" s="185" t="inlineStr">
        <is>
          <t>FUNDAÇÃO</t>
        </is>
      </c>
      <c r="C7398" s="185" t="inlineStr">
        <is>
          <t>Fundação — Especial</t>
        </is>
      </c>
      <c r="D7398" s="185" t="inlineStr">
        <is>
          <t>Demolição de concreto</t>
        </is>
      </c>
      <c r="E7398" s="185" t="inlineStr">
        <is>
          <t>Demolição de concreto armado até 1,5m de profundidade</t>
        </is>
      </c>
      <c r="F7398" s="185" t="inlineStr">
        <is>
          <t>M3</t>
        </is>
      </c>
      <c r="G7398" s="185" t="inlineStr">
        <is>
          <t>SUL</t>
        </is>
      </c>
      <c r="H7398" s="185" t="inlineStr">
        <is>
          <t>ZOPONE (NEGOCIADO)</t>
        </is>
      </c>
      <c r="I7398" s="199" t="n">
        <v>430.33</v>
      </c>
      <c r="J7398" s="196" t="inlineStr">
        <is>
          <t>não</t>
        </is>
      </c>
    </row>
    <row r="7399">
      <c r="A7399" s="185" t="n">
        <v>231</v>
      </c>
      <c r="B7399" s="185" t="inlineStr">
        <is>
          <t>FUNDAÇÃO</t>
        </is>
      </c>
      <c r="C7399" s="185" t="inlineStr">
        <is>
          <t>Fundação — Especial</t>
        </is>
      </c>
      <c r="D7399" s="185" t="inlineStr">
        <is>
          <t>Demolição de concreto</t>
        </is>
      </c>
      <c r="E7399" s="185" t="inlineStr">
        <is>
          <t>Demolição de concreto armado até 1,5m de profundidade</t>
        </is>
      </c>
      <c r="F7399" s="185" t="inlineStr">
        <is>
          <t>M3</t>
        </is>
      </c>
      <c r="G7399" s="185" t="inlineStr">
        <is>
          <t>SUL</t>
        </is>
      </c>
      <c r="H7399" s="185" t="inlineStr">
        <is>
          <t>INFRASITE + SECCIONAL</t>
        </is>
      </c>
      <c r="I7399" s="199" t="n">
        <v>490</v>
      </c>
      <c r="J7399" s="196" t="inlineStr">
        <is>
          <t>não</t>
        </is>
      </c>
    </row>
    <row r="7400">
      <c r="A7400" s="185" t="n">
        <v>231</v>
      </c>
      <c r="B7400" s="185" t="inlineStr">
        <is>
          <t>FUNDAÇÃO</t>
        </is>
      </c>
      <c r="C7400" s="185" t="inlineStr">
        <is>
          <t>Fundação — Especial</t>
        </is>
      </c>
      <c r="D7400" s="185" t="inlineStr">
        <is>
          <t>Demolição de concreto</t>
        </is>
      </c>
      <c r="E7400" s="185" t="inlineStr">
        <is>
          <t>Demolição de concreto armado até 1,5m de profundidade</t>
        </is>
      </c>
      <c r="F7400" s="185" t="inlineStr">
        <is>
          <t>M3</t>
        </is>
      </c>
      <c r="G7400" s="185" t="inlineStr">
        <is>
          <t>SUL</t>
        </is>
      </c>
      <c r="H7400" s="185" t="inlineStr">
        <is>
          <t>CAW (NEGOCIADO)</t>
        </is>
      </c>
      <c r="I7400" s="199" t="n">
        <v>1340</v>
      </c>
      <c r="J7400" s="196" t="inlineStr">
        <is>
          <t>não</t>
        </is>
      </c>
    </row>
    <row r="7401">
      <c r="A7401" s="185" t="n">
        <v>231</v>
      </c>
      <c r="B7401" s="185" t="inlineStr">
        <is>
          <t>FUNDAÇÃO</t>
        </is>
      </c>
      <c r="C7401" s="185" t="inlineStr">
        <is>
          <t>Fundação — Especial</t>
        </is>
      </c>
      <c r="D7401" s="185" t="inlineStr">
        <is>
          <t>Demolição de concreto</t>
        </is>
      </c>
      <c r="E7401" s="185" t="inlineStr">
        <is>
          <t>Demolição de concreto armado até 1,5m de profundidade</t>
        </is>
      </c>
      <c r="F7401" s="185" t="inlineStr">
        <is>
          <t>M3</t>
        </is>
      </c>
      <c r="G7401" s="185" t="inlineStr">
        <is>
          <t>SUL</t>
        </is>
      </c>
      <c r="H7401" s="185" t="inlineStr">
        <is>
          <t>CLEMAR (NEGOCIADO)</t>
        </is>
      </c>
      <c r="I7401" s="199" t="n">
        <v>1815</v>
      </c>
      <c r="J7401" s="196" t="inlineStr">
        <is>
          <t>não</t>
        </is>
      </c>
    </row>
    <row r="7402">
      <c r="A7402" s="185" t="n">
        <v>231</v>
      </c>
      <c r="B7402" s="185" t="inlineStr">
        <is>
          <t>FUNDAÇÃO</t>
        </is>
      </c>
      <c r="C7402" s="185" t="inlineStr">
        <is>
          <t>Fundação — Especial</t>
        </is>
      </c>
      <c r="D7402" s="185" t="inlineStr">
        <is>
          <t>Demolição de concreto</t>
        </is>
      </c>
      <c r="E7402" s="185" t="inlineStr">
        <is>
          <t>Demolição de concreto armado até 1,5m de profundidade</t>
        </is>
      </c>
      <c r="F7402" s="185" t="inlineStr">
        <is>
          <t>M3</t>
        </is>
      </c>
      <c r="G7402" s="185" t="inlineStr">
        <is>
          <t>SUL</t>
        </is>
      </c>
      <c r="H7402" s="185" t="inlineStr">
        <is>
          <t>NOVA CORRENTE</t>
        </is>
      </c>
      <c r="I7402" s="199" t="n">
        <v>2950</v>
      </c>
      <c r="J7402" s="196" t="inlineStr">
        <is>
          <t>não</t>
        </is>
      </c>
    </row>
    <row r="7403">
      <c r="A7403" s="185" t="n">
        <v>231</v>
      </c>
      <c r="B7403" s="185" t="inlineStr">
        <is>
          <t>FUNDAÇÃO</t>
        </is>
      </c>
      <c r="C7403" s="185" t="inlineStr">
        <is>
          <t>Fundação — Especial</t>
        </is>
      </c>
      <c r="D7403" s="185" t="inlineStr">
        <is>
          <t>Demolição de concreto</t>
        </is>
      </c>
      <c r="E7403" s="185" t="inlineStr">
        <is>
          <t>Demolição de concreto armado até 1,5m de profundidade</t>
        </is>
      </c>
      <c r="F7403" s="185" t="inlineStr">
        <is>
          <t>M3</t>
        </is>
      </c>
      <c r="G7403" s="185" t="inlineStr">
        <is>
          <t>SUL</t>
        </is>
      </c>
      <c r="H7403" s="185" t="inlineStr">
        <is>
          <t>METALALFA (NEGOCIADO)</t>
        </is>
      </c>
      <c r="I7403" s="199" t="n">
        <v>3720</v>
      </c>
      <c r="J7403" s="196" t="inlineStr">
        <is>
          <t>não</t>
        </is>
      </c>
    </row>
    <row r="7404">
      <c r="A7404" s="185" t="n">
        <v>232</v>
      </c>
      <c r="B7404" s="185" t="inlineStr">
        <is>
          <t>FUNDAÇÃO</t>
        </is>
      </c>
      <c r="C7404" s="185" t="inlineStr">
        <is>
          <t>Fundação — Especial</t>
        </is>
      </c>
      <c r="D7404" s="185" t="inlineStr">
        <is>
          <t>Demolição de concreto</t>
        </is>
      </c>
      <c r="E7404" s="185" t="inlineStr">
        <is>
          <t>Demolição de concreto armado acima de 1,5m de profundidade</t>
        </is>
      </c>
      <c r="F7404" s="185" t="inlineStr">
        <is>
          <t>M3</t>
        </is>
      </c>
      <c r="G7404" s="185" t="inlineStr">
        <is>
          <t>NORTE</t>
        </is>
      </c>
      <c r="H7404" s="185" t="inlineStr">
        <is>
          <t>BRASILSAT</t>
        </is>
      </c>
      <c r="I7404" s="199" t="n">
        <v>305.8</v>
      </c>
      <c r="J7404" s="202" t="inlineStr">
        <is>
          <t>SIM</t>
        </is>
      </c>
    </row>
    <row r="7405">
      <c r="A7405" s="185" t="n">
        <v>232</v>
      </c>
      <c r="B7405" s="185" t="inlineStr">
        <is>
          <t>FUNDAÇÃO</t>
        </is>
      </c>
      <c r="C7405" s="185" t="inlineStr">
        <is>
          <t>Fundação — Especial</t>
        </is>
      </c>
      <c r="D7405" s="185" t="inlineStr">
        <is>
          <t>Demolição de concreto</t>
        </is>
      </c>
      <c r="E7405" s="185" t="inlineStr">
        <is>
          <t>Demolição de concreto armado acima de 1,5m de profundidade</t>
        </is>
      </c>
      <c r="F7405" s="185" t="inlineStr">
        <is>
          <t>M3</t>
        </is>
      </c>
      <c r="G7405" s="185" t="inlineStr">
        <is>
          <t>NORTE</t>
        </is>
      </c>
      <c r="H7405" s="185" t="inlineStr">
        <is>
          <t>INFRASITE + SECCIONAL</t>
        </is>
      </c>
      <c r="I7405" s="199" t="n">
        <v>638</v>
      </c>
      <c r="J7405" s="202" t="inlineStr">
        <is>
          <t>SIM</t>
        </is>
      </c>
    </row>
    <row r="7406">
      <c r="A7406" s="185" t="n">
        <v>232</v>
      </c>
      <c r="B7406" s="185" t="inlineStr">
        <is>
          <t>FUNDAÇÃO</t>
        </is>
      </c>
      <c r="C7406" s="185" t="inlineStr">
        <is>
          <t>Fundação — Especial</t>
        </is>
      </c>
      <c r="D7406" s="185" t="inlineStr">
        <is>
          <t>Demolição de concreto</t>
        </is>
      </c>
      <c r="E7406" s="185" t="inlineStr">
        <is>
          <t>Demolição de concreto armado acima de 1,5m de profundidade</t>
        </is>
      </c>
      <c r="F7406" s="185" t="inlineStr">
        <is>
          <t>M3</t>
        </is>
      </c>
      <c r="G7406" s="185" t="inlineStr">
        <is>
          <t>NORTE</t>
        </is>
      </c>
      <c r="H7406" s="185" t="inlineStr">
        <is>
          <t>ZOPONE (NEGOCIADO)</t>
        </is>
      </c>
      <c r="I7406" s="199" t="n">
        <v>699.29</v>
      </c>
      <c r="J7406" s="202" t="inlineStr">
        <is>
          <t>SIM</t>
        </is>
      </c>
    </row>
    <row r="7407">
      <c r="A7407" s="185" t="n">
        <v>232</v>
      </c>
      <c r="B7407" s="185" t="inlineStr">
        <is>
          <t>FUNDAÇÃO</t>
        </is>
      </c>
      <c r="C7407" s="185" t="inlineStr">
        <is>
          <t>Fundação — Especial</t>
        </is>
      </c>
      <c r="D7407" s="185" t="inlineStr">
        <is>
          <t>Demolição de concreto</t>
        </is>
      </c>
      <c r="E7407" s="185" t="inlineStr">
        <is>
          <t>Demolição de concreto armado acima de 1,5m de profundidade</t>
        </is>
      </c>
      <c r="F7407" s="185" t="inlineStr">
        <is>
          <t>M3</t>
        </is>
      </c>
      <c r="G7407" s="185" t="inlineStr">
        <is>
          <t>NORTE</t>
        </is>
      </c>
      <c r="H7407" s="185" t="inlineStr">
        <is>
          <t>CAW (NEGOCIADO)</t>
        </is>
      </c>
      <c r="I7407" s="199" t="n">
        <v>1650</v>
      </c>
      <c r="J7407" s="202" t="inlineStr">
        <is>
          <t>SIM</t>
        </is>
      </c>
    </row>
    <row r="7408">
      <c r="A7408" s="185" t="n">
        <v>232</v>
      </c>
      <c r="B7408" s="185" t="inlineStr">
        <is>
          <t>FUNDAÇÃO</t>
        </is>
      </c>
      <c r="C7408" s="185" t="inlineStr">
        <is>
          <t>Fundação — Especial</t>
        </is>
      </c>
      <c r="D7408" s="185" t="inlineStr">
        <is>
          <t>Demolição de concreto</t>
        </is>
      </c>
      <c r="E7408" s="185" t="inlineStr">
        <is>
          <t>Demolição de concreto armado acima de 1,5m de profundidade</t>
        </is>
      </c>
      <c r="F7408" s="185" t="inlineStr">
        <is>
          <t>M3</t>
        </is>
      </c>
      <c r="G7408" s="185" t="inlineStr">
        <is>
          <t>NORTE</t>
        </is>
      </c>
      <c r="H7408" s="185" t="inlineStr">
        <is>
          <t>CLEMAR (NEGOCIADO)</t>
        </is>
      </c>
      <c r="I7408" s="199" t="n">
        <v>2904</v>
      </c>
      <c r="J7408" s="202" t="inlineStr">
        <is>
          <t>SIM</t>
        </is>
      </c>
    </row>
    <row r="7409">
      <c r="A7409" s="185" t="n">
        <v>232</v>
      </c>
      <c r="B7409" s="185" t="inlineStr">
        <is>
          <t>FUNDAÇÃO</t>
        </is>
      </c>
      <c r="C7409" s="185" t="inlineStr">
        <is>
          <t>Fundação — Especial</t>
        </is>
      </c>
      <c r="D7409" s="185" t="inlineStr">
        <is>
          <t>Demolição de concreto</t>
        </is>
      </c>
      <c r="E7409" s="185" t="inlineStr">
        <is>
          <t>Demolição de concreto armado acima de 1,5m de profundidade</t>
        </is>
      </c>
      <c r="F7409" s="185" t="inlineStr">
        <is>
          <t>M3</t>
        </is>
      </c>
      <c r="G7409" s="185" t="inlineStr">
        <is>
          <t>NORTE</t>
        </is>
      </c>
      <c r="H7409" s="185" t="inlineStr">
        <is>
          <t>METALALFA (NEGOCIADO)</t>
        </is>
      </c>
      <c r="I7409" s="199" t="n">
        <v>4960</v>
      </c>
      <c r="J7409" s="202" t="inlineStr">
        <is>
          <t>SIM</t>
        </is>
      </c>
    </row>
    <row r="7410">
      <c r="A7410" s="185" t="n">
        <v>232</v>
      </c>
      <c r="B7410" s="185" t="inlineStr">
        <is>
          <t>FUNDAÇÃO</t>
        </is>
      </c>
      <c r="C7410" s="185" t="inlineStr">
        <is>
          <t>Fundação — Especial</t>
        </is>
      </c>
      <c r="D7410" s="185" t="inlineStr">
        <is>
          <t>Demolição de concreto</t>
        </is>
      </c>
      <c r="E7410" s="185" t="inlineStr">
        <is>
          <t>Demolição de concreto armado acima de 1,5m de profundidade</t>
        </is>
      </c>
      <c r="F7410" s="185" t="inlineStr">
        <is>
          <t>M3</t>
        </is>
      </c>
      <c r="G7410" s="185" t="inlineStr">
        <is>
          <t>NORDESTE</t>
        </is>
      </c>
      <c r="H7410" s="185" t="inlineStr">
        <is>
          <t>BRASILSAT</t>
        </is>
      </c>
      <c r="I7410" s="199" t="n">
        <v>305.8</v>
      </c>
      <c r="J7410" s="202" t="inlineStr">
        <is>
          <t>SIM</t>
        </is>
      </c>
    </row>
    <row r="7411">
      <c r="A7411" s="185" t="n">
        <v>232</v>
      </c>
      <c r="B7411" s="185" t="inlineStr">
        <is>
          <t>FUNDAÇÃO</t>
        </is>
      </c>
      <c r="C7411" s="185" t="inlineStr">
        <is>
          <t>Fundação — Especial</t>
        </is>
      </c>
      <c r="D7411" s="185" t="inlineStr">
        <is>
          <t>Demolição de concreto</t>
        </is>
      </c>
      <c r="E7411" s="185" t="inlineStr">
        <is>
          <t>Demolição de concreto armado acima de 1,5m de profundidade</t>
        </is>
      </c>
      <c r="F7411" s="185" t="inlineStr">
        <is>
          <t>M3</t>
        </is>
      </c>
      <c r="G7411" s="185" t="inlineStr">
        <is>
          <t>NORDESTE</t>
        </is>
      </c>
      <c r="H7411" s="185" t="inlineStr">
        <is>
          <t>ZOPONE (NEGOCIADO)</t>
        </is>
      </c>
      <c r="I7411" s="199" t="n">
        <v>615.37</v>
      </c>
      <c r="J7411" s="202" t="inlineStr">
        <is>
          <t>SIM</t>
        </is>
      </c>
    </row>
    <row r="7412">
      <c r="A7412" s="185" t="n">
        <v>232</v>
      </c>
      <c r="B7412" s="185" t="inlineStr">
        <is>
          <t>FUNDAÇÃO</t>
        </is>
      </c>
      <c r="C7412" s="185" t="inlineStr">
        <is>
          <t>Fundação — Especial</t>
        </is>
      </c>
      <c r="D7412" s="185" t="inlineStr">
        <is>
          <t>Demolição de concreto</t>
        </is>
      </c>
      <c r="E7412" s="185" t="inlineStr">
        <is>
          <t>Demolição de concreto armado acima de 1,5m de profundidade</t>
        </is>
      </c>
      <c r="F7412" s="185" t="inlineStr">
        <is>
          <t>M3</t>
        </is>
      </c>
      <c r="G7412" s="185" t="inlineStr">
        <is>
          <t>NORDESTE</t>
        </is>
      </c>
      <c r="H7412" s="185" t="inlineStr">
        <is>
          <t>INFRASITE + SECCIONAL</t>
        </is>
      </c>
      <c r="I7412" s="199" t="n">
        <v>638</v>
      </c>
      <c r="J7412" s="202" t="inlineStr">
        <is>
          <t>SIM</t>
        </is>
      </c>
    </row>
    <row r="7413">
      <c r="A7413" s="185" t="n">
        <v>232</v>
      </c>
      <c r="B7413" s="185" t="inlineStr">
        <is>
          <t>FUNDAÇÃO</t>
        </is>
      </c>
      <c r="C7413" s="185" t="inlineStr">
        <is>
          <t>Fundação — Especial</t>
        </is>
      </c>
      <c r="D7413" s="185" t="inlineStr">
        <is>
          <t>Demolição de concreto</t>
        </is>
      </c>
      <c r="E7413" s="185" t="inlineStr">
        <is>
          <t>Demolição de concreto armado acima de 1,5m de profundidade</t>
        </is>
      </c>
      <c r="F7413" s="185" t="inlineStr">
        <is>
          <t>M3</t>
        </is>
      </c>
      <c r="G7413" s="185" t="inlineStr">
        <is>
          <t>NORDESTE</t>
        </is>
      </c>
      <c r="H7413" s="185" t="inlineStr">
        <is>
          <t>CAW (NEGOCIADO)</t>
        </is>
      </c>
      <c r="I7413" s="199" t="n">
        <v>1650</v>
      </c>
      <c r="J7413" s="202" t="inlineStr">
        <is>
          <t>SIM</t>
        </is>
      </c>
    </row>
    <row r="7414">
      <c r="A7414" s="185" t="n">
        <v>232</v>
      </c>
      <c r="B7414" s="185" t="inlineStr">
        <is>
          <t>FUNDAÇÃO</t>
        </is>
      </c>
      <c r="C7414" s="185" t="inlineStr">
        <is>
          <t>Fundação — Especial</t>
        </is>
      </c>
      <c r="D7414" s="185" t="inlineStr">
        <is>
          <t>Demolição de concreto</t>
        </is>
      </c>
      <c r="E7414" s="185" t="inlineStr">
        <is>
          <t>Demolição de concreto armado acima de 1,5m de profundidade</t>
        </is>
      </c>
      <c r="F7414" s="185" t="inlineStr">
        <is>
          <t>M3</t>
        </is>
      </c>
      <c r="G7414" s="185" t="inlineStr">
        <is>
          <t>NORDESTE</t>
        </is>
      </c>
      <c r="H7414" s="185" t="inlineStr">
        <is>
          <t>CLEMAR (NEGOCIADO)</t>
        </is>
      </c>
      <c r="I7414" s="199" t="n">
        <v>2662</v>
      </c>
      <c r="J7414" s="202" t="inlineStr">
        <is>
          <t>SIM</t>
        </is>
      </c>
    </row>
    <row r="7415">
      <c r="A7415" s="185" t="n">
        <v>232</v>
      </c>
      <c r="B7415" s="185" t="inlineStr">
        <is>
          <t>FUNDAÇÃO</t>
        </is>
      </c>
      <c r="C7415" s="185" t="inlineStr">
        <is>
          <t>Fundação — Especial</t>
        </is>
      </c>
      <c r="D7415" s="185" t="inlineStr">
        <is>
          <t>Demolição de concreto</t>
        </is>
      </c>
      <c r="E7415" s="185" t="inlineStr">
        <is>
          <t>Demolição de concreto armado acima de 1,5m de profundidade</t>
        </is>
      </c>
      <c r="F7415" s="185" t="inlineStr">
        <is>
          <t>M3</t>
        </is>
      </c>
      <c r="G7415" s="185" t="inlineStr">
        <is>
          <t>NORDESTE</t>
        </is>
      </c>
      <c r="H7415" s="185" t="inlineStr">
        <is>
          <t>NOVA CORRENTE</t>
        </is>
      </c>
      <c r="I7415" s="199" t="n">
        <v>2800</v>
      </c>
      <c r="J7415" s="202" t="inlineStr">
        <is>
          <t>SIM</t>
        </is>
      </c>
    </row>
    <row r="7416">
      <c r="A7416" s="185" t="n">
        <v>232</v>
      </c>
      <c r="B7416" s="185" t="inlineStr">
        <is>
          <t>FUNDAÇÃO</t>
        </is>
      </c>
      <c r="C7416" s="185" t="inlineStr">
        <is>
          <t>Fundação — Especial</t>
        </is>
      </c>
      <c r="D7416" s="185" t="inlineStr">
        <is>
          <t>Demolição de concreto</t>
        </is>
      </c>
      <c r="E7416" s="185" t="inlineStr">
        <is>
          <t>Demolição de concreto armado acima de 1,5m de profundidade</t>
        </is>
      </c>
      <c r="F7416" s="185" t="inlineStr">
        <is>
          <t>M3</t>
        </is>
      </c>
      <c r="G7416" s="185" t="inlineStr">
        <is>
          <t>NORDESTE</t>
        </is>
      </c>
      <c r="H7416" s="185" t="inlineStr">
        <is>
          <t>METALALFA (NEGOCIADO)</t>
        </is>
      </c>
      <c r="I7416" s="199" t="n">
        <v>3100</v>
      </c>
      <c r="J7416" s="202" t="inlineStr">
        <is>
          <t>SIM</t>
        </is>
      </c>
    </row>
    <row r="7417">
      <c r="A7417" s="185" t="n">
        <v>232</v>
      </c>
      <c r="B7417" s="185" t="inlineStr">
        <is>
          <t>FUNDAÇÃO</t>
        </is>
      </c>
      <c r="C7417" s="185" t="inlineStr">
        <is>
          <t>Fundação — Especial</t>
        </is>
      </c>
      <c r="D7417" s="185" t="inlineStr">
        <is>
          <t>Demolição de concreto</t>
        </is>
      </c>
      <c r="E7417" s="185" t="inlineStr">
        <is>
          <t>Demolição de concreto armado acima de 1,5m de profundidade</t>
        </is>
      </c>
      <c r="F7417" s="185" t="inlineStr">
        <is>
          <t>M3</t>
        </is>
      </c>
      <c r="G7417" s="185" t="inlineStr">
        <is>
          <t>C OESTE</t>
        </is>
      </c>
      <c r="H7417" s="185" t="inlineStr">
        <is>
          <t>BRASILSAT</t>
        </is>
      </c>
      <c r="I7417" s="199" t="n">
        <v>305.8</v>
      </c>
      <c r="J7417" s="196" t="inlineStr">
        <is>
          <t>não</t>
        </is>
      </c>
    </row>
    <row r="7418">
      <c r="A7418" s="185" t="n">
        <v>232</v>
      </c>
      <c r="B7418" s="185" t="inlineStr">
        <is>
          <t>FUNDAÇÃO</t>
        </is>
      </c>
      <c r="C7418" s="185" t="inlineStr">
        <is>
          <t>Fundação — Especial</t>
        </is>
      </c>
      <c r="D7418" s="185" t="inlineStr">
        <is>
          <t>Demolição de concreto</t>
        </is>
      </c>
      <c r="E7418" s="185" t="inlineStr">
        <is>
          <t>Demolição de concreto armado acima de 1,5m de profundidade</t>
        </is>
      </c>
      <c r="F7418" s="185" t="inlineStr">
        <is>
          <t>M3</t>
        </is>
      </c>
      <c r="G7418" s="185" t="inlineStr">
        <is>
          <t>C OESTE</t>
        </is>
      </c>
      <c r="H7418" s="185" t="inlineStr">
        <is>
          <t>INFRASITE + SECCIONAL</t>
        </is>
      </c>
      <c r="I7418" s="199" t="n">
        <v>638</v>
      </c>
      <c r="J7418" s="196" t="inlineStr">
        <is>
          <t>não</t>
        </is>
      </c>
    </row>
    <row r="7419">
      <c r="A7419" s="185" t="n">
        <v>232</v>
      </c>
      <c r="B7419" s="185" t="inlineStr">
        <is>
          <t>FUNDAÇÃO</t>
        </is>
      </c>
      <c r="C7419" s="185" t="inlineStr">
        <is>
          <t>Fundação — Especial</t>
        </is>
      </c>
      <c r="D7419" s="185" t="inlineStr">
        <is>
          <t>Demolição de concreto</t>
        </is>
      </c>
      <c r="E7419" s="185" t="inlineStr">
        <is>
          <t>Demolição de concreto armado acima de 1,5m de profundidade</t>
        </is>
      </c>
      <c r="F7419" s="185" t="inlineStr">
        <is>
          <t>M3</t>
        </is>
      </c>
      <c r="G7419" s="185" t="inlineStr">
        <is>
          <t>C OESTE</t>
        </is>
      </c>
      <c r="H7419" s="185" t="inlineStr">
        <is>
          <t>ZOPONE (NEGOCIADO)</t>
        </is>
      </c>
      <c r="I7419" s="199" t="n">
        <v>643.34</v>
      </c>
      <c r="J7419" s="196" t="inlineStr">
        <is>
          <t>não</t>
        </is>
      </c>
    </row>
    <row r="7420">
      <c r="A7420" s="185" t="n">
        <v>232</v>
      </c>
      <c r="B7420" s="185" t="inlineStr">
        <is>
          <t>FUNDAÇÃO</t>
        </is>
      </c>
      <c r="C7420" s="185" t="inlineStr">
        <is>
          <t>Fundação — Especial</t>
        </is>
      </c>
      <c r="D7420" s="185" t="inlineStr">
        <is>
          <t>Demolição de concreto</t>
        </is>
      </c>
      <c r="E7420" s="185" t="inlineStr">
        <is>
          <t>Demolição de concreto armado acima de 1,5m de profundidade</t>
        </is>
      </c>
      <c r="F7420" s="185" t="inlineStr">
        <is>
          <t>M3</t>
        </is>
      </c>
      <c r="G7420" s="185" t="inlineStr">
        <is>
          <t>C OESTE</t>
        </is>
      </c>
      <c r="H7420" s="185" t="inlineStr">
        <is>
          <t>CAW (NEGOCIADO)</t>
        </is>
      </c>
      <c r="I7420" s="199" t="n">
        <v>1650</v>
      </c>
      <c r="J7420" s="196" t="inlineStr">
        <is>
          <t>não</t>
        </is>
      </c>
    </row>
    <row r="7421">
      <c r="A7421" s="185" t="n">
        <v>232</v>
      </c>
      <c r="B7421" s="185" t="inlineStr">
        <is>
          <t>FUNDAÇÃO</t>
        </is>
      </c>
      <c r="C7421" s="185" t="inlineStr">
        <is>
          <t>Fundação — Especial</t>
        </is>
      </c>
      <c r="D7421" s="185" t="inlineStr">
        <is>
          <t>Demolição de concreto</t>
        </is>
      </c>
      <c r="E7421" s="185" t="inlineStr">
        <is>
          <t>Demolição de concreto armado acima de 1,5m de profundidade</t>
        </is>
      </c>
      <c r="F7421" s="185" t="inlineStr">
        <is>
          <t>M3</t>
        </is>
      </c>
      <c r="G7421" s="185" t="inlineStr">
        <is>
          <t>C OESTE</t>
        </is>
      </c>
      <c r="H7421" s="185" t="inlineStr">
        <is>
          <t>CLEMAR (NEGOCIADO)</t>
        </is>
      </c>
      <c r="I7421" s="199" t="n">
        <v>2541</v>
      </c>
      <c r="J7421" s="196" t="inlineStr">
        <is>
          <t>não</t>
        </is>
      </c>
    </row>
    <row r="7422">
      <c r="A7422" s="185" t="n">
        <v>232</v>
      </c>
      <c r="B7422" s="185" t="inlineStr">
        <is>
          <t>FUNDAÇÃO</t>
        </is>
      </c>
      <c r="C7422" s="185" t="inlineStr">
        <is>
          <t>Fundação — Especial</t>
        </is>
      </c>
      <c r="D7422" s="185" t="inlineStr">
        <is>
          <t>Demolição de concreto</t>
        </is>
      </c>
      <c r="E7422" s="185" t="inlineStr">
        <is>
          <t>Demolição de concreto armado acima de 1,5m de profundidade</t>
        </is>
      </c>
      <c r="F7422" s="185" t="inlineStr">
        <is>
          <t>M3</t>
        </is>
      </c>
      <c r="G7422" s="185" t="inlineStr">
        <is>
          <t>C OESTE</t>
        </is>
      </c>
      <c r="H7422" s="185" t="inlineStr">
        <is>
          <t>METALALFA (NEGOCIADO)</t>
        </is>
      </c>
      <c r="I7422" s="199" t="n">
        <v>3720</v>
      </c>
      <c r="J7422" s="196" t="inlineStr">
        <is>
          <t>não</t>
        </is>
      </c>
    </row>
    <row r="7423">
      <c r="A7423" s="185" t="n">
        <v>232</v>
      </c>
      <c r="B7423" s="185" t="inlineStr">
        <is>
          <t>FUNDAÇÃO</t>
        </is>
      </c>
      <c r="C7423" s="185" t="inlineStr">
        <is>
          <t>Fundação — Especial</t>
        </is>
      </c>
      <c r="D7423" s="185" t="inlineStr">
        <is>
          <t>Demolição de concreto</t>
        </is>
      </c>
      <c r="E7423" s="185" t="inlineStr">
        <is>
          <t>Demolição de concreto armado acima de 1,5m de profundidade</t>
        </is>
      </c>
      <c r="F7423" s="185" t="inlineStr">
        <is>
          <t>M3</t>
        </is>
      </c>
      <c r="G7423" s="185" t="inlineStr">
        <is>
          <t>SÃO PAULO</t>
        </is>
      </c>
      <c r="H7423" s="185" t="inlineStr">
        <is>
          <t>BRASILSAT</t>
        </is>
      </c>
      <c r="I7423" s="199" t="n">
        <v>305.8</v>
      </c>
      <c r="J7423" s="196" t="inlineStr">
        <is>
          <t>não</t>
        </is>
      </c>
    </row>
    <row r="7424">
      <c r="A7424" s="185" t="n">
        <v>232</v>
      </c>
      <c r="B7424" s="185" t="inlineStr">
        <is>
          <t>FUNDAÇÃO</t>
        </is>
      </c>
      <c r="C7424" s="185" t="inlineStr">
        <is>
          <t>Fundação — Especial</t>
        </is>
      </c>
      <c r="D7424" s="185" t="inlineStr">
        <is>
          <t>Demolição de concreto</t>
        </is>
      </c>
      <c r="E7424" s="185" t="inlineStr">
        <is>
          <t>Demolição de concreto armado acima de 1,5m de profundidade</t>
        </is>
      </c>
      <c r="F7424" s="185" t="inlineStr">
        <is>
          <t>M3</t>
        </is>
      </c>
      <c r="G7424" s="185" t="inlineStr">
        <is>
          <t>SÃO PAULO</t>
        </is>
      </c>
      <c r="H7424" s="185" t="inlineStr">
        <is>
          <t>ZOPONE (NEGOCIADO)</t>
        </is>
      </c>
      <c r="I7424" s="199" t="n">
        <v>559.4299999999999</v>
      </c>
      <c r="J7424" s="196" t="inlineStr">
        <is>
          <t>não</t>
        </is>
      </c>
    </row>
    <row r="7425">
      <c r="A7425" s="185" t="n">
        <v>232</v>
      </c>
      <c r="B7425" s="185" t="inlineStr">
        <is>
          <t>FUNDAÇÃO</t>
        </is>
      </c>
      <c r="C7425" s="185" t="inlineStr">
        <is>
          <t>Fundação — Especial</t>
        </is>
      </c>
      <c r="D7425" s="185" t="inlineStr">
        <is>
          <t>Demolição de concreto</t>
        </is>
      </c>
      <c r="E7425" s="185" t="inlineStr">
        <is>
          <t>Demolição de concreto armado acima de 1,5m de profundidade</t>
        </is>
      </c>
      <c r="F7425" s="185" t="inlineStr">
        <is>
          <t>M3</t>
        </is>
      </c>
      <c r="G7425" s="185" t="inlineStr">
        <is>
          <t>SÃO PAULO</t>
        </is>
      </c>
      <c r="H7425" s="185" t="inlineStr">
        <is>
          <t>INFRASITE + SECCIONAL</t>
        </is>
      </c>
      <c r="I7425" s="199" t="n">
        <v>638</v>
      </c>
      <c r="J7425" s="196" t="inlineStr">
        <is>
          <t>não</t>
        </is>
      </c>
    </row>
    <row r="7426">
      <c r="A7426" s="185" t="n">
        <v>232</v>
      </c>
      <c r="B7426" s="185" t="inlineStr">
        <is>
          <t>FUNDAÇÃO</t>
        </is>
      </c>
      <c r="C7426" s="185" t="inlineStr">
        <is>
          <t>Fundação — Especial</t>
        </is>
      </c>
      <c r="D7426" s="185" t="inlineStr">
        <is>
          <t>Demolição de concreto</t>
        </is>
      </c>
      <c r="E7426" s="185" t="inlineStr">
        <is>
          <t>Demolição de concreto armado acima de 1,5m de profundidade</t>
        </is>
      </c>
      <c r="F7426" s="185" t="inlineStr">
        <is>
          <t>M3</t>
        </is>
      </c>
      <c r="G7426" s="185" t="inlineStr">
        <is>
          <t>SÃO PAULO</t>
        </is>
      </c>
      <c r="H7426" s="185" t="inlineStr">
        <is>
          <t>CAW (NEGOCIADO)</t>
        </is>
      </c>
      <c r="I7426" s="199" t="n">
        <v>1650</v>
      </c>
      <c r="J7426" s="196" t="inlineStr">
        <is>
          <t>não</t>
        </is>
      </c>
    </row>
    <row r="7427">
      <c r="A7427" s="185" t="n">
        <v>232</v>
      </c>
      <c r="B7427" s="185" t="inlineStr">
        <is>
          <t>FUNDAÇÃO</t>
        </is>
      </c>
      <c r="C7427" s="185" t="inlineStr">
        <is>
          <t>Fundação — Especial</t>
        </is>
      </c>
      <c r="D7427" s="185" t="inlineStr">
        <is>
          <t>Demolição de concreto</t>
        </is>
      </c>
      <c r="E7427" s="185" t="inlineStr">
        <is>
          <t>Demolição de concreto armado acima de 1,5m de profundidade</t>
        </is>
      </c>
      <c r="F7427" s="185" t="inlineStr">
        <is>
          <t>M3</t>
        </is>
      </c>
      <c r="G7427" s="185" t="inlineStr">
        <is>
          <t>SÃO PAULO</t>
        </is>
      </c>
      <c r="H7427" s="185" t="inlineStr">
        <is>
          <t>CLEMAR (NEGOCIADO)</t>
        </is>
      </c>
      <c r="I7427" s="199" t="n">
        <v>2420</v>
      </c>
      <c r="J7427" s="196" t="inlineStr">
        <is>
          <t>não</t>
        </is>
      </c>
    </row>
    <row r="7428">
      <c r="A7428" s="185" t="n">
        <v>232</v>
      </c>
      <c r="B7428" s="185" t="inlineStr">
        <is>
          <t>FUNDAÇÃO</t>
        </is>
      </c>
      <c r="C7428" s="185" t="inlineStr">
        <is>
          <t>Fundação — Especial</t>
        </is>
      </c>
      <c r="D7428" s="185" t="inlineStr">
        <is>
          <t>Demolição de concreto</t>
        </is>
      </c>
      <c r="E7428" s="185" t="inlineStr">
        <is>
          <t>Demolição de concreto armado acima de 1,5m de profundidade</t>
        </is>
      </c>
      <c r="F7428" s="185" t="inlineStr">
        <is>
          <t>M3</t>
        </is>
      </c>
      <c r="G7428" s="185" t="inlineStr">
        <is>
          <t>SÃO PAULO</t>
        </is>
      </c>
      <c r="H7428" s="185" t="inlineStr">
        <is>
          <t>NOVA CORRENTE</t>
        </is>
      </c>
      <c r="I7428" s="199" t="n">
        <v>2800</v>
      </c>
      <c r="J7428" s="196" t="inlineStr">
        <is>
          <t>não</t>
        </is>
      </c>
    </row>
    <row r="7429">
      <c r="A7429" s="185" t="n">
        <v>232</v>
      </c>
      <c r="B7429" s="185" t="inlineStr">
        <is>
          <t>FUNDAÇÃO</t>
        </is>
      </c>
      <c r="C7429" s="185" t="inlineStr">
        <is>
          <t>Fundação — Especial</t>
        </is>
      </c>
      <c r="D7429" s="185" t="inlineStr">
        <is>
          <t>Demolição de concreto</t>
        </is>
      </c>
      <c r="E7429" s="185" t="inlineStr">
        <is>
          <t>Demolição de concreto armado acima de 1,5m de profundidade</t>
        </is>
      </c>
      <c r="F7429" s="185" t="inlineStr">
        <is>
          <t>M3</t>
        </is>
      </c>
      <c r="G7429" s="185" t="inlineStr">
        <is>
          <t>SÃO PAULO</t>
        </is>
      </c>
      <c r="H7429" s="185" t="inlineStr">
        <is>
          <t>METALALFA (NEGOCIADO)</t>
        </is>
      </c>
      <c r="I7429" s="199" t="n">
        <v>3100</v>
      </c>
      <c r="J7429" s="196" t="inlineStr">
        <is>
          <t>não</t>
        </is>
      </c>
    </row>
    <row r="7430">
      <c r="A7430" s="185" t="n">
        <v>232</v>
      </c>
      <c r="B7430" s="185" t="inlineStr">
        <is>
          <t>FUNDAÇÃO</t>
        </is>
      </c>
      <c r="C7430" s="185" t="inlineStr">
        <is>
          <t>Fundação — Especial</t>
        </is>
      </c>
      <c r="D7430" s="185" t="inlineStr">
        <is>
          <t>Demolição de concreto</t>
        </is>
      </c>
      <c r="E7430" s="185" t="inlineStr">
        <is>
          <t>Demolição de concreto armado acima de 1,5m de profundidade</t>
        </is>
      </c>
      <c r="F7430" s="185" t="inlineStr">
        <is>
          <t>M3</t>
        </is>
      </c>
      <c r="G7430" s="185" t="inlineStr">
        <is>
          <t>LESTE</t>
        </is>
      </c>
      <c r="H7430" s="185" t="inlineStr">
        <is>
          <t>BRASILSAT</t>
        </is>
      </c>
      <c r="I7430" s="199" t="n">
        <v>305.8</v>
      </c>
      <c r="J7430" s="196" t="inlineStr">
        <is>
          <t>não</t>
        </is>
      </c>
    </row>
    <row r="7431">
      <c r="A7431" s="185" t="n">
        <v>232</v>
      </c>
      <c r="B7431" s="185" t="inlineStr">
        <is>
          <t>FUNDAÇÃO</t>
        </is>
      </c>
      <c r="C7431" s="185" t="inlineStr">
        <is>
          <t>Fundação — Especial</t>
        </is>
      </c>
      <c r="D7431" s="185" t="inlineStr">
        <is>
          <t>Demolição de concreto</t>
        </is>
      </c>
      <c r="E7431" s="185" t="inlineStr">
        <is>
          <t>Demolição de concreto armado acima de 1,5m de profundidade</t>
        </is>
      </c>
      <c r="F7431" s="185" t="inlineStr">
        <is>
          <t>M3</t>
        </is>
      </c>
      <c r="G7431" s="185" t="inlineStr">
        <is>
          <t>LESTE</t>
        </is>
      </c>
      <c r="H7431" s="185" t="inlineStr">
        <is>
          <t>ZOPONE (NEGOCIADO)</t>
        </is>
      </c>
      <c r="I7431" s="199" t="n">
        <v>559.4299999999999</v>
      </c>
      <c r="J7431" s="196" t="inlineStr">
        <is>
          <t>não</t>
        </is>
      </c>
    </row>
    <row r="7432">
      <c r="A7432" s="185" t="n">
        <v>232</v>
      </c>
      <c r="B7432" s="185" t="inlineStr">
        <is>
          <t>FUNDAÇÃO</t>
        </is>
      </c>
      <c r="C7432" s="185" t="inlineStr">
        <is>
          <t>Fundação — Especial</t>
        </is>
      </c>
      <c r="D7432" s="185" t="inlineStr">
        <is>
          <t>Demolição de concreto</t>
        </is>
      </c>
      <c r="E7432" s="185" t="inlineStr">
        <is>
          <t>Demolição de concreto armado acima de 1,5m de profundidade</t>
        </is>
      </c>
      <c r="F7432" s="185" t="inlineStr">
        <is>
          <t>M3</t>
        </is>
      </c>
      <c r="G7432" s="185" t="inlineStr">
        <is>
          <t>LESTE</t>
        </is>
      </c>
      <c r="H7432" s="185" t="inlineStr">
        <is>
          <t>INFRASITE + SECCIONAL</t>
        </is>
      </c>
      <c r="I7432" s="199" t="n">
        <v>638</v>
      </c>
      <c r="J7432" s="196" t="inlineStr">
        <is>
          <t>não</t>
        </is>
      </c>
    </row>
    <row r="7433">
      <c r="A7433" s="185" t="n">
        <v>232</v>
      </c>
      <c r="B7433" s="185" t="inlineStr">
        <is>
          <t>FUNDAÇÃO</t>
        </is>
      </c>
      <c r="C7433" s="185" t="inlineStr">
        <is>
          <t>Fundação — Especial</t>
        </is>
      </c>
      <c r="D7433" s="185" t="inlineStr">
        <is>
          <t>Demolição de concreto</t>
        </is>
      </c>
      <c r="E7433" s="185" t="inlineStr">
        <is>
          <t>Demolição de concreto armado acima de 1,5m de profundidade</t>
        </is>
      </c>
      <c r="F7433" s="185" t="inlineStr">
        <is>
          <t>M3</t>
        </is>
      </c>
      <c r="G7433" s="185" t="inlineStr">
        <is>
          <t>LESTE</t>
        </is>
      </c>
      <c r="H7433" s="185" t="inlineStr">
        <is>
          <t>CAW (NEGOCIADO)</t>
        </is>
      </c>
      <c r="I7433" s="199" t="n">
        <v>1650</v>
      </c>
      <c r="J7433" s="196" t="inlineStr">
        <is>
          <t>não</t>
        </is>
      </c>
    </row>
    <row r="7434">
      <c r="A7434" s="185" t="n">
        <v>232</v>
      </c>
      <c r="B7434" s="185" t="inlineStr">
        <is>
          <t>FUNDAÇÃO</t>
        </is>
      </c>
      <c r="C7434" s="185" t="inlineStr">
        <is>
          <t>Fundação — Especial</t>
        </is>
      </c>
      <c r="D7434" s="185" t="inlineStr">
        <is>
          <t>Demolição de concreto</t>
        </is>
      </c>
      <c r="E7434" s="185" t="inlineStr">
        <is>
          <t>Demolição de concreto armado acima de 1,5m de profundidade</t>
        </is>
      </c>
      <c r="F7434" s="185" t="inlineStr">
        <is>
          <t>M3</t>
        </is>
      </c>
      <c r="G7434" s="185" t="inlineStr">
        <is>
          <t>LESTE</t>
        </is>
      </c>
      <c r="H7434" s="185" t="inlineStr">
        <is>
          <t>CLEMAR (NEGOCIADO)</t>
        </is>
      </c>
      <c r="I7434" s="199" t="n">
        <v>2662</v>
      </c>
      <c r="J7434" s="196" t="inlineStr">
        <is>
          <t>não</t>
        </is>
      </c>
    </row>
    <row r="7435">
      <c r="A7435" s="185" t="n">
        <v>232</v>
      </c>
      <c r="B7435" s="185" t="inlineStr">
        <is>
          <t>FUNDAÇÃO</t>
        </is>
      </c>
      <c r="C7435" s="185" t="inlineStr">
        <is>
          <t>Fundação — Especial</t>
        </is>
      </c>
      <c r="D7435" s="185" t="inlineStr">
        <is>
          <t>Demolição de concreto</t>
        </is>
      </c>
      <c r="E7435" s="185" t="inlineStr">
        <is>
          <t>Demolição de concreto armado acima de 1,5m de profundidade</t>
        </is>
      </c>
      <c r="F7435" s="185" t="inlineStr">
        <is>
          <t>M3</t>
        </is>
      </c>
      <c r="G7435" s="185" t="inlineStr">
        <is>
          <t>LESTE</t>
        </is>
      </c>
      <c r="H7435" s="185" t="inlineStr">
        <is>
          <t>NOVA CORRENTE</t>
        </is>
      </c>
      <c r="I7435" s="199" t="n">
        <v>2800</v>
      </c>
      <c r="J7435" s="196" t="inlineStr">
        <is>
          <t>não</t>
        </is>
      </c>
    </row>
    <row r="7436">
      <c r="A7436" s="185" t="n">
        <v>232</v>
      </c>
      <c r="B7436" s="185" t="inlineStr">
        <is>
          <t>FUNDAÇÃO</t>
        </is>
      </c>
      <c r="C7436" s="185" t="inlineStr">
        <is>
          <t>Fundação — Especial</t>
        </is>
      </c>
      <c r="D7436" s="185" t="inlineStr">
        <is>
          <t>Demolição de concreto</t>
        </is>
      </c>
      <c r="E7436" s="185" t="inlineStr">
        <is>
          <t>Demolição de concreto armado acima de 1,5m de profundidade</t>
        </is>
      </c>
      <c r="F7436" s="185" t="inlineStr">
        <is>
          <t>M3</t>
        </is>
      </c>
      <c r="G7436" s="185" t="inlineStr">
        <is>
          <t>LESTE</t>
        </is>
      </c>
      <c r="H7436" s="185" t="inlineStr">
        <is>
          <t>METALALFA (NEGOCIADO)</t>
        </is>
      </c>
      <c r="I7436" s="199" t="n">
        <v>3100</v>
      </c>
      <c r="J7436" s="196" t="inlineStr">
        <is>
          <t>não</t>
        </is>
      </c>
    </row>
    <row r="7437">
      <c r="A7437" s="185" t="n">
        <v>232</v>
      </c>
      <c r="B7437" s="185" t="inlineStr">
        <is>
          <t>FUNDAÇÃO</t>
        </is>
      </c>
      <c r="C7437" s="185" t="inlineStr">
        <is>
          <t>Fundação — Especial</t>
        </is>
      </c>
      <c r="D7437" s="185" t="inlineStr">
        <is>
          <t>Demolição de concreto</t>
        </is>
      </c>
      <c r="E7437" s="185" t="inlineStr">
        <is>
          <t>Demolição de concreto armado acima de 1,5m de profundidade</t>
        </is>
      </c>
      <c r="F7437" s="185" t="inlineStr">
        <is>
          <t>M3</t>
        </is>
      </c>
      <c r="G7437" s="185" t="inlineStr">
        <is>
          <t>SUL</t>
        </is>
      </c>
      <c r="H7437" s="185" t="inlineStr">
        <is>
          <t>BRASILSAT</t>
        </is>
      </c>
      <c r="I7437" s="199" t="n">
        <v>305.8</v>
      </c>
      <c r="J7437" s="196" t="inlineStr">
        <is>
          <t>não</t>
        </is>
      </c>
    </row>
    <row r="7438">
      <c r="A7438" s="185" t="n">
        <v>232</v>
      </c>
      <c r="B7438" s="185" t="inlineStr">
        <is>
          <t>FUNDAÇÃO</t>
        </is>
      </c>
      <c r="C7438" s="185" t="inlineStr">
        <is>
          <t>Fundação — Especial</t>
        </is>
      </c>
      <c r="D7438" s="185" t="inlineStr">
        <is>
          <t>Demolição de concreto</t>
        </is>
      </c>
      <c r="E7438" s="185" t="inlineStr">
        <is>
          <t>Demolição de concreto armado acima de 1,5m de profundidade</t>
        </is>
      </c>
      <c r="F7438" s="185" t="inlineStr">
        <is>
          <t>M3</t>
        </is>
      </c>
      <c r="G7438" s="185" t="inlineStr">
        <is>
          <t>SUL</t>
        </is>
      </c>
      <c r="H7438" s="185" t="inlineStr">
        <is>
          <t>ZOPONE (NEGOCIADO)</t>
        </is>
      </c>
      <c r="I7438" s="199" t="n">
        <v>559.4299999999999</v>
      </c>
      <c r="J7438" s="196" t="inlineStr">
        <is>
          <t>não</t>
        </is>
      </c>
    </row>
    <row r="7439">
      <c r="A7439" s="185" t="n">
        <v>232</v>
      </c>
      <c r="B7439" s="185" t="inlineStr">
        <is>
          <t>FUNDAÇÃO</t>
        </is>
      </c>
      <c r="C7439" s="185" t="inlineStr">
        <is>
          <t>Fundação — Especial</t>
        </is>
      </c>
      <c r="D7439" s="185" t="inlineStr">
        <is>
          <t>Demolição de concreto</t>
        </is>
      </c>
      <c r="E7439" s="185" t="inlineStr">
        <is>
          <t>Demolição de concreto armado acima de 1,5m de profundidade</t>
        </is>
      </c>
      <c r="F7439" s="185" t="inlineStr">
        <is>
          <t>M3</t>
        </is>
      </c>
      <c r="G7439" s="185" t="inlineStr">
        <is>
          <t>SUL</t>
        </is>
      </c>
      <c r="H7439" s="185" t="inlineStr">
        <is>
          <t>INFRASITE + SECCIONAL</t>
        </is>
      </c>
      <c r="I7439" s="199" t="n">
        <v>638</v>
      </c>
      <c r="J7439" s="196" t="inlineStr">
        <is>
          <t>não</t>
        </is>
      </c>
    </row>
    <row r="7440">
      <c r="A7440" s="185" t="n">
        <v>232</v>
      </c>
      <c r="B7440" s="185" t="inlineStr">
        <is>
          <t>FUNDAÇÃO</t>
        </is>
      </c>
      <c r="C7440" s="185" t="inlineStr">
        <is>
          <t>Fundação — Especial</t>
        </is>
      </c>
      <c r="D7440" s="185" t="inlineStr">
        <is>
          <t>Demolição de concreto</t>
        </is>
      </c>
      <c r="E7440" s="185" t="inlineStr">
        <is>
          <t>Demolição de concreto armado acima de 1,5m de profundidade</t>
        </is>
      </c>
      <c r="F7440" s="185" t="inlineStr">
        <is>
          <t>M3</t>
        </is>
      </c>
      <c r="G7440" s="185" t="inlineStr">
        <is>
          <t>SUL</t>
        </is>
      </c>
      <c r="H7440" s="185" t="inlineStr">
        <is>
          <t>CAW (NEGOCIADO)</t>
        </is>
      </c>
      <c r="I7440" s="199" t="n">
        <v>1650</v>
      </c>
      <c r="J7440" s="196" t="inlineStr">
        <is>
          <t>não</t>
        </is>
      </c>
    </row>
    <row r="7441">
      <c r="A7441" s="185" t="n">
        <v>232</v>
      </c>
      <c r="B7441" s="185" t="inlineStr">
        <is>
          <t>FUNDAÇÃO</t>
        </is>
      </c>
      <c r="C7441" s="185" t="inlineStr">
        <is>
          <t>Fundação — Especial</t>
        </is>
      </c>
      <c r="D7441" s="185" t="inlineStr">
        <is>
          <t>Demolição de concreto</t>
        </is>
      </c>
      <c r="E7441" s="185" t="inlineStr">
        <is>
          <t>Demolição de concreto armado acima de 1,5m de profundidade</t>
        </is>
      </c>
      <c r="F7441" s="185" t="inlineStr">
        <is>
          <t>M3</t>
        </is>
      </c>
      <c r="G7441" s="185" t="inlineStr">
        <is>
          <t>SUL</t>
        </is>
      </c>
      <c r="H7441" s="185" t="inlineStr">
        <is>
          <t>CLEMAR (NEGOCIADO)</t>
        </is>
      </c>
      <c r="I7441" s="199" t="n">
        <v>2420</v>
      </c>
      <c r="J7441" s="196" t="inlineStr">
        <is>
          <t>não</t>
        </is>
      </c>
    </row>
    <row r="7442">
      <c r="A7442" s="185" t="n">
        <v>232</v>
      </c>
      <c r="B7442" s="185" t="inlineStr">
        <is>
          <t>FUNDAÇÃO</t>
        </is>
      </c>
      <c r="C7442" s="185" t="inlineStr">
        <is>
          <t>Fundação — Especial</t>
        </is>
      </c>
      <c r="D7442" s="185" t="inlineStr">
        <is>
          <t>Demolição de concreto</t>
        </is>
      </c>
      <c r="E7442" s="185" t="inlineStr">
        <is>
          <t>Demolição de concreto armado acima de 1,5m de profundidade</t>
        </is>
      </c>
      <c r="F7442" s="185" t="inlineStr">
        <is>
          <t>M3</t>
        </is>
      </c>
      <c r="G7442" s="185" t="inlineStr">
        <is>
          <t>SUL</t>
        </is>
      </c>
      <c r="H7442" s="185" t="inlineStr">
        <is>
          <t>NOVA CORRENTE</t>
        </is>
      </c>
      <c r="I7442" s="199" t="n">
        <v>2800</v>
      </c>
      <c r="J7442" s="196" t="inlineStr">
        <is>
          <t>não</t>
        </is>
      </c>
    </row>
    <row r="7443">
      <c r="A7443" s="185" t="n">
        <v>232</v>
      </c>
      <c r="B7443" s="185" t="inlineStr">
        <is>
          <t>FUNDAÇÃO</t>
        </is>
      </c>
      <c r="C7443" s="185" t="inlineStr">
        <is>
          <t>Fundação — Especial</t>
        </is>
      </c>
      <c r="D7443" s="185" t="inlineStr">
        <is>
          <t>Demolição de concreto</t>
        </is>
      </c>
      <c r="E7443" s="185" t="inlineStr">
        <is>
          <t>Demolição de concreto armado acima de 1,5m de profundidade</t>
        </is>
      </c>
      <c r="F7443" s="185" t="inlineStr">
        <is>
          <t>M3</t>
        </is>
      </c>
      <c r="G7443" s="185" t="inlineStr">
        <is>
          <t>SUL</t>
        </is>
      </c>
      <c r="H7443" s="185" t="inlineStr">
        <is>
          <t>METALALFA (NEGOCIADO)</t>
        </is>
      </c>
      <c r="I7443" s="199" t="n">
        <v>3100</v>
      </c>
      <c r="J7443" s="196" t="inlineStr">
        <is>
          <t>não</t>
        </is>
      </c>
    </row>
    <row r="7444">
      <c r="A7444" s="185" t="n">
        <v>233</v>
      </c>
      <c r="B7444" s="185" t="inlineStr">
        <is>
          <t>ADMINISTRATIVO</t>
        </is>
      </c>
      <c r="C7444" s="185" t="inlineStr">
        <is>
          <t>Deslocamento</t>
        </is>
      </c>
      <c r="D7444" s="185" t="n"/>
      <c r="E7444" s="185" t="inlineStr">
        <is>
          <t>Deslocamento Pontual</t>
        </is>
      </c>
      <c r="F7444" s="185" t="inlineStr">
        <is>
          <t>VB</t>
        </is>
      </c>
      <c r="G7444" s="185" t="inlineStr">
        <is>
          <t>NORTE</t>
        </is>
      </c>
      <c r="H7444" s="185" t="inlineStr">
        <is>
          <t>BRASILSAT</t>
        </is>
      </c>
      <c r="I7444" s="199" t="n">
        <v>2550</v>
      </c>
      <c r="J7444" s="202" t="inlineStr">
        <is>
          <t>SIM</t>
        </is>
      </c>
    </row>
    <row r="7445">
      <c r="A7445" s="185" t="n">
        <v>233</v>
      </c>
      <c r="B7445" s="185" t="inlineStr">
        <is>
          <t>ADMINISTRATIVO</t>
        </is>
      </c>
      <c r="C7445" s="185" t="inlineStr">
        <is>
          <t>Deslocamento</t>
        </is>
      </c>
      <c r="D7445" s="185" t="n"/>
      <c r="E7445" s="185" t="inlineStr">
        <is>
          <t>Deslocamento Pontual</t>
        </is>
      </c>
      <c r="F7445" s="185" t="inlineStr">
        <is>
          <t>VB</t>
        </is>
      </c>
      <c r="G7445" s="185" t="inlineStr">
        <is>
          <t>NORTE</t>
        </is>
      </c>
      <c r="H7445" s="185" t="inlineStr">
        <is>
          <t>ZOPONE (NEGOCIADO)</t>
        </is>
      </c>
      <c r="I7445" s="199" t="n">
        <v>2677.53</v>
      </c>
      <c r="J7445" s="202" t="inlineStr">
        <is>
          <t>SIM</t>
        </is>
      </c>
    </row>
    <row r="7446">
      <c r="A7446" s="185" t="n">
        <v>233</v>
      </c>
      <c r="B7446" s="185" t="inlineStr">
        <is>
          <t>ADMINISTRATIVO</t>
        </is>
      </c>
      <c r="C7446" s="185" t="inlineStr">
        <is>
          <t>Deslocamento</t>
        </is>
      </c>
      <c r="D7446" s="185" t="n"/>
      <c r="E7446" s="185" t="inlineStr">
        <is>
          <t>Deslocamento Pontual</t>
        </is>
      </c>
      <c r="F7446" s="185" t="inlineStr">
        <is>
          <t>VB</t>
        </is>
      </c>
      <c r="G7446" s="185" t="inlineStr">
        <is>
          <t>NORTE</t>
        </is>
      </c>
      <c r="H7446" s="185" t="inlineStr">
        <is>
          <t>INFRASITE + SECCIONAL</t>
        </is>
      </c>
      <c r="I7446" s="199" t="n">
        <v>3500</v>
      </c>
      <c r="J7446" s="202" t="inlineStr">
        <is>
          <t>SIM</t>
        </is>
      </c>
    </row>
    <row r="7447">
      <c r="A7447" s="185" t="n">
        <v>233</v>
      </c>
      <c r="B7447" s="185" t="inlineStr">
        <is>
          <t>ADMINISTRATIVO</t>
        </is>
      </c>
      <c r="C7447" s="185" t="inlineStr">
        <is>
          <t>Deslocamento</t>
        </is>
      </c>
      <c r="D7447" s="185" t="n"/>
      <c r="E7447" s="185" t="inlineStr">
        <is>
          <t>Deslocamento Pontual</t>
        </is>
      </c>
      <c r="F7447" s="185" t="inlineStr">
        <is>
          <t>VB</t>
        </is>
      </c>
      <c r="G7447" s="185" t="inlineStr">
        <is>
          <t>NORTE</t>
        </is>
      </c>
      <c r="H7447" s="185" t="inlineStr">
        <is>
          <t>CLEMAR (NEGOCIADO)</t>
        </is>
      </c>
      <c r="I7447" s="199" t="n">
        <v>3564</v>
      </c>
      <c r="J7447" s="202" t="inlineStr">
        <is>
          <t>SIM</t>
        </is>
      </c>
    </row>
    <row r="7448">
      <c r="A7448" s="185" t="n">
        <v>233</v>
      </c>
      <c r="B7448" s="185" t="inlineStr">
        <is>
          <t>ADMINISTRATIVO</t>
        </is>
      </c>
      <c r="C7448" s="185" t="inlineStr">
        <is>
          <t>Deslocamento</t>
        </is>
      </c>
      <c r="D7448" s="185" t="n"/>
      <c r="E7448" s="185" t="inlineStr">
        <is>
          <t>Deslocamento Pontual</t>
        </is>
      </c>
      <c r="F7448" s="185" t="inlineStr">
        <is>
          <t>VB</t>
        </is>
      </c>
      <c r="G7448" s="185" t="inlineStr">
        <is>
          <t>NORTE</t>
        </is>
      </c>
      <c r="H7448" s="185" t="inlineStr">
        <is>
          <t>METALALFA (NEGOCIADO)</t>
        </is>
      </c>
      <c r="I7448" s="199" t="n">
        <v>5456</v>
      </c>
      <c r="J7448" s="202" t="inlineStr">
        <is>
          <t>SIM</t>
        </is>
      </c>
    </row>
    <row r="7449">
      <c r="A7449" s="185" t="n">
        <v>233</v>
      </c>
      <c r="B7449" s="185" t="inlineStr">
        <is>
          <t>ADMINISTRATIVO</t>
        </is>
      </c>
      <c r="C7449" s="185" t="inlineStr">
        <is>
          <t>Deslocamento</t>
        </is>
      </c>
      <c r="D7449" s="185" t="n"/>
      <c r="E7449" s="185" t="inlineStr">
        <is>
          <t>Deslocamento Pontual</t>
        </is>
      </c>
      <c r="F7449" s="185" t="inlineStr">
        <is>
          <t>VB</t>
        </is>
      </c>
      <c r="G7449" s="185" t="inlineStr">
        <is>
          <t>NORTE</t>
        </is>
      </c>
      <c r="H7449" s="185" t="inlineStr">
        <is>
          <t>CAW (NEGOCIADO)</t>
        </is>
      </c>
      <c r="I7449" s="199" t="n">
        <v>6500</v>
      </c>
      <c r="J7449" s="202" t="inlineStr">
        <is>
          <t>SIM</t>
        </is>
      </c>
    </row>
    <row r="7450">
      <c r="A7450" s="185" t="n">
        <v>233</v>
      </c>
      <c r="B7450" s="185" t="inlineStr">
        <is>
          <t>ADMINISTRATIVO</t>
        </is>
      </c>
      <c r="C7450" s="185" t="inlineStr">
        <is>
          <t>Deslocamento</t>
        </is>
      </c>
      <c r="D7450" s="185" t="n"/>
      <c r="E7450" s="185" t="inlineStr">
        <is>
          <t>Deslocamento Pontual</t>
        </is>
      </c>
      <c r="F7450" s="185" t="inlineStr">
        <is>
          <t>VB</t>
        </is>
      </c>
      <c r="G7450" s="185" t="inlineStr">
        <is>
          <t>NORDESTE</t>
        </is>
      </c>
      <c r="H7450" s="185" t="inlineStr">
        <is>
          <t>NOVA CORRENTE</t>
        </is>
      </c>
      <c r="I7450" s="199" t="n">
        <v>1500</v>
      </c>
      <c r="J7450" s="202" t="inlineStr">
        <is>
          <t>SIM</t>
        </is>
      </c>
    </row>
    <row r="7451">
      <c r="A7451" s="185" t="n">
        <v>233</v>
      </c>
      <c r="B7451" s="185" t="inlineStr">
        <is>
          <t>ADMINISTRATIVO</t>
        </is>
      </c>
      <c r="C7451" s="185" t="inlineStr">
        <is>
          <t>Deslocamento</t>
        </is>
      </c>
      <c r="D7451" s="185" t="n"/>
      <c r="E7451" s="185" t="inlineStr">
        <is>
          <t>Deslocamento Pontual</t>
        </is>
      </c>
      <c r="F7451" s="185" t="inlineStr">
        <is>
          <t>VB</t>
        </is>
      </c>
      <c r="G7451" s="185" t="inlineStr">
        <is>
          <t>NORDESTE</t>
        </is>
      </c>
      <c r="H7451" s="185" t="inlineStr">
        <is>
          <t>ZOPONE (NEGOCIADO)</t>
        </is>
      </c>
      <c r="I7451" s="199" t="n">
        <v>2356.22</v>
      </c>
      <c r="J7451" s="202" t="inlineStr">
        <is>
          <t>SIM</t>
        </is>
      </c>
    </row>
    <row r="7452">
      <c r="A7452" s="185" t="n">
        <v>233</v>
      </c>
      <c r="B7452" s="185" t="inlineStr">
        <is>
          <t>ADMINISTRATIVO</t>
        </is>
      </c>
      <c r="C7452" s="185" t="inlineStr">
        <is>
          <t>Deslocamento</t>
        </is>
      </c>
      <c r="D7452" s="185" t="n"/>
      <c r="E7452" s="185" t="inlineStr">
        <is>
          <t>Deslocamento Pontual</t>
        </is>
      </c>
      <c r="F7452" s="185" t="inlineStr">
        <is>
          <t>VB</t>
        </is>
      </c>
      <c r="G7452" s="185" t="inlineStr">
        <is>
          <t>NORDESTE</t>
        </is>
      </c>
      <c r="H7452" s="185" t="inlineStr">
        <is>
          <t>BRASILSAT</t>
        </is>
      </c>
      <c r="I7452" s="199" t="n">
        <v>2550</v>
      </c>
      <c r="J7452" s="202" t="inlineStr">
        <is>
          <t>SIM</t>
        </is>
      </c>
    </row>
    <row r="7453">
      <c r="A7453" s="185" t="n">
        <v>233</v>
      </c>
      <c r="B7453" s="185" t="inlineStr">
        <is>
          <t>ADMINISTRATIVO</t>
        </is>
      </c>
      <c r="C7453" s="185" t="inlineStr">
        <is>
          <t>Deslocamento</t>
        </is>
      </c>
      <c r="D7453" s="185" t="n"/>
      <c r="E7453" s="185" t="inlineStr">
        <is>
          <t>Deslocamento Pontual</t>
        </is>
      </c>
      <c r="F7453" s="185" t="inlineStr">
        <is>
          <t>VB</t>
        </is>
      </c>
      <c r="G7453" s="185" t="inlineStr">
        <is>
          <t>NORDESTE</t>
        </is>
      </c>
      <c r="H7453" s="185" t="inlineStr">
        <is>
          <t>INFRASITE + SECCIONAL</t>
        </is>
      </c>
      <c r="I7453" s="199" t="n">
        <v>2800</v>
      </c>
      <c r="J7453" s="202" t="inlineStr">
        <is>
          <t>SIM</t>
        </is>
      </c>
    </row>
    <row r="7454">
      <c r="A7454" s="185" t="n">
        <v>233</v>
      </c>
      <c r="B7454" s="185" t="inlineStr">
        <is>
          <t>ADMINISTRATIVO</t>
        </is>
      </c>
      <c r="C7454" s="185" t="inlineStr">
        <is>
          <t>Deslocamento</t>
        </is>
      </c>
      <c r="D7454" s="185" t="n"/>
      <c r="E7454" s="185" t="inlineStr">
        <is>
          <t>Deslocamento Pontual</t>
        </is>
      </c>
      <c r="F7454" s="185" t="inlineStr">
        <is>
          <t>VB</t>
        </is>
      </c>
      <c r="G7454" s="185" t="inlineStr">
        <is>
          <t>NORDESTE</t>
        </is>
      </c>
      <c r="H7454" s="185" t="inlineStr">
        <is>
          <t>CLEMAR (NEGOCIADO)</t>
        </is>
      </c>
      <c r="I7454" s="199" t="n">
        <v>3267</v>
      </c>
      <c r="J7454" s="202" t="inlineStr">
        <is>
          <t>SIM</t>
        </is>
      </c>
    </row>
    <row r="7455">
      <c r="A7455" s="185" t="n">
        <v>233</v>
      </c>
      <c r="B7455" s="185" t="inlineStr">
        <is>
          <t>ADMINISTRATIVO</t>
        </is>
      </c>
      <c r="C7455" s="185" t="inlineStr">
        <is>
          <t>Deslocamento</t>
        </is>
      </c>
      <c r="D7455" s="185" t="n"/>
      <c r="E7455" s="185" t="inlineStr">
        <is>
          <t>Deslocamento Pontual</t>
        </is>
      </c>
      <c r="F7455" s="185" t="inlineStr">
        <is>
          <t>VB</t>
        </is>
      </c>
      <c r="G7455" s="185" t="inlineStr">
        <is>
          <t>NORDESTE</t>
        </is>
      </c>
      <c r="H7455" s="185" t="inlineStr">
        <is>
          <t>METALALFA (NEGOCIADO)</t>
        </is>
      </c>
      <c r="I7455" s="199" t="n">
        <v>3410</v>
      </c>
      <c r="J7455" s="202" t="inlineStr">
        <is>
          <t>SIM</t>
        </is>
      </c>
    </row>
    <row r="7456">
      <c r="A7456" s="185" t="n">
        <v>233</v>
      </c>
      <c r="B7456" s="185" t="inlineStr">
        <is>
          <t>ADMINISTRATIVO</t>
        </is>
      </c>
      <c r="C7456" s="185" t="inlineStr">
        <is>
          <t>Deslocamento</t>
        </is>
      </c>
      <c r="D7456" s="185" t="n"/>
      <c r="E7456" s="185" t="inlineStr">
        <is>
          <t>Deslocamento Pontual</t>
        </is>
      </c>
      <c r="F7456" s="185" t="inlineStr">
        <is>
          <t>VB</t>
        </is>
      </c>
      <c r="G7456" s="185" t="inlineStr">
        <is>
          <t>NORDESTE</t>
        </is>
      </c>
      <c r="H7456" s="185" t="inlineStr">
        <is>
          <t>CAW (NEGOCIADO)</t>
        </is>
      </c>
      <c r="I7456" s="199" t="n">
        <v>6500</v>
      </c>
      <c r="J7456" s="202" t="inlineStr">
        <is>
          <t>SIM</t>
        </is>
      </c>
    </row>
    <row r="7457">
      <c r="A7457" s="185" t="n">
        <v>233</v>
      </c>
      <c r="B7457" s="185" t="inlineStr">
        <is>
          <t>ADMINISTRATIVO</t>
        </is>
      </c>
      <c r="C7457" s="185" t="inlineStr">
        <is>
          <t>Deslocamento</t>
        </is>
      </c>
      <c r="D7457" s="185" t="n"/>
      <c r="E7457" s="185" t="inlineStr">
        <is>
          <t>Deslocamento Pontual</t>
        </is>
      </c>
      <c r="F7457" s="185" t="inlineStr">
        <is>
          <t>VB</t>
        </is>
      </c>
      <c r="G7457" s="185" t="inlineStr">
        <is>
          <t>C OESTE</t>
        </is>
      </c>
      <c r="H7457" s="185" t="inlineStr">
        <is>
          <t>ZOPONE (NEGOCIADO)</t>
        </is>
      </c>
      <c r="I7457" s="199" t="n">
        <v>2463.32</v>
      </c>
      <c r="J7457" s="196" t="inlineStr">
        <is>
          <t>não</t>
        </is>
      </c>
    </row>
    <row r="7458">
      <c r="A7458" s="185" t="n">
        <v>233</v>
      </c>
      <c r="B7458" s="185" t="inlineStr">
        <is>
          <t>ADMINISTRATIVO</t>
        </is>
      </c>
      <c r="C7458" s="185" t="inlineStr">
        <is>
          <t>Deslocamento</t>
        </is>
      </c>
      <c r="D7458" s="185" t="n"/>
      <c r="E7458" s="185" t="inlineStr">
        <is>
          <t>Deslocamento Pontual</t>
        </is>
      </c>
      <c r="F7458" s="185" t="inlineStr">
        <is>
          <t>VB</t>
        </is>
      </c>
      <c r="G7458" s="185" t="inlineStr">
        <is>
          <t>C OESTE</t>
        </is>
      </c>
      <c r="H7458" s="185" t="inlineStr">
        <is>
          <t>BRASILSAT</t>
        </is>
      </c>
      <c r="I7458" s="199" t="n">
        <v>2550</v>
      </c>
      <c r="J7458" s="196" t="inlineStr">
        <is>
          <t>não</t>
        </is>
      </c>
    </row>
    <row r="7459">
      <c r="A7459" s="185" t="n">
        <v>233</v>
      </c>
      <c r="B7459" s="185" t="inlineStr">
        <is>
          <t>ADMINISTRATIVO</t>
        </is>
      </c>
      <c r="C7459" s="185" t="inlineStr">
        <is>
          <t>Deslocamento</t>
        </is>
      </c>
      <c r="D7459" s="185" t="n"/>
      <c r="E7459" s="185" t="inlineStr">
        <is>
          <t>Deslocamento Pontual</t>
        </is>
      </c>
      <c r="F7459" s="185" t="inlineStr">
        <is>
          <t>VB</t>
        </is>
      </c>
      <c r="G7459" s="185" t="inlineStr">
        <is>
          <t>C OESTE</t>
        </is>
      </c>
      <c r="H7459" s="185" t="inlineStr">
        <is>
          <t>INFRASITE + SECCIONAL</t>
        </is>
      </c>
      <c r="I7459" s="199" t="n">
        <v>2800</v>
      </c>
      <c r="J7459" s="196" t="inlineStr">
        <is>
          <t>não</t>
        </is>
      </c>
    </row>
    <row r="7460">
      <c r="A7460" s="185" t="n">
        <v>233</v>
      </c>
      <c r="B7460" s="185" t="inlineStr">
        <is>
          <t>ADMINISTRATIVO</t>
        </is>
      </c>
      <c r="C7460" s="185" t="inlineStr">
        <is>
          <t>Deslocamento</t>
        </is>
      </c>
      <c r="D7460" s="185" t="n"/>
      <c r="E7460" s="185" t="inlineStr">
        <is>
          <t>Deslocamento Pontual</t>
        </is>
      </c>
      <c r="F7460" s="185" t="inlineStr">
        <is>
          <t>VB</t>
        </is>
      </c>
      <c r="G7460" s="185" t="inlineStr">
        <is>
          <t>C OESTE</t>
        </is>
      </c>
      <c r="H7460" s="185" t="inlineStr">
        <is>
          <t>CLEMAR (NEGOCIADO)</t>
        </is>
      </c>
      <c r="I7460" s="199" t="n">
        <v>3118.5</v>
      </c>
      <c r="J7460" s="196" t="inlineStr">
        <is>
          <t>não</t>
        </is>
      </c>
    </row>
    <row r="7461">
      <c r="A7461" s="185" t="n">
        <v>233</v>
      </c>
      <c r="B7461" s="185" t="inlineStr">
        <is>
          <t>ADMINISTRATIVO</t>
        </is>
      </c>
      <c r="C7461" s="185" t="inlineStr">
        <is>
          <t>Deslocamento</t>
        </is>
      </c>
      <c r="D7461" s="185" t="n"/>
      <c r="E7461" s="185" t="inlineStr">
        <is>
          <t>Deslocamento Pontual</t>
        </is>
      </c>
      <c r="F7461" s="185" t="inlineStr">
        <is>
          <t>VB</t>
        </is>
      </c>
      <c r="G7461" s="185" t="inlineStr">
        <is>
          <t>C OESTE</t>
        </is>
      </c>
      <c r="H7461" s="185" t="inlineStr">
        <is>
          <t>METALALFA (NEGOCIADO)</t>
        </is>
      </c>
      <c r="I7461" s="199" t="n">
        <v>4092</v>
      </c>
      <c r="J7461" s="196" t="inlineStr">
        <is>
          <t>não</t>
        </is>
      </c>
    </row>
    <row r="7462">
      <c r="A7462" s="185" t="n">
        <v>233</v>
      </c>
      <c r="B7462" s="185" t="inlineStr">
        <is>
          <t>ADMINISTRATIVO</t>
        </is>
      </c>
      <c r="C7462" s="185" t="inlineStr">
        <is>
          <t>Deslocamento</t>
        </is>
      </c>
      <c r="D7462" s="185" t="n"/>
      <c r="E7462" s="185" t="inlineStr">
        <is>
          <t>Deslocamento Pontual</t>
        </is>
      </c>
      <c r="F7462" s="185" t="inlineStr">
        <is>
          <t>VB</t>
        </is>
      </c>
      <c r="G7462" s="185" t="inlineStr">
        <is>
          <t>C OESTE</t>
        </is>
      </c>
      <c r="H7462" s="185" t="inlineStr">
        <is>
          <t>CAW (NEGOCIADO)</t>
        </is>
      </c>
      <c r="I7462" s="199" t="n">
        <v>6500</v>
      </c>
      <c r="J7462" s="196" t="inlineStr">
        <is>
          <t>não</t>
        </is>
      </c>
    </row>
    <row r="7463">
      <c r="A7463" s="185" t="n">
        <v>233</v>
      </c>
      <c r="B7463" s="185" t="inlineStr">
        <is>
          <t>ADMINISTRATIVO</t>
        </is>
      </c>
      <c r="C7463" s="185" t="inlineStr">
        <is>
          <t>Deslocamento</t>
        </is>
      </c>
      <c r="D7463" s="185" t="n"/>
      <c r="E7463" s="185" t="inlineStr">
        <is>
          <t>Deslocamento Pontual</t>
        </is>
      </c>
      <c r="F7463" s="185" t="inlineStr">
        <is>
          <t>VB</t>
        </is>
      </c>
      <c r="G7463" s="185" t="inlineStr">
        <is>
          <t>SÃO PAULO</t>
        </is>
      </c>
      <c r="H7463" s="185" t="inlineStr">
        <is>
          <t>NOVA CORRENTE</t>
        </is>
      </c>
      <c r="I7463" s="199" t="n">
        <v>1500</v>
      </c>
      <c r="J7463" s="196" t="inlineStr">
        <is>
          <t>não</t>
        </is>
      </c>
    </row>
    <row r="7464">
      <c r="A7464" s="185" t="n">
        <v>233</v>
      </c>
      <c r="B7464" s="185" t="inlineStr">
        <is>
          <t>ADMINISTRATIVO</t>
        </is>
      </c>
      <c r="C7464" s="185" t="inlineStr">
        <is>
          <t>Deslocamento</t>
        </is>
      </c>
      <c r="D7464" s="185" t="n"/>
      <c r="E7464" s="185" t="inlineStr">
        <is>
          <t>Deslocamento Pontual</t>
        </is>
      </c>
      <c r="F7464" s="185" t="inlineStr">
        <is>
          <t>VB</t>
        </is>
      </c>
      <c r="G7464" s="185" t="inlineStr">
        <is>
          <t>SÃO PAULO</t>
        </is>
      </c>
      <c r="H7464" s="185" t="inlineStr">
        <is>
          <t>ZOPONE (NEGOCIADO)</t>
        </is>
      </c>
      <c r="I7464" s="199" t="n">
        <v>2142.02</v>
      </c>
      <c r="J7464" s="196" t="inlineStr">
        <is>
          <t>não</t>
        </is>
      </c>
    </row>
    <row r="7465">
      <c r="A7465" s="185" t="n">
        <v>233</v>
      </c>
      <c r="B7465" s="185" t="inlineStr">
        <is>
          <t>ADMINISTRATIVO</t>
        </is>
      </c>
      <c r="C7465" s="185" t="inlineStr">
        <is>
          <t>Deslocamento</t>
        </is>
      </c>
      <c r="D7465" s="185" t="n"/>
      <c r="E7465" s="185" t="inlineStr">
        <is>
          <t>Deslocamento Pontual</t>
        </is>
      </c>
      <c r="F7465" s="185" t="inlineStr">
        <is>
          <t>VB</t>
        </is>
      </c>
      <c r="G7465" s="185" t="inlineStr">
        <is>
          <t>SÃO PAULO</t>
        </is>
      </c>
      <c r="H7465" s="185" t="inlineStr">
        <is>
          <t>INFRASITE + SECCIONAL</t>
        </is>
      </c>
      <c r="I7465" s="199" t="n">
        <v>2400</v>
      </c>
      <c r="J7465" s="196" t="inlineStr">
        <is>
          <t>não</t>
        </is>
      </c>
    </row>
    <row r="7466">
      <c r="A7466" s="185" t="n">
        <v>233</v>
      </c>
      <c r="B7466" s="185" t="inlineStr">
        <is>
          <t>ADMINISTRATIVO</t>
        </is>
      </c>
      <c r="C7466" s="185" t="inlineStr">
        <is>
          <t>Deslocamento</t>
        </is>
      </c>
      <c r="D7466" s="185" t="n"/>
      <c r="E7466" s="185" t="inlineStr">
        <is>
          <t>Deslocamento Pontual</t>
        </is>
      </c>
      <c r="F7466" s="185" t="inlineStr">
        <is>
          <t>VB</t>
        </is>
      </c>
      <c r="G7466" s="185" t="inlineStr">
        <is>
          <t>SÃO PAULO</t>
        </is>
      </c>
      <c r="H7466" s="185" t="inlineStr">
        <is>
          <t>BRASILSAT</t>
        </is>
      </c>
      <c r="I7466" s="199" t="n">
        <v>2550</v>
      </c>
      <c r="J7466" s="196" t="inlineStr">
        <is>
          <t>não</t>
        </is>
      </c>
    </row>
    <row r="7467">
      <c r="A7467" s="185" t="n">
        <v>233</v>
      </c>
      <c r="B7467" s="185" t="inlineStr">
        <is>
          <t>ADMINISTRATIVO</t>
        </is>
      </c>
      <c r="C7467" s="185" t="inlineStr">
        <is>
          <t>Deslocamento</t>
        </is>
      </c>
      <c r="D7467" s="185" t="n"/>
      <c r="E7467" s="185" t="inlineStr">
        <is>
          <t>Deslocamento Pontual</t>
        </is>
      </c>
      <c r="F7467" s="185" t="inlineStr">
        <is>
          <t>VB</t>
        </is>
      </c>
      <c r="G7467" s="185" t="inlineStr">
        <is>
          <t>SÃO PAULO</t>
        </is>
      </c>
      <c r="H7467" s="185" t="inlineStr">
        <is>
          <t>CLEMAR (NEGOCIADO)</t>
        </is>
      </c>
      <c r="I7467" s="199" t="n">
        <v>2970</v>
      </c>
      <c r="J7467" s="196" t="inlineStr">
        <is>
          <t>não</t>
        </is>
      </c>
    </row>
    <row r="7468">
      <c r="A7468" s="185" t="n">
        <v>233</v>
      </c>
      <c r="B7468" s="185" t="inlineStr">
        <is>
          <t>ADMINISTRATIVO</t>
        </is>
      </c>
      <c r="C7468" s="185" t="inlineStr">
        <is>
          <t>Deslocamento</t>
        </is>
      </c>
      <c r="D7468" s="185" t="n"/>
      <c r="E7468" s="185" t="inlineStr">
        <is>
          <t>Deslocamento Pontual</t>
        </is>
      </c>
      <c r="F7468" s="185" t="inlineStr">
        <is>
          <t>VB</t>
        </is>
      </c>
      <c r="G7468" s="185" t="inlineStr">
        <is>
          <t>SÃO PAULO</t>
        </is>
      </c>
      <c r="H7468" s="185" t="inlineStr">
        <is>
          <t>METALALFA (NEGOCIADO)</t>
        </is>
      </c>
      <c r="I7468" s="199" t="n">
        <v>3410</v>
      </c>
      <c r="J7468" s="196" t="inlineStr">
        <is>
          <t>não</t>
        </is>
      </c>
    </row>
    <row r="7469">
      <c r="A7469" s="185" t="n">
        <v>233</v>
      </c>
      <c r="B7469" s="185" t="inlineStr">
        <is>
          <t>ADMINISTRATIVO</t>
        </is>
      </c>
      <c r="C7469" s="185" t="inlineStr">
        <is>
          <t>Deslocamento</t>
        </is>
      </c>
      <c r="D7469" s="185" t="n"/>
      <c r="E7469" s="185" t="inlineStr">
        <is>
          <t>Deslocamento Pontual</t>
        </is>
      </c>
      <c r="F7469" s="185" t="inlineStr">
        <is>
          <t>VB</t>
        </is>
      </c>
      <c r="G7469" s="185" t="inlineStr">
        <is>
          <t>SÃO PAULO</t>
        </is>
      </c>
      <c r="H7469" s="185" t="inlineStr">
        <is>
          <t>CAW (NEGOCIADO)</t>
        </is>
      </c>
      <c r="I7469" s="199" t="n">
        <v>6500</v>
      </c>
      <c r="J7469" s="196" t="inlineStr">
        <is>
          <t>não</t>
        </is>
      </c>
    </row>
    <row r="7470">
      <c r="A7470" s="185" t="n">
        <v>233</v>
      </c>
      <c r="B7470" s="185" t="inlineStr">
        <is>
          <t>ADMINISTRATIVO</t>
        </is>
      </c>
      <c r="C7470" s="185" t="inlineStr">
        <is>
          <t>Deslocamento</t>
        </is>
      </c>
      <c r="D7470" s="185" t="n"/>
      <c r="E7470" s="185" t="inlineStr">
        <is>
          <t>Deslocamento Pontual</t>
        </is>
      </c>
      <c r="F7470" s="185" t="inlineStr">
        <is>
          <t>VB</t>
        </is>
      </c>
      <c r="G7470" s="185" t="inlineStr">
        <is>
          <t>LESTE</t>
        </is>
      </c>
      <c r="H7470" s="185" t="inlineStr">
        <is>
          <t>NOVA CORRENTE</t>
        </is>
      </c>
      <c r="I7470" s="199" t="n">
        <v>1500</v>
      </c>
      <c r="J7470" s="196" t="inlineStr">
        <is>
          <t>não</t>
        </is>
      </c>
    </row>
    <row r="7471">
      <c r="A7471" s="185" t="n">
        <v>233</v>
      </c>
      <c r="B7471" s="185" t="inlineStr">
        <is>
          <t>ADMINISTRATIVO</t>
        </is>
      </c>
      <c r="C7471" s="185" t="inlineStr">
        <is>
          <t>Deslocamento</t>
        </is>
      </c>
      <c r="D7471" s="185" t="n"/>
      <c r="E7471" s="185" t="inlineStr">
        <is>
          <t>Deslocamento Pontual</t>
        </is>
      </c>
      <c r="F7471" s="185" t="inlineStr">
        <is>
          <t>VB</t>
        </is>
      </c>
      <c r="G7471" s="185" t="inlineStr">
        <is>
          <t>LESTE</t>
        </is>
      </c>
      <c r="H7471" s="185" t="inlineStr">
        <is>
          <t>ZOPONE (NEGOCIADO)</t>
        </is>
      </c>
      <c r="I7471" s="199" t="n">
        <v>2142.02</v>
      </c>
      <c r="J7471" s="196" t="inlineStr">
        <is>
          <t>não</t>
        </is>
      </c>
    </row>
    <row r="7472">
      <c r="A7472" s="185" t="n">
        <v>233</v>
      </c>
      <c r="B7472" s="185" t="inlineStr">
        <is>
          <t>ADMINISTRATIVO</t>
        </is>
      </c>
      <c r="C7472" s="185" t="inlineStr">
        <is>
          <t>Deslocamento</t>
        </is>
      </c>
      <c r="D7472" s="185" t="n"/>
      <c r="E7472" s="185" t="inlineStr">
        <is>
          <t>Deslocamento Pontual</t>
        </is>
      </c>
      <c r="F7472" s="185" t="inlineStr">
        <is>
          <t>VB</t>
        </is>
      </c>
      <c r="G7472" s="185" t="inlineStr">
        <is>
          <t>LESTE</t>
        </is>
      </c>
      <c r="H7472" s="185" t="inlineStr">
        <is>
          <t>INFRASITE + SECCIONAL</t>
        </is>
      </c>
      <c r="I7472" s="199" t="n">
        <v>2400</v>
      </c>
      <c r="J7472" s="196" t="inlineStr">
        <is>
          <t>não</t>
        </is>
      </c>
    </row>
    <row r="7473">
      <c r="A7473" s="185" t="n">
        <v>233</v>
      </c>
      <c r="B7473" s="185" t="inlineStr">
        <is>
          <t>ADMINISTRATIVO</t>
        </is>
      </c>
      <c r="C7473" s="185" t="inlineStr">
        <is>
          <t>Deslocamento</t>
        </is>
      </c>
      <c r="D7473" s="185" t="n"/>
      <c r="E7473" s="185" t="inlineStr">
        <is>
          <t>Deslocamento Pontual</t>
        </is>
      </c>
      <c r="F7473" s="185" t="inlineStr">
        <is>
          <t>VB</t>
        </is>
      </c>
      <c r="G7473" s="185" t="inlineStr">
        <is>
          <t>LESTE</t>
        </is>
      </c>
      <c r="H7473" s="185" t="inlineStr">
        <is>
          <t>BRASILSAT</t>
        </is>
      </c>
      <c r="I7473" s="199" t="n">
        <v>2550</v>
      </c>
      <c r="J7473" s="196" t="inlineStr">
        <is>
          <t>não</t>
        </is>
      </c>
    </row>
    <row r="7474">
      <c r="A7474" s="185" t="n">
        <v>233</v>
      </c>
      <c r="B7474" s="185" t="inlineStr">
        <is>
          <t>ADMINISTRATIVO</t>
        </is>
      </c>
      <c r="C7474" s="185" t="inlineStr">
        <is>
          <t>Deslocamento</t>
        </is>
      </c>
      <c r="D7474" s="185" t="n"/>
      <c r="E7474" s="185" t="inlineStr">
        <is>
          <t>Deslocamento Pontual</t>
        </is>
      </c>
      <c r="F7474" s="185" t="inlineStr">
        <is>
          <t>VB</t>
        </is>
      </c>
      <c r="G7474" s="185" t="inlineStr">
        <is>
          <t>LESTE</t>
        </is>
      </c>
      <c r="H7474" s="185" t="inlineStr">
        <is>
          <t>CLEMAR (NEGOCIADO)</t>
        </is>
      </c>
      <c r="I7474" s="199" t="n">
        <v>3267</v>
      </c>
      <c r="J7474" s="196" t="inlineStr">
        <is>
          <t>não</t>
        </is>
      </c>
    </row>
    <row r="7475">
      <c r="A7475" s="185" t="n">
        <v>233</v>
      </c>
      <c r="B7475" s="185" t="inlineStr">
        <is>
          <t>ADMINISTRATIVO</t>
        </is>
      </c>
      <c r="C7475" s="185" t="inlineStr">
        <is>
          <t>Deslocamento</t>
        </is>
      </c>
      <c r="D7475" s="185" t="n"/>
      <c r="E7475" s="185" t="inlineStr">
        <is>
          <t>Deslocamento Pontual</t>
        </is>
      </c>
      <c r="F7475" s="185" t="inlineStr">
        <is>
          <t>VB</t>
        </is>
      </c>
      <c r="G7475" s="185" t="inlineStr">
        <is>
          <t>LESTE</t>
        </is>
      </c>
      <c r="H7475" s="185" t="inlineStr">
        <is>
          <t>METALALFA (NEGOCIADO)</t>
        </is>
      </c>
      <c r="I7475" s="199" t="n">
        <v>3410</v>
      </c>
      <c r="J7475" s="196" t="inlineStr">
        <is>
          <t>não</t>
        </is>
      </c>
    </row>
    <row r="7476">
      <c r="A7476" s="185" t="n">
        <v>233</v>
      </c>
      <c r="B7476" s="185" t="inlineStr">
        <is>
          <t>ADMINISTRATIVO</t>
        </is>
      </c>
      <c r="C7476" s="185" t="inlineStr">
        <is>
          <t>Deslocamento</t>
        </is>
      </c>
      <c r="D7476" s="185" t="n"/>
      <c r="E7476" s="185" t="inlineStr">
        <is>
          <t>Deslocamento Pontual</t>
        </is>
      </c>
      <c r="F7476" s="185" t="inlineStr">
        <is>
          <t>VB</t>
        </is>
      </c>
      <c r="G7476" s="185" t="inlineStr">
        <is>
          <t>LESTE</t>
        </is>
      </c>
      <c r="H7476" s="185" t="inlineStr">
        <is>
          <t>CAW (NEGOCIADO)</t>
        </is>
      </c>
      <c r="I7476" s="199" t="n">
        <v>6500</v>
      </c>
      <c r="J7476" s="196" t="inlineStr">
        <is>
          <t>não</t>
        </is>
      </c>
    </row>
    <row r="7477">
      <c r="A7477" s="185" t="n">
        <v>233</v>
      </c>
      <c r="B7477" s="185" t="inlineStr">
        <is>
          <t>ADMINISTRATIVO</t>
        </is>
      </c>
      <c r="C7477" s="185" t="inlineStr">
        <is>
          <t>Deslocamento</t>
        </is>
      </c>
      <c r="D7477" s="185" t="n"/>
      <c r="E7477" s="185" t="inlineStr">
        <is>
          <t>Deslocamento Pontual</t>
        </is>
      </c>
      <c r="F7477" s="185" t="inlineStr">
        <is>
          <t>VB</t>
        </is>
      </c>
      <c r="G7477" s="185" t="inlineStr">
        <is>
          <t>SUL</t>
        </is>
      </c>
      <c r="H7477" s="185" t="inlineStr">
        <is>
          <t>NOVA CORRENTE</t>
        </is>
      </c>
      <c r="I7477" s="199" t="n">
        <v>1500</v>
      </c>
      <c r="J7477" s="196" t="inlineStr">
        <is>
          <t>não</t>
        </is>
      </c>
    </row>
    <row r="7478">
      <c r="A7478" s="185" t="n">
        <v>233</v>
      </c>
      <c r="B7478" s="185" t="inlineStr">
        <is>
          <t>ADMINISTRATIVO</t>
        </is>
      </c>
      <c r="C7478" s="185" t="inlineStr">
        <is>
          <t>Deslocamento</t>
        </is>
      </c>
      <c r="D7478" s="185" t="n"/>
      <c r="E7478" s="185" t="inlineStr">
        <is>
          <t>Deslocamento Pontual</t>
        </is>
      </c>
      <c r="F7478" s="185" t="inlineStr">
        <is>
          <t>VB</t>
        </is>
      </c>
      <c r="G7478" s="185" t="inlineStr">
        <is>
          <t>SUL</t>
        </is>
      </c>
      <c r="H7478" s="185" t="inlineStr">
        <is>
          <t>ZOPONE (NEGOCIADO)</t>
        </is>
      </c>
      <c r="I7478" s="199" t="n">
        <v>2142.02</v>
      </c>
      <c r="J7478" s="196" t="inlineStr">
        <is>
          <t>não</t>
        </is>
      </c>
    </row>
    <row r="7479">
      <c r="A7479" s="185" t="n">
        <v>233</v>
      </c>
      <c r="B7479" s="185" t="inlineStr">
        <is>
          <t>ADMINISTRATIVO</t>
        </is>
      </c>
      <c r="C7479" s="185" t="inlineStr">
        <is>
          <t>Deslocamento</t>
        </is>
      </c>
      <c r="D7479" s="185" t="n"/>
      <c r="E7479" s="185" t="inlineStr">
        <is>
          <t>Deslocamento Pontual</t>
        </is>
      </c>
      <c r="F7479" s="185" t="inlineStr">
        <is>
          <t>VB</t>
        </is>
      </c>
      <c r="G7479" s="185" t="inlineStr">
        <is>
          <t>SUL</t>
        </is>
      </c>
      <c r="H7479" s="185" t="inlineStr">
        <is>
          <t>INFRASITE + SECCIONAL</t>
        </is>
      </c>
      <c r="I7479" s="199" t="n">
        <v>2400</v>
      </c>
      <c r="J7479" s="196" t="inlineStr">
        <is>
          <t>não</t>
        </is>
      </c>
    </row>
    <row r="7480">
      <c r="A7480" s="185" t="n">
        <v>233</v>
      </c>
      <c r="B7480" s="185" t="inlineStr">
        <is>
          <t>ADMINISTRATIVO</t>
        </is>
      </c>
      <c r="C7480" s="185" t="inlineStr">
        <is>
          <t>Deslocamento</t>
        </is>
      </c>
      <c r="D7480" s="185" t="n"/>
      <c r="E7480" s="185" t="inlineStr">
        <is>
          <t>Deslocamento Pontual</t>
        </is>
      </c>
      <c r="F7480" s="185" t="inlineStr">
        <is>
          <t>VB</t>
        </is>
      </c>
      <c r="G7480" s="185" t="inlineStr">
        <is>
          <t>SUL</t>
        </is>
      </c>
      <c r="H7480" s="185" t="inlineStr">
        <is>
          <t>BRASILSAT</t>
        </is>
      </c>
      <c r="I7480" s="199" t="n">
        <v>2550</v>
      </c>
      <c r="J7480" s="196" t="inlineStr">
        <is>
          <t>não</t>
        </is>
      </c>
    </row>
    <row r="7481">
      <c r="A7481" s="185" t="n">
        <v>233</v>
      </c>
      <c r="B7481" s="185" t="inlineStr">
        <is>
          <t>ADMINISTRATIVO</t>
        </is>
      </c>
      <c r="C7481" s="185" t="inlineStr">
        <is>
          <t>Deslocamento</t>
        </is>
      </c>
      <c r="D7481" s="185" t="n"/>
      <c r="E7481" s="185" t="inlineStr">
        <is>
          <t>Deslocamento Pontual</t>
        </is>
      </c>
      <c r="F7481" s="185" t="inlineStr">
        <is>
          <t>VB</t>
        </is>
      </c>
      <c r="G7481" s="185" t="inlineStr">
        <is>
          <t>SUL</t>
        </is>
      </c>
      <c r="H7481" s="185" t="inlineStr">
        <is>
          <t>CLEMAR (NEGOCIADO)</t>
        </is>
      </c>
      <c r="I7481" s="199" t="n">
        <v>2970</v>
      </c>
      <c r="J7481" s="196" t="inlineStr">
        <is>
          <t>não</t>
        </is>
      </c>
    </row>
    <row r="7482">
      <c r="A7482" s="185" t="n">
        <v>233</v>
      </c>
      <c r="B7482" s="185" t="inlineStr">
        <is>
          <t>ADMINISTRATIVO</t>
        </is>
      </c>
      <c r="C7482" s="185" t="inlineStr">
        <is>
          <t>Deslocamento</t>
        </is>
      </c>
      <c r="D7482" s="185" t="n"/>
      <c r="E7482" s="185" t="inlineStr">
        <is>
          <t>Deslocamento Pontual</t>
        </is>
      </c>
      <c r="F7482" s="185" t="inlineStr">
        <is>
          <t>VB</t>
        </is>
      </c>
      <c r="G7482" s="185" t="inlineStr">
        <is>
          <t>SUL</t>
        </is>
      </c>
      <c r="H7482" s="185" t="inlineStr">
        <is>
          <t>METALALFA (NEGOCIADO)</t>
        </is>
      </c>
      <c r="I7482" s="199" t="n">
        <v>3410</v>
      </c>
      <c r="J7482" s="196" t="inlineStr">
        <is>
          <t>não</t>
        </is>
      </c>
    </row>
    <row r="7483">
      <c r="A7483" s="185" t="n">
        <v>233</v>
      </c>
      <c r="B7483" s="185" t="inlineStr">
        <is>
          <t>ADMINISTRATIVO</t>
        </is>
      </c>
      <c r="C7483" s="185" t="inlineStr">
        <is>
          <t>Deslocamento</t>
        </is>
      </c>
      <c r="D7483" s="185" t="n"/>
      <c r="E7483" s="185" t="inlineStr">
        <is>
          <t>Deslocamento Pontual</t>
        </is>
      </c>
      <c r="F7483" s="185" t="inlineStr">
        <is>
          <t>VB</t>
        </is>
      </c>
      <c r="G7483" s="185" t="inlineStr">
        <is>
          <t>SUL</t>
        </is>
      </c>
      <c r="H7483" s="185" t="inlineStr">
        <is>
          <t>CAW (NEGOCIADO)</t>
        </is>
      </c>
      <c r="I7483" s="199" t="n">
        <v>6500</v>
      </c>
      <c r="J7483" s="196" t="inlineStr">
        <is>
          <t>não</t>
        </is>
      </c>
    </row>
    <row r="7484">
      <c r="A7484" s="185" t="n">
        <v>234</v>
      </c>
      <c r="B7484" s="185" t="inlineStr">
        <is>
          <t>ELÉTRICA</t>
        </is>
      </c>
      <c r="C7484" s="185" t="inlineStr">
        <is>
          <t>Elétrica</t>
        </is>
      </c>
      <c r="D7484" s="185" t="inlineStr">
        <is>
          <t>Disjuntor</t>
        </is>
      </c>
      <c r="E7484" s="185" t="inlineStr">
        <is>
          <t>Disjuntor DIN monopolar 10-50A (Abb, Siemens, GE), curva "C"</t>
        </is>
      </c>
      <c r="F7484" s="185" t="inlineStr">
        <is>
          <t>PÇ</t>
        </is>
      </c>
      <c r="G7484" s="185" t="inlineStr">
        <is>
          <t>NORTE</t>
        </is>
      </c>
      <c r="H7484" s="185" t="inlineStr">
        <is>
          <t>BRASILSAT</t>
        </is>
      </c>
      <c r="I7484" s="199" t="n">
        <v>31.83</v>
      </c>
      <c r="J7484" s="202" t="inlineStr">
        <is>
          <t>SIM</t>
        </is>
      </c>
    </row>
    <row r="7485">
      <c r="A7485" s="185" t="n">
        <v>234</v>
      </c>
      <c r="B7485" s="185" t="inlineStr">
        <is>
          <t>ELÉTRICA</t>
        </is>
      </c>
      <c r="C7485" s="185" t="inlineStr">
        <is>
          <t>Elétrica</t>
        </is>
      </c>
      <c r="D7485" s="185" t="inlineStr">
        <is>
          <t>Disjuntor</t>
        </is>
      </c>
      <c r="E7485" s="185" t="inlineStr">
        <is>
          <t>Disjuntor DIN monopolar 10-50A (Abb, Siemens, GE), curva "C"</t>
        </is>
      </c>
      <c r="F7485" s="185" t="inlineStr">
        <is>
          <t>PÇ</t>
        </is>
      </c>
      <c r="G7485" s="185" t="inlineStr">
        <is>
          <t>NORTE</t>
        </is>
      </c>
      <c r="H7485" s="185" t="inlineStr">
        <is>
          <t>CAW (NEGOCIADO)</t>
        </is>
      </c>
      <c r="I7485" s="199" t="n">
        <v>33.3</v>
      </c>
      <c r="J7485" s="202" t="inlineStr">
        <is>
          <t>SIM</t>
        </is>
      </c>
    </row>
    <row r="7486">
      <c r="A7486" s="185" t="n">
        <v>234</v>
      </c>
      <c r="B7486" s="185" t="inlineStr">
        <is>
          <t>ELÉTRICA</t>
        </is>
      </c>
      <c r="C7486" s="185" t="inlineStr">
        <is>
          <t>Elétrica</t>
        </is>
      </c>
      <c r="D7486" s="185" t="inlineStr">
        <is>
          <t>Disjuntor</t>
        </is>
      </c>
      <c r="E7486" s="185" t="inlineStr">
        <is>
          <t>Disjuntor DIN monopolar 10-50A (Abb, Siemens, GE), curva "C"</t>
        </is>
      </c>
      <c r="F7486" s="185" t="inlineStr">
        <is>
          <t>PÇ</t>
        </is>
      </c>
      <c r="G7486" s="185" t="inlineStr">
        <is>
          <t>NORTE</t>
        </is>
      </c>
      <c r="H7486" s="185" t="inlineStr">
        <is>
          <t>CAW ESTRUTURA + AGEPLAN OBRA</t>
        </is>
      </c>
      <c r="I7486" s="199" t="n">
        <v>55.27</v>
      </c>
      <c r="J7486" s="202" t="inlineStr">
        <is>
          <t>SIM</t>
        </is>
      </c>
    </row>
    <row r="7487">
      <c r="A7487" s="185" t="n">
        <v>234</v>
      </c>
      <c r="B7487" s="185" t="inlineStr">
        <is>
          <t>ELÉTRICA</t>
        </is>
      </c>
      <c r="C7487" s="185" t="inlineStr">
        <is>
          <t>Elétrica</t>
        </is>
      </c>
      <c r="D7487" s="185" t="inlineStr">
        <is>
          <t>Disjuntor</t>
        </is>
      </c>
      <c r="E7487" s="185" t="inlineStr">
        <is>
          <t>Disjuntor DIN monopolar 10-50A (Abb, Siemens, GE), curva "C"</t>
        </is>
      </c>
      <c r="F7487" s="185" t="inlineStr">
        <is>
          <t>PÇ</t>
        </is>
      </c>
      <c r="G7487" s="185" t="inlineStr">
        <is>
          <t>NORTE</t>
        </is>
      </c>
      <c r="H7487" s="185" t="inlineStr">
        <is>
          <t>ZOPONE (NEGOCIADO)</t>
        </is>
      </c>
      <c r="I7487" s="199" t="n">
        <v>97.5</v>
      </c>
      <c r="J7487" s="202" t="inlineStr">
        <is>
          <t>SIM</t>
        </is>
      </c>
    </row>
    <row r="7488">
      <c r="A7488" s="185" t="n">
        <v>234</v>
      </c>
      <c r="B7488" s="185" t="inlineStr">
        <is>
          <t>ELÉTRICA</t>
        </is>
      </c>
      <c r="C7488" s="185" t="inlineStr">
        <is>
          <t>Elétrica</t>
        </is>
      </c>
      <c r="D7488" s="185" t="inlineStr">
        <is>
          <t>Disjuntor</t>
        </is>
      </c>
      <c r="E7488" s="185" t="inlineStr">
        <is>
          <t>Disjuntor DIN monopolar 10-50A (Abb, Siemens, GE), curva "C"</t>
        </is>
      </c>
      <c r="F7488" s="185" t="inlineStr">
        <is>
          <t>PÇ</t>
        </is>
      </c>
      <c r="G7488" s="185" t="inlineStr">
        <is>
          <t>NORTE</t>
        </is>
      </c>
      <c r="H7488" s="185" t="inlineStr">
        <is>
          <t>METALALFA (NEGOCIADO)</t>
        </is>
      </c>
      <c r="I7488" s="199" t="n">
        <v>99.81999999999999</v>
      </c>
      <c r="J7488" s="202" t="inlineStr">
        <is>
          <t>SIM</t>
        </is>
      </c>
    </row>
    <row r="7489">
      <c r="A7489" s="185" t="n">
        <v>234</v>
      </c>
      <c r="B7489" s="185" t="inlineStr">
        <is>
          <t>ELÉTRICA</t>
        </is>
      </c>
      <c r="C7489" s="185" t="inlineStr">
        <is>
          <t>Elétrica</t>
        </is>
      </c>
      <c r="D7489" s="185" t="inlineStr">
        <is>
          <t>Disjuntor</t>
        </is>
      </c>
      <c r="E7489" s="185" t="inlineStr">
        <is>
          <t>Disjuntor DIN monopolar 10-50A (Abb, Siemens, GE), curva "C"</t>
        </is>
      </c>
      <c r="F7489" s="185" t="inlineStr">
        <is>
          <t>PÇ</t>
        </is>
      </c>
      <c r="G7489" s="185" t="inlineStr">
        <is>
          <t>NORTE</t>
        </is>
      </c>
      <c r="H7489" s="185" t="inlineStr">
        <is>
          <t>INFRASITE + SECCIONAL</t>
        </is>
      </c>
      <c r="I7489" s="199" t="n">
        <v>190</v>
      </c>
      <c r="J7489" s="202" t="inlineStr">
        <is>
          <t>SIM</t>
        </is>
      </c>
    </row>
    <row r="7490">
      <c r="A7490" s="185" t="n">
        <v>234</v>
      </c>
      <c r="B7490" s="185" t="inlineStr">
        <is>
          <t>ELÉTRICA</t>
        </is>
      </c>
      <c r="C7490" s="185" t="inlineStr">
        <is>
          <t>Elétrica</t>
        </is>
      </c>
      <c r="D7490" s="185" t="inlineStr">
        <is>
          <t>Disjuntor</t>
        </is>
      </c>
      <c r="E7490" s="185" t="inlineStr">
        <is>
          <t>Disjuntor DIN monopolar 10-50A (Abb, Siemens, GE), curva "C"</t>
        </is>
      </c>
      <c r="F7490" s="185" t="inlineStr">
        <is>
          <t>PÇ</t>
        </is>
      </c>
      <c r="G7490" s="185" t="inlineStr">
        <is>
          <t>NORTE</t>
        </is>
      </c>
      <c r="H7490" s="185" t="inlineStr">
        <is>
          <t>CLEMAR (NEGOCIADO)</t>
        </is>
      </c>
      <c r="I7490" s="199" t="n">
        <v>250.29</v>
      </c>
      <c r="J7490" s="202" t="inlineStr">
        <is>
          <t>SIM</t>
        </is>
      </c>
    </row>
    <row r="7491">
      <c r="A7491" s="185" t="n">
        <v>234</v>
      </c>
      <c r="B7491" s="185" t="inlineStr">
        <is>
          <t>ELÉTRICA</t>
        </is>
      </c>
      <c r="C7491" s="185" t="inlineStr">
        <is>
          <t>Elétrica</t>
        </is>
      </c>
      <c r="D7491" s="185" t="inlineStr">
        <is>
          <t>Disjuntor</t>
        </is>
      </c>
      <c r="E7491" s="185" t="inlineStr">
        <is>
          <t>Disjuntor DIN monopolar 10-50A (Abb, Siemens, GE), curva "C"</t>
        </is>
      </c>
      <c r="F7491" s="185" t="inlineStr">
        <is>
          <t>PÇ</t>
        </is>
      </c>
      <c r="G7491" s="185" t="inlineStr">
        <is>
          <t>NORDESTE</t>
        </is>
      </c>
      <c r="H7491" s="185" t="inlineStr">
        <is>
          <t>BRASILSAT</t>
        </is>
      </c>
      <c r="I7491" s="199" t="n">
        <v>31.83</v>
      </c>
      <c r="J7491" s="202" t="inlineStr">
        <is>
          <t>SIM</t>
        </is>
      </c>
    </row>
    <row r="7492">
      <c r="A7492" s="185" t="n">
        <v>234</v>
      </c>
      <c r="B7492" s="185" t="inlineStr">
        <is>
          <t>ELÉTRICA</t>
        </is>
      </c>
      <c r="C7492" s="185" t="inlineStr">
        <is>
          <t>Elétrica</t>
        </is>
      </c>
      <c r="D7492" s="185" t="inlineStr">
        <is>
          <t>Disjuntor</t>
        </is>
      </c>
      <c r="E7492" s="185" t="inlineStr">
        <is>
          <t>Disjuntor DIN monopolar 10-50A (Abb, Siemens, GE), curva "C"</t>
        </is>
      </c>
      <c r="F7492" s="185" t="inlineStr">
        <is>
          <t>PÇ</t>
        </is>
      </c>
      <c r="G7492" s="185" t="inlineStr">
        <is>
          <t>NORDESTE</t>
        </is>
      </c>
      <c r="H7492" s="185" t="inlineStr">
        <is>
          <t>CAW (NEGOCIADO)</t>
        </is>
      </c>
      <c r="I7492" s="199" t="n">
        <v>33.3</v>
      </c>
      <c r="J7492" s="202" t="inlineStr">
        <is>
          <t>SIM</t>
        </is>
      </c>
    </row>
    <row r="7493">
      <c r="A7493" s="185" t="n">
        <v>234</v>
      </c>
      <c r="B7493" s="185" t="inlineStr">
        <is>
          <t>ELÉTRICA</t>
        </is>
      </c>
      <c r="C7493" s="185" t="inlineStr">
        <is>
          <t>Elétrica</t>
        </is>
      </c>
      <c r="D7493" s="185" t="inlineStr">
        <is>
          <t>Disjuntor</t>
        </is>
      </c>
      <c r="E7493" s="185" t="inlineStr">
        <is>
          <t>Disjuntor DIN monopolar 10-50A (Abb, Siemens, GE), curva "C"</t>
        </is>
      </c>
      <c r="F7493" s="185" t="inlineStr">
        <is>
          <t>PÇ</t>
        </is>
      </c>
      <c r="G7493" s="185" t="inlineStr">
        <is>
          <t>NORDESTE</t>
        </is>
      </c>
      <c r="H7493" s="185" t="inlineStr">
        <is>
          <t>NOVA CORRENTE</t>
        </is>
      </c>
      <c r="I7493" s="199" t="n">
        <v>42.3</v>
      </c>
      <c r="J7493" s="202" t="inlineStr">
        <is>
          <t>SIM</t>
        </is>
      </c>
    </row>
    <row r="7494">
      <c r="A7494" s="185" t="n">
        <v>234</v>
      </c>
      <c r="B7494" s="185" t="inlineStr">
        <is>
          <t>ELÉTRICA</t>
        </is>
      </c>
      <c r="C7494" s="185" t="inlineStr">
        <is>
          <t>Elétrica</t>
        </is>
      </c>
      <c r="D7494" s="185" t="inlineStr">
        <is>
          <t>Disjuntor</t>
        </is>
      </c>
      <c r="E7494" s="185" t="inlineStr">
        <is>
          <t>Disjuntor DIN monopolar 10-50A (Abb, Siemens, GE), curva "C"</t>
        </is>
      </c>
      <c r="F7494" s="185" t="inlineStr">
        <is>
          <t>PÇ</t>
        </is>
      </c>
      <c r="G7494" s="185" t="inlineStr">
        <is>
          <t>NORDESTE</t>
        </is>
      </c>
      <c r="H7494" s="185" t="inlineStr">
        <is>
          <t>CAW ESTRUTURA + AGEPLAN OBRA</t>
        </is>
      </c>
      <c r="I7494" s="199" t="n">
        <v>53.3</v>
      </c>
      <c r="J7494" s="202" t="inlineStr">
        <is>
          <t>SIM</t>
        </is>
      </c>
    </row>
    <row r="7495">
      <c r="A7495" s="185" t="n">
        <v>234</v>
      </c>
      <c r="B7495" s="185" t="inlineStr">
        <is>
          <t>ELÉTRICA</t>
        </is>
      </c>
      <c r="C7495" s="185" t="inlineStr">
        <is>
          <t>Elétrica</t>
        </is>
      </c>
      <c r="D7495" s="185" t="inlineStr">
        <is>
          <t>Disjuntor</t>
        </is>
      </c>
      <c r="E7495" s="185" t="inlineStr">
        <is>
          <t>Disjuntor DIN monopolar 10-50A (Abb, Siemens, GE), curva "C"</t>
        </is>
      </c>
      <c r="F7495" s="185" t="inlineStr">
        <is>
          <t>PÇ</t>
        </is>
      </c>
      <c r="G7495" s="185" t="inlineStr">
        <is>
          <t>NORDESTE</t>
        </is>
      </c>
      <c r="H7495" s="185" t="inlineStr">
        <is>
          <t>METALALFA (NEGOCIADO)</t>
        </is>
      </c>
      <c r="I7495" s="199" t="n">
        <v>62.39</v>
      </c>
      <c r="J7495" s="202" t="inlineStr">
        <is>
          <t>SIM</t>
        </is>
      </c>
    </row>
    <row r="7496">
      <c r="A7496" s="185" t="n">
        <v>234</v>
      </c>
      <c r="B7496" s="185" t="inlineStr">
        <is>
          <t>ELÉTRICA</t>
        </is>
      </c>
      <c r="C7496" s="185" t="inlineStr">
        <is>
          <t>Elétrica</t>
        </is>
      </c>
      <c r="D7496" s="185" t="inlineStr">
        <is>
          <t>Disjuntor</t>
        </is>
      </c>
      <c r="E7496" s="185" t="inlineStr">
        <is>
          <t>Disjuntor DIN monopolar 10-50A (Abb, Siemens, GE), curva "C"</t>
        </is>
      </c>
      <c r="F7496" s="185" t="inlineStr">
        <is>
          <t>PÇ</t>
        </is>
      </c>
      <c r="G7496" s="185" t="inlineStr">
        <is>
          <t>NORDESTE</t>
        </is>
      </c>
      <c r="H7496" s="185" t="inlineStr">
        <is>
          <t>ZOPONE (NEGOCIADO)</t>
        </is>
      </c>
      <c r="I7496" s="199" t="n">
        <v>85.8</v>
      </c>
      <c r="J7496" s="202" t="inlineStr">
        <is>
          <t>SIM</t>
        </is>
      </c>
    </row>
    <row r="7497">
      <c r="A7497" s="185" t="n">
        <v>234</v>
      </c>
      <c r="B7497" s="185" t="inlineStr">
        <is>
          <t>ELÉTRICA</t>
        </is>
      </c>
      <c r="C7497" s="185" t="inlineStr">
        <is>
          <t>Elétrica</t>
        </is>
      </c>
      <c r="D7497" s="185" t="inlineStr">
        <is>
          <t>Disjuntor</t>
        </is>
      </c>
      <c r="E7497" s="185" t="inlineStr">
        <is>
          <t>Disjuntor DIN monopolar 10-50A (Abb, Siemens, GE), curva "C"</t>
        </is>
      </c>
      <c r="F7497" s="185" t="inlineStr">
        <is>
          <t>PÇ</t>
        </is>
      </c>
      <c r="G7497" s="185" t="inlineStr">
        <is>
          <t>NORDESTE</t>
        </is>
      </c>
      <c r="H7497" s="185" t="inlineStr">
        <is>
          <t>INFRASITE + SECCIONAL</t>
        </is>
      </c>
      <c r="I7497" s="199" t="n">
        <v>190</v>
      </c>
      <c r="J7497" s="202" t="inlineStr">
        <is>
          <t>SIM</t>
        </is>
      </c>
    </row>
    <row r="7498">
      <c r="A7498" s="185" t="n">
        <v>234</v>
      </c>
      <c r="B7498" s="185" t="inlineStr">
        <is>
          <t>ELÉTRICA</t>
        </is>
      </c>
      <c r="C7498" s="185" t="inlineStr">
        <is>
          <t>Elétrica</t>
        </is>
      </c>
      <c r="D7498" s="185" t="inlineStr">
        <is>
          <t>Disjuntor</t>
        </is>
      </c>
      <c r="E7498" s="185" t="inlineStr">
        <is>
          <t>Disjuntor DIN monopolar 10-50A (Abb, Siemens, GE), curva "C"</t>
        </is>
      </c>
      <c r="F7498" s="185" t="inlineStr">
        <is>
          <t>PÇ</t>
        </is>
      </c>
      <c r="G7498" s="185" t="inlineStr">
        <is>
          <t>NORDESTE</t>
        </is>
      </c>
      <c r="H7498" s="185" t="inlineStr">
        <is>
          <t>CLEMAR (NEGOCIADO)</t>
        </is>
      </c>
      <c r="I7498" s="199" t="n">
        <v>229.43</v>
      </c>
      <c r="J7498" s="202" t="inlineStr">
        <is>
          <t>SIM</t>
        </is>
      </c>
    </row>
    <row r="7499">
      <c r="A7499" s="185" t="n">
        <v>234</v>
      </c>
      <c r="B7499" s="185" t="inlineStr">
        <is>
          <t>ELÉTRICA</t>
        </is>
      </c>
      <c r="C7499" s="185" t="inlineStr">
        <is>
          <t>Elétrica</t>
        </is>
      </c>
      <c r="D7499" s="185" t="inlineStr">
        <is>
          <t>Disjuntor</t>
        </is>
      </c>
      <c r="E7499" s="185" t="inlineStr">
        <is>
          <t>Disjuntor DIN monopolar 10-50A (Abb, Siemens, GE), curva "C"</t>
        </is>
      </c>
      <c r="F7499" s="185" t="inlineStr">
        <is>
          <t>PÇ</t>
        </is>
      </c>
      <c r="G7499" s="185" t="inlineStr">
        <is>
          <t>C OESTE</t>
        </is>
      </c>
      <c r="H7499" s="185" t="inlineStr">
        <is>
          <t>BRASILSAT</t>
        </is>
      </c>
      <c r="I7499" s="199" t="n">
        <v>30.96</v>
      </c>
      <c r="J7499" s="196" t="inlineStr">
        <is>
          <t>não</t>
        </is>
      </c>
    </row>
    <row r="7500">
      <c r="A7500" s="185" t="n">
        <v>234</v>
      </c>
      <c r="B7500" s="185" t="inlineStr">
        <is>
          <t>ELÉTRICA</t>
        </is>
      </c>
      <c r="C7500" s="185" t="inlineStr">
        <is>
          <t>Elétrica</t>
        </is>
      </c>
      <c r="D7500" s="185" t="inlineStr">
        <is>
          <t>Disjuntor</t>
        </is>
      </c>
      <c r="E7500" s="185" t="inlineStr">
        <is>
          <t>Disjuntor DIN monopolar 10-50A (Abb, Siemens, GE), curva "C"</t>
        </is>
      </c>
      <c r="F7500" s="185" t="inlineStr">
        <is>
          <t>PÇ</t>
        </is>
      </c>
      <c r="G7500" s="185" t="inlineStr">
        <is>
          <t>C OESTE</t>
        </is>
      </c>
      <c r="H7500" s="185" t="inlineStr">
        <is>
          <t>CAW (NEGOCIADO)</t>
        </is>
      </c>
      <c r="I7500" s="199" t="n">
        <v>33.3</v>
      </c>
      <c r="J7500" s="196" t="inlineStr">
        <is>
          <t>não</t>
        </is>
      </c>
    </row>
    <row r="7501">
      <c r="A7501" s="185" t="n">
        <v>234</v>
      </c>
      <c r="B7501" s="185" t="inlineStr">
        <is>
          <t>ELÉTRICA</t>
        </is>
      </c>
      <c r="C7501" s="185" t="inlineStr">
        <is>
          <t>Elétrica</t>
        </is>
      </c>
      <c r="D7501" s="185" t="inlineStr">
        <is>
          <t>Disjuntor</t>
        </is>
      </c>
      <c r="E7501" s="185" t="inlineStr">
        <is>
          <t>Disjuntor DIN monopolar 10-50A (Abb, Siemens, GE), curva "C"</t>
        </is>
      </c>
      <c r="F7501" s="185" t="inlineStr">
        <is>
          <t>PÇ</t>
        </is>
      </c>
      <c r="G7501" s="185" t="inlineStr">
        <is>
          <t>C OESTE</t>
        </is>
      </c>
      <c r="H7501" s="185" t="inlineStr">
        <is>
          <t>CAW ESTRUTURA + AGEPLAN OBRA</t>
        </is>
      </c>
      <c r="I7501" s="199" t="n">
        <v>55.27</v>
      </c>
      <c r="J7501" s="196" t="inlineStr">
        <is>
          <t>não</t>
        </is>
      </c>
    </row>
    <row r="7502">
      <c r="A7502" s="185" t="n">
        <v>234</v>
      </c>
      <c r="B7502" s="185" t="inlineStr">
        <is>
          <t>ELÉTRICA</t>
        </is>
      </c>
      <c r="C7502" s="185" t="inlineStr">
        <is>
          <t>Elétrica</t>
        </is>
      </c>
      <c r="D7502" s="185" t="inlineStr">
        <is>
          <t>Disjuntor</t>
        </is>
      </c>
      <c r="E7502" s="185" t="inlineStr">
        <is>
          <t>Disjuntor DIN monopolar 10-50A (Abb, Siemens, GE), curva "C"</t>
        </is>
      </c>
      <c r="F7502" s="185" t="inlineStr">
        <is>
          <t>PÇ</t>
        </is>
      </c>
      <c r="G7502" s="185" t="inlineStr">
        <is>
          <t>C OESTE</t>
        </is>
      </c>
      <c r="H7502" s="185" t="inlineStr">
        <is>
          <t>METALALFA (NEGOCIADO)</t>
        </is>
      </c>
      <c r="I7502" s="199" t="n">
        <v>74.86</v>
      </c>
      <c r="J7502" s="196" t="inlineStr">
        <is>
          <t>não</t>
        </is>
      </c>
    </row>
    <row r="7503">
      <c r="A7503" s="185" t="n">
        <v>234</v>
      </c>
      <c r="B7503" s="185" t="inlineStr">
        <is>
          <t>ELÉTRICA</t>
        </is>
      </c>
      <c r="C7503" s="185" t="inlineStr">
        <is>
          <t>Elétrica</t>
        </is>
      </c>
      <c r="D7503" s="185" t="inlineStr">
        <is>
          <t>Disjuntor</t>
        </is>
      </c>
      <c r="E7503" s="185" t="inlineStr">
        <is>
          <t>Disjuntor DIN monopolar 10-50A (Abb, Siemens, GE), curva "C"</t>
        </is>
      </c>
      <c r="F7503" s="185" t="inlineStr">
        <is>
          <t>PÇ</t>
        </is>
      </c>
      <c r="G7503" s="185" t="inlineStr">
        <is>
          <t>C OESTE</t>
        </is>
      </c>
      <c r="H7503" s="185" t="inlineStr">
        <is>
          <t>ZOPONE (NEGOCIADO)</t>
        </is>
      </c>
      <c r="I7503" s="199" t="n">
        <v>89.7</v>
      </c>
      <c r="J7503" s="196" t="inlineStr">
        <is>
          <t>não</t>
        </is>
      </c>
    </row>
    <row r="7504">
      <c r="A7504" s="185" t="n">
        <v>234</v>
      </c>
      <c r="B7504" s="185" t="inlineStr">
        <is>
          <t>ELÉTRICA</t>
        </is>
      </c>
      <c r="C7504" s="185" t="inlineStr">
        <is>
          <t>Elétrica</t>
        </is>
      </c>
      <c r="D7504" s="185" t="inlineStr">
        <is>
          <t>Disjuntor</t>
        </is>
      </c>
      <c r="E7504" s="185" t="inlineStr">
        <is>
          <t>Disjuntor DIN monopolar 10-50A (Abb, Siemens, GE), curva "C"</t>
        </is>
      </c>
      <c r="F7504" s="185" t="inlineStr">
        <is>
          <t>PÇ</t>
        </is>
      </c>
      <c r="G7504" s="185" t="inlineStr">
        <is>
          <t>C OESTE</t>
        </is>
      </c>
      <c r="H7504" s="185" t="inlineStr">
        <is>
          <t>INFRASITE + SECCIONAL</t>
        </is>
      </c>
      <c r="I7504" s="199" t="n">
        <v>190</v>
      </c>
      <c r="J7504" s="196" t="inlineStr">
        <is>
          <t>não</t>
        </is>
      </c>
    </row>
    <row r="7505">
      <c r="A7505" s="185" t="n">
        <v>234</v>
      </c>
      <c r="B7505" s="185" t="inlineStr">
        <is>
          <t>ELÉTRICA</t>
        </is>
      </c>
      <c r="C7505" s="185" t="inlineStr">
        <is>
          <t>Elétrica</t>
        </is>
      </c>
      <c r="D7505" s="185" t="inlineStr">
        <is>
          <t>Disjuntor</t>
        </is>
      </c>
      <c r="E7505" s="185" t="inlineStr">
        <is>
          <t>Disjuntor DIN monopolar 10-50A (Abb, Siemens, GE), curva "C"</t>
        </is>
      </c>
      <c r="F7505" s="185" t="inlineStr">
        <is>
          <t>PÇ</t>
        </is>
      </c>
      <c r="G7505" s="185" t="inlineStr">
        <is>
          <t>C OESTE</t>
        </is>
      </c>
      <c r="H7505" s="185" t="inlineStr">
        <is>
          <t>CLEMAR (NEGOCIADO)</t>
        </is>
      </c>
      <c r="I7505" s="199" t="n">
        <v>219.01</v>
      </c>
      <c r="J7505" s="196" t="inlineStr">
        <is>
          <t>não</t>
        </is>
      </c>
    </row>
    <row r="7506">
      <c r="A7506" s="185" t="n">
        <v>234</v>
      </c>
      <c r="B7506" s="185" t="inlineStr">
        <is>
          <t>ELÉTRICA</t>
        </is>
      </c>
      <c r="C7506" s="185" t="inlineStr">
        <is>
          <t>Elétrica</t>
        </is>
      </c>
      <c r="D7506" s="185" t="inlineStr">
        <is>
          <t>Disjuntor</t>
        </is>
      </c>
      <c r="E7506" s="185" t="inlineStr">
        <is>
          <t>Disjuntor DIN monopolar 10-50A (Abb, Siemens, GE), curva "C"</t>
        </is>
      </c>
      <c r="F7506" s="185" t="inlineStr">
        <is>
          <t>PÇ</t>
        </is>
      </c>
      <c r="G7506" s="185" t="inlineStr">
        <is>
          <t>SÃO PAULO</t>
        </is>
      </c>
      <c r="H7506" s="185" t="inlineStr">
        <is>
          <t>BRASILSAT</t>
        </is>
      </c>
      <c r="I7506" s="199" t="n">
        <v>31.83</v>
      </c>
      <c r="J7506" s="196" t="inlineStr">
        <is>
          <t>não</t>
        </is>
      </c>
    </row>
    <row r="7507">
      <c r="A7507" s="185" t="n">
        <v>234</v>
      </c>
      <c r="B7507" s="185" t="inlineStr">
        <is>
          <t>ELÉTRICA</t>
        </is>
      </c>
      <c r="C7507" s="185" t="inlineStr">
        <is>
          <t>Elétrica</t>
        </is>
      </c>
      <c r="D7507" s="185" t="inlineStr">
        <is>
          <t>Disjuntor</t>
        </is>
      </c>
      <c r="E7507" s="185" t="inlineStr">
        <is>
          <t>Disjuntor DIN monopolar 10-50A (Abb, Siemens, GE), curva "C"</t>
        </is>
      </c>
      <c r="F7507" s="185" t="inlineStr">
        <is>
          <t>PÇ</t>
        </is>
      </c>
      <c r="G7507" s="185" t="inlineStr">
        <is>
          <t>SÃO PAULO</t>
        </is>
      </c>
      <c r="H7507" s="185" t="inlineStr">
        <is>
          <t>CAW (NEGOCIADO)</t>
        </is>
      </c>
      <c r="I7507" s="199" t="n">
        <v>33.3</v>
      </c>
      <c r="J7507" s="196" t="inlineStr">
        <is>
          <t>não</t>
        </is>
      </c>
    </row>
    <row r="7508">
      <c r="A7508" s="185" t="n">
        <v>234</v>
      </c>
      <c r="B7508" s="185" t="inlineStr">
        <is>
          <t>ELÉTRICA</t>
        </is>
      </c>
      <c r="C7508" s="185" t="inlineStr">
        <is>
          <t>Elétrica</t>
        </is>
      </c>
      <c r="D7508" s="185" t="inlineStr">
        <is>
          <t>Disjuntor</t>
        </is>
      </c>
      <c r="E7508" s="185" t="inlineStr">
        <is>
          <t>Disjuntor DIN monopolar 10-50A (Abb, Siemens, GE), curva "C"</t>
        </is>
      </c>
      <c r="F7508" s="185" t="inlineStr">
        <is>
          <t>PÇ</t>
        </is>
      </c>
      <c r="G7508" s="185" t="inlineStr">
        <is>
          <t>SÃO PAULO</t>
        </is>
      </c>
      <c r="H7508" s="185" t="inlineStr">
        <is>
          <t>CAW ESTRUTURA + AGEPLAN OBRA</t>
        </is>
      </c>
      <c r="I7508" s="199" t="n">
        <v>39.48</v>
      </c>
      <c r="J7508" s="196" t="inlineStr">
        <is>
          <t>não</t>
        </is>
      </c>
    </row>
    <row r="7509">
      <c r="A7509" s="185" t="n">
        <v>234</v>
      </c>
      <c r="B7509" s="185" t="inlineStr">
        <is>
          <t>ELÉTRICA</t>
        </is>
      </c>
      <c r="C7509" s="185" t="inlineStr">
        <is>
          <t>Elétrica</t>
        </is>
      </c>
      <c r="D7509" s="185" t="inlineStr">
        <is>
          <t>Disjuntor</t>
        </is>
      </c>
      <c r="E7509" s="185" t="inlineStr">
        <is>
          <t>Disjuntor DIN monopolar 10-50A (Abb, Siemens, GE), curva "C"</t>
        </is>
      </c>
      <c r="F7509" s="185" t="inlineStr">
        <is>
          <t>PÇ</t>
        </is>
      </c>
      <c r="G7509" s="185" t="inlineStr">
        <is>
          <t>SÃO PAULO</t>
        </is>
      </c>
      <c r="H7509" s="185" t="inlineStr">
        <is>
          <t>NOVA CORRENTE</t>
        </is>
      </c>
      <c r="I7509" s="199" t="n">
        <v>42.3</v>
      </c>
      <c r="J7509" s="196" t="inlineStr">
        <is>
          <t>não</t>
        </is>
      </c>
    </row>
    <row r="7510">
      <c r="A7510" s="185" t="n">
        <v>234</v>
      </c>
      <c r="B7510" s="185" t="inlineStr">
        <is>
          <t>ELÉTRICA</t>
        </is>
      </c>
      <c r="C7510" s="185" t="inlineStr">
        <is>
          <t>Elétrica</t>
        </is>
      </c>
      <c r="D7510" s="185" t="inlineStr">
        <is>
          <t>Disjuntor</t>
        </is>
      </c>
      <c r="E7510" s="185" t="inlineStr">
        <is>
          <t>Disjuntor DIN monopolar 10-50A (Abb, Siemens, GE), curva "C"</t>
        </is>
      </c>
      <c r="F7510" s="185" t="inlineStr">
        <is>
          <t>PÇ</t>
        </is>
      </c>
      <c r="G7510" s="185" t="inlineStr">
        <is>
          <t>SÃO PAULO</t>
        </is>
      </c>
      <c r="H7510" s="185" t="inlineStr">
        <is>
          <t>METALALFA (NEGOCIADO)</t>
        </is>
      </c>
      <c r="I7510" s="199" t="n">
        <v>62.39</v>
      </c>
      <c r="J7510" s="196" t="inlineStr">
        <is>
          <t>não</t>
        </is>
      </c>
    </row>
    <row r="7511">
      <c r="A7511" s="185" t="n">
        <v>234</v>
      </c>
      <c r="B7511" s="185" t="inlineStr">
        <is>
          <t>ELÉTRICA</t>
        </is>
      </c>
      <c r="C7511" s="185" t="inlineStr">
        <is>
          <t>Elétrica</t>
        </is>
      </c>
      <c r="D7511" s="185" t="inlineStr">
        <is>
          <t>Disjuntor</t>
        </is>
      </c>
      <c r="E7511" s="185" t="inlineStr">
        <is>
          <t>Disjuntor DIN monopolar 10-50A (Abb, Siemens, GE), curva "C"</t>
        </is>
      </c>
      <c r="F7511" s="185" t="inlineStr">
        <is>
          <t>PÇ</t>
        </is>
      </c>
      <c r="G7511" s="185" t="inlineStr">
        <is>
          <t>SÃO PAULO</t>
        </is>
      </c>
      <c r="H7511" s="185" t="inlineStr">
        <is>
          <t>ZOPONE (NEGOCIADO)</t>
        </is>
      </c>
      <c r="I7511" s="199" t="n">
        <v>78</v>
      </c>
      <c r="J7511" s="196" t="inlineStr">
        <is>
          <t>não</t>
        </is>
      </c>
    </row>
    <row r="7512">
      <c r="A7512" s="185" t="n">
        <v>234</v>
      </c>
      <c r="B7512" s="185" t="inlineStr">
        <is>
          <t>ELÉTRICA</t>
        </is>
      </c>
      <c r="C7512" s="185" t="inlineStr">
        <is>
          <t>Elétrica</t>
        </is>
      </c>
      <c r="D7512" s="185" t="inlineStr">
        <is>
          <t>Disjuntor</t>
        </is>
      </c>
      <c r="E7512" s="185" t="inlineStr">
        <is>
          <t>Disjuntor DIN monopolar 10-50A (Abb, Siemens, GE), curva "C"</t>
        </is>
      </c>
      <c r="F7512" s="185" t="inlineStr">
        <is>
          <t>PÇ</t>
        </is>
      </c>
      <c r="G7512" s="185" t="inlineStr">
        <is>
          <t>SÃO PAULO</t>
        </is>
      </c>
      <c r="H7512" s="185" t="inlineStr">
        <is>
          <t>INFRASITE + SECCIONAL</t>
        </is>
      </c>
      <c r="I7512" s="199" t="n">
        <v>190</v>
      </c>
      <c r="J7512" s="196" t="inlineStr">
        <is>
          <t>não</t>
        </is>
      </c>
    </row>
    <row r="7513">
      <c r="A7513" s="185" t="n">
        <v>234</v>
      </c>
      <c r="B7513" s="185" t="inlineStr">
        <is>
          <t>ELÉTRICA</t>
        </is>
      </c>
      <c r="C7513" s="185" t="inlineStr">
        <is>
          <t>Elétrica</t>
        </is>
      </c>
      <c r="D7513" s="185" t="inlineStr">
        <is>
          <t>Disjuntor</t>
        </is>
      </c>
      <c r="E7513" s="185" t="inlineStr">
        <is>
          <t>Disjuntor DIN monopolar 10-50A (Abb, Siemens, GE), curva "C"</t>
        </is>
      </c>
      <c r="F7513" s="185" t="inlineStr">
        <is>
          <t>PÇ</t>
        </is>
      </c>
      <c r="G7513" s="185" t="inlineStr">
        <is>
          <t>SÃO PAULO</t>
        </is>
      </c>
      <c r="H7513" s="185" t="inlineStr">
        <is>
          <t>CLEMAR (NEGOCIADO)</t>
        </is>
      </c>
      <c r="I7513" s="199" t="n">
        <v>208.58</v>
      </c>
      <c r="J7513" s="196" t="inlineStr">
        <is>
          <t>não</t>
        </is>
      </c>
    </row>
    <row r="7514">
      <c r="A7514" s="185" t="n">
        <v>234</v>
      </c>
      <c r="B7514" s="185" t="inlineStr">
        <is>
          <t>ELÉTRICA</t>
        </is>
      </c>
      <c r="C7514" s="185" t="inlineStr">
        <is>
          <t>Elétrica</t>
        </is>
      </c>
      <c r="D7514" s="185" t="inlineStr">
        <is>
          <t>Disjuntor</t>
        </is>
      </c>
      <c r="E7514" s="185" t="inlineStr">
        <is>
          <t>Disjuntor DIN monopolar 10-50A (Abb, Siemens, GE), curva "C"</t>
        </is>
      </c>
      <c r="F7514" s="185" t="inlineStr">
        <is>
          <t>PÇ</t>
        </is>
      </c>
      <c r="G7514" s="185" t="inlineStr">
        <is>
          <t>LESTE</t>
        </is>
      </c>
      <c r="H7514" s="185" t="inlineStr">
        <is>
          <t>BRASILSAT</t>
        </is>
      </c>
      <c r="I7514" s="199" t="n">
        <v>31.83</v>
      </c>
      <c r="J7514" s="196" t="inlineStr">
        <is>
          <t>não</t>
        </is>
      </c>
    </row>
    <row r="7515">
      <c r="A7515" s="185" t="n">
        <v>234</v>
      </c>
      <c r="B7515" s="185" t="inlineStr">
        <is>
          <t>ELÉTRICA</t>
        </is>
      </c>
      <c r="C7515" s="185" t="inlineStr">
        <is>
          <t>Elétrica</t>
        </is>
      </c>
      <c r="D7515" s="185" t="inlineStr">
        <is>
          <t>Disjuntor</t>
        </is>
      </c>
      <c r="E7515" s="185" t="inlineStr">
        <is>
          <t>Disjuntor DIN monopolar 10-50A (Abb, Siemens, GE), curva "C"</t>
        </is>
      </c>
      <c r="F7515" s="185" t="inlineStr">
        <is>
          <t>PÇ</t>
        </is>
      </c>
      <c r="G7515" s="185" t="inlineStr">
        <is>
          <t>LESTE</t>
        </is>
      </c>
      <c r="H7515" s="185" t="inlineStr">
        <is>
          <t>CAW (NEGOCIADO)</t>
        </is>
      </c>
      <c r="I7515" s="199" t="n">
        <v>33.3</v>
      </c>
      <c r="J7515" s="196" t="inlineStr">
        <is>
          <t>não</t>
        </is>
      </c>
    </row>
    <row r="7516">
      <c r="A7516" s="185" t="n">
        <v>234</v>
      </c>
      <c r="B7516" s="185" t="inlineStr">
        <is>
          <t>ELÉTRICA</t>
        </is>
      </c>
      <c r="C7516" s="185" t="inlineStr">
        <is>
          <t>Elétrica</t>
        </is>
      </c>
      <c r="D7516" s="185" t="inlineStr">
        <is>
          <t>Disjuntor</t>
        </is>
      </c>
      <c r="E7516" s="185" t="inlineStr">
        <is>
          <t>Disjuntor DIN monopolar 10-50A (Abb, Siemens, GE), curva "C"</t>
        </is>
      </c>
      <c r="F7516" s="185" t="inlineStr">
        <is>
          <t>PÇ</t>
        </is>
      </c>
      <c r="G7516" s="185" t="inlineStr">
        <is>
          <t>LESTE</t>
        </is>
      </c>
      <c r="H7516" s="185" t="inlineStr">
        <is>
          <t>NOVA CORRENTE</t>
        </is>
      </c>
      <c r="I7516" s="199" t="n">
        <v>42.3</v>
      </c>
      <c r="J7516" s="196" t="inlineStr">
        <is>
          <t>não</t>
        </is>
      </c>
    </row>
    <row r="7517">
      <c r="A7517" s="185" t="n">
        <v>234</v>
      </c>
      <c r="B7517" s="185" t="inlineStr">
        <is>
          <t>ELÉTRICA</t>
        </is>
      </c>
      <c r="C7517" s="185" t="inlineStr">
        <is>
          <t>Elétrica</t>
        </is>
      </c>
      <c r="D7517" s="185" t="inlineStr">
        <is>
          <t>Disjuntor</t>
        </is>
      </c>
      <c r="E7517" s="185" t="inlineStr">
        <is>
          <t>Disjuntor DIN monopolar 10-50A (Abb, Siemens, GE), curva "C"</t>
        </is>
      </c>
      <c r="F7517" s="185" t="inlineStr">
        <is>
          <t>PÇ</t>
        </is>
      </c>
      <c r="G7517" s="185" t="inlineStr">
        <is>
          <t>LESTE</t>
        </is>
      </c>
      <c r="H7517" s="185" t="inlineStr">
        <is>
          <t>CAW ESTRUTURA + AGEPLAN OBRA</t>
        </is>
      </c>
      <c r="I7517" s="199" t="n">
        <v>47.38</v>
      </c>
      <c r="J7517" s="196" t="inlineStr">
        <is>
          <t>não</t>
        </is>
      </c>
    </row>
    <row r="7518">
      <c r="A7518" s="185" t="n">
        <v>234</v>
      </c>
      <c r="B7518" s="185" t="inlineStr">
        <is>
          <t>ELÉTRICA</t>
        </is>
      </c>
      <c r="C7518" s="185" t="inlineStr">
        <is>
          <t>Elétrica</t>
        </is>
      </c>
      <c r="D7518" s="185" t="inlineStr">
        <is>
          <t>Disjuntor</t>
        </is>
      </c>
      <c r="E7518" s="185" t="inlineStr">
        <is>
          <t>Disjuntor DIN monopolar 10-50A (Abb, Siemens, GE), curva "C"</t>
        </is>
      </c>
      <c r="F7518" s="185" t="inlineStr">
        <is>
          <t>PÇ</t>
        </is>
      </c>
      <c r="G7518" s="185" t="inlineStr">
        <is>
          <t>LESTE</t>
        </is>
      </c>
      <c r="H7518" s="185" t="inlineStr">
        <is>
          <t>METALALFA (NEGOCIADO)</t>
        </is>
      </c>
      <c r="I7518" s="199" t="n">
        <v>62.39</v>
      </c>
      <c r="J7518" s="196" t="inlineStr">
        <is>
          <t>não</t>
        </is>
      </c>
    </row>
    <row r="7519">
      <c r="A7519" s="185" t="n">
        <v>234</v>
      </c>
      <c r="B7519" s="185" t="inlineStr">
        <is>
          <t>ELÉTRICA</t>
        </is>
      </c>
      <c r="C7519" s="185" t="inlineStr">
        <is>
          <t>Elétrica</t>
        </is>
      </c>
      <c r="D7519" s="185" t="inlineStr">
        <is>
          <t>Disjuntor</t>
        </is>
      </c>
      <c r="E7519" s="185" t="inlineStr">
        <is>
          <t>Disjuntor DIN monopolar 10-50A (Abb, Siemens, GE), curva "C"</t>
        </is>
      </c>
      <c r="F7519" s="185" t="inlineStr">
        <is>
          <t>PÇ</t>
        </is>
      </c>
      <c r="G7519" s="185" t="inlineStr">
        <is>
          <t>LESTE</t>
        </is>
      </c>
      <c r="H7519" s="185" t="inlineStr">
        <is>
          <t>ZOPONE (NEGOCIADO)</t>
        </is>
      </c>
      <c r="I7519" s="199" t="n">
        <v>78</v>
      </c>
      <c r="J7519" s="196" t="inlineStr">
        <is>
          <t>não</t>
        </is>
      </c>
    </row>
    <row r="7520">
      <c r="A7520" s="185" t="n">
        <v>234</v>
      </c>
      <c r="B7520" s="185" t="inlineStr">
        <is>
          <t>ELÉTRICA</t>
        </is>
      </c>
      <c r="C7520" s="185" t="inlineStr">
        <is>
          <t>Elétrica</t>
        </is>
      </c>
      <c r="D7520" s="185" t="inlineStr">
        <is>
          <t>Disjuntor</t>
        </is>
      </c>
      <c r="E7520" s="185" t="inlineStr">
        <is>
          <t>Disjuntor DIN monopolar 10-50A (Abb, Siemens, GE), curva "C"</t>
        </is>
      </c>
      <c r="F7520" s="185" t="inlineStr">
        <is>
          <t>PÇ</t>
        </is>
      </c>
      <c r="G7520" s="185" t="inlineStr">
        <is>
          <t>LESTE</t>
        </is>
      </c>
      <c r="H7520" s="185" t="inlineStr">
        <is>
          <t>INFRASITE + SECCIONAL</t>
        </is>
      </c>
      <c r="I7520" s="199" t="n">
        <v>190</v>
      </c>
      <c r="J7520" s="196" t="inlineStr">
        <is>
          <t>não</t>
        </is>
      </c>
    </row>
    <row r="7521">
      <c r="A7521" s="185" t="n">
        <v>234</v>
      </c>
      <c r="B7521" s="185" t="inlineStr">
        <is>
          <t>ELÉTRICA</t>
        </is>
      </c>
      <c r="C7521" s="185" t="inlineStr">
        <is>
          <t>Elétrica</t>
        </is>
      </c>
      <c r="D7521" s="185" t="inlineStr">
        <is>
          <t>Disjuntor</t>
        </is>
      </c>
      <c r="E7521" s="185" t="inlineStr">
        <is>
          <t>Disjuntor DIN monopolar 10-50A (Abb, Siemens, GE), curva "C"</t>
        </is>
      </c>
      <c r="F7521" s="185" t="inlineStr">
        <is>
          <t>PÇ</t>
        </is>
      </c>
      <c r="G7521" s="185" t="inlineStr">
        <is>
          <t>LESTE</t>
        </is>
      </c>
      <c r="H7521" s="185" t="inlineStr">
        <is>
          <t>CLEMAR (NEGOCIADO)</t>
        </is>
      </c>
      <c r="I7521" s="199" t="n">
        <v>229.43</v>
      </c>
      <c r="J7521" s="196" t="inlineStr">
        <is>
          <t>não</t>
        </is>
      </c>
    </row>
    <row r="7522">
      <c r="A7522" s="185" t="n">
        <v>234</v>
      </c>
      <c r="B7522" s="185" t="inlineStr">
        <is>
          <t>ELÉTRICA</t>
        </is>
      </c>
      <c r="C7522" s="185" t="inlineStr">
        <is>
          <t>Elétrica</t>
        </is>
      </c>
      <c r="D7522" s="185" t="inlineStr">
        <is>
          <t>Disjuntor</t>
        </is>
      </c>
      <c r="E7522" s="185" t="inlineStr">
        <is>
          <t>Disjuntor DIN monopolar 10-50A (Abb, Siemens, GE), curva "C"</t>
        </is>
      </c>
      <c r="F7522" s="185" t="inlineStr">
        <is>
          <t>PÇ</t>
        </is>
      </c>
      <c r="G7522" s="185" t="inlineStr">
        <is>
          <t>SUL</t>
        </is>
      </c>
      <c r="H7522" s="185" t="inlineStr">
        <is>
          <t>BRASILSAT</t>
        </is>
      </c>
      <c r="I7522" s="199" t="n">
        <v>31.83</v>
      </c>
      <c r="J7522" s="196" t="inlineStr">
        <is>
          <t>não</t>
        </is>
      </c>
    </row>
    <row r="7523">
      <c r="A7523" s="185" t="n">
        <v>234</v>
      </c>
      <c r="B7523" s="185" t="inlineStr">
        <is>
          <t>ELÉTRICA</t>
        </is>
      </c>
      <c r="C7523" s="185" t="inlineStr">
        <is>
          <t>Elétrica</t>
        </is>
      </c>
      <c r="D7523" s="185" t="inlineStr">
        <is>
          <t>Disjuntor</t>
        </is>
      </c>
      <c r="E7523" s="185" t="inlineStr">
        <is>
          <t>Disjuntor DIN monopolar 10-50A (Abb, Siemens, GE), curva "C"</t>
        </is>
      </c>
      <c r="F7523" s="185" t="inlineStr">
        <is>
          <t>PÇ</t>
        </is>
      </c>
      <c r="G7523" s="185" t="inlineStr">
        <is>
          <t>SUL</t>
        </is>
      </c>
      <c r="H7523" s="185" t="inlineStr">
        <is>
          <t>CAW (NEGOCIADO)</t>
        </is>
      </c>
      <c r="I7523" s="199" t="n">
        <v>33.3</v>
      </c>
      <c r="J7523" s="196" t="inlineStr">
        <is>
          <t>não</t>
        </is>
      </c>
    </row>
    <row r="7524">
      <c r="A7524" s="185" t="n">
        <v>234</v>
      </c>
      <c r="B7524" s="185" t="inlineStr">
        <is>
          <t>ELÉTRICA</t>
        </is>
      </c>
      <c r="C7524" s="185" t="inlineStr">
        <is>
          <t>Elétrica</t>
        </is>
      </c>
      <c r="D7524" s="185" t="inlineStr">
        <is>
          <t>Disjuntor</t>
        </is>
      </c>
      <c r="E7524" s="185" t="inlineStr">
        <is>
          <t>Disjuntor DIN monopolar 10-50A (Abb, Siemens, GE), curva "C"</t>
        </is>
      </c>
      <c r="F7524" s="185" t="inlineStr">
        <is>
          <t>PÇ</t>
        </is>
      </c>
      <c r="G7524" s="185" t="inlineStr">
        <is>
          <t>SUL</t>
        </is>
      </c>
      <c r="H7524" s="185" t="inlineStr">
        <is>
          <t>NOVA CORRENTE</t>
        </is>
      </c>
      <c r="I7524" s="199" t="n">
        <v>42.3</v>
      </c>
      <c r="J7524" s="196" t="inlineStr">
        <is>
          <t>não</t>
        </is>
      </c>
    </row>
    <row r="7525">
      <c r="A7525" s="185" t="n">
        <v>234</v>
      </c>
      <c r="B7525" s="185" t="inlineStr">
        <is>
          <t>ELÉTRICA</t>
        </is>
      </c>
      <c r="C7525" s="185" t="inlineStr">
        <is>
          <t>Elétrica</t>
        </is>
      </c>
      <c r="D7525" s="185" t="inlineStr">
        <is>
          <t>Disjuntor</t>
        </is>
      </c>
      <c r="E7525" s="185" t="inlineStr">
        <is>
          <t>Disjuntor DIN monopolar 10-50A (Abb, Siemens, GE), curva "C"</t>
        </is>
      </c>
      <c r="F7525" s="185" t="inlineStr">
        <is>
          <t>PÇ</t>
        </is>
      </c>
      <c r="G7525" s="185" t="inlineStr">
        <is>
          <t>SUL</t>
        </is>
      </c>
      <c r="H7525" s="185" t="inlineStr">
        <is>
          <t>CAW ESTRUTURA + AGEPLAN OBRA</t>
        </is>
      </c>
      <c r="I7525" s="199" t="n">
        <v>55.27</v>
      </c>
      <c r="J7525" s="196" t="inlineStr">
        <is>
          <t>não</t>
        </is>
      </c>
    </row>
    <row r="7526">
      <c r="A7526" s="185" t="n">
        <v>234</v>
      </c>
      <c r="B7526" s="185" t="inlineStr">
        <is>
          <t>ELÉTRICA</t>
        </is>
      </c>
      <c r="C7526" s="185" t="inlineStr">
        <is>
          <t>Elétrica</t>
        </is>
      </c>
      <c r="D7526" s="185" t="inlineStr">
        <is>
          <t>Disjuntor</t>
        </is>
      </c>
      <c r="E7526" s="185" t="inlineStr">
        <is>
          <t>Disjuntor DIN monopolar 10-50A (Abb, Siemens, GE), curva "C"</t>
        </is>
      </c>
      <c r="F7526" s="185" t="inlineStr">
        <is>
          <t>PÇ</t>
        </is>
      </c>
      <c r="G7526" s="185" t="inlineStr">
        <is>
          <t>SUL</t>
        </is>
      </c>
      <c r="H7526" s="185" t="inlineStr">
        <is>
          <t>METALALFA (NEGOCIADO)</t>
        </is>
      </c>
      <c r="I7526" s="199" t="n">
        <v>62.39</v>
      </c>
      <c r="J7526" s="196" t="inlineStr">
        <is>
          <t>não</t>
        </is>
      </c>
    </row>
    <row r="7527">
      <c r="A7527" s="185" t="n">
        <v>234</v>
      </c>
      <c r="B7527" s="185" t="inlineStr">
        <is>
          <t>ELÉTRICA</t>
        </is>
      </c>
      <c r="C7527" s="185" t="inlineStr">
        <is>
          <t>Elétrica</t>
        </is>
      </c>
      <c r="D7527" s="185" t="inlineStr">
        <is>
          <t>Disjuntor</t>
        </is>
      </c>
      <c r="E7527" s="185" t="inlineStr">
        <is>
          <t>Disjuntor DIN monopolar 10-50A (Abb, Siemens, GE), curva "C"</t>
        </is>
      </c>
      <c r="F7527" s="185" t="inlineStr">
        <is>
          <t>PÇ</t>
        </is>
      </c>
      <c r="G7527" s="185" t="inlineStr">
        <is>
          <t>SUL</t>
        </is>
      </c>
      <c r="H7527" s="185" t="inlineStr">
        <is>
          <t>ZOPONE (NEGOCIADO)</t>
        </is>
      </c>
      <c r="I7527" s="199" t="n">
        <v>78</v>
      </c>
      <c r="J7527" s="196" t="inlineStr">
        <is>
          <t>não</t>
        </is>
      </c>
    </row>
    <row r="7528">
      <c r="A7528" s="185" t="n">
        <v>234</v>
      </c>
      <c r="B7528" s="185" t="inlineStr">
        <is>
          <t>ELÉTRICA</t>
        </is>
      </c>
      <c r="C7528" s="185" t="inlineStr">
        <is>
          <t>Elétrica</t>
        </is>
      </c>
      <c r="D7528" s="185" t="inlineStr">
        <is>
          <t>Disjuntor</t>
        </is>
      </c>
      <c r="E7528" s="185" t="inlineStr">
        <is>
          <t>Disjuntor DIN monopolar 10-50A (Abb, Siemens, GE), curva "C"</t>
        </is>
      </c>
      <c r="F7528" s="185" t="inlineStr">
        <is>
          <t>PÇ</t>
        </is>
      </c>
      <c r="G7528" s="185" t="inlineStr">
        <is>
          <t>SUL</t>
        </is>
      </c>
      <c r="H7528" s="185" t="inlineStr">
        <is>
          <t>INFRASITE + SECCIONAL</t>
        </is>
      </c>
      <c r="I7528" s="199" t="n">
        <v>190</v>
      </c>
      <c r="J7528" s="196" t="inlineStr">
        <is>
          <t>não</t>
        </is>
      </c>
    </row>
    <row r="7529">
      <c r="A7529" s="185" t="n">
        <v>234</v>
      </c>
      <c r="B7529" s="185" t="inlineStr">
        <is>
          <t>ELÉTRICA</t>
        </is>
      </c>
      <c r="C7529" s="185" t="inlineStr">
        <is>
          <t>Elétrica</t>
        </is>
      </c>
      <c r="D7529" s="185" t="inlineStr">
        <is>
          <t>Disjuntor</t>
        </is>
      </c>
      <c r="E7529" s="185" t="inlineStr">
        <is>
          <t>Disjuntor DIN monopolar 10-50A (Abb, Siemens, GE), curva "C"</t>
        </is>
      </c>
      <c r="F7529" s="185" t="inlineStr">
        <is>
          <t>PÇ</t>
        </is>
      </c>
      <c r="G7529" s="185" t="inlineStr">
        <is>
          <t>SUL</t>
        </is>
      </c>
      <c r="H7529" s="185" t="inlineStr">
        <is>
          <t>CLEMAR (NEGOCIADO)</t>
        </is>
      </c>
      <c r="I7529" s="199" t="n">
        <v>208.58</v>
      </c>
      <c r="J7529" s="196" t="inlineStr">
        <is>
          <t>não</t>
        </is>
      </c>
    </row>
    <row r="7530">
      <c r="A7530" s="185" t="n">
        <v>235</v>
      </c>
      <c r="B7530" s="185" t="inlineStr">
        <is>
          <t>ELÉTRICA</t>
        </is>
      </c>
      <c r="C7530" s="185" t="inlineStr">
        <is>
          <t>Elétrica</t>
        </is>
      </c>
      <c r="D7530" s="185" t="inlineStr">
        <is>
          <t>Disjuntor</t>
        </is>
      </c>
      <c r="E7530" s="185" t="inlineStr">
        <is>
          <t>Disjuntor DIN monopolar 63-80A (Abb, Siemens, GE), curva "C"</t>
        </is>
      </c>
      <c r="F7530" s="185" t="inlineStr">
        <is>
          <t>PÇ</t>
        </is>
      </c>
      <c r="G7530" s="185" t="inlineStr">
        <is>
          <t>NORTE</t>
        </is>
      </c>
      <c r="H7530" s="185" t="inlineStr">
        <is>
          <t>BRASILSAT</t>
        </is>
      </c>
      <c r="I7530" s="199" t="n">
        <v>36.17</v>
      </c>
      <c r="J7530" s="202" t="inlineStr">
        <is>
          <t>SIM</t>
        </is>
      </c>
    </row>
    <row r="7531">
      <c r="A7531" s="185" t="n">
        <v>235</v>
      </c>
      <c r="B7531" s="185" t="inlineStr">
        <is>
          <t>ELÉTRICA</t>
        </is>
      </c>
      <c r="C7531" s="185" t="inlineStr">
        <is>
          <t>Elétrica</t>
        </is>
      </c>
      <c r="D7531" s="185" t="inlineStr">
        <is>
          <t>Disjuntor</t>
        </is>
      </c>
      <c r="E7531" s="185" t="inlineStr">
        <is>
          <t>Disjuntor DIN monopolar 63-80A (Abb, Siemens, GE), curva "C"</t>
        </is>
      </c>
      <c r="F7531" s="185" t="inlineStr">
        <is>
          <t>PÇ</t>
        </is>
      </c>
      <c r="G7531" s="185" t="inlineStr">
        <is>
          <t>NORTE</t>
        </is>
      </c>
      <c r="H7531" s="185" t="inlineStr">
        <is>
          <t>ZOPONE (NEGOCIADO)</t>
        </is>
      </c>
      <c r="I7531" s="199" t="n">
        <v>132.03</v>
      </c>
      <c r="J7531" s="202" t="inlineStr">
        <is>
          <t>SIM</t>
        </is>
      </c>
    </row>
    <row r="7532">
      <c r="A7532" s="185" t="n">
        <v>235</v>
      </c>
      <c r="B7532" s="185" t="inlineStr">
        <is>
          <t>ELÉTRICA</t>
        </is>
      </c>
      <c r="C7532" s="185" t="inlineStr">
        <is>
          <t>Elétrica</t>
        </is>
      </c>
      <c r="D7532" s="185" t="inlineStr">
        <is>
          <t>Disjuntor</t>
        </is>
      </c>
      <c r="E7532" s="185" t="inlineStr">
        <is>
          <t>Disjuntor DIN monopolar 63-80A (Abb, Siemens, GE), curva "C"</t>
        </is>
      </c>
      <c r="F7532" s="185" t="inlineStr">
        <is>
          <t>PÇ</t>
        </is>
      </c>
      <c r="G7532" s="185" t="inlineStr">
        <is>
          <t>NORTE</t>
        </is>
      </c>
      <c r="H7532" s="185" t="inlineStr">
        <is>
          <t>CAW (NEGOCIADO)</t>
        </is>
      </c>
      <c r="I7532" s="199" t="n">
        <v>193.33</v>
      </c>
      <c r="J7532" s="202" t="inlineStr">
        <is>
          <t>SIM</t>
        </is>
      </c>
    </row>
    <row r="7533">
      <c r="A7533" s="185" t="n">
        <v>235</v>
      </c>
      <c r="B7533" s="185" t="inlineStr">
        <is>
          <t>ELÉTRICA</t>
        </is>
      </c>
      <c r="C7533" s="185" t="inlineStr">
        <is>
          <t>Elétrica</t>
        </is>
      </c>
      <c r="D7533" s="185" t="inlineStr">
        <is>
          <t>Disjuntor</t>
        </is>
      </c>
      <c r="E7533" s="185" t="inlineStr">
        <is>
          <t>Disjuntor DIN monopolar 63-80A (Abb, Siemens, GE), curva "C"</t>
        </is>
      </c>
      <c r="F7533" s="185" t="inlineStr">
        <is>
          <t>PÇ</t>
        </is>
      </c>
      <c r="G7533" s="185" t="inlineStr">
        <is>
          <t>NORTE</t>
        </is>
      </c>
      <c r="H7533" s="185" t="inlineStr">
        <is>
          <t>CAW ESTRUTURA + AGEPLAN OBRA</t>
        </is>
      </c>
      <c r="I7533" s="199" t="n">
        <v>226.8</v>
      </c>
      <c r="J7533" s="202" t="inlineStr">
        <is>
          <t>SIM</t>
        </is>
      </c>
    </row>
    <row r="7534">
      <c r="A7534" s="185" t="n">
        <v>235</v>
      </c>
      <c r="B7534" s="185" t="inlineStr">
        <is>
          <t>ELÉTRICA</t>
        </is>
      </c>
      <c r="C7534" s="185" t="inlineStr">
        <is>
          <t>Elétrica</t>
        </is>
      </c>
      <c r="D7534" s="185" t="inlineStr">
        <is>
          <t>Disjuntor</t>
        </is>
      </c>
      <c r="E7534" s="185" t="inlineStr">
        <is>
          <t>Disjuntor DIN monopolar 63-80A (Abb, Siemens, GE), curva "C"</t>
        </is>
      </c>
      <c r="F7534" s="185" t="inlineStr">
        <is>
          <t>PÇ</t>
        </is>
      </c>
      <c r="G7534" s="185" t="inlineStr">
        <is>
          <t>NORTE</t>
        </is>
      </c>
      <c r="H7534" s="185" t="inlineStr">
        <is>
          <t>INFRASITE + SECCIONAL</t>
        </is>
      </c>
      <c r="I7534" s="199" t="n">
        <v>260</v>
      </c>
      <c r="J7534" s="202" t="inlineStr">
        <is>
          <t>SIM</t>
        </is>
      </c>
    </row>
    <row r="7535">
      <c r="A7535" s="185" t="n">
        <v>235</v>
      </c>
      <c r="B7535" s="185" t="inlineStr">
        <is>
          <t>ELÉTRICA</t>
        </is>
      </c>
      <c r="C7535" s="185" t="inlineStr">
        <is>
          <t>Elétrica</t>
        </is>
      </c>
      <c r="D7535" s="185" t="inlineStr">
        <is>
          <t>Disjuntor</t>
        </is>
      </c>
      <c r="E7535" s="185" t="inlineStr">
        <is>
          <t>Disjuntor DIN monopolar 63-80A (Abb, Siemens, GE), curva "C"</t>
        </is>
      </c>
      <c r="F7535" s="185" t="inlineStr">
        <is>
          <t>PÇ</t>
        </is>
      </c>
      <c r="G7535" s="185" t="inlineStr">
        <is>
          <t>NORTE</t>
        </is>
      </c>
      <c r="H7535" s="185" t="inlineStr">
        <is>
          <t>METALALFA (NEGOCIADO)</t>
        </is>
      </c>
      <c r="I7535" s="199" t="n">
        <v>313.72</v>
      </c>
      <c r="J7535" s="202" t="inlineStr">
        <is>
          <t>SIM</t>
        </is>
      </c>
    </row>
    <row r="7536">
      <c r="A7536" s="185" t="n">
        <v>235</v>
      </c>
      <c r="B7536" s="185" t="inlineStr">
        <is>
          <t>ELÉTRICA</t>
        </is>
      </c>
      <c r="C7536" s="185" t="inlineStr">
        <is>
          <t>Elétrica</t>
        </is>
      </c>
      <c r="D7536" s="185" t="inlineStr">
        <is>
          <t>Disjuntor</t>
        </is>
      </c>
      <c r="E7536" s="185" t="inlineStr">
        <is>
          <t>Disjuntor DIN monopolar 63-80A (Abb, Siemens, GE), curva "C"</t>
        </is>
      </c>
      <c r="F7536" s="185" t="inlineStr">
        <is>
          <t>PÇ</t>
        </is>
      </c>
      <c r="G7536" s="185" t="inlineStr">
        <is>
          <t>NORTE</t>
        </is>
      </c>
      <c r="H7536" s="185" t="inlineStr">
        <is>
          <t>CLEMAR (NEGOCIADO)</t>
        </is>
      </c>
      <c r="I7536" s="199" t="n">
        <v>417.15</v>
      </c>
      <c r="J7536" s="202" t="inlineStr">
        <is>
          <t>SIM</t>
        </is>
      </c>
    </row>
    <row r="7537">
      <c r="A7537" s="185" t="n">
        <v>235</v>
      </c>
      <c r="B7537" s="185" t="inlineStr">
        <is>
          <t>ELÉTRICA</t>
        </is>
      </c>
      <c r="C7537" s="185" t="inlineStr">
        <is>
          <t>Elétrica</t>
        </is>
      </c>
      <c r="D7537" s="185" t="inlineStr">
        <is>
          <t>Disjuntor</t>
        </is>
      </c>
      <c r="E7537" s="185" t="inlineStr">
        <is>
          <t>Disjuntor DIN monopolar 63-80A (Abb, Siemens, GE), curva "C"</t>
        </is>
      </c>
      <c r="F7537" s="185" t="inlineStr">
        <is>
          <t>PÇ</t>
        </is>
      </c>
      <c r="G7537" s="185" t="inlineStr">
        <is>
          <t>NORDESTE</t>
        </is>
      </c>
      <c r="H7537" s="185" t="inlineStr">
        <is>
          <t>BRASILSAT</t>
        </is>
      </c>
      <c r="I7537" s="199" t="n">
        <v>36.17</v>
      </c>
      <c r="J7537" s="202" t="inlineStr">
        <is>
          <t>SIM</t>
        </is>
      </c>
    </row>
    <row r="7538">
      <c r="A7538" s="185" t="n">
        <v>235</v>
      </c>
      <c r="B7538" s="185" t="inlineStr">
        <is>
          <t>ELÉTRICA</t>
        </is>
      </c>
      <c r="C7538" s="185" t="inlineStr">
        <is>
          <t>Elétrica</t>
        </is>
      </c>
      <c r="D7538" s="185" t="inlineStr">
        <is>
          <t>Disjuntor</t>
        </is>
      </c>
      <c r="E7538" s="185" t="inlineStr">
        <is>
          <t>Disjuntor DIN monopolar 63-80A (Abb, Siemens, GE), curva "C"</t>
        </is>
      </c>
      <c r="F7538" s="185" t="inlineStr">
        <is>
          <t>PÇ</t>
        </is>
      </c>
      <c r="G7538" s="185" t="inlineStr">
        <is>
          <t>NORDESTE</t>
        </is>
      </c>
      <c r="H7538" s="185" t="inlineStr">
        <is>
          <t>NOVA CORRENTE</t>
        </is>
      </c>
      <c r="I7538" s="199" t="n">
        <v>61.8</v>
      </c>
      <c r="J7538" s="202" t="inlineStr">
        <is>
          <t>SIM</t>
        </is>
      </c>
    </row>
    <row r="7539">
      <c r="A7539" s="185" t="n">
        <v>235</v>
      </c>
      <c r="B7539" s="185" t="inlineStr">
        <is>
          <t>ELÉTRICA</t>
        </is>
      </c>
      <c r="C7539" s="185" t="inlineStr">
        <is>
          <t>Elétrica</t>
        </is>
      </c>
      <c r="D7539" s="185" t="inlineStr">
        <is>
          <t>Disjuntor</t>
        </is>
      </c>
      <c r="E7539" s="185" t="inlineStr">
        <is>
          <t>Disjuntor DIN monopolar 63-80A (Abb, Siemens, GE), curva "C"</t>
        </is>
      </c>
      <c r="F7539" s="185" t="inlineStr">
        <is>
          <t>PÇ</t>
        </is>
      </c>
      <c r="G7539" s="185" t="inlineStr">
        <is>
          <t>NORDESTE</t>
        </is>
      </c>
      <c r="H7539" s="185" t="inlineStr">
        <is>
          <t>ZOPONE (NEGOCIADO)</t>
        </is>
      </c>
      <c r="I7539" s="199" t="n">
        <v>116.19</v>
      </c>
      <c r="J7539" s="202" t="inlineStr">
        <is>
          <t>SIM</t>
        </is>
      </c>
    </row>
    <row r="7540">
      <c r="A7540" s="185" t="n">
        <v>235</v>
      </c>
      <c r="B7540" s="185" t="inlineStr">
        <is>
          <t>ELÉTRICA</t>
        </is>
      </c>
      <c r="C7540" s="185" t="inlineStr">
        <is>
          <t>Elétrica</t>
        </is>
      </c>
      <c r="D7540" s="185" t="inlineStr">
        <is>
          <t>Disjuntor</t>
        </is>
      </c>
      <c r="E7540" s="185" t="inlineStr">
        <is>
          <t>Disjuntor DIN monopolar 63-80A (Abb, Siemens, GE), curva "C"</t>
        </is>
      </c>
      <c r="F7540" s="185" t="inlineStr">
        <is>
          <t>PÇ</t>
        </is>
      </c>
      <c r="G7540" s="185" t="inlineStr">
        <is>
          <t>NORDESTE</t>
        </is>
      </c>
      <c r="H7540" s="185" t="inlineStr">
        <is>
          <t>CAW (NEGOCIADO)</t>
        </is>
      </c>
      <c r="I7540" s="199" t="n">
        <v>193.33</v>
      </c>
      <c r="J7540" s="202" t="inlineStr">
        <is>
          <t>SIM</t>
        </is>
      </c>
    </row>
    <row r="7541">
      <c r="A7541" s="185" t="n">
        <v>235</v>
      </c>
      <c r="B7541" s="185" t="inlineStr">
        <is>
          <t>ELÉTRICA</t>
        </is>
      </c>
      <c r="C7541" s="185" t="inlineStr">
        <is>
          <t>Elétrica</t>
        </is>
      </c>
      <c r="D7541" s="185" t="inlineStr">
        <is>
          <t>Disjuntor</t>
        </is>
      </c>
      <c r="E7541" s="185" t="inlineStr">
        <is>
          <t>Disjuntor DIN monopolar 63-80A (Abb, Siemens, GE), curva "C"</t>
        </is>
      </c>
      <c r="F7541" s="185" t="inlineStr">
        <is>
          <t>PÇ</t>
        </is>
      </c>
      <c r="G7541" s="185" t="inlineStr">
        <is>
          <t>NORDESTE</t>
        </is>
      </c>
      <c r="H7541" s="185" t="inlineStr">
        <is>
          <t>METALALFA (NEGOCIADO)</t>
        </is>
      </c>
      <c r="I7541" s="199" t="n">
        <v>196.07</v>
      </c>
      <c r="J7541" s="202" t="inlineStr">
        <is>
          <t>SIM</t>
        </is>
      </c>
    </row>
    <row r="7542">
      <c r="A7542" s="185" t="n">
        <v>235</v>
      </c>
      <c r="B7542" s="185" t="inlineStr">
        <is>
          <t>ELÉTRICA</t>
        </is>
      </c>
      <c r="C7542" s="185" t="inlineStr">
        <is>
          <t>Elétrica</t>
        </is>
      </c>
      <c r="D7542" s="185" t="inlineStr">
        <is>
          <t>Disjuntor</t>
        </is>
      </c>
      <c r="E7542" s="185" t="inlineStr">
        <is>
          <t>Disjuntor DIN monopolar 63-80A (Abb, Siemens, GE), curva "C"</t>
        </is>
      </c>
      <c r="F7542" s="185" t="inlineStr">
        <is>
          <t>PÇ</t>
        </is>
      </c>
      <c r="G7542" s="185" t="inlineStr">
        <is>
          <t>NORDESTE</t>
        </is>
      </c>
      <c r="H7542" s="185" t="inlineStr">
        <is>
          <t>CAW ESTRUTURA + AGEPLAN OBRA</t>
        </is>
      </c>
      <c r="I7542" s="199" t="n">
        <v>218.7</v>
      </c>
      <c r="J7542" s="202" t="inlineStr">
        <is>
          <t>SIM</t>
        </is>
      </c>
    </row>
    <row r="7543">
      <c r="A7543" s="185" t="n">
        <v>235</v>
      </c>
      <c r="B7543" s="185" t="inlineStr">
        <is>
          <t>ELÉTRICA</t>
        </is>
      </c>
      <c r="C7543" s="185" t="inlineStr">
        <is>
          <t>Elétrica</t>
        </is>
      </c>
      <c r="D7543" s="185" t="inlineStr">
        <is>
          <t>Disjuntor</t>
        </is>
      </c>
      <c r="E7543" s="185" t="inlineStr">
        <is>
          <t>Disjuntor DIN monopolar 63-80A (Abb, Siemens, GE), curva "C"</t>
        </is>
      </c>
      <c r="F7543" s="185" t="inlineStr">
        <is>
          <t>PÇ</t>
        </is>
      </c>
      <c r="G7543" s="185" t="inlineStr">
        <is>
          <t>NORDESTE</t>
        </is>
      </c>
      <c r="H7543" s="185" t="inlineStr">
        <is>
          <t>INFRASITE + SECCIONAL</t>
        </is>
      </c>
      <c r="I7543" s="199" t="n">
        <v>260</v>
      </c>
      <c r="J7543" s="202" t="inlineStr">
        <is>
          <t>SIM</t>
        </is>
      </c>
    </row>
    <row r="7544">
      <c r="A7544" s="185" t="n">
        <v>235</v>
      </c>
      <c r="B7544" s="185" t="inlineStr">
        <is>
          <t>ELÉTRICA</t>
        </is>
      </c>
      <c r="C7544" s="185" t="inlineStr">
        <is>
          <t>Elétrica</t>
        </is>
      </c>
      <c r="D7544" s="185" t="inlineStr">
        <is>
          <t>Disjuntor</t>
        </is>
      </c>
      <c r="E7544" s="185" t="inlineStr">
        <is>
          <t>Disjuntor DIN monopolar 63-80A (Abb, Siemens, GE), curva "C"</t>
        </is>
      </c>
      <c r="F7544" s="185" t="inlineStr">
        <is>
          <t>PÇ</t>
        </is>
      </c>
      <c r="G7544" s="185" t="inlineStr">
        <is>
          <t>NORDESTE</t>
        </is>
      </c>
      <c r="H7544" s="185" t="inlineStr">
        <is>
          <t>CLEMAR (NEGOCIADO)</t>
        </is>
      </c>
      <c r="I7544" s="199" t="n">
        <v>382.38</v>
      </c>
      <c r="J7544" s="202" t="inlineStr">
        <is>
          <t>SIM</t>
        </is>
      </c>
    </row>
    <row r="7545">
      <c r="A7545" s="185" t="n">
        <v>235</v>
      </c>
      <c r="B7545" s="185" t="inlineStr">
        <is>
          <t>ELÉTRICA</t>
        </is>
      </c>
      <c r="C7545" s="185" t="inlineStr">
        <is>
          <t>Elétrica</t>
        </is>
      </c>
      <c r="D7545" s="185" t="inlineStr">
        <is>
          <t>Disjuntor</t>
        </is>
      </c>
      <c r="E7545" s="185" t="inlineStr">
        <is>
          <t>Disjuntor DIN monopolar 63-80A (Abb, Siemens, GE), curva "C"</t>
        </is>
      </c>
      <c r="F7545" s="185" t="inlineStr">
        <is>
          <t>PÇ</t>
        </is>
      </c>
      <c r="G7545" s="185" t="inlineStr">
        <is>
          <t>C OESTE</t>
        </is>
      </c>
      <c r="H7545" s="185" t="inlineStr">
        <is>
          <t>BRASILSAT</t>
        </is>
      </c>
      <c r="I7545" s="199" t="n">
        <v>35.18</v>
      </c>
      <c r="J7545" s="196" t="inlineStr">
        <is>
          <t>não</t>
        </is>
      </c>
    </row>
    <row r="7546">
      <c r="A7546" s="185" t="n">
        <v>235</v>
      </c>
      <c r="B7546" s="185" t="inlineStr">
        <is>
          <t>ELÉTRICA</t>
        </is>
      </c>
      <c r="C7546" s="185" t="inlineStr">
        <is>
          <t>Elétrica</t>
        </is>
      </c>
      <c r="D7546" s="185" t="inlineStr">
        <is>
          <t>Disjuntor</t>
        </is>
      </c>
      <c r="E7546" s="185" t="inlineStr">
        <is>
          <t>Disjuntor DIN monopolar 63-80A (Abb, Siemens, GE), curva "C"</t>
        </is>
      </c>
      <c r="F7546" s="185" t="inlineStr">
        <is>
          <t>PÇ</t>
        </is>
      </c>
      <c r="G7546" s="185" t="inlineStr">
        <is>
          <t>C OESTE</t>
        </is>
      </c>
      <c r="H7546" s="185" t="inlineStr">
        <is>
          <t>ZOPONE (NEGOCIADO)</t>
        </is>
      </c>
      <c r="I7546" s="199" t="n">
        <v>121.47</v>
      </c>
      <c r="J7546" s="196" t="inlineStr">
        <is>
          <t>não</t>
        </is>
      </c>
    </row>
    <row r="7547">
      <c r="A7547" s="185" t="n">
        <v>235</v>
      </c>
      <c r="B7547" s="185" t="inlineStr">
        <is>
          <t>ELÉTRICA</t>
        </is>
      </c>
      <c r="C7547" s="185" t="inlineStr">
        <is>
          <t>Elétrica</t>
        </is>
      </c>
      <c r="D7547" s="185" t="inlineStr">
        <is>
          <t>Disjuntor</t>
        </is>
      </c>
      <c r="E7547" s="185" t="inlineStr">
        <is>
          <t>Disjuntor DIN monopolar 63-80A (Abb, Siemens, GE), curva "C"</t>
        </is>
      </c>
      <c r="F7547" s="185" t="inlineStr">
        <is>
          <t>PÇ</t>
        </is>
      </c>
      <c r="G7547" s="185" t="inlineStr">
        <is>
          <t>C OESTE</t>
        </is>
      </c>
      <c r="H7547" s="185" t="inlineStr">
        <is>
          <t>CAW (NEGOCIADO)</t>
        </is>
      </c>
      <c r="I7547" s="199" t="n">
        <v>193.33</v>
      </c>
      <c r="J7547" s="196" t="inlineStr">
        <is>
          <t>não</t>
        </is>
      </c>
    </row>
    <row r="7548">
      <c r="A7548" s="185" t="n">
        <v>235</v>
      </c>
      <c r="B7548" s="185" t="inlineStr">
        <is>
          <t>ELÉTRICA</t>
        </is>
      </c>
      <c r="C7548" s="185" t="inlineStr">
        <is>
          <t>Elétrica</t>
        </is>
      </c>
      <c r="D7548" s="185" t="inlineStr">
        <is>
          <t>Disjuntor</t>
        </is>
      </c>
      <c r="E7548" s="185" t="inlineStr">
        <is>
          <t>Disjuntor DIN monopolar 63-80A (Abb, Siemens, GE), curva "C"</t>
        </is>
      </c>
      <c r="F7548" s="185" t="inlineStr">
        <is>
          <t>PÇ</t>
        </is>
      </c>
      <c r="G7548" s="185" t="inlineStr">
        <is>
          <t>C OESTE</t>
        </is>
      </c>
      <c r="H7548" s="185" t="inlineStr">
        <is>
          <t>CAW ESTRUTURA + AGEPLAN OBRA</t>
        </is>
      </c>
      <c r="I7548" s="199" t="n">
        <v>226.8</v>
      </c>
      <c r="J7548" s="196" t="inlineStr">
        <is>
          <t>não</t>
        </is>
      </c>
    </row>
    <row r="7549">
      <c r="A7549" s="185" t="n">
        <v>235</v>
      </c>
      <c r="B7549" s="185" t="inlineStr">
        <is>
          <t>ELÉTRICA</t>
        </is>
      </c>
      <c r="C7549" s="185" t="inlineStr">
        <is>
          <t>Elétrica</t>
        </is>
      </c>
      <c r="D7549" s="185" t="inlineStr">
        <is>
          <t>Disjuntor</t>
        </is>
      </c>
      <c r="E7549" s="185" t="inlineStr">
        <is>
          <t>Disjuntor DIN monopolar 63-80A (Abb, Siemens, GE), curva "C"</t>
        </is>
      </c>
      <c r="F7549" s="185" t="inlineStr">
        <is>
          <t>PÇ</t>
        </is>
      </c>
      <c r="G7549" s="185" t="inlineStr">
        <is>
          <t>C OESTE</t>
        </is>
      </c>
      <c r="H7549" s="185" t="inlineStr">
        <is>
          <t>METALALFA (NEGOCIADO)</t>
        </is>
      </c>
      <c r="I7549" s="199" t="n">
        <v>235.29</v>
      </c>
      <c r="J7549" s="196" t="inlineStr">
        <is>
          <t>não</t>
        </is>
      </c>
    </row>
    <row r="7550">
      <c r="A7550" s="185" t="n">
        <v>235</v>
      </c>
      <c r="B7550" s="185" t="inlineStr">
        <is>
          <t>ELÉTRICA</t>
        </is>
      </c>
      <c r="C7550" s="185" t="inlineStr">
        <is>
          <t>Elétrica</t>
        </is>
      </c>
      <c r="D7550" s="185" t="inlineStr">
        <is>
          <t>Disjuntor</t>
        </is>
      </c>
      <c r="E7550" s="185" t="inlineStr">
        <is>
          <t>Disjuntor DIN monopolar 63-80A (Abb, Siemens, GE), curva "C"</t>
        </is>
      </c>
      <c r="F7550" s="185" t="inlineStr">
        <is>
          <t>PÇ</t>
        </is>
      </c>
      <c r="G7550" s="185" t="inlineStr">
        <is>
          <t>C OESTE</t>
        </is>
      </c>
      <c r="H7550" s="185" t="inlineStr">
        <is>
          <t>INFRASITE + SECCIONAL</t>
        </is>
      </c>
      <c r="I7550" s="199" t="n">
        <v>260</v>
      </c>
      <c r="J7550" s="196" t="inlineStr">
        <is>
          <t>não</t>
        </is>
      </c>
    </row>
    <row r="7551">
      <c r="A7551" s="185" t="n">
        <v>235</v>
      </c>
      <c r="B7551" s="185" t="inlineStr">
        <is>
          <t>ELÉTRICA</t>
        </is>
      </c>
      <c r="C7551" s="185" t="inlineStr">
        <is>
          <t>Elétrica</t>
        </is>
      </c>
      <c r="D7551" s="185" t="inlineStr">
        <is>
          <t>Disjuntor</t>
        </is>
      </c>
      <c r="E7551" s="185" t="inlineStr">
        <is>
          <t>Disjuntor DIN monopolar 63-80A (Abb, Siemens, GE), curva "C"</t>
        </is>
      </c>
      <c r="F7551" s="185" t="inlineStr">
        <is>
          <t>PÇ</t>
        </is>
      </c>
      <c r="G7551" s="185" t="inlineStr">
        <is>
          <t>C OESTE</t>
        </is>
      </c>
      <c r="H7551" s="185" t="inlineStr">
        <is>
          <t>CLEMAR (NEGOCIADO)</t>
        </is>
      </c>
      <c r="I7551" s="199" t="n">
        <v>365</v>
      </c>
      <c r="J7551" s="196" t="inlineStr">
        <is>
          <t>não</t>
        </is>
      </c>
    </row>
    <row r="7552">
      <c r="A7552" s="185" t="n">
        <v>235</v>
      </c>
      <c r="B7552" s="185" t="inlineStr">
        <is>
          <t>ELÉTRICA</t>
        </is>
      </c>
      <c r="C7552" s="185" t="inlineStr">
        <is>
          <t>Elétrica</t>
        </is>
      </c>
      <c r="D7552" s="185" t="inlineStr">
        <is>
          <t>Disjuntor</t>
        </is>
      </c>
      <c r="E7552" s="185" t="inlineStr">
        <is>
          <t>Disjuntor DIN monopolar 63-80A (Abb, Siemens, GE), curva "C"</t>
        </is>
      </c>
      <c r="F7552" s="185" t="inlineStr">
        <is>
          <t>PÇ</t>
        </is>
      </c>
      <c r="G7552" s="185" t="inlineStr">
        <is>
          <t>SÃO PAULO</t>
        </is>
      </c>
      <c r="H7552" s="185" t="inlineStr">
        <is>
          <t>BRASILSAT</t>
        </is>
      </c>
      <c r="I7552" s="199" t="n">
        <v>36.17</v>
      </c>
      <c r="J7552" s="196" t="inlineStr">
        <is>
          <t>não</t>
        </is>
      </c>
    </row>
    <row r="7553">
      <c r="A7553" s="185" t="n">
        <v>235</v>
      </c>
      <c r="B7553" s="185" t="inlineStr">
        <is>
          <t>ELÉTRICA</t>
        </is>
      </c>
      <c r="C7553" s="185" t="inlineStr">
        <is>
          <t>Elétrica</t>
        </is>
      </c>
      <c r="D7553" s="185" t="inlineStr">
        <is>
          <t>Disjuntor</t>
        </is>
      </c>
      <c r="E7553" s="185" t="inlineStr">
        <is>
          <t>Disjuntor DIN monopolar 63-80A (Abb, Siemens, GE), curva "C"</t>
        </is>
      </c>
      <c r="F7553" s="185" t="inlineStr">
        <is>
          <t>PÇ</t>
        </is>
      </c>
      <c r="G7553" s="185" t="inlineStr">
        <is>
          <t>SÃO PAULO</t>
        </is>
      </c>
      <c r="H7553" s="185" t="inlineStr">
        <is>
          <t>NOVA CORRENTE</t>
        </is>
      </c>
      <c r="I7553" s="199" t="n">
        <v>61.8</v>
      </c>
      <c r="J7553" s="196" t="inlineStr">
        <is>
          <t>não</t>
        </is>
      </c>
    </row>
    <row r="7554">
      <c r="A7554" s="185" t="n">
        <v>235</v>
      </c>
      <c r="B7554" s="185" t="inlineStr">
        <is>
          <t>ELÉTRICA</t>
        </is>
      </c>
      <c r="C7554" s="185" t="inlineStr">
        <is>
          <t>Elétrica</t>
        </is>
      </c>
      <c r="D7554" s="185" t="inlineStr">
        <is>
          <t>Disjuntor</t>
        </is>
      </c>
      <c r="E7554" s="185" t="inlineStr">
        <is>
          <t>Disjuntor DIN monopolar 63-80A (Abb, Siemens, GE), curva "C"</t>
        </is>
      </c>
      <c r="F7554" s="185" t="inlineStr">
        <is>
          <t>PÇ</t>
        </is>
      </c>
      <c r="G7554" s="185" t="inlineStr">
        <is>
          <t>SÃO PAULO</t>
        </is>
      </c>
      <c r="H7554" s="185" t="inlineStr">
        <is>
          <t>ZOPONE (NEGOCIADO)</t>
        </is>
      </c>
      <c r="I7554" s="199" t="n">
        <v>105.63</v>
      </c>
      <c r="J7554" s="196" t="inlineStr">
        <is>
          <t>não</t>
        </is>
      </c>
    </row>
    <row r="7555">
      <c r="A7555" s="185" t="n">
        <v>235</v>
      </c>
      <c r="B7555" s="185" t="inlineStr">
        <is>
          <t>ELÉTRICA</t>
        </is>
      </c>
      <c r="C7555" s="185" t="inlineStr">
        <is>
          <t>Elétrica</t>
        </is>
      </c>
      <c r="D7555" s="185" t="inlineStr">
        <is>
          <t>Disjuntor</t>
        </is>
      </c>
      <c r="E7555" s="185" t="inlineStr">
        <is>
          <t>Disjuntor DIN monopolar 63-80A (Abb, Siemens, GE), curva "C"</t>
        </is>
      </c>
      <c r="F7555" s="185" t="inlineStr">
        <is>
          <t>PÇ</t>
        </is>
      </c>
      <c r="G7555" s="185" t="inlineStr">
        <is>
          <t>SÃO PAULO</t>
        </is>
      </c>
      <c r="H7555" s="185" t="inlineStr">
        <is>
          <t>CAW ESTRUTURA + AGEPLAN OBRA</t>
        </is>
      </c>
      <c r="I7555" s="199" t="n">
        <v>162</v>
      </c>
      <c r="J7555" s="196" t="inlineStr">
        <is>
          <t>não</t>
        </is>
      </c>
    </row>
    <row r="7556">
      <c r="A7556" s="185" t="n">
        <v>235</v>
      </c>
      <c r="B7556" s="185" t="inlineStr">
        <is>
          <t>ELÉTRICA</t>
        </is>
      </c>
      <c r="C7556" s="185" t="inlineStr">
        <is>
          <t>Elétrica</t>
        </is>
      </c>
      <c r="D7556" s="185" t="inlineStr">
        <is>
          <t>Disjuntor</t>
        </is>
      </c>
      <c r="E7556" s="185" t="inlineStr">
        <is>
          <t>Disjuntor DIN monopolar 63-80A (Abb, Siemens, GE), curva "C"</t>
        </is>
      </c>
      <c r="F7556" s="185" t="inlineStr">
        <is>
          <t>PÇ</t>
        </is>
      </c>
      <c r="G7556" s="185" t="inlineStr">
        <is>
          <t>SÃO PAULO</t>
        </is>
      </c>
      <c r="H7556" s="185" t="inlineStr">
        <is>
          <t>CAW (NEGOCIADO)</t>
        </is>
      </c>
      <c r="I7556" s="199" t="n">
        <v>193.33</v>
      </c>
      <c r="J7556" s="196" t="inlineStr">
        <is>
          <t>não</t>
        </is>
      </c>
    </row>
    <row r="7557">
      <c r="A7557" s="185" t="n">
        <v>235</v>
      </c>
      <c r="B7557" s="185" t="inlineStr">
        <is>
          <t>ELÉTRICA</t>
        </is>
      </c>
      <c r="C7557" s="185" t="inlineStr">
        <is>
          <t>Elétrica</t>
        </is>
      </c>
      <c r="D7557" s="185" t="inlineStr">
        <is>
          <t>Disjuntor</t>
        </is>
      </c>
      <c r="E7557" s="185" t="inlineStr">
        <is>
          <t>Disjuntor DIN monopolar 63-80A (Abb, Siemens, GE), curva "C"</t>
        </is>
      </c>
      <c r="F7557" s="185" t="inlineStr">
        <is>
          <t>PÇ</t>
        </is>
      </c>
      <c r="G7557" s="185" t="inlineStr">
        <is>
          <t>SÃO PAULO</t>
        </is>
      </c>
      <c r="H7557" s="185" t="inlineStr">
        <is>
          <t>METALALFA (NEGOCIADO)</t>
        </is>
      </c>
      <c r="I7557" s="199" t="n">
        <v>196.07</v>
      </c>
      <c r="J7557" s="196" t="inlineStr">
        <is>
          <t>não</t>
        </is>
      </c>
    </row>
    <row r="7558">
      <c r="A7558" s="185" t="n">
        <v>235</v>
      </c>
      <c r="B7558" s="185" t="inlineStr">
        <is>
          <t>ELÉTRICA</t>
        </is>
      </c>
      <c r="C7558" s="185" t="inlineStr">
        <is>
          <t>Elétrica</t>
        </is>
      </c>
      <c r="D7558" s="185" t="inlineStr">
        <is>
          <t>Disjuntor</t>
        </is>
      </c>
      <c r="E7558" s="185" t="inlineStr">
        <is>
          <t>Disjuntor DIN monopolar 63-80A (Abb, Siemens, GE), curva "C"</t>
        </is>
      </c>
      <c r="F7558" s="185" t="inlineStr">
        <is>
          <t>PÇ</t>
        </is>
      </c>
      <c r="G7558" s="185" t="inlineStr">
        <is>
          <t>SÃO PAULO</t>
        </is>
      </c>
      <c r="H7558" s="185" t="inlineStr">
        <is>
          <t>INFRASITE + SECCIONAL</t>
        </is>
      </c>
      <c r="I7558" s="199" t="n">
        <v>260</v>
      </c>
      <c r="J7558" s="196" t="inlineStr">
        <is>
          <t>não</t>
        </is>
      </c>
    </row>
    <row r="7559">
      <c r="A7559" s="185" t="n">
        <v>235</v>
      </c>
      <c r="B7559" s="185" t="inlineStr">
        <is>
          <t>ELÉTRICA</t>
        </is>
      </c>
      <c r="C7559" s="185" t="inlineStr">
        <is>
          <t>Elétrica</t>
        </is>
      </c>
      <c r="D7559" s="185" t="inlineStr">
        <is>
          <t>Disjuntor</t>
        </is>
      </c>
      <c r="E7559" s="185" t="inlineStr">
        <is>
          <t>Disjuntor DIN monopolar 63-80A (Abb, Siemens, GE), curva "C"</t>
        </is>
      </c>
      <c r="F7559" s="185" t="inlineStr">
        <is>
          <t>PÇ</t>
        </is>
      </c>
      <c r="G7559" s="185" t="inlineStr">
        <is>
          <t>SÃO PAULO</t>
        </is>
      </c>
      <c r="H7559" s="185" t="inlineStr">
        <is>
          <t>CLEMAR (NEGOCIADO)</t>
        </is>
      </c>
      <c r="I7559" s="199" t="n">
        <v>347.62</v>
      </c>
      <c r="J7559" s="196" t="inlineStr">
        <is>
          <t>não</t>
        </is>
      </c>
    </row>
    <row r="7560">
      <c r="A7560" s="185" t="n">
        <v>235</v>
      </c>
      <c r="B7560" s="185" t="inlineStr">
        <is>
          <t>ELÉTRICA</t>
        </is>
      </c>
      <c r="C7560" s="185" t="inlineStr">
        <is>
          <t>Elétrica</t>
        </is>
      </c>
      <c r="D7560" s="185" t="inlineStr">
        <is>
          <t>Disjuntor</t>
        </is>
      </c>
      <c r="E7560" s="185" t="inlineStr">
        <is>
          <t>Disjuntor DIN monopolar 63-80A (Abb, Siemens, GE), curva "C"</t>
        </is>
      </c>
      <c r="F7560" s="185" t="inlineStr">
        <is>
          <t>PÇ</t>
        </is>
      </c>
      <c r="G7560" s="185" t="inlineStr">
        <is>
          <t>LESTE</t>
        </is>
      </c>
      <c r="H7560" s="185" t="inlineStr">
        <is>
          <t>BRASILSAT</t>
        </is>
      </c>
      <c r="I7560" s="199" t="n">
        <v>36.17</v>
      </c>
      <c r="J7560" s="196" t="inlineStr">
        <is>
          <t>não</t>
        </is>
      </c>
    </row>
    <row r="7561">
      <c r="A7561" s="185" t="n">
        <v>235</v>
      </c>
      <c r="B7561" s="185" t="inlineStr">
        <is>
          <t>ELÉTRICA</t>
        </is>
      </c>
      <c r="C7561" s="185" t="inlineStr">
        <is>
          <t>Elétrica</t>
        </is>
      </c>
      <c r="D7561" s="185" t="inlineStr">
        <is>
          <t>Disjuntor</t>
        </is>
      </c>
      <c r="E7561" s="185" t="inlineStr">
        <is>
          <t>Disjuntor DIN monopolar 63-80A (Abb, Siemens, GE), curva "C"</t>
        </is>
      </c>
      <c r="F7561" s="185" t="inlineStr">
        <is>
          <t>PÇ</t>
        </is>
      </c>
      <c r="G7561" s="185" t="inlineStr">
        <is>
          <t>LESTE</t>
        </is>
      </c>
      <c r="H7561" s="185" t="inlineStr">
        <is>
          <t>NOVA CORRENTE</t>
        </is>
      </c>
      <c r="I7561" s="199" t="n">
        <v>61.8</v>
      </c>
      <c r="J7561" s="196" t="inlineStr">
        <is>
          <t>não</t>
        </is>
      </c>
    </row>
    <row r="7562">
      <c r="A7562" s="185" t="n">
        <v>235</v>
      </c>
      <c r="B7562" s="185" t="inlineStr">
        <is>
          <t>ELÉTRICA</t>
        </is>
      </c>
      <c r="C7562" s="185" t="inlineStr">
        <is>
          <t>Elétrica</t>
        </is>
      </c>
      <c r="D7562" s="185" t="inlineStr">
        <is>
          <t>Disjuntor</t>
        </is>
      </c>
      <c r="E7562" s="185" t="inlineStr">
        <is>
          <t>Disjuntor DIN monopolar 63-80A (Abb, Siemens, GE), curva "C"</t>
        </is>
      </c>
      <c r="F7562" s="185" t="inlineStr">
        <is>
          <t>PÇ</t>
        </is>
      </c>
      <c r="G7562" s="185" t="inlineStr">
        <is>
          <t>LESTE</t>
        </is>
      </c>
      <c r="H7562" s="185" t="inlineStr">
        <is>
          <t>ZOPONE (NEGOCIADO)</t>
        </is>
      </c>
      <c r="I7562" s="199" t="n">
        <v>105.63</v>
      </c>
      <c r="J7562" s="196" t="inlineStr">
        <is>
          <t>não</t>
        </is>
      </c>
    </row>
    <row r="7563">
      <c r="A7563" s="185" t="n">
        <v>235</v>
      </c>
      <c r="B7563" s="185" t="inlineStr">
        <is>
          <t>ELÉTRICA</t>
        </is>
      </c>
      <c r="C7563" s="185" t="inlineStr">
        <is>
          <t>Elétrica</t>
        </is>
      </c>
      <c r="D7563" s="185" t="inlineStr">
        <is>
          <t>Disjuntor</t>
        </is>
      </c>
      <c r="E7563" s="185" t="inlineStr">
        <is>
          <t>Disjuntor DIN monopolar 63-80A (Abb, Siemens, GE), curva "C"</t>
        </is>
      </c>
      <c r="F7563" s="185" t="inlineStr">
        <is>
          <t>PÇ</t>
        </is>
      </c>
      <c r="G7563" s="185" t="inlineStr">
        <is>
          <t>LESTE</t>
        </is>
      </c>
      <c r="H7563" s="185" t="inlineStr">
        <is>
          <t>CAW (NEGOCIADO)</t>
        </is>
      </c>
      <c r="I7563" s="199" t="n">
        <v>193.33</v>
      </c>
      <c r="J7563" s="196" t="inlineStr">
        <is>
          <t>não</t>
        </is>
      </c>
    </row>
    <row r="7564">
      <c r="A7564" s="185" t="n">
        <v>235</v>
      </c>
      <c r="B7564" s="185" t="inlineStr">
        <is>
          <t>ELÉTRICA</t>
        </is>
      </c>
      <c r="C7564" s="185" t="inlineStr">
        <is>
          <t>Elétrica</t>
        </is>
      </c>
      <c r="D7564" s="185" t="inlineStr">
        <is>
          <t>Disjuntor</t>
        </is>
      </c>
      <c r="E7564" s="185" t="inlineStr">
        <is>
          <t>Disjuntor DIN monopolar 63-80A (Abb, Siemens, GE), curva "C"</t>
        </is>
      </c>
      <c r="F7564" s="185" t="inlineStr">
        <is>
          <t>PÇ</t>
        </is>
      </c>
      <c r="G7564" s="185" t="inlineStr">
        <is>
          <t>LESTE</t>
        </is>
      </c>
      <c r="H7564" s="185" t="inlineStr">
        <is>
          <t>CAW ESTRUTURA + AGEPLAN OBRA</t>
        </is>
      </c>
      <c r="I7564" s="199" t="n">
        <v>194.4</v>
      </c>
      <c r="J7564" s="196" t="inlineStr">
        <is>
          <t>não</t>
        </is>
      </c>
    </row>
    <row r="7565">
      <c r="A7565" s="185" t="n">
        <v>235</v>
      </c>
      <c r="B7565" s="185" t="inlineStr">
        <is>
          <t>ELÉTRICA</t>
        </is>
      </c>
      <c r="C7565" s="185" t="inlineStr">
        <is>
          <t>Elétrica</t>
        </is>
      </c>
      <c r="D7565" s="185" t="inlineStr">
        <is>
          <t>Disjuntor</t>
        </is>
      </c>
      <c r="E7565" s="185" t="inlineStr">
        <is>
          <t>Disjuntor DIN monopolar 63-80A (Abb, Siemens, GE), curva "C"</t>
        </is>
      </c>
      <c r="F7565" s="185" t="inlineStr">
        <is>
          <t>PÇ</t>
        </is>
      </c>
      <c r="G7565" s="185" t="inlineStr">
        <is>
          <t>LESTE</t>
        </is>
      </c>
      <c r="H7565" s="185" t="inlineStr">
        <is>
          <t>METALALFA (NEGOCIADO)</t>
        </is>
      </c>
      <c r="I7565" s="199" t="n">
        <v>196.07</v>
      </c>
      <c r="J7565" s="196" t="inlineStr">
        <is>
          <t>não</t>
        </is>
      </c>
    </row>
    <row r="7566">
      <c r="A7566" s="185" t="n">
        <v>235</v>
      </c>
      <c r="B7566" s="185" t="inlineStr">
        <is>
          <t>ELÉTRICA</t>
        </is>
      </c>
      <c r="C7566" s="185" t="inlineStr">
        <is>
          <t>Elétrica</t>
        </is>
      </c>
      <c r="D7566" s="185" t="inlineStr">
        <is>
          <t>Disjuntor</t>
        </is>
      </c>
      <c r="E7566" s="185" t="inlineStr">
        <is>
          <t>Disjuntor DIN monopolar 63-80A (Abb, Siemens, GE), curva "C"</t>
        </is>
      </c>
      <c r="F7566" s="185" t="inlineStr">
        <is>
          <t>PÇ</t>
        </is>
      </c>
      <c r="G7566" s="185" t="inlineStr">
        <is>
          <t>LESTE</t>
        </is>
      </c>
      <c r="H7566" s="185" t="inlineStr">
        <is>
          <t>INFRASITE + SECCIONAL</t>
        </is>
      </c>
      <c r="I7566" s="199" t="n">
        <v>260</v>
      </c>
      <c r="J7566" s="196" t="inlineStr">
        <is>
          <t>não</t>
        </is>
      </c>
    </row>
    <row r="7567">
      <c r="A7567" s="185" t="n">
        <v>235</v>
      </c>
      <c r="B7567" s="185" t="inlineStr">
        <is>
          <t>ELÉTRICA</t>
        </is>
      </c>
      <c r="C7567" s="185" t="inlineStr">
        <is>
          <t>Elétrica</t>
        </is>
      </c>
      <c r="D7567" s="185" t="inlineStr">
        <is>
          <t>Disjuntor</t>
        </is>
      </c>
      <c r="E7567" s="185" t="inlineStr">
        <is>
          <t>Disjuntor DIN monopolar 63-80A (Abb, Siemens, GE), curva "C"</t>
        </is>
      </c>
      <c r="F7567" s="185" t="inlineStr">
        <is>
          <t>PÇ</t>
        </is>
      </c>
      <c r="G7567" s="185" t="inlineStr">
        <is>
          <t>LESTE</t>
        </is>
      </c>
      <c r="H7567" s="185" t="inlineStr">
        <is>
          <t>CLEMAR (NEGOCIADO)</t>
        </is>
      </c>
      <c r="I7567" s="199" t="n">
        <v>382.38</v>
      </c>
      <c r="J7567" s="196" t="inlineStr">
        <is>
          <t>não</t>
        </is>
      </c>
    </row>
    <row r="7568">
      <c r="A7568" s="185" t="n">
        <v>235</v>
      </c>
      <c r="B7568" s="185" t="inlineStr">
        <is>
          <t>ELÉTRICA</t>
        </is>
      </c>
      <c r="C7568" s="185" t="inlineStr">
        <is>
          <t>Elétrica</t>
        </is>
      </c>
      <c r="D7568" s="185" t="inlineStr">
        <is>
          <t>Disjuntor</t>
        </is>
      </c>
      <c r="E7568" s="185" t="inlineStr">
        <is>
          <t>Disjuntor DIN monopolar 63-80A (Abb, Siemens, GE), curva "C"</t>
        </is>
      </c>
      <c r="F7568" s="185" t="inlineStr">
        <is>
          <t>PÇ</t>
        </is>
      </c>
      <c r="G7568" s="185" t="inlineStr">
        <is>
          <t>SUL</t>
        </is>
      </c>
      <c r="H7568" s="185" t="inlineStr">
        <is>
          <t>BRASILSAT</t>
        </is>
      </c>
      <c r="I7568" s="199" t="n">
        <v>36.17</v>
      </c>
      <c r="J7568" s="196" t="inlineStr">
        <is>
          <t>não</t>
        </is>
      </c>
    </row>
    <row r="7569">
      <c r="A7569" s="185" t="n">
        <v>235</v>
      </c>
      <c r="B7569" s="185" t="inlineStr">
        <is>
          <t>ELÉTRICA</t>
        </is>
      </c>
      <c r="C7569" s="185" t="inlineStr">
        <is>
          <t>Elétrica</t>
        </is>
      </c>
      <c r="D7569" s="185" t="inlineStr">
        <is>
          <t>Disjuntor</t>
        </is>
      </c>
      <c r="E7569" s="185" t="inlineStr">
        <is>
          <t>Disjuntor DIN monopolar 63-80A (Abb, Siemens, GE), curva "C"</t>
        </is>
      </c>
      <c r="F7569" s="185" t="inlineStr">
        <is>
          <t>PÇ</t>
        </is>
      </c>
      <c r="G7569" s="185" t="inlineStr">
        <is>
          <t>SUL</t>
        </is>
      </c>
      <c r="H7569" s="185" t="inlineStr">
        <is>
          <t>NOVA CORRENTE</t>
        </is>
      </c>
      <c r="I7569" s="199" t="n">
        <v>61.8</v>
      </c>
      <c r="J7569" s="196" t="inlineStr">
        <is>
          <t>não</t>
        </is>
      </c>
    </row>
    <row r="7570">
      <c r="A7570" s="185" t="n">
        <v>235</v>
      </c>
      <c r="B7570" s="185" t="inlineStr">
        <is>
          <t>ELÉTRICA</t>
        </is>
      </c>
      <c r="C7570" s="185" t="inlineStr">
        <is>
          <t>Elétrica</t>
        </is>
      </c>
      <c r="D7570" s="185" t="inlineStr">
        <is>
          <t>Disjuntor</t>
        </is>
      </c>
      <c r="E7570" s="185" t="inlineStr">
        <is>
          <t>Disjuntor DIN monopolar 63-80A (Abb, Siemens, GE), curva "C"</t>
        </is>
      </c>
      <c r="F7570" s="185" t="inlineStr">
        <is>
          <t>PÇ</t>
        </is>
      </c>
      <c r="G7570" s="185" t="inlineStr">
        <is>
          <t>SUL</t>
        </is>
      </c>
      <c r="H7570" s="185" t="inlineStr">
        <is>
          <t>ZOPONE (NEGOCIADO)</t>
        </is>
      </c>
      <c r="I7570" s="199" t="n">
        <v>105.63</v>
      </c>
      <c r="J7570" s="196" t="inlineStr">
        <is>
          <t>não</t>
        </is>
      </c>
    </row>
    <row r="7571">
      <c r="A7571" s="185" t="n">
        <v>235</v>
      </c>
      <c r="B7571" s="185" t="inlineStr">
        <is>
          <t>ELÉTRICA</t>
        </is>
      </c>
      <c r="C7571" s="185" t="inlineStr">
        <is>
          <t>Elétrica</t>
        </is>
      </c>
      <c r="D7571" s="185" t="inlineStr">
        <is>
          <t>Disjuntor</t>
        </is>
      </c>
      <c r="E7571" s="185" t="inlineStr">
        <is>
          <t>Disjuntor DIN monopolar 63-80A (Abb, Siemens, GE), curva "C"</t>
        </is>
      </c>
      <c r="F7571" s="185" t="inlineStr">
        <is>
          <t>PÇ</t>
        </is>
      </c>
      <c r="G7571" s="185" t="inlineStr">
        <is>
          <t>SUL</t>
        </is>
      </c>
      <c r="H7571" s="185" t="inlineStr">
        <is>
          <t>CAW (NEGOCIADO)</t>
        </is>
      </c>
      <c r="I7571" s="199" t="n">
        <v>193.33</v>
      </c>
      <c r="J7571" s="196" t="inlineStr">
        <is>
          <t>não</t>
        </is>
      </c>
    </row>
    <row r="7572">
      <c r="A7572" s="185" t="n">
        <v>235</v>
      </c>
      <c r="B7572" s="185" t="inlineStr">
        <is>
          <t>ELÉTRICA</t>
        </is>
      </c>
      <c r="C7572" s="185" t="inlineStr">
        <is>
          <t>Elétrica</t>
        </is>
      </c>
      <c r="D7572" s="185" t="inlineStr">
        <is>
          <t>Disjuntor</t>
        </is>
      </c>
      <c r="E7572" s="185" t="inlineStr">
        <is>
          <t>Disjuntor DIN monopolar 63-80A (Abb, Siemens, GE), curva "C"</t>
        </is>
      </c>
      <c r="F7572" s="185" t="inlineStr">
        <is>
          <t>PÇ</t>
        </is>
      </c>
      <c r="G7572" s="185" t="inlineStr">
        <is>
          <t>SUL</t>
        </is>
      </c>
      <c r="H7572" s="185" t="inlineStr">
        <is>
          <t>METALALFA (NEGOCIADO)</t>
        </is>
      </c>
      <c r="I7572" s="199" t="n">
        <v>196.07</v>
      </c>
      <c r="J7572" s="196" t="inlineStr">
        <is>
          <t>não</t>
        </is>
      </c>
    </row>
    <row r="7573">
      <c r="A7573" s="185" t="n">
        <v>235</v>
      </c>
      <c r="B7573" s="185" t="inlineStr">
        <is>
          <t>ELÉTRICA</t>
        </is>
      </c>
      <c r="C7573" s="185" t="inlineStr">
        <is>
          <t>Elétrica</t>
        </is>
      </c>
      <c r="D7573" s="185" t="inlineStr">
        <is>
          <t>Disjuntor</t>
        </is>
      </c>
      <c r="E7573" s="185" t="inlineStr">
        <is>
          <t>Disjuntor DIN monopolar 63-80A (Abb, Siemens, GE), curva "C"</t>
        </is>
      </c>
      <c r="F7573" s="185" t="inlineStr">
        <is>
          <t>PÇ</t>
        </is>
      </c>
      <c r="G7573" s="185" t="inlineStr">
        <is>
          <t>SUL</t>
        </is>
      </c>
      <c r="H7573" s="185" t="inlineStr">
        <is>
          <t>CAW ESTRUTURA + AGEPLAN OBRA</t>
        </is>
      </c>
      <c r="I7573" s="199" t="n">
        <v>226.8</v>
      </c>
      <c r="J7573" s="196" t="inlineStr">
        <is>
          <t>não</t>
        </is>
      </c>
    </row>
    <row r="7574">
      <c r="A7574" s="185" t="n">
        <v>235</v>
      </c>
      <c r="B7574" s="185" t="inlineStr">
        <is>
          <t>ELÉTRICA</t>
        </is>
      </c>
      <c r="C7574" s="185" t="inlineStr">
        <is>
          <t>Elétrica</t>
        </is>
      </c>
      <c r="D7574" s="185" t="inlineStr">
        <is>
          <t>Disjuntor</t>
        </is>
      </c>
      <c r="E7574" s="185" t="inlineStr">
        <is>
          <t>Disjuntor DIN monopolar 63-80A (Abb, Siemens, GE), curva "C"</t>
        </is>
      </c>
      <c r="F7574" s="185" t="inlineStr">
        <is>
          <t>PÇ</t>
        </is>
      </c>
      <c r="G7574" s="185" t="inlineStr">
        <is>
          <t>SUL</t>
        </is>
      </c>
      <c r="H7574" s="185" t="inlineStr">
        <is>
          <t>INFRASITE + SECCIONAL</t>
        </is>
      </c>
      <c r="I7574" s="199" t="n">
        <v>260</v>
      </c>
      <c r="J7574" s="196" t="inlineStr">
        <is>
          <t>não</t>
        </is>
      </c>
    </row>
    <row r="7575">
      <c r="A7575" s="185" t="n">
        <v>235</v>
      </c>
      <c r="B7575" s="185" t="inlineStr">
        <is>
          <t>ELÉTRICA</t>
        </is>
      </c>
      <c r="C7575" s="185" t="inlineStr">
        <is>
          <t>Elétrica</t>
        </is>
      </c>
      <c r="D7575" s="185" t="inlineStr">
        <is>
          <t>Disjuntor</t>
        </is>
      </c>
      <c r="E7575" s="185" t="inlineStr">
        <is>
          <t>Disjuntor DIN monopolar 63-80A (Abb, Siemens, GE), curva "C"</t>
        </is>
      </c>
      <c r="F7575" s="185" t="inlineStr">
        <is>
          <t>PÇ</t>
        </is>
      </c>
      <c r="G7575" s="185" t="inlineStr">
        <is>
          <t>SUL</t>
        </is>
      </c>
      <c r="H7575" s="185" t="inlineStr">
        <is>
          <t>CLEMAR (NEGOCIADO)</t>
        </is>
      </c>
      <c r="I7575" s="199" t="n">
        <v>347.62</v>
      </c>
      <c r="J7575" s="196" t="inlineStr">
        <is>
          <t>não</t>
        </is>
      </c>
    </row>
    <row r="7576">
      <c r="A7576" s="185" t="n">
        <v>236</v>
      </c>
      <c r="B7576" s="185" t="inlineStr">
        <is>
          <t>ELÉTRICA</t>
        </is>
      </c>
      <c r="C7576" s="185" t="inlineStr">
        <is>
          <t>Elétrica</t>
        </is>
      </c>
      <c r="D7576" s="185" t="inlineStr">
        <is>
          <t>Disjuntor</t>
        </is>
      </c>
      <c r="E7576" s="185" t="inlineStr">
        <is>
          <t>Disjuntor DIN bipolar 10-50A (Abb, Siemens, GE), curva "C"</t>
        </is>
      </c>
      <c r="F7576" s="185" t="inlineStr">
        <is>
          <t>PÇ</t>
        </is>
      </c>
      <c r="G7576" s="185" t="inlineStr">
        <is>
          <t>NORTE</t>
        </is>
      </c>
      <c r="H7576" s="185" t="inlineStr">
        <is>
          <t>BRASILSAT</t>
        </is>
      </c>
      <c r="I7576" s="199" t="n">
        <v>70.89</v>
      </c>
      <c r="J7576" s="202" t="inlineStr">
        <is>
          <t>SIM</t>
        </is>
      </c>
    </row>
    <row r="7577">
      <c r="A7577" s="185" t="n">
        <v>236</v>
      </c>
      <c r="B7577" s="185" t="inlineStr">
        <is>
          <t>ELÉTRICA</t>
        </is>
      </c>
      <c r="C7577" s="185" t="inlineStr">
        <is>
          <t>Elétrica</t>
        </is>
      </c>
      <c r="D7577" s="185" t="inlineStr">
        <is>
          <t>Disjuntor</t>
        </is>
      </c>
      <c r="E7577" s="185" t="inlineStr">
        <is>
          <t>Disjuntor DIN bipolar 10-50A (Abb, Siemens, GE), curva "C"</t>
        </is>
      </c>
      <c r="F7577" s="185" t="inlineStr">
        <is>
          <t>PÇ</t>
        </is>
      </c>
      <c r="G7577" s="185" t="inlineStr">
        <is>
          <t>NORTE</t>
        </is>
      </c>
      <c r="H7577" s="185" t="inlineStr">
        <is>
          <t>CAW (NEGOCIADO)</t>
        </is>
      </c>
      <c r="I7577" s="199" t="n">
        <v>113.3</v>
      </c>
      <c r="J7577" s="202" t="inlineStr">
        <is>
          <t>SIM</t>
        </is>
      </c>
    </row>
    <row r="7578">
      <c r="A7578" s="185" t="n">
        <v>236</v>
      </c>
      <c r="B7578" s="185" t="inlineStr">
        <is>
          <t>ELÉTRICA</t>
        </is>
      </c>
      <c r="C7578" s="185" t="inlineStr">
        <is>
          <t>Elétrica</t>
        </is>
      </c>
      <c r="D7578" s="185" t="inlineStr">
        <is>
          <t>Disjuntor</t>
        </is>
      </c>
      <c r="E7578" s="185" t="inlineStr">
        <is>
          <t>Disjuntor DIN bipolar 10-50A (Abb, Siemens, GE), curva "C"</t>
        </is>
      </c>
      <c r="F7578" s="185" t="inlineStr">
        <is>
          <t>PÇ</t>
        </is>
      </c>
      <c r="G7578" s="185" t="inlineStr">
        <is>
          <t>NORTE</t>
        </is>
      </c>
      <c r="H7578" s="185" t="inlineStr">
        <is>
          <t>CAW ESTRUTURA + AGEPLAN OBRA</t>
        </is>
      </c>
      <c r="I7578" s="199" t="n">
        <v>145.04</v>
      </c>
      <c r="J7578" s="202" t="inlineStr">
        <is>
          <t>SIM</t>
        </is>
      </c>
    </row>
    <row r="7579">
      <c r="A7579" s="185" t="n">
        <v>236</v>
      </c>
      <c r="B7579" s="185" t="inlineStr">
        <is>
          <t>ELÉTRICA</t>
        </is>
      </c>
      <c r="C7579" s="185" t="inlineStr">
        <is>
          <t>Elétrica</t>
        </is>
      </c>
      <c r="D7579" s="185" t="inlineStr">
        <is>
          <t>Disjuntor</t>
        </is>
      </c>
      <c r="E7579" s="185" t="inlineStr">
        <is>
          <t>Disjuntor DIN bipolar 10-50A (Abb, Siemens, GE), curva "C"</t>
        </is>
      </c>
      <c r="F7579" s="185" t="inlineStr">
        <is>
          <t>PÇ</t>
        </is>
      </c>
      <c r="G7579" s="185" t="inlineStr">
        <is>
          <t>NORTE</t>
        </is>
      </c>
      <c r="H7579" s="185" t="inlineStr">
        <is>
          <t>ZOPONE (NEGOCIADO)</t>
        </is>
      </c>
      <c r="I7579" s="199" t="n">
        <v>154.38</v>
      </c>
      <c r="J7579" s="202" t="inlineStr">
        <is>
          <t>SIM</t>
        </is>
      </c>
    </row>
    <row r="7580">
      <c r="A7580" s="185" t="n">
        <v>236</v>
      </c>
      <c r="B7580" s="185" t="inlineStr">
        <is>
          <t>ELÉTRICA</t>
        </is>
      </c>
      <c r="C7580" s="185" t="inlineStr">
        <is>
          <t>Elétrica</t>
        </is>
      </c>
      <c r="D7580" s="185" t="inlineStr">
        <is>
          <t>Disjuntor</t>
        </is>
      </c>
      <c r="E7580" s="185" t="inlineStr">
        <is>
          <t>Disjuntor DIN bipolar 10-50A (Abb, Siemens, GE), curva "C"</t>
        </is>
      </c>
      <c r="F7580" s="185" t="inlineStr">
        <is>
          <t>PÇ</t>
        </is>
      </c>
      <c r="G7580" s="185" t="inlineStr">
        <is>
          <t>NORTE</t>
        </is>
      </c>
      <c r="H7580" s="185" t="inlineStr">
        <is>
          <t>INFRASITE + SECCIONAL</t>
        </is>
      </c>
      <c r="I7580" s="199" t="n">
        <v>240</v>
      </c>
      <c r="J7580" s="202" t="inlineStr">
        <is>
          <t>SIM</t>
        </is>
      </c>
    </row>
    <row r="7581">
      <c r="A7581" s="185" t="n">
        <v>236</v>
      </c>
      <c r="B7581" s="185" t="inlineStr">
        <is>
          <t>ELÉTRICA</t>
        </is>
      </c>
      <c r="C7581" s="185" t="inlineStr">
        <is>
          <t>Elétrica</t>
        </is>
      </c>
      <c r="D7581" s="185" t="inlineStr">
        <is>
          <t>Disjuntor</t>
        </is>
      </c>
      <c r="E7581" s="185" t="inlineStr">
        <is>
          <t>Disjuntor DIN bipolar 10-50A (Abb, Siemens, GE), curva "C"</t>
        </is>
      </c>
      <c r="F7581" s="185" t="inlineStr">
        <is>
          <t>PÇ</t>
        </is>
      </c>
      <c r="G7581" s="185" t="inlineStr">
        <is>
          <t>NORTE</t>
        </is>
      </c>
      <c r="H7581" s="185" t="inlineStr">
        <is>
          <t>METALALFA (NEGOCIADO)</t>
        </is>
      </c>
      <c r="I7581" s="199" t="n">
        <v>256.68</v>
      </c>
      <c r="J7581" s="202" t="inlineStr">
        <is>
          <t>SIM</t>
        </is>
      </c>
    </row>
    <row r="7582">
      <c r="A7582" s="185" t="n">
        <v>236</v>
      </c>
      <c r="B7582" s="185" t="inlineStr">
        <is>
          <t>ELÉTRICA</t>
        </is>
      </c>
      <c r="C7582" s="185" t="inlineStr">
        <is>
          <t>Elétrica</t>
        </is>
      </c>
      <c r="D7582" s="185" t="inlineStr">
        <is>
          <t>Disjuntor</t>
        </is>
      </c>
      <c r="E7582" s="185" t="inlineStr">
        <is>
          <t>Disjuntor DIN bipolar 10-50A (Abb, Siemens, GE), curva "C"</t>
        </is>
      </c>
      <c r="F7582" s="185" t="inlineStr">
        <is>
          <t>PÇ</t>
        </is>
      </c>
      <c r="G7582" s="185" t="inlineStr">
        <is>
          <t>NORTE</t>
        </is>
      </c>
      <c r="H7582" s="185" t="inlineStr">
        <is>
          <t>CLEMAR (NEGOCIADO)</t>
        </is>
      </c>
      <c r="I7582" s="199" t="n">
        <v>383.76</v>
      </c>
      <c r="J7582" s="202" t="inlineStr">
        <is>
          <t>SIM</t>
        </is>
      </c>
    </row>
    <row r="7583">
      <c r="A7583" s="185" t="n">
        <v>236</v>
      </c>
      <c r="B7583" s="185" t="inlineStr">
        <is>
          <t>ELÉTRICA</t>
        </is>
      </c>
      <c r="C7583" s="185" t="inlineStr">
        <is>
          <t>Elétrica</t>
        </is>
      </c>
      <c r="D7583" s="185" t="inlineStr">
        <is>
          <t>Disjuntor</t>
        </is>
      </c>
      <c r="E7583" s="185" t="inlineStr">
        <is>
          <t>Disjuntor DIN bipolar 10-50A (Abb, Siemens, GE), curva "C"</t>
        </is>
      </c>
      <c r="F7583" s="185" t="inlineStr">
        <is>
          <t>PÇ</t>
        </is>
      </c>
      <c r="G7583" s="185" t="inlineStr">
        <is>
          <t>NORDESTE</t>
        </is>
      </c>
      <c r="H7583" s="185" t="inlineStr">
        <is>
          <t>BRASILSAT</t>
        </is>
      </c>
      <c r="I7583" s="199" t="n">
        <v>70.89</v>
      </c>
      <c r="J7583" s="202" t="inlineStr">
        <is>
          <t>SIM</t>
        </is>
      </c>
    </row>
    <row r="7584">
      <c r="A7584" s="185" t="n">
        <v>236</v>
      </c>
      <c r="B7584" s="185" t="inlineStr">
        <is>
          <t>ELÉTRICA</t>
        </is>
      </c>
      <c r="C7584" s="185" t="inlineStr">
        <is>
          <t>Elétrica</t>
        </is>
      </c>
      <c r="D7584" s="185" t="inlineStr">
        <is>
          <t>Disjuntor</t>
        </is>
      </c>
      <c r="E7584" s="185" t="inlineStr">
        <is>
          <t>Disjuntor DIN bipolar 10-50A (Abb, Siemens, GE), curva "C"</t>
        </is>
      </c>
      <c r="F7584" s="185" t="inlineStr">
        <is>
          <t>PÇ</t>
        </is>
      </c>
      <c r="G7584" s="185" t="inlineStr">
        <is>
          <t>NORDESTE</t>
        </is>
      </c>
      <c r="H7584" s="185" t="inlineStr">
        <is>
          <t>NOVA CORRENTE</t>
        </is>
      </c>
      <c r="I7584" s="199" t="n">
        <v>111</v>
      </c>
      <c r="J7584" s="202" t="inlineStr">
        <is>
          <t>SIM</t>
        </is>
      </c>
    </row>
    <row r="7585">
      <c r="A7585" s="185" t="n">
        <v>236</v>
      </c>
      <c r="B7585" s="185" t="inlineStr">
        <is>
          <t>ELÉTRICA</t>
        </is>
      </c>
      <c r="C7585" s="185" t="inlineStr">
        <is>
          <t>Elétrica</t>
        </is>
      </c>
      <c r="D7585" s="185" t="inlineStr">
        <is>
          <t>Disjuntor</t>
        </is>
      </c>
      <c r="E7585" s="185" t="inlineStr">
        <is>
          <t>Disjuntor DIN bipolar 10-50A (Abb, Siemens, GE), curva "C"</t>
        </is>
      </c>
      <c r="F7585" s="185" t="inlineStr">
        <is>
          <t>PÇ</t>
        </is>
      </c>
      <c r="G7585" s="185" t="inlineStr">
        <is>
          <t>NORDESTE</t>
        </is>
      </c>
      <c r="H7585" s="185" t="inlineStr">
        <is>
          <t>CAW (NEGOCIADO)</t>
        </is>
      </c>
      <c r="I7585" s="199" t="n">
        <v>113.3</v>
      </c>
      <c r="J7585" s="202" t="inlineStr">
        <is>
          <t>SIM</t>
        </is>
      </c>
    </row>
    <row r="7586">
      <c r="A7586" s="185" t="n">
        <v>236</v>
      </c>
      <c r="B7586" s="185" t="inlineStr">
        <is>
          <t>ELÉTRICA</t>
        </is>
      </c>
      <c r="C7586" s="185" t="inlineStr">
        <is>
          <t>Elétrica</t>
        </is>
      </c>
      <c r="D7586" s="185" t="inlineStr">
        <is>
          <t>Disjuntor</t>
        </is>
      </c>
      <c r="E7586" s="185" t="inlineStr">
        <is>
          <t>Disjuntor DIN bipolar 10-50A (Abb, Siemens, GE), curva "C"</t>
        </is>
      </c>
      <c r="F7586" s="185" t="inlineStr">
        <is>
          <t>PÇ</t>
        </is>
      </c>
      <c r="G7586" s="185" t="inlineStr">
        <is>
          <t>NORDESTE</t>
        </is>
      </c>
      <c r="H7586" s="185" t="inlineStr">
        <is>
          <t>ZOPONE (NEGOCIADO)</t>
        </is>
      </c>
      <c r="I7586" s="199" t="n">
        <v>135.85</v>
      </c>
      <c r="J7586" s="202" t="inlineStr">
        <is>
          <t>SIM</t>
        </is>
      </c>
    </row>
    <row r="7587">
      <c r="A7587" s="185" t="n">
        <v>236</v>
      </c>
      <c r="B7587" s="185" t="inlineStr">
        <is>
          <t>ELÉTRICA</t>
        </is>
      </c>
      <c r="C7587" s="185" t="inlineStr">
        <is>
          <t>Elétrica</t>
        </is>
      </c>
      <c r="D7587" s="185" t="inlineStr">
        <is>
          <t>Disjuntor</t>
        </is>
      </c>
      <c r="E7587" s="185" t="inlineStr">
        <is>
          <t>Disjuntor DIN bipolar 10-50A (Abb, Siemens, GE), curva "C"</t>
        </is>
      </c>
      <c r="F7587" s="185" t="inlineStr">
        <is>
          <t>PÇ</t>
        </is>
      </c>
      <c r="G7587" s="185" t="inlineStr">
        <is>
          <t>NORDESTE</t>
        </is>
      </c>
      <c r="H7587" s="185" t="inlineStr">
        <is>
          <t>CAW ESTRUTURA + AGEPLAN OBRA</t>
        </is>
      </c>
      <c r="I7587" s="199" t="n">
        <v>139.86</v>
      </c>
      <c r="J7587" s="202" t="inlineStr">
        <is>
          <t>SIM</t>
        </is>
      </c>
    </row>
    <row r="7588">
      <c r="A7588" s="185" t="n">
        <v>236</v>
      </c>
      <c r="B7588" s="185" t="inlineStr">
        <is>
          <t>ELÉTRICA</t>
        </is>
      </c>
      <c r="C7588" s="185" t="inlineStr">
        <is>
          <t>Elétrica</t>
        </is>
      </c>
      <c r="D7588" s="185" t="inlineStr">
        <is>
          <t>Disjuntor</t>
        </is>
      </c>
      <c r="E7588" s="185" t="inlineStr">
        <is>
          <t>Disjuntor DIN bipolar 10-50A (Abb, Siemens, GE), curva "C"</t>
        </is>
      </c>
      <c r="F7588" s="185" t="inlineStr">
        <is>
          <t>PÇ</t>
        </is>
      </c>
      <c r="G7588" s="185" t="inlineStr">
        <is>
          <t>NORDESTE</t>
        </is>
      </c>
      <c r="H7588" s="185" t="inlineStr">
        <is>
          <t>METALALFA (NEGOCIADO)</t>
        </is>
      </c>
      <c r="I7588" s="199" t="n">
        <v>160.42</v>
      </c>
      <c r="J7588" s="202" t="inlineStr">
        <is>
          <t>SIM</t>
        </is>
      </c>
    </row>
    <row r="7589">
      <c r="A7589" s="185" t="n">
        <v>236</v>
      </c>
      <c r="B7589" s="185" t="inlineStr">
        <is>
          <t>ELÉTRICA</t>
        </is>
      </c>
      <c r="C7589" s="185" t="inlineStr">
        <is>
          <t>Elétrica</t>
        </is>
      </c>
      <c r="D7589" s="185" t="inlineStr">
        <is>
          <t>Disjuntor</t>
        </is>
      </c>
      <c r="E7589" s="185" t="inlineStr">
        <is>
          <t>Disjuntor DIN bipolar 10-50A (Abb, Siemens, GE), curva "C"</t>
        </is>
      </c>
      <c r="F7589" s="185" t="inlineStr">
        <is>
          <t>PÇ</t>
        </is>
      </c>
      <c r="G7589" s="185" t="inlineStr">
        <is>
          <t>NORDESTE</t>
        </is>
      </c>
      <c r="H7589" s="185" t="inlineStr">
        <is>
          <t>INFRASITE + SECCIONAL</t>
        </is>
      </c>
      <c r="I7589" s="199" t="n">
        <v>240</v>
      </c>
      <c r="J7589" s="202" t="inlineStr">
        <is>
          <t>SIM</t>
        </is>
      </c>
    </row>
    <row r="7590">
      <c r="A7590" s="185" t="n">
        <v>236</v>
      </c>
      <c r="B7590" s="185" t="inlineStr">
        <is>
          <t>ELÉTRICA</t>
        </is>
      </c>
      <c r="C7590" s="185" t="inlineStr">
        <is>
          <t>Elétrica</t>
        </is>
      </c>
      <c r="D7590" s="185" t="inlineStr">
        <is>
          <t>Disjuntor</t>
        </is>
      </c>
      <c r="E7590" s="185" t="inlineStr">
        <is>
          <t>Disjuntor DIN bipolar 10-50A (Abb, Siemens, GE), curva "C"</t>
        </is>
      </c>
      <c r="F7590" s="185" t="inlineStr">
        <is>
          <t>PÇ</t>
        </is>
      </c>
      <c r="G7590" s="185" t="inlineStr">
        <is>
          <t>NORDESTE</t>
        </is>
      </c>
      <c r="H7590" s="185" t="inlineStr">
        <is>
          <t>CLEMAR (NEGOCIADO)</t>
        </is>
      </c>
      <c r="I7590" s="199" t="n">
        <v>351.78</v>
      </c>
      <c r="J7590" s="202" t="inlineStr">
        <is>
          <t>SIM</t>
        </is>
      </c>
    </row>
    <row r="7591">
      <c r="A7591" s="185" t="n">
        <v>236</v>
      </c>
      <c r="B7591" s="185" t="inlineStr">
        <is>
          <t>ELÉTRICA</t>
        </is>
      </c>
      <c r="C7591" s="185" t="inlineStr">
        <is>
          <t>Elétrica</t>
        </is>
      </c>
      <c r="D7591" s="185" t="inlineStr">
        <is>
          <t>Disjuntor</t>
        </is>
      </c>
      <c r="E7591" s="185" t="inlineStr">
        <is>
          <t>Disjuntor DIN bipolar 10-50A (Abb, Siemens, GE), curva "C"</t>
        </is>
      </c>
      <c r="F7591" s="185" t="inlineStr">
        <is>
          <t>PÇ</t>
        </is>
      </c>
      <c r="G7591" s="185" t="inlineStr">
        <is>
          <t>C OESTE</t>
        </is>
      </c>
      <c r="H7591" s="185" t="inlineStr">
        <is>
          <t>BRASILSAT</t>
        </is>
      </c>
      <c r="I7591" s="199" t="n">
        <v>68.94</v>
      </c>
      <c r="J7591" s="196" t="inlineStr">
        <is>
          <t>não</t>
        </is>
      </c>
    </row>
    <row r="7592">
      <c r="A7592" s="185" t="n">
        <v>236</v>
      </c>
      <c r="B7592" s="185" t="inlineStr">
        <is>
          <t>ELÉTRICA</t>
        </is>
      </c>
      <c r="C7592" s="185" t="inlineStr">
        <is>
          <t>Elétrica</t>
        </is>
      </c>
      <c r="D7592" s="185" t="inlineStr">
        <is>
          <t>Disjuntor</t>
        </is>
      </c>
      <c r="E7592" s="185" t="inlineStr">
        <is>
          <t>Disjuntor DIN bipolar 10-50A (Abb, Siemens, GE), curva "C"</t>
        </is>
      </c>
      <c r="F7592" s="185" t="inlineStr">
        <is>
          <t>PÇ</t>
        </is>
      </c>
      <c r="G7592" s="185" t="inlineStr">
        <is>
          <t>C OESTE</t>
        </is>
      </c>
      <c r="H7592" s="185" t="inlineStr">
        <is>
          <t>CAW (NEGOCIADO)</t>
        </is>
      </c>
      <c r="I7592" s="199" t="n">
        <v>113.3</v>
      </c>
      <c r="J7592" s="196" t="inlineStr">
        <is>
          <t>não</t>
        </is>
      </c>
    </row>
    <row r="7593">
      <c r="A7593" s="185" t="n">
        <v>236</v>
      </c>
      <c r="B7593" s="185" t="inlineStr">
        <is>
          <t>ELÉTRICA</t>
        </is>
      </c>
      <c r="C7593" s="185" t="inlineStr">
        <is>
          <t>Elétrica</t>
        </is>
      </c>
      <c r="D7593" s="185" t="inlineStr">
        <is>
          <t>Disjuntor</t>
        </is>
      </c>
      <c r="E7593" s="185" t="inlineStr">
        <is>
          <t>Disjuntor DIN bipolar 10-50A (Abb, Siemens, GE), curva "C"</t>
        </is>
      </c>
      <c r="F7593" s="185" t="inlineStr">
        <is>
          <t>PÇ</t>
        </is>
      </c>
      <c r="G7593" s="185" t="inlineStr">
        <is>
          <t>C OESTE</t>
        </is>
      </c>
      <c r="H7593" s="185" t="inlineStr">
        <is>
          <t>ZOPONE (NEGOCIADO)</t>
        </is>
      </c>
      <c r="I7593" s="199" t="n">
        <v>142.03</v>
      </c>
      <c r="J7593" s="196" t="inlineStr">
        <is>
          <t>não</t>
        </is>
      </c>
    </row>
    <row r="7594">
      <c r="A7594" s="185" t="n">
        <v>236</v>
      </c>
      <c r="B7594" s="185" t="inlineStr">
        <is>
          <t>ELÉTRICA</t>
        </is>
      </c>
      <c r="C7594" s="185" t="inlineStr">
        <is>
          <t>Elétrica</t>
        </is>
      </c>
      <c r="D7594" s="185" t="inlineStr">
        <is>
          <t>Disjuntor</t>
        </is>
      </c>
      <c r="E7594" s="185" t="inlineStr">
        <is>
          <t>Disjuntor DIN bipolar 10-50A (Abb, Siemens, GE), curva "C"</t>
        </is>
      </c>
      <c r="F7594" s="185" t="inlineStr">
        <is>
          <t>PÇ</t>
        </is>
      </c>
      <c r="G7594" s="185" t="inlineStr">
        <is>
          <t>C OESTE</t>
        </is>
      </c>
      <c r="H7594" s="185" t="inlineStr">
        <is>
          <t>CAW ESTRUTURA + AGEPLAN OBRA</t>
        </is>
      </c>
      <c r="I7594" s="199" t="n">
        <v>145.04</v>
      </c>
      <c r="J7594" s="196" t="inlineStr">
        <is>
          <t>não</t>
        </is>
      </c>
    </row>
    <row r="7595">
      <c r="A7595" s="185" t="n">
        <v>236</v>
      </c>
      <c r="B7595" s="185" t="inlineStr">
        <is>
          <t>ELÉTRICA</t>
        </is>
      </c>
      <c r="C7595" s="185" t="inlineStr">
        <is>
          <t>Elétrica</t>
        </is>
      </c>
      <c r="D7595" s="185" t="inlineStr">
        <is>
          <t>Disjuntor</t>
        </is>
      </c>
      <c r="E7595" s="185" t="inlineStr">
        <is>
          <t>Disjuntor DIN bipolar 10-50A (Abb, Siemens, GE), curva "C"</t>
        </is>
      </c>
      <c r="F7595" s="185" t="inlineStr">
        <is>
          <t>PÇ</t>
        </is>
      </c>
      <c r="G7595" s="185" t="inlineStr">
        <is>
          <t>C OESTE</t>
        </is>
      </c>
      <c r="H7595" s="185" t="inlineStr">
        <is>
          <t>METALALFA (NEGOCIADO)</t>
        </is>
      </c>
      <c r="I7595" s="199" t="n">
        <v>192.51</v>
      </c>
      <c r="J7595" s="196" t="inlineStr">
        <is>
          <t>não</t>
        </is>
      </c>
    </row>
    <row r="7596">
      <c r="A7596" s="185" t="n">
        <v>236</v>
      </c>
      <c r="B7596" s="185" t="inlineStr">
        <is>
          <t>ELÉTRICA</t>
        </is>
      </c>
      <c r="C7596" s="185" t="inlineStr">
        <is>
          <t>Elétrica</t>
        </is>
      </c>
      <c r="D7596" s="185" t="inlineStr">
        <is>
          <t>Disjuntor</t>
        </is>
      </c>
      <c r="E7596" s="185" t="inlineStr">
        <is>
          <t>Disjuntor DIN bipolar 10-50A (Abb, Siemens, GE), curva "C"</t>
        </is>
      </c>
      <c r="F7596" s="185" t="inlineStr">
        <is>
          <t>PÇ</t>
        </is>
      </c>
      <c r="G7596" s="185" t="inlineStr">
        <is>
          <t>C OESTE</t>
        </is>
      </c>
      <c r="H7596" s="185" t="inlineStr">
        <is>
          <t>INFRASITE + SECCIONAL</t>
        </is>
      </c>
      <c r="I7596" s="199" t="n">
        <v>240</v>
      </c>
      <c r="J7596" s="196" t="inlineStr">
        <is>
          <t>não</t>
        </is>
      </c>
    </row>
    <row r="7597">
      <c r="A7597" s="185" t="n">
        <v>236</v>
      </c>
      <c r="B7597" s="185" t="inlineStr">
        <is>
          <t>ELÉTRICA</t>
        </is>
      </c>
      <c r="C7597" s="185" t="inlineStr">
        <is>
          <t>Elétrica</t>
        </is>
      </c>
      <c r="D7597" s="185" t="inlineStr">
        <is>
          <t>Disjuntor</t>
        </is>
      </c>
      <c r="E7597" s="185" t="inlineStr">
        <is>
          <t>Disjuntor DIN bipolar 10-50A (Abb, Siemens, GE), curva "C"</t>
        </is>
      </c>
      <c r="F7597" s="185" t="inlineStr">
        <is>
          <t>PÇ</t>
        </is>
      </c>
      <c r="G7597" s="185" t="inlineStr">
        <is>
          <t>C OESTE</t>
        </is>
      </c>
      <c r="H7597" s="185" t="inlineStr">
        <is>
          <t>CLEMAR (NEGOCIADO)</t>
        </is>
      </c>
      <c r="I7597" s="199" t="n">
        <v>335.79</v>
      </c>
      <c r="J7597" s="196" t="inlineStr">
        <is>
          <t>não</t>
        </is>
      </c>
    </row>
    <row r="7598">
      <c r="A7598" s="185" t="n">
        <v>236</v>
      </c>
      <c r="B7598" s="185" t="inlineStr">
        <is>
          <t>ELÉTRICA</t>
        </is>
      </c>
      <c r="C7598" s="185" t="inlineStr">
        <is>
          <t>Elétrica</t>
        </is>
      </c>
      <c r="D7598" s="185" t="inlineStr">
        <is>
          <t>Disjuntor</t>
        </is>
      </c>
      <c r="E7598" s="185" t="inlineStr">
        <is>
          <t>Disjuntor DIN bipolar 10-50A (Abb, Siemens, GE), curva "C"</t>
        </is>
      </c>
      <c r="F7598" s="185" t="inlineStr">
        <is>
          <t>PÇ</t>
        </is>
      </c>
      <c r="G7598" s="185" t="inlineStr">
        <is>
          <t>SÃO PAULO</t>
        </is>
      </c>
      <c r="H7598" s="185" t="inlineStr">
        <is>
          <t>BRASILSAT</t>
        </is>
      </c>
      <c r="I7598" s="199" t="n">
        <v>70.89</v>
      </c>
      <c r="J7598" s="196" t="inlineStr">
        <is>
          <t>não</t>
        </is>
      </c>
    </row>
    <row r="7599">
      <c r="A7599" s="185" t="n">
        <v>236</v>
      </c>
      <c r="B7599" s="185" t="inlineStr">
        <is>
          <t>ELÉTRICA</t>
        </is>
      </c>
      <c r="C7599" s="185" t="inlineStr">
        <is>
          <t>Elétrica</t>
        </is>
      </c>
      <c r="D7599" s="185" t="inlineStr">
        <is>
          <t>Disjuntor</t>
        </is>
      </c>
      <c r="E7599" s="185" t="inlineStr">
        <is>
          <t>Disjuntor DIN bipolar 10-50A (Abb, Siemens, GE), curva "C"</t>
        </is>
      </c>
      <c r="F7599" s="185" t="inlineStr">
        <is>
          <t>PÇ</t>
        </is>
      </c>
      <c r="G7599" s="185" t="inlineStr">
        <is>
          <t>SÃO PAULO</t>
        </is>
      </c>
      <c r="H7599" s="185" t="inlineStr">
        <is>
          <t>CAW ESTRUTURA + AGEPLAN OBRA</t>
        </is>
      </c>
      <c r="I7599" s="199" t="n">
        <v>103.6</v>
      </c>
      <c r="J7599" s="196" t="inlineStr">
        <is>
          <t>não</t>
        </is>
      </c>
    </row>
    <row r="7600">
      <c r="A7600" s="185" t="n">
        <v>236</v>
      </c>
      <c r="B7600" s="185" t="inlineStr">
        <is>
          <t>ELÉTRICA</t>
        </is>
      </c>
      <c r="C7600" s="185" t="inlineStr">
        <is>
          <t>Elétrica</t>
        </is>
      </c>
      <c r="D7600" s="185" t="inlineStr">
        <is>
          <t>Disjuntor</t>
        </is>
      </c>
      <c r="E7600" s="185" t="inlineStr">
        <is>
          <t>Disjuntor DIN bipolar 10-50A (Abb, Siemens, GE), curva "C"</t>
        </is>
      </c>
      <c r="F7600" s="185" t="inlineStr">
        <is>
          <t>PÇ</t>
        </is>
      </c>
      <c r="G7600" s="185" t="inlineStr">
        <is>
          <t>SÃO PAULO</t>
        </is>
      </c>
      <c r="H7600" s="185" t="inlineStr">
        <is>
          <t>NOVA CORRENTE</t>
        </is>
      </c>
      <c r="I7600" s="199" t="n">
        <v>111</v>
      </c>
      <c r="J7600" s="196" t="inlineStr">
        <is>
          <t>não</t>
        </is>
      </c>
    </row>
    <row r="7601">
      <c r="A7601" s="185" t="n">
        <v>236</v>
      </c>
      <c r="B7601" s="185" t="inlineStr">
        <is>
          <t>ELÉTRICA</t>
        </is>
      </c>
      <c r="C7601" s="185" t="inlineStr">
        <is>
          <t>Elétrica</t>
        </is>
      </c>
      <c r="D7601" s="185" t="inlineStr">
        <is>
          <t>Disjuntor</t>
        </is>
      </c>
      <c r="E7601" s="185" t="inlineStr">
        <is>
          <t>Disjuntor DIN bipolar 10-50A (Abb, Siemens, GE), curva "C"</t>
        </is>
      </c>
      <c r="F7601" s="185" t="inlineStr">
        <is>
          <t>PÇ</t>
        </is>
      </c>
      <c r="G7601" s="185" t="inlineStr">
        <is>
          <t>SÃO PAULO</t>
        </is>
      </c>
      <c r="H7601" s="185" t="inlineStr">
        <is>
          <t>CAW (NEGOCIADO)</t>
        </is>
      </c>
      <c r="I7601" s="199" t="n">
        <v>113.3</v>
      </c>
      <c r="J7601" s="196" t="inlineStr">
        <is>
          <t>não</t>
        </is>
      </c>
    </row>
    <row r="7602">
      <c r="A7602" s="185" t="n">
        <v>236</v>
      </c>
      <c r="B7602" s="185" t="inlineStr">
        <is>
          <t>ELÉTRICA</t>
        </is>
      </c>
      <c r="C7602" s="185" t="inlineStr">
        <is>
          <t>Elétrica</t>
        </is>
      </c>
      <c r="D7602" s="185" t="inlineStr">
        <is>
          <t>Disjuntor</t>
        </is>
      </c>
      <c r="E7602" s="185" t="inlineStr">
        <is>
          <t>Disjuntor DIN bipolar 10-50A (Abb, Siemens, GE), curva "C"</t>
        </is>
      </c>
      <c r="F7602" s="185" t="inlineStr">
        <is>
          <t>PÇ</t>
        </is>
      </c>
      <c r="G7602" s="185" t="inlineStr">
        <is>
          <t>SÃO PAULO</t>
        </is>
      </c>
      <c r="H7602" s="185" t="inlineStr">
        <is>
          <t>ZOPONE (NEGOCIADO)</t>
        </is>
      </c>
      <c r="I7602" s="199" t="n">
        <v>123.5</v>
      </c>
      <c r="J7602" s="196" t="inlineStr">
        <is>
          <t>não</t>
        </is>
      </c>
    </row>
    <row r="7603">
      <c r="A7603" s="185" t="n">
        <v>236</v>
      </c>
      <c r="B7603" s="185" t="inlineStr">
        <is>
          <t>ELÉTRICA</t>
        </is>
      </c>
      <c r="C7603" s="185" t="inlineStr">
        <is>
          <t>Elétrica</t>
        </is>
      </c>
      <c r="D7603" s="185" t="inlineStr">
        <is>
          <t>Disjuntor</t>
        </is>
      </c>
      <c r="E7603" s="185" t="inlineStr">
        <is>
          <t>Disjuntor DIN bipolar 10-50A (Abb, Siemens, GE), curva "C"</t>
        </is>
      </c>
      <c r="F7603" s="185" t="inlineStr">
        <is>
          <t>PÇ</t>
        </is>
      </c>
      <c r="G7603" s="185" t="inlineStr">
        <is>
          <t>SÃO PAULO</t>
        </is>
      </c>
      <c r="H7603" s="185" t="inlineStr">
        <is>
          <t>METALALFA (NEGOCIADO)</t>
        </is>
      </c>
      <c r="I7603" s="199" t="n">
        <v>160.42</v>
      </c>
      <c r="J7603" s="196" t="inlineStr">
        <is>
          <t>não</t>
        </is>
      </c>
    </row>
    <row r="7604">
      <c r="A7604" s="185" t="n">
        <v>236</v>
      </c>
      <c r="B7604" s="185" t="inlineStr">
        <is>
          <t>ELÉTRICA</t>
        </is>
      </c>
      <c r="C7604" s="185" t="inlineStr">
        <is>
          <t>Elétrica</t>
        </is>
      </c>
      <c r="D7604" s="185" t="inlineStr">
        <is>
          <t>Disjuntor</t>
        </is>
      </c>
      <c r="E7604" s="185" t="inlineStr">
        <is>
          <t>Disjuntor DIN bipolar 10-50A (Abb, Siemens, GE), curva "C"</t>
        </is>
      </c>
      <c r="F7604" s="185" t="inlineStr">
        <is>
          <t>PÇ</t>
        </is>
      </c>
      <c r="G7604" s="185" t="inlineStr">
        <is>
          <t>SÃO PAULO</t>
        </is>
      </c>
      <c r="H7604" s="185" t="inlineStr">
        <is>
          <t>INFRASITE + SECCIONAL</t>
        </is>
      </c>
      <c r="I7604" s="199" t="n">
        <v>240</v>
      </c>
      <c r="J7604" s="196" t="inlineStr">
        <is>
          <t>não</t>
        </is>
      </c>
    </row>
    <row r="7605">
      <c r="A7605" s="185" t="n">
        <v>236</v>
      </c>
      <c r="B7605" s="185" t="inlineStr">
        <is>
          <t>ELÉTRICA</t>
        </is>
      </c>
      <c r="C7605" s="185" t="inlineStr">
        <is>
          <t>Elétrica</t>
        </is>
      </c>
      <c r="D7605" s="185" t="inlineStr">
        <is>
          <t>Disjuntor</t>
        </is>
      </c>
      <c r="E7605" s="185" t="inlineStr">
        <is>
          <t>Disjuntor DIN bipolar 10-50A (Abb, Siemens, GE), curva "C"</t>
        </is>
      </c>
      <c r="F7605" s="185" t="inlineStr">
        <is>
          <t>PÇ</t>
        </is>
      </c>
      <c r="G7605" s="185" t="inlineStr">
        <is>
          <t>SÃO PAULO</t>
        </is>
      </c>
      <c r="H7605" s="185" t="inlineStr">
        <is>
          <t>CLEMAR (NEGOCIADO)</t>
        </is>
      </c>
      <c r="I7605" s="199" t="n">
        <v>319.8</v>
      </c>
      <c r="J7605" s="196" t="inlineStr">
        <is>
          <t>não</t>
        </is>
      </c>
    </row>
    <row r="7606">
      <c r="A7606" s="185" t="n">
        <v>236</v>
      </c>
      <c r="B7606" s="185" t="inlineStr">
        <is>
          <t>ELÉTRICA</t>
        </is>
      </c>
      <c r="C7606" s="185" t="inlineStr">
        <is>
          <t>Elétrica</t>
        </is>
      </c>
      <c r="D7606" s="185" t="inlineStr">
        <is>
          <t>Disjuntor</t>
        </is>
      </c>
      <c r="E7606" s="185" t="inlineStr">
        <is>
          <t>Disjuntor DIN bipolar 10-50A (Abb, Siemens, GE), curva "C"</t>
        </is>
      </c>
      <c r="F7606" s="185" t="inlineStr">
        <is>
          <t>PÇ</t>
        </is>
      </c>
      <c r="G7606" s="185" t="inlineStr">
        <is>
          <t>LESTE</t>
        </is>
      </c>
      <c r="H7606" s="185" t="inlineStr">
        <is>
          <t>BRASILSAT</t>
        </is>
      </c>
      <c r="I7606" s="199" t="n">
        <v>70.89</v>
      </c>
      <c r="J7606" s="196" t="inlineStr">
        <is>
          <t>não</t>
        </is>
      </c>
    </row>
    <row r="7607">
      <c r="A7607" s="185" t="n">
        <v>236</v>
      </c>
      <c r="B7607" s="185" t="inlineStr">
        <is>
          <t>ELÉTRICA</t>
        </is>
      </c>
      <c r="C7607" s="185" t="inlineStr">
        <is>
          <t>Elétrica</t>
        </is>
      </c>
      <c r="D7607" s="185" t="inlineStr">
        <is>
          <t>Disjuntor</t>
        </is>
      </c>
      <c r="E7607" s="185" t="inlineStr">
        <is>
          <t>Disjuntor DIN bipolar 10-50A (Abb, Siemens, GE), curva "C"</t>
        </is>
      </c>
      <c r="F7607" s="185" t="inlineStr">
        <is>
          <t>PÇ</t>
        </is>
      </c>
      <c r="G7607" s="185" t="inlineStr">
        <is>
          <t>LESTE</t>
        </is>
      </c>
      <c r="H7607" s="185" t="inlineStr">
        <is>
          <t>NOVA CORRENTE</t>
        </is>
      </c>
      <c r="I7607" s="199" t="n">
        <v>111</v>
      </c>
      <c r="J7607" s="196" t="inlineStr">
        <is>
          <t>não</t>
        </is>
      </c>
    </row>
    <row r="7608">
      <c r="A7608" s="185" t="n">
        <v>236</v>
      </c>
      <c r="B7608" s="185" t="inlineStr">
        <is>
          <t>ELÉTRICA</t>
        </is>
      </c>
      <c r="C7608" s="185" t="inlineStr">
        <is>
          <t>Elétrica</t>
        </is>
      </c>
      <c r="D7608" s="185" t="inlineStr">
        <is>
          <t>Disjuntor</t>
        </is>
      </c>
      <c r="E7608" s="185" t="inlineStr">
        <is>
          <t>Disjuntor DIN bipolar 10-50A (Abb, Siemens, GE), curva "C"</t>
        </is>
      </c>
      <c r="F7608" s="185" t="inlineStr">
        <is>
          <t>PÇ</t>
        </is>
      </c>
      <c r="G7608" s="185" t="inlineStr">
        <is>
          <t>LESTE</t>
        </is>
      </c>
      <c r="H7608" s="185" t="inlineStr">
        <is>
          <t>CAW (NEGOCIADO)</t>
        </is>
      </c>
      <c r="I7608" s="199" t="n">
        <v>113.3</v>
      </c>
      <c r="J7608" s="196" t="inlineStr">
        <is>
          <t>não</t>
        </is>
      </c>
    </row>
    <row r="7609">
      <c r="A7609" s="185" t="n">
        <v>236</v>
      </c>
      <c r="B7609" s="185" t="inlineStr">
        <is>
          <t>ELÉTRICA</t>
        </is>
      </c>
      <c r="C7609" s="185" t="inlineStr">
        <is>
          <t>Elétrica</t>
        </is>
      </c>
      <c r="D7609" s="185" t="inlineStr">
        <is>
          <t>Disjuntor</t>
        </is>
      </c>
      <c r="E7609" s="185" t="inlineStr">
        <is>
          <t>Disjuntor DIN bipolar 10-50A (Abb, Siemens, GE), curva "C"</t>
        </is>
      </c>
      <c r="F7609" s="185" t="inlineStr">
        <is>
          <t>PÇ</t>
        </is>
      </c>
      <c r="G7609" s="185" t="inlineStr">
        <is>
          <t>LESTE</t>
        </is>
      </c>
      <c r="H7609" s="185" t="inlineStr">
        <is>
          <t>ZOPONE (NEGOCIADO)</t>
        </is>
      </c>
      <c r="I7609" s="199" t="n">
        <v>123.5</v>
      </c>
      <c r="J7609" s="196" t="inlineStr">
        <is>
          <t>não</t>
        </is>
      </c>
    </row>
    <row r="7610">
      <c r="A7610" s="185" t="n">
        <v>236</v>
      </c>
      <c r="B7610" s="185" t="inlineStr">
        <is>
          <t>ELÉTRICA</t>
        </is>
      </c>
      <c r="C7610" s="185" t="inlineStr">
        <is>
          <t>Elétrica</t>
        </is>
      </c>
      <c r="D7610" s="185" t="inlineStr">
        <is>
          <t>Disjuntor</t>
        </is>
      </c>
      <c r="E7610" s="185" t="inlineStr">
        <is>
          <t>Disjuntor DIN bipolar 10-50A (Abb, Siemens, GE), curva "C"</t>
        </is>
      </c>
      <c r="F7610" s="185" t="inlineStr">
        <is>
          <t>PÇ</t>
        </is>
      </c>
      <c r="G7610" s="185" t="inlineStr">
        <is>
          <t>LESTE</t>
        </is>
      </c>
      <c r="H7610" s="185" t="inlineStr">
        <is>
          <t>CAW ESTRUTURA + AGEPLAN OBRA</t>
        </is>
      </c>
      <c r="I7610" s="199" t="n">
        <v>124.32</v>
      </c>
      <c r="J7610" s="196" t="inlineStr">
        <is>
          <t>não</t>
        </is>
      </c>
    </row>
    <row r="7611">
      <c r="A7611" s="185" t="n">
        <v>236</v>
      </c>
      <c r="B7611" s="185" t="inlineStr">
        <is>
          <t>ELÉTRICA</t>
        </is>
      </c>
      <c r="C7611" s="185" t="inlineStr">
        <is>
          <t>Elétrica</t>
        </is>
      </c>
      <c r="D7611" s="185" t="inlineStr">
        <is>
          <t>Disjuntor</t>
        </is>
      </c>
      <c r="E7611" s="185" t="inlineStr">
        <is>
          <t>Disjuntor DIN bipolar 10-50A (Abb, Siemens, GE), curva "C"</t>
        </is>
      </c>
      <c r="F7611" s="185" t="inlineStr">
        <is>
          <t>PÇ</t>
        </is>
      </c>
      <c r="G7611" s="185" t="inlineStr">
        <is>
          <t>LESTE</t>
        </is>
      </c>
      <c r="H7611" s="185" t="inlineStr">
        <is>
          <t>METALALFA (NEGOCIADO)</t>
        </is>
      </c>
      <c r="I7611" s="199" t="n">
        <v>160.42</v>
      </c>
      <c r="J7611" s="196" t="inlineStr">
        <is>
          <t>não</t>
        </is>
      </c>
    </row>
    <row r="7612">
      <c r="A7612" s="185" t="n">
        <v>236</v>
      </c>
      <c r="B7612" s="185" t="inlineStr">
        <is>
          <t>ELÉTRICA</t>
        </is>
      </c>
      <c r="C7612" s="185" t="inlineStr">
        <is>
          <t>Elétrica</t>
        </is>
      </c>
      <c r="D7612" s="185" t="inlineStr">
        <is>
          <t>Disjuntor</t>
        </is>
      </c>
      <c r="E7612" s="185" t="inlineStr">
        <is>
          <t>Disjuntor DIN bipolar 10-50A (Abb, Siemens, GE), curva "C"</t>
        </is>
      </c>
      <c r="F7612" s="185" t="inlineStr">
        <is>
          <t>PÇ</t>
        </is>
      </c>
      <c r="G7612" s="185" t="inlineStr">
        <is>
          <t>LESTE</t>
        </is>
      </c>
      <c r="H7612" s="185" t="inlineStr">
        <is>
          <t>INFRASITE + SECCIONAL</t>
        </is>
      </c>
      <c r="I7612" s="199" t="n">
        <v>240</v>
      </c>
      <c r="J7612" s="196" t="inlineStr">
        <is>
          <t>não</t>
        </is>
      </c>
    </row>
    <row r="7613">
      <c r="A7613" s="185" t="n">
        <v>236</v>
      </c>
      <c r="B7613" s="185" t="inlineStr">
        <is>
          <t>ELÉTRICA</t>
        </is>
      </c>
      <c r="C7613" s="185" t="inlineStr">
        <is>
          <t>Elétrica</t>
        </is>
      </c>
      <c r="D7613" s="185" t="inlineStr">
        <is>
          <t>Disjuntor</t>
        </is>
      </c>
      <c r="E7613" s="185" t="inlineStr">
        <is>
          <t>Disjuntor DIN bipolar 10-50A (Abb, Siemens, GE), curva "C"</t>
        </is>
      </c>
      <c r="F7613" s="185" t="inlineStr">
        <is>
          <t>PÇ</t>
        </is>
      </c>
      <c r="G7613" s="185" t="inlineStr">
        <is>
          <t>LESTE</t>
        </is>
      </c>
      <c r="H7613" s="185" t="inlineStr">
        <is>
          <t>CLEMAR (NEGOCIADO)</t>
        </is>
      </c>
      <c r="I7613" s="199" t="n">
        <v>351.78</v>
      </c>
      <c r="J7613" s="196" t="inlineStr">
        <is>
          <t>não</t>
        </is>
      </c>
    </row>
    <row r="7614">
      <c r="A7614" s="185" t="n">
        <v>236</v>
      </c>
      <c r="B7614" s="185" t="inlineStr">
        <is>
          <t>ELÉTRICA</t>
        </is>
      </c>
      <c r="C7614" s="185" t="inlineStr">
        <is>
          <t>Elétrica</t>
        </is>
      </c>
      <c r="D7614" s="185" t="inlineStr">
        <is>
          <t>Disjuntor</t>
        </is>
      </c>
      <c r="E7614" s="185" t="inlineStr">
        <is>
          <t>Disjuntor DIN bipolar 10-50A (Abb, Siemens, GE), curva "C"</t>
        </is>
      </c>
      <c r="F7614" s="185" t="inlineStr">
        <is>
          <t>PÇ</t>
        </is>
      </c>
      <c r="G7614" s="185" t="inlineStr">
        <is>
          <t>SUL</t>
        </is>
      </c>
      <c r="H7614" s="185" t="inlineStr">
        <is>
          <t>BRASILSAT</t>
        </is>
      </c>
      <c r="I7614" s="199" t="n">
        <v>70.89</v>
      </c>
      <c r="J7614" s="196" t="inlineStr">
        <is>
          <t>não</t>
        </is>
      </c>
    </row>
    <row r="7615">
      <c r="A7615" s="185" t="n">
        <v>236</v>
      </c>
      <c r="B7615" s="185" t="inlineStr">
        <is>
          <t>ELÉTRICA</t>
        </is>
      </c>
      <c r="C7615" s="185" t="inlineStr">
        <is>
          <t>Elétrica</t>
        </is>
      </c>
      <c r="D7615" s="185" t="inlineStr">
        <is>
          <t>Disjuntor</t>
        </is>
      </c>
      <c r="E7615" s="185" t="inlineStr">
        <is>
          <t>Disjuntor DIN bipolar 10-50A (Abb, Siemens, GE), curva "C"</t>
        </is>
      </c>
      <c r="F7615" s="185" t="inlineStr">
        <is>
          <t>PÇ</t>
        </is>
      </c>
      <c r="G7615" s="185" t="inlineStr">
        <is>
          <t>SUL</t>
        </is>
      </c>
      <c r="H7615" s="185" t="inlineStr">
        <is>
          <t>NOVA CORRENTE</t>
        </is>
      </c>
      <c r="I7615" s="199" t="n">
        <v>111</v>
      </c>
      <c r="J7615" s="196" t="inlineStr">
        <is>
          <t>não</t>
        </is>
      </c>
    </row>
    <row r="7616">
      <c r="A7616" s="185" t="n">
        <v>236</v>
      </c>
      <c r="B7616" s="185" t="inlineStr">
        <is>
          <t>ELÉTRICA</t>
        </is>
      </c>
      <c r="C7616" s="185" t="inlineStr">
        <is>
          <t>Elétrica</t>
        </is>
      </c>
      <c r="D7616" s="185" t="inlineStr">
        <is>
          <t>Disjuntor</t>
        </is>
      </c>
      <c r="E7616" s="185" t="inlineStr">
        <is>
          <t>Disjuntor DIN bipolar 10-50A (Abb, Siemens, GE), curva "C"</t>
        </is>
      </c>
      <c r="F7616" s="185" t="inlineStr">
        <is>
          <t>PÇ</t>
        </is>
      </c>
      <c r="G7616" s="185" t="inlineStr">
        <is>
          <t>SUL</t>
        </is>
      </c>
      <c r="H7616" s="185" t="inlineStr">
        <is>
          <t>CAW (NEGOCIADO)</t>
        </is>
      </c>
      <c r="I7616" s="199" t="n">
        <v>113.3</v>
      </c>
      <c r="J7616" s="196" t="inlineStr">
        <is>
          <t>não</t>
        </is>
      </c>
    </row>
    <row r="7617">
      <c r="A7617" s="185" t="n">
        <v>236</v>
      </c>
      <c r="B7617" s="185" t="inlineStr">
        <is>
          <t>ELÉTRICA</t>
        </is>
      </c>
      <c r="C7617" s="185" t="inlineStr">
        <is>
          <t>Elétrica</t>
        </is>
      </c>
      <c r="D7617" s="185" t="inlineStr">
        <is>
          <t>Disjuntor</t>
        </is>
      </c>
      <c r="E7617" s="185" t="inlineStr">
        <is>
          <t>Disjuntor DIN bipolar 10-50A (Abb, Siemens, GE), curva "C"</t>
        </is>
      </c>
      <c r="F7617" s="185" t="inlineStr">
        <is>
          <t>PÇ</t>
        </is>
      </c>
      <c r="G7617" s="185" t="inlineStr">
        <is>
          <t>SUL</t>
        </is>
      </c>
      <c r="H7617" s="185" t="inlineStr">
        <is>
          <t>ZOPONE (NEGOCIADO)</t>
        </is>
      </c>
      <c r="I7617" s="199" t="n">
        <v>123.5</v>
      </c>
      <c r="J7617" s="196" t="inlineStr">
        <is>
          <t>não</t>
        </is>
      </c>
    </row>
    <row r="7618">
      <c r="A7618" s="185" t="n">
        <v>236</v>
      </c>
      <c r="B7618" s="185" t="inlineStr">
        <is>
          <t>ELÉTRICA</t>
        </is>
      </c>
      <c r="C7618" s="185" t="inlineStr">
        <is>
          <t>Elétrica</t>
        </is>
      </c>
      <c r="D7618" s="185" t="inlineStr">
        <is>
          <t>Disjuntor</t>
        </is>
      </c>
      <c r="E7618" s="185" t="inlineStr">
        <is>
          <t>Disjuntor DIN bipolar 10-50A (Abb, Siemens, GE), curva "C"</t>
        </is>
      </c>
      <c r="F7618" s="185" t="inlineStr">
        <is>
          <t>PÇ</t>
        </is>
      </c>
      <c r="G7618" s="185" t="inlineStr">
        <is>
          <t>SUL</t>
        </is>
      </c>
      <c r="H7618" s="185" t="inlineStr">
        <is>
          <t>CAW ESTRUTURA + AGEPLAN OBRA</t>
        </is>
      </c>
      <c r="I7618" s="199" t="n">
        <v>145.04</v>
      </c>
      <c r="J7618" s="196" t="inlineStr">
        <is>
          <t>não</t>
        </is>
      </c>
    </row>
    <row r="7619">
      <c r="A7619" s="185" t="n">
        <v>236</v>
      </c>
      <c r="B7619" s="185" t="inlineStr">
        <is>
          <t>ELÉTRICA</t>
        </is>
      </c>
      <c r="C7619" s="185" t="inlineStr">
        <is>
          <t>Elétrica</t>
        </is>
      </c>
      <c r="D7619" s="185" t="inlineStr">
        <is>
          <t>Disjuntor</t>
        </is>
      </c>
      <c r="E7619" s="185" t="inlineStr">
        <is>
          <t>Disjuntor DIN bipolar 10-50A (Abb, Siemens, GE), curva "C"</t>
        </is>
      </c>
      <c r="F7619" s="185" t="inlineStr">
        <is>
          <t>PÇ</t>
        </is>
      </c>
      <c r="G7619" s="185" t="inlineStr">
        <is>
          <t>SUL</t>
        </is>
      </c>
      <c r="H7619" s="185" t="inlineStr">
        <is>
          <t>METALALFA (NEGOCIADO)</t>
        </is>
      </c>
      <c r="I7619" s="199" t="n">
        <v>160.42</v>
      </c>
      <c r="J7619" s="196" t="inlineStr">
        <is>
          <t>não</t>
        </is>
      </c>
    </row>
    <row r="7620">
      <c r="A7620" s="185" t="n">
        <v>236</v>
      </c>
      <c r="B7620" s="185" t="inlineStr">
        <is>
          <t>ELÉTRICA</t>
        </is>
      </c>
      <c r="C7620" s="185" t="inlineStr">
        <is>
          <t>Elétrica</t>
        </is>
      </c>
      <c r="D7620" s="185" t="inlineStr">
        <is>
          <t>Disjuntor</t>
        </is>
      </c>
      <c r="E7620" s="185" t="inlineStr">
        <is>
          <t>Disjuntor DIN bipolar 10-50A (Abb, Siemens, GE), curva "C"</t>
        </is>
      </c>
      <c r="F7620" s="185" t="inlineStr">
        <is>
          <t>PÇ</t>
        </is>
      </c>
      <c r="G7620" s="185" t="inlineStr">
        <is>
          <t>SUL</t>
        </is>
      </c>
      <c r="H7620" s="185" t="inlineStr">
        <is>
          <t>INFRASITE + SECCIONAL</t>
        </is>
      </c>
      <c r="I7620" s="199" t="n">
        <v>240</v>
      </c>
      <c r="J7620" s="196" t="inlineStr">
        <is>
          <t>não</t>
        </is>
      </c>
    </row>
    <row r="7621">
      <c r="A7621" s="185" t="n">
        <v>236</v>
      </c>
      <c r="B7621" s="185" t="inlineStr">
        <is>
          <t>ELÉTRICA</t>
        </is>
      </c>
      <c r="C7621" s="185" t="inlineStr">
        <is>
          <t>Elétrica</t>
        </is>
      </c>
      <c r="D7621" s="185" t="inlineStr">
        <is>
          <t>Disjuntor</t>
        </is>
      </c>
      <c r="E7621" s="185" t="inlineStr">
        <is>
          <t>Disjuntor DIN bipolar 10-50A (Abb, Siemens, GE), curva "C"</t>
        </is>
      </c>
      <c r="F7621" s="185" t="inlineStr">
        <is>
          <t>PÇ</t>
        </is>
      </c>
      <c r="G7621" s="185" t="inlineStr">
        <is>
          <t>SUL</t>
        </is>
      </c>
      <c r="H7621" s="185" t="inlineStr">
        <is>
          <t>CLEMAR (NEGOCIADO)</t>
        </is>
      </c>
      <c r="I7621" s="199" t="n">
        <v>319.8</v>
      </c>
      <c r="J7621" s="196" t="inlineStr">
        <is>
          <t>não</t>
        </is>
      </c>
    </row>
    <row r="7622">
      <c r="A7622" s="185" t="n">
        <v>237</v>
      </c>
      <c r="B7622" s="185" t="inlineStr">
        <is>
          <t>ELÉTRICA</t>
        </is>
      </c>
      <c r="C7622" s="185" t="inlineStr">
        <is>
          <t>Elétrica</t>
        </is>
      </c>
      <c r="D7622" s="185" t="inlineStr">
        <is>
          <t>Disjuntor</t>
        </is>
      </c>
      <c r="E7622" s="185" t="inlineStr">
        <is>
          <t>Disjuntor DIN bipolar 63-100A (Abb, Siemens, GE), curva "C"</t>
        </is>
      </c>
      <c r="F7622" s="185" t="inlineStr">
        <is>
          <t>PÇ</t>
        </is>
      </c>
      <c r="G7622" s="185" t="inlineStr">
        <is>
          <t>NORTE</t>
        </is>
      </c>
      <c r="H7622" s="185" t="inlineStr">
        <is>
          <t>BRASILSAT</t>
        </is>
      </c>
      <c r="I7622" s="199" t="n">
        <v>63.65</v>
      </c>
      <c r="J7622" s="202" t="inlineStr">
        <is>
          <t>SIM</t>
        </is>
      </c>
    </row>
    <row r="7623">
      <c r="A7623" s="185" t="n">
        <v>237</v>
      </c>
      <c r="B7623" s="185" t="inlineStr">
        <is>
          <t>ELÉTRICA</t>
        </is>
      </c>
      <c r="C7623" s="185" t="inlineStr">
        <is>
          <t>Elétrica</t>
        </is>
      </c>
      <c r="D7623" s="185" t="inlineStr">
        <is>
          <t>Disjuntor</t>
        </is>
      </c>
      <c r="E7623" s="185" t="inlineStr">
        <is>
          <t>Disjuntor DIN bipolar 63-100A (Abb, Siemens, GE), curva "C"</t>
        </is>
      </c>
      <c r="F7623" s="185" t="inlineStr">
        <is>
          <t>PÇ</t>
        </is>
      </c>
      <c r="G7623" s="185" t="inlineStr">
        <is>
          <t>NORTE</t>
        </is>
      </c>
      <c r="H7623" s="185" t="inlineStr">
        <is>
          <t>CAW ESTRUTURA + AGEPLAN OBRA</t>
        </is>
      </c>
      <c r="I7623" s="199" t="n">
        <v>274.4</v>
      </c>
      <c r="J7623" s="202" t="inlineStr">
        <is>
          <t>SIM</t>
        </is>
      </c>
    </row>
    <row r="7624">
      <c r="A7624" s="185" t="n">
        <v>237</v>
      </c>
      <c r="B7624" s="185" t="inlineStr">
        <is>
          <t>ELÉTRICA</t>
        </is>
      </c>
      <c r="C7624" s="185" t="inlineStr">
        <is>
          <t>Elétrica</t>
        </is>
      </c>
      <c r="D7624" s="185" t="inlineStr">
        <is>
          <t>Disjuntor</t>
        </is>
      </c>
      <c r="E7624" s="185" t="inlineStr">
        <is>
          <t>Disjuntor DIN bipolar 63-100A (Abb, Siemens, GE), curva "C"</t>
        </is>
      </c>
      <c r="F7624" s="185" t="inlineStr">
        <is>
          <t>PÇ</t>
        </is>
      </c>
      <c r="G7624" s="185" t="inlineStr">
        <is>
          <t>NORTE</t>
        </is>
      </c>
      <c r="H7624" s="185" t="inlineStr">
        <is>
          <t>ZOPONE (NEGOCIADO)</t>
        </is>
      </c>
      <c r="I7624" s="199" t="n">
        <v>306.72</v>
      </c>
      <c r="J7624" s="202" t="inlineStr">
        <is>
          <t>SIM</t>
        </is>
      </c>
    </row>
    <row r="7625">
      <c r="A7625" s="185" t="n">
        <v>237</v>
      </c>
      <c r="B7625" s="185" t="inlineStr">
        <is>
          <t>ELÉTRICA</t>
        </is>
      </c>
      <c r="C7625" s="185" t="inlineStr">
        <is>
          <t>Elétrica</t>
        </is>
      </c>
      <c r="D7625" s="185" t="inlineStr">
        <is>
          <t>Disjuntor</t>
        </is>
      </c>
      <c r="E7625" s="185" t="inlineStr">
        <is>
          <t>Disjuntor DIN bipolar 63-100A (Abb, Siemens, GE), curva "C"</t>
        </is>
      </c>
      <c r="F7625" s="185" t="inlineStr">
        <is>
          <t>PÇ</t>
        </is>
      </c>
      <c r="G7625" s="185" t="inlineStr">
        <is>
          <t>NORTE</t>
        </is>
      </c>
      <c r="H7625" s="185" t="inlineStr">
        <is>
          <t>INFRASITE + SECCIONAL</t>
        </is>
      </c>
      <c r="I7625" s="199" t="n">
        <v>372</v>
      </c>
      <c r="J7625" s="202" t="inlineStr">
        <is>
          <t>SIM</t>
        </is>
      </c>
    </row>
    <row r="7626">
      <c r="A7626" s="185" t="n">
        <v>237</v>
      </c>
      <c r="B7626" s="185" t="inlineStr">
        <is>
          <t>ELÉTRICA</t>
        </is>
      </c>
      <c r="C7626" s="185" t="inlineStr">
        <is>
          <t>Elétrica</t>
        </is>
      </c>
      <c r="D7626" s="185" t="inlineStr">
        <is>
          <t>Disjuntor</t>
        </is>
      </c>
      <c r="E7626" s="185" t="inlineStr">
        <is>
          <t>Disjuntor DIN bipolar 63-100A (Abb, Siemens, GE), curva "C"</t>
        </is>
      </c>
      <c r="F7626" s="185" t="inlineStr">
        <is>
          <t>PÇ</t>
        </is>
      </c>
      <c r="G7626" s="185" t="inlineStr">
        <is>
          <t>NORTE</t>
        </is>
      </c>
      <c r="H7626" s="185" t="inlineStr">
        <is>
          <t>CAW (NEGOCIADO)</t>
        </is>
      </c>
      <c r="I7626" s="199" t="n">
        <v>540</v>
      </c>
      <c r="J7626" s="202" t="inlineStr">
        <is>
          <t>SIM</t>
        </is>
      </c>
    </row>
    <row r="7627">
      <c r="A7627" s="185" t="n">
        <v>237</v>
      </c>
      <c r="B7627" s="185" t="inlineStr">
        <is>
          <t>ELÉTRICA</t>
        </is>
      </c>
      <c r="C7627" s="185" t="inlineStr">
        <is>
          <t>Elétrica</t>
        </is>
      </c>
      <c r="D7627" s="185" t="inlineStr">
        <is>
          <t>Disjuntor</t>
        </is>
      </c>
      <c r="E7627" s="185" t="inlineStr">
        <is>
          <t>Disjuntor DIN bipolar 63-100A (Abb, Siemens, GE), curva "C"</t>
        </is>
      </c>
      <c r="F7627" s="185" t="inlineStr">
        <is>
          <t>PÇ</t>
        </is>
      </c>
      <c r="G7627" s="185" t="inlineStr">
        <is>
          <t>NORTE</t>
        </is>
      </c>
      <c r="H7627" s="185" t="inlineStr">
        <is>
          <t>CLEMAR (NEGOCIADO)</t>
        </is>
      </c>
      <c r="I7627" s="199" t="n">
        <v>550.62</v>
      </c>
      <c r="J7627" s="202" t="inlineStr">
        <is>
          <t>SIM</t>
        </is>
      </c>
    </row>
    <row r="7628">
      <c r="A7628" s="185" t="n">
        <v>237</v>
      </c>
      <c r="B7628" s="185" t="inlineStr">
        <is>
          <t>ELÉTRICA</t>
        </is>
      </c>
      <c r="C7628" s="185" t="inlineStr">
        <is>
          <t>Elétrica</t>
        </is>
      </c>
      <c r="D7628" s="185" t="inlineStr">
        <is>
          <t>Disjuntor</t>
        </is>
      </c>
      <c r="E7628" s="185" t="inlineStr">
        <is>
          <t>Disjuntor DIN bipolar 63-100A (Abb, Siemens, GE), curva "C"</t>
        </is>
      </c>
      <c r="F7628" s="185" t="inlineStr">
        <is>
          <t>PÇ</t>
        </is>
      </c>
      <c r="G7628" s="185" t="inlineStr">
        <is>
          <t>NORTE</t>
        </is>
      </c>
      <c r="H7628" s="185" t="inlineStr">
        <is>
          <t>METALALFA (NEGOCIADO)</t>
        </is>
      </c>
      <c r="I7628" s="199" t="n">
        <v>713</v>
      </c>
      <c r="J7628" s="202" t="inlineStr">
        <is>
          <t>SIM</t>
        </is>
      </c>
    </row>
    <row r="7629">
      <c r="A7629" s="185" t="n">
        <v>237</v>
      </c>
      <c r="B7629" s="185" t="inlineStr">
        <is>
          <t>ELÉTRICA</t>
        </is>
      </c>
      <c r="C7629" s="185" t="inlineStr">
        <is>
          <t>Elétrica</t>
        </is>
      </c>
      <c r="D7629" s="185" t="inlineStr">
        <is>
          <t>Disjuntor</t>
        </is>
      </c>
      <c r="E7629" s="185" t="inlineStr">
        <is>
          <t>Disjuntor DIN bipolar 63-100A (Abb, Siemens, GE), curva "C"</t>
        </is>
      </c>
      <c r="F7629" s="185" t="inlineStr">
        <is>
          <t>PÇ</t>
        </is>
      </c>
      <c r="G7629" s="185" t="inlineStr">
        <is>
          <t>NORDESTE</t>
        </is>
      </c>
      <c r="H7629" s="185" t="inlineStr">
        <is>
          <t>BRASILSAT</t>
        </is>
      </c>
      <c r="I7629" s="199" t="n">
        <v>63.65</v>
      </c>
      <c r="J7629" s="202" t="inlineStr">
        <is>
          <t>SIM</t>
        </is>
      </c>
    </row>
    <row r="7630">
      <c r="A7630" s="185" t="n">
        <v>237</v>
      </c>
      <c r="B7630" s="185" t="inlineStr">
        <is>
          <t>ELÉTRICA</t>
        </is>
      </c>
      <c r="C7630" s="185" t="inlineStr">
        <is>
          <t>Elétrica</t>
        </is>
      </c>
      <c r="D7630" s="185" t="inlineStr">
        <is>
          <t>Disjuntor</t>
        </is>
      </c>
      <c r="E7630" s="185" t="inlineStr">
        <is>
          <t>Disjuntor DIN bipolar 63-100A (Abb, Siemens, GE), curva "C"</t>
        </is>
      </c>
      <c r="F7630" s="185" t="inlineStr">
        <is>
          <t>PÇ</t>
        </is>
      </c>
      <c r="G7630" s="185" t="inlineStr">
        <is>
          <t>NORDESTE</t>
        </is>
      </c>
      <c r="H7630" s="185" t="inlineStr">
        <is>
          <t>NOVA CORRENTE</t>
        </is>
      </c>
      <c r="I7630" s="199" t="n">
        <v>210</v>
      </c>
      <c r="J7630" s="202" t="inlineStr">
        <is>
          <t>SIM</t>
        </is>
      </c>
    </row>
    <row r="7631">
      <c r="A7631" s="185" t="n">
        <v>237</v>
      </c>
      <c r="B7631" s="185" t="inlineStr">
        <is>
          <t>ELÉTRICA</t>
        </is>
      </c>
      <c r="C7631" s="185" t="inlineStr">
        <is>
          <t>Elétrica</t>
        </is>
      </c>
      <c r="D7631" s="185" t="inlineStr">
        <is>
          <t>Disjuntor</t>
        </is>
      </c>
      <c r="E7631" s="185" t="inlineStr">
        <is>
          <t>Disjuntor DIN bipolar 63-100A (Abb, Siemens, GE), curva "C"</t>
        </is>
      </c>
      <c r="F7631" s="185" t="inlineStr">
        <is>
          <t>PÇ</t>
        </is>
      </c>
      <c r="G7631" s="185" t="inlineStr">
        <is>
          <t>NORDESTE</t>
        </is>
      </c>
      <c r="H7631" s="185" t="inlineStr">
        <is>
          <t>CAW ESTRUTURA + AGEPLAN OBRA</t>
        </is>
      </c>
      <c r="I7631" s="199" t="n">
        <v>264.6</v>
      </c>
      <c r="J7631" s="202" t="inlineStr">
        <is>
          <t>SIM</t>
        </is>
      </c>
    </row>
    <row r="7632">
      <c r="A7632" s="185" t="n">
        <v>237</v>
      </c>
      <c r="B7632" s="185" t="inlineStr">
        <is>
          <t>ELÉTRICA</t>
        </is>
      </c>
      <c r="C7632" s="185" t="inlineStr">
        <is>
          <t>Elétrica</t>
        </is>
      </c>
      <c r="D7632" s="185" t="inlineStr">
        <is>
          <t>Disjuntor</t>
        </is>
      </c>
      <c r="E7632" s="185" t="inlineStr">
        <is>
          <t>Disjuntor DIN bipolar 63-100A (Abb, Siemens, GE), curva "C"</t>
        </is>
      </c>
      <c r="F7632" s="185" t="inlineStr">
        <is>
          <t>PÇ</t>
        </is>
      </c>
      <c r="G7632" s="185" t="inlineStr">
        <is>
          <t>NORDESTE</t>
        </is>
      </c>
      <c r="H7632" s="185" t="inlineStr">
        <is>
          <t>ZOPONE (NEGOCIADO)</t>
        </is>
      </c>
      <c r="I7632" s="199" t="n">
        <v>269.91</v>
      </c>
      <c r="J7632" s="202" t="inlineStr">
        <is>
          <t>SIM</t>
        </is>
      </c>
    </row>
    <row r="7633">
      <c r="A7633" s="185" t="n">
        <v>237</v>
      </c>
      <c r="B7633" s="185" t="inlineStr">
        <is>
          <t>ELÉTRICA</t>
        </is>
      </c>
      <c r="C7633" s="185" t="inlineStr">
        <is>
          <t>Elétrica</t>
        </is>
      </c>
      <c r="D7633" s="185" t="inlineStr">
        <is>
          <t>Disjuntor</t>
        </is>
      </c>
      <c r="E7633" s="185" t="inlineStr">
        <is>
          <t>Disjuntor DIN bipolar 63-100A (Abb, Siemens, GE), curva "C"</t>
        </is>
      </c>
      <c r="F7633" s="185" t="inlineStr">
        <is>
          <t>PÇ</t>
        </is>
      </c>
      <c r="G7633" s="185" t="inlineStr">
        <is>
          <t>NORDESTE</t>
        </is>
      </c>
      <c r="H7633" s="185" t="inlineStr">
        <is>
          <t>INFRASITE + SECCIONAL</t>
        </is>
      </c>
      <c r="I7633" s="199" t="n">
        <v>372</v>
      </c>
      <c r="J7633" s="202" t="inlineStr">
        <is>
          <t>SIM</t>
        </is>
      </c>
    </row>
    <row r="7634">
      <c r="A7634" s="185" t="n">
        <v>237</v>
      </c>
      <c r="B7634" s="185" t="inlineStr">
        <is>
          <t>ELÉTRICA</t>
        </is>
      </c>
      <c r="C7634" s="185" t="inlineStr">
        <is>
          <t>Elétrica</t>
        </is>
      </c>
      <c r="D7634" s="185" t="inlineStr">
        <is>
          <t>Disjuntor</t>
        </is>
      </c>
      <c r="E7634" s="185" t="inlineStr">
        <is>
          <t>Disjuntor DIN bipolar 63-100A (Abb, Siemens, GE), curva "C"</t>
        </is>
      </c>
      <c r="F7634" s="185" t="inlineStr">
        <is>
          <t>PÇ</t>
        </is>
      </c>
      <c r="G7634" s="185" t="inlineStr">
        <is>
          <t>NORDESTE</t>
        </is>
      </c>
      <c r="H7634" s="185" t="inlineStr">
        <is>
          <t>METALALFA (NEGOCIADO)</t>
        </is>
      </c>
      <c r="I7634" s="199" t="n">
        <v>445.62</v>
      </c>
      <c r="J7634" s="202" t="inlineStr">
        <is>
          <t>SIM</t>
        </is>
      </c>
    </row>
    <row r="7635">
      <c r="A7635" s="185" t="n">
        <v>237</v>
      </c>
      <c r="B7635" s="185" t="inlineStr">
        <is>
          <t>ELÉTRICA</t>
        </is>
      </c>
      <c r="C7635" s="185" t="inlineStr">
        <is>
          <t>Elétrica</t>
        </is>
      </c>
      <c r="D7635" s="185" t="inlineStr">
        <is>
          <t>Disjuntor</t>
        </is>
      </c>
      <c r="E7635" s="185" t="inlineStr">
        <is>
          <t>Disjuntor DIN bipolar 63-100A (Abb, Siemens, GE), curva "C"</t>
        </is>
      </c>
      <c r="F7635" s="185" t="inlineStr">
        <is>
          <t>PÇ</t>
        </is>
      </c>
      <c r="G7635" s="185" t="inlineStr">
        <is>
          <t>NORDESTE</t>
        </is>
      </c>
      <c r="H7635" s="185" t="inlineStr">
        <is>
          <t>CLEMAR (NEGOCIADO)</t>
        </is>
      </c>
      <c r="I7635" s="199" t="n">
        <v>504.73</v>
      </c>
      <c r="J7635" s="202" t="inlineStr">
        <is>
          <t>SIM</t>
        </is>
      </c>
    </row>
    <row r="7636">
      <c r="A7636" s="185" t="n">
        <v>237</v>
      </c>
      <c r="B7636" s="185" t="inlineStr">
        <is>
          <t>ELÉTRICA</t>
        </is>
      </c>
      <c r="C7636" s="185" t="inlineStr">
        <is>
          <t>Elétrica</t>
        </is>
      </c>
      <c r="D7636" s="185" t="inlineStr">
        <is>
          <t>Disjuntor</t>
        </is>
      </c>
      <c r="E7636" s="185" t="inlineStr">
        <is>
          <t>Disjuntor DIN bipolar 63-100A (Abb, Siemens, GE), curva "C"</t>
        </is>
      </c>
      <c r="F7636" s="185" t="inlineStr">
        <is>
          <t>PÇ</t>
        </is>
      </c>
      <c r="G7636" s="185" t="inlineStr">
        <is>
          <t>NORDESTE</t>
        </is>
      </c>
      <c r="H7636" s="185" t="inlineStr">
        <is>
          <t>CAW (NEGOCIADO)</t>
        </is>
      </c>
      <c r="I7636" s="199" t="n">
        <v>540</v>
      </c>
      <c r="J7636" s="202" t="inlineStr">
        <is>
          <t>SIM</t>
        </is>
      </c>
    </row>
    <row r="7637">
      <c r="A7637" s="185" t="n">
        <v>237</v>
      </c>
      <c r="B7637" s="185" t="inlineStr">
        <is>
          <t>ELÉTRICA</t>
        </is>
      </c>
      <c r="C7637" s="185" t="inlineStr">
        <is>
          <t>Elétrica</t>
        </is>
      </c>
      <c r="D7637" s="185" t="inlineStr">
        <is>
          <t>Disjuntor</t>
        </is>
      </c>
      <c r="E7637" s="185" t="inlineStr">
        <is>
          <t>Disjuntor DIN bipolar 63-100A (Abb, Siemens, GE), curva "C"</t>
        </is>
      </c>
      <c r="F7637" s="185" t="inlineStr">
        <is>
          <t>PÇ</t>
        </is>
      </c>
      <c r="G7637" s="185" t="inlineStr">
        <is>
          <t>C OESTE</t>
        </is>
      </c>
      <c r="H7637" s="185" t="inlineStr">
        <is>
          <t>BRASILSAT</t>
        </is>
      </c>
      <c r="I7637" s="199" t="n">
        <v>90.05</v>
      </c>
      <c r="J7637" s="196" t="inlineStr">
        <is>
          <t>não</t>
        </is>
      </c>
    </row>
    <row r="7638">
      <c r="A7638" s="185" t="n">
        <v>237</v>
      </c>
      <c r="B7638" s="185" t="inlineStr">
        <is>
          <t>ELÉTRICA</t>
        </is>
      </c>
      <c r="C7638" s="185" t="inlineStr">
        <is>
          <t>Elétrica</t>
        </is>
      </c>
      <c r="D7638" s="185" t="inlineStr">
        <is>
          <t>Disjuntor</t>
        </is>
      </c>
      <c r="E7638" s="185" t="inlineStr">
        <is>
          <t>Disjuntor DIN bipolar 63-100A (Abb, Siemens, GE), curva "C"</t>
        </is>
      </c>
      <c r="F7638" s="185" t="inlineStr">
        <is>
          <t>PÇ</t>
        </is>
      </c>
      <c r="G7638" s="185" t="inlineStr">
        <is>
          <t>C OESTE</t>
        </is>
      </c>
      <c r="H7638" s="185" t="inlineStr">
        <is>
          <t>CAW ESTRUTURA + AGEPLAN OBRA</t>
        </is>
      </c>
      <c r="I7638" s="199" t="n">
        <v>274.4</v>
      </c>
      <c r="J7638" s="196" t="inlineStr">
        <is>
          <t>não</t>
        </is>
      </c>
    </row>
    <row r="7639">
      <c r="A7639" s="185" t="n">
        <v>237</v>
      </c>
      <c r="B7639" s="185" t="inlineStr">
        <is>
          <t>ELÉTRICA</t>
        </is>
      </c>
      <c r="C7639" s="185" t="inlineStr">
        <is>
          <t>Elétrica</t>
        </is>
      </c>
      <c r="D7639" s="185" t="inlineStr">
        <is>
          <t>Disjuntor</t>
        </is>
      </c>
      <c r="E7639" s="185" t="inlineStr">
        <is>
          <t>Disjuntor DIN bipolar 63-100A (Abb, Siemens, GE), curva "C"</t>
        </is>
      </c>
      <c r="F7639" s="185" t="inlineStr">
        <is>
          <t>PÇ</t>
        </is>
      </c>
      <c r="G7639" s="185" t="inlineStr">
        <is>
          <t>C OESTE</t>
        </is>
      </c>
      <c r="H7639" s="185" t="inlineStr">
        <is>
          <t>ZOPONE (NEGOCIADO)</t>
        </is>
      </c>
      <c r="I7639" s="199" t="n">
        <v>282.18</v>
      </c>
      <c r="J7639" s="196" t="inlineStr">
        <is>
          <t>não</t>
        </is>
      </c>
    </row>
    <row r="7640">
      <c r="A7640" s="185" t="n">
        <v>237</v>
      </c>
      <c r="B7640" s="185" t="inlineStr">
        <is>
          <t>ELÉTRICA</t>
        </is>
      </c>
      <c r="C7640" s="185" t="inlineStr">
        <is>
          <t>Elétrica</t>
        </is>
      </c>
      <c r="D7640" s="185" t="inlineStr">
        <is>
          <t>Disjuntor</t>
        </is>
      </c>
      <c r="E7640" s="185" t="inlineStr">
        <is>
          <t>Disjuntor DIN bipolar 63-100A (Abb, Siemens, GE), curva "C"</t>
        </is>
      </c>
      <c r="F7640" s="185" t="inlineStr">
        <is>
          <t>PÇ</t>
        </is>
      </c>
      <c r="G7640" s="185" t="inlineStr">
        <is>
          <t>C OESTE</t>
        </is>
      </c>
      <c r="H7640" s="185" t="inlineStr">
        <is>
          <t>INFRASITE + SECCIONAL</t>
        </is>
      </c>
      <c r="I7640" s="199" t="n">
        <v>372</v>
      </c>
      <c r="J7640" s="196" t="inlineStr">
        <is>
          <t>não</t>
        </is>
      </c>
    </row>
    <row r="7641">
      <c r="A7641" s="185" t="n">
        <v>237</v>
      </c>
      <c r="B7641" s="185" t="inlineStr">
        <is>
          <t>ELÉTRICA</t>
        </is>
      </c>
      <c r="C7641" s="185" t="inlineStr">
        <is>
          <t>Elétrica</t>
        </is>
      </c>
      <c r="D7641" s="185" t="inlineStr">
        <is>
          <t>Disjuntor</t>
        </is>
      </c>
      <c r="E7641" s="185" t="inlineStr">
        <is>
          <t>Disjuntor DIN bipolar 63-100A (Abb, Siemens, GE), curva "C"</t>
        </is>
      </c>
      <c r="F7641" s="185" t="inlineStr">
        <is>
          <t>PÇ</t>
        </is>
      </c>
      <c r="G7641" s="185" t="inlineStr">
        <is>
          <t>C OESTE</t>
        </is>
      </c>
      <c r="H7641" s="185" t="inlineStr">
        <is>
          <t>CLEMAR (NEGOCIADO)</t>
        </is>
      </c>
      <c r="I7641" s="199" t="n">
        <v>481.79</v>
      </c>
      <c r="J7641" s="196" t="inlineStr">
        <is>
          <t>não</t>
        </is>
      </c>
    </row>
    <row r="7642">
      <c r="A7642" s="185" t="n">
        <v>237</v>
      </c>
      <c r="B7642" s="185" t="inlineStr">
        <is>
          <t>ELÉTRICA</t>
        </is>
      </c>
      <c r="C7642" s="185" t="inlineStr">
        <is>
          <t>Elétrica</t>
        </is>
      </c>
      <c r="D7642" s="185" t="inlineStr">
        <is>
          <t>Disjuntor</t>
        </is>
      </c>
      <c r="E7642" s="185" t="inlineStr">
        <is>
          <t>Disjuntor DIN bipolar 63-100A (Abb, Siemens, GE), curva "C"</t>
        </is>
      </c>
      <c r="F7642" s="185" t="inlineStr">
        <is>
          <t>PÇ</t>
        </is>
      </c>
      <c r="G7642" s="185" t="inlineStr">
        <is>
          <t>C OESTE</t>
        </is>
      </c>
      <c r="H7642" s="185" t="inlineStr">
        <is>
          <t>METALALFA (NEGOCIADO)</t>
        </is>
      </c>
      <c r="I7642" s="199" t="n">
        <v>534.75</v>
      </c>
      <c r="J7642" s="196" t="inlineStr">
        <is>
          <t>não</t>
        </is>
      </c>
    </row>
    <row r="7643">
      <c r="A7643" s="185" t="n">
        <v>237</v>
      </c>
      <c r="B7643" s="185" t="inlineStr">
        <is>
          <t>ELÉTRICA</t>
        </is>
      </c>
      <c r="C7643" s="185" t="inlineStr">
        <is>
          <t>Elétrica</t>
        </is>
      </c>
      <c r="D7643" s="185" t="inlineStr">
        <is>
          <t>Disjuntor</t>
        </is>
      </c>
      <c r="E7643" s="185" t="inlineStr">
        <is>
          <t>Disjuntor DIN bipolar 63-100A (Abb, Siemens, GE), curva "C"</t>
        </is>
      </c>
      <c r="F7643" s="185" t="inlineStr">
        <is>
          <t>PÇ</t>
        </is>
      </c>
      <c r="G7643" s="185" t="inlineStr">
        <is>
          <t>C OESTE</t>
        </is>
      </c>
      <c r="H7643" s="185" t="inlineStr">
        <is>
          <t>CAW (NEGOCIADO)</t>
        </is>
      </c>
      <c r="I7643" s="199" t="n">
        <v>540</v>
      </c>
      <c r="J7643" s="196" t="inlineStr">
        <is>
          <t>não</t>
        </is>
      </c>
    </row>
    <row r="7644">
      <c r="A7644" s="185" t="n">
        <v>237</v>
      </c>
      <c r="B7644" s="185" t="inlineStr">
        <is>
          <t>ELÉTRICA</t>
        </is>
      </c>
      <c r="C7644" s="185" t="inlineStr">
        <is>
          <t>Elétrica</t>
        </is>
      </c>
      <c r="D7644" s="185" t="inlineStr">
        <is>
          <t>Disjuntor</t>
        </is>
      </c>
      <c r="E7644" s="185" t="inlineStr">
        <is>
          <t>Disjuntor DIN bipolar 63-100A (Abb, Siemens, GE), curva "C"</t>
        </is>
      </c>
      <c r="F7644" s="185" t="inlineStr">
        <is>
          <t>PÇ</t>
        </is>
      </c>
      <c r="G7644" s="185" t="inlineStr">
        <is>
          <t>SÃO PAULO</t>
        </is>
      </c>
      <c r="H7644" s="185" t="inlineStr">
        <is>
          <t>BRASILSAT</t>
        </is>
      </c>
      <c r="I7644" s="199" t="n">
        <v>63.65</v>
      </c>
      <c r="J7644" s="196" t="inlineStr">
        <is>
          <t>não</t>
        </is>
      </c>
    </row>
    <row r="7645">
      <c r="A7645" s="185" t="n">
        <v>237</v>
      </c>
      <c r="B7645" s="185" t="inlineStr">
        <is>
          <t>ELÉTRICA</t>
        </is>
      </c>
      <c r="C7645" s="185" t="inlineStr">
        <is>
          <t>Elétrica</t>
        </is>
      </c>
      <c r="D7645" s="185" t="inlineStr">
        <is>
          <t>Disjuntor</t>
        </is>
      </c>
      <c r="E7645" s="185" t="inlineStr">
        <is>
          <t>Disjuntor DIN bipolar 63-100A (Abb, Siemens, GE), curva "C"</t>
        </is>
      </c>
      <c r="F7645" s="185" t="inlineStr">
        <is>
          <t>PÇ</t>
        </is>
      </c>
      <c r="G7645" s="185" t="inlineStr">
        <is>
          <t>SÃO PAULO</t>
        </is>
      </c>
      <c r="H7645" s="185" t="inlineStr">
        <is>
          <t>CAW ESTRUTURA + AGEPLAN OBRA</t>
        </is>
      </c>
      <c r="I7645" s="199" t="n">
        <v>196</v>
      </c>
      <c r="J7645" s="196" t="inlineStr">
        <is>
          <t>não</t>
        </is>
      </c>
    </row>
    <row r="7646">
      <c r="A7646" s="185" t="n">
        <v>237</v>
      </c>
      <c r="B7646" s="185" t="inlineStr">
        <is>
          <t>ELÉTRICA</t>
        </is>
      </c>
      <c r="C7646" s="185" t="inlineStr">
        <is>
          <t>Elétrica</t>
        </is>
      </c>
      <c r="D7646" s="185" t="inlineStr">
        <is>
          <t>Disjuntor</t>
        </is>
      </c>
      <c r="E7646" s="185" t="inlineStr">
        <is>
          <t>Disjuntor DIN bipolar 63-100A (Abb, Siemens, GE), curva "C"</t>
        </is>
      </c>
      <c r="F7646" s="185" t="inlineStr">
        <is>
          <t>PÇ</t>
        </is>
      </c>
      <c r="G7646" s="185" t="inlineStr">
        <is>
          <t>SÃO PAULO</t>
        </is>
      </c>
      <c r="H7646" s="185" t="inlineStr">
        <is>
          <t>NOVA CORRENTE</t>
        </is>
      </c>
      <c r="I7646" s="199" t="n">
        <v>210</v>
      </c>
      <c r="J7646" s="196" t="inlineStr">
        <is>
          <t>não</t>
        </is>
      </c>
    </row>
    <row r="7647">
      <c r="A7647" s="185" t="n">
        <v>237</v>
      </c>
      <c r="B7647" s="185" t="inlineStr">
        <is>
          <t>ELÉTRICA</t>
        </is>
      </c>
      <c r="C7647" s="185" t="inlineStr">
        <is>
          <t>Elétrica</t>
        </is>
      </c>
      <c r="D7647" s="185" t="inlineStr">
        <is>
          <t>Disjuntor</t>
        </is>
      </c>
      <c r="E7647" s="185" t="inlineStr">
        <is>
          <t>Disjuntor DIN bipolar 63-100A (Abb, Siemens, GE), curva "C"</t>
        </is>
      </c>
      <c r="F7647" s="185" t="inlineStr">
        <is>
          <t>PÇ</t>
        </is>
      </c>
      <c r="G7647" s="185" t="inlineStr">
        <is>
          <t>SÃO PAULO</t>
        </is>
      </c>
      <c r="H7647" s="185" t="inlineStr">
        <is>
          <t>ZOPONE (NEGOCIADO)</t>
        </is>
      </c>
      <c r="I7647" s="199" t="n">
        <v>245.38</v>
      </c>
      <c r="J7647" s="196" t="inlineStr">
        <is>
          <t>não</t>
        </is>
      </c>
    </row>
    <row r="7648">
      <c r="A7648" s="185" t="n">
        <v>237</v>
      </c>
      <c r="B7648" s="185" t="inlineStr">
        <is>
          <t>ELÉTRICA</t>
        </is>
      </c>
      <c r="C7648" s="185" t="inlineStr">
        <is>
          <t>Elétrica</t>
        </is>
      </c>
      <c r="D7648" s="185" t="inlineStr">
        <is>
          <t>Disjuntor</t>
        </is>
      </c>
      <c r="E7648" s="185" t="inlineStr">
        <is>
          <t>Disjuntor DIN bipolar 63-100A (Abb, Siemens, GE), curva "C"</t>
        </is>
      </c>
      <c r="F7648" s="185" t="inlineStr">
        <is>
          <t>PÇ</t>
        </is>
      </c>
      <c r="G7648" s="185" t="inlineStr">
        <is>
          <t>SÃO PAULO</t>
        </is>
      </c>
      <c r="H7648" s="185" t="inlineStr">
        <is>
          <t>INFRASITE + SECCIONAL</t>
        </is>
      </c>
      <c r="I7648" s="199" t="n">
        <v>372</v>
      </c>
      <c r="J7648" s="196" t="inlineStr">
        <is>
          <t>não</t>
        </is>
      </c>
    </row>
    <row r="7649">
      <c r="A7649" s="185" t="n">
        <v>237</v>
      </c>
      <c r="B7649" s="185" t="inlineStr">
        <is>
          <t>ELÉTRICA</t>
        </is>
      </c>
      <c r="C7649" s="185" t="inlineStr">
        <is>
          <t>Elétrica</t>
        </is>
      </c>
      <c r="D7649" s="185" t="inlineStr">
        <is>
          <t>Disjuntor</t>
        </is>
      </c>
      <c r="E7649" s="185" t="inlineStr">
        <is>
          <t>Disjuntor DIN bipolar 63-100A (Abb, Siemens, GE), curva "C"</t>
        </is>
      </c>
      <c r="F7649" s="185" t="inlineStr">
        <is>
          <t>PÇ</t>
        </is>
      </c>
      <c r="G7649" s="185" t="inlineStr">
        <is>
          <t>SÃO PAULO</t>
        </is>
      </c>
      <c r="H7649" s="185" t="inlineStr">
        <is>
          <t>METALALFA (NEGOCIADO)</t>
        </is>
      </c>
      <c r="I7649" s="199" t="n">
        <v>445.62</v>
      </c>
      <c r="J7649" s="196" t="inlineStr">
        <is>
          <t>não</t>
        </is>
      </c>
    </row>
    <row r="7650">
      <c r="A7650" s="185" t="n">
        <v>237</v>
      </c>
      <c r="B7650" s="185" t="inlineStr">
        <is>
          <t>ELÉTRICA</t>
        </is>
      </c>
      <c r="C7650" s="185" t="inlineStr">
        <is>
          <t>Elétrica</t>
        </is>
      </c>
      <c r="D7650" s="185" t="inlineStr">
        <is>
          <t>Disjuntor</t>
        </is>
      </c>
      <c r="E7650" s="185" t="inlineStr">
        <is>
          <t>Disjuntor DIN bipolar 63-100A (Abb, Siemens, GE), curva "C"</t>
        </is>
      </c>
      <c r="F7650" s="185" t="inlineStr">
        <is>
          <t>PÇ</t>
        </is>
      </c>
      <c r="G7650" s="185" t="inlineStr">
        <is>
          <t>SÃO PAULO</t>
        </is>
      </c>
      <c r="H7650" s="185" t="inlineStr">
        <is>
          <t>CLEMAR (NEGOCIADO)</t>
        </is>
      </c>
      <c r="I7650" s="199" t="n">
        <v>458.85</v>
      </c>
      <c r="J7650" s="196" t="inlineStr">
        <is>
          <t>não</t>
        </is>
      </c>
    </row>
    <row r="7651">
      <c r="A7651" s="185" t="n">
        <v>237</v>
      </c>
      <c r="B7651" s="185" t="inlineStr">
        <is>
          <t>ELÉTRICA</t>
        </is>
      </c>
      <c r="C7651" s="185" t="inlineStr">
        <is>
          <t>Elétrica</t>
        </is>
      </c>
      <c r="D7651" s="185" t="inlineStr">
        <is>
          <t>Disjuntor</t>
        </is>
      </c>
      <c r="E7651" s="185" t="inlineStr">
        <is>
          <t>Disjuntor DIN bipolar 63-100A (Abb, Siemens, GE), curva "C"</t>
        </is>
      </c>
      <c r="F7651" s="185" t="inlineStr">
        <is>
          <t>PÇ</t>
        </is>
      </c>
      <c r="G7651" s="185" t="inlineStr">
        <is>
          <t>SÃO PAULO</t>
        </is>
      </c>
      <c r="H7651" s="185" t="inlineStr">
        <is>
          <t>CAW (NEGOCIADO)</t>
        </is>
      </c>
      <c r="I7651" s="199" t="n">
        <v>540</v>
      </c>
      <c r="J7651" s="196" t="inlineStr">
        <is>
          <t>não</t>
        </is>
      </c>
    </row>
    <row r="7652">
      <c r="A7652" s="185" t="n">
        <v>237</v>
      </c>
      <c r="B7652" s="185" t="inlineStr">
        <is>
          <t>ELÉTRICA</t>
        </is>
      </c>
      <c r="C7652" s="185" t="inlineStr">
        <is>
          <t>Elétrica</t>
        </is>
      </c>
      <c r="D7652" s="185" t="inlineStr">
        <is>
          <t>Disjuntor</t>
        </is>
      </c>
      <c r="E7652" s="185" t="inlineStr">
        <is>
          <t>Disjuntor DIN bipolar 63-100A (Abb, Siemens, GE), curva "C"</t>
        </is>
      </c>
      <c r="F7652" s="185" t="inlineStr">
        <is>
          <t>PÇ</t>
        </is>
      </c>
      <c r="G7652" s="185" t="inlineStr">
        <is>
          <t>LESTE</t>
        </is>
      </c>
      <c r="H7652" s="185" t="inlineStr">
        <is>
          <t>BRASILSAT</t>
        </is>
      </c>
      <c r="I7652" s="199" t="n">
        <v>63.65</v>
      </c>
      <c r="J7652" s="196" t="inlineStr">
        <is>
          <t>não</t>
        </is>
      </c>
    </row>
    <row r="7653">
      <c r="A7653" s="185" t="n">
        <v>237</v>
      </c>
      <c r="B7653" s="185" t="inlineStr">
        <is>
          <t>ELÉTRICA</t>
        </is>
      </c>
      <c r="C7653" s="185" t="inlineStr">
        <is>
          <t>Elétrica</t>
        </is>
      </c>
      <c r="D7653" s="185" t="inlineStr">
        <is>
          <t>Disjuntor</t>
        </is>
      </c>
      <c r="E7653" s="185" t="inlineStr">
        <is>
          <t>Disjuntor DIN bipolar 63-100A (Abb, Siemens, GE), curva "C"</t>
        </is>
      </c>
      <c r="F7653" s="185" t="inlineStr">
        <is>
          <t>PÇ</t>
        </is>
      </c>
      <c r="G7653" s="185" t="inlineStr">
        <is>
          <t>LESTE</t>
        </is>
      </c>
      <c r="H7653" s="185" t="inlineStr">
        <is>
          <t>NOVA CORRENTE</t>
        </is>
      </c>
      <c r="I7653" s="199" t="n">
        <v>210</v>
      </c>
      <c r="J7653" s="196" t="inlineStr">
        <is>
          <t>não</t>
        </is>
      </c>
    </row>
    <row r="7654">
      <c r="A7654" s="185" t="n">
        <v>237</v>
      </c>
      <c r="B7654" s="185" t="inlineStr">
        <is>
          <t>ELÉTRICA</t>
        </is>
      </c>
      <c r="C7654" s="185" t="inlineStr">
        <is>
          <t>Elétrica</t>
        </is>
      </c>
      <c r="D7654" s="185" t="inlineStr">
        <is>
          <t>Disjuntor</t>
        </is>
      </c>
      <c r="E7654" s="185" t="inlineStr">
        <is>
          <t>Disjuntor DIN bipolar 63-100A (Abb, Siemens, GE), curva "C"</t>
        </is>
      </c>
      <c r="F7654" s="185" t="inlineStr">
        <is>
          <t>PÇ</t>
        </is>
      </c>
      <c r="G7654" s="185" t="inlineStr">
        <is>
          <t>LESTE</t>
        </is>
      </c>
      <c r="H7654" s="185" t="inlineStr">
        <is>
          <t>CAW ESTRUTURA + AGEPLAN OBRA</t>
        </is>
      </c>
      <c r="I7654" s="199" t="n">
        <v>235.2</v>
      </c>
      <c r="J7654" s="196" t="inlineStr">
        <is>
          <t>não</t>
        </is>
      </c>
    </row>
    <row r="7655">
      <c r="A7655" s="185" t="n">
        <v>237</v>
      </c>
      <c r="B7655" s="185" t="inlineStr">
        <is>
          <t>ELÉTRICA</t>
        </is>
      </c>
      <c r="C7655" s="185" t="inlineStr">
        <is>
          <t>Elétrica</t>
        </is>
      </c>
      <c r="D7655" s="185" t="inlineStr">
        <is>
          <t>Disjuntor</t>
        </is>
      </c>
      <c r="E7655" s="185" t="inlineStr">
        <is>
          <t>Disjuntor DIN bipolar 63-100A (Abb, Siemens, GE), curva "C"</t>
        </is>
      </c>
      <c r="F7655" s="185" t="inlineStr">
        <is>
          <t>PÇ</t>
        </is>
      </c>
      <c r="G7655" s="185" t="inlineStr">
        <is>
          <t>LESTE</t>
        </is>
      </c>
      <c r="H7655" s="185" t="inlineStr">
        <is>
          <t>ZOPONE (NEGOCIADO)</t>
        </is>
      </c>
      <c r="I7655" s="199" t="n">
        <v>245.38</v>
      </c>
      <c r="J7655" s="196" t="inlineStr">
        <is>
          <t>não</t>
        </is>
      </c>
    </row>
    <row r="7656">
      <c r="A7656" s="185" t="n">
        <v>237</v>
      </c>
      <c r="B7656" s="185" t="inlineStr">
        <is>
          <t>ELÉTRICA</t>
        </is>
      </c>
      <c r="C7656" s="185" t="inlineStr">
        <is>
          <t>Elétrica</t>
        </is>
      </c>
      <c r="D7656" s="185" t="inlineStr">
        <is>
          <t>Disjuntor</t>
        </is>
      </c>
      <c r="E7656" s="185" t="inlineStr">
        <is>
          <t>Disjuntor DIN bipolar 63-100A (Abb, Siemens, GE), curva "C"</t>
        </is>
      </c>
      <c r="F7656" s="185" t="inlineStr">
        <is>
          <t>PÇ</t>
        </is>
      </c>
      <c r="G7656" s="185" t="inlineStr">
        <is>
          <t>LESTE</t>
        </is>
      </c>
      <c r="H7656" s="185" t="inlineStr">
        <is>
          <t>INFRASITE + SECCIONAL</t>
        </is>
      </c>
      <c r="I7656" s="199" t="n">
        <v>372</v>
      </c>
      <c r="J7656" s="196" t="inlineStr">
        <is>
          <t>não</t>
        </is>
      </c>
    </row>
    <row r="7657">
      <c r="A7657" s="185" t="n">
        <v>237</v>
      </c>
      <c r="B7657" s="185" t="inlineStr">
        <is>
          <t>ELÉTRICA</t>
        </is>
      </c>
      <c r="C7657" s="185" t="inlineStr">
        <is>
          <t>Elétrica</t>
        </is>
      </c>
      <c r="D7657" s="185" t="inlineStr">
        <is>
          <t>Disjuntor</t>
        </is>
      </c>
      <c r="E7657" s="185" t="inlineStr">
        <is>
          <t>Disjuntor DIN bipolar 63-100A (Abb, Siemens, GE), curva "C"</t>
        </is>
      </c>
      <c r="F7657" s="185" t="inlineStr">
        <is>
          <t>PÇ</t>
        </is>
      </c>
      <c r="G7657" s="185" t="inlineStr">
        <is>
          <t>LESTE</t>
        </is>
      </c>
      <c r="H7657" s="185" t="inlineStr">
        <is>
          <t>METALALFA (NEGOCIADO)</t>
        </is>
      </c>
      <c r="I7657" s="199" t="n">
        <v>445.62</v>
      </c>
      <c r="J7657" s="196" t="inlineStr">
        <is>
          <t>não</t>
        </is>
      </c>
    </row>
    <row r="7658">
      <c r="A7658" s="185" t="n">
        <v>237</v>
      </c>
      <c r="B7658" s="185" t="inlineStr">
        <is>
          <t>ELÉTRICA</t>
        </is>
      </c>
      <c r="C7658" s="185" t="inlineStr">
        <is>
          <t>Elétrica</t>
        </is>
      </c>
      <c r="D7658" s="185" t="inlineStr">
        <is>
          <t>Disjuntor</t>
        </is>
      </c>
      <c r="E7658" s="185" t="inlineStr">
        <is>
          <t>Disjuntor DIN bipolar 63-100A (Abb, Siemens, GE), curva "C"</t>
        </is>
      </c>
      <c r="F7658" s="185" t="inlineStr">
        <is>
          <t>PÇ</t>
        </is>
      </c>
      <c r="G7658" s="185" t="inlineStr">
        <is>
          <t>LESTE</t>
        </is>
      </c>
      <c r="H7658" s="185" t="inlineStr">
        <is>
          <t>CLEMAR (NEGOCIADO)</t>
        </is>
      </c>
      <c r="I7658" s="199" t="n">
        <v>504.73</v>
      </c>
      <c r="J7658" s="196" t="inlineStr">
        <is>
          <t>não</t>
        </is>
      </c>
    </row>
    <row r="7659">
      <c r="A7659" s="185" t="n">
        <v>237</v>
      </c>
      <c r="B7659" s="185" t="inlineStr">
        <is>
          <t>ELÉTRICA</t>
        </is>
      </c>
      <c r="C7659" s="185" t="inlineStr">
        <is>
          <t>Elétrica</t>
        </is>
      </c>
      <c r="D7659" s="185" t="inlineStr">
        <is>
          <t>Disjuntor</t>
        </is>
      </c>
      <c r="E7659" s="185" t="inlineStr">
        <is>
          <t>Disjuntor DIN bipolar 63-100A (Abb, Siemens, GE), curva "C"</t>
        </is>
      </c>
      <c r="F7659" s="185" t="inlineStr">
        <is>
          <t>PÇ</t>
        </is>
      </c>
      <c r="G7659" s="185" t="inlineStr">
        <is>
          <t>LESTE</t>
        </is>
      </c>
      <c r="H7659" s="185" t="inlineStr">
        <is>
          <t>CAW (NEGOCIADO)</t>
        </is>
      </c>
      <c r="I7659" s="199" t="n">
        <v>540</v>
      </c>
      <c r="J7659" s="196" t="inlineStr">
        <is>
          <t>não</t>
        </is>
      </c>
    </row>
    <row r="7660">
      <c r="A7660" s="185" t="n">
        <v>237</v>
      </c>
      <c r="B7660" s="185" t="inlineStr">
        <is>
          <t>ELÉTRICA</t>
        </is>
      </c>
      <c r="C7660" s="185" t="inlineStr">
        <is>
          <t>Elétrica</t>
        </is>
      </c>
      <c r="D7660" s="185" t="inlineStr">
        <is>
          <t>Disjuntor</t>
        </is>
      </c>
      <c r="E7660" s="185" t="inlineStr">
        <is>
          <t>Disjuntor DIN bipolar 63-100A (Abb, Siemens, GE), curva "C"</t>
        </is>
      </c>
      <c r="F7660" s="185" t="inlineStr">
        <is>
          <t>PÇ</t>
        </is>
      </c>
      <c r="G7660" s="185" t="inlineStr">
        <is>
          <t>SUL</t>
        </is>
      </c>
      <c r="H7660" s="185" t="inlineStr">
        <is>
          <t>BRASILSAT</t>
        </is>
      </c>
      <c r="I7660" s="199" t="n">
        <v>63.65</v>
      </c>
      <c r="J7660" s="196" t="inlineStr">
        <is>
          <t>não</t>
        </is>
      </c>
    </row>
    <row r="7661">
      <c r="A7661" s="185" t="n">
        <v>237</v>
      </c>
      <c r="B7661" s="185" t="inlineStr">
        <is>
          <t>ELÉTRICA</t>
        </is>
      </c>
      <c r="C7661" s="185" t="inlineStr">
        <is>
          <t>Elétrica</t>
        </is>
      </c>
      <c r="D7661" s="185" t="inlineStr">
        <is>
          <t>Disjuntor</t>
        </is>
      </c>
      <c r="E7661" s="185" t="inlineStr">
        <is>
          <t>Disjuntor DIN bipolar 63-100A (Abb, Siemens, GE), curva "C"</t>
        </is>
      </c>
      <c r="F7661" s="185" t="inlineStr">
        <is>
          <t>PÇ</t>
        </is>
      </c>
      <c r="G7661" s="185" t="inlineStr">
        <is>
          <t>SUL</t>
        </is>
      </c>
      <c r="H7661" s="185" t="inlineStr">
        <is>
          <t>NOVA CORRENTE</t>
        </is>
      </c>
      <c r="I7661" s="199" t="n">
        <v>210</v>
      </c>
      <c r="J7661" s="196" t="inlineStr">
        <is>
          <t>não</t>
        </is>
      </c>
    </row>
    <row r="7662">
      <c r="A7662" s="185" t="n">
        <v>237</v>
      </c>
      <c r="B7662" s="185" t="inlineStr">
        <is>
          <t>ELÉTRICA</t>
        </is>
      </c>
      <c r="C7662" s="185" t="inlineStr">
        <is>
          <t>Elétrica</t>
        </is>
      </c>
      <c r="D7662" s="185" t="inlineStr">
        <is>
          <t>Disjuntor</t>
        </is>
      </c>
      <c r="E7662" s="185" t="inlineStr">
        <is>
          <t>Disjuntor DIN bipolar 63-100A (Abb, Siemens, GE), curva "C"</t>
        </is>
      </c>
      <c r="F7662" s="185" t="inlineStr">
        <is>
          <t>PÇ</t>
        </is>
      </c>
      <c r="G7662" s="185" t="inlineStr">
        <is>
          <t>SUL</t>
        </is>
      </c>
      <c r="H7662" s="185" t="inlineStr">
        <is>
          <t>ZOPONE (NEGOCIADO)</t>
        </is>
      </c>
      <c r="I7662" s="199" t="n">
        <v>245.38</v>
      </c>
      <c r="J7662" s="196" t="inlineStr">
        <is>
          <t>não</t>
        </is>
      </c>
    </row>
    <row r="7663">
      <c r="A7663" s="185" t="n">
        <v>237</v>
      </c>
      <c r="B7663" s="185" t="inlineStr">
        <is>
          <t>ELÉTRICA</t>
        </is>
      </c>
      <c r="C7663" s="185" t="inlineStr">
        <is>
          <t>Elétrica</t>
        </is>
      </c>
      <c r="D7663" s="185" t="inlineStr">
        <is>
          <t>Disjuntor</t>
        </is>
      </c>
      <c r="E7663" s="185" t="inlineStr">
        <is>
          <t>Disjuntor DIN bipolar 63-100A (Abb, Siemens, GE), curva "C"</t>
        </is>
      </c>
      <c r="F7663" s="185" t="inlineStr">
        <is>
          <t>PÇ</t>
        </is>
      </c>
      <c r="G7663" s="185" t="inlineStr">
        <is>
          <t>SUL</t>
        </is>
      </c>
      <c r="H7663" s="185" t="inlineStr">
        <is>
          <t>CAW ESTRUTURA + AGEPLAN OBRA</t>
        </is>
      </c>
      <c r="I7663" s="199" t="n">
        <v>274.4</v>
      </c>
      <c r="J7663" s="196" t="inlineStr">
        <is>
          <t>não</t>
        </is>
      </c>
    </row>
    <row r="7664">
      <c r="A7664" s="185" t="n">
        <v>237</v>
      </c>
      <c r="B7664" s="185" t="inlineStr">
        <is>
          <t>ELÉTRICA</t>
        </is>
      </c>
      <c r="C7664" s="185" t="inlineStr">
        <is>
          <t>Elétrica</t>
        </is>
      </c>
      <c r="D7664" s="185" t="inlineStr">
        <is>
          <t>Disjuntor</t>
        </is>
      </c>
      <c r="E7664" s="185" t="inlineStr">
        <is>
          <t>Disjuntor DIN bipolar 63-100A (Abb, Siemens, GE), curva "C"</t>
        </is>
      </c>
      <c r="F7664" s="185" t="inlineStr">
        <is>
          <t>PÇ</t>
        </is>
      </c>
      <c r="G7664" s="185" t="inlineStr">
        <is>
          <t>SUL</t>
        </is>
      </c>
      <c r="H7664" s="185" t="inlineStr">
        <is>
          <t>INFRASITE + SECCIONAL</t>
        </is>
      </c>
      <c r="I7664" s="199" t="n">
        <v>372</v>
      </c>
      <c r="J7664" s="196" t="inlineStr">
        <is>
          <t>não</t>
        </is>
      </c>
    </row>
    <row r="7665">
      <c r="A7665" s="185" t="n">
        <v>237</v>
      </c>
      <c r="B7665" s="185" t="inlineStr">
        <is>
          <t>ELÉTRICA</t>
        </is>
      </c>
      <c r="C7665" s="185" t="inlineStr">
        <is>
          <t>Elétrica</t>
        </is>
      </c>
      <c r="D7665" s="185" t="inlineStr">
        <is>
          <t>Disjuntor</t>
        </is>
      </c>
      <c r="E7665" s="185" t="inlineStr">
        <is>
          <t>Disjuntor DIN bipolar 63-100A (Abb, Siemens, GE), curva "C"</t>
        </is>
      </c>
      <c r="F7665" s="185" t="inlineStr">
        <is>
          <t>PÇ</t>
        </is>
      </c>
      <c r="G7665" s="185" t="inlineStr">
        <is>
          <t>SUL</t>
        </is>
      </c>
      <c r="H7665" s="185" t="inlineStr">
        <is>
          <t>METALALFA (NEGOCIADO)</t>
        </is>
      </c>
      <c r="I7665" s="199" t="n">
        <v>445.62</v>
      </c>
      <c r="J7665" s="196" t="inlineStr">
        <is>
          <t>não</t>
        </is>
      </c>
    </row>
    <row r="7666">
      <c r="A7666" s="185" t="n">
        <v>237</v>
      </c>
      <c r="B7666" s="185" t="inlineStr">
        <is>
          <t>ELÉTRICA</t>
        </is>
      </c>
      <c r="C7666" s="185" t="inlineStr">
        <is>
          <t>Elétrica</t>
        </is>
      </c>
      <c r="D7666" s="185" t="inlineStr">
        <is>
          <t>Disjuntor</t>
        </is>
      </c>
      <c r="E7666" s="185" t="inlineStr">
        <is>
          <t>Disjuntor DIN bipolar 63-100A (Abb, Siemens, GE), curva "C"</t>
        </is>
      </c>
      <c r="F7666" s="185" t="inlineStr">
        <is>
          <t>PÇ</t>
        </is>
      </c>
      <c r="G7666" s="185" t="inlineStr">
        <is>
          <t>SUL</t>
        </is>
      </c>
      <c r="H7666" s="185" t="inlineStr">
        <is>
          <t>CLEMAR (NEGOCIADO)</t>
        </is>
      </c>
      <c r="I7666" s="199" t="n">
        <v>458.85</v>
      </c>
      <c r="J7666" s="196" t="inlineStr">
        <is>
          <t>não</t>
        </is>
      </c>
    </row>
    <row r="7667">
      <c r="A7667" s="185" t="n">
        <v>237</v>
      </c>
      <c r="B7667" s="185" t="inlineStr">
        <is>
          <t>ELÉTRICA</t>
        </is>
      </c>
      <c r="C7667" s="185" t="inlineStr">
        <is>
          <t>Elétrica</t>
        </is>
      </c>
      <c r="D7667" s="185" t="inlineStr">
        <is>
          <t>Disjuntor</t>
        </is>
      </c>
      <c r="E7667" s="185" t="inlineStr">
        <is>
          <t>Disjuntor DIN bipolar 63-100A (Abb, Siemens, GE), curva "C"</t>
        </is>
      </c>
      <c r="F7667" s="185" t="inlineStr">
        <is>
          <t>PÇ</t>
        </is>
      </c>
      <c r="G7667" s="185" t="inlineStr">
        <is>
          <t>SUL</t>
        </is>
      </c>
      <c r="H7667" s="185" t="inlineStr">
        <is>
          <t>CAW (NEGOCIADO)</t>
        </is>
      </c>
      <c r="I7667" s="199" t="n">
        <v>540</v>
      </c>
      <c r="J7667" s="196" t="inlineStr">
        <is>
          <t>não</t>
        </is>
      </c>
    </row>
    <row r="7668">
      <c r="A7668" s="185" t="n">
        <v>238</v>
      </c>
      <c r="B7668" s="185" t="inlineStr">
        <is>
          <t>ELÉTRICA</t>
        </is>
      </c>
      <c r="C7668" s="185" t="inlineStr">
        <is>
          <t>Elétrica</t>
        </is>
      </c>
      <c r="D7668" s="185" t="inlineStr">
        <is>
          <t>Disjuntor</t>
        </is>
      </c>
      <c r="E7668" s="185" t="inlineStr">
        <is>
          <t>Disjuntor DIN tripolar 10-50A (Abb, Siemens, GE), curva "C"</t>
        </is>
      </c>
      <c r="F7668" s="185" t="inlineStr">
        <is>
          <t>PÇ</t>
        </is>
      </c>
      <c r="G7668" s="185" t="inlineStr">
        <is>
          <t>NORTE</t>
        </is>
      </c>
      <c r="H7668" s="185" t="inlineStr">
        <is>
          <t>BRASILSAT</t>
        </is>
      </c>
      <c r="I7668" s="199" t="n">
        <v>98.38</v>
      </c>
      <c r="J7668" s="202" t="inlineStr">
        <is>
          <t>SIM</t>
        </is>
      </c>
    </row>
    <row r="7669">
      <c r="A7669" s="185" t="n">
        <v>238</v>
      </c>
      <c r="B7669" s="185" t="inlineStr">
        <is>
          <t>ELÉTRICA</t>
        </is>
      </c>
      <c r="C7669" s="185" t="inlineStr">
        <is>
          <t>Elétrica</t>
        </is>
      </c>
      <c r="D7669" s="185" t="inlineStr">
        <is>
          <t>Disjuntor</t>
        </is>
      </c>
      <c r="E7669" s="185" t="inlineStr">
        <is>
          <t>Disjuntor DIN tripolar 10-50A (Abb, Siemens, GE), curva "C"</t>
        </is>
      </c>
      <c r="F7669" s="185" t="inlineStr">
        <is>
          <t>PÇ</t>
        </is>
      </c>
      <c r="G7669" s="185" t="inlineStr">
        <is>
          <t>NORTE</t>
        </is>
      </c>
      <c r="H7669" s="185" t="inlineStr">
        <is>
          <t>CAW ESTRUTURA + AGEPLAN OBRA</t>
        </is>
      </c>
      <c r="I7669" s="199" t="n">
        <v>194.04</v>
      </c>
      <c r="J7669" s="202" t="inlineStr">
        <is>
          <t>SIM</t>
        </is>
      </c>
    </row>
    <row r="7670">
      <c r="A7670" s="185" t="n">
        <v>238</v>
      </c>
      <c r="B7670" s="185" t="inlineStr">
        <is>
          <t>ELÉTRICA</t>
        </is>
      </c>
      <c r="C7670" s="185" t="inlineStr">
        <is>
          <t>Elétrica</t>
        </is>
      </c>
      <c r="D7670" s="185" t="inlineStr">
        <is>
          <t>Disjuntor</t>
        </is>
      </c>
      <c r="E7670" s="185" t="inlineStr">
        <is>
          <t>Disjuntor DIN tripolar 10-50A (Abb, Siemens, GE), curva "C"</t>
        </is>
      </c>
      <c r="F7670" s="185" t="inlineStr">
        <is>
          <t>PÇ</t>
        </is>
      </c>
      <c r="G7670" s="185" t="inlineStr">
        <is>
          <t>NORTE</t>
        </is>
      </c>
      <c r="H7670" s="185" t="inlineStr">
        <is>
          <t>ZOPONE (NEGOCIADO)</t>
        </is>
      </c>
      <c r="I7670" s="199" t="n">
        <v>205.16</v>
      </c>
      <c r="J7670" s="202" t="inlineStr">
        <is>
          <t>SIM</t>
        </is>
      </c>
    </row>
    <row r="7671">
      <c r="A7671" s="185" t="n">
        <v>238</v>
      </c>
      <c r="B7671" s="185" t="inlineStr">
        <is>
          <t>ELÉTRICA</t>
        </is>
      </c>
      <c r="C7671" s="185" t="inlineStr">
        <is>
          <t>Elétrica</t>
        </is>
      </c>
      <c r="D7671" s="185" t="inlineStr">
        <is>
          <t>Disjuntor</t>
        </is>
      </c>
      <c r="E7671" s="185" t="inlineStr">
        <is>
          <t>Disjuntor DIN tripolar 10-50A (Abb, Siemens, GE), curva "C"</t>
        </is>
      </c>
      <c r="F7671" s="185" t="inlineStr">
        <is>
          <t>PÇ</t>
        </is>
      </c>
      <c r="G7671" s="185" t="inlineStr">
        <is>
          <t>NORTE</t>
        </is>
      </c>
      <c r="H7671" s="185" t="inlineStr">
        <is>
          <t>CAW (NEGOCIADO)</t>
        </is>
      </c>
      <c r="I7671" s="199" t="n">
        <v>221.2</v>
      </c>
      <c r="J7671" s="202" t="inlineStr">
        <is>
          <t>SIM</t>
        </is>
      </c>
    </row>
    <row r="7672">
      <c r="A7672" s="185" t="n">
        <v>238</v>
      </c>
      <c r="B7672" s="185" t="inlineStr">
        <is>
          <t>ELÉTRICA</t>
        </is>
      </c>
      <c r="C7672" s="185" t="inlineStr">
        <is>
          <t>Elétrica</t>
        </is>
      </c>
      <c r="D7672" s="185" t="inlineStr">
        <is>
          <t>Disjuntor</t>
        </is>
      </c>
      <c r="E7672" s="185" t="inlineStr">
        <is>
          <t>Disjuntor DIN tripolar 10-50A (Abb, Siemens, GE), curva "C"</t>
        </is>
      </c>
      <c r="F7672" s="185" t="inlineStr">
        <is>
          <t>PÇ</t>
        </is>
      </c>
      <c r="G7672" s="185" t="inlineStr">
        <is>
          <t>NORTE</t>
        </is>
      </c>
      <c r="H7672" s="185" t="inlineStr">
        <is>
          <t>INFRASITE + SECCIONAL</t>
        </is>
      </c>
      <c r="I7672" s="199" t="n">
        <v>265</v>
      </c>
      <c r="J7672" s="202" t="inlineStr">
        <is>
          <t>SIM</t>
        </is>
      </c>
    </row>
    <row r="7673">
      <c r="A7673" s="185" t="n">
        <v>238</v>
      </c>
      <c r="B7673" s="185" t="inlineStr">
        <is>
          <t>ELÉTRICA</t>
        </is>
      </c>
      <c r="C7673" s="185" t="inlineStr">
        <is>
          <t>Elétrica</t>
        </is>
      </c>
      <c r="D7673" s="185" t="inlineStr">
        <is>
          <t>Disjuntor</t>
        </is>
      </c>
      <c r="E7673" s="185" t="inlineStr">
        <is>
          <t>Disjuntor DIN tripolar 10-50A (Abb, Siemens, GE), curva "C"</t>
        </is>
      </c>
      <c r="F7673" s="185" t="inlineStr">
        <is>
          <t>PÇ</t>
        </is>
      </c>
      <c r="G7673" s="185" t="inlineStr">
        <is>
          <t>NORTE</t>
        </is>
      </c>
      <c r="H7673" s="185" t="inlineStr">
        <is>
          <t>METALALFA (NEGOCIADO)</t>
        </is>
      </c>
      <c r="I7673" s="199" t="n">
        <v>316.57</v>
      </c>
      <c r="J7673" s="202" t="inlineStr">
        <is>
          <t>SIM</t>
        </is>
      </c>
    </row>
    <row r="7674">
      <c r="A7674" s="185" t="n">
        <v>238</v>
      </c>
      <c r="B7674" s="185" t="inlineStr">
        <is>
          <t>ELÉTRICA</t>
        </is>
      </c>
      <c r="C7674" s="185" t="inlineStr">
        <is>
          <t>Elétrica</t>
        </is>
      </c>
      <c r="D7674" s="185" t="inlineStr">
        <is>
          <t>Disjuntor</t>
        </is>
      </c>
      <c r="E7674" s="185" t="inlineStr">
        <is>
          <t>Disjuntor DIN tripolar 10-50A (Abb, Siemens, GE), curva "C"</t>
        </is>
      </c>
      <c r="F7674" s="185" t="inlineStr">
        <is>
          <t>PÇ</t>
        </is>
      </c>
      <c r="G7674" s="185" t="inlineStr">
        <is>
          <t>NORTE</t>
        </is>
      </c>
      <c r="H7674" s="185" t="inlineStr">
        <is>
          <t>CLEMAR (NEGOCIADO)</t>
        </is>
      </c>
      <c r="I7674" s="199" t="n">
        <v>550.62</v>
      </c>
      <c r="J7674" s="202" t="inlineStr">
        <is>
          <t>SIM</t>
        </is>
      </c>
    </row>
    <row r="7675">
      <c r="A7675" s="185" t="n">
        <v>238</v>
      </c>
      <c r="B7675" s="185" t="inlineStr">
        <is>
          <t>ELÉTRICA</t>
        </is>
      </c>
      <c r="C7675" s="185" t="inlineStr">
        <is>
          <t>Elétrica</t>
        </is>
      </c>
      <c r="D7675" s="185" t="inlineStr">
        <is>
          <t>Disjuntor</t>
        </is>
      </c>
      <c r="E7675" s="185" t="inlineStr">
        <is>
          <t>Disjuntor DIN tripolar 10-50A (Abb, Siemens, GE), curva "C"</t>
        </is>
      </c>
      <c r="F7675" s="185" t="inlineStr">
        <is>
          <t>PÇ</t>
        </is>
      </c>
      <c r="G7675" s="185" t="inlineStr">
        <is>
          <t>NORDESTE</t>
        </is>
      </c>
      <c r="H7675" s="185" t="inlineStr">
        <is>
          <t>BRASILSAT</t>
        </is>
      </c>
      <c r="I7675" s="199" t="n">
        <v>98.38</v>
      </c>
      <c r="J7675" s="202" t="inlineStr">
        <is>
          <t>SIM</t>
        </is>
      </c>
    </row>
    <row r="7676">
      <c r="A7676" s="185" t="n">
        <v>238</v>
      </c>
      <c r="B7676" s="185" t="inlineStr">
        <is>
          <t>ELÉTRICA</t>
        </is>
      </c>
      <c r="C7676" s="185" t="inlineStr">
        <is>
          <t>Elétrica</t>
        </is>
      </c>
      <c r="D7676" s="185" t="inlineStr">
        <is>
          <t>Disjuntor</t>
        </is>
      </c>
      <c r="E7676" s="185" t="inlineStr">
        <is>
          <t>Disjuntor DIN tripolar 10-50A (Abb, Siemens, GE), curva "C"</t>
        </is>
      </c>
      <c r="F7676" s="185" t="inlineStr">
        <is>
          <t>PÇ</t>
        </is>
      </c>
      <c r="G7676" s="185" t="inlineStr">
        <is>
          <t>NORDESTE</t>
        </is>
      </c>
      <c r="H7676" s="185" t="inlineStr">
        <is>
          <t>NOVA CORRENTE</t>
        </is>
      </c>
      <c r="I7676" s="199" t="n">
        <v>148.5</v>
      </c>
      <c r="J7676" s="202" t="inlineStr">
        <is>
          <t>SIM</t>
        </is>
      </c>
    </row>
    <row r="7677">
      <c r="A7677" s="185" t="n">
        <v>238</v>
      </c>
      <c r="B7677" s="185" t="inlineStr">
        <is>
          <t>ELÉTRICA</t>
        </is>
      </c>
      <c r="C7677" s="185" t="inlineStr">
        <is>
          <t>Elétrica</t>
        </is>
      </c>
      <c r="D7677" s="185" t="inlineStr">
        <is>
          <t>Disjuntor</t>
        </is>
      </c>
      <c r="E7677" s="185" t="inlineStr">
        <is>
          <t>Disjuntor DIN tripolar 10-50A (Abb, Siemens, GE), curva "C"</t>
        </is>
      </c>
      <c r="F7677" s="185" t="inlineStr">
        <is>
          <t>PÇ</t>
        </is>
      </c>
      <c r="G7677" s="185" t="inlineStr">
        <is>
          <t>NORDESTE</t>
        </is>
      </c>
      <c r="H7677" s="185" t="inlineStr">
        <is>
          <t>ZOPONE (NEGOCIADO)</t>
        </is>
      </c>
      <c r="I7677" s="199" t="n">
        <v>180.54</v>
      </c>
      <c r="J7677" s="202" t="inlineStr">
        <is>
          <t>SIM</t>
        </is>
      </c>
    </row>
    <row r="7678">
      <c r="A7678" s="185" t="n">
        <v>238</v>
      </c>
      <c r="B7678" s="185" t="inlineStr">
        <is>
          <t>ELÉTRICA</t>
        </is>
      </c>
      <c r="C7678" s="185" t="inlineStr">
        <is>
          <t>Elétrica</t>
        </is>
      </c>
      <c r="D7678" s="185" t="inlineStr">
        <is>
          <t>Disjuntor</t>
        </is>
      </c>
      <c r="E7678" s="185" t="inlineStr">
        <is>
          <t>Disjuntor DIN tripolar 10-50A (Abb, Siemens, GE), curva "C"</t>
        </is>
      </c>
      <c r="F7678" s="185" t="inlineStr">
        <is>
          <t>PÇ</t>
        </is>
      </c>
      <c r="G7678" s="185" t="inlineStr">
        <is>
          <t>NORDESTE</t>
        </is>
      </c>
      <c r="H7678" s="185" t="inlineStr">
        <is>
          <t>CAW ESTRUTURA + AGEPLAN OBRA</t>
        </is>
      </c>
      <c r="I7678" s="199" t="n">
        <v>187.11</v>
      </c>
      <c r="J7678" s="202" t="inlineStr">
        <is>
          <t>SIM</t>
        </is>
      </c>
    </row>
    <row r="7679">
      <c r="A7679" s="185" t="n">
        <v>238</v>
      </c>
      <c r="B7679" s="185" t="inlineStr">
        <is>
          <t>ELÉTRICA</t>
        </is>
      </c>
      <c r="C7679" s="185" t="inlineStr">
        <is>
          <t>Elétrica</t>
        </is>
      </c>
      <c r="D7679" s="185" t="inlineStr">
        <is>
          <t>Disjuntor</t>
        </is>
      </c>
      <c r="E7679" s="185" t="inlineStr">
        <is>
          <t>Disjuntor DIN tripolar 10-50A (Abb, Siemens, GE), curva "C"</t>
        </is>
      </c>
      <c r="F7679" s="185" t="inlineStr">
        <is>
          <t>PÇ</t>
        </is>
      </c>
      <c r="G7679" s="185" t="inlineStr">
        <is>
          <t>NORDESTE</t>
        </is>
      </c>
      <c r="H7679" s="185" t="inlineStr">
        <is>
          <t>METALALFA (NEGOCIADO)</t>
        </is>
      </c>
      <c r="I7679" s="199" t="n">
        <v>197.86</v>
      </c>
      <c r="J7679" s="202" t="inlineStr">
        <is>
          <t>SIM</t>
        </is>
      </c>
    </row>
    <row r="7680">
      <c r="A7680" s="185" t="n">
        <v>238</v>
      </c>
      <c r="B7680" s="185" t="inlineStr">
        <is>
          <t>ELÉTRICA</t>
        </is>
      </c>
      <c r="C7680" s="185" t="inlineStr">
        <is>
          <t>Elétrica</t>
        </is>
      </c>
      <c r="D7680" s="185" t="inlineStr">
        <is>
          <t>Disjuntor</t>
        </is>
      </c>
      <c r="E7680" s="185" t="inlineStr">
        <is>
          <t>Disjuntor DIN tripolar 10-50A (Abb, Siemens, GE), curva "C"</t>
        </is>
      </c>
      <c r="F7680" s="185" t="inlineStr">
        <is>
          <t>PÇ</t>
        </is>
      </c>
      <c r="G7680" s="185" t="inlineStr">
        <is>
          <t>NORDESTE</t>
        </is>
      </c>
      <c r="H7680" s="185" t="inlineStr">
        <is>
          <t>CAW (NEGOCIADO)</t>
        </is>
      </c>
      <c r="I7680" s="199" t="n">
        <v>221.2</v>
      </c>
      <c r="J7680" s="202" t="inlineStr">
        <is>
          <t>SIM</t>
        </is>
      </c>
    </row>
    <row r="7681">
      <c r="A7681" s="185" t="n">
        <v>238</v>
      </c>
      <c r="B7681" s="185" t="inlineStr">
        <is>
          <t>ELÉTRICA</t>
        </is>
      </c>
      <c r="C7681" s="185" t="inlineStr">
        <is>
          <t>Elétrica</t>
        </is>
      </c>
      <c r="D7681" s="185" t="inlineStr">
        <is>
          <t>Disjuntor</t>
        </is>
      </c>
      <c r="E7681" s="185" t="inlineStr">
        <is>
          <t>Disjuntor DIN tripolar 10-50A (Abb, Siemens, GE), curva "C"</t>
        </is>
      </c>
      <c r="F7681" s="185" t="inlineStr">
        <is>
          <t>PÇ</t>
        </is>
      </c>
      <c r="G7681" s="185" t="inlineStr">
        <is>
          <t>NORDESTE</t>
        </is>
      </c>
      <c r="H7681" s="185" t="inlineStr">
        <is>
          <t>INFRASITE + SECCIONAL</t>
        </is>
      </c>
      <c r="I7681" s="199" t="n">
        <v>265</v>
      </c>
      <c r="J7681" s="202" t="inlineStr">
        <is>
          <t>SIM</t>
        </is>
      </c>
    </row>
    <row r="7682">
      <c r="A7682" s="185" t="n">
        <v>238</v>
      </c>
      <c r="B7682" s="185" t="inlineStr">
        <is>
          <t>ELÉTRICA</t>
        </is>
      </c>
      <c r="C7682" s="185" t="inlineStr">
        <is>
          <t>Elétrica</t>
        </is>
      </c>
      <c r="D7682" s="185" t="inlineStr">
        <is>
          <t>Disjuntor</t>
        </is>
      </c>
      <c r="E7682" s="185" t="inlineStr">
        <is>
          <t>Disjuntor DIN tripolar 10-50A (Abb, Siemens, GE), curva "C"</t>
        </is>
      </c>
      <c r="F7682" s="185" t="inlineStr">
        <is>
          <t>PÇ</t>
        </is>
      </c>
      <c r="G7682" s="185" t="inlineStr">
        <is>
          <t>NORDESTE</t>
        </is>
      </c>
      <c r="H7682" s="185" t="inlineStr">
        <is>
          <t>CLEMAR (NEGOCIADO)</t>
        </is>
      </c>
      <c r="I7682" s="199" t="n">
        <v>504.73</v>
      </c>
      <c r="J7682" s="202" t="inlineStr">
        <is>
          <t>SIM</t>
        </is>
      </c>
    </row>
    <row r="7683">
      <c r="A7683" s="185" t="n">
        <v>238</v>
      </c>
      <c r="B7683" s="185" t="inlineStr">
        <is>
          <t>ELÉTRICA</t>
        </is>
      </c>
      <c r="C7683" s="185" t="inlineStr">
        <is>
          <t>Elétrica</t>
        </is>
      </c>
      <c r="D7683" s="185" t="inlineStr">
        <is>
          <t>Disjuntor</t>
        </is>
      </c>
      <c r="E7683" s="185" t="inlineStr">
        <is>
          <t>Disjuntor DIN tripolar 10-50A (Abb, Siemens, GE), curva "C"</t>
        </is>
      </c>
      <c r="F7683" s="185" t="inlineStr">
        <is>
          <t>PÇ</t>
        </is>
      </c>
      <c r="G7683" s="185" t="inlineStr">
        <is>
          <t>C OESTE</t>
        </is>
      </c>
      <c r="H7683" s="185" t="inlineStr">
        <is>
          <t>BRASILSAT</t>
        </is>
      </c>
      <c r="I7683" s="199" t="n">
        <v>95.68000000000001</v>
      </c>
      <c r="J7683" s="196" t="inlineStr">
        <is>
          <t>não</t>
        </is>
      </c>
    </row>
    <row r="7684">
      <c r="A7684" s="185" t="n">
        <v>238</v>
      </c>
      <c r="B7684" s="185" t="inlineStr">
        <is>
          <t>ELÉTRICA</t>
        </is>
      </c>
      <c r="C7684" s="185" t="inlineStr">
        <is>
          <t>Elétrica</t>
        </is>
      </c>
      <c r="D7684" s="185" t="inlineStr">
        <is>
          <t>Disjuntor</t>
        </is>
      </c>
      <c r="E7684" s="185" t="inlineStr">
        <is>
          <t>Disjuntor DIN tripolar 10-50A (Abb, Siemens, GE), curva "C"</t>
        </is>
      </c>
      <c r="F7684" s="185" t="inlineStr">
        <is>
          <t>PÇ</t>
        </is>
      </c>
      <c r="G7684" s="185" t="inlineStr">
        <is>
          <t>C OESTE</t>
        </is>
      </c>
      <c r="H7684" s="185" t="inlineStr">
        <is>
          <t>ZOPONE (NEGOCIADO)</t>
        </is>
      </c>
      <c r="I7684" s="199" t="n">
        <v>188.74</v>
      </c>
      <c r="J7684" s="196" t="inlineStr">
        <is>
          <t>não</t>
        </is>
      </c>
    </row>
    <row r="7685">
      <c r="A7685" s="185" t="n">
        <v>238</v>
      </c>
      <c r="B7685" s="185" t="inlineStr">
        <is>
          <t>ELÉTRICA</t>
        </is>
      </c>
      <c r="C7685" s="185" t="inlineStr">
        <is>
          <t>Elétrica</t>
        </is>
      </c>
      <c r="D7685" s="185" t="inlineStr">
        <is>
          <t>Disjuntor</t>
        </is>
      </c>
      <c r="E7685" s="185" t="inlineStr">
        <is>
          <t>Disjuntor DIN tripolar 10-50A (Abb, Siemens, GE), curva "C"</t>
        </is>
      </c>
      <c r="F7685" s="185" t="inlineStr">
        <is>
          <t>PÇ</t>
        </is>
      </c>
      <c r="G7685" s="185" t="inlineStr">
        <is>
          <t>C OESTE</t>
        </is>
      </c>
      <c r="H7685" s="185" t="inlineStr">
        <is>
          <t>CAW ESTRUTURA + AGEPLAN OBRA</t>
        </is>
      </c>
      <c r="I7685" s="199" t="n">
        <v>194.04</v>
      </c>
      <c r="J7685" s="196" t="inlineStr">
        <is>
          <t>não</t>
        </is>
      </c>
    </row>
    <row r="7686">
      <c r="A7686" s="185" t="n">
        <v>238</v>
      </c>
      <c r="B7686" s="185" t="inlineStr">
        <is>
          <t>ELÉTRICA</t>
        </is>
      </c>
      <c r="C7686" s="185" t="inlineStr">
        <is>
          <t>Elétrica</t>
        </is>
      </c>
      <c r="D7686" s="185" t="inlineStr">
        <is>
          <t>Disjuntor</t>
        </is>
      </c>
      <c r="E7686" s="185" t="inlineStr">
        <is>
          <t>Disjuntor DIN tripolar 10-50A (Abb, Siemens, GE), curva "C"</t>
        </is>
      </c>
      <c r="F7686" s="185" t="inlineStr">
        <is>
          <t>PÇ</t>
        </is>
      </c>
      <c r="G7686" s="185" t="inlineStr">
        <is>
          <t>C OESTE</t>
        </is>
      </c>
      <c r="H7686" s="185" t="inlineStr">
        <is>
          <t>CAW (NEGOCIADO)</t>
        </is>
      </c>
      <c r="I7686" s="199" t="n">
        <v>221.2</v>
      </c>
      <c r="J7686" s="196" t="inlineStr">
        <is>
          <t>não</t>
        </is>
      </c>
    </row>
    <row r="7687">
      <c r="A7687" s="185" t="n">
        <v>238</v>
      </c>
      <c r="B7687" s="185" t="inlineStr">
        <is>
          <t>ELÉTRICA</t>
        </is>
      </c>
      <c r="C7687" s="185" t="inlineStr">
        <is>
          <t>Elétrica</t>
        </is>
      </c>
      <c r="D7687" s="185" t="inlineStr">
        <is>
          <t>Disjuntor</t>
        </is>
      </c>
      <c r="E7687" s="185" t="inlineStr">
        <is>
          <t>Disjuntor DIN tripolar 10-50A (Abb, Siemens, GE), curva "C"</t>
        </is>
      </c>
      <c r="F7687" s="185" t="inlineStr">
        <is>
          <t>PÇ</t>
        </is>
      </c>
      <c r="G7687" s="185" t="inlineStr">
        <is>
          <t>C OESTE</t>
        </is>
      </c>
      <c r="H7687" s="185" t="inlineStr">
        <is>
          <t>METALALFA (NEGOCIADO)</t>
        </is>
      </c>
      <c r="I7687" s="199" t="n">
        <v>237.43</v>
      </c>
      <c r="J7687" s="196" t="inlineStr">
        <is>
          <t>não</t>
        </is>
      </c>
    </row>
    <row r="7688">
      <c r="A7688" s="185" t="n">
        <v>238</v>
      </c>
      <c r="B7688" s="185" t="inlineStr">
        <is>
          <t>ELÉTRICA</t>
        </is>
      </c>
      <c r="C7688" s="185" t="inlineStr">
        <is>
          <t>Elétrica</t>
        </is>
      </c>
      <c r="D7688" s="185" t="inlineStr">
        <is>
          <t>Disjuntor</t>
        </is>
      </c>
      <c r="E7688" s="185" t="inlineStr">
        <is>
          <t>Disjuntor DIN tripolar 10-50A (Abb, Siemens, GE), curva "C"</t>
        </is>
      </c>
      <c r="F7688" s="185" t="inlineStr">
        <is>
          <t>PÇ</t>
        </is>
      </c>
      <c r="G7688" s="185" t="inlineStr">
        <is>
          <t>C OESTE</t>
        </is>
      </c>
      <c r="H7688" s="185" t="inlineStr">
        <is>
          <t>INFRASITE + SECCIONAL</t>
        </is>
      </c>
      <c r="I7688" s="199" t="n">
        <v>265</v>
      </c>
      <c r="J7688" s="196" t="inlineStr">
        <is>
          <t>não</t>
        </is>
      </c>
    </row>
    <row r="7689">
      <c r="A7689" s="185" t="n">
        <v>238</v>
      </c>
      <c r="B7689" s="185" t="inlineStr">
        <is>
          <t>ELÉTRICA</t>
        </is>
      </c>
      <c r="C7689" s="185" t="inlineStr">
        <is>
          <t>Elétrica</t>
        </is>
      </c>
      <c r="D7689" s="185" t="inlineStr">
        <is>
          <t>Disjuntor</t>
        </is>
      </c>
      <c r="E7689" s="185" t="inlineStr">
        <is>
          <t>Disjuntor DIN tripolar 10-50A (Abb, Siemens, GE), curva "C"</t>
        </is>
      </c>
      <c r="F7689" s="185" t="inlineStr">
        <is>
          <t>PÇ</t>
        </is>
      </c>
      <c r="G7689" s="185" t="inlineStr">
        <is>
          <t>C OESTE</t>
        </is>
      </c>
      <c r="H7689" s="185" t="inlineStr">
        <is>
          <t>CLEMAR (NEGOCIADO)</t>
        </is>
      </c>
      <c r="I7689" s="199" t="n">
        <v>481.79</v>
      </c>
      <c r="J7689" s="196" t="inlineStr">
        <is>
          <t>não</t>
        </is>
      </c>
    </row>
    <row r="7690">
      <c r="A7690" s="185" t="n">
        <v>238</v>
      </c>
      <c r="B7690" s="185" t="inlineStr">
        <is>
          <t>ELÉTRICA</t>
        </is>
      </c>
      <c r="C7690" s="185" t="inlineStr">
        <is>
          <t>Elétrica</t>
        </is>
      </c>
      <c r="D7690" s="185" t="inlineStr">
        <is>
          <t>Disjuntor</t>
        </is>
      </c>
      <c r="E7690" s="185" t="inlineStr">
        <is>
          <t>Disjuntor DIN tripolar 10-50A (Abb, Siemens, GE), curva "C"</t>
        </is>
      </c>
      <c r="F7690" s="185" t="inlineStr">
        <is>
          <t>PÇ</t>
        </is>
      </c>
      <c r="G7690" s="185" t="inlineStr">
        <is>
          <t>SÃO PAULO</t>
        </is>
      </c>
      <c r="H7690" s="185" t="inlineStr">
        <is>
          <t>BRASILSAT</t>
        </is>
      </c>
      <c r="I7690" s="199" t="n">
        <v>98.38</v>
      </c>
      <c r="J7690" s="196" t="inlineStr">
        <is>
          <t>não</t>
        </is>
      </c>
    </row>
    <row r="7691">
      <c r="A7691" s="185" t="n">
        <v>238</v>
      </c>
      <c r="B7691" s="185" t="inlineStr">
        <is>
          <t>ELÉTRICA</t>
        </is>
      </c>
      <c r="C7691" s="185" t="inlineStr">
        <is>
          <t>Elétrica</t>
        </is>
      </c>
      <c r="D7691" s="185" t="inlineStr">
        <is>
          <t>Disjuntor</t>
        </is>
      </c>
      <c r="E7691" s="185" t="inlineStr">
        <is>
          <t>Disjuntor DIN tripolar 10-50A (Abb, Siemens, GE), curva "C"</t>
        </is>
      </c>
      <c r="F7691" s="185" t="inlineStr">
        <is>
          <t>PÇ</t>
        </is>
      </c>
      <c r="G7691" s="185" t="inlineStr">
        <is>
          <t>SÃO PAULO</t>
        </is>
      </c>
      <c r="H7691" s="185" t="inlineStr">
        <is>
          <t>CAW ESTRUTURA + AGEPLAN OBRA</t>
        </is>
      </c>
      <c r="I7691" s="199" t="n">
        <v>138.6</v>
      </c>
      <c r="J7691" s="196" t="inlineStr">
        <is>
          <t>não</t>
        </is>
      </c>
    </row>
    <row r="7692">
      <c r="A7692" s="185" t="n">
        <v>238</v>
      </c>
      <c r="B7692" s="185" t="inlineStr">
        <is>
          <t>ELÉTRICA</t>
        </is>
      </c>
      <c r="C7692" s="185" t="inlineStr">
        <is>
          <t>Elétrica</t>
        </is>
      </c>
      <c r="D7692" s="185" t="inlineStr">
        <is>
          <t>Disjuntor</t>
        </is>
      </c>
      <c r="E7692" s="185" t="inlineStr">
        <is>
          <t>Disjuntor DIN tripolar 10-50A (Abb, Siemens, GE), curva "C"</t>
        </is>
      </c>
      <c r="F7692" s="185" t="inlineStr">
        <is>
          <t>PÇ</t>
        </is>
      </c>
      <c r="G7692" s="185" t="inlineStr">
        <is>
          <t>SÃO PAULO</t>
        </is>
      </c>
      <c r="H7692" s="185" t="inlineStr">
        <is>
          <t>NOVA CORRENTE</t>
        </is>
      </c>
      <c r="I7692" s="199" t="n">
        <v>148.5</v>
      </c>
      <c r="J7692" s="196" t="inlineStr">
        <is>
          <t>não</t>
        </is>
      </c>
    </row>
    <row r="7693">
      <c r="A7693" s="185" t="n">
        <v>238</v>
      </c>
      <c r="B7693" s="185" t="inlineStr">
        <is>
          <t>ELÉTRICA</t>
        </is>
      </c>
      <c r="C7693" s="185" t="inlineStr">
        <is>
          <t>Elétrica</t>
        </is>
      </c>
      <c r="D7693" s="185" t="inlineStr">
        <is>
          <t>Disjuntor</t>
        </is>
      </c>
      <c r="E7693" s="185" t="inlineStr">
        <is>
          <t>Disjuntor DIN tripolar 10-50A (Abb, Siemens, GE), curva "C"</t>
        </is>
      </c>
      <c r="F7693" s="185" t="inlineStr">
        <is>
          <t>PÇ</t>
        </is>
      </c>
      <c r="G7693" s="185" t="inlineStr">
        <is>
          <t>SÃO PAULO</t>
        </is>
      </c>
      <c r="H7693" s="185" t="inlineStr">
        <is>
          <t>ZOPONE (NEGOCIADO)</t>
        </is>
      </c>
      <c r="I7693" s="199" t="n">
        <v>164.13</v>
      </c>
      <c r="J7693" s="196" t="inlineStr">
        <is>
          <t>não</t>
        </is>
      </c>
    </row>
    <row r="7694">
      <c r="A7694" s="185" t="n">
        <v>238</v>
      </c>
      <c r="B7694" s="185" t="inlineStr">
        <is>
          <t>ELÉTRICA</t>
        </is>
      </c>
      <c r="C7694" s="185" t="inlineStr">
        <is>
          <t>Elétrica</t>
        </is>
      </c>
      <c r="D7694" s="185" t="inlineStr">
        <is>
          <t>Disjuntor</t>
        </is>
      </c>
      <c r="E7694" s="185" t="inlineStr">
        <is>
          <t>Disjuntor DIN tripolar 10-50A (Abb, Siemens, GE), curva "C"</t>
        </is>
      </c>
      <c r="F7694" s="185" t="inlineStr">
        <is>
          <t>PÇ</t>
        </is>
      </c>
      <c r="G7694" s="185" t="inlineStr">
        <is>
          <t>SÃO PAULO</t>
        </is>
      </c>
      <c r="H7694" s="185" t="inlineStr">
        <is>
          <t>METALALFA (NEGOCIADO)</t>
        </is>
      </c>
      <c r="I7694" s="199" t="n">
        <v>197.86</v>
      </c>
      <c r="J7694" s="196" t="inlineStr">
        <is>
          <t>não</t>
        </is>
      </c>
    </row>
    <row r="7695">
      <c r="A7695" s="185" t="n">
        <v>238</v>
      </c>
      <c r="B7695" s="185" t="inlineStr">
        <is>
          <t>ELÉTRICA</t>
        </is>
      </c>
      <c r="C7695" s="185" t="inlineStr">
        <is>
          <t>Elétrica</t>
        </is>
      </c>
      <c r="D7695" s="185" t="inlineStr">
        <is>
          <t>Disjuntor</t>
        </is>
      </c>
      <c r="E7695" s="185" t="inlineStr">
        <is>
          <t>Disjuntor DIN tripolar 10-50A (Abb, Siemens, GE), curva "C"</t>
        </is>
      </c>
      <c r="F7695" s="185" t="inlineStr">
        <is>
          <t>PÇ</t>
        </is>
      </c>
      <c r="G7695" s="185" t="inlineStr">
        <is>
          <t>SÃO PAULO</t>
        </is>
      </c>
      <c r="H7695" s="185" t="inlineStr">
        <is>
          <t>CAW (NEGOCIADO)</t>
        </is>
      </c>
      <c r="I7695" s="199" t="n">
        <v>221.2</v>
      </c>
      <c r="J7695" s="196" t="inlineStr">
        <is>
          <t>não</t>
        </is>
      </c>
    </row>
    <row r="7696">
      <c r="A7696" s="185" t="n">
        <v>238</v>
      </c>
      <c r="B7696" s="185" t="inlineStr">
        <is>
          <t>ELÉTRICA</t>
        </is>
      </c>
      <c r="C7696" s="185" t="inlineStr">
        <is>
          <t>Elétrica</t>
        </is>
      </c>
      <c r="D7696" s="185" t="inlineStr">
        <is>
          <t>Disjuntor</t>
        </is>
      </c>
      <c r="E7696" s="185" t="inlineStr">
        <is>
          <t>Disjuntor DIN tripolar 10-50A (Abb, Siemens, GE), curva "C"</t>
        </is>
      </c>
      <c r="F7696" s="185" t="inlineStr">
        <is>
          <t>PÇ</t>
        </is>
      </c>
      <c r="G7696" s="185" t="inlineStr">
        <is>
          <t>SÃO PAULO</t>
        </is>
      </c>
      <c r="H7696" s="185" t="inlineStr">
        <is>
          <t>INFRASITE + SECCIONAL</t>
        </is>
      </c>
      <c r="I7696" s="199" t="n">
        <v>265</v>
      </c>
      <c r="J7696" s="196" t="inlineStr">
        <is>
          <t>não</t>
        </is>
      </c>
    </row>
    <row r="7697">
      <c r="A7697" s="185" t="n">
        <v>238</v>
      </c>
      <c r="B7697" s="185" t="inlineStr">
        <is>
          <t>ELÉTRICA</t>
        </is>
      </c>
      <c r="C7697" s="185" t="inlineStr">
        <is>
          <t>Elétrica</t>
        </is>
      </c>
      <c r="D7697" s="185" t="inlineStr">
        <is>
          <t>Disjuntor</t>
        </is>
      </c>
      <c r="E7697" s="185" t="inlineStr">
        <is>
          <t>Disjuntor DIN tripolar 10-50A (Abb, Siemens, GE), curva "C"</t>
        </is>
      </c>
      <c r="F7697" s="185" t="inlineStr">
        <is>
          <t>PÇ</t>
        </is>
      </c>
      <c r="G7697" s="185" t="inlineStr">
        <is>
          <t>SÃO PAULO</t>
        </is>
      </c>
      <c r="H7697" s="185" t="inlineStr">
        <is>
          <t>CLEMAR (NEGOCIADO)</t>
        </is>
      </c>
      <c r="I7697" s="199" t="n">
        <v>458.85</v>
      </c>
      <c r="J7697" s="196" t="inlineStr">
        <is>
          <t>não</t>
        </is>
      </c>
    </row>
    <row r="7698">
      <c r="A7698" s="185" t="n">
        <v>238</v>
      </c>
      <c r="B7698" s="185" t="inlineStr">
        <is>
          <t>ELÉTRICA</t>
        </is>
      </c>
      <c r="C7698" s="185" t="inlineStr">
        <is>
          <t>Elétrica</t>
        </is>
      </c>
      <c r="D7698" s="185" t="inlineStr">
        <is>
          <t>Disjuntor</t>
        </is>
      </c>
      <c r="E7698" s="185" t="inlineStr">
        <is>
          <t>Disjuntor DIN tripolar 10-50A (Abb, Siemens, GE), curva "C"</t>
        </is>
      </c>
      <c r="F7698" s="185" t="inlineStr">
        <is>
          <t>PÇ</t>
        </is>
      </c>
      <c r="G7698" s="185" t="inlineStr">
        <is>
          <t>LESTE</t>
        </is>
      </c>
      <c r="H7698" s="185" t="inlineStr">
        <is>
          <t>BRASILSAT</t>
        </is>
      </c>
      <c r="I7698" s="199" t="n">
        <v>98.38</v>
      </c>
      <c r="J7698" s="196" t="inlineStr">
        <is>
          <t>não</t>
        </is>
      </c>
    </row>
    <row r="7699">
      <c r="A7699" s="185" t="n">
        <v>238</v>
      </c>
      <c r="B7699" s="185" t="inlineStr">
        <is>
          <t>ELÉTRICA</t>
        </is>
      </c>
      <c r="C7699" s="185" t="inlineStr">
        <is>
          <t>Elétrica</t>
        </is>
      </c>
      <c r="D7699" s="185" t="inlineStr">
        <is>
          <t>Disjuntor</t>
        </is>
      </c>
      <c r="E7699" s="185" t="inlineStr">
        <is>
          <t>Disjuntor DIN tripolar 10-50A (Abb, Siemens, GE), curva "C"</t>
        </is>
      </c>
      <c r="F7699" s="185" t="inlineStr">
        <is>
          <t>PÇ</t>
        </is>
      </c>
      <c r="G7699" s="185" t="inlineStr">
        <is>
          <t>LESTE</t>
        </is>
      </c>
      <c r="H7699" s="185" t="inlineStr">
        <is>
          <t>NOVA CORRENTE</t>
        </is>
      </c>
      <c r="I7699" s="199" t="n">
        <v>148.5</v>
      </c>
      <c r="J7699" s="196" t="inlineStr">
        <is>
          <t>não</t>
        </is>
      </c>
    </row>
    <row r="7700">
      <c r="A7700" s="185" t="n">
        <v>238</v>
      </c>
      <c r="B7700" s="185" t="inlineStr">
        <is>
          <t>ELÉTRICA</t>
        </is>
      </c>
      <c r="C7700" s="185" t="inlineStr">
        <is>
          <t>Elétrica</t>
        </is>
      </c>
      <c r="D7700" s="185" t="inlineStr">
        <is>
          <t>Disjuntor</t>
        </is>
      </c>
      <c r="E7700" s="185" t="inlineStr">
        <is>
          <t>Disjuntor DIN tripolar 10-50A (Abb, Siemens, GE), curva "C"</t>
        </is>
      </c>
      <c r="F7700" s="185" t="inlineStr">
        <is>
          <t>PÇ</t>
        </is>
      </c>
      <c r="G7700" s="185" t="inlineStr">
        <is>
          <t>LESTE</t>
        </is>
      </c>
      <c r="H7700" s="185" t="inlineStr">
        <is>
          <t>ZOPONE (NEGOCIADO)</t>
        </is>
      </c>
      <c r="I7700" s="199" t="n">
        <v>164.13</v>
      </c>
      <c r="J7700" s="196" t="inlineStr">
        <is>
          <t>não</t>
        </is>
      </c>
    </row>
    <row r="7701">
      <c r="A7701" s="185" t="n">
        <v>238</v>
      </c>
      <c r="B7701" s="185" t="inlineStr">
        <is>
          <t>ELÉTRICA</t>
        </is>
      </c>
      <c r="C7701" s="185" t="inlineStr">
        <is>
          <t>Elétrica</t>
        </is>
      </c>
      <c r="D7701" s="185" t="inlineStr">
        <is>
          <t>Disjuntor</t>
        </is>
      </c>
      <c r="E7701" s="185" t="inlineStr">
        <is>
          <t>Disjuntor DIN tripolar 10-50A (Abb, Siemens, GE), curva "C"</t>
        </is>
      </c>
      <c r="F7701" s="185" t="inlineStr">
        <is>
          <t>PÇ</t>
        </is>
      </c>
      <c r="G7701" s="185" t="inlineStr">
        <is>
          <t>LESTE</t>
        </is>
      </c>
      <c r="H7701" s="185" t="inlineStr">
        <is>
          <t>CAW ESTRUTURA + AGEPLAN OBRA</t>
        </is>
      </c>
      <c r="I7701" s="199" t="n">
        <v>166.32</v>
      </c>
      <c r="J7701" s="196" t="inlineStr">
        <is>
          <t>não</t>
        </is>
      </c>
    </row>
    <row r="7702">
      <c r="A7702" s="185" t="n">
        <v>238</v>
      </c>
      <c r="B7702" s="185" t="inlineStr">
        <is>
          <t>ELÉTRICA</t>
        </is>
      </c>
      <c r="C7702" s="185" t="inlineStr">
        <is>
          <t>Elétrica</t>
        </is>
      </c>
      <c r="D7702" s="185" t="inlineStr">
        <is>
          <t>Disjuntor</t>
        </is>
      </c>
      <c r="E7702" s="185" t="inlineStr">
        <is>
          <t>Disjuntor DIN tripolar 10-50A (Abb, Siemens, GE), curva "C"</t>
        </is>
      </c>
      <c r="F7702" s="185" t="inlineStr">
        <is>
          <t>PÇ</t>
        </is>
      </c>
      <c r="G7702" s="185" t="inlineStr">
        <is>
          <t>LESTE</t>
        </is>
      </c>
      <c r="H7702" s="185" t="inlineStr">
        <is>
          <t>METALALFA (NEGOCIADO)</t>
        </is>
      </c>
      <c r="I7702" s="199" t="n">
        <v>197.86</v>
      </c>
      <c r="J7702" s="196" t="inlineStr">
        <is>
          <t>não</t>
        </is>
      </c>
    </row>
    <row r="7703">
      <c r="A7703" s="185" t="n">
        <v>238</v>
      </c>
      <c r="B7703" s="185" t="inlineStr">
        <is>
          <t>ELÉTRICA</t>
        </is>
      </c>
      <c r="C7703" s="185" t="inlineStr">
        <is>
          <t>Elétrica</t>
        </is>
      </c>
      <c r="D7703" s="185" t="inlineStr">
        <is>
          <t>Disjuntor</t>
        </is>
      </c>
      <c r="E7703" s="185" t="inlineStr">
        <is>
          <t>Disjuntor DIN tripolar 10-50A (Abb, Siemens, GE), curva "C"</t>
        </is>
      </c>
      <c r="F7703" s="185" t="inlineStr">
        <is>
          <t>PÇ</t>
        </is>
      </c>
      <c r="G7703" s="185" t="inlineStr">
        <is>
          <t>LESTE</t>
        </is>
      </c>
      <c r="H7703" s="185" t="inlineStr">
        <is>
          <t>CAW (NEGOCIADO)</t>
        </is>
      </c>
      <c r="I7703" s="199" t="n">
        <v>221.2</v>
      </c>
      <c r="J7703" s="196" t="inlineStr">
        <is>
          <t>não</t>
        </is>
      </c>
    </row>
    <row r="7704">
      <c r="A7704" s="185" t="n">
        <v>238</v>
      </c>
      <c r="B7704" s="185" t="inlineStr">
        <is>
          <t>ELÉTRICA</t>
        </is>
      </c>
      <c r="C7704" s="185" t="inlineStr">
        <is>
          <t>Elétrica</t>
        </is>
      </c>
      <c r="D7704" s="185" t="inlineStr">
        <is>
          <t>Disjuntor</t>
        </is>
      </c>
      <c r="E7704" s="185" t="inlineStr">
        <is>
          <t>Disjuntor DIN tripolar 10-50A (Abb, Siemens, GE), curva "C"</t>
        </is>
      </c>
      <c r="F7704" s="185" t="inlineStr">
        <is>
          <t>PÇ</t>
        </is>
      </c>
      <c r="G7704" s="185" t="inlineStr">
        <is>
          <t>LESTE</t>
        </is>
      </c>
      <c r="H7704" s="185" t="inlineStr">
        <is>
          <t>INFRASITE + SECCIONAL</t>
        </is>
      </c>
      <c r="I7704" s="199" t="n">
        <v>265</v>
      </c>
      <c r="J7704" s="196" t="inlineStr">
        <is>
          <t>não</t>
        </is>
      </c>
    </row>
    <row r="7705">
      <c r="A7705" s="185" t="n">
        <v>238</v>
      </c>
      <c r="B7705" s="185" t="inlineStr">
        <is>
          <t>ELÉTRICA</t>
        </is>
      </c>
      <c r="C7705" s="185" t="inlineStr">
        <is>
          <t>Elétrica</t>
        </is>
      </c>
      <c r="D7705" s="185" t="inlineStr">
        <is>
          <t>Disjuntor</t>
        </is>
      </c>
      <c r="E7705" s="185" t="inlineStr">
        <is>
          <t>Disjuntor DIN tripolar 10-50A (Abb, Siemens, GE), curva "C"</t>
        </is>
      </c>
      <c r="F7705" s="185" t="inlineStr">
        <is>
          <t>PÇ</t>
        </is>
      </c>
      <c r="G7705" s="185" t="inlineStr">
        <is>
          <t>LESTE</t>
        </is>
      </c>
      <c r="H7705" s="185" t="inlineStr">
        <is>
          <t>CLEMAR (NEGOCIADO)</t>
        </is>
      </c>
      <c r="I7705" s="199" t="n">
        <v>504.73</v>
      </c>
      <c r="J7705" s="196" t="inlineStr">
        <is>
          <t>não</t>
        </is>
      </c>
    </row>
    <row r="7706">
      <c r="A7706" s="185" t="n">
        <v>238</v>
      </c>
      <c r="B7706" s="185" t="inlineStr">
        <is>
          <t>ELÉTRICA</t>
        </is>
      </c>
      <c r="C7706" s="185" t="inlineStr">
        <is>
          <t>Elétrica</t>
        </is>
      </c>
      <c r="D7706" s="185" t="inlineStr">
        <is>
          <t>Disjuntor</t>
        </is>
      </c>
      <c r="E7706" s="185" t="inlineStr">
        <is>
          <t>Disjuntor DIN tripolar 10-50A (Abb, Siemens, GE), curva "C"</t>
        </is>
      </c>
      <c r="F7706" s="185" t="inlineStr">
        <is>
          <t>PÇ</t>
        </is>
      </c>
      <c r="G7706" s="185" t="inlineStr">
        <is>
          <t>SUL</t>
        </is>
      </c>
      <c r="H7706" s="185" t="inlineStr">
        <is>
          <t>BRASILSAT</t>
        </is>
      </c>
      <c r="I7706" s="199" t="n">
        <v>98.38</v>
      </c>
      <c r="J7706" s="196" t="inlineStr">
        <is>
          <t>não</t>
        </is>
      </c>
    </row>
    <row r="7707">
      <c r="A7707" s="185" t="n">
        <v>238</v>
      </c>
      <c r="B7707" s="185" t="inlineStr">
        <is>
          <t>ELÉTRICA</t>
        </is>
      </c>
      <c r="C7707" s="185" t="inlineStr">
        <is>
          <t>Elétrica</t>
        </is>
      </c>
      <c r="D7707" s="185" t="inlineStr">
        <is>
          <t>Disjuntor</t>
        </is>
      </c>
      <c r="E7707" s="185" t="inlineStr">
        <is>
          <t>Disjuntor DIN tripolar 10-50A (Abb, Siemens, GE), curva "C"</t>
        </is>
      </c>
      <c r="F7707" s="185" t="inlineStr">
        <is>
          <t>PÇ</t>
        </is>
      </c>
      <c r="G7707" s="185" t="inlineStr">
        <is>
          <t>SUL</t>
        </is>
      </c>
      <c r="H7707" s="185" t="inlineStr">
        <is>
          <t>NOVA CORRENTE</t>
        </is>
      </c>
      <c r="I7707" s="199" t="n">
        <v>148.5</v>
      </c>
      <c r="J7707" s="196" t="inlineStr">
        <is>
          <t>não</t>
        </is>
      </c>
    </row>
    <row r="7708">
      <c r="A7708" s="185" t="n">
        <v>238</v>
      </c>
      <c r="B7708" s="185" t="inlineStr">
        <is>
          <t>ELÉTRICA</t>
        </is>
      </c>
      <c r="C7708" s="185" t="inlineStr">
        <is>
          <t>Elétrica</t>
        </is>
      </c>
      <c r="D7708" s="185" t="inlineStr">
        <is>
          <t>Disjuntor</t>
        </is>
      </c>
      <c r="E7708" s="185" t="inlineStr">
        <is>
          <t>Disjuntor DIN tripolar 10-50A (Abb, Siemens, GE), curva "C"</t>
        </is>
      </c>
      <c r="F7708" s="185" t="inlineStr">
        <is>
          <t>PÇ</t>
        </is>
      </c>
      <c r="G7708" s="185" t="inlineStr">
        <is>
          <t>SUL</t>
        </is>
      </c>
      <c r="H7708" s="185" t="inlineStr">
        <is>
          <t>ZOPONE (NEGOCIADO)</t>
        </is>
      </c>
      <c r="I7708" s="199" t="n">
        <v>164.13</v>
      </c>
      <c r="J7708" s="196" t="inlineStr">
        <is>
          <t>não</t>
        </is>
      </c>
    </row>
    <row r="7709">
      <c r="A7709" s="185" t="n">
        <v>238</v>
      </c>
      <c r="B7709" s="185" t="inlineStr">
        <is>
          <t>ELÉTRICA</t>
        </is>
      </c>
      <c r="C7709" s="185" t="inlineStr">
        <is>
          <t>Elétrica</t>
        </is>
      </c>
      <c r="D7709" s="185" t="inlineStr">
        <is>
          <t>Disjuntor</t>
        </is>
      </c>
      <c r="E7709" s="185" t="inlineStr">
        <is>
          <t>Disjuntor DIN tripolar 10-50A (Abb, Siemens, GE), curva "C"</t>
        </is>
      </c>
      <c r="F7709" s="185" t="inlineStr">
        <is>
          <t>PÇ</t>
        </is>
      </c>
      <c r="G7709" s="185" t="inlineStr">
        <is>
          <t>SUL</t>
        </is>
      </c>
      <c r="H7709" s="185" t="inlineStr">
        <is>
          <t>CAW ESTRUTURA + AGEPLAN OBRA</t>
        </is>
      </c>
      <c r="I7709" s="199" t="n">
        <v>194.04</v>
      </c>
      <c r="J7709" s="196" t="inlineStr">
        <is>
          <t>não</t>
        </is>
      </c>
    </row>
    <row r="7710">
      <c r="A7710" s="185" t="n">
        <v>238</v>
      </c>
      <c r="B7710" s="185" t="inlineStr">
        <is>
          <t>ELÉTRICA</t>
        </is>
      </c>
      <c r="C7710" s="185" t="inlineStr">
        <is>
          <t>Elétrica</t>
        </is>
      </c>
      <c r="D7710" s="185" t="inlineStr">
        <is>
          <t>Disjuntor</t>
        </is>
      </c>
      <c r="E7710" s="185" t="inlineStr">
        <is>
          <t>Disjuntor DIN tripolar 10-50A (Abb, Siemens, GE), curva "C"</t>
        </is>
      </c>
      <c r="F7710" s="185" t="inlineStr">
        <is>
          <t>PÇ</t>
        </is>
      </c>
      <c r="G7710" s="185" t="inlineStr">
        <is>
          <t>SUL</t>
        </is>
      </c>
      <c r="H7710" s="185" t="inlineStr">
        <is>
          <t>METALALFA (NEGOCIADO)</t>
        </is>
      </c>
      <c r="I7710" s="199" t="n">
        <v>197.86</v>
      </c>
      <c r="J7710" s="196" t="inlineStr">
        <is>
          <t>não</t>
        </is>
      </c>
    </row>
    <row r="7711">
      <c r="A7711" s="185" t="n">
        <v>238</v>
      </c>
      <c r="B7711" s="185" t="inlineStr">
        <is>
          <t>ELÉTRICA</t>
        </is>
      </c>
      <c r="C7711" s="185" t="inlineStr">
        <is>
          <t>Elétrica</t>
        </is>
      </c>
      <c r="D7711" s="185" t="inlineStr">
        <is>
          <t>Disjuntor</t>
        </is>
      </c>
      <c r="E7711" s="185" t="inlineStr">
        <is>
          <t>Disjuntor DIN tripolar 10-50A (Abb, Siemens, GE), curva "C"</t>
        </is>
      </c>
      <c r="F7711" s="185" t="inlineStr">
        <is>
          <t>PÇ</t>
        </is>
      </c>
      <c r="G7711" s="185" t="inlineStr">
        <is>
          <t>SUL</t>
        </is>
      </c>
      <c r="H7711" s="185" t="inlineStr">
        <is>
          <t>CAW (NEGOCIADO)</t>
        </is>
      </c>
      <c r="I7711" s="199" t="n">
        <v>221.2</v>
      </c>
      <c r="J7711" s="196" t="inlineStr">
        <is>
          <t>não</t>
        </is>
      </c>
    </row>
    <row r="7712">
      <c r="A7712" s="185" t="n">
        <v>238</v>
      </c>
      <c r="B7712" s="185" t="inlineStr">
        <is>
          <t>ELÉTRICA</t>
        </is>
      </c>
      <c r="C7712" s="185" t="inlineStr">
        <is>
          <t>Elétrica</t>
        </is>
      </c>
      <c r="D7712" s="185" t="inlineStr">
        <is>
          <t>Disjuntor</t>
        </is>
      </c>
      <c r="E7712" s="185" t="inlineStr">
        <is>
          <t>Disjuntor DIN tripolar 10-50A (Abb, Siemens, GE), curva "C"</t>
        </is>
      </c>
      <c r="F7712" s="185" t="inlineStr">
        <is>
          <t>PÇ</t>
        </is>
      </c>
      <c r="G7712" s="185" t="inlineStr">
        <is>
          <t>SUL</t>
        </is>
      </c>
      <c r="H7712" s="185" t="inlineStr">
        <is>
          <t>INFRASITE + SECCIONAL</t>
        </is>
      </c>
      <c r="I7712" s="199" t="n">
        <v>265</v>
      </c>
      <c r="J7712" s="196" t="inlineStr">
        <is>
          <t>não</t>
        </is>
      </c>
    </row>
    <row r="7713">
      <c r="A7713" s="185" t="n">
        <v>238</v>
      </c>
      <c r="B7713" s="185" t="inlineStr">
        <is>
          <t>ELÉTRICA</t>
        </is>
      </c>
      <c r="C7713" s="185" t="inlineStr">
        <is>
          <t>Elétrica</t>
        </is>
      </c>
      <c r="D7713" s="185" t="inlineStr">
        <is>
          <t>Disjuntor</t>
        </is>
      </c>
      <c r="E7713" s="185" t="inlineStr">
        <is>
          <t>Disjuntor DIN tripolar 10-50A (Abb, Siemens, GE), curva "C"</t>
        </is>
      </c>
      <c r="F7713" s="185" t="inlineStr">
        <is>
          <t>PÇ</t>
        </is>
      </c>
      <c r="G7713" s="185" t="inlineStr">
        <is>
          <t>SUL</t>
        </is>
      </c>
      <c r="H7713" s="185" t="inlineStr">
        <is>
          <t>CLEMAR (NEGOCIADO)</t>
        </is>
      </c>
      <c r="I7713" s="199" t="n">
        <v>458.85</v>
      </c>
      <c r="J7713" s="196" t="inlineStr">
        <is>
          <t>não</t>
        </is>
      </c>
    </row>
    <row r="7714">
      <c r="A7714" s="185" t="n">
        <v>239</v>
      </c>
      <c r="B7714" s="185" t="inlineStr">
        <is>
          <t>ELÉTRICA</t>
        </is>
      </c>
      <c r="C7714" s="185" t="inlineStr">
        <is>
          <t>Elétrica</t>
        </is>
      </c>
      <c r="D7714" s="185" t="inlineStr">
        <is>
          <t>Disjuntor</t>
        </is>
      </c>
      <c r="E7714" s="185" t="inlineStr">
        <is>
          <t>Disjuntor DIN tripolar 63-100A (Abb, Siemens, GE), curva "C"</t>
        </is>
      </c>
      <c r="F7714" s="185" t="inlineStr">
        <is>
          <t>PÇ</t>
        </is>
      </c>
      <c r="G7714" s="185" t="inlineStr">
        <is>
          <t>NORTE</t>
        </is>
      </c>
      <c r="H7714" s="185" t="inlineStr">
        <is>
          <t>BRASILSAT</t>
        </is>
      </c>
      <c r="I7714" s="199" t="n">
        <v>130.22</v>
      </c>
      <c r="J7714" s="202" t="inlineStr">
        <is>
          <t>SIM</t>
        </is>
      </c>
    </row>
    <row r="7715">
      <c r="A7715" s="185" t="n">
        <v>239</v>
      </c>
      <c r="B7715" s="185" t="inlineStr">
        <is>
          <t>ELÉTRICA</t>
        </is>
      </c>
      <c r="C7715" s="185" t="inlineStr">
        <is>
          <t>Elétrica</t>
        </is>
      </c>
      <c r="D7715" s="185" t="inlineStr">
        <is>
          <t>Disjuntor</t>
        </is>
      </c>
      <c r="E7715" s="185" t="inlineStr">
        <is>
          <t>Disjuntor DIN tripolar 63-100A (Abb, Siemens, GE), curva "C"</t>
        </is>
      </c>
      <c r="F7715" s="185" t="inlineStr">
        <is>
          <t>PÇ</t>
        </is>
      </c>
      <c r="G7715" s="185" t="inlineStr">
        <is>
          <t>NORTE</t>
        </is>
      </c>
      <c r="H7715" s="185" t="inlineStr">
        <is>
          <t>INFRASITE + SECCIONAL</t>
        </is>
      </c>
      <c r="I7715" s="199" t="n">
        <v>395</v>
      </c>
      <c r="J7715" s="202" t="inlineStr">
        <is>
          <t>SIM</t>
        </is>
      </c>
    </row>
    <row r="7716">
      <c r="A7716" s="185" t="n">
        <v>239</v>
      </c>
      <c r="B7716" s="185" t="inlineStr">
        <is>
          <t>ELÉTRICA</t>
        </is>
      </c>
      <c r="C7716" s="185" t="inlineStr">
        <is>
          <t>Elétrica</t>
        </is>
      </c>
      <c r="D7716" s="185" t="inlineStr">
        <is>
          <t>Disjuntor</t>
        </is>
      </c>
      <c r="E7716" s="185" t="inlineStr">
        <is>
          <t>Disjuntor DIN tripolar 63-100A (Abb, Siemens, GE), curva "C"</t>
        </is>
      </c>
      <c r="F7716" s="185" t="inlineStr">
        <is>
          <t>PÇ</t>
        </is>
      </c>
      <c r="G7716" s="185" t="inlineStr">
        <is>
          <t>NORTE</t>
        </is>
      </c>
      <c r="H7716" s="185" t="inlineStr">
        <is>
          <t>CAW (NEGOCIADO)</t>
        </is>
      </c>
      <c r="I7716" s="199" t="n">
        <v>436.67</v>
      </c>
      <c r="J7716" s="202" t="inlineStr">
        <is>
          <t>SIM</t>
        </is>
      </c>
    </row>
    <row r="7717">
      <c r="A7717" s="185" t="n">
        <v>239</v>
      </c>
      <c r="B7717" s="185" t="inlineStr">
        <is>
          <t>ELÉTRICA</t>
        </is>
      </c>
      <c r="C7717" s="185" t="inlineStr">
        <is>
          <t>Elétrica</t>
        </is>
      </c>
      <c r="D7717" s="185" t="inlineStr">
        <is>
          <t>Disjuntor</t>
        </is>
      </c>
      <c r="E7717" s="185" t="inlineStr">
        <is>
          <t>Disjuntor DIN tripolar 63-100A (Abb, Siemens, GE), curva "C"</t>
        </is>
      </c>
      <c r="F7717" s="185" t="inlineStr">
        <is>
          <t>PÇ</t>
        </is>
      </c>
      <c r="G7717" s="185" t="inlineStr">
        <is>
          <t>NORTE</t>
        </is>
      </c>
      <c r="H7717" s="185" t="inlineStr">
        <is>
          <t>CAW ESTRUTURA + AGEPLAN OBRA</t>
        </is>
      </c>
      <c r="I7717" s="199" t="n">
        <v>453.6</v>
      </c>
      <c r="J7717" s="202" t="inlineStr">
        <is>
          <t>SIM</t>
        </is>
      </c>
    </row>
    <row r="7718">
      <c r="A7718" s="185" t="n">
        <v>239</v>
      </c>
      <c r="B7718" s="185" t="inlineStr">
        <is>
          <t>ELÉTRICA</t>
        </is>
      </c>
      <c r="C7718" s="185" t="inlineStr">
        <is>
          <t>Elétrica</t>
        </is>
      </c>
      <c r="D7718" s="185" t="inlineStr">
        <is>
          <t>Disjuntor</t>
        </is>
      </c>
      <c r="E7718" s="185" t="inlineStr">
        <is>
          <t>Disjuntor DIN tripolar 63-100A (Abb, Siemens, GE), curva "C"</t>
        </is>
      </c>
      <c r="F7718" s="185" t="inlineStr">
        <is>
          <t>PÇ</t>
        </is>
      </c>
      <c r="G7718" s="185" t="inlineStr">
        <is>
          <t>NORTE</t>
        </is>
      </c>
      <c r="H7718" s="185" t="inlineStr">
        <is>
          <t>ZOPONE (NEGOCIADO)</t>
        </is>
      </c>
      <c r="I7718" s="199" t="n">
        <v>593.13</v>
      </c>
      <c r="J7718" s="202" t="inlineStr">
        <is>
          <t>SIM</t>
        </is>
      </c>
    </row>
    <row r="7719">
      <c r="A7719" s="185" t="n">
        <v>239</v>
      </c>
      <c r="B7719" s="185" t="inlineStr">
        <is>
          <t>ELÉTRICA</t>
        </is>
      </c>
      <c r="C7719" s="185" t="inlineStr">
        <is>
          <t>Elétrica</t>
        </is>
      </c>
      <c r="D7719" s="185" t="inlineStr">
        <is>
          <t>Disjuntor</t>
        </is>
      </c>
      <c r="E7719" s="185" t="inlineStr">
        <is>
          <t>Disjuntor DIN tripolar 63-100A (Abb, Siemens, GE), curva "C"</t>
        </is>
      </c>
      <c r="F7719" s="185" t="inlineStr">
        <is>
          <t>PÇ</t>
        </is>
      </c>
      <c r="G7719" s="185" t="inlineStr">
        <is>
          <t>NORTE</t>
        </is>
      </c>
      <c r="H7719" s="185" t="inlineStr">
        <is>
          <t>CLEMAR (NEGOCIADO)</t>
        </is>
      </c>
      <c r="I7719" s="199" t="n">
        <v>1040.75</v>
      </c>
      <c r="J7719" s="202" t="inlineStr">
        <is>
          <t>SIM</t>
        </is>
      </c>
    </row>
    <row r="7720">
      <c r="A7720" s="185" t="n">
        <v>239</v>
      </c>
      <c r="B7720" s="185" t="inlineStr">
        <is>
          <t>ELÉTRICA</t>
        </is>
      </c>
      <c r="C7720" s="185" t="inlineStr">
        <is>
          <t>Elétrica</t>
        </is>
      </c>
      <c r="D7720" s="185" t="inlineStr">
        <is>
          <t>Disjuntor</t>
        </is>
      </c>
      <c r="E7720" s="185" t="inlineStr">
        <is>
          <t>Disjuntor DIN tripolar 63-100A (Abb, Siemens, GE), curva "C"</t>
        </is>
      </c>
      <c r="F7720" s="185" t="inlineStr">
        <is>
          <t>PÇ</t>
        </is>
      </c>
      <c r="G7720" s="185" t="inlineStr">
        <is>
          <t>NORTE</t>
        </is>
      </c>
      <c r="H7720" s="185" t="inlineStr">
        <is>
          <t>METALALFA (NEGOCIADO)</t>
        </is>
      </c>
      <c r="I7720" s="199" t="n">
        <v>1126.54</v>
      </c>
      <c r="J7720" s="202" t="inlineStr">
        <is>
          <t>SIM</t>
        </is>
      </c>
    </row>
    <row r="7721">
      <c r="A7721" s="185" t="n">
        <v>239</v>
      </c>
      <c r="B7721" s="185" t="inlineStr">
        <is>
          <t>ELÉTRICA</t>
        </is>
      </c>
      <c r="C7721" s="185" t="inlineStr">
        <is>
          <t>Elétrica</t>
        </is>
      </c>
      <c r="D7721" s="185" t="inlineStr">
        <is>
          <t>Disjuntor</t>
        </is>
      </c>
      <c r="E7721" s="185" t="inlineStr">
        <is>
          <t>Disjuntor DIN tripolar 63-100A (Abb, Siemens, GE), curva "C"</t>
        </is>
      </c>
      <c r="F7721" s="185" t="inlineStr">
        <is>
          <t>PÇ</t>
        </is>
      </c>
      <c r="G7721" s="185" t="inlineStr">
        <is>
          <t>NORDESTE</t>
        </is>
      </c>
      <c r="H7721" s="185" t="inlineStr">
        <is>
          <t>BRASILSAT</t>
        </is>
      </c>
      <c r="I7721" s="199" t="n">
        <v>130.22</v>
      </c>
      <c r="J7721" s="202" t="inlineStr">
        <is>
          <t>SIM</t>
        </is>
      </c>
    </row>
    <row r="7722">
      <c r="A7722" s="185" t="n">
        <v>239</v>
      </c>
      <c r="B7722" s="185" t="inlineStr">
        <is>
          <t>ELÉTRICA</t>
        </is>
      </c>
      <c r="C7722" s="185" t="inlineStr">
        <is>
          <t>Elétrica</t>
        </is>
      </c>
      <c r="D7722" s="185" t="inlineStr">
        <is>
          <t>Disjuntor</t>
        </is>
      </c>
      <c r="E7722" s="185" t="inlineStr">
        <is>
          <t>Disjuntor DIN tripolar 63-100A (Abb, Siemens, GE), curva "C"</t>
        </is>
      </c>
      <c r="F7722" s="185" t="inlineStr">
        <is>
          <t>PÇ</t>
        </is>
      </c>
      <c r="G7722" s="185" t="inlineStr">
        <is>
          <t>NORDESTE</t>
        </is>
      </c>
      <c r="H7722" s="185" t="inlineStr">
        <is>
          <t>NOVA CORRENTE</t>
        </is>
      </c>
      <c r="I7722" s="199" t="n">
        <v>255</v>
      </c>
      <c r="J7722" s="202" t="inlineStr">
        <is>
          <t>SIM</t>
        </is>
      </c>
    </row>
    <row r="7723">
      <c r="A7723" s="185" t="n">
        <v>239</v>
      </c>
      <c r="B7723" s="185" t="inlineStr">
        <is>
          <t>ELÉTRICA</t>
        </is>
      </c>
      <c r="C7723" s="185" t="inlineStr">
        <is>
          <t>Elétrica</t>
        </is>
      </c>
      <c r="D7723" s="185" t="inlineStr">
        <is>
          <t>Disjuntor</t>
        </is>
      </c>
      <c r="E7723" s="185" t="inlineStr">
        <is>
          <t>Disjuntor DIN tripolar 63-100A (Abb, Siemens, GE), curva "C"</t>
        </is>
      </c>
      <c r="F7723" s="185" t="inlineStr">
        <is>
          <t>PÇ</t>
        </is>
      </c>
      <c r="G7723" s="185" t="inlineStr">
        <is>
          <t>NORDESTE</t>
        </is>
      </c>
      <c r="H7723" s="185" t="inlineStr">
        <is>
          <t>INFRASITE + SECCIONAL</t>
        </is>
      </c>
      <c r="I7723" s="199" t="n">
        <v>395</v>
      </c>
      <c r="J7723" s="202" t="inlineStr">
        <is>
          <t>SIM</t>
        </is>
      </c>
    </row>
    <row r="7724">
      <c r="A7724" s="185" t="n">
        <v>239</v>
      </c>
      <c r="B7724" s="185" t="inlineStr">
        <is>
          <t>ELÉTRICA</t>
        </is>
      </c>
      <c r="C7724" s="185" t="inlineStr">
        <is>
          <t>Elétrica</t>
        </is>
      </c>
      <c r="D7724" s="185" t="inlineStr">
        <is>
          <t>Disjuntor</t>
        </is>
      </c>
      <c r="E7724" s="185" t="inlineStr">
        <is>
          <t>Disjuntor DIN tripolar 63-100A (Abb, Siemens, GE), curva "C"</t>
        </is>
      </c>
      <c r="F7724" s="185" t="inlineStr">
        <is>
          <t>PÇ</t>
        </is>
      </c>
      <c r="G7724" s="185" t="inlineStr">
        <is>
          <t>NORDESTE</t>
        </is>
      </c>
      <c r="H7724" s="185" t="inlineStr">
        <is>
          <t>CAW (NEGOCIADO)</t>
        </is>
      </c>
      <c r="I7724" s="199" t="n">
        <v>436.67</v>
      </c>
      <c r="J7724" s="202" t="inlineStr">
        <is>
          <t>SIM</t>
        </is>
      </c>
    </row>
    <row r="7725">
      <c r="A7725" s="185" t="n">
        <v>239</v>
      </c>
      <c r="B7725" s="185" t="inlineStr">
        <is>
          <t>ELÉTRICA</t>
        </is>
      </c>
      <c r="C7725" s="185" t="inlineStr">
        <is>
          <t>Elétrica</t>
        </is>
      </c>
      <c r="D7725" s="185" t="inlineStr">
        <is>
          <t>Disjuntor</t>
        </is>
      </c>
      <c r="E7725" s="185" t="inlineStr">
        <is>
          <t>Disjuntor DIN tripolar 63-100A (Abb, Siemens, GE), curva "C"</t>
        </is>
      </c>
      <c r="F7725" s="185" t="inlineStr">
        <is>
          <t>PÇ</t>
        </is>
      </c>
      <c r="G7725" s="185" t="inlineStr">
        <is>
          <t>NORDESTE</t>
        </is>
      </c>
      <c r="H7725" s="185" t="inlineStr">
        <is>
          <t>CAW ESTRUTURA + AGEPLAN OBRA</t>
        </is>
      </c>
      <c r="I7725" s="199" t="n">
        <v>437.4</v>
      </c>
      <c r="J7725" s="202" t="inlineStr">
        <is>
          <t>SIM</t>
        </is>
      </c>
    </row>
    <row r="7726">
      <c r="A7726" s="185" t="n">
        <v>239</v>
      </c>
      <c r="B7726" s="185" t="inlineStr">
        <is>
          <t>ELÉTRICA</t>
        </is>
      </c>
      <c r="C7726" s="185" t="inlineStr">
        <is>
          <t>Elétrica</t>
        </is>
      </c>
      <c r="D7726" s="185" t="inlineStr">
        <is>
          <t>Disjuntor</t>
        </is>
      </c>
      <c r="E7726" s="185" t="inlineStr">
        <is>
          <t>Disjuntor DIN tripolar 63-100A (Abb, Siemens, GE), curva "C"</t>
        </is>
      </c>
      <c r="F7726" s="185" t="inlineStr">
        <is>
          <t>PÇ</t>
        </is>
      </c>
      <c r="G7726" s="185" t="inlineStr">
        <is>
          <t>NORDESTE</t>
        </is>
      </c>
      <c r="H7726" s="185" t="inlineStr">
        <is>
          <t>ZOPONE (NEGOCIADO)</t>
        </is>
      </c>
      <c r="I7726" s="199" t="n">
        <v>521.95</v>
      </c>
      <c r="J7726" s="202" t="inlineStr">
        <is>
          <t>SIM</t>
        </is>
      </c>
    </row>
    <row r="7727">
      <c r="A7727" s="185" t="n">
        <v>239</v>
      </c>
      <c r="B7727" s="185" t="inlineStr">
        <is>
          <t>ELÉTRICA</t>
        </is>
      </c>
      <c r="C7727" s="185" t="inlineStr">
        <is>
          <t>Elétrica</t>
        </is>
      </c>
      <c r="D7727" s="185" t="inlineStr">
        <is>
          <t>Disjuntor</t>
        </is>
      </c>
      <c r="E7727" s="185" t="inlineStr">
        <is>
          <t>Disjuntor DIN tripolar 63-100A (Abb, Siemens, GE), curva "C"</t>
        </is>
      </c>
      <c r="F7727" s="185" t="inlineStr">
        <is>
          <t>PÇ</t>
        </is>
      </c>
      <c r="G7727" s="185" t="inlineStr">
        <is>
          <t>NORDESTE</t>
        </is>
      </c>
      <c r="H7727" s="185" t="inlineStr">
        <is>
          <t>METALALFA (NEGOCIADO)</t>
        </is>
      </c>
      <c r="I7727" s="199" t="n">
        <v>704.09</v>
      </c>
      <c r="J7727" s="202" t="inlineStr">
        <is>
          <t>SIM</t>
        </is>
      </c>
    </row>
    <row r="7728">
      <c r="A7728" s="185" t="n">
        <v>239</v>
      </c>
      <c r="B7728" s="185" t="inlineStr">
        <is>
          <t>ELÉTRICA</t>
        </is>
      </c>
      <c r="C7728" s="185" t="inlineStr">
        <is>
          <t>Elétrica</t>
        </is>
      </c>
      <c r="D7728" s="185" t="inlineStr">
        <is>
          <t>Disjuntor</t>
        </is>
      </c>
      <c r="E7728" s="185" t="inlineStr">
        <is>
          <t>Disjuntor DIN tripolar 63-100A (Abb, Siemens, GE), curva "C"</t>
        </is>
      </c>
      <c r="F7728" s="185" t="inlineStr">
        <is>
          <t>PÇ</t>
        </is>
      </c>
      <c r="G7728" s="185" t="inlineStr">
        <is>
          <t>NORDESTE</t>
        </is>
      </c>
      <c r="H7728" s="185" t="inlineStr">
        <is>
          <t>CLEMAR (NEGOCIADO)</t>
        </is>
      </c>
      <c r="I7728" s="199" t="n">
        <v>954.02</v>
      </c>
      <c r="J7728" s="202" t="inlineStr">
        <is>
          <t>SIM</t>
        </is>
      </c>
    </row>
    <row r="7729">
      <c r="A7729" s="185" t="n">
        <v>239</v>
      </c>
      <c r="B7729" s="185" t="inlineStr">
        <is>
          <t>ELÉTRICA</t>
        </is>
      </c>
      <c r="C7729" s="185" t="inlineStr">
        <is>
          <t>Elétrica</t>
        </is>
      </c>
      <c r="D7729" s="185" t="inlineStr">
        <is>
          <t>Disjuntor</t>
        </is>
      </c>
      <c r="E7729" s="185" t="inlineStr">
        <is>
          <t>Disjuntor DIN tripolar 63-100A (Abb, Siemens, GE), curva "C"</t>
        </is>
      </c>
      <c r="F7729" s="185" t="inlineStr">
        <is>
          <t>PÇ</t>
        </is>
      </c>
      <c r="G7729" s="185" t="inlineStr">
        <is>
          <t>C OESTE</t>
        </is>
      </c>
      <c r="H7729" s="185" t="inlineStr">
        <is>
          <t>BRASILSAT</t>
        </is>
      </c>
      <c r="I7729" s="199" t="n">
        <v>126.64</v>
      </c>
      <c r="J7729" s="196" t="inlineStr">
        <is>
          <t>não</t>
        </is>
      </c>
    </row>
    <row r="7730">
      <c r="A7730" s="185" t="n">
        <v>239</v>
      </c>
      <c r="B7730" s="185" t="inlineStr">
        <is>
          <t>ELÉTRICA</t>
        </is>
      </c>
      <c r="C7730" s="185" t="inlineStr">
        <is>
          <t>Elétrica</t>
        </is>
      </c>
      <c r="D7730" s="185" t="inlineStr">
        <is>
          <t>Disjuntor</t>
        </is>
      </c>
      <c r="E7730" s="185" t="inlineStr">
        <is>
          <t>Disjuntor DIN tripolar 63-100A (Abb, Siemens, GE), curva "C"</t>
        </is>
      </c>
      <c r="F7730" s="185" t="inlineStr">
        <is>
          <t>PÇ</t>
        </is>
      </c>
      <c r="G7730" s="185" t="inlineStr">
        <is>
          <t>C OESTE</t>
        </is>
      </c>
      <c r="H7730" s="185" t="inlineStr">
        <is>
          <t>INFRASITE + SECCIONAL</t>
        </is>
      </c>
      <c r="I7730" s="199" t="n">
        <v>395</v>
      </c>
      <c r="J7730" s="196" t="inlineStr">
        <is>
          <t>não</t>
        </is>
      </c>
    </row>
    <row r="7731">
      <c r="A7731" s="185" t="n">
        <v>239</v>
      </c>
      <c r="B7731" s="185" t="inlineStr">
        <is>
          <t>ELÉTRICA</t>
        </is>
      </c>
      <c r="C7731" s="185" t="inlineStr">
        <is>
          <t>Elétrica</t>
        </is>
      </c>
      <c r="D7731" s="185" t="inlineStr">
        <is>
          <t>Disjuntor</t>
        </is>
      </c>
      <c r="E7731" s="185" t="inlineStr">
        <is>
          <t>Disjuntor DIN tripolar 63-100A (Abb, Siemens, GE), curva "C"</t>
        </is>
      </c>
      <c r="F7731" s="185" t="inlineStr">
        <is>
          <t>PÇ</t>
        </is>
      </c>
      <c r="G7731" s="185" t="inlineStr">
        <is>
          <t>C OESTE</t>
        </is>
      </c>
      <c r="H7731" s="185" t="inlineStr">
        <is>
          <t>CAW (NEGOCIADO)</t>
        </is>
      </c>
      <c r="I7731" s="199" t="n">
        <v>436.67</v>
      </c>
      <c r="J7731" s="196" t="inlineStr">
        <is>
          <t>não</t>
        </is>
      </c>
    </row>
    <row r="7732">
      <c r="A7732" s="185" t="n">
        <v>239</v>
      </c>
      <c r="B7732" s="185" t="inlineStr">
        <is>
          <t>ELÉTRICA</t>
        </is>
      </c>
      <c r="C7732" s="185" t="inlineStr">
        <is>
          <t>Elétrica</t>
        </is>
      </c>
      <c r="D7732" s="185" t="inlineStr">
        <is>
          <t>Disjuntor</t>
        </is>
      </c>
      <c r="E7732" s="185" t="inlineStr">
        <is>
          <t>Disjuntor DIN tripolar 63-100A (Abb, Siemens, GE), curva "C"</t>
        </is>
      </c>
      <c r="F7732" s="185" t="inlineStr">
        <is>
          <t>PÇ</t>
        </is>
      </c>
      <c r="G7732" s="185" t="inlineStr">
        <is>
          <t>C OESTE</t>
        </is>
      </c>
      <c r="H7732" s="185" t="inlineStr">
        <is>
          <t>CAW ESTRUTURA + AGEPLAN OBRA</t>
        </is>
      </c>
      <c r="I7732" s="199" t="n">
        <v>453.6</v>
      </c>
      <c r="J7732" s="196" t="inlineStr">
        <is>
          <t>não</t>
        </is>
      </c>
    </row>
    <row r="7733">
      <c r="A7733" s="185" t="n">
        <v>239</v>
      </c>
      <c r="B7733" s="185" t="inlineStr">
        <is>
          <t>ELÉTRICA</t>
        </is>
      </c>
      <c r="C7733" s="185" t="inlineStr">
        <is>
          <t>Elétrica</t>
        </is>
      </c>
      <c r="D7733" s="185" t="inlineStr">
        <is>
          <t>Disjuntor</t>
        </is>
      </c>
      <c r="E7733" s="185" t="inlineStr">
        <is>
          <t>Disjuntor DIN tripolar 63-100A (Abb, Siemens, GE), curva "C"</t>
        </is>
      </c>
      <c r="F7733" s="185" t="inlineStr">
        <is>
          <t>PÇ</t>
        </is>
      </c>
      <c r="G7733" s="185" t="inlineStr">
        <is>
          <t>C OESTE</t>
        </is>
      </c>
      <c r="H7733" s="185" t="inlineStr">
        <is>
          <t>ZOPONE (NEGOCIADO)</t>
        </is>
      </c>
      <c r="I7733" s="199" t="n">
        <v>545.6799999999999</v>
      </c>
      <c r="J7733" s="196" t="inlineStr">
        <is>
          <t>não</t>
        </is>
      </c>
    </row>
    <row r="7734">
      <c r="A7734" s="185" t="n">
        <v>239</v>
      </c>
      <c r="B7734" s="185" t="inlineStr">
        <is>
          <t>ELÉTRICA</t>
        </is>
      </c>
      <c r="C7734" s="185" t="inlineStr">
        <is>
          <t>Elétrica</t>
        </is>
      </c>
      <c r="D7734" s="185" t="inlineStr">
        <is>
          <t>Disjuntor</t>
        </is>
      </c>
      <c r="E7734" s="185" t="inlineStr">
        <is>
          <t>Disjuntor DIN tripolar 63-100A (Abb, Siemens, GE), curva "C"</t>
        </is>
      </c>
      <c r="F7734" s="185" t="inlineStr">
        <is>
          <t>PÇ</t>
        </is>
      </c>
      <c r="G7734" s="185" t="inlineStr">
        <is>
          <t>C OESTE</t>
        </is>
      </c>
      <c r="H7734" s="185" t="inlineStr">
        <is>
          <t>METALALFA (NEGOCIADO)</t>
        </is>
      </c>
      <c r="I7734" s="199" t="n">
        <v>844.9</v>
      </c>
      <c r="J7734" s="196" t="inlineStr">
        <is>
          <t>não</t>
        </is>
      </c>
    </row>
    <row r="7735">
      <c r="A7735" s="185" t="n">
        <v>239</v>
      </c>
      <c r="B7735" s="185" t="inlineStr">
        <is>
          <t>ELÉTRICA</t>
        </is>
      </c>
      <c r="C7735" s="185" t="inlineStr">
        <is>
          <t>Elétrica</t>
        </is>
      </c>
      <c r="D7735" s="185" t="inlineStr">
        <is>
          <t>Disjuntor</t>
        </is>
      </c>
      <c r="E7735" s="185" t="inlineStr">
        <is>
          <t>Disjuntor DIN tripolar 63-100A (Abb, Siemens, GE), curva "C"</t>
        </is>
      </c>
      <c r="F7735" s="185" t="inlineStr">
        <is>
          <t>PÇ</t>
        </is>
      </c>
      <c r="G7735" s="185" t="inlineStr">
        <is>
          <t>C OESTE</t>
        </is>
      </c>
      <c r="H7735" s="185" t="inlineStr">
        <is>
          <t>CLEMAR (NEGOCIADO)</t>
        </is>
      </c>
      <c r="I7735" s="199" t="n">
        <v>910.65</v>
      </c>
      <c r="J7735" s="196" t="inlineStr">
        <is>
          <t>não</t>
        </is>
      </c>
    </row>
    <row r="7736">
      <c r="A7736" s="185" t="n">
        <v>239</v>
      </c>
      <c r="B7736" s="185" t="inlineStr">
        <is>
          <t>ELÉTRICA</t>
        </is>
      </c>
      <c r="C7736" s="185" t="inlineStr">
        <is>
          <t>Elétrica</t>
        </is>
      </c>
      <c r="D7736" s="185" t="inlineStr">
        <is>
          <t>Disjuntor</t>
        </is>
      </c>
      <c r="E7736" s="185" t="inlineStr">
        <is>
          <t>Disjuntor DIN tripolar 63-100A (Abb, Siemens, GE), curva "C"</t>
        </is>
      </c>
      <c r="F7736" s="185" t="inlineStr">
        <is>
          <t>PÇ</t>
        </is>
      </c>
      <c r="G7736" s="185" t="inlineStr">
        <is>
          <t>SÃO PAULO</t>
        </is>
      </c>
      <c r="H7736" s="185" t="inlineStr">
        <is>
          <t>BRASILSAT</t>
        </is>
      </c>
      <c r="I7736" s="199" t="n">
        <v>130.22</v>
      </c>
      <c r="J7736" s="196" t="inlineStr">
        <is>
          <t>não</t>
        </is>
      </c>
    </row>
    <row r="7737">
      <c r="A7737" s="185" t="n">
        <v>239</v>
      </c>
      <c r="B7737" s="185" t="inlineStr">
        <is>
          <t>ELÉTRICA</t>
        </is>
      </c>
      <c r="C7737" s="185" t="inlineStr">
        <is>
          <t>Elétrica</t>
        </is>
      </c>
      <c r="D7737" s="185" t="inlineStr">
        <is>
          <t>Disjuntor</t>
        </is>
      </c>
      <c r="E7737" s="185" t="inlineStr">
        <is>
          <t>Disjuntor DIN tripolar 63-100A (Abb, Siemens, GE), curva "C"</t>
        </is>
      </c>
      <c r="F7737" s="185" t="inlineStr">
        <is>
          <t>PÇ</t>
        </is>
      </c>
      <c r="G7737" s="185" t="inlineStr">
        <is>
          <t>SÃO PAULO</t>
        </is>
      </c>
      <c r="H7737" s="185" t="inlineStr">
        <is>
          <t>NOVA CORRENTE</t>
        </is>
      </c>
      <c r="I7737" s="199" t="n">
        <v>255</v>
      </c>
      <c r="J7737" s="196" t="inlineStr">
        <is>
          <t>não</t>
        </is>
      </c>
    </row>
    <row r="7738">
      <c r="A7738" s="185" t="n">
        <v>239</v>
      </c>
      <c r="B7738" s="185" t="inlineStr">
        <is>
          <t>ELÉTRICA</t>
        </is>
      </c>
      <c r="C7738" s="185" t="inlineStr">
        <is>
          <t>Elétrica</t>
        </is>
      </c>
      <c r="D7738" s="185" t="inlineStr">
        <is>
          <t>Disjuntor</t>
        </is>
      </c>
      <c r="E7738" s="185" t="inlineStr">
        <is>
          <t>Disjuntor DIN tripolar 63-100A (Abb, Siemens, GE), curva "C"</t>
        </is>
      </c>
      <c r="F7738" s="185" t="inlineStr">
        <is>
          <t>PÇ</t>
        </is>
      </c>
      <c r="G7738" s="185" t="inlineStr">
        <is>
          <t>SÃO PAULO</t>
        </is>
      </c>
      <c r="H7738" s="185" t="inlineStr">
        <is>
          <t>CAW ESTRUTURA + AGEPLAN OBRA</t>
        </is>
      </c>
      <c r="I7738" s="199" t="n">
        <v>324</v>
      </c>
      <c r="J7738" s="196" t="inlineStr">
        <is>
          <t>não</t>
        </is>
      </c>
    </row>
    <row r="7739">
      <c r="A7739" s="185" t="n">
        <v>239</v>
      </c>
      <c r="B7739" s="185" t="inlineStr">
        <is>
          <t>ELÉTRICA</t>
        </is>
      </c>
      <c r="C7739" s="185" t="inlineStr">
        <is>
          <t>Elétrica</t>
        </is>
      </c>
      <c r="D7739" s="185" t="inlineStr">
        <is>
          <t>Disjuntor</t>
        </is>
      </c>
      <c r="E7739" s="185" t="inlineStr">
        <is>
          <t>Disjuntor DIN tripolar 63-100A (Abb, Siemens, GE), curva "C"</t>
        </is>
      </c>
      <c r="F7739" s="185" t="inlineStr">
        <is>
          <t>PÇ</t>
        </is>
      </c>
      <c r="G7739" s="185" t="inlineStr">
        <is>
          <t>SÃO PAULO</t>
        </is>
      </c>
      <c r="H7739" s="185" t="inlineStr">
        <is>
          <t>INFRASITE + SECCIONAL</t>
        </is>
      </c>
      <c r="I7739" s="199" t="n">
        <v>395</v>
      </c>
      <c r="J7739" s="196" t="inlineStr">
        <is>
          <t>não</t>
        </is>
      </c>
    </row>
    <row r="7740">
      <c r="A7740" s="185" t="n">
        <v>239</v>
      </c>
      <c r="B7740" s="185" t="inlineStr">
        <is>
          <t>ELÉTRICA</t>
        </is>
      </c>
      <c r="C7740" s="185" t="inlineStr">
        <is>
          <t>Elétrica</t>
        </is>
      </c>
      <c r="D7740" s="185" t="inlineStr">
        <is>
          <t>Disjuntor</t>
        </is>
      </c>
      <c r="E7740" s="185" t="inlineStr">
        <is>
          <t>Disjuntor DIN tripolar 63-100A (Abb, Siemens, GE), curva "C"</t>
        </is>
      </c>
      <c r="F7740" s="185" t="inlineStr">
        <is>
          <t>PÇ</t>
        </is>
      </c>
      <c r="G7740" s="185" t="inlineStr">
        <is>
          <t>SÃO PAULO</t>
        </is>
      </c>
      <c r="H7740" s="185" t="inlineStr">
        <is>
          <t>CAW (NEGOCIADO)</t>
        </is>
      </c>
      <c r="I7740" s="199" t="n">
        <v>436.67</v>
      </c>
      <c r="J7740" s="196" t="inlineStr">
        <is>
          <t>não</t>
        </is>
      </c>
    </row>
    <row r="7741">
      <c r="A7741" s="185" t="n">
        <v>239</v>
      </c>
      <c r="B7741" s="185" t="inlineStr">
        <is>
          <t>ELÉTRICA</t>
        </is>
      </c>
      <c r="C7741" s="185" t="inlineStr">
        <is>
          <t>Elétrica</t>
        </is>
      </c>
      <c r="D7741" s="185" t="inlineStr">
        <is>
          <t>Disjuntor</t>
        </is>
      </c>
      <c r="E7741" s="185" t="inlineStr">
        <is>
          <t>Disjuntor DIN tripolar 63-100A (Abb, Siemens, GE), curva "C"</t>
        </is>
      </c>
      <c r="F7741" s="185" t="inlineStr">
        <is>
          <t>PÇ</t>
        </is>
      </c>
      <c r="G7741" s="185" t="inlineStr">
        <is>
          <t>SÃO PAULO</t>
        </is>
      </c>
      <c r="H7741" s="185" t="inlineStr">
        <is>
          <t>ZOPONE (NEGOCIADO)</t>
        </is>
      </c>
      <c r="I7741" s="199" t="n">
        <v>474.5</v>
      </c>
      <c r="J7741" s="196" t="inlineStr">
        <is>
          <t>não</t>
        </is>
      </c>
    </row>
    <row r="7742">
      <c r="A7742" s="185" t="n">
        <v>239</v>
      </c>
      <c r="B7742" s="185" t="inlineStr">
        <is>
          <t>ELÉTRICA</t>
        </is>
      </c>
      <c r="C7742" s="185" t="inlineStr">
        <is>
          <t>Elétrica</t>
        </is>
      </c>
      <c r="D7742" s="185" t="inlineStr">
        <is>
          <t>Disjuntor</t>
        </is>
      </c>
      <c r="E7742" s="185" t="inlineStr">
        <is>
          <t>Disjuntor DIN tripolar 63-100A (Abb, Siemens, GE), curva "C"</t>
        </is>
      </c>
      <c r="F7742" s="185" t="inlineStr">
        <is>
          <t>PÇ</t>
        </is>
      </c>
      <c r="G7742" s="185" t="inlineStr">
        <is>
          <t>SÃO PAULO</t>
        </is>
      </c>
      <c r="H7742" s="185" t="inlineStr">
        <is>
          <t>METALALFA (NEGOCIADO)</t>
        </is>
      </c>
      <c r="I7742" s="199" t="n">
        <v>704.09</v>
      </c>
      <c r="J7742" s="196" t="inlineStr">
        <is>
          <t>não</t>
        </is>
      </c>
    </row>
    <row r="7743">
      <c r="A7743" s="185" t="n">
        <v>239</v>
      </c>
      <c r="B7743" s="185" t="inlineStr">
        <is>
          <t>ELÉTRICA</t>
        </is>
      </c>
      <c r="C7743" s="185" t="inlineStr">
        <is>
          <t>Elétrica</t>
        </is>
      </c>
      <c r="D7743" s="185" t="inlineStr">
        <is>
          <t>Disjuntor</t>
        </is>
      </c>
      <c r="E7743" s="185" t="inlineStr">
        <is>
          <t>Disjuntor DIN tripolar 63-100A (Abb, Siemens, GE), curva "C"</t>
        </is>
      </c>
      <c r="F7743" s="185" t="inlineStr">
        <is>
          <t>PÇ</t>
        </is>
      </c>
      <c r="G7743" s="185" t="inlineStr">
        <is>
          <t>SÃO PAULO</t>
        </is>
      </c>
      <c r="H7743" s="185" t="inlineStr">
        <is>
          <t>CLEMAR (NEGOCIADO)</t>
        </is>
      </c>
      <c r="I7743" s="199" t="n">
        <v>867.29</v>
      </c>
      <c r="J7743" s="196" t="inlineStr">
        <is>
          <t>não</t>
        </is>
      </c>
    </row>
    <row r="7744">
      <c r="A7744" s="185" t="n">
        <v>239</v>
      </c>
      <c r="B7744" s="185" t="inlineStr">
        <is>
          <t>ELÉTRICA</t>
        </is>
      </c>
      <c r="C7744" s="185" t="inlineStr">
        <is>
          <t>Elétrica</t>
        </is>
      </c>
      <c r="D7744" s="185" t="inlineStr">
        <is>
          <t>Disjuntor</t>
        </is>
      </c>
      <c r="E7744" s="185" t="inlineStr">
        <is>
          <t>Disjuntor DIN tripolar 63-100A (Abb, Siemens, GE), curva "C"</t>
        </is>
      </c>
      <c r="F7744" s="185" t="inlineStr">
        <is>
          <t>PÇ</t>
        </is>
      </c>
      <c r="G7744" s="185" t="inlineStr">
        <is>
          <t>LESTE</t>
        </is>
      </c>
      <c r="H7744" s="185" t="inlineStr">
        <is>
          <t>BRASILSAT</t>
        </is>
      </c>
      <c r="I7744" s="199" t="n">
        <v>130.22</v>
      </c>
      <c r="J7744" s="196" t="inlineStr">
        <is>
          <t>não</t>
        </is>
      </c>
    </row>
    <row r="7745">
      <c r="A7745" s="185" t="n">
        <v>239</v>
      </c>
      <c r="B7745" s="185" t="inlineStr">
        <is>
          <t>ELÉTRICA</t>
        </is>
      </c>
      <c r="C7745" s="185" t="inlineStr">
        <is>
          <t>Elétrica</t>
        </is>
      </c>
      <c r="D7745" s="185" t="inlineStr">
        <is>
          <t>Disjuntor</t>
        </is>
      </c>
      <c r="E7745" s="185" t="inlineStr">
        <is>
          <t>Disjuntor DIN tripolar 63-100A (Abb, Siemens, GE), curva "C"</t>
        </is>
      </c>
      <c r="F7745" s="185" t="inlineStr">
        <is>
          <t>PÇ</t>
        </is>
      </c>
      <c r="G7745" s="185" t="inlineStr">
        <is>
          <t>LESTE</t>
        </is>
      </c>
      <c r="H7745" s="185" t="inlineStr">
        <is>
          <t>NOVA CORRENTE</t>
        </is>
      </c>
      <c r="I7745" s="199" t="n">
        <v>255</v>
      </c>
      <c r="J7745" s="196" t="inlineStr">
        <is>
          <t>não</t>
        </is>
      </c>
    </row>
    <row r="7746">
      <c r="A7746" s="185" t="n">
        <v>239</v>
      </c>
      <c r="B7746" s="185" t="inlineStr">
        <is>
          <t>ELÉTRICA</t>
        </is>
      </c>
      <c r="C7746" s="185" t="inlineStr">
        <is>
          <t>Elétrica</t>
        </is>
      </c>
      <c r="D7746" s="185" t="inlineStr">
        <is>
          <t>Disjuntor</t>
        </is>
      </c>
      <c r="E7746" s="185" t="inlineStr">
        <is>
          <t>Disjuntor DIN tripolar 63-100A (Abb, Siemens, GE), curva "C"</t>
        </is>
      </c>
      <c r="F7746" s="185" t="inlineStr">
        <is>
          <t>PÇ</t>
        </is>
      </c>
      <c r="G7746" s="185" t="inlineStr">
        <is>
          <t>LESTE</t>
        </is>
      </c>
      <c r="H7746" s="185" t="inlineStr">
        <is>
          <t>CAW ESTRUTURA + AGEPLAN OBRA</t>
        </is>
      </c>
      <c r="I7746" s="199" t="n">
        <v>388.8</v>
      </c>
      <c r="J7746" s="196" t="inlineStr">
        <is>
          <t>não</t>
        </is>
      </c>
    </row>
    <row r="7747">
      <c r="A7747" s="185" t="n">
        <v>239</v>
      </c>
      <c r="B7747" s="185" t="inlineStr">
        <is>
          <t>ELÉTRICA</t>
        </is>
      </c>
      <c r="C7747" s="185" t="inlineStr">
        <is>
          <t>Elétrica</t>
        </is>
      </c>
      <c r="D7747" s="185" t="inlineStr">
        <is>
          <t>Disjuntor</t>
        </is>
      </c>
      <c r="E7747" s="185" t="inlineStr">
        <is>
          <t>Disjuntor DIN tripolar 63-100A (Abb, Siemens, GE), curva "C"</t>
        </is>
      </c>
      <c r="F7747" s="185" t="inlineStr">
        <is>
          <t>PÇ</t>
        </is>
      </c>
      <c r="G7747" s="185" t="inlineStr">
        <is>
          <t>LESTE</t>
        </is>
      </c>
      <c r="H7747" s="185" t="inlineStr">
        <is>
          <t>INFRASITE + SECCIONAL</t>
        </is>
      </c>
      <c r="I7747" s="199" t="n">
        <v>395</v>
      </c>
      <c r="J7747" s="196" t="inlineStr">
        <is>
          <t>não</t>
        </is>
      </c>
    </row>
    <row r="7748">
      <c r="A7748" s="185" t="n">
        <v>239</v>
      </c>
      <c r="B7748" s="185" t="inlineStr">
        <is>
          <t>ELÉTRICA</t>
        </is>
      </c>
      <c r="C7748" s="185" t="inlineStr">
        <is>
          <t>Elétrica</t>
        </is>
      </c>
      <c r="D7748" s="185" t="inlineStr">
        <is>
          <t>Disjuntor</t>
        </is>
      </c>
      <c r="E7748" s="185" t="inlineStr">
        <is>
          <t>Disjuntor DIN tripolar 63-100A (Abb, Siemens, GE), curva "C"</t>
        </is>
      </c>
      <c r="F7748" s="185" t="inlineStr">
        <is>
          <t>PÇ</t>
        </is>
      </c>
      <c r="G7748" s="185" t="inlineStr">
        <is>
          <t>LESTE</t>
        </is>
      </c>
      <c r="H7748" s="185" t="inlineStr">
        <is>
          <t>CAW (NEGOCIADO)</t>
        </is>
      </c>
      <c r="I7748" s="199" t="n">
        <v>436.67</v>
      </c>
      <c r="J7748" s="196" t="inlineStr">
        <is>
          <t>não</t>
        </is>
      </c>
    </row>
    <row r="7749">
      <c r="A7749" s="185" t="n">
        <v>239</v>
      </c>
      <c r="B7749" s="185" t="inlineStr">
        <is>
          <t>ELÉTRICA</t>
        </is>
      </c>
      <c r="C7749" s="185" t="inlineStr">
        <is>
          <t>Elétrica</t>
        </is>
      </c>
      <c r="D7749" s="185" t="inlineStr">
        <is>
          <t>Disjuntor</t>
        </is>
      </c>
      <c r="E7749" s="185" t="inlineStr">
        <is>
          <t>Disjuntor DIN tripolar 63-100A (Abb, Siemens, GE), curva "C"</t>
        </is>
      </c>
      <c r="F7749" s="185" t="inlineStr">
        <is>
          <t>PÇ</t>
        </is>
      </c>
      <c r="G7749" s="185" t="inlineStr">
        <is>
          <t>LESTE</t>
        </is>
      </c>
      <c r="H7749" s="185" t="inlineStr">
        <is>
          <t>ZOPONE (NEGOCIADO)</t>
        </is>
      </c>
      <c r="I7749" s="199" t="n">
        <v>474.5</v>
      </c>
      <c r="J7749" s="196" t="inlineStr">
        <is>
          <t>não</t>
        </is>
      </c>
    </row>
    <row r="7750">
      <c r="A7750" s="185" t="n">
        <v>239</v>
      </c>
      <c r="B7750" s="185" t="inlineStr">
        <is>
          <t>ELÉTRICA</t>
        </is>
      </c>
      <c r="C7750" s="185" t="inlineStr">
        <is>
          <t>Elétrica</t>
        </is>
      </c>
      <c r="D7750" s="185" t="inlineStr">
        <is>
          <t>Disjuntor</t>
        </is>
      </c>
      <c r="E7750" s="185" t="inlineStr">
        <is>
          <t>Disjuntor DIN tripolar 63-100A (Abb, Siemens, GE), curva "C"</t>
        </is>
      </c>
      <c r="F7750" s="185" t="inlineStr">
        <is>
          <t>PÇ</t>
        </is>
      </c>
      <c r="G7750" s="185" t="inlineStr">
        <is>
          <t>LESTE</t>
        </is>
      </c>
      <c r="H7750" s="185" t="inlineStr">
        <is>
          <t>METALALFA (NEGOCIADO)</t>
        </is>
      </c>
      <c r="I7750" s="199" t="n">
        <v>704.09</v>
      </c>
      <c r="J7750" s="196" t="inlineStr">
        <is>
          <t>não</t>
        </is>
      </c>
    </row>
    <row r="7751">
      <c r="A7751" s="185" t="n">
        <v>239</v>
      </c>
      <c r="B7751" s="185" t="inlineStr">
        <is>
          <t>ELÉTRICA</t>
        </is>
      </c>
      <c r="C7751" s="185" t="inlineStr">
        <is>
          <t>Elétrica</t>
        </is>
      </c>
      <c r="D7751" s="185" t="inlineStr">
        <is>
          <t>Disjuntor</t>
        </is>
      </c>
      <c r="E7751" s="185" t="inlineStr">
        <is>
          <t>Disjuntor DIN tripolar 63-100A (Abb, Siemens, GE), curva "C"</t>
        </is>
      </c>
      <c r="F7751" s="185" t="inlineStr">
        <is>
          <t>PÇ</t>
        </is>
      </c>
      <c r="G7751" s="185" t="inlineStr">
        <is>
          <t>LESTE</t>
        </is>
      </c>
      <c r="H7751" s="185" t="inlineStr">
        <is>
          <t>CLEMAR (NEGOCIADO)</t>
        </is>
      </c>
      <c r="I7751" s="199" t="n">
        <v>954.02</v>
      </c>
      <c r="J7751" s="196" t="inlineStr">
        <is>
          <t>não</t>
        </is>
      </c>
    </row>
    <row r="7752">
      <c r="A7752" s="185" t="n">
        <v>239</v>
      </c>
      <c r="B7752" s="185" t="inlineStr">
        <is>
          <t>ELÉTRICA</t>
        </is>
      </c>
      <c r="C7752" s="185" t="inlineStr">
        <is>
          <t>Elétrica</t>
        </is>
      </c>
      <c r="D7752" s="185" t="inlineStr">
        <is>
          <t>Disjuntor</t>
        </is>
      </c>
      <c r="E7752" s="185" t="inlineStr">
        <is>
          <t>Disjuntor DIN tripolar 63-100A (Abb, Siemens, GE), curva "C"</t>
        </is>
      </c>
      <c r="F7752" s="185" t="inlineStr">
        <is>
          <t>PÇ</t>
        </is>
      </c>
      <c r="G7752" s="185" t="inlineStr">
        <is>
          <t>SUL</t>
        </is>
      </c>
      <c r="H7752" s="185" t="inlineStr">
        <is>
          <t>BRASILSAT</t>
        </is>
      </c>
      <c r="I7752" s="199" t="n">
        <v>130.22</v>
      </c>
      <c r="J7752" s="196" t="inlineStr">
        <is>
          <t>não</t>
        </is>
      </c>
    </row>
    <row r="7753">
      <c r="A7753" s="185" t="n">
        <v>239</v>
      </c>
      <c r="B7753" s="185" t="inlineStr">
        <is>
          <t>ELÉTRICA</t>
        </is>
      </c>
      <c r="C7753" s="185" t="inlineStr">
        <is>
          <t>Elétrica</t>
        </is>
      </c>
      <c r="D7753" s="185" t="inlineStr">
        <is>
          <t>Disjuntor</t>
        </is>
      </c>
      <c r="E7753" s="185" t="inlineStr">
        <is>
          <t>Disjuntor DIN tripolar 63-100A (Abb, Siemens, GE), curva "C"</t>
        </is>
      </c>
      <c r="F7753" s="185" t="inlineStr">
        <is>
          <t>PÇ</t>
        </is>
      </c>
      <c r="G7753" s="185" t="inlineStr">
        <is>
          <t>SUL</t>
        </is>
      </c>
      <c r="H7753" s="185" t="inlineStr">
        <is>
          <t>NOVA CORRENTE</t>
        </is>
      </c>
      <c r="I7753" s="199" t="n">
        <v>255</v>
      </c>
      <c r="J7753" s="196" t="inlineStr">
        <is>
          <t>não</t>
        </is>
      </c>
    </row>
    <row r="7754">
      <c r="A7754" s="185" t="n">
        <v>239</v>
      </c>
      <c r="B7754" s="185" t="inlineStr">
        <is>
          <t>ELÉTRICA</t>
        </is>
      </c>
      <c r="C7754" s="185" t="inlineStr">
        <is>
          <t>Elétrica</t>
        </is>
      </c>
      <c r="D7754" s="185" t="inlineStr">
        <is>
          <t>Disjuntor</t>
        </is>
      </c>
      <c r="E7754" s="185" t="inlineStr">
        <is>
          <t>Disjuntor DIN tripolar 63-100A (Abb, Siemens, GE), curva "C"</t>
        </is>
      </c>
      <c r="F7754" s="185" t="inlineStr">
        <is>
          <t>PÇ</t>
        </is>
      </c>
      <c r="G7754" s="185" t="inlineStr">
        <is>
          <t>SUL</t>
        </is>
      </c>
      <c r="H7754" s="185" t="inlineStr">
        <is>
          <t>INFRASITE + SECCIONAL</t>
        </is>
      </c>
      <c r="I7754" s="199" t="n">
        <v>395</v>
      </c>
      <c r="J7754" s="196" t="inlineStr">
        <is>
          <t>não</t>
        </is>
      </c>
    </row>
    <row r="7755">
      <c r="A7755" s="185" t="n">
        <v>239</v>
      </c>
      <c r="B7755" s="185" t="inlineStr">
        <is>
          <t>ELÉTRICA</t>
        </is>
      </c>
      <c r="C7755" s="185" t="inlineStr">
        <is>
          <t>Elétrica</t>
        </is>
      </c>
      <c r="D7755" s="185" t="inlineStr">
        <is>
          <t>Disjuntor</t>
        </is>
      </c>
      <c r="E7755" s="185" t="inlineStr">
        <is>
          <t>Disjuntor DIN tripolar 63-100A (Abb, Siemens, GE), curva "C"</t>
        </is>
      </c>
      <c r="F7755" s="185" t="inlineStr">
        <is>
          <t>PÇ</t>
        </is>
      </c>
      <c r="G7755" s="185" t="inlineStr">
        <is>
          <t>SUL</t>
        </is>
      </c>
      <c r="H7755" s="185" t="inlineStr">
        <is>
          <t>CAW (NEGOCIADO)</t>
        </is>
      </c>
      <c r="I7755" s="199" t="n">
        <v>436.67</v>
      </c>
      <c r="J7755" s="196" t="inlineStr">
        <is>
          <t>não</t>
        </is>
      </c>
    </row>
    <row r="7756">
      <c r="A7756" s="185" t="n">
        <v>239</v>
      </c>
      <c r="B7756" s="185" t="inlineStr">
        <is>
          <t>ELÉTRICA</t>
        </is>
      </c>
      <c r="C7756" s="185" t="inlineStr">
        <is>
          <t>Elétrica</t>
        </is>
      </c>
      <c r="D7756" s="185" t="inlineStr">
        <is>
          <t>Disjuntor</t>
        </is>
      </c>
      <c r="E7756" s="185" t="inlineStr">
        <is>
          <t>Disjuntor DIN tripolar 63-100A (Abb, Siemens, GE), curva "C"</t>
        </is>
      </c>
      <c r="F7756" s="185" t="inlineStr">
        <is>
          <t>PÇ</t>
        </is>
      </c>
      <c r="G7756" s="185" t="inlineStr">
        <is>
          <t>SUL</t>
        </is>
      </c>
      <c r="H7756" s="185" t="inlineStr">
        <is>
          <t>CAW ESTRUTURA + AGEPLAN OBRA</t>
        </is>
      </c>
      <c r="I7756" s="199" t="n">
        <v>453.6</v>
      </c>
      <c r="J7756" s="196" t="inlineStr">
        <is>
          <t>não</t>
        </is>
      </c>
    </row>
    <row r="7757">
      <c r="A7757" s="185" t="n">
        <v>239</v>
      </c>
      <c r="B7757" s="185" t="inlineStr">
        <is>
          <t>ELÉTRICA</t>
        </is>
      </c>
      <c r="C7757" s="185" t="inlineStr">
        <is>
          <t>Elétrica</t>
        </is>
      </c>
      <c r="D7757" s="185" t="inlineStr">
        <is>
          <t>Disjuntor</t>
        </is>
      </c>
      <c r="E7757" s="185" t="inlineStr">
        <is>
          <t>Disjuntor DIN tripolar 63-100A (Abb, Siemens, GE), curva "C"</t>
        </is>
      </c>
      <c r="F7757" s="185" t="inlineStr">
        <is>
          <t>PÇ</t>
        </is>
      </c>
      <c r="G7757" s="185" t="inlineStr">
        <is>
          <t>SUL</t>
        </is>
      </c>
      <c r="H7757" s="185" t="inlineStr">
        <is>
          <t>ZOPONE (NEGOCIADO)</t>
        </is>
      </c>
      <c r="I7757" s="199" t="n">
        <v>474.5</v>
      </c>
      <c r="J7757" s="196" t="inlineStr">
        <is>
          <t>não</t>
        </is>
      </c>
    </row>
    <row r="7758">
      <c r="A7758" s="185" t="n">
        <v>239</v>
      </c>
      <c r="B7758" s="185" t="inlineStr">
        <is>
          <t>ELÉTRICA</t>
        </is>
      </c>
      <c r="C7758" s="185" t="inlineStr">
        <is>
          <t>Elétrica</t>
        </is>
      </c>
      <c r="D7758" s="185" t="inlineStr">
        <is>
          <t>Disjuntor</t>
        </is>
      </c>
      <c r="E7758" s="185" t="inlineStr">
        <is>
          <t>Disjuntor DIN tripolar 63-100A (Abb, Siemens, GE), curva "C"</t>
        </is>
      </c>
      <c r="F7758" s="185" t="inlineStr">
        <is>
          <t>PÇ</t>
        </is>
      </c>
      <c r="G7758" s="185" t="inlineStr">
        <is>
          <t>SUL</t>
        </is>
      </c>
      <c r="H7758" s="185" t="inlineStr">
        <is>
          <t>METALALFA (NEGOCIADO)</t>
        </is>
      </c>
      <c r="I7758" s="199" t="n">
        <v>704.09</v>
      </c>
      <c r="J7758" s="196" t="inlineStr">
        <is>
          <t>não</t>
        </is>
      </c>
    </row>
    <row r="7759">
      <c r="A7759" s="185" t="n">
        <v>239</v>
      </c>
      <c r="B7759" s="185" t="inlineStr">
        <is>
          <t>ELÉTRICA</t>
        </is>
      </c>
      <c r="C7759" s="185" t="inlineStr">
        <is>
          <t>Elétrica</t>
        </is>
      </c>
      <c r="D7759" s="185" t="inlineStr">
        <is>
          <t>Disjuntor</t>
        </is>
      </c>
      <c r="E7759" s="185" t="inlineStr">
        <is>
          <t>Disjuntor DIN tripolar 63-100A (Abb, Siemens, GE), curva "C"</t>
        </is>
      </c>
      <c r="F7759" s="185" t="inlineStr">
        <is>
          <t>PÇ</t>
        </is>
      </c>
      <c r="G7759" s="185" t="inlineStr">
        <is>
          <t>SUL</t>
        </is>
      </c>
      <c r="H7759" s="185" t="inlineStr">
        <is>
          <t>CLEMAR (NEGOCIADO)</t>
        </is>
      </c>
      <c r="I7759" s="199" t="n">
        <v>867.29</v>
      </c>
      <c r="J7759" s="196" t="inlineStr">
        <is>
          <t>não</t>
        </is>
      </c>
    </row>
    <row r="7760">
      <c r="A7760" s="185" t="n">
        <v>240</v>
      </c>
      <c r="B7760" s="185" t="inlineStr">
        <is>
          <t>INFRA</t>
        </is>
      </c>
      <c r="C7760" s="185" t="inlineStr">
        <is>
          <t>Infra — Opcionais</t>
        </is>
      </c>
      <c r="D7760" s="185" t="inlineStr">
        <is>
          <t>Dry Wall</t>
        </is>
      </c>
      <c r="E7760" s="185" t="inlineStr">
        <is>
          <t>Fechamento em Dry wall</t>
        </is>
      </c>
      <c r="F7760" s="185" t="inlineStr">
        <is>
          <t>M2</t>
        </is>
      </c>
      <c r="G7760" s="185" t="inlineStr">
        <is>
          <t>NORTE</t>
        </is>
      </c>
      <c r="H7760" s="185" t="inlineStr">
        <is>
          <t>ZOPONE (NEGOCIADO)</t>
        </is>
      </c>
      <c r="I7760" s="199" t="n">
        <v>149.18</v>
      </c>
      <c r="J7760" s="202" t="inlineStr">
        <is>
          <t>SIM</t>
        </is>
      </c>
    </row>
    <row r="7761">
      <c r="A7761" s="185" t="n">
        <v>240</v>
      </c>
      <c r="B7761" s="185" t="inlineStr">
        <is>
          <t>INFRA</t>
        </is>
      </c>
      <c r="C7761" s="185" t="inlineStr">
        <is>
          <t>Infra — Opcionais</t>
        </is>
      </c>
      <c r="D7761" s="185" t="inlineStr">
        <is>
          <t>Dry Wall</t>
        </is>
      </c>
      <c r="E7761" s="185" t="inlineStr">
        <is>
          <t>Fechamento em Dry wall</t>
        </is>
      </c>
      <c r="F7761" s="185" t="inlineStr">
        <is>
          <t>M2</t>
        </is>
      </c>
      <c r="G7761" s="185" t="inlineStr">
        <is>
          <t>NORTE</t>
        </is>
      </c>
      <c r="H7761" s="185" t="inlineStr">
        <is>
          <t>BRASILSAT</t>
        </is>
      </c>
      <c r="I7761" s="199" t="n">
        <v>182.54</v>
      </c>
      <c r="J7761" s="202" t="inlineStr">
        <is>
          <t>SIM</t>
        </is>
      </c>
    </row>
    <row r="7762">
      <c r="A7762" s="185" t="n">
        <v>240</v>
      </c>
      <c r="B7762" s="185" t="inlineStr">
        <is>
          <t>INFRA</t>
        </is>
      </c>
      <c r="C7762" s="185" t="inlineStr">
        <is>
          <t>Infra — Opcionais</t>
        </is>
      </c>
      <c r="D7762" s="185" t="inlineStr">
        <is>
          <t>Dry Wall</t>
        </is>
      </c>
      <c r="E7762" s="185" t="inlineStr">
        <is>
          <t>Fechamento em Dry wall</t>
        </is>
      </c>
      <c r="F7762" s="185" t="inlineStr">
        <is>
          <t>M2</t>
        </is>
      </c>
      <c r="G7762" s="185" t="inlineStr">
        <is>
          <t>NORTE</t>
        </is>
      </c>
      <c r="H7762" s="185" t="inlineStr">
        <is>
          <t>INFRASITE + SECCIONAL</t>
        </is>
      </c>
      <c r="I7762" s="199" t="n">
        <v>298</v>
      </c>
      <c r="J7762" s="202" t="inlineStr">
        <is>
          <t>SIM</t>
        </is>
      </c>
    </row>
    <row r="7763">
      <c r="A7763" s="185" t="n">
        <v>240</v>
      </c>
      <c r="B7763" s="185" t="inlineStr">
        <is>
          <t>INFRA</t>
        </is>
      </c>
      <c r="C7763" s="185" t="inlineStr">
        <is>
          <t>Infra — Opcionais</t>
        </is>
      </c>
      <c r="D7763" s="185" t="inlineStr">
        <is>
          <t>Dry Wall</t>
        </is>
      </c>
      <c r="E7763" s="185" t="inlineStr">
        <is>
          <t>Fechamento em Dry wall</t>
        </is>
      </c>
      <c r="F7763" s="185" t="inlineStr">
        <is>
          <t>M2</t>
        </is>
      </c>
      <c r="G7763" s="185" t="inlineStr">
        <is>
          <t>NORTE</t>
        </is>
      </c>
      <c r="H7763" s="185" t="inlineStr">
        <is>
          <t>CLEMAR (NEGOCIADO)</t>
        </is>
      </c>
      <c r="I7763" s="199" t="n">
        <v>417.05</v>
      </c>
      <c r="J7763" s="202" t="inlineStr">
        <is>
          <t>SIM</t>
        </is>
      </c>
    </row>
    <row r="7764">
      <c r="A7764" s="185" t="n">
        <v>240</v>
      </c>
      <c r="B7764" s="185" t="inlineStr">
        <is>
          <t>INFRA</t>
        </is>
      </c>
      <c r="C7764" s="185" t="inlineStr">
        <is>
          <t>Infra — Opcionais</t>
        </is>
      </c>
      <c r="D7764" s="185" t="inlineStr">
        <is>
          <t>Dry Wall</t>
        </is>
      </c>
      <c r="E7764" s="185" t="inlineStr">
        <is>
          <t>Fechamento em Dry wall</t>
        </is>
      </c>
      <c r="F7764" s="185" t="inlineStr">
        <is>
          <t>M2</t>
        </is>
      </c>
      <c r="G7764" s="185" t="inlineStr">
        <is>
          <t>NORTE</t>
        </is>
      </c>
      <c r="H7764" s="185" t="inlineStr">
        <is>
          <t>CAW (NEGOCIADO)</t>
        </is>
      </c>
      <c r="I7764" s="199" t="n">
        <v>890</v>
      </c>
      <c r="J7764" s="202" t="inlineStr">
        <is>
          <t>SIM</t>
        </is>
      </c>
    </row>
    <row r="7765">
      <c r="A7765" s="185" t="n">
        <v>240</v>
      </c>
      <c r="B7765" s="185" t="inlineStr">
        <is>
          <t>INFRA</t>
        </is>
      </c>
      <c r="C7765" s="185" t="inlineStr">
        <is>
          <t>Infra — Opcionais</t>
        </is>
      </c>
      <c r="D7765" s="185" t="inlineStr">
        <is>
          <t>Dry Wall</t>
        </is>
      </c>
      <c r="E7765" s="185" t="inlineStr">
        <is>
          <t>Fechamento em Dry wall</t>
        </is>
      </c>
      <c r="F7765" s="185" t="inlineStr">
        <is>
          <t>M2</t>
        </is>
      </c>
      <c r="G7765" s="185" t="inlineStr">
        <is>
          <t>NORDESTE</t>
        </is>
      </c>
      <c r="H7765" s="185" t="inlineStr">
        <is>
          <t>NOVA CORRENTE</t>
        </is>
      </c>
      <c r="I7765" s="199" t="n">
        <v>105</v>
      </c>
      <c r="J7765" s="202" t="inlineStr">
        <is>
          <t>SIM</t>
        </is>
      </c>
    </row>
    <row r="7766">
      <c r="A7766" s="185" t="n">
        <v>240</v>
      </c>
      <c r="B7766" s="185" t="inlineStr">
        <is>
          <t>INFRA</t>
        </is>
      </c>
      <c r="C7766" s="185" t="inlineStr">
        <is>
          <t>Infra — Opcionais</t>
        </is>
      </c>
      <c r="D7766" s="185" t="inlineStr">
        <is>
          <t>Dry Wall</t>
        </is>
      </c>
      <c r="E7766" s="185" t="inlineStr">
        <is>
          <t>Fechamento em Dry wall</t>
        </is>
      </c>
      <c r="F7766" s="185" t="inlineStr">
        <is>
          <t>M2</t>
        </is>
      </c>
      <c r="G7766" s="185" t="inlineStr">
        <is>
          <t>NORDESTE</t>
        </is>
      </c>
      <c r="H7766" s="185" t="inlineStr">
        <is>
          <t>ZOPONE (NEGOCIADO)</t>
        </is>
      </c>
      <c r="I7766" s="199" t="n">
        <v>131.27</v>
      </c>
      <c r="J7766" s="202" t="inlineStr">
        <is>
          <t>SIM</t>
        </is>
      </c>
    </row>
    <row r="7767">
      <c r="A7767" s="185" t="n">
        <v>240</v>
      </c>
      <c r="B7767" s="185" t="inlineStr">
        <is>
          <t>INFRA</t>
        </is>
      </c>
      <c r="C7767" s="185" t="inlineStr">
        <is>
          <t>Infra — Opcionais</t>
        </is>
      </c>
      <c r="D7767" s="185" t="inlineStr">
        <is>
          <t>Dry Wall</t>
        </is>
      </c>
      <c r="E7767" s="185" t="inlineStr">
        <is>
          <t>Fechamento em Dry wall</t>
        </is>
      </c>
      <c r="F7767" s="185" t="inlineStr">
        <is>
          <t>M2</t>
        </is>
      </c>
      <c r="G7767" s="185" t="inlineStr">
        <is>
          <t>NORDESTE</t>
        </is>
      </c>
      <c r="H7767" s="185" t="inlineStr">
        <is>
          <t>BRASILSAT</t>
        </is>
      </c>
      <c r="I7767" s="199" t="n">
        <v>182.54</v>
      </c>
      <c r="J7767" s="202" t="inlineStr">
        <is>
          <t>SIM</t>
        </is>
      </c>
    </row>
    <row r="7768">
      <c r="A7768" s="185" t="n">
        <v>240</v>
      </c>
      <c r="B7768" s="185" t="inlineStr">
        <is>
          <t>INFRA</t>
        </is>
      </c>
      <c r="C7768" s="185" t="inlineStr">
        <is>
          <t>Infra — Opcionais</t>
        </is>
      </c>
      <c r="D7768" s="185" t="inlineStr">
        <is>
          <t>Dry Wall</t>
        </is>
      </c>
      <c r="E7768" s="185" t="inlineStr">
        <is>
          <t>Fechamento em Dry wall</t>
        </is>
      </c>
      <c r="F7768" s="185" t="inlineStr">
        <is>
          <t>M2</t>
        </is>
      </c>
      <c r="G7768" s="185" t="inlineStr">
        <is>
          <t>NORDESTE</t>
        </is>
      </c>
      <c r="H7768" s="185" t="inlineStr">
        <is>
          <t>INFRASITE + SECCIONAL</t>
        </is>
      </c>
      <c r="I7768" s="199" t="n">
        <v>298</v>
      </c>
      <c r="J7768" s="202" t="inlineStr">
        <is>
          <t>SIM</t>
        </is>
      </c>
    </row>
    <row r="7769">
      <c r="A7769" s="185" t="n">
        <v>240</v>
      </c>
      <c r="B7769" s="185" t="inlineStr">
        <is>
          <t>INFRA</t>
        </is>
      </c>
      <c r="C7769" s="185" t="inlineStr">
        <is>
          <t>Infra — Opcionais</t>
        </is>
      </c>
      <c r="D7769" s="185" t="inlineStr">
        <is>
          <t>Dry Wall</t>
        </is>
      </c>
      <c r="E7769" s="185" t="inlineStr">
        <is>
          <t>Fechamento em Dry wall</t>
        </is>
      </c>
      <c r="F7769" s="185" t="inlineStr">
        <is>
          <t>M2</t>
        </is>
      </c>
      <c r="G7769" s="185" t="inlineStr">
        <is>
          <t>NORDESTE</t>
        </is>
      </c>
      <c r="H7769" s="185" t="inlineStr">
        <is>
          <t>CLEMAR (NEGOCIADO)</t>
        </is>
      </c>
      <c r="I7769" s="199" t="n">
        <v>382.29</v>
      </c>
      <c r="J7769" s="202" t="inlineStr">
        <is>
          <t>SIM</t>
        </is>
      </c>
    </row>
    <row r="7770">
      <c r="A7770" s="185" t="n">
        <v>240</v>
      </c>
      <c r="B7770" s="185" t="inlineStr">
        <is>
          <t>INFRA</t>
        </is>
      </c>
      <c r="C7770" s="185" t="inlineStr">
        <is>
          <t>Infra — Opcionais</t>
        </is>
      </c>
      <c r="D7770" s="185" t="inlineStr">
        <is>
          <t>Dry Wall</t>
        </is>
      </c>
      <c r="E7770" s="185" t="inlineStr">
        <is>
          <t>Fechamento em Dry wall</t>
        </is>
      </c>
      <c r="F7770" s="185" t="inlineStr">
        <is>
          <t>M2</t>
        </is>
      </c>
      <c r="G7770" s="185" t="inlineStr">
        <is>
          <t>NORDESTE</t>
        </is>
      </c>
      <c r="H7770" s="185" t="inlineStr">
        <is>
          <t>CAW (NEGOCIADO)</t>
        </is>
      </c>
      <c r="I7770" s="199" t="n">
        <v>890</v>
      </c>
      <c r="J7770" s="202" t="inlineStr">
        <is>
          <t>SIM</t>
        </is>
      </c>
    </row>
    <row r="7771">
      <c r="A7771" s="185" t="n">
        <v>240</v>
      </c>
      <c r="B7771" s="185" t="inlineStr">
        <is>
          <t>INFRA</t>
        </is>
      </c>
      <c r="C7771" s="185" t="inlineStr">
        <is>
          <t>Infra — Opcionais</t>
        </is>
      </c>
      <c r="D7771" s="185" t="inlineStr">
        <is>
          <t>Dry Wall</t>
        </is>
      </c>
      <c r="E7771" s="185" t="inlineStr">
        <is>
          <t>Fechamento em Dry wall</t>
        </is>
      </c>
      <c r="F7771" s="185" t="inlineStr">
        <is>
          <t>M2</t>
        </is>
      </c>
      <c r="G7771" s="185" t="inlineStr">
        <is>
          <t>C OESTE</t>
        </is>
      </c>
      <c r="H7771" s="185" t="inlineStr">
        <is>
          <t>ZOPONE (NEGOCIADO)</t>
        </is>
      </c>
      <c r="I7771" s="199" t="n">
        <v>137.24</v>
      </c>
      <c r="J7771" s="196" t="inlineStr">
        <is>
          <t>não</t>
        </is>
      </c>
    </row>
    <row r="7772">
      <c r="A7772" s="185" t="n">
        <v>240</v>
      </c>
      <c r="B7772" s="185" t="inlineStr">
        <is>
          <t>INFRA</t>
        </is>
      </c>
      <c r="C7772" s="185" t="inlineStr">
        <is>
          <t>Infra — Opcionais</t>
        </is>
      </c>
      <c r="D7772" s="185" t="inlineStr">
        <is>
          <t>Dry Wall</t>
        </is>
      </c>
      <c r="E7772" s="185" t="inlineStr">
        <is>
          <t>Fechamento em Dry wall</t>
        </is>
      </c>
      <c r="F7772" s="185" t="inlineStr">
        <is>
          <t>M2</t>
        </is>
      </c>
      <c r="G7772" s="185" t="inlineStr">
        <is>
          <t>C OESTE</t>
        </is>
      </c>
      <c r="H7772" s="185" t="inlineStr">
        <is>
          <t>BRASILSAT</t>
        </is>
      </c>
      <c r="I7772" s="199" t="n">
        <v>182.54</v>
      </c>
      <c r="J7772" s="196" t="inlineStr">
        <is>
          <t>não</t>
        </is>
      </c>
    </row>
    <row r="7773">
      <c r="A7773" s="185" t="n">
        <v>240</v>
      </c>
      <c r="B7773" s="185" t="inlineStr">
        <is>
          <t>INFRA</t>
        </is>
      </c>
      <c r="C7773" s="185" t="inlineStr">
        <is>
          <t>Infra — Opcionais</t>
        </is>
      </c>
      <c r="D7773" s="185" t="inlineStr">
        <is>
          <t>Dry Wall</t>
        </is>
      </c>
      <c r="E7773" s="185" t="inlineStr">
        <is>
          <t>Fechamento em Dry wall</t>
        </is>
      </c>
      <c r="F7773" s="185" t="inlineStr">
        <is>
          <t>M2</t>
        </is>
      </c>
      <c r="G7773" s="185" t="inlineStr">
        <is>
          <t>C OESTE</t>
        </is>
      </c>
      <c r="H7773" s="185" t="inlineStr">
        <is>
          <t>INFRASITE + SECCIONAL</t>
        </is>
      </c>
      <c r="I7773" s="199" t="n">
        <v>298</v>
      </c>
      <c r="J7773" s="196" t="inlineStr">
        <is>
          <t>não</t>
        </is>
      </c>
    </row>
    <row r="7774">
      <c r="A7774" s="185" t="n">
        <v>240</v>
      </c>
      <c r="B7774" s="185" t="inlineStr">
        <is>
          <t>INFRA</t>
        </is>
      </c>
      <c r="C7774" s="185" t="inlineStr">
        <is>
          <t>Infra — Opcionais</t>
        </is>
      </c>
      <c r="D7774" s="185" t="inlineStr">
        <is>
          <t>Dry Wall</t>
        </is>
      </c>
      <c r="E7774" s="185" t="inlineStr">
        <is>
          <t>Fechamento em Dry wall</t>
        </is>
      </c>
      <c r="F7774" s="185" t="inlineStr">
        <is>
          <t>M2</t>
        </is>
      </c>
      <c r="G7774" s="185" t="inlineStr">
        <is>
          <t>C OESTE</t>
        </is>
      </c>
      <c r="H7774" s="185" t="inlineStr">
        <is>
          <t>CLEMAR (NEGOCIADO)</t>
        </is>
      </c>
      <c r="I7774" s="199" t="n">
        <v>364.92</v>
      </c>
      <c r="J7774" s="196" t="inlineStr">
        <is>
          <t>não</t>
        </is>
      </c>
    </row>
    <row r="7775">
      <c r="A7775" s="185" t="n">
        <v>240</v>
      </c>
      <c r="B7775" s="185" t="inlineStr">
        <is>
          <t>INFRA</t>
        </is>
      </c>
      <c r="C7775" s="185" t="inlineStr">
        <is>
          <t>Infra — Opcionais</t>
        </is>
      </c>
      <c r="D7775" s="185" t="inlineStr">
        <is>
          <t>Dry Wall</t>
        </is>
      </c>
      <c r="E7775" s="185" t="inlineStr">
        <is>
          <t>Fechamento em Dry wall</t>
        </is>
      </c>
      <c r="F7775" s="185" t="inlineStr">
        <is>
          <t>M2</t>
        </is>
      </c>
      <c r="G7775" s="185" t="inlineStr">
        <is>
          <t>C OESTE</t>
        </is>
      </c>
      <c r="H7775" s="185" t="inlineStr">
        <is>
          <t>CAW (NEGOCIADO)</t>
        </is>
      </c>
      <c r="I7775" s="199" t="n">
        <v>890</v>
      </c>
      <c r="J7775" s="196" t="inlineStr">
        <is>
          <t>não</t>
        </is>
      </c>
    </row>
    <row r="7776">
      <c r="A7776" s="185" t="n">
        <v>240</v>
      </c>
      <c r="B7776" s="185" t="inlineStr">
        <is>
          <t>INFRA</t>
        </is>
      </c>
      <c r="C7776" s="185" t="inlineStr">
        <is>
          <t>Infra — Opcionais</t>
        </is>
      </c>
      <c r="D7776" s="185" t="inlineStr">
        <is>
          <t>Dry Wall</t>
        </is>
      </c>
      <c r="E7776" s="185" t="inlineStr">
        <is>
          <t>Fechamento em Dry wall</t>
        </is>
      </c>
      <c r="F7776" s="185" t="inlineStr">
        <is>
          <t>M2</t>
        </is>
      </c>
      <c r="G7776" s="185" t="inlineStr">
        <is>
          <t>SÃO PAULO</t>
        </is>
      </c>
      <c r="H7776" s="185" t="inlineStr">
        <is>
          <t>NOVA CORRENTE</t>
        </is>
      </c>
      <c r="I7776" s="199" t="n">
        <v>105</v>
      </c>
      <c r="J7776" s="196" t="inlineStr">
        <is>
          <t>não</t>
        </is>
      </c>
    </row>
    <row r="7777">
      <c r="A7777" s="185" t="n">
        <v>240</v>
      </c>
      <c r="B7777" s="185" t="inlineStr">
        <is>
          <t>INFRA</t>
        </is>
      </c>
      <c r="C7777" s="185" t="inlineStr">
        <is>
          <t>Infra — Opcionais</t>
        </is>
      </c>
      <c r="D7777" s="185" t="inlineStr">
        <is>
          <t>Dry Wall</t>
        </is>
      </c>
      <c r="E7777" s="185" t="inlineStr">
        <is>
          <t>Fechamento em Dry wall</t>
        </is>
      </c>
      <c r="F7777" s="185" t="inlineStr">
        <is>
          <t>M2</t>
        </is>
      </c>
      <c r="G7777" s="185" t="inlineStr">
        <is>
          <t>SÃO PAULO</t>
        </is>
      </c>
      <c r="H7777" s="185" t="inlineStr">
        <is>
          <t>ZOPONE (NEGOCIADO)</t>
        </is>
      </c>
      <c r="I7777" s="199" t="n">
        <v>119.34</v>
      </c>
      <c r="J7777" s="196" t="inlineStr">
        <is>
          <t>não</t>
        </is>
      </c>
    </row>
    <row r="7778">
      <c r="A7778" s="185" t="n">
        <v>240</v>
      </c>
      <c r="B7778" s="185" t="inlineStr">
        <is>
          <t>INFRA</t>
        </is>
      </c>
      <c r="C7778" s="185" t="inlineStr">
        <is>
          <t>Infra — Opcionais</t>
        </is>
      </c>
      <c r="D7778" s="185" t="inlineStr">
        <is>
          <t>Dry Wall</t>
        </is>
      </c>
      <c r="E7778" s="185" t="inlineStr">
        <is>
          <t>Fechamento em Dry wall</t>
        </is>
      </c>
      <c r="F7778" s="185" t="inlineStr">
        <is>
          <t>M2</t>
        </is>
      </c>
      <c r="G7778" s="185" t="inlineStr">
        <is>
          <t>SÃO PAULO</t>
        </is>
      </c>
      <c r="H7778" s="185" t="inlineStr">
        <is>
          <t>BRASILSAT</t>
        </is>
      </c>
      <c r="I7778" s="199" t="n">
        <v>182.54</v>
      </c>
      <c r="J7778" s="196" t="inlineStr">
        <is>
          <t>não</t>
        </is>
      </c>
    </row>
    <row r="7779">
      <c r="A7779" s="185" t="n">
        <v>240</v>
      </c>
      <c r="B7779" s="185" t="inlineStr">
        <is>
          <t>INFRA</t>
        </is>
      </c>
      <c r="C7779" s="185" t="inlineStr">
        <is>
          <t>Infra — Opcionais</t>
        </is>
      </c>
      <c r="D7779" s="185" t="inlineStr">
        <is>
          <t>Dry Wall</t>
        </is>
      </c>
      <c r="E7779" s="185" t="inlineStr">
        <is>
          <t>Fechamento em Dry wall</t>
        </is>
      </c>
      <c r="F7779" s="185" t="inlineStr">
        <is>
          <t>M2</t>
        </is>
      </c>
      <c r="G7779" s="185" t="inlineStr">
        <is>
          <t>SÃO PAULO</t>
        </is>
      </c>
      <c r="H7779" s="185" t="inlineStr">
        <is>
          <t>INFRASITE + SECCIONAL</t>
        </is>
      </c>
      <c r="I7779" s="199" t="n">
        <v>298</v>
      </c>
      <c r="J7779" s="196" t="inlineStr">
        <is>
          <t>não</t>
        </is>
      </c>
    </row>
    <row r="7780">
      <c r="A7780" s="185" t="n">
        <v>240</v>
      </c>
      <c r="B7780" s="185" t="inlineStr">
        <is>
          <t>INFRA</t>
        </is>
      </c>
      <c r="C7780" s="185" t="inlineStr">
        <is>
          <t>Infra — Opcionais</t>
        </is>
      </c>
      <c r="D7780" s="185" t="inlineStr">
        <is>
          <t>Dry Wall</t>
        </is>
      </c>
      <c r="E7780" s="185" t="inlineStr">
        <is>
          <t>Fechamento em Dry wall</t>
        </is>
      </c>
      <c r="F7780" s="185" t="inlineStr">
        <is>
          <t>M2</t>
        </is>
      </c>
      <c r="G7780" s="185" t="inlineStr">
        <is>
          <t>SÃO PAULO</t>
        </is>
      </c>
      <c r="H7780" s="185" t="inlineStr">
        <is>
          <t>CLEMAR (NEGOCIADO)</t>
        </is>
      </c>
      <c r="I7780" s="199" t="n">
        <v>347.54</v>
      </c>
      <c r="J7780" s="196" t="inlineStr">
        <is>
          <t>não</t>
        </is>
      </c>
    </row>
    <row r="7781">
      <c r="A7781" s="185" t="n">
        <v>240</v>
      </c>
      <c r="B7781" s="185" t="inlineStr">
        <is>
          <t>INFRA</t>
        </is>
      </c>
      <c r="C7781" s="185" t="inlineStr">
        <is>
          <t>Infra — Opcionais</t>
        </is>
      </c>
      <c r="D7781" s="185" t="inlineStr">
        <is>
          <t>Dry Wall</t>
        </is>
      </c>
      <c r="E7781" s="185" t="inlineStr">
        <is>
          <t>Fechamento em Dry wall</t>
        </is>
      </c>
      <c r="F7781" s="185" t="inlineStr">
        <is>
          <t>M2</t>
        </is>
      </c>
      <c r="G7781" s="185" t="inlineStr">
        <is>
          <t>SÃO PAULO</t>
        </is>
      </c>
      <c r="H7781" s="185" t="inlineStr">
        <is>
          <t>CAW (NEGOCIADO)</t>
        </is>
      </c>
      <c r="I7781" s="199" t="n">
        <v>890</v>
      </c>
      <c r="J7781" s="196" t="inlineStr">
        <is>
          <t>não</t>
        </is>
      </c>
    </row>
    <row r="7782">
      <c r="A7782" s="185" t="n">
        <v>240</v>
      </c>
      <c r="B7782" s="185" t="inlineStr">
        <is>
          <t>INFRA</t>
        </is>
      </c>
      <c r="C7782" s="185" t="inlineStr">
        <is>
          <t>Infra — Opcionais</t>
        </is>
      </c>
      <c r="D7782" s="185" t="inlineStr">
        <is>
          <t>Dry Wall</t>
        </is>
      </c>
      <c r="E7782" s="185" t="inlineStr">
        <is>
          <t>Fechamento em Dry wall</t>
        </is>
      </c>
      <c r="F7782" s="185" t="inlineStr">
        <is>
          <t>M2</t>
        </is>
      </c>
      <c r="G7782" s="185" t="inlineStr">
        <is>
          <t>LESTE</t>
        </is>
      </c>
      <c r="H7782" s="185" t="inlineStr">
        <is>
          <t>NOVA CORRENTE</t>
        </is>
      </c>
      <c r="I7782" s="199" t="n">
        <v>105</v>
      </c>
      <c r="J7782" s="196" t="inlineStr">
        <is>
          <t>não</t>
        </is>
      </c>
    </row>
    <row r="7783">
      <c r="A7783" s="185" t="n">
        <v>240</v>
      </c>
      <c r="B7783" s="185" t="inlineStr">
        <is>
          <t>INFRA</t>
        </is>
      </c>
      <c r="C7783" s="185" t="inlineStr">
        <is>
          <t>Infra — Opcionais</t>
        </is>
      </c>
      <c r="D7783" s="185" t="inlineStr">
        <is>
          <t>Dry Wall</t>
        </is>
      </c>
      <c r="E7783" s="185" t="inlineStr">
        <is>
          <t>Fechamento em Dry wall</t>
        </is>
      </c>
      <c r="F7783" s="185" t="inlineStr">
        <is>
          <t>M2</t>
        </is>
      </c>
      <c r="G7783" s="185" t="inlineStr">
        <is>
          <t>LESTE</t>
        </is>
      </c>
      <c r="H7783" s="185" t="inlineStr">
        <is>
          <t>ZOPONE (NEGOCIADO)</t>
        </is>
      </c>
      <c r="I7783" s="199" t="n">
        <v>119.34</v>
      </c>
      <c r="J7783" s="196" t="inlineStr">
        <is>
          <t>não</t>
        </is>
      </c>
    </row>
    <row r="7784">
      <c r="A7784" s="185" t="n">
        <v>240</v>
      </c>
      <c r="B7784" s="185" t="inlineStr">
        <is>
          <t>INFRA</t>
        </is>
      </c>
      <c r="C7784" s="185" t="inlineStr">
        <is>
          <t>Infra — Opcionais</t>
        </is>
      </c>
      <c r="D7784" s="185" t="inlineStr">
        <is>
          <t>Dry Wall</t>
        </is>
      </c>
      <c r="E7784" s="185" t="inlineStr">
        <is>
          <t>Fechamento em Dry wall</t>
        </is>
      </c>
      <c r="F7784" s="185" t="inlineStr">
        <is>
          <t>M2</t>
        </is>
      </c>
      <c r="G7784" s="185" t="inlineStr">
        <is>
          <t>LESTE</t>
        </is>
      </c>
      <c r="H7784" s="185" t="inlineStr">
        <is>
          <t>BRASILSAT</t>
        </is>
      </c>
      <c r="I7784" s="199" t="n">
        <v>182.54</v>
      </c>
      <c r="J7784" s="196" t="inlineStr">
        <is>
          <t>não</t>
        </is>
      </c>
    </row>
    <row r="7785">
      <c r="A7785" s="185" t="n">
        <v>240</v>
      </c>
      <c r="B7785" s="185" t="inlineStr">
        <is>
          <t>INFRA</t>
        </is>
      </c>
      <c r="C7785" s="185" t="inlineStr">
        <is>
          <t>Infra — Opcionais</t>
        </is>
      </c>
      <c r="D7785" s="185" t="inlineStr">
        <is>
          <t>Dry Wall</t>
        </is>
      </c>
      <c r="E7785" s="185" t="inlineStr">
        <is>
          <t>Fechamento em Dry wall</t>
        </is>
      </c>
      <c r="F7785" s="185" t="inlineStr">
        <is>
          <t>M2</t>
        </is>
      </c>
      <c r="G7785" s="185" t="inlineStr">
        <is>
          <t>LESTE</t>
        </is>
      </c>
      <c r="H7785" s="185" t="inlineStr">
        <is>
          <t>INFRASITE + SECCIONAL</t>
        </is>
      </c>
      <c r="I7785" s="199" t="n">
        <v>298</v>
      </c>
      <c r="J7785" s="196" t="inlineStr">
        <is>
          <t>não</t>
        </is>
      </c>
    </row>
    <row r="7786">
      <c r="A7786" s="185" t="n">
        <v>240</v>
      </c>
      <c r="B7786" s="185" t="inlineStr">
        <is>
          <t>INFRA</t>
        </is>
      </c>
      <c r="C7786" s="185" t="inlineStr">
        <is>
          <t>Infra — Opcionais</t>
        </is>
      </c>
      <c r="D7786" s="185" t="inlineStr">
        <is>
          <t>Dry Wall</t>
        </is>
      </c>
      <c r="E7786" s="185" t="inlineStr">
        <is>
          <t>Fechamento em Dry wall</t>
        </is>
      </c>
      <c r="F7786" s="185" t="inlineStr">
        <is>
          <t>M2</t>
        </is>
      </c>
      <c r="G7786" s="185" t="inlineStr">
        <is>
          <t>LESTE</t>
        </is>
      </c>
      <c r="H7786" s="185" t="inlineStr">
        <is>
          <t>CLEMAR (NEGOCIADO)</t>
        </is>
      </c>
      <c r="I7786" s="199" t="n">
        <v>382.29</v>
      </c>
      <c r="J7786" s="196" t="inlineStr">
        <is>
          <t>não</t>
        </is>
      </c>
    </row>
    <row r="7787">
      <c r="A7787" s="185" t="n">
        <v>240</v>
      </c>
      <c r="B7787" s="185" t="inlineStr">
        <is>
          <t>INFRA</t>
        </is>
      </c>
      <c r="C7787" s="185" t="inlineStr">
        <is>
          <t>Infra — Opcionais</t>
        </is>
      </c>
      <c r="D7787" s="185" t="inlineStr">
        <is>
          <t>Dry Wall</t>
        </is>
      </c>
      <c r="E7787" s="185" t="inlineStr">
        <is>
          <t>Fechamento em Dry wall</t>
        </is>
      </c>
      <c r="F7787" s="185" t="inlineStr">
        <is>
          <t>M2</t>
        </is>
      </c>
      <c r="G7787" s="185" t="inlineStr">
        <is>
          <t>LESTE</t>
        </is>
      </c>
      <c r="H7787" s="185" t="inlineStr">
        <is>
          <t>CAW (NEGOCIADO)</t>
        </is>
      </c>
      <c r="I7787" s="199" t="n">
        <v>890</v>
      </c>
      <c r="J7787" s="196" t="inlineStr">
        <is>
          <t>não</t>
        </is>
      </c>
    </row>
    <row r="7788">
      <c r="A7788" s="185" t="n">
        <v>240</v>
      </c>
      <c r="B7788" s="185" t="inlineStr">
        <is>
          <t>INFRA</t>
        </is>
      </c>
      <c r="C7788" s="185" t="inlineStr">
        <is>
          <t>Infra — Opcionais</t>
        </is>
      </c>
      <c r="D7788" s="185" t="inlineStr">
        <is>
          <t>Dry Wall</t>
        </is>
      </c>
      <c r="E7788" s="185" t="inlineStr">
        <is>
          <t>Fechamento em Dry wall</t>
        </is>
      </c>
      <c r="F7788" s="185" t="inlineStr">
        <is>
          <t>M2</t>
        </is>
      </c>
      <c r="G7788" s="185" t="inlineStr">
        <is>
          <t>SUL</t>
        </is>
      </c>
      <c r="H7788" s="185" t="inlineStr">
        <is>
          <t>NOVA CORRENTE</t>
        </is>
      </c>
      <c r="I7788" s="199" t="n">
        <v>105</v>
      </c>
      <c r="J7788" s="196" t="inlineStr">
        <is>
          <t>não</t>
        </is>
      </c>
    </row>
    <row r="7789">
      <c r="A7789" s="185" t="n">
        <v>240</v>
      </c>
      <c r="B7789" s="185" t="inlineStr">
        <is>
          <t>INFRA</t>
        </is>
      </c>
      <c r="C7789" s="185" t="inlineStr">
        <is>
          <t>Infra — Opcionais</t>
        </is>
      </c>
      <c r="D7789" s="185" t="inlineStr">
        <is>
          <t>Dry Wall</t>
        </is>
      </c>
      <c r="E7789" s="185" t="inlineStr">
        <is>
          <t>Fechamento em Dry wall</t>
        </is>
      </c>
      <c r="F7789" s="185" t="inlineStr">
        <is>
          <t>M2</t>
        </is>
      </c>
      <c r="G7789" s="185" t="inlineStr">
        <is>
          <t>SUL</t>
        </is>
      </c>
      <c r="H7789" s="185" t="inlineStr">
        <is>
          <t>ZOPONE (NEGOCIADO)</t>
        </is>
      </c>
      <c r="I7789" s="199" t="n">
        <v>119.34</v>
      </c>
      <c r="J7789" s="196" t="inlineStr">
        <is>
          <t>não</t>
        </is>
      </c>
    </row>
    <row r="7790">
      <c r="A7790" s="185" t="n">
        <v>240</v>
      </c>
      <c r="B7790" s="185" t="inlineStr">
        <is>
          <t>INFRA</t>
        </is>
      </c>
      <c r="C7790" s="185" t="inlineStr">
        <is>
          <t>Infra — Opcionais</t>
        </is>
      </c>
      <c r="D7790" s="185" t="inlineStr">
        <is>
          <t>Dry Wall</t>
        </is>
      </c>
      <c r="E7790" s="185" t="inlineStr">
        <is>
          <t>Fechamento em Dry wall</t>
        </is>
      </c>
      <c r="F7790" s="185" t="inlineStr">
        <is>
          <t>M2</t>
        </is>
      </c>
      <c r="G7790" s="185" t="inlineStr">
        <is>
          <t>SUL</t>
        </is>
      </c>
      <c r="H7790" s="185" t="inlineStr">
        <is>
          <t>BRASILSAT</t>
        </is>
      </c>
      <c r="I7790" s="199" t="n">
        <v>182.54</v>
      </c>
      <c r="J7790" s="196" t="inlineStr">
        <is>
          <t>não</t>
        </is>
      </c>
    </row>
    <row r="7791">
      <c r="A7791" s="185" t="n">
        <v>240</v>
      </c>
      <c r="B7791" s="185" t="inlineStr">
        <is>
          <t>INFRA</t>
        </is>
      </c>
      <c r="C7791" s="185" t="inlineStr">
        <is>
          <t>Infra — Opcionais</t>
        </is>
      </c>
      <c r="D7791" s="185" t="inlineStr">
        <is>
          <t>Dry Wall</t>
        </is>
      </c>
      <c r="E7791" s="185" t="inlineStr">
        <is>
          <t>Fechamento em Dry wall</t>
        </is>
      </c>
      <c r="F7791" s="185" t="inlineStr">
        <is>
          <t>M2</t>
        </is>
      </c>
      <c r="G7791" s="185" t="inlineStr">
        <is>
          <t>SUL</t>
        </is>
      </c>
      <c r="H7791" s="185" t="inlineStr">
        <is>
          <t>INFRASITE + SECCIONAL</t>
        </is>
      </c>
      <c r="I7791" s="199" t="n">
        <v>298</v>
      </c>
      <c r="J7791" s="196" t="inlineStr">
        <is>
          <t>não</t>
        </is>
      </c>
    </row>
    <row r="7792">
      <c r="A7792" s="185" t="n">
        <v>240</v>
      </c>
      <c r="B7792" s="185" t="inlineStr">
        <is>
          <t>INFRA</t>
        </is>
      </c>
      <c r="C7792" s="185" t="inlineStr">
        <is>
          <t>Infra — Opcionais</t>
        </is>
      </c>
      <c r="D7792" s="185" t="inlineStr">
        <is>
          <t>Dry Wall</t>
        </is>
      </c>
      <c r="E7792" s="185" t="inlineStr">
        <is>
          <t>Fechamento em Dry wall</t>
        </is>
      </c>
      <c r="F7792" s="185" t="inlineStr">
        <is>
          <t>M2</t>
        </is>
      </c>
      <c r="G7792" s="185" t="inlineStr">
        <is>
          <t>SUL</t>
        </is>
      </c>
      <c r="H7792" s="185" t="inlineStr">
        <is>
          <t>CLEMAR (NEGOCIADO)</t>
        </is>
      </c>
      <c r="I7792" s="199" t="n">
        <v>347.54</v>
      </c>
      <c r="J7792" s="196" t="inlineStr">
        <is>
          <t>não</t>
        </is>
      </c>
    </row>
    <row r="7793">
      <c r="A7793" s="185" t="n">
        <v>240</v>
      </c>
      <c r="B7793" s="185" t="inlineStr">
        <is>
          <t>INFRA</t>
        </is>
      </c>
      <c r="C7793" s="185" t="inlineStr">
        <is>
          <t>Infra — Opcionais</t>
        </is>
      </c>
      <c r="D7793" s="185" t="inlineStr">
        <is>
          <t>Dry Wall</t>
        </is>
      </c>
      <c r="E7793" s="185" t="inlineStr">
        <is>
          <t>Fechamento em Dry wall</t>
        </is>
      </c>
      <c r="F7793" s="185" t="inlineStr">
        <is>
          <t>M2</t>
        </is>
      </c>
      <c r="G7793" s="185" t="inlineStr">
        <is>
          <t>SUL</t>
        </is>
      </c>
      <c r="H7793" s="185" t="inlineStr">
        <is>
          <t>CAW (NEGOCIADO)</t>
        </is>
      </c>
      <c r="I7793" s="199" t="n">
        <v>890</v>
      </c>
      <c r="J7793" s="196" t="inlineStr">
        <is>
          <t>não</t>
        </is>
      </c>
    </row>
    <row r="7794">
      <c r="A7794" s="185" t="n">
        <v>241</v>
      </c>
      <c r="B7794" s="185" t="inlineStr">
        <is>
          <t>ELÉTRICA</t>
        </is>
      </c>
      <c r="C7794" s="185" t="inlineStr">
        <is>
          <t>Elétrica</t>
        </is>
      </c>
      <c r="D7794" s="185" t="inlineStr">
        <is>
          <t>Eletroduto Externos</t>
        </is>
      </c>
      <c r="E7794" s="185" t="inlineStr">
        <is>
          <t>Eletroduto rigidos pesado galvanizado a fogo (F.G.F) 1 1/2 - 2"</t>
        </is>
      </c>
      <c r="F7794" s="185" t="inlineStr">
        <is>
          <t>M</t>
        </is>
      </c>
      <c r="G7794" s="185" t="inlineStr">
        <is>
          <t>NORTE</t>
        </is>
      </c>
      <c r="H7794" s="185" t="inlineStr">
        <is>
          <t>CAW (NEGOCIADO)</t>
        </is>
      </c>
      <c r="I7794" s="199" t="n">
        <v>42</v>
      </c>
      <c r="J7794" s="202" t="inlineStr">
        <is>
          <t>SIM</t>
        </is>
      </c>
    </row>
    <row r="7795">
      <c r="A7795" s="185" t="n">
        <v>241</v>
      </c>
      <c r="B7795" s="185" t="inlineStr">
        <is>
          <t>ELÉTRICA</t>
        </is>
      </c>
      <c r="C7795" s="185" t="inlineStr">
        <is>
          <t>Elétrica</t>
        </is>
      </c>
      <c r="D7795" s="185" t="inlineStr">
        <is>
          <t>Eletroduto Externos</t>
        </is>
      </c>
      <c r="E7795" s="185" t="inlineStr">
        <is>
          <t>Eletroduto rigidos pesado galvanizado a fogo (F.G.F) 1 1/2 - 2"</t>
        </is>
      </c>
      <c r="F7795" s="185" t="inlineStr">
        <is>
          <t>M</t>
        </is>
      </c>
      <c r="G7795" s="185" t="inlineStr">
        <is>
          <t>NORTE</t>
        </is>
      </c>
      <c r="H7795" s="185" t="inlineStr">
        <is>
          <t>BRASILSAT</t>
        </is>
      </c>
      <c r="I7795" s="199" t="n">
        <v>66.53</v>
      </c>
      <c r="J7795" s="202" t="inlineStr">
        <is>
          <t>SIM</t>
        </is>
      </c>
    </row>
    <row r="7796">
      <c r="A7796" s="185" t="n">
        <v>241</v>
      </c>
      <c r="B7796" s="185" t="inlineStr">
        <is>
          <t>ELÉTRICA</t>
        </is>
      </c>
      <c r="C7796" s="185" t="inlineStr">
        <is>
          <t>Elétrica</t>
        </is>
      </c>
      <c r="D7796" s="185" t="inlineStr">
        <is>
          <t>Eletroduto Externos</t>
        </is>
      </c>
      <c r="E7796" s="185" t="inlineStr">
        <is>
          <t>Eletroduto rigidos pesado galvanizado a fogo (F.G.F) 1 1/2 - 2"</t>
        </is>
      </c>
      <c r="F7796" s="185" t="inlineStr">
        <is>
          <t>M</t>
        </is>
      </c>
      <c r="G7796" s="185" t="inlineStr">
        <is>
          <t>NORTE</t>
        </is>
      </c>
      <c r="H7796" s="185" t="inlineStr">
        <is>
          <t>ZOPONE (NEGOCIADO)</t>
        </is>
      </c>
      <c r="I7796" s="199" t="n">
        <v>146.81</v>
      </c>
      <c r="J7796" s="202" t="inlineStr">
        <is>
          <t>SIM</t>
        </is>
      </c>
    </row>
    <row r="7797">
      <c r="A7797" s="185" t="n">
        <v>241</v>
      </c>
      <c r="B7797" s="185" t="inlineStr">
        <is>
          <t>ELÉTRICA</t>
        </is>
      </c>
      <c r="C7797" s="185" t="inlineStr">
        <is>
          <t>Elétrica</t>
        </is>
      </c>
      <c r="D7797" s="185" t="inlineStr">
        <is>
          <t>Eletroduto Externos</t>
        </is>
      </c>
      <c r="E7797" s="185" t="inlineStr">
        <is>
          <t>Eletroduto rigidos pesado galvanizado a fogo (F.G.F) 1 1/2 - 2"</t>
        </is>
      </c>
      <c r="F7797" s="185" t="inlineStr">
        <is>
          <t>M</t>
        </is>
      </c>
      <c r="G7797" s="185" t="inlineStr">
        <is>
          <t>NORTE</t>
        </is>
      </c>
      <c r="H7797" s="185" t="inlineStr">
        <is>
          <t>INFRASITE + SECCIONAL</t>
        </is>
      </c>
      <c r="I7797" s="199" t="n">
        <v>178</v>
      </c>
      <c r="J7797" s="202" t="inlineStr">
        <is>
          <t>SIM</t>
        </is>
      </c>
    </row>
    <row r="7798">
      <c r="A7798" s="185" t="n">
        <v>241</v>
      </c>
      <c r="B7798" s="185" t="inlineStr">
        <is>
          <t>ELÉTRICA</t>
        </is>
      </c>
      <c r="C7798" s="185" t="inlineStr">
        <is>
          <t>Elétrica</t>
        </is>
      </c>
      <c r="D7798" s="185" t="inlineStr">
        <is>
          <t>Eletroduto Externos</t>
        </is>
      </c>
      <c r="E7798" s="185" t="inlineStr">
        <is>
          <t>Eletroduto rigidos pesado galvanizado a fogo (F.G.F) 1 1/2 - 2"</t>
        </is>
      </c>
      <c r="F7798" s="185" t="inlineStr">
        <is>
          <t>M</t>
        </is>
      </c>
      <c r="G7798" s="185" t="inlineStr">
        <is>
          <t>NORTE</t>
        </is>
      </c>
      <c r="H7798" s="185" t="inlineStr">
        <is>
          <t>CAW ESTRUTURA + AGEPLAN OBRA</t>
        </is>
      </c>
      <c r="I7798" s="199" t="n">
        <v>225.67</v>
      </c>
      <c r="J7798" s="202" t="inlineStr">
        <is>
          <t>SIM</t>
        </is>
      </c>
    </row>
    <row r="7799">
      <c r="A7799" s="185" t="n">
        <v>241</v>
      </c>
      <c r="B7799" s="185" t="inlineStr">
        <is>
          <t>ELÉTRICA</t>
        </is>
      </c>
      <c r="C7799" s="185" t="inlineStr">
        <is>
          <t>Elétrica</t>
        </is>
      </c>
      <c r="D7799" s="185" t="inlineStr">
        <is>
          <t>Eletroduto Externos</t>
        </is>
      </c>
      <c r="E7799" s="185" t="inlineStr">
        <is>
          <t>Eletroduto rigidos pesado galvanizado a fogo (F.G.F) 1 1/2 - 2"</t>
        </is>
      </c>
      <c r="F7799" s="185" t="inlineStr">
        <is>
          <t>M</t>
        </is>
      </c>
      <c r="G7799" s="185" t="inlineStr">
        <is>
          <t>NORTE</t>
        </is>
      </c>
      <c r="H7799" s="185" t="inlineStr">
        <is>
          <t>CLEMAR (NEGOCIADO)</t>
        </is>
      </c>
      <c r="I7799" s="199" t="n">
        <v>227.7</v>
      </c>
      <c r="J7799" s="202" t="inlineStr">
        <is>
          <t>SIM</t>
        </is>
      </c>
    </row>
    <row r="7800">
      <c r="A7800" s="185" t="n">
        <v>241</v>
      </c>
      <c r="B7800" s="185" t="inlineStr">
        <is>
          <t>ELÉTRICA</t>
        </is>
      </c>
      <c r="C7800" s="185" t="inlineStr">
        <is>
          <t>Elétrica</t>
        </is>
      </c>
      <c r="D7800" s="185" t="inlineStr">
        <is>
          <t>Eletroduto Externos</t>
        </is>
      </c>
      <c r="E7800" s="185" t="inlineStr">
        <is>
          <t>Eletroduto rigidos pesado galvanizado a fogo (F.G.F) 1 1/2 - 2"</t>
        </is>
      </c>
      <c r="F7800" s="185" t="inlineStr">
        <is>
          <t>M</t>
        </is>
      </c>
      <c r="G7800" s="185" t="inlineStr">
        <is>
          <t>NORTE</t>
        </is>
      </c>
      <c r="H7800" s="185" t="inlineStr">
        <is>
          <t>METALALFA (NEGOCIADO)</t>
        </is>
      </c>
      <c r="I7800" s="199" t="n">
        <v>322.4</v>
      </c>
      <c r="J7800" s="202" t="inlineStr">
        <is>
          <t>SIM</t>
        </is>
      </c>
    </row>
    <row r="7801">
      <c r="A7801" s="185" t="n">
        <v>241</v>
      </c>
      <c r="B7801" s="185" t="inlineStr">
        <is>
          <t>ELÉTRICA</t>
        </is>
      </c>
      <c r="C7801" s="185" t="inlineStr">
        <is>
          <t>Elétrica</t>
        </is>
      </c>
      <c r="D7801" s="185" t="inlineStr">
        <is>
          <t>Eletroduto Externos</t>
        </is>
      </c>
      <c r="E7801" s="185" t="inlineStr">
        <is>
          <t>Eletroduto rigidos pesado galvanizado a fogo (F.G.F) 1 1/2 - 2"</t>
        </is>
      </c>
      <c r="F7801" s="185" t="inlineStr">
        <is>
          <t>M</t>
        </is>
      </c>
      <c r="G7801" s="185" t="inlineStr">
        <is>
          <t>NORDESTE</t>
        </is>
      </c>
      <c r="H7801" s="185" t="inlineStr">
        <is>
          <t>CAW (NEGOCIADO)</t>
        </is>
      </c>
      <c r="I7801" s="199" t="n">
        <v>42</v>
      </c>
      <c r="J7801" s="202" t="inlineStr">
        <is>
          <t>SIM</t>
        </is>
      </c>
    </row>
    <row r="7802">
      <c r="A7802" s="185" t="n">
        <v>241</v>
      </c>
      <c r="B7802" s="185" t="inlineStr">
        <is>
          <t>ELÉTRICA</t>
        </is>
      </c>
      <c r="C7802" s="185" t="inlineStr">
        <is>
          <t>Elétrica</t>
        </is>
      </c>
      <c r="D7802" s="185" t="inlineStr">
        <is>
          <t>Eletroduto Externos</t>
        </is>
      </c>
      <c r="E7802" s="185" t="inlineStr">
        <is>
          <t>Eletroduto rigidos pesado galvanizado a fogo (F.G.F) 1 1/2 - 2"</t>
        </is>
      </c>
      <c r="F7802" s="185" t="inlineStr">
        <is>
          <t>M</t>
        </is>
      </c>
      <c r="G7802" s="185" t="inlineStr">
        <is>
          <t>NORDESTE</t>
        </is>
      </c>
      <c r="H7802" s="185" t="inlineStr">
        <is>
          <t>BRASILSAT</t>
        </is>
      </c>
      <c r="I7802" s="199" t="n">
        <v>66.53</v>
      </c>
      <c r="J7802" s="202" t="inlineStr">
        <is>
          <t>SIM</t>
        </is>
      </c>
    </row>
    <row r="7803">
      <c r="A7803" s="185" t="n">
        <v>241</v>
      </c>
      <c r="B7803" s="185" t="inlineStr">
        <is>
          <t>ELÉTRICA</t>
        </is>
      </c>
      <c r="C7803" s="185" t="inlineStr">
        <is>
          <t>Elétrica</t>
        </is>
      </c>
      <c r="D7803" s="185" t="inlineStr">
        <is>
          <t>Eletroduto Externos</t>
        </is>
      </c>
      <c r="E7803" s="185" t="inlineStr">
        <is>
          <t>Eletroduto rigidos pesado galvanizado a fogo (F.G.F) 1 1/2 - 2"</t>
        </is>
      </c>
      <c r="F7803" s="185" t="inlineStr">
        <is>
          <t>M</t>
        </is>
      </c>
      <c r="G7803" s="185" t="inlineStr">
        <is>
          <t>NORDESTE</t>
        </is>
      </c>
      <c r="H7803" s="185" t="inlineStr">
        <is>
          <t>ZOPONE (NEGOCIADO)</t>
        </is>
      </c>
      <c r="I7803" s="199" t="n">
        <v>129.2</v>
      </c>
      <c r="J7803" s="202" t="inlineStr">
        <is>
          <t>SIM</t>
        </is>
      </c>
    </row>
    <row r="7804">
      <c r="A7804" s="185" t="n">
        <v>241</v>
      </c>
      <c r="B7804" s="185" t="inlineStr">
        <is>
          <t>ELÉTRICA</t>
        </is>
      </c>
      <c r="C7804" s="185" t="inlineStr">
        <is>
          <t>Elétrica</t>
        </is>
      </c>
      <c r="D7804" s="185" t="inlineStr">
        <is>
          <t>Eletroduto Externos</t>
        </is>
      </c>
      <c r="E7804" s="185" t="inlineStr">
        <is>
          <t>Eletroduto rigidos pesado galvanizado a fogo (F.G.F) 1 1/2 - 2"</t>
        </is>
      </c>
      <c r="F7804" s="185" t="inlineStr">
        <is>
          <t>M</t>
        </is>
      </c>
      <c r="G7804" s="185" t="inlineStr">
        <is>
          <t>NORDESTE</t>
        </is>
      </c>
      <c r="H7804" s="185" t="inlineStr">
        <is>
          <t>INFRASITE + SECCIONAL</t>
        </is>
      </c>
      <c r="I7804" s="199" t="n">
        <v>178</v>
      </c>
      <c r="J7804" s="202" t="inlineStr">
        <is>
          <t>SIM</t>
        </is>
      </c>
    </row>
    <row r="7805">
      <c r="A7805" s="185" t="n">
        <v>241</v>
      </c>
      <c r="B7805" s="185" t="inlineStr">
        <is>
          <t>ELÉTRICA</t>
        </is>
      </c>
      <c r="C7805" s="185" t="inlineStr">
        <is>
          <t>Elétrica</t>
        </is>
      </c>
      <c r="D7805" s="185" t="inlineStr">
        <is>
          <t>Eletroduto Externos</t>
        </is>
      </c>
      <c r="E7805" s="185" t="inlineStr">
        <is>
          <t>Eletroduto rigidos pesado galvanizado a fogo (F.G.F) 1 1/2 - 2"</t>
        </is>
      </c>
      <c r="F7805" s="185" t="inlineStr">
        <is>
          <t>M</t>
        </is>
      </c>
      <c r="G7805" s="185" t="inlineStr">
        <is>
          <t>NORDESTE</t>
        </is>
      </c>
      <c r="H7805" s="185" t="inlineStr">
        <is>
          <t>METALALFA (NEGOCIADO)</t>
        </is>
      </c>
      <c r="I7805" s="199" t="n">
        <v>201.5</v>
      </c>
      <c r="J7805" s="202" t="inlineStr">
        <is>
          <t>SIM</t>
        </is>
      </c>
    </row>
    <row r="7806">
      <c r="A7806" s="185" t="n">
        <v>241</v>
      </c>
      <c r="B7806" s="185" t="inlineStr">
        <is>
          <t>ELÉTRICA</t>
        </is>
      </c>
      <c r="C7806" s="185" t="inlineStr">
        <is>
          <t>Elétrica</t>
        </is>
      </c>
      <c r="D7806" s="185" t="inlineStr">
        <is>
          <t>Eletroduto Externos</t>
        </is>
      </c>
      <c r="E7806" s="185" t="inlineStr">
        <is>
          <t>Eletroduto rigidos pesado galvanizado a fogo (F.G.F) 1 1/2 - 2"</t>
        </is>
      </c>
      <c r="F7806" s="185" t="inlineStr">
        <is>
          <t>M</t>
        </is>
      </c>
      <c r="G7806" s="185" t="inlineStr">
        <is>
          <t>NORDESTE</t>
        </is>
      </c>
      <c r="H7806" s="185" t="inlineStr">
        <is>
          <t>NOVA CORRENTE</t>
        </is>
      </c>
      <c r="I7806" s="199" t="n">
        <v>207.24</v>
      </c>
      <c r="J7806" s="202" t="inlineStr">
        <is>
          <t>SIM</t>
        </is>
      </c>
    </row>
    <row r="7807">
      <c r="A7807" s="185" t="n">
        <v>241</v>
      </c>
      <c r="B7807" s="185" t="inlineStr">
        <is>
          <t>ELÉTRICA</t>
        </is>
      </c>
      <c r="C7807" s="185" t="inlineStr">
        <is>
          <t>Elétrica</t>
        </is>
      </c>
      <c r="D7807" s="185" t="inlineStr">
        <is>
          <t>Eletroduto Externos</t>
        </is>
      </c>
      <c r="E7807" s="185" t="inlineStr">
        <is>
          <t>Eletroduto rigidos pesado galvanizado a fogo (F.G.F) 1 1/2 - 2"</t>
        </is>
      </c>
      <c r="F7807" s="185" t="inlineStr">
        <is>
          <t>M</t>
        </is>
      </c>
      <c r="G7807" s="185" t="inlineStr">
        <is>
          <t>NORDESTE</t>
        </is>
      </c>
      <c r="H7807" s="185" t="inlineStr">
        <is>
          <t>CLEMAR (NEGOCIADO)</t>
        </is>
      </c>
      <c r="I7807" s="199" t="n">
        <v>208.73</v>
      </c>
      <c r="J7807" s="202" t="inlineStr">
        <is>
          <t>SIM</t>
        </is>
      </c>
    </row>
    <row r="7808">
      <c r="A7808" s="185" t="n">
        <v>241</v>
      </c>
      <c r="B7808" s="185" t="inlineStr">
        <is>
          <t>ELÉTRICA</t>
        </is>
      </c>
      <c r="C7808" s="185" t="inlineStr">
        <is>
          <t>Elétrica</t>
        </is>
      </c>
      <c r="D7808" s="185" t="inlineStr">
        <is>
          <t>Eletroduto Externos</t>
        </is>
      </c>
      <c r="E7808" s="185" t="inlineStr">
        <is>
          <t>Eletroduto rigidos pesado galvanizado a fogo (F.G.F) 1 1/2 - 2"</t>
        </is>
      </c>
      <c r="F7808" s="185" t="inlineStr">
        <is>
          <t>M</t>
        </is>
      </c>
      <c r="G7808" s="185" t="inlineStr">
        <is>
          <t>NORDESTE</t>
        </is>
      </c>
      <c r="H7808" s="185" t="inlineStr">
        <is>
          <t>CAW ESTRUTURA + AGEPLAN OBRA</t>
        </is>
      </c>
      <c r="I7808" s="199" t="n">
        <v>217.61</v>
      </c>
      <c r="J7808" s="202" t="inlineStr">
        <is>
          <t>SIM</t>
        </is>
      </c>
    </row>
    <row r="7809">
      <c r="A7809" s="185" t="n">
        <v>241</v>
      </c>
      <c r="B7809" s="185" t="inlineStr">
        <is>
          <t>ELÉTRICA</t>
        </is>
      </c>
      <c r="C7809" s="185" t="inlineStr">
        <is>
          <t>Elétrica</t>
        </is>
      </c>
      <c r="D7809" s="185" t="inlineStr">
        <is>
          <t>Eletroduto Externos</t>
        </is>
      </c>
      <c r="E7809" s="185" t="inlineStr">
        <is>
          <t>Eletroduto rigidos pesado galvanizado a fogo (F.G.F) 1 1/2 - 2"</t>
        </is>
      </c>
      <c r="F7809" s="185" t="inlineStr">
        <is>
          <t>M</t>
        </is>
      </c>
      <c r="G7809" s="185" t="inlineStr">
        <is>
          <t>C OESTE</t>
        </is>
      </c>
      <c r="H7809" s="185" t="inlineStr">
        <is>
          <t>CAW (NEGOCIADO)</t>
        </is>
      </c>
      <c r="I7809" s="199" t="n">
        <v>42</v>
      </c>
      <c r="J7809" s="196" t="inlineStr">
        <is>
          <t>não</t>
        </is>
      </c>
    </row>
    <row r="7810">
      <c r="A7810" s="185" t="n">
        <v>241</v>
      </c>
      <c r="B7810" s="185" t="inlineStr">
        <is>
          <t>ELÉTRICA</t>
        </is>
      </c>
      <c r="C7810" s="185" t="inlineStr">
        <is>
          <t>Elétrica</t>
        </is>
      </c>
      <c r="D7810" s="185" t="inlineStr">
        <is>
          <t>Eletroduto Externos</t>
        </is>
      </c>
      <c r="E7810" s="185" t="inlineStr">
        <is>
          <t>Eletroduto rigidos pesado galvanizado a fogo (F.G.F) 1 1/2 - 2"</t>
        </is>
      </c>
      <c r="F7810" s="185" t="inlineStr">
        <is>
          <t>M</t>
        </is>
      </c>
      <c r="G7810" s="185" t="inlineStr">
        <is>
          <t>C OESTE</t>
        </is>
      </c>
      <c r="H7810" s="185" t="inlineStr">
        <is>
          <t>BRASILSAT</t>
        </is>
      </c>
      <c r="I7810" s="199" t="n">
        <v>64.78</v>
      </c>
      <c r="J7810" s="196" t="inlineStr">
        <is>
          <t>não</t>
        </is>
      </c>
    </row>
    <row r="7811">
      <c r="A7811" s="185" t="n">
        <v>241</v>
      </c>
      <c r="B7811" s="185" t="inlineStr">
        <is>
          <t>ELÉTRICA</t>
        </is>
      </c>
      <c r="C7811" s="185" t="inlineStr">
        <is>
          <t>Elétrica</t>
        </is>
      </c>
      <c r="D7811" s="185" t="inlineStr">
        <is>
          <t>Eletroduto Externos</t>
        </is>
      </c>
      <c r="E7811" s="185" t="inlineStr">
        <is>
          <t>Eletroduto rigidos pesado galvanizado a fogo (F.G.F) 1 1/2 - 2"</t>
        </is>
      </c>
      <c r="F7811" s="185" t="inlineStr">
        <is>
          <t>M</t>
        </is>
      </c>
      <c r="G7811" s="185" t="inlineStr">
        <is>
          <t>C OESTE</t>
        </is>
      </c>
      <c r="H7811" s="185" t="inlineStr">
        <is>
          <t>ZOPONE (NEGOCIADO)</t>
        </is>
      </c>
      <c r="I7811" s="199" t="n">
        <v>135.07</v>
      </c>
      <c r="J7811" s="196" t="inlineStr">
        <is>
          <t>não</t>
        </is>
      </c>
    </row>
    <row r="7812">
      <c r="A7812" s="185" t="n">
        <v>241</v>
      </c>
      <c r="B7812" s="185" t="inlineStr">
        <is>
          <t>ELÉTRICA</t>
        </is>
      </c>
      <c r="C7812" s="185" t="inlineStr">
        <is>
          <t>Elétrica</t>
        </is>
      </c>
      <c r="D7812" s="185" t="inlineStr">
        <is>
          <t>Eletroduto Externos</t>
        </is>
      </c>
      <c r="E7812" s="185" t="inlineStr">
        <is>
          <t>Eletroduto rigidos pesado galvanizado a fogo (F.G.F) 1 1/2 - 2"</t>
        </is>
      </c>
      <c r="F7812" s="185" t="inlineStr">
        <is>
          <t>M</t>
        </is>
      </c>
      <c r="G7812" s="185" t="inlineStr">
        <is>
          <t>C OESTE</t>
        </is>
      </c>
      <c r="H7812" s="185" t="inlineStr">
        <is>
          <t>INFRASITE + SECCIONAL</t>
        </is>
      </c>
      <c r="I7812" s="199" t="n">
        <v>178</v>
      </c>
      <c r="J7812" s="196" t="inlineStr">
        <is>
          <t>não</t>
        </is>
      </c>
    </row>
    <row r="7813">
      <c r="A7813" s="185" t="n">
        <v>241</v>
      </c>
      <c r="B7813" s="185" t="inlineStr">
        <is>
          <t>ELÉTRICA</t>
        </is>
      </c>
      <c r="C7813" s="185" t="inlineStr">
        <is>
          <t>Elétrica</t>
        </is>
      </c>
      <c r="D7813" s="185" t="inlineStr">
        <is>
          <t>Eletroduto Externos</t>
        </is>
      </c>
      <c r="E7813" s="185" t="inlineStr">
        <is>
          <t>Eletroduto rigidos pesado galvanizado a fogo (F.G.F) 1 1/2 - 2"</t>
        </is>
      </c>
      <c r="F7813" s="185" t="inlineStr">
        <is>
          <t>M</t>
        </is>
      </c>
      <c r="G7813" s="185" t="inlineStr">
        <is>
          <t>C OESTE</t>
        </is>
      </c>
      <c r="H7813" s="185" t="inlineStr">
        <is>
          <t>CLEMAR (NEGOCIADO)</t>
        </is>
      </c>
      <c r="I7813" s="199" t="n">
        <v>199.24</v>
      </c>
      <c r="J7813" s="196" t="inlineStr">
        <is>
          <t>não</t>
        </is>
      </c>
    </row>
    <row r="7814">
      <c r="A7814" s="185" t="n">
        <v>241</v>
      </c>
      <c r="B7814" s="185" t="inlineStr">
        <is>
          <t>ELÉTRICA</t>
        </is>
      </c>
      <c r="C7814" s="185" t="inlineStr">
        <is>
          <t>Elétrica</t>
        </is>
      </c>
      <c r="D7814" s="185" t="inlineStr">
        <is>
          <t>Eletroduto Externos</t>
        </is>
      </c>
      <c r="E7814" s="185" t="inlineStr">
        <is>
          <t>Eletroduto rigidos pesado galvanizado a fogo (F.G.F) 1 1/2 - 2"</t>
        </is>
      </c>
      <c r="F7814" s="185" t="inlineStr">
        <is>
          <t>M</t>
        </is>
      </c>
      <c r="G7814" s="185" t="inlineStr">
        <is>
          <t>C OESTE</t>
        </is>
      </c>
      <c r="H7814" s="185" t="inlineStr">
        <is>
          <t>CAW ESTRUTURA + AGEPLAN OBRA</t>
        </is>
      </c>
      <c r="I7814" s="199" t="n">
        <v>225.67</v>
      </c>
      <c r="J7814" s="196" t="inlineStr">
        <is>
          <t>não</t>
        </is>
      </c>
    </row>
    <row r="7815">
      <c r="A7815" s="185" t="n">
        <v>241</v>
      </c>
      <c r="B7815" s="185" t="inlineStr">
        <is>
          <t>ELÉTRICA</t>
        </is>
      </c>
      <c r="C7815" s="185" t="inlineStr">
        <is>
          <t>Elétrica</t>
        </is>
      </c>
      <c r="D7815" s="185" t="inlineStr">
        <is>
          <t>Eletroduto Externos</t>
        </is>
      </c>
      <c r="E7815" s="185" t="inlineStr">
        <is>
          <t>Eletroduto rigidos pesado galvanizado a fogo (F.G.F) 1 1/2 - 2"</t>
        </is>
      </c>
      <c r="F7815" s="185" t="inlineStr">
        <is>
          <t>M</t>
        </is>
      </c>
      <c r="G7815" s="185" t="inlineStr">
        <is>
          <t>C OESTE</t>
        </is>
      </c>
      <c r="H7815" s="185" t="inlineStr">
        <is>
          <t>METALALFA (NEGOCIADO)</t>
        </is>
      </c>
      <c r="I7815" s="199" t="n">
        <v>241.8</v>
      </c>
      <c r="J7815" s="196" t="inlineStr">
        <is>
          <t>não</t>
        </is>
      </c>
    </row>
    <row r="7816">
      <c r="A7816" s="185" t="n">
        <v>241</v>
      </c>
      <c r="B7816" s="185" t="inlineStr">
        <is>
          <t>ELÉTRICA</t>
        </is>
      </c>
      <c r="C7816" s="185" t="inlineStr">
        <is>
          <t>Elétrica</t>
        </is>
      </c>
      <c r="D7816" s="185" t="inlineStr">
        <is>
          <t>Eletroduto Externos</t>
        </is>
      </c>
      <c r="E7816" s="185" t="inlineStr">
        <is>
          <t>Eletroduto rigidos pesado galvanizado a fogo (F.G.F) 1 1/2 - 2"</t>
        </is>
      </c>
      <c r="F7816" s="185" t="inlineStr">
        <is>
          <t>M</t>
        </is>
      </c>
      <c r="G7816" s="185" t="inlineStr">
        <is>
          <t>SÃO PAULO</t>
        </is>
      </c>
      <c r="H7816" s="185" t="inlineStr">
        <is>
          <t>CAW (NEGOCIADO)</t>
        </is>
      </c>
      <c r="I7816" s="199" t="n">
        <v>42</v>
      </c>
      <c r="J7816" s="196" t="inlineStr">
        <is>
          <t>não</t>
        </is>
      </c>
    </row>
    <row r="7817">
      <c r="A7817" s="185" t="n">
        <v>241</v>
      </c>
      <c r="B7817" s="185" t="inlineStr">
        <is>
          <t>ELÉTRICA</t>
        </is>
      </c>
      <c r="C7817" s="185" t="inlineStr">
        <is>
          <t>Elétrica</t>
        </is>
      </c>
      <c r="D7817" s="185" t="inlineStr">
        <is>
          <t>Eletroduto Externos</t>
        </is>
      </c>
      <c r="E7817" s="185" t="inlineStr">
        <is>
          <t>Eletroduto rigidos pesado galvanizado a fogo (F.G.F) 1 1/2 - 2"</t>
        </is>
      </c>
      <c r="F7817" s="185" t="inlineStr">
        <is>
          <t>M</t>
        </is>
      </c>
      <c r="G7817" s="185" t="inlineStr">
        <is>
          <t>SÃO PAULO</t>
        </is>
      </c>
      <c r="H7817" s="185" t="inlineStr">
        <is>
          <t>BRASILSAT</t>
        </is>
      </c>
      <c r="I7817" s="199" t="n">
        <v>66.53</v>
      </c>
      <c r="J7817" s="196" t="inlineStr">
        <is>
          <t>não</t>
        </is>
      </c>
    </row>
    <row r="7818">
      <c r="A7818" s="185" t="n">
        <v>241</v>
      </c>
      <c r="B7818" s="185" t="inlineStr">
        <is>
          <t>ELÉTRICA</t>
        </is>
      </c>
      <c r="C7818" s="185" t="inlineStr">
        <is>
          <t>Elétrica</t>
        </is>
      </c>
      <c r="D7818" s="185" t="inlineStr">
        <is>
          <t>Eletroduto Externos</t>
        </is>
      </c>
      <c r="E7818" s="185" t="inlineStr">
        <is>
          <t>Eletroduto rigidos pesado galvanizado a fogo (F.G.F) 1 1/2 - 2"</t>
        </is>
      </c>
      <c r="F7818" s="185" t="inlineStr">
        <is>
          <t>M</t>
        </is>
      </c>
      <c r="G7818" s="185" t="inlineStr">
        <is>
          <t>SÃO PAULO</t>
        </is>
      </c>
      <c r="H7818" s="185" t="inlineStr">
        <is>
          <t>ZOPONE (NEGOCIADO)</t>
        </is>
      </c>
      <c r="I7818" s="199" t="n">
        <v>117.45</v>
      </c>
      <c r="J7818" s="196" t="inlineStr">
        <is>
          <t>não</t>
        </is>
      </c>
    </row>
    <row r="7819">
      <c r="A7819" s="185" t="n">
        <v>241</v>
      </c>
      <c r="B7819" s="185" t="inlineStr">
        <is>
          <t>ELÉTRICA</t>
        </is>
      </c>
      <c r="C7819" s="185" t="inlineStr">
        <is>
          <t>Elétrica</t>
        </is>
      </c>
      <c r="D7819" s="185" t="inlineStr">
        <is>
          <t>Eletroduto Externos</t>
        </is>
      </c>
      <c r="E7819" s="185" t="inlineStr">
        <is>
          <t>Eletroduto rigidos pesado galvanizado a fogo (F.G.F) 1 1/2 - 2"</t>
        </is>
      </c>
      <c r="F7819" s="185" t="inlineStr">
        <is>
          <t>M</t>
        </is>
      </c>
      <c r="G7819" s="185" t="inlineStr">
        <is>
          <t>SÃO PAULO</t>
        </is>
      </c>
      <c r="H7819" s="185" t="inlineStr">
        <is>
          <t>CAW ESTRUTURA + AGEPLAN OBRA</t>
        </is>
      </c>
      <c r="I7819" s="199" t="n">
        <v>161.19</v>
      </c>
      <c r="J7819" s="196" t="inlineStr">
        <is>
          <t>não</t>
        </is>
      </c>
    </row>
    <row r="7820">
      <c r="A7820" s="185" t="n">
        <v>241</v>
      </c>
      <c r="B7820" s="185" t="inlineStr">
        <is>
          <t>ELÉTRICA</t>
        </is>
      </c>
      <c r="C7820" s="185" t="inlineStr">
        <is>
          <t>Elétrica</t>
        </is>
      </c>
      <c r="D7820" s="185" t="inlineStr">
        <is>
          <t>Eletroduto Externos</t>
        </is>
      </c>
      <c r="E7820" s="185" t="inlineStr">
        <is>
          <t>Eletroduto rigidos pesado galvanizado a fogo (F.G.F) 1 1/2 - 2"</t>
        </is>
      </c>
      <c r="F7820" s="185" t="inlineStr">
        <is>
          <t>M</t>
        </is>
      </c>
      <c r="G7820" s="185" t="inlineStr">
        <is>
          <t>SÃO PAULO</t>
        </is>
      </c>
      <c r="H7820" s="185" t="inlineStr">
        <is>
          <t>INFRASITE + SECCIONAL</t>
        </is>
      </c>
      <c r="I7820" s="199" t="n">
        <v>178</v>
      </c>
      <c r="J7820" s="196" t="inlineStr">
        <is>
          <t>não</t>
        </is>
      </c>
    </row>
    <row r="7821">
      <c r="A7821" s="185" t="n">
        <v>241</v>
      </c>
      <c r="B7821" s="185" t="inlineStr">
        <is>
          <t>ELÉTRICA</t>
        </is>
      </c>
      <c r="C7821" s="185" t="inlineStr">
        <is>
          <t>Elétrica</t>
        </is>
      </c>
      <c r="D7821" s="185" t="inlineStr">
        <is>
          <t>Eletroduto Externos</t>
        </is>
      </c>
      <c r="E7821" s="185" t="inlineStr">
        <is>
          <t>Eletroduto rigidos pesado galvanizado a fogo (F.G.F) 1 1/2 - 2"</t>
        </is>
      </c>
      <c r="F7821" s="185" t="inlineStr">
        <is>
          <t>M</t>
        </is>
      </c>
      <c r="G7821" s="185" t="inlineStr">
        <is>
          <t>SÃO PAULO</t>
        </is>
      </c>
      <c r="H7821" s="185" t="inlineStr">
        <is>
          <t>CLEMAR (NEGOCIADO)</t>
        </is>
      </c>
      <c r="I7821" s="199" t="n">
        <v>189.75</v>
      </c>
      <c r="J7821" s="196" t="inlineStr">
        <is>
          <t>não</t>
        </is>
      </c>
    </row>
    <row r="7822">
      <c r="A7822" s="185" t="n">
        <v>241</v>
      </c>
      <c r="B7822" s="185" t="inlineStr">
        <is>
          <t>ELÉTRICA</t>
        </is>
      </c>
      <c r="C7822" s="185" t="inlineStr">
        <is>
          <t>Elétrica</t>
        </is>
      </c>
      <c r="D7822" s="185" t="inlineStr">
        <is>
          <t>Eletroduto Externos</t>
        </is>
      </c>
      <c r="E7822" s="185" t="inlineStr">
        <is>
          <t>Eletroduto rigidos pesado galvanizado a fogo (F.G.F) 1 1/2 - 2"</t>
        </is>
      </c>
      <c r="F7822" s="185" t="inlineStr">
        <is>
          <t>M</t>
        </is>
      </c>
      <c r="G7822" s="185" t="inlineStr">
        <is>
          <t>SÃO PAULO</t>
        </is>
      </c>
      <c r="H7822" s="185" t="inlineStr">
        <is>
          <t>METALALFA (NEGOCIADO)</t>
        </is>
      </c>
      <c r="I7822" s="199" t="n">
        <v>201.5</v>
      </c>
      <c r="J7822" s="196" t="inlineStr">
        <is>
          <t>não</t>
        </is>
      </c>
    </row>
    <row r="7823">
      <c r="A7823" s="185" t="n">
        <v>241</v>
      </c>
      <c r="B7823" s="185" t="inlineStr">
        <is>
          <t>ELÉTRICA</t>
        </is>
      </c>
      <c r="C7823" s="185" t="inlineStr">
        <is>
          <t>Elétrica</t>
        </is>
      </c>
      <c r="D7823" s="185" t="inlineStr">
        <is>
          <t>Eletroduto Externos</t>
        </is>
      </c>
      <c r="E7823" s="185" t="inlineStr">
        <is>
          <t>Eletroduto rigidos pesado galvanizado a fogo (F.G.F) 1 1/2 - 2"</t>
        </is>
      </c>
      <c r="F7823" s="185" t="inlineStr">
        <is>
          <t>M</t>
        </is>
      </c>
      <c r="G7823" s="185" t="inlineStr">
        <is>
          <t>SÃO PAULO</t>
        </is>
      </c>
      <c r="H7823" s="185" t="inlineStr">
        <is>
          <t>NOVA CORRENTE</t>
        </is>
      </c>
      <c r="I7823" s="199" t="n">
        <v>207.24</v>
      </c>
      <c r="J7823" s="196" t="inlineStr">
        <is>
          <t>não</t>
        </is>
      </c>
    </row>
    <row r="7824">
      <c r="A7824" s="185" t="n">
        <v>241</v>
      </c>
      <c r="B7824" s="185" t="inlineStr">
        <is>
          <t>ELÉTRICA</t>
        </is>
      </c>
      <c r="C7824" s="185" t="inlineStr">
        <is>
          <t>Elétrica</t>
        </is>
      </c>
      <c r="D7824" s="185" t="inlineStr">
        <is>
          <t>Eletroduto Externos</t>
        </is>
      </c>
      <c r="E7824" s="185" t="inlineStr">
        <is>
          <t>Eletroduto rigidos pesado galvanizado a fogo (F.G.F) 1 1/2 - 2"</t>
        </is>
      </c>
      <c r="F7824" s="185" t="inlineStr">
        <is>
          <t>M</t>
        </is>
      </c>
      <c r="G7824" s="185" t="inlineStr">
        <is>
          <t>LESTE</t>
        </is>
      </c>
      <c r="H7824" s="185" t="inlineStr">
        <is>
          <t>CAW (NEGOCIADO)</t>
        </is>
      </c>
      <c r="I7824" s="199" t="n">
        <v>42</v>
      </c>
      <c r="J7824" s="196" t="inlineStr">
        <is>
          <t>não</t>
        </is>
      </c>
    </row>
    <row r="7825">
      <c r="A7825" s="185" t="n">
        <v>241</v>
      </c>
      <c r="B7825" s="185" t="inlineStr">
        <is>
          <t>ELÉTRICA</t>
        </is>
      </c>
      <c r="C7825" s="185" t="inlineStr">
        <is>
          <t>Elétrica</t>
        </is>
      </c>
      <c r="D7825" s="185" t="inlineStr">
        <is>
          <t>Eletroduto Externos</t>
        </is>
      </c>
      <c r="E7825" s="185" t="inlineStr">
        <is>
          <t>Eletroduto rigidos pesado galvanizado a fogo (F.G.F) 1 1/2 - 2"</t>
        </is>
      </c>
      <c r="F7825" s="185" t="inlineStr">
        <is>
          <t>M</t>
        </is>
      </c>
      <c r="G7825" s="185" t="inlineStr">
        <is>
          <t>LESTE</t>
        </is>
      </c>
      <c r="H7825" s="185" t="inlineStr">
        <is>
          <t>BRASILSAT</t>
        </is>
      </c>
      <c r="I7825" s="199" t="n">
        <v>66.53</v>
      </c>
      <c r="J7825" s="196" t="inlineStr">
        <is>
          <t>não</t>
        </is>
      </c>
    </row>
    <row r="7826">
      <c r="A7826" s="185" t="n">
        <v>241</v>
      </c>
      <c r="B7826" s="185" t="inlineStr">
        <is>
          <t>ELÉTRICA</t>
        </is>
      </c>
      <c r="C7826" s="185" t="inlineStr">
        <is>
          <t>Elétrica</t>
        </is>
      </c>
      <c r="D7826" s="185" t="inlineStr">
        <is>
          <t>Eletroduto Externos</t>
        </is>
      </c>
      <c r="E7826" s="185" t="inlineStr">
        <is>
          <t>Eletroduto rigidos pesado galvanizado a fogo (F.G.F) 1 1/2 - 2"</t>
        </is>
      </c>
      <c r="F7826" s="185" t="inlineStr">
        <is>
          <t>M</t>
        </is>
      </c>
      <c r="G7826" s="185" t="inlineStr">
        <is>
          <t>LESTE</t>
        </is>
      </c>
      <c r="H7826" s="185" t="inlineStr">
        <is>
          <t>ZOPONE (NEGOCIADO)</t>
        </is>
      </c>
      <c r="I7826" s="199" t="n">
        <v>117.45</v>
      </c>
      <c r="J7826" s="196" t="inlineStr">
        <is>
          <t>não</t>
        </is>
      </c>
    </row>
    <row r="7827">
      <c r="A7827" s="185" t="n">
        <v>241</v>
      </c>
      <c r="B7827" s="185" t="inlineStr">
        <is>
          <t>ELÉTRICA</t>
        </is>
      </c>
      <c r="C7827" s="185" t="inlineStr">
        <is>
          <t>Elétrica</t>
        </is>
      </c>
      <c r="D7827" s="185" t="inlineStr">
        <is>
          <t>Eletroduto Externos</t>
        </is>
      </c>
      <c r="E7827" s="185" t="inlineStr">
        <is>
          <t>Eletroduto rigidos pesado galvanizado a fogo (F.G.F) 1 1/2 - 2"</t>
        </is>
      </c>
      <c r="F7827" s="185" t="inlineStr">
        <is>
          <t>M</t>
        </is>
      </c>
      <c r="G7827" s="185" t="inlineStr">
        <is>
          <t>LESTE</t>
        </is>
      </c>
      <c r="H7827" s="185" t="inlineStr">
        <is>
          <t>INFRASITE + SECCIONAL</t>
        </is>
      </c>
      <c r="I7827" s="199" t="n">
        <v>178</v>
      </c>
      <c r="J7827" s="196" t="inlineStr">
        <is>
          <t>não</t>
        </is>
      </c>
    </row>
    <row r="7828">
      <c r="A7828" s="185" t="n">
        <v>241</v>
      </c>
      <c r="B7828" s="185" t="inlineStr">
        <is>
          <t>ELÉTRICA</t>
        </is>
      </c>
      <c r="C7828" s="185" t="inlineStr">
        <is>
          <t>Elétrica</t>
        </is>
      </c>
      <c r="D7828" s="185" t="inlineStr">
        <is>
          <t>Eletroduto Externos</t>
        </is>
      </c>
      <c r="E7828" s="185" t="inlineStr">
        <is>
          <t>Eletroduto rigidos pesado galvanizado a fogo (F.G.F) 1 1/2 - 2"</t>
        </is>
      </c>
      <c r="F7828" s="185" t="inlineStr">
        <is>
          <t>M</t>
        </is>
      </c>
      <c r="G7828" s="185" t="inlineStr">
        <is>
          <t>LESTE</t>
        </is>
      </c>
      <c r="H7828" s="185" t="inlineStr">
        <is>
          <t>CAW ESTRUTURA + AGEPLAN OBRA</t>
        </is>
      </c>
      <c r="I7828" s="199" t="n">
        <v>193.43</v>
      </c>
      <c r="J7828" s="196" t="inlineStr">
        <is>
          <t>não</t>
        </is>
      </c>
    </row>
    <row r="7829">
      <c r="A7829" s="185" t="n">
        <v>241</v>
      </c>
      <c r="B7829" s="185" t="inlineStr">
        <is>
          <t>ELÉTRICA</t>
        </is>
      </c>
      <c r="C7829" s="185" t="inlineStr">
        <is>
          <t>Elétrica</t>
        </is>
      </c>
      <c r="D7829" s="185" t="inlineStr">
        <is>
          <t>Eletroduto Externos</t>
        </is>
      </c>
      <c r="E7829" s="185" t="inlineStr">
        <is>
          <t>Eletroduto rigidos pesado galvanizado a fogo (F.G.F) 1 1/2 - 2"</t>
        </is>
      </c>
      <c r="F7829" s="185" t="inlineStr">
        <is>
          <t>M</t>
        </is>
      </c>
      <c r="G7829" s="185" t="inlineStr">
        <is>
          <t>LESTE</t>
        </is>
      </c>
      <c r="H7829" s="185" t="inlineStr">
        <is>
          <t>METALALFA (NEGOCIADO)</t>
        </is>
      </c>
      <c r="I7829" s="199" t="n">
        <v>201.5</v>
      </c>
      <c r="J7829" s="196" t="inlineStr">
        <is>
          <t>não</t>
        </is>
      </c>
    </row>
    <row r="7830">
      <c r="A7830" s="185" t="n">
        <v>241</v>
      </c>
      <c r="B7830" s="185" t="inlineStr">
        <is>
          <t>ELÉTRICA</t>
        </is>
      </c>
      <c r="C7830" s="185" t="inlineStr">
        <is>
          <t>Elétrica</t>
        </is>
      </c>
      <c r="D7830" s="185" t="inlineStr">
        <is>
          <t>Eletroduto Externos</t>
        </is>
      </c>
      <c r="E7830" s="185" t="inlineStr">
        <is>
          <t>Eletroduto rigidos pesado galvanizado a fogo (F.G.F) 1 1/2 - 2"</t>
        </is>
      </c>
      <c r="F7830" s="185" t="inlineStr">
        <is>
          <t>M</t>
        </is>
      </c>
      <c r="G7830" s="185" t="inlineStr">
        <is>
          <t>LESTE</t>
        </is>
      </c>
      <c r="H7830" s="185" t="inlineStr">
        <is>
          <t>NOVA CORRENTE</t>
        </is>
      </c>
      <c r="I7830" s="199" t="n">
        <v>207.24</v>
      </c>
      <c r="J7830" s="196" t="inlineStr">
        <is>
          <t>não</t>
        </is>
      </c>
    </row>
    <row r="7831">
      <c r="A7831" s="185" t="n">
        <v>241</v>
      </c>
      <c r="B7831" s="185" t="inlineStr">
        <is>
          <t>ELÉTRICA</t>
        </is>
      </c>
      <c r="C7831" s="185" t="inlineStr">
        <is>
          <t>Elétrica</t>
        </is>
      </c>
      <c r="D7831" s="185" t="inlineStr">
        <is>
          <t>Eletroduto Externos</t>
        </is>
      </c>
      <c r="E7831" s="185" t="inlineStr">
        <is>
          <t>Eletroduto rigidos pesado galvanizado a fogo (F.G.F) 1 1/2 - 2"</t>
        </is>
      </c>
      <c r="F7831" s="185" t="inlineStr">
        <is>
          <t>M</t>
        </is>
      </c>
      <c r="G7831" s="185" t="inlineStr">
        <is>
          <t>LESTE</t>
        </is>
      </c>
      <c r="H7831" s="185" t="inlineStr">
        <is>
          <t>CLEMAR (NEGOCIADO)</t>
        </is>
      </c>
      <c r="I7831" s="199" t="n">
        <v>208.73</v>
      </c>
      <c r="J7831" s="196" t="inlineStr">
        <is>
          <t>não</t>
        </is>
      </c>
    </row>
    <row r="7832">
      <c r="A7832" s="185" t="n">
        <v>241</v>
      </c>
      <c r="B7832" s="185" t="inlineStr">
        <is>
          <t>ELÉTRICA</t>
        </is>
      </c>
      <c r="C7832" s="185" t="inlineStr">
        <is>
          <t>Elétrica</t>
        </is>
      </c>
      <c r="D7832" s="185" t="inlineStr">
        <is>
          <t>Eletroduto Externos</t>
        </is>
      </c>
      <c r="E7832" s="185" t="inlineStr">
        <is>
          <t>Eletroduto rigidos pesado galvanizado a fogo (F.G.F) 1 1/2 - 2"</t>
        </is>
      </c>
      <c r="F7832" s="185" t="inlineStr">
        <is>
          <t>M</t>
        </is>
      </c>
      <c r="G7832" s="185" t="inlineStr">
        <is>
          <t>SUL</t>
        </is>
      </c>
      <c r="H7832" s="185" t="inlineStr">
        <is>
          <t>CAW (NEGOCIADO)</t>
        </is>
      </c>
      <c r="I7832" s="199" t="n">
        <v>42</v>
      </c>
      <c r="J7832" s="196" t="inlineStr">
        <is>
          <t>não</t>
        </is>
      </c>
    </row>
    <row r="7833">
      <c r="A7833" s="185" t="n">
        <v>241</v>
      </c>
      <c r="B7833" s="185" t="inlineStr">
        <is>
          <t>ELÉTRICA</t>
        </is>
      </c>
      <c r="C7833" s="185" t="inlineStr">
        <is>
          <t>Elétrica</t>
        </is>
      </c>
      <c r="D7833" s="185" t="inlineStr">
        <is>
          <t>Eletroduto Externos</t>
        </is>
      </c>
      <c r="E7833" s="185" t="inlineStr">
        <is>
          <t>Eletroduto rigidos pesado galvanizado a fogo (F.G.F) 1 1/2 - 2"</t>
        </is>
      </c>
      <c r="F7833" s="185" t="inlineStr">
        <is>
          <t>M</t>
        </is>
      </c>
      <c r="G7833" s="185" t="inlineStr">
        <is>
          <t>SUL</t>
        </is>
      </c>
      <c r="H7833" s="185" t="inlineStr">
        <is>
          <t>BRASILSAT</t>
        </is>
      </c>
      <c r="I7833" s="199" t="n">
        <v>66.53</v>
      </c>
      <c r="J7833" s="196" t="inlineStr">
        <is>
          <t>não</t>
        </is>
      </c>
    </row>
    <row r="7834">
      <c r="A7834" s="185" t="n">
        <v>241</v>
      </c>
      <c r="B7834" s="185" t="inlineStr">
        <is>
          <t>ELÉTRICA</t>
        </is>
      </c>
      <c r="C7834" s="185" t="inlineStr">
        <is>
          <t>Elétrica</t>
        </is>
      </c>
      <c r="D7834" s="185" t="inlineStr">
        <is>
          <t>Eletroduto Externos</t>
        </is>
      </c>
      <c r="E7834" s="185" t="inlineStr">
        <is>
          <t>Eletroduto rigidos pesado galvanizado a fogo (F.G.F) 1 1/2 - 2"</t>
        </is>
      </c>
      <c r="F7834" s="185" t="inlineStr">
        <is>
          <t>M</t>
        </is>
      </c>
      <c r="G7834" s="185" t="inlineStr">
        <is>
          <t>SUL</t>
        </is>
      </c>
      <c r="H7834" s="185" t="inlineStr">
        <is>
          <t>ZOPONE (NEGOCIADO)</t>
        </is>
      </c>
      <c r="I7834" s="199" t="n">
        <v>117.45</v>
      </c>
      <c r="J7834" s="196" t="inlineStr">
        <is>
          <t>não</t>
        </is>
      </c>
    </row>
    <row r="7835">
      <c r="A7835" s="185" t="n">
        <v>241</v>
      </c>
      <c r="B7835" s="185" t="inlineStr">
        <is>
          <t>ELÉTRICA</t>
        </is>
      </c>
      <c r="C7835" s="185" t="inlineStr">
        <is>
          <t>Elétrica</t>
        </is>
      </c>
      <c r="D7835" s="185" t="inlineStr">
        <is>
          <t>Eletroduto Externos</t>
        </is>
      </c>
      <c r="E7835" s="185" t="inlineStr">
        <is>
          <t>Eletroduto rigidos pesado galvanizado a fogo (F.G.F) 1 1/2 - 2"</t>
        </is>
      </c>
      <c r="F7835" s="185" t="inlineStr">
        <is>
          <t>M</t>
        </is>
      </c>
      <c r="G7835" s="185" t="inlineStr">
        <is>
          <t>SUL</t>
        </is>
      </c>
      <c r="H7835" s="185" t="inlineStr">
        <is>
          <t>INFRASITE + SECCIONAL</t>
        </is>
      </c>
      <c r="I7835" s="199" t="n">
        <v>178</v>
      </c>
      <c r="J7835" s="196" t="inlineStr">
        <is>
          <t>não</t>
        </is>
      </c>
    </row>
    <row r="7836">
      <c r="A7836" s="185" t="n">
        <v>241</v>
      </c>
      <c r="B7836" s="185" t="inlineStr">
        <is>
          <t>ELÉTRICA</t>
        </is>
      </c>
      <c r="C7836" s="185" t="inlineStr">
        <is>
          <t>Elétrica</t>
        </is>
      </c>
      <c r="D7836" s="185" t="inlineStr">
        <is>
          <t>Eletroduto Externos</t>
        </is>
      </c>
      <c r="E7836" s="185" t="inlineStr">
        <is>
          <t>Eletroduto rigidos pesado galvanizado a fogo (F.G.F) 1 1/2 - 2"</t>
        </is>
      </c>
      <c r="F7836" s="185" t="inlineStr">
        <is>
          <t>M</t>
        </is>
      </c>
      <c r="G7836" s="185" t="inlineStr">
        <is>
          <t>SUL</t>
        </is>
      </c>
      <c r="H7836" s="185" t="inlineStr">
        <is>
          <t>CLEMAR (NEGOCIADO)</t>
        </is>
      </c>
      <c r="I7836" s="199" t="n">
        <v>189.75</v>
      </c>
      <c r="J7836" s="196" t="inlineStr">
        <is>
          <t>não</t>
        </is>
      </c>
    </row>
    <row r="7837">
      <c r="A7837" s="185" t="n">
        <v>241</v>
      </c>
      <c r="B7837" s="185" t="inlineStr">
        <is>
          <t>ELÉTRICA</t>
        </is>
      </c>
      <c r="C7837" s="185" t="inlineStr">
        <is>
          <t>Elétrica</t>
        </is>
      </c>
      <c r="D7837" s="185" t="inlineStr">
        <is>
          <t>Eletroduto Externos</t>
        </is>
      </c>
      <c r="E7837" s="185" t="inlineStr">
        <is>
          <t>Eletroduto rigidos pesado galvanizado a fogo (F.G.F) 1 1/2 - 2"</t>
        </is>
      </c>
      <c r="F7837" s="185" t="inlineStr">
        <is>
          <t>M</t>
        </is>
      </c>
      <c r="G7837" s="185" t="inlineStr">
        <is>
          <t>SUL</t>
        </is>
      </c>
      <c r="H7837" s="185" t="inlineStr">
        <is>
          <t>METALALFA (NEGOCIADO)</t>
        </is>
      </c>
      <c r="I7837" s="199" t="n">
        <v>201.5</v>
      </c>
      <c r="J7837" s="196" t="inlineStr">
        <is>
          <t>não</t>
        </is>
      </c>
    </row>
    <row r="7838">
      <c r="A7838" s="185" t="n">
        <v>241</v>
      </c>
      <c r="B7838" s="185" t="inlineStr">
        <is>
          <t>ELÉTRICA</t>
        </is>
      </c>
      <c r="C7838" s="185" t="inlineStr">
        <is>
          <t>Elétrica</t>
        </is>
      </c>
      <c r="D7838" s="185" t="inlineStr">
        <is>
          <t>Eletroduto Externos</t>
        </is>
      </c>
      <c r="E7838" s="185" t="inlineStr">
        <is>
          <t>Eletroduto rigidos pesado galvanizado a fogo (F.G.F) 1 1/2 - 2"</t>
        </is>
      </c>
      <c r="F7838" s="185" t="inlineStr">
        <is>
          <t>M</t>
        </is>
      </c>
      <c r="G7838" s="185" t="inlineStr">
        <is>
          <t>SUL</t>
        </is>
      </c>
      <c r="H7838" s="185" t="inlineStr">
        <is>
          <t>NOVA CORRENTE</t>
        </is>
      </c>
      <c r="I7838" s="199" t="n">
        <v>207.24</v>
      </c>
      <c r="J7838" s="196" t="inlineStr">
        <is>
          <t>não</t>
        </is>
      </c>
    </row>
    <row r="7839">
      <c r="A7839" s="185" t="n">
        <v>241</v>
      </c>
      <c r="B7839" s="185" t="inlineStr">
        <is>
          <t>ELÉTRICA</t>
        </is>
      </c>
      <c r="C7839" s="185" t="inlineStr">
        <is>
          <t>Elétrica</t>
        </is>
      </c>
      <c r="D7839" s="185" t="inlineStr">
        <is>
          <t>Eletroduto Externos</t>
        </is>
      </c>
      <c r="E7839" s="185" t="inlineStr">
        <is>
          <t>Eletroduto rigidos pesado galvanizado a fogo (F.G.F) 1 1/2 - 2"</t>
        </is>
      </c>
      <c r="F7839" s="185" t="inlineStr">
        <is>
          <t>M</t>
        </is>
      </c>
      <c r="G7839" s="185" t="inlineStr">
        <is>
          <t>SUL</t>
        </is>
      </c>
      <c r="H7839" s="185" t="inlineStr">
        <is>
          <t>CAW ESTRUTURA + AGEPLAN OBRA</t>
        </is>
      </c>
      <c r="I7839" s="199" t="n">
        <v>225.67</v>
      </c>
      <c r="J7839" s="196" t="inlineStr">
        <is>
          <t>não</t>
        </is>
      </c>
    </row>
    <row r="7840">
      <c r="A7840" s="185" t="n">
        <v>242</v>
      </c>
      <c r="B7840" s="185" t="inlineStr">
        <is>
          <t>FUNDAÇÃO</t>
        </is>
      </c>
      <c r="C7840" s="185" t="inlineStr">
        <is>
          <t>Fundação — Itens básicos</t>
        </is>
      </c>
      <c r="D7840" s="185" t="inlineStr">
        <is>
          <t>Bota Fora</t>
        </is>
      </c>
      <c r="E7840" s="185" t="inlineStr">
        <is>
          <t>Bota Fora (remoção de terra, vegetação, entulho em geral, etc). Considerar taxa de empolamento - E 25%</t>
        </is>
      </c>
      <c r="F7840" s="185" t="inlineStr">
        <is>
          <t>M3</t>
        </is>
      </c>
      <c r="G7840" s="185" t="inlineStr">
        <is>
          <t>NORTE</t>
        </is>
      </c>
      <c r="H7840" s="185" t="inlineStr">
        <is>
          <t>CAW (NEGOCIADO)</t>
        </is>
      </c>
      <c r="I7840" s="199" t="n">
        <v>24.67</v>
      </c>
      <c r="J7840" s="202" t="inlineStr">
        <is>
          <t>SIM</t>
        </is>
      </c>
    </row>
    <row r="7841">
      <c r="A7841" s="185" t="n">
        <v>242</v>
      </c>
      <c r="B7841" s="185" t="inlineStr">
        <is>
          <t>FUNDAÇÃO</t>
        </is>
      </c>
      <c r="C7841" s="185" t="inlineStr">
        <is>
          <t>Fundação — Itens básicos</t>
        </is>
      </c>
      <c r="D7841" s="185" t="inlineStr">
        <is>
          <t>Bota Fora</t>
        </is>
      </c>
      <c r="E7841" s="185" t="inlineStr">
        <is>
          <t>Bota Fora (remoção de terra, vegetação, entulho em geral, etc). Considerar taxa de empolamento - E 25%</t>
        </is>
      </c>
      <c r="F7841" s="185" t="inlineStr">
        <is>
          <t>M3</t>
        </is>
      </c>
      <c r="G7841" s="185" t="inlineStr">
        <is>
          <t>NORTE</t>
        </is>
      </c>
      <c r="H7841" s="185" t="inlineStr">
        <is>
          <t>BRASILSAT</t>
        </is>
      </c>
      <c r="I7841" s="199" t="n">
        <v>43.39</v>
      </c>
      <c r="J7841" s="202" t="inlineStr">
        <is>
          <t>SIM</t>
        </is>
      </c>
    </row>
    <row r="7842">
      <c r="A7842" s="185" t="n">
        <v>242</v>
      </c>
      <c r="B7842" s="185" t="inlineStr">
        <is>
          <t>FUNDAÇÃO</t>
        </is>
      </c>
      <c r="C7842" s="185" t="inlineStr">
        <is>
          <t>Fundação — Itens básicos</t>
        </is>
      </c>
      <c r="D7842" s="185" t="inlineStr">
        <is>
          <t>Bota Fora</t>
        </is>
      </c>
      <c r="E7842" s="185" t="inlineStr">
        <is>
          <t>Bota Fora (remoção de terra, vegetação, entulho em geral, etc). Considerar taxa de empolamento - E 25%</t>
        </is>
      </c>
      <c r="F7842" s="185" t="inlineStr">
        <is>
          <t>M3</t>
        </is>
      </c>
      <c r="G7842" s="185" t="inlineStr">
        <is>
          <t>NORTE</t>
        </is>
      </c>
      <c r="H7842" s="185" t="inlineStr">
        <is>
          <t>INFRASITE + SECCIONAL</t>
        </is>
      </c>
      <c r="I7842" s="199" t="n">
        <v>58</v>
      </c>
      <c r="J7842" s="202" t="inlineStr">
        <is>
          <t>SIM</t>
        </is>
      </c>
    </row>
    <row r="7843">
      <c r="A7843" s="185" t="n">
        <v>242</v>
      </c>
      <c r="B7843" s="185" t="inlineStr">
        <is>
          <t>FUNDAÇÃO</t>
        </is>
      </c>
      <c r="C7843" s="185" t="inlineStr">
        <is>
          <t>Fundação — Itens básicos</t>
        </is>
      </c>
      <c r="D7843" s="185" t="inlineStr">
        <is>
          <t>Bota Fora</t>
        </is>
      </c>
      <c r="E7843" s="185" t="inlineStr">
        <is>
          <t>Bota Fora (remoção de terra, vegetação, entulho em geral, etc). Considerar taxa de empolamento - E 25%</t>
        </is>
      </c>
      <c r="F7843" s="185" t="inlineStr">
        <is>
          <t>M3</t>
        </is>
      </c>
      <c r="G7843" s="185" t="inlineStr">
        <is>
          <t>NORTE</t>
        </is>
      </c>
      <c r="H7843" s="185" t="inlineStr">
        <is>
          <t>CLEMAR (NEGOCIADO)</t>
        </is>
      </c>
      <c r="I7843" s="199" t="n">
        <v>128.7</v>
      </c>
      <c r="J7843" s="202" t="inlineStr">
        <is>
          <t>SIM</t>
        </is>
      </c>
    </row>
    <row r="7844">
      <c r="A7844" s="185" t="n">
        <v>242</v>
      </c>
      <c r="B7844" s="185" t="inlineStr">
        <is>
          <t>FUNDAÇÃO</t>
        </is>
      </c>
      <c r="C7844" s="185" t="inlineStr">
        <is>
          <t>Fundação — Itens básicos</t>
        </is>
      </c>
      <c r="D7844" s="185" t="inlineStr">
        <is>
          <t>Bota Fora</t>
        </is>
      </c>
      <c r="E7844" s="185" t="inlineStr">
        <is>
          <t>Bota Fora (remoção de terra, vegetação, entulho em geral, etc). Considerar taxa de empolamento - E 25%</t>
        </is>
      </c>
      <c r="F7844" s="185" t="inlineStr">
        <is>
          <t>M3</t>
        </is>
      </c>
      <c r="G7844" s="185" t="inlineStr">
        <is>
          <t>NORTE</t>
        </is>
      </c>
      <c r="H7844" s="185" t="inlineStr">
        <is>
          <t>ZOPONE (NEGOCIADO)</t>
        </is>
      </c>
      <c r="I7844" s="199" t="n">
        <v>142.19</v>
      </c>
      <c r="J7844" s="202" t="inlineStr">
        <is>
          <t>SIM</t>
        </is>
      </c>
    </row>
    <row r="7845">
      <c r="A7845" s="185" t="n">
        <v>242</v>
      </c>
      <c r="B7845" s="185" t="inlineStr">
        <is>
          <t>FUNDAÇÃO</t>
        </is>
      </c>
      <c r="C7845" s="185" t="inlineStr">
        <is>
          <t>Fundação — Itens básicos</t>
        </is>
      </c>
      <c r="D7845" s="185" t="inlineStr">
        <is>
          <t>Bota Fora</t>
        </is>
      </c>
      <c r="E7845" s="185" t="inlineStr">
        <is>
          <t>Bota Fora (remoção de terra, vegetação, entulho em geral, etc). Considerar taxa de empolamento - E 25%</t>
        </is>
      </c>
      <c r="F7845" s="185" t="inlineStr">
        <is>
          <t>M3</t>
        </is>
      </c>
      <c r="G7845" s="185" t="inlineStr">
        <is>
          <t>NORTE</t>
        </is>
      </c>
      <c r="H7845" s="185" t="inlineStr">
        <is>
          <t>CAW ESTRUTURA + AGEPLAN OBRA</t>
        </is>
      </c>
      <c r="I7845" s="199" t="n">
        <v>205.8</v>
      </c>
      <c r="J7845" s="202" t="inlineStr">
        <is>
          <t>SIM</t>
        </is>
      </c>
    </row>
    <row r="7846">
      <c r="A7846" s="185" t="n">
        <v>242</v>
      </c>
      <c r="B7846" s="185" t="inlineStr">
        <is>
          <t>FUNDAÇÃO</t>
        </is>
      </c>
      <c r="C7846" s="185" t="inlineStr">
        <is>
          <t>Fundação — Itens básicos</t>
        </is>
      </c>
      <c r="D7846" s="185" t="inlineStr">
        <is>
          <t>Bota Fora</t>
        </is>
      </c>
      <c r="E7846" s="185" t="inlineStr">
        <is>
          <t>Bota Fora (remoção de terra, vegetação, entulho em geral, etc). Considerar taxa de empolamento - E 25%</t>
        </is>
      </c>
      <c r="F7846" s="185" t="inlineStr">
        <is>
          <t>M3</t>
        </is>
      </c>
      <c r="G7846" s="185" t="inlineStr">
        <is>
          <t>NORTE</t>
        </is>
      </c>
      <c r="H7846" s="185" t="inlineStr">
        <is>
          <t>METALALFA (NEGOCIADO)</t>
        </is>
      </c>
      <c r="I7846" s="199" t="n">
        <v>248</v>
      </c>
      <c r="J7846" s="202" t="inlineStr">
        <is>
          <t>SIM</t>
        </is>
      </c>
    </row>
    <row r="7847">
      <c r="A7847" s="185" t="n">
        <v>242</v>
      </c>
      <c r="B7847" s="185" t="inlineStr">
        <is>
          <t>FUNDAÇÃO</t>
        </is>
      </c>
      <c r="C7847" s="185" t="inlineStr">
        <is>
          <t>Fundação — Itens básicos</t>
        </is>
      </c>
      <c r="D7847" s="185" t="inlineStr">
        <is>
          <t>Bota Fora</t>
        </is>
      </c>
      <c r="E7847" s="185" t="inlineStr">
        <is>
          <t>Bota Fora (remoção de terra, vegetação, entulho em geral, etc). Considerar taxa de empolamento - E 25%</t>
        </is>
      </c>
      <c r="F7847" s="185" t="inlineStr">
        <is>
          <t>M3</t>
        </is>
      </c>
      <c r="G7847" s="185" t="inlineStr">
        <is>
          <t>NORDESTE</t>
        </is>
      </c>
      <c r="H7847" s="185" t="inlineStr">
        <is>
          <t>CAW (NEGOCIADO)</t>
        </is>
      </c>
      <c r="I7847" s="199" t="n">
        <v>24.67</v>
      </c>
      <c r="J7847" s="202" t="inlineStr">
        <is>
          <t>SIM</t>
        </is>
      </c>
    </row>
    <row r="7848">
      <c r="A7848" s="185" t="n">
        <v>242</v>
      </c>
      <c r="B7848" s="185" t="inlineStr">
        <is>
          <t>FUNDAÇÃO</t>
        </is>
      </c>
      <c r="C7848" s="185" t="inlineStr">
        <is>
          <t>Fundação — Itens básicos</t>
        </is>
      </c>
      <c r="D7848" s="185" t="inlineStr">
        <is>
          <t>Bota Fora</t>
        </is>
      </c>
      <c r="E7848" s="185" t="inlineStr">
        <is>
          <t>Bota Fora (remoção de terra, vegetação, entulho em geral, etc). Considerar taxa de empolamento - E 25%</t>
        </is>
      </c>
      <c r="F7848" s="185" t="inlineStr">
        <is>
          <t>M3</t>
        </is>
      </c>
      <c r="G7848" s="185" t="inlineStr">
        <is>
          <t>NORDESTE</t>
        </is>
      </c>
      <c r="H7848" s="185" t="inlineStr">
        <is>
          <t>BRASILSAT</t>
        </is>
      </c>
      <c r="I7848" s="199" t="n">
        <v>43.39</v>
      </c>
      <c r="J7848" s="202" t="inlineStr">
        <is>
          <t>SIM</t>
        </is>
      </c>
    </row>
    <row r="7849">
      <c r="A7849" s="185" t="n">
        <v>242</v>
      </c>
      <c r="B7849" s="185" t="inlineStr">
        <is>
          <t>FUNDAÇÃO</t>
        </is>
      </c>
      <c r="C7849" s="185" t="inlineStr">
        <is>
          <t>Fundação — Itens básicos</t>
        </is>
      </c>
      <c r="D7849" s="185" t="inlineStr">
        <is>
          <t>Bota Fora</t>
        </is>
      </c>
      <c r="E7849" s="185" t="inlineStr">
        <is>
          <t>Bota Fora (remoção de terra, vegetação, entulho em geral, etc). Considerar taxa de empolamento - E 25%</t>
        </is>
      </c>
      <c r="F7849" s="185" t="inlineStr">
        <is>
          <t>M3</t>
        </is>
      </c>
      <c r="G7849" s="185" t="inlineStr">
        <is>
          <t>NORDESTE</t>
        </is>
      </c>
      <c r="H7849" s="185" t="inlineStr">
        <is>
          <t>INFRASITE + SECCIONAL</t>
        </is>
      </c>
      <c r="I7849" s="199" t="n">
        <v>58</v>
      </c>
      <c r="J7849" s="202" t="inlineStr">
        <is>
          <t>SIM</t>
        </is>
      </c>
    </row>
    <row r="7850">
      <c r="A7850" s="185" t="n">
        <v>242</v>
      </c>
      <c r="B7850" s="185" t="inlineStr">
        <is>
          <t>FUNDAÇÃO</t>
        </is>
      </c>
      <c r="C7850" s="185" t="inlineStr">
        <is>
          <t>Fundação — Itens básicos</t>
        </is>
      </c>
      <c r="D7850" s="185" t="inlineStr">
        <is>
          <t>Bota Fora</t>
        </is>
      </c>
      <c r="E7850" s="185" t="inlineStr">
        <is>
          <t>Bota Fora (remoção de terra, vegetação, entulho em geral, etc). Considerar taxa de empolamento - E 25%</t>
        </is>
      </c>
      <c r="F7850" s="185" t="inlineStr">
        <is>
          <t>M3</t>
        </is>
      </c>
      <c r="G7850" s="185" t="inlineStr">
        <is>
          <t>NORDESTE</t>
        </is>
      </c>
      <c r="H7850" s="185" t="inlineStr">
        <is>
          <t>CLEMAR (NEGOCIADO)</t>
        </is>
      </c>
      <c r="I7850" s="199" t="n">
        <v>117.98</v>
      </c>
      <c r="J7850" s="202" t="inlineStr">
        <is>
          <t>SIM</t>
        </is>
      </c>
    </row>
    <row r="7851">
      <c r="A7851" s="185" t="n">
        <v>242</v>
      </c>
      <c r="B7851" s="185" t="inlineStr">
        <is>
          <t>FUNDAÇÃO</t>
        </is>
      </c>
      <c r="C7851" s="185" t="inlineStr">
        <is>
          <t>Fundação — Itens básicos</t>
        </is>
      </c>
      <c r="D7851" s="185" t="inlineStr">
        <is>
          <t>Bota Fora</t>
        </is>
      </c>
      <c r="E7851" s="185" t="inlineStr">
        <is>
          <t>Bota Fora (remoção de terra, vegetação, entulho em geral, etc). Considerar taxa de empolamento - E 25%</t>
        </is>
      </c>
      <c r="F7851" s="185" t="inlineStr">
        <is>
          <t>M3</t>
        </is>
      </c>
      <c r="G7851" s="185" t="inlineStr">
        <is>
          <t>NORDESTE</t>
        </is>
      </c>
      <c r="H7851" s="185" t="inlineStr">
        <is>
          <t>ZOPONE (NEGOCIADO)</t>
        </is>
      </c>
      <c r="I7851" s="199" t="n">
        <v>125.13</v>
      </c>
      <c r="J7851" s="202" t="inlineStr">
        <is>
          <t>SIM</t>
        </is>
      </c>
    </row>
    <row r="7852">
      <c r="A7852" s="185" t="n">
        <v>242</v>
      </c>
      <c r="B7852" s="185" t="inlineStr">
        <is>
          <t>FUNDAÇÃO</t>
        </is>
      </c>
      <c r="C7852" s="185" t="inlineStr">
        <is>
          <t>Fundação — Itens básicos</t>
        </is>
      </c>
      <c r="D7852" s="185" t="inlineStr">
        <is>
          <t>Bota Fora</t>
        </is>
      </c>
      <c r="E7852" s="185" t="inlineStr">
        <is>
          <t>Bota Fora (remoção de terra, vegetação, entulho em geral, etc). Considerar taxa de empolamento - E 25%</t>
        </is>
      </c>
      <c r="F7852" s="185" t="inlineStr">
        <is>
          <t>M3</t>
        </is>
      </c>
      <c r="G7852" s="185" t="inlineStr">
        <is>
          <t>NORDESTE</t>
        </is>
      </c>
      <c r="H7852" s="185" t="inlineStr">
        <is>
          <t>METALALFA (NEGOCIADO)</t>
        </is>
      </c>
      <c r="I7852" s="199" t="n">
        <v>155</v>
      </c>
      <c r="J7852" s="202" t="inlineStr">
        <is>
          <t>SIM</t>
        </is>
      </c>
    </row>
    <row r="7853">
      <c r="A7853" s="185" t="n">
        <v>242</v>
      </c>
      <c r="B7853" s="185" t="inlineStr">
        <is>
          <t>FUNDAÇÃO</t>
        </is>
      </c>
      <c r="C7853" s="185" t="inlineStr">
        <is>
          <t>Fundação — Itens básicos</t>
        </is>
      </c>
      <c r="D7853" s="185" t="inlineStr">
        <is>
          <t>Bota Fora</t>
        </is>
      </c>
      <c r="E7853" s="185" t="inlineStr">
        <is>
          <t>Bota Fora (remoção de terra, vegetação, entulho em geral, etc). Considerar taxa de empolamento - E 25%</t>
        </is>
      </c>
      <c r="F7853" s="185" t="inlineStr">
        <is>
          <t>M3</t>
        </is>
      </c>
      <c r="G7853" s="185" t="inlineStr">
        <is>
          <t>NORDESTE</t>
        </is>
      </c>
      <c r="H7853" s="185" t="inlineStr">
        <is>
          <t>CAW ESTRUTURA + AGEPLAN OBRA</t>
        </is>
      </c>
      <c r="I7853" s="199" t="n">
        <v>198.45</v>
      </c>
      <c r="J7853" s="202" t="inlineStr">
        <is>
          <t>SIM</t>
        </is>
      </c>
    </row>
    <row r="7854">
      <c r="A7854" s="185" t="n">
        <v>242</v>
      </c>
      <c r="B7854" s="185" t="inlineStr">
        <is>
          <t>FUNDAÇÃO</t>
        </is>
      </c>
      <c r="C7854" s="185" t="inlineStr">
        <is>
          <t>Fundação — Itens básicos</t>
        </is>
      </c>
      <c r="D7854" s="185" t="inlineStr">
        <is>
          <t>Bota Fora</t>
        </is>
      </c>
      <c r="E7854" s="185" t="inlineStr">
        <is>
          <t>Bota Fora (remoção de terra, vegetação, entulho em geral, etc). Considerar taxa de empolamento - E 25%</t>
        </is>
      </c>
      <c r="F7854" s="185" t="inlineStr">
        <is>
          <t>M3</t>
        </is>
      </c>
      <c r="G7854" s="185" t="inlineStr">
        <is>
          <t>NORDESTE</t>
        </is>
      </c>
      <c r="H7854" s="185" t="inlineStr">
        <is>
          <t>NOVA CORRENTE</t>
        </is>
      </c>
      <c r="I7854" s="199" t="n">
        <v>210</v>
      </c>
      <c r="J7854" s="202" t="inlineStr">
        <is>
          <t>SIM</t>
        </is>
      </c>
    </row>
    <row r="7855">
      <c r="A7855" s="185" t="n">
        <v>242</v>
      </c>
      <c r="B7855" s="185" t="inlineStr">
        <is>
          <t>FUNDAÇÃO</t>
        </is>
      </c>
      <c r="C7855" s="185" t="inlineStr">
        <is>
          <t>Fundação — Itens básicos</t>
        </is>
      </c>
      <c r="D7855" s="185" t="inlineStr">
        <is>
          <t>Bota Fora</t>
        </is>
      </c>
      <c r="E7855" s="185" t="inlineStr">
        <is>
          <t>Bota Fora (remoção de terra, vegetação, entulho em geral, etc). Considerar taxa de empolamento - E 25%</t>
        </is>
      </c>
      <c r="F7855" s="185" t="inlineStr">
        <is>
          <t>M3</t>
        </is>
      </c>
      <c r="G7855" s="185" t="inlineStr">
        <is>
          <t>C OESTE</t>
        </is>
      </c>
      <c r="H7855" s="185" t="inlineStr">
        <is>
          <t>CAW (NEGOCIADO)</t>
        </is>
      </c>
      <c r="I7855" s="199" t="n">
        <v>24.67</v>
      </c>
      <c r="J7855" s="196" t="inlineStr">
        <is>
          <t>não</t>
        </is>
      </c>
    </row>
    <row r="7856">
      <c r="A7856" s="185" t="n">
        <v>242</v>
      </c>
      <c r="B7856" s="185" t="inlineStr">
        <is>
          <t>FUNDAÇÃO</t>
        </is>
      </c>
      <c r="C7856" s="185" t="inlineStr">
        <is>
          <t>Fundação — Itens básicos</t>
        </is>
      </c>
      <c r="D7856" s="185" t="inlineStr">
        <is>
          <t>Bota Fora</t>
        </is>
      </c>
      <c r="E7856" s="185" t="inlineStr">
        <is>
          <t>Bota Fora (remoção de terra, vegetação, entulho em geral, etc). Considerar taxa de empolamento - E 25%</t>
        </is>
      </c>
      <c r="F7856" s="185" t="inlineStr">
        <is>
          <t>M3</t>
        </is>
      </c>
      <c r="G7856" s="185" t="inlineStr">
        <is>
          <t>C OESTE</t>
        </is>
      </c>
      <c r="H7856" s="185" t="inlineStr">
        <is>
          <t>BRASILSAT</t>
        </is>
      </c>
      <c r="I7856" s="199" t="n">
        <v>43.39</v>
      </c>
      <c r="J7856" s="196" t="inlineStr">
        <is>
          <t>não</t>
        </is>
      </c>
    </row>
    <row r="7857">
      <c r="A7857" s="185" t="n">
        <v>242</v>
      </c>
      <c r="B7857" s="185" t="inlineStr">
        <is>
          <t>FUNDAÇÃO</t>
        </is>
      </c>
      <c r="C7857" s="185" t="inlineStr">
        <is>
          <t>Fundação — Itens básicos</t>
        </is>
      </c>
      <c r="D7857" s="185" t="inlineStr">
        <is>
          <t>Bota Fora</t>
        </is>
      </c>
      <c r="E7857" s="185" t="inlineStr">
        <is>
          <t>Bota Fora (remoção de terra, vegetação, entulho em geral, etc). Considerar taxa de empolamento - E 25%</t>
        </is>
      </c>
      <c r="F7857" s="185" t="inlineStr">
        <is>
          <t>M3</t>
        </is>
      </c>
      <c r="G7857" s="185" t="inlineStr">
        <is>
          <t>C OESTE</t>
        </is>
      </c>
      <c r="H7857" s="185" t="inlineStr">
        <is>
          <t>INFRASITE + SECCIONAL</t>
        </is>
      </c>
      <c r="I7857" s="199" t="n">
        <v>58</v>
      </c>
      <c r="J7857" s="196" t="inlineStr">
        <is>
          <t>não</t>
        </is>
      </c>
    </row>
    <row r="7858">
      <c r="A7858" s="185" t="n">
        <v>242</v>
      </c>
      <c r="B7858" s="185" t="inlineStr">
        <is>
          <t>FUNDAÇÃO</t>
        </is>
      </c>
      <c r="C7858" s="185" t="inlineStr">
        <is>
          <t>Fundação — Itens básicos</t>
        </is>
      </c>
      <c r="D7858" s="185" t="inlineStr">
        <is>
          <t>Bota Fora</t>
        </is>
      </c>
      <c r="E7858" s="185" t="inlineStr">
        <is>
          <t>Bota Fora (remoção de terra, vegetação, entulho em geral, etc). Considerar taxa de empolamento - E 25%</t>
        </is>
      </c>
      <c r="F7858" s="185" t="inlineStr">
        <is>
          <t>M3</t>
        </is>
      </c>
      <c r="G7858" s="185" t="inlineStr">
        <is>
          <t>C OESTE</t>
        </is>
      </c>
      <c r="H7858" s="185" t="inlineStr">
        <is>
          <t>CLEMAR (NEGOCIADO)</t>
        </is>
      </c>
      <c r="I7858" s="199" t="n">
        <v>112.61</v>
      </c>
      <c r="J7858" s="196" t="inlineStr">
        <is>
          <t>não</t>
        </is>
      </c>
    </row>
    <row r="7859">
      <c r="A7859" s="185" t="n">
        <v>242</v>
      </c>
      <c r="B7859" s="185" t="inlineStr">
        <is>
          <t>FUNDAÇÃO</t>
        </is>
      </c>
      <c r="C7859" s="185" t="inlineStr">
        <is>
          <t>Fundação — Itens básicos</t>
        </is>
      </c>
      <c r="D7859" s="185" t="inlineStr">
        <is>
          <t>Bota Fora</t>
        </is>
      </c>
      <c r="E7859" s="185" t="inlineStr">
        <is>
          <t>Bota Fora (remoção de terra, vegetação, entulho em geral, etc). Considerar taxa de empolamento - E 25%</t>
        </is>
      </c>
      <c r="F7859" s="185" t="inlineStr">
        <is>
          <t>M3</t>
        </is>
      </c>
      <c r="G7859" s="185" t="inlineStr">
        <is>
          <t>C OESTE</t>
        </is>
      </c>
      <c r="H7859" s="185" t="inlineStr">
        <is>
          <t>ZOPONE (NEGOCIADO)</t>
        </is>
      </c>
      <c r="I7859" s="199" t="n">
        <v>130.81</v>
      </c>
      <c r="J7859" s="196" t="inlineStr">
        <is>
          <t>não</t>
        </is>
      </c>
    </row>
    <row r="7860">
      <c r="A7860" s="185" t="n">
        <v>242</v>
      </c>
      <c r="B7860" s="185" t="inlineStr">
        <is>
          <t>FUNDAÇÃO</t>
        </is>
      </c>
      <c r="C7860" s="185" t="inlineStr">
        <is>
          <t>Fundação — Itens básicos</t>
        </is>
      </c>
      <c r="D7860" s="185" t="inlineStr">
        <is>
          <t>Bota Fora</t>
        </is>
      </c>
      <c r="E7860" s="185" t="inlineStr">
        <is>
          <t>Bota Fora (remoção de terra, vegetação, entulho em geral, etc). Considerar taxa de empolamento - E 25%</t>
        </is>
      </c>
      <c r="F7860" s="185" t="inlineStr">
        <is>
          <t>M3</t>
        </is>
      </c>
      <c r="G7860" s="185" t="inlineStr">
        <is>
          <t>C OESTE</t>
        </is>
      </c>
      <c r="H7860" s="185" t="inlineStr">
        <is>
          <t>METALALFA (NEGOCIADO)</t>
        </is>
      </c>
      <c r="I7860" s="199" t="n">
        <v>186</v>
      </c>
      <c r="J7860" s="196" t="inlineStr">
        <is>
          <t>não</t>
        </is>
      </c>
    </row>
    <row r="7861">
      <c r="A7861" s="185" t="n">
        <v>242</v>
      </c>
      <c r="B7861" s="185" t="inlineStr">
        <is>
          <t>FUNDAÇÃO</t>
        </is>
      </c>
      <c r="C7861" s="185" t="inlineStr">
        <is>
          <t>Fundação — Itens básicos</t>
        </is>
      </c>
      <c r="D7861" s="185" t="inlineStr">
        <is>
          <t>Bota Fora</t>
        </is>
      </c>
      <c r="E7861" s="185" t="inlineStr">
        <is>
          <t>Bota Fora (remoção de terra, vegetação, entulho em geral, etc). Considerar taxa de empolamento - E 25%</t>
        </is>
      </c>
      <c r="F7861" s="185" t="inlineStr">
        <is>
          <t>M3</t>
        </is>
      </c>
      <c r="G7861" s="185" t="inlineStr">
        <is>
          <t>C OESTE</t>
        </is>
      </c>
      <c r="H7861" s="185" t="inlineStr">
        <is>
          <t>CAW ESTRUTURA + AGEPLAN OBRA</t>
        </is>
      </c>
      <c r="I7861" s="199" t="n">
        <v>205.8</v>
      </c>
      <c r="J7861" s="196" t="inlineStr">
        <is>
          <t>não</t>
        </is>
      </c>
    </row>
    <row r="7862">
      <c r="A7862" s="185" t="n">
        <v>242</v>
      </c>
      <c r="B7862" s="185" t="inlineStr">
        <is>
          <t>FUNDAÇÃO</t>
        </is>
      </c>
      <c r="C7862" s="185" t="inlineStr">
        <is>
          <t>Fundação — Itens básicos</t>
        </is>
      </c>
      <c r="D7862" s="185" t="inlineStr">
        <is>
          <t>Bota Fora</t>
        </is>
      </c>
      <c r="E7862" s="185" t="inlineStr">
        <is>
          <t>Bota Fora (remoção de terra, vegetação, entulho em geral, etc). Considerar taxa de empolamento - E 25%</t>
        </is>
      </c>
      <c r="F7862" s="185" t="inlineStr">
        <is>
          <t>M3</t>
        </is>
      </c>
      <c r="G7862" s="185" t="inlineStr">
        <is>
          <t>SÃO PAULO</t>
        </is>
      </c>
      <c r="H7862" s="185" t="inlineStr">
        <is>
          <t>CAW (NEGOCIADO)</t>
        </is>
      </c>
      <c r="I7862" s="199" t="n">
        <v>24.67</v>
      </c>
      <c r="J7862" s="196" t="inlineStr">
        <is>
          <t>não</t>
        </is>
      </c>
    </row>
    <row r="7863">
      <c r="A7863" s="185" t="n">
        <v>242</v>
      </c>
      <c r="B7863" s="185" t="inlineStr">
        <is>
          <t>FUNDAÇÃO</t>
        </is>
      </c>
      <c r="C7863" s="185" t="inlineStr">
        <is>
          <t>Fundação — Itens básicos</t>
        </is>
      </c>
      <c r="D7863" s="185" t="inlineStr">
        <is>
          <t>Bota Fora</t>
        </is>
      </c>
      <c r="E7863" s="185" t="inlineStr">
        <is>
          <t>Bota Fora (remoção de terra, vegetação, entulho em geral, etc). Considerar taxa de empolamento - E 25%</t>
        </is>
      </c>
      <c r="F7863" s="185" t="inlineStr">
        <is>
          <t>M3</t>
        </is>
      </c>
      <c r="G7863" s="185" t="inlineStr">
        <is>
          <t>SÃO PAULO</t>
        </is>
      </c>
      <c r="H7863" s="185" t="inlineStr">
        <is>
          <t>BRASILSAT</t>
        </is>
      </c>
      <c r="I7863" s="199" t="n">
        <v>43.39</v>
      </c>
      <c r="J7863" s="196" t="inlineStr">
        <is>
          <t>não</t>
        </is>
      </c>
    </row>
    <row r="7864">
      <c r="A7864" s="185" t="n">
        <v>242</v>
      </c>
      <c r="B7864" s="185" t="inlineStr">
        <is>
          <t>FUNDAÇÃO</t>
        </is>
      </c>
      <c r="C7864" s="185" t="inlineStr">
        <is>
          <t>Fundação — Itens básicos</t>
        </is>
      </c>
      <c r="D7864" s="185" t="inlineStr">
        <is>
          <t>Bota Fora</t>
        </is>
      </c>
      <c r="E7864" s="185" t="inlineStr">
        <is>
          <t>Bota Fora (remoção de terra, vegetação, entulho em geral, etc). Considerar taxa de empolamento - E 25%</t>
        </is>
      </c>
      <c r="F7864" s="185" t="inlineStr">
        <is>
          <t>M3</t>
        </is>
      </c>
      <c r="G7864" s="185" t="inlineStr">
        <is>
          <t>SÃO PAULO</t>
        </is>
      </c>
      <c r="H7864" s="185" t="inlineStr">
        <is>
          <t>INFRASITE + SECCIONAL</t>
        </is>
      </c>
      <c r="I7864" s="199" t="n">
        <v>58</v>
      </c>
      <c r="J7864" s="196" t="inlineStr">
        <is>
          <t>não</t>
        </is>
      </c>
    </row>
    <row r="7865">
      <c r="A7865" s="185" t="n">
        <v>242</v>
      </c>
      <c r="B7865" s="185" t="inlineStr">
        <is>
          <t>FUNDAÇÃO</t>
        </is>
      </c>
      <c r="C7865" s="185" t="inlineStr">
        <is>
          <t>Fundação — Itens básicos</t>
        </is>
      </c>
      <c r="D7865" s="185" t="inlineStr">
        <is>
          <t>Bota Fora</t>
        </is>
      </c>
      <c r="E7865" s="185" t="inlineStr">
        <is>
          <t>Bota Fora (remoção de terra, vegetação, entulho em geral, etc). Considerar taxa de empolamento - E 25%</t>
        </is>
      </c>
      <c r="F7865" s="185" t="inlineStr">
        <is>
          <t>M3</t>
        </is>
      </c>
      <c r="G7865" s="185" t="inlineStr">
        <is>
          <t>SÃO PAULO</t>
        </is>
      </c>
      <c r="H7865" s="185" t="inlineStr">
        <is>
          <t>CLEMAR (NEGOCIADO)</t>
        </is>
      </c>
      <c r="I7865" s="199" t="n">
        <v>107.25</v>
      </c>
      <c r="J7865" s="196" t="inlineStr">
        <is>
          <t>não</t>
        </is>
      </c>
    </row>
    <row r="7866">
      <c r="A7866" s="185" t="n">
        <v>242</v>
      </c>
      <c r="B7866" s="185" t="inlineStr">
        <is>
          <t>FUNDAÇÃO</t>
        </is>
      </c>
      <c r="C7866" s="185" t="inlineStr">
        <is>
          <t>Fundação — Itens básicos</t>
        </is>
      </c>
      <c r="D7866" s="185" t="inlineStr">
        <is>
          <t>Bota Fora</t>
        </is>
      </c>
      <c r="E7866" s="185" t="inlineStr">
        <is>
          <t>Bota Fora (remoção de terra, vegetação, entulho em geral, etc). Considerar taxa de empolamento - E 25%</t>
        </is>
      </c>
      <c r="F7866" s="185" t="inlineStr">
        <is>
          <t>M3</t>
        </is>
      </c>
      <c r="G7866" s="185" t="inlineStr">
        <is>
          <t>SÃO PAULO</t>
        </is>
      </c>
      <c r="H7866" s="185" t="inlineStr">
        <is>
          <t>ZOPONE (NEGOCIADO)</t>
        </is>
      </c>
      <c r="I7866" s="199" t="n">
        <v>113.75</v>
      </c>
      <c r="J7866" s="196" t="inlineStr">
        <is>
          <t>não</t>
        </is>
      </c>
    </row>
    <row r="7867">
      <c r="A7867" s="185" t="n">
        <v>242</v>
      </c>
      <c r="B7867" s="185" t="inlineStr">
        <is>
          <t>FUNDAÇÃO</t>
        </is>
      </c>
      <c r="C7867" s="185" t="inlineStr">
        <is>
          <t>Fundação — Itens básicos</t>
        </is>
      </c>
      <c r="D7867" s="185" t="inlineStr">
        <is>
          <t>Bota Fora</t>
        </is>
      </c>
      <c r="E7867" s="185" t="inlineStr">
        <is>
          <t>Bota Fora (remoção de terra, vegetação, entulho em geral, etc). Considerar taxa de empolamento - E 25%</t>
        </is>
      </c>
      <c r="F7867" s="185" t="inlineStr">
        <is>
          <t>M3</t>
        </is>
      </c>
      <c r="G7867" s="185" t="inlineStr">
        <is>
          <t>SÃO PAULO</t>
        </is>
      </c>
      <c r="H7867" s="185" t="inlineStr">
        <is>
          <t>CAW ESTRUTURA + AGEPLAN OBRA</t>
        </is>
      </c>
      <c r="I7867" s="199" t="n">
        <v>147</v>
      </c>
      <c r="J7867" s="196" t="inlineStr">
        <is>
          <t>não</t>
        </is>
      </c>
    </row>
    <row r="7868">
      <c r="A7868" s="185" t="n">
        <v>242</v>
      </c>
      <c r="B7868" s="185" t="inlineStr">
        <is>
          <t>FUNDAÇÃO</t>
        </is>
      </c>
      <c r="C7868" s="185" t="inlineStr">
        <is>
          <t>Fundação — Itens básicos</t>
        </is>
      </c>
      <c r="D7868" s="185" t="inlineStr">
        <is>
          <t>Bota Fora</t>
        </is>
      </c>
      <c r="E7868" s="185" t="inlineStr">
        <is>
          <t>Bota Fora (remoção de terra, vegetação, entulho em geral, etc). Considerar taxa de empolamento - E 25%</t>
        </is>
      </c>
      <c r="F7868" s="185" t="inlineStr">
        <is>
          <t>M3</t>
        </is>
      </c>
      <c r="G7868" s="185" t="inlineStr">
        <is>
          <t>SÃO PAULO</t>
        </is>
      </c>
      <c r="H7868" s="185" t="inlineStr">
        <is>
          <t>METALALFA (NEGOCIADO)</t>
        </is>
      </c>
      <c r="I7868" s="199" t="n">
        <v>155</v>
      </c>
      <c r="J7868" s="196" t="inlineStr">
        <is>
          <t>não</t>
        </is>
      </c>
    </row>
    <row r="7869">
      <c r="A7869" s="185" t="n">
        <v>242</v>
      </c>
      <c r="B7869" s="185" t="inlineStr">
        <is>
          <t>FUNDAÇÃO</t>
        </is>
      </c>
      <c r="C7869" s="185" t="inlineStr">
        <is>
          <t>Fundação — Itens básicos</t>
        </is>
      </c>
      <c r="D7869" s="185" t="inlineStr">
        <is>
          <t>Bota Fora</t>
        </is>
      </c>
      <c r="E7869" s="185" t="inlineStr">
        <is>
          <t>Bota Fora (remoção de terra, vegetação, entulho em geral, etc). Considerar taxa de empolamento - E 25%</t>
        </is>
      </c>
      <c r="F7869" s="185" t="inlineStr">
        <is>
          <t>M3</t>
        </is>
      </c>
      <c r="G7869" s="185" t="inlineStr">
        <is>
          <t>SÃO PAULO</t>
        </is>
      </c>
      <c r="H7869" s="185" t="inlineStr">
        <is>
          <t>NOVA CORRENTE</t>
        </is>
      </c>
      <c r="I7869" s="199" t="n">
        <v>210</v>
      </c>
      <c r="J7869" s="196" t="inlineStr">
        <is>
          <t>não</t>
        </is>
      </c>
    </row>
    <row r="7870">
      <c r="A7870" s="185" t="n">
        <v>242</v>
      </c>
      <c r="B7870" s="185" t="inlineStr">
        <is>
          <t>FUNDAÇÃO</t>
        </is>
      </c>
      <c r="C7870" s="185" t="inlineStr">
        <is>
          <t>Fundação — Itens básicos</t>
        </is>
      </c>
      <c r="D7870" s="185" t="inlineStr">
        <is>
          <t>Bota Fora</t>
        </is>
      </c>
      <c r="E7870" s="185" t="inlineStr">
        <is>
          <t>Bota Fora (remoção de terra, vegetação, entulho em geral, etc). Considerar taxa de empolamento - E 25%</t>
        </is>
      </c>
      <c r="F7870" s="185" t="inlineStr">
        <is>
          <t>M3</t>
        </is>
      </c>
      <c r="G7870" s="185" t="inlineStr">
        <is>
          <t>LESTE</t>
        </is>
      </c>
      <c r="H7870" s="185" t="inlineStr">
        <is>
          <t>METALALFA (NEGOCIADO)</t>
        </is>
      </c>
      <c r="I7870" s="199" t="n">
        <v>10.85</v>
      </c>
      <c r="J7870" s="196" t="inlineStr">
        <is>
          <t>não</t>
        </is>
      </c>
    </row>
    <row r="7871">
      <c r="A7871" s="185" t="n">
        <v>242</v>
      </c>
      <c r="B7871" s="185" t="inlineStr">
        <is>
          <t>FUNDAÇÃO</t>
        </is>
      </c>
      <c r="C7871" s="185" t="inlineStr">
        <is>
          <t>Fundação — Itens básicos</t>
        </is>
      </c>
      <c r="D7871" s="185" t="inlineStr">
        <is>
          <t>Bota Fora</t>
        </is>
      </c>
      <c r="E7871" s="185" t="inlineStr">
        <is>
          <t>Bota Fora (remoção de terra, vegetação, entulho em geral, etc). Considerar taxa de empolamento - E 25%</t>
        </is>
      </c>
      <c r="F7871" s="185" t="inlineStr">
        <is>
          <t>M3</t>
        </is>
      </c>
      <c r="G7871" s="185" t="inlineStr">
        <is>
          <t>LESTE</t>
        </is>
      </c>
      <c r="H7871" s="185" t="inlineStr">
        <is>
          <t>BRASILSAT</t>
        </is>
      </c>
      <c r="I7871" s="199" t="n">
        <v>19.5</v>
      </c>
      <c r="J7871" s="196" t="inlineStr">
        <is>
          <t>não</t>
        </is>
      </c>
    </row>
    <row r="7872">
      <c r="A7872" s="185" t="n">
        <v>242</v>
      </c>
      <c r="B7872" s="185" t="inlineStr">
        <is>
          <t>FUNDAÇÃO</t>
        </is>
      </c>
      <c r="C7872" s="185" t="inlineStr">
        <is>
          <t>Fundação — Itens básicos</t>
        </is>
      </c>
      <c r="D7872" s="185" t="inlineStr">
        <is>
          <t>Bota Fora</t>
        </is>
      </c>
      <c r="E7872" s="185" t="inlineStr">
        <is>
          <t>Bota Fora (remoção de terra, vegetação, entulho em geral, etc). Considerar taxa de empolamento - E 25%</t>
        </is>
      </c>
      <c r="F7872" s="185" t="inlineStr">
        <is>
          <t>M3</t>
        </is>
      </c>
      <c r="G7872" s="185" t="inlineStr">
        <is>
          <t>LESTE</t>
        </is>
      </c>
      <c r="H7872" s="185" t="inlineStr">
        <is>
          <t>CAW (NEGOCIADO)</t>
        </is>
      </c>
      <c r="I7872" s="199" t="n">
        <v>21.5</v>
      </c>
      <c r="J7872" s="196" t="inlineStr">
        <is>
          <t>não</t>
        </is>
      </c>
    </row>
    <row r="7873">
      <c r="A7873" s="185" t="n">
        <v>242</v>
      </c>
      <c r="B7873" s="185" t="inlineStr">
        <is>
          <t>FUNDAÇÃO</t>
        </is>
      </c>
      <c r="C7873" s="185" t="inlineStr">
        <is>
          <t>Fundação — Itens básicos</t>
        </is>
      </c>
      <c r="D7873" s="185" t="inlineStr">
        <is>
          <t>Bota Fora</t>
        </is>
      </c>
      <c r="E7873" s="185" t="inlineStr">
        <is>
          <t>Bota Fora (remoção de terra, vegetação, entulho em geral, etc). Considerar taxa de empolamento - E 25%</t>
        </is>
      </c>
      <c r="F7873" s="185" t="inlineStr">
        <is>
          <t>M3</t>
        </is>
      </c>
      <c r="G7873" s="185" t="inlineStr">
        <is>
          <t>LESTE</t>
        </is>
      </c>
      <c r="H7873" s="185" t="inlineStr">
        <is>
          <t>NOVA CORRENTE</t>
        </is>
      </c>
      <c r="I7873" s="199" t="n">
        <v>23.09</v>
      </c>
      <c r="J7873" s="196" t="inlineStr">
        <is>
          <t>não</t>
        </is>
      </c>
    </row>
    <row r="7874">
      <c r="A7874" s="185" t="n">
        <v>242</v>
      </c>
      <c r="B7874" s="185" t="inlineStr">
        <is>
          <t>FUNDAÇÃO</t>
        </is>
      </c>
      <c r="C7874" s="185" t="inlineStr">
        <is>
          <t>Fundação — Itens básicos</t>
        </is>
      </c>
      <c r="D7874" s="185" t="inlineStr">
        <is>
          <t>Bota Fora</t>
        </is>
      </c>
      <c r="E7874" s="185" t="inlineStr">
        <is>
          <t>Bota Fora (remoção de terra, vegetação, entulho em geral, etc). Considerar taxa de empolamento - E 25%</t>
        </is>
      </c>
      <c r="F7874" s="185" t="inlineStr">
        <is>
          <t>M3</t>
        </is>
      </c>
      <c r="G7874" s="185" t="inlineStr">
        <is>
          <t>LESTE</t>
        </is>
      </c>
      <c r="H7874" s="185" t="inlineStr">
        <is>
          <t>ZOPONE (NEGOCIADO)</t>
        </is>
      </c>
      <c r="I7874" s="199" t="n">
        <v>23.2</v>
      </c>
      <c r="J7874" s="196" t="inlineStr">
        <is>
          <t>não</t>
        </is>
      </c>
    </row>
    <row r="7875">
      <c r="A7875" s="185" t="n">
        <v>242</v>
      </c>
      <c r="B7875" s="185" t="inlineStr">
        <is>
          <t>FUNDAÇÃO</t>
        </is>
      </c>
      <c r="C7875" s="185" t="inlineStr">
        <is>
          <t>Fundação — Itens básicos</t>
        </is>
      </c>
      <c r="D7875" s="185" t="inlineStr">
        <is>
          <t>Bota Fora</t>
        </is>
      </c>
      <c r="E7875" s="185" t="inlineStr">
        <is>
          <t>Bota Fora (remoção de terra, vegetação, entulho em geral, etc). Considerar taxa de empolamento - E 25%</t>
        </is>
      </c>
      <c r="F7875" s="185" t="inlineStr">
        <is>
          <t>M3</t>
        </is>
      </c>
      <c r="G7875" s="185" t="inlineStr">
        <is>
          <t>LESTE</t>
        </is>
      </c>
      <c r="H7875" s="185" t="inlineStr">
        <is>
          <t>CLEMAR (NEGOCIADO)</t>
        </is>
      </c>
      <c r="I7875" s="199" t="n">
        <v>24.85</v>
      </c>
      <c r="J7875" s="196" t="inlineStr">
        <is>
          <t>não</t>
        </is>
      </c>
    </row>
    <row r="7876">
      <c r="A7876" s="185" t="n">
        <v>242</v>
      </c>
      <c r="B7876" s="185" t="inlineStr">
        <is>
          <t>FUNDAÇÃO</t>
        </is>
      </c>
      <c r="C7876" s="185" t="inlineStr">
        <is>
          <t>Fundação — Itens básicos</t>
        </is>
      </c>
      <c r="D7876" s="185" t="inlineStr">
        <is>
          <t>Bota Fora</t>
        </is>
      </c>
      <c r="E7876" s="185" t="inlineStr">
        <is>
          <t>Bota Fora (remoção de terra, vegetação, entulho em geral, etc). Considerar taxa de empolamento - E 25%</t>
        </is>
      </c>
      <c r="F7876" s="185" t="inlineStr">
        <is>
          <t>M3</t>
        </is>
      </c>
      <c r="G7876" s="185" t="inlineStr">
        <is>
          <t>LESTE</t>
        </is>
      </c>
      <c r="H7876" s="185" t="inlineStr">
        <is>
          <t>CAW ESTRUTURA + AGEPLAN OBRA</t>
        </is>
      </c>
      <c r="I7876" s="199" t="n">
        <v>36.53</v>
      </c>
      <c r="J7876" s="196" t="inlineStr">
        <is>
          <t>não</t>
        </is>
      </c>
    </row>
    <row r="7877">
      <c r="A7877" s="185" t="n">
        <v>242</v>
      </c>
      <c r="B7877" s="185" t="inlineStr">
        <is>
          <t>FUNDAÇÃO</t>
        </is>
      </c>
      <c r="C7877" s="185" t="inlineStr">
        <is>
          <t>Fundação — Itens básicos</t>
        </is>
      </c>
      <c r="D7877" s="185" t="inlineStr">
        <is>
          <t>Bota Fora</t>
        </is>
      </c>
      <c r="E7877" s="185" t="inlineStr">
        <is>
          <t>Bota Fora (remoção de terra, vegetação, entulho em geral, etc). Considerar taxa de empolamento - E 25%</t>
        </is>
      </c>
      <c r="F7877" s="185" t="inlineStr">
        <is>
          <t>M3</t>
        </is>
      </c>
      <c r="G7877" s="185" t="inlineStr">
        <is>
          <t>LESTE</t>
        </is>
      </c>
      <c r="H7877" s="185" t="inlineStr">
        <is>
          <t>INFRASITE + SECCIONAL</t>
        </is>
      </c>
      <c r="I7877" s="199" t="n">
        <v>65</v>
      </c>
      <c r="J7877" s="196" t="inlineStr">
        <is>
          <t>não</t>
        </is>
      </c>
    </row>
    <row r="7878">
      <c r="A7878" s="185" t="n">
        <v>242</v>
      </c>
      <c r="B7878" s="185" t="inlineStr">
        <is>
          <t>FUNDAÇÃO</t>
        </is>
      </c>
      <c r="C7878" s="185" t="inlineStr">
        <is>
          <t>Fundação — Itens básicos</t>
        </is>
      </c>
      <c r="D7878" s="185" t="inlineStr">
        <is>
          <t>Bota Fora</t>
        </is>
      </c>
      <c r="E7878" s="185" t="inlineStr">
        <is>
          <t>Bota Fora (remoção de terra, vegetação, entulho em geral, etc). Considerar taxa de empolamento - E 25%</t>
        </is>
      </c>
      <c r="F7878" s="185" t="inlineStr">
        <is>
          <t>M3</t>
        </is>
      </c>
      <c r="G7878" s="185" t="inlineStr">
        <is>
          <t>SUL</t>
        </is>
      </c>
      <c r="H7878" s="185" t="inlineStr">
        <is>
          <t>METALALFA (NEGOCIADO)</t>
        </is>
      </c>
      <c r="I7878" s="199" t="n">
        <v>10.85</v>
      </c>
      <c r="J7878" s="196" t="inlineStr">
        <is>
          <t>não</t>
        </is>
      </c>
    </row>
    <row r="7879">
      <c r="A7879" s="185" t="n">
        <v>242</v>
      </c>
      <c r="B7879" s="185" t="inlineStr">
        <is>
          <t>FUNDAÇÃO</t>
        </is>
      </c>
      <c r="C7879" s="185" t="inlineStr">
        <is>
          <t>Fundação — Itens básicos</t>
        </is>
      </c>
      <c r="D7879" s="185" t="inlineStr">
        <is>
          <t>Bota Fora</t>
        </is>
      </c>
      <c r="E7879" s="185" t="inlineStr">
        <is>
          <t>Bota Fora (remoção de terra, vegetação, entulho em geral, etc). Considerar taxa de empolamento - E 25%</t>
        </is>
      </c>
      <c r="F7879" s="185" t="inlineStr">
        <is>
          <t>M3</t>
        </is>
      </c>
      <c r="G7879" s="185" t="inlineStr">
        <is>
          <t>SUL</t>
        </is>
      </c>
      <c r="H7879" s="185" t="inlineStr">
        <is>
          <t>BRASILSAT</t>
        </is>
      </c>
      <c r="I7879" s="199" t="n">
        <v>19.5</v>
      </c>
      <c r="J7879" s="196" t="inlineStr">
        <is>
          <t>não</t>
        </is>
      </c>
    </row>
    <row r="7880">
      <c r="A7880" s="185" t="n">
        <v>242</v>
      </c>
      <c r="B7880" s="185" t="inlineStr">
        <is>
          <t>FUNDAÇÃO</t>
        </is>
      </c>
      <c r="C7880" s="185" t="inlineStr">
        <is>
          <t>Fundação — Itens básicos</t>
        </is>
      </c>
      <c r="D7880" s="185" t="inlineStr">
        <is>
          <t>Bota Fora</t>
        </is>
      </c>
      <c r="E7880" s="185" t="inlineStr">
        <is>
          <t>Bota Fora (remoção de terra, vegetação, entulho em geral, etc). Considerar taxa de empolamento - E 25%</t>
        </is>
      </c>
      <c r="F7880" s="185" t="inlineStr">
        <is>
          <t>M3</t>
        </is>
      </c>
      <c r="G7880" s="185" t="inlineStr">
        <is>
          <t>SUL</t>
        </is>
      </c>
      <c r="H7880" s="185" t="inlineStr">
        <is>
          <t>CAW (NEGOCIADO)</t>
        </is>
      </c>
      <c r="I7880" s="199" t="n">
        <v>21.5</v>
      </c>
      <c r="J7880" s="196" t="inlineStr">
        <is>
          <t>não</t>
        </is>
      </c>
    </row>
    <row r="7881">
      <c r="A7881" s="185" t="n">
        <v>242</v>
      </c>
      <c r="B7881" s="185" t="inlineStr">
        <is>
          <t>FUNDAÇÃO</t>
        </is>
      </c>
      <c r="C7881" s="185" t="inlineStr">
        <is>
          <t>Fundação — Itens básicos</t>
        </is>
      </c>
      <c r="D7881" s="185" t="inlineStr">
        <is>
          <t>Bota Fora</t>
        </is>
      </c>
      <c r="E7881" s="185" t="inlineStr">
        <is>
          <t>Bota Fora (remoção de terra, vegetação, entulho em geral, etc). Considerar taxa de empolamento - E 25%</t>
        </is>
      </c>
      <c r="F7881" s="185" t="inlineStr">
        <is>
          <t>M3</t>
        </is>
      </c>
      <c r="G7881" s="185" t="inlineStr">
        <is>
          <t>SUL</t>
        </is>
      </c>
      <c r="H7881" s="185" t="inlineStr">
        <is>
          <t>CLEMAR (NEGOCIADO)</t>
        </is>
      </c>
      <c r="I7881" s="199" t="n">
        <v>22.59</v>
      </c>
      <c r="J7881" s="196" t="inlineStr">
        <is>
          <t>não</t>
        </is>
      </c>
    </row>
    <row r="7882">
      <c r="A7882" s="185" t="n">
        <v>242</v>
      </c>
      <c r="B7882" s="185" t="inlineStr">
        <is>
          <t>FUNDAÇÃO</t>
        </is>
      </c>
      <c r="C7882" s="185" t="inlineStr">
        <is>
          <t>Fundação — Itens básicos</t>
        </is>
      </c>
      <c r="D7882" s="185" t="inlineStr">
        <is>
          <t>Bota Fora</t>
        </is>
      </c>
      <c r="E7882" s="185" t="inlineStr">
        <is>
          <t>Bota Fora (remoção de terra, vegetação, entulho em geral, etc). Considerar taxa de empolamento - E 25%</t>
        </is>
      </c>
      <c r="F7882" s="185" t="inlineStr">
        <is>
          <t>M3</t>
        </is>
      </c>
      <c r="G7882" s="185" t="inlineStr">
        <is>
          <t>SUL</t>
        </is>
      </c>
      <c r="H7882" s="185" t="inlineStr">
        <is>
          <t>NOVA CORRENTE</t>
        </is>
      </c>
      <c r="I7882" s="199" t="n">
        <v>23.09</v>
      </c>
      <c r="J7882" s="196" t="inlineStr">
        <is>
          <t>não</t>
        </is>
      </c>
    </row>
    <row r="7883">
      <c r="A7883" s="185" t="n">
        <v>242</v>
      </c>
      <c r="B7883" s="185" t="inlineStr">
        <is>
          <t>FUNDAÇÃO</t>
        </is>
      </c>
      <c r="C7883" s="185" t="inlineStr">
        <is>
          <t>Fundação — Itens básicos</t>
        </is>
      </c>
      <c r="D7883" s="185" t="inlineStr">
        <is>
          <t>Bota Fora</t>
        </is>
      </c>
      <c r="E7883" s="185" t="inlineStr">
        <is>
          <t>Bota Fora (remoção de terra, vegetação, entulho em geral, etc). Considerar taxa de empolamento - E 25%</t>
        </is>
      </c>
      <c r="F7883" s="185" t="inlineStr">
        <is>
          <t>M3</t>
        </is>
      </c>
      <c r="G7883" s="185" t="inlineStr">
        <is>
          <t>SUL</t>
        </is>
      </c>
      <c r="H7883" s="185" t="inlineStr">
        <is>
          <t>ZOPONE (NEGOCIADO)</t>
        </is>
      </c>
      <c r="I7883" s="199" t="n">
        <v>23.2</v>
      </c>
      <c r="J7883" s="196" t="inlineStr">
        <is>
          <t>não</t>
        </is>
      </c>
    </row>
    <row r="7884">
      <c r="A7884" s="185" t="n">
        <v>242</v>
      </c>
      <c r="B7884" s="185" t="inlineStr">
        <is>
          <t>FUNDAÇÃO</t>
        </is>
      </c>
      <c r="C7884" s="185" t="inlineStr">
        <is>
          <t>Fundação — Itens básicos</t>
        </is>
      </c>
      <c r="D7884" s="185" t="inlineStr">
        <is>
          <t>Bota Fora</t>
        </is>
      </c>
      <c r="E7884" s="185" t="inlineStr">
        <is>
          <t>Bota Fora (remoção de terra, vegetação, entulho em geral, etc). Considerar taxa de empolamento - E 25%</t>
        </is>
      </c>
      <c r="F7884" s="185" t="inlineStr">
        <is>
          <t>M3</t>
        </is>
      </c>
      <c r="G7884" s="185" t="inlineStr">
        <is>
          <t>SUL</t>
        </is>
      </c>
      <c r="H7884" s="185" t="inlineStr">
        <is>
          <t>CAW ESTRUTURA + AGEPLAN OBRA</t>
        </is>
      </c>
      <c r="I7884" s="199" t="n">
        <v>42.62</v>
      </c>
      <c r="J7884" s="196" t="inlineStr">
        <is>
          <t>não</t>
        </is>
      </c>
    </row>
    <row r="7885">
      <c r="A7885" s="185" t="n">
        <v>242</v>
      </c>
      <c r="B7885" s="185" t="inlineStr">
        <is>
          <t>FUNDAÇÃO</t>
        </is>
      </c>
      <c r="C7885" s="185" t="inlineStr">
        <is>
          <t>Fundação — Itens básicos</t>
        </is>
      </c>
      <c r="D7885" s="185" t="inlineStr">
        <is>
          <t>Bota Fora</t>
        </is>
      </c>
      <c r="E7885" s="185" t="inlineStr">
        <is>
          <t>Bota Fora (remoção de terra, vegetação, entulho em geral, etc). Considerar taxa de empolamento - E 25%</t>
        </is>
      </c>
      <c r="F7885" s="185" t="inlineStr">
        <is>
          <t>M3</t>
        </is>
      </c>
      <c r="G7885" s="185" t="inlineStr">
        <is>
          <t>SUL</t>
        </is>
      </c>
      <c r="H7885" s="185" t="inlineStr">
        <is>
          <t>INFRASITE + SECCIONAL</t>
        </is>
      </c>
      <c r="I7885" s="199" t="n">
        <v>65</v>
      </c>
      <c r="J7885" s="196" t="inlineStr">
        <is>
          <t>não</t>
        </is>
      </c>
    </row>
    <row r="7886">
      <c r="A7886" s="185" t="n">
        <v>243</v>
      </c>
      <c r="B7886" s="185" t="inlineStr">
        <is>
          <t>ELÉTRICA</t>
        </is>
      </c>
      <c r="C7886" s="185" t="inlineStr">
        <is>
          <t>Padrão de Entrada</t>
        </is>
      </c>
      <c r="D7886" s="185" t="inlineStr">
        <is>
          <t>Padrão de Entrada Bifásico</t>
        </is>
      </c>
      <c r="E7886" s="185" t="inlineStr">
        <is>
          <t>Padrão de entrada BT, Bifásico (FFN) 220/127V até 75KVA, Poste (padrão concecionária), eletrodutos (bengala), kit Armação Presbow + Roldana e demais acessórios</t>
        </is>
      </c>
      <c r="F7886" s="185" t="inlineStr">
        <is>
          <t>VB</t>
        </is>
      </c>
      <c r="G7886" s="185" t="inlineStr">
        <is>
          <t>NORTE</t>
        </is>
      </c>
      <c r="H7886" s="185" t="inlineStr">
        <is>
          <t>METALALFA (NEGOCIADO)</t>
        </is>
      </c>
      <c r="I7886" s="199" t="n">
        <v>3720</v>
      </c>
      <c r="J7886" s="202" t="inlineStr">
        <is>
          <t>SIM</t>
        </is>
      </c>
    </row>
    <row r="7887">
      <c r="A7887" s="185" t="n">
        <v>243</v>
      </c>
      <c r="B7887" s="185" t="inlineStr">
        <is>
          <t>ELÉTRICA</t>
        </is>
      </c>
      <c r="C7887" s="185" t="inlineStr">
        <is>
          <t>Padrão de Entrada</t>
        </is>
      </c>
      <c r="D7887" s="185" t="inlineStr">
        <is>
          <t>Padrão de Entrada Bifásico</t>
        </is>
      </c>
      <c r="E7887" s="185" t="inlineStr">
        <is>
          <t>Padrão de entrada BT, Bifásico (FFN) 220/127V até 75KVA, Poste (padrão concecionária), eletrodutos (bengala), kit Armação Presbow + Roldana e demais acessórios</t>
        </is>
      </c>
      <c r="F7887" s="185" t="inlineStr">
        <is>
          <t>VB</t>
        </is>
      </c>
      <c r="G7887" s="185" t="inlineStr">
        <is>
          <t>NORTE</t>
        </is>
      </c>
      <c r="H7887" s="185" t="inlineStr">
        <is>
          <t>CAW (NEGOCIADO)</t>
        </is>
      </c>
      <c r="I7887" s="199" t="n">
        <v>3950</v>
      </c>
      <c r="J7887" s="202" t="inlineStr">
        <is>
          <t>SIM</t>
        </is>
      </c>
    </row>
    <row r="7888">
      <c r="A7888" s="185" t="n">
        <v>243</v>
      </c>
      <c r="B7888" s="185" t="inlineStr">
        <is>
          <t>ELÉTRICA</t>
        </is>
      </c>
      <c r="C7888" s="185" t="inlineStr">
        <is>
          <t>Padrão de Entrada</t>
        </is>
      </c>
      <c r="D7888" s="185" t="inlineStr">
        <is>
          <t>Padrão de Entrada Bifásico</t>
        </is>
      </c>
      <c r="E7888" s="185" t="inlineStr">
        <is>
          <t>Padrão de entrada BT, Bifásico (FFN) 220/127V até 75KVA, Poste (padrão concecionária), eletrodutos (bengala), kit Armação Presbow + Roldana e demais acessórios</t>
        </is>
      </c>
      <c r="F7888" s="185" t="inlineStr">
        <is>
          <t>VB</t>
        </is>
      </c>
      <c r="G7888" s="185" t="inlineStr">
        <is>
          <t>NORTE</t>
        </is>
      </c>
      <c r="H7888" s="185" t="inlineStr">
        <is>
          <t>ZOPONE (NEGOCIADO)</t>
        </is>
      </c>
      <c r="I7888" s="199" t="n">
        <v>4048.32</v>
      </c>
      <c r="J7888" s="202" t="inlineStr">
        <is>
          <t>SIM</t>
        </is>
      </c>
    </row>
    <row r="7889">
      <c r="A7889" s="185" t="n">
        <v>243</v>
      </c>
      <c r="B7889" s="185" t="inlineStr">
        <is>
          <t>ELÉTRICA</t>
        </is>
      </c>
      <c r="C7889" s="185" t="inlineStr">
        <is>
          <t>Padrão de Entrada</t>
        </is>
      </c>
      <c r="D7889" s="185" t="inlineStr">
        <is>
          <t>Padrão de Entrada Bifásico</t>
        </is>
      </c>
      <c r="E7889" s="185" t="inlineStr">
        <is>
          <t>Padrão de entrada BT, Bifásico (FFN) 220/127V até 75KVA, Poste (padrão concecionária), eletrodutos (bengala), kit Armação Presbow + Roldana e demais acessórios</t>
        </is>
      </c>
      <c r="F7889" s="185" t="inlineStr">
        <is>
          <t>VB</t>
        </is>
      </c>
      <c r="G7889" s="185" t="inlineStr">
        <is>
          <t>NORTE</t>
        </is>
      </c>
      <c r="H7889" s="185" t="inlineStr">
        <is>
          <t>INFRASITE + SECCIONAL</t>
        </is>
      </c>
      <c r="I7889" s="199" t="n">
        <v>5200</v>
      </c>
      <c r="J7889" s="202" t="inlineStr">
        <is>
          <t>SIM</t>
        </is>
      </c>
    </row>
    <row r="7890">
      <c r="A7890" s="185" t="n">
        <v>243</v>
      </c>
      <c r="B7890" s="185" t="inlineStr">
        <is>
          <t>ELÉTRICA</t>
        </is>
      </c>
      <c r="C7890" s="185" t="inlineStr">
        <is>
          <t>Padrão de Entrada</t>
        </is>
      </c>
      <c r="D7890" s="185" t="inlineStr">
        <is>
          <t>Padrão de Entrada Bifásico</t>
        </is>
      </c>
      <c r="E7890" s="185" t="inlineStr">
        <is>
          <t>Padrão de entrada BT, Bifásico (FFN) 220/127V até 75KVA, Poste (padrão concecionária), eletrodutos (bengala), kit Armação Presbow + Roldana e demais acessórios</t>
        </is>
      </c>
      <c r="F7890" s="185" t="inlineStr">
        <is>
          <t>VB</t>
        </is>
      </c>
      <c r="G7890" s="185" t="inlineStr">
        <is>
          <t>NORTE</t>
        </is>
      </c>
      <c r="H7890" s="185" t="inlineStr">
        <is>
          <t>BRASILSAT</t>
        </is>
      </c>
      <c r="I7890" s="199" t="n">
        <v>5785.5</v>
      </c>
      <c r="J7890" s="202" t="inlineStr">
        <is>
          <t>SIM</t>
        </is>
      </c>
    </row>
    <row r="7891">
      <c r="A7891" s="185" t="n">
        <v>243</v>
      </c>
      <c r="B7891" s="185" t="inlineStr">
        <is>
          <t>ELÉTRICA</t>
        </is>
      </c>
      <c r="C7891" s="185" t="inlineStr">
        <is>
          <t>Padrão de Entrada</t>
        </is>
      </c>
      <c r="D7891" s="185" t="inlineStr">
        <is>
          <t>Padrão de Entrada Bifásico</t>
        </is>
      </c>
      <c r="E7891" s="185" t="inlineStr">
        <is>
          <t>Padrão de entrada BT, Bifásico (FFN) 220/127V até 75KVA, Poste (padrão concecionária), eletrodutos (bengala), kit Armação Presbow + Roldana e demais acessórios</t>
        </is>
      </c>
      <c r="F7891" s="185" t="inlineStr">
        <is>
          <t>VB</t>
        </is>
      </c>
      <c r="G7891" s="185" t="inlineStr">
        <is>
          <t>NORTE</t>
        </is>
      </c>
      <c r="H7891" s="185" t="inlineStr">
        <is>
          <t>CLEMAR (NEGOCIADO)</t>
        </is>
      </c>
      <c r="I7891" s="199" t="n">
        <v>6930</v>
      </c>
      <c r="J7891" s="202" t="inlineStr">
        <is>
          <t>SIM</t>
        </is>
      </c>
    </row>
    <row r="7892">
      <c r="A7892" s="185" t="n">
        <v>243</v>
      </c>
      <c r="B7892" s="185" t="inlineStr">
        <is>
          <t>ELÉTRICA</t>
        </is>
      </c>
      <c r="C7892" s="185" t="inlineStr">
        <is>
          <t>Padrão de Entrada</t>
        </is>
      </c>
      <c r="D7892" s="185" t="inlineStr">
        <is>
          <t>Padrão de Entrada Bifásico</t>
        </is>
      </c>
      <c r="E7892" s="185" t="inlineStr">
        <is>
          <t>Padrão de entrada BT, Bifásico (FFN) 220/127V até 75KVA, Poste (padrão concecionária), eletrodutos (bengala), kit Armação Presbow + Roldana e demais acessórios</t>
        </is>
      </c>
      <c r="F7892" s="185" t="inlineStr">
        <is>
          <t>VB</t>
        </is>
      </c>
      <c r="G7892" s="185" t="inlineStr">
        <is>
          <t>NORTE</t>
        </is>
      </c>
      <c r="H7892" s="185" t="inlineStr">
        <is>
          <t>CAW ESTRUTURA + AGEPLAN OBRA</t>
        </is>
      </c>
      <c r="I7892" s="199" t="n">
        <v>9030</v>
      </c>
      <c r="J7892" s="202" t="inlineStr">
        <is>
          <t>SIM</t>
        </is>
      </c>
    </row>
    <row r="7893">
      <c r="A7893" s="185" t="n">
        <v>243</v>
      </c>
      <c r="B7893" s="185" t="inlineStr">
        <is>
          <t>ELÉTRICA</t>
        </is>
      </c>
      <c r="C7893" s="185" t="inlineStr">
        <is>
          <t>Padrão de Entrada</t>
        </is>
      </c>
      <c r="D7893" s="185" t="inlineStr">
        <is>
          <t>Padrão de Entrada Bifásico</t>
        </is>
      </c>
      <c r="E7893" s="185" t="inlineStr">
        <is>
          <t>Padrão de entrada BT, Bifásico (FFN) 220/127V até 75KVA, Poste (padrão concecionária), eletrodutos (bengala), kit Armação Presbow + Roldana e demais acessórios</t>
        </is>
      </c>
      <c r="F7893" s="185" t="inlineStr">
        <is>
          <t>VB</t>
        </is>
      </c>
      <c r="G7893" s="185" t="inlineStr">
        <is>
          <t>NORDESTE</t>
        </is>
      </c>
      <c r="H7893" s="185" t="inlineStr">
        <is>
          <t>METALALFA (NEGOCIADO)</t>
        </is>
      </c>
      <c r="I7893" s="199" t="n">
        <v>2325</v>
      </c>
      <c r="J7893" s="202" t="inlineStr">
        <is>
          <t>SIM</t>
        </is>
      </c>
    </row>
    <row r="7894">
      <c r="A7894" s="185" t="n">
        <v>243</v>
      </c>
      <c r="B7894" s="185" t="inlineStr">
        <is>
          <t>ELÉTRICA</t>
        </is>
      </c>
      <c r="C7894" s="185" t="inlineStr">
        <is>
          <t>Padrão de Entrada</t>
        </is>
      </c>
      <c r="D7894" s="185" t="inlineStr">
        <is>
          <t>Padrão de Entrada Bifásico</t>
        </is>
      </c>
      <c r="E7894" s="185" t="inlineStr">
        <is>
          <t>Padrão de entrada BT, Bifásico (FFN) 220/127V até 75KVA, Poste (padrão concecionária), eletrodutos (bengala), kit Armação Presbow + Roldana e demais acessórios</t>
        </is>
      </c>
      <c r="F7894" s="185" t="inlineStr">
        <is>
          <t>VB</t>
        </is>
      </c>
      <c r="G7894" s="185" t="inlineStr">
        <is>
          <t>NORDESTE</t>
        </is>
      </c>
      <c r="H7894" s="185" t="inlineStr">
        <is>
          <t>NOVA CORRENTE</t>
        </is>
      </c>
      <c r="I7894" s="199" t="n">
        <v>3400</v>
      </c>
      <c r="J7894" s="202" t="inlineStr">
        <is>
          <t>SIM</t>
        </is>
      </c>
    </row>
    <row r="7895">
      <c r="A7895" s="185" t="n">
        <v>243</v>
      </c>
      <c r="B7895" s="185" t="inlineStr">
        <is>
          <t>ELÉTRICA</t>
        </is>
      </c>
      <c r="C7895" s="185" t="inlineStr">
        <is>
          <t>Padrão de Entrada</t>
        </is>
      </c>
      <c r="D7895" s="185" t="inlineStr">
        <is>
          <t>Padrão de Entrada Bifásico</t>
        </is>
      </c>
      <c r="E7895" s="185" t="inlineStr">
        <is>
          <t>Padrão de entrada BT, Bifásico (FFN) 220/127V até 75KVA, Poste (padrão concecionária), eletrodutos (bengala), kit Armação Presbow + Roldana e demais acessórios</t>
        </is>
      </c>
      <c r="F7895" s="185" t="inlineStr">
        <is>
          <t>VB</t>
        </is>
      </c>
      <c r="G7895" s="185" t="inlineStr">
        <is>
          <t>NORDESTE</t>
        </is>
      </c>
      <c r="H7895" s="185" t="inlineStr">
        <is>
          <t>ZOPONE (NEGOCIADO)</t>
        </is>
      </c>
      <c r="I7895" s="199" t="n">
        <v>3562.52</v>
      </c>
      <c r="J7895" s="202" t="inlineStr">
        <is>
          <t>SIM</t>
        </is>
      </c>
    </row>
    <row r="7896">
      <c r="A7896" s="185" t="n">
        <v>243</v>
      </c>
      <c r="B7896" s="185" t="inlineStr">
        <is>
          <t>ELÉTRICA</t>
        </is>
      </c>
      <c r="C7896" s="185" t="inlineStr">
        <is>
          <t>Padrão de Entrada</t>
        </is>
      </c>
      <c r="D7896" s="185" t="inlineStr">
        <is>
          <t>Padrão de Entrada Bifásico</t>
        </is>
      </c>
      <c r="E7896" s="185" t="inlineStr">
        <is>
          <t>Padrão de entrada BT, Bifásico (FFN) 220/127V até 75KVA, Poste (padrão concecionária), eletrodutos (bengala), kit Armação Presbow + Roldana e demais acessórios</t>
        </is>
      </c>
      <c r="F7896" s="185" t="inlineStr">
        <is>
          <t>VB</t>
        </is>
      </c>
      <c r="G7896" s="185" t="inlineStr">
        <is>
          <t>NORDESTE</t>
        </is>
      </c>
      <c r="H7896" s="185" t="inlineStr">
        <is>
          <t>CAW (NEGOCIADO)</t>
        </is>
      </c>
      <c r="I7896" s="199" t="n">
        <v>3950</v>
      </c>
      <c r="J7896" s="202" t="inlineStr">
        <is>
          <t>SIM</t>
        </is>
      </c>
    </row>
    <row r="7897">
      <c r="A7897" s="185" t="n">
        <v>243</v>
      </c>
      <c r="B7897" s="185" t="inlineStr">
        <is>
          <t>ELÉTRICA</t>
        </is>
      </c>
      <c r="C7897" s="185" t="inlineStr">
        <is>
          <t>Padrão de Entrada</t>
        </is>
      </c>
      <c r="D7897" s="185" t="inlineStr">
        <is>
          <t>Padrão de Entrada Bifásico</t>
        </is>
      </c>
      <c r="E7897" s="185" t="inlineStr">
        <is>
          <t>Padrão de entrada BT, Bifásico (FFN) 220/127V até 75KVA, Poste (padrão concecionária), eletrodutos (bengala), kit Armação Presbow + Roldana e demais acessórios</t>
        </is>
      </c>
      <c r="F7897" s="185" t="inlineStr">
        <is>
          <t>VB</t>
        </is>
      </c>
      <c r="G7897" s="185" t="inlineStr">
        <is>
          <t>NORDESTE</t>
        </is>
      </c>
      <c r="H7897" s="185" t="inlineStr">
        <is>
          <t>INFRASITE + SECCIONAL</t>
        </is>
      </c>
      <c r="I7897" s="199" t="n">
        <v>5200</v>
      </c>
      <c r="J7897" s="202" t="inlineStr">
        <is>
          <t>SIM</t>
        </is>
      </c>
    </row>
    <row r="7898">
      <c r="A7898" s="185" t="n">
        <v>243</v>
      </c>
      <c r="B7898" s="185" t="inlineStr">
        <is>
          <t>ELÉTRICA</t>
        </is>
      </c>
      <c r="C7898" s="185" t="inlineStr">
        <is>
          <t>Padrão de Entrada</t>
        </is>
      </c>
      <c r="D7898" s="185" t="inlineStr">
        <is>
          <t>Padrão de Entrada Bifásico</t>
        </is>
      </c>
      <c r="E7898" s="185" t="inlineStr">
        <is>
          <t>Padrão de entrada BT, Bifásico (FFN) 220/127V até 75KVA, Poste (padrão concecionária), eletrodutos (bengala), kit Armação Presbow + Roldana e demais acessórios</t>
        </is>
      </c>
      <c r="F7898" s="185" t="inlineStr">
        <is>
          <t>VB</t>
        </is>
      </c>
      <c r="G7898" s="185" t="inlineStr">
        <is>
          <t>NORDESTE</t>
        </is>
      </c>
      <c r="H7898" s="185" t="inlineStr">
        <is>
          <t>BRASILSAT</t>
        </is>
      </c>
      <c r="I7898" s="199" t="n">
        <v>5785.5</v>
      </c>
      <c r="J7898" s="202" t="inlineStr">
        <is>
          <t>SIM</t>
        </is>
      </c>
    </row>
    <row r="7899">
      <c r="A7899" s="185" t="n">
        <v>243</v>
      </c>
      <c r="B7899" s="185" t="inlineStr">
        <is>
          <t>ELÉTRICA</t>
        </is>
      </c>
      <c r="C7899" s="185" t="inlineStr">
        <is>
          <t>Padrão de Entrada</t>
        </is>
      </c>
      <c r="D7899" s="185" t="inlineStr">
        <is>
          <t>Padrão de Entrada Bifásico</t>
        </is>
      </c>
      <c r="E7899" s="185" t="inlineStr">
        <is>
          <t>Padrão de entrada BT, Bifásico (FFN) 220/127V até 75KVA, Poste (padrão concecionária), eletrodutos (bengala), kit Armação Presbow + Roldana e demais acessórios</t>
        </is>
      </c>
      <c r="F7899" s="185" t="inlineStr">
        <is>
          <t>VB</t>
        </is>
      </c>
      <c r="G7899" s="185" t="inlineStr">
        <is>
          <t>NORDESTE</t>
        </is>
      </c>
      <c r="H7899" s="185" t="inlineStr">
        <is>
          <t>CLEMAR (NEGOCIADO)</t>
        </is>
      </c>
      <c r="I7899" s="199" t="n">
        <v>6352.5</v>
      </c>
      <c r="J7899" s="202" t="inlineStr">
        <is>
          <t>SIM</t>
        </is>
      </c>
    </row>
    <row r="7900">
      <c r="A7900" s="185" t="n">
        <v>243</v>
      </c>
      <c r="B7900" s="185" t="inlineStr">
        <is>
          <t>ELÉTRICA</t>
        </is>
      </c>
      <c r="C7900" s="185" t="inlineStr">
        <is>
          <t>Padrão de Entrada</t>
        </is>
      </c>
      <c r="D7900" s="185" t="inlineStr">
        <is>
          <t>Padrão de Entrada Bifásico</t>
        </is>
      </c>
      <c r="E7900" s="185" t="inlineStr">
        <is>
          <t>Padrão de entrada BT, Bifásico (FFN) 220/127V até 75KVA, Poste (padrão concecionária), eletrodutos (bengala), kit Armação Presbow + Roldana e demais acessórios</t>
        </is>
      </c>
      <c r="F7900" s="185" t="inlineStr">
        <is>
          <t>VB</t>
        </is>
      </c>
      <c r="G7900" s="185" t="inlineStr">
        <is>
          <t>NORDESTE</t>
        </is>
      </c>
      <c r="H7900" s="185" t="inlineStr">
        <is>
          <t>CAW ESTRUTURA + AGEPLAN OBRA</t>
        </is>
      </c>
      <c r="I7900" s="199" t="n">
        <v>8707.5</v>
      </c>
      <c r="J7900" s="202" t="inlineStr">
        <is>
          <t>SIM</t>
        </is>
      </c>
    </row>
    <row r="7901">
      <c r="A7901" s="185" t="n">
        <v>243</v>
      </c>
      <c r="B7901" s="185" t="inlineStr">
        <is>
          <t>ELÉTRICA</t>
        </is>
      </c>
      <c r="C7901" s="185" t="inlineStr">
        <is>
          <t>Padrão de Entrada</t>
        </is>
      </c>
      <c r="D7901" s="185" t="inlineStr">
        <is>
          <t>Padrão de Entrada Bifásico</t>
        </is>
      </c>
      <c r="E7901" s="185" t="inlineStr">
        <is>
          <t>Padrão de entrada BT, Bifásico (FFN) 220/127V até 75KVA, Poste (padrão concecionária), eletrodutos (bengala), kit Armação Presbow + Roldana e demais acessórios</t>
        </is>
      </c>
      <c r="F7901" s="185" t="inlineStr">
        <is>
          <t>VB</t>
        </is>
      </c>
      <c r="G7901" s="185" t="inlineStr">
        <is>
          <t>C OESTE</t>
        </is>
      </c>
      <c r="H7901" s="185" t="inlineStr">
        <is>
          <t>METALALFA (NEGOCIADO)</t>
        </is>
      </c>
      <c r="I7901" s="199" t="n">
        <v>2790</v>
      </c>
      <c r="J7901" s="196" t="inlineStr">
        <is>
          <t>não</t>
        </is>
      </c>
    </row>
    <row r="7902">
      <c r="A7902" s="185" t="n">
        <v>243</v>
      </c>
      <c r="B7902" s="185" t="inlineStr">
        <is>
          <t>ELÉTRICA</t>
        </is>
      </c>
      <c r="C7902" s="185" t="inlineStr">
        <is>
          <t>Padrão de Entrada</t>
        </is>
      </c>
      <c r="D7902" s="185" t="inlineStr">
        <is>
          <t>Padrão de Entrada Bifásico</t>
        </is>
      </c>
      <c r="E7902" s="185" t="inlineStr">
        <is>
          <t>Padrão de entrada BT, Bifásico (FFN) 220/127V até 75KVA, Poste (padrão concecionária), eletrodutos (bengala), kit Armação Presbow + Roldana e demais acessórios</t>
        </is>
      </c>
      <c r="F7902" s="185" t="inlineStr">
        <is>
          <t>VB</t>
        </is>
      </c>
      <c r="G7902" s="185" t="inlineStr">
        <is>
          <t>C OESTE</t>
        </is>
      </c>
      <c r="H7902" s="185" t="inlineStr">
        <is>
          <t>ZOPONE (NEGOCIADO)</t>
        </is>
      </c>
      <c r="I7902" s="199" t="n">
        <v>3724.46</v>
      </c>
      <c r="J7902" s="196" t="inlineStr">
        <is>
          <t>não</t>
        </is>
      </c>
    </row>
    <row r="7903">
      <c r="A7903" s="185" t="n">
        <v>243</v>
      </c>
      <c r="B7903" s="185" t="inlineStr">
        <is>
          <t>ELÉTRICA</t>
        </is>
      </c>
      <c r="C7903" s="185" t="inlineStr">
        <is>
          <t>Padrão de Entrada</t>
        </is>
      </c>
      <c r="D7903" s="185" t="inlineStr">
        <is>
          <t>Padrão de Entrada Bifásico</t>
        </is>
      </c>
      <c r="E7903" s="185" t="inlineStr">
        <is>
          <t>Padrão de entrada BT, Bifásico (FFN) 220/127V até 75KVA, Poste (padrão concecionária), eletrodutos (bengala), kit Armação Presbow + Roldana e demais acessórios</t>
        </is>
      </c>
      <c r="F7903" s="185" t="inlineStr">
        <is>
          <t>VB</t>
        </is>
      </c>
      <c r="G7903" s="185" t="inlineStr">
        <is>
          <t>C OESTE</t>
        </is>
      </c>
      <c r="H7903" s="185" t="inlineStr">
        <is>
          <t>CAW (NEGOCIADO)</t>
        </is>
      </c>
      <c r="I7903" s="199" t="n">
        <v>3950</v>
      </c>
      <c r="J7903" s="196" t="inlineStr">
        <is>
          <t>não</t>
        </is>
      </c>
    </row>
    <row r="7904">
      <c r="A7904" s="185" t="n">
        <v>243</v>
      </c>
      <c r="B7904" s="185" t="inlineStr">
        <is>
          <t>ELÉTRICA</t>
        </is>
      </c>
      <c r="C7904" s="185" t="inlineStr">
        <is>
          <t>Padrão de Entrada</t>
        </is>
      </c>
      <c r="D7904" s="185" t="inlineStr">
        <is>
          <t>Padrão de Entrada Bifásico</t>
        </is>
      </c>
      <c r="E7904" s="185" t="inlineStr">
        <is>
          <t>Padrão de entrada BT, Bifásico (FFN) 220/127V até 75KVA, Poste (padrão concecionária), eletrodutos (bengala), kit Armação Presbow + Roldana e demais acessórios</t>
        </is>
      </c>
      <c r="F7904" s="185" t="inlineStr">
        <is>
          <t>VB</t>
        </is>
      </c>
      <c r="G7904" s="185" t="inlineStr">
        <is>
          <t>C OESTE</t>
        </is>
      </c>
      <c r="H7904" s="185" t="inlineStr">
        <is>
          <t>INFRASITE + SECCIONAL</t>
        </is>
      </c>
      <c r="I7904" s="199" t="n">
        <v>5200</v>
      </c>
      <c r="J7904" s="196" t="inlineStr">
        <is>
          <t>não</t>
        </is>
      </c>
    </row>
    <row r="7905">
      <c r="A7905" s="185" t="n">
        <v>243</v>
      </c>
      <c r="B7905" s="185" t="inlineStr">
        <is>
          <t>ELÉTRICA</t>
        </is>
      </c>
      <c r="C7905" s="185" t="inlineStr">
        <is>
          <t>Padrão de Entrada</t>
        </is>
      </c>
      <c r="D7905" s="185" t="inlineStr">
        <is>
          <t>Padrão de Entrada Bifásico</t>
        </is>
      </c>
      <c r="E7905" s="185" t="inlineStr">
        <is>
          <t>Padrão de entrada BT, Bifásico (FFN) 220/127V até 75KVA, Poste (padrão concecionária), eletrodutos (bengala), kit Armação Presbow + Roldana e demais acessórios</t>
        </is>
      </c>
      <c r="F7905" s="185" t="inlineStr">
        <is>
          <t>VB</t>
        </is>
      </c>
      <c r="G7905" s="185" t="inlineStr">
        <is>
          <t>C OESTE</t>
        </is>
      </c>
      <c r="H7905" s="185" t="inlineStr">
        <is>
          <t>BRASILSAT</t>
        </is>
      </c>
      <c r="I7905" s="199" t="n">
        <v>5661.05</v>
      </c>
      <c r="J7905" s="196" t="inlineStr">
        <is>
          <t>não</t>
        </is>
      </c>
    </row>
    <row r="7906">
      <c r="A7906" s="185" t="n">
        <v>243</v>
      </c>
      <c r="B7906" s="185" t="inlineStr">
        <is>
          <t>ELÉTRICA</t>
        </is>
      </c>
      <c r="C7906" s="185" t="inlineStr">
        <is>
          <t>Padrão de Entrada</t>
        </is>
      </c>
      <c r="D7906" s="185" t="inlineStr">
        <is>
          <t>Padrão de Entrada Bifásico</t>
        </is>
      </c>
      <c r="E7906" s="185" t="inlineStr">
        <is>
          <t>Padrão de entrada BT, Bifásico (FFN) 220/127V até 75KVA, Poste (padrão concecionária), eletrodutos (bengala), kit Armação Presbow + Roldana e demais acessórios</t>
        </is>
      </c>
      <c r="F7906" s="185" t="inlineStr">
        <is>
          <t>VB</t>
        </is>
      </c>
      <c r="G7906" s="185" t="inlineStr">
        <is>
          <t>C OESTE</t>
        </is>
      </c>
      <c r="H7906" s="185" t="inlineStr">
        <is>
          <t>CLEMAR (NEGOCIADO)</t>
        </is>
      </c>
      <c r="I7906" s="199" t="n">
        <v>6063.75</v>
      </c>
      <c r="J7906" s="196" t="inlineStr">
        <is>
          <t>não</t>
        </is>
      </c>
    </row>
    <row r="7907">
      <c r="A7907" s="185" t="n">
        <v>243</v>
      </c>
      <c r="B7907" s="185" t="inlineStr">
        <is>
          <t>ELÉTRICA</t>
        </is>
      </c>
      <c r="C7907" s="185" t="inlineStr">
        <is>
          <t>Padrão de Entrada</t>
        </is>
      </c>
      <c r="D7907" s="185" t="inlineStr">
        <is>
          <t>Padrão de Entrada Bifásico</t>
        </is>
      </c>
      <c r="E7907" s="185" t="inlineStr">
        <is>
          <t>Padrão de entrada BT, Bifásico (FFN) 220/127V até 75KVA, Poste (padrão concecionária), eletrodutos (bengala), kit Armação Presbow + Roldana e demais acessórios</t>
        </is>
      </c>
      <c r="F7907" s="185" t="inlineStr">
        <is>
          <t>VB</t>
        </is>
      </c>
      <c r="G7907" s="185" t="inlineStr">
        <is>
          <t>C OESTE</t>
        </is>
      </c>
      <c r="H7907" s="185" t="inlineStr">
        <is>
          <t>CAW ESTRUTURA + AGEPLAN OBRA</t>
        </is>
      </c>
      <c r="I7907" s="199" t="n">
        <v>9030</v>
      </c>
      <c r="J7907" s="196" t="inlineStr">
        <is>
          <t>não</t>
        </is>
      </c>
    </row>
    <row r="7908">
      <c r="A7908" s="185" t="n">
        <v>243</v>
      </c>
      <c r="B7908" s="185" t="inlineStr">
        <is>
          <t>ELÉTRICA</t>
        </is>
      </c>
      <c r="C7908" s="185" t="inlineStr">
        <is>
          <t>Padrão de Entrada</t>
        </is>
      </c>
      <c r="D7908" s="185" t="inlineStr">
        <is>
          <t>Padrão de Entrada Bifásico</t>
        </is>
      </c>
      <c r="E7908" s="185" t="inlineStr">
        <is>
          <t>Padrão de entrada BT, Bifásico (FFN) 220/127V até 75KVA, Poste (padrão concecionária), eletrodutos (bengala), kit Armação Presbow + Roldana e demais acessórios</t>
        </is>
      </c>
      <c r="F7908" s="185" t="inlineStr">
        <is>
          <t>VB</t>
        </is>
      </c>
      <c r="G7908" s="185" t="inlineStr">
        <is>
          <t>SÃO PAULO</t>
        </is>
      </c>
      <c r="H7908" s="185" t="inlineStr">
        <is>
          <t>METALALFA (NEGOCIADO)</t>
        </is>
      </c>
      <c r="I7908" s="199" t="n">
        <v>2325</v>
      </c>
      <c r="J7908" s="196" t="inlineStr">
        <is>
          <t>não</t>
        </is>
      </c>
    </row>
    <row r="7909">
      <c r="A7909" s="185" t="n">
        <v>243</v>
      </c>
      <c r="B7909" s="185" t="inlineStr">
        <is>
          <t>ELÉTRICA</t>
        </is>
      </c>
      <c r="C7909" s="185" t="inlineStr">
        <is>
          <t>Padrão de Entrada</t>
        </is>
      </c>
      <c r="D7909" s="185" t="inlineStr">
        <is>
          <t>Padrão de Entrada Bifásico</t>
        </is>
      </c>
      <c r="E7909" s="185" t="inlineStr">
        <is>
          <t>Padrão de entrada BT, Bifásico (FFN) 220/127V até 75KVA, Poste (padrão concecionária), eletrodutos (bengala), kit Armação Presbow + Roldana e demais acessórios</t>
        </is>
      </c>
      <c r="F7909" s="185" t="inlineStr">
        <is>
          <t>VB</t>
        </is>
      </c>
      <c r="G7909" s="185" t="inlineStr">
        <is>
          <t>SÃO PAULO</t>
        </is>
      </c>
      <c r="H7909" s="185" t="inlineStr">
        <is>
          <t>ZOPONE (NEGOCIADO)</t>
        </is>
      </c>
      <c r="I7909" s="199" t="n">
        <v>3238.66</v>
      </c>
      <c r="J7909" s="196" t="inlineStr">
        <is>
          <t>não</t>
        </is>
      </c>
    </row>
    <row r="7910">
      <c r="A7910" s="185" t="n">
        <v>243</v>
      </c>
      <c r="B7910" s="185" t="inlineStr">
        <is>
          <t>ELÉTRICA</t>
        </is>
      </c>
      <c r="C7910" s="185" t="inlineStr">
        <is>
          <t>Padrão de Entrada</t>
        </is>
      </c>
      <c r="D7910" s="185" t="inlineStr">
        <is>
          <t>Padrão de Entrada Bifásico</t>
        </is>
      </c>
      <c r="E7910" s="185" t="inlineStr">
        <is>
          <t>Padrão de entrada BT, Bifásico (FFN) 220/127V até 75KVA, Poste (padrão concecionária), eletrodutos (bengala), kit Armação Presbow + Roldana e demais acessórios</t>
        </is>
      </c>
      <c r="F7910" s="185" t="inlineStr">
        <is>
          <t>VB</t>
        </is>
      </c>
      <c r="G7910" s="185" t="inlineStr">
        <is>
          <t>SÃO PAULO</t>
        </is>
      </c>
      <c r="H7910" s="185" t="inlineStr">
        <is>
          <t>NOVA CORRENTE</t>
        </is>
      </c>
      <c r="I7910" s="199" t="n">
        <v>3400</v>
      </c>
      <c r="J7910" s="196" t="inlineStr">
        <is>
          <t>não</t>
        </is>
      </c>
    </row>
    <row r="7911">
      <c r="A7911" s="185" t="n">
        <v>243</v>
      </c>
      <c r="B7911" s="185" t="inlineStr">
        <is>
          <t>ELÉTRICA</t>
        </is>
      </c>
      <c r="C7911" s="185" t="inlineStr">
        <is>
          <t>Padrão de Entrada</t>
        </is>
      </c>
      <c r="D7911" s="185" t="inlineStr">
        <is>
          <t>Padrão de Entrada Bifásico</t>
        </is>
      </c>
      <c r="E7911" s="185" t="inlineStr">
        <is>
          <t>Padrão de entrada BT, Bifásico (FFN) 220/127V até 75KVA, Poste (padrão concecionária), eletrodutos (bengala), kit Armação Presbow + Roldana e demais acessórios</t>
        </is>
      </c>
      <c r="F7911" s="185" t="inlineStr">
        <is>
          <t>VB</t>
        </is>
      </c>
      <c r="G7911" s="185" t="inlineStr">
        <is>
          <t>SÃO PAULO</t>
        </is>
      </c>
      <c r="H7911" s="185" t="inlineStr">
        <is>
          <t>CAW (NEGOCIADO)</t>
        </is>
      </c>
      <c r="I7911" s="199" t="n">
        <v>3950</v>
      </c>
      <c r="J7911" s="196" t="inlineStr">
        <is>
          <t>não</t>
        </is>
      </c>
    </row>
    <row r="7912">
      <c r="A7912" s="185" t="n">
        <v>243</v>
      </c>
      <c r="B7912" s="185" t="inlineStr">
        <is>
          <t>ELÉTRICA</t>
        </is>
      </c>
      <c r="C7912" s="185" t="inlineStr">
        <is>
          <t>Padrão de Entrada</t>
        </is>
      </c>
      <c r="D7912" s="185" t="inlineStr">
        <is>
          <t>Padrão de Entrada Bifásico</t>
        </is>
      </c>
      <c r="E7912" s="185" t="inlineStr">
        <is>
          <t>Padrão de entrada BT, Bifásico (FFN) 220/127V até 75KVA, Poste (padrão concecionária), eletrodutos (bengala), kit Armação Presbow + Roldana e demais acessórios</t>
        </is>
      </c>
      <c r="F7912" s="185" t="inlineStr">
        <is>
          <t>VB</t>
        </is>
      </c>
      <c r="G7912" s="185" t="inlineStr">
        <is>
          <t>SÃO PAULO</t>
        </is>
      </c>
      <c r="H7912" s="185" t="inlineStr">
        <is>
          <t>INFRASITE + SECCIONAL</t>
        </is>
      </c>
      <c r="I7912" s="199" t="n">
        <v>5200</v>
      </c>
      <c r="J7912" s="196" t="inlineStr">
        <is>
          <t>não</t>
        </is>
      </c>
    </row>
    <row r="7913">
      <c r="A7913" s="185" t="n">
        <v>243</v>
      </c>
      <c r="B7913" s="185" t="inlineStr">
        <is>
          <t>ELÉTRICA</t>
        </is>
      </c>
      <c r="C7913" s="185" t="inlineStr">
        <is>
          <t>Padrão de Entrada</t>
        </is>
      </c>
      <c r="D7913" s="185" t="inlineStr">
        <is>
          <t>Padrão de Entrada Bifásico</t>
        </is>
      </c>
      <c r="E7913" s="185" t="inlineStr">
        <is>
          <t>Padrão de entrada BT, Bifásico (FFN) 220/127V até 75KVA, Poste (padrão concecionária), eletrodutos (bengala), kit Armação Presbow + Roldana e demais acessórios</t>
        </is>
      </c>
      <c r="F7913" s="185" t="inlineStr">
        <is>
          <t>VB</t>
        </is>
      </c>
      <c r="G7913" s="185" t="inlineStr">
        <is>
          <t>SÃO PAULO</t>
        </is>
      </c>
      <c r="H7913" s="185" t="inlineStr">
        <is>
          <t>CLEMAR (NEGOCIADO)</t>
        </is>
      </c>
      <c r="I7913" s="199" t="n">
        <v>5775</v>
      </c>
      <c r="J7913" s="196" t="inlineStr">
        <is>
          <t>não</t>
        </is>
      </c>
    </row>
    <row r="7914">
      <c r="A7914" s="185" t="n">
        <v>243</v>
      </c>
      <c r="B7914" s="185" t="inlineStr">
        <is>
          <t>ELÉTRICA</t>
        </is>
      </c>
      <c r="C7914" s="185" t="inlineStr">
        <is>
          <t>Padrão de Entrada</t>
        </is>
      </c>
      <c r="D7914" s="185" t="inlineStr">
        <is>
          <t>Padrão de Entrada Bifásico</t>
        </is>
      </c>
      <c r="E7914" s="185" t="inlineStr">
        <is>
          <t>Padrão de entrada BT, Bifásico (FFN) 220/127V até 75KVA, Poste (padrão concecionária), eletrodutos (bengala), kit Armação Presbow + Roldana e demais acessórios</t>
        </is>
      </c>
      <c r="F7914" s="185" t="inlineStr">
        <is>
          <t>VB</t>
        </is>
      </c>
      <c r="G7914" s="185" t="inlineStr">
        <is>
          <t>SÃO PAULO</t>
        </is>
      </c>
      <c r="H7914" s="185" t="inlineStr">
        <is>
          <t>BRASILSAT</t>
        </is>
      </c>
      <c r="I7914" s="199" t="n">
        <v>5785.5</v>
      </c>
      <c r="J7914" s="196" t="inlineStr">
        <is>
          <t>não</t>
        </is>
      </c>
    </row>
    <row r="7915">
      <c r="A7915" s="185" t="n">
        <v>243</v>
      </c>
      <c r="B7915" s="185" t="inlineStr">
        <is>
          <t>ELÉTRICA</t>
        </is>
      </c>
      <c r="C7915" s="185" t="inlineStr">
        <is>
          <t>Padrão de Entrada</t>
        </is>
      </c>
      <c r="D7915" s="185" t="inlineStr">
        <is>
          <t>Padrão de Entrada Bifásico</t>
        </is>
      </c>
      <c r="E7915" s="185" t="inlineStr">
        <is>
          <t>Padrão de entrada BT, Bifásico (FFN) 220/127V até 75KVA, Poste (padrão concecionária), eletrodutos (bengala), kit Armação Presbow + Roldana e demais acessórios</t>
        </is>
      </c>
      <c r="F7915" s="185" t="inlineStr">
        <is>
          <t>VB</t>
        </is>
      </c>
      <c r="G7915" s="185" t="inlineStr">
        <is>
          <t>SÃO PAULO</t>
        </is>
      </c>
      <c r="H7915" s="185" t="inlineStr">
        <is>
          <t>CAW ESTRUTURA + AGEPLAN OBRA</t>
        </is>
      </c>
      <c r="I7915" s="199" t="n">
        <v>6450</v>
      </c>
      <c r="J7915" s="196" t="inlineStr">
        <is>
          <t>não</t>
        </is>
      </c>
    </row>
    <row r="7916">
      <c r="A7916" s="185" t="n">
        <v>243</v>
      </c>
      <c r="B7916" s="185" t="inlineStr">
        <is>
          <t>ELÉTRICA</t>
        </is>
      </c>
      <c r="C7916" s="185" t="inlineStr">
        <is>
          <t>Padrão de Entrada</t>
        </is>
      </c>
      <c r="D7916" s="185" t="inlineStr">
        <is>
          <t>Padrão de Entrada Bifásico</t>
        </is>
      </c>
      <c r="E7916" s="185" t="inlineStr">
        <is>
          <t>Padrão de entrada BT, Bifásico (FFN) 220/127V até 75KVA, Poste (padrão concecionária), eletrodutos (bengala), kit Armação Presbow + Roldana e demais acessórios</t>
        </is>
      </c>
      <c r="F7916" s="185" t="inlineStr">
        <is>
          <t>VB</t>
        </is>
      </c>
      <c r="G7916" s="185" t="inlineStr">
        <is>
          <t>LESTE</t>
        </is>
      </c>
      <c r="H7916" s="185" t="inlineStr">
        <is>
          <t>METALALFA (NEGOCIADO)</t>
        </is>
      </c>
      <c r="I7916" s="199" t="n">
        <v>2325</v>
      </c>
      <c r="J7916" s="196" t="inlineStr">
        <is>
          <t>não</t>
        </is>
      </c>
    </row>
    <row r="7917">
      <c r="A7917" s="185" t="n">
        <v>243</v>
      </c>
      <c r="B7917" s="185" t="inlineStr">
        <is>
          <t>ELÉTRICA</t>
        </is>
      </c>
      <c r="C7917" s="185" t="inlineStr">
        <is>
          <t>Padrão de Entrada</t>
        </is>
      </c>
      <c r="D7917" s="185" t="inlineStr">
        <is>
          <t>Padrão de Entrada Bifásico</t>
        </is>
      </c>
      <c r="E7917" s="185" t="inlineStr">
        <is>
          <t>Padrão de entrada BT, Bifásico (FFN) 220/127V até 75KVA, Poste (padrão concecionária), eletrodutos (bengala), kit Armação Presbow + Roldana e demais acessórios</t>
        </is>
      </c>
      <c r="F7917" s="185" t="inlineStr">
        <is>
          <t>VB</t>
        </is>
      </c>
      <c r="G7917" s="185" t="inlineStr">
        <is>
          <t>LESTE</t>
        </is>
      </c>
      <c r="H7917" s="185" t="inlineStr">
        <is>
          <t>ZOPONE (NEGOCIADO)</t>
        </is>
      </c>
      <c r="I7917" s="199" t="n">
        <v>3238.66</v>
      </c>
      <c r="J7917" s="196" t="inlineStr">
        <is>
          <t>não</t>
        </is>
      </c>
    </row>
    <row r="7918">
      <c r="A7918" s="185" t="n">
        <v>243</v>
      </c>
      <c r="B7918" s="185" t="inlineStr">
        <is>
          <t>ELÉTRICA</t>
        </is>
      </c>
      <c r="C7918" s="185" t="inlineStr">
        <is>
          <t>Padrão de Entrada</t>
        </is>
      </c>
      <c r="D7918" s="185" t="inlineStr">
        <is>
          <t>Padrão de Entrada Bifásico</t>
        </is>
      </c>
      <c r="E7918" s="185" t="inlineStr">
        <is>
          <t>Padrão de entrada BT, Bifásico (FFN) 220/127V até 75KVA, Poste (padrão concecionária), eletrodutos (bengala), kit Armação Presbow + Roldana e demais acessórios</t>
        </is>
      </c>
      <c r="F7918" s="185" t="inlineStr">
        <is>
          <t>VB</t>
        </is>
      </c>
      <c r="G7918" s="185" t="inlineStr">
        <is>
          <t>LESTE</t>
        </is>
      </c>
      <c r="H7918" s="185" t="inlineStr">
        <is>
          <t>NOVA CORRENTE</t>
        </is>
      </c>
      <c r="I7918" s="199" t="n">
        <v>3400</v>
      </c>
      <c r="J7918" s="196" t="inlineStr">
        <is>
          <t>não</t>
        </is>
      </c>
    </row>
    <row r="7919">
      <c r="A7919" s="185" t="n">
        <v>243</v>
      </c>
      <c r="B7919" s="185" t="inlineStr">
        <is>
          <t>ELÉTRICA</t>
        </is>
      </c>
      <c r="C7919" s="185" t="inlineStr">
        <is>
          <t>Padrão de Entrada</t>
        </is>
      </c>
      <c r="D7919" s="185" t="inlineStr">
        <is>
          <t>Padrão de Entrada Bifásico</t>
        </is>
      </c>
      <c r="E7919" s="185" t="inlineStr">
        <is>
          <t>Padrão de entrada BT, Bifásico (FFN) 220/127V até 75KVA, Poste (padrão concecionária), eletrodutos (bengala), kit Armação Presbow + Roldana e demais acessórios</t>
        </is>
      </c>
      <c r="F7919" s="185" t="inlineStr">
        <is>
          <t>VB</t>
        </is>
      </c>
      <c r="G7919" s="185" t="inlineStr">
        <is>
          <t>LESTE</t>
        </is>
      </c>
      <c r="H7919" s="185" t="inlineStr">
        <is>
          <t>CAW (NEGOCIADO)</t>
        </is>
      </c>
      <c r="I7919" s="199" t="n">
        <v>3950</v>
      </c>
      <c r="J7919" s="196" t="inlineStr">
        <is>
          <t>não</t>
        </is>
      </c>
    </row>
    <row r="7920">
      <c r="A7920" s="185" t="n">
        <v>243</v>
      </c>
      <c r="B7920" s="185" t="inlineStr">
        <is>
          <t>ELÉTRICA</t>
        </is>
      </c>
      <c r="C7920" s="185" t="inlineStr">
        <is>
          <t>Padrão de Entrada</t>
        </is>
      </c>
      <c r="D7920" s="185" t="inlineStr">
        <is>
          <t>Padrão de Entrada Bifásico</t>
        </is>
      </c>
      <c r="E7920" s="185" t="inlineStr">
        <is>
          <t>Padrão de entrada BT, Bifásico (FFN) 220/127V até 75KVA, Poste (padrão concecionária), eletrodutos (bengala), kit Armação Presbow + Roldana e demais acessórios</t>
        </is>
      </c>
      <c r="F7920" s="185" t="inlineStr">
        <is>
          <t>VB</t>
        </is>
      </c>
      <c r="G7920" s="185" t="inlineStr">
        <is>
          <t>LESTE</t>
        </is>
      </c>
      <c r="H7920" s="185" t="inlineStr">
        <is>
          <t>INFRASITE + SECCIONAL</t>
        </is>
      </c>
      <c r="I7920" s="199" t="n">
        <v>5200</v>
      </c>
      <c r="J7920" s="196" t="inlineStr">
        <is>
          <t>não</t>
        </is>
      </c>
    </row>
    <row r="7921">
      <c r="A7921" s="185" t="n">
        <v>243</v>
      </c>
      <c r="B7921" s="185" t="inlineStr">
        <is>
          <t>ELÉTRICA</t>
        </is>
      </c>
      <c r="C7921" s="185" t="inlineStr">
        <is>
          <t>Padrão de Entrada</t>
        </is>
      </c>
      <c r="D7921" s="185" t="inlineStr">
        <is>
          <t>Padrão de Entrada Bifásico</t>
        </is>
      </c>
      <c r="E7921" s="185" t="inlineStr">
        <is>
          <t>Padrão de entrada BT, Bifásico (FFN) 220/127V até 75KVA, Poste (padrão concecionária), eletrodutos (bengala), kit Armação Presbow + Roldana e demais acessórios</t>
        </is>
      </c>
      <c r="F7921" s="185" t="inlineStr">
        <is>
          <t>VB</t>
        </is>
      </c>
      <c r="G7921" s="185" t="inlineStr">
        <is>
          <t>LESTE</t>
        </is>
      </c>
      <c r="H7921" s="185" t="inlineStr">
        <is>
          <t>BRASILSAT</t>
        </is>
      </c>
      <c r="I7921" s="199" t="n">
        <v>5785.5</v>
      </c>
      <c r="J7921" s="196" t="inlineStr">
        <is>
          <t>não</t>
        </is>
      </c>
    </row>
    <row r="7922">
      <c r="A7922" s="185" t="n">
        <v>243</v>
      </c>
      <c r="B7922" s="185" t="inlineStr">
        <is>
          <t>ELÉTRICA</t>
        </is>
      </c>
      <c r="C7922" s="185" t="inlineStr">
        <is>
          <t>Padrão de Entrada</t>
        </is>
      </c>
      <c r="D7922" s="185" t="inlineStr">
        <is>
          <t>Padrão de Entrada Bifásico</t>
        </is>
      </c>
      <c r="E7922" s="185" t="inlineStr">
        <is>
          <t>Padrão de entrada BT, Bifásico (FFN) 220/127V até 75KVA, Poste (padrão concecionária), eletrodutos (bengala), kit Armação Presbow + Roldana e demais acessórios</t>
        </is>
      </c>
      <c r="F7922" s="185" t="inlineStr">
        <is>
          <t>VB</t>
        </is>
      </c>
      <c r="G7922" s="185" t="inlineStr">
        <is>
          <t>LESTE</t>
        </is>
      </c>
      <c r="H7922" s="185" t="inlineStr">
        <is>
          <t>CLEMAR (NEGOCIADO)</t>
        </is>
      </c>
      <c r="I7922" s="199" t="n">
        <v>6352.5</v>
      </c>
      <c r="J7922" s="196" t="inlineStr">
        <is>
          <t>não</t>
        </is>
      </c>
    </row>
    <row r="7923">
      <c r="A7923" s="185" t="n">
        <v>243</v>
      </c>
      <c r="B7923" s="185" t="inlineStr">
        <is>
          <t>ELÉTRICA</t>
        </is>
      </c>
      <c r="C7923" s="185" t="inlineStr">
        <is>
          <t>Padrão de Entrada</t>
        </is>
      </c>
      <c r="D7923" s="185" t="inlineStr">
        <is>
          <t>Padrão de Entrada Bifásico</t>
        </is>
      </c>
      <c r="E7923" s="185" t="inlineStr">
        <is>
          <t>Padrão de entrada BT, Bifásico (FFN) 220/127V até 75KVA, Poste (padrão concecionária), eletrodutos (bengala), kit Armação Presbow + Roldana e demais acessórios</t>
        </is>
      </c>
      <c r="F7923" s="185" t="inlineStr">
        <is>
          <t>VB</t>
        </is>
      </c>
      <c r="G7923" s="185" t="inlineStr">
        <is>
          <t>LESTE</t>
        </is>
      </c>
      <c r="H7923" s="185" t="inlineStr">
        <is>
          <t>CAW ESTRUTURA + AGEPLAN OBRA</t>
        </is>
      </c>
      <c r="I7923" s="199" t="n">
        <v>7740</v>
      </c>
      <c r="J7923" s="196" t="inlineStr">
        <is>
          <t>não</t>
        </is>
      </c>
    </row>
    <row r="7924">
      <c r="A7924" s="185" t="n">
        <v>243</v>
      </c>
      <c r="B7924" s="185" t="inlineStr">
        <is>
          <t>ELÉTRICA</t>
        </is>
      </c>
      <c r="C7924" s="185" t="inlineStr">
        <is>
          <t>Padrão de Entrada</t>
        </is>
      </c>
      <c r="D7924" s="185" t="inlineStr">
        <is>
          <t>Padrão de Entrada Bifásico</t>
        </is>
      </c>
      <c r="E7924" s="185" t="inlineStr">
        <is>
          <t>Padrão de entrada BT, Bifásico (FFN) 220/127V até 75KVA, Poste (padrão concecionária), eletrodutos (bengala), kit Armação Presbow + Roldana e demais acessórios</t>
        </is>
      </c>
      <c r="F7924" s="185" t="inlineStr">
        <is>
          <t>VB</t>
        </is>
      </c>
      <c r="G7924" s="185" t="inlineStr">
        <is>
          <t>SUL</t>
        </is>
      </c>
      <c r="H7924" s="185" t="inlineStr">
        <is>
          <t>METALALFA (NEGOCIADO)</t>
        </is>
      </c>
      <c r="I7924" s="199" t="n">
        <v>2325</v>
      </c>
      <c r="J7924" s="196" t="inlineStr">
        <is>
          <t>não</t>
        </is>
      </c>
    </row>
    <row r="7925">
      <c r="A7925" s="185" t="n">
        <v>243</v>
      </c>
      <c r="B7925" s="185" t="inlineStr">
        <is>
          <t>ELÉTRICA</t>
        </is>
      </c>
      <c r="C7925" s="185" t="inlineStr">
        <is>
          <t>Padrão de Entrada</t>
        </is>
      </c>
      <c r="D7925" s="185" t="inlineStr">
        <is>
          <t>Padrão de Entrada Bifásico</t>
        </is>
      </c>
      <c r="E7925" s="185" t="inlineStr">
        <is>
          <t>Padrão de entrada BT, Bifásico (FFN) 220/127V até 75KVA, Poste (padrão concecionária), eletrodutos (bengala), kit Armação Presbow + Roldana e demais acessórios</t>
        </is>
      </c>
      <c r="F7925" s="185" t="inlineStr">
        <is>
          <t>VB</t>
        </is>
      </c>
      <c r="G7925" s="185" t="inlineStr">
        <is>
          <t>SUL</t>
        </is>
      </c>
      <c r="H7925" s="185" t="inlineStr">
        <is>
          <t>ZOPONE (NEGOCIADO)</t>
        </is>
      </c>
      <c r="I7925" s="199" t="n">
        <v>3238.66</v>
      </c>
      <c r="J7925" s="196" t="inlineStr">
        <is>
          <t>não</t>
        </is>
      </c>
    </row>
    <row r="7926">
      <c r="A7926" s="185" t="n">
        <v>243</v>
      </c>
      <c r="B7926" s="185" t="inlineStr">
        <is>
          <t>ELÉTRICA</t>
        </is>
      </c>
      <c r="C7926" s="185" t="inlineStr">
        <is>
          <t>Padrão de Entrada</t>
        </is>
      </c>
      <c r="D7926" s="185" t="inlineStr">
        <is>
          <t>Padrão de Entrada Bifásico</t>
        </is>
      </c>
      <c r="E7926" s="185" t="inlineStr">
        <is>
          <t>Padrão de entrada BT, Bifásico (FFN) 220/127V até 75KVA, Poste (padrão concecionária), eletrodutos (bengala), kit Armação Presbow + Roldana e demais acessórios</t>
        </is>
      </c>
      <c r="F7926" s="185" t="inlineStr">
        <is>
          <t>VB</t>
        </is>
      </c>
      <c r="G7926" s="185" t="inlineStr">
        <is>
          <t>SUL</t>
        </is>
      </c>
      <c r="H7926" s="185" t="inlineStr">
        <is>
          <t>NOVA CORRENTE</t>
        </is>
      </c>
      <c r="I7926" s="199" t="n">
        <v>3400</v>
      </c>
      <c r="J7926" s="196" t="inlineStr">
        <is>
          <t>não</t>
        </is>
      </c>
    </row>
    <row r="7927">
      <c r="A7927" s="185" t="n">
        <v>243</v>
      </c>
      <c r="B7927" s="185" t="inlineStr">
        <is>
          <t>ELÉTRICA</t>
        </is>
      </c>
      <c r="C7927" s="185" t="inlineStr">
        <is>
          <t>Padrão de Entrada</t>
        </is>
      </c>
      <c r="D7927" s="185" t="inlineStr">
        <is>
          <t>Padrão de Entrada Bifásico</t>
        </is>
      </c>
      <c r="E7927" s="185" t="inlineStr">
        <is>
          <t>Padrão de entrada BT, Bifásico (FFN) 220/127V até 75KVA, Poste (padrão concecionária), eletrodutos (bengala), kit Armação Presbow + Roldana e demais acessórios</t>
        </is>
      </c>
      <c r="F7927" s="185" t="inlineStr">
        <is>
          <t>VB</t>
        </is>
      </c>
      <c r="G7927" s="185" t="inlineStr">
        <is>
          <t>SUL</t>
        </is>
      </c>
      <c r="H7927" s="185" t="inlineStr">
        <is>
          <t>CAW (NEGOCIADO)</t>
        </is>
      </c>
      <c r="I7927" s="199" t="n">
        <v>3950</v>
      </c>
      <c r="J7927" s="196" t="inlineStr">
        <is>
          <t>não</t>
        </is>
      </c>
    </row>
    <row r="7928">
      <c r="A7928" s="185" t="n">
        <v>243</v>
      </c>
      <c r="B7928" s="185" t="inlineStr">
        <is>
          <t>ELÉTRICA</t>
        </is>
      </c>
      <c r="C7928" s="185" t="inlineStr">
        <is>
          <t>Padrão de Entrada</t>
        </is>
      </c>
      <c r="D7928" s="185" t="inlineStr">
        <is>
          <t>Padrão de Entrada Bifásico</t>
        </is>
      </c>
      <c r="E7928" s="185" t="inlineStr">
        <is>
          <t>Padrão de entrada BT, Bifásico (FFN) 220/127V até 75KVA, Poste (padrão concecionária), eletrodutos (bengala), kit Armação Presbow + Roldana e demais acessórios</t>
        </is>
      </c>
      <c r="F7928" s="185" t="inlineStr">
        <is>
          <t>VB</t>
        </is>
      </c>
      <c r="G7928" s="185" t="inlineStr">
        <is>
          <t>SUL</t>
        </is>
      </c>
      <c r="H7928" s="185" t="inlineStr">
        <is>
          <t>CLEMAR (NEGOCIADO)</t>
        </is>
      </c>
      <c r="I7928" s="199" t="n">
        <v>5775</v>
      </c>
      <c r="J7928" s="196" t="inlineStr">
        <is>
          <t>não</t>
        </is>
      </c>
    </row>
    <row r="7929">
      <c r="A7929" s="185" t="n">
        <v>243</v>
      </c>
      <c r="B7929" s="185" t="inlineStr">
        <is>
          <t>ELÉTRICA</t>
        </is>
      </c>
      <c r="C7929" s="185" t="inlineStr">
        <is>
          <t>Padrão de Entrada</t>
        </is>
      </c>
      <c r="D7929" s="185" t="inlineStr">
        <is>
          <t>Padrão de Entrada Bifásico</t>
        </is>
      </c>
      <c r="E7929" s="185" t="inlineStr">
        <is>
          <t>Padrão de entrada BT, Bifásico (FFN) 220/127V até 75KVA, Poste (padrão concecionária), eletrodutos (bengala), kit Armação Presbow + Roldana e demais acessórios</t>
        </is>
      </c>
      <c r="F7929" s="185" t="inlineStr">
        <is>
          <t>VB</t>
        </is>
      </c>
      <c r="G7929" s="185" t="inlineStr">
        <is>
          <t>SUL</t>
        </is>
      </c>
      <c r="H7929" s="185" t="inlineStr">
        <is>
          <t>BRASILSAT</t>
        </is>
      </c>
      <c r="I7929" s="199" t="n">
        <v>5785.5</v>
      </c>
      <c r="J7929" s="196" t="inlineStr">
        <is>
          <t>não</t>
        </is>
      </c>
    </row>
    <row r="7930">
      <c r="A7930" s="185" t="n">
        <v>243</v>
      </c>
      <c r="B7930" s="185" t="inlineStr">
        <is>
          <t>ELÉTRICA</t>
        </is>
      </c>
      <c r="C7930" s="185" t="inlineStr">
        <is>
          <t>Padrão de Entrada</t>
        </is>
      </c>
      <c r="D7930" s="185" t="inlineStr">
        <is>
          <t>Padrão de Entrada Bifásico</t>
        </is>
      </c>
      <c r="E7930" s="185" t="inlineStr">
        <is>
          <t>Padrão de entrada BT, Bifásico (FFN) 220/127V até 75KVA, Poste (padrão concecionária), eletrodutos (bengala), kit Armação Presbow + Roldana e demais acessórios</t>
        </is>
      </c>
      <c r="F7930" s="185" t="inlineStr">
        <is>
          <t>VB</t>
        </is>
      </c>
      <c r="G7930" s="185" t="inlineStr">
        <is>
          <t>SUL</t>
        </is>
      </c>
      <c r="H7930" s="185" t="inlineStr">
        <is>
          <t>INFRASITE + SECCIONAL</t>
        </is>
      </c>
      <c r="I7930" s="199" t="n">
        <v>5800</v>
      </c>
      <c r="J7930" s="196" t="inlineStr">
        <is>
          <t>não</t>
        </is>
      </c>
    </row>
    <row r="7931">
      <c r="A7931" s="185" t="n">
        <v>243</v>
      </c>
      <c r="B7931" s="185" t="inlineStr">
        <is>
          <t>ELÉTRICA</t>
        </is>
      </c>
      <c r="C7931" s="185" t="inlineStr">
        <is>
          <t>Padrão de Entrada</t>
        </is>
      </c>
      <c r="D7931" s="185" t="inlineStr">
        <is>
          <t>Padrão de Entrada Bifásico</t>
        </is>
      </c>
      <c r="E7931" s="185" t="inlineStr">
        <is>
          <t>Padrão de entrada BT, Bifásico (FFN) 220/127V até 75KVA, Poste (padrão concecionária), eletrodutos (bengala), kit Armação Presbow + Roldana e demais acessórios</t>
        </is>
      </c>
      <c r="F7931" s="185" t="inlineStr">
        <is>
          <t>VB</t>
        </is>
      </c>
      <c r="G7931" s="185" t="inlineStr">
        <is>
          <t>SUL</t>
        </is>
      </c>
      <c r="H7931" s="185" t="inlineStr">
        <is>
          <t>CAW ESTRUTURA + AGEPLAN OBRA</t>
        </is>
      </c>
      <c r="I7931" s="199" t="n">
        <v>9030</v>
      </c>
      <c r="J7931" s="196" t="inlineStr">
        <is>
          <t>não</t>
        </is>
      </c>
    </row>
    <row r="7932">
      <c r="A7932" s="185" t="n">
        <v>244</v>
      </c>
      <c r="B7932" s="185" t="inlineStr">
        <is>
          <t>ELÉTRICA</t>
        </is>
      </c>
      <c r="C7932" s="185" t="inlineStr">
        <is>
          <t>Elétrica</t>
        </is>
      </c>
      <c r="D7932" s="185" t="inlineStr">
        <is>
          <t>Eletroduto Externos</t>
        </is>
      </c>
      <c r="E7932" s="185" t="inlineStr">
        <is>
          <t>Eletroduto rigidos pesado galvanizado a fogo (F.G.F) 1/2 - 1"</t>
        </is>
      </c>
      <c r="F7932" s="185" t="inlineStr">
        <is>
          <t>M</t>
        </is>
      </c>
      <c r="G7932" s="185" t="inlineStr">
        <is>
          <t>NORTE</t>
        </is>
      </c>
      <c r="H7932" s="185" t="inlineStr">
        <is>
          <t>BRASILSAT</t>
        </is>
      </c>
      <c r="I7932" s="199" t="n">
        <v>30.75</v>
      </c>
      <c r="J7932" s="202" t="inlineStr">
        <is>
          <t>SIM</t>
        </is>
      </c>
    </row>
    <row r="7933">
      <c r="A7933" s="185" t="n">
        <v>244</v>
      </c>
      <c r="B7933" s="185" t="inlineStr">
        <is>
          <t>ELÉTRICA</t>
        </is>
      </c>
      <c r="C7933" s="185" t="inlineStr">
        <is>
          <t>Elétrica</t>
        </is>
      </c>
      <c r="D7933" s="185" t="inlineStr">
        <is>
          <t>Eletroduto Externos</t>
        </is>
      </c>
      <c r="E7933" s="185" t="inlineStr">
        <is>
          <t>Eletroduto rigidos pesado galvanizado a fogo (F.G.F) 1/2 - 1"</t>
        </is>
      </c>
      <c r="F7933" s="185" t="inlineStr">
        <is>
          <t>M</t>
        </is>
      </c>
      <c r="G7933" s="185" t="inlineStr">
        <is>
          <t>NORTE</t>
        </is>
      </c>
      <c r="H7933" s="185" t="inlineStr">
        <is>
          <t>ZOPONE (NEGOCIADO)</t>
        </is>
      </c>
      <c r="I7933" s="199" t="n">
        <v>71.63</v>
      </c>
      <c r="J7933" s="202" t="inlineStr">
        <is>
          <t>SIM</t>
        </is>
      </c>
    </row>
    <row r="7934">
      <c r="A7934" s="185" t="n">
        <v>244</v>
      </c>
      <c r="B7934" s="185" t="inlineStr">
        <is>
          <t>ELÉTRICA</t>
        </is>
      </c>
      <c r="C7934" s="185" t="inlineStr">
        <is>
          <t>Elétrica</t>
        </is>
      </c>
      <c r="D7934" s="185" t="inlineStr">
        <is>
          <t>Eletroduto Externos</t>
        </is>
      </c>
      <c r="E7934" s="185" t="inlineStr">
        <is>
          <t>Eletroduto rigidos pesado galvanizado a fogo (F.G.F) 1/2 - 1"</t>
        </is>
      </c>
      <c r="F7934" s="185" t="inlineStr">
        <is>
          <t>M</t>
        </is>
      </c>
      <c r="G7934" s="185" t="inlineStr">
        <is>
          <t>NORTE</t>
        </is>
      </c>
      <c r="H7934" s="185" t="inlineStr">
        <is>
          <t>CLEMAR (NEGOCIADO)</t>
        </is>
      </c>
      <c r="I7934" s="199" t="n">
        <v>118.15</v>
      </c>
      <c r="J7934" s="202" t="inlineStr">
        <is>
          <t>SIM</t>
        </is>
      </c>
    </row>
    <row r="7935">
      <c r="A7935" s="185" t="n">
        <v>244</v>
      </c>
      <c r="B7935" s="185" t="inlineStr">
        <is>
          <t>ELÉTRICA</t>
        </is>
      </c>
      <c r="C7935" s="185" t="inlineStr">
        <is>
          <t>Elétrica</t>
        </is>
      </c>
      <c r="D7935" s="185" t="inlineStr">
        <is>
          <t>Eletroduto Externos</t>
        </is>
      </c>
      <c r="E7935" s="185" t="inlineStr">
        <is>
          <t>Eletroduto rigidos pesado galvanizado a fogo (F.G.F) 1/2 - 1"</t>
        </is>
      </c>
      <c r="F7935" s="185" t="inlineStr">
        <is>
          <t>M</t>
        </is>
      </c>
      <c r="G7935" s="185" t="inlineStr">
        <is>
          <t>NORTE</t>
        </is>
      </c>
      <c r="H7935" s="185" t="inlineStr">
        <is>
          <t>CAW (NEGOCIADO)</t>
        </is>
      </c>
      <c r="I7935" s="199" t="n">
        <v>118.51</v>
      </c>
      <c r="J7935" s="202" t="inlineStr">
        <is>
          <t>SIM</t>
        </is>
      </c>
    </row>
    <row r="7936">
      <c r="A7936" s="185" t="n">
        <v>244</v>
      </c>
      <c r="B7936" s="185" t="inlineStr">
        <is>
          <t>ELÉTRICA</t>
        </is>
      </c>
      <c r="C7936" s="185" t="inlineStr">
        <is>
          <t>Elétrica</t>
        </is>
      </c>
      <c r="D7936" s="185" t="inlineStr">
        <is>
          <t>Eletroduto Externos</t>
        </is>
      </c>
      <c r="E7936" s="185" t="inlineStr">
        <is>
          <t>Eletroduto rigidos pesado galvanizado a fogo (F.G.F) 1/2 - 1"</t>
        </is>
      </c>
      <c r="F7936" s="185" t="inlineStr">
        <is>
          <t>M</t>
        </is>
      </c>
      <c r="G7936" s="185" t="inlineStr">
        <is>
          <t>NORTE</t>
        </is>
      </c>
      <c r="H7936" s="185" t="inlineStr">
        <is>
          <t>INFRASITE + SECCIONAL</t>
        </is>
      </c>
      <c r="I7936" s="199" t="n">
        <v>148</v>
      </c>
      <c r="J7936" s="202" t="inlineStr">
        <is>
          <t>SIM</t>
        </is>
      </c>
    </row>
    <row r="7937">
      <c r="A7937" s="185" t="n">
        <v>244</v>
      </c>
      <c r="B7937" s="185" t="inlineStr">
        <is>
          <t>ELÉTRICA</t>
        </is>
      </c>
      <c r="C7937" s="185" t="inlineStr">
        <is>
          <t>Elétrica</t>
        </is>
      </c>
      <c r="D7937" s="185" t="inlineStr">
        <is>
          <t>Eletroduto Externos</t>
        </is>
      </c>
      <c r="E7937" s="185" t="inlineStr">
        <is>
          <t>Eletroduto rigidos pesado galvanizado a fogo (F.G.F) 1/2 - 1"</t>
        </is>
      </c>
      <c r="F7937" s="185" t="inlineStr">
        <is>
          <t>M</t>
        </is>
      </c>
      <c r="G7937" s="185" t="inlineStr">
        <is>
          <t>NORTE</t>
        </is>
      </c>
      <c r="H7937" s="185" t="inlineStr">
        <is>
          <t>CAW ESTRUTURA + AGEPLAN OBRA</t>
        </is>
      </c>
      <c r="I7937" s="199" t="n">
        <v>167.12</v>
      </c>
      <c r="J7937" s="202" t="inlineStr">
        <is>
          <t>SIM</t>
        </is>
      </c>
    </row>
    <row r="7938">
      <c r="A7938" s="185" t="n">
        <v>244</v>
      </c>
      <c r="B7938" s="185" t="inlineStr">
        <is>
          <t>ELÉTRICA</t>
        </is>
      </c>
      <c r="C7938" s="185" t="inlineStr">
        <is>
          <t>Elétrica</t>
        </is>
      </c>
      <c r="D7938" s="185" t="inlineStr">
        <is>
          <t>Eletroduto Externos</t>
        </is>
      </c>
      <c r="E7938" s="185" t="inlineStr">
        <is>
          <t>Eletroduto rigidos pesado galvanizado a fogo (F.G.F) 1/2 - 1"</t>
        </is>
      </c>
      <c r="F7938" s="185" t="inlineStr">
        <is>
          <t>M</t>
        </is>
      </c>
      <c r="G7938" s="185" t="inlineStr">
        <is>
          <t>NORTE</t>
        </is>
      </c>
      <c r="H7938" s="185" t="inlineStr">
        <is>
          <t>METALALFA (NEGOCIADO)</t>
        </is>
      </c>
      <c r="I7938" s="199" t="n">
        <v>248</v>
      </c>
      <c r="J7938" s="202" t="inlineStr">
        <is>
          <t>SIM</t>
        </is>
      </c>
    </row>
    <row r="7939">
      <c r="A7939" s="185" t="n">
        <v>244</v>
      </c>
      <c r="B7939" s="185" t="inlineStr">
        <is>
          <t>ELÉTRICA</t>
        </is>
      </c>
      <c r="C7939" s="185" t="inlineStr">
        <is>
          <t>Elétrica</t>
        </is>
      </c>
      <c r="D7939" s="185" t="inlineStr">
        <is>
          <t>Eletroduto Externos</t>
        </is>
      </c>
      <c r="E7939" s="185" t="inlineStr">
        <is>
          <t>Eletroduto rigidos pesado galvanizado a fogo (F.G.F) 1/2 - 1"</t>
        </is>
      </c>
      <c r="F7939" s="185" t="inlineStr">
        <is>
          <t>M</t>
        </is>
      </c>
      <c r="G7939" s="185" t="inlineStr">
        <is>
          <t>NORDESTE</t>
        </is>
      </c>
      <c r="H7939" s="185" t="inlineStr">
        <is>
          <t>BRASILSAT</t>
        </is>
      </c>
      <c r="I7939" s="199" t="n">
        <v>30.75</v>
      </c>
      <c r="J7939" s="202" t="inlineStr">
        <is>
          <t>SIM</t>
        </is>
      </c>
    </row>
    <row r="7940">
      <c r="A7940" s="185" t="n">
        <v>244</v>
      </c>
      <c r="B7940" s="185" t="inlineStr">
        <is>
          <t>ELÉTRICA</t>
        </is>
      </c>
      <c r="C7940" s="185" t="inlineStr">
        <is>
          <t>Elétrica</t>
        </is>
      </c>
      <c r="D7940" s="185" t="inlineStr">
        <is>
          <t>Eletroduto Externos</t>
        </is>
      </c>
      <c r="E7940" s="185" t="inlineStr">
        <is>
          <t>Eletroduto rigidos pesado galvanizado a fogo (F.G.F) 1/2 - 1"</t>
        </is>
      </c>
      <c r="F7940" s="185" t="inlineStr">
        <is>
          <t>M</t>
        </is>
      </c>
      <c r="G7940" s="185" t="inlineStr">
        <is>
          <t>NORDESTE</t>
        </is>
      </c>
      <c r="H7940" s="185" t="inlineStr">
        <is>
          <t>ZOPONE (NEGOCIADO)</t>
        </is>
      </c>
      <c r="I7940" s="199" t="n">
        <v>63.04</v>
      </c>
      <c r="J7940" s="202" t="inlineStr">
        <is>
          <t>SIM</t>
        </is>
      </c>
    </row>
    <row r="7941">
      <c r="A7941" s="185" t="n">
        <v>244</v>
      </c>
      <c r="B7941" s="185" t="inlineStr">
        <is>
          <t>ELÉTRICA</t>
        </is>
      </c>
      <c r="C7941" s="185" t="inlineStr">
        <is>
          <t>Elétrica</t>
        </is>
      </c>
      <c r="D7941" s="185" t="inlineStr">
        <is>
          <t>Eletroduto Externos</t>
        </is>
      </c>
      <c r="E7941" s="185" t="inlineStr">
        <is>
          <t>Eletroduto rigidos pesado galvanizado a fogo (F.G.F) 1/2 - 1"</t>
        </is>
      </c>
      <c r="F7941" s="185" t="inlineStr">
        <is>
          <t>M</t>
        </is>
      </c>
      <c r="G7941" s="185" t="inlineStr">
        <is>
          <t>NORDESTE</t>
        </is>
      </c>
      <c r="H7941" s="185" t="inlineStr">
        <is>
          <t>CLEMAR (NEGOCIADO)</t>
        </is>
      </c>
      <c r="I7941" s="199" t="n">
        <v>108.3</v>
      </c>
      <c r="J7941" s="202" t="inlineStr">
        <is>
          <t>SIM</t>
        </is>
      </c>
    </row>
    <row r="7942">
      <c r="A7942" s="185" t="n">
        <v>244</v>
      </c>
      <c r="B7942" s="185" t="inlineStr">
        <is>
          <t>ELÉTRICA</t>
        </is>
      </c>
      <c r="C7942" s="185" t="inlineStr">
        <is>
          <t>Elétrica</t>
        </is>
      </c>
      <c r="D7942" s="185" t="inlineStr">
        <is>
          <t>Eletroduto Externos</t>
        </is>
      </c>
      <c r="E7942" s="185" t="inlineStr">
        <is>
          <t>Eletroduto rigidos pesado galvanizado a fogo (F.G.F) 1/2 - 1"</t>
        </is>
      </c>
      <c r="F7942" s="185" t="inlineStr">
        <is>
          <t>M</t>
        </is>
      </c>
      <c r="G7942" s="185" t="inlineStr">
        <is>
          <t>NORDESTE</t>
        </is>
      </c>
      <c r="H7942" s="185" t="inlineStr">
        <is>
          <t>CAW (NEGOCIADO)</t>
        </is>
      </c>
      <c r="I7942" s="199" t="n">
        <v>118.51</v>
      </c>
      <c r="J7942" s="202" t="inlineStr">
        <is>
          <t>SIM</t>
        </is>
      </c>
    </row>
    <row r="7943">
      <c r="A7943" s="185" t="n">
        <v>244</v>
      </c>
      <c r="B7943" s="185" t="inlineStr">
        <is>
          <t>ELÉTRICA</t>
        </is>
      </c>
      <c r="C7943" s="185" t="inlineStr">
        <is>
          <t>Elétrica</t>
        </is>
      </c>
      <c r="D7943" s="185" t="inlineStr">
        <is>
          <t>Eletroduto Externos</t>
        </is>
      </c>
      <c r="E7943" s="185" t="inlineStr">
        <is>
          <t>Eletroduto rigidos pesado galvanizado a fogo (F.G.F) 1/2 - 1"</t>
        </is>
      </c>
      <c r="F7943" s="185" t="inlineStr">
        <is>
          <t>M</t>
        </is>
      </c>
      <c r="G7943" s="185" t="inlineStr">
        <is>
          <t>NORDESTE</t>
        </is>
      </c>
      <c r="H7943" s="185" t="inlineStr">
        <is>
          <t>INFRASITE + SECCIONAL</t>
        </is>
      </c>
      <c r="I7943" s="199" t="n">
        <v>148</v>
      </c>
      <c r="J7943" s="202" t="inlineStr">
        <is>
          <t>SIM</t>
        </is>
      </c>
    </row>
    <row r="7944">
      <c r="A7944" s="185" t="n">
        <v>244</v>
      </c>
      <c r="B7944" s="185" t="inlineStr">
        <is>
          <t>ELÉTRICA</t>
        </is>
      </c>
      <c r="C7944" s="185" t="inlineStr">
        <is>
          <t>Elétrica</t>
        </is>
      </c>
      <c r="D7944" s="185" t="inlineStr">
        <is>
          <t>Eletroduto Externos</t>
        </is>
      </c>
      <c r="E7944" s="185" t="inlineStr">
        <is>
          <t>Eletroduto rigidos pesado galvanizado a fogo (F.G.F) 1/2 - 1"</t>
        </is>
      </c>
      <c r="F7944" s="185" t="inlineStr">
        <is>
          <t>M</t>
        </is>
      </c>
      <c r="G7944" s="185" t="inlineStr">
        <is>
          <t>NORDESTE</t>
        </is>
      </c>
      <c r="H7944" s="185" t="inlineStr">
        <is>
          <t>NOVA CORRENTE</t>
        </is>
      </c>
      <c r="I7944" s="199" t="n">
        <v>153.48</v>
      </c>
      <c r="J7944" s="202" t="inlineStr">
        <is>
          <t>SIM</t>
        </is>
      </c>
    </row>
    <row r="7945">
      <c r="A7945" s="185" t="n">
        <v>244</v>
      </c>
      <c r="B7945" s="185" t="inlineStr">
        <is>
          <t>ELÉTRICA</t>
        </is>
      </c>
      <c r="C7945" s="185" t="inlineStr">
        <is>
          <t>Elétrica</t>
        </is>
      </c>
      <c r="D7945" s="185" t="inlineStr">
        <is>
          <t>Eletroduto Externos</t>
        </is>
      </c>
      <c r="E7945" s="185" t="inlineStr">
        <is>
          <t>Eletroduto rigidos pesado galvanizado a fogo (F.G.F) 1/2 - 1"</t>
        </is>
      </c>
      <c r="F7945" s="185" t="inlineStr">
        <is>
          <t>M</t>
        </is>
      </c>
      <c r="G7945" s="185" t="inlineStr">
        <is>
          <t>NORDESTE</t>
        </is>
      </c>
      <c r="H7945" s="185" t="inlineStr">
        <is>
          <t>METALALFA (NEGOCIADO)</t>
        </is>
      </c>
      <c r="I7945" s="199" t="n">
        <v>155</v>
      </c>
      <c r="J7945" s="202" t="inlineStr">
        <is>
          <t>SIM</t>
        </is>
      </c>
    </row>
    <row r="7946">
      <c r="A7946" s="185" t="n">
        <v>244</v>
      </c>
      <c r="B7946" s="185" t="inlineStr">
        <is>
          <t>ELÉTRICA</t>
        </is>
      </c>
      <c r="C7946" s="185" t="inlineStr">
        <is>
          <t>Elétrica</t>
        </is>
      </c>
      <c r="D7946" s="185" t="inlineStr">
        <is>
          <t>Eletroduto Externos</t>
        </is>
      </c>
      <c r="E7946" s="185" t="inlineStr">
        <is>
          <t>Eletroduto rigidos pesado galvanizado a fogo (F.G.F) 1/2 - 1"</t>
        </is>
      </c>
      <c r="F7946" s="185" t="inlineStr">
        <is>
          <t>M</t>
        </is>
      </c>
      <c r="G7946" s="185" t="inlineStr">
        <is>
          <t>NORDESTE</t>
        </is>
      </c>
      <c r="H7946" s="185" t="inlineStr">
        <is>
          <t>CAW ESTRUTURA + AGEPLAN OBRA</t>
        </is>
      </c>
      <c r="I7946" s="199" t="n">
        <v>161.15</v>
      </c>
      <c r="J7946" s="202" t="inlineStr">
        <is>
          <t>SIM</t>
        </is>
      </c>
    </row>
    <row r="7947">
      <c r="A7947" s="185" t="n">
        <v>244</v>
      </c>
      <c r="B7947" s="185" t="inlineStr">
        <is>
          <t>ELÉTRICA</t>
        </is>
      </c>
      <c r="C7947" s="185" t="inlineStr">
        <is>
          <t>Elétrica</t>
        </is>
      </c>
      <c r="D7947" s="185" t="inlineStr">
        <is>
          <t>Eletroduto Externos</t>
        </is>
      </c>
      <c r="E7947" s="185" t="inlineStr">
        <is>
          <t>Eletroduto rigidos pesado galvanizado a fogo (F.G.F) 1/2 - 1"</t>
        </is>
      </c>
      <c r="F7947" s="185" t="inlineStr">
        <is>
          <t>M</t>
        </is>
      </c>
      <c r="G7947" s="185" t="inlineStr">
        <is>
          <t>C OESTE</t>
        </is>
      </c>
      <c r="H7947" s="185" t="inlineStr">
        <is>
          <t>BRASILSAT</t>
        </is>
      </c>
      <c r="I7947" s="199" t="n">
        <v>29.95</v>
      </c>
      <c r="J7947" s="196" t="inlineStr">
        <is>
          <t>não</t>
        </is>
      </c>
    </row>
    <row r="7948">
      <c r="A7948" s="185" t="n">
        <v>244</v>
      </c>
      <c r="B7948" s="185" t="inlineStr">
        <is>
          <t>ELÉTRICA</t>
        </is>
      </c>
      <c r="C7948" s="185" t="inlineStr">
        <is>
          <t>Elétrica</t>
        </is>
      </c>
      <c r="D7948" s="185" t="inlineStr">
        <is>
          <t>Eletroduto Externos</t>
        </is>
      </c>
      <c r="E7948" s="185" t="inlineStr">
        <is>
          <t>Eletroduto rigidos pesado galvanizado a fogo (F.G.F) 1/2 - 1"</t>
        </is>
      </c>
      <c r="F7948" s="185" t="inlineStr">
        <is>
          <t>M</t>
        </is>
      </c>
      <c r="G7948" s="185" t="inlineStr">
        <is>
          <t>C OESTE</t>
        </is>
      </c>
      <c r="H7948" s="185" t="inlineStr">
        <is>
          <t>ZOPONE (NEGOCIADO)</t>
        </is>
      </c>
      <c r="I7948" s="199" t="n">
        <v>65.90000000000001</v>
      </c>
      <c r="J7948" s="196" t="inlineStr">
        <is>
          <t>não</t>
        </is>
      </c>
    </row>
    <row r="7949">
      <c r="A7949" s="185" t="n">
        <v>244</v>
      </c>
      <c r="B7949" s="185" t="inlineStr">
        <is>
          <t>ELÉTRICA</t>
        </is>
      </c>
      <c r="C7949" s="185" t="inlineStr">
        <is>
          <t>Elétrica</t>
        </is>
      </c>
      <c r="D7949" s="185" t="inlineStr">
        <is>
          <t>Eletroduto Externos</t>
        </is>
      </c>
      <c r="E7949" s="185" t="inlineStr">
        <is>
          <t>Eletroduto rigidos pesado galvanizado a fogo (F.G.F) 1/2 - 1"</t>
        </is>
      </c>
      <c r="F7949" s="185" t="inlineStr">
        <is>
          <t>M</t>
        </is>
      </c>
      <c r="G7949" s="185" t="inlineStr">
        <is>
          <t>C OESTE</t>
        </is>
      </c>
      <c r="H7949" s="185" t="inlineStr">
        <is>
          <t>CLEMAR (NEGOCIADO)</t>
        </is>
      </c>
      <c r="I7949" s="199" t="n">
        <v>103.38</v>
      </c>
      <c r="J7949" s="196" t="inlineStr">
        <is>
          <t>não</t>
        </is>
      </c>
    </row>
    <row r="7950">
      <c r="A7950" s="185" t="n">
        <v>244</v>
      </c>
      <c r="B7950" s="185" t="inlineStr">
        <is>
          <t>ELÉTRICA</t>
        </is>
      </c>
      <c r="C7950" s="185" t="inlineStr">
        <is>
          <t>Elétrica</t>
        </is>
      </c>
      <c r="D7950" s="185" t="inlineStr">
        <is>
          <t>Eletroduto Externos</t>
        </is>
      </c>
      <c r="E7950" s="185" t="inlineStr">
        <is>
          <t>Eletroduto rigidos pesado galvanizado a fogo (F.G.F) 1/2 - 1"</t>
        </is>
      </c>
      <c r="F7950" s="185" t="inlineStr">
        <is>
          <t>M</t>
        </is>
      </c>
      <c r="G7950" s="185" t="inlineStr">
        <is>
          <t>C OESTE</t>
        </is>
      </c>
      <c r="H7950" s="185" t="inlineStr">
        <is>
          <t>CAW (NEGOCIADO)</t>
        </is>
      </c>
      <c r="I7950" s="199" t="n">
        <v>118.51</v>
      </c>
      <c r="J7950" s="196" t="inlineStr">
        <is>
          <t>não</t>
        </is>
      </c>
    </row>
    <row r="7951">
      <c r="A7951" s="185" t="n">
        <v>244</v>
      </c>
      <c r="B7951" s="185" t="inlineStr">
        <is>
          <t>ELÉTRICA</t>
        </is>
      </c>
      <c r="C7951" s="185" t="inlineStr">
        <is>
          <t>Elétrica</t>
        </is>
      </c>
      <c r="D7951" s="185" t="inlineStr">
        <is>
          <t>Eletroduto Externos</t>
        </is>
      </c>
      <c r="E7951" s="185" t="inlineStr">
        <is>
          <t>Eletroduto rigidos pesado galvanizado a fogo (F.G.F) 1/2 - 1"</t>
        </is>
      </c>
      <c r="F7951" s="185" t="inlineStr">
        <is>
          <t>M</t>
        </is>
      </c>
      <c r="G7951" s="185" t="inlineStr">
        <is>
          <t>C OESTE</t>
        </is>
      </c>
      <c r="H7951" s="185" t="inlineStr">
        <is>
          <t>INFRASITE + SECCIONAL</t>
        </is>
      </c>
      <c r="I7951" s="199" t="n">
        <v>148</v>
      </c>
      <c r="J7951" s="196" t="inlineStr">
        <is>
          <t>não</t>
        </is>
      </c>
    </row>
    <row r="7952">
      <c r="A7952" s="185" t="n">
        <v>244</v>
      </c>
      <c r="B7952" s="185" t="inlineStr">
        <is>
          <t>ELÉTRICA</t>
        </is>
      </c>
      <c r="C7952" s="185" t="inlineStr">
        <is>
          <t>Elétrica</t>
        </is>
      </c>
      <c r="D7952" s="185" t="inlineStr">
        <is>
          <t>Eletroduto Externos</t>
        </is>
      </c>
      <c r="E7952" s="185" t="inlineStr">
        <is>
          <t>Eletroduto rigidos pesado galvanizado a fogo (F.G.F) 1/2 - 1"</t>
        </is>
      </c>
      <c r="F7952" s="185" t="inlineStr">
        <is>
          <t>M</t>
        </is>
      </c>
      <c r="G7952" s="185" t="inlineStr">
        <is>
          <t>C OESTE</t>
        </is>
      </c>
      <c r="H7952" s="185" t="inlineStr">
        <is>
          <t>CAW ESTRUTURA + AGEPLAN OBRA</t>
        </is>
      </c>
      <c r="I7952" s="199" t="n">
        <v>167.12</v>
      </c>
      <c r="J7952" s="196" t="inlineStr">
        <is>
          <t>não</t>
        </is>
      </c>
    </row>
    <row r="7953">
      <c r="A7953" s="185" t="n">
        <v>244</v>
      </c>
      <c r="B7953" s="185" t="inlineStr">
        <is>
          <t>ELÉTRICA</t>
        </is>
      </c>
      <c r="C7953" s="185" t="inlineStr">
        <is>
          <t>Elétrica</t>
        </is>
      </c>
      <c r="D7953" s="185" t="inlineStr">
        <is>
          <t>Eletroduto Externos</t>
        </is>
      </c>
      <c r="E7953" s="185" t="inlineStr">
        <is>
          <t>Eletroduto rigidos pesado galvanizado a fogo (F.G.F) 1/2 - 1"</t>
        </is>
      </c>
      <c r="F7953" s="185" t="inlineStr">
        <is>
          <t>M</t>
        </is>
      </c>
      <c r="G7953" s="185" t="inlineStr">
        <is>
          <t>C OESTE</t>
        </is>
      </c>
      <c r="H7953" s="185" t="inlineStr">
        <is>
          <t>METALALFA (NEGOCIADO)</t>
        </is>
      </c>
      <c r="I7953" s="199" t="n">
        <v>186</v>
      </c>
      <c r="J7953" s="196" t="inlineStr">
        <is>
          <t>não</t>
        </is>
      </c>
    </row>
    <row r="7954">
      <c r="A7954" s="185" t="n">
        <v>244</v>
      </c>
      <c r="B7954" s="185" t="inlineStr">
        <is>
          <t>ELÉTRICA</t>
        </is>
      </c>
      <c r="C7954" s="185" t="inlineStr">
        <is>
          <t>Elétrica</t>
        </is>
      </c>
      <c r="D7954" s="185" t="inlineStr">
        <is>
          <t>Eletroduto Externos</t>
        </is>
      </c>
      <c r="E7954" s="185" t="inlineStr">
        <is>
          <t>Eletroduto rigidos pesado galvanizado a fogo (F.G.F) 1/2 - 1"</t>
        </is>
      </c>
      <c r="F7954" s="185" t="inlineStr">
        <is>
          <t>M</t>
        </is>
      </c>
      <c r="G7954" s="185" t="inlineStr">
        <is>
          <t>SÃO PAULO</t>
        </is>
      </c>
      <c r="H7954" s="185" t="inlineStr">
        <is>
          <t>BRASILSAT</t>
        </is>
      </c>
      <c r="I7954" s="199" t="n">
        <v>30.75</v>
      </c>
      <c r="J7954" s="196" t="inlineStr">
        <is>
          <t>não</t>
        </is>
      </c>
    </row>
    <row r="7955">
      <c r="A7955" s="185" t="n">
        <v>244</v>
      </c>
      <c r="B7955" s="185" t="inlineStr">
        <is>
          <t>ELÉTRICA</t>
        </is>
      </c>
      <c r="C7955" s="185" t="inlineStr">
        <is>
          <t>Elétrica</t>
        </is>
      </c>
      <c r="D7955" s="185" t="inlineStr">
        <is>
          <t>Eletroduto Externos</t>
        </is>
      </c>
      <c r="E7955" s="185" t="inlineStr">
        <is>
          <t>Eletroduto rigidos pesado galvanizado a fogo (F.G.F) 1/2 - 1"</t>
        </is>
      </c>
      <c r="F7955" s="185" t="inlineStr">
        <is>
          <t>M</t>
        </is>
      </c>
      <c r="G7955" s="185" t="inlineStr">
        <is>
          <t>SÃO PAULO</t>
        </is>
      </c>
      <c r="H7955" s="185" t="inlineStr">
        <is>
          <t>ZOPONE (NEGOCIADO)</t>
        </is>
      </c>
      <c r="I7955" s="199" t="n">
        <v>57.31</v>
      </c>
      <c r="J7955" s="196" t="inlineStr">
        <is>
          <t>não</t>
        </is>
      </c>
    </row>
    <row r="7956">
      <c r="A7956" s="185" t="n">
        <v>244</v>
      </c>
      <c r="B7956" s="185" t="inlineStr">
        <is>
          <t>ELÉTRICA</t>
        </is>
      </c>
      <c r="C7956" s="185" t="inlineStr">
        <is>
          <t>Elétrica</t>
        </is>
      </c>
      <c r="D7956" s="185" t="inlineStr">
        <is>
          <t>Eletroduto Externos</t>
        </is>
      </c>
      <c r="E7956" s="185" t="inlineStr">
        <is>
          <t>Eletroduto rigidos pesado galvanizado a fogo (F.G.F) 1/2 - 1"</t>
        </is>
      </c>
      <c r="F7956" s="185" t="inlineStr">
        <is>
          <t>M</t>
        </is>
      </c>
      <c r="G7956" s="185" t="inlineStr">
        <is>
          <t>SÃO PAULO</t>
        </is>
      </c>
      <c r="H7956" s="185" t="inlineStr">
        <is>
          <t>CLEMAR (NEGOCIADO)</t>
        </is>
      </c>
      <c r="I7956" s="199" t="n">
        <v>98.45999999999999</v>
      </c>
      <c r="J7956" s="196" t="inlineStr">
        <is>
          <t>não</t>
        </is>
      </c>
    </row>
    <row r="7957">
      <c r="A7957" s="185" t="n">
        <v>244</v>
      </c>
      <c r="B7957" s="185" t="inlineStr">
        <is>
          <t>ELÉTRICA</t>
        </is>
      </c>
      <c r="C7957" s="185" t="inlineStr">
        <is>
          <t>Elétrica</t>
        </is>
      </c>
      <c r="D7957" s="185" t="inlineStr">
        <is>
          <t>Eletroduto Externos</t>
        </is>
      </c>
      <c r="E7957" s="185" t="inlineStr">
        <is>
          <t>Eletroduto rigidos pesado galvanizado a fogo (F.G.F) 1/2 - 1"</t>
        </is>
      </c>
      <c r="F7957" s="185" t="inlineStr">
        <is>
          <t>M</t>
        </is>
      </c>
      <c r="G7957" s="185" t="inlineStr">
        <is>
          <t>SÃO PAULO</t>
        </is>
      </c>
      <c r="H7957" s="185" t="inlineStr">
        <is>
          <t>CAW (NEGOCIADO)</t>
        </is>
      </c>
      <c r="I7957" s="199" t="n">
        <v>118.51</v>
      </c>
      <c r="J7957" s="196" t="inlineStr">
        <is>
          <t>não</t>
        </is>
      </c>
    </row>
    <row r="7958">
      <c r="A7958" s="185" t="n">
        <v>244</v>
      </c>
      <c r="B7958" s="185" t="inlineStr">
        <is>
          <t>ELÉTRICA</t>
        </is>
      </c>
      <c r="C7958" s="185" t="inlineStr">
        <is>
          <t>Elétrica</t>
        </is>
      </c>
      <c r="D7958" s="185" t="inlineStr">
        <is>
          <t>Eletroduto Externos</t>
        </is>
      </c>
      <c r="E7958" s="185" t="inlineStr">
        <is>
          <t>Eletroduto rigidos pesado galvanizado a fogo (F.G.F) 1/2 - 1"</t>
        </is>
      </c>
      <c r="F7958" s="185" t="inlineStr">
        <is>
          <t>M</t>
        </is>
      </c>
      <c r="G7958" s="185" t="inlineStr">
        <is>
          <t>SÃO PAULO</t>
        </is>
      </c>
      <c r="H7958" s="185" t="inlineStr">
        <is>
          <t>CAW ESTRUTURA + AGEPLAN OBRA</t>
        </is>
      </c>
      <c r="I7958" s="199" t="n">
        <v>119.37</v>
      </c>
      <c r="J7958" s="196" t="inlineStr">
        <is>
          <t>não</t>
        </is>
      </c>
    </row>
    <row r="7959">
      <c r="A7959" s="185" t="n">
        <v>244</v>
      </c>
      <c r="B7959" s="185" t="inlineStr">
        <is>
          <t>ELÉTRICA</t>
        </is>
      </c>
      <c r="C7959" s="185" t="inlineStr">
        <is>
          <t>Elétrica</t>
        </is>
      </c>
      <c r="D7959" s="185" t="inlineStr">
        <is>
          <t>Eletroduto Externos</t>
        </is>
      </c>
      <c r="E7959" s="185" t="inlineStr">
        <is>
          <t>Eletroduto rigidos pesado galvanizado a fogo (F.G.F) 1/2 - 1"</t>
        </is>
      </c>
      <c r="F7959" s="185" t="inlineStr">
        <is>
          <t>M</t>
        </is>
      </c>
      <c r="G7959" s="185" t="inlineStr">
        <is>
          <t>SÃO PAULO</t>
        </is>
      </c>
      <c r="H7959" s="185" t="inlineStr">
        <is>
          <t>INFRASITE + SECCIONAL</t>
        </is>
      </c>
      <c r="I7959" s="199" t="n">
        <v>148</v>
      </c>
      <c r="J7959" s="196" t="inlineStr">
        <is>
          <t>não</t>
        </is>
      </c>
    </row>
    <row r="7960">
      <c r="A7960" s="185" t="n">
        <v>244</v>
      </c>
      <c r="B7960" s="185" t="inlineStr">
        <is>
          <t>ELÉTRICA</t>
        </is>
      </c>
      <c r="C7960" s="185" t="inlineStr">
        <is>
          <t>Elétrica</t>
        </is>
      </c>
      <c r="D7960" s="185" t="inlineStr">
        <is>
          <t>Eletroduto Externos</t>
        </is>
      </c>
      <c r="E7960" s="185" t="inlineStr">
        <is>
          <t>Eletroduto rigidos pesado galvanizado a fogo (F.G.F) 1/2 - 1"</t>
        </is>
      </c>
      <c r="F7960" s="185" t="inlineStr">
        <is>
          <t>M</t>
        </is>
      </c>
      <c r="G7960" s="185" t="inlineStr">
        <is>
          <t>SÃO PAULO</t>
        </is>
      </c>
      <c r="H7960" s="185" t="inlineStr">
        <is>
          <t>NOVA CORRENTE</t>
        </is>
      </c>
      <c r="I7960" s="199" t="n">
        <v>153.48</v>
      </c>
      <c r="J7960" s="196" t="inlineStr">
        <is>
          <t>não</t>
        </is>
      </c>
    </row>
    <row r="7961">
      <c r="A7961" s="185" t="n">
        <v>244</v>
      </c>
      <c r="B7961" s="185" t="inlineStr">
        <is>
          <t>ELÉTRICA</t>
        </is>
      </c>
      <c r="C7961" s="185" t="inlineStr">
        <is>
          <t>Elétrica</t>
        </is>
      </c>
      <c r="D7961" s="185" t="inlineStr">
        <is>
          <t>Eletroduto Externos</t>
        </is>
      </c>
      <c r="E7961" s="185" t="inlineStr">
        <is>
          <t>Eletroduto rigidos pesado galvanizado a fogo (F.G.F) 1/2 - 1"</t>
        </is>
      </c>
      <c r="F7961" s="185" t="inlineStr">
        <is>
          <t>M</t>
        </is>
      </c>
      <c r="G7961" s="185" t="inlineStr">
        <is>
          <t>SÃO PAULO</t>
        </is>
      </c>
      <c r="H7961" s="185" t="inlineStr">
        <is>
          <t>METALALFA (NEGOCIADO)</t>
        </is>
      </c>
      <c r="I7961" s="199" t="n">
        <v>155</v>
      </c>
      <c r="J7961" s="196" t="inlineStr">
        <is>
          <t>não</t>
        </is>
      </c>
    </row>
    <row r="7962">
      <c r="A7962" s="185" t="n">
        <v>244</v>
      </c>
      <c r="B7962" s="185" t="inlineStr">
        <is>
          <t>ELÉTRICA</t>
        </is>
      </c>
      <c r="C7962" s="185" t="inlineStr">
        <is>
          <t>Elétrica</t>
        </is>
      </c>
      <c r="D7962" s="185" t="inlineStr">
        <is>
          <t>Eletroduto Externos</t>
        </is>
      </c>
      <c r="E7962" s="185" t="inlineStr">
        <is>
          <t>Eletroduto rigidos pesado galvanizado a fogo (F.G.F) 1/2 - 1"</t>
        </is>
      </c>
      <c r="F7962" s="185" t="inlineStr">
        <is>
          <t>M</t>
        </is>
      </c>
      <c r="G7962" s="185" t="inlineStr">
        <is>
          <t>LESTE</t>
        </is>
      </c>
      <c r="H7962" s="185" t="inlineStr">
        <is>
          <t>BRASILSAT</t>
        </is>
      </c>
      <c r="I7962" s="199" t="n">
        <v>30.75</v>
      </c>
      <c r="J7962" s="196" t="inlineStr">
        <is>
          <t>não</t>
        </is>
      </c>
    </row>
    <row r="7963">
      <c r="A7963" s="185" t="n">
        <v>244</v>
      </c>
      <c r="B7963" s="185" t="inlineStr">
        <is>
          <t>ELÉTRICA</t>
        </is>
      </c>
      <c r="C7963" s="185" t="inlineStr">
        <is>
          <t>Elétrica</t>
        </is>
      </c>
      <c r="D7963" s="185" t="inlineStr">
        <is>
          <t>Eletroduto Externos</t>
        </is>
      </c>
      <c r="E7963" s="185" t="inlineStr">
        <is>
          <t>Eletroduto rigidos pesado galvanizado a fogo (F.G.F) 1/2 - 1"</t>
        </is>
      </c>
      <c r="F7963" s="185" t="inlineStr">
        <is>
          <t>M</t>
        </is>
      </c>
      <c r="G7963" s="185" t="inlineStr">
        <is>
          <t>LESTE</t>
        </is>
      </c>
      <c r="H7963" s="185" t="inlineStr">
        <is>
          <t>ZOPONE (NEGOCIADO)</t>
        </is>
      </c>
      <c r="I7963" s="199" t="n">
        <v>57.31</v>
      </c>
      <c r="J7963" s="196" t="inlineStr">
        <is>
          <t>não</t>
        </is>
      </c>
    </row>
    <row r="7964">
      <c r="A7964" s="185" t="n">
        <v>244</v>
      </c>
      <c r="B7964" s="185" t="inlineStr">
        <is>
          <t>ELÉTRICA</t>
        </is>
      </c>
      <c r="C7964" s="185" t="inlineStr">
        <is>
          <t>Elétrica</t>
        </is>
      </c>
      <c r="D7964" s="185" t="inlineStr">
        <is>
          <t>Eletroduto Externos</t>
        </is>
      </c>
      <c r="E7964" s="185" t="inlineStr">
        <is>
          <t>Eletroduto rigidos pesado galvanizado a fogo (F.G.F) 1/2 - 1"</t>
        </is>
      </c>
      <c r="F7964" s="185" t="inlineStr">
        <is>
          <t>M</t>
        </is>
      </c>
      <c r="G7964" s="185" t="inlineStr">
        <is>
          <t>LESTE</t>
        </is>
      </c>
      <c r="H7964" s="185" t="inlineStr">
        <is>
          <t>CLEMAR (NEGOCIADO)</t>
        </is>
      </c>
      <c r="I7964" s="199" t="n">
        <v>108.3</v>
      </c>
      <c r="J7964" s="196" t="inlineStr">
        <is>
          <t>não</t>
        </is>
      </c>
    </row>
    <row r="7965">
      <c r="A7965" s="185" t="n">
        <v>244</v>
      </c>
      <c r="B7965" s="185" t="inlineStr">
        <is>
          <t>ELÉTRICA</t>
        </is>
      </c>
      <c r="C7965" s="185" t="inlineStr">
        <is>
          <t>Elétrica</t>
        </is>
      </c>
      <c r="D7965" s="185" t="inlineStr">
        <is>
          <t>Eletroduto Externos</t>
        </is>
      </c>
      <c r="E7965" s="185" t="inlineStr">
        <is>
          <t>Eletroduto rigidos pesado galvanizado a fogo (F.G.F) 1/2 - 1"</t>
        </is>
      </c>
      <c r="F7965" s="185" t="inlineStr">
        <is>
          <t>M</t>
        </is>
      </c>
      <c r="G7965" s="185" t="inlineStr">
        <is>
          <t>LESTE</t>
        </is>
      </c>
      <c r="H7965" s="185" t="inlineStr">
        <is>
          <t>CAW (NEGOCIADO)</t>
        </is>
      </c>
      <c r="I7965" s="199" t="n">
        <v>118.51</v>
      </c>
      <c r="J7965" s="196" t="inlineStr">
        <is>
          <t>não</t>
        </is>
      </c>
    </row>
    <row r="7966">
      <c r="A7966" s="185" t="n">
        <v>244</v>
      </c>
      <c r="B7966" s="185" t="inlineStr">
        <is>
          <t>ELÉTRICA</t>
        </is>
      </c>
      <c r="C7966" s="185" t="inlineStr">
        <is>
          <t>Elétrica</t>
        </is>
      </c>
      <c r="D7966" s="185" t="inlineStr">
        <is>
          <t>Eletroduto Externos</t>
        </is>
      </c>
      <c r="E7966" s="185" t="inlineStr">
        <is>
          <t>Eletroduto rigidos pesado galvanizado a fogo (F.G.F) 1/2 - 1"</t>
        </is>
      </c>
      <c r="F7966" s="185" t="inlineStr">
        <is>
          <t>M</t>
        </is>
      </c>
      <c r="G7966" s="185" t="inlineStr">
        <is>
          <t>LESTE</t>
        </is>
      </c>
      <c r="H7966" s="185" t="inlineStr">
        <is>
          <t>CAW ESTRUTURA + AGEPLAN OBRA</t>
        </is>
      </c>
      <c r="I7966" s="199" t="n">
        <v>143.25</v>
      </c>
      <c r="J7966" s="196" t="inlineStr">
        <is>
          <t>não</t>
        </is>
      </c>
    </row>
    <row r="7967">
      <c r="A7967" s="185" t="n">
        <v>244</v>
      </c>
      <c r="B7967" s="185" t="inlineStr">
        <is>
          <t>ELÉTRICA</t>
        </is>
      </c>
      <c r="C7967" s="185" t="inlineStr">
        <is>
          <t>Elétrica</t>
        </is>
      </c>
      <c r="D7967" s="185" t="inlineStr">
        <is>
          <t>Eletroduto Externos</t>
        </is>
      </c>
      <c r="E7967" s="185" t="inlineStr">
        <is>
          <t>Eletroduto rigidos pesado galvanizado a fogo (F.G.F) 1/2 - 1"</t>
        </is>
      </c>
      <c r="F7967" s="185" t="inlineStr">
        <is>
          <t>M</t>
        </is>
      </c>
      <c r="G7967" s="185" t="inlineStr">
        <is>
          <t>LESTE</t>
        </is>
      </c>
      <c r="H7967" s="185" t="inlineStr">
        <is>
          <t>INFRASITE + SECCIONAL</t>
        </is>
      </c>
      <c r="I7967" s="199" t="n">
        <v>148</v>
      </c>
      <c r="J7967" s="196" t="inlineStr">
        <is>
          <t>não</t>
        </is>
      </c>
    </row>
    <row r="7968">
      <c r="A7968" s="185" t="n">
        <v>244</v>
      </c>
      <c r="B7968" s="185" t="inlineStr">
        <is>
          <t>ELÉTRICA</t>
        </is>
      </c>
      <c r="C7968" s="185" t="inlineStr">
        <is>
          <t>Elétrica</t>
        </is>
      </c>
      <c r="D7968" s="185" t="inlineStr">
        <is>
          <t>Eletroduto Externos</t>
        </is>
      </c>
      <c r="E7968" s="185" t="inlineStr">
        <is>
          <t>Eletroduto rigidos pesado galvanizado a fogo (F.G.F) 1/2 - 1"</t>
        </is>
      </c>
      <c r="F7968" s="185" t="inlineStr">
        <is>
          <t>M</t>
        </is>
      </c>
      <c r="G7968" s="185" t="inlineStr">
        <is>
          <t>LESTE</t>
        </is>
      </c>
      <c r="H7968" s="185" t="inlineStr">
        <is>
          <t>NOVA CORRENTE</t>
        </is>
      </c>
      <c r="I7968" s="199" t="n">
        <v>153.48</v>
      </c>
      <c r="J7968" s="196" t="inlineStr">
        <is>
          <t>não</t>
        </is>
      </c>
    </row>
    <row r="7969">
      <c r="A7969" s="185" t="n">
        <v>244</v>
      </c>
      <c r="B7969" s="185" t="inlineStr">
        <is>
          <t>ELÉTRICA</t>
        </is>
      </c>
      <c r="C7969" s="185" t="inlineStr">
        <is>
          <t>Elétrica</t>
        </is>
      </c>
      <c r="D7969" s="185" t="inlineStr">
        <is>
          <t>Eletroduto Externos</t>
        </is>
      </c>
      <c r="E7969" s="185" t="inlineStr">
        <is>
          <t>Eletroduto rigidos pesado galvanizado a fogo (F.G.F) 1/2 - 1"</t>
        </is>
      </c>
      <c r="F7969" s="185" t="inlineStr">
        <is>
          <t>M</t>
        </is>
      </c>
      <c r="G7969" s="185" t="inlineStr">
        <is>
          <t>LESTE</t>
        </is>
      </c>
      <c r="H7969" s="185" t="inlineStr">
        <is>
          <t>METALALFA (NEGOCIADO)</t>
        </is>
      </c>
      <c r="I7969" s="199" t="n">
        <v>155</v>
      </c>
      <c r="J7969" s="196" t="inlineStr">
        <is>
          <t>não</t>
        </is>
      </c>
    </row>
    <row r="7970">
      <c r="A7970" s="185" t="n">
        <v>244</v>
      </c>
      <c r="B7970" s="185" t="inlineStr">
        <is>
          <t>ELÉTRICA</t>
        </is>
      </c>
      <c r="C7970" s="185" t="inlineStr">
        <is>
          <t>Elétrica</t>
        </is>
      </c>
      <c r="D7970" s="185" t="inlineStr">
        <is>
          <t>Eletroduto Externos</t>
        </is>
      </c>
      <c r="E7970" s="185" t="inlineStr">
        <is>
          <t>Eletroduto rigidos pesado galvanizado a fogo (F.G.F) 1/2 - 1"</t>
        </is>
      </c>
      <c r="F7970" s="185" t="inlineStr">
        <is>
          <t>M</t>
        </is>
      </c>
      <c r="G7970" s="185" t="inlineStr">
        <is>
          <t>SUL</t>
        </is>
      </c>
      <c r="H7970" s="185" t="inlineStr">
        <is>
          <t>BRASILSAT</t>
        </is>
      </c>
      <c r="I7970" s="199" t="n">
        <v>30.75</v>
      </c>
      <c r="J7970" s="196" t="inlineStr">
        <is>
          <t>não</t>
        </is>
      </c>
    </row>
    <row r="7971">
      <c r="A7971" s="185" t="n">
        <v>244</v>
      </c>
      <c r="B7971" s="185" t="inlineStr">
        <is>
          <t>ELÉTRICA</t>
        </is>
      </c>
      <c r="C7971" s="185" t="inlineStr">
        <is>
          <t>Elétrica</t>
        </is>
      </c>
      <c r="D7971" s="185" t="inlineStr">
        <is>
          <t>Eletroduto Externos</t>
        </is>
      </c>
      <c r="E7971" s="185" t="inlineStr">
        <is>
          <t>Eletroduto rigidos pesado galvanizado a fogo (F.G.F) 1/2 - 1"</t>
        </is>
      </c>
      <c r="F7971" s="185" t="inlineStr">
        <is>
          <t>M</t>
        </is>
      </c>
      <c r="G7971" s="185" t="inlineStr">
        <is>
          <t>SUL</t>
        </is>
      </c>
      <c r="H7971" s="185" t="inlineStr">
        <is>
          <t>ZOPONE (NEGOCIADO)</t>
        </is>
      </c>
      <c r="I7971" s="199" t="n">
        <v>57.31</v>
      </c>
      <c r="J7971" s="196" t="inlineStr">
        <is>
          <t>não</t>
        </is>
      </c>
    </row>
    <row r="7972">
      <c r="A7972" s="185" t="n">
        <v>244</v>
      </c>
      <c r="B7972" s="185" t="inlineStr">
        <is>
          <t>ELÉTRICA</t>
        </is>
      </c>
      <c r="C7972" s="185" t="inlineStr">
        <is>
          <t>Elétrica</t>
        </is>
      </c>
      <c r="D7972" s="185" t="inlineStr">
        <is>
          <t>Eletroduto Externos</t>
        </is>
      </c>
      <c r="E7972" s="185" t="inlineStr">
        <is>
          <t>Eletroduto rigidos pesado galvanizado a fogo (F.G.F) 1/2 - 1"</t>
        </is>
      </c>
      <c r="F7972" s="185" t="inlineStr">
        <is>
          <t>M</t>
        </is>
      </c>
      <c r="G7972" s="185" t="inlineStr">
        <is>
          <t>SUL</t>
        </is>
      </c>
      <c r="H7972" s="185" t="inlineStr">
        <is>
          <t>CLEMAR (NEGOCIADO)</t>
        </is>
      </c>
      <c r="I7972" s="199" t="n">
        <v>98.45999999999999</v>
      </c>
      <c r="J7972" s="196" t="inlineStr">
        <is>
          <t>não</t>
        </is>
      </c>
    </row>
    <row r="7973">
      <c r="A7973" s="185" t="n">
        <v>244</v>
      </c>
      <c r="B7973" s="185" t="inlineStr">
        <is>
          <t>ELÉTRICA</t>
        </is>
      </c>
      <c r="C7973" s="185" t="inlineStr">
        <is>
          <t>Elétrica</t>
        </is>
      </c>
      <c r="D7973" s="185" t="inlineStr">
        <is>
          <t>Eletroduto Externos</t>
        </is>
      </c>
      <c r="E7973" s="185" t="inlineStr">
        <is>
          <t>Eletroduto rigidos pesado galvanizado a fogo (F.G.F) 1/2 - 1"</t>
        </is>
      </c>
      <c r="F7973" s="185" t="inlineStr">
        <is>
          <t>M</t>
        </is>
      </c>
      <c r="G7973" s="185" t="inlineStr">
        <is>
          <t>SUL</t>
        </is>
      </c>
      <c r="H7973" s="185" t="inlineStr">
        <is>
          <t>CAW (NEGOCIADO)</t>
        </is>
      </c>
      <c r="I7973" s="199" t="n">
        <v>118.51</v>
      </c>
      <c r="J7973" s="196" t="inlineStr">
        <is>
          <t>não</t>
        </is>
      </c>
    </row>
    <row r="7974">
      <c r="A7974" s="185" t="n">
        <v>244</v>
      </c>
      <c r="B7974" s="185" t="inlineStr">
        <is>
          <t>ELÉTRICA</t>
        </is>
      </c>
      <c r="C7974" s="185" t="inlineStr">
        <is>
          <t>Elétrica</t>
        </is>
      </c>
      <c r="D7974" s="185" t="inlineStr">
        <is>
          <t>Eletroduto Externos</t>
        </is>
      </c>
      <c r="E7974" s="185" t="inlineStr">
        <is>
          <t>Eletroduto rigidos pesado galvanizado a fogo (F.G.F) 1/2 - 1"</t>
        </is>
      </c>
      <c r="F7974" s="185" t="inlineStr">
        <is>
          <t>M</t>
        </is>
      </c>
      <c r="G7974" s="185" t="inlineStr">
        <is>
          <t>SUL</t>
        </is>
      </c>
      <c r="H7974" s="185" t="inlineStr">
        <is>
          <t>INFRASITE + SECCIONAL</t>
        </is>
      </c>
      <c r="I7974" s="199" t="n">
        <v>148</v>
      </c>
      <c r="J7974" s="196" t="inlineStr">
        <is>
          <t>não</t>
        </is>
      </c>
    </row>
    <row r="7975">
      <c r="A7975" s="185" t="n">
        <v>244</v>
      </c>
      <c r="B7975" s="185" t="inlineStr">
        <is>
          <t>ELÉTRICA</t>
        </is>
      </c>
      <c r="C7975" s="185" t="inlineStr">
        <is>
          <t>Elétrica</t>
        </is>
      </c>
      <c r="D7975" s="185" t="inlineStr">
        <is>
          <t>Eletroduto Externos</t>
        </is>
      </c>
      <c r="E7975" s="185" t="inlineStr">
        <is>
          <t>Eletroduto rigidos pesado galvanizado a fogo (F.G.F) 1/2 - 1"</t>
        </is>
      </c>
      <c r="F7975" s="185" t="inlineStr">
        <is>
          <t>M</t>
        </is>
      </c>
      <c r="G7975" s="185" t="inlineStr">
        <is>
          <t>SUL</t>
        </is>
      </c>
      <c r="H7975" s="185" t="inlineStr">
        <is>
          <t>NOVA CORRENTE</t>
        </is>
      </c>
      <c r="I7975" s="199" t="n">
        <v>153.48</v>
      </c>
      <c r="J7975" s="196" t="inlineStr">
        <is>
          <t>não</t>
        </is>
      </c>
    </row>
    <row r="7976">
      <c r="A7976" s="185" t="n">
        <v>244</v>
      </c>
      <c r="B7976" s="185" t="inlineStr">
        <is>
          <t>ELÉTRICA</t>
        </is>
      </c>
      <c r="C7976" s="185" t="inlineStr">
        <is>
          <t>Elétrica</t>
        </is>
      </c>
      <c r="D7976" s="185" t="inlineStr">
        <is>
          <t>Eletroduto Externos</t>
        </is>
      </c>
      <c r="E7976" s="185" t="inlineStr">
        <is>
          <t>Eletroduto rigidos pesado galvanizado a fogo (F.G.F) 1/2 - 1"</t>
        </is>
      </c>
      <c r="F7976" s="185" t="inlineStr">
        <is>
          <t>M</t>
        </is>
      </c>
      <c r="G7976" s="185" t="inlineStr">
        <is>
          <t>SUL</t>
        </is>
      </c>
      <c r="H7976" s="185" t="inlineStr">
        <is>
          <t>METALALFA (NEGOCIADO)</t>
        </is>
      </c>
      <c r="I7976" s="199" t="n">
        <v>155</v>
      </c>
      <c r="J7976" s="196" t="inlineStr">
        <is>
          <t>não</t>
        </is>
      </c>
    </row>
    <row r="7977">
      <c r="A7977" s="185" t="n">
        <v>244</v>
      </c>
      <c r="B7977" s="185" t="inlineStr">
        <is>
          <t>ELÉTRICA</t>
        </is>
      </c>
      <c r="C7977" s="185" t="inlineStr">
        <is>
          <t>Elétrica</t>
        </is>
      </c>
      <c r="D7977" s="185" t="inlineStr">
        <is>
          <t>Eletroduto Externos</t>
        </is>
      </c>
      <c r="E7977" s="185" t="inlineStr">
        <is>
          <t>Eletroduto rigidos pesado galvanizado a fogo (F.G.F) 1/2 - 1"</t>
        </is>
      </c>
      <c r="F7977" s="185" t="inlineStr">
        <is>
          <t>M</t>
        </is>
      </c>
      <c r="G7977" s="185" t="inlineStr">
        <is>
          <t>SUL</t>
        </is>
      </c>
      <c r="H7977" s="185" t="inlineStr">
        <is>
          <t>CAW ESTRUTURA + AGEPLAN OBRA</t>
        </is>
      </c>
      <c r="I7977" s="199" t="n">
        <v>167.12</v>
      </c>
      <c r="J7977" s="196" t="inlineStr">
        <is>
          <t>não</t>
        </is>
      </c>
    </row>
    <row r="7978">
      <c r="A7978" s="185" t="n">
        <v>245</v>
      </c>
      <c r="B7978" s="185" t="inlineStr">
        <is>
          <t>ELÉTRICA</t>
        </is>
      </c>
      <c r="C7978" s="185" t="inlineStr">
        <is>
          <t>Ferragens — Opcionais</t>
        </is>
      </c>
      <c r="D7978" s="185" t="inlineStr">
        <is>
          <t>Poste de Iluminação, 3m</t>
        </is>
      </c>
      <c r="E7978" s="185" t="inlineStr">
        <is>
          <t>Poste de iluminação em aço galvanizado, 3 metros de altura, luminária tipo tartaruga e lampanda de 200 Watts ou LED.</t>
        </is>
      </c>
      <c r="F7978" s="185" t="inlineStr">
        <is>
          <t>PÇ</t>
        </is>
      </c>
      <c r="G7978" s="185" t="inlineStr">
        <is>
          <t>NORTE</t>
        </is>
      </c>
      <c r="H7978" s="185" t="inlineStr">
        <is>
          <t>BRASILSAT</t>
        </is>
      </c>
      <c r="I7978" s="199" t="n">
        <v>1533.69</v>
      </c>
      <c r="J7978" s="202" t="inlineStr">
        <is>
          <t>SIM</t>
        </is>
      </c>
    </row>
    <row r="7979">
      <c r="A7979" s="185" t="n">
        <v>245</v>
      </c>
      <c r="B7979" s="185" t="inlineStr">
        <is>
          <t>ELÉTRICA</t>
        </is>
      </c>
      <c r="C7979" s="185" t="inlineStr">
        <is>
          <t>Ferragens — Opcionais</t>
        </is>
      </c>
      <c r="D7979" s="185" t="inlineStr">
        <is>
          <t>Poste de Iluminação, 3m</t>
        </is>
      </c>
      <c r="E7979" s="185" t="inlineStr">
        <is>
          <t>Poste de iluminação em aço galvanizado, 3 metros de altura, luminária tipo tartaruga e lampanda de 200 Watts ou LED.</t>
        </is>
      </c>
      <c r="F7979" s="185" t="inlineStr">
        <is>
          <t>PÇ</t>
        </is>
      </c>
      <c r="G7979" s="185" t="inlineStr">
        <is>
          <t>NORTE</t>
        </is>
      </c>
      <c r="H7979" s="185" t="inlineStr">
        <is>
          <t>ZOPONE (NEGOCIADO)</t>
        </is>
      </c>
      <c r="I7979" s="199" t="n">
        <v>2639.17</v>
      </c>
      <c r="J7979" s="202" t="inlineStr">
        <is>
          <t>SIM</t>
        </is>
      </c>
    </row>
    <row r="7980">
      <c r="A7980" s="185" t="n">
        <v>245</v>
      </c>
      <c r="B7980" s="185" t="inlineStr">
        <is>
          <t>ELÉTRICA</t>
        </is>
      </c>
      <c r="C7980" s="185" t="inlineStr">
        <is>
          <t>Ferragens — Opcionais</t>
        </is>
      </c>
      <c r="D7980" s="185" t="inlineStr">
        <is>
          <t>Poste de Iluminação, 3m</t>
        </is>
      </c>
      <c r="E7980" s="185" t="inlineStr">
        <is>
          <t>Poste de iluminação em aço galvanizado, 3 metros de altura, luminária tipo tartaruga e lampanda de 200 Watts ou LED.</t>
        </is>
      </c>
      <c r="F7980" s="185" t="inlineStr">
        <is>
          <t>PÇ</t>
        </is>
      </c>
      <c r="G7980" s="185" t="inlineStr">
        <is>
          <t>NORTE</t>
        </is>
      </c>
      <c r="H7980" s="185" t="inlineStr">
        <is>
          <t>METALALFA (NEGOCIADO)</t>
        </is>
      </c>
      <c r="I7980" s="199" t="n">
        <v>2680.7</v>
      </c>
      <c r="J7980" s="202" t="inlineStr">
        <is>
          <t>SIM</t>
        </is>
      </c>
    </row>
    <row r="7981">
      <c r="A7981" s="185" t="n">
        <v>245</v>
      </c>
      <c r="B7981" s="185" t="inlineStr">
        <is>
          <t>ELÉTRICA</t>
        </is>
      </c>
      <c r="C7981" s="185" t="inlineStr">
        <is>
          <t>Ferragens — Opcionais</t>
        </is>
      </c>
      <c r="D7981" s="185" t="inlineStr">
        <is>
          <t>Poste de Iluminação, 3m</t>
        </is>
      </c>
      <c r="E7981" s="185" t="inlineStr">
        <is>
          <t>Poste de iluminação em aço galvanizado, 3 metros de altura, luminária tipo tartaruga e lampanda de 200 Watts ou LED.</t>
        </is>
      </c>
      <c r="F7981" s="185" t="inlineStr">
        <is>
          <t>PÇ</t>
        </is>
      </c>
      <c r="G7981" s="185" t="inlineStr">
        <is>
          <t>NORTE</t>
        </is>
      </c>
      <c r="H7981" s="185" t="inlineStr">
        <is>
          <t>CAW (NEGOCIADO)</t>
        </is>
      </c>
      <c r="I7981" s="199" t="n">
        <v>3400</v>
      </c>
      <c r="J7981" s="202" t="inlineStr">
        <is>
          <t>SIM</t>
        </is>
      </c>
    </row>
    <row r="7982">
      <c r="A7982" s="185" t="n">
        <v>245</v>
      </c>
      <c r="B7982" s="185" t="inlineStr">
        <is>
          <t>ELÉTRICA</t>
        </is>
      </c>
      <c r="C7982" s="185" t="inlineStr">
        <is>
          <t>Ferragens — Opcionais</t>
        </is>
      </c>
      <c r="D7982" s="185" t="inlineStr">
        <is>
          <t>Poste de Iluminação, 3m</t>
        </is>
      </c>
      <c r="E7982" s="185" t="inlineStr">
        <is>
          <t>Poste de iluminação em aço galvanizado, 3 metros de altura, luminária tipo tartaruga e lampanda de 200 Watts ou LED.</t>
        </is>
      </c>
      <c r="F7982" s="185" t="inlineStr">
        <is>
          <t>PÇ</t>
        </is>
      </c>
      <c r="G7982" s="185" t="inlineStr">
        <is>
          <t>NORTE</t>
        </is>
      </c>
      <c r="H7982" s="185" t="inlineStr">
        <is>
          <t>CLEMAR (NEGOCIADO)</t>
        </is>
      </c>
      <c r="I7982" s="199" t="n">
        <v>3764.21</v>
      </c>
      <c r="J7982" s="202" t="inlineStr">
        <is>
          <t>SIM</t>
        </is>
      </c>
    </row>
    <row r="7983">
      <c r="A7983" s="185" t="n">
        <v>245</v>
      </c>
      <c r="B7983" s="185" t="inlineStr">
        <is>
          <t>ELÉTRICA</t>
        </is>
      </c>
      <c r="C7983" s="185" t="inlineStr">
        <is>
          <t>Ferragens — Opcionais</t>
        </is>
      </c>
      <c r="D7983" s="185" t="inlineStr">
        <is>
          <t>Poste de Iluminação, 3m</t>
        </is>
      </c>
      <c r="E7983" s="185" t="inlineStr">
        <is>
          <t>Poste de iluminação em aço galvanizado, 3 metros de altura, luminária tipo tartaruga e lampanda de 200 Watts ou LED.</t>
        </is>
      </c>
      <c r="F7983" s="185" t="inlineStr">
        <is>
          <t>PÇ</t>
        </is>
      </c>
      <c r="G7983" s="185" t="inlineStr">
        <is>
          <t>NORTE</t>
        </is>
      </c>
      <c r="H7983" s="185" t="inlineStr">
        <is>
          <t>CAW ESTRUTURA + AGEPLAN OBRA</t>
        </is>
      </c>
      <c r="I7983" s="199" t="n">
        <v>4255.93</v>
      </c>
      <c r="J7983" s="202" t="inlineStr">
        <is>
          <t>SIM</t>
        </is>
      </c>
    </row>
    <row r="7984">
      <c r="A7984" s="185" t="n">
        <v>245</v>
      </c>
      <c r="B7984" s="185" t="inlineStr">
        <is>
          <t>ELÉTRICA</t>
        </is>
      </c>
      <c r="C7984" s="185" t="inlineStr">
        <is>
          <t>Ferragens — Opcionais</t>
        </is>
      </c>
      <c r="D7984" s="185" t="inlineStr">
        <is>
          <t>Poste de Iluminação, 3m</t>
        </is>
      </c>
      <c r="E7984" s="185" t="inlineStr">
        <is>
          <t>Poste de iluminação em aço galvanizado, 3 metros de altura, luminária tipo tartaruga e lampanda de 200 Watts ou LED.</t>
        </is>
      </c>
      <c r="F7984" s="185" t="inlineStr">
        <is>
          <t>PÇ</t>
        </is>
      </c>
      <c r="G7984" s="185" t="inlineStr">
        <is>
          <t>NORTE</t>
        </is>
      </c>
      <c r="H7984" s="185" t="inlineStr">
        <is>
          <t>INFRASITE + SECCIONAL</t>
        </is>
      </c>
      <c r="I7984" s="199" t="n">
        <v>4600</v>
      </c>
      <c r="J7984" s="202" t="inlineStr">
        <is>
          <t>SIM</t>
        </is>
      </c>
    </row>
    <row r="7985">
      <c r="A7985" s="185" t="n">
        <v>245</v>
      </c>
      <c r="B7985" s="185" t="inlineStr">
        <is>
          <t>ELÉTRICA</t>
        </is>
      </c>
      <c r="C7985" s="185" t="inlineStr">
        <is>
          <t>Ferragens — Opcionais</t>
        </is>
      </c>
      <c r="D7985" s="185" t="inlineStr">
        <is>
          <t>Poste de Iluminação, 3m</t>
        </is>
      </c>
      <c r="E7985" s="185" t="inlineStr">
        <is>
          <t>Poste de iluminação em aço galvanizado, 3 metros de altura, luminária tipo tartaruga e lampanda de 200 Watts ou LED.</t>
        </is>
      </c>
      <c r="F7985" s="185" t="inlineStr">
        <is>
          <t>PÇ</t>
        </is>
      </c>
      <c r="G7985" s="185" t="inlineStr">
        <is>
          <t>NORDESTE</t>
        </is>
      </c>
      <c r="H7985" s="185" t="inlineStr">
        <is>
          <t>NOVA CORRENTE</t>
        </is>
      </c>
      <c r="I7985" s="199" t="n">
        <v>1170</v>
      </c>
      <c r="J7985" s="202" t="inlineStr">
        <is>
          <t>SIM</t>
        </is>
      </c>
    </row>
    <row r="7986">
      <c r="A7986" s="185" t="n">
        <v>245</v>
      </c>
      <c r="B7986" s="185" t="inlineStr">
        <is>
          <t>ELÉTRICA</t>
        </is>
      </c>
      <c r="C7986" s="185" t="inlineStr">
        <is>
          <t>Ferragens — Opcionais</t>
        </is>
      </c>
      <c r="D7986" s="185" t="inlineStr">
        <is>
          <t>Poste de Iluminação, 3m</t>
        </is>
      </c>
      <c r="E7986" s="185" t="inlineStr">
        <is>
          <t>Poste de iluminação em aço galvanizado, 3 metros de altura, luminária tipo tartaruga e lampanda de 200 Watts ou LED.</t>
        </is>
      </c>
      <c r="F7986" s="185" t="inlineStr">
        <is>
          <t>PÇ</t>
        </is>
      </c>
      <c r="G7986" s="185" t="inlineStr">
        <is>
          <t>NORDESTE</t>
        </is>
      </c>
      <c r="H7986" s="185" t="inlineStr">
        <is>
          <t>BRASILSAT</t>
        </is>
      </c>
      <c r="I7986" s="199" t="n">
        <v>1533.69</v>
      </c>
      <c r="J7986" s="202" t="inlineStr">
        <is>
          <t>SIM</t>
        </is>
      </c>
    </row>
    <row r="7987">
      <c r="A7987" s="185" t="n">
        <v>245</v>
      </c>
      <c r="B7987" s="185" t="inlineStr">
        <is>
          <t>ELÉTRICA</t>
        </is>
      </c>
      <c r="C7987" s="185" t="inlineStr">
        <is>
          <t>Ferragens — Opcionais</t>
        </is>
      </c>
      <c r="D7987" s="185" t="inlineStr">
        <is>
          <t>Poste de Iluminação, 3m</t>
        </is>
      </c>
      <c r="E7987" s="185" t="inlineStr">
        <is>
          <t>Poste de iluminação em aço galvanizado, 3 metros de altura, luminária tipo tartaruga e lampanda de 200 Watts ou LED.</t>
        </is>
      </c>
      <c r="F7987" s="185" t="inlineStr">
        <is>
          <t>PÇ</t>
        </is>
      </c>
      <c r="G7987" s="185" t="inlineStr">
        <is>
          <t>NORDESTE</t>
        </is>
      </c>
      <c r="H7987" s="185" t="inlineStr">
        <is>
          <t>METALALFA (NEGOCIADO)</t>
        </is>
      </c>
      <c r="I7987" s="199" t="n">
        <v>1675.44</v>
      </c>
      <c r="J7987" s="202" t="inlineStr">
        <is>
          <t>SIM</t>
        </is>
      </c>
    </row>
    <row r="7988">
      <c r="A7988" s="185" t="n">
        <v>245</v>
      </c>
      <c r="B7988" s="185" t="inlineStr">
        <is>
          <t>ELÉTRICA</t>
        </is>
      </c>
      <c r="C7988" s="185" t="inlineStr">
        <is>
          <t>Ferragens — Opcionais</t>
        </is>
      </c>
      <c r="D7988" s="185" t="inlineStr">
        <is>
          <t>Poste de Iluminação, 3m</t>
        </is>
      </c>
      <c r="E7988" s="185" t="inlineStr">
        <is>
          <t>Poste de iluminação em aço galvanizado, 3 metros de altura, luminária tipo tartaruga e lampanda de 200 Watts ou LED.</t>
        </is>
      </c>
      <c r="F7988" s="185" t="inlineStr">
        <is>
          <t>PÇ</t>
        </is>
      </c>
      <c r="G7988" s="185" t="inlineStr">
        <is>
          <t>NORDESTE</t>
        </is>
      </c>
      <c r="H7988" s="185" t="inlineStr">
        <is>
          <t>ZOPONE (NEGOCIADO)</t>
        </is>
      </c>
      <c r="I7988" s="199" t="n">
        <v>2322.47</v>
      </c>
      <c r="J7988" s="202" t="inlineStr">
        <is>
          <t>SIM</t>
        </is>
      </c>
    </row>
    <row r="7989">
      <c r="A7989" s="185" t="n">
        <v>245</v>
      </c>
      <c r="B7989" s="185" t="inlineStr">
        <is>
          <t>ELÉTRICA</t>
        </is>
      </c>
      <c r="C7989" s="185" t="inlineStr">
        <is>
          <t>Ferragens — Opcionais</t>
        </is>
      </c>
      <c r="D7989" s="185" t="inlineStr">
        <is>
          <t>Poste de Iluminação, 3m</t>
        </is>
      </c>
      <c r="E7989" s="185" t="inlineStr">
        <is>
          <t>Poste de iluminação em aço galvanizado, 3 metros de altura, luminária tipo tartaruga e lampanda de 200 Watts ou LED.</t>
        </is>
      </c>
      <c r="F7989" s="185" t="inlineStr">
        <is>
          <t>PÇ</t>
        </is>
      </c>
      <c r="G7989" s="185" t="inlineStr">
        <is>
          <t>NORDESTE</t>
        </is>
      </c>
      <c r="H7989" s="185" t="inlineStr">
        <is>
          <t>CAW (NEGOCIADO)</t>
        </is>
      </c>
      <c r="I7989" s="199" t="n">
        <v>3400</v>
      </c>
      <c r="J7989" s="202" t="inlineStr">
        <is>
          <t>SIM</t>
        </is>
      </c>
    </row>
    <row r="7990">
      <c r="A7990" s="185" t="n">
        <v>245</v>
      </c>
      <c r="B7990" s="185" t="inlineStr">
        <is>
          <t>ELÉTRICA</t>
        </is>
      </c>
      <c r="C7990" s="185" t="inlineStr">
        <is>
          <t>Ferragens — Opcionais</t>
        </is>
      </c>
      <c r="D7990" s="185" t="inlineStr">
        <is>
          <t>Poste de Iluminação, 3m</t>
        </is>
      </c>
      <c r="E7990" s="185" t="inlineStr">
        <is>
          <t>Poste de iluminação em aço galvanizado, 3 metros de altura, luminária tipo tartaruga e lampanda de 200 Watts ou LED.</t>
        </is>
      </c>
      <c r="F7990" s="185" t="inlineStr">
        <is>
          <t>PÇ</t>
        </is>
      </c>
      <c r="G7990" s="185" t="inlineStr">
        <is>
          <t>NORDESTE</t>
        </is>
      </c>
      <c r="H7990" s="185" t="inlineStr">
        <is>
          <t>CLEMAR (NEGOCIADO)</t>
        </is>
      </c>
      <c r="I7990" s="199" t="n">
        <v>3450.52</v>
      </c>
      <c r="J7990" s="202" t="inlineStr">
        <is>
          <t>SIM</t>
        </is>
      </c>
    </row>
    <row r="7991">
      <c r="A7991" s="185" t="n">
        <v>245</v>
      </c>
      <c r="B7991" s="185" t="inlineStr">
        <is>
          <t>ELÉTRICA</t>
        </is>
      </c>
      <c r="C7991" s="185" t="inlineStr">
        <is>
          <t>Ferragens — Opcionais</t>
        </is>
      </c>
      <c r="D7991" s="185" t="inlineStr">
        <is>
          <t>Poste de Iluminação, 3m</t>
        </is>
      </c>
      <c r="E7991" s="185" t="inlineStr">
        <is>
          <t>Poste de iluminação em aço galvanizado, 3 metros de altura, luminária tipo tartaruga e lampanda de 200 Watts ou LED.</t>
        </is>
      </c>
      <c r="F7991" s="185" t="inlineStr">
        <is>
          <t>PÇ</t>
        </is>
      </c>
      <c r="G7991" s="185" t="inlineStr">
        <is>
          <t>NORDESTE</t>
        </is>
      </c>
      <c r="H7991" s="185" t="inlineStr">
        <is>
          <t>CAW ESTRUTURA + AGEPLAN OBRA</t>
        </is>
      </c>
      <c r="I7991" s="199" t="n">
        <v>4103.93</v>
      </c>
      <c r="J7991" s="202" t="inlineStr">
        <is>
          <t>SIM</t>
        </is>
      </c>
    </row>
    <row r="7992">
      <c r="A7992" s="185" t="n">
        <v>245</v>
      </c>
      <c r="B7992" s="185" t="inlineStr">
        <is>
          <t>ELÉTRICA</t>
        </is>
      </c>
      <c r="C7992" s="185" t="inlineStr">
        <is>
          <t>Ferragens — Opcionais</t>
        </is>
      </c>
      <c r="D7992" s="185" t="inlineStr">
        <is>
          <t>Poste de Iluminação, 3m</t>
        </is>
      </c>
      <c r="E7992" s="185" t="inlineStr">
        <is>
          <t>Poste de iluminação em aço galvanizado, 3 metros de altura, luminária tipo tartaruga e lampanda de 200 Watts ou LED.</t>
        </is>
      </c>
      <c r="F7992" s="185" t="inlineStr">
        <is>
          <t>PÇ</t>
        </is>
      </c>
      <c r="G7992" s="185" t="inlineStr">
        <is>
          <t>NORDESTE</t>
        </is>
      </c>
      <c r="H7992" s="185" t="inlineStr">
        <is>
          <t>INFRASITE + SECCIONAL</t>
        </is>
      </c>
      <c r="I7992" s="199" t="n">
        <v>4600</v>
      </c>
      <c r="J7992" s="202" t="inlineStr">
        <is>
          <t>SIM</t>
        </is>
      </c>
    </row>
    <row r="7993">
      <c r="A7993" s="185" t="n">
        <v>245</v>
      </c>
      <c r="B7993" s="185" t="inlineStr">
        <is>
          <t>ELÉTRICA</t>
        </is>
      </c>
      <c r="C7993" s="185" t="inlineStr">
        <is>
          <t>Ferragens — Opcionais</t>
        </is>
      </c>
      <c r="D7993" s="185" t="inlineStr">
        <is>
          <t>Poste de Iluminação, 3m</t>
        </is>
      </c>
      <c r="E7993" s="185" t="inlineStr">
        <is>
          <t>Poste de iluminação em aço galvanizado, 3 metros de altura, luminária tipo tartaruga e lampanda de 200 Watts ou LED.</t>
        </is>
      </c>
      <c r="F7993" s="185" t="inlineStr">
        <is>
          <t>PÇ</t>
        </is>
      </c>
      <c r="G7993" s="185" t="inlineStr">
        <is>
          <t>C OESTE</t>
        </is>
      </c>
      <c r="H7993" s="185" t="inlineStr">
        <is>
          <t>BRASILSAT</t>
        </is>
      </c>
      <c r="I7993" s="199" t="n">
        <v>1215.24</v>
      </c>
      <c r="J7993" s="196" t="inlineStr">
        <is>
          <t>não</t>
        </is>
      </c>
    </row>
    <row r="7994">
      <c r="A7994" s="185" t="n">
        <v>245</v>
      </c>
      <c r="B7994" s="185" t="inlineStr">
        <is>
          <t>ELÉTRICA</t>
        </is>
      </c>
      <c r="C7994" s="185" t="inlineStr">
        <is>
          <t>Ferragens — Opcionais</t>
        </is>
      </c>
      <c r="D7994" s="185" t="inlineStr">
        <is>
          <t>Poste de Iluminação, 3m</t>
        </is>
      </c>
      <c r="E7994" s="185" t="inlineStr">
        <is>
          <t>Poste de iluminação em aço galvanizado, 3 metros de altura, luminária tipo tartaruga e lampanda de 200 Watts ou LED.</t>
        </is>
      </c>
      <c r="F7994" s="185" t="inlineStr">
        <is>
          <t>PÇ</t>
        </is>
      </c>
      <c r="G7994" s="185" t="inlineStr">
        <is>
          <t>C OESTE</t>
        </is>
      </c>
      <c r="H7994" s="185" t="inlineStr">
        <is>
          <t>METALALFA (NEGOCIADO)</t>
        </is>
      </c>
      <c r="I7994" s="199" t="n">
        <v>2010.53</v>
      </c>
      <c r="J7994" s="196" t="inlineStr">
        <is>
          <t>não</t>
        </is>
      </c>
    </row>
    <row r="7995">
      <c r="A7995" s="185" t="n">
        <v>245</v>
      </c>
      <c r="B7995" s="185" t="inlineStr">
        <is>
          <t>ELÉTRICA</t>
        </is>
      </c>
      <c r="C7995" s="185" t="inlineStr">
        <is>
          <t>Ferragens — Opcionais</t>
        </is>
      </c>
      <c r="D7995" s="185" t="inlineStr">
        <is>
          <t>Poste de Iluminação, 3m</t>
        </is>
      </c>
      <c r="E7995" s="185" t="inlineStr">
        <is>
          <t>Poste de iluminação em aço galvanizado, 3 metros de altura, luminária tipo tartaruga e lampanda de 200 Watts ou LED.</t>
        </is>
      </c>
      <c r="F7995" s="185" t="inlineStr">
        <is>
          <t>PÇ</t>
        </is>
      </c>
      <c r="G7995" s="185" t="inlineStr">
        <is>
          <t>C OESTE</t>
        </is>
      </c>
      <c r="H7995" s="185" t="inlineStr">
        <is>
          <t>ZOPONE (NEGOCIADO)</t>
        </is>
      </c>
      <c r="I7995" s="199" t="n">
        <v>2428.04</v>
      </c>
      <c r="J7995" s="196" t="inlineStr">
        <is>
          <t>não</t>
        </is>
      </c>
    </row>
    <row r="7996">
      <c r="A7996" s="185" t="n">
        <v>245</v>
      </c>
      <c r="B7996" s="185" t="inlineStr">
        <is>
          <t>ELÉTRICA</t>
        </is>
      </c>
      <c r="C7996" s="185" t="inlineStr">
        <is>
          <t>Ferragens — Opcionais</t>
        </is>
      </c>
      <c r="D7996" s="185" t="inlineStr">
        <is>
          <t>Poste de Iluminação, 3m</t>
        </is>
      </c>
      <c r="E7996" s="185" t="inlineStr">
        <is>
          <t>Poste de iluminação em aço galvanizado, 3 metros de altura, luminária tipo tartaruga e lampanda de 200 Watts ou LED.</t>
        </is>
      </c>
      <c r="F7996" s="185" t="inlineStr">
        <is>
          <t>PÇ</t>
        </is>
      </c>
      <c r="G7996" s="185" t="inlineStr">
        <is>
          <t>C OESTE</t>
        </is>
      </c>
      <c r="H7996" s="185" t="inlineStr">
        <is>
          <t>CLEMAR (NEGOCIADO)</t>
        </is>
      </c>
      <c r="I7996" s="199" t="n">
        <v>3293.68</v>
      </c>
      <c r="J7996" s="196" t="inlineStr">
        <is>
          <t>não</t>
        </is>
      </c>
    </row>
    <row r="7997">
      <c r="A7997" s="185" t="n">
        <v>245</v>
      </c>
      <c r="B7997" s="185" t="inlineStr">
        <is>
          <t>ELÉTRICA</t>
        </is>
      </c>
      <c r="C7997" s="185" t="inlineStr">
        <is>
          <t>Ferragens — Opcionais</t>
        </is>
      </c>
      <c r="D7997" s="185" t="inlineStr">
        <is>
          <t>Poste de Iluminação, 3m</t>
        </is>
      </c>
      <c r="E7997" s="185" t="inlineStr">
        <is>
          <t>Poste de iluminação em aço galvanizado, 3 metros de altura, luminária tipo tartaruga e lampanda de 200 Watts ou LED.</t>
        </is>
      </c>
      <c r="F7997" s="185" t="inlineStr">
        <is>
          <t>PÇ</t>
        </is>
      </c>
      <c r="G7997" s="185" t="inlineStr">
        <is>
          <t>C OESTE</t>
        </is>
      </c>
      <c r="H7997" s="185" t="inlineStr">
        <is>
          <t>CAW (NEGOCIADO)</t>
        </is>
      </c>
      <c r="I7997" s="199" t="n">
        <v>3400</v>
      </c>
      <c r="J7997" s="196" t="inlineStr">
        <is>
          <t>não</t>
        </is>
      </c>
    </row>
    <row r="7998">
      <c r="A7998" s="185" t="n">
        <v>245</v>
      </c>
      <c r="B7998" s="185" t="inlineStr">
        <is>
          <t>ELÉTRICA</t>
        </is>
      </c>
      <c r="C7998" s="185" t="inlineStr">
        <is>
          <t>Ferragens — Opcionais</t>
        </is>
      </c>
      <c r="D7998" s="185" t="inlineStr">
        <is>
          <t>Poste de Iluminação, 3m</t>
        </is>
      </c>
      <c r="E7998" s="185" t="inlineStr">
        <is>
          <t>Poste de iluminação em aço galvanizado, 3 metros de altura, luminária tipo tartaruga e lampanda de 200 Watts ou LED.</t>
        </is>
      </c>
      <c r="F7998" s="185" t="inlineStr">
        <is>
          <t>PÇ</t>
        </is>
      </c>
      <c r="G7998" s="185" t="inlineStr">
        <is>
          <t>C OESTE</t>
        </is>
      </c>
      <c r="H7998" s="185" t="inlineStr">
        <is>
          <t>CAW ESTRUTURA + AGEPLAN OBRA</t>
        </is>
      </c>
      <c r="I7998" s="199" t="n">
        <v>4255.93</v>
      </c>
      <c r="J7998" s="196" t="inlineStr">
        <is>
          <t>não</t>
        </is>
      </c>
    </row>
    <row r="7999">
      <c r="A7999" s="185" t="n">
        <v>245</v>
      </c>
      <c r="B7999" s="185" t="inlineStr">
        <is>
          <t>ELÉTRICA</t>
        </is>
      </c>
      <c r="C7999" s="185" t="inlineStr">
        <is>
          <t>Ferragens — Opcionais</t>
        </is>
      </c>
      <c r="D7999" s="185" t="inlineStr">
        <is>
          <t>Poste de Iluminação, 3m</t>
        </is>
      </c>
      <c r="E7999" s="185" t="inlineStr">
        <is>
          <t>Poste de iluminação em aço galvanizado, 3 metros de altura, luminária tipo tartaruga e lampanda de 200 Watts ou LED.</t>
        </is>
      </c>
      <c r="F7999" s="185" t="inlineStr">
        <is>
          <t>PÇ</t>
        </is>
      </c>
      <c r="G7999" s="185" t="inlineStr">
        <is>
          <t>C OESTE</t>
        </is>
      </c>
      <c r="H7999" s="185" t="inlineStr">
        <is>
          <t>INFRASITE + SECCIONAL</t>
        </is>
      </c>
      <c r="I7999" s="199" t="n">
        <v>4600</v>
      </c>
      <c r="J7999" s="196" t="inlineStr">
        <is>
          <t>não</t>
        </is>
      </c>
    </row>
    <row r="8000">
      <c r="A8000" s="185" t="n">
        <v>245</v>
      </c>
      <c r="B8000" s="185" t="inlineStr">
        <is>
          <t>ELÉTRICA</t>
        </is>
      </c>
      <c r="C8000" s="185" t="inlineStr">
        <is>
          <t>Ferragens — Opcionais</t>
        </is>
      </c>
      <c r="D8000" s="185" t="inlineStr">
        <is>
          <t>Poste de Iluminação, 3m</t>
        </is>
      </c>
      <c r="E8000" s="185" t="inlineStr">
        <is>
          <t>Poste de iluminação em aço galvanizado, 3 metros de altura, luminária tipo tartaruga e lampanda de 200 Watts ou LED.</t>
        </is>
      </c>
      <c r="F8000" s="185" t="inlineStr">
        <is>
          <t>PÇ</t>
        </is>
      </c>
      <c r="G8000" s="185" t="inlineStr">
        <is>
          <t>SÃO PAULO</t>
        </is>
      </c>
      <c r="H8000" s="185" t="inlineStr">
        <is>
          <t>NOVA CORRENTE</t>
        </is>
      </c>
      <c r="I8000" s="199" t="n">
        <v>1170</v>
      </c>
      <c r="J8000" s="196" t="inlineStr">
        <is>
          <t>não</t>
        </is>
      </c>
    </row>
    <row r="8001">
      <c r="A8001" s="185" t="n">
        <v>245</v>
      </c>
      <c r="B8001" s="185" t="inlineStr">
        <is>
          <t>ELÉTRICA</t>
        </is>
      </c>
      <c r="C8001" s="185" t="inlineStr">
        <is>
          <t>Ferragens — Opcionais</t>
        </is>
      </c>
      <c r="D8001" s="185" t="inlineStr">
        <is>
          <t>Poste de Iluminação, 3m</t>
        </is>
      </c>
      <c r="E8001" s="185" t="inlineStr">
        <is>
          <t>Poste de iluminação em aço galvanizado, 3 metros de altura, luminária tipo tartaruga e lampanda de 200 Watts ou LED.</t>
        </is>
      </c>
      <c r="F8001" s="185" t="inlineStr">
        <is>
          <t>PÇ</t>
        </is>
      </c>
      <c r="G8001" s="185" t="inlineStr">
        <is>
          <t>SÃO PAULO</t>
        </is>
      </c>
      <c r="H8001" s="185" t="inlineStr">
        <is>
          <t>BRASILSAT</t>
        </is>
      </c>
      <c r="I8001" s="199" t="n">
        <v>1533.69</v>
      </c>
      <c r="J8001" s="196" t="inlineStr">
        <is>
          <t>não</t>
        </is>
      </c>
    </row>
    <row r="8002">
      <c r="A8002" s="185" t="n">
        <v>245</v>
      </c>
      <c r="B8002" s="185" t="inlineStr">
        <is>
          <t>ELÉTRICA</t>
        </is>
      </c>
      <c r="C8002" s="185" t="inlineStr">
        <is>
          <t>Ferragens — Opcionais</t>
        </is>
      </c>
      <c r="D8002" s="185" t="inlineStr">
        <is>
          <t>Poste de Iluminação, 3m</t>
        </is>
      </c>
      <c r="E8002" s="185" t="inlineStr">
        <is>
          <t>Poste de iluminação em aço galvanizado, 3 metros de altura, luminária tipo tartaruga e lampanda de 200 Watts ou LED.</t>
        </is>
      </c>
      <c r="F8002" s="185" t="inlineStr">
        <is>
          <t>PÇ</t>
        </is>
      </c>
      <c r="G8002" s="185" t="inlineStr">
        <is>
          <t>SÃO PAULO</t>
        </is>
      </c>
      <c r="H8002" s="185" t="inlineStr">
        <is>
          <t>METALALFA (NEGOCIADO)</t>
        </is>
      </c>
      <c r="I8002" s="199" t="n">
        <v>1675.44</v>
      </c>
      <c r="J8002" s="196" t="inlineStr">
        <is>
          <t>não</t>
        </is>
      </c>
    </row>
    <row r="8003">
      <c r="A8003" s="185" t="n">
        <v>245</v>
      </c>
      <c r="B8003" s="185" t="inlineStr">
        <is>
          <t>ELÉTRICA</t>
        </is>
      </c>
      <c r="C8003" s="185" t="inlineStr">
        <is>
          <t>Ferragens — Opcionais</t>
        </is>
      </c>
      <c r="D8003" s="185" t="inlineStr">
        <is>
          <t>Poste de Iluminação, 3m</t>
        </is>
      </c>
      <c r="E8003" s="185" t="inlineStr">
        <is>
          <t>Poste de iluminação em aço galvanizado, 3 metros de altura, luminária tipo tartaruga e lampanda de 200 Watts ou LED.</t>
        </is>
      </c>
      <c r="F8003" s="185" t="inlineStr">
        <is>
          <t>PÇ</t>
        </is>
      </c>
      <c r="G8003" s="185" t="inlineStr">
        <is>
          <t>SÃO PAULO</t>
        </is>
      </c>
      <c r="H8003" s="185" t="inlineStr">
        <is>
          <t>ZOPONE (NEGOCIADO)</t>
        </is>
      </c>
      <c r="I8003" s="199" t="n">
        <v>2111.34</v>
      </c>
      <c r="J8003" s="196" t="inlineStr">
        <is>
          <t>não</t>
        </is>
      </c>
    </row>
    <row r="8004">
      <c r="A8004" s="185" t="n">
        <v>245</v>
      </c>
      <c r="B8004" s="185" t="inlineStr">
        <is>
          <t>ELÉTRICA</t>
        </is>
      </c>
      <c r="C8004" s="185" t="inlineStr">
        <is>
          <t>Ferragens — Opcionais</t>
        </is>
      </c>
      <c r="D8004" s="185" t="inlineStr">
        <is>
          <t>Poste de Iluminação, 3m</t>
        </is>
      </c>
      <c r="E8004" s="185" t="inlineStr">
        <is>
          <t>Poste de iluminação em aço galvanizado, 3 metros de altura, luminária tipo tartaruga e lampanda de 200 Watts ou LED.</t>
        </is>
      </c>
      <c r="F8004" s="185" t="inlineStr">
        <is>
          <t>PÇ</t>
        </is>
      </c>
      <c r="G8004" s="185" t="inlineStr">
        <is>
          <t>SÃO PAULO</t>
        </is>
      </c>
      <c r="H8004" s="185" t="inlineStr">
        <is>
          <t>CAW ESTRUTURA + AGEPLAN OBRA</t>
        </is>
      </c>
      <c r="I8004" s="199" t="n">
        <v>3039.95</v>
      </c>
      <c r="J8004" s="196" t="inlineStr">
        <is>
          <t>não</t>
        </is>
      </c>
    </row>
    <row r="8005">
      <c r="A8005" s="185" t="n">
        <v>245</v>
      </c>
      <c r="B8005" s="185" t="inlineStr">
        <is>
          <t>ELÉTRICA</t>
        </is>
      </c>
      <c r="C8005" s="185" t="inlineStr">
        <is>
          <t>Ferragens — Opcionais</t>
        </is>
      </c>
      <c r="D8005" s="185" t="inlineStr">
        <is>
          <t>Poste de Iluminação, 3m</t>
        </is>
      </c>
      <c r="E8005" s="185" t="inlineStr">
        <is>
          <t>Poste de iluminação em aço galvanizado, 3 metros de altura, luminária tipo tartaruga e lampanda de 200 Watts ou LED.</t>
        </is>
      </c>
      <c r="F8005" s="185" t="inlineStr">
        <is>
          <t>PÇ</t>
        </is>
      </c>
      <c r="G8005" s="185" t="inlineStr">
        <is>
          <t>SÃO PAULO</t>
        </is>
      </c>
      <c r="H8005" s="185" t="inlineStr">
        <is>
          <t>CLEMAR (NEGOCIADO)</t>
        </is>
      </c>
      <c r="I8005" s="199" t="n">
        <v>3136.84</v>
      </c>
      <c r="J8005" s="196" t="inlineStr">
        <is>
          <t>não</t>
        </is>
      </c>
    </row>
    <row r="8006">
      <c r="A8006" s="185" t="n">
        <v>245</v>
      </c>
      <c r="B8006" s="185" t="inlineStr">
        <is>
          <t>ELÉTRICA</t>
        </is>
      </c>
      <c r="C8006" s="185" t="inlineStr">
        <is>
          <t>Ferragens — Opcionais</t>
        </is>
      </c>
      <c r="D8006" s="185" t="inlineStr">
        <is>
          <t>Poste de Iluminação, 3m</t>
        </is>
      </c>
      <c r="E8006" s="185" t="inlineStr">
        <is>
          <t>Poste de iluminação em aço galvanizado, 3 metros de altura, luminária tipo tartaruga e lampanda de 200 Watts ou LED.</t>
        </is>
      </c>
      <c r="F8006" s="185" t="inlineStr">
        <is>
          <t>PÇ</t>
        </is>
      </c>
      <c r="G8006" s="185" t="inlineStr">
        <is>
          <t>SÃO PAULO</t>
        </is>
      </c>
      <c r="H8006" s="185" t="inlineStr">
        <is>
          <t>CAW (NEGOCIADO)</t>
        </is>
      </c>
      <c r="I8006" s="199" t="n">
        <v>3400</v>
      </c>
      <c r="J8006" s="196" t="inlineStr">
        <is>
          <t>não</t>
        </is>
      </c>
    </row>
    <row r="8007">
      <c r="A8007" s="185" t="n">
        <v>245</v>
      </c>
      <c r="B8007" s="185" t="inlineStr">
        <is>
          <t>ELÉTRICA</t>
        </is>
      </c>
      <c r="C8007" s="185" t="inlineStr">
        <is>
          <t>Ferragens — Opcionais</t>
        </is>
      </c>
      <c r="D8007" s="185" t="inlineStr">
        <is>
          <t>Poste de Iluminação, 3m</t>
        </is>
      </c>
      <c r="E8007" s="185" t="inlineStr">
        <is>
          <t>Poste de iluminação em aço galvanizado, 3 metros de altura, luminária tipo tartaruga e lampanda de 200 Watts ou LED.</t>
        </is>
      </c>
      <c r="F8007" s="185" t="inlineStr">
        <is>
          <t>PÇ</t>
        </is>
      </c>
      <c r="G8007" s="185" t="inlineStr">
        <is>
          <t>SÃO PAULO</t>
        </is>
      </c>
      <c r="H8007" s="185" t="inlineStr">
        <is>
          <t>INFRASITE + SECCIONAL</t>
        </is>
      </c>
      <c r="I8007" s="199" t="n">
        <v>4600</v>
      </c>
      <c r="J8007" s="196" t="inlineStr">
        <is>
          <t>não</t>
        </is>
      </c>
    </row>
    <row r="8008">
      <c r="A8008" s="185" t="n">
        <v>245</v>
      </c>
      <c r="B8008" s="185" t="inlineStr">
        <is>
          <t>ELÉTRICA</t>
        </is>
      </c>
      <c r="C8008" s="185" t="inlineStr">
        <is>
          <t>Ferragens — Opcionais</t>
        </is>
      </c>
      <c r="D8008" s="185" t="inlineStr">
        <is>
          <t>Poste de Iluminação, 3m</t>
        </is>
      </c>
      <c r="E8008" s="185" t="inlineStr">
        <is>
          <t>Poste de iluminação em aço galvanizado, 3 metros de altura, luminária tipo tartaruga e lampanda de 200 Watts ou LED.</t>
        </is>
      </c>
      <c r="F8008" s="185" t="inlineStr">
        <is>
          <t>PÇ</t>
        </is>
      </c>
      <c r="G8008" s="185" t="inlineStr">
        <is>
          <t>LESTE</t>
        </is>
      </c>
      <c r="H8008" s="185" t="inlineStr">
        <is>
          <t>NOVA CORRENTE</t>
        </is>
      </c>
      <c r="I8008" s="199" t="n">
        <v>1170</v>
      </c>
      <c r="J8008" s="196" t="inlineStr">
        <is>
          <t>não</t>
        </is>
      </c>
    </row>
    <row r="8009">
      <c r="A8009" s="185" t="n">
        <v>245</v>
      </c>
      <c r="B8009" s="185" t="inlineStr">
        <is>
          <t>ELÉTRICA</t>
        </is>
      </c>
      <c r="C8009" s="185" t="inlineStr">
        <is>
          <t>Ferragens — Opcionais</t>
        </is>
      </c>
      <c r="D8009" s="185" t="inlineStr">
        <is>
          <t>Poste de Iluminação, 3m</t>
        </is>
      </c>
      <c r="E8009" s="185" t="inlineStr">
        <is>
          <t>Poste de iluminação em aço galvanizado, 3 metros de altura, luminária tipo tartaruga e lampanda de 200 Watts ou LED.</t>
        </is>
      </c>
      <c r="F8009" s="185" t="inlineStr">
        <is>
          <t>PÇ</t>
        </is>
      </c>
      <c r="G8009" s="185" t="inlineStr">
        <is>
          <t>LESTE</t>
        </is>
      </c>
      <c r="H8009" s="185" t="inlineStr">
        <is>
          <t>BRASILSAT</t>
        </is>
      </c>
      <c r="I8009" s="199" t="n">
        <v>1533.69</v>
      </c>
      <c r="J8009" s="196" t="inlineStr">
        <is>
          <t>não</t>
        </is>
      </c>
    </row>
    <row r="8010">
      <c r="A8010" s="185" t="n">
        <v>245</v>
      </c>
      <c r="B8010" s="185" t="inlineStr">
        <is>
          <t>ELÉTRICA</t>
        </is>
      </c>
      <c r="C8010" s="185" t="inlineStr">
        <is>
          <t>Ferragens — Opcionais</t>
        </is>
      </c>
      <c r="D8010" s="185" t="inlineStr">
        <is>
          <t>Poste de Iluminação, 3m</t>
        </is>
      </c>
      <c r="E8010" s="185" t="inlineStr">
        <is>
          <t>Poste de iluminação em aço galvanizado, 3 metros de altura, luminária tipo tartaruga e lampanda de 200 Watts ou LED.</t>
        </is>
      </c>
      <c r="F8010" s="185" t="inlineStr">
        <is>
          <t>PÇ</t>
        </is>
      </c>
      <c r="G8010" s="185" t="inlineStr">
        <is>
          <t>LESTE</t>
        </is>
      </c>
      <c r="H8010" s="185" t="inlineStr">
        <is>
          <t>METALALFA (NEGOCIADO)</t>
        </is>
      </c>
      <c r="I8010" s="199" t="n">
        <v>1675.44</v>
      </c>
      <c r="J8010" s="196" t="inlineStr">
        <is>
          <t>não</t>
        </is>
      </c>
    </row>
    <row r="8011">
      <c r="A8011" s="185" t="n">
        <v>245</v>
      </c>
      <c r="B8011" s="185" t="inlineStr">
        <is>
          <t>ELÉTRICA</t>
        </is>
      </c>
      <c r="C8011" s="185" t="inlineStr">
        <is>
          <t>Ferragens — Opcionais</t>
        </is>
      </c>
      <c r="D8011" s="185" t="inlineStr">
        <is>
          <t>Poste de Iluminação, 3m</t>
        </is>
      </c>
      <c r="E8011" s="185" t="inlineStr">
        <is>
          <t>Poste de iluminação em aço galvanizado, 3 metros de altura, luminária tipo tartaruga e lampanda de 200 Watts ou LED.</t>
        </is>
      </c>
      <c r="F8011" s="185" t="inlineStr">
        <is>
          <t>PÇ</t>
        </is>
      </c>
      <c r="G8011" s="185" t="inlineStr">
        <is>
          <t>LESTE</t>
        </is>
      </c>
      <c r="H8011" s="185" t="inlineStr">
        <is>
          <t>ZOPONE (NEGOCIADO)</t>
        </is>
      </c>
      <c r="I8011" s="199" t="n">
        <v>2111.34</v>
      </c>
      <c r="J8011" s="196" t="inlineStr">
        <is>
          <t>não</t>
        </is>
      </c>
    </row>
    <row r="8012">
      <c r="A8012" s="185" t="n">
        <v>245</v>
      </c>
      <c r="B8012" s="185" t="inlineStr">
        <is>
          <t>ELÉTRICA</t>
        </is>
      </c>
      <c r="C8012" s="185" t="inlineStr">
        <is>
          <t>Ferragens — Opcionais</t>
        </is>
      </c>
      <c r="D8012" s="185" t="inlineStr">
        <is>
          <t>Poste de Iluminação, 3m</t>
        </is>
      </c>
      <c r="E8012" s="185" t="inlineStr">
        <is>
          <t>Poste de iluminação em aço galvanizado, 3 metros de altura, luminária tipo tartaruga e lampanda de 200 Watts ou LED.</t>
        </is>
      </c>
      <c r="F8012" s="185" t="inlineStr">
        <is>
          <t>PÇ</t>
        </is>
      </c>
      <c r="G8012" s="185" t="inlineStr">
        <is>
          <t>LESTE</t>
        </is>
      </c>
      <c r="H8012" s="185" t="inlineStr">
        <is>
          <t>CAW (NEGOCIADO)</t>
        </is>
      </c>
      <c r="I8012" s="199" t="n">
        <v>3400</v>
      </c>
      <c r="J8012" s="196" t="inlineStr">
        <is>
          <t>não</t>
        </is>
      </c>
    </row>
    <row r="8013">
      <c r="A8013" s="185" t="n">
        <v>245</v>
      </c>
      <c r="B8013" s="185" t="inlineStr">
        <is>
          <t>ELÉTRICA</t>
        </is>
      </c>
      <c r="C8013" s="185" t="inlineStr">
        <is>
          <t>Ferragens — Opcionais</t>
        </is>
      </c>
      <c r="D8013" s="185" t="inlineStr">
        <is>
          <t>Poste de Iluminação, 3m</t>
        </is>
      </c>
      <c r="E8013" s="185" t="inlineStr">
        <is>
          <t>Poste de iluminação em aço galvanizado, 3 metros de altura, luminária tipo tartaruga e lampanda de 200 Watts ou LED.</t>
        </is>
      </c>
      <c r="F8013" s="185" t="inlineStr">
        <is>
          <t>PÇ</t>
        </is>
      </c>
      <c r="G8013" s="185" t="inlineStr">
        <is>
          <t>LESTE</t>
        </is>
      </c>
      <c r="H8013" s="185" t="inlineStr">
        <is>
          <t>CLEMAR (NEGOCIADO)</t>
        </is>
      </c>
      <c r="I8013" s="199" t="n">
        <v>3450.52</v>
      </c>
      <c r="J8013" s="196" t="inlineStr">
        <is>
          <t>não</t>
        </is>
      </c>
    </row>
    <row r="8014">
      <c r="A8014" s="185" t="n">
        <v>245</v>
      </c>
      <c r="B8014" s="185" t="inlineStr">
        <is>
          <t>ELÉTRICA</t>
        </is>
      </c>
      <c r="C8014" s="185" t="inlineStr">
        <is>
          <t>Ferragens — Opcionais</t>
        </is>
      </c>
      <c r="D8014" s="185" t="inlineStr">
        <is>
          <t>Poste de Iluminação, 3m</t>
        </is>
      </c>
      <c r="E8014" s="185" t="inlineStr">
        <is>
          <t>Poste de iluminação em aço galvanizado, 3 metros de altura, luminária tipo tartaruga e lampanda de 200 Watts ou LED.</t>
        </is>
      </c>
      <c r="F8014" s="185" t="inlineStr">
        <is>
          <t>PÇ</t>
        </is>
      </c>
      <c r="G8014" s="185" t="inlineStr">
        <is>
          <t>LESTE</t>
        </is>
      </c>
      <c r="H8014" s="185" t="inlineStr">
        <is>
          <t>CAW ESTRUTURA + AGEPLAN OBRA</t>
        </is>
      </c>
      <c r="I8014" s="199" t="n">
        <v>3647.94</v>
      </c>
      <c r="J8014" s="196" t="inlineStr">
        <is>
          <t>não</t>
        </is>
      </c>
    </row>
    <row r="8015">
      <c r="A8015" s="185" t="n">
        <v>245</v>
      </c>
      <c r="B8015" s="185" t="inlineStr">
        <is>
          <t>ELÉTRICA</t>
        </is>
      </c>
      <c r="C8015" s="185" t="inlineStr">
        <is>
          <t>Ferragens — Opcionais</t>
        </is>
      </c>
      <c r="D8015" s="185" t="inlineStr">
        <is>
          <t>Poste de Iluminação, 3m</t>
        </is>
      </c>
      <c r="E8015" s="185" t="inlineStr">
        <is>
          <t>Poste de iluminação em aço galvanizado, 3 metros de altura, luminária tipo tartaruga e lampanda de 200 Watts ou LED.</t>
        </is>
      </c>
      <c r="F8015" s="185" t="inlineStr">
        <is>
          <t>PÇ</t>
        </is>
      </c>
      <c r="G8015" s="185" t="inlineStr">
        <is>
          <t>LESTE</t>
        </is>
      </c>
      <c r="H8015" s="185" t="inlineStr">
        <is>
          <t>INFRASITE + SECCIONAL</t>
        </is>
      </c>
      <c r="I8015" s="199" t="n">
        <v>4600</v>
      </c>
      <c r="J8015" s="196" t="inlineStr">
        <is>
          <t>não</t>
        </is>
      </c>
    </row>
    <row r="8016">
      <c r="A8016" s="185" t="n">
        <v>245</v>
      </c>
      <c r="B8016" s="185" t="inlineStr">
        <is>
          <t>ELÉTRICA</t>
        </is>
      </c>
      <c r="C8016" s="185" t="inlineStr">
        <is>
          <t>Ferragens — Opcionais</t>
        </is>
      </c>
      <c r="D8016" s="185" t="inlineStr">
        <is>
          <t>Poste de Iluminação, 3m</t>
        </is>
      </c>
      <c r="E8016" s="185" t="inlineStr">
        <is>
          <t>Poste de iluminação em aço galvanizado, 3 metros de altura, luminária tipo tartaruga e lampanda de 200 Watts ou LED.</t>
        </is>
      </c>
      <c r="F8016" s="185" t="inlineStr">
        <is>
          <t>PÇ</t>
        </is>
      </c>
      <c r="G8016" s="185" t="inlineStr">
        <is>
          <t>SUL</t>
        </is>
      </c>
      <c r="H8016" s="185" t="inlineStr">
        <is>
          <t>NOVA CORRENTE</t>
        </is>
      </c>
      <c r="I8016" s="199" t="n">
        <v>1170</v>
      </c>
      <c r="J8016" s="196" t="inlineStr">
        <is>
          <t>não</t>
        </is>
      </c>
    </row>
    <row r="8017">
      <c r="A8017" s="185" t="n">
        <v>245</v>
      </c>
      <c r="B8017" s="185" t="inlineStr">
        <is>
          <t>ELÉTRICA</t>
        </is>
      </c>
      <c r="C8017" s="185" t="inlineStr">
        <is>
          <t>Ferragens — Opcionais</t>
        </is>
      </c>
      <c r="D8017" s="185" t="inlineStr">
        <is>
          <t>Poste de Iluminação, 3m</t>
        </is>
      </c>
      <c r="E8017" s="185" t="inlineStr">
        <is>
          <t>Poste de iluminação em aço galvanizado, 3 metros de altura, luminária tipo tartaruga e lampanda de 200 Watts ou LED.</t>
        </is>
      </c>
      <c r="F8017" s="185" t="inlineStr">
        <is>
          <t>PÇ</t>
        </is>
      </c>
      <c r="G8017" s="185" t="inlineStr">
        <is>
          <t>SUL</t>
        </is>
      </c>
      <c r="H8017" s="185" t="inlineStr">
        <is>
          <t>BRASILSAT</t>
        </is>
      </c>
      <c r="I8017" s="199" t="n">
        <v>1533.69</v>
      </c>
      <c r="J8017" s="196" t="inlineStr">
        <is>
          <t>não</t>
        </is>
      </c>
    </row>
    <row r="8018">
      <c r="A8018" s="185" t="n">
        <v>245</v>
      </c>
      <c r="B8018" s="185" t="inlineStr">
        <is>
          <t>ELÉTRICA</t>
        </is>
      </c>
      <c r="C8018" s="185" t="inlineStr">
        <is>
          <t>Ferragens — Opcionais</t>
        </is>
      </c>
      <c r="D8018" s="185" t="inlineStr">
        <is>
          <t>Poste de Iluminação, 3m</t>
        </is>
      </c>
      <c r="E8018" s="185" t="inlineStr">
        <is>
          <t>Poste de iluminação em aço galvanizado, 3 metros de altura, luminária tipo tartaruga e lampanda de 200 Watts ou LED.</t>
        </is>
      </c>
      <c r="F8018" s="185" t="inlineStr">
        <is>
          <t>PÇ</t>
        </is>
      </c>
      <c r="G8018" s="185" t="inlineStr">
        <is>
          <t>SUL</t>
        </is>
      </c>
      <c r="H8018" s="185" t="inlineStr">
        <is>
          <t>METALALFA (NEGOCIADO)</t>
        </is>
      </c>
      <c r="I8018" s="199" t="n">
        <v>1675.44</v>
      </c>
      <c r="J8018" s="196" t="inlineStr">
        <is>
          <t>não</t>
        </is>
      </c>
    </row>
    <row r="8019">
      <c r="A8019" s="185" t="n">
        <v>245</v>
      </c>
      <c r="B8019" s="185" t="inlineStr">
        <is>
          <t>ELÉTRICA</t>
        </is>
      </c>
      <c r="C8019" s="185" t="inlineStr">
        <is>
          <t>Ferragens — Opcionais</t>
        </is>
      </c>
      <c r="D8019" s="185" t="inlineStr">
        <is>
          <t>Poste de Iluminação, 3m</t>
        </is>
      </c>
      <c r="E8019" s="185" t="inlineStr">
        <is>
          <t>Poste de iluminação em aço galvanizado, 3 metros de altura, luminária tipo tartaruga e lampanda de 200 Watts ou LED.</t>
        </is>
      </c>
      <c r="F8019" s="185" t="inlineStr">
        <is>
          <t>PÇ</t>
        </is>
      </c>
      <c r="G8019" s="185" t="inlineStr">
        <is>
          <t>SUL</t>
        </is>
      </c>
      <c r="H8019" s="185" t="inlineStr">
        <is>
          <t>ZOPONE (NEGOCIADO)</t>
        </is>
      </c>
      <c r="I8019" s="199" t="n">
        <v>2111.34</v>
      </c>
      <c r="J8019" s="196" t="inlineStr">
        <is>
          <t>não</t>
        </is>
      </c>
    </row>
    <row r="8020">
      <c r="A8020" s="185" t="n">
        <v>245</v>
      </c>
      <c r="B8020" s="185" t="inlineStr">
        <is>
          <t>ELÉTRICA</t>
        </is>
      </c>
      <c r="C8020" s="185" t="inlineStr">
        <is>
          <t>Ferragens — Opcionais</t>
        </is>
      </c>
      <c r="D8020" s="185" t="inlineStr">
        <is>
          <t>Poste de Iluminação, 3m</t>
        </is>
      </c>
      <c r="E8020" s="185" t="inlineStr">
        <is>
          <t>Poste de iluminação em aço galvanizado, 3 metros de altura, luminária tipo tartaruga e lampanda de 200 Watts ou LED.</t>
        </is>
      </c>
      <c r="F8020" s="185" t="inlineStr">
        <is>
          <t>PÇ</t>
        </is>
      </c>
      <c r="G8020" s="185" t="inlineStr">
        <is>
          <t>SUL</t>
        </is>
      </c>
      <c r="H8020" s="185" t="inlineStr">
        <is>
          <t>CLEMAR (NEGOCIADO)</t>
        </is>
      </c>
      <c r="I8020" s="199" t="n">
        <v>3136.84</v>
      </c>
      <c r="J8020" s="196" t="inlineStr">
        <is>
          <t>não</t>
        </is>
      </c>
    </row>
    <row r="8021">
      <c r="A8021" s="185" t="n">
        <v>245</v>
      </c>
      <c r="B8021" s="185" t="inlineStr">
        <is>
          <t>ELÉTRICA</t>
        </is>
      </c>
      <c r="C8021" s="185" t="inlineStr">
        <is>
          <t>Ferragens — Opcionais</t>
        </is>
      </c>
      <c r="D8021" s="185" t="inlineStr">
        <is>
          <t>Poste de Iluminação, 3m</t>
        </is>
      </c>
      <c r="E8021" s="185" t="inlineStr">
        <is>
          <t>Poste de iluminação em aço galvanizado, 3 metros de altura, luminária tipo tartaruga e lampanda de 200 Watts ou LED.</t>
        </is>
      </c>
      <c r="F8021" s="185" t="inlineStr">
        <is>
          <t>PÇ</t>
        </is>
      </c>
      <c r="G8021" s="185" t="inlineStr">
        <is>
          <t>SUL</t>
        </is>
      </c>
      <c r="H8021" s="185" t="inlineStr">
        <is>
          <t>CAW (NEGOCIADO)</t>
        </is>
      </c>
      <c r="I8021" s="199" t="n">
        <v>3400</v>
      </c>
      <c r="J8021" s="196" t="inlineStr">
        <is>
          <t>não</t>
        </is>
      </c>
    </row>
    <row r="8022">
      <c r="A8022" s="185" t="n">
        <v>245</v>
      </c>
      <c r="B8022" s="185" t="inlineStr">
        <is>
          <t>ELÉTRICA</t>
        </is>
      </c>
      <c r="C8022" s="185" t="inlineStr">
        <is>
          <t>Ferragens — Opcionais</t>
        </is>
      </c>
      <c r="D8022" s="185" t="inlineStr">
        <is>
          <t>Poste de Iluminação, 3m</t>
        </is>
      </c>
      <c r="E8022" s="185" t="inlineStr">
        <is>
          <t>Poste de iluminação em aço galvanizado, 3 metros de altura, luminária tipo tartaruga e lampanda de 200 Watts ou LED.</t>
        </is>
      </c>
      <c r="F8022" s="185" t="inlineStr">
        <is>
          <t>PÇ</t>
        </is>
      </c>
      <c r="G8022" s="185" t="inlineStr">
        <is>
          <t>SUL</t>
        </is>
      </c>
      <c r="H8022" s="185" t="inlineStr">
        <is>
          <t>CAW ESTRUTURA + AGEPLAN OBRA</t>
        </is>
      </c>
      <c r="I8022" s="199" t="n">
        <v>4255.93</v>
      </c>
      <c r="J8022" s="196" t="inlineStr">
        <is>
          <t>não</t>
        </is>
      </c>
    </row>
    <row r="8023">
      <c r="A8023" s="185" t="n">
        <v>245</v>
      </c>
      <c r="B8023" s="185" t="inlineStr">
        <is>
          <t>ELÉTRICA</t>
        </is>
      </c>
      <c r="C8023" s="185" t="inlineStr">
        <is>
          <t>Ferragens — Opcionais</t>
        </is>
      </c>
      <c r="D8023" s="185" t="inlineStr">
        <is>
          <t>Poste de Iluminação, 3m</t>
        </is>
      </c>
      <c r="E8023" s="185" t="inlineStr">
        <is>
          <t>Poste de iluminação em aço galvanizado, 3 metros de altura, luminária tipo tartaruga e lampanda de 200 Watts ou LED.</t>
        </is>
      </c>
      <c r="F8023" s="185" t="inlineStr">
        <is>
          <t>PÇ</t>
        </is>
      </c>
      <c r="G8023" s="185" t="inlineStr">
        <is>
          <t>SUL</t>
        </is>
      </c>
      <c r="H8023" s="185" t="inlineStr">
        <is>
          <t>INFRASITE + SECCIONAL</t>
        </is>
      </c>
      <c r="I8023" s="199" t="n">
        <v>4600</v>
      </c>
      <c r="J8023" s="196" t="inlineStr">
        <is>
          <t>não</t>
        </is>
      </c>
    </row>
    <row r="8024">
      <c r="A8024" s="185" t="n">
        <v>246</v>
      </c>
      <c r="B8024" s="185" t="inlineStr">
        <is>
          <t>ELÉTRICA</t>
        </is>
      </c>
      <c r="C8024" s="185" t="inlineStr">
        <is>
          <t>Elétrica</t>
        </is>
      </c>
      <c r="D8024" s="185" t="inlineStr">
        <is>
          <t>Eletroduto Externos</t>
        </is>
      </c>
      <c r="E8024" s="185" t="inlineStr">
        <is>
          <t>Eletroduto rigidos pesado galvanizado a fogo (F.G.F) 2 1/2 - 3"</t>
        </is>
      </c>
      <c r="F8024" s="185" t="inlineStr">
        <is>
          <t>M</t>
        </is>
      </c>
      <c r="G8024" s="185" t="inlineStr">
        <is>
          <t>NORTE</t>
        </is>
      </c>
      <c r="H8024" s="185" t="inlineStr">
        <is>
          <t>BRASILSAT</t>
        </is>
      </c>
      <c r="I8024" s="199" t="n">
        <v>102.02</v>
      </c>
      <c r="J8024" s="202" t="inlineStr">
        <is>
          <t>SIM</t>
        </is>
      </c>
    </row>
    <row r="8025">
      <c r="A8025" s="185" t="n">
        <v>246</v>
      </c>
      <c r="B8025" s="185" t="inlineStr">
        <is>
          <t>ELÉTRICA</t>
        </is>
      </c>
      <c r="C8025" s="185" t="inlineStr">
        <is>
          <t>Elétrica</t>
        </is>
      </c>
      <c r="D8025" s="185" t="inlineStr">
        <is>
          <t>Eletroduto Externos</t>
        </is>
      </c>
      <c r="E8025" s="185" t="inlineStr">
        <is>
          <t>Eletroduto rigidos pesado galvanizado a fogo (F.G.F) 2 1/2 - 3"</t>
        </is>
      </c>
      <c r="F8025" s="185" t="inlineStr">
        <is>
          <t>M</t>
        </is>
      </c>
      <c r="G8025" s="185" t="inlineStr">
        <is>
          <t>NORTE</t>
        </is>
      </c>
      <c r="H8025" s="185" t="inlineStr">
        <is>
          <t>INFRASITE + SECCIONAL</t>
        </is>
      </c>
      <c r="I8025" s="199" t="n">
        <v>204</v>
      </c>
      <c r="J8025" s="202" t="inlineStr">
        <is>
          <t>SIM</t>
        </is>
      </c>
    </row>
    <row r="8026">
      <c r="A8026" s="185" t="n">
        <v>246</v>
      </c>
      <c r="B8026" s="185" t="inlineStr">
        <is>
          <t>ELÉTRICA</t>
        </is>
      </c>
      <c r="C8026" s="185" t="inlineStr">
        <is>
          <t>Elétrica</t>
        </is>
      </c>
      <c r="D8026" s="185" t="inlineStr">
        <is>
          <t>Eletroduto Externos</t>
        </is>
      </c>
      <c r="E8026" s="185" t="inlineStr">
        <is>
          <t>Eletroduto rigidos pesado galvanizado a fogo (F.G.F) 2 1/2 - 3"</t>
        </is>
      </c>
      <c r="F8026" s="185" t="inlineStr">
        <is>
          <t>M</t>
        </is>
      </c>
      <c r="G8026" s="185" t="inlineStr">
        <is>
          <t>NORTE</t>
        </is>
      </c>
      <c r="H8026" s="185" t="inlineStr">
        <is>
          <t>ZOPONE (NEGOCIADO)</t>
        </is>
      </c>
      <c r="I8026" s="199" t="n">
        <v>223.59</v>
      </c>
      <c r="J8026" s="202" t="inlineStr">
        <is>
          <t>SIM</t>
        </is>
      </c>
    </row>
    <row r="8027">
      <c r="A8027" s="185" t="n">
        <v>246</v>
      </c>
      <c r="B8027" s="185" t="inlineStr">
        <is>
          <t>ELÉTRICA</t>
        </is>
      </c>
      <c r="C8027" s="185" t="inlineStr">
        <is>
          <t>Elétrica</t>
        </is>
      </c>
      <c r="D8027" s="185" t="inlineStr">
        <is>
          <t>Eletroduto Externos</t>
        </is>
      </c>
      <c r="E8027" s="185" t="inlineStr">
        <is>
          <t>Eletroduto rigidos pesado galvanizado a fogo (F.G.F) 2 1/2 - 3"</t>
        </is>
      </c>
      <c r="F8027" s="185" t="inlineStr">
        <is>
          <t>M</t>
        </is>
      </c>
      <c r="G8027" s="185" t="inlineStr">
        <is>
          <t>NORTE</t>
        </is>
      </c>
      <c r="H8027" s="185" t="inlineStr">
        <is>
          <t>CLEMAR (NEGOCIADO)</t>
        </is>
      </c>
      <c r="I8027" s="199" t="n">
        <v>257.93</v>
      </c>
      <c r="J8027" s="202" t="inlineStr">
        <is>
          <t>SIM</t>
        </is>
      </c>
    </row>
    <row r="8028">
      <c r="A8028" s="185" t="n">
        <v>246</v>
      </c>
      <c r="B8028" s="185" t="inlineStr">
        <is>
          <t>ELÉTRICA</t>
        </is>
      </c>
      <c r="C8028" s="185" t="inlineStr">
        <is>
          <t>Elétrica</t>
        </is>
      </c>
      <c r="D8028" s="185" t="inlineStr">
        <is>
          <t>Eletroduto Externos</t>
        </is>
      </c>
      <c r="E8028" s="185" t="inlineStr">
        <is>
          <t>Eletroduto rigidos pesado galvanizado a fogo (F.G.F) 2 1/2 - 3"</t>
        </is>
      </c>
      <c r="F8028" s="185" t="inlineStr">
        <is>
          <t>M</t>
        </is>
      </c>
      <c r="G8028" s="185" t="inlineStr">
        <is>
          <t>NORTE</t>
        </is>
      </c>
      <c r="H8028" s="185" t="inlineStr">
        <is>
          <t>CAW (NEGOCIADO)</t>
        </is>
      </c>
      <c r="I8028" s="199" t="n">
        <v>353.32</v>
      </c>
      <c r="J8028" s="202" t="inlineStr">
        <is>
          <t>SIM</t>
        </is>
      </c>
    </row>
    <row r="8029">
      <c r="A8029" s="185" t="n">
        <v>246</v>
      </c>
      <c r="B8029" s="185" t="inlineStr">
        <is>
          <t>ELÉTRICA</t>
        </is>
      </c>
      <c r="C8029" s="185" t="inlineStr">
        <is>
          <t>Elétrica</t>
        </is>
      </c>
      <c r="D8029" s="185" t="inlineStr">
        <is>
          <t>Eletroduto Externos</t>
        </is>
      </c>
      <c r="E8029" s="185" t="inlineStr">
        <is>
          <t>Eletroduto rigidos pesado galvanizado a fogo (F.G.F) 2 1/2 - 3"</t>
        </is>
      </c>
      <c r="F8029" s="185" t="inlineStr">
        <is>
          <t>M</t>
        </is>
      </c>
      <c r="G8029" s="185" t="inlineStr">
        <is>
          <t>NORTE</t>
        </is>
      </c>
      <c r="H8029" s="185" t="inlineStr">
        <is>
          <t>CAW ESTRUTURA + AGEPLAN OBRA</t>
        </is>
      </c>
      <c r="I8029" s="199" t="n">
        <v>406.19</v>
      </c>
      <c r="J8029" s="202" t="inlineStr">
        <is>
          <t>SIM</t>
        </is>
      </c>
    </row>
    <row r="8030">
      <c r="A8030" s="185" t="n">
        <v>246</v>
      </c>
      <c r="B8030" s="185" t="inlineStr">
        <is>
          <t>ELÉTRICA</t>
        </is>
      </c>
      <c r="C8030" s="185" t="inlineStr">
        <is>
          <t>Elétrica</t>
        </is>
      </c>
      <c r="D8030" s="185" t="inlineStr">
        <is>
          <t>Eletroduto Externos</t>
        </is>
      </c>
      <c r="E8030" s="185" t="inlineStr">
        <is>
          <t>Eletroduto rigidos pesado galvanizado a fogo (F.G.F) 2 1/2 - 3"</t>
        </is>
      </c>
      <c r="F8030" s="185" t="inlineStr">
        <is>
          <t>M</t>
        </is>
      </c>
      <c r="G8030" s="185" t="inlineStr">
        <is>
          <t>NORTE</t>
        </is>
      </c>
      <c r="H8030" s="185" t="inlineStr">
        <is>
          <t>METALALFA (NEGOCIADO)</t>
        </is>
      </c>
      <c r="I8030" s="199" t="n">
        <v>570.4</v>
      </c>
      <c r="J8030" s="202" t="inlineStr">
        <is>
          <t>SIM</t>
        </is>
      </c>
    </row>
    <row r="8031">
      <c r="A8031" s="185" t="n">
        <v>246</v>
      </c>
      <c r="B8031" s="185" t="inlineStr">
        <is>
          <t>ELÉTRICA</t>
        </is>
      </c>
      <c r="C8031" s="185" t="inlineStr">
        <is>
          <t>Elétrica</t>
        </is>
      </c>
      <c r="D8031" s="185" t="inlineStr">
        <is>
          <t>Eletroduto Externos</t>
        </is>
      </c>
      <c r="E8031" s="185" t="inlineStr">
        <is>
          <t>Eletroduto rigidos pesado galvanizado a fogo (F.G.F) 2 1/2 - 3"</t>
        </is>
      </c>
      <c r="F8031" s="185" t="inlineStr">
        <is>
          <t>M</t>
        </is>
      </c>
      <c r="G8031" s="185" t="inlineStr">
        <is>
          <t>NORDESTE</t>
        </is>
      </c>
      <c r="H8031" s="185" t="inlineStr">
        <is>
          <t>BRASILSAT</t>
        </is>
      </c>
      <c r="I8031" s="199" t="n">
        <v>102.02</v>
      </c>
      <c r="J8031" s="202" t="inlineStr">
        <is>
          <t>SIM</t>
        </is>
      </c>
    </row>
    <row r="8032">
      <c r="A8032" s="185" t="n">
        <v>246</v>
      </c>
      <c r="B8032" s="185" t="inlineStr">
        <is>
          <t>ELÉTRICA</t>
        </is>
      </c>
      <c r="C8032" s="185" t="inlineStr">
        <is>
          <t>Elétrica</t>
        </is>
      </c>
      <c r="D8032" s="185" t="inlineStr">
        <is>
          <t>Eletroduto Externos</t>
        </is>
      </c>
      <c r="E8032" s="185" t="inlineStr">
        <is>
          <t>Eletroduto rigidos pesado galvanizado a fogo (F.G.F) 2 1/2 - 3"</t>
        </is>
      </c>
      <c r="F8032" s="185" t="inlineStr">
        <is>
          <t>M</t>
        </is>
      </c>
      <c r="G8032" s="185" t="inlineStr">
        <is>
          <t>NORDESTE</t>
        </is>
      </c>
      <c r="H8032" s="185" t="inlineStr">
        <is>
          <t>ZOPONE (NEGOCIADO)</t>
        </is>
      </c>
      <c r="I8032" s="199" t="n">
        <v>196.76</v>
      </c>
      <c r="J8032" s="202" t="inlineStr">
        <is>
          <t>SIM</t>
        </is>
      </c>
    </row>
    <row r="8033">
      <c r="A8033" s="185" t="n">
        <v>246</v>
      </c>
      <c r="B8033" s="185" t="inlineStr">
        <is>
          <t>ELÉTRICA</t>
        </is>
      </c>
      <c r="C8033" s="185" t="inlineStr">
        <is>
          <t>Elétrica</t>
        </is>
      </c>
      <c r="D8033" s="185" t="inlineStr">
        <is>
          <t>Eletroduto Externos</t>
        </is>
      </c>
      <c r="E8033" s="185" t="inlineStr">
        <is>
          <t>Eletroduto rigidos pesado galvanizado a fogo (F.G.F) 2 1/2 - 3"</t>
        </is>
      </c>
      <c r="F8033" s="185" t="inlineStr">
        <is>
          <t>M</t>
        </is>
      </c>
      <c r="G8033" s="185" t="inlineStr">
        <is>
          <t>NORDESTE</t>
        </is>
      </c>
      <c r="H8033" s="185" t="inlineStr">
        <is>
          <t>INFRASITE + SECCIONAL</t>
        </is>
      </c>
      <c r="I8033" s="199" t="n">
        <v>204</v>
      </c>
      <c r="J8033" s="202" t="inlineStr">
        <is>
          <t>SIM</t>
        </is>
      </c>
    </row>
    <row r="8034">
      <c r="A8034" s="185" t="n">
        <v>246</v>
      </c>
      <c r="B8034" s="185" t="inlineStr">
        <is>
          <t>ELÉTRICA</t>
        </is>
      </c>
      <c r="C8034" s="185" t="inlineStr">
        <is>
          <t>Elétrica</t>
        </is>
      </c>
      <c r="D8034" s="185" t="inlineStr">
        <is>
          <t>Eletroduto Externos</t>
        </is>
      </c>
      <c r="E8034" s="185" t="inlineStr">
        <is>
          <t>Eletroduto rigidos pesado galvanizado a fogo (F.G.F) 2 1/2 - 3"</t>
        </is>
      </c>
      <c r="F8034" s="185" t="inlineStr">
        <is>
          <t>M</t>
        </is>
      </c>
      <c r="G8034" s="185" t="inlineStr">
        <is>
          <t>NORDESTE</t>
        </is>
      </c>
      <c r="H8034" s="185" t="inlineStr">
        <is>
          <t>CLEMAR (NEGOCIADO)</t>
        </is>
      </c>
      <c r="I8034" s="199" t="n">
        <v>236.44</v>
      </c>
      <c r="J8034" s="202" t="inlineStr">
        <is>
          <t>SIM</t>
        </is>
      </c>
    </row>
    <row r="8035">
      <c r="A8035" s="185" t="n">
        <v>246</v>
      </c>
      <c r="B8035" s="185" t="inlineStr">
        <is>
          <t>ELÉTRICA</t>
        </is>
      </c>
      <c r="C8035" s="185" t="inlineStr">
        <is>
          <t>Elétrica</t>
        </is>
      </c>
      <c r="D8035" s="185" t="inlineStr">
        <is>
          <t>Eletroduto Externos</t>
        </is>
      </c>
      <c r="E8035" s="185" t="inlineStr">
        <is>
          <t>Eletroduto rigidos pesado galvanizado a fogo (F.G.F) 2 1/2 - 3"</t>
        </is>
      </c>
      <c r="F8035" s="185" t="inlineStr">
        <is>
          <t>M</t>
        </is>
      </c>
      <c r="G8035" s="185" t="inlineStr">
        <is>
          <t>NORDESTE</t>
        </is>
      </c>
      <c r="H8035" s="185" t="inlineStr">
        <is>
          <t>CAW (NEGOCIADO)</t>
        </is>
      </c>
      <c r="I8035" s="199" t="n">
        <v>353.32</v>
      </c>
      <c r="J8035" s="202" t="inlineStr">
        <is>
          <t>SIM</t>
        </is>
      </c>
    </row>
    <row r="8036">
      <c r="A8036" s="185" t="n">
        <v>246</v>
      </c>
      <c r="B8036" s="185" t="inlineStr">
        <is>
          <t>ELÉTRICA</t>
        </is>
      </c>
      <c r="C8036" s="185" t="inlineStr">
        <is>
          <t>Elétrica</t>
        </is>
      </c>
      <c r="D8036" s="185" t="inlineStr">
        <is>
          <t>Eletroduto Externos</t>
        </is>
      </c>
      <c r="E8036" s="185" t="inlineStr">
        <is>
          <t>Eletroduto rigidos pesado galvanizado a fogo (F.G.F) 2 1/2 - 3"</t>
        </is>
      </c>
      <c r="F8036" s="185" t="inlineStr">
        <is>
          <t>M</t>
        </is>
      </c>
      <c r="G8036" s="185" t="inlineStr">
        <is>
          <t>NORDESTE</t>
        </is>
      </c>
      <c r="H8036" s="185" t="inlineStr">
        <is>
          <t>METALALFA (NEGOCIADO)</t>
        </is>
      </c>
      <c r="I8036" s="199" t="n">
        <v>356.5</v>
      </c>
      <c r="J8036" s="202" t="inlineStr">
        <is>
          <t>SIM</t>
        </is>
      </c>
    </row>
    <row r="8037">
      <c r="A8037" s="185" t="n">
        <v>246</v>
      </c>
      <c r="B8037" s="185" t="inlineStr">
        <is>
          <t>ELÉTRICA</t>
        </is>
      </c>
      <c r="C8037" s="185" t="inlineStr">
        <is>
          <t>Elétrica</t>
        </is>
      </c>
      <c r="D8037" s="185" t="inlineStr">
        <is>
          <t>Eletroduto Externos</t>
        </is>
      </c>
      <c r="E8037" s="185" t="inlineStr">
        <is>
          <t>Eletroduto rigidos pesado galvanizado a fogo (F.G.F) 2 1/2 - 3"</t>
        </is>
      </c>
      <c r="F8037" s="185" t="inlineStr">
        <is>
          <t>M</t>
        </is>
      </c>
      <c r="G8037" s="185" t="inlineStr">
        <is>
          <t>NORDESTE</t>
        </is>
      </c>
      <c r="H8037" s="185" t="inlineStr">
        <is>
          <t>NOVA CORRENTE</t>
        </is>
      </c>
      <c r="I8037" s="199" t="n">
        <v>373.03</v>
      </c>
      <c r="J8037" s="202" t="inlineStr">
        <is>
          <t>SIM</t>
        </is>
      </c>
    </row>
    <row r="8038">
      <c r="A8038" s="185" t="n">
        <v>246</v>
      </c>
      <c r="B8038" s="185" t="inlineStr">
        <is>
          <t>ELÉTRICA</t>
        </is>
      </c>
      <c r="C8038" s="185" t="inlineStr">
        <is>
          <t>Elétrica</t>
        </is>
      </c>
      <c r="D8038" s="185" t="inlineStr">
        <is>
          <t>Eletroduto Externos</t>
        </is>
      </c>
      <c r="E8038" s="185" t="inlineStr">
        <is>
          <t>Eletroduto rigidos pesado galvanizado a fogo (F.G.F) 2 1/2 - 3"</t>
        </is>
      </c>
      <c r="F8038" s="185" t="inlineStr">
        <is>
          <t>M</t>
        </is>
      </c>
      <c r="G8038" s="185" t="inlineStr">
        <is>
          <t>NORDESTE</t>
        </is>
      </c>
      <c r="H8038" s="185" t="inlineStr">
        <is>
          <t>CAW ESTRUTURA + AGEPLAN OBRA</t>
        </is>
      </c>
      <c r="I8038" s="199" t="n">
        <v>391.68</v>
      </c>
      <c r="J8038" s="202" t="inlineStr">
        <is>
          <t>SIM</t>
        </is>
      </c>
    </row>
    <row r="8039">
      <c r="A8039" s="185" t="n">
        <v>246</v>
      </c>
      <c r="B8039" s="185" t="inlineStr">
        <is>
          <t>ELÉTRICA</t>
        </is>
      </c>
      <c r="C8039" s="185" t="inlineStr">
        <is>
          <t>Elétrica</t>
        </is>
      </c>
      <c r="D8039" s="185" t="inlineStr">
        <is>
          <t>Eletroduto Externos</t>
        </is>
      </c>
      <c r="E8039" s="185" t="inlineStr">
        <is>
          <t>Eletroduto rigidos pesado galvanizado a fogo (F.G.F) 2 1/2 - 3"</t>
        </is>
      </c>
      <c r="F8039" s="185" t="inlineStr">
        <is>
          <t>M</t>
        </is>
      </c>
      <c r="G8039" s="185" t="inlineStr">
        <is>
          <t>C OESTE</t>
        </is>
      </c>
      <c r="H8039" s="185" t="inlineStr">
        <is>
          <t>BRASILSAT</t>
        </is>
      </c>
      <c r="I8039" s="199" t="n">
        <v>99.34999999999999</v>
      </c>
      <c r="J8039" s="196" t="inlineStr">
        <is>
          <t>não</t>
        </is>
      </c>
    </row>
    <row r="8040">
      <c r="A8040" s="185" t="n">
        <v>246</v>
      </c>
      <c r="B8040" s="185" t="inlineStr">
        <is>
          <t>ELÉTRICA</t>
        </is>
      </c>
      <c r="C8040" s="185" t="inlineStr">
        <is>
          <t>Elétrica</t>
        </is>
      </c>
      <c r="D8040" s="185" t="inlineStr">
        <is>
          <t>Eletroduto Externos</t>
        </is>
      </c>
      <c r="E8040" s="185" t="inlineStr">
        <is>
          <t>Eletroduto rigidos pesado galvanizado a fogo (F.G.F) 2 1/2 - 3"</t>
        </is>
      </c>
      <c r="F8040" s="185" t="inlineStr">
        <is>
          <t>M</t>
        </is>
      </c>
      <c r="G8040" s="185" t="inlineStr">
        <is>
          <t>C OESTE</t>
        </is>
      </c>
      <c r="H8040" s="185" t="inlineStr">
        <is>
          <t>INFRASITE + SECCIONAL</t>
        </is>
      </c>
      <c r="I8040" s="199" t="n">
        <v>204</v>
      </c>
      <c r="J8040" s="196" t="inlineStr">
        <is>
          <t>não</t>
        </is>
      </c>
    </row>
    <row r="8041">
      <c r="A8041" s="185" t="n">
        <v>246</v>
      </c>
      <c r="B8041" s="185" t="inlineStr">
        <is>
          <t>ELÉTRICA</t>
        </is>
      </c>
      <c r="C8041" s="185" t="inlineStr">
        <is>
          <t>Elétrica</t>
        </is>
      </c>
      <c r="D8041" s="185" t="inlineStr">
        <is>
          <t>Eletroduto Externos</t>
        </is>
      </c>
      <c r="E8041" s="185" t="inlineStr">
        <is>
          <t>Eletroduto rigidos pesado galvanizado a fogo (F.G.F) 2 1/2 - 3"</t>
        </is>
      </c>
      <c r="F8041" s="185" t="inlineStr">
        <is>
          <t>M</t>
        </is>
      </c>
      <c r="G8041" s="185" t="inlineStr">
        <is>
          <t>C OESTE</t>
        </is>
      </c>
      <c r="H8041" s="185" t="inlineStr">
        <is>
          <t>ZOPONE (NEGOCIADO)</t>
        </is>
      </c>
      <c r="I8041" s="199" t="n">
        <v>205.71</v>
      </c>
      <c r="J8041" s="196" t="inlineStr">
        <is>
          <t>não</t>
        </is>
      </c>
    </row>
    <row r="8042">
      <c r="A8042" s="185" t="n">
        <v>246</v>
      </c>
      <c r="B8042" s="185" t="inlineStr">
        <is>
          <t>ELÉTRICA</t>
        </is>
      </c>
      <c r="C8042" s="185" t="inlineStr">
        <is>
          <t>Elétrica</t>
        </is>
      </c>
      <c r="D8042" s="185" t="inlineStr">
        <is>
          <t>Eletroduto Externos</t>
        </is>
      </c>
      <c r="E8042" s="185" t="inlineStr">
        <is>
          <t>Eletroduto rigidos pesado galvanizado a fogo (F.G.F) 2 1/2 - 3"</t>
        </is>
      </c>
      <c r="F8042" s="185" t="inlineStr">
        <is>
          <t>M</t>
        </is>
      </c>
      <c r="G8042" s="185" t="inlineStr">
        <is>
          <t>C OESTE</t>
        </is>
      </c>
      <c r="H8042" s="185" t="inlineStr">
        <is>
          <t>CLEMAR (NEGOCIADO)</t>
        </is>
      </c>
      <c r="I8042" s="199" t="n">
        <v>225.69</v>
      </c>
      <c r="J8042" s="196" t="inlineStr">
        <is>
          <t>não</t>
        </is>
      </c>
    </row>
    <row r="8043">
      <c r="A8043" s="185" t="n">
        <v>246</v>
      </c>
      <c r="B8043" s="185" t="inlineStr">
        <is>
          <t>ELÉTRICA</t>
        </is>
      </c>
      <c r="C8043" s="185" t="inlineStr">
        <is>
          <t>Elétrica</t>
        </is>
      </c>
      <c r="D8043" s="185" t="inlineStr">
        <is>
          <t>Eletroduto Externos</t>
        </is>
      </c>
      <c r="E8043" s="185" t="inlineStr">
        <is>
          <t>Eletroduto rigidos pesado galvanizado a fogo (F.G.F) 2 1/2 - 3"</t>
        </is>
      </c>
      <c r="F8043" s="185" t="inlineStr">
        <is>
          <t>M</t>
        </is>
      </c>
      <c r="G8043" s="185" t="inlineStr">
        <is>
          <t>C OESTE</t>
        </is>
      </c>
      <c r="H8043" s="185" t="inlineStr">
        <is>
          <t>CAW (NEGOCIADO)</t>
        </is>
      </c>
      <c r="I8043" s="199" t="n">
        <v>353.32</v>
      </c>
      <c r="J8043" s="196" t="inlineStr">
        <is>
          <t>não</t>
        </is>
      </c>
    </row>
    <row r="8044">
      <c r="A8044" s="185" t="n">
        <v>246</v>
      </c>
      <c r="B8044" s="185" t="inlineStr">
        <is>
          <t>ELÉTRICA</t>
        </is>
      </c>
      <c r="C8044" s="185" t="inlineStr">
        <is>
          <t>Elétrica</t>
        </is>
      </c>
      <c r="D8044" s="185" t="inlineStr">
        <is>
          <t>Eletroduto Externos</t>
        </is>
      </c>
      <c r="E8044" s="185" t="inlineStr">
        <is>
          <t>Eletroduto rigidos pesado galvanizado a fogo (F.G.F) 2 1/2 - 3"</t>
        </is>
      </c>
      <c r="F8044" s="185" t="inlineStr">
        <is>
          <t>M</t>
        </is>
      </c>
      <c r="G8044" s="185" t="inlineStr">
        <is>
          <t>C OESTE</t>
        </is>
      </c>
      <c r="H8044" s="185" t="inlineStr">
        <is>
          <t>CAW ESTRUTURA + AGEPLAN OBRA</t>
        </is>
      </c>
      <c r="I8044" s="199" t="n">
        <v>406.19</v>
      </c>
      <c r="J8044" s="196" t="inlineStr">
        <is>
          <t>não</t>
        </is>
      </c>
    </row>
    <row r="8045">
      <c r="A8045" s="185" t="n">
        <v>246</v>
      </c>
      <c r="B8045" s="185" t="inlineStr">
        <is>
          <t>ELÉTRICA</t>
        </is>
      </c>
      <c r="C8045" s="185" t="inlineStr">
        <is>
          <t>Elétrica</t>
        </is>
      </c>
      <c r="D8045" s="185" t="inlineStr">
        <is>
          <t>Eletroduto Externos</t>
        </is>
      </c>
      <c r="E8045" s="185" t="inlineStr">
        <is>
          <t>Eletroduto rigidos pesado galvanizado a fogo (F.G.F) 2 1/2 - 3"</t>
        </is>
      </c>
      <c r="F8045" s="185" t="inlineStr">
        <is>
          <t>M</t>
        </is>
      </c>
      <c r="G8045" s="185" t="inlineStr">
        <is>
          <t>C OESTE</t>
        </is>
      </c>
      <c r="H8045" s="185" t="inlineStr">
        <is>
          <t>METALALFA (NEGOCIADO)</t>
        </is>
      </c>
      <c r="I8045" s="199" t="n">
        <v>427.8</v>
      </c>
      <c r="J8045" s="196" t="inlineStr">
        <is>
          <t>não</t>
        </is>
      </c>
    </row>
    <row r="8046">
      <c r="A8046" s="185" t="n">
        <v>246</v>
      </c>
      <c r="B8046" s="185" t="inlineStr">
        <is>
          <t>ELÉTRICA</t>
        </is>
      </c>
      <c r="C8046" s="185" t="inlineStr">
        <is>
          <t>Elétrica</t>
        </is>
      </c>
      <c r="D8046" s="185" t="inlineStr">
        <is>
          <t>Eletroduto Externos</t>
        </is>
      </c>
      <c r="E8046" s="185" t="inlineStr">
        <is>
          <t>Eletroduto rigidos pesado galvanizado a fogo (F.G.F) 2 1/2 - 3"</t>
        </is>
      </c>
      <c r="F8046" s="185" t="inlineStr">
        <is>
          <t>M</t>
        </is>
      </c>
      <c r="G8046" s="185" t="inlineStr">
        <is>
          <t>SÃO PAULO</t>
        </is>
      </c>
      <c r="H8046" s="185" t="inlineStr">
        <is>
          <t>BRASILSAT</t>
        </is>
      </c>
      <c r="I8046" s="199" t="n">
        <v>102.02</v>
      </c>
      <c r="J8046" s="196" t="inlineStr">
        <is>
          <t>não</t>
        </is>
      </c>
    </row>
    <row r="8047">
      <c r="A8047" s="185" t="n">
        <v>246</v>
      </c>
      <c r="B8047" s="185" t="inlineStr">
        <is>
          <t>ELÉTRICA</t>
        </is>
      </c>
      <c r="C8047" s="185" t="inlineStr">
        <is>
          <t>Elétrica</t>
        </is>
      </c>
      <c r="D8047" s="185" t="inlineStr">
        <is>
          <t>Eletroduto Externos</t>
        </is>
      </c>
      <c r="E8047" s="185" t="inlineStr">
        <is>
          <t>Eletroduto rigidos pesado galvanizado a fogo (F.G.F) 2 1/2 - 3"</t>
        </is>
      </c>
      <c r="F8047" s="185" t="inlineStr">
        <is>
          <t>M</t>
        </is>
      </c>
      <c r="G8047" s="185" t="inlineStr">
        <is>
          <t>SÃO PAULO</t>
        </is>
      </c>
      <c r="H8047" s="185" t="inlineStr">
        <is>
          <t>ZOPONE (NEGOCIADO)</t>
        </is>
      </c>
      <c r="I8047" s="199" t="n">
        <v>178.88</v>
      </c>
      <c r="J8047" s="196" t="inlineStr">
        <is>
          <t>não</t>
        </is>
      </c>
    </row>
    <row r="8048">
      <c r="A8048" s="185" t="n">
        <v>246</v>
      </c>
      <c r="B8048" s="185" t="inlineStr">
        <is>
          <t>ELÉTRICA</t>
        </is>
      </c>
      <c r="C8048" s="185" t="inlineStr">
        <is>
          <t>Elétrica</t>
        </is>
      </c>
      <c r="D8048" s="185" t="inlineStr">
        <is>
          <t>Eletroduto Externos</t>
        </is>
      </c>
      <c r="E8048" s="185" t="inlineStr">
        <is>
          <t>Eletroduto rigidos pesado galvanizado a fogo (F.G.F) 2 1/2 - 3"</t>
        </is>
      </c>
      <c r="F8048" s="185" t="inlineStr">
        <is>
          <t>M</t>
        </is>
      </c>
      <c r="G8048" s="185" t="inlineStr">
        <is>
          <t>SÃO PAULO</t>
        </is>
      </c>
      <c r="H8048" s="185" t="inlineStr">
        <is>
          <t>INFRASITE + SECCIONAL</t>
        </is>
      </c>
      <c r="I8048" s="199" t="n">
        <v>204</v>
      </c>
      <c r="J8048" s="196" t="inlineStr">
        <is>
          <t>não</t>
        </is>
      </c>
    </row>
    <row r="8049">
      <c r="A8049" s="185" t="n">
        <v>246</v>
      </c>
      <c r="B8049" s="185" t="inlineStr">
        <is>
          <t>ELÉTRICA</t>
        </is>
      </c>
      <c r="C8049" s="185" t="inlineStr">
        <is>
          <t>Elétrica</t>
        </is>
      </c>
      <c r="D8049" s="185" t="inlineStr">
        <is>
          <t>Eletroduto Externos</t>
        </is>
      </c>
      <c r="E8049" s="185" t="inlineStr">
        <is>
          <t>Eletroduto rigidos pesado galvanizado a fogo (F.G.F) 2 1/2 - 3"</t>
        </is>
      </c>
      <c r="F8049" s="185" t="inlineStr">
        <is>
          <t>M</t>
        </is>
      </c>
      <c r="G8049" s="185" t="inlineStr">
        <is>
          <t>SÃO PAULO</t>
        </is>
      </c>
      <c r="H8049" s="185" t="inlineStr">
        <is>
          <t>CLEMAR (NEGOCIADO)</t>
        </is>
      </c>
      <c r="I8049" s="199" t="n">
        <v>214.95</v>
      </c>
      <c r="J8049" s="196" t="inlineStr">
        <is>
          <t>não</t>
        </is>
      </c>
    </row>
    <row r="8050">
      <c r="A8050" s="185" t="n">
        <v>246</v>
      </c>
      <c r="B8050" s="185" t="inlineStr">
        <is>
          <t>ELÉTRICA</t>
        </is>
      </c>
      <c r="C8050" s="185" t="inlineStr">
        <is>
          <t>Elétrica</t>
        </is>
      </c>
      <c r="D8050" s="185" t="inlineStr">
        <is>
          <t>Eletroduto Externos</t>
        </is>
      </c>
      <c r="E8050" s="185" t="inlineStr">
        <is>
          <t>Eletroduto rigidos pesado galvanizado a fogo (F.G.F) 2 1/2 - 3"</t>
        </is>
      </c>
      <c r="F8050" s="185" t="inlineStr">
        <is>
          <t>M</t>
        </is>
      </c>
      <c r="G8050" s="185" t="inlineStr">
        <is>
          <t>SÃO PAULO</t>
        </is>
      </c>
      <c r="H8050" s="185" t="inlineStr">
        <is>
          <t>CAW ESTRUTURA + AGEPLAN OBRA</t>
        </is>
      </c>
      <c r="I8050" s="199" t="n">
        <v>290.13</v>
      </c>
      <c r="J8050" s="196" t="inlineStr">
        <is>
          <t>não</t>
        </is>
      </c>
    </row>
    <row r="8051">
      <c r="A8051" s="185" t="n">
        <v>246</v>
      </c>
      <c r="B8051" s="185" t="inlineStr">
        <is>
          <t>ELÉTRICA</t>
        </is>
      </c>
      <c r="C8051" s="185" t="inlineStr">
        <is>
          <t>Elétrica</t>
        </is>
      </c>
      <c r="D8051" s="185" t="inlineStr">
        <is>
          <t>Eletroduto Externos</t>
        </is>
      </c>
      <c r="E8051" s="185" t="inlineStr">
        <is>
          <t>Eletroduto rigidos pesado galvanizado a fogo (F.G.F) 2 1/2 - 3"</t>
        </is>
      </c>
      <c r="F8051" s="185" t="inlineStr">
        <is>
          <t>M</t>
        </is>
      </c>
      <c r="G8051" s="185" t="inlineStr">
        <is>
          <t>SÃO PAULO</t>
        </is>
      </c>
      <c r="H8051" s="185" t="inlineStr">
        <is>
          <t>CAW (NEGOCIADO)</t>
        </is>
      </c>
      <c r="I8051" s="199" t="n">
        <v>353.32</v>
      </c>
      <c r="J8051" s="196" t="inlineStr">
        <is>
          <t>não</t>
        </is>
      </c>
    </row>
    <row r="8052">
      <c r="A8052" s="185" t="n">
        <v>246</v>
      </c>
      <c r="B8052" s="185" t="inlineStr">
        <is>
          <t>ELÉTRICA</t>
        </is>
      </c>
      <c r="C8052" s="185" t="inlineStr">
        <is>
          <t>Elétrica</t>
        </is>
      </c>
      <c r="D8052" s="185" t="inlineStr">
        <is>
          <t>Eletroduto Externos</t>
        </is>
      </c>
      <c r="E8052" s="185" t="inlineStr">
        <is>
          <t>Eletroduto rigidos pesado galvanizado a fogo (F.G.F) 2 1/2 - 3"</t>
        </is>
      </c>
      <c r="F8052" s="185" t="inlineStr">
        <is>
          <t>M</t>
        </is>
      </c>
      <c r="G8052" s="185" t="inlineStr">
        <is>
          <t>SÃO PAULO</t>
        </is>
      </c>
      <c r="H8052" s="185" t="inlineStr">
        <is>
          <t>METALALFA (NEGOCIADO)</t>
        </is>
      </c>
      <c r="I8052" s="199" t="n">
        <v>356.5</v>
      </c>
      <c r="J8052" s="196" t="inlineStr">
        <is>
          <t>não</t>
        </is>
      </c>
    </row>
    <row r="8053">
      <c r="A8053" s="185" t="n">
        <v>246</v>
      </c>
      <c r="B8053" s="185" t="inlineStr">
        <is>
          <t>ELÉTRICA</t>
        </is>
      </c>
      <c r="C8053" s="185" t="inlineStr">
        <is>
          <t>Elétrica</t>
        </is>
      </c>
      <c r="D8053" s="185" t="inlineStr">
        <is>
          <t>Eletroduto Externos</t>
        </is>
      </c>
      <c r="E8053" s="185" t="inlineStr">
        <is>
          <t>Eletroduto rigidos pesado galvanizado a fogo (F.G.F) 2 1/2 - 3"</t>
        </is>
      </c>
      <c r="F8053" s="185" t="inlineStr">
        <is>
          <t>M</t>
        </is>
      </c>
      <c r="G8053" s="185" t="inlineStr">
        <is>
          <t>SÃO PAULO</t>
        </is>
      </c>
      <c r="H8053" s="185" t="inlineStr">
        <is>
          <t>NOVA CORRENTE</t>
        </is>
      </c>
      <c r="I8053" s="199" t="n">
        <v>373.03</v>
      </c>
      <c r="J8053" s="196" t="inlineStr">
        <is>
          <t>não</t>
        </is>
      </c>
    </row>
    <row r="8054">
      <c r="A8054" s="185" t="n">
        <v>246</v>
      </c>
      <c r="B8054" s="185" t="inlineStr">
        <is>
          <t>ELÉTRICA</t>
        </is>
      </c>
      <c r="C8054" s="185" t="inlineStr">
        <is>
          <t>Elétrica</t>
        </is>
      </c>
      <c r="D8054" s="185" t="inlineStr">
        <is>
          <t>Eletroduto Externos</t>
        </is>
      </c>
      <c r="E8054" s="185" t="inlineStr">
        <is>
          <t>Eletroduto rigidos pesado galvanizado a fogo (F.G.F) 2 1/2 - 3"</t>
        </is>
      </c>
      <c r="F8054" s="185" t="inlineStr">
        <is>
          <t>M</t>
        </is>
      </c>
      <c r="G8054" s="185" t="inlineStr">
        <is>
          <t>LESTE</t>
        </is>
      </c>
      <c r="H8054" s="185" t="inlineStr">
        <is>
          <t>BRASILSAT</t>
        </is>
      </c>
      <c r="I8054" s="199" t="n">
        <v>102.02</v>
      </c>
      <c r="J8054" s="196" t="inlineStr">
        <is>
          <t>não</t>
        </is>
      </c>
    </row>
    <row r="8055">
      <c r="A8055" s="185" t="n">
        <v>246</v>
      </c>
      <c r="B8055" s="185" t="inlineStr">
        <is>
          <t>ELÉTRICA</t>
        </is>
      </c>
      <c r="C8055" s="185" t="inlineStr">
        <is>
          <t>Elétrica</t>
        </is>
      </c>
      <c r="D8055" s="185" t="inlineStr">
        <is>
          <t>Eletroduto Externos</t>
        </is>
      </c>
      <c r="E8055" s="185" t="inlineStr">
        <is>
          <t>Eletroduto rigidos pesado galvanizado a fogo (F.G.F) 2 1/2 - 3"</t>
        </is>
      </c>
      <c r="F8055" s="185" t="inlineStr">
        <is>
          <t>M</t>
        </is>
      </c>
      <c r="G8055" s="185" t="inlineStr">
        <is>
          <t>LESTE</t>
        </is>
      </c>
      <c r="H8055" s="185" t="inlineStr">
        <is>
          <t>ZOPONE (NEGOCIADO)</t>
        </is>
      </c>
      <c r="I8055" s="199" t="n">
        <v>178.88</v>
      </c>
      <c r="J8055" s="196" t="inlineStr">
        <is>
          <t>não</t>
        </is>
      </c>
    </row>
    <row r="8056">
      <c r="A8056" s="185" t="n">
        <v>246</v>
      </c>
      <c r="B8056" s="185" t="inlineStr">
        <is>
          <t>ELÉTRICA</t>
        </is>
      </c>
      <c r="C8056" s="185" t="inlineStr">
        <is>
          <t>Elétrica</t>
        </is>
      </c>
      <c r="D8056" s="185" t="inlineStr">
        <is>
          <t>Eletroduto Externos</t>
        </is>
      </c>
      <c r="E8056" s="185" t="inlineStr">
        <is>
          <t>Eletroduto rigidos pesado galvanizado a fogo (F.G.F) 2 1/2 - 3"</t>
        </is>
      </c>
      <c r="F8056" s="185" t="inlineStr">
        <is>
          <t>M</t>
        </is>
      </c>
      <c r="G8056" s="185" t="inlineStr">
        <is>
          <t>LESTE</t>
        </is>
      </c>
      <c r="H8056" s="185" t="inlineStr">
        <is>
          <t>INFRASITE + SECCIONAL</t>
        </is>
      </c>
      <c r="I8056" s="199" t="n">
        <v>204</v>
      </c>
      <c r="J8056" s="196" t="inlineStr">
        <is>
          <t>não</t>
        </is>
      </c>
    </row>
    <row r="8057">
      <c r="A8057" s="185" t="n">
        <v>246</v>
      </c>
      <c r="B8057" s="185" t="inlineStr">
        <is>
          <t>ELÉTRICA</t>
        </is>
      </c>
      <c r="C8057" s="185" t="inlineStr">
        <is>
          <t>Elétrica</t>
        </is>
      </c>
      <c r="D8057" s="185" t="inlineStr">
        <is>
          <t>Eletroduto Externos</t>
        </is>
      </c>
      <c r="E8057" s="185" t="inlineStr">
        <is>
          <t>Eletroduto rigidos pesado galvanizado a fogo (F.G.F) 2 1/2 - 3"</t>
        </is>
      </c>
      <c r="F8057" s="185" t="inlineStr">
        <is>
          <t>M</t>
        </is>
      </c>
      <c r="G8057" s="185" t="inlineStr">
        <is>
          <t>LESTE</t>
        </is>
      </c>
      <c r="H8057" s="185" t="inlineStr">
        <is>
          <t>CLEMAR (NEGOCIADO)</t>
        </is>
      </c>
      <c r="I8057" s="199" t="n">
        <v>236.44</v>
      </c>
      <c r="J8057" s="196" t="inlineStr">
        <is>
          <t>não</t>
        </is>
      </c>
    </row>
    <row r="8058">
      <c r="A8058" s="185" t="n">
        <v>246</v>
      </c>
      <c r="B8058" s="185" t="inlineStr">
        <is>
          <t>ELÉTRICA</t>
        </is>
      </c>
      <c r="C8058" s="185" t="inlineStr">
        <is>
          <t>Elétrica</t>
        </is>
      </c>
      <c r="D8058" s="185" t="inlineStr">
        <is>
          <t>Eletroduto Externos</t>
        </is>
      </c>
      <c r="E8058" s="185" t="inlineStr">
        <is>
          <t>Eletroduto rigidos pesado galvanizado a fogo (F.G.F) 2 1/2 - 3"</t>
        </is>
      </c>
      <c r="F8058" s="185" t="inlineStr">
        <is>
          <t>M</t>
        </is>
      </c>
      <c r="G8058" s="185" t="inlineStr">
        <is>
          <t>LESTE</t>
        </is>
      </c>
      <c r="H8058" s="185" t="inlineStr">
        <is>
          <t>CAW ESTRUTURA + AGEPLAN OBRA</t>
        </is>
      </c>
      <c r="I8058" s="199" t="n">
        <v>348.16</v>
      </c>
      <c r="J8058" s="196" t="inlineStr">
        <is>
          <t>não</t>
        </is>
      </c>
    </row>
    <row r="8059">
      <c r="A8059" s="185" t="n">
        <v>246</v>
      </c>
      <c r="B8059" s="185" t="inlineStr">
        <is>
          <t>ELÉTRICA</t>
        </is>
      </c>
      <c r="C8059" s="185" t="inlineStr">
        <is>
          <t>Elétrica</t>
        </is>
      </c>
      <c r="D8059" s="185" t="inlineStr">
        <is>
          <t>Eletroduto Externos</t>
        </is>
      </c>
      <c r="E8059" s="185" t="inlineStr">
        <is>
          <t>Eletroduto rigidos pesado galvanizado a fogo (F.G.F) 2 1/2 - 3"</t>
        </is>
      </c>
      <c r="F8059" s="185" t="inlineStr">
        <is>
          <t>M</t>
        </is>
      </c>
      <c r="G8059" s="185" t="inlineStr">
        <is>
          <t>LESTE</t>
        </is>
      </c>
      <c r="H8059" s="185" t="inlineStr">
        <is>
          <t>CAW (NEGOCIADO)</t>
        </is>
      </c>
      <c r="I8059" s="199" t="n">
        <v>353.32</v>
      </c>
      <c r="J8059" s="196" t="inlineStr">
        <is>
          <t>não</t>
        </is>
      </c>
    </row>
    <row r="8060">
      <c r="A8060" s="185" t="n">
        <v>246</v>
      </c>
      <c r="B8060" s="185" t="inlineStr">
        <is>
          <t>ELÉTRICA</t>
        </is>
      </c>
      <c r="C8060" s="185" t="inlineStr">
        <is>
          <t>Elétrica</t>
        </is>
      </c>
      <c r="D8060" s="185" t="inlineStr">
        <is>
          <t>Eletroduto Externos</t>
        </is>
      </c>
      <c r="E8060" s="185" t="inlineStr">
        <is>
          <t>Eletroduto rigidos pesado galvanizado a fogo (F.G.F) 2 1/2 - 3"</t>
        </is>
      </c>
      <c r="F8060" s="185" t="inlineStr">
        <is>
          <t>M</t>
        </is>
      </c>
      <c r="G8060" s="185" t="inlineStr">
        <is>
          <t>LESTE</t>
        </is>
      </c>
      <c r="H8060" s="185" t="inlineStr">
        <is>
          <t>METALALFA (NEGOCIADO)</t>
        </is>
      </c>
      <c r="I8060" s="199" t="n">
        <v>356.5</v>
      </c>
      <c r="J8060" s="196" t="inlineStr">
        <is>
          <t>não</t>
        </is>
      </c>
    </row>
    <row r="8061">
      <c r="A8061" s="185" t="n">
        <v>246</v>
      </c>
      <c r="B8061" s="185" t="inlineStr">
        <is>
          <t>ELÉTRICA</t>
        </is>
      </c>
      <c r="C8061" s="185" t="inlineStr">
        <is>
          <t>Elétrica</t>
        </is>
      </c>
      <c r="D8061" s="185" t="inlineStr">
        <is>
          <t>Eletroduto Externos</t>
        </is>
      </c>
      <c r="E8061" s="185" t="inlineStr">
        <is>
          <t>Eletroduto rigidos pesado galvanizado a fogo (F.G.F) 2 1/2 - 3"</t>
        </is>
      </c>
      <c r="F8061" s="185" t="inlineStr">
        <is>
          <t>M</t>
        </is>
      </c>
      <c r="G8061" s="185" t="inlineStr">
        <is>
          <t>LESTE</t>
        </is>
      </c>
      <c r="H8061" s="185" t="inlineStr">
        <is>
          <t>NOVA CORRENTE</t>
        </is>
      </c>
      <c r="I8061" s="199" t="n">
        <v>373.03</v>
      </c>
      <c r="J8061" s="196" t="inlineStr">
        <is>
          <t>não</t>
        </is>
      </c>
    </row>
    <row r="8062">
      <c r="A8062" s="185" t="n">
        <v>246</v>
      </c>
      <c r="B8062" s="185" t="inlineStr">
        <is>
          <t>ELÉTRICA</t>
        </is>
      </c>
      <c r="C8062" s="185" t="inlineStr">
        <is>
          <t>Elétrica</t>
        </is>
      </c>
      <c r="D8062" s="185" t="inlineStr">
        <is>
          <t>Eletroduto Externos</t>
        </is>
      </c>
      <c r="E8062" s="185" t="inlineStr">
        <is>
          <t>Eletroduto rigidos pesado galvanizado a fogo (F.G.F) 2 1/2 - 3"</t>
        </is>
      </c>
      <c r="F8062" s="185" t="inlineStr">
        <is>
          <t>M</t>
        </is>
      </c>
      <c r="G8062" s="185" t="inlineStr">
        <is>
          <t>SUL</t>
        </is>
      </c>
      <c r="H8062" s="185" t="inlineStr">
        <is>
          <t>BRASILSAT</t>
        </is>
      </c>
      <c r="I8062" s="199" t="n">
        <v>102.02</v>
      </c>
      <c r="J8062" s="196" t="inlineStr">
        <is>
          <t>não</t>
        </is>
      </c>
    </row>
    <row r="8063">
      <c r="A8063" s="185" t="n">
        <v>246</v>
      </c>
      <c r="B8063" s="185" t="inlineStr">
        <is>
          <t>ELÉTRICA</t>
        </is>
      </c>
      <c r="C8063" s="185" t="inlineStr">
        <is>
          <t>Elétrica</t>
        </is>
      </c>
      <c r="D8063" s="185" t="inlineStr">
        <is>
          <t>Eletroduto Externos</t>
        </is>
      </c>
      <c r="E8063" s="185" t="inlineStr">
        <is>
          <t>Eletroduto rigidos pesado galvanizado a fogo (F.G.F) 2 1/2 - 3"</t>
        </is>
      </c>
      <c r="F8063" s="185" t="inlineStr">
        <is>
          <t>M</t>
        </is>
      </c>
      <c r="G8063" s="185" t="inlineStr">
        <is>
          <t>SUL</t>
        </is>
      </c>
      <c r="H8063" s="185" t="inlineStr">
        <is>
          <t>ZOPONE (NEGOCIADO)</t>
        </is>
      </c>
      <c r="I8063" s="199" t="n">
        <v>178.88</v>
      </c>
      <c r="J8063" s="196" t="inlineStr">
        <is>
          <t>não</t>
        </is>
      </c>
    </row>
    <row r="8064">
      <c r="A8064" s="185" t="n">
        <v>246</v>
      </c>
      <c r="B8064" s="185" t="inlineStr">
        <is>
          <t>ELÉTRICA</t>
        </is>
      </c>
      <c r="C8064" s="185" t="inlineStr">
        <is>
          <t>Elétrica</t>
        </is>
      </c>
      <c r="D8064" s="185" t="inlineStr">
        <is>
          <t>Eletroduto Externos</t>
        </is>
      </c>
      <c r="E8064" s="185" t="inlineStr">
        <is>
          <t>Eletroduto rigidos pesado galvanizado a fogo (F.G.F) 2 1/2 - 3"</t>
        </is>
      </c>
      <c r="F8064" s="185" t="inlineStr">
        <is>
          <t>M</t>
        </is>
      </c>
      <c r="G8064" s="185" t="inlineStr">
        <is>
          <t>SUL</t>
        </is>
      </c>
      <c r="H8064" s="185" t="inlineStr">
        <is>
          <t>INFRASITE + SECCIONAL</t>
        </is>
      </c>
      <c r="I8064" s="199" t="n">
        <v>204</v>
      </c>
      <c r="J8064" s="196" t="inlineStr">
        <is>
          <t>não</t>
        </is>
      </c>
    </row>
    <row r="8065">
      <c r="A8065" s="185" t="n">
        <v>246</v>
      </c>
      <c r="B8065" s="185" t="inlineStr">
        <is>
          <t>ELÉTRICA</t>
        </is>
      </c>
      <c r="C8065" s="185" t="inlineStr">
        <is>
          <t>Elétrica</t>
        </is>
      </c>
      <c r="D8065" s="185" t="inlineStr">
        <is>
          <t>Eletroduto Externos</t>
        </is>
      </c>
      <c r="E8065" s="185" t="inlineStr">
        <is>
          <t>Eletroduto rigidos pesado galvanizado a fogo (F.G.F) 2 1/2 - 3"</t>
        </is>
      </c>
      <c r="F8065" s="185" t="inlineStr">
        <is>
          <t>M</t>
        </is>
      </c>
      <c r="G8065" s="185" t="inlineStr">
        <is>
          <t>SUL</t>
        </is>
      </c>
      <c r="H8065" s="185" t="inlineStr">
        <is>
          <t>CLEMAR (NEGOCIADO)</t>
        </is>
      </c>
      <c r="I8065" s="199" t="n">
        <v>214.95</v>
      </c>
      <c r="J8065" s="196" t="inlineStr">
        <is>
          <t>não</t>
        </is>
      </c>
    </row>
    <row r="8066">
      <c r="A8066" s="185" t="n">
        <v>246</v>
      </c>
      <c r="B8066" s="185" t="inlineStr">
        <is>
          <t>ELÉTRICA</t>
        </is>
      </c>
      <c r="C8066" s="185" t="inlineStr">
        <is>
          <t>Elétrica</t>
        </is>
      </c>
      <c r="D8066" s="185" t="inlineStr">
        <is>
          <t>Eletroduto Externos</t>
        </is>
      </c>
      <c r="E8066" s="185" t="inlineStr">
        <is>
          <t>Eletroduto rigidos pesado galvanizado a fogo (F.G.F) 2 1/2 - 3"</t>
        </is>
      </c>
      <c r="F8066" s="185" t="inlineStr">
        <is>
          <t>M</t>
        </is>
      </c>
      <c r="G8066" s="185" t="inlineStr">
        <is>
          <t>SUL</t>
        </is>
      </c>
      <c r="H8066" s="185" t="inlineStr">
        <is>
          <t>CAW (NEGOCIADO)</t>
        </is>
      </c>
      <c r="I8066" s="199" t="n">
        <v>353.32</v>
      </c>
      <c r="J8066" s="196" t="inlineStr">
        <is>
          <t>não</t>
        </is>
      </c>
    </row>
    <row r="8067">
      <c r="A8067" s="185" t="n">
        <v>246</v>
      </c>
      <c r="B8067" s="185" t="inlineStr">
        <is>
          <t>ELÉTRICA</t>
        </is>
      </c>
      <c r="C8067" s="185" t="inlineStr">
        <is>
          <t>Elétrica</t>
        </is>
      </c>
      <c r="D8067" s="185" t="inlineStr">
        <is>
          <t>Eletroduto Externos</t>
        </is>
      </c>
      <c r="E8067" s="185" t="inlineStr">
        <is>
          <t>Eletroduto rigidos pesado galvanizado a fogo (F.G.F) 2 1/2 - 3"</t>
        </is>
      </c>
      <c r="F8067" s="185" t="inlineStr">
        <is>
          <t>M</t>
        </is>
      </c>
      <c r="G8067" s="185" t="inlineStr">
        <is>
          <t>SUL</t>
        </is>
      </c>
      <c r="H8067" s="185" t="inlineStr">
        <is>
          <t>METALALFA (NEGOCIADO)</t>
        </is>
      </c>
      <c r="I8067" s="199" t="n">
        <v>356.5</v>
      </c>
      <c r="J8067" s="196" t="inlineStr">
        <is>
          <t>não</t>
        </is>
      </c>
    </row>
    <row r="8068">
      <c r="A8068" s="185" t="n">
        <v>246</v>
      </c>
      <c r="B8068" s="185" t="inlineStr">
        <is>
          <t>ELÉTRICA</t>
        </is>
      </c>
      <c r="C8068" s="185" t="inlineStr">
        <is>
          <t>Elétrica</t>
        </is>
      </c>
      <c r="D8068" s="185" t="inlineStr">
        <is>
          <t>Eletroduto Externos</t>
        </is>
      </c>
      <c r="E8068" s="185" t="inlineStr">
        <is>
          <t>Eletroduto rigidos pesado galvanizado a fogo (F.G.F) 2 1/2 - 3"</t>
        </is>
      </c>
      <c r="F8068" s="185" t="inlineStr">
        <is>
          <t>M</t>
        </is>
      </c>
      <c r="G8068" s="185" t="inlineStr">
        <is>
          <t>SUL</t>
        </is>
      </c>
      <c r="H8068" s="185" t="inlineStr">
        <is>
          <t>NOVA CORRENTE</t>
        </is>
      </c>
      <c r="I8068" s="199" t="n">
        <v>373.03</v>
      </c>
      <c r="J8068" s="196" t="inlineStr">
        <is>
          <t>não</t>
        </is>
      </c>
    </row>
    <row r="8069">
      <c r="A8069" s="185" t="n">
        <v>246</v>
      </c>
      <c r="B8069" s="185" t="inlineStr">
        <is>
          <t>ELÉTRICA</t>
        </is>
      </c>
      <c r="C8069" s="185" t="inlineStr">
        <is>
          <t>Elétrica</t>
        </is>
      </c>
      <c r="D8069" s="185" t="inlineStr">
        <is>
          <t>Eletroduto Externos</t>
        </is>
      </c>
      <c r="E8069" s="185" t="inlineStr">
        <is>
          <t>Eletroduto rigidos pesado galvanizado a fogo (F.G.F) 2 1/2 - 3"</t>
        </is>
      </c>
      <c r="F8069" s="185" t="inlineStr">
        <is>
          <t>M</t>
        </is>
      </c>
      <c r="G8069" s="185" t="inlineStr">
        <is>
          <t>SUL</t>
        </is>
      </c>
      <c r="H8069" s="185" t="inlineStr">
        <is>
          <t>CAW ESTRUTURA + AGEPLAN OBRA</t>
        </is>
      </c>
      <c r="I8069" s="199" t="n">
        <v>406.19</v>
      </c>
      <c r="J8069" s="196" t="inlineStr">
        <is>
          <t>não</t>
        </is>
      </c>
    </row>
    <row r="8070">
      <c r="A8070" s="185" t="n">
        <v>247</v>
      </c>
      <c r="B8070" s="185" t="inlineStr">
        <is>
          <t>ELÉTRICA</t>
        </is>
      </c>
      <c r="C8070" s="185" t="inlineStr">
        <is>
          <t>Elétrica</t>
        </is>
      </c>
      <c r="D8070" s="185" t="inlineStr">
        <is>
          <t>Eletroduto Externos</t>
        </is>
      </c>
      <c r="E8070" s="185" t="inlineStr">
        <is>
          <t>Eletroduto rigidos pesado galvanizado a fogo (F.G.F) 4"</t>
        </is>
      </c>
      <c r="F8070" s="185" t="inlineStr">
        <is>
          <t>M</t>
        </is>
      </c>
      <c r="G8070" s="185" t="inlineStr">
        <is>
          <t>NORTE</t>
        </is>
      </c>
      <c r="H8070" s="185" t="inlineStr">
        <is>
          <t>BRASILSAT</t>
        </is>
      </c>
      <c r="I8070" s="199" t="n">
        <v>121.54</v>
      </c>
      <c r="J8070" s="202" t="inlineStr">
        <is>
          <t>SIM</t>
        </is>
      </c>
    </row>
    <row r="8071">
      <c r="A8071" s="185" t="n">
        <v>247</v>
      </c>
      <c r="B8071" s="185" t="inlineStr">
        <is>
          <t>ELÉTRICA</t>
        </is>
      </c>
      <c r="C8071" s="185" t="inlineStr">
        <is>
          <t>Elétrica</t>
        </is>
      </c>
      <c r="D8071" s="185" t="inlineStr">
        <is>
          <t>Eletroduto Externos</t>
        </is>
      </c>
      <c r="E8071" s="185" t="inlineStr">
        <is>
          <t>Eletroduto rigidos pesado galvanizado a fogo (F.G.F) 4"</t>
        </is>
      </c>
      <c r="F8071" s="185" t="inlineStr">
        <is>
          <t>M</t>
        </is>
      </c>
      <c r="G8071" s="185" t="inlineStr">
        <is>
          <t>NORTE</t>
        </is>
      </c>
      <c r="H8071" s="185" t="inlineStr">
        <is>
          <t>INFRASITE + SECCIONAL</t>
        </is>
      </c>
      <c r="I8071" s="199" t="n">
        <v>228</v>
      </c>
      <c r="J8071" s="202" t="inlineStr">
        <is>
          <t>SIM</t>
        </is>
      </c>
    </row>
    <row r="8072">
      <c r="A8072" s="185" t="n">
        <v>247</v>
      </c>
      <c r="B8072" s="185" t="inlineStr">
        <is>
          <t>ELÉTRICA</t>
        </is>
      </c>
      <c r="C8072" s="185" t="inlineStr">
        <is>
          <t>Elétrica</t>
        </is>
      </c>
      <c r="D8072" s="185" t="inlineStr">
        <is>
          <t>Eletroduto Externos</t>
        </is>
      </c>
      <c r="E8072" s="185" t="inlineStr">
        <is>
          <t>Eletroduto rigidos pesado galvanizado a fogo (F.G.F) 4"</t>
        </is>
      </c>
      <c r="F8072" s="185" t="inlineStr">
        <is>
          <t>M</t>
        </is>
      </c>
      <c r="G8072" s="185" t="inlineStr">
        <is>
          <t>NORTE</t>
        </is>
      </c>
      <c r="H8072" s="185" t="inlineStr">
        <is>
          <t>ZOPONE (NEGOCIADO)</t>
        </is>
      </c>
      <c r="I8072" s="199" t="n">
        <v>270</v>
      </c>
      <c r="J8072" s="202" t="inlineStr">
        <is>
          <t>SIM</t>
        </is>
      </c>
    </row>
    <row r="8073">
      <c r="A8073" s="185" t="n">
        <v>247</v>
      </c>
      <c r="B8073" s="185" t="inlineStr">
        <is>
          <t>ELÉTRICA</t>
        </is>
      </c>
      <c r="C8073" s="185" t="inlineStr">
        <is>
          <t>Elétrica</t>
        </is>
      </c>
      <c r="D8073" s="185" t="inlineStr">
        <is>
          <t>Eletroduto Externos</t>
        </is>
      </c>
      <c r="E8073" s="185" t="inlineStr">
        <is>
          <t>Eletroduto rigidos pesado galvanizado a fogo (F.G.F) 4"</t>
        </is>
      </c>
      <c r="F8073" s="185" t="inlineStr">
        <is>
          <t>M</t>
        </is>
      </c>
      <c r="G8073" s="185" t="inlineStr">
        <is>
          <t>NORTE</t>
        </is>
      </c>
      <c r="H8073" s="185" t="inlineStr">
        <is>
          <t>CAW (NEGOCIADO)</t>
        </is>
      </c>
      <c r="I8073" s="199" t="n">
        <v>445.54</v>
      </c>
      <c r="J8073" s="202" t="inlineStr">
        <is>
          <t>SIM</t>
        </is>
      </c>
    </row>
    <row r="8074">
      <c r="A8074" s="185" t="n">
        <v>247</v>
      </c>
      <c r="B8074" s="185" t="inlineStr">
        <is>
          <t>ELÉTRICA</t>
        </is>
      </c>
      <c r="C8074" s="185" t="inlineStr">
        <is>
          <t>Elétrica</t>
        </is>
      </c>
      <c r="D8074" s="185" t="inlineStr">
        <is>
          <t>Eletroduto Externos</t>
        </is>
      </c>
      <c r="E8074" s="185" t="inlineStr">
        <is>
          <t>Eletroduto rigidos pesado galvanizado a fogo (F.G.F) 4"</t>
        </is>
      </c>
      <c r="F8074" s="185" t="inlineStr">
        <is>
          <t>M</t>
        </is>
      </c>
      <c r="G8074" s="185" t="inlineStr">
        <is>
          <t>NORTE</t>
        </is>
      </c>
      <c r="H8074" s="185" t="inlineStr">
        <is>
          <t>CLEMAR (NEGOCIADO)</t>
        </is>
      </c>
      <c r="I8074" s="199" t="n">
        <v>490.92</v>
      </c>
      <c r="J8074" s="202" t="inlineStr">
        <is>
          <t>SIM</t>
        </is>
      </c>
    </row>
    <row r="8075">
      <c r="A8075" s="185" t="n">
        <v>247</v>
      </c>
      <c r="B8075" s="185" t="inlineStr">
        <is>
          <t>ELÉTRICA</t>
        </is>
      </c>
      <c r="C8075" s="185" t="inlineStr">
        <is>
          <t>Elétrica</t>
        </is>
      </c>
      <c r="D8075" s="185" t="inlineStr">
        <is>
          <t>Eletroduto Externos</t>
        </is>
      </c>
      <c r="E8075" s="185" t="inlineStr">
        <is>
          <t>Eletroduto rigidos pesado galvanizado a fogo (F.G.F) 4"</t>
        </is>
      </c>
      <c r="F8075" s="185" t="inlineStr">
        <is>
          <t>M</t>
        </is>
      </c>
      <c r="G8075" s="185" t="inlineStr">
        <is>
          <t>NORTE</t>
        </is>
      </c>
      <c r="H8075" s="185" t="inlineStr">
        <is>
          <t>CAW ESTRUTURA + AGEPLAN OBRA</t>
        </is>
      </c>
      <c r="I8075" s="199" t="n">
        <v>494.27</v>
      </c>
      <c r="J8075" s="202" t="inlineStr">
        <is>
          <t>SIM</t>
        </is>
      </c>
    </row>
    <row r="8076">
      <c r="A8076" s="185" t="n">
        <v>247</v>
      </c>
      <c r="B8076" s="185" t="inlineStr">
        <is>
          <t>ELÉTRICA</t>
        </is>
      </c>
      <c r="C8076" s="185" t="inlineStr">
        <is>
          <t>Elétrica</t>
        </is>
      </c>
      <c r="D8076" s="185" t="inlineStr">
        <is>
          <t>Eletroduto Externos</t>
        </is>
      </c>
      <c r="E8076" s="185" t="inlineStr">
        <is>
          <t>Eletroduto rigidos pesado galvanizado a fogo (F.G.F) 4"</t>
        </is>
      </c>
      <c r="F8076" s="185" t="inlineStr">
        <is>
          <t>M</t>
        </is>
      </c>
      <c r="G8076" s="185" t="inlineStr">
        <is>
          <t>NORTE</t>
        </is>
      </c>
      <c r="H8076" s="185" t="inlineStr">
        <is>
          <t>METALALFA (NEGOCIADO)</t>
        </is>
      </c>
      <c r="I8076" s="199" t="n">
        <v>719.2</v>
      </c>
      <c r="J8076" s="202" t="inlineStr">
        <is>
          <t>SIM</t>
        </is>
      </c>
    </row>
    <row r="8077">
      <c r="A8077" s="185" t="n">
        <v>247</v>
      </c>
      <c r="B8077" s="185" t="inlineStr">
        <is>
          <t>ELÉTRICA</t>
        </is>
      </c>
      <c r="C8077" s="185" t="inlineStr">
        <is>
          <t>Elétrica</t>
        </is>
      </c>
      <c r="D8077" s="185" t="inlineStr">
        <is>
          <t>Eletroduto Externos</t>
        </is>
      </c>
      <c r="E8077" s="185" t="inlineStr">
        <is>
          <t>Eletroduto rigidos pesado galvanizado a fogo (F.G.F) 4"</t>
        </is>
      </c>
      <c r="F8077" s="185" t="inlineStr">
        <is>
          <t>M</t>
        </is>
      </c>
      <c r="G8077" s="185" t="inlineStr">
        <is>
          <t>NORDESTE</t>
        </is>
      </c>
      <c r="H8077" s="185" t="inlineStr">
        <is>
          <t>BRASILSAT</t>
        </is>
      </c>
      <c r="I8077" s="199" t="n">
        <v>121.54</v>
      </c>
      <c r="J8077" s="202" t="inlineStr">
        <is>
          <t>SIM</t>
        </is>
      </c>
    </row>
    <row r="8078">
      <c r="A8078" s="185" t="n">
        <v>247</v>
      </c>
      <c r="B8078" s="185" t="inlineStr">
        <is>
          <t>ELÉTRICA</t>
        </is>
      </c>
      <c r="C8078" s="185" t="inlineStr">
        <is>
          <t>Elétrica</t>
        </is>
      </c>
      <c r="D8078" s="185" t="inlineStr">
        <is>
          <t>Eletroduto Externos</t>
        </is>
      </c>
      <c r="E8078" s="185" t="inlineStr">
        <is>
          <t>Eletroduto rigidos pesado galvanizado a fogo (F.G.F) 4"</t>
        </is>
      </c>
      <c r="F8078" s="185" t="inlineStr">
        <is>
          <t>M</t>
        </is>
      </c>
      <c r="G8078" s="185" t="inlineStr">
        <is>
          <t>NORDESTE</t>
        </is>
      </c>
      <c r="H8078" s="185" t="inlineStr">
        <is>
          <t>INFRASITE + SECCIONAL</t>
        </is>
      </c>
      <c r="I8078" s="199" t="n">
        <v>228</v>
      </c>
      <c r="J8078" s="202" t="inlineStr">
        <is>
          <t>SIM</t>
        </is>
      </c>
    </row>
    <row r="8079">
      <c r="A8079" s="185" t="n">
        <v>247</v>
      </c>
      <c r="B8079" s="185" t="inlineStr">
        <is>
          <t>ELÉTRICA</t>
        </is>
      </c>
      <c r="C8079" s="185" t="inlineStr">
        <is>
          <t>Elétrica</t>
        </is>
      </c>
      <c r="D8079" s="185" t="inlineStr">
        <is>
          <t>Eletroduto Externos</t>
        </is>
      </c>
      <c r="E8079" s="185" t="inlineStr">
        <is>
          <t>Eletroduto rigidos pesado galvanizado a fogo (F.G.F) 4"</t>
        </is>
      </c>
      <c r="F8079" s="185" t="inlineStr">
        <is>
          <t>M</t>
        </is>
      </c>
      <c r="G8079" s="185" t="inlineStr">
        <is>
          <t>NORDESTE</t>
        </is>
      </c>
      <c r="H8079" s="185" t="inlineStr">
        <is>
          <t>ZOPONE (NEGOCIADO)</t>
        </is>
      </c>
      <c r="I8079" s="199" t="n">
        <v>237.6</v>
      </c>
      <c r="J8079" s="202" t="inlineStr">
        <is>
          <t>SIM</t>
        </is>
      </c>
    </row>
    <row r="8080">
      <c r="A8080" s="185" t="n">
        <v>247</v>
      </c>
      <c r="B8080" s="185" t="inlineStr">
        <is>
          <t>ELÉTRICA</t>
        </is>
      </c>
      <c r="C8080" s="185" t="inlineStr">
        <is>
          <t>Elétrica</t>
        </is>
      </c>
      <c r="D8080" s="185" t="inlineStr">
        <is>
          <t>Eletroduto Externos</t>
        </is>
      </c>
      <c r="E8080" s="185" t="inlineStr">
        <is>
          <t>Eletroduto rigidos pesado galvanizado a fogo (F.G.F) 4"</t>
        </is>
      </c>
      <c r="F8080" s="185" t="inlineStr">
        <is>
          <t>M</t>
        </is>
      </c>
      <c r="G8080" s="185" t="inlineStr">
        <is>
          <t>NORDESTE</t>
        </is>
      </c>
      <c r="H8080" s="185" t="inlineStr">
        <is>
          <t>CAW (NEGOCIADO)</t>
        </is>
      </c>
      <c r="I8080" s="199" t="n">
        <v>445.54</v>
      </c>
      <c r="J8080" s="202" t="inlineStr">
        <is>
          <t>SIM</t>
        </is>
      </c>
    </row>
    <row r="8081">
      <c r="A8081" s="185" t="n">
        <v>247</v>
      </c>
      <c r="B8081" s="185" t="inlineStr">
        <is>
          <t>ELÉTRICA</t>
        </is>
      </c>
      <c r="C8081" s="185" t="inlineStr">
        <is>
          <t>Elétrica</t>
        </is>
      </c>
      <c r="D8081" s="185" t="inlineStr">
        <is>
          <t>Eletroduto Externos</t>
        </is>
      </c>
      <c r="E8081" s="185" t="inlineStr">
        <is>
          <t>Eletroduto rigidos pesado galvanizado a fogo (F.G.F) 4"</t>
        </is>
      </c>
      <c r="F8081" s="185" t="inlineStr">
        <is>
          <t>M</t>
        </is>
      </c>
      <c r="G8081" s="185" t="inlineStr">
        <is>
          <t>NORDESTE</t>
        </is>
      </c>
      <c r="H8081" s="185" t="inlineStr">
        <is>
          <t>METALALFA (NEGOCIADO)</t>
        </is>
      </c>
      <c r="I8081" s="199" t="n">
        <v>449.5</v>
      </c>
      <c r="J8081" s="202" t="inlineStr">
        <is>
          <t>SIM</t>
        </is>
      </c>
    </row>
    <row r="8082">
      <c r="A8082" s="185" t="n">
        <v>247</v>
      </c>
      <c r="B8082" s="185" t="inlineStr">
        <is>
          <t>ELÉTRICA</t>
        </is>
      </c>
      <c r="C8082" s="185" t="inlineStr">
        <is>
          <t>Elétrica</t>
        </is>
      </c>
      <c r="D8082" s="185" t="inlineStr">
        <is>
          <t>Eletroduto Externos</t>
        </is>
      </c>
      <c r="E8082" s="185" t="inlineStr">
        <is>
          <t>Eletroduto rigidos pesado galvanizado a fogo (F.G.F) 4"</t>
        </is>
      </c>
      <c r="F8082" s="185" t="inlineStr">
        <is>
          <t>M</t>
        </is>
      </c>
      <c r="G8082" s="185" t="inlineStr">
        <is>
          <t>NORDESTE</t>
        </is>
      </c>
      <c r="H8082" s="185" t="inlineStr">
        <is>
          <t>CLEMAR (NEGOCIADO)</t>
        </is>
      </c>
      <c r="I8082" s="199" t="n">
        <v>450.01</v>
      </c>
      <c r="J8082" s="202" t="inlineStr">
        <is>
          <t>SIM</t>
        </is>
      </c>
    </row>
    <row r="8083">
      <c r="A8083" s="185" t="n">
        <v>247</v>
      </c>
      <c r="B8083" s="185" t="inlineStr">
        <is>
          <t>ELÉTRICA</t>
        </is>
      </c>
      <c r="C8083" s="185" t="inlineStr">
        <is>
          <t>Elétrica</t>
        </is>
      </c>
      <c r="D8083" s="185" t="inlineStr">
        <is>
          <t>Eletroduto Externos</t>
        </is>
      </c>
      <c r="E8083" s="185" t="inlineStr">
        <is>
          <t>Eletroduto rigidos pesado galvanizado a fogo (F.G.F) 4"</t>
        </is>
      </c>
      <c r="F8083" s="185" t="inlineStr">
        <is>
          <t>M</t>
        </is>
      </c>
      <c r="G8083" s="185" t="inlineStr">
        <is>
          <t>NORDESTE</t>
        </is>
      </c>
      <c r="H8083" s="185" t="inlineStr">
        <is>
          <t>NOVA CORRENTE</t>
        </is>
      </c>
      <c r="I8083" s="199" t="n">
        <v>453.92</v>
      </c>
      <c r="J8083" s="202" t="inlineStr">
        <is>
          <t>SIM</t>
        </is>
      </c>
    </row>
    <row r="8084">
      <c r="A8084" s="185" t="n">
        <v>247</v>
      </c>
      <c r="B8084" s="185" t="inlineStr">
        <is>
          <t>ELÉTRICA</t>
        </is>
      </c>
      <c r="C8084" s="185" t="inlineStr">
        <is>
          <t>Elétrica</t>
        </is>
      </c>
      <c r="D8084" s="185" t="inlineStr">
        <is>
          <t>Eletroduto Externos</t>
        </is>
      </c>
      <c r="E8084" s="185" t="inlineStr">
        <is>
          <t>Eletroduto rigidos pesado galvanizado a fogo (F.G.F) 4"</t>
        </is>
      </c>
      <c r="F8084" s="185" t="inlineStr">
        <is>
          <t>M</t>
        </is>
      </c>
      <c r="G8084" s="185" t="inlineStr">
        <is>
          <t>NORDESTE</t>
        </is>
      </c>
      <c r="H8084" s="185" t="inlineStr">
        <is>
          <t>CAW ESTRUTURA + AGEPLAN OBRA</t>
        </is>
      </c>
      <c r="I8084" s="199" t="n">
        <v>476.62</v>
      </c>
      <c r="J8084" s="202" t="inlineStr">
        <is>
          <t>SIM</t>
        </is>
      </c>
    </row>
    <row r="8085">
      <c r="A8085" s="185" t="n">
        <v>247</v>
      </c>
      <c r="B8085" s="185" t="inlineStr">
        <is>
          <t>ELÉTRICA</t>
        </is>
      </c>
      <c r="C8085" s="185" t="inlineStr">
        <is>
          <t>Elétrica</t>
        </is>
      </c>
      <c r="D8085" s="185" t="inlineStr">
        <is>
          <t>Eletroduto Externos</t>
        </is>
      </c>
      <c r="E8085" s="185" t="inlineStr">
        <is>
          <t>Eletroduto rigidos pesado galvanizado a fogo (F.G.F) 4"</t>
        </is>
      </c>
      <c r="F8085" s="185" t="inlineStr">
        <is>
          <t>M</t>
        </is>
      </c>
      <c r="G8085" s="185" t="inlineStr">
        <is>
          <t>C OESTE</t>
        </is>
      </c>
      <c r="H8085" s="185" t="inlineStr">
        <is>
          <t>BRASILSAT</t>
        </is>
      </c>
      <c r="I8085" s="199" t="n">
        <v>118.35</v>
      </c>
      <c r="J8085" s="196" t="inlineStr">
        <is>
          <t>não</t>
        </is>
      </c>
    </row>
    <row r="8086">
      <c r="A8086" s="185" t="n">
        <v>247</v>
      </c>
      <c r="B8086" s="185" t="inlineStr">
        <is>
          <t>ELÉTRICA</t>
        </is>
      </c>
      <c r="C8086" s="185" t="inlineStr">
        <is>
          <t>Elétrica</t>
        </is>
      </c>
      <c r="D8086" s="185" t="inlineStr">
        <is>
          <t>Eletroduto Externos</t>
        </is>
      </c>
      <c r="E8086" s="185" t="inlineStr">
        <is>
          <t>Eletroduto rigidos pesado galvanizado a fogo (F.G.F) 4"</t>
        </is>
      </c>
      <c r="F8086" s="185" t="inlineStr">
        <is>
          <t>M</t>
        </is>
      </c>
      <c r="G8086" s="185" t="inlineStr">
        <is>
          <t>C OESTE</t>
        </is>
      </c>
      <c r="H8086" s="185" t="inlineStr">
        <is>
          <t>INFRASITE + SECCIONAL</t>
        </is>
      </c>
      <c r="I8086" s="199" t="n">
        <v>228</v>
      </c>
      <c r="J8086" s="196" t="inlineStr">
        <is>
          <t>não</t>
        </is>
      </c>
    </row>
    <row r="8087">
      <c r="A8087" s="185" t="n">
        <v>247</v>
      </c>
      <c r="B8087" s="185" t="inlineStr">
        <is>
          <t>ELÉTRICA</t>
        </is>
      </c>
      <c r="C8087" s="185" t="inlineStr">
        <is>
          <t>Elétrica</t>
        </is>
      </c>
      <c r="D8087" s="185" t="inlineStr">
        <is>
          <t>Eletroduto Externos</t>
        </is>
      </c>
      <c r="E8087" s="185" t="inlineStr">
        <is>
          <t>Eletroduto rigidos pesado galvanizado a fogo (F.G.F) 4"</t>
        </is>
      </c>
      <c r="F8087" s="185" t="inlineStr">
        <is>
          <t>M</t>
        </is>
      </c>
      <c r="G8087" s="185" t="inlineStr">
        <is>
          <t>C OESTE</t>
        </is>
      </c>
      <c r="H8087" s="185" t="inlineStr">
        <is>
          <t>ZOPONE (NEGOCIADO)</t>
        </is>
      </c>
      <c r="I8087" s="199" t="n">
        <v>248.4</v>
      </c>
      <c r="J8087" s="196" t="inlineStr">
        <is>
          <t>não</t>
        </is>
      </c>
    </row>
    <row r="8088">
      <c r="A8088" s="185" t="n">
        <v>247</v>
      </c>
      <c r="B8088" s="185" t="inlineStr">
        <is>
          <t>ELÉTRICA</t>
        </is>
      </c>
      <c r="C8088" s="185" t="inlineStr">
        <is>
          <t>Elétrica</t>
        </is>
      </c>
      <c r="D8088" s="185" t="inlineStr">
        <is>
          <t>Eletroduto Externos</t>
        </is>
      </c>
      <c r="E8088" s="185" t="inlineStr">
        <is>
          <t>Eletroduto rigidos pesado galvanizado a fogo (F.G.F) 4"</t>
        </is>
      </c>
      <c r="F8088" s="185" t="inlineStr">
        <is>
          <t>M</t>
        </is>
      </c>
      <c r="G8088" s="185" t="inlineStr">
        <is>
          <t>C OESTE</t>
        </is>
      </c>
      <c r="H8088" s="185" t="inlineStr">
        <is>
          <t>CLEMAR (NEGOCIADO)</t>
        </is>
      </c>
      <c r="I8088" s="199" t="n">
        <v>429.56</v>
      </c>
      <c r="J8088" s="196" t="inlineStr">
        <is>
          <t>não</t>
        </is>
      </c>
    </row>
    <row r="8089">
      <c r="A8089" s="185" t="n">
        <v>247</v>
      </c>
      <c r="B8089" s="185" t="inlineStr">
        <is>
          <t>ELÉTRICA</t>
        </is>
      </c>
      <c r="C8089" s="185" t="inlineStr">
        <is>
          <t>Elétrica</t>
        </is>
      </c>
      <c r="D8089" s="185" t="inlineStr">
        <is>
          <t>Eletroduto Externos</t>
        </is>
      </c>
      <c r="E8089" s="185" t="inlineStr">
        <is>
          <t>Eletroduto rigidos pesado galvanizado a fogo (F.G.F) 4"</t>
        </is>
      </c>
      <c r="F8089" s="185" t="inlineStr">
        <is>
          <t>M</t>
        </is>
      </c>
      <c r="G8089" s="185" t="inlineStr">
        <is>
          <t>C OESTE</t>
        </is>
      </c>
      <c r="H8089" s="185" t="inlineStr">
        <is>
          <t>CAW (NEGOCIADO)</t>
        </is>
      </c>
      <c r="I8089" s="199" t="n">
        <v>445.54</v>
      </c>
      <c r="J8089" s="196" t="inlineStr">
        <is>
          <t>não</t>
        </is>
      </c>
    </row>
    <row r="8090">
      <c r="A8090" s="185" t="n">
        <v>247</v>
      </c>
      <c r="B8090" s="185" t="inlineStr">
        <is>
          <t>ELÉTRICA</t>
        </is>
      </c>
      <c r="C8090" s="185" t="inlineStr">
        <is>
          <t>Elétrica</t>
        </is>
      </c>
      <c r="D8090" s="185" t="inlineStr">
        <is>
          <t>Eletroduto Externos</t>
        </is>
      </c>
      <c r="E8090" s="185" t="inlineStr">
        <is>
          <t>Eletroduto rigidos pesado galvanizado a fogo (F.G.F) 4"</t>
        </is>
      </c>
      <c r="F8090" s="185" t="inlineStr">
        <is>
          <t>M</t>
        </is>
      </c>
      <c r="G8090" s="185" t="inlineStr">
        <is>
          <t>C OESTE</t>
        </is>
      </c>
      <c r="H8090" s="185" t="inlineStr">
        <is>
          <t>CAW ESTRUTURA + AGEPLAN OBRA</t>
        </is>
      </c>
      <c r="I8090" s="199" t="n">
        <v>494.27</v>
      </c>
      <c r="J8090" s="196" t="inlineStr">
        <is>
          <t>não</t>
        </is>
      </c>
    </row>
    <row r="8091">
      <c r="A8091" s="185" t="n">
        <v>247</v>
      </c>
      <c r="B8091" s="185" t="inlineStr">
        <is>
          <t>ELÉTRICA</t>
        </is>
      </c>
      <c r="C8091" s="185" t="inlineStr">
        <is>
          <t>Elétrica</t>
        </is>
      </c>
      <c r="D8091" s="185" t="inlineStr">
        <is>
          <t>Eletroduto Externos</t>
        </is>
      </c>
      <c r="E8091" s="185" t="inlineStr">
        <is>
          <t>Eletroduto rigidos pesado galvanizado a fogo (F.G.F) 4"</t>
        </is>
      </c>
      <c r="F8091" s="185" t="inlineStr">
        <is>
          <t>M</t>
        </is>
      </c>
      <c r="G8091" s="185" t="inlineStr">
        <is>
          <t>C OESTE</t>
        </is>
      </c>
      <c r="H8091" s="185" t="inlineStr">
        <is>
          <t>METALALFA (NEGOCIADO)</t>
        </is>
      </c>
      <c r="I8091" s="199" t="n">
        <v>539.4</v>
      </c>
      <c r="J8091" s="196" t="inlineStr">
        <is>
          <t>não</t>
        </is>
      </c>
    </row>
    <row r="8092">
      <c r="A8092" s="185" t="n">
        <v>247</v>
      </c>
      <c r="B8092" s="185" t="inlineStr">
        <is>
          <t>ELÉTRICA</t>
        </is>
      </c>
      <c r="C8092" s="185" t="inlineStr">
        <is>
          <t>Elétrica</t>
        </is>
      </c>
      <c r="D8092" s="185" t="inlineStr">
        <is>
          <t>Eletroduto Externos</t>
        </is>
      </c>
      <c r="E8092" s="185" t="inlineStr">
        <is>
          <t>Eletroduto rigidos pesado galvanizado a fogo (F.G.F) 4"</t>
        </is>
      </c>
      <c r="F8092" s="185" t="inlineStr">
        <is>
          <t>M</t>
        </is>
      </c>
      <c r="G8092" s="185" t="inlineStr">
        <is>
          <t>SÃO PAULO</t>
        </is>
      </c>
      <c r="H8092" s="185" t="inlineStr">
        <is>
          <t>BRASILSAT</t>
        </is>
      </c>
      <c r="I8092" s="199" t="n">
        <v>121.54</v>
      </c>
      <c r="J8092" s="196" t="inlineStr">
        <is>
          <t>não</t>
        </is>
      </c>
    </row>
    <row r="8093">
      <c r="A8093" s="185" t="n">
        <v>247</v>
      </c>
      <c r="B8093" s="185" t="inlineStr">
        <is>
          <t>ELÉTRICA</t>
        </is>
      </c>
      <c r="C8093" s="185" t="inlineStr">
        <is>
          <t>Elétrica</t>
        </is>
      </c>
      <c r="D8093" s="185" t="inlineStr">
        <is>
          <t>Eletroduto Externos</t>
        </is>
      </c>
      <c r="E8093" s="185" t="inlineStr">
        <is>
          <t>Eletroduto rigidos pesado galvanizado a fogo (F.G.F) 4"</t>
        </is>
      </c>
      <c r="F8093" s="185" t="inlineStr">
        <is>
          <t>M</t>
        </is>
      </c>
      <c r="G8093" s="185" t="inlineStr">
        <is>
          <t>SÃO PAULO</t>
        </is>
      </c>
      <c r="H8093" s="185" t="inlineStr">
        <is>
          <t>ZOPONE (NEGOCIADO)</t>
        </is>
      </c>
      <c r="I8093" s="199" t="n">
        <v>216</v>
      </c>
      <c r="J8093" s="196" t="inlineStr">
        <is>
          <t>não</t>
        </is>
      </c>
    </row>
    <row r="8094">
      <c r="A8094" s="185" t="n">
        <v>247</v>
      </c>
      <c r="B8094" s="185" t="inlineStr">
        <is>
          <t>ELÉTRICA</t>
        </is>
      </c>
      <c r="C8094" s="185" t="inlineStr">
        <is>
          <t>Elétrica</t>
        </is>
      </c>
      <c r="D8094" s="185" t="inlineStr">
        <is>
          <t>Eletroduto Externos</t>
        </is>
      </c>
      <c r="E8094" s="185" t="inlineStr">
        <is>
          <t>Eletroduto rigidos pesado galvanizado a fogo (F.G.F) 4"</t>
        </is>
      </c>
      <c r="F8094" s="185" t="inlineStr">
        <is>
          <t>M</t>
        </is>
      </c>
      <c r="G8094" s="185" t="inlineStr">
        <is>
          <t>SÃO PAULO</t>
        </is>
      </c>
      <c r="H8094" s="185" t="inlineStr">
        <is>
          <t>INFRASITE + SECCIONAL</t>
        </is>
      </c>
      <c r="I8094" s="199" t="n">
        <v>228</v>
      </c>
      <c r="J8094" s="196" t="inlineStr">
        <is>
          <t>não</t>
        </is>
      </c>
    </row>
    <row r="8095">
      <c r="A8095" s="185" t="n">
        <v>247</v>
      </c>
      <c r="B8095" s="185" t="inlineStr">
        <is>
          <t>ELÉTRICA</t>
        </is>
      </c>
      <c r="C8095" s="185" t="inlineStr">
        <is>
          <t>Elétrica</t>
        </is>
      </c>
      <c r="D8095" s="185" t="inlineStr">
        <is>
          <t>Eletroduto Externos</t>
        </is>
      </c>
      <c r="E8095" s="185" t="inlineStr">
        <is>
          <t>Eletroduto rigidos pesado galvanizado a fogo (F.G.F) 4"</t>
        </is>
      </c>
      <c r="F8095" s="185" t="inlineStr">
        <is>
          <t>M</t>
        </is>
      </c>
      <c r="G8095" s="185" t="inlineStr">
        <is>
          <t>SÃO PAULO</t>
        </is>
      </c>
      <c r="H8095" s="185" t="inlineStr">
        <is>
          <t>CAW ESTRUTURA + AGEPLAN OBRA</t>
        </is>
      </c>
      <c r="I8095" s="199" t="n">
        <v>353.05</v>
      </c>
      <c r="J8095" s="196" t="inlineStr">
        <is>
          <t>não</t>
        </is>
      </c>
    </row>
    <row r="8096">
      <c r="A8096" s="185" t="n">
        <v>247</v>
      </c>
      <c r="B8096" s="185" t="inlineStr">
        <is>
          <t>ELÉTRICA</t>
        </is>
      </c>
      <c r="C8096" s="185" t="inlineStr">
        <is>
          <t>Elétrica</t>
        </is>
      </c>
      <c r="D8096" s="185" t="inlineStr">
        <is>
          <t>Eletroduto Externos</t>
        </is>
      </c>
      <c r="E8096" s="185" t="inlineStr">
        <is>
          <t>Eletroduto rigidos pesado galvanizado a fogo (F.G.F) 4"</t>
        </is>
      </c>
      <c r="F8096" s="185" t="inlineStr">
        <is>
          <t>M</t>
        </is>
      </c>
      <c r="G8096" s="185" t="inlineStr">
        <is>
          <t>SÃO PAULO</t>
        </is>
      </c>
      <c r="H8096" s="185" t="inlineStr">
        <is>
          <t>CLEMAR (NEGOCIADO)</t>
        </is>
      </c>
      <c r="I8096" s="199" t="n">
        <v>409.1</v>
      </c>
      <c r="J8096" s="196" t="inlineStr">
        <is>
          <t>não</t>
        </is>
      </c>
    </row>
    <row r="8097">
      <c r="A8097" s="185" t="n">
        <v>247</v>
      </c>
      <c r="B8097" s="185" t="inlineStr">
        <is>
          <t>ELÉTRICA</t>
        </is>
      </c>
      <c r="C8097" s="185" t="inlineStr">
        <is>
          <t>Elétrica</t>
        </is>
      </c>
      <c r="D8097" s="185" t="inlineStr">
        <is>
          <t>Eletroduto Externos</t>
        </is>
      </c>
      <c r="E8097" s="185" t="inlineStr">
        <is>
          <t>Eletroduto rigidos pesado galvanizado a fogo (F.G.F) 4"</t>
        </is>
      </c>
      <c r="F8097" s="185" t="inlineStr">
        <is>
          <t>M</t>
        </is>
      </c>
      <c r="G8097" s="185" t="inlineStr">
        <is>
          <t>SÃO PAULO</t>
        </is>
      </c>
      <c r="H8097" s="185" t="inlineStr">
        <is>
          <t>CAW (NEGOCIADO)</t>
        </is>
      </c>
      <c r="I8097" s="199" t="n">
        <v>445.54</v>
      </c>
      <c r="J8097" s="196" t="inlineStr">
        <is>
          <t>não</t>
        </is>
      </c>
    </row>
    <row r="8098">
      <c r="A8098" s="185" t="n">
        <v>247</v>
      </c>
      <c r="B8098" s="185" t="inlineStr">
        <is>
          <t>ELÉTRICA</t>
        </is>
      </c>
      <c r="C8098" s="185" t="inlineStr">
        <is>
          <t>Elétrica</t>
        </is>
      </c>
      <c r="D8098" s="185" t="inlineStr">
        <is>
          <t>Eletroduto Externos</t>
        </is>
      </c>
      <c r="E8098" s="185" t="inlineStr">
        <is>
          <t>Eletroduto rigidos pesado galvanizado a fogo (F.G.F) 4"</t>
        </is>
      </c>
      <c r="F8098" s="185" t="inlineStr">
        <is>
          <t>M</t>
        </is>
      </c>
      <c r="G8098" s="185" t="inlineStr">
        <is>
          <t>SÃO PAULO</t>
        </is>
      </c>
      <c r="H8098" s="185" t="inlineStr">
        <is>
          <t>METALALFA (NEGOCIADO)</t>
        </is>
      </c>
      <c r="I8098" s="199" t="n">
        <v>449.5</v>
      </c>
      <c r="J8098" s="196" t="inlineStr">
        <is>
          <t>não</t>
        </is>
      </c>
    </row>
    <row r="8099">
      <c r="A8099" s="185" t="n">
        <v>247</v>
      </c>
      <c r="B8099" s="185" t="inlineStr">
        <is>
          <t>ELÉTRICA</t>
        </is>
      </c>
      <c r="C8099" s="185" t="inlineStr">
        <is>
          <t>Elétrica</t>
        </is>
      </c>
      <c r="D8099" s="185" t="inlineStr">
        <is>
          <t>Eletroduto Externos</t>
        </is>
      </c>
      <c r="E8099" s="185" t="inlineStr">
        <is>
          <t>Eletroduto rigidos pesado galvanizado a fogo (F.G.F) 4"</t>
        </is>
      </c>
      <c r="F8099" s="185" t="inlineStr">
        <is>
          <t>M</t>
        </is>
      </c>
      <c r="G8099" s="185" t="inlineStr">
        <is>
          <t>SÃO PAULO</t>
        </is>
      </c>
      <c r="H8099" s="185" t="inlineStr">
        <is>
          <t>NOVA CORRENTE</t>
        </is>
      </c>
      <c r="I8099" s="199" t="n">
        <v>453.92</v>
      </c>
      <c r="J8099" s="196" t="inlineStr">
        <is>
          <t>não</t>
        </is>
      </c>
    </row>
    <row r="8100">
      <c r="A8100" s="185" t="n">
        <v>247</v>
      </c>
      <c r="B8100" s="185" t="inlineStr">
        <is>
          <t>ELÉTRICA</t>
        </is>
      </c>
      <c r="C8100" s="185" t="inlineStr">
        <is>
          <t>Elétrica</t>
        </is>
      </c>
      <c r="D8100" s="185" t="inlineStr">
        <is>
          <t>Eletroduto Externos</t>
        </is>
      </c>
      <c r="E8100" s="185" t="inlineStr">
        <is>
          <t>Eletroduto rigidos pesado galvanizado a fogo (F.G.F) 4"</t>
        </is>
      </c>
      <c r="F8100" s="185" t="inlineStr">
        <is>
          <t>M</t>
        </is>
      </c>
      <c r="G8100" s="185" t="inlineStr">
        <is>
          <t>LESTE</t>
        </is>
      </c>
      <c r="H8100" s="185" t="inlineStr">
        <is>
          <t>BRASILSAT</t>
        </is>
      </c>
      <c r="I8100" s="199" t="n">
        <v>121.54</v>
      </c>
      <c r="J8100" s="196" t="inlineStr">
        <is>
          <t>não</t>
        </is>
      </c>
    </row>
    <row r="8101">
      <c r="A8101" s="185" t="n">
        <v>247</v>
      </c>
      <c r="B8101" s="185" t="inlineStr">
        <is>
          <t>ELÉTRICA</t>
        </is>
      </c>
      <c r="C8101" s="185" t="inlineStr">
        <is>
          <t>Elétrica</t>
        </is>
      </c>
      <c r="D8101" s="185" t="inlineStr">
        <is>
          <t>Eletroduto Externos</t>
        </is>
      </c>
      <c r="E8101" s="185" t="inlineStr">
        <is>
          <t>Eletroduto rigidos pesado galvanizado a fogo (F.G.F) 4"</t>
        </is>
      </c>
      <c r="F8101" s="185" t="inlineStr">
        <is>
          <t>M</t>
        </is>
      </c>
      <c r="G8101" s="185" t="inlineStr">
        <is>
          <t>LESTE</t>
        </is>
      </c>
      <c r="H8101" s="185" t="inlineStr">
        <is>
          <t>ZOPONE (NEGOCIADO)</t>
        </is>
      </c>
      <c r="I8101" s="199" t="n">
        <v>216</v>
      </c>
      <c r="J8101" s="196" t="inlineStr">
        <is>
          <t>não</t>
        </is>
      </c>
    </row>
    <row r="8102">
      <c r="A8102" s="185" t="n">
        <v>247</v>
      </c>
      <c r="B8102" s="185" t="inlineStr">
        <is>
          <t>ELÉTRICA</t>
        </is>
      </c>
      <c r="C8102" s="185" t="inlineStr">
        <is>
          <t>Elétrica</t>
        </is>
      </c>
      <c r="D8102" s="185" t="inlineStr">
        <is>
          <t>Eletroduto Externos</t>
        </is>
      </c>
      <c r="E8102" s="185" t="inlineStr">
        <is>
          <t>Eletroduto rigidos pesado galvanizado a fogo (F.G.F) 4"</t>
        </is>
      </c>
      <c r="F8102" s="185" t="inlineStr">
        <is>
          <t>M</t>
        </is>
      </c>
      <c r="G8102" s="185" t="inlineStr">
        <is>
          <t>LESTE</t>
        </is>
      </c>
      <c r="H8102" s="185" t="inlineStr">
        <is>
          <t>INFRASITE + SECCIONAL</t>
        </is>
      </c>
      <c r="I8102" s="199" t="n">
        <v>228</v>
      </c>
      <c r="J8102" s="196" t="inlineStr">
        <is>
          <t>não</t>
        </is>
      </c>
    </row>
    <row r="8103">
      <c r="A8103" s="185" t="n">
        <v>247</v>
      </c>
      <c r="B8103" s="185" t="inlineStr">
        <is>
          <t>ELÉTRICA</t>
        </is>
      </c>
      <c r="C8103" s="185" t="inlineStr">
        <is>
          <t>Elétrica</t>
        </is>
      </c>
      <c r="D8103" s="185" t="inlineStr">
        <is>
          <t>Eletroduto Externos</t>
        </is>
      </c>
      <c r="E8103" s="185" t="inlineStr">
        <is>
          <t>Eletroduto rigidos pesado galvanizado a fogo (F.G.F) 4"</t>
        </is>
      </c>
      <c r="F8103" s="185" t="inlineStr">
        <is>
          <t>M</t>
        </is>
      </c>
      <c r="G8103" s="185" t="inlineStr">
        <is>
          <t>LESTE</t>
        </is>
      </c>
      <c r="H8103" s="185" t="inlineStr">
        <is>
          <t>CAW ESTRUTURA + AGEPLAN OBRA</t>
        </is>
      </c>
      <c r="I8103" s="199" t="n">
        <v>423.66</v>
      </c>
      <c r="J8103" s="196" t="inlineStr">
        <is>
          <t>não</t>
        </is>
      </c>
    </row>
    <row r="8104">
      <c r="A8104" s="185" t="n">
        <v>247</v>
      </c>
      <c r="B8104" s="185" t="inlineStr">
        <is>
          <t>ELÉTRICA</t>
        </is>
      </c>
      <c r="C8104" s="185" t="inlineStr">
        <is>
          <t>Elétrica</t>
        </is>
      </c>
      <c r="D8104" s="185" t="inlineStr">
        <is>
          <t>Eletroduto Externos</t>
        </is>
      </c>
      <c r="E8104" s="185" t="inlineStr">
        <is>
          <t>Eletroduto rigidos pesado galvanizado a fogo (F.G.F) 4"</t>
        </is>
      </c>
      <c r="F8104" s="185" t="inlineStr">
        <is>
          <t>M</t>
        </is>
      </c>
      <c r="G8104" s="185" t="inlineStr">
        <is>
          <t>LESTE</t>
        </is>
      </c>
      <c r="H8104" s="185" t="inlineStr">
        <is>
          <t>CAW (NEGOCIADO)</t>
        </is>
      </c>
      <c r="I8104" s="199" t="n">
        <v>445.54</v>
      </c>
      <c r="J8104" s="196" t="inlineStr">
        <is>
          <t>não</t>
        </is>
      </c>
    </row>
    <row r="8105">
      <c r="A8105" s="185" t="n">
        <v>247</v>
      </c>
      <c r="B8105" s="185" t="inlineStr">
        <is>
          <t>ELÉTRICA</t>
        </is>
      </c>
      <c r="C8105" s="185" t="inlineStr">
        <is>
          <t>Elétrica</t>
        </is>
      </c>
      <c r="D8105" s="185" t="inlineStr">
        <is>
          <t>Eletroduto Externos</t>
        </is>
      </c>
      <c r="E8105" s="185" t="inlineStr">
        <is>
          <t>Eletroduto rigidos pesado galvanizado a fogo (F.G.F) 4"</t>
        </is>
      </c>
      <c r="F8105" s="185" t="inlineStr">
        <is>
          <t>M</t>
        </is>
      </c>
      <c r="G8105" s="185" t="inlineStr">
        <is>
          <t>LESTE</t>
        </is>
      </c>
      <c r="H8105" s="185" t="inlineStr">
        <is>
          <t>METALALFA (NEGOCIADO)</t>
        </is>
      </c>
      <c r="I8105" s="199" t="n">
        <v>449.5</v>
      </c>
      <c r="J8105" s="196" t="inlineStr">
        <is>
          <t>não</t>
        </is>
      </c>
    </row>
    <row r="8106">
      <c r="A8106" s="185" t="n">
        <v>247</v>
      </c>
      <c r="B8106" s="185" t="inlineStr">
        <is>
          <t>ELÉTRICA</t>
        </is>
      </c>
      <c r="C8106" s="185" t="inlineStr">
        <is>
          <t>Elétrica</t>
        </is>
      </c>
      <c r="D8106" s="185" t="inlineStr">
        <is>
          <t>Eletroduto Externos</t>
        </is>
      </c>
      <c r="E8106" s="185" t="inlineStr">
        <is>
          <t>Eletroduto rigidos pesado galvanizado a fogo (F.G.F) 4"</t>
        </is>
      </c>
      <c r="F8106" s="185" t="inlineStr">
        <is>
          <t>M</t>
        </is>
      </c>
      <c r="G8106" s="185" t="inlineStr">
        <is>
          <t>LESTE</t>
        </is>
      </c>
      <c r="H8106" s="185" t="inlineStr">
        <is>
          <t>CLEMAR (NEGOCIADO)</t>
        </is>
      </c>
      <c r="I8106" s="199" t="n">
        <v>450.01</v>
      </c>
      <c r="J8106" s="196" t="inlineStr">
        <is>
          <t>não</t>
        </is>
      </c>
    </row>
    <row r="8107">
      <c r="A8107" s="185" t="n">
        <v>247</v>
      </c>
      <c r="B8107" s="185" t="inlineStr">
        <is>
          <t>ELÉTRICA</t>
        </is>
      </c>
      <c r="C8107" s="185" t="inlineStr">
        <is>
          <t>Elétrica</t>
        </is>
      </c>
      <c r="D8107" s="185" t="inlineStr">
        <is>
          <t>Eletroduto Externos</t>
        </is>
      </c>
      <c r="E8107" s="185" t="inlineStr">
        <is>
          <t>Eletroduto rigidos pesado galvanizado a fogo (F.G.F) 4"</t>
        </is>
      </c>
      <c r="F8107" s="185" t="inlineStr">
        <is>
          <t>M</t>
        </is>
      </c>
      <c r="G8107" s="185" t="inlineStr">
        <is>
          <t>LESTE</t>
        </is>
      </c>
      <c r="H8107" s="185" t="inlineStr">
        <is>
          <t>NOVA CORRENTE</t>
        </is>
      </c>
      <c r="I8107" s="199" t="n">
        <v>453.92</v>
      </c>
      <c r="J8107" s="196" t="inlineStr">
        <is>
          <t>não</t>
        </is>
      </c>
    </row>
    <row r="8108">
      <c r="A8108" s="185" t="n">
        <v>247</v>
      </c>
      <c r="B8108" s="185" t="inlineStr">
        <is>
          <t>ELÉTRICA</t>
        </is>
      </c>
      <c r="C8108" s="185" t="inlineStr">
        <is>
          <t>Elétrica</t>
        </is>
      </c>
      <c r="D8108" s="185" t="inlineStr">
        <is>
          <t>Eletroduto Externos</t>
        </is>
      </c>
      <c r="E8108" s="185" t="inlineStr">
        <is>
          <t>Eletroduto rigidos pesado galvanizado a fogo (F.G.F) 4"</t>
        </is>
      </c>
      <c r="F8108" s="185" t="inlineStr">
        <is>
          <t>M</t>
        </is>
      </c>
      <c r="G8108" s="185" t="inlineStr">
        <is>
          <t>SUL</t>
        </is>
      </c>
      <c r="H8108" s="185" t="inlineStr">
        <is>
          <t>BRASILSAT</t>
        </is>
      </c>
      <c r="I8108" s="199" t="n">
        <v>121.54</v>
      </c>
      <c r="J8108" s="196" t="inlineStr">
        <is>
          <t>não</t>
        </is>
      </c>
    </row>
    <row r="8109">
      <c r="A8109" s="185" t="n">
        <v>247</v>
      </c>
      <c r="B8109" s="185" t="inlineStr">
        <is>
          <t>ELÉTRICA</t>
        </is>
      </c>
      <c r="C8109" s="185" t="inlineStr">
        <is>
          <t>Elétrica</t>
        </is>
      </c>
      <c r="D8109" s="185" t="inlineStr">
        <is>
          <t>Eletroduto Externos</t>
        </is>
      </c>
      <c r="E8109" s="185" t="inlineStr">
        <is>
          <t>Eletroduto rigidos pesado galvanizado a fogo (F.G.F) 4"</t>
        </is>
      </c>
      <c r="F8109" s="185" t="inlineStr">
        <is>
          <t>M</t>
        </is>
      </c>
      <c r="G8109" s="185" t="inlineStr">
        <is>
          <t>SUL</t>
        </is>
      </c>
      <c r="H8109" s="185" t="inlineStr">
        <is>
          <t>ZOPONE (NEGOCIADO)</t>
        </is>
      </c>
      <c r="I8109" s="199" t="n">
        <v>216</v>
      </c>
      <c r="J8109" s="196" t="inlineStr">
        <is>
          <t>não</t>
        </is>
      </c>
    </row>
    <row r="8110">
      <c r="A8110" s="185" t="n">
        <v>247</v>
      </c>
      <c r="B8110" s="185" t="inlineStr">
        <is>
          <t>ELÉTRICA</t>
        </is>
      </c>
      <c r="C8110" s="185" t="inlineStr">
        <is>
          <t>Elétrica</t>
        </is>
      </c>
      <c r="D8110" s="185" t="inlineStr">
        <is>
          <t>Eletroduto Externos</t>
        </is>
      </c>
      <c r="E8110" s="185" t="inlineStr">
        <is>
          <t>Eletroduto rigidos pesado galvanizado a fogo (F.G.F) 4"</t>
        </is>
      </c>
      <c r="F8110" s="185" t="inlineStr">
        <is>
          <t>M</t>
        </is>
      </c>
      <c r="G8110" s="185" t="inlineStr">
        <is>
          <t>SUL</t>
        </is>
      </c>
      <c r="H8110" s="185" t="inlineStr">
        <is>
          <t>INFRASITE + SECCIONAL</t>
        </is>
      </c>
      <c r="I8110" s="199" t="n">
        <v>228</v>
      </c>
      <c r="J8110" s="196" t="inlineStr">
        <is>
          <t>não</t>
        </is>
      </c>
    </row>
    <row r="8111">
      <c r="A8111" s="185" t="n">
        <v>247</v>
      </c>
      <c r="B8111" s="185" t="inlineStr">
        <is>
          <t>ELÉTRICA</t>
        </is>
      </c>
      <c r="C8111" s="185" t="inlineStr">
        <is>
          <t>Elétrica</t>
        </is>
      </c>
      <c r="D8111" s="185" t="inlineStr">
        <is>
          <t>Eletroduto Externos</t>
        </is>
      </c>
      <c r="E8111" s="185" t="inlineStr">
        <is>
          <t>Eletroduto rigidos pesado galvanizado a fogo (F.G.F) 4"</t>
        </is>
      </c>
      <c r="F8111" s="185" t="inlineStr">
        <is>
          <t>M</t>
        </is>
      </c>
      <c r="G8111" s="185" t="inlineStr">
        <is>
          <t>SUL</t>
        </is>
      </c>
      <c r="H8111" s="185" t="inlineStr">
        <is>
          <t>CLEMAR (NEGOCIADO)</t>
        </is>
      </c>
      <c r="I8111" s="199" t="n">
        <v>409.1</v>
      </c>
      <c r="J8111" s="196" t="inlineStr">
        <is>
          <t>não</t>
        </is>
      </c>
    </row>
    <row r="8112">
      <c r="A8112" s="185" t="n">
        <v>247</v>
      </c>
      <c r="B8112" s="185" t="inlineStr">
        <is>
          <t>ELÉTRICA</t>
        </is>
      </c>
      <c r="C8112" s="185" t="inlineStr">
        <is>
          <t>Elétrica</t>
        </is>
      </c>
      <c r="D8112" s="185" t="inlineStr">
        <is>
          <t>Eletroduto Externos</t>
        </is>
      </c>
      <c r="E8112" s="185" t="inlineStr">
        <is>
          <t>Eletroduto rigidos pesado galvanizado a fogo (F.G.F) 4"</t>
        </is>
      </c>
      <c r="F8112" s="185" t="inlineStr">
        <is>
          <t>M</t>
        </is>
      </c>
      <c r="G8112" s="185" t="inlineStr">
        <is>
          <t>SUL</t>
        </is>
      </c>
      <c r="H8112" s="185" t="inlineStr">
        <is>
          <t>CAW (NEGOCIADO)</t>
        </is>
      </c>
      <c r="I8112" s="199" t="n">
        <v>445.54</v>
      </c>
      <c r="J8112" s="196" t="inlineStr">
        <is>
          <t>não</t>
        </is>
      </c>
    </row>
    <row r="8113">
      <c r="A8113" s="185" t="n">
        <v>247</v>
      </c>
      <c r="B8113" s="185" t="inlineStr">
        <is>
          <t>ELÉTRICA</t>
        </is>
      </c>
      <c r="C8113" s="185" t="inlineStr">
        <is>
          <t>Elétrica</t>
        </is>
      </c>
      <c r="D8113" s="185" t="inlineStr">
        <is>
          <t>Eletroduto Externos</t>
        </is>
      </c>
      <c r="E8113" s="185" t="inlineStr">
        <is>
          <t>Eletroduto rigidos pesado galvanizado a fogo (F.G.F) 4"</t>
        </is>
      </c>
      <c r="F8113" s="185" t="inlineStr">
        <is>
          <t>M</t>
        </is>
      </c>
      <c r="G8113" s="185" t="inlineStr">
        <is>
          <t>SUL</t>
        </is>
      </c>
      <c r="H8113" s="185" t="inlineStr">
        <is>
          <t>METALALFA (NEGOCIADO)</t>
        </is>
      </c>
      <c r="I8113" s="199" t="n">
        <v>449.5</v>
      </c>
      <c r="J8113" s="196" t="inlineStr">
        <is>
          <t>não</t>
        </is>
      </c>
    </row>
    <row r="8114">
      <c r="A8114" s="185" t="n">
        <v>247</v>
      </c>
      <c r="B8114" s="185" t="inlineStr">
        <is>
          <t>ELÉTRICA</t>
        </is>
      </c>
      <c r="C8114" s="185" t="inlineStr">
        <is>
          <t>Elétrica</t>
        </is>
      </c>
      <c r="D8114" s="185" t="inlineStr">
        <is>
          <t>Eletroduto Externos</t>
        </is>
      </c>
      <c r="E8114" s="185" t="inlineStr">
        <is>
          <t>Eletroduto rigidos pesado galvanizado a fogo (F.G.F) 4"</t>
        </is>
      </c>
      <c r="F8114" s="185" t="inlineStr">
        <is>
          <t>M</t>
        </is>
      </c>
      <c r="G8114" s="185" t="inlineStr">
        <is>
          <t>SUL</t>
        </is>
      </c>
      <c r="H8114" s="185" t="inlineStr">
        <is>
          <t>NOVA CORRENTE</t>
        </is>
      </c>
      <c r="I8114" s="199" t="n">
        <v>453.92</v>
      </c>
      <c r="J8114" s="196" t="inlineStr">
        <is>
          <t>não</t>
        </is>
      </c>
    </row>
    <row r="8115">
      <c r="A8115" s="185" t="n">
        <v>247</v>
      </c>
      <c r="B8115" s="185" t="inlineStr">
        <is>
          <t>ELÉTRICA</t>
        </is>
      </c>
      <c r="C8115" s="185" t="inlineStr">
        <is>
          <t>Elétrica</t>
        </is>
      </c>
      <c r="D8115" s="185" t="inlineStr">
        <is>
          <t>Eletroduto Externos</t>
        </is>
      </c>
      <c r="E8115" s="185" t="inlineStr">
        <is>
          <t>Eletroduto rigidos pesado galvanizado a fogo (F.G.F) 4"</t>
        </is>
      </c>
      <c r="F8115" s="185" t="inlineStr">
        <is>
          <t>M</t>
        </is>
      </c>
      <c r="G8115" s="185" t="inlineStr">
        <is>
          <t>SUL</t>
        </is>
      </c>
      <c r="H8115" s="185" t="inlineStr">
        <is>
          <t>CAW ESTRUTURA + AGEPLAN OBRA</t>
        </is>
      </c>
      <c r="I8115" s="199" t="n">
        <v>494.27</v>
      </c>
      <c r="J8115" s="196" t="inlineStr">
        <is>
          <t>não</t>
        </is>
      </c>
    </row>
    <row r="8116">
      <c r="A8116" s="185" t="n">
        <v>248</v>
      </c>
      <c r="B8116" s="185" t="inlineStr">
        <is>
          <t>ELÉTRICA</t>
        </is>
      </c>
      <c r="C8116" s="185" t="inlineStr">
        <is>
          <t>Quadros Elétricos</t>
        </is>
      </c>
      <c r="D8116" s="185" t="inlineStr">
        <is>
          <t>QTME Bifásico com PPTA</t>
        </is>
      </c>
      <c r="E8116" s="185" t="inlineStr">
        <is>
          <t>Quadro QTME Bifásico,com PPTA, chave de transferência até 160A, tomada GMG + Supressores de surto + barramento + disjuntores e demais acessórios</t>
        </is>
      </c>
      <c r="F8116" s="185" t="inlineStr">
        <is>
          <t>VB</t>
        </is>
      </c>
      <c r="G8116" s="185" t="inlineStr">
        <is>
          <t>NORTE</t>
        </is>
      </c>
      <c r="H8116" s="185" t="inlineStr">
        <is>
          <t>BRASILSAT</t>
        </is>
      </c>
      <c r="I8116" s="199" t="n">
        <v>6809.97</v>
      </c>
      <c r="J8116" s="202" t="inlineStr">
        <is>
          <t>SIM</t>
        </is>
      </c>
    </row>
    <row r="8117">
      <c r="A8117" s="185" t="n">
        <v>248</v>
      </c>
      <c r="B8117" s="185" t="inlineStr">
        <is>
          <t>ELÉTRICA</t>
        </is>
      </c>
      <c r="C8117" s="185" t="inlineStr">
        <is>
          <t>Quadros Elétricos</t>
        </is>
      </c>
      <c r="D8117" s="185" t="inlineStr">
        <is>
          <t>QTME Bifásico com PPTA</t>
        </is>
      </c>
      <c r="E8117" s="185" t="inlineStr">
        <is>
          <t>Quadro QTME Bifásico,com PPTA, chave de transferência até 160A, tomada GMG + Supressores de surto + barramento + disjuntores e demais acessórios</t>
        </is>
      </c>
      <c r="F8117" s="185" t="inlineStr">
        <is>
          <t>VB</t>
        </is>
      </c>
      <c r="G8117" s="185" t="inlineStr">
        <is>
          <t>NORTE</t>
        </is>
      </c>
      <c r="H8117" s="185" t="inlineStr">
        <is>
          <t>INFRASITE + SECCIONAL</t>
        </is>
      </c>
      <c r="I8117" s="199" t="n">
        <v>9200</v>
      </c>
      <c r="J8117" s="202" t="inlineStr">
        <is>
          <t>SIM</t>
        </is>
      </c>
    </row>
    <row r="8118">
      <c r="A8118" s="185" t="n">
        <v>248</v>
      </c>
      <c r="B8118" s="185" t="inlineStr">
        <is>
          <t>ELÉTRICA</t>
        </is>
      </c>
      <c r="C8118" s="185" t="inlineStr">
        <is>
          <t>Quadros Elétricos</t>
        </is>
      </c>
      <c r="D8118" s="185" t="inlineStr">
        <is>
          <t>QTME Bifásico com PPTA</t>
        </is>
      </c>
      <c r="E8118" s="185" t="inlineStr">
        <is>
          <t>Quadro QTME Bifásico,com PPTA, chave de transferência até 160A, tomada GMG + Supressores de surto + barramento + disjuntores e demais acessórios</t>
        </is>
      </c>
      <c r="F8118" s="185" t="inlineStr">
        <is>
          <t>VB</t>
        </is>
      </c>
      <c r="G8118" s="185" t="inlineStr">
        <is>
          <t>NORTE</t>
        </is>
      </c>
      <c r="H8118" s="185" t="inlineStr">
        <is>
          <t>CAW (NEGOCIADO)</t>
        </is>
      </c>
      <c r="I8118" s="199" t="n">
        <v>10350</v>
      </c>
      <c r="J8118" s="202" t="inlineStr">
        <is>
          <t>SIM</t>
        </is>
      </c>
    </row>
    <row r="8119">
      <c r="A8119" s="185" t="n">
        <v>248</v>
      </c>
      <c r="B8119" s="185" t="inlineStr">
        <is>
          <t>ELÉTRICA</t>
        </is>
      </c>
      <c r="C8119" s="185" t="inlineStr">
        <is>
          <t>Quadros Elétricos</t>
        </is>
      </c>
      <c r="D8119" s="185" t="inlineStr">
        <is>
          <t>QTME Bifásico com PPTA</t>
        </is>
      </c>
      <c r="E8119" s="185" t="inlineStr">
        <is>
          <t>Quadro QTME Bifásico,com PPTA, chave de transferência até 160A, tomada GMG + Supressores de surto + barramento + disjuntores e demais acessórios</t>
        </is>
      </c>
      <c r="F8119" s="185" t="inlineStr">
        <is>
          <t>VB</t>
        </is>
      </c>
      <c r="G8119" s="185" t="inlineStr">
        <is>
          <t>NORTE</t>
        </is>
      </c>
      <c r="H8119" s="185" t="inlineStr">
        <is>
          <t>CAW ESTRUTURA + AGEPLAN OBRA</t>
        </is>
      </c>
      <c r="I8119" s="199" t="n">
        <v>11620.84</v>
      </c>
      <c r="J8119" s="202" t="inlineStr">
        <is>
          <t>SIM</t>
        </is>
      </c>
    </row>
    <row r="8120">
      <c r="A8120" s="185" t="n">
        <v>248</v>
      </c>
      <c r="B8120" s="185" t="inlineStr">
        <is>
          <t>ELÉTRICA</t>
        </is>
      </c>
      <c r="C8120" s="185" t="inlineStr">
        <is>
          <t>Quadros Elétricos</t>
        </is>
      </c>
      <c r="D8120" s="185" t="inlineStr">
        <is>
          <t>QTME Bifásico com PPTA</t>
        </is>
      </c>
      <c r="E8120" s="185" t="inlineStr">
        <is>
          <t>Quadro QTME Bifásico,com PPTA, chave de transferência até 160A, tomada GMG + Supressores de surto + barramento + disjuntores e demais acessórios</t>
        </is>
      </c>
      <c r="F8120" s="185" t="inlineStr">
        <is>
          <t>VB</t>
        </is>
      </c>
      <c r="G8120" s="185" t="inlineStr">
        <is>
          <t>NORTE</t>
        </is>
      </c>
      <c r="H8120" s="185" t="inlineStr">
        <is>
          <t>CLEMAR (NEGOCIADO)</t>
        </is>
      </c>
      <c r="I8120" s="199" t="n">
        <v>12276</v>
      </c>
      <c r="J8120" s="202" t="inlineStr">
        <is>
          <t>SIM</t>
        </is>
      </c>
    </row>
    <row r="8121">
      <c r="A8121" s="185" t="n">
        <v>248</v>
      </c>
      <c r="B8121" s="185" t="inlineStr">
        <is>
          <t>ELÉTRICA</t>
        </is>
      </c>
      <c r="C8121" s="185" t="inlineStr">
        <is>
          <t>Quadros Elétricos</t>
        </is>
      </c>
      <c r="D8121" s="185" t="inlineStr">
        <is>
          <t>QTME Bifásico com PPTA</t>
        </is>
      </c>
      <c r="E8121" s="185" t="inlineStr">
        <is>
          <t>Quadro QTME Bifásico,com PPTA, chave de transferência até 160A, tomada GMG + Supressores de surto + barramento + disjuntores e demais acessórios</t>
        </is>
      </c>
      <c r="F8121" s="185" t="inlineStr">
        <is>
          <t>VB</t>
        </is>
      </c>
      <c r="G8121" s="185" t="inlineStr">
        <is>
          <t>NORTE</t>
        </is>
      </c>
      <c r="H8121" s="185" t="inlineStr">
        <is>
          <t>ZOPONE (NEGOCIADO)</t>
        </is>
      </c>
      <c r="I8121" s="199" t="n">
        <v>12761.72</v>
      </c>
      <c r="J8121" s="202" t="inlineStr">
        <is>
          <t>SIM</t>
        </is>
      </c>
    </row>
    <row r="8122">
      <c r="A8122" s="185" t="n">
        <v>248</v>
      </c>
      <c r="B8122" s="185" t="inlineStr">
        <is>
          <t>ELÉTRICA</t>
        </is>
      </c>
      <c r="C8122" s="185" t="inlineStr">
        <is>
          <t>Quadros Elétricos</t>
        </is>
      </c>
      <c r="D8122" s="185" t="inlineStr">
        <is>
          <t>QTME Bifásico com PPTA</t>
        </is>
      </c>
      <c r="E8122" s="185" t="inlineStr">
        <is>
          <t>Quadro QTME Bifásico,com PPTA, chave de transferência até 160A, tomada GMG + Supressores de surto + barramento + disjuntores e demais acessórios</t>
        </is>
      </c>
      <c r="F8122" s="185" t="inlineStr">
        <is>
          <t>VB</t>
        </is>
      </c>
      <c r="G8122" s="185" t="inlineStr">
        <is>
          <t>NORTE</t>
        </is>
      </c>
      <c r="H8122" s="185" t="inlineStr">
        <is>
          <t>METALALFA (NEGOCIADO)</t>
        </is>
      </c>
      <c r="I8122" s="199" t="n">
        <v>17163.08</v>
      </c>
      <c r="J8122" s="202" t="inlineStr">
        <is>
          <t>SIM</t>
        </is>
      </c>
    </row>
    <row r="8123">
      <c r="A8123" s="185" t="n">
        <v>248</v>
      </c>
      <c r="B8123" s="185" t="inlineStr">
        <is>
          <t>ELÉTRICA</t>
        </is>
      </c>
      <c r="C8123" s="185" t="inlineStr">
        <is>
          <t>Quadros Elétricos</t>
        </is>
      </c>
      <c r="D8123" s="185" t="inlineStr">
        <is>
          <t>QTME Bifásico com PPTA</t>
        </is>
      </c>
      <c r="E8123" s="185" t="inlineStr">
        <is>
          <t>Quadro QTME Bifásico,com PPTA, chave de transferência até 160A, tomada GMG + Supressores de surto + barramento + disjuntores e demais acessórios</t>
        </is>
      </c>
      <c r="F8123" s="185" t="inlineStr">
        <is>
          <t>VB</t>
        </is>
      </c>
      <c r="G8123" s="185" t="inlineStr">
        <is>
          <t>NORDESTE</t>
        </is>
      </c>
      <c r="H8123" s="185" t="inlineStr">
        <is>
          <t>BRASILSAT</t>
        </is>
      </c>
      <c r="I8123" s="199" t="n">
        <v>6809.97</v>
      </c>
      <c r="J8123" s="202" t="inlineStr">
        <is>
          <t>SIM</t>
        </is>
      </c>
    </row>
    <row r="8124">
      <c r="A8124" s="185" t="n">
        <v>248</v>
      </c>
      <c r="B8124" s="185" t="inlineStr">
        <is>
          <t>ELÉTRICA</t>
        </is>
      </c>
      <c r="C8124" s="185" t="inlineStr">
        <is>
          <t>Quadros Elétricos</t>
        </is>
      </c>
      <c r="D8124" s="185" t="inlineStr">
        <is>
          <t>QTME Bifásico com PPTA</t>
        </is>
      </c>
      <c r="E8124" s="185" t="inlineStr">
        <is>
          <t>Quadro QTME Bifásico,com PPTA, chave de transferência até 160A, tomada GMG + Supressores de surto + barramento + disjuntores e demais acessórios</t>
        </is>
      </c>
      <c r="F8124" s="185" t="inlineStr">
        <is>
          <t>VB</t>
        </is>
      </c>
      <c r="G8124" s="185" t="inlineStr">
        <is>
          <t>NORDESTE</t>
        </is>
      </c>
      <c r="H8124" s="185" t="inlineStr">
        <is>
          <t>INFRASITE + SECCIONAL</t>
        </is>
      </c>
      <c r="I8124" s="199" t="n">
        <v>9200</v>
      </c>
      <c r="J8124" s="202" t="inlineStr">
        <is>
          <t>SIM</t>
        </is>
      </c>
    </row>
    <row r="8125">
      <c r="A8125" s="185" t="n">
        <v>248</v>
      </c>
      <c r="B8125" s="185" t="inlineStr">
        <is>
          <t>ELÉTRICA</t>
        </is>
      </c>
      <c r="C8125" s="185" t="inlineStr">
        <is>
          <t>Quadros Elétricos</t>
        </is>
      </c>
      <c r="D8125" s="185" t="inlineStr">
        <is>
          <t>QTME Bifásico com PPTA</t>
        </is>
      </c>
      <c r="E8125" s="185" t="inlineStr">
        <is>
          <t>Quadro QTME Bifásico,com PPTA, chave de transferência até 160A, tomada GMG + Supressores de surto + barramento + disjuntores e demais acessórios</t>
        </is>
      </c>
      <c r="F8125" s="185" t="inlineStr">
        <is>
          <t>VB</t>
        </is>
      </c>
      <c r="G8125" s="185" t="inlineStr">
        <is>
          <t>NORDESTE</t>
        </is>
      </c>
      <c r="H8125" s="185" t="inlineStr">
        <is>
          <t>CAW (NEGOCIADO)</t>
        </is>
      </c>
      <c r="I8125" s="199" t="n">
        <v>10350</v>
      </c>
      <c r="J8125" s="202" t="inlineStr">
        <is>
          <t>SIM</t>
        </is>
      </c>
    </row>
    <row r="8126">
      <c r="A8126" s="185" t="n">
        <v>248</v>
      </c>
      <c r="B8126" s="185" t="inlineStr">
        <is>
          <t>ELÉTRICA</t>
        </is>
      </c>
      <c r="C8126" s="185" t="inlineStr">
        <is>
          <t>Quadros Elétricos</t>
        </is>
      </c>
      <c r="D8126" s="185" t="inlineStr">
        <is>
          <t>QTME Bifásico com PPTA</t>
        </is>
      </c>
      <c r="E8126" s="185" t="inlineStr">
        <is>
          <t>Quadro QTME Bifásico,com PPTA, chave de transferência até 160A, tomada GMG + Supressores de surto + barramento + disjuntores e demais acessórios</t>
        </is>
      </c>
      <c r="F8126" s="185" t="inlineStr">
        <is>
          <t>VB</t>
        </is>
      </c>
      <c r="G8126" s="185" t="inlineStr">
        <is>
          <t>NORDESTE</t>
        </is>
      </c>
      <c r="H8126" s="185" t="inlineStr">
        <is>
          <t>METALALFA (NEGOCIADO)</t>
        </is>
      </c>
      <c r="I8126" s="199" t="n">
        <v>10726.92</v>
      </c>
      <c r="J8126" s="202" t="inlineStr">
        <is>
          <t>SIM</t>
        </is>
      </c>
    </row>
    <row r="8127">
      <c r="A8127" s="185" t="n">
        <v>248</v>
      </c>
      <c r="B8127" s="185" t="inlineStr">
        <is>
          <t>ELÉTRICA</t>
        </is>
      </c>
      <c r="C8127" s="185" t="inlineStr">
        <is>
          <t>Quadros Elétricos</t>
        </is>
      </c>
      <c r="D8127" s="185" t="inlineStr">
        <is>
          <t>QTME Bifásico com PPTA</t>
        </is>
      </c>
      <c r="E8127" s="185" t="inlineStr">
        <is>
          <t>Quadro QTME Bifásico,com PPTA, chave de transferência até 160A, tomada GMG + Supressores de surto + barramento + disjuntores e demais acessórios</t>
        </is>
      </c>
      <c r="F8127" s="185" t="inlineStr">
        <is>
          <t>VB</t>
        </is>
      </c>
      <c r="G8127" s="185" t="inlineStr">
        <is>
          <t>NORDESTE</t>
        </is>
      </c>
      <c r="H8127" s="185" t="inlineStr">
        <is>
          <t>CAW ESTRUTURA + AGEPLAN OBRA</t>
        </is>
      </c>
      <c r="I8127" s="199" t="n">
        <v>11205.81</v>
      </c>
      <c r="J8127" s="202" t="inlineStr">
        <is>
          <t>SIM</t>
        </is>
      </c>
    </row>
    <row r="8128">
      <c r="A8128" s="185" t="n">
        <v>248</v>
      </c>
      <c r="B8128" s="185" t="inlineStr">
        <is>
          <t>ELÉTRICA</t>
        </is>
      </c>
      <c r="C8128" s="185" t="inlineStr">
        <is>
          <t>Quadros Elétricos</t>
        </is>
      </c>
      <c r="D8128" s="185" t="inlineStr">
        <is>
          <t>QTME Bifásico com PPTA</t>
        </is>
      </c>
      <c r="E8128" s="185" t="inlineStr">
        <is>
          <t>Quadro QTME Bifásico,com PPTA, chave de transferência até 160A, tomada GMG + Supressores de surto + barramento + disjuntores e demais acessórios</t>
        </is>
      </c>
      <c r="F8128" s="185" t="inlineStr">
        <is>
          <t>VB</t>
        </is>
      </c>
      <c r="G8128" s="185" t="inlineStr">
        <is>
          <t>NORDESTE</t>
        </is>
      </c>
      <c r="H8128" s="185" t="inlineStr">
        <is>
          <t>ZOPONE (NEGOCIADO)</t>
        </is>
      </c>
      <c r="I8128" s="199" t="n">
        <v>11230.31</v>
      </c>
      <c r="J8128" s="202" t="inlineStr">
        <is>
          <t>SIM</t>
        </is>
      </c>
    </row>
    <row r="8129">
      <c r="A8129" s="185" t="n">
        <v>248</v>
      </c>
      <c r="B8129" s="185" t="inlineStr">
        <is>
          <t>ELÉTRICA</t>
        </is>
      </c>
      <c r="C8129" s="185" t="inlineStr">
        <is>
          <t>Quadros Elétricos</t>
        </is>
      </c>
      <c r="D8129" s="185" t="inlineStr">
        <is>
          <t>QTME Bifásico com PPTA</t>
        </is>
      </c>
      <c r="E8129" s="185" t="inlineStr">
        <is>
          <t>Quadro QTME Bifásico,com PPTA, chave de transferência até 160A, tomada GMG + Supressores de surto + barramento + disjuntores e demais acessórios</t>
        </is>
      </c>
      <c r="F8129" s="185" t="inlineStr">
        <is>
          <t>VB</t>
        </is>
      </c>
      <c r="G8129" s="185" t="inlineStr">
        <is>
          <t>NORDESTE</t>
        </is>
      </c>
      <c r="H8129" s="185" t="inlineStr">
        <is>
          <t>CLEMAR (NEGOCIADO)</t>
        </is>
      </c>
      <c r="I8129" s="199" t="n">
        <v>11253</v>
      </c>
      <c r="J8129" s="202" t="inlineStr">
        <is>
          <t>SIM</t>
        </is>
      </c>
    </row>
    <row r="8130">
      <c r="A8130" s="185" t="n">
        <v>248</v>
      </c>
      <c r="B8130" s="185" t="inlineStr">
        <is>
          <t>ELÉTRICA</t>
        </is>
      </c>
      <c r="C8130" s="185" t="inlineStr">
        <is>
          <t>Quadros Elétricos</t>
        </is>
      </c>
      <c r="D8130" s="185" t="inlineStr">
        <is>
          <t>QTME Bifásico com PPTA</t>
        </is>
      </c>
      <c r="E8130" s="185" t="inlineStr">
        <is>
          <t>Quadro QTME Bifásico,com PPTA, chave de transferência até 160A, tomada GMG + Supressores de surto + barramento + disjuntores e demais acessórios</t>
        </is>
      </c>
      <c r="F8130" s="185" t="inlineStr">
        <is>
          <t>VB</t>
        </is>
      </c>
      <c r="G8130" s="185" t="inlineStr">
        <is>
          <t>NORDESTE</t>
        </is>
      </c>
      <c r="H8130" s="185" t="inlineStr">
        <is>
          <t>NOVA CORRENTE</t>
        </is>
      </c>
      <c r="I8130" s="199" t="n">
        <v>11858</v>
      </c>
      <c r="J8130" s="202" t="inlineStr">
        <is>
          <t>SIM</t>
        </is>
      </c>
    </row>
    <row r="8131">
      <c r="A8131" s="185" t="n">
        <v>248</v>
      </c>
      <c r="B8131" s="185" t="inlineStr">
        <is>
          <t>ELÉTRICA</t>
        </is>
      </c>
      <c r="C8131" s="185" t="inlineStr">
        <is>
          <t>Quadros Elétricos</t>
        </is>
      </c>
      <c r="D8131" s="185" t="inlineStr">
        <is>
          <t>QTME Bifásico com PPTA</t>
        </is>
      </c>
      <c r="E8131" s="185" t="inlineStr">
        <is>
          <t>Quadro QTME Bifásico,com PPTA, chave de transferência até 160A, tomada GMG + Supressores de surto + barramento + disjuntores e demais acessórios</t>
        </is>
      </c>
      <c r="F8131" s="185" t="inlineStr">
        <is>
          <t>VB</t>
        </is>
      </c>
      <c r="G8131" s="185" t="inlineStr">
        <is>
          <t>C OESTE</t>
        </is>
      </c>
      <c r="H8131" s="185" t="inlineStr">
        <is>
          <t>BRASILSAT</t>
        </is>
      </c>
      <c r="I8131" s="199" t="n">
        <v>6663.49</v>
      </c>
      <c r="J8131" s="196" t="inlineStr">
        <is>
          <t>não</t>
        </is>
      </c>
    </row>
    <row r="8132">
      <c r="A8132" s="185" t="n">
        <v>248</v>
      </c>
      <c r="B8132" s="185" t="inlineStr">
        <is>
          <t>ELÉTRICA</t>
        </is>
      </c>
      <c r="C8132" s="185" t="inlineStr">
        <is>
          <t>Quadros Elétricos</t>
        </is>
      </c>
      <c r="D8132" s="185" t="inlineStr">
        <is>
          <t>QTME Bifásico com PPTA</t>
        </is>
      </c>
      <c r="E8132" s="185" t="inlineStr">
        <is>
          <t>Quadro QTME Bifásico,com PPTA, chave de transferência até 160A, tomada GMG + Supressores de surto + barramento + disjuntores e demais acessórios</t>
        </is>
      </c>
      <c r="F8132" s="185" t="inlineStr">
        <is>
          <t>VB</t>
        </is>
      </c>
      <c r="G8132" s="185" t="inlineStr">
        <is>
          <t>C OESTE</t>
        </is>
      </c>
      <c r="H8132" s="185" t="inlineStr">
        <is>
          <t>INFRASITE + SECCIONAL</t>
        </is>
      </c>
      <c r="I8132" s="199" t="n">
        <v>9200</v>
      </c>
      <c r="J8132" s="196" t="inlineStr">
        <is>
          <t>não</t>
        </is>
      </c>
    </row>
    <row r="8133">
      <c r="A8133" s="185" t="n">
        <v>248</v>
      </c>
      <c r="B8133" s="185" t="inlineStr">
        <is>
          <t>ELÉTRICA</t>
        </is>
      </c>
      <c r="C8133" s="185" t="inlineStr">
        <is>
          <t>Quadros Elétricos</t>
        </is>
      </c>
      <c r="D8133" s="185" t="inlineStr">
        <is>
          <t>QTME Bifásico com PPTA</t>
        </is>
      </c>
      <c r="E8133" s="185" t="inlineStr">
        <is>
          <t>Quadro QTME Bifásico,com PPTA, chave de transferência até 160A, tomada GMG + Supressores de surto + barramento + disjuntores e demais acessórios</t>
        </is>
      </c>
      <c r="F8133" s="185" t="inlineStr">
        <is>
          <t>VB</t>
        </is>
      </c>
      <c r="G8133" s="185" t="inlineStr">
        <is>
          <t>C OESTE</t>
        </is>
      </c>
      <c r="H8133" s="185" t="inlineStr">
        <is>
          <t>CAW (NEGOCIADO)</t>
        </is>
      </c>
      <c r="I8133" s="199" t="n">
        <v>10350</v>
      </c>
      <c r="J8133" s="196" t="inlineStr">
        <is>
          <t>não</t>
        </is>
      </c>
    </row>
    <row r="8134">
      <c r="A8134" s="185" t="n">
        <v>248</v>
      </c>
      <c r="B8134" s="185" t="inlineStr">
        <is>
          <t>ELÉTRICA</t>
        </is>
      </c>
      <c r="C8134" s="185" t="inlineStr">
        <is>
          <t>Quadros Elétricos</t>
        </is>
      </c>
      <c r="D8134" s="185" t="inlineStr">
        <is>
          <t>QTME Bifásico com PPTA</t>
        </is>
      </c>
      <c r="E8134" s="185" t="inlineStr">
        <is>
          <t>Quadro QTME Bifásico,com PPTA, chave de transferência até 160A, tomada GMG + Supressores de surto + barramento + disjuntores e demais acessórios</t>
        </is>
      </c>
      <c r="F8134" s="185" t="inlineStr">
        <is>
          <t>VB</t>
        </is>
      </c>
      <c r="G8134" s="185" t="inlineStr">
        <is>
          <t>C OESTE</t>
        </is>
      </c>
      <c r="H8134" s="185" t="inlineStr">
        <is>
          <t>CLEMAR (NEGOCIADO)</t>
        </is>
      </c>
      <c r="I8134" s="199" t="n">
        <v>10741.5</v>
      </c>
      <c r="J8134" s="196" t="inlineStr">
        <is>
          <t>não</t>
        </is>
      </c>
    </row>
    <row r="8135">
      <c r="A8135" s="185" t="n">
        <v>248</v>
      </c>
      <c r="B8135" s="185" t="inlineStr">
        <is>
          <t>ELÉTRICA</t>
        </is>
      </c>
      <c r="C8135" s="185" t="inlineStr">
        <is>
          <t>Quadros Elétricos</t>
        </is>
      </c>
      <c r="D8135" s="185" t="inlineStr">
        <is>
          <t>QTME Bifásico com PPTA</t>
        </is>
      </c>
      <c r="E8135" s="185" t="inlineStr">
        <is>
          <t>Quadro QTME Bifásico,com PPTA, chave de transferência até 160A, tomada GMG + Supressores de surto + barramento + disjuntores e demais acessórios</t>
        </is>
      </c>
      <c r="F8135" s="185" t="inlineStr">
        <is>
          <t>VB</t>
        </is>
      </c>
      <c r="G8135" s="185" t="inlineStr">
        <is>
          <t>C OESTE</t>
        </is>
      </c>
      <c r="H8135" s="185" t="inlineStr">
        <is>
          <t>CAW ESTRUTURA + AGEPLAN OBRA</t>
        </is>
      </c>
      <c r="I8135" s="199" t="n">
        <v>11620.84</v>
      </c>
      <c r="J8135" s="196" t="inlineStr">
        <is>
          <t>não</t>
        </is>
      </c>
    </row>
    <row r="8136">
      <c r="A8136" s="185" t="n">
        <v>248</v>
      </c>
      <c r="B8136" s="185" t="inlineStr">
        <is>
          <t>ELÉTRICA</t>
        </is>
      </c>
      <c r="C8136" s="185" t="inlineStr">
        <is>
          <t>Quadros Elétricos</t>
        </is>
      </c>
      <c r="D8136" s="185" t="inlineStr">
        <is>
          <t>QTME Bifásico com PPTA</t>
        </is>
      </c>
      <c r="E8136" s="185" t="inlineStr">
        <is>
          <t>Quadro QTME Bifásico,com PPTA, chave de transferência até 160A, tomada GMG + Supressores de surto + barramento + disjuntores e demais acessórios</t>
        </is>
      </c>
      <c r="F8136" s="185" t="inlineStr">
        <is>
          <t>VB</t>
        </is>
      </c>
      <c r="G8136" s="185" t="inlineStr">
        <is>
          <t>C OESTE</t>
        </is>
      </c>
      <c r="H8136" s="185" t="inlineStr">
        <is>
          <t>ZOPONE (NEGOCIADO)</t>
        </is>
      </c>
      <c r="I8136" s="199" t="n">
        <v>11740.78</v>
      </c>
      <c r="J8136" s="196" t="inlineStr">
        <is>
          <t>não</t>
        </is>
      </c>
    </row>
    <row r="8137">
      <c r="A8137" s="185" t="n">
        <v>248</v>
      </c>
      <c r="B8137" s="185" t="inlineStr">
        <is>
          <t>ELÉTRICA</t>
        </is>
      </c>
      <c r="C8137" s="185" t="inlineStr">
        <is>
          <t>Quadros Elétricos</t>
        </is>
      </c>
      <c r="D8137" s="185" t="inlineStr">
        <is>
          <t>QTME Bifásico com PPTA</t>
        </is>
      </c>
      <c r="E8137" s="185" t="inlineStr">
        <is>
          <t>Quadro QTME Bifásico,com PPTA, chave de transferência até 160A, tomada GMG + Supressores de surto + barramento + disjuntores e demais acessórios</t>
        </is>
      </c>
      <c r="F8137" s="185" t="inlineStr">
        <is>
          <t>VB</t>
        </is>
      </c>
      <c r="G8137" s="185" t="inlineStr">
        <is>
          <t>C OESTE</t>
        </is>
      </c>
      <c r="H8137" s="185" t="inlineStr">
        <is>
          <t>METALALFA (NEGOCIADO)</t>
        </is>
      </c>
      <c r="I8137" s="199" t="n">
        <v>12872.31</v>
      </c>
      <c r="J8137" s="196" t="inlineStr">
        <is>
          <t>não</t>
        </is>
      </c>
    </row>
    <row r="8138">
      <c r="A8138" s="185" t="n">
        <v>248</v>
      </c>
      <c r="B8138" s="185" t="inlineStr">
        <is>
          <t>ELÉTRICA</t>
        </is>
      </c>
      <c r="C8138" s="185" t="inlineStr">
        <is>
          <t>Quadros Elétricos</t>
        </is>
      </c>
      <c r="D8138" s="185" t="inlineStr">
        <is>
          <t>QTME Bifásico com PPTA</t>
        </is>
      </c>
      <c r="E8138" s="185" t="inlineStr">
        <is>
          <t>Quadro QTME Bifásico,com PPTA, chave de transferência até 160A, tomada GMG + Supressores de surto + barramento + disjuntores e demais acessórios</t>
        </is>
      </c>
      <c r="F8138" s="185" t="inlineStr">
        <is>
          <t>VB</t>
        </is>
      </c>
      <c r="G8138" s="185" t="inlineStr">
        <is>
          <t>SÃO PAULO</t>
        </is>
      </c>
      <c r="H8138" s="185" t="inlineStr">
        <is>
          <t>BRASILSAT</t>
        </is>
      </c>
      <c r="I8138" s="199" t="n">
        <v>6809.97</v>
      </c>
      <c r="J8138" s="196" t="inlineStr">
        <is>
          <t>não</t>
        </is>
      </c>
    </row>
    <row r="8139">
      <c r="A8139" s="185" t="n">
        <v>248</v>
      </c>
      <c r="B8139" s="185" t="inlineStr">
        <is>
          <t>ELÉTRICA</t>
        </is>
      </c>
      <c r="C8139" s="185" t="inlineStr">
        <is>
          <t>Quadros Elétricos</t>
        </is>
      </c>
      <c r="D8139" s="185" t="inlineStr">
        <is>
          <t>QTME Bifásico com PPTA</t>
        </is>
      </c>
      <c r="E8139" s="185" t="inlineStr">
        <is>
          <t>Quadro QTME Bifásico,com PPTA, chave de transferência até 160A, tomada GMG + Supressores de surto + barramento + disjuntores e demais acessórios</t>
        </is>
      </c>
      <c r="F8139" s="185" t="inlineStr">
        <is>
          <t>VB</t>
        </is>
      </c>
      <c r="G8139" s="185" t="inlineStr">
        <is>
          <t>SÃO PAULO</t>
        </is>
      </c>
      <c r="H8139" s="185" t="inlineStr">
        <is>
          <t>CAW ESTRUTURA + AGEPLAN OBRA</t>
        </is>
      </c>
      <c r="I8139" s="199" t="n">
        <v>8300.6</v>
      </c>
      <c r="J8139" s="196" t="inlineStr">
        <is>
          <t>não</t>
        </is>
      </c>
    </row>
    <row r="8140">
      <c r="A8140" s="185" t="n">
        <v>248</v>
      </c>
      <c r="B8140" s="185" t="inlineStr">
        <is>
          <t>ELÉTRICA</t>
        </is>
      </c>
      <c r="C8140" s="185" t="inlineStr">
        <is>
          <t>Quadros Elétricos</t>
        </is>
      </c>
      <c r="D8140" s="185" t="inlineStr">
        <is>
          <t>QTME Bifásico com PPTA</t>
        </is>
      </c>
      <c r="E8140" s="185" t="inlineStr">
        <is>
          <t>Quadro QTME Bifásico,com PPTA, chave de transferência até 160A, tomada GMG + Supressores de surto + barramento + disjuntores e demais acessórios</t>
        </is>
      </c>
      <c r="F8140" s="185" t="inlineStr">
        <is>
          <t>VB</t>
        </is>
      </c>
      <c r="G8140" s="185" t="inlineStr">
        <is>
          <t>SÃO PAULO</t>
        </is>
      </c>
      <c r="H8140" s="185" t="inlineStr">
        <is>
          <t>INFRASITE + SECCIONAL</t>
        </is>
      </c>
      <c r="I8140" s="199" t="n">
        <v>9200</v>
      </c>
      <c r="J8140" s="196" t="inlineStr">
        <is>
          <t>não</t>
        </is>
      </c>
    </row>
    <row r="8141">
      <c r="A8141" s="185" t="n">
        <v>248</v>
      </c>
      <c r="B8141" s="185" t="inlineStr">
        <is>
          <t>ELÉTRICA</t>
        </is>
      </c>
      <c r="C8141" s="185" t="inlineStr">
        <is>
          <t>Quadros Elétricos</t>
        </is>
      </c>
      <c r="D8141" s="185" t="inlineStr">
        <is>
          <t>QTME Bifásico com PPTA</t>
        </is>
      </c>
      <c r="E8141" s="185" t="inlineStr">
        <is>
          <t>Quadro QTME Bifásico,com PPTA, chave de transferência até 160A, tomada GMG + Supressores de surto + barramento + disjuntores e demais acessórios</t>
        </is>
      </c>
      <c r="F8141" s="185" t="inlineStr">
        <is>
          <t>VB</t>
        </is>
      </c>
      <c r="G8141" s="185" t="inlineStr">
        <is>
          <t>SÃO PAULO</t>
        </is>
      </c>
      <c r="H8141" s="185" t="inlineStr">
        <is>
          <t>ZOPONE (NEGOCIADO)</t>
        </is>
      </c>
      <c r="I8141" s="199" t="n">
        <v>10209.38</v>
      </c>
      <c r="J8141" s="196" t="inlineStr">
        <is>
          <t>não</t>
        </is>
      </c>
    </row>
    <row r="8142">
      <c r="A8142" s="185" t="n">
        <v>248</v>
      </c>
      <c r="B8142" s="185" t="inlineStr">
        <is>
          <t>ELÉTRICA</t>
        </is>
      </c>
      <c r="C8142" s="185" t="inlineStr">
        <is>
          <t>Quadros Elétricos</t>
        </is>
      </c>
      <c r="D8142" s="185" t="inlineStr">
        <is>
          <t>QTME Bifásico com PPTA</t>
        </is>
      </c>
      <c r="E8142" s="185" t="inlineStr">
        <is>
          <t>Quadro QTME Bifásico,com PPTA, chave de transferência até 160A, tomada GMG + Supressores de surto + barramento + disjuntores e demais acessórios</t>
        </is>
      </c>
      <c r="F8142" s="185" t="inlineStr">
        <is>
          <t>VB</t>
        </is>
      </c>
      <c r="G8142" s="185" t="inlineStr">
        <is>
          <t>SÃO PAULO</t>
        </is>
      </c>
      <c r="H8142" s="185" t="inlineStr">
        <is>
          <t>CLEMAR (NEGOCIADO)</t>
        </is>
      </c>
      <c r="I8142" s="199" t="n">
        <v>10230</v>
      </c>
      <c r="J8142" s="196" t="inlineStr">
        <is>
          <t>não</t>
        </is>
      </c>
    </row>
    <row r="8143">
      <c r="A8143" s="185" t="n">
        <v>248</v>
      </c>
      <c r="B8143" s="185" t="inlineStr">
        <is>
          <t>ELÉTRICA</t>
        </is>
      </c>
      <c r="C8143" s="185" t="inlineStr">
        <is>
          <t>Quadros Elétricos</t>
        </is>
      </c>
      <c r="D8143" s="185" t="inlineStr">
        <is>
          <t>QTME Bifásico com PPTA</t>
        </is>
      </c>
      <c r="E8143" s="185" t="inlineStr">
        <is>
          <t>Quadro QTME Bifásico,com PPTA, chave de transferência até 160A, tomada GMG + Supressores de surto + barramento + disjuntores e demais acessórios</t>
        </is>
      </c>
      <c r="F8143" s="185" t="inlineStr">
        <is>
          <t>VB</t>
        </is>
      </c>
      <c r="G8143" s="185" t="inlineStr">
        <is>
          <t>SÃO PAULO</t>
        </is>
      </c>
      <c r="H8143" s="185" t="inlineStr">
        <is>
          <t>CAW (NEGOCIADO)</t>
        </is>
      </c>
      <c r="I8143" s="199" t="n">
        <v>10350</v>
      </c>
      <c r="J8143" s="196" t="inlineStr">
        <is>
          <t>não</t>
        </is>
      </c>
    </row>
    <row r="8144">
      <c r="A8144" s="185" t="n">
        <v>248</v>
      </c>
      <c r="B8144" s="185" t="inlineStr">
        <is>
          <t>ELÉTRICA</t>
        </is>
      </c>
      <c r="C8144" s="185" t="inlineStr">
        <is>
          <t>Quadros Elétricos</t>
        </is>
      </c>
      <c r="D8144" s="185" t="inlineStr">
        <is>
          <t>QTME Bifásico com PPTA</t>
        </is>
      </c>
      <c r="E8144" s="185" t="inlineStr">
        <is>
          <t>Quadro QTME Bifásico,com PPTA, chave de transferência até 160A, tomada GMG + Supressores de surto + barramento + disjuntores e demais acessórios</t>
        </is>
      </c>
      <c r="F8144" s="185" t="inlineStr">
        <is>
          <t>VB</t>
        </is>
      </c>
      <c r="G8144" s="185" t="inlineStr">
        <is>
          <t>SÃO PAULO</t>
        </is>
      </c>
      <c r="H8144" s="185" t="inlineStr">
        <is>
          <t>METALALFA (NEGOCIADO)</t>
        </is>
      </c>
      <c r="I8144" s="199" t="n">
        <v>10726.92</v>
      </c>
      <c r="J8144" s="196" t="inlineStr">
        <is>
          <t>não</t>
        </is>
      </c>
    </row>
    <row r="8145">
      <c r="A8145" s="185" t="n">
        <v>248</v>
      </c>
      <c r="B8145" s="185" t="inlineStr">
        <is>
          <t>ELÉTRICA</t>
        </is>
      </c>
      <c r="C8145" s="185" t="inlineStr">
        <is>
          <t>Quadros Elétricos</t>
        </is>
      </c>
      <c r="D8145" s="185" t="inlineStr">
        <is>
          <t>QTME Bifásico com PPTA</t>
        </is>
      </c>
      <c r="E8145" s="185" t="inlineStr">
        <is>
          <t>Quadro QTME Bifásico,com PPTA, chave de transferência até 160A, tomada GMG + Supressores de surto + barramento + disjuntores e demais acessórios</t>
        </is>
      </c>
      <c r="F8145" s="185" t="inlineStr">
        <is>
          <t>VB</t>
        </is>
      </c>
      <c r="G8145" s="185" t="inlineStr">
        <is>
          <t>SÃO PAULO</t>
        </is>
      </c>
      <c r="H8145" s="185" t="inlineStr">
        <is>
          <t>NOVA CORRENTE</t>
        </is>
      </c>
      <c r="I8145" s="199" t="n">
        <v>11858</v>
      </c>
      <c r="J8145" s="196" t="inlineStr">
        <is>
          <t>não</t>
        </is>
      </c>
    </row>
    <row r="8146">
      <c r="A8146" s="185" t="n">
        <v>248</v>
      </c>
      <c r="B8146" s="185" t="inlineStr">
        <is>
          <t>ELÉTRICA</t>
        </is>
      </c>
      <c r="C8146" s="185" t="inlineStr">
        <is>
          <t>Quadros Elétricos</t>
        </is>
      </c>
      <c r="D8146" s="185" t="inlineStr">
        <is>
          <t>QTME Bifásico com PPTA</t>
        </is>
      </c>
      <c r="E8146" s="185" t="inlineStr">
        <is>
          <t>Quadro QTME Bifásico,com PPTA, chave de transferência até 160A, tomada GMG + Supressores de surto + barramento + disjuntores e demais acessórios</t>
        </is>
      </c>
      <c r="F8146" s="185" t="inlineStr">
        <is>
          <t>VB</t>
        </is>
      </c>
      <c r="G8146" s="185" t="inlineStr">
        <is>
          <t>LESTE</t>
        </is>
      </c>
      <c r="H8146" s="185" t="inlineStr">
        <is>
          <t>BRASILSAT</t>
        </is>
      </c>
      <c r="I8146" s="199" t="n">
        <v>6809.97</v>
      </c>
      <c r="J8146" s="196" t="inlineStr">
        <is>
          <t>não</t>
        </is>
      </c>
    </row>
    <row r="8147">
      <c r="A8147" s="185" t="n">
        <v>248</v>
      </c>
      <c r="B8147" s="185" t="inlineStr">
        <is>
          <t>ELÉTRICA</t>
        </is>
      </c>
      <c r="C8147" s="185" t="inlineStr">
        <is>
          <t>Quadros Elétricos</t>
        </is>
      </c>
      <c r="D8147" s="185" t="inlineStr">
        <is>
          <t>QTME Bifásico com PPTA</t>
        </is>
      </c>
      <c r="E8147" s="185" t="inlineStr">
        <is>
          <t>Quadro QTME Bifásico,com PPTA, chave de transferência até 160A, tomada GMG + Supressores de surto + barramento + disjuntores e demais acessórios</t>
        </is>
      </c>
      <c r="F8147" s="185" t="inlineStr">
        <is>
          <t>VB</t>
        </is>
      </c>
      <c r="G8147" s="185" t="inlineStr">
        <is>
          <t>LESTE</t>
        </is>
      </c>
      <c r="H8147" s="185" t="inlineStr">
        <is>
          <t>INFRASITE + SECCIONAL</t>
        </is>
      </c>
      <c r="I8147" s="199" t="n">
        <v>9200</v>
      </c>
      <c r="J8147" s="196" t="inlineStr">
        <is>
          <t>não</t>
        </is>
      </c>
    </row>
    <row r="8148">
      <c r="A8148" s="185" t="n">
        <v>248</v>
      </c>
      <c r="B8148" s="185" t="inlineStr">
        <is>
          <t>ELÉTRICA</t>
        </is>
      </c>
      <c r="C8148" s="185" t="inlineStr">
        <is>
          <t>Quadros Elétricos</t>
        </is>
      </c>
      <c r="D8148" s="185" t="inlineStr">
        <is>
          <t>QTME Bifásico com PPTA</t>
        </is>
      </c>
      <c r="E8148" s="185" t="inlineStr">
        <is>
          <t>Quadro QTME Bifásico,com PPTA, chave de transferência até 160A, tomada GMG + Supressores de surto + barramento + disjuntores e demais acessórios</t>
        </is>
      </c>
      <c r="F8148" s="185" t="inlineStr">
        <is>
          <t>VB</t>
        </is>
      </c>
      <c r="G8148" s="185" t="inlineStr">
        <is>
          <t>LESTE</t>
        </is>
      </c>
      <c r="H8148" s="185" t="inlineStr">
        <is>
          <t>CAW ESTRUTURA + AGEPLAN OBRA</t>
        </is>
      </c>
      <c r="I8148" s="199" t="n">
        <v>9960.719999999999</v>
      </c>
      <c r="J8148" s="196" t="inlineStr">
        <is>
          <t>não</t>
        </is>
      </c>
    </row>
    <row r="8149">
      <c r="A8149" s="185" t="n">
        <v>248</v>
      </c>
      <c r="B8149" s="185" t="inlineStr">
        <is>
          <t>ELÉTRICA</t>
        </is>
      </c>
      <c r="C8149" s="185" t="inlineStr">
        <is>
          <t>Quadros Elétricos</t>
        </is>
      </c>
      <c r="D8149" s="185" t="inlineStr">
        <is>
          <t>QTME Bifásico com PPTA</t>
        </is>
      </c>
      <c r="E8149" s="185" t="inlineStr">
        <is>
          <t>Quadro QTME Bifásico,com PPTA, chave de transferência até 160A, tomada GMG + Supressores de surto + barramento + disjuntores e demais acessórios</t>
        </is>
      </c>
      <c r="F8149" s="185" t="inlineStr">
        <is>
          <t>VB</t>
        </is>
      </c>
      <c r="G8149" s="185" t="inlineStr">
        <is>
          <t>LESTE</t>
        </is>
      </c>
      <c r="H8149" s="185" t="inlineStr">
        <is>
          <t>ZOPONE (NEGOCIADO)</t>
        </is>
      </c>
      <c r="I8149" s="199" t="n">
        <v>10209.38</v>
      </c>
      <c r="J8149" s="196" t="inlineStr">
        <is>
          <t>não</t>
        </is>
      </c>
    </row>
    <row r="8150">
      <c r="A8150" s="185" t="n">
        <v>248</v>
      </c>
      <c r="B8150" s="185" t="inlineStr">
        <is>
          <t>ELÉTRICA</t>
        </is>
      </c>
      <c r="C8150" s="185" t="inlineStr">
        <is>
          <t>Quadros Elétricos</t>
        </is>
      </c>
      <c r="D8150" s="185" t="inlineStr">
        <is>
          <t>QTME Bifásico com PPTA</t>
        </is>
      </c>
      <c r="E8150" s="185" t="inlineStr">
        <is>
          <t>Quadro QTME Bifásico,com PPTA, chave de transferência até 160A, tomada GMG + Supressores de surto + barramento + disjuntores e demais acessórios</t>
        </is>
      </c>
      <c r="F8150" s="185" t="inlineStr">
        <is>
          <t>VB</t>
        </is>
      </c>
      <c r="G8150" s="185" t="inlineStr">
        <is>
          <t>LESTE</t>
        </is>
      </c>
      <c r="H8150" s="185" t="inlineStr">
        <is>
          <t>CAW (NEGOCIADO)</t>
        </is>
      </c>
      <c r="I8150" s="199" t="n">
        <v>10350</v>
      </c>
      <c r="J8150" s="196" t="inlineStr">
        <is>
          <t>não</t>
        </is>
      </c>
    </row>
    <row r="8151">
      <c r="A8151" s="185" t="n">
        <v>248</v>
      </c>
      <c r="B8151" s="185" t="inlineStr">
        <is>
          <t>ELÉTRICA</t>
        </is>
      </c>
      <c r="C8151" s="185" t="inlineStr">
        <is>
          <t>Quadros Elétricos</t>
        </is>
      </c>
      <c r="D8151" s="185" t="inlineStr">
        <is>
          <t>QTME Bifásico com PPTA</t>
        </is>
      </c>
      <c r="E8151" s="185" t="inlineStr">
        <is>
          <t>Quadro QTME Bifásico,com PPTA, chave de transferência até 160A, tomada GMG + Supressores de surto + barramento + disjuntores e demais acessórios</t>
        </is>
      </c>
      <c r="F8151" s="185" t="inlineStr">
        <is>
          <t>VB</t>
        </is>
      </c>
      <c r="G8151" s="185" t="inlineStr">
        <is>
          <t>LESTE</t>
        </is>
      </c>
      <c r="H8151" s="185" t="inlineStr">
        <is>
          <t>METALALFA (NEGOCIADO)</t>
        </is>
      </c>
      <c r="I8151" s="199" t="n">
        <v>10726.92</v>
      </c>
      <c r="J8151" s="196" t="inlineStr">
        <is>
          <t>não</t>
        </is>
      </c>
    </row>
    <row r="8152">
      <c r="A8152" s="185" t="n">
        <v>248</v>
      </c>
      <c r="B8152" s="185" t="inlineStr">
        <is>
          <t>ELÉTRICA</t>
        </is>
      </c>
      <c r="C8152" s="185" t="inlineStr">
        <is>
          <t>Quadros Elétricos</t>
        </is>
      </c>
      <c r="D8152" s="185" t="inlineStr">
        <is>
          <t>QTME Bifásico com PPTA</t>
        </is>
      </c>
      <c r="E8152" s="185" t="inlineStr">
        <is>
          <t>Quadro QTME Bifásico,com PPTA, chave de transferência até 160A, tomada GMG + Supressores de surto + barramento + disjuntores e demais acessórios</t>
        </is>
      </c>
      <c r="F8152" s="185" t="inlineStr">
        <is>
          <t>VB</t>
        </is>
      </c>
      <c r="G8152" s="185" t="inlineStr">
        <is>
          <t>LESTE</t>
        </is>
      </c>
      <c r="H8152" s="185" t="inlineStr">
        <is>
          <t>CLEMAR (NEGOCIADO)</t>
        </is>
      </c>
      <c r="I8152" s="199" t="n">
        <v>11253</v>
      </c>
      <c r="J8152" s="196" t="inlineStr">
        <is>
          <t>não</t>
        </is>
      </c>
    </row>
    <row r="8153">
      <c r="A8153" s="185" t="n">
        <v>248</v>
      </c>
      <c r="B8153" s="185" t="inlineStr">
        <is>
          <t>ELÉTRICA</t>
        </is>
      </c>
      <c r="C8153" s="185" t="inlineStr">
        <is>
          <t>Quadros Elétricos</t>
        </is>
      </c>
      <c r="D8153" s="185" t="inlineStr">
        <is>
          <t>QTME Bifásico com PPTA</t>
        </is>
      </c>
      <c r="E8153" s="185" t="inlineStr">
        <is>
          <t>Quadro QTME Bifásico,com PPTA, chave de transferência até 160A, tomada GMG + Supressores de surto + barramento + disjuntores e demais acessórios</t>
        </is>
      </c>
      <c r="F8153" s="185" t="inlineStr">
        <is>
          <t>VB</t>
        </is>
      </c>
      <c r="G8153" s="185" t="inlineStr">
        <is>
          <t>LESTE</t>
        </is>
      </c>
      <c r="H8153" s="185" t="inlineStr">
        <is>
          <t>NOVA CORRENTE</t>
        </is>
      </c>
      <c r="I8153" s="199" t="n">
        <v>11858</v>
      </c>
      <c r="J8153" s="196" t="inlineStr">
        <is>
          <t>não</t>
        </is>
      </c>
    </row>
    <row r="8154">
      <c r="A8154" s="185" t="n">
        <v>248</v>
      </c>
      <c r="B8154" s="185" t="inlineStr">
        <is>
          <t>ELÉTRICA</t>
        </is>
      </c>
      <c r="C8154" s="185" t="inlineStr">
        <is>
          <t>Quadros Elétricos</t>
        </is>
      </c>
      <c r="D8154" s="185" t="inlineStr">
        <is>
          <t>QTME Bifásico com PPTA</t>
        </is>
      </c>
      <c r="E8154" s="185" t="inlineStr">
        <is>
          <t>Quadro QTME Bifásico,com PPTA, chave de transferência até 160A, tomada GMG + Supressores de surto + barramento + disjuntores e demais acessórios</t>
        </is>
      </c>
      <c r="F8154" s="185" t="inlineStr">
        <is>
          <t>VB</t>
        </is>
      </c>
      <c r="G8154" s="185" t="inlineStr">
        <is>
          <t>SUL</t>
        </is>
      </c>
      <c r="H8154" s="185" t="inlineStr">
        <is>
          <t>BRASILSAT</t>
        </is>
      </c>
      <c r="I8154" s="199" t="n">
        <v>6809.97</v>
      </c>
      <c r="J8154" s="196" t="inlineStr">
        <is>
          <t>não</t>
        </is>
      </c>
    </row>
    <row r="8155">
      <c r="A8155" s="185" t="n">
        <v>248</v>
      </c>
      <c r="B8155" s="185" t="inlineStr">
        <is>
          <t>ELÉTRICA</t>
        </is>
      </c>
      <c r="C8155" s="185" t="inlineStr">
        <is>
          <t>Quadros Elétricos</t>
        </is>
      </c>
      <c r="D8155" s="185" t="inlineStr">
        <is>
          <t>QTME Bifásico com PPTA</t>
        </is>
      </c>
      <c r="E8155" s="185" t="inlineStr">
        <is>
          <t>Quadro QTME Bifásico,com PPTA, chave de transferência até 160A, tomada GMG + Supressores de surto + barramento + disjuntores e demais acessórios</t>
        </is>
      </c>
      <c r="F8155" s="185" t="inlineStr">
        <is>
          <t>VB</t>
        </is>
      </c>
      <c r="G8155" s="185" t="inlineStr">
        <is>
          <t>SUL</t>
        </is>
      </c>
      <c r="H8155" s="185" t="inlineStr">
        <is>
          <t>INFRASITE + SECCIONAL</t>
        </is>
      </c>
      <c r="I8155" s="199" t="n">
        <v>9200</v>
      </c>
      <c r="J8155" s="196" t="inlineStr">
        <is>
          <t>não</t>
        </is>
      </c>
    </row>
    <row r="8156">
      <c r="A8156" s="185" t="n">
        <v>248</v>
      </c>
      <c r="B8156" s="185" t="inlineStr">
        <is>
          <t>ELÉTRICA</t>
        </is>
      </c>
      <c r="C8156" s="185" t="inlineStr">
        <is>
          <t>Quadros Elétricos</t>
        </is>
      </c>
      <c r="D8156" s="185" t="inlineStr">
        <is>
          <t>QTME Bifásico com PPTA</t>
        </is>
      </c>
      <c r="E8156" s="185" t="inlineStr">
        <is>
          <t>Quadro QTME Bifásico,com PPTA, chave de transferência até 160A, tomada GMG + Supressores de surto + barramento + disjuntores e demais acessórios</t>
        </is>
      </c>
      <c r="F8156" s="185" t="inlineStr">
        <is>
          <t>VB</t>
        </is>
      </c>
      <c r="G8156" s="185" t="inlineStr">
        <is>
          <t>SUL</t>
        </is>
      </c>
      <c r="H8156" s="185" t="inlineStr">
        <is>
          <t>ZOPONE (NEGOCIADO)</t>
        </is>
      </c>
      <c r="I8156" s="199" t="n">
        <v>10209.38</v>
      </c>
      <c r="J8156" s="196" t="inlineStr">
        <is>
          <t>não</t>
        </is>
      </c>
    </row>
    <row r="8157">
      <c r="A8157" s="185" t="n">
        <v>248</v>
      </c>
      <c r="B8157" s="185" t="inlineStr">
        <is>
          <t>ELÉTRICA</t>
        </is>
      </c>
      <c r="C8157" s="185" t="inlineStr">
        <is>
          <t>Quadros Elétricos</t>
        </is>
      </c>
      <c r="D8157" s="185" t="inlineStr">
        <is>
          <t>QTME Bifásico com PPTA</t>
        </is>
      </c>
      <c r="E8157" s="185" t="inlineStr">
        <is>
          <t>Quadro QTME Bifásico,com PPTA, chave de transferência até 160A, tomada GMG + Supressores de surto + barramento + disjuntores e demais acessórios</t>
        </is>
      </c>
      <c r="F8157" s="185" t="inlineStr">
        <is>
          <t>VB</t>
        </is>
      </c>
      <c r="G8157" s="185" t="inlineStr">
        <is>
          <t>SUL</t>
        </is>
      </c>
      <c r="H8157" s="185" t="inlineStr">
        <is>
          <t>CLEMAR (NEGOCIADO)</t>
        </is>
      </c>
      <c r="I8157" s="199" t="n">
        <v>10230</v>
      </c>
      <c r="J8157" s="196" t="inlineStr">
        <is>
          <t>não</t>
        </is>
      </c>
    </row>
    <row r="8158">
      <c r="A8158" s="185" t="n">
        <v>248</v>
      </c>
      <c r="B8158" s="185" t="inlineStr">
        <is>
          <t>ELÉTRICA</t>
        </is>
      </c>
      <c r="C8158" s="185" t="inlineStr">
        <is>
          <t>Quadros Elétricos</t>
        </is>
      </c>
      <c r="D8158" s="185" t="inlineStr">
        <is>
          <t>QTME Bifásico com PPTA</t>
        </is>
      </c>
      <c r="E8158" s="185" t="inlineStr">
        <is>
          <t>Quadro QTME Bifásico,com PPTA, chave de transferência até 160A, tomada GMG + Supressores de surto + barramento + disjuntores e demais acessórios</t>
        </is>
      </c>
      <c r="F8158" s="185" t="inlineStr">
        <is>
          <t>VB</t>
        </is>
      </c>
      <c r="G8158" s="185" t="inlineStr">
        <is>
          <t>SUL</t>
        </is>
      </c>
      <c r="H8158" s="185" t="inlineStr">
        <is>
          <t>CAW (NEGOCIADO)</t>
        </is>
      </c>
      <c r="I8158" s="199" t="n">
        <v>10350</v>
      </c>
      <c r="J8158" s="196" t="inlineStr">
        <is>
          <t>não</t>
        </is>
      </c>
    </row>
    <row r="8159">
      <c r="A8159" s="185" t="n">
        <v>248</v>
      </c>
      <c r="B8159" s="185" t="inlineStr">
        <is>
          <t>ELÉTRICA</t>
        </is>
      </c>
      <c r="C8159" s="185" t="inlineStr">
        <is>
          <t>Quadros Elétricos</t>
        </is>
      </c>
      <c r="D8159" s="185" t="inlineStr">
        <is>
          <t>QTME Bifásico com PPTA</t>
        </is>
      </c>
      <c r="E8159" s="185" t="inlineStr">
        <is>
          <t>Quadro QTME Bifásico,com PPTA, chave de transferência até 160A, tomada GMG + Supressores de surto + barramento + disjuntores e demais acessórios</t>
        </is>
      </c>
      <c r="F8159" s="185" t="inlineStr">
        <is>
          <t>VB</t>
        </is>
      </c>
      <c r="G8159" s="185" t="inlineStr">
        <is>
          <t>SUL</t>
        </is>
      </c>
      <c r="H8159" s="185" t="inlineStr">
        <is>
          <t>METALALFA (NEGOCIADO)</t>
        </is>
      </c>
      <c r="I8159" s="199" t="n">
        <v>10726.92</v>
      </c>
      <c r="J8159" s="196" t="inlineStr">
        <is>
          <t>não</t>
        </is>
      </c>
    </row>
    <row r="8160">
      <c r="A8160" s="185" t="n">
        <v>248</v>
      </c>
      <c r="B8160" s="185" t="inlineStr">
        <is>
          <t>ELÉTRICA</t>
        </is>
      </c>
      <c r="C8160" s="185" t="inlineStr">
        <is>
          <t>Quadros Elétricos</t>
        </is>
      </c>
      <c r="D8160" s="185" t="inlineStr">
        <is>
          <t>QTME Bifásico com PPTA</t>
        </is>
      </c>
      <c r="E8160" s="185" t="inlineStr">
        <is>
          <t>Quadro QTME Bifásico,com PPTA, chave de transferência até 160A, tomada GMG + Supressores de surto + barramento + disjuntores e demais acessórios</t>
        </is>
      </c>
      <c r="F8160" s="185" t="inlineStr">
        <is>
          <t>VB</t>
        </is>
      </c>
      <c r="G8160" s="185" t="inlineStr">
        <is>
          <t>SUL</t>
        </is>
      </c>
      <c r="H8160" s="185" t="inlineStr">
        <is>
          <t>CAW ESTRUTURA + AGEPLAN OBRA</t>
        </is>
      </c>
      <c r="I8160" s="199" t="n">
        <v>11620.84</v>
      </c>
      <c r="J8160" s="196" t="inlineStr">
        <is>
          <t>não</t>
        </is>
      </c>
    </row>
    <row r="8161">
      <c r="A8161" s="185" t="n">
        <v>248</v>
      </c>
      <c r="B8161" s="185" t="inlineStr">
        <is>
          <t>ELÉTRICA</t>
        </is>
      </c>
      <c r="C8161" s="185" t="inlineStr">
        <is>
          <t>Quadros Elétricos</t>
        </is>
      </c>
      <c r="D8161" s="185" t="inlineStr">
        <is>
          <t>QTME Bifásico com PPTA</t>
        </is>
      </c>
      <c r="E8161" s="185" t="inlineStr">
        <is>
          <t>Quadro QTME Bifásico,com PPTA, chave de transferência até 160A, tomada GMG + Supressores de surto + barramento + disjuntores e demais acessórios</t>
        </is>
      </c>
      <c r="F8161" s="185" t="inlineStr">
        <is>
          <t>VB</t>
        </is>
      </c>
      <c r="G8161" s="185" t="inlineStr">
        <is>
          <t>SUL</t>
        </is>
      </c>
      <c r="H8161" s="185" t="inlineStr">
        <is>
          <t>NOVA CORRENTE</t>
        </is>
      </c>
      <c r="I8161" s="199" t="n">
        <v>11858</v>
      </c>
      <c r="J8161" s="196" t="inlineStr">
        <is>
          <t>não</t>
        </is>
      </c>
    </row>
    <row r="8162">
      <c r="A8162" s="185" t="n">
        <v>249</v>
      </c>
      <c r="B8162" s="185" t="inlineStr">
        <is>
          <t>FUNDAÇÃO</t>
        </is>
      </c>
      <c r="C8162" s="185" t="inlineStr">
        <is>
          <t>Fundação — Itens básicos</t>
        </is>
      </c>
      <c r="D8162" s="185" t="inlineStr">
        <is>
          <t>Concreto</t>
        </is>
      </c>
      <c r="E8162" s="185" t="inlineStr">
        <is>
          <t>Concreto magro / lastro</t>
        </is>
      </c>
      <c r="F8162" s="185" t="inlineStr">
        <is>
          <t>M3</t>
        </is>
      </c>
      <c r="G8162" s="185" t="inlineStr">
        <is>
          <t>NORTE</t>
        </is>
      </c>
      <c r="H8162" s="185" t="inlineStr">
        <is>
          <t>CAW (NEGOCIADO)</t>
        </is>
      </c>
      <c r="I8162" s="199" t="n">
        <v>210</v>
      </c>
      <c r="J8162" s="202" t="inlineStr">
        <is>
          <t>SIM</t>
        </is>
      </c>
    </row>
    <row r="8163">
      <c r="A8163" s="185" t="n">
        <v>249</v>
      </c>
      <c r="B8163" s="185" t="inlineStr">
        <is>
          <t>FUNDAÇÃO</t>
        </is>
      </c>
      <c r="C8163" s="185" t="inlineStr">
        <is>
          <t>Fundação — Itens básicos</t>
        </is>
      </c>
      <c r="D8163" s="185" t="inlineStr">
        <is>
          <t>Concreto</t>
        </is>
      </c>
      <c r="E8163" s="185" t="inlineStr">
        <is>
          <t>Concreto magro / lastro</t>
        </is>
      </c>
      <c r="F8163" s="185" t="inlineStr">
        <is>
          <t>M3</t>
        </is>
      </c>
      <c r="G8163" s="185" t="inlineStr">
        <is>
          <t>NORTE</t>
        </is>
      </c>
      <c r="H8163" s="185" t="inlineStr">
        <is>
          <t>CLEMAR (NEGOCIADO)</t>
        </is>
      </c>
      <c r="I8163" s="199" t="n">
        <v>455.4</v>
      </c>
      <c r="J8163" s="202" t="inlineStr">
        <is>
          <t>SIM</t>
        </is>
      </c>
    </row>
    <row r="8164">
      <c r="A8164" s="185" t="n">
        <v>249</v>
      </c>
      <c r="B8164" s="185" t="inlineStr">
        <is>
          <t>FUNDAÇÃO</t>
        </is>
      </c>
      <c r="C8164" s="185" t="inlineStr">
        <is>
          <t>Fundação — Itens básicos</t>
        </is>
      </c>
      <c r="D8164" s="185" t="inlineStr">
        <is>
          <t>Concreto</t>
        </is>
      </c>
      <c r="E8164" s="185" t="inlineStr">
        <is>
          <t>Concreto magro / lastro</t>
        </is>
      </c>
      <c r="F8164" s="185" t="inlineStr">
        <is>
          <t>M3</t>
        </is>
      </c>
      <c r="G8164" s="185" t="inlineStr">
        <is>
          <t>NORTE</t>
        </is>
      </c>
      <c r="H8164" s="185" t="inlineStr">
        <is>
          <t>INFRASITE + SECCIONAL</t>
        </is>
      </c>
      <c r="I8164" s="199" t="n">
        <v>490</v>
      </c>
      <c r="J8164" s="202" t="inlineStr">
        <is>
          <t>SIM</t>
        </is>
      </c>
    </row>
    <row r="8165">
      <c r="A8165" s="185" t="n">
        <v>249</v>
      </c>
      <c r="B8165" s="185" t="inlineStr">
        <is>
          <t>FUNDAÇÃO</t>
        </is>
      </c>
      <c r="C8165" s="185" t="inlineStr">
        <is>
          <t>Fundação — Itens básicos</t>
        </is>
      </c>
      <c r="D8165" s="185" t="inlineStr">
        <is>
          <t>Concreto</t>
        </is>
      </c>
      <c r="E8165" s="185" t="inlineStr">
        <is>
          <t>Concreto magro / lastro</t>
        </is>
      </c>
      <c r="F8165" s="185" t="inlineStr">
        <is>
          <t>M3</t>
        </is>
      </c>
      <c r="G8165" s="185" t="inlineStr">
        <is>
          <t>NORTE</t>
        </is>
      </c>
      <c r="H8165" s="185" t="inlineStr">
        <is>
          <t>CAW ESTRUTURA + AGEPLAN OBRA</t>
        </is>
      </c>
      <c r="I8165" s="199" t="n">
        <v>751.8</v>
      </c>
      <c r="J8165" s="202" t="inlineStr">
        <is>
          <t>SIM</t>
        </is>
      </c>
    </row>
    <row r="8166">
      <c r="A8166" s="185" t="n">
        <v>249</v>
      </c>
      <c r="B8166" s="185" t="inlineStr">
        <is>
          <t>FUNDAÇÃO</t>
        </is>
      </c>
      <c r="C8166" s="185" t="inlineStr">
        <is>
          <t>Fundação — Itens básicos</t>
        </is>
      </c>
      <c r="D8166" s="185" t="inlineStr">
        <is>
          <t>Concreto</t>
        </is>
      </c>
      <c r="E8166" s="185" t="inlineStr">
        <is>
          <t>Concreto magro / lastro</t>
        </is>
      </c>
      <c r="F8166" s="185" t="inlineStr">
        <is>
          <t>M3</t>
        </is>
      </c>
      <c r="G8166" s="185" t="inlineStr">
        <is>
          <t>NORTE</t>
        </is>
      </c>
      <c r="H8166" s="185" t="inlineStr">
        <is>
          <t>METALALFA (NEGOCIADO)</t>
        </is>
      </c>
      <c r="I8166" s="199" t="n">
        <v>793.6</v>
      </c>
      <c r="J8166" s="202" t="inlineStr">
        <is>
          <t>SIM</t>
        </is>
      </c>
    </row>
    <row r="8167">
      <c r="A8167" s="185" t="n">
        <v>249</v>
      </c>
      <c r="B8167" s="185" t="inlineStr">
        <is>
          <t>FUNDAÇÃO</t>
        </is>
      </c>
      <c r="C8167" s="185" t="inlineStr">
        <is>
          <t>Fundação — Itens básicos</t>
        </is>
      </c>
      <c r="D8167" s="185" t="inlineStr">
        <is>
          <t>Concreto</t>
        </is>
      </c>
      <c r="E8167" s="185" t="inlineStr">
        <is>
          <t>Concreto magro / lastro</t>
        </is>
      </c>
      <c r="F8167" s="185" t="inlineStr">
        <is>
          <t>M3</t>
        </is>
      </c>
      <c r="G8167" s="185" t="inlineStr">
        <is>
          <t>NORTE</t>
        </is>
      </c>
      <c r="H8167" s="185" t="inlineStr">
        <is>
          <t>BRASILSAT</t>
        </is>
      </c>
      <c r="I8167" s="199" t="n">
        <v>849</v>
      </c>
      <c r="J8167" s="202" t="inlineStr">
        <is>
          <t>SIM</t>
        </is>
      </c>
    </row>
    <row r="8168">
      <c r="A8168" s="185" t="n">
        <v>249</v>
      </c>
      <c r="B8168" s="185" t="inlineStr">
        <is>
          <t>FUNDAÇÃO</t>
        </is>
      </c>
      <c r="C8168" s="185" t="inlineStr">
        <is>
          <t>Fundação — Itens básicos</t>
        </is>
      </c>
      <c r="D8168" s="185" t="inlineStr">
        <is>
          <t>Concreto</t>
        </is>
      </c>
      <c r="E8168" s="185" t="inlineStr">
        <is>
          <t>Concreto magro / lastro</t>
        </is>
      </c>
      <c r="F8168" s="185" t="inlineStr">
        <is>
          <t>M3</t>
        </is>
      </c>
      <c r="G8168" s="185" t="inlineStr">
        <is>
          <t>NORTE</t>
        </is>
      </c>
      <c r="H8168" s="185" t="inlineStr">
        <is>
          <t>ZOPONE (NEGOCIADO)</t>
        </is>
      </c>
      <c r="I8168" s="199" t="n">
        <v>863.28</v>
      </c>
      <c r="J8168" s="202" t="inlineStr">
        <is>
          <t>SIM</t>
        </is>
      </c>
    </row>
    <row r="8169">
      <c r="A8169" s="185" t="n">
        <v>249</v>
      </c>
      <c r="B8169" s="185" t="inlineStr">
        <is>
          <t>FUNDAÇÃO</t>
        </is>
      </c>
      <c r="C8169" s="185" t="inlineStr">
        <is>
          <t>Fundação — Itens básicos</t>
        </is>
      </c>
      <c r="D8169" s="185" t="inlineStr">
        <is>
          <t>Concreto</t>
        </is>
      </c>
      <c r="E8169" s="185" t="inlineStr">
        <is>
          <t>Concreto magro / lastro</t>
        </is>
      </c>
      <c r="F8169" s="185" t="inlineStr">
        <is>
          <t>M3</t>
        </is>
      </c>
      <c r="G8169" s="185" t="inlineStr">
        <is>
          <t>NORDESTE</t>
        </is>
      </c>
      <c r="H8169" s="185" t="inlineStr">
        <is>
          <t>CAW (NEGOCIADO)</t>
        </is>
      </c>
      <c r="I8169" s="199" t="n">
        <v>210</v>
      </c>
      <c r="J8169" s="202" t="inlineStr">
        <is>
          <t>SIM</t>
        </is>
      </c>
    </row>
    <row r="8170">
      <c r="A8170" s="185" t="n">
        <v>249</v>
      </c>
      <c r="B8170" s="185" t="inlineStr">
        <is>
          <t>FUNDAÇÃO</t>
        </is>
      </c>
      <c r="C8170" s="185" t="inlineStr">
        <is>
          <t>Fundação — Itens básicos</t>
        </is>
      </c>
      <c r="D8170" s="185" t="inlineStr">
        <is>
          <t>Concreto</t>
        </is>
      </c>
      <c r="E8170" s="185" t="inlineStr">
        <is>
          <t>Concreto magro / lastro</t>
        </is>
      </c>
      <c r="F8170" s="185" t="inlineStr">
        <is>
          <t>M3</t>
        </is>
      </c>
      <c r="G8170" s="185" t="inlineStr">
        <is>
          <t>NORDESTE</t>
        </is>
      </c>
      <c r="H8170" s="185" t="inlineStr">
        <is>
          <t>CLEMAR (NEGOCIADO)</t>
        </is>
      </c>
      <c r="I8170" s="199" t="n">
        <v>417.45</v>
      </c>
      <c r="J8170" s="202" t="inlineStr">
        <is>
          <t>SIM</t>
        </is>
      </c>
    </row>
    <row r="8171">
      <c r="A8171" s="185" t="n">
        <v>249</v>
      </c>
      <c r="B8171" s="185" t="inlineStr">
        <is>
          <t>FUNDAÇÃO</t>
        </is>
      </c>
      <c r="C8171" s="185" t="inlineStr">
        <is>
          <t>Fundação — Itens básicos</t>
        </is>
      </c>
      <c r="D8171" s="185" t="inlineStr">
        <is>
          <t>Concreto</t>
        </is>
      </c>
      <c r="E8171" s="185" t="inlineStr">
        <is>
          <t>Concreto magro / lastro</t>
        </is>
      </c>
      <c r="F8171" s="185" t="inlineStr">
        <is>
          <t>M3</t>
        </is>
      </c>
      <c r="G8171" s="185" t="inlineStr">
        <is>
          <t>NORDESTE</t>
        </is>
      </c>
      <c r="H8171" s="185" t="inlineStr">
        <is>
          <t>INFRASITE + SECCIONAL</t>
        </is>
      </c>
      <c r="I8171" s="199" t="n">
        <v>490</v>
      </c>
      <c r="J8171" s="202" t="inlineStr">
        <is>
          <t>SIM</t>
        </is>
      </c>
    </row>
    <row r="8172">
      <c r="A8172" s="185" t="n">
        <v>249</v>
      </c>
      <c r="B8172" s="185" t="inlineStr">
        <is>
          <t>FUNDAÇÃO</t>
        </is>
      </c>
      <c r="C8172" s="185" t="inlineStr">
        <is>
          <t>Fundação — Itens básicos</t>
        </is>
      </c>
      <c r="D8172" s="185" t="inlineStr">
        <is>
          <t>Concreto</t>
        </is>
      </c>
      <c r="E8172" s="185" t="inlineStr">
        <is>
          <t>Concreto magro / lastro</t>
        </is>
      </c>
      <c r="F8172" s="185" t="inlineStr">
        <is>
          <t>M3</t>
        </is>
      </c>
      <c r="G8172" s="185" t="inlineStr">
        <is>
          <t>NORDESTE</t>
        </is>
      </c>
      <c r="H8172" s="185" t="inlineStr">
        <is>
          <t>METALALFA (NEGOCIADO)</t>
        </is>
      </c>
      <c r="I8172" s="199" t="n">
        <v>496</v>
      </c>
      <c r="J8172" s="202" t="inlineStr">
        <is>
          <t>SIM</t>
        </is>
      </c>
    </row>
    <row r="8173">
      <c r="A8173" s="185" t="n">
        <v>249</v>
      </c>
      <c r="B8173" s="185" t="inlineStr">
        <is>
          <t>FUNDAÇÃO</t>
        </is>
      </c>
      <c r="C8173" s="185" t="inlineStr">
        <is>
          <t>Fundação — Itens básicos</t>
        </is>
      </c>
      <c r="D8173" s="185" t="inlineStr">
        <is>
          <t>Concreto</t>
        </is>
      </c>
      <c r="E8173" s="185" t="inlineStr">
        <is>
          <t>Concreto magro / lastro</t>
        </is>
      </c>
      <c r="F8173" s="185" t="inlineStr">
        <is>
          <t>M3</t>
        </is>
      </c>
      <c r="G8173" s="185" t="inlineStr">
        <is>
          <t>NORDESTE</t>
        </is>
      </c>
      <c r="H8173" s="185" t="inlineStr">
        <is>
          <t>NOVA CORRENTE</t>
        </is>
      </c>
      <c r="I8173" s="199" t="n">
        <v>720</v>
      </c>
      <c r="J8173" s="202" t="inlineStr">
        <is>
          <t>SIM</t>
        </is>
      </c>
    </row>
    <row r="8174">
      <c r="A8174" s="185" t="n">
        <v>249</v>
      </c>
      <c r="B8174" s="185" t="inlineStr">
        <is>
          <t>FUNDAÇÃO</t>
        </is>
      </c>
      <c r="C8174" s="185" t="inlineStr">
        <is>
          <t>Fundação — Itens básicos</t>
        </is>
      </c>
      <c r="D8174" s="185" t="inlineStr">
        <is>
          <t>Concreto</t>
        </is>
      </c>
      <c r="E8174" s="185" t="inlineStr">
        <is>
          <t>Concreto magro / lastro</t>
        </is>
      </c>
      <c r="F8174" s="185" t="inlineStr">
        <is>
          <t>M3</t>
        </is>
      </c>
      <c r="G8174" s="185" t="inlineStr">
        <is>
          <t>NORDESTE</t>
        </is>
      </c>
      <c r="H8174" s="185" t="inlineStr">
        <is>
          <t>CAW ESTRUTURA + AGEPLAN OBRA</t>
        </is>
      </c>
      <c r="I8174" s="199" t="n">
        <v>724.95</v>
      </c>
      <c r="J8174" s="202" t="inlineStr">
        <is>
          <t>SIM</t>
        </is>
      </c>
    </row>
    <row r="8175">
      <c r="A8175" s="185" t="n">
        <v>249</v>
      </c>
      <c r="B8175" s="185" t="inlineStr">
        <is>
          <t>FUNDAÇÃO</t>
        </is>
      </c>
      <c r="C8175" s="185" t="inlineStr">
        <is>
          <t>Fundação — Itens básicos</t>
        </is>
      </c>
      <c r="D8175" s="185" t="inlineStr">
        <is>
          <t>Concreto</t>
        </is>
      </c>
      <c r="E8175" s="185" t="inlineStr">
        <is>
          <t>Concreto magro / lastro</t>
        </is>
      </c>
      <c r="F8175" s="185" t="inlineStr">
        <is>
          <t>M3</t>
        </is>
      </c>
      <c r="G8175" s="185" t="inlineStr">
        <is>
          <t>NORDESTE</t>
        </is>
      </c>
      <c r="H8175" s="185" t="inlineStr">
        <is>
          <t>ZOPONE (NEGOCIADO)</t>
        </is>
      </c>
      <c r="I8175" s="199" t="n">
        <v>759.6900000000001</v>
      </c>
      <c r="J8175" s="202" t="inlineStr">
        <is>
          <t>SIM</t>
        </is>
      </c>
    </row>
    <row r="8176">
      <c r="A8176" s="185" t="n">
        <v>249</v>
      </c>
      <c r="B8176" s="185" t="inlineStr">
        <is>
          <t>FUNDAÇÃO</t>
        </is>
      </c>
      <c r="C8176" s="185" t="inlineStr">
        <is>
          <t>Fundação — Itens básicos</t>
        </is>
      </c>
      <c r="D8176" s="185" t="inlineStr">
        <is>
          <t>Concreto</t>
        </is>
      </c>
      <c r="E8176" s="185" t="inlineStr">
        <is>
          <t>Concreto magro / lastro</t>
        </is>
      </c>
      <c r="F8176" s="185" t="inlineStr">
        <is>
          <t>M3</t>
        </is>
      </c>
      <c r="G8176" s="185" t="inlineStr">
        <is>
          <t>NORDESTE</t>
        </is>
      </c>
      <c r="H8176" s="185" t="inlineStr">
        <is>
          <t>BRASILSAT</t>
        </is>
      </c>
      <c r="I8176" s="199" t="n">
        <v>849</v>
      </c>
      <c r="J8176" s="202" t="inlineStr">
        <is>
          <t>SIM</t>
        </is>
      </c>
    </row>
    <row r="8177">
      <c r="A8177" s="185" t="n">
        <v>249</v>
      </c>
      <c r="B8177" s="185" t="inlineStr">
        <is>
          <t>FUNDAÇÃO</t>
        </is>
      </c>
      <c r="C8177" s="185" t="inlineStr">
        <is>
          <t>Fundação — Itens básicos</t>
        </is>
      </c>
      <c r="D8177" s="185" t="inlineStr">
        <is>
          <t>Concreto</t>
        </is>
      </c>
      <c r="E8177" s="185" t="inlineStr">
        <is>
          <t>Concreto magro / lastro</t>
        </is>
      </c>
      <c r="F8177" s="185" t="inlineStr">
        <is>
          <t>M3</t>
        </is>
      </c>
      <c r="G8177" s="185" t="inlineStr">
        <is>
          <t>C OESTE</t>
        </is>
      </c>
      <c r="H8177" s="185" t="inlineStr">
        <is>
          <t>CAW (NEGOCIADO)</t>
        </is>
      </c>
      <c r="I8177" s="199" t="n">
        <v>210</v>
      </c>
      <c r="J8177" s="196" t="inlineStr">
        <is>
          <t>não</t>
        </is>
      </c>
    </row>
    <row r="8178">
      <c r="A8178" s="185" t="n">
        <v>249</v>
      </c>
      <c r="B8178" s="185" t="inlineStr">
        <is>
          <t>FUNDAÇÃO</t>
        </is>
      </c>
      <c r="C8178" s="185" t="inlineStr">
        <is>
          <t>Fundação — Itens básicos</t>
        </is>
      </c>
      <c r="D8178" s="185" t="inlineStr">
        <is>
          <t>Concreto</t>
        </is>
      </c>
      <c r="E8178" s="185" t="inlineStr">
        <is>
          <t>Concreto magro / lastro</t>
        </is>
      </c>
      <c r="F8178" s="185" t="inlineStr">
        <is>
          <t>M3</t>
        </is>
      </c>
      <c r="G8178" s="185" t="inlineStr">
        <is>
          <t>C OESTE</t>
        </is>
      </c>
      <c r="H8178" s="185" t="inlineStr">
        <is>
          <t>CLEMAR (NEGOCIADO)</t>
        </is>
      </c>
      <c r="I8178" s="199" t="n">
        <v>398.48</v>
      </c>
      <c r="J8178" s="196" t="inlineStr">
        <is>
          <t>não</t>
        </is>
      </c>
    </row>
    <row r="8179">
      <c r="A8179" s="185" t="n">
        <v>249</v>
      </c>
      <c r="B8179" s="185" t="inlineStr">
        <is>
          <t>FUNDAÇÃO</t>
        </is>
      </c>
      <c r="C8179" s="185" t="inlineStr">
        <is>
          <t>Fundação — Itens básicos</t>
        </is>
      </c>
      <c r="D8179" s="185" t="inlineStr">
        <is>
          <t>Concreto</t>
        </is>
      </c>
      <c r="E8179" s="185" t="inlineStr">
        <is>
          <t>Concreto magro / lastro</t>
        </is>
      </c>
      <c r="F8179" s="185" t="inlineStr">
        <is>
          <t>M3</t>
        </is>
      </c>
      <c r="G8179" s="185" t="inlineStr">
        <is>
          <t>C OESTE</t>
        </is>
      </c>
      <c r="H8179" s="185" t="inlineStr">
        <is>
          <t>INFRASITE + SECCIONAL</t>
        </is>
      </c>
      <c r="I8179" s="199" t="n">
        <v>490</v>
      </c>
      <c r="J8179" s="196" t="inlineStr">
        <is>
          <t>não</t>
        </is>
      </c>
    </row>
    <row r="8180">
      <c r="A8180" s="185" t="n">
        <v>249</v>
      </c>
      <c r="B8180" s="185" t="inlineStr">
        <is>
          <t>FUNDAÇÃO</t>
        </is>
      </c>
      <c r="C8180" s="185" t="inlineStr">
        <is>
          <t>Fundação — Itens básicos</t>
        </is>
      </c>
      <c r="D8180" s="185" t="inlineStr">
        <is>
          <t>Concreto</t>
        </is>
      </c>
      <c r="E8180" s="185" t="inlineStr">
        <is>
          <t>Concreto magro / lastro</t>
        </is>
      </c>
      <c r="F8180" s="185" t="inlineStr">
        <is>
          <t>M3</t>
        </is>
      </c>
      <c r="G8180" s="185" t="inlineStr">
        <is>
          <t>C OESTE</t>
        </is>
      </c>
      <c r="H8180" s="185" t="inlineStr">
        <is>
          <t>METALALFA (NEGOCIADO)</t>
        </is>
      </c>
      <c r="I8180" s="199" t="n">
        <v>595.2</v>
      </c>
      <c r="J8180" s="196" t="inlineStr">
        <is>
          <t>não</t>
        </is>
      </c>
    </row>
    <row r="8181">
      <c r="A8181" s="185" t="n">
        <v>249</v>
      </c>
      <c r="B8181" s="185" t="inlineStr">
        <is>
          <t>FUNDAÇÃO</t>
        </is>
      </c>
      <c r="C8181" s="185" t="inlineStr">
        <is>
          <t>Fundação — Itens básicos</t>
        </is>
      </c>
      <c r="D8181" s="185" t="inlineStr">
        <is>
          <t>Concreto</t>
        </is>
      </c>
      <c r="E8181" s="185" t="inlineStr">
        <is>
          <t>Concreto magro / lastro</t>
        </is>
      </c>
      <c r="F8181" s="185" t="inlineStr">
        <is>
          <t>M3</t>
        </is>
      </c>
      <c r="G8181" s="185" t="inlineStr">
        <is>
          <t>C OESTE</t>
        </is>
      </c>
      <c r="H8181" s="185" t="inlineStr">
        <is>
          <t>CAW ESTRUTURA + AGEPLAN OBRA</t>
        </is>
      </c>
      <c r="I8181" s="199" t="n">
        <v>751.8</v>
      </c>
      <c r="J8181" s="196" t="inlineStr">
        <is>
          <t>não</t>
        </is>
      </c>
    </row>
    <row r="8182">
      <c r="A8182" s="185" t="n">
        <v>249</v>
      </c>
      <c r="B8182" s="185" t="inlineStr">
        <is>
          <t>FUNDAÇÃO</t>
        </is>
      </c>
      <c r="C8182" s="185" t="inlineStr">
        <is>
          <t>Fundação — Itens básicos</t>
        </is>
      </c>
      <c r="D8182" s="185" t="inlineStr">
        <is>
          <t>Concreto</t>
        </is>
      </c>
      <c r="E8182" s="185" t="inlineStr">
        <is>
          <t>Concreto magro / lastro</t>
        </is>
      </c>
      <c r="F8182" s="185" t="inlineStr">
        <is>
          <t>M3</t>
        </is>
      </c>
      <c r="G8182" s="185" t="inlineStr">
        <is>
          <t>C OESTE</t>
        </is>
      </c>
      <c r="H8182" s="185" t="inlineStr">
        <is>
          <t>ZOPONE (NEGOCIADO)</t>
        </is>
      </c>
      <c r="I8182" s="199" t="n">
        <v>794.22</v>
      </c>
      <c r="J8182" s="196" t="inlineStr">
        <is>
          <t>não</t>
        </is>
      </c>
    </row>
    <row r="8183">
      <c r="A8183" s="185" t="n">
        <v>249</v>
      </c>
      <c r="B8183" s="185" t="inlineStr">
        <is>
          <t>FUNDAÇÃO</t>
        </is>
      </c>
      <c r="C8183" s="185" t="inlineStr">
        <is>
          <t>Fundação — Itens básicos</t>
        </is>
      </c>
      <c r="D8183" s="185" t="inlineStr">
        <is>
          <t>Concreto</t>
        </is>
      </c>
      <c r="E8183" s="185" t="inlineStr">
        <is>
          <t>Concreto magro / lastro</t>
        </is>
      </c>
      <c r="F8183" s="185" t="inlineStr">
        <is>
          <t>M3</t>
        </is>
      </c>
      <c r="G8183" s="185" t="inlineStr">
        <is>
          <t>C OESTE</t>
        </is>
      </c>
      <c r="H8183" s="185" t="inlineStr">
        <is>
          <t>BRASILSAT</t>
        </is>
      </c>
      <c r="I8183" s="199" t="n">
        <v>849</v>
      </c>
      <c r="J8183" s="196" t="inlineStr">
        <is>
          <t>não</t>
        </is>
      </c>
    </row>
    <row r="8184">
      <c r="A8184" s="185" t="n">
        <v>249</v>
      </c>
      <c r="B8184" s="185" t="inlineStr">
        <is>
          <t>FUNDAÇÃO</t>
        </is>
      </c>
      <c r="C8184" s="185" t="inlineStr">
        <is>
          <t>Fundação — Itens básicos</t>
        </is>
      </c>
      <c r="D8184" s="185" t="inlineStr">
        <is>
          <t>Concreto</t>
        </is>
      </c>
      <c r="E8184" s="185" t="inlineStr">
        <is>
          <t>Concreto magro / lastro</t>
        </is>
      </c>
      <c r="F8184" s="185" t="inlineStr">
        <is>
          <t>M3</t>
        </is>
      </c>
      <c r="G8184" s="185" t="inlineStr">
        <is>
          <t>SÃO PAULO</t>
        </is>
      </c>
      <c r="H8184" s="185" t="inlineStr">
        <is>
          <t>CAW (NEGOCIADO)</t>
        </is>
      </c>
      <c r="I8184" s="199" t="n">
        <v>210</v>
      </c>
      <c r="J8184" s="196" t="inlineStr">
        <is>
          <t>não</t>
        </is>
      </c>
    </row>
    <row r="8185">
      <c r="A8185" s="185" t="n">
        <v>249</v>
      </c>
      <c r="B8185" s="185" t="inlineStr">
        <is>
          <t>FUNDAÇÃO</t>
        </is>
      </c>
      <c r="C8185" s="185" t="inlineStr">
        <is>
          <t>Fundação — Itens básicos</t>
        </is>
      </c>
      <c r="D8185" s="185" t="inlineStr">
        <is>
          <t>Concreto</t>
        </is>
      </c>
      <c r="E8185" s="185" t="inlineStr">
        <is>
          <t>Concreto magro / lastro</t>
        </is>
      </c>
      <c r="F8185" s="185" t="inlineStr">
        <is>
          <t>M3</t>
        </is>
      </c>
      <c r="G8185" s="185" t="inlineStr">
        <is>
          <t>SÃO PAULO</t>
        </is>
      </c>
      <c r="H8185" s="185" t="inlineStr">
        <is>
          <t>CLEMAR (NEGOCIADO)</t>
        </is>
      </c>
      <c r="I8185" s="199" t="n">
        <v>379.5</v>
      </c>
      <c r="J8185" s="196" t="inlineStr">
        <is>
          <t>não</t>
        </is>
      </c>
    </row>
    <row r="8186">
      <c r="A8186" s="185" t="n">
        <v>249</v>
      </c>
      <c r="B8186" s="185" t="inlineStr">
        <is>
          <t>FUNDAÇÃO</t>
        </is>
      </c>
      <c r="C8186" s="185" t="inlineStr">
        <is>
          <t>Fundação — Itens básicos</t>
        </is>
      </c>
      <c r="D8186" s="185" t="inlineStr">
        <is>
          <t>Concreto</t>
        </is>
      </c>
      <c r="E8186" s="185" t="inlineStr">
        <is>
          <t>Concreto magro / lastro</t>
        </is>
      </c>
      <c r="F8186" s="185" t="inlineStr">
        <is>
          <t>M3</t>
        </is>
      </c>
      <c r="G8186" s="185" t="inlineStr">
        <is>
          <t>SÃO PAULO</t>
        </is>
      </c>
      <c r="H8186" s="185" t="inlineStr">
        <is>
          <t>INFRASITE + SECCIONAL</t>
        </is>
      </c>
      <c r="I8186" s="199" t="n">
        <v>490</v>
      </c>
      <c r="J8186" s="196" t="inlineStr">
        <is>
          <t>não</t>
        </is>
      </c>
    </row>
    <row r="8187">
      <c r="A8187" s="185" t="n">
        <v>249</v>
      </c>
      <c r="B8187" s="185" t="inlineStr">
        <is>
          <t>FUNDAÇÃO</t>
        </is>
      </c>
      <c r="C8187" s="185" t="inlineStr">
        <is>
          <t>Fundação — Itens básicos</t>
        </is>
      </c>
      <c r="D8187" s="185" t="inlineStr">
        <is>
          <t>Concreto</t>
        </is>
      </c>
      <c r="E8187" s="185" t="inlineStr">
        <is>
          <t>Concreto magro / lastro</t>
        </is>
      </c>
      <c r="F8187" s="185" t="inlineStr">
        <is>
          <t>M3</t>
        </is>
      </c>
      <c r="G8187" s="185" t="inlineStr">
        <is>
          <t>SÃO PAULO</t>
        </is>
      </c>
      <c r="H8187" s="185" t="inlineStr">
        <is>
          <t>METALALFA (NEGOCIADO)</t>
        </is>
      </c>
      <c r="I8187" s="199" t="n">
        <v>496</v>
      </c>
      <c r="J8187" s="196" t="inlineStr">
        <is>
          <t>não</t>
        </is>
      </c>
    </row>
    <row r="8188">
      <c r="A8188" s="185" t="n">
        <v>249</v>
      </c>
      <c r="B8188" s="185" t="inlineStr">
        <is>
          <t>FUNDAÇÃO</t>
        </is>
      </c>
      <c r="C8188" s="185" t="inlineStr">
        <is>
          <t>Fundação — Itens básicos</t>
        </is>
      </c>
      <c r="D8188" s="185" t="inlineStr">
        <is>
          <t>Concreto</t>
        </is>
      </c>
      <c r="E8188" s="185" t="inlineStr">
        <is>
          <t>Concreto magro / lastro</t>
        </is>
      </c>
      <c r="F8188" s="185" t="inlineStr">
        <is>
          <t>M3</t>
        </is>
      </c>
      <c r="G8188" s="185" t="inlineStr">
        <is>
          <t>SÃO PAULO</t>
        </is>
      </c>
      <c r="H8188" s="185" t="inlineStr">
        <is>
          <t>CAW ESTRUTURA + AGEPLAN OBRA</t>
        </is>
      </c>
      <c r="I8188" s="199" t="n">
        <v>537</v>
      </c>
      <c r="J8188" s="196" t="inlineStr">
        <is>
          <t>não</t>
        </is>
      </c>
    </row>
    <row r="8189">
      <c r="A8189" s="185" t="n">
        <v>249</v>
      </c>
      <c r="B8189" s="185" t="inlineStr">
        <is>
          <t>FUNDAÇÃO</t>
        </is>
      </c>
      <c r="C8189" s="185" t="inlineStr">
        <is>
          <t>Fundação — Itens básicos</t>
        </is>
      </c>
      <c r="D8189" s="185" t="inlineStr">
        <is>
          <t>Concreto</t>
        </is>
      </c>
      <c r="E8189" s="185" t="inlineStr">
        <is>
          <t>Concreto magro / lastro</t>
        </is>
      </c>
      <c r="F8189" s="185" t="inlineStr">
        <is>
          <t>M3</t>
        </is>
      </c>
      <c r="G8189" s="185" t="inlineStr">
        <is>
          <t>SÃO PAULO</t>
        </is>
      </c>
      <c r="H8189" s="185" t="inlineStr">
        <is>
          <t>ZOPONE (NEGOCIADO)</t>
        </is>
      </c>
      <c r="I8189" s="199" t="n">
        <v>690.63</v>
      </c>
      <c r="J8189" s="196" t="inlineStr">
        <is>
          <t>não</t>
        </is>
      </c>
    </row>
    <row r="8190">
      <c r="A8190" s="185" t="n">
        <v>249</v>
      </c>
      <c r="B8190" s="185" t="inlineStr">
        <is>
          <t>FUNDAÇÃO</t>
        </is>
      </c>
      <c r="C8190" s="185" t="inlineStr">
        <is>
          <t>Fundação — Itens básicos</t>
        </is>
      </c>
      <c r="D8190" s="185" t="inlineStr">
        <is>
          <t>Concreto</t>
        </is>
      </c>
      <c r="E8190" s="185" t="inlineStr">
        <is>
          <t>Concreto magro / lastro</t>
        </is>
      </c>
      <c r="F8190" s="185" t="inlineStr">
        <is>
          <t>M3</t>
        </is>
      </c>
      <c r="G8190" s="185" t="inlineStr">
        <is>
          <t>SÃO PAULO</t>
        </is>
      </c>
      <c r="H8190" s="185" t="inlineStr">
        <is>
          <t>NOVA CORRENTE</t>
        </is>
      </c>
      <c r="I8190" s="199" t="n">
        <v>720</v>
      </c>
      <c r="J8190" s="196" t="inlineStr">
        <is>
          <t>não</t>
        </is>
      </c>
    </row>
    <row r="8191">
      <c r="A8191" s="185" t="n">
        <v>249</v>
      </c>
      <c r="B8191" s="185" t="inlineStr">
        <is>
          <t>FUNDAÇÃO</t>
        </is>
      </c>
      <c r="C8191" s="185" t="inlineStr">
        <is>
          <t>Fundação — Itens básicos</t>
        </is>
      </c>
      <c r="D8191" s="185" t="inlineStr">
        <is>
          <t>Concreto</t>
        </is>
      </c>
      <c r="E8191" s="185" t="inlineStr">
        <is>
          <t>Concreto magro / lastro</t>
        </is>
      </c>
      <c r="F8191" s="185" t="inlineStr">
        <is>
          <t>M3</t>
        </is>
      </c>
      <c r="G8191" s="185" t="inlineStr">
        <is>
          <t>SÃO PAULO</t>
        </is>
      </c>
      <c r="H8191" s="185" t="inlineStr">
        <is>
          <t>BRASILSAT</t>
        </is>
      </c>
      <c r="I8191" s="199" t="n">
        <v>849</v>
      </c>
      <c r="J8191" s="196" t="inlineStr">
        <is>
          <t>não</t>
        </is>
      </c>
    </row>
    <row r="8192">
      <c r="A8192" s="185" t="n">
        <v>249</v>
      </c>
      <c r="B8192" s="185" t="inlineStr">
        <is>
          <t>FUNDAÇÃO</t>
        </is>
      </c>
      <c r="C8192" s="185" t="inlineStr">
        <is>
          <t>Fundação — Itens básicos</t>
        </is>
      </c>
      <c r="D8192" s="185" t="inlineStr">
        <is>
          <t>Concreto</t>
        </is>
      </c>
      <c r="E8192" s="185" t="inlineStr">
        <is>
          <t>Concreto magro / lastro</t>
        </is>
      </c>
      <c r="F8192" s="185" t="inlineStr">
        <is>
          <t>M3</t>
        </is>
      </c>
      <c r="G8192" s="185" t="inlineStr">
        <is>
          <t>LESTE</t>
        </is>
      </c>
      <c r="H8192" s="185" t="inlineStr">
        <is>
          <t>METALALFA (NEGOCIADO)</t>
        </is>
      </c>
      <c r="I8192" s="199" t="n">
        <v>5.58</v>
      </c>
      <c r="J8192" s="196" t="inlineStr">
        <is>
          <t>não</t>
        </is>
      </c>
    </row>
    <row r="8193">
      <c r="A8193" s="185" t="n">
        <v>249</v>
      </c>
      <c r="B8193" s="185" t="inlineStr">
        <is>
          <t>FUNDAÇÃO</t>
        </is>
      </c>
      <c r="C8193" s="185" t="inlineStr">
        <is>
          <t>Fundação — Itens básicos</t>
        </is>
      </c>
      <c r="D8193" s="185" t="inlineStr">
        <is>
          <t>Concreto</t>
        </is>
      </c>
      <c r="E8193" s="185" t="inlineStr">
        <is>
          <t>Concreto magro / lastro</t>
        </is>
      </c>
      <c r="F8193" s="185" t="inlineStr">
        <is>
          <t>M3</t>
        </is>
      </c>
      <c r="G8193" s="185" t="inlineStr">
        <is>
          <t>LESTE</t>
        </is>
      </c>
      <c r="H8193" s="185" t="inlineStr">
        <is>
          <t>BRASILSAT</t>
        </is>
      </c>
      <c r="I8193" s="199" t="n">
        <v>7.99</v>
      </c>
      <c r="J8193" s="196" t="inlineStr">
        <is>
          <t>não</t>
        </is>
      </c>
    </row>
    <row r="8194">
      <c r="A8194" s="185" t="n">
        <v>249</v>
      </c>
      <c r="B8194" s="185" t="inlineStr">
        <is>
          <t>FUNDAÇÃO</t>
        </is>
      </c>
      <c r="C8194" s="185" t="inlineStr">
        <is>
          <t>Fundação — Itens básicos</t>
        </is>
      </c>
      <c r="D8194" s="185" t="inlineStr">
        <is>
          <t>Concreto</t>
        </is>
      </c>
      <c r="E8194" s="185" t="inlineStr">
        <is>
          <t>Concreto magro / lastro</t>
        </is>
      </c>
      <c r="F8194" s="185" t="inlineStr">
        <is>
          <t>M3</t>
        </is>
      </c>
      <c r="G8194" s="185" t="inlineStr">
        <is>
          <t>LESTE</t>
        </is>
      </c>
      <c r="H8194" s="185" t="inlineStr">
        <is>
          <t>CAW (NEGOCIADO)</t>
        </is>
      </c>
      <c r="I8194" s="199" t="n">
        <v>12.5</v>
      </c>
      <c r="J8194" s="196" t="inlineStr">
        <is>
          <t>não</t>
        </is>
      </c>
    </row>
    <row r="8195">
      <c r="A8195" s="185" t="n">
        <v>249</v>
      </c>
      <c r="B8195" s="185" t="inlineStr">
        <is>
          <t>FUNDAÇÃO</t>
        </is>
      </c>
      <c r="C8195" s="185" t="inlineStr">
        <is>
          <t>Fundação — Itens básicos</t>
        </is>
      </c>
      <c r="D8195" s="185" t="inlineStr">
        <is>
          <t>Concreto</t>
        </is>
      </c>
      <c r="E8195" s="185" t="inlineStr">
        <is>
          <t>Concreto magro / lastro</t>
        </is>
      </c>
      <c r="F8195" s="185" t="inlineStr">
        <is>
          <t>M3</t>
        </is>
      </c>
      <c r="G8195" s="185" t="inlineStr">
        <is>
          <t>LESTE</t>
        </is>
      </c>
      <c r="H8195" s="185" t="inlineStr">
        <is>
          <t>NOVA CORRENTE</t>
        </is>
      </c>
      <c r="I8195" s="199" t="n">
        <v>14.98</v>
      </c>
      <c r="J8195" s="196" t="inlineStr">
        <is>
          <t>não</t>
        </is>
      </c>
    </row>
    <row r="8196">
      <c r="A8196" s="185" t="n">
        <v>249</v>
      </c>
      <c r="B8196" s="185" t="inlineStr">
        <is>
          <t>FUNDAÇÃO</t>
        </is>
      </c>
      <c r="C8196" s="185" t="inlineStr">
        <is>
          <t>Fundação — Itens básicos</t>
        </is>
      </c>
      <c r="D8196" s="185" t="inlineStr">
        <is>
          <t>Concreto</t>
        </is>
      </c>
      <c r="E8196" s="185" t="inlineStr">
        <is>
          <t>Concreto magro / lastro</t>
        </is>
      </c>
      <c r="F8196" s="185" t="inlineStr">
        <is>
          <t>M3</t>
        </is>
      </c>
      <c r="G8196" s="185" t="inlineStr">
        <is>
          <t>LESTE</t>
        </is>
      </c>
      <c r="H8196" s="185" t="inlineStr">
        <is>
          <t>CLEMAR (NEGOCIADO)</t>
        </is>
      </c>
      <c r="I8196" s="199" t="n">
        <v>16.11</v>
      </c>
      <c r="J8196" s="196" t="inlineStr">
        <is>
          <t>não</t>
        </is>
      </c>
    </row>
    <row r="8197">
      <c r="A8197" s="185" t="n">
        <v>249</v>
      </c>
      <c r="B8197" s="185" t="inlineStr">
        <is>
          <t>FUNDAÇÃO</t>
        </is>
      </c>
      <c r="C8197" s="185" t="inlineStr">
        <is>
          <t>Fundação — Itens básicos</t>
        </is>
      </c>
      <c r="D8197" s="185" t="inlineStr">
        <is>
          <t>Concreto</t>
        </is>
      </c>
      <c r="E8197" s="185" t="inlineStr">
        <is>
          <t>Concreto magro / lastro</t>
        </is>
      </c>
      <c r="F8197" s="185" t="inlineStr">
        <is>
          <t>M3</t>
        </is>
      </c>
      <c r="G8197" s="185" t="inlineStr">
        <is>
          <t>LESTE</t>
        </is>
      </c>
      <c r="H8197" s="185" t="inlineStr">
        <is>
          <t>CAW ESTRUTURA + AGEPLAN OBRA</t>
        </is>
      </c>
      <c r="I8197" s="199" t="n">
        <v>22.44</v>
      </c>
      <c r="J8197" s="196" t="inlineStr">
        <is>
          <t>não</t>
        </is>
      </c>
    </row>
    <row r="8198">
      <c r="A8198" s="185" t="n">
        <v>249</v>
      </c>
      <c r="B8198" s="185" t="inlineStr">
        <is>
          <t>FUNDAÇÃO</t>
        </is>
      </c>
      <c r="C8198" s="185" t="inlineStr">
        <is>
          <t>Fundação — Itens básicos</t>
        </is>
      </c>
      <c r="D8198" s="185" t="inlineStr">
        <is>
          <t>Concreto</t>
        </is>
      </c>
      <c r="E8198" s="185" t="inlineStr">
        <is>
          <t>Concreto magro / lastro</t>
        </is>
      </c>
      <c r="F8198" s="185" t="inlineStr">
        <is>
          <t>M3</t>
        </is>
      </c>
      <c r="G8198" s="185" t="inlineStr">
        <is>
          <t>LESTE</t>
        </is>
      </c>
      <c r="H8198" s="185" t="inlineStr">
        <is>
          <t>ZOPONE (NEGOCIADO)</t>
        </is>
      </c>
      <c r="I8198" s="199" t="n">
        <v>23.58</v>
      </c>
      <c r="J8198" s="196" t="inlineStr">
        <is>
          <t>não</t>
        </is>
      </c>
    </row>
    <row r="8199">
      <c r="A8199" s="185" t="n">
        <v>249</v>
      </c>
      <c r="B8199" s="185" t="inlineStr">
        <is>
          <t>FUNDAÇÃO</t>
        </is>
      </c>
      <c r="C8199" s="185" t="inlineStr">
        <is>
          <t>Fundação — Itens básicos</t>
        </is>
      </c>
      <c r="D8199" s="185" t="inlineStr">
        <is>
          <t>Concreto</t>
        </is>
      </c>
      <c r="E8199" s="185" t="inlineStr">
        <is>
          <t>Concreto magro / lastro</t>
        </is>
      </c>
      <c r="F8199" s="185" t="inlineStr">
        <is>
          <t>M3</t>
        </is>
      </c>
      <c r="G8199" s="185" t="inlineStr">
        <is>
          <t>LESTE</t>
        </is>
      </c>
      <c r="H8199" s="185" t="inlineStr">
        <is>
          <t>INFRASITE + SECCIONAL</t>
        </is>
      </c>
      <c r="I8199" s="199" t="n">
        <v>45</v>
      </c>
      <c r="J8199" s="196" t="inlineStr">
        <is>
          <t>não</t>
        </is>
      </c>
    </row>
    <row r="8200">
      <c r="A8200" s="185" t="n">
        <v>249</v>
      </c>
      <c r="B8200" s="185" t="inlineStr">
        <is>
          <t>FUNDAÇÃO</t>
        </is>
      </c>
      <c r="C8200" s="185" t="inlineStr">
        <is>
          <t>Fundação — Itens básicos</t>
        </is>
      </c>
      <c r="D8200" s="185" t="inlineStr">
        <is>
          <t>Concreto</t>
        </is>
      </c>
      <c r="E8200" s="185" t="inlineStr">
        <is>
          <t>Concreto magro / lastro</t>
        </is>
      </c>
      <c r="F8200" s="185" t="inlineStr">
        <is>
          <t>M3</t>
        </is>
      </c>
      <c r="G8200" s="185" t="inlineStr">
        <is>
          <t>SUL</t>
        </is>
      </c>
      <c r="H8200" s="185" t="inlineStr">
        <is>
          <t>METALALFA (NEGOCIADO)</t>
        </is>
      </c>
      <c r="I8200" s="199" t="n">
        <v>5.58</v>
      </c>
      <c r="J8200" s="196" t="inlineStr">
        <is>
          <t>não</t>
        </is>
      </c>
    </row>
    <row r="8201">
      <c r="A8201" s="185" t="n">
        <v>249</v>
      </c>
      <c r="B8201" s="185" t="inlineStr">
        <is>
          <t>FUNDAÇÃO</t>
        </is>
      </c>
      <c r="C8201" s="185" t="inlineStr">
        <is>
          <t>Fundação — Itens básicos</t>
        </is>
      </c>
      <c r="D8201" s="185" t="inlineStr">
        <is>
          <t>Concreto</t>
        </is>
      </c>
      <c r="E8201" s="185" t="inlineStr">
        <is>
          <t>Concreto magro / lastro</t>
        </is>
      </c>
      <c r="F8201" s="185" t="inlineStr">
        <is>
          <t>M3</t>
        </is>
      </c>
      <c r="G8201" s="185" t="inlineStr">
        <is>
          <t>SUL</t>
        </is>
      </c>
      <c r="H8201" s="185" t="inlineStr">
        <is>
          <t>BRASILSAT</t>
        </is>
      </c>
      <c r="I8201" s="199" t="n">
        <v>7.99</v>
      </c>
      <c r="J8201" s="196" t="inlineStr">
        <is>
          <t>não</t>
        </is>
      </c>
    </row>
    <row r="8202">
      <c r="A8202" s="185" t="n">
        <v>249</v>
      </c>
      <c r="B8202" s="185" t="inlineStr">
        <is>
          <t>FUNDAÇÃO</t>
        </is>
      </c>
      <c r="C8202" s="185" t="inlineStr">
        <is>
          <t>Fundação — Itens básicos</t>
        </is>
      </c>
      <c r="D8202" s="185" t="inlineStr">
        <is>
          <t>Concreto</t>
        </is>
      </c>
      <c r="E8202" s="185" t="inlineStr">
        <is>
          <t>Concreto magro / lastro</t>
        </is>
      </c>
      <c r="F8202" s="185" t="inlineStr">
        <is>
          <t>M3</t>
        </is>
      </c>
      <c r="G8202" s="185" t="inlineStr">
        <is>
          <t>SUL</t>
        </is>
      </c>
      <c r="H8202" s="185" t="inlineStr">
        <is>
          <t>CAW (NEGOCIADO)</t>
        </is>
      </c>
      <c r="I8202" s="199" t="n">
        <v>12.5</v>
      </c>
      <c r="J8202" s="196" t="inlineStr">
        <is>
          <t>não</t>
        </is>
      </c>
    </row>
    <row r="8203">
      <c r="A8203" s="185" t="n">
        <v>249</v>
      </c>
      <c r="B8203" s="185" t="inlineStr">
        <is>
          <t>FUNDAÇÃO</t>
        </is>
      </c>
      <c r="C8203" s="185" t="inlineStr">
        <is>
          <t>Fundação — Itens básicos</t>
        </is>
      </c>
      <c r="D8203" s="185" t="inlineStr">
        <is>
          <t>Concreto</t>
        </is>
      </c>
      <c r="E8203" s="185" t="inlineStr">
        <is>
          <t>Concreto magro / lastro</t>
        </is>
      </c>
      <c r="F8203" s="185" t="inlineStr">
        <is>
          <t>M3</t>
        </is>
      </c>
      <c r="G8203" s="185" t="inlineStr">
        <is>
          <t>SUL</t>
        </is>
      </c>
      <c r="H8203" s="185" t="inlineStr">
        <is>
          <t>CLEMAR (NEGOCIADO)</t>
        </is>
      </c>
      <c r="I8203" s="199" t="n">
        <v>14.65</v>
      </c>
      <c r="J8203" s="196" t="inlineStr">
        <is>
          <t>não</t>
        </is>
      </c>
    </row>
    <row r="8204">
      <c r="A8204" s="185" t="n">
        <v>249</v>
      </c>
      <c r="B8204" s="185" t="inlineStr">
        <is>
          <t>FUNDAÇÃO</t>
        </is>
      </c>
      <c r="C8204" s="185" t="inlineStr">
        <is>
          <t>Fundação — Itens básicos</t>
        </is>
      </c>
      <c r="D8204" s="185" t="inlineStr">
        <is>
          <t>Concreto</t>
        </is>
      </c>
      <c r="E8204" s="185" t="inlineStr">
        <is>
          <t>Concreto magro / lastro</t>
        </is>
      </c>
      <c r="F8204" s="185" t="inlineStr">
        <is>
          <t>M3</t>
        </is>
      </c>
      <c r="G8204" s="185" t="inlineStr">
        <is>
          <t>SUL</t>
        </is>
      </c>
      <c r="H8204" s="185" t="inlineStr">
        <is>
          <t>NOVA CORRENTE</t>
        </is>
      </c>
      <c r="I8204" s="199" t="n">
        <v>14.98</v>
      </c>
      <c r="J8204" s="196" t="inlineStr">
        <is>
          <t>não</t>
        </is>
      </c>
    </row>
    <row r="8205">
      <c r="A8205" s="185" t="n">
        <v>249</v>
      </c>
      <c r="B8205" s="185" t="inlineStr">
        <is>
          <t>FUNDAÇÃO</t>
        </is>
      </c>
      <c r="C8205" s="185" t="inlineStr">
        <is>
          <t>Fundação — Itens básicos</t>
        </is>
      </c>
      <c r="D8205" s="185" t="inlineStr">
        <is>
          <t>Concreto</t>
        </is>
      </c>
      <c r="E8205" s="185" t="inlineStr">
        <is>
          <t>Concreto magro / lastro</t>
        </is>
      </c>
      <c r="F8205" s="185" t="inlineStr">
        <is>
          <t>M3</t>
        </is>
      </c>
      <c r="G8205" s="185" t="inlineStr">
        <is>
          <t>SUL</t>
        </is>
      </c>
      <c r="H8205" s="185" t="inlineStr">
        <is>
          <t>ZOPONE (NEGOCIADO)</t>
        </is>
      </c>
      <c r="I8205" s="199" t="n">
        <v>23.58</v>
      </c>
      <c r="J8205" s="196" t="inlineStr">
        <is>
          <t>não</t>
        </is>
      </c>
    </row>
    <row r="8206">
      <c r="A8206" s="185" t="n">
        <v>249</v>
      </c>
      <c r="B8206" s="185" t="inlineStr">
        <is>
          <t>FUNDAÇÃO</t>
        </is>
      </c>
      <c r="C8206" s="185" t="inlineStr">
        <is>
          <t>Fundação — Itens básicos</t>
        </is>
      </c>
      <c r="D8206" s="185" t="inlineStr">
        <is>
          <t>Concreto</t>
        </is>
      </c>
      <c r="E8206" s="185" t="inlineStr">
        <is>
          <t>Concreto magro / lastro</t>
        </is>
      </c>
      <c r="F8206" s="185" t="inlineStr">
        <is>
          <t>M3</t>
        </is>
      </c>
      <c r="G8206" s="185" t="inlineStr">
        <is>
          <t>SUL</t>
        </is>
      </c>
      <c r="H8206" s="185" t="inlineStr">
        <is>
          <t>CAW ESTRUTURA + AGEPLAN OBRA</t>
        </is>
      </c>
      <c r="I8206" s="199" t="n">
        <v>26.18</v>
      </c>
      <c r="J8206" s="196" t="inlineStr">
        <is>
          <t>não</t>
        </is>
      </c>
    </row>
    <row r="8207">
      <c r="A8207" s="185" t="n">
        <v>249</v>
      </c>
      <c r="B8207" s="185" t="inlineStr">
        <is>
          <t>FUNDAÇÃO</t>
        </is>
      </c>
      <c r="C8207" s="185" t="inlineStr">
        <is>
          <t>Fundação — Itens básicos</t>
        </is>
      </c>
      <c r="D8207" s="185" t="inlineStr">
        <is>
          <t>Concreto</t>
        </is>
      </c>
      <c r="E8207" s="185" t="inlineStr">
        <is>
          <t>Concreto magro / lastro</t>
        </is>
      </c>
      <c r="F8207" s="185" t="inlineStr">
        <is>
          <t>M3</t>
        </is>
      </c>
      <c r="G8207" s="185" t="inlineStr">
        <is>
          <t>SUL</t>
        </is>
      </c>
      <c r="H8207" s="185" t="inlineStr">
        <is>
          <t>INFRASITE + SECCIONAL</t>
        </is>
      </c>
      <c r="I8207" s="199" t="n">
        <v>45</v>
      </c>
      <c r="J8207" s="196" t="inlineStr">
        <is>
          <t>não</t>
        </is>
      </c>
    </row>
    <row r="8208">
      <c r="A8208" s="185" t="n">
        <v>250</v>
      </c>
      <c r="B8208" s="185" t="inlineStr">
        <is>
          <t>ELÉTRICA</t>
        </is>
      </c>
      <c r="C8208" s="185" t="inlineStr">
        <is>
          <t>Elétrica</t>
        </is>
      </c>
      <c r="D8208" s="185" t="inlineStr">
        <is>
          <t>Eletroduto PVC</t>
        </is>
      </c>
      <c r="E8208" s="185" t="inlineStr">
        <is>
          <t>Eletroduto corrugado de PVC (PEAD / kanaflex) flexível 3-4" com conexões</t>
        </is>
      </c>
      <c r="F8208" s="185" t="inlineStr">
        <is>
          <t>M</t>
        </is>
      </c>
      <c r="G8208" s="185" t="inlineStr">
        <is>
          <t>NORTE</t>
        </is>
      </c>
      <c r="H8208" s="185" t="inlineStr">
        <is>
          <t>METALALFA (NEGOCIADO)</t>
        </is>
      </c>
      <c r="I8208" s="199" t="n">
        <v>5.46</v>
      </c>
      <c r="J8208" s="202" t="inlineStr">
        <is>
          <t>SIM</t>
        </is>
      </c>
    </row>
    <row r="8209">
      <c r="A8209" s="185" t="n">
        <v>250</v>
      </c>
      <c r="B8209" s="185" t="inlineStr">
        <is>
          <t>ELÉTRICA</t>
        </is>
      </c>
      <c r="C8209" s="185" t="inlineStr">
        <is>
          <t>Elétrica</t>
        </is>
      </c>
      <c r="D8209" s="185" t="inlineStr">
        <is>
          <t>Eletroduto PVC</t>
        </is>
      </c>
      <c r="E8209" s="185" t="inlineStr">
        <is>
          <t>Eletroduto corrugado de PVC (PEAD / kanaflex) flexível 3-4" com conexões</t>
        </is>
      </c>
      <c r="F8209" s="185" t="inlineStr">
        <is>
          <t>M</t>
        </is>
      </c>
      <c r="G8209" s="185" t="inlineStr">
        <is>
          <t>NORTE</t>
        </is>
      </c>
      <c r="H8209" s="185" t="inlineStr">
        <is>
          <t>BRASILSAT</t>
        </is>
      </c>
      <c r="I8209" s="199" t="n">
        <v>28.38</v>
      </c>
      <c r="J8209" s="202" t="inlineStr">
        <is>
          <t>SIM</t>
        </is>
      </c>
    </row>
    <row r="8210">
      <c r="A8210" s="185" t="n">
        <v>250</v>
      </c>
      <c r="B8210" s="185" t="inlineStr">
        <is>
          <t>ELÉTRICA</t>
        </is>
      </c>
      <c r="C8210" s="185" t="inlineStr">
        <is>
          <t>Elétrica</t>
        </is>
      </c>
      <c r="D8210" s="185" t="inlineStr">
        <is>
          <t>Eletroduto PVC</t>
        </is>
      </c>
      <c r="E8210" s="185" t="inlineStr">
        <is>
          <t>Eletroduto corrugado de PVC (PEAD / kanaflex) flexível 3-4" com conexões</t>
        </is>
      </c>
      <c r="F8210" s="185" t="inlineStr">
        <is>
          <t>M</t>
        </is>
      </c>
      <c r="G8210" s="185" t="inlineStr">
        <is>
          <t>NORTE</t>
        </is>
      </c>
      <c r="H8210" s="185" t="inlineStr">
        <is>
          <t>INFRASITE + SECCIONAL</t>
        </is>
      </c>
      <c r="I8210" s="199" t="n">
        <v>41</v>
      </c>
      <c r="J8210" s="202" t="inlineStr">
        <is>
          <t>SIM</t>
        </is>
      </c>
    </row>
    <row r="8211">
      <c r="A8211" s="185" t="n">
        <v>250</v>
      </c>
      <c r="B8211" s="185" t="inlineStr">
        <is>
          <t>ELÉTRICA</t>
        </is>
      </c>
      <c r="C8211" s="185" t="inlineStr">
        <is>
          <t>Elétrica</t>
        </is>
      </c>
      <c r="D8211" s="185" t="inlineStr">
        <is>
          <t>Eletroduto PVC</t>
        </is>
      </c>
      <c r="E8211" s="185" t="inlineStr">
        <is>
          <t>Eletroduto corrugado de PVC (PEAD / kanaflex) flexível 3-4" com conexões</t>
        </is>
      </c>
      <c r="F8211" s="185" t="inlineStr">
        <is>
          <t>M</t>
        </is>
      </c>
      <c r="G8211" s="185" t="inlineStr">
        <is>
          <t>NORTE</t>
        </is>
      </c>
      <c r="H8211" s="185" t="inlineStr">
        <is>
          <t>ZOPONE (NEGOCIADO)</t>
        </is>
      </c>
      <c r="I8211" s="199" t="n">
        <v>41.13</v>
      </c>
      <c r="J8211" s="202" t="inlineStr">
        <is>
          <t>SIM</t>
        </is>
      </c>
    </row>
    <row r="8212">
      <c r="A8212" s="185" t="n">
        <v>250</v>
      </c>
      <c r="B8212" s="185" t="inlineStr">
        <is>
          <t>ELÉTRICA</t>
        </is>
      </c>
      <c r="C8212" s="185" t="inlineStr">
        <is>
          <t>Elétrica</t>
        </is>
      </c>
      <c r="D8212" s="185" t="inlineStr">
        <is>
          <t>Eletroduto PVC</t>
        </is>
      </c>
      <c r="E8212" s="185" t="inlineStr">
        <is>
          <t>Eletroduto corrugado de PVC (PEAD / kanaflex) flexível 3-4" com conexões</t>
        </is>
      </c>
      <c r="F8212" s="185" t="inlineStr">
        <is>
          <t>M</t>
        </is>
      </c>
      <c r="G8212" s="185" t="inlineStr">
        <is>
          <t>NORTE</t>
        </is>
      </c>
      <c r="H8212" s="185" t="inlineStr">
        <is>
          <t>CAW (NEGOCIADO)</t>
        </is>
      </c>
      <c r="I8212" s="199" t="n">
        <v>56.63</v>
      </c>
      <c r="J8212" s="202" t="inlineStr">
        <is>
          <t>SIM</t>
        </is>
      </c>
    </row>
    <row r="8213">
      <c r="A8213" s="185" t="n">
        <v>250</v>
      </c>
      <c r="B8213" s="185" t="inlineStr">
        <is>
          <t>ELÉTRICA</t>
        </is>
      </c>
      <c r="C8213" s="185" t="inlineStr">
        <is>
          <t>Elétrica</t>
        </is>
      </c>
      <c r="D8213" s="185" t="inlineStr">
        <is>
          <t>Eletroduto PVC</t>
        </is>
      </c>
      <c r="E8213" s="185" t="inlineStr">
        <is>
          <t>Eletroduto corrugado de PVC (PEAD / kanaflex) flexível 3-4" com conexões</t>
        </is>
      </c>
      <c r="F8213" s="185" t="inlineStr">
        <is>
          <t>M</t>
        </is>
      </c>
      <c r="G8213" s="185" t="inlineStr">
        <is>
          <t>NORTE</t>
        </is>
      </c>
      <c r="H8213" s="185" t="inlineStr">
        <is>
          <t>CAW ESTRUTURA + AGEPLAN OBRA</t>
        </is>
      </c>
      <c r="I8213" s="199" t="n">
        <v>57.96</v>
      </c>
      <c r="J8213" s="202" t="inlineStr">
        <is>
          <t>SIM</t>
        </is>
      </c>
    </row>
    <row r="8214">
      <c r="A8214" s="185" t="n">
        <v>250</v>
      </c>
      <c r="B8214" s="185" t="inlineStr">
        <is>
          <t>ELÉTRICA</t>
        </is>
      </c>
      <c r="C8214" s="185" t="inlineStr">
        <is>
          <t>Elétrica</t>
        </is>
      </c>
      <c r="D8214" s="185" t="inlineStr">
        <is>
          <t>Eletroduto PVC</t>
        </is>
      </c>
      <c r="E8214" s="185" t="inlineStr">
        <is>
          <t>Eletroduto corrugado de PVC (PEAD / kanaflex) flexível 3-4" com conexões</t>
        </is>
      </c>
      <c r="F8214" s="185" t="inlineStr">
        <is>
          <t>M</t>
        </is>
      </c>
      <c r="G8214" s="185" t="inlineStr">
        <is>
          <t>NORTE</t>
        </is>
      </c>
      <c r="H8214" s="185" t="inlineStr">
        <is>
          <t>CLEMAR (NEGOCIADO)</t>
        </is>
      </c>
      <c r="I8214" s="199" t="n">
        <v>62.47</v>
      </c>
      <c r="J8214" s="202" t="inlineStr">
        <is>
          <t>SIM</t>
        </is>
      </c>
    </row>
    <row r="8215">
      <c r="A8215" s="185" t="n">
        <v>250</v>
      </c>
      <c r="B8215" s="185" t="inlineStr">
        <is>
          <t>ELÉTRICA</t>
        </is>
      </c>
      <c r="C8215" s="185" t="inlineStr">
        <is>
          <t>Elétrica</t>
        </is>
      </c>
      <c r="D8215" s="185" t="inlineStr">
        <is>
          <t>Eletroduto PVC</t>
        </is>
      </c>
      <c r="E8215" s="185" t="inlineStr">
        <is>
          <t>Eletroduto corrugado de PVC (PEAD / kanaflex) flexível 3-4" com conexões</t>
        </is>
      </c>
      <c r="F8215" s="185" t="inlineStr">
        <is>
          <t>M</t>
        </is>
      </c>
      <c r="G8215" s="185" t="inlineStr">
        <is>
          <t>NORDESTE</t>
        </is>
      </c>
      <c r="H8215" s="185" t="inlineStr">
        <is>
          <t>METALALFA (NEGOCIADO)</t>
        </is>
      </c>
      <c r="I8215" s="199" t="n">
        <v>3.41</v>
      </c>
      <c r="J8215" s="202" t="inlineStr">
        <is>
          <t>SIM</t>
        </is>
      </c>
    </row>
    <row r="8216">
      <c r="A8216" s="185" t="n">
        <v>250</v>
      </c>
      <c r="B8216" s="185" t="inlineStr">
        <is>
          <t>ELÉTRICA</t>
        </is>
      </c>
      <c r="C8216" s="185" t="inlineStr">
        <is>
          <t>Elétrica</t>
        </is>
      </c>
      <c r="D8216" s="185" t="inlineStr">
        <is>
          <t>Eletroduto PVC</t>
        </is>
      </c>
      <c r="E8216" s="185" t="inlineStr">
        <is>
          <t>Eletroduto corrugado de PVC (PEAD / kanaflex) flexível 3-4" com conexões</t>
        </is>
      </c>
      <c r="F8216" s="185" t="inlineStr">
        <is>
          <t>M</t>
        </is>
      </c>
      <c r="G8216" s="185" t="inlineStr">
        <is>
          <t>NORDESTE</t>
        </is>
      </c>
      <c r="H8216" s="185" t="inlineStr">
        <is>
          <t>BRASILSAT</t>
        </is>
      </c>
      <c r="I8216" s="199" t="n">
        <v>28.38</v>
      </c>
      <c r="J8216" s="202" t="inlineStr">
        <is>
          <t>SIM</t>
        </is>
      </c>
    </row>
    <row r="8217">
      <c r="A8217" s="185" t="n">
        <v>250</v>
      </c>
      <c r="B8217" s="185" t="inlineStr">
        <is>
          <t>ELÉTRICA</t>
        </is>
      </c>
      <c r="C8217" s="185" t="inlineStr">
        <is>
          <t>Elétrica</t>
        </is>
      </c>
      <c r="D8217" s="185" t="inlineStr">
        <is>
          <t>Eletroduto PVC</t>
        </is>
      </c>
      <c r="E8217" s="185" t="inlineStr">
        <is>
          <t>Eletroduto corrugado de PVC (PEAD / kanaflex) flexível 3-4" com conexões</t>
        </is>
      </c>
      <c r="F8217" s="185" t="inlineStr">
        <is>
          <t>M</t>
        </is>
      </c>
      <c r="G8217" s="185" t="inlineStr">
        <is>
          <t>NORDESTE</t>
        </is>
      </c>
      <c r="H8217" s="185" t="inlineStr">
        <is>
          <t>ZOPONE (NEGOCIADO)</t>
        </is>
      </c>
      <c r="I8217" s="199" t="n">
        <v>36.2</v>
      </c>
      <c r="J8217" s="202" t="inlineStr">
        <is>
          <t>SIM</t>
        </is>
      </c>
    </row>
    <row r="8218">
      <c r="A8218" s="185" t="n">
        <v>250</v>
      </c>
      <c r="B8218" s="185" t="inlineStr">
        <is>
          <t>ELÉTRICA</t>
        </is>
      </c>
      <c r="C8218" s="185" t="inlineStr">
        <is>
          <t>Elétrica</t>
        </is>
      </c>
      <c r="D8218" s="185" t="inlineStr">
        <is>
          <t>Eletroduto PVC</t>
        </is>
      </c>
      <c r="E8218" s="185" t="inlineStr">
        <is>
          <t>Eletroduto corrugado de PVC (PEAD / kanaflex) flexível 3-4" com conexões</t>
        </is>
      </c>
      <c r="F8218" s="185" t="inlineStr">
        <is>
          <t>M</t>
        </is>
      </c>
      <c r="G8218" s="185" t="inlineStr">
        <is>
          <t>NORDESTE</t>
        </is>
      </c>
      <c r="H8218" s="185" t="inlineStr">
        <is>
          <t>INFRASITE + SECCIONAL</t>
        </is>
      </c>
      <c r="I8218" s="199" t="n">
        <v>41</v>
      </c>
      <c r="J8218" s="202" t="inlineStr">
        <is>
          <t>SIM</t>
        </is>
      </c>
    </row>
    <row r="8219">
      <c r="A8219" s="185" t="n">
        <v>250</v>
      </c>
      <c r="B8219" s="185" t="inlineStr">
        <is>
          <t>ELÉTRICA</t>
        </is>
      </c>
      <c r="C8219" s="185" t="inlineStr">
        <is>
          <t>Elétrica</t>
        </is>
      </c>
      <c r="D8219" s="185" t="inlineStr">
        <is>
          <t>Eletroduto PVC</t>
        </is>
      </c>
      <c r="E8219" s="185" t="inlineStr">
        <is>
          <t>Eletroduto corrugado de PVC (PEAD / kanaflex) flexível 3-4" com conexões</t>
        </is>
      </c>
      <c r="F8219" s="185" t="inlineStr">
        <is>
          <t>M</t>
        </is>
      </c>
      <c r="G8219" s="185" t="inlineStr">
        <is>
          <t>NORDESTE</t>
        </is>
      </c>
      <c r="H8219" s="185" t="inlineStr">
        <is>
          <t>NOVA CORRENTE</t>
        </is>
      </c>
      <c r="I8219" s="199" t="n">
        <v>53.23</v>
      </c>
      <c r="J8219" s="202" t="inlineStr">
        <is>
          <t>SIM</t>
        </is>
      </c>
    </row>
    <row r="8220">
      <c r="A8220" s="185" t="n">
        <v>250</v>
      </c>
      <c r="B8220" s="185" t="inlineStr">
        <is>
          <t>ELÉTRICA</t>
        </is>
      </c>
      <c r="C8220" s="185" t="inlineStr">
        <is>
          <t>Elétrica</t>
        </is>
      </c>
      <c r="D8220" s="185" t="inlineStr">
        <is>
          <t>Eletroduto PVC</t>
        </is>
      </c>
      <c r="E8220" s="185" t="inlineStr">
        <is>
          <t>Eletroduto corrugado de PVC (PEAD / kanaflex) flexível 3-4" com conexões</t>
        </is>
      </c>
      <c r="F8220" s="185" t="inlineStr">
        <is>
          <t>M</t>
        </is>
      </c>
      <c r="G8220" s="185" t="inlineStr">
        <is>
          <t>NORDESTE</t>
        </is>
      </c>
      <c r="H8220" s="185" t="inlineStr">
        <is>
          <t>CAW ESTRUTURA + AGEPLAN OBRA</t>
        </is>
      </c>
      <c r="I8220" s="199" t="n">
        <v>55.89</v>
      </c>
      <c r="J8220" s="202" t="inlineStr">
        <is>
          <t>SIM</t>
        </is>
      </c>
    </row>
    <row r="8221">
      <c r="A8221" s="185" t="n">
        <v>250</v>
      </c>
      <c r="B8221" s="185" t="inlineStr">
        <is>
          <t>ELÉTRICA</t>
        </is>
      </c>
      <c r="C8221" s="185" t="inlineStr">
        <is>
          <t>Elétrica</t>
        </is>
      </c>
      <c r="D8221" s="185" t="inlineStr">
        <is>
          <t>Eletroduto PVC</t>
        </is>
      </c>
      <c r="E8221" s="185" t="inlineStr">
        <is>
          <t>Eletroduto corrugado de PVC (PEAD / kanaflex) flexível 3-4" com conexões</t>
        </is>
      </c>
      <c r="F8221" s="185" t="inlineStr">
        <is>
          <t>M</t>
        </is>
      </c>
      <c r="G8221" s="185" t="inlineStr">
        <is>
          <t>NORDESTE</t>
        </is>
      </c>
      <c r="H8221" s="185" t="inlineStr">
        <is>
          <t>CAW (NEGOCIADO)</t>
        </is>
      </c>
      <c r="I8221" s="199" t="n">
        <v>56.63</v>
      </c>
      <c r="J8221" s="202" t="inlineStr">
        <is>
          <t>SIM</t>
        </is>
      </c>
    </row>
    <row r="8222">
      <c r="A8222" s="185" t="n">
        <v>250</v>
      </c>
      <c r="B8222" s="185" t="inlineStr">
        <is>
          <t>ELÉTRICA</t>
        </is>
      </c>
      <c r="C8222" s="185" t="inlineStr">
        <is>
          <t>Elétrica</t>
        </is>
      </c>
      <c r="D8222" s="185" t="inlineStr">
        <is>
          <t>Eletroduto PVC</t>
        </is>
      </c>
      <c r="E8222" s="185" t="inlineStr">
        <is>
          <t>Eletroduto corrugado de PVC (PEAD / kanaflex) flexível 3-4" com conexões</t>
        </is>
      </c>
      <c r="F8222" s="185" t="inlineStr">
        <is>
          <t>M</t>
        </is>
      </c>
      <c r="G8222" s="185" t="inlineStr">
        <is>
          <t>NORDESTE</t>
        </is>
      </c>
      <c r="H8222" s="185" t="inlineStr">
        <is>
          <t>CLEMAR (NEGOCIADO)</t>
        </is>
      </c>
      <c r="I8222" s="199" t="n">
        <v>57.27</v>
      </c>
      <c r="J8222" s="202" t="inlineStr">
        <is>
          <t>SIM</t>
        </is>
      </c>
    </row>
    <row r="8223">
      <c r="A8223" s="185" t="n">
        <v>250</v>
      </c>
      <c r="B8223" s="185" t="inlineStr">
        <is>
          <t>ELÉTRICA</t>
        </is>
      </c>
      <c r="C8223" s="185" t="inlineStr">
        <is>
          <t>Elétrica</t>
        </is>
      </c>
      <c r="D8223" s="185" t="inlineStr">
        <is>
          <t>Eletroduto PVC</t>
        </is>
      </c>
      <c r="E8223" s="185" t="inlineStr">
        <is>
          <t>Eletroduto corrugado de PVC (PEAD / kanaflex) flexível 3-4" com conexões</t>
        </is>
      </c>
      <c r="F8223" s="185" t="inlineStr">
        <is>
          <t>M</t>
        </is>
      </c>
      <c r="G8223" s="185" t="inlineStr">
        <is>
          <t>C OESTE</t>
        </is>
      </c>
      <c r="H8223" s="185" t="inlineStr">
        <is>
          <t>METALALFA (NEGOCIADO)</t>
        </is>
      </c>
      <c r="I8223" s="199" t="n">
        <v>4.09</v>
      </c>
      <c r="J8223" s="196" t="inlineStr">
        <is>
          <t>não</t>
        </is>
      </c>
    </row>
    <row r="8224">
      <c r="A8224" s="185" t="n">
        <v>250</v>
      </c>
      <c r="B8224" s="185" t="inlineStr">
        <is>
          <t>ELÉTRICA</t>
        </is>
      </c>
      <c r="C8224" s="185" t="inlineStr">
        <is>
          <t>Elétrica</t>
        </is>
      </c>
      <c r="D8224" s="185" t="inlineStr">
        <is>
          <t>Eletroduto PVC</t>
        </is>
      </c>
      <c r="E8224" s="185" t="inlineStr">
        <is>
          <t>Eletroduto corrugado de PVC (PEAD / kanaflex) flexível 3-4" com conexões</t>
        </is>
      </c>
      <c r="F8224" s="185" t="inlineStr">
        <is>
          <t>M</t>
        </is>
      </c>
      <c r="G8224" s="185" t="inlineStr">
        <is>
          <t>C OESTE</t>
        </is>
      </c>
      <c r="H8224" s="185" t="inlineStr">
        <is>
          <t>BRASILSAT</t>
        </is>
      </c>
      <c r="I8224" s="199" t="n">
        <v>27.63</v>
      </c>
      <c r="J8224" s="196" t="inlineStr">
        <is>
          <t>não</t>
        </is>
      </c>
    </row>
    <row r="8225">
      <c r="A8225" s="185" t="n">
        <v>250</v>
      </c>
      <c r="B8225" s="185" t="inlineStr">
        <is>
          <t>ELÉTRICA</t>
        </is>
      </c>
      <c r="C8225" s="185" t="inlineStr">
        <is>
          <t>Elétrica</t>
        </is>
      </c>
      <c r="D8225" s="185" t="inlineStr">
        <is>
          <t>Eletroduto PVC</t>
        </is>
      </c>
      <c r="E8225" s="185" t="inlineStr">
        <is>
          <t>Eletroduto corrugado de PVC (PEAD / kanaflex) flexível 3-4" com conexões</t>
        </is>
      </c>
      <c r="F8225" s="185" t="inlineStr">
        <is>
          <t>M</t>
        </is>
      </c>
      <c r="G8225" s="185" t="inlineStr">
        <is>
          <t>C OESTE</t>
        </is>
      </c>
      <c r="H8225" s="185" t="inlineStr">
        <is>
          <t>ZOPONE (NEGOCIADO)</t>
        </is>
      </c>
      <c r="I8225" s="199" t="n">
        <v>37.84</v>
      </c>
      <c r="J8225" s="196" t="inlineStr">
        <is>
          <t>não</t>
        </is>
      </c>
    </row>
    <row r="8226">
      <c r="A8226" s="185" t="n">
        <v>250</v>
      </c>
      <c r="B8226" s="185" t="inlineStr">
        <is>
          <t>ELÉTRICA</t>
        </is>
      </c>
      <c r="C8226" s="185" t="inlineStr">
        <is>
          <t>Elétrica</t>
        </is>
      </c>
      <c r="D8226" s="185" t="inlineStr">
        <is>
          <t>Eletroduto PVC</t>
        </is>
      </c>
      <c r="E8226" s="185" t="inlineStr">
        <is>
          <t>Eletroduto corrugado de PVC (PEAD / kanaflex) flexível 3-4" com conexões</t>
        </is>
      </c>
      <c r="F8226" s="185" t="inlineStr">
        <is>
          <t>M</t>
        </is>
      </c>
      <c r="G8226" s="185" t="inlineStr">
        <is>
          <t>C OESTE</t>
        </is>
      </c>
      <c r="H8226" s="185" t="inlineStr">
        <is>
          <t>INFRASITE + SECCIONAL</t>
        </is>
      </c>
      <c r="I8226" s="199" t="n">
        <v>41</v>
      </c>
      <c r="J8226" s="196" t="inlineStr">
        <is>
          <t>não</t>
        </is>
      </c>
    </row>
    <row r="8227">
      <c r="A8227" s="185" t="n">
        <v>250</v>
      </c>
      <c r="B8227" s="185" t="inlineStr">
        <is>
          <t>ELÉTRICA</t>
        </is>
      </c>
      <c r="C8227" s="185" t="inlineStr">
        <is>
          <t>Elétrica</t>
        </is>
      </c>
      <c r="D8227" s="185" t="inlineStr">
        <is>
          <t>Eletroduto PVC</t>
        </is>
      </c>
      <c r="E8227" s="185" t="inlineStr">
        <is>
          <t>Eletroduto corrugado de PVC (PEAD / kanaflex) flexível 3-4" com conexões</t>
        </is>
      </c>
      <c r="F8227" s="185" t="inlineStr">
        <is>
          <t>M</t>
        </is>
      </c>
      <c r="G8227" s="185" t="inlineStr">
        <is>
          <t>C OESTE</t>
        </is>
      </c>
      <c r="H8227" s="185" t="inlineStr">
        <is>
          <t>CLEMAR (NEGOCIADO)</t>
        </is>
      </c>
      <c r="I8227" s="199" t="n">
        <v>54.66</v>
      </c>
      <c r="J8227" s="196" t="inlineStr">
        <is>
          <t>não</t>
        </is>
      </c>
    </row>
    <row r="8228">
      <c r="A8228" s="185" t="n">
        <v>250</v>
      </c>
      <c r="B8228" s="185" t="inlineStr">
        <is>
          <t>ELÉTRICA</t>
        </is>
      </c>
      <c r="C8228" s="185" t="inlineStr">
        <is>
          <t>Elétrica</t>
        </is>
      </c>
      <c r="D8228" s="185" t="inlineStr">
        <is>
          <t>Eletroduto PVC</t>
        </is>
      </c>
      <c r="E8228" s="185" t="inlineStr">
        <is>
          <t>Eletroduto corrugado de PVC (PEAD / kanaflex) flexível 3-4" com conexões</t>
        </is>
      </c>
      <c r="F8228" s="185" t="inlineStr">
        <is>
          <t>M</t>
        </is>
      </c>
      <c r="G8228" s="185" t="inlineStr">
        <is>
          <t>C OESTE</t>
        </is>
      </c>
      <c r="H8228" s="185" t="inlineStr">
        <is>
          <t>CAW (NEGOCIADO)</t>
        </is>
      </c>
      <c r="I8228" s="199" t="n">
        <v>56.63</v>
      </c>
      <c r="J8228" s="196" t="inlineStr">
        <is>
          <t>não</t>
        </is>
      </c>
    </row>
    <row r="8229">
      <c r="A8229" s="185" t="n">
        <v>250</v>
      </c>
      <c r="B8229" s="185" t="inlineStr">
        <is>
          <t>ELÉTRICA</t>
        </is>
      </c>
      <c r="C8229" s="185" t="inlineStr">
        <is>
          <t>Elétrica</t>
        </is>
      </c>
      <c r="D8229" s="185" t="inlineStr">
        <is>
          <t>Eletroduto PVC</t>
        </is>
      </c>
      <c r="E8229" s="185" t="inlineStr">
        <is>
          <t>Eletroduto corrugado de PVC (PEAD / kanaflex) flexível 3-4" com conexões</t>
        </is>
      </c>
      <c r="F8229" s="185" t="inlineStr">
        <is>
          <t>M</t>
        </is>
      </c>
      <c r="G8229" s="185" t="inlineStr">
        <is>
          <t>C OESTE</t>
        </is>
      </c>
      <c r="H8229" s="185" t="inlineStr">
        <is>
          <t>CAW ESTRUTURA + AGEPLAN OBRA</t>
        </is>
      </c>
      <c r="I8229" s="199" t="n">
        <v>57.96</v>
      </c>
      <c r="J8229" s="196" t="inlineStr">
        <is>
          <t>não</t>
        </is>
      </c>
    </row>
    <row r="8230">
      <c r="A8230" s="185" t="n">
        <v>250</v>
      </c>
      <c r="B8230" s="185" t="inlineStr">
        <is>
          <t>ELÉTRICA</t>
        </is>
      </c>
      <c r="C8230" s="185" t="inlineStr">
        <is>
          <t>Elétrica</t>
        </is>
      </c>
      <c r="D8230" s="185" t="inlineStr">
        <is>
          <t>Eletroduto PVC</t>
        </is>
      </c>
      <c r="E8230" s="185" t="inlineStr">
        <is>
          <t>Eletroduto corrugado de PVC (PEAD / kanaflex) flexível 3-4" com conexões</t>
        </is>
      </c>
      <c r="F8230" s="185" t="inlineStr">
        <is>
          <t>M</t>
        </is>
      </c>
      <c r="G8230" s="185" t="inlineStr">
        <is>
          <t>SÃO PAULO</t>
        </is>
      </c>
      <c r="H8230" s="185" t="inlineStr">
        <is>
          <t>METALALFA (NEGOCIADO)</t>
        </is>
      </c>
      <c r="I8230" s="199" t="n">
        <v>3.41</v>
      </c>
      <c r="J8230" s="196" t="inlineStr">
        <is>
          <t>não</t>
        </is>
      </c>
    </row>
    <row r="8231">
      <c r="A8231" s="185" t="n">
        <v>250</v>
      </c>
      <c r="B8231" s="185" t="inlineStr">
        <is>
          <t>ELÉTRICA</t>
        </is>
      </c>
      <c r="C8231" s="185" t="inlineStr">
        <is>
          <t>Elétrica</t>
        </is>
      </c>
      <c r="D8231" s="185" t="inlineStr">
        <is>
          <t>Eletroduto PVC</t>
        </is>
      </c>
      <c r="E8231" s="185" t="inlineStr">
        <is>
          <t>Eletroduto corrugado de PVC (PEAD / kanaflex) flexível 3-4" com conexões</t>
        </is>
      </c>
      <c r="F8231" s="185" t="inlineStr">
        <is>
          <t>M</t>
        </is>
      </c>
      <c r="G8231" s="185" t="inlineStr">
        <is>
          <t>SÃO PAULO</t>
        </is>
      </c>
      <c r="H8231" s="185" t="inlineStr">
        <is>
          <t>BRASILSAT</t>
        </is>
      </c>
      <c r="I8231" s="199" t="n">
        <v>28.38</v>
      </c>
      <c r="J8231" s="196" t="inlineStr">
        <is>
          <t>não</t>
        </is>
      </c>
    </row>
    <row r="8232">
      <c r="A8232" s="185" t="n">
        <v>250</v>
      </c>
      <c r="B8232" s="185" t="inlineStr">
        <is>
          <t>ELÉTRICA</t>
        </is>
      </c>
      <c r="C8232" s="185" t="inlineStr">
        <is>
          <t>Elétrica</t>
        </is>
      </c>
      <c r="D8232" s="185" t="inlineStr">
        <is>
          <t>Eletroduto PVC</t>
        </is>
      </c>
      <c r="E8232" s="185" t="inlineStr">
        <is>
          <t>Eletroduto corrugado de PVC (PEAD / kanaflex) flexível 3-4" com conexões</t>
        </is>
      </c>
      <c r="F8232" s="185" t="inlineStr">
        <is>
          <t>M</t>
        </is>
      </c>
      <c r="G8232" s="185" t="inlineStr">
        <is>
          <t>SÃO PAULO</t>
        </is>
      </c>
      <c r="H8232" s="185" t="inlineStr">
        <is>
          <t>ZOPONE (NEGOCIADO)</t>
        </is>
      </c>
      <c r="I8232" s="199" t="n">
        <v>32.91</v>
      </c>
      <c r="J8232" s="196" t="inlineStr">
        <is>
          <t>não</t>
        </is>
      </c>
    </row>
    <row r="8233">
      <c r="A8233" s="185" t="n">
        <v>250</v>
      </c>
      <c r="B8233" s="185" t="inlineStr">
        <is>
          <t>ELÉTRICA</t>
        </is>
      </c>
      <c r="C8233" s="185" t="inlineStr">
        <is>
          <t>Elétrica</t>
        </is>
      </c>
      <c r="D8233" s="185" t="inlineStr">
        <is>
          <t>Eletroduto PVC</t>
        </is>
      </c>
      <c r="E8233" s="185" t="inlineStr">
        <is>
          <t>Eletroduto corrugado de PVC (PEAD / kanaflex) flexível 3-4" com conexões</t>
        </is>
      </c>
      <c r="F8233" s="185" t="inlineStr">
        <is>
          <t>M</t>
        </is>
      </c>
      <c r="G8233" s="185" t="inlineStr">
        <is>
          <t>SÃO PAULO</t>
        </is>
      </c>
      <c r="H8233" s="185" t="inlineStr">
        <is>
          <t>INFRASITE + SECCIONAL</t>
        </is>
      </c>
      <c r="I8233" s="199" t="n">
        <v>41</v>
      </c>
      <c r="J8233" s="196" t="inlineStr">
        <is>
          <t>não</t>
        </is>
      </c>
    </row>
    <row r="8234">
      <c r="A8234" s="185" t="n">
        <v>250</v>
      </c>
      <c r="B8234" s="185" t="inlineStr">
        <is>
          <t>ELÉTRICA</t>
        </is>
      </c>
      <c r="C8234" s="185" t="inlineStr">
        <is>
          <t>Elétrica</t>
        </is>
      </c>
      <c r="D8234" s="185" t="inlineStr">
        <is>
          <t>Eletroduto PVC</t>
        </is>
      </c>
      <c r="E8234" s="185" t="inlineStr">
        <is>
          <t>Eletroduto corrugado de PVC (PEAD / kanaflex) flexível 3-4" com conexões</t>
        </is>
      </c>
      <c r="F8234" s="185" t="inlineStr">
        <is>
          <t>M</t>
        </is>
      </c>
      <c r="G8234" s="185" t="inlineStr">
        <is>
          <t>SÃO PAULO</t>
        </is>
      </c>
      <c r="H8234" s="185" t="inlineStr">
        <is>
          <t>CAW ESTRUTURA + AGEPLAN OBRA</t>
        </is>
      </c>
      <c r="I8234" s="199" t="n">
        <v>41.4</v>
      </c>
      <c r="J8234" s="196" t="inlineStr">
        <is>
          <t>não</t>
        </is>
      </c>
    </row>
    <row r="8235">
      <c r="A8235" s="185" t="n">
        <v>250</v>
      </c>
      <c r="B8235" s="185" t="inlineStr">
        <is>
          <t>ELÉTRICA</t>
        </is>
      </c>
      <c r="C8235" s="185" t="inlineStr">
        <is>
          <t>Elétrica</t>
        </is>
      </c>
      <c r="D8235" s="185" t="inlineStr">
        <is>
          <t>Eletroduto PVC</t>
        </is>
      </c>
      <c r="E8235" s="185" t="inlineStr">
        <is>
          <t>Eletroduto corrugado de PVC (PEAD / kanaflex) flexível 3-4" com conexões</t>
        </is>
      </c>
      <c r="F8235" s="185" t="inlineStr">
        <is>
          <t>M</t>
        </is>
      </c>
      <c r="G8235" s="185" t="inlineStr">
        <is>
          <t>SÃO PAULO</t>
        </is>
      </c>
      <c r="H8235" s="185" t="inlineStr">
        <is>
          <t>CLEMAR (NEGOCIADO)</t>
        </is>
      </c>
      <c r="I8235" s="199" t="n">
        <v>52.06</v>
      </c>
      <c r="J8235" s="196" t="inlineStr">
        <is>
          <t>não</t>
        </is>
      </c>
    </row>
    <row r="8236">
      <c r="A8236" s="185" t="n">
        <v>250</v>
      </c>
      <c r="B8236" s="185" t="inlineStr">
        <is>
          <t>ELÉTRICA</t>
        </is>
      </c>
      <c r="C8236" s="185" t="inlineStr">
        <is>
          <t>Elétrica</t>
        </is>
      </c>
      <c r="D8236" s="185" t="inlineStr">
        <is>
          <t>Eletroduto PVC</t>
        </is>
      </c>
      <c r="E8236" s="185" t="inlineStr">
        <is>
          <t>Eletroduto corrugado de PVC (PEAD / kanaflex) flexível 3-4" com conexões</t>
        </is>
      </c>
      <c r="F8236" s="185" t="inlineStr">
        <is>
          <t>M</t>
        </is>
      </c>
      <c r="G8236" s="185" t="inlineStr">
        <is>
          <t>SÃO PAULO</t>
        </is>
      </c>
      <c r="H8236" s="185" t="inlineStr">
        <is>
          <t>NOVA CORRENTE</t>
        </is>
      </c>
      <c r="I8236" s="199" t="n">
        <v>53.23</v>
      </c>
      <c r="J8236" s="196" t="inlineStr">
        <is>
          <t>não</t>
        </is>
      </c>
    </row>
    <row r="8237">
      <c r="A8237" s="185" t="n">
        <v>250</v>
      </c>
      <c r="B8237" s="185" t="inlineStr">
        <is>
          <t>ELÉTRICA</t>
        </is>
      </c>
      <c r="C8237" s="185" t="inlineStr">
        <is>
          <t>Elétrica</t>
        </is>
      </c>
      <c r="D8237" s="185" t="inlineStr">
        <is>
          <t>Eletroduto PVC</t>
        </is>
      </c>
      <c r="E8237" s="185" t="inlineStr">
        <is>
          <t>Eletroduto corrugado de PVC (PEAD / kanaflex) flexível 3-4" com conexões</t>
        </is>
      </c>
      <c r="F8237" s="185" t="inlineStr">
        <is>
          <t>M</t>
        </is>
      </c>
      <c r="G8237" s="185" t="inlineStr">
        <is>
          <t>SÃO PAULO</t>
        </is>
      </c>
      <c r="H8237" s="185" t="inlineStr">
        <is>
          <t>CAW (NEGOCIADO)</t>
        </is>
      </c>
      <c r="I8237" s="199" t="n">
        <v>56.63</v>
      </c>
      <c r="J8237" s="196" t="inlineStr">
        <is>
          <t>não</t>
        </is>
      </c>
    </row>
    <row r="8238">
      <c r="A8238" s="185" t="n">
        <v>250</v>
      </c>
      <c r="B8238" s="185" t="inlineStr">
        <is>
          <t>ELÉTRICA</t>
        </is>
      </c>
      <c r="C8238" s="185" t="inlineStr">
        <is>
          <t>Elétrica</t>
        </is>
      </c>
      <c r="D8238" s="185" t="inlineStr">
        <is>
          <t>Eletroduto PVC</t>
        </is>
      </c>
      <c r="E8238" s="185" t="inlineStr">
        <is>
          <t>Eletroduto corrugado de PVC (PEAD / kanaflex) flexível 3-4" com conexões</t>
        </is>
      </c>
      <c r="F8238" s="185" t="inlineStr">
        <is>
          <t>M</t>
        </is>
      </c>
      <c r="G8238" s="185" t="inlineStr">
        <is>
          <t>LESTE</t>
        </is>
      </c>
      <c r="H8238" s="185" t="inlineStr">
        <is>
          <t>METALALFA (NEGOCIADO)</t>
        </is>
      </c>
      <c r="I8238" s="199" t="n">
        <v>3.41</v>
      </c>
      <c r="J8238" s="196" t="inlineStr">
        <is>
          <t>não</t>
        </is>
      </c>
    </row>
    <row r="8239">
      <c r="A8239" s="185" t="n">
        <v>250</v>
      </c>
      <c r="B8239" s="185" t="inlineStr">
        <is>
          <t>ELÉTRICA</t>
        </is>
      </c>
      <c r="C8239" s="185" t="inlineStr">
        <is>
          <t>Elétrica</t>
        </is>
      </c>
      <c r="D8239" s="185" t="inlineStr">
        <is>
          <t>Eletroduto PVC</t>
        </is>
      </c>
      <c r="E8239" s="185" t="inlineStr">
        <is>
          <t>Eletroduto corrugado de PVC (PEAD / kanaflex) flexível 3-4" com conexões</t>
        </is>
      </c>
      <c r="F8239" s="185" t="inlineStr">
        <is>
          <t>M</t>
        </is>
      </c>
      <c r="G8239" s="185" t="inlineStr">
        <is>
          <t>LESTE</t>
        </is>
      </c>
      <c r="H8239" s="185" t="inlineStr">
        <is>
          <t>BRASILSAT</t>
        </is>
      </c>
      <c r="I8239" s="199" t="n">
        <v>28.38</v>
      </c>
      <c r="J8239" s="196" t="inlineStr">
        <is>
          <t>não</t>
        </is>
      </c>
    </row>
    <row r="8240">
      <c r="A8240" s="185" t="n">
        <v>250</v>
      </c>
      <c r="B8240" s="185" t="inlineStr">
        <is>
          <t>ELÉTRICA</t>
        </is>
      </c>
      <c r="C8240" s="185" t="inlineStr">
        <is>
          <t>Elétrica</t>
        </is>
      </c>
      <c r="D8240" s="185" t="inlineStr">
        <is>
          <t>Eletroduto PVC</t>
        </is>
      </c>
      <c r="E8240" s="185" t="inlineStr">
        <is>
          <t>Eletroduto corrugado de PVC (PEAD / kanaflex) flexível 3-4" com conexões</t>
        </is>
      </c>
      <c r="F8240" s="185" t="inlineStr">
        <is>
          <t>M</t>
        </is>
      </c>
      <c r="G8240" s="185" t="inlineStr">
        <is>
          <t>LESTE</t>
        </is>
      </c>
      <c r="H8240" s="185" t="inlineStr">
        <is>
          <t>ZOPONE (NEGOCIADO)</t>
        </is>
      </c>
      <c r="I8240" s="199" t="n">
        <v>32.91</v>
      </c>
      <c r="J8240" s="196" t="inlineStr">
        <is>
          <t>não</t>
        </is>
      </c>
    </row>
    <row r="8241">
      <c r="A8241" s="185" t="n">
        <v>250</v>
      </c>
      <c r="B8241" s="185" t="inlineStr">
        <is>
          <t>ELÉTRICA</t>
        </is>
      </c>
      <c r="C8241" s="185" t="inlineStr">
        <is>
          <t>Elétrica</t>
        </is>
      </c>
      <c r="D8241" s="185" t="inlineStr">
        <is>
          <t>Eletroduto PVC</t>
        </is>
      </c>
      <c r="E8241" s="185" t="inlineStr">
        <is>
          <t>Eletroduto corrugado de PVC (PEAD / kanaflex) flexível 3-4" com conexões</t>
        </is>
      </c>
      <c r="F8241" s="185" t="inlineStr">
        <is>
          <t>M</t>
        </is>
      </c>
      <c r="G8241" s="185" t="inlineStr">
        <is>
          <t>LESTE</t>
        </is>
      </c>
      <c r="H8241" s="185" t="inlineStr">
        <is>
          <t>INFRASITE + SECCIONAL</t>
        </is>
      </c>
      <c r="I8241" s="199" t="n">
        <v>41</v>
      </c>
      <c r="J8241" s="196" t="inlineStr">
        <is>
          <t>não</t>
        </is>
      </c>
    </row>
    <row r="8242">
      <c r="A8242" s="185" t="n">
        <v>250</v>
      </c>
      <c r="B8242" s="185" t="inlineStr">
        <is>
          <t>ELÉTRICA</t>
        </is>
      </c>
      <c r="C8242" s="185" t="inlineStr">
        <is>
          <t>Elétrica</t>
        </is>
      </c>
      <c r="D8242" s="185" t="inlineStr">
        <is>
          <t>Eletroduto PVC</t>
        </is>
      </c>
      <c r="E8242" s="185" t="inlineStr">
        <is>
          <t>Eletroduto corrugado de PVC (PEAD / kanaflex) flexível 3-4" com conexões</t>
        </is>
      </c>
      <c r="F8242" s="185" t="inlineStr">
        <is>
          <t>M</t>
        </is>
      </c>
      <c r="G8242" s="185" t="inlineStr">
        <is>
          <t>LESTE</t>
        </is>
      </c>
      <c r="H8242" s="185" t="inlineStr">
        <is>
          <t>CAW ESTRUTURA + AGEPLAN OBRA</t>
        </is>
      </c>
      <c r="I8242" s="199" t="n">
        <v>49.68</v>
      </c>
      <c r="J8242" s="196" t="inlineStr">
        <is>
          <t>não</t>
        </is>
      </c>
    </row>
    <row r="8243">
      <c r="A8243" s="185" t="n">
        <v>250</v>
      </c>
      <c r="B8243" s="185" t="inlineStr">
        <is>
          <t>ELÉTRICA</t>
        </is>
      </c>
      <c r="C8243" s="185" t="inlineStr">
        <is>
          <t>Elétrica</t>
        </is>
      </c>
      <c r="D8243" s="185" t="inlineStr">
        <is>
          <t>Eletroduto PVC</t>
        </is>
      </c>
      <c r="E8243" s="185" t="inlineStr">
        <is>
          <t>Eletroduto corrugado de PVC (PEAD / kanaflex) flexível 3-4" com conexões</t>
        </is>
      </c>
      <c r="F8243" s="185" t="inlineStr">
        <is>
          <t>M</t>
        </is>
      </c>
      <c r="G8243" s="185" t="inlineStr">
        <is>
          <t>LESTE</t>
        </is>
      </c>
      <c r="H8243" s="185" t="inlineStr">
        <is>
          <t>NOVA CORRENTE</t>
        </is>
      </c>
      <c r="I8243" s="199" t="n">
        <v>53.23</v>
      </c>
      <c r="J8243" s="196" t="inlineStr">
        <is>
          <t>não</t>
        </is>
      </c>
    </row>
    <row r="8244">
      <c r="A8244" s="185" t="n">
        <v>250</v>
      </c>
      <c r="B8244" s="185" t="inlineStr">
        <is>
          <t>ELÉTRICA</t>
        </is>
      </c>
      <c r="C8244" s="185" t="inlineStr">
        <is>
          <t>Elétrica</t>
        </is>
      </c>
      <c r="D8244" s="185" t="inlineStr">
        <is>
          <t>Eletroduto PVC</t>
        </is>
      </c>
      <c r="E8244" s="185" t="inlineStr">
        <is>
          <t>Eletroduto corrugado de PVC (PEAD / kanaflex) flexível 3-4" com conexões</t>
        </is>
      </c>
      <c r="F8244" s="185" t="inlineStr">
        <is>
          <t>M</t>
        </is>
      </c>
      <c r="G8244" s="185" t="inlineStr">
        <is>
          <t>LESTE</t>
        </is>
      </c>
      <c r="H8244" s="185" t="inlineStr">
        <is>
          <t>CAW (NEGOCIADO)</t>
        </is>
      </c>
      <c r="I8244" s="199" t="n">
        <v>56.63</v>
      </c>
      <c r="J8244" s="196" t="inlineStr">
        <is>
          <t>não</t>
        </is>
      </c>
    </row>
    <row r="8245">
      <c r="A8245" s="185" t="n">
        <v>250</v>
      </c>
      <c r="B8245" s="185" t="inlineStr">
        <is>
          <t>ELÉTRICA</t>
        </is>
      </c>
      <c r="C8245" s="185" t="inlineStr">
        <is>
          <t>Elétrica</t>
        </is>
      </c>
      <c r="D8245" s="185" t="inlineStr">
        <is>
          <t>Eletroduto PVC</t>
        </is>
      </c>
      <c r="E8245" s="185" t="inlineStr">
        <is>
          <t>Eletroduto corrugado de PVC (PEAD / kanaflex) flexível 3-4" com conexões</t>
        </is>
      </c>
      <c r="F8245" s="185" t="inlineStr">
        <is>
          <t>M</t>
        </is>
      </c>
      <c r="G8245" s="185" t="inlineStr">
        <is>
          <t>LESTE</t>
        </is>
      </c>
      <c r="H8245" s="185" t="inlineStr">
        <is>
          <t>CLEMAR (NEGOCIADO)</t>
        </is>
      </c>
      <c r="I8245" s="199" t="n">
        <v>57.27</v>
      </c>
      <c r="J8245" s="196" t="inlineStr">
        <is>
          <t>não</t>
        </is>
      </c>
    </row>
    <row r="8246">
      <c r="A8246" s="185" t="n">
        <v>250</v>
      </c>
      <c r="B8246" s="185" t="inlineStr">
        <is>
          <t>ELÉTRICA</t>
        </is>
      </c>
      <c r="C8246" s="185" t="inlineStr">
        <is>
          <t>Elétrica</t>
        </is>
      </c>
      <c r="D8246" s="185" t="inlineStr">
        <is>
          <t>Eletroduto PVC</t>
        </is>
      </c>
      <c r="E8246" s="185" t="inlineStr">
        <is>
          <t>Eletroduto corrugado de PVC (PEAD / kanaflex) flexível 3-4" com conexões</t>
        </is>
      </c>
      <c r="F8246" s="185" t="inlineStr">
        <is>
          <t>M</t>
        </is>
      </c>
      <c r="G8246" s="185" t="inlineStr">
        <is>
          <t>SUL</t>
        </is>
      </c>
      <c r="H8246" s="185" t="inlineStr">
        <is>
          <t>METALALFA (NEGOCIADO)</t>
        </is>
      </c>
      <c r="I8246" s="199" t="n">
        <v>3.41</v>
      </c>
      <c r="J8246" s="196" t="inlineStr">
        <is>
          <t>não</t>
        </is>
      </c>
    </row>
    <row r="8247">
      <c r="A8247" s="185" t="n">
        <v>250</v>
      </c>
      <c r="B8247" s="185" t="inlineStr">
        <is>
          <t>ELÉTRICA</t>
        </is>
      </c>
      <c r="C8247" s="185" t="inlineStr">
        <is>
          <t>Elétrica</t>
        </is>
      </c>
      <c r="D8247" s="185" t="inlineStr">
        <is>
          <t>Eletroduto PVC</t>
        </is>
      </c>
      <c r="E8247" s="185" t="inlineStr">
        <is>
          <t>Eletroduto corrugado de PVC (PEAD / kanaflex) flexível 3-4" com conexões</t>
        </is>
      </c>
      <c r="F8247" s="185" t="inlineStr">
        <is>
          <t>M</t>
        </is>
      </c>
      <c r="G8247" s="185" t="inlineStr">
        <is>
          <t>SUL</t>
        </is>
      </c>
      <c r="H8247" s="185" t="inlineStr">
        <is>
          <t>BRASILSAT</t>
        </is>
      </c>
      <c r="I8247" s="199" t="n">
        <v>28.38</v>
      </c>
      <c r="J8247" s="196" t="inlineStr">
        <is>
          <t>não</t>
        </is>
      </c>
    </row>
    <row r="8248">
      <c r="A8248" s="185" t="n">
        <v>250</v>
      </c>
      <c r="B8248" s="185" t="inlineStr">
        <is>
          <t>ELÉTRICA</t>
        </is>
      </c>
      <c r="C8248" s="185" t="inlineStr">
        <is>
          <t>Elétrica</t>
        </is>
      </c>
      <c r="D8248" s="185" t="inlineStr">
        <is>
          <t>Eletroduto PVC</t>
        </is>
      </c>
      <c r="E8248" s="185" t="inlineStr">
        <is>
          <t>Eletroduto corrugado de PVC (PEAD / kanaflex) flexível 3-4" com conexões</t>
        </is>
      </c>
      <c r="F8248" s="185" t="inlineStr">
        <is>
          <t>M</t>
        </is>
      </c>
      <c r="G8248" s="185" t="inlineStr">
        <is>
          <t>SUL</t>
        </is>
      </c>
      <c r="H8248" s="185" t="inlineStr">
        <is>
          <t>ZOPONE (NEGOCIADO)</t>
        </is>
      </c>
      <c r="I8248" s="199" t="n">
        <v>32.91</v>
      </c>
      <c r="J8248" s="196" t="inlineStr">
        <is>
          <t>não</t>
        </is>
      </c>
    </row>
    <row r="8249">
      <c r="A8249" s="185" t="n">
        <v>250</v>
      </c>
      <c r="B8249" s="185" t="inlineStr">
        <is>
          <t>ELÉTRICA</t>
        </is>
      </c>
      <c r="C8249" s="185" t="inlineStr">
        <is>
          <t>Elétrica</t>
        </is>
      </c>
      <c r="D8249" s="185" t="inlineStr">
        <is>
          <t>Eletroduto PVC</t>
        </is>
      </c>
      <c r="E8249" s="185" t="inlineStr">
        <is>
          <t>Eletroduto corrugado de PVC (PEAD / kanaflex) flexível 3-4" com conexões</t>
        </is>
      </c>
      <c r="F8249" s="185" t="inlineStr">
        <is>
          <t>M</t>
        </is>
      </c>
      <c r="G8249" s="185" t="inlineStr">
        <is>
          <t>SUL</t>
        </is>
      </c>
      <c r="H8249" s="185" t="inlineStr">
        <is>
          <t>INFRASITE + SECCIONAL</t>
        </is>
      </c>
      <c r="I8249" s="199" t="n">
        <v>41</v>
      </c>
      <c r="J8249" s="196" t="inlineStr">
        <is>
          <t>não</t>
        </is>
      </c>
    </row>
    <row r="8250">
      <c r="A8250" s="185" t="n">
        <v>250</v>
      </c>
      <c r="B8250" s="185" t="inlineStr">
        <is>
          <t>ELÉTRICA</t>
        </is>
      </c>
      <c r="C8250" s="185" t="inlineStr">
        <is>
          <t>Elétrica</t>
        </is>
      </c>
      <c r="D8250" s="185" t="inlineStr">
        <is>
          <t>Eletroduto PVC</t>
        </is>
      </c>
      <c r="E8250" s="185" t="inlineStr">
        <is>
          <t>Eletroduto corrugado de PVC (PEAD / kanaflex) flexível 3-4" com conexões</t>
        </is>
      </c>
      <c r="F8250" s="185" t="inlineStr">
        <is>
          <t>M</t>
        </is>
      </c>
      <c r="G8250" s="185" t="inlineStr">
        <is>
          <t>SUL</t>
        </is>
      </c>
      <c r="H8250" s="185" t="inlineStr">
        <is>
          <t>CLEMAR (NEGOCIADO)</t>
        </is>
      </c>
      <c r="I8250" s="199" t="n">
        <v>52.06</v>
      </c>
      <c r="J8250" s="196" t="inlineStr">
        <is>
          <t>não</t>
        </is>
      </c>
    </row>
    <row r="8251">
      <c r="A8251" s="185" t="n">
        <v>250</v>
      </c>
      <c r="B8251" s="185" t="inlineStr">
        <is>
          <t>ELÉTRICA</t>
        </is>
      </c>
      <c r="C8251" s="185" t="inlineStr">
        <is>
          <t>Elétrica</t>
        </is>
      </c>
      <c r="D8251" s="185" t="inlineStr">
        <is>
          <t>Eletroduto PVC</t>
        </is>
      </c>
      <c r="E8251" s="185" t="inlineStr">
        <is>
          <t>Eletroduto corrugado de PVC (PEAD / kanaflex) flexível 3-4" com conexões</t>
        </is>
      </c>
      <c r="F8251" s="185" t="inlineStr">
        <is>
          <t>M</t>
        </is>
      </c>
      <c r="G8251" s="185" t="inlineStr">
        <is>
          <t>SUL</t>
        </is>
      </c>
      <c r="H8251" s="185" t="inlineStr">
        <is>
          <t>NOVA CORRENTE</t>
        </is>
      </c>
      <c r="I8251" s="199" t="n">
        <v>53.23</v>
      </c>
      <c r="J8251" s="196" t="inlineStr">
        <is>
          <t>não</t>
        </is>
      </c>
    </row>
    <row r="8252">
      <c r="A8252" s="185" t="n">
        <v>250</v>
      </c>
      <c r="B8252" s="185" t="inlineStr">
        <is>
          <t>ELÉTRICA</t>
        </is>
      </c>
      <c r="C8252" s="185" t="inlineStr">
        <is>
          <t>Elétrica</t>
        </is>
      </c>
      <c r="D8252" s="185" t="inlineStr">
        <is>
          <t>Eletroduto PVC</t>
        </is>
      </c>
      <c r="E8252" s="185" t="inlineStr">
        <is>
          <t>Eletroduto corrugado de PVC (PEAD / kanaflex) flexível 3-4" com conexões</t>
        </is>
      </c>
      <c r="F8252" s="185" t="inlineStr">
        <is>
          <t>M</t>
        </is>
      </c>
      <c r="G8252" s="185" t="inlineStr">
        <is>
          <t>SUL</t>
        </is>
      </c>
      <c r="H8252" s="185" t="inlineStr">
        <is>
          <t>CAW (NEGOCIADO)</t>
        </is>
      </c>
      <c r="I8252" s="199" t="n">
        <v>56.63</v>
      </c>
      <c r="J8252" s="196" t="inlineStr">
        <is>
          <t>não</t>
        </is>
      </c>
    </row>
    <row r="8253">
      <c r="A8253" s="185" t="n">
        <v>250</v>
      </c>
      <c r="B8253" s="185" t="inlineStr">
        <is>
          <t>ELÉTRICA</t>
        </is>
      </c>
      <c r="C8253" s="185" t="inlineStr">
        <is>
          <t>Elétrica</t>
        </is>
      </c>
      <c r="D8253" s="185" t="inlineStr">
        <is>
          <t>Eletroduto PVC</t>
        </is>
      </c>
      <c r="E8253" s="185" t="inlineStr">
        <is>
          <t>Eletroduto corrugado de PVC (PEAD / kanaflex) flexível 3-4" com conexões</t>
        </is>
      </c>
      <c r="F8253" s="185" t="inlineStr">
        <is>
          <t>M</t>
        </is>
      </c>
      <c r="G8253" s="185" t="inlineStr">
        <is>
          <t>SUL</t>
        </is>
      </c>
      <c r="H8253" s="185" t="inlineStr">
        <is>
          <t>CAW ESTRUTURA + AGEPLAN OBRA</t>
        </is>
      </c>
      <c r="I8253" s="199" t="n">
        <v>57.96</v>
      </c>
      <c r="J8253" s="196" t="inlineStr">
        <is>
          <t>não</t>
        </is>
      </c>
    </row>
    <row r="8254">
      <c r="A8254" s="185" t="n">
        <v>251</v>
      </c>
      <c r="B8254" s="185" t="inlineStr">
        <is>
          <t>ELÉTRICA</t>
        </is>
      </c>
      <c r="C8254" s="185" t="inlineStr">
        <is>
          <t>Elétrica</t>
        </is>
      </c>
      <c r="D8254" s="185" t="inlineStr">
        <is>
          <t>Eletroduto PVC</t>
        </is>
      </c>
      <c r="E8254" s="185" t="inlineStr">
        <is>
          <t>Eletroduto rígido PVC de 1/2 - 1" preto ou cinza com conexões</t>
        </is>
      </c>
      <c r="F8254" s="185" t="inlineStr">
        <is>
          <t>M</t>
        </is>
      </c>
      <c r="G8254" s="185" t="inlineStr">
        <is>
          <t>NORTE</t>
        </is>
      </c>
      <c r="H8254" s="185" t="inlineStr">
        <is>
          <t>CAW (NEGOCIADO)</t>
        </is>
      </c>
      <c r="I8254" s="199" t="n">
        <v>10.84</v>
      </c>
      <c r="J8254" s="202" t="inlineStr">
        <is>
          <t>SIM</t>
        </is>
      </c>
    </row>
    <row r="8255">
      <c r="A8255" s="185" t="n">
        <v>251</v>
      </c>
      <c r="B8255" s="185" t="inlineStr">
        <is>
          <t>ELÉTRICA</t>
        </is>
      </c>
      <c r="C8255" s="185" t="inlineStr">
        <is>
          <t>Elétrica</t>
        </is>
      </c>
      <c r="D8255" s="185" t="inlineStr">
        <is>
          <t>Eletroduto PVC</t>
        </is>
      </c>
      <c r="E8255" s="185" t="inlineStr">
        <is>
          <t>Eletroduto rígido PVC de 1/2 - 1" preto ou cinza com conexões</t>
        </is>
      </c>
      <c r="F8255" s="185" t="inlineStr">
        <is>
          <t>M</t>
        </is>
      </c>
      <c r="G8255" s="185" t="inlineStr">
        <is>
          <t>NORTE</t>
        </is>
      </c>
      <c r="H8255" s="185" t="inlineStr">
        <is>
          <t>CLEMAR (NEGOCIADO)</t>
        </is>
      </c>
      <c r="I8255" s="199" t="n">
        <v>19.58</v>
      </c>
      <c r="J8255" s="202" t="inlineStr">
        <is>
          <t>SIM</t>
        </is>
      </c>
    </row>
    <row r="8256">
      <c r="A8256" s="185" t="n">
        <v>251</v>
      </c>
      <c r="B8256" s="185" t="inlineStr">
        <is>
          <t>ELÉTRICA</t>
        </is>
      </c>
      <c r="C8256" s="185" t="inlineStr">
        <is>
          <t>Elétrica</t>
        </is>
      </c>
      <c r="D8256" s="185" t="inlineStr">
        <is>
          <t>Eletroduto PVC</t>
        </is>
      </c>
      <c r="E8256" s="185" t="inlineStr">
        <is>
          <t>Eletroduto rígido PVC de 1/2 - 1" preto ou cinza com conexões</t>
        </is>
      </c>
      <c r="F8256" s="185" t="inlineStr">
        <is>
          <t>M</t>
        </is>
      </c>
      <c r="G8256" s="185" t="inlineStr">
        <is>
          <t>NORTE</t>
        </is>
      </c>
      <c r="H8256" s="185" t="inlineStr">
        <is>
          <t>BRASILSAT</t>
        </is>
      </c>
      <c r="I8256" s="199" t="n">
        <v>25.26</v>
      </c>
      <c r="J8256" s="202" t="inlineStr">
        <is>
          <t>SIM</t>
        </is>
      </c>
    </row>
    <row r="8257">
      <c r="A8257" s="185" t="n">
        <v>251</v>
      </c>
      <c r="B8257" s="185" t="inlineStr">
        <is>
          <t>ELÉTRICA</t>
        </is>
      </c>
      <c r="C8257" s="185" t="inlineStr">
        <is>
          <t>Elétrica</t>
        </is>
      </c>
      <c r="D8257" s="185" t="inlineStr">
        <is>
          <t>Eletroduto PVC</t>
        </is>
      </c>
      <c r="E8257" s="185" t="inlineStr">
        <is>
          <t>Eletroduto rígido PVC de 1/2 - 1" preto ou cinza com conexões</t>
        </is>
      </c>
      <c r="F8257" s="185" t="inlineStr">
        <is>
          <t>M</t>
        </is>
      </c>
      <c r="G8257" s="185" t="inlineStr">
        <is>
          <t>NORTE</t>
        </is>
      </c>
      <c r="H8257" s="185" t="inlineStr">
        <is>
          <t>CAW ESTRUTURA + AGEPLAN OBRA</t>
        </is>
      </c>
      <c r="I8257" s="199" t="n">
        <v>36.95</v>
      </c>
      <c r="J8257" s="202" t="inlineStr">
        <is>
          <t>SIM</t>
        </is>
      </c>
    </row>
    <row r="8258">
      <c r="A8258" s="185" t="n">
        <v>251</v>
      </c>
      <c r="B8258" s="185" t="inlineStr">
        <is>
          <t>ELÉTRICA</t>
        </is>
      </c>
      <c r="C8258" s="185" t="inlineStr">
        <is>
          <t>Elétrica</t>
        </is>
      </c>
      <c r="D8258" s="185" t="inlineStr">
        <is>
          <t>Eletroduto PVC</t>
        </is>
      </c>
      <c r="E8258" s="185" t="inlineStr">
        <is>
          <t>Eletroduto rígido PVC de 1/2 - 1" preto ou cinza com conexões</t>
        </is>
      </c>
      <c r="F8258" s="185" t="inlineStr">
        <is>
          <t>M</t>
        </is>
      </c>
      <c r="G8258" s="185" t="inlineStr">
        <is>
          <t>NORTE</t>
        </is>
      </c>
      <c r="H8258" s="185" t="inlineStr">
        <is>
          <t>INFRASITE + SECCIONAL</t>
        </is>
      </c>
      <c r="I8258" s="199" t="n">
        <v>45</v>
      </c>
      <c r="J8258" s="202" t="inlineStr">
        <is>
          <t>SIM</t>
        </is>
      </c>
    </row>
    <row r="8259">
      <c r="A8259" s="185" t="n">
        <v>251</v>
      </c>
      <c r="B8259" s="185" t="inlineStr">
        <is>
          <t>ELÉTRICA</t>
        </is>
      </c>
      <c r="C8259" s="185" t="inlineStr">
        <is>
          <t>Elétrica</t>
        </is>
      </c>
      <c r="D8259" s="185" t="inlineStr">
        <is>
          <t>Eletroduto PVC</t>
        </is>
      </c>
      <c r="E8259" s="185" t="inlineStr">
        <is>
          <t>Eletroduto rígido PVC de 1/2 - 1" preto ou cinza com conexões</t>
        </is>
      </c>
      <c r="F8259" s="185" t="inlineStr">
        <is>
          <t>M</t>
        </is>
      </c>
      <c r="G8259" s="185" t="inlineStr">
        <is>
          <t>NORTE</t>
        </is>
      </c>
      <c r="H8259" s="185" t="inlineStr">
        <is>
          <t>ZOPONE (NEGOCIADO)</t>
        </is>
      </c>
      <c r="I8259" s="199" t="n">
        <v>55.3</v>
      </c>
      <c r="J8259" s="202" t="inlineStr">
        <is>
          <t>SIM</t>
        </is>
      </c>
    </row>
    <row r="8260">
      <c r="A8260" s="185" t="n">
        <v>251</v>
      </c>
      <c r="B8260" s="185" t="inlineStr">
        <is>
          <t>ELÉTRICA</t>
        </is>
      </c>
      <c r="C8260" s="185" t="inlineStr">
        <is>
          <t>Elétrica</t>
        </is>
      </c>
      <c r="D8260" s="185" t="inlineStr">
        <is>
          <t>Eletroduto PVC</t>
        </is>
      </c>
      <c r="E8260" s="185" t="inlineStr">
        <is>
          <t>Eletroduto rígido PVC de 1/2 - 1" preto ou cinza com conexões</t>
        </is>
      </c>
      <c r="F8260" s="185" t="inlineStr">
        <is>
          <t>M</t>
        </is>
      </c>
      <c r="G8260" s="185" t="inlineStr">
        <is>
          <t>NORTE</t>
        </is>
      </c>
      <c r="H8260" s="185" t="inlineStr">
        <is>
          <t>METALALFA (NEGOCIADO)</t>
        </is>
      </c>
      <c r="I8260" s="199" t="n">
        <v>89.28</v>
      </c>
      <c r="J8260" s="202" t="inlineStr">
        <is>
          <t>SIM</t>
        </is>
      </c>
    </row>
    <row r="8261">
      <c r="A8261" s="185" t="n">
        <v>251</v>
      </c>
      <c r="B8261" s="185" t="inlineStr">
        <is>
          <t>ELÉTRICA</t>
        </is>
      </c>
      <c r="C8261" s="185" t="inlineStr">
        <is>
          <t>Elétrica</t>
        </is>
      </c>
      <c r="D8261" s="185" t="inlineStr">
        <is>
          <t>Eletroduto PVC</t>
        </is>
      </c>
      <c r="E8261" s="185" t="inlineStr">
        <is>
          <t>Eletroduto rígido PVC de 1/2 - 1" preto ou cinza com conexões</t>
        </is>
      </c>
      <c r="F8261" s="185" t="inlineStr">
        <is>
          <t>M</t>
        </is>
      </c>
      <c r="G8261" s="185" t="inlineStr">
        <is>
          <t>NORDESTE</t>
        </is>
      </c>
      <c r="H8261" s="185" t="inlineStr">
        <is>
          <t>CAW (NEGOCIADO)</t>
        </is>
      </c>
      <c r="I8261" s="199" t="n">
        <v>10.84</v>
      </c>
      <c r="J8261" s="202" t="inlineStr">
        <is>
          <t>SIM</t>
        </is>
      </c>
    </row>
    <row r="8262">
      <c r="A8262" s="185" t="n">
        <v>251</v>
      </c>
      <c r="B8262" s="185" t="inlineStr">
        <is>
          <t>ELÉTRICA</t>
        </is>
      </c>
      <c r="C8262" s="185" t="inlineStr">
        <is>
          <t>Elétrica</t>
        </is>
      </c>
      <c r="D8262" s="185" t="inlineStr">
        <is>
          <t>Eletroduto PVC</t>
        </is>
      </c>
      <c r="E8262" s="185" t="inlineStr">
        <is>
          <t>Eletroduto rígido PVC de 1/2 - 1" preto ou cinza com conexões</t>
        </is>
      </c>
      <c r="F8262" s="185" t="inlineStr">
        <is>
          <t>M</t>
        </is>
      </c>
      <c r="G8262" s="185" t="inlineStr">
        <is>
          <t>NORDESTE</t>
        </is>
      </c>
      <c r="H8262" s="185" t="inlineStr">
        <is>
          <t>CLEMAR (NEGOCIADO)</t>
        </is>
      </c>
      <c r="I8262" s="199" t="n">
        <v>17.95</v>
      </c>
      <c r="J8262" s="202" t="inlineStr">
        <is>
          <t>SIM</t>
        </is>
      </c>
    </row>
    <row r="8263">
      <c r="A8263" s="185" t="n">
        <v>251</v>
      </c>
      <c r="B8263" s="185" t="inlineStr">
        <is>
          <t>ELÉTRICA</t>
        </is>
      </c>
      <c r="C8263" s="185" t="inlineStr">
        <is>
          <t>Elétrica</t>
        </is>
      </c>
      <c r="D8263" s="185" t="inlineStr">
        <is>
          <t>Eletroduto PVC</t>
        </is>
      </c>
      <c r="E8263" s="185" t="inlineStr">
        <is>
          <t>Eletroduto rígido PVC de 1/2 - 1" preto ou cinza com conexões</t>
        </is>
      </c>
      <c r="F8263" s="185" t="inlineStr">
        <is>
          <t>M</t>
        </is>
      </c>
      <c r="G8263" s="185" t="inlineStr">
        <is>
          <t>NORDESTE</t>
        </is>
      </c>
      <c r="H8263" s="185" t="inlineStr">
        <is>
          <t>BRASILSAT</t>
        </is>
      </c>
      <c r="I8263" s="199" t="n">
        <v>25.26</v>
      </c>
      <c r="J8263" s="202" t="inlineStr">
        <is>
          <t>SIM</t>
        </is>
      </c>
    </row>
    <row r="8264">
      <c r="A8264" s="185" t="n">
        <v>251</v>
      </c>
      <c r="B8264" s="185" t="inlineStr">
        <is>
          <t>ELÉTRICA</t>
        </is>
      </c>
      <c r="C8264" s="185" t="inlineStr">
        <is>
          <t>Elétrica</t>
        </is>
      </c>
      <c r="D8264" s="185" t="inlineStr">
        <is>
          <t>Eletroduto PVC</t>
        </is>
      </c>
      <c r="E8264" s="185" t="inlineStr">
        <is>
          <t>Eletroduto rígido PVC de 1/2 - 1" preto ou cinza com conexões</t>
        </is>
      </c>
      <c r="F8264" s="185" t="inlineStr">
        <is>
          <t>M</t>
        </is>
      </c>
      <c r="G8264" s="185" t="inlineStr">
        <is>
          <t>NORDESTE</t>
        </is>
      </c>
      <c r="H8264" s="185" t="inlineStr">
        <is>
          <t>NOVA CORRENTE</t>
        </is>
      </c>
      <c r="I8264" s="199" t="n">
        <v>33.93</v>
      </c>
      <c r="J8264" s="202" t="inlineStr">
        <is>
          <t>SIM</t>
        </is>
      </c>
    </row>
    <row r="8265">
      <c r="A8265" s="185" t="n">
        <v>251</v>
      </c>
      <c r="B8265" s="185" t="inlineStr">
        <is>
          <t>ELÉTRICA</t>
        </is>
      </c>
      <c r="C8265" s="185" t="inlineStr">
        <is>
          <t>Elétrica</t>
        </is>
      </c>
      <c r="D8265" s="185" t="inlineStr">
        <is>
          <t>Eletroduto PVC</t>
        </is>
      </c>
      <c r="E8265" s="185" t="inlineStr">
        <is>
          <t>Eletroduto rígido PVC de 1/2 - 1" preto ou cinza com conexões</t>
        </is>
      </c>
      <c r="F8265" s="185" t="inlineStr">
        <is>
          <t>M</t>
        </is>
      </c>
      <c r="G8265" s="185" t="inlineStr">
        <is>
          <t>NORDESTE</t>
        </is>
      </c>
      <c r="H8265" s="185" t="inlineStr">
        <is>
          <t>CAW ESTRUTURA + AGEPLAN OBRA</t>
        </is>
      </c>
      <c r="I8265" s="199" t="n">
        <v>35.63</v>
      </c>
      <c r="J8265" s="202" t="inlineStr">
        <is>
          <t>SIM</t>
        </is>
      </c>
    </row>
    <row r="8266">
      <c r="A8266" s="185" t="n">
        <v>251</v>
      </c>
      <c r="B8266" s="185" t="inlineStr">
        <is>
          <t>ELÉTRICA</t>
        </is>
      </c>
      <c r="C8266" s="185" t="inlineStr">
        <is>
          <t>Elétrica</t>
        </is>
      </c>
      <c r="D8266" s="185" t="inlineStr">
        <is>
          <t>Eletroduto PVC</t>
        </is>
      </c>
      <c r="E8266" s="185" t="inlineStr">
        <is>
          <t>Eletroduto rígido PVC de 1/2 - 1" preto ou cinza com conexões</t>
        </is>
      </c>
      <c r="F8266" s="185" t="inlineStr">
        <is>
          <t>M</t>
        </is>
      </c>
      <c r="G8266" s="185" t="inlineStr">
        <is>
          <t>NORDESTE</t>
        </is>
      </c>
      <c r="H8266" s="185" t="inlineStr">
        <is>
          <t>INFRASITE + SECCIONAL</t>
        </is>
      </c>
      <c r="I8266" s="199" t="n">
        <v>45</v>
      </c>
      <c r="J8266" s="202" t="inlineStr">
        <is>
          <t>SIM</t>
        </is>
      </c>
    </row>
    <row r="8267">
      <c r="A8267" s="185" t="n">
        <v>251</v>
      </c>
      <c r="B8267" s="185" t="inlineStr">
        <is>
          <t>ELÉTRICA</t>
        </is>
      </c>
      <c r="C8267" s="185" t="inlineStr">
        <is>
          <t>Elétrica</t>
        </is>
      </c>
      <c r="D8267" s="185" t="inlineStr">
        <is>
          <t>Eletroduto PVC</t>
        </is>
      </c>
      <c r="E8267" s="185" t="inlineStr">
        <is>
          <t>Eletroduto rígido PVC de 1/2 - 1" preto ou cinza com conexões</t>
        </is>
      </c>
      <c r="F8267" s="185" t="inlineStr">
        <is>
          <t>M</t>
        </is>
      </c>
      <c r="G8267" s="185" t="inlineStr">
        <is>
          <t>NORDESTE</t>
        </is>
      </c>
      <c r="H8267" s="185" t="inlineStr">
        <is>
          <t>ZOPONE (NEGOCIADO)</t>
        </is>
      </c>
      <c r="I8267" s="199" t="n">
        <v>48.66</v>
      </c>
      <c r="J8267" s="202" t="inlineStr">
        <is>
          <t>SIM</t>
        </is>
      </c>
    </row>
    <row r="8268">
      <c r="A8268" s="185" t="n">
        <v>251</v>
      </c>
      <c r="B8268" s="185" t="inlineStr">
        <is>
          <t>ELÉTRICA</t>
        </is>
      </c>
      <c r="C8268" s="185" t="inlineStr">
        <is>
          <t>Elétrica</t>
        </is>
      </c>
      <c r="D8268" s="185" t="inlineStr">
        <is>
          <t>Eletroduto PVC</t>
        </is>
      </c>
      <c r="E8268" s="185" t="inlineStr">
        <is>
          <t>Eletroduto rígido PVC de 1/2 - 1" preto ou cinza com conexões</t>
        </is>
      </c>
      <c r="F8268" s="185" t="inlineStr">
        <is>
          <t>M</t>
        </is>
      </c>
      <c r="G8268" s="185" t="inlineStr">
        <is>
          <t>NORDESTE</t>
        </is>
      </c>
      <c r="H8268" s="185" t="inlineStr">
        <is>
          <t>METALALFA (NEGOCIADO)</t>
        </is>
      </c>
      <c r="I8268" s="199" t="n">
        <v>55.8</v>
      </c>
      <c r="J8268" s="202" t="inlineStr">
        <is>
          <t>SIM</t>
        </is>
      </c>
    </row>
    <row r="8269">
      <c r="A8269" s="185" t="n">
        <v>251</v>
      </c>
      <c r="B8269" s="185" t="inlineStr">
        <is>
          <t>ELÉTRICA</t>
        </is>
      </c>
      <c r="C8269" s="185" t="inlineStr">
        <is>
          <t>Elétrica</t>
        </is>
      </c>
      <c r="D8269" s="185" t="inlineStr">
        <is>
          <t>Eletroduto PVC</t>
        </is>
      </c>
      <c r="E8269" s="185" t="inlineStr">
        <is>
          <t>Eletroduto rígido PVC de 1/2 - 1" preto ou cinza com conexões</t>
        </is>
      </c>
      <c r="F8269" s="185" t="inlineStr">
        <is>
          <t>M</t>
        </is>
      </c>
      <c r="G8269" s="185" t="inlineStr">
        <is>
          <t>C OESTE</t>
        </is>
      </c>
      <c r="H8269" s="185" t="inlineStr">
        <is>
          <t>CAW (NEGOCIADO)</t>
        </is>
      </c>
      <c r="I8269" s="199" t="n">
        <v>10.84</v>
      </c>
      <c r="J8269" s="196" t="inlineStr">
        <is>
          <t>não</t>
        </is>
      </c>
    </row>
    <row r="8270">
      <c r="A8270" s="185" t="n">
        <v>251</v>
      </c>
      <c r="B8270" s="185" t="inlineStr">
        <is>
          <t>ELÉTRICA</t>
        </is>
      </c>
      <c r="C8270" s="185" t="inlineStr">
        <is>
          <t>Elétrica</t>
        </is>
      </c>
      <c r="D8270" s="185" t="inlineStr">
        <is>
          <t>Eletroduto PVC</t>
        </is>
      </c>
      <c r="E8270" s="185" t="inlineStr">
        <is>
          <t>Eletroduto rígido PVC de 1/2 - 1" preto ou cinza com conexões</t>
        </is>
      </c>
      <c r="F8270" s="185" t="inlineStr">
        <is>
          <t>M</t>
        </is>
      </c>
      <c r="G8270" s="185" t="inlineStr">
        <is>
          <t>C OESTE</t>
        </is>
      </c>
      <c r="H8270" s="185" t="inlineStr">
        <is>
          <t>CLEMAR (NEGOCIADO)</t>
        </is>
      </c>
      <c r="I8270" s="199" t="n">
        <v>17.13</v>
      </c>
      <c r="J8270" s="196" t="inlineStr">
        <is>
          <t>não</t>
        </is>
      </c>
    </row>
    <row r="8271">
      <c r="A8271" s="185" t="n">
        <v>251</v>
      </c>
      <c r="B8271" s="185" t="inlineStr">
        <is>
          <t>ELÉTRICA</t>
        </is>
      </c>
      <c r="C8271" s="185" t="inlineStr">
        <is>
          <t>Elétrica</t>
        </is>
      </c>
      <c r="D8271" s="185" t="inlineStr">
        <is>
          <t>Eletroduto PVC</t>
        </is>
      </c>
      <c r="E8271" s="185" t="inlineStr">
        <is>
          <t>Eletroduto rígido PVC de 1/2 - 1" preto ou cinza com conexões</t>
        </is>
      </c>
      <c r="F8271" s="185" t="inlineStr">
        <is>
          <t>M</t>
        </is>
      </c>
      <c r="G8271" s="185" t="inlineStr">
        <is>
          <t>C OESTE</t>
        </is>
      </c>
      <c r="H8271" s="185" t="inlineStr">
        <is>
          <t>BRASILSAT</t>
        </is>
      </c>
      <c r="I8271" s="199" t="n">
        <v>25.26</v>
      </c>
      <c r="J8271" s="196" t="inlineStr">
        <is>
          <t>não</t>
        </is>
      </c>
    </row>
    <row r="8272">
      <c r="A8272" s="185" t="n">
        <v>251</v>
      </c>
      <c r="B8272" s="185" t="inlineStr">
        <is>
          <t>ELÉTRICA</t>
        </is>
      </c>
      <c r="C8272" s="185" t="inlineStr">
        <is>
          <t>Elétrica</t>
        </is>
      </c>
      <c r="D8272" s="185" t="inlineStr">
        <is>
          <t>Eletroduto PVC</t>
        </is>
      </c>
      <c r="E8272" s="185" t="inlineStr">
        <is>
          <t>Eletroduto rígido PVC de 1/2 - 1" preto ou cinza com conexões</t>
        </is>
      </c>
      <c r="F8272" s="185" t="inlineStr">
        <is>
          <t>M</t>
        </is>
      </c>
      <c r="G8272" s="185" t="inlineStr">
        <is>
          <t>C OESTE</t>
        </is>
      </c>
      <c r="H8272" s="185" t="inlineStr">
        <is>
          <t>CAW ESTRUTURA + AGEPLAN OBRA</t>
        </is>
      </c>
      <c r="I8272" s="199" t="n">
        <v>36.95</v>
      </c>
      <c r="J8272" s="196" t="inlineStr">
        <is>
          <t>não</t>
        </is>
      </c>
    </row>
    <row r="8273">
      <c r="A8273" s="185" t="n">
        <v>251</v>
      </c>
      <c r="B8273" s="185" t="inlineStr">
        <is>
          <t>ELÉTRICA</t>
        </is>
      </c>
      <c r="C8273" s="185" t="inlineStr">
        <is>
          <t>Elétrica</t>
        </is>
      </c>
      <c r="D8273" s="185" t="inlineStr">
        <is>
          <t>Eletroduto PVC</t>
        </is>
      </c>
      <c r="E8273" s="185" t="inlineStr">
        <is>
          <t>Eletroduto rígido PVC de 1/2 - 1" preto ou cinza com conexões</t>
        </is>
      </c>
      <c r="F8273" s="185" t="inlineStr">
        <is>
          <t>M</t>
        </is>
      </c>
      <c r="G8273" s="185" t="inlineStr">
        <is>
          <t>C OESTE</t>
        </is>
      </c>
      <c r="H8273" s="185" t="inlineStr">
        <is>
          <t>INFRASITE + SECCIONAL</t>
        </is>
      </c>
      <c r="I8273" s="199" t="n">
        <v>45</v>
      </c>
      <c r="J8273" s="196" t="inlineStr">
        <is>
          <t>não</t>
        </is>
      </c>
    </row>
    <row r="8274">
      <c r="A8274" s="185" t="n">
        <v>251</v>
      </c>
      <c r="B8274" s="185" t="inlineStr">
        <is>
          <t>ELÉTRICA</t>
        </is>
      </c>
      <c r="C8274" s="185" t="inlineStr">
        <is>
          <t>Elétrica</t>
        </is>
      </c>
      <c r="D8274" s="185" t="inlineStr">
        <is>
          <t>Eletroduto PVC</t>
        </is>
      </c>
      <c r="E8274" s="185" t="inlineStr">
        <is>
          <t>Eletroduto rígido PVC de 1/2 - 1" preto ou cinza com conexões</t>
        </is>
      </c>
      <c r="F8274" s="185" t="inlineStr">
        <is>
          <t>M</t>
        </is>
      </c>
      <c r="G8274" s="185" t="inlineStr">
        <is>
          <t>C OESTE</t>
        </is>
      </c>
      <c r="H8274" s="185" t="inlineStr">
        <is>
          <t>ZOPONE (NEGOCIADO)</t>
        </is>
      </c>
      <c r="I8274" s="199" t="n">
        <v>50.88</v>
      </c>
      <c r="J8274" s="196" t="inlineStr">
        <is>
          <t>não</t>
        </is>
      </c>
    </row>
    <row r="8275">
      <c r="A8275" s="185" t="n">
        <v>251</v>
      </c>
      <c r="B8275" s="185" t="inlineStr">
        <is>
          <t>ELÉTRICA</t>
        </is>
      </c>
      <c r="C8275" s="185" t="inlineStr">
        <is>
          <t>Elétrica</t>
        </is>
      </c>
      <c r="D8275" s="185" t="inlineStr">
        <is>
          <t>Eletroduto PVC</t>
        </is>
      </c>
      <c r="E8275" s="185" t="inlineStr">
        <is>
          <t>Eletroduto rígido PVC de 1/2 - 1" preto ou cinza com conexões</t>
        </is>
      </c>
      <c r="F8275" s="185" t="inlineStr">
        <is>
          <t>M</t>
        </is>
      </c>
      <c r="G8275" s="185" t="inlineStr">
        <is>
          <t>C OESTE</t>
        </is>
      </c>
      <c r="H8275" s="185" t="inlineStr">
        <is>
          <t>METALALFA (NEGOCIADO)</t>
        </is>
      </c>
      <c r="I8275" s="199" t="n">
        <v>66.95999999999999</v>
      </c>
      <c r="J8275" s="196" t="inlineStr">
        <is>
          <t>não</t>
        </is>
      </c>
    </row>
    <row r="8276">
      <c r="A8276" s="185" t="n">
        <v>251</v>
      </c>
      <c r="B8276" s="185" t="inlineStr">
        <is>
          <t>ELÉTRICA</t>
        </is>
      </c>
      <c r="C8276" s="185" t="inlineStr">
        <is>
          <t>Elétrica</t>
        </is>
      </c>
      <c r="D8276" s="185" t="inlineStr">
        <is>
          <t>Eletroduto PVC</t>
        </is>
      </c>
      <c r="E8276" s="185" t="inlineStr">
        <is>
          <t>Eletroduto rígido PVC de 1/2 - 1" preto ou cinza com conexões</t>
        </is>
      </c>
      <c r="F8276" s="185" t="inlineStr">
        <is>
          <t>M</t>
        </is>
      </c>
      <c r="G8276" s="185" t="inlineStr">
        <is>
          <t>SÃO PAULO</t>
        </is>
      </c>
      <c r="H8276" s="185" t="inlineStr">
        <is>
          <t>CAW (NEGOCIADO)</t>
        </is>
      </c>
      <c r="I8276" s="199" t="n">
        <v>10.84</v>
      </c>
      <c r="J8276" s="196" t="inlineStr">
        <is>
          <t>não</t>
        </is>
      </c>
    </row>
    <row r="8277">
      <c r="A8277" s="185" t="n">
        <v>251</v>
      </c>
      <c r="B8277" s="185" t="inlineStr">
        <is>
          <t>ELÉTRICA</t>
        </is>
      </c>
      <c r="C8277" s="185" t="inlineStr">
        <is>
          <t>Elétrica</t>
        </is>
      </c>
      <c r="D8277" s="185" t="inlineStr">
        <is>
          <t>Eletroduto PVC</t>
        </is>
      </c>
      <c r="E8277" s="185" t="inlineStr">
        <is>
          <t>Eletroduto rígido PVC de 1/2 - 1" preto ou cinza com conexões</t>
        </is>
      </c>
      <c r="F8277" s="185" t="inlineStr">
        <is>
          <t>M</t>
        </is>
      </c>
      <c r="G8277" s="185" t="inlineStr">
        <is>
          <t>SÃO PAULO</t>
        </is>
      </c>
      <c r="H8277" s="185" t="inlineStr">
        <is>
          <t>CLEMAR (NEGOCIADO)</t>
        </is>
      </c>
      <c r="I8277" s="199" t="n">
        <v>16.31</v>
      </c>
      <c r="J8277" s="196" t="inlineStr">
        <is>
          <t>não</t>
        </is>
      </c>
    </row>
    <row r="8278">
      <c r="A8278" s="185" t="n">
        <v>251</v>
      </c>
      <c r="B8278" s="185" t="inlineStr">
        <is>
          <t>ELÉTRICA</t>
        </is>
      </c>
      <c r="C8278" s="185" t="inlineStr">
        <is>
          <t>Elétrica</t>
        </is>
      </c>
      <c r="D8278" s="185" t="inlineStr">
        <is>
          <t>Eletroduto PVC</t>
        </is>
      </c>
      <c r="E8278" s="185" t="inlineStr">
        <is>
          <t>Eletroduto rígido PVC de 1/2 - 1" preto ou cinza com conexões</t>
        </is>
      </c>
      <c r="F8278" s="185" t="inlineStr">
        <is>
          <t>M</t>
        </is>
      </c>
      <c r="G8278" s="185" t="inlineStr">
        <is>
          <t>SÃO PAULO</t>
        </is>
      </c>
      <c r="H8278" s="185" t="inlineStr">
        <is>
          <t>BRASILSAT</t>
        </is>
      </c>
      <c r="I8278" s="199" t="n">
        <v>25.26</v>
      </c>
      <c r="J8278" s="196" t="inlineStr">
        <is>
          <t>não</t>
        </is>
      </c>
    </row>
    <row r="8279">
      <c r="A8279" s="185" t="n">
        <v>251</v>
      </c>
      <c r="B8279" s="185" t="inlineStr">
        <is>
          <t>ELÉTRICA</t>
        </is>
      </c>
      <c r="C8279" s="185" t="inlineStr">
        <is>
          <t>Elétrica</t>
        </is>
      </c>
      <c r="D8279" s="185" t="inlineStr">
        <is>
          <t>Eletroduto PVC</t>
        </is>
      </c>
      <c r="E8279" s="185" t="inlineStr">
        <is>
          <t>Eletroduto rígido PVC de 1/2 - 1" preto ou cinza com conexões</t>
        </is>
      </c>
      <c r="F8279" s="185" t="inlineStr">
        <is>
          <t>M</t>
        </is>
      </c>
      <c r="G8279" s="185" t="inlineStr">
        <is>
          <t>SÃO PAULO</t>
        </is>
      </c>
      <c r="H8279" s="185" t="inlineStr">
        <is>
          <t>CAW ESTRUTURA + AGEPLAN OBRA</t>
        </is>
      </c>
      <c r="I8279" s="199" t="n">
        <v>26.39</v>
      </c>
      <c r="J8279" s="196" t="inlineStr">
        <is>
          <t>não</t>
        </is>
      </c>
    </row>
    <row r="8280">
      <c r="A8280" s="185" t="n">
        <v>251</v>
      </c>
      <c r="B8280" s="185" t="inlineStr">
        <is>
          <t>ELÉTRICA</t>
        </is>
      </c>
      <c r="C8280" s="185" t="inlineStr">
        <is>
          <t>Elétrica</t>
        </is>
      </c>
      <c r="D8280" s="185" t="inlineStr">
        <is>
          <t>Eletroduto PVC</t>
        </is>
      </c>
      <c r="E8280" s="185" t="inlineStr">
        <is>
          <t>Eletroduto rígido PVC de 1/2 - 1" preto ou cinza com conexões</t>
        </is>
      </c>
      <c r="F8280" s="185" t="inlineStr">
        <is>
          <t>M</t>
        </is>
      </c>
      <c r="G8280" s="185" t="inlineStr">
        <is>
          <t>SÃO PAULO</t>
        </is>
      </c>
      <c r="H8280" s="185" t="inlineStr">
        <is>
          <t>NOVA CORRENTE</t>
        </is>
      </c>
      <c r="I8280" s="199" t="n">
        <v>33.93</v>
      </c>
      <c r="J8280" s="196" t="inlineStr">
        <is>
          <t>não</t>
        </is>
      </c>
    </row>
    <row r="8281">
      <c r="A8281" s="185" t="n">
        <v>251</v>
      </c>
      <c r="B8281" s="185" t="inlineStr">
        <is>
          <t>ELÉTRICA</t>
        </is>
      </c>
      <c r="C8281" s="185" t="inlineStr">
        <is>
          <t>Elétrica</t>
        </is>
      </c>
      <c r="D8281" s="185" t="inlineStr">
        <is>
          <t>Eletroduto PVC</t>
        </is>
      </c>
      <c r="E8281" s="185" t="inlineStr">
        <is>
          <t>Eletroduto rígido PVC de 1/2 - 1" preto ou cinza com conexões</t>
        </is>
      </c>
      <c r="F8281" s="185" t="inlineStr">
        <is>
          <t>M</t>
        </is>
      </c>
      <c r="G8281" s="185" t="inlineStr">
        <is>
          <t>SÃO PAULO</t>
        </is>
      </c>
      <c r="H8281" s="185" t="inlineStr">
        <is>
          <t>ZOPONE (NEGOCIADO)</t>
        </is>
      </c>
      <c r="I8281" s="199" t="n">
        <v>44.24</v>
      </c>
      <c r="J8281" s="196" t="inlineStr">
        <is>
          <t>não</t>
        </is>
      </c>
    </row>
    <row r="8282">
      <c r="A8282" s="185" t="n">
        <v>251</v>
      </c>
      <c r="B8282" s="185" t="inlineStr">
        <is>
          <t>ELÉTRICA</t>
        </is>
      </c>
      <c r="C8282" s="185" t="inlineStr">
        <is>
          <t>Elétrica</t>
        </is>
      </c>
      <c r="D8282" s="185" t="inlineStr">
        <is>
          <t>Eletroduto PVC</t>
        </is>
      </c>
      <c r="E8282" s="185" t="inlineStr">
        <is>
          <t>Eletroduto rígido PVC de 1/2 - 1" preto ou cinza com conexões</t>
        </is>
      </c>
      <c r="F8282" s="185" t="inlineStr">
        <is>
          <t>M</t>
        </is>
      </c>
      <c r="G8282" s="185" t="inlineStr">
        <is>
          <t>SÃO PAULO</t>
        </is>
      </c>
      <c r="H8282" s="185" t="inlineStr">
        <is>
          <t>INFRASITE + SECCIONAL</t>
        </is>
      </c>
      <c r="I8282" s="199" t="n">
        <v>45</v>
      </c>
      <c r="J8282" s="196" t="inlineStr">
        <is>
          <t>não</t>
        </is>
      </c>
    </row>
    <row r="8283">
      <c r="A8283" s="185" t="n">
        <v>251</v>
      </c>
      <c r="B8283" s="185" t="inlineStr">
        <is>
          <t>ELÉTRICA</t>
        </is>
      </c>
      <c r="C8283" s="185" t="inlineStr">
        <is>
          <t>Elétrica</t>
        </is>
      </c>
      <c r="D8283" s="185" t="inlineStr">
        <is>
          <t>Eletroduto PVC</t>
        </is>
      </c>
      <c r="E8283" s="185" t="inlineStr">
        <is>
          <t>Eletroduto rígido PVC de 1/2 - 1" preto ou cinza com conexões</t>
        </is>
      </c>
      <c r="F8283" s="185" t="inlineStr">
        <is>
          <t>M</t>
        </is>
      </c>
      <c r="G8283" s="185" t="inlineStr">
        <is>
          <t>SÃO PAULO</t>
        </is>
      </c>
      <c r="H8283" s="185" t="inlineStr">
        <is>
          <t>METALALFA (NEGOCIADO)</t>
        </is>
      </c>
      <c r="I8283" s="199" t="n">
        <v>55.8</v>
      </c>
      <c r="J8283" s="196" t="inlineStr">
        <is>
          <t>não</t>
        </is>
      </c>
    </row>
    <row r="8284">
      <c r="A8284" s="185" t="n">
        <v>251</v>
      </c>
      <c r="B8284" s="185" t="inlineStr">
        <is>
          <t>ELÉTRICA</t>
        </is>
      </c>
      <c r="C8284" s="185" t="inlineStr">
        <is>
          <t>Elétrica</t>
        </is>
      </c>
      <c r="D8284" s="185" t="inlineStr">
        <is>
          <t>Eletroduto PVC</t>
        </is>
      </c>
      <c r="E8284" s="185" t="inlineStr">
        <is>
          <t>Eletroduto rígido PVC de 1/2 - 1" preto ou cinza com conexões</t>
        </is>
      </c>
      <c r="F8284" s="185" t="inlineStr">
        <is>
          <t>M</t>
        </is>
      </c>
      <c r="G8284" s="185" t="inlineStr">
        <is>
          <t>LESTE</t>
        </is>
      </c>
      <c r="H8284" s="185" t="inlineStr">
        <is>
          <t>CAW (NEGOCIADO)</t>
        </is>
      </c>
      <c r="I8284" s="199" t="n">
        <v>10.84</v>
      </c>
      <c r="J8284" s="196" t="inlineStr">
        <is>
          <t>não</t>
        </is>
      </c>
    </row>
    <row r="8285">
      <c r="A8285" s="185" t="n">
        <v>251</v>
      </c>
      <c r="B8285" s="185" t="inlineStr">
        <is>
          <t>ELÉTRICA</t>
        </is>
      </c>
      <c r="C8285" s="185" t="inlineStr">
        <is>
          <t>Elétrica</t>
        </is>
      </c>
      <c r="D8285" s="185" t="inlineStr">
        <is>
          <t>Eletroduto PVC</t>
        </is>
      </c>
      <c r="E8285" s="185" t="inlineStr">
        <is>
          <t>Eletroduto rígido PVC de 1/2 - 1" preto ou cinza com conexões</t>
        </is>
      </c>
      <c r="F8285" s="185" t="inlineStr">
        <is>
          <t>M</t>
        </is>
      </c>
      <c r="G8285" s="185" t="inlineStr">
        <is>
          <t>LESTE</t>
        </is>
      </c>
      <c r="H8285" s="185" t="inlineStr">
        <is>
          <t>CLEMAR (NEGOCIADO)</t>
        </is>
      </c>
      <c r="I8285" s="199" t="n">
        <v>17.95</v>
      </c>
      <c r="J8285" s="196" t="inlineStr">
        <is>
          <t>não</t>
        </is>
      </c>
    </row>
    <row r="8286">
      <c r="A8286" s="185" t="n">
        <v>251</v>
      </c>
      <c r="B8286" s="185" t="inlineStr">
        <is>
          <t>ELÉTRICA</t>
        </is>
      </c>
      <c r="C8286" s="185" t="inlineStr">
        <is>
          <t>Elétrica</t>
        </is>
      </c>
      <c r="D8286" s="185" t="inlineStr">
        <is>
          <t>Eletroduto PVC</t>
        </is>
      </c>
      <c r="E8286" s="185" t="inlineStr">
        <is>
          <t>Eletroduto rígido PVC de 1/2 - 1" preto ou cinza com conexões</t>
        </is>
      </c>
      <c r="F8286" s="185" t="inlineStr">
        <is>
          <t>M</t>
        </is>
      </c>
      <c r="G8286" s="185" t="inlineStr">
        <is>
          <t>LESTE</t>
        </is>
      </c>
      <c r="H8286" s="185" t="inlineStr">
        <is>
          <t>BRASILSAT</t>
        </is>
      </c>
      <c r="I8286" s="199" t="n">
        <v>25.26</v>
      </c>
      <c r="J8286" s="196" t="inlineStr">
        <is>
          <t>não</t>
        </is>
      </c>
    </row>
    <row r="8287">
      <c r="A8287" s="185" t="n">
        <v>251</v>
      </c>
      <c r="B8287" s="185" t="inlineStr">
        <is>
          <t>ELÉTRICA</t>
        </is>
      </c>
      <c r="C8287" s="185" t="inlineStr">
        <is>
          <t>Elétrica</t>
        </is>
      </c>
      <c r="D8287" s="185" t="inlineStr">
        <is>
          <t>Eletroduto PVC</t>
        </is>
      </c>
      <c r="E8287" s="185" t="inlineStr">
        <is>
          <t>Eletroduto rígido PVC de 1/2 - 1" preto ou cinza com conexões</t>
        </is>
      </c>
      <c r="F8287" s="185" t="inlineStr">
        <is>
          <t>M</t>
        </is>
      </c>
      <c r="G8287" s="185" t="inlineStr">
        <is>
          <t>LESTE</t>
        </is>
      </c>
      <c r="H8287" s="185" t="inlineStr">
        <is>
          <t>CAW ESTRUTURA + AGEPLAN OBRA</t>
        </is>
      </c>
      <c r="I8287" s="199" t="n">
        <v>31.67</v>
      </c>
      <c r="J8287" s="196" t="inlineStr">
        <is>
          <t>não</t>
        </is>
      </c>
    </row>
    <row r="8288">
      <c r="A8288" s="185" t="n">
        <v>251</v>
      </c>
      <c r="B8288" s="185" t="inlineStr">
        <is>
          <t>ELÉTRICA</t>
        </is>
      </c>
      <c r="C8288" s="185" t="inlineStr">
        <is>
          <t>Elétrica</t>
        </is>
      </c>
      <c r="D8288" s="185" t="inlineStr">
        <is>
          <t>Eletroduto PVC</t>
        </is>
      </c>
      <c r="E8288" s="185" t="inlineStr">
        <is>
          <t>Eletroduto rígido PVC de 1/2 - 1" preto ou cinza com conexões</t>
        </is>
      </c>
      <c r="F8288" s="185" t="inlineStr">
        <is>
          <t>M</t>
        </is>
      </c>
      <c r="G8288" s="185" t="inlineStr">
        <is>
          <t>LESTE</t>
        </is>
      </c>
      <c r="H8288" s="185" t="inlineStr">
        <is>
          <t>NOVA CORRENTE</t>
        </is>
      </c>
      <c r="I8288" s="199" t="n">
        <v>33.93</v>
      </c>
      <c r="J8288" s="196" t="inlineStr">
        <is>
          <t>não</t>
        </is>
      </c>
    </row>
    <row r="8289">
      <c r="A8289" s="185" t="n">
        <v>251</v>
      </c>
      <c r="B8289" s="185" t="inlineStr">
        <is>
          <t>ELÉTRICA</t>
        </is>
      </c>
      <c r="C8289" s="185" t="inlineStr">
        <is>
          <t>Elétrica</t>
        </is>
      </c>
      <c r="D8289" s="185" t="inlineStr">
        <is>
          <t>Eletroduto PVC</t>
        </is>
      </c>
      <c r="E8289" s="185" t="inlineStr">
        <is>
          <t>Eletroduto rígido PVC de 1/2 - 1" preto ou cinza com conexões</t>
        </is>
      </c>
      <c r="F8289" s="185" t="inlineStr">
        <is>
          <t>M</t>
        </is>
      </c>
      <c r="G8289" s="185" t="inlineStr">
        <is>
          <t>LESTE</t>
        </is>
      </c>
      <c r="H8289" s="185" t="inlineStr">
        <is>
          <t>ZOPONE (NEGOCIADO)</t>
        </is>
      </c>
      <c r="I8289" s="199" t="n">
        <v>44.24</v>
      </c>
      <c r="J8289" s="196" t="inlineStr">
        <is>
          <t>não</t>
        </is>
      </c>
    </row>
    <row r="8290">
      <c r="A8290" s="185" t="n">
        <v>251</v>
      </c>
      <c r="B8290" s="185" t="inlineStr">
        <is>
          <t>ELÉTRICA</t>
        </is>
      </c>
      <c r="C8290" s="185" t="inlineStr">
        <is>
          <t>Elétrica</t>
        </is>
      </c>
      <c r="D8290" s="185" t="inlineStr">
        <is>
          <t>Eletroduto PVC</t>
        </is>
      </c>
      <c r="E8290" s="185" t="inlineStr">
        <is>
          <t>Eletroduto rígido PVC de 1/2 - 1" preto ou cinza com conexões</t>
        </is>
      </c>
      <c r="F8290" s="185" t="inlineStr">
        <is>
          <t>M</t>
        </is>
      </c>
      <c r="G8290" s="185" t="inlineStr">
        <is>
          <t>LESTE</t>
        </is>
      </c>
      <c r="H8290" s="185" t="inlineStr">
        <is>
          <t>INFRASITE + SECCIONAL</t>
        </is>
      </c>
      <c r="I8290" s="199" t="n">
        <v>45</v>
      </c>
      <c r="J8290" s="196" t="inlineStr">
        <is>
          <t>não</t>
        </is>
      </c>
    </row>
    <row r="8291">
      <c r="A8291" s="185" t="n">
        <v>251</v>
      </c>
      <c r="B8291" s="185" t="inlineStr">
        <is>
          <t>ELÉTRICA</t>
        </is>
      </c>
      <c r="C8291" s="185" t="inlineStr">
        <is>
          <t>Elétrica</t>
        </is>
      </c>
      <c r="D8291" s="185" t="inlineStr">
        <is>
          <t>Eletroduto PVC</t>
        </is>
      </c>
      <c r="E8291" s="185" t="inlineStr">
        <is>
          <t>Eletroduto rígido PVC de 1/2 - 1" preto ou cinza com conexões</t>
        </is>
      </c>
      <c r="F8291" s="185" t="inlineStr">
        <is>
          <t>M</t>
        </is>
      </c>
      <c r="G8291" s="185" t="inlineStr">
        <is>
          <t>LESTE</t>
        </is>
      </c>
      <c r="H8291" s="185" t="inlineStr">
        <is>
          <t>METALALFA (NEGOCIADO)</t>
        </is>
      </c>
      <c r="I8291" s="199" t="n">
        <v>55.8</v>
      </c>
      <c r="J8291" s="196" t="inlineStr">
        <is>
          <t>não</t>
        </is>
      </c>
    </row>
    <row r="8292">
      <c r="A8292" s="185" t="n">
        <v>251</v>
      </c>
      <c r="B8292" s="185" t="inlineStr">
        <is>
          <t>ELÉTRICA</t>
        </is>
      </c>
      <c r="C8292" s="185" t="inlineStr">
        <is>
          <t>Elétrica</t>
        </is>
      </c>
      <c r="D8292" s="185" t="inlineStr">
        <is>
          <t>Eletroduto PVC</t>
        </is>
      </c>
      <c r="E8292" s="185" t="inlineStr">
        <is>
          <t>Eletroduto rígido PVC de 1/2 - 1" preto ou cinza com conexões</t>
        </is>
      </c>
      <c r="F8292" s="185" t="inlineStr">
        <is>
          <t>M</t>
        </is>
      </c>
      <c r="G8292" s="185" t="inlineStr">
        <is>
          <t>SUL</t>
        </is>
      </c>
      <c r="H8292" s="185" t="inlineStr">
        <is>
          <t>CAW (NEGOCIADO)</t>
        </is>
      </c>
      <c r="I8292" s="199" t="n">
        <v>10.84</v>
      </c>
      <c r="J8292" s="196" t="inlineStr">
        <is>
          <t>não</t>
        </is>
      </c>
    </row>
    <row r="8293">
      <c r="A8293" s="185" t="n">
        <v>251</v>
      </c>
      <c r="B8293" s="185" t="inlineStr">
        <is>
          <t>ELÉTRICA</t>
        </is>
      </c>
      <c r="C8293" s="185" t="inlineStr">
        <is>
          <t>Elétrica</t>
        </is>
      </c>
      <c r="D8293" s="185" t="inlineStr">
        <is>
          <t>Eletroduto PVC</t>
        </is>
      </c>
      <c r="E8293" s="185" t="inlineStr">
        <is>
          <t>Eletroduto rígido PVC de 1/2 - 1" preto ou cinza com conexões</t>
        </is>
      </c>
      <c r="F8293" s="185" t="inlineStr">
        <is>
          <t>M</t>
        </is>
      </c>
      <c r="G8293" s="185" t="inlineStr">
        <is>
          <t>SUL</t>
        </is>
      </c>
      <c r="H8293" s="185" t="inlineStr">
        <is>
          <t>CLEMAR (NEGOCIADO)</t>
        </is>
      </c>
      <c r="I8293" s="199" t="n">
        <v>16.31</v>
      </c>
      <c r="J8293" s="196" t="inlineStr">
        <is>
          <t>não</t>
        </is>
      </c>
    </row>
    <row r="8294">
      <c r="A8294" s="185" t="n">
        <v>251</v>
      </c>
      <c r="B8294" s="185" t="inlineStr">
        <is>
          <t>ELÉTRICA</t>
        </is>
      </c>
      <c r="C8294" s="185" t="inlineStr">
        <is>
          <t>Elétrica</t>
        </is>
      </c>
      <c r="D8294" s="185" t="inlineStr">
        <is>
          <t>Eletroduto PVC</t>
        </is>
      </c>
      <c r="E8294" s="185" t="inlineStr">
        <is>
          <t>Eletroduto rígido PVC de 1/2 - 1" preto ou cinza com conexões</t>
        </is>
      </c>
      <c r="F8294" s="185" t="inlineStr">
        <is>
          <t>M</t>
        </is>
      </c>
      <c r="G8294" s="185" t="inlineStr">
        <is>
          <t>SUL</t>
        </is>
      </c>
      <c r="H8294" s="185" t="inlineStr">
        <is>
          <t>BRASILSAT</t>
        </is>
      </c>
      <c r="I8294" s="199" t="n">
        <v>25.26</v>
      </c>
      <c r="J8294" s="196" t="inlineStr">
        <is>
          <t>não</t>
        </is>
      </c>
    </row>
    <row r="8295">
      <c r="A8295" s="185" t="n">
        <v>251</v>
      </c>
      <c r="B8295" s="185" t="inlineStr">
        <is>
          <t>ELÉTRICA</t>
        </is>
      </c>
      <c r="C8295" s="185" t="inlineStr">
        <is>
          <t>Elétrica</t>
        </is>
      </c>
      <c r="D8295" s="185" t="inlineStr">
        <is>
          <t>Eletroduto PVC</t>
        </is>
      </c>
      <c r="E8295" s="185" t="inlineStr">
        <is>
          <t>Eletroduto rígido PVC de 1/2 - 1" preto ou cinza com conexões</t>
        </is>
      </c>
      <c r="F8295" s="185" t="inlineStr">
        <is>
          <t>M</t>
        </is>
      </c>
      <c r="G8295" s="185" t="inlineStr">
        <is>
          <t>SUL</t>
        </is>
      </c>
      <c r="H8295" s="185" t="inlineStr">
        <is>
          <t>NOVA CORRENTE</t>
        </is>
      </c>
      <c r="I8295" s="199" t="n">
        <v>33.93</v>
      </c>
      <c r="J8295" s="196" t="inlineStr">
        <is>
          <t>não</t>
        </is>
      </c>
    </row>
    <row r="8296">
      <c r="A8296" s="185" t="n">
        <v>251</v>
      </c>
      <c r="B8296" s="185" t="inlineStr">
        <is>
          <t>ELÉTRICA</t>
        </is>
      </c>
      <c r="C8296" s="185" t="inlineStr">
        <is>
          <t>Elétrica</t>
        </is>
      </c>
      <c r="D8296" s="185" t="inlineStr">
        <is>
          <t>Eletroduto PVC</t>
        </is>
      </c>
      <c r="E8296" s="185" t="inlineStr">
        <is>
          <t>Eletroduto rígido PVC de 1/2 - 1" preto ou cinza com conexões</t>
        </is>
      </c>
      <c r="F8296" s="185" t="inlineStr">
        <is>
          <t>M</t>
        </is>
      </c>
      <c r="G8296" s="185" t="inlineStr">
        <is>
          <t>SUL</t>
        </is>
      </c>
      <c r="H8296" s="185" t="inlineStr">
        <is>
          <t>CAW ESTRUTURA + AGEPLAN OBRA</t>
        </is>
      </c>
      <c r="I8296" s="199" t="n">
        <v>36.95</v>
      </c>
      <c r="J8296" s="196" t="inlineStr">
        <is>
          <t>não</t>
        </is>
      </c>
    </row>
    <row r="8297">
      <c r="A8297" s="185" t="n">
        <v>251</v>
      </c>
      <c r="B8297" s="185" t="inlineStr">
        <is>
          <t>ELÉTRICA</t>
        </is>
      </c>
      <c r="C8297" s="185" t="inlineStr">
        <is>
          <t>Elétrica</t>
        </is>
      </c>
      <c r="D8297" s="185" t="inlineStr">
        <is>
          <t>Eletroduto PVC</t>
        </is>
      </c>
      <c r="E8297" s="185" t="inlineStr">
        <is>
          <t>Eletroduto rígido PVC de 1/2 - 1" preto ou cinza com conexões</t>
        </is>
      </c>
      <c r="F8297" s="185" t="inlineStr">
        <is>
          <t>M</t>
        </is>
      </c>
      <c r="G8297" s="185" t="inlineStr">
        <is>
          <t>SUL</t>
        </is>
      </c>
      <c r="H8297" s="185" t="inlineStr">
        <is>
          <t>ZOPONE (NEGOCIADO)</t>
        </is>
      </c>
      <c r="I8297" s="199" t="n">
        <v>44.24</v>
      </c>
      <c r="J8297" s="196" t="inlineStr">
        <is>
          <t>não</t>
        </is>
      </c>
    </row>
    <row r="8298">
      <c r="A8298" s="185" t="n">
        <v>251</v>
      </c>
      <c r="B8298" s="185" t="inlineStr">
        <is>
          <t>ELÉTRICA</t>
        </is>
      </c>
      <c r="C8298" s="185" t="inlineStr">
        <is>
          <t>Elétrica</t>
        </is>
      </c>
      <c r="D8298" s="185" t="inlineStr">
        <is>
          <t>Eletroduto PVC</t>
        </is>
      </c>
      <c r="E8298" s="185" t="inlineStr">
        <is>
          <t>Eletroduto rígido PVC de 1/2 - 1" preto ou cinza com conexões</t>
        </is>
      </c>
      <c r="F8298" s="185" t="inlineStr">
        <is>
          <t>M</t>
        </is>
      </c>
      <c r="G8298" s="185" t="inlineStr">
        <is>
          <t>SUL</t>
        </is>
      </c>
      <c r="H8298" s="185" t="inlineStr">
        <is>
          <t>INFRASITE + SECCIONAL</t>
        </is>
      </c>
      <c r="I8298" s="199" t="n">
        <v>45</v>
      </c>
      <c r="J8298" s="196" t="inlineStr">
        <is>
          <t>não</t>
        </is>
      </c>
    </row>
    <row r="8299">
      <c r="A8299" s="185" t="n">
        <v>251</v>
      </c>
      <c r="B8299" s="185" t="inlineStr">
        <is>
          <t>ELÉTRICA</t>
        </is>
      </c>
      <c r="C8299" s="185" t="inlineStr">
        <is>
          <t>Elétrica</t>
        </is>
      </c>
      <c r="D8299" s="185" t="inlineStr">
        <is>
          <t>Eletroduto PVC</t>
        </is>
      </c>
      <c r="E8299" s="185" t="inlineStr">
        <is>
          <t>Eletroduto rígido PVC de 1/2 - 1" preto ou cinza com conexões</t>
        </is>
      </c>
      <c r="F8299" s="185" t="inlineStr">
        <is>
          <t>M</t>
        </is>
      </c>
      <c r="G8299" s="185" t="inlineStr">
        <is>
          <t>SUL</t>
        </is>
      </c>
      <c r="H8299" s="185" t="inlineStr">
        <is>
          <t>METALALFA (NEGOCIADO)</t>
        </is>
      </c>
      <c r="I8299" s="199" t="n">
        <v>55.8</v>
      </c>
      <c r="J8299" s="196" t="inlineStr">
        <is>
          <t>não</t>
        </is>
      </c>
    </row>
    <row r="8300">
      <c r="A8300" s="185" t="n">
        <v>252</v>
      </c>
      <c r="B8300" s="185" t="inlineStr">
        <is>
          <t>ELÉTRICA</t>
        </is>
      </c>
      <c r="C8300" s="185" t="inlineStr">
        <is>
          <t>Elétrica</t>
        </is>
      </c>
      <c r="D8300" s="185" t="inlineStr">
        <is>
          <t>Eletroduto PVC</t>
        </is>
      </c>
      <c r="E8300" s="185" t="inlineStr">
        <is>
          <t>Eletroduto rígido PVC de 1 1/2 - 2" preto ou cinza com conexões</t>
        </is>
      </c>
      <c r="F8300" s="185" t="inlineStr">
        <is>
          <t>M</t>
        </is>
      </c>
      <c r="G8300" s="185" t="inlineStr">
        <is>
          <t>NORTE</t>
        </is>
      </c>
      <c r="H8300" s="185" t="inlineStr">
        <is>
          <t>CAW (NEGOCIADO)</t>
        </is>
      </c>
      <c r="I8300" s="199" t="n">
        <v>21.1</v>
      </c>
      <c r="J8300" s="202" t="inlineStr">
        <is>
          <t>SIM</t>
        </is>
      </c>
    </row>
    <row r="8301">
      <c r="A8301" s="185" t="n">
        <v>252</v>
      </c>
      <c r="B8301" s="185" t="inlineStr">
        <is>
          <t>ELÉTRICA</t>
        </is>
      </c>
      <c r="C8301" s="185" t="inlineStr">
        <is>
          <t>Elétrica</t>
        </is>
      </c>
      <c r="D8301" s="185" t="inlineStr">
        <is>
          <t>Eletroduto PVC</t>
        </is>
      </c>
      <c r="E8301" s="185" t="inlineStr">
        <is>
          <t>Eletroduto rígido PVC de 1 1/2 - 2" preto ou cinza com conexões</t>
        </is>
      </c>
      <c r="F8301" s="185" t="inlineStr">
        <is>
          <t>M</t>
        </is>
      </c>
      <c r="G8301" s="185" t="inlineStr">
        <is>
          <t>NORTE</t>
        </is>
      </c>
      <c r="H8301" s="185" t="inlineStr">
        <is>
          <t>CLEMAR (NEGOCIADO)</t>
        </is>
      </c>
      <c r="I8301" s="199" t="n">
        <v>35.69</v>
      </c>
      <c r="J8301" s="202" t="inlineStr">
        <is>
          <t>SIM</t>
        </is>
      </c>
    </row>
    <row r="8302">
      <c r="A8302" s="185" t="n">
        <v>252</v>
      </c>
      <c r="B8302" s="185" t="inlineStr">
        <is>
          <t>ELÉTRICA</t>
        </is>
      </c>
      <c r="C8302" s="185" t="inlineStr">
        <is>
          <t>Elétrica</t>
        </is>
      </c>
      <c r="D8302" s="185" t="inlineStr">
        <is>
          <t>Eletroduto PVC</t>
        </is>
      </c>
      <c r="E8302" s="185" t="inlineStr">
        <is>
          <t>Eletroduto rígido PVC de 1 1/2 - 2" preto ou cinza com conexões</t>
        </is>
      </c>
      <c r="F8302" s="185" t="inlineStr">
        <is>
          <t>M</t>
        </is>
      </c>
      <c r="G8302" s="185" t="inlineStr">
        <is>
          <t>NORTE</t>
        </is>
      </c>
      <c r="H8302" s="185" t="inlineStr">
        <is>
          <t>BRASILSAT</t>
        </is>
      </c>
      <c r="I8302" s="199" t="n">
        <v>40.92</v>
      </c>
      <c r="J8302" s="202" t="inlineStr">
        <is>
          <t>SIM</t>
        </is>
      </c>
    </row>
    <row r="8303">
      <c r="A8303" s="185" t="n">
        <v>252</v>
      </c>
      <c r="B8303" s="185" t="inlineStr">
        <is>
          <t>ELÉTRICA</t>
        </is>
      </c>
      <c r="C8303" s="185" t="inlineStr">
        <is>
          <t>Elétrica</t>
        </is>
      </c>
      <c r="D8303" s="185" t="inlineStr">
        <is>
          <t>Eletroduto PVC</t>
        </is>
      </c>
      <c r="E8303" s="185" t="inlineStr">
        <is>
          <t>Eletroduto rígido PVC de 1 1/2 - 2" preto ou cinza com conexões</t>
        </is>
      </c>
      <c r="F8303" s="185" t="inlineStr">
        <is>
          <t>M</t>
        </is>
      </c>
      <c r="G8303" s="185" t="inlineStr">
        <is>
          <t>NORTE</t>
        </is>
      </c>
      <c r="H8303" s="185" t="inlineStr">
        <is>
          <t>INFRASITE + SECCIONAL</t>
        </is>
      </c>
      <c r="I8303" s="199" t="n">
        <v>65</v>
      </c>
      <c r="J8303" s="202" t="inlineStr">
        <is>
          <t>SIM</t>
        </is>
      </c>
    </row>
    <row r="8304">
      <c r="A8304" s="185" t="n">
        <v>252</v>
      </c>
      <c r="B8304" s="185" t="inlineStr">
        <is>
          <t>ELÉTRICA</t>
        </is>
      </c>
      <c r="C8304" s="185" t="inlineStr">
        <is>
          <t>Elétrica</t>
        </is>
      </c>
      <c r="D8304" s="185" t="inlineStr">
        <is>
          <t>Eletroduto PVC</t>
        </is>
      </c>
      <c r="E8304" s="185" t="inlineStr">
        <is>
          <t>Eletroduto rígido PVC de 1 1/2 - 2" preto ou cinza com conexões</t>
        </is>
      </c>
      <c r="F8304" s="185" t="inlineStr">
        <is>
          <t>M</t>
        </is>
      </c>
      <c r="G8304" s="185" t="inlineStr">
        <is>
          <t>NORTE</t>
        </is>
      </c>
      <c r="H8304" s="185" t="inlineStr">
        <is>
          <t>ZOPONE (NEGOCIADO)</t>
        </is>
      </c>
      <c r="I8304" s="199" t="n">
        <v>86.31999999999999</v>
      </c>
      <c r="J8304" s="202" t="inlineStr">
        <is>
          <t>SIM</t>
        </is>
      </c>
    </row>
    <row r="8305">
      <c r="A8305" s="185" t="n">
        <v>252</v>
      </c>
      <c r="B8305" s="185" t="inlineStr">
        <is>
          <t>ELÉTRICA</t>
        </is>
      </c>
      <c r="C8305" s="185" t="inlineStr">
        <is>
          <t>Elétrica</t>
        </is>
      </c>
      <c r="D8305" s="185" t="inlineStr">
        <is>
          <t>Eletroduto PVC</t>
        </is>
      </c>
      <c r="E8305" s="185" t="inlineStr">
        <is>
          <t>Eletroduto rígido PVC de 1 1/2 - 2" preto ou cinza com conexões</t>
        </is>
      </c>
      <c r="F8305" s="185" t="inlineStr">
        <is>
          <t>M</t>
        </is>
      </c>
      <c r="G8305" s="185" t="inlineStr">
        <is>
          <t>NORTE</t>
        </is>
      </c>
      <c r="H8305" s="185" t="inlineStr">
        <is>
          <t>CAW ESTRUTURA + AGEPLAN OBRA</t>
        </is>
      </c>
      <c r="I8305" s="199" t="n">
        <v>95.67</v>
      </c>
      <c r="J8305" s="202" t="inlineStr">
        <is>
          <t>SIM</t>
        </is>
      </c>
    </row>
    <row r="8306">
      <c r="A8306" s="185" t="n">
        <v>252</v>
      </c>
      <c r="B8306" s="185" t="inlineStr">
        <is>
          <t>ELÉTRICA</t>
        </is>
      </c>
      <c r="C8306" s="185" t="inlineStr">
        <is>
          <t>Elétrica</t>
        </is>
      </c>
      <c r="D8306" s="185" t="inlineStr">
        <is>
          <t>Eletroduto PVC</t>
        </is>
      </c>
      <c r="E8306" s="185" t="inlineStr">
        <is>
          <t>Eletroduto rígido PVC de 1 1/2 - 2" preto ou cinza com conexões</t>
        </is>
      </c>
      <c r="F8306" s="185" t="inlineStr">
        <is>
          <t>M</t>
        </is>
      </c>
      <c r="G8306" s="185" t="inlineStr">
        <is>
          <t>NORTE</t>
        </is>
      </c>
      <c r="H8306" s="185" t="inlineStr">
        <is>
          <t>METALALFA (NEGOCIADO)</t>
        </is>
      </c>
      <c r="I8306" s="199" t="n">
        <v>124</v>
      </c>
      <c r="J8306" s="202" t="inlineStr">
        <is>
          <t>SIM</t>
        </is>
      </c>
    </row>
    <row r="8307">
      <c r="A8307" s="185" t="n">
        <v>252</v>
      </c>
      <c r="B8307" s="185" t="inlineStr">
        <is>
          <t>ELÉTRICA</t>
        </is>
      </c>
      <c r="C8307" s="185" t="inlineStr">
        <is>
          <t>Elétrica</t>
        </is>
      </c>
      <c r="D8307" s="185" t="inlineStr">
        <is>
          <t>Eletroduto PVC</t>
        </is>
      </c>
      <c r="E8307" s="185" t="inlineStr">
        <is>
          <t>Eletroduto rígido PVC de 1 1/2 - 2" preto ou cinza com conexões</t>
        </is>
      </c>
      <c r="F8307" s="185" t="inlineStr">
        <is>
          <t>M</t>
        </is>
      </c>
      <c r="G8307" s="185" t="inlineStr">
        <is>
          <t>NORDESTE</t>
        </is>
      </c>
      <c r="H8307" s="185" t="inlineStr">
        <is>
          <t>CAW (NEGOCIADO)</t>
        </is>
      </c>
      <c r="I8307" s="199" t="n">
        <v>21.1</v>
      </c>
      <c r="J8307" s="202" t="inlineStr">
        <is>
          <t>SIM</t>
        </is>
      </c>
    </row>
    <row r="8308">
      <c r="A8308" s="185" t="n">
        <v>252</v>
      </c>
      <c r="B8308" s="185" t="inlineStr">
        <is>
          <t>ELÉTRICA</t>
        </is>
      </c>
      <c r="C8308" s="185" t="inlineStr">
        <is>
          <t>Elétrica</t>
        </is>
      </c>
      <c r="D8308" s="185" t="inlineStr">
        <is>
          <t>Eletroduto PVC</t>
        </is>
      </c>
      <c r="E8308" s="185" t="inlineStr">
        <is>
          <t>Eletroduto rígido PVC de 1 1/2 - 2" preto ou cinza com conexões</t>
        </is>
      </c>
      <c r="F8308" s="185" t="inlineStr">
        <is>
          <t>M</t>
        </is>
      </c>
      <c r="G8308" s="185" t="inlineStr">
        <is>
          <t>NORDESTE</t>
        </is>
      </c>
      <c r="H8308" s="185" t="inlineStr">
        <is>
          <t>CLEMAR (NEGOCIADO)</t>
        </is>
      </c>
      <c r="I8308" s="199" t="n">
        <v>32.71</v>
      </c>
      <c r="J8308" s="202" t="inlineStr">
        <is>
          <t>SIM</t>
        </is>
      </c>
    </row>
    <row r="8309">
      <c r="A8309" s="185" t="n">
        <v>252</v>
      </c>
      <c r="B8309" s="185" t="inlineStr">
        <is>
          <t>ELÉTRICA</t>
        </is>
      </c>
      <c r="C8309" s="185" t="inlineStr">
        <is>
          <t>Elétrica</t>
        </is>
      </c>
      <c r="D8309" s="185" t="inlineStr">
        <is>
          <t>Eletroduto PVC</t>
        </is>
      </c>
      <c r="E8309" s="185" t="inlineStr">
        <is>
          <t>Eletroduto rígido PVC de 1 1/2 - 2" preto ou cinza com conexões</t>
        </is>
      </c>
      <c r="F8309" s="185" t="inlineStr">
        <is>
          <t>M</t>
        </is>
      </c>
      <c r="G8309" s="185" t="inlineStr">
        <is>
          <t>NORDESTE</t>
        </is>
      </c>
      <c r="H8309" s="185" t="inlineStr">
        <is>
          <t>BRASILSAT</t>
        </is>
      </c>
      <c r="I8309" s="199" t="n">
        <v>40.92</v>
      </c>
      <c r="J8309" s="202" t="inlineStr">
        <is>
          <t>SIM</t>
        </is>
      </c>
    </row>
    <row r="8310">
      <c r="A8310" s="185" t="n">
        <v>252</v>
      </c>
      <c r="B8310" s="185" t="inlineStr">
        <is>
          <t>ELÉTRICA</t>
        </is>
      </c>
      <c r="C8310" s="185" t="inlineStr">
        <is>
          <t>Elétrica</t>
        </is>
      </c>
      <c r="D8310" s="185" t="inlineStr">
        <is>
          <t>Eletroduto PVC</t>
        </is>
      </c>
      <c r="E8310" s="185" t="inlineStr">
        <is>
          <t>Eletroduto rígido PVC de 1 1/2 - 2" preto ou cinza com conexões</t>
        </is>
      </c>
      <c r="F8310" s="185" t="inlineStr">
        <is>
          <t>M</t>
        </is>
      </c>
      <c r="G8310" s="185" t="inlineStr">
        <is>
          <t>NORDESTE</t>
        </is>
      </c>
      <c r="H8310" s="185" t="inlineStr">
        <is>
          <t>INFRASITE + SECCIONAL</t>
        </is>
      </c>
      <c r="I8310" s="199" t="n">
        <v>65</v>
      </c>
      <c r="J8310" s="202" t="inlineStr">
        <is>
          <t>SIM</t>
        </is>
      </c>
    </row>
    <row r="8311">
      <c r="A8311" s="185" t="n">
        <v>252</v>
      </c>
      <c r="B8311" s="185" t="inlineStr">
        <is>
          <t>ELÉTRICA</t>
        </is>
      </c>
      <c r="C8311" s="185" t="inlineStr">
        <is>
          <t>Elétrica</t>
        </is>
      </c>
      <c r="D8311" s="185" t="inlineStr">
        <is>
          <t>Eletroduto PVC</t>
        </is>
      </c>
      <c r="E8311" s="185" t="inlineStr">
        <is>
          <t>Eletroduto rígido PVC de 1 1/2 - 2" preto ou cinza com conexões</t>
        </is>
      </c>
      <c r="F8311" s="185" t="inlineStr">
        <is>
          <t>M</t>
        </is>
      </c>
      <c r="G8311" s="185" t="inlineStr">
        <is>
          <t>NORDESTE</t>
        </is>
      </c>
      <c r="H8311" s="185" t="inlineStr">
        <is>
          <t>ZOPONE (NEGOCIADO)</t>
        </is>
      </c>
      <c r="I8311" s="199" t="n">
        <v>75.95999999999999</v>
      </c>
      <c r="J8311" s="202" t="inlineStr">
        <is>
          <t>SIM</t>
        </is>
      </c>
    </row>
    <row r="8312">
      <c r="A8312" s="185" t="n">
        <v>252</v>
      </c>
      <c r="B8312" s="185" t="inlineStr">
        <is>
          <t>ELÉTRICA</t>
        </is>
      </c>
      <c r="C8312" s="185" t="inlineStr">
        <is>
          <t>Elétrica</t>
        </is>
      </c>
      <c r="D8312" s="185" t="inlineStr">
        <is>
          <t>Eletroduto PVC</t>
        </is>
      </c>
      <c r="E8312" s="185" t="inlineStr">
        <is>
          <t>Eletroduto rígido PVC de 1 1/2 - 2" preto ou cinza com conexões</t>
        </is>
      </c>
      <c r="F8312" s="185" t="inlineStr">
        <is>
          <t>M</t>
        </is>
      </c>
      <c r="G8312" s="185" t="inlineStr">
        <is>
          <t>NORDESTE</t>
        </is>
      </c>
      <c r="H8312" s="185" t="inlineStr">
        <is>
          <t>METALALFA (NEGOCIADO)</t>
        </is>
      </c>
      <c r="I8312" s="199" t="n">
        <v>77.5</v>
      </c>
      <c r="J8312" s="202" t="inlineStr">
        <is>
          <t>SIM</t>
        </is>
      </c>
    </row>
    <row r="8313">
      <c r="A8313" s="185" t="n">
        <v>252</v>
      </c>
      <c r="B8313" s="185" t="inlineStr">
        <is>
          <t>ELÉTRICA</t>
        </is>
      </c>
      <c r="C8313" s="185" t="inlineStr">
        <is>
          <t>Elétrica</t>
        </is>
      </c>
      <c r="D8313" s="185" t="inlineStr">
        <is>
          <t>Eletroduto PVC</t>
        </is>
      </c>
      <c r="E8313" s="185" t="inlineStr">
        <is>
          <t>Eletroduto rígido PVC de 1 1/2 - 2" preto ou cinza com conexões</t>
        </is>
      </c>
      <c r="F8313" s="185" t="inlineStr">
        <is>
          <t>M</t>
        </is>
      </c>
      <c r="G8313" s="185" t="inlineStr">
        <is>
          <t>NORDESTE</t>
        </is>
      </c>
      <c r="H8313" s="185" t="inlineStr">
        <is>
          <t>NOVA CORRENTE</t>
        </is>
      </c>
      <c r="I8313" s="199" t="n">
        <v>87.86</v>
      </c>
      <c r="J8313" s="202" t="inlineStr">
        <is>
          <t>SIM</t>
        </is>
      </c>
    </row>
    <row r="8314">
      <c r="A8314" s="185" t="n">
        <v>252</v>
      </c>
      <c r="B8314" s="185" t="inlineStr">
        <is>
          <t>ELÉTRICA</t>
        </is>
      </c>
      <c r="C8314" s="185" t="inlineStr">
        <is>
          <t>Elétrica</t>
        </is>
      </c>
      <c r="D8314" s="185" t="inlineStr">
        <is>
          <t>Eletroduto PVC</t>
        </is>
      </c>
      <c r="E8314" s="185" t="inlineStr">
        <is>
          <t>Eletroduto rígido PVC de 1 1/2 - 2" preto ou cinza com conexões</t>
        </is>
      </c>
      <c r="F8314" s="185" t="inlineStr">
        <is>
          <t>M</t>
        </is>
      </c>
      <c r="G8314" s="185" t="inlineStr">
        <is>
          <t>NORDESTE</t>
        </is>
      </c>
      <c r="H8314" s="185" t="inlineStr">
        <is>
          <t>CAW ESTRUTURA + AGEPLAN OBRA</t>
        </is>
      </c>
      <c r="I8314" s="199" t="n">
        <v>92.25</v>
      </c>
      <c r="J8314" s="202" t="inlineStr">
        <is>
          <t>SIM</t>
        </is>
      </c>
    </row>
    <row r="8315">
      <c r="A8315" s="185" t="n">
        <v>252</v>
      </c>
      <c r="B8315" s="185" t="inlineStr">
        <is>
          <t>ELÉTRICA</t>
        </is>
      </c>
      <c r="C8315" s="185" t="inlineStr">
        <is>
          <t>Elétrica</t>
        </is>
      </c>
      <c r="D8315" s="185" t="inlineStr">
        <is>
          <t>Eletroduto PVC</t>
        </is>
      </c>
      <c r="E8315" s="185" t="inlineStr">
        <is>
          <t>Eletroduto rígido PVC de 1 1/2 - 2" preto ou cinza com conexões</t>
        </is>
      </c>
      <c r="F8315" s="185" t="inlineStr">
        <is>
          <t>M</t>
        </is>
      </c>
      <c r="G8315" s="185" t="inlineStr">
        <is>
          <t>C OESTE</t>
        </is>
      </c>
      <c r="H8315" s="185" t="inlineStr">
        <is>
          <t>CAW (NEGOCIADO)</t>
        </is>
      </c>
      <c r="I8315" s="199" t="n">
        <v>21.1</v>
      </c>
      <c r="J8315" s="196" t="inlineStr">
        <is>
          <t>não</t>
        </is>
      </c>
    </row>
    <row r="8316">
      <c r="A8316" s="185" t="n">
        <v>252</v>
      </c>
      <c r="B8316" s="185" t="inlineStr">
        <is>
          <t>ELÉTRICA</t>
        </is>
      </c>
      <c r="C8316" s="185" t="inlineStr">
        <is>
          <t>Elétrica</t>
        </is>
      </c>
      <c r="D8316" s="185" t="inlineStr">
        <is>
          <t>Eletroduto PVC</t>
        </is>
      </c>
      <c r="E8316" s="185" t="inlineStr">
        <is>
          <t>Eletroduto rígido PVC de 1 1/2 - 2" preto ou cinza com conexões</t>
        </is>
      </c>
      <c r="F8316" s="185" t="inlineStr">
        <is>
          <t>M</t>
        </is>
      </c>
      <c r="G8316" s="185" t="inlineStr">
        <is>
          <t>C OESTE</t>
        </is>
      </c>
      <c r="H8316" s="185" t="inlineStr">
        <is>
          <t>CLEMAR (NEGOCIADO)</t>
        </is>
      </c>
      <c r="I8316" s="199" t="n">
        <v>31.22</v>
      </c>
      <c r="J8316" s="196" t="inlineStr">
        <is>
          <t>não</t>
        </is>
      </c>
    </row>
    <row r="8317">
      <c r="A8317" s="185" t="n">
        <v>252</v>
      </c>
      <c r="B8317" s="185" t="inlineStr">
        <is>
          <t>ELÉTRICA</t>
        </is>
      </c>
      <c r="C8317" s="185" t="inlineStr">
        <is>
          <t>Elétrica</t>
        </is>
      </c>
      <c r="D8317" s="185" t="inlineStr">
        <is>
          <t>Eletroduto PVC</t>
        </is>
      </c>
      <c r="E8317" s="185" t="inlineStr">
        <is>
          <t>Eletroduto rígido PVC de 1 1/2 - 2" preto ou cinza com conexões</t>
        </is>
      </c>
      <c r="F8317" s="185" t="inlineStr">
        <is>
          <t>M</t>
        </is>
      </c>
      <c r="G8317" s="185" t="inlineStr">
        <is>
          <t>C OESTE</t>
        </is>
      </c>
      <c r="H8317" s="185" t="inlineStr">
        <is>
          <t>BRASILSAT</t>
        </is>
      </c>
      <c r="I8317" s="199" t="n">
        <v>40.92</v>
      </c>
      <c r="J8317" s="196" t="inlineStr">
        <is>
          <t>não</t>
        </is>
      </c>
    </row>
    <row r="8318">
      <c r="A8318" s="185" t="n">
        <v>252</v>
      </c>
      <c r="B8318" s="185" t="inlineStr">
        <is>
          <t>ELÉTRICA</t>
        </is>
      </c>
      <c r="C8318" s="185" t="inlineStr">
        <is>
          <t>Elétrica</t>
        </is>
      </c>
      <c r="D8318" s="185" t="inlineStr">
        <is>
          <t>Eletroduto PVC</t>
        </is>
      </c>
      <c r="E8318" s="185" t="inlineStr">
        <is>
          <t>Eletroduto rígido PVC de 1 1/2 - 2" preto ou cinza com conexões</t>
        </is>
      </c>
      <c r="F8318" s="185" t="inlineStr">
        <is>
          <t>M</t>
        </is>
      </c>
      <c r="G8318" s="185" t="inlineStr">
        <is>
          <t>C OESTE</t>
        </is>
      </c>
      <c r="H8318" s="185" t="inlineStr">
        <is>
          <t>INFRASITE + SECCIONAL</t>
        </is>
      </c>
      <c r="I8318" s="199" t="n">
        <v>65</v>
      </c>
      <c r="J8318" s="196" t="inlineStr">
        <is>
          <t>não</t>
        </is>
      </c>
    </row>
    <row r="8319">
      <c r="A8319" s="185" t="n">
        <v>252</v>
      </c>
      <c r="B8319" s="185" t="inlineStr">
        <is>
          <t>ELÉTRICA</t>
        </is>
      </c>
      <c r="C8319" s="185" t="inlineStr">
        <is>
          <t>Elétrica</t>
        </is>
      </c>
      <c r="D8319" s="185" t="inlineStr">
        <is>
          <t>Eletroduto PVC</t>
        </is>
      </c>
      <c r="E8319" s="185" t="inlineStr">
        <is>
          <t>Eletroduto rígido PVC de 1 1/2 - 2" preto ou cinza com conexões</t>
        </is>
      </c>
      <c r="F8319" s="185" t="inlineStr">
        <is>
          <t>M</t>
        </is>
      </c>
      <c r="G8319" s="185" t="inlineStr">
        <is>
          <t>C OESTE</t>
        </is>
      </c>
      <c r="H8319" s="185" t="inlineStr">
        <is>
          <t>ZOPONE (NEGOCIADO)</t>
        </is>
      </c>
      <c r="I8319" s="199" t="n">
        <v>79.41</v>
      </c>
      <c r="J8319" s="196" t="inlineStr">
        <is>
          <t>não</t>
        </is>
      </c>
    </row>
    <row r="8320">
      <c r="A8320" s="185" t="n">
        <v>252</v>
      </c>
      <c r="B8320" s="185" t="inlineStr">
        <is>
          <t>ELÉTRICA</t>
        </is>
      </c>
      <c r="C8320" s="185" t="inlineStr">
        <is>
          <t>Elétrica</t>
        </is>
      </c>
      <c r="D8320" s="185" t="inlineStr">
        <is>
          <t>Eletroduto PVC</t>
        </is>
      </c>
      <c r="E8320" s="185" t="inlineStr">
        <is>
          <t>Eletroduto rígido PVC de 1 1/2 - 2" preto ou cinza com conexões</t>
        </is>
      </c>
      <c r="F8320" s="185" t="inlineStr">
        <is>
          <t>M</t>
        </is>
      </c>
      <c r="G8320" s="185" t="inlineStr">
        <is>
          <t>C OESTE</t>
        </is>
      </c>
      <c r="H8320" s="185" t="inlineStr">
        <is>
          <t>METALALFA (NEGOCIADO)</t>
        </is>
      </c>
      <c r="I8320" s="199" t="n">
        <v>93</v>
      </c>
      <c r="J8320" s="196" t="inlineStr">
        <is>
          <t>não</t>
        </is>
      </c>
    </row>
    <row r="8321">
      <c r="A8321" s="185" t="n">
        <v>252</v>
      </c>
      <c r="B8321" s="185" t="inlineStr">
        <is>
          <t>ELÉTRICA</t>
        </is>
      </c>
      <c r="C8321" s="185" t="inlineStr">
        <is>
          <t>Elétrica</t>
        </is>
      </c>
      <c r="D8321" s="185" t="inlineStr">
        <is>
          <t>Eletroduto PVC</t>
        </is>
      </c>
      <c r="E8321" s="185" t="inlineStr">
        <is>
          <t>Eletroduto rígido PVC de 1 1/2 - 2" preto ou cinza com conexões</t>
        </is>
      </c>
      <c r="F8321" s="185" t="inlineStr">
        <is>
          <t>M</t>
        </is>
      </c>
      <c r="G8321" s="185" t="inlineStr">
        <is>
          <t>C OESTE</t>
        </is>
      </c>
      <c r="H8321" s="185" t="inlineStr">
        <is>
          <t>CAW ESTRUTURA + AGEPLAN OBRA</t>
        </is>
      </c>
      <c r="I8321" s="199" t="n">
        <v>95.67</v>
      </c>
      <c r="J8321" s="196" t="inlineStr">
        <is>
          <t>não</t>
        </is>
      </c>
    </row>
    <row r="8322">
      <c r="A8322" s="185" t="n">
        <v>252</v>
      </c>
      <c r="B8322" s="185" t="inlineStr">
        <is>
          <t>ELÉTRICA</t>
        </is>
      </c>
      <c r="C8322" s="185" t="inlineStr">
        <is>
          <t>Elétrica</t>
        </is>
      </c>
      <c r="D8322" s="185" t="inlineStr">
        <is>
          <t>Eletroduto PVC</t>
        </is>
      </c>
      <c r="E8322" s="185" t="inlineStr">
        <is>
          <t>Eletroduto rígido PVC de 1 1/2 - 2" preto ou cinza com conexões</t>
        </is>
      </c>
      <c r="F8322" s="185" t="inlineStr">
        <is>
          <t>M</t>
        </is>
      </c>
      <c r="G8322" s="185" t="inlineStr">
        <is>
          <t>SÃO PAULO</t>
        </is>
      </c>
      <c r="H8322" s="185" t="inlineStr">
        <is>
          <t>CAW (NEGOCIADO)</t>
        </is>
      </c>
      <c r="I8322" s="199" t="n">
        <v>21.1</v>
      </c>
      <c r="J8322" s="196" t="inlineStr">
        <is>
          <t>não</t>
        </is>
      </c>
    </row>
    <row r="8323">
      <c r="A8323" s="185" t="n">
        <v>252</v>
      </c>
      <c r="B8323" s="185" t="inlineStr">
        <is>
          <t>ELÉTRICA</t>
        </is>
      </c>
      <c r="C8323" s="185" t="inlineStr">
        <is>
          <t>Elétrica</t>
        </is>
      </c>
      <c r="D8323" s="185" t="inlineStr">
        <is>
          <t>Eletroduto PVC</t>
        </is>
      </c>
      <c r="E8323" s="185" t="inlineStr">
        <is>
          <t>Eletroduto rígido PVC de 1 1/2 - 2" preto ou cinza com conexões</t>
        </is>
      </c>
      <c r="F8323" s="185" t="inlineStr">
        <is>
          <t>M</t>
        </is>
      </c>
      <c r="G8323" s="185" t="inlineStr">
        <is>
          <t>SÃO PAULO</t>
        </is>
      </c>
      <c r="H8323" s="185" t="inlineStr">
        <is>
          <t>CLEMAR (NEGOCIADO)</t>
        </is>
      </c>
      <c r="I8323" s="199" t="n">
        <v>29.74</v>
      </c>
      <c r="J8323" s="196" t="inlineStr">
        <is>
          <t>não</t>
        </is>
      </c>
    </row>
    <row r="8324">
      <c r="A8324" s="185" t="n">
        <v>252</v>
      </c>
      <c r="B8324" s="185" t="inlineStr">
        <is>
          <t>ELÉTRICA</t>
        </is>
      </c>
      <c r="C8324" s="185" t="inlineStr">
        <is>
          <t>Elétrica</t>
        </is>
      </c>
      <c r="D8324" s="185" t="inlineStr">
        <is>
          <t>Eletroduto PVC</t>
        </is>
      </c>
      <c r="E8324" s="185" t="inlineStr">
        <is>
          <t>Eletroduto rígido PVC de 1 1/2 - 2" preto ou cinza com conexões</t>
        </is>
      </c>
      <c r="F8324" s="185" t="inlineStr">
        <is>
          <t>M</t>
        </is>
      </c>
      <c r="G8324" s="185" t="inlineStr">
        <is>
          <t>SÃO PAULO</t>
        </is>
      </c>
      <c r="H8324" s="185" t="inlineStr">
        <is>
          <t>BRASILSAT</t>
        </is>
      </c>
      <c r="I8324" s="199" t="n">
        <v>40.92</v>
      </c>
      <c r="J8324" s="196" t="inlineStr">
        <is>
          <t>não</t>
        </is>
      </c>
    </row>
    <row r="8325">
      <c r="A8325" s="185" t="n">
        <v>252</v>
      </c>
      <c r="B8325" s="185" t="inlineStr">
        <is>
          <t>ELÉTRICA</t>
        </is>
      </c>
      <c r="C8325" s="185" t="inlineStr">
        <is>
          <t>Elétrica</t>
        </is>
      </c>
      <c r="D8325" s="185" t="inlineStr">
        <is>
          <t>Eletroduto PVC</t>
        </is>
      </c>
      <c r="E8325" s="185" t="inlineStr">
        <is>
          <t>Eletroduto rígido PVC de 1 1/2 - 2" preto ou cinza com conexões</t>
        </is>
      </c>
      <c r="F8325" s="185" t="inlineStr">
        <is>
          <t>M</t>
        </is>
      </c>
      <c r="G8325" s="185" t="inlineStr">
        <is>
          <t>SÃO PAULO</t>
        </is>
      </c>
      <c r="H8325" s="185" t="inlineStr">
        <is>
          <t>INFRASITE + SECCIONAL</t>
        </is>
      </c>
      <c r="I8325" s="199" t="n">
        <v>65</v>
      </c>
      <c r="J8325" s="196" t="inlineStr">
        <is>
          <t>não</t>
        </is>
      </c>
    </row>
    <row r="8326">
      <c r="A8326" s="185" t="n">
        <v>252</v>
      </c>
      <c r="B8326" s="185" t="inlineStr">
        <is>
          <t>ELÉTRICA</t>
        </is>
      </c>
      <c r="C8326" s="185" t="inlineStr">
        <is>
          <t>Elétrica</t>
        </is>
      </c>
      <c r="D8326" s="185" t="inlineStr">
        <is>
          <t>Eletroduto PVC</t>
        </is>
      </c>
      <c r="E8326" s="185" t="inlineStr">
        <is>
          <t>Eletroduto rígido PVC de 1 1/2 - 2" preto ou cinza com conexões</t>
        </is>
      </c>
      <c r="F8326" s="185" t="inlineStr">
        <is>
          <t>M</t>
        </is>
      </c>
      <c r="G8326" s="185" t="inlineStr">
        <is>
          <t>SÃO PAULO</t>
        </is>
      </c>
      <c r="H8326" s="185" t="inlineStr">
        <is>
          <t>CAW ESTRUTURA + AGEPLAN OBRA</t>
        </is>
      </c>
      <c r="I8326" s="199" t="n">
        <v>68.33</v>
      </c>
      <c r="J8326" s="196" t="inlineStr">
        <is>
          <t>não</t>
        </is>
      </c>
    </row>
    <row r="8327">
      <c r="A8327" s="185" t="n">
        <v>252</v>
      </c>
      <c r="B8327" s="185" t="inlineStr">
        <is>
          <t>ELÉTRICA</t>
        </is>
      </c>
      <c r="C8327" s="185" t="inlineStr">
        <is>
          <t>Elétrica</t>
        </is>
      </c>
      <c r="D8327" s="185" t="inlineStr">
        <is>
          <t>Eletroduto PVC</t>
        </is>
      </c>
      <c r="E8327" s="185" t="inlineStr">
        <is>
          <t>Eletroduto rígido PVC de 1 1/2 - 2" preto ou cinza com conexões</t>
        </is>
      </c>
      <c r="F8327" s="185" t="inlineStr">
        <is>
          <t>M</t>
        </is>
      </c>
      <c r="G8327" s="185" t="inlineStr">
        <is>
          <t>SÃO PAULO</t>
        </is>
      </c>
      <c r="H8327" s="185" t="inlineStr">
        <is>
          <t>ZOPONE (NEGOCIADO)</t>
        </is>
      </c>
      <c r="I8327" s="199" t="n">
        <v>69.05</v>
      </c>
      <c r="J8327" s="196" t="inlineStr">
        <is>
          <t>não</t>
        </is>
      </c>
    </row>
    <row r="8328">
      <c r="A8328" s="185" t="n">
        <v>252</v>
      </c>
      <c r="B8328" s="185" t="inlineStr">
        <is>
          <t>ELÉTRICA</t>
        </is>
      </c>
      <c r="C8328" s="185" t="inlineStr">
        <is>
          <t>Elétrica</t>
        </is>
      </c>
      <c r="D8328" s="185" t="inlineStr">
        <is>
          <t>Eletroduto PVC</t>
        </is>
      </c>
      <c r="E8328" s="185" t="inlineStr">
        <is>
          <t>Eletroduto rígido PVC de 1 1/2 - 2" preto ou cinza com conexões</t>
        </is>
      </c>
      <c r="F8328" s="185" t="inlineStr">
        <is>
          <t>M</t>
        </is>
      </c>
      <c r="G8328" s="185" t="inlineStr">
        <is>
          <t>SÃO PAULO</t>
        </is>
      </c>
      <c r="H8328" s="185" t="inlineStr">
        <is>
          <t>METALALFA (NEGOCIADO)</t>
        </is>
      </c>
      <c r="I8328" s="199" t="n">
        <v>77.5</v>
      </c>
      <c r="J8328" s="196" t="inlineStr">
        <is>
          <t>não</t>
        </is>
      </c>
    </row>
    <row r="8329">
      <c r="A8329" s="185" t="n">
        <v>252</v>
      </c>
      <c r="B8329" s="185" t="inlineStr">
        <is>
          <t>ELÉTRICA</t>
        </is>
      </c>
      <c r="C8329" s="185" t="inlineStr">
        <is>
          <t>Elétrica</t>
        </is>
      </c>
      <c r="D8329" s="185" t="inlineStr">
        <is>
          <t>Eletroduto PVC</t>
        </is>
      </c>
      <c r="E8329" s="185" t="inlineStr">
        <is>
          <t>Eletroduto rígido PVC de 1 1/2 - 2" preto ou cinza com conexões</t>
        </is>
      </c>
      <c r="F8329" s="185" t="inlineStr">
        <is>
          <t>M</t>
        </is>
      </c>
      <c r="G8329" s="185" t="inlineStr">
        <is>
          <t>SÃO PAULO</t>
        </is>
      </c>
      <c r="H8329" s="185" t="inlineStr">
        <is>
          <t>NOVA CORRENTE</t>
        </is>
      </c>
      <c r="I8329" s="199" t="n">
        <v>87.86</v>
      </c>
      <c r="J8329" s="196" t="inlineStr">
        <is>
          <t>não</t>
        </is>
      </c>
    </row>
    <row r="8330">
      <c r="A8330" s="185" t="n">
        <v>252</v>
      </c>
      <c r="B8330" s="185" t="inlineStr">
        <is>
          <t>ELÉTRICA</t>
        </is>
      </c>
      <c r="C8330" s="185" t="inlineStr">
        <is>
          <t>Elétrica</t>
        </is>
      </c>
      <c r="D8330" s="185" t="inlineStr">
        <is>
          <t>Eletroduto PVC</t>
        </is>
      </c>
      <c r="E8330" s="185" t="inlineStr">
        <is>
          <t>Eletroduto rígido PVC de 1 1/2 - 2" preto ou cinza com conexões</t>
        </is>
      </c>
      <c r="F8330" s="185" t="inlineStr">
        <is>
          <t>M</t>
        </is>
      </c>
      <c r="G8330" s="185" t="inlineStr">
        <is>
          <t>LESTE</t>
        </is>
      </c>
      <c r="H8330" s="185" t="inlineStr">
        <is>
          <t>CAW (NEGOCIADO)</t>
        </is>
      </c>
      <c r="I8330" s="199" t="n">
        <v>21.1</v>
      </c>
      <c r="J8330" s="196" t="inlineStr">
        <is>
          <t>não</t>
        </is>
      </c>
    </row>
    <row r="8331">
      <c r="A8331" s="185" t="n">
        <v>252</v>
      </c>
      <c r="B8331" s="185" t="inlineStr">
        <is>
          <t>ELÉTRICA</t>
        </is>
      </c>
      <c r="C8331" s="185" t="inlineStr">
        <is>
          <t>Elétrica</t>
        </is>
      </c>
      <c r="D8331" s="185" t="inlineStr">
        <is>
          <t>Eletroduto PVC</t>
        </is>
      </c>
      <c r="E8331" s="185" t="inlineStr">
        <is>
          <t>Eletroduto rígido PVC de 1 1/2 - 2" preto ou cinza com conexões</t>
        </is>
      </c>
      <c r="F8331" s="185" t="inlineStr">
        <is>
          <t>M</t>
        </is>
      </c>
      <c r="G8331" s="185" t="inlineStr">
        <is>
          <t>LESTE</t>
        </is>
      </c>
      <c r="H8331" s="185" t="inlineStr">
        <is>
          <t>CLEMAR (NEGOCIADO)</t>
        </is>
      </c>
      <c r="I8331" s="199" t="n">
        <v>32.71</v>
      </c>
      <c r="J8331" s="196" t="inlineStr">
        <is>
          <t>não</t>
        </is>
      </c>
    </row>
    <row r="8332">
      <c r="A8332" s="185" t="n">
        <v>252</v>
      </c>
      <c r="B8332" s="185" t="inlineStr">
        <is>
          <t>ELÉTRICA</t>
        </is>
      </c>
      <c r="C8332" s="185" t="inlineStr">
        <is>
          <t>Elétrica</t>
        </is>
      </c>
      <c r="D8332" s="185" t="inlineStr">
        <is>
          <t>Eletroduto PVC</t>
        </is>
      </c>
      <c r="E8332" s="185" t="inlineStr">
        <is>
          <t>Eletroduto rígido PVC de 1 1/2 - 2" preto ou cinza com conexões</t>
        </is>
      </c>
      <c r="F8332" s="185" t="inlineStr">
        <is>
          <t>M</t>
        </is>
      </c>
      <c r="G8332" s="185" t="inlineStr">
        <is>
          <t>LESTE</t>
        </is>
      </c>
      <c r="H8332" s="185" t="inlineStr">
        <is>
          <t>BRASILSAT</t>
        </is>
      </c>
      <c r="I8332" s="199" t="n">
        <v>40.92</v>
      </c>
      <c r="J8332" s="196" t="inlineStr">
        <is>
          <t>não</t>
        </is>
      </c>
    </row>
    <row r="8333">
      <c r="A8333" s="185" t="n">
        <v>252</v>
      </c>
      <c r="B8333" s="185" t="inlineStr">
        <is>
          <t>ELÉTRICA</t>
        </is>
      </c>
      <c r="C8333" s="185" t="inlineStr">
        <is>
          <t>Elétrica</t>
        </is>
      </c>
      <c r="D8333" s="185" t="inlineStr">
        <is>
          <t>Eletroduto PVC</t>
        </is>
      </c>
      <c r="E8333" s="185" t="inlineStr">
        <is>
          <t>Eletroduto rígido PVC de 1 1/2 - 2" preto ou cinza com conexões</t>
        </is>
      </c>
      <c r="F8333" s="185" t="inlineStr">
        <is>
          <t>M</t>
        </is>
      </c>
      <c r="G8333" s="185" t="inlineStr">
        <is>
          <t>LESTE</t>
        </is>
      </c>
      <c r="H8333" s="185" t="inlineStr">
        <is>
          <t>INFRASITE + SECCIONAL</t>
        </is>
      </c>
      <c r="I8333" s="199" t="n">
        <v>65</v>
      </c>
      <c r="J8333" s="196" t="inlineStr">
        <is>
          <t>não</t>
        </is>
      </c>
    </row>
    <row r="8334">
      <c r="A8334" s="185" t="n">
        <v>252</v>
      </c>
      <c r="B8334" s="185" t="inlineStr">
        <is>
          <t>ELÉTRICA</t>
        </is>
      </c>
      <c r="C8334" s="185" t="inlineStr">
        <is>
          <t>Elétrica</t>
        </is>
      </c>
      <c r="D8334" s="185" t="inlineStr">
        <is>
          <t>Eletroduto PVC</t>
        </is>
      </c>
      <c r="E8334" s="185" t="inlineStr">
        <is>
          <t>Eletroduto rígido PVC de 1 1/2 - 2" preto ou cinza com conexões</t>
        </is>
      </c>
      <c r="F8334" s="185" t="inlineStr">
        <is>
          <t>M</t>
        </is>
      </c>
      <c r="G8334" s="185" t="inlineStr">
        <is>
          <t>LESTE</t>
        </is>
      </c>
      <c r="H8334" s="185" t="inlineStr">
        <is>
          <t>ZOPONE (NEGOCIADO)</t>
        </is>
      </c>
      <c r="I8334" s="199" t="n">
        <v>69.05</v>
      </c>
      <c r="J8334" s="196" t="inlineStr">
        <is>
          <t>não</t>
        </is>
      </c>
    </row>
    <row r="8335">
      <c r="A8335" s="185" t="n">
        <v>252</v>
      </c>
      <c r="B8335" s="185" t="inlineStr">
        <is>
          <t>ELÉTRICA</t>
        </is>
      </c>
      <c r="C8335" s="185" t="inlineStr">
        <is>
          <t>Elétrica</t>
        </is>
      </c>
      <c r="D8335" s="185" t="inlineStr">
        <is>
          <t>Eletroduto PVC</t>
        </is>
      </c>
      <c r="E8335" s="185" t="inlineStr">
        <is>
          <t>Eletroduto rígido PVC de 1 1/2 - 2" preto ou cinza com conexões</t>
        </is>
      </c>
      <c r="F8335" s="185" t="inlineStr">
        <is>
          <t>M</t>
        </is>
      </c>
      <c r="G8335" s="185" t="inlineStr">
        <is>
          <t>LESTE</t>
        </is>
      </c>
      <c r="H8335" s="185" t="inlineStr">
        <is>
          <t>METALALFA (NEGOCIADO)</t>
        </is>
      </c>
      <c r="I8335" s="199" t="n">
        <v>77.5</v>
      </c>
      <c r="J8335" s="196" t="inlineStr">
        <is>
          <t>não</t>
        </is>
      </c>
    </row>
    <row r="8336">
      <c r="A8336" s="185" t="n">
        <v>252</v>
      </c>
      <c r="B8336" s="185" t="inlineStr">
        <is>
          <t>ELÉTRICA</t>
        </is>
      </c>
      <c r="C8336" s="185" t="inlineStr">
        <is>
          <t>Elétrica</t>
        </is>
      </c>
      <c r="D8336" s="185" t="inlineStr">
        <is>
          <t>Eletroduto PVC</t>
        </is>
      </c>
      <c r="E8336" s="185" t="inlineStr">
        <is>
          <t>Eletroduto rígido PVC de 1 1/2 - 2" preto ou cinza com conexões</t>
        </is>
      </c>
      <c r="F8336" s="185" t="inlineStr">
        <is>
          <t>M</t>
        </is>
      </c>
      <c r="G8336" s="185" t="inlineStr">
        <is>
          <t>LESTE</t>
        </is>
      </c>
      <c r="H8336" s="185" t="inlineStr">
        <is>
          <t>CAW ESTRUTURA + AGEPLAN OBRA</t>
        </is>
      </c>
      <c r="I8336" s="199" t="n">
        <v>82</v>
      </c>
      <c r="J8336" s="196" t="inlineStr">
        <is>
          <t>não</t>
        </is>
      </c>
    </row>
    <row r="8337">
      <c r="A8337" s="185" t="n">
        <v>252</v>
      </c>
      <c r="B8337" s="185" t="inlineStr">
        <is>
          <t>ELÉTRICA</t>
        </is>
      </c>
      <c r="C8337" s="185" t="inlineStr">
        <is>
          <t>Elétrica</t>
        </is>
      </c>
      <c r="D8337" s="185" t="inlineStr">
        <is>
          <t>Eletroduto PVC</t>
        </is>
      </c>
      <c r="E8337" s="185" t="inlineStr">
        <is>
          <t>Eletroduto rígido PVC de 1 1/2 - 2" preto ou cinza com conexões</t>
        </is>
      </c>
      <c r="F8337" s="185" t="inlineStr">
        <is>
          <t>M</t>
        </is>
      </c>
      <c r="G8337" s="185" t="inlineStr">
        <is>
          <t>LESTE</t>
        </is>
      </c>
      <c r="H8337" s="185" t="inlineStr">
        <is>
          <t>NOVA CORRENTE</t>
        </is>
      </c>
      <c r="I8337" s="199" t="n">
        <v>87.86</v>
      </c>
      <c r="J8337" s="196" t="inlineStr">
        <is>
          <t>não</t>
        </is>
      </c>
    </row>
    <row r="8338">
      <c r="A8338" s="185" t="n">
        <v>252</v>
      </c>
      <c r="B8338" s="185" t="inlineStr">
        <is>
          <t>ELÉTRICA</t>
        </is>
      </c>
      <c r="C8338" s="185" t="inlineStr">
        <is>
          <t>Elétrica</t>
        </is>
      </c>
      <c r="D8338" s="185" t="inlineStr">
        <is>
          <t>Eletroduto PVC</t>
        </is>
      </c>
      <c r="E8338" s="185" t="inlineStr">
        <is>
          <t>Eletroduto rígido PVC de 1 1/2 - 2" preto ou cinza com conexões</t>
        </is>
      </c>
      <c r="F8338" s="185" t="inlineStr">
        <is>
          <t>M</t>
        </is>
      </c>
      <c r="G8338" s="185" t="inlineStr">
        <is>
          <t>SUL</t>
        </is>
      </c>
      <c r="H8338" s="185" t="inlineStr">
        <is>
          <t>CAW (NEGOCIADO)</t>
        </is>
      </c>
      <c r="I8338" s="199" t="n">
        <v>21.1</v>
      </c>
      <c r="J8338" s="196" t="inlineStr">
        <is>
          <t>não</t>
        </is>
      </c>
    </row>
    <row r="8339">
      <c r="A8339" s="185" t="n">
        <v>252</v>
      </c>
      <c r="B8339" s="185" t="inlineStr">
        <is>
          <t>ELÉTRICA</t>
        </is>
      </c>
      <c r="C8339" s="185" t="inlineStr">
        <is>
          <t>Elétrica</t>
        </is>
      </c>
      <c r="D8339" s="185" t="inlineStr">
        <is>
          <t>Eletroduto PVC</t>
        </is>
      </c>
      <c r="E8339" s="185" t="inlineStr">
        <is>
          <t>Eletroduto rígido PVC de 1 1/2 - 2" preto ou cinza com conexões</t>
        </is>
      </c>
      <c r="F8339" s="185" t="inlineStr">
        <is>
          <t>M</t>
        </is>
      </c>
      <c r="G8339" s="185" t="inlineStr">
        <is>
          <t>SUL</t>
        </is>
      </c>
      <c r="H8339" s="185" t="inlineStr">
        <is>
          <t>CLEMAR (NEGOCIADO)</t>
        </is>
      </c>
      <c r="I8339" s="199" t="n">
        <v>29.74</v>
      </c>
      <c r="J8339" s="196" t="inlineStr">
        <is>
          <t>não</t>
        </is>
      </c>
    </row>
    <row r="8340">
      <c r="A8340" s="185" t="n">
        <v>252</v>
      </c>
      <c r="B8340" s="185" t="inlineStr">
        <is>
          <t>ELÉTRICA</t>
        </is>
      </c>
      <c r="C8340" s="185" t="inlineStr">
        <is>
          <t>Elétrica</t>
        </is>
      </c>
      <c r="D8340" s="185" t="inlineStr">
        <is>
          <t>Eletroduto PVC</t>
        </is>
      </c>
      <c r="E8340" s="185" t="inlineStr">
        <is>
          <t>Eletroduto rígido PVC de 1 1/2 - 2" preto ou cinza com conexões</t>
        </is>
      </c>
      <c r="F8340" s="185" t="inlineStr">
        <is>
          <t>M</t>
        </is>
      </c>
      <c r="G8340" s="185" t="inlineStr">
        <is>
          <t>SUL</t>
        </is>
      </c>
      <c r="H8340" s="185" t="inlineStr">
        <is>
          <t>BRASILSAT</t>
        </is>
      </c>
      <c r="I8340" s="199" t="n">
        <v>40.92</v>
      </c>
      <c r="J8340" s="196" t="inlineStr">
        <is>
          <t>não</t>
        </is>
      </c>
    </row>
    <row r="8341">
      <c r="A8341" s="185" t="n">
        <v>252</v>
      </c>
      <c r="B8341" s="185" t="inlineStr">
        <is>
          <t>ELÉTRICA</t>
        </is>
      </c>
      <c r="C8341" s="185" t="inlineStr">
        <is>
          <t>Elétrica</t>
        </is>
      </c>
      <c r="D8341" s="185" t="inlineStr">
        <is>
          <t>Eletroduto PVC</t>
        </is>
      </c>
      <c r="E8341" s="185" t="inlineStr">
        <is>
          <t>Eletroduto rígido PVC de 1 1/2 - 2" preto ou cinza com conexões</t>
        </is>
      </c>
      <c r="F8341" s="185" t="inlineStr">
        <is>
          <t>M</t>
        </is>
      </c>
      <c r="G8341" s="185" t="inlineStr">
        <is>
          <t>SUL</t>
        </is>
      </c>
      <c r="H8341" s="185" t="inlineStr">
        <is>
          <t>INFRASITE + SECCIONAL</t>
        </is>
      </c>
      <c r="I8341" s="199" t="n">
        <v>65</v>
      </c>
      <c r="J8341" s="196" t="inlineStr">
        <is>
          <t>não</t>
        </is>
      </c>
    </row>
    <row r="8342">
      <c r="A8342" s="185" t="n">
        <v>252</v>
      </c>
      <c r="B8342" s="185" t="inlineStr">
        <is>
          <t>ELÉTRICA</t>
        </is>
      </c>
      <c r="C8342" s="185" t="inlineStr">
        <is>
          <t>Elétrica</t>
        </is>
      </c>
      <c r="D8342" s="185" t="inlineStr">
        <is>
          <t>Eletroduto PVC</t>
        </is>
      </c>
      <c r="E8342" s="185" t="inlineStr">
        <is>
          <t>Eletroduto rígido PVC de 1 1/2 - 2" preto ou cinza com conexões</t>
        </is>
      </c>
      <c r="F8342" s="185" t="inlineStr">
        <is>
          <t>M</t>
        </is>
      </c>
      <c r="G8342" s="185" t="inlineStr">
        <is>
          <t>SUL</t>
        </is>
      </c>
      <c r="H8342" s="185" t="inlineStr">
        <is>
          <t>ZOPONE (NEGOCIADO)</t>
        </is>
      </c>
      <c r="I8342" s="199" t="n">
        <v>69.05</v>
      </c>
      <c r="J8342" s="196" t="inlineStr">
        <is>
          <t>não</t>
        </is>
      </c>
    </row>
    <row r="8343">
      <c r="A8343" s="185" t="n">
        <v>252</v>
      </c>
      <c r="B8343" s="185" t="inlineStr">
        <is>
          <t>ELÉTRICA</t>
        </is>
      </c>
      <c r="C8343" s="185" t="inlineStr">
        <is>
          <t>Elétrica</t>
        </is>
      </c>
      <c r="D8343" s="185" t="inlineStr">
        <is>
          <t>Eletroduto PVC</t>
        </is>
      </c>
      <c r="E8343" s="185" t="inlineStr">
        <is>
          <t>Eletroduto rígido PVC de 1 1/2 - 2" preto ou cinza com conexões</t>
        </is>
      </c>
      <c r="F8343" s="185" t="inlineStr">
        <is>
          <t>M</t>
        </is>
      </c>
      <c r="G8343" s="185" t="inlineStr">
        <is>
          <t>SUL</t>
        </is>
      </c>
      <c r="H8343" s="185" t="inlineStr">
        <is>
          <t>METALALFA (NEGOCIADO)</t>
        </is>
      </c>
      <c r="I8343" s="199" t="n">
        <v>77.5</v>
      </c>
      <c r="J8343" s="196" t="inlineStr">
        <is>
          <t>não</t>
        </is>
      </c>
    </row>
    <row r="8344">
      <c r="A8344" s="185" t="n">
        <v>252</v>
      </c>
      <c r="B8344" s="185" t="inlineStr">
        <is>
          <t>ELÉTRICA</t>
        </is>
      </c>
      <c r="C8344" s="185" t="inlineStr">
        <is>
          <t>Elétrica</t>
        </is>
      </c>
      <c r="D8344" s="185" t="inlineStr">
        <is>
          <t>Eletroduto PVC</t>
        </is>
      </c>
      <c r="E8344" s="185" t="inlineStr">
        <is>
          <t>Eletroduto rígido PVC de 1 1/2 - 2" preto ou cinza com conexões</t>
        </is>
      </c>
      <c r="F8344" s="185" t="inlineStr">
        <is>
          <t>M</t>
        </is>
      </c>
      <c r="G8344" s="185" t="inlineStr">
        <is>
          <t>SUL</t>
        </is>
      </c>
      <c r="H8344" s="185" t="inlineStr">
        <is>
          <t>NOVA CORRENTE</t>
        </is>
      </c>
      <c r="I8344" s="199" t="n">
        <v>87.86</v>
      </c>
      <c r="J8344" s="196" t="inlineStr">
        <is>
          <t>não</t>
        </is>
      </c>
    </row>
    <row r="8345">
      <c r="A8345" s="185" t="n">
        <v>252</v>
      </c>
      <c r="B8345" s="185" t="inlineStr">
        <is>
          <t>ELÉTRICA</t>
        </is>
      </c>
      <c r="C8345" s="185" t="inlineStr">
        <is>
          <t>Elétrica</t>
        </is>
      </c>
      <c r="D8345" s="185" t="inlineStr">
        <is>
          <t>Eletroduto PVC</t>
        </is>
      </c>
      <c r="E8345" s="185" t="inlineStr">
        <is>
          <t>Eletroduto rígido PVC de 1 1/2 - 2" preto ou cinza com conexões</t>
        </is>
      </c>
      <c r="F8345" s="185" t="inlineStr">
        <is>
          <t>M</t>
        </is>
      </c>
      <c r="G8345" s="185" t="inlineStr">
        <is>
          <t>SUL</t>
        </is>
      </c>
      <c r="H8345" s="185" t="inlineStr">
        <is>
          <t>CAW ESTRUTURA + AGEPLAN OBRA</t>
        </is>
      </c>
      <c r="I8345" s="199" t="n">
        <v>95.67</v>
      </c>
      <c r="J8345" s="196" t="inlineStr">
        <is>
          <t>não</t>
        </is>
      </c>
    </row>
    <row r="8346">
      <c r="A8346" s="185" t="n">
        <v>253</v>
      </c>
      <c r="B8346" s="185" t="inlineStr">
        <is>
          <t>INFRA</t>
        </is>
      </c>
      <c r="C8346" s="185" t="inlineStr">
        <is>
          <t>Ferragens — Opcionais</t>
        </is>
      </c>
      <c r="D8346" s="185" t="inlineStr">
        <is>
          <t>Enclausuramento</t>
        </is>
      </c>
      <c r="E8346" s="185" t="inlineStr">
        <is>
          <t>Enclausuramento (tampa) de esteiramento em chapa galvanizada L=400 mm</t>
        </is>
      </c>
      <c r="F8346" s="185" t="inlineStr">
        <is>
          <t>M</t>
        </is>
      </c>
      <c r="G8346" s="185" t="inlineStr">
        <is>
          <t>NORTE</t>
        </is>
      </c>
      <c r="H8346" s="185" t="inlineStr">
        <is>
          <t>CAW (NEGOCIADO)</t>
        </is>
      </c>
      <c r="I8346" s="199" t="n">
        <v>80</v>
      </c>
      <c r="J8346" s="202" t="inlineStr">
        <is>
          <t>SIM</t>
        </is>
      </c>
    </row>
    <row r="8347">
      <c r="A8347" s="185" t="n">
        <v>253</v>
      </c>
      <c r="B8347" s="185" t="inlineStr">
        <is>
          <t>INFRA</t>
        </is>
      </c>
      <c r="C8347" s="185" t="inlineStr">
        <is>
          <t>Ferragens — Opcionais</t>
        </is>
      </c>
      <c r="D8347" s="185" t="inlineStr">
        <is>
          <t>Enclausuramento</t>
        </is>
      </c>
      <c r="E8347" s="185" t="inlineStr">
        <is>
          <t>Enclausuramento (tampa) de esteiramento em chapa galvanizada L=400 mm</t>
        </is>
      </c>
      <c r="F8347" s="185" t="inlineStr">
        <is>
          <t>M</t>
        </is>
      </c>
      <c r="G8347" s="185" t="inlineStr">
        <is>
          <t>NORTE</t>
        </is>
      </c>
      <c r="H8347" s="185" t="inlineStr">
        <is>
          <t>BRASILSAT</t>
        </is>
      </c>
      <c r="I8347" s="199" t="n">
        <v>429.56</v>
      </c>
      <c r="J8347" s="202" t="inlineStr">
        <is>
          <t>SIM</t>
        </is>
      </c>
    </row>
    <row r="8348">
      <c r="A8348" s="185" t="n">
        <v>253</v>
      </c>
      <c r="B8348" s="185" t="inlineStr">
        <is>
          <t>INFRA</t>
        </is>
      </c>
      <c r="C8348" s="185" t="inlineStr">
        <is>
          <t>Ferragens — Opcionais</t>
        </is>
      </c>
      <c r="D8348" s="185" t="inlineStr">
        <is>
          <t>Enclausuramento</t>
        </is>
      </c>
      <c r="E8348" s="185" t="inlineStr">
        <is>
          <t>Enclausuramento (tampa) de esteiramento em chapa galvanizada L=400 mm</t>
        </is>
      </c>
      <c r="F8348" s="185" t="inlineStr">
        <is>
          <t>M</t>
        </is>
      </c>
      <c r="G8348" s="185" t="inlineStr">
        <is>
          <t>NORTE</t>
        </is>
      </c>
      <c r="H8348" s="185" t="inlineStr">
        <is>
          <t>METALALFA (NEGOCIADO)</t>
        </is>
      </c>
      <c r="I8348" s="199" t="n">
        <v>601.4400000000001</v>
      </c>
      <c r="J8348" s="202" t="inlineStr">
        <is>
          <t>SIM</t>
        </is>
      </c>
    </row>
    <row r="8349">
      <c r="A8349" s="185" t="n">
        <v>253</v>
      </c>
      <c r="B8349" s="185" t="inlineStr">
        <is>
          <t>INFRA</t>
        </is>
      </c>
      <c r="C8349" s="185" t="inlineStr">
        <is>
          <t>Ferragens — Opcionais</t>
        </is>
      </c>
      <c r="D8349" s="185" t="inlineStr">
        <is>
          <t>Enclausuramento</t>
        </is>
      </c>
      <c r="E8349" s="185" t="inlineStr">
        <is>
          <t>Enclausuramento (tampa) de esteiramento em chapa galvanizada L=400 mm</t>
        </is>
      </c>
      <c r="F8349" s="185" t="inlineStr">
        <is>
          <t>M</t>
        </is>
      </c>
      <c r="G8349" s="185" t="inlineStr">
        <is>
          <t>NORTE</t>
        </is>
      </c>
      <c r="H8349" s="185" t="inlineStr">
        <is>
          <t>INFRASITE + SECCIONAL</t>
        </is>
      </c>
      <c r="I8349" s="199" t="n">
        <v>735</v>
      </c>
      <c r="J8349" s="202" t="inlineStr">
        <is>
          <t>SIM</t>
        </is>
      </c>
    </row>
    <row r="8350">
      <c r="A8350" s="185" t="n">
        <v>253</v>
      </c>
      <c r="B8350" s="185" t="inlineStr">
        <is>
          <t>INFRA</t>
        </is>
      </c>
      <c r="C8350" s="185" t="inlineStr">
        <is>
          <t>Ferragens — Opcionais</t>
        </is>
      </c>
      <c r="D8350" s="185" t="inlineStr">
        <is>
          <t>Enclausuramento</t>
        </is>
      </c>
      <c r="E8350" s="185" t="inlineStr">
        <is>
          <t>Enclausuramento (tampa) de esteiramento em chapa galvanizada L=400 mm</t>
        </is>
      </c>
      <c r="F8350" s="185" t="inlineStr">
        <is>
          <t>M</t>
        </is>
      </c>
      <c r="G8350" s="185" t="inlineStr">
        <is>
          <t>NORTE</t>
        </is>
      </c>
      <c r="H8350" s="185" t="inlineStr">
        <is>
          <t>CLEMAR (NEGOCIADO)</t>
        </is>
      </c>
      <c r="I8350" s="199" t="n">
        <v>772.2</v>
      </c>
      <c r="J8350" s="202" t="inlineStr">
        <is>
          <t>SIM</t>
        </is>
      </c>
    </row>
    <row r="8351">
      <c r="A8351" s="185" t="n">
        <v>253</v>
      </c>
      <c r="B8351" s="185" t="inlineStr">
        <is>
          <t>INFRA</t>
        </is>
      </c>
      <c r="C8351" s="185" t="inlineStr">
        <is>
          <t>Ferragens — Opcionais</t>
        </is>
      </c>
      <c r="D8351" s="185" t="inlineStr">
        <is>
          <t>Enclausuramento</t>
        </is>
      </c>
      <c r="E8351" s="185" t="inlineStr">
        <is>
          <t>Enclausuramento (tampa) de esteiramento em chapa galvanizada L=400 mm</t>
        </is>
      </c>
      <c r="F8351" s="185" t="inlineStr">
        <is>
          <t>M</t>
        </is>
      </c>
      <c r="G8351" s="185" t="inlineStr">
        <is>
          <t>NORTE</t>
        </is>
      </c>
      <c r="H8351" s="185" t="inlineStr">
        <is>
          <t>ZOPONE (NEGOCIADO)</t>
        </is>
      </c>
      <c r="I8351" s="199" t="n">
        <v>927.91</v>
      </c>
      <c r="J8351" s="202" t="inlineStr">
        <is>
          <t>SIM</t>
        </is>
      </c>
    </row>
    <row r="8352">
      <c r="A8352" s="185" t="n">
        <v>253</v>
      </c>
      <c r="B8352" s="185" t="inlineStr">
        <is>
          <t>INFRA</t>
        </is>
      </c>
      <c r="C8352" s="185" t="inlineStr">
        <is>
          <t>Ferragens — Opcionais</t>
        </is>
      </c>
      <c r="D8352" s="185" t="inlineStr">
        <is>
          <t>Enclausuramento</t>
        </is>
      </c>
      <c r="E8352" s="185" t="inlineStr">
        <is>
          <t>Enclausuramento (tampa) de esteiramento em chapa galvanizada L=400 mm</t>
        </is>
      </c>
      <c r="F8352" s="185" t="inlineStr">
        <is>
          <t>M</t>
        </is>
      </c>
      <c r="G8352" s="185" t="inlineStr">
        <is>
          <t>NORDESTE</t>
        </is>
      </c>
      <c r="H8352" s="185" t="inlineStr">
        <is>
          <t>CAW (NEGOCIADO)</t>
        </is>
      </c>
      <c r="I8352" s="199" t="n">
        <v>80</v>
      </c>
      <c r="J8352" s="202" t="inlineStr">
        <is>
          <t>SIM</t>
        </is>
      </c>
    </row>
    <row r="8353">
      <c r="A8353" s="185" t="n">
        <v>253</v>
      </c>
      <c r="B8353" s="185" t="inlineStr">
        <is>
          <t>INFRA</t>
        </is>
      </c>
      <c r="C8353" s="185" t="inlineStr">
        <is>
          <t>Ferragens — Opcionais</t>
        </is>
      </c>
      <c r="D8353" s="185" t="inlineStr">
        <is>
          <t>Enclausuramento</t>
        </is>
      </c>
      <c r="E8353" s="185" t="inlineStr">
        <is>
          <t>Enclausuramento (tampa) de esteiramento em chapa galvanizada L=400 mm</t>
        </is>
      </c>
      <c r="F8353" s="185" t="inlineStr">
        <is>
          <t>M</t>
        </is>
      </c>
      <c r="G8353" s="185" t="inlineStr">
        <is>
          <t>NORDESTE</t>
        </is>
      </c>
      <c r="H8353" s="185" t="inlineStr">
        <is>
          <t>NOVA CORRENTE</t>
        </is>
      </c>
      <c r="I8353" s="199" t="n">
        <v>116.12</v>
      </c>
      <c r="J8353" s="202" t="inlineStr">
        <is>
          <t>SIM</t>
        </is>
      </c>
    </row>
    <row r="8354">
      <c r="A8354" s="185" t="n">
        <v>253</v>
      </c>
      <c r="B8354" s="185" t="inlineStr">
        <is>
          <t>INFRA</t>
        </is>
      </c>
      <c r="C8354" s="185" t="inlineStr">
        <is>
          <t>Ferragens — Opcionais</t>
        </is>
      </c>
      <c r="D8354" s="185" t="inlineStr">
        <is>
          <t>Enclausuramento</t>
        </is>
      </c>
      <c r="E8354" s="185" t="inlineStr">
        <is>
          <t>Enclausuramento (tampa) de esteiramento em chapa galvanizada L=400 mm</t>
        </is>
      </c>
      <c r="F8354" s="185" t="inlineStr">
        <is>
          <t>M</t>
        </is>
      </c>
      <c r="G8354" s="185" t="inlineStr">
        <is>
          <t>NORDESTE</t>
        </is>
      </c>
      <c r="H8354" s="185" t="inlineStr">
        <is>
          <t>METALALFA (NEGOCIADO)</t>
        </is>
      </c>
      <c r="I8354" s="199" t="n">
        <v>375.9</v>
      </c>
      <c r="J8354" s="202" t="inlineStr">
        <is>
          <t>SIM</t>
        </is>
      </c>
    </row>
    <row r="8355">
      <c r="A8355" s="185" t="n">
        <v>253</v>
      </c>
      <c r="B8355" s="185" t="inlineStr">
        <is>
          <t>INFRA</t>
        </is>
      </c>
      <c r="C8355" s="185" t="inlineStr">
        <is>
          <t>Ferragens — Opcionais</t>
        </is>
      </c>
      <c r="D8355" s="185" t="inlineStr">
        <is>
          <t>Enclausuramento</t>
        </is>
      </c>
      <c r="E8355" s="185" t="inlineStr">
        <is>
          <t>Enclausuramento (tampa) de esteiramento em chapa galvanizada L=400 mm</t>
        </is>
      </c>
      <c r="F8355" s="185" t="inlineStr">
        <is>
          <t>M</t>
        </is>
      </c>
      <c r="G8355" s="185" t="inlineStr">
        <is>
          <t>NORDESTE</t>
        </is>
      </c>
      <c r="H8355" s="185" t="inlineStr">
        <is>
          <t>BRASILSAT</t>
        </is>
      </c>
      <c r="I8355" s="199" t="n">
        <v>429.56</v>
      </c>
      <c r="J8355" s="202" t="inlineStr">
        <is>
          <t>SIM</t>
        </is>
      </c>
    </row>
    <row r="8356">
      <c r="A8356" s="185" t="n">
        <v>253</v>
      </c>
      <c r="B8356" s="185" t="inlineStr">
        <is>
          <t>INFRA</t>
        </is>
      </c>
      <c r="C8356" s="185" t="inlineStr">
        <is>
          <t>Ferragens — Opcionais</t>
        </is>
      </c>
      <c r="D8356" s="185" t="inlineStr">
        <is>
          <t>Enclausuramento</t>
        </is>
      </c>
      <c r="E8356" s="185" t="inlineStr">
        <is>
          <t>Enclausuramento (tampa) de esteiramento em chapa galvanizada L=400 mm</t>
        </is>
      </c>
      <c r="F8356" s="185" t="inlineStr">
        <is>
          <t>M</t>
        </is>
      </c>
      <c r="G8356" s="185" t="inlineStr">
        <is>
          <t>NORDESTE</t>
        </is>
      </c>
      <c r="H8356" s="185" t="inlineStr">
        <is>
          <t>CLEMAR (NEGOCIADO)</t>
        </is>
      </c>
      <c r="I8356" s="199" t="n">
        <v>707.85</v>
      </c>
      <c r="J8356" s="202" t="inlineStr">
        <is>
          <t>SIM</t>
        </is>
      </c>
    </row>
    <row r="8357">
      <c r="A8357" s="185" t="n">
        <v>253</v>
      </c>
      <c r="B8357" s="185" t="inlineStr">
        <is>
          <t>INFRA</t>
        </is>
      </c>
      <c r="C8357" s="185" t="inlineStr">
        <is>
          <t>Ferragens — Opcionais</t>
        </is>
      </c>
      <c r="D8357" s="185" t="inlineStr">
        <is>
          <t>Enclausuramento</t>
        </is>
      </c>
      <c r="E8357" s="185" t="inlineStr">
        <is>
          <t>Enclausuramento (tampa) de esteiramento em chapa galvanizada L=400 mm</t>
        </is>
      </c>
      <c r="F8357" s="185" t="inlineStr">
        <is>
          <t>M</t>
        </is>
      </c>
      <c r="G8357" s="185" t="inlineStr">
        <is>
          <t>NORDESTE</t>
        </is>
      </c>
      <c r="H8357" s="185" t="inlineStr">
        <is>
          <t>INFRASITE + SECCIONAL</t>
        </is>
      </c>
      <c r="I8357" s="199" t="n">
        <v>735</v>
      </c>
      <c r="J8357" s="202" t="inlineStr">
        <is>
          <t>SIM</t>
        </is>
      </c>
    </row>
    <row r="8358">
      <c r="A8358" s="185" t="n">
        <v>253</v>
      </c>
      <c r="B8358" s="185" t="inlineStr">
        <is>
          <t>INFRA</t>
        </is>
      </c>
      <c r="C8358" s="185" t="inlineStr">
        <is>
          <t>Ferragens — Opcionais</t>
        </is>
      </c>
      <c r="D8358" s="185" t="inlineStr">
        <is>
          <t>Enclausuramento</t>
        </is>
      </c>
      <c r="E8358" s="185" t="inlineStr">
        <is>
          <t>Enclausuramento (tampa) de esteiramento em chapa galvanizada L=400 mm</t>
        </is>
      </c>
      <c r="F8358" s="185" t="inlineStr">
        <is>
          <t>M</t>
        </is>
      </c>
      <c r="G8358" s="185" t="inlineStr">
        <is>
          <t>NORDESTE</t>
        </is>
      </c>
      <c r="H8358" s="185" t="inlineStr">
        <is>
          <t>ZOPONE (NEGOCIADO)</t>
        </is>
      </c>
      <c r="I8358" s="199" t="n">
        <v>816.5599999999999</v>
      </c>
      <c r="J8358" s="202" t="inlineStr">
        <is>
          <t>SIM</t>
        </is>
      </c>
    </row>
    <row r="8359">
      <c r="A8359" s="185" t="n">
        <v>253</v>
      </c>
      <c r="B8359" s="185" t="inlineStr">
        <is>
          <t>INFRA</t>
        </is>
      </c>
      <c r="C8359" s="185" t="inlineStr">
        <is>
          <t>Ferragens — Opcionais</t>
        </is>
      </c>
      <c r="D8359" s="185" t="inlineStr">
        <is>
          <t>Enclausuramento</t>
        </is>
      </c>
      <c r="E8359" s="185" t="inlineStr">
        <is>
          <t>Enclausuramento (tampa) de esteiramento em chapa galvanizada L=400 mm</t>
        </is>
      </c>
      <c r="F8359" s="185" t="inlineStr">
        <is>
          <t>M</t>
        </is>
      </c>
      <c r="G8359" s="185" t="inlineStr">
        <is>
          <t>C OESTE</t>
        </is>
      </c>
      <c r="H8359" s="185" t="inlineStr">
        <is>
          <t>CAW (NEGOCIADO)</t>
        </is>
      </c>
      <c r="I8359" s="199" t="n">
        <v>80</v>
      </c>
      <c r="J8359" s="196" t="inlineStr">
        <is>
          <t>não</t>
        </is>
      </c>
    </row>
    <row r="8360">
      <c r="A8360" s="185" t="n">
        <v>253</v>
      </c>
      <c r="B8360" s="185" t="inlineStr">
        <is>
          <t>INFRA</t>
        </is>
      </c>
      <c r="C8360" s="185" t="inlineStr">
        <is>
          <t>Ferragens — Opcionais</t>
        </is>
      </c>
      <c r="D8360" s="185" t="inlineStr">
        <is>
          <t>Enclausuramento</t>
        </is>
      </c>
      <c r="E8360" s="185" t="inlineStr">
        <is>
          <t>Enclausuramento (tampa) de esteiramento em chapa galvanizada L=400 mm</t>
        </is>
      </c>
      <c r="F8360" s="185" t="inlineStr">
        <is>
          <t>M</t>
        </is>
      </c>
      <c r="G8360" s="185" t="inlineStr">
        <is>
          <t>C OESTE</t>
        </is>
      </c>
      <c r="H8360" s="185" t="inlineStr">
        <is>
          <t>BRASILSAT</t>
        </is>
      </c>
      <c r="I8360" s="199" t="n">
        <v>417.75</v>
      </c>
      <c r="J8360" s="196" t="inlineStr">
        <is>
          <t>não</t>
        </is>
      </c>
    </row>
    <row r="8361">
      <c r="A8361" s="185" t="n">
        <v>253</v>
      </c>
      <c r="B8361" s="185" t="inlineStr">
        <is>
          <t>INFRA</t>
        </is>
      </c>
      <c r="C8361" s="185" t="inlineStr">
        <is>
          <t>Ferragens — Opcionais</t>
        </is>
      </c>
      <c r="D8361" s="185" t="inlineStr">
        <is>
          <t>Enclausuramento</t>
        </is>
      </c>
      <c r="E8361" s="185" t="inlineStr">
        <is>
          <t>Enclausuramento (tampa) de esteiramento em chapa galvanizada L=400 mm</t>
        </is>
      </c>
      <c r="F8361" s="185" t="inlineStr">
        <is>
          <t>M</t>
        </is>
      </c>
      <c r="G8361" s="185" t="inlineStr">
        <is>
          <t>C OESTE</t>
        </is>
      </c>
      <c r="H8361" s="185" t="inlineStr">
        <is>
          <t>METALALFA (NEGOCIADO)</t>
        </is>
      </c>
      <c r="I8361" s="199" t="n">
        <v>451.08</v>
      </c>
      <c r="J8361" s="196" t="inlineStr">
        <is>
          <t>não</t>
        </is>
      </c>
    </row>
    <row r="8362">
      <c r="A8362" s="185" t="n">
        <v>253</v>
      </c>
      <c r="B8362" s="185" t="inlineStr">
        <is>
          <t>INFRA</t>
        </is>
      </c>
      <c r="C8362" s="185" t="inlineStr">
        <is>
          <t>Ferragens — Opcionais</t>
        </is>
      </c>
      <c r="D8362" s="185" t="inlineStr">
        <is>
          <t>Enclausuramento</t>
        </is>
      </c>
      <c r="E8362" s="185" t="inlineStr">
        <is>
          <t>Enclausuramento (tampa) de esteiramento em chapa galvanizada L=400 mm</t>
        </is>
      </c>
      <c r="F8362" s="185" t="inlineStr">
        <is>
          <t>M</t>
        </is>
      </c>
      <c r="G8362" s="185" t="inlineStr">
        <is>
          <t>C OESTE</t>
        </is>
      </c>
      <c r="H8362" s="185" t="inlineStr">
        <is>
          <t>CLEMAR (NEGOCIADO)</t>
        </is>
      </c>
      <c r="I8362" s="199" t="n">
        <v>675.6799999999999</v>
      </c>
      <c r="J8362" s="196" t="inlineStr">
        <is>
          <t>não</t>
        </is>
      </c>
    </row>
    <row r="8363">
      <c r="A8363" s="185" t="n">
        <v>253</v>
      </c>
      <c r="B8363" s="185" t="inlineStr">
        <is>
          <t>INFRA</t>
        </is>
      </c>
      <c r="C8363" s="185" t="inlineStr">
        <is>
          <t>Ferragens — Opcionais</t>
        </is>
      </c>
      <c r="D8363" s="185" t="inlineStr">
        <is>
          <t>Enclausuramento</t>
        </is>
      </c>
      <c r="E8363" s="185" t="inlineStr">
        <is>
          <t>Enclausuramento (tampa) de esteiramento em chapa galvanizada L=400 mm</t>
        </is>
      </c>
      <c r="F8363" s="185" t="inlineStr">
        <is>
          <t>M</t>
        </is>
      </c>
      <c r="G8363" s="185" t="inlineStr">
        <is>
          <t>C OESTE</t>
        </is>
      </c>
      <c r="H8363" s="185" t="inlineStr">
        <is>
          <t>INFRASITE + SECCIONAL</t>
        </is>
      </c>
      <c r="I8363" s="199" t="n">
        <v>735</v>
      </c>
      <c r="J8363" s="196" t="inlineStr">
        <is>
          <t>não</t>
        </is>
      </c>
    </row>
    <row r="8364">
      <c r="A8364" s="185" t="n">
        <v>253</v>
      </c>
      <c r="B8364" s="185" t="inlineStr">
        <is>
          <t>INFRA</t>
        </is>
      </c>
      <c r="C8364" s="185" t="inlineStr">
        <is>
          <t>Ferragens — Opcionais</t>
        </is>
      </c>
      <c r="D8364" s="185" t="inlineStr">
        <is>
          <t>Enclausuramento</t>
        </is>
      </c>
      <c r="E8364" s="185" t="inlineStr">
        <is>
          <t>Enclausuramento (tampa) de esteiramento em chapa galvanizada L=400 mm</t>
        </is>
      </c>
      <c r="F8364" s="185" t="inlineStr">
        <is>
          <t>M</t>
        </is>
      </c>
      <c r="G8364" s="185" t="inlineStr">
        <is>
          <t>C OESTE</t>
        </is>
      </c>
      <c r="H8364" s="185" t="inlineStr">
        <is>
          <t>ZOPONE (NEGOCIADO)</t>
        </is>
      </c>
      <c r="I8364" s="199" t="n">
        <v>853.6799999999999</v>
      </c>
      <c r="J8364" s="196" t="inlineStr">
        <is>
          <t>não</t>
        </is>
      </c>
    </row>
    <row r="8365">
      <c r="A8365" s="185" t="n">
        <v>253</v>
      </c>
      <c r="B8365" s="185" t="inlineStr">
        <is>
          <t>INFRA</t>
        </is>
      </c>
      <c r="C8365" s="185" t="inlineStr">
        <is>
          <t>Ferragens — Opcionais</t>
        </is>
      </c>
      <c r="D8365" s="185" t="inlineStr">
        <is>
          <t>Enclausuramento</t>
        </is>
      </c>
      <c r="E8365" s="185" t="inlineStr">
        <is>
          <t>Enclausuramento (tampa) de esteiramento em chapa galvanizada L=400 mm</t>
        </is>
      </c>
      <c r="F8365" s="185" t="inlineStr">
        <is>
          <t>M</t>
        </is>
      </c>
      <c r="G8365" s="185" t="inlineStr">
        <is>
          <t>SÃO PAULO</t>
        </is>
      </c>
      <c r="H8365" s="185" t="inlineStr">
        <is>
          <t>CAW (NEGOCIADO)</t>
        </is>
      </c>
      <c r="I8365" s="199" t="n">
        <v>80</v>
      </c>
      <c r="J8365" s="196" t="inlineStr">
        <is>
          <t>não</t>
        </is>
      </c>
    </row>
    <row r="8366">
      <c r="A8366" s="185" t="n">
        <v>253</v>
      </c>
      <c r="B8366" s="185" t="inlineStr">
        <is>
          <t>INFRA</t>
        </is>
      </c>
      <c r="C8366" s="185" t="inlineStr">
        <is>
          <t>Ferragens — Opcionais</t>
        </is>
      </c>
      <c r="D8366" s="185" t="inlineStr">
        <is>
          <t>Enclausuramento</t>
        </is>
      </c>
      <c r="E8366" s="185" t="inlineStr">
        <is>
          <t>Enclausuramento (tampa) de esteiramento em chapa galvanizada L=400 mm</t>
        </is>
      </c>
      <c r="F8366" s="185" t="inlineStr">
        <is>
          <t>M</t>
        </is>
      </c>
      <c r="G8366" s="185" t="inlineStr">
        <is>
          <t>SÃO PAULO</t>
        </is>
      </c>
      <c r="H8366" s="185" t="inlineStr">
        <is>
          <t>NOVA CORRENTE</t>
        </is>
      </c>
      <c r="I8366" s="199" t="n">
        <v>116.12</v>
      </c>
      <c r="J8366" s="196" t="inlineStr">
        <is>
          <t>não</t>
        </is>
      </c>
    </row>
    <row r="8367">
      <c r="A8367" s="185" t="n">
        <v>253</v>
      </c>
      <c r="B8367" s="185" t="inlineStr">
        <is>
          <t>INFRA</t>
        </is>
      </c>
      <c r="C8367" s="185" t="inlineStr">
        <is>
          <t>Ferragens — Opcionais</t>
        </is>
      </c>
      <c r="D8367" s="185" t="inlineStr">
        <is>
          <t>Enclausuramento</t>
        </is>
      </c>
      <c r="E8367" s="185" t="inlineStr">
        <is>
          <t>Enclausuramento (tampa) de esteiramento em chapa galvanizada L=400 mm</t>
        </is>
      </c>
      <c r="F8367" s="185" t="inlineStr">
        <is>
          <t>M</t>
        </is>
      </c>
      <c r="G8367" s="185" t="inlineStr">
        <is>
          <t>SÃO PAULO</t>
        </is>
      </c>
      <c r="H8367" s="185" t="inlineStr">
        <is>
          <t>METALALFA (NEGOCIADO)</t>
        </is>
      </c>
      <c r="I8367" s="199" t="n">
        <v>375.9</v>
      </c>
      <c r="J8367" s="196" t="inlineStr">
        <is>
          <t>não</t>
        </is>
      </c>
    </row>
    <row r="8368">
      <c r="A8368" s="185" t="n">
        <v>253</v>
      </c>
      <c r="B8368" s="185" t="inlineStr">
        <is>
          <t>INFRA</t>
        </is>
      </c>
      <c r="C8368" s="185" t="inlineStr">
        <is>
          <t>Ferragens — Opcionais</t>
        </is>
      </c>
      <c r="D8368" s="185" t="inlineStr">
        <is>
          <t>Enclausuramento</t>
        </is>
      </c>
      <c r="E8368" s="185" t="inlineStr">
        <is>
          <t>Enclausuramento (tampa) de esteiramento em chapa galvanizada L=400 mm</t>
        </is>
      </c>
      <c r="F8368" s="185" t="inlineStr">
        <is>
          <t>M</t>
        </is>
      </c>
      <c r="G8368" s="185" t="inlineStr">
        <is>
          <t>SÃO PAULO</t>
        </is>
      </c>
      <c r="H8368" s="185" t="inlineStr">
        <is>
          <t>BRASILSAT</t>
        </is>
      </c>
      <c r="I8368" s="199" t="n">
        <v>429.56</v>
      </c>
      <c r="J8368" s="196" t="inlineStr">
        <is>
          <t>não</t>
        </is>
      </c>
    </row>
    <row r="8369">
      <c r="A8369" s="185" t="n">
        <v>253</v>
      </c>
      <c r="B8369" s="185" t="inlineStr">
        <is>
          <t>INFRA</t>
        </is>
      </c>
      <c r="C8369" s="185" t="inlineStr">
        <is>
          <t>Ferragens — Opcionais</t>
        </is>
      </c>
      <c r="D8369" s="185" t="inlineStr">
        <is>
          <t>Enclausuramento</t>
        </is>
      </c>
      <c r="E8369" s="185" t="inlineStr">
        <is>
          <t>Enclausuramento (tampa) de esteiramento em chapa galvanizada L=400 mm</t>
        </is>
      </c>
      <c r="F8369" s="185" t="inlineStr">
        <is>
          <t>M</t>
        </is>
      </c>
      <c r="G8369" s="185" t="inlineStr">
        <is>
          <t>SÃO PAULO</t>
        </is>
      </c>
      <c r="H8369" s="185" t="inlineStr">
        <is>
          <t>CLEMAR (NEGOCIADO)</t>
        </is>
      </c>
      <c r="I8369" s="199" t="n">
        <v>643.5</v>
      </c>
      <c r="J8369" s="196" t="inlineStr">
        <is>
          <t>não</t>
        </is>
      </c>
    </row>
    <row r="8370">
      <c r="A8370" s="185" t="n">
        <v>253</v>
      </c>
      <c r="B8370" s="185" t="inlineStr">
        <is>
          <t>INFRA</t>
        </is>
      </c>
      <c r="C8370" s="185" t="inlineStr">
        <is>
          <t>Ferragens — Opcionais</t>
        </is>
      </c>
      <c r="D8370" s="185" t="inlineStr">
        <is>
          <t>Enclausuramento</t>
        </is>
      </c>
      <c r="E8370" s="185" t="inlineStr">
        <is>
          <t>Enclausuramento (tampa) de esteiramento em chapa galvanizada L=400 mm</t>
        </is>
      </c>
      <c r="F8370" s="185" t="inlineStr">
        <is>
          <t>M</t>
        </is>
      </c>
      <c r="G8370" s="185" t="inlineStr">
        <is>
          <t>SÃO PAULO</t>
        </is>
      </c>
      <c r="H8370" s="185" t="inlineStr">
        <is>
          <t>INFRASITE + SECCIONAL</t>
        </is>
      </c>
      <c r="I8370" s="199" t="n">
        <v>735</v>
      </c>
      <c r="J8370" s="196" t="inlineStr">
        <is>
          <t>não</t>
        </is>
      </c>
    </row>
    <row r="8371">
      <c r="A8371" s="185" t="n">
        <v>253</v>
      </c>
      <c r="B8371" s="185" t="inlineStr">
        <is>
          <t>INFRA</t>
        </is>
      </c>
      <c r="C8371" s="185" t="inlineStr">
        <is>
          <t>Ferragens — Opcionais</t>
        </is>
      </c>
      <c r="D8371" s="185" t="inlineStr">
        <is>
          <t>Enclausuramento</t>
        </is>
      </c>
      <c r="E8371" s="185" t="inlineStr">
        <is>
          <t>Enclausuramento (tampa) de esteiramento em chapa galvanizada L=400 mm</t>
        </is>
      </c>
      <c r="F8371" s="185" t="inlineStr">
        <is>
          <t>M</t>
        </is>
      </c>
      <c r="G8371" s="185" t="inlineStr">
        <is>
          <t>SÃO PAULO</t>
        </is>
      </c>
      <c r="H8371" s="185" t="inlineStr">
        <is>
          <t>ZOPONE (NEGOCIADO)</t>
        </is>
      </c>
      <c r="I8371" s="199" t="n">
        <v>742.33</v>
      </c>
      <c r="J8371" s="196" t="inlineStr">
        <is>
          <t>não</t>
        </is>
      </c>
    </row>
    <row r="8372">
      <c r="A8372" s="185" t="n">
        <v>253</v>
      </c>
      <c r="B8372" s="185" t="inlineStr">
        <is>
          <t>INFRA</t>
        </is>
      </c>
      <c r="C8372" s="185" t="inlineStr">
        <is>
          <t>Ferragens — Opcionais</t>
        </is>
      </c>
      <c r="D8372" s="185" t="inlineStr">
        <is>
          <t>Enclausuramento</t>
        </is>
      </c>
      <c r="E8372" s="185" t="inlineStr">
        <is>
          <t>Enclausuramento (tampa) de esteiramento em chapa galvanizada L=400 mm</t>
        </is>
      </c>
      <c r="F8372" s="185" t="inlineStr">
        <is>
          <t>M</t>
        </is>
      </c>
      <c r="G8372" s="185" t="inlineStr">
        <is>
          <t>LESTE</t>
        </is>
      </c>
      <c r="H8372" s="185" t="inlineStr">
        <is>
          <t>CAW (NEGOCIADO)</t>
        </is>
      </c>
      <c r="I8372" s="199" t="n">
        <v>80</v>
      </c>
      <c r="J8372" s="196" t="inlineStr">
        <is>
          <t>não</t>
        </is>
      </c>
    </row>
    <row r="8373">
      <c r="A8373" s="185" t="n">
        <v>253</v>
      </c>
      <c r="B8373" s="185" t="inlineStr">
        <is>
          <t>INFRA</t>
        </is>
      </c>
      <c r="C8373" s="185" t="inlineStr">
        <is>
          <t>Ferragens — Opcionais</t>
        </is>
      </c>
      <c r="D8373" s="185" t="inlineStr">
        <is>
          <t>Enclausuramento</t>
        </is>
      </c>
      <c r="E8373" s="185" t="inlineStr">
        <is>
          <t>Enclausuramento (tampa) de esteiramento em chapa galvanizada L=400 mm</t>
        </is>
      </c>
      <c r="F8373" s="185" t="inlineStr">
        <is>
          <t>M</t>
        </is>
      </c>
      <c r="G8373" s="185" t="inlineStr">
        <is>
          <t>LESTE</t>
        </is>
      </c>
      <c r="H8373" s="185" t="inlineStr">
        <is>
          <t>NOVA CORRENTE</t>
        </is>
      </c>
      <c r="I8373" s="199" t="n">
        <v>116.12</v>
      </c>
      <c r="J8373" s="196" t="inlineStr">
        <is>
          <t>não</t>
        </is>
      </c>
    </row>
    <row r="8374">
      <c r="A8374" s="185" t="n">
        <v>253</v>
      </c>
      <c r="B8374" s="185" t="inlineStr">
        <is>
          <t>INFRA</t>
        </is>
      </c>
      <c r="C8374" s="185" t="inlineStr">
        <is>
          <t>Ferragens — Opcionais</t>
        </is>
      </c>
      <c r="D8374" s="185" t="inlineStr">
        <is>
          <t>Enclausuramento</t>
        </is>
      </c>
      <c r="E8374" s="185" t="inlineStr">
        <is>
          <t>Enclausuramento (tampa) de esteiramento em chapa galvanizada L=400 mm</t>
        </is>
      </c>
      <c r="F8374" s="185" t="inlineStr">
        <is>
          <t>M</t>
        </is>
      </c>
      <c r="G8374" s="185" t="inlineStr">
        <is>
          <t>LESTE</t>
        </is>
      </c>
      <c r="H8374" s="185" t="inlineStr">
        <is>
          <t>METALALFA (NEGOCIADO)</t>
        </is>
      </c>
      <c r="I8374" s="199" t="n">
        <v>375.9</v>
      </c>
      <c r="J8374" s="196" t="inlineStr">
        <is>
          <t>não</t>
        </is>
      </c>
    </row>
    <row r="8375">
      <c r="A8375" s="185" t="n">
        <v>253</v>
      </c>
      <c r="B8375" s="185" t="inlineStr">
        <is>
          <t>INFRA</t>
        </is>
      </c>
      <c r="C8375" s="185" t="inlineStr">
        <is>
          <t>Ferragens — Opcionais</t>
        </is>
      </c>
      <c r="D8375" s="185" t="inlineStr">
        <is>
          <t>Enclausuramento</t>
        </is>
      </c>
      <c r="E8375" s="185" t="inlineStr">
        <is>
          <t>Enclausuramento (tampa) de esteiramento em chapa galvanizada L=400 mm</t>
        </is>
      </c>
      <c r="F8375" s="185" t="inlineStr">
        <is>
          <t>M</t>
        </is>
      </c>
      <c r="G8375" s="185" t="inlineStr">
        <is>
          <t>LESTE</t>
        </is>
      </c>
      <c r="H8375" s="185" t="inlineStr">
        <is>
          <t>BRASILSAT</t>
        </is>
      </c>
      <c r="I8375" s="199" t="n">
        <v>429.56</v>
      </c>
      <c r="J8375" s="196" t="inlineStr">
        <is>
          <t>não</t>
        </is>
      </c>
    </row>
    <row r="8376">
      <c r="A8376" s="185" t="n">
        <v>253</v>
      </c>
      <c r="B8376" s="185" t="inlineStr">
        <is>
          <t>INFRA</t>
        </is>
      </c>
      <c r="C8376" s="185" t="inlineStr">
        <is>
          <t>Ferragens — Opcionais</t>
        </is>
      </c>
      <c r="D8376" s="185" t="inlineStr">
        <is>
          <t>Enclausuramento</t>
        </is>
      </c>
      <c r="E8376" s="185" t="inlineStr">
        <is>
          <t>Enclausuramento (tampa) de esteiramento em chapa galvanizada L=400 mm</t>
        </is>
      </c>
      <c r="F8376" s="185" t="inlineStr">
        <is>
          <t>M</t>
        </is>
      </c>
      <c r="G8376" s="185" t="inlineStr">
        <is>
          <t>LESTE</t>
        </is>
      </c>
      <c r="H8376" s="185" t="inlineStr">
        <is>
          <t>CLEMAR (NEGOCIADO)</t>
        </is>
      </c>
      <c r="I8376" s="199" t="n">
        <v>707.85</v>
      </c>
      <c r="J8376" s="196" t="inlineStr">
        <is>
          <t>não</t>
        </is>
      </c>
    </row>
    <row r="8377">
      <c r="A8377" s="185" t="n">
        <v>253</v>
      </c>
      <c r="B8377" s="185" t="inlineStr">
        <is>
          <t>INFRA</t>
        </is>
      </c>
      <c r="C8377" s="185" t="inlineStr">
        <is>
          <t>Ferragens — Opcionais</t>
        </is>
      </c>
      <c r="D8377" s="185" t="inlineStr">
        <is>
          <t>Enclausuramento</t>
        </is>
      </c>
      <c r="E8377" s="185" t="inlineStr">
        <is>
          <t>Enclausuramento (tampa) de esteiramento em chapa galvanizada L=400 mm</t>
        </is>
      </c>
      <c r="F8377" s="185" t="inlineStr">
        <is>
          <t>M</t>
        </is>
      </c>
      <c r="G8377" s="185" t="inlineStr">
        <is>
          <t>LESTE</t>
        </is>
      </c>
      <c r="H8377" s="185" t="inlineStr">
        <is>
          <t>INFRASITE + SECCIONAL</t>
        </is>
      </c>
      <c r="I8377" s="199" t="n">
        <v>735</v>
      </c>
      <c r="J8377" s="196" t="inlineStr">
        <is>
          <t>não</t>
        </is>
      </c>
    </row>
    <row r="8378">
      <c r="A8378" s="185" t="n">
        <v>253</v>
      </c>
      <c r="B8378" s="185" t="inlineStr">
        <is>
          <t>INFRA</t>
        </is>
      </c>
      <c r="C8378" s="185" t="inlineStr">
        <is>
          <t>Ferragens — Opcionais</t>
        </is>
      </c>
      <c r="D8378" s="185" t="inlineStr">
        <is>
          <t>Enclausuramento</t>
        </is>
      </c>
      <c r="E8378" s="185" t="inlineStr">
        <is>
          <t>Enclausuramento (tampa) de esteiramento em chapa galvanizada L=400 mm</t>
        </is>
      </c>
      <c r="F8378" s="185" t="inlineStr">
        <is>
          <t>M</t>
        </is>
      </c>
      <c r="G8378" s="185" t="inlineStr">
        <is>
          <t>LESTE</t>
        </is>
      </c>
      <c r="H8378" s="185" t="inlineStr">
        <is>
          <t>ZOPONE (NEGOCIADO)</t>
        </is>
      </c>
      <c r="I8378" s="199" t="n">
        <v>742.33</v>
      </c>
      <c r="J8378" s="196" t="inlineStr">
        <is>
          <t>não</t>
        </is>
      </c>
    </row>
    <row r="8379">
      <c r="A8379" s="185" t="n">
        <v>253</v>
      </c>
      <c r="B8379" s="185" t="inlineStr">
        <is>
          <t>INFRA</t>
        </is>
      </c>
      <c r="C8379" s="185" t="inlineStr">
        <is>
          <t>Ferragens — Opcionais</t>
        </is>
      </c>
      <c r="D8379" s="185" t="inlineStr">
        <is>
          <t>Enclausuramento</t>
        </is>
      </c>
      <c r="E8379" s="185" t="inlineStr">
        <is>
          <t>Enclausuramento (tampa) de esteiramento em chapa galvanizada L=400 mm</t>
        </is>
      </c>
      <c r="F8379" s="185" t="inlineStr">
        <is>
          <t>M</t>
        </is>
      </c>
      <c r="G8379" s="185" t="inlineStr">
        <is>
          <t>SUL</t>
        </is>
      </c>
      <c r="H8379" s="185" t="inlineStr">
        <is>
          <t>CAW (NEGOCIADO)</t>
        </is>
      </c>
      <c r="I8379" s="199" t="n">
        <v>80</v>
      </c>
      <c r="J8379" s="196" t="inlineStr">
        <is>
          <t>não</t>
        </is>
      </c>
    </row>
    <row r="8380">
      <c r="A8380" s="185" t="n">
        <v>253</v>
      </c>
      <c r="B8380" s="185" t="inlineStr">
        <is>
          <t>INFRA</t>
        </is>
      </c>
      <c r="C8380" s="185" t="inlineStr">
        <is>
          <t>Ferragens — Opcionais</t>
        </is>
      </c>
      <c r="D8380" s="185" t="inlineStr">
        <is>
          <t>Enclausuramento</t>
        </is>
      </c>
      <c r="E8380" s="185" t="inlineStr">
        <is>
          <t>Enclausuramento (tampa) de esteiramento em chapa galvanizada L=400 mm</t>
        </is>
      </c>
      <c r="F8380" s="185" t="inlineStr">
        <is>
          <t>M</t>
        </is>
      </c>
      <c r="G8380" s="185" t="inlineStr">
        <is>
          <t>SUL</t>
        </is>
      </c>
      <c r="H8380" s="185" t="inlineStr">
        <is>
          <t>NOVA CORRENTE</t>
        </is>
      </c>
      <c r="I8380" s="199" t="n">
        <v>116.12</v>
      </c>
      <c r="J8380" s="196" t="inlineStr">
        <is>
          <t>não</t>
        </is>
      </c>
    </row>
    <row r="8381">
      <c r="A8381" s="185" t="n">
        <v>253</v>
      </c>
      <c r="B8381" s="185" t="inlineStr">
        <is>
          <t>INFRA</t>
        </is>
      </c>
      <c r="C8381" s="185" t="inlineStr">
        <is>
          <t>Ferragens — Opcionais</t>
        </is>
      </c>
      <c r="D8381" s="185" t="inlineStr">
        <is>
          <t>Enclausuramento</t>
        </is>
      </c>
      <c r="E8381" s="185" t="inlineStr">
        <is>
          <t>Enclausuramento (tampa) de esteiramento em chapa galvanizada L=400 mm</t>
        </is>
      </c>
      <c r="F8381" s="185" t="inlineStr">
        <is>
          <t>M</t>
        </is>
      </c>
      <c r="G8381" s="185" t="inlineStr">
        <is>
          <t>SUL</t>
        </is>
      </c>
      <c r="H8381" s="185" t="inlineStr">
        <is>
          <t>METALALFA (NEGOCIADO)</t>
        </is>
      </c>
      <c r="I8381" s="199" t="n">
        <v>375.9</v>
      </c>
      <c r="J8381" s="196" t="inlineStr">
        <is>
          <t>não</t>
        </is>
      </c>
    </row>
    <row r="8382">
      <c r="A8382" s="185" t="n">
        <v>253</v>
      </c>
      <c r="B8382" s="185" t="inlineStr">
        <is>
          <t>INFRA</t>
        </is>
      </c>
      <c r="C8382" s="185" t="inlineStr">
        <is>
          <t>Ferragens — Opcionais</t>
        </is>
      </c>
      <c r="D8382" s="185" t="inlineStr">
        <is>
          <t>Enclausuramento</t>
        </is>
      </c>
      <c r="E8382" s="185" t="inlineStr">
        <is>
          <t>Enclausuramento (tampa) de esteiramento em chapa galvanizada L=400 mm</t>
        </is>
      </c>
      <c r="F8382" s="185" t="inlineStr">
        <is>
          <t>M</t>
        </is>
      </c>
      <c r="G8382" s="185" t="inlineStr">
        <is>
          <t>SUL</t>
        </is>
      </c>
      <c r="H8382" s="185" t="inlineStr">
        <is>
          <t>BRASILSAT</t>
        </is>
      </c>
      <c r="I8382" s="199" t="n">
        <v>429.56</v>
      </c>
      <c r="J8382" s="196" t="inlineStr">
        <is>
          <t>não</t>
        </is>
      </c>
    </row>
    <row r="8383">
      <c r="A8383" s="185" t="n">
        <v>253</v>
      </c>
      <c r="B8383" s="185" t="inlineStr">
        <is>
          <t>INFRA</t>
        </is>
      </c>
      <c r="C8383" s="185" t="inlineStr">
        <is>
          <t>Ferragens — Opcionais</t>
        </is>
      </c>
      <c r="D8383" s="185" t="inlineStr">
        <is>
          <t>Enclausuramento</t>
        </is>
      </c>
      <c r="E8383" s="185" t="inlineStr">
        <is>
          <t>Enclausuramento (tampa) de esteiramento em chapa galvanizada L=400 mm</t>
        </is>
      </c>
      <c r="F8383" s="185" t="inlineStr">
        <is>
          <t>M</t>
        </is>
      </c>
      <c r="G8383" s="185" t="inlineStr">
        <is>
          <t>SUL</t>
        </is>
      </c>
      <c r="H8383" s="185" t="inlineStr">
        <is>
          <t>CLEMAR (NEGOCIADO)</t>
        </is>
      </c>
      <c r="I8383" s="199" t="n">
        <v>643.5</v>
      </c>
      <c r="J8383" s="196" t="inlineStr">
        <is>
          <t>não</t>
        </is>
      </c>
    </row>
    <row r="8384">
      <c r="A8384" s="185" t="n">
        <v>253</v>
      </c>
      <c r="B8384" s="185" t="inlineStr">
        <is>
          <t>INFRA</t>
        </is>
      </c>
      <c r="C8384" s="185" t="inlineStr">
        <is>
          <t>Ferragens — Opcionais</t>
        </is>
      </c>
      <c r="D8384" s="185" t="inlineStr">
        <is>
          <t>Enclausuramento</t>
        </is>
      </c>
      <c r="E8384" s="185" t="inlineStr">
        <is>
          <t>Enclausuramento (tampa) de esteiramento em chapa galvanizada L=400 mm</t>
        </is>
      </c>
      <c r="F8384" s="185" t="inlineStr">
        <is>
          <t>M</t>
        </is>
      </c>
      <c r="G8384" s="185" t="inlineStr">
        <is>
          <t>SUL</t>
        </is>
      </c>
      <c r="H8384" s="185" t="inlineStr">
        <is>
          <t>INFRASITE + SECCIONAL</t>
        </is>
      </c>
      <c r="I8384" s="199" t="n">
        <v>735</v>
      </c>
      <c r="J8384" s="196" t="inlineStr">
        <is>
          <t>não</t>
        </is>
      </c>
    </row>
    <row r="8385">
      <c r="A8385" s="185" t="n">
        <v>253</v>
      </c>
      <c r="B8385" s="185" t="inlineStr">
        <is>
          <t>INFRA</t>
        </is>
      </c>
      <c r="C8385" s="185" t="inlineStr">
        <is>
          <t>Ferragens — Opcionais</t>
        </is>
      </c>
      <c r="D8385" s="185" t="inlineStr">
        <is>
          <t>Enclausuramento</t>
        </is>
      </c>
      <c r="E8385" s="185" t="inlineStr">
        <is>
          <t>Enclausuramento (tampa) de esteiramento em chapa galvanizada L=400 mm</t>
        </is>
      </c>
      <c r="F8385" s="185" t="inlineStr">
        <is>
          <t>M</t>
        </is>
      </c>
      <c r="G8385" s="185" t="inlineStr">
        <is>
          <t>SUL</t>
        </is>
      </c>
      <c r="H8385" s="185" t="inlineStr">
        <is>
          <t>ZOPONE (NEGOCIADO)</t>
        </is>
      </c>
      <c r="I8385" s="199" t="n">
        <v>742.33</v>
      </c>
      <c r="J8385" s="196" t="inlineStr">
        <is>
          <t>não</t>
        </is>
      </c>
    </row>
    <row r="8386">
      <c r="A8386" s="185" t="n">
        <v>254</v>
      </c>
      <c r="B8386" s="185" t="inlineStr">
        <is>
          <t>INFRA</t>
        </is>
      </c>
      <c r="C8386" s="185" t="inlineStr">
        <is>
          <t>Ferragens — Opcionais</t>
        </is>
      </c>
      <c r="D8386" s="185" t="inlineStr">
        <is>
          <t>Escada "Marinheiro"</t>
        </is>
      </c>
      <c r="E8386" s="185" t="inlineStr">
        <is>
          <t>Escada de Acesso, tipo "Marinheiro" com guarda corpo galvanizado a fogo e acessórios de segurança</t>
        </is>
      </c>
      <c r="F8386" s="185" t="inlineStr">
        <is>
          <t>KG</t>
        </is>
      </c>
      <c r="G8386" s="185" t="inlineStr">
        <is>
          <t>NORTE</t>
        </is>
      </c>
      <c r="H8386" s="185" t="inlineStr">
        <is>
          <t>BRASILSAT</t>
        </is>
      </c>
      <c r="I8386" s="199" t="n">
        <v>26.95</v>
      </c>
      <c r="J8386" s="202" t="inlineStr">
        <is>
          <t>SIM</t>
        </is>
      </c>
    </row>
    <row r="8387">
      <c r="A8387" s="185" t="n">
        <v>254</v>
      </c>
      <c r="B8387" s="185" t="inlineStr">
        <is>
          <t>INFRA</t>
        </is>
      </c>
      <c r="C8387" s="185" t="inlineStr">
        <is>
          <t>Ferragens — Opcionais</t>
        </is>
      </c>
      <c r="D8387" s="185" t="inlineStr">
        <is>
          <t>Escada "Marinheiro"</t>
        </is>
      </c>
      <c r="E8387" s="185" t="inlineStr">
        <is>
          <t>Escada de Acesso, tipo "Marinheiro" com guarda corpo galvanizado a fogo e acessórios de segurança</t>
        </is>
      </c>
      <c r="F8387" s="185" t="inlineStr">
        <is>
          <t>KG</t>
        </is>
      </c>
      <c r="G8387" s="185" t="inlineStr">
        <is>
          <t>NORTE</t>
        </is>
      </c>
      <c r="H8387" s="185" t="inlineStr">
        <is>
          <t>CAW (NEGOCIADO)</t>
        </is>
      </c>
      <c r="I8387" s="199" t="n">
        <v>38</v>
      </c>
      <c r="J8387" s="202" t="inlineStr">
        <is>
          <t>SIM</t>
        </is>
      </c>
    </row>
    <row r="8388">
      <c r="A8388" s="185" t="n">
        <v>254</v>
      </c>
      <c r="B8388" s="185" t="inlineStr">
        <is>
          <t>INFRA</t>
        </is>
      </c>
      <c r="C8388" s="185" t="inlineStr">
        <is>
          <t>Ferragens — Opcionais</t>
        </is>
      </c>
      <c r="D8388" s="185" t="inlineStr">
        <is>
          <t>Escada "Marinheiro"</t>
        </is>
      </c>
      <c r="E8388" s="185" t="inlineStr">
        <is>
          <t>Escada de Acesso, tipo "Marinheiro" com guarda corpo galvanizado a fogo e acessórios de segurança</t>
        </is>
      </c>
      <c r="F8388" s="185" t="inlineStr">
        <is>
          <t>KG</t>
        </is>
      </c>
      <c r="G8388" s="185" t="inlineStr">
        <is>
          <t>NORTE</t>
        </is>
      </c>
      <c r="H8388" s="185" t="inlineStr">
        <is>
          <t>INFRASITE + SECCIONAL</t>
        </is>
      </c>
      <c r="I8388" s="199" t="n">
        <v>53.55</v>
      </c>
      <c r="J8388" s="202" t="inlineStr">
        <is>
          <t>SIM</t>
        </is>
      </c>
    </row>
    <row r="8389">
      <c r="A8389" s="185" t="n">
        <v>254</v>
      </c>
      <c r="B8389" s="185" t="inlineStr">
        <is>
          <t>INFRA</t>
        </is>
      </c>
      <c r="C8389" s="185" t="inlineStr">
        <is>
          <t>Ferragens — Opcionais</t>
        </is>
      </c>
      <c r="D8389" s="185" t="inlineStr">
        <is>
          <t>Escada "Marinheiro"</t>
        </is>
      </c>
      <c r="E8389" s="185" t="inlineStr">
        <is>
          <t>Escada de Acesso, tipo "Marinheiro" com guarda corpo galvanizado a fogo e acessórios de segurança</t>
        </is>
      </c>
      <c r="F8389" s="185" t="inlineStr">
        <is>
          <t>KG</t>
        </is>
      </c>
      <c r="G8389" s="185" t="inlineStr">
        <is>
          <t>NORTE</t>
        </is>
      </c>
      <c r="H8389" s="185" t="inlineStr">
        <is>
          <t>METALALFA (NEGOCIADO)</t>
        </is>
      </c>
      <c r="I8389" s="199" t="n">
        <v>55.91</v>
      </c>
      <c r="J8389" s="202" t="inlineStr">
        <is>
          <t>SIM</t>
        </is>
      </c>
    </row>
    <row r="8390">
      <c r="A8390" s="185" t="n">
        <v>254</v>
      </c>
      <c r="B8390" s="185" t="inlineStr">
        <is>
          <t>INFRA</t>
        </is>
      </c>
      <c r="C8390" s="185" t="inlineStr">
        <is>
          <t>Ferragens — Opcionais</t>
        </is>
      </c>
      <c r="D8390" s="185" t="inlineStr">
        <is>
          <t>Escada "Marinheiro"</t>
        </is>
      </c>
      <c r="E8390" s="185" t="inlineStr">
        <is>
          <t>Escada de Acesso, tipo "Marinheiro" com guarda corpo galvanizado a fogo e acessórios de segurança</t>
        </is>
      </c>
      <c r="F8390" s="185" t="inlineStr">
        <is>
          <t>KG</t>
        </is>
      </c>
      <c r="G8390" s="185" t="inlineStr">
        <is>
          <t>NORTE</t>
        </is>
      </c>
      <c r="H8390" s="185" t="inlineStr">
        <is>
          <t>CLEMAR (NEGOCIADO)</t>
        </is>
      </c>
      <c r="I8390" s="199" t="n">
        <v>59.4</v>
      </c>
      <c r="J8390" s="202" t="inlineStr">
        <is>
          <t>SIM</t>
        </is>
      </c>
    </row>
    <row r="8391">
      <c r="A8391" s="185" t="n">
        <v>254</v>
      </c>
      <c r="B8391" s="185" t="inlineStr">
        <is>
          <t>INFRA</t>
        </is>
      </c>
      <c r="C8391" s="185" t="inlineStr">
        <is>
          <t>Ferragens — Opcionais</t>
        </is>
      </c>
      <c r="D8391" s="185" t="inlineStr">
        <is>
          <t>Escada "Marinheiro"</t>
        </is>
      </c>
      <c r="E8391" s="185" t="inlineStr">
        <is>
          <t>Escada de Acesso, tipo "Marinheiro" com guarda corpo galvanizado a fogo e acessórios de segurança</t>
        </is>
      </c>
      <c r="F8391" s="185" t="inlineStr">
        <is>
          <t>KG</t>
        </is>
      </c>
      <c r="G8391" s="185" t="inlineStr">
        <is>
          <t>NORTE</t>
        </is>
      </c>
      <c r="H8391" s="185" t="inlineStr">
        <is>
          <t>ZOPONE (NEGOCIADO)</t>
        </is>
      </c>
      <c r="I8391" s="199" t="n">
        <v>61.17</v>
      </c>
      <c r="J8391" s="202" t="inlineStr">
        <is>
          <t>SIM</t>
        </is>
      </c>
    </row>
    <row r="8392">
      <c r="A8392" s="185" t="n">
        <v>254</v>
      </c>
      <c r="B8392" s="185" t="inlineStr">
        <is>
          <t>INFRA</t>
        </is>
      </c>
      <c r="C8392" s="185" t="inlineStr">
        <is>
          <t>Ferragens — Opcionais</t>
        </is>
      </c>
      <c r="D8392" s="185" t="inlineStr">
        <is>
          <t>Escada "Marinheiro"</t>
        </is>
      </c>
      <c r="E8392" s="185" t="inlineStr">
        <is>
          <t>Escada de Acesso, tipo "Marinheiro" com guarda corpo galvanizado a fogo e acessórios de segurança</t>
        </is>
      </c>
      <c r="F8392" s="185" t="inlineStr">
        <is>
          <t>KG</t>
        </is>
      </c>
      <c r="G8392" s="185" t="inlineStr">
        <is>
          <t>NORTE</t>
        </is>
      </c>
      <c r="H8392" s="185" t="inlineStr">
        <is>
          <t>CAW ESTRUTURA + AGEPLAN OBRA</t>
        </is>
      </c>
      <c r="I8392" s="199" t="n">
        <v>69.3</v>
      </c>
      <c r="J8392" s="202" t="inlineStr">
        <is>
          <t>SIM</t>
        </is>
      </c>
    </row>
    <row r="8393">
      <c r="A8393" s="185" t="n">
        <v>254</v>
      </c>
      <c r="B8393" s="185" t="inlineStr">
        <is>
          <t>INFRA</t>
        </is>
      </c>
      <c r="C8393" s="185" t="inlineStr">
        <is>
          <t>Ferragens — Opcionais</t>
        </is>
      </c>
      <c r="D8393" s="185" t="inlineStr">
        <is>
          <t>Escada "Marinheiro"</t>
        </is>
      </c>
      <c r="E8393" s="185" t="inlineStr">
        <is>
          <t>Escada de Acesso, tipo "Marinheiro" com guarda corpo galvanizado a fogo e acessórios de segurança</t>
        </is>
      </c>
      <c r="F8393" s="185" t="inlineStr">
        <is>
          <t>KG</t>
        </is>
      </c>
      <c r="G8393" s="185" t="inlineStr">
        <is>
          <t>NORDESTE</t>
        </is>
      </c>
      <c r="H8393" s="185" t="inlineStr">
        <is>
          <t>BRASILSAT</t>
        </is>
      </c>
      <c r="I8393" s="199" t="n">
        <v>26.95</v>
      </c>
      <c r="J8393" s="202" t="inlineStr">
        <is>
          <t>SIM</t>
        </is>
      </c>
    </row>
    <row r="8394">
      <c r="A8394" s="185" t="n">
        <v>254</v>
      </c>
      <c r="B8394" s="185" t="inlineStr">
        <is>
          <t>INFRA</t>
        </is>
      </c>
      <c r="C8394" s="185" t="inlineStr">
        <is>
          <t>Ferragens — Opcionais</t>
        </is>
      </c>
      <c r="D8394" s="185" t="inlineStr">
        <is>
          <t>Escada "Marinheiro"</t>
        </is>
      </c>
      <c r="E8394" s="185" t="inlineStr">
        <is>
          <t>Escada de Acesso, tipo "Marinheiro" com guarda corpo galvanizado a fogo e acessórios de segurança</t>
        </is>
      </c>
      <c r="F8394" s="185" t="inlineStr">
        <is>
          <t>KG</t>
        </is>
      </c>
      <c r="G8394" s="185" t="inlineStr">
        <is>
          <t>NORDESTE</t>
        </is>
      </c>
      <c r="H8394" s="185" t="inlineStr">
        <is>
          <t>METALALFA (NEGOCIADO)</t>
        </is>
      </c>
      <c r="I8394" s="199" t="n">
        <v>34.94</v>
      </c>
      <c r="J8394" s="202" t="inlineStr">
        <is>
          <t>SIM</t>
        </is>
      </c>
    </row>
    <row r="8395">
      <c r="A8395" s="185" t="n">
        <v>254</v>
      </c>
      <c r="B8395" s="185" t="inlineStr">
        <is>
          <t>INFRA</t>
        </is>
      </c>
      <c r="C8395" s="185" t="inlineStr">
        <is>
          <t>Ferragens — Opcionais</t>
        </is>
      </c>
      <c r="D8395" s="185" t="inlineStr">
        <is>
          <t>Escada "Marinheiro"</t>
        </is>
      </c>
      <c r="E8395" s="185" t="inlineStr">
        <is>
          <t>Escada de Acesso, tipo "Marinheiro" com guarda corpo galvanizado a fogo e acessórios de segurança</t>
        </is>
      </c>
      <c r="F8395" s="185" t="inlineStr">
        <is>
          <t>KG</t>
        </is>
      </c>
      <c r="G8395" s="185" t="inlineStr">
        <is>
          <t>NORDESTE</t>
        </is>
      </c>
      <c r="H8395" s="185" t="inlineStr">
        <is>
          <t>CAW (NEGOCIADO)</t>
        </is>
      </c>
      <c r="I8395" s="199" t="n">
        <v>38</v>
      </c>
      <c r="J8395" s="202" t="inlineStr">
        <is>
          <t>SIM</t>
        </is>
      </c>
    </row>
    <row r="8396">
      <c r="A8396" s="185" t="n">
        <v>254</v>
      </c>
      <c r="B8396" s="185" t="inlineStr">
        <is>
          <t>INFRA</t>
        </is>
      </c>
      <c r="C8396" s="185" t="inlineStr">
        <is>
          <t>Ferragens — Opcionais</t>
        </is>
      </c>
      <c r="D8396" s="185" t="inlineStr">
        <is>
          <t>Escada "Marinheiro"</t>
        </is>
      </c>
      <c r="E8396" s="185" t="inlineStr">
        <is>
          <t>Escada de Acesso, tipo "Marinheiro" com guarda corpo galvanizado a fogo e acessórios de segurança</t>
        </is>
      </c>
      <c r="F8396" s="185" t="inlineStr">
        <is>
          <t>KG</t>
        </is>
      </c>
      <c r="G8396" s="185" t="inlineStr">
        <is>
          <t>NORDESTE</t>
        </is>
      </c>
      <c r="H8396" s="185" t="inlineStr">
        <is>
          <t>INFRASITE + SECCIONAL</t>
        </is>
      </c>
      <c r="I8396" s="199" t="n">
        <v>48.7</v>
      </c>
      <c r="J8396" s="202" t="inlineStr">
        <is>
          <t>SIM</t>
        </is>
      </c>
    </row>
    <row r="8397">
      <c r="A8397" s="185" t="n">
        <v>254</v>
      </c>
      <c r="B8397" s="185" t="inlineStr">
        <is>
          <t>INFRA</t>
        </is>
      </c>
      <c r="C8397" s="185" t="inlineStr">
        <is>
          <t>Ferragens — Opcionais</t>
        </is>
      </c>
      <c r="D8397" s="185" t="inlineStr">
        <is>
          <t>Escada "Marinheiro"</t>
        </is>
      </c>
      <c r="E8397" s="185" t="inlineStr">
        <is>
          <t>Escada de Acesso, tipo "Marinheiro" com guarda corpo galvanizado a fogo e acessórios de segurança</t>
        </is>
      </c>
      <c r="F8397" s="185" t="inlineStr">
        <is>
          <t>KG</t>
        </is>
      </c>
      <c r="G8397" s="185" t="inlineStr">
        <is>
          <t>NORDESTE</t>
        </is>
      </c>
      <c r="H8397" s="185" t="inlineStr">
        <is>
          <t>ZOPONE (NEGOCIADO)</t>
        </is>
      </c>
      <c r="I8397" s="199" t="n">
        <v>53.83</v>
      </c>
      <c r="J8397" s="202" t="inlineStr">
        <is>
          <t>SIM</t>
        </is>
      </c>
    </row>
    <row r="8398">
      <c r="A8398" s="185" t="n">
        <v>254</v>
      </c>
      <c r="B8398" s="185" t="inlineStr">
        <is>
          <t>INFRA</t>
        </is>
      </c>
      <c r="C8398" s="185" t="inlineStr">
        <is>
          <t>Ferragens — Opcionais</t>
        </is>
      </c>
      <c r="D8398" s="185" t="inlineStr">
        <is>
          <t>Escada "Marinheiro"</t>
        </is>
      </c>
      <c r="E8398" s="185" t="inlineStr">
        <is>
          <t>Escada de Acesso, tipo "Marinheiro" com guarda corpo galvanizado a fogo e acessórios de segurança</t>
        </is>
      </c>
      <c r="F8398" s="185" t="inlineStr">
        <is>
          <t>KG</t>
        </is>
      </c>
      <c r="G8398" s="185" t="inlineStr">
        <is>
          <t>NORDESTE</t>
        </is>
      </c>
      <c r="H8398" s="185" t="inlineStr">
        <is>
          <t>CLEMAR (NEGOCIADO)</t>
        </is>
      </c>
      <c r="I8398" s="199" t="n">
        <v>54.45</v>
      </c>
      <c r="J8398" s="202" t="inlineStr">
        <is>
          <t>SIM</t>
        </is>
      </c>
    </row>
    <row r="8399">
      <c r="A8399" s="185" t="n">
        <v>254</v>
      </c>
      <c r="B8399" s="185" t="inlineStr">
        <is>
          <t>INFRA</t>
        </is>
      </c>
      <c r="C8399" s="185" t="inlineStr">
        <is>
          <t>Ferragens — Opcionais</t>
        </is>
      </c>
      <c r="D8399" s="185" t="inlineStr">
        <is>
          <t>Escada "Marinheiro"</t>
        </is>
      </c>
      <c r="E8399" s="185" t="inlineStr">
        <is>
          <t>Escada de Acesso, tipo "Marinheiro" com guarda corpo galvanizado a fogo e acessórios de segurança</t>
        </is>
      </c>
      <c r="F8399" s="185" t="inlineStr">
        <is>
          <t>KG</t>
        </is>
      </c>
      <c r="G8399" s="185" t="inlineStr">
        <is>
          <t>NORDESTE</t>
        </is>
      </c>
      <c r="H8399" s="185" t="inlineStr">
        <is>
          <t>CAW ESTRUTURA + AGEPLAN OBRA</t>
        </is>
      </c>
      <c r="I8399" s="199" t="n">
        <v>66.83</v>
      </c>
      <c r="J8399" s="202" t="inlineStr">
        <is>
          <t>SIM</t>
        </is>
      </c>
    </row>
    <row r="8400">
      <c r="A8400" s="185" t="n">
        <v>254</v>
      </c>
      <c r="B8400" s="185" t="inlineStr">
        <is>
          <t>INFRA</t>
        </is>
      </c>
      <c r="C8400" s="185" t="inlineStr">
        <is>
          <t>Ferragens — Opcionais</t>
        </is>
      </c>
      <c r="D8400" s="185" t="inlineStr">
        <is>
          <t>Escada "Marinheiro"</t>
        </is>
      </c>
      <c r="E8400" s="185" t="inlineStr">
        <is>
          <t>Escada de Acesso, tipo "Marinheiro" com guarda corpo galvanizado a fogo e acessórios de segurança</t>
        </is>
      </c>
      <c r="F8400" s="185" t="inlineStr">
        <is>
          <t>KG</t>
        </is>
      </c>
      <c r="G8400" s="185" t="inlineStr">
        <is>
          <t>C OESTE</t>
        </is>
      </c>
      <c r="H8400" s="185" t="inlineStr">
        <is>
          <t>BRASILSAT</t>
        </is>
      </c>
      <c r="I8400" s="199" t="n">
        <v>26.24</v>
      </c>
      <c r="J8400" s="196" t="inlineStr">
        <is>
          <t>não</t>
        </is>
      </c>
    </row>
    <row r="8401">
      <c r="A8401" s="185" t="n">
        <v>254</v>
      </c>
      <c r="B8401" s="185" t="inlineStr">
        <is>
          <t>INFRA</t>
        </is>
      </c>
      <c r="C8401" s="185" t="inlineStr">
        <is>
          <t>Ferragens — Opcionais</t>
        </is>
      </c>
      <c r="D8401" s="185" t="inlineStr">
        <is>
          <t>Escada "Marinheiro"</t>
        </is>
      </c>
      <c r="E8401" s="185" t="inlineStr">
        <is>
          <t>Escada de Acesso, tipo "Marinheiro" com guarda corpo galvanizado a fogo e acessórios de segurança</t>
        </is>
      </c>
      <c r="F8401" s="185" t="inlineStr">
        <is>
          <t>KG</t>
        </is>
      </c>
      <c r="G8401" s="185" t="inlineStr">
        <is>
          <t>C OESTE</t>
        </is>
      </c>
      <c r="H8401" s="185" t="inlineStr">
        <is>
          <t>CAW (NEGOCIADO)</t>
        </is>
      </c>
      <c r="I8401" s="199" t="n">
        <v>38</v>
      </c>
      <c r="J8401" s="196" t="inlineStr">
        <is>
          <t>não</t>
        </is>
      </c>
    </row>
    <row r="8402">
      <c r="A8402" s="185" t="n">
        <v>254</v>
      </c>
      <c r="B8402" s="185" t="inlineStr">
        <is>
          <t>INFRA</t>
        </is>
      </c>
      <c r="C8402" s="185" t="inlineStr">
        <is>
          <t>Ferragens — Opcionais</t>
        </is>
      </c>
      <c r="D8402" s="185" t="inlineStr">
        <is>
          <t>Escada "Marinheiro"</t>
        </is>
      </c>
      <c r="E8402" s="185" t="inlineStr">
        <is>
          <t>Escada de Acesso, tipo "Marinheiro" com guarda corpo galvanizado a fogo e acessórios de segurança</t>
        </is>
      </c>
      <c r="F8402" s="185" t="inlineStr">
        <is>
          <t>KG</t>
        </is>
      </c>
      <c r="G8402" s="185" t="inlineStr">
        <is>
          <t>C OESTE</t>
        </is>
      </c>
      <c r="H8402" s="185" t="inlineStr">
        <is>
          <t>METALALFA (NEGOCIADO)</t>
        </is>
      </c>
      <c r="I8402" s="199" t="n">
        <v>41.93</v>
      </c>
      <c r="J8402" s="196" t="inlineStr">
        <is>
          <t>não</t>
        </is>
      </c>
    </row>
    <row r="8403">
      <c r="A8403" s="185" t="n">
        <v>254</v>
      </c>
      <c r="B8403" s="185" t="inlineStr">
        <is>
          <t>INFRA</t>
        </is>
      </c>
      <c r="C8403" s="185" t="inlineStr">
        <is>
          <t>Ferragens — Opcionais</t>
        </is>
      </c>
      <c r="D8403" s="185" t="inlineStr">
        <is>
          <t>Escada "Marinheiro"</t>
        </is>
      </c>
      <c r="E8403" s="185" t="inlineStr">
        <is>
          <t>Escada de Acesso, tipo "Marinheiro" com guarda corpo galvanizado a fogo e acessórios de segurança</t>
        </is>
      </c>
      <c r="F8403" s="185" t="inlineStr">
        <is>
          <t>KG</t>
        </is>
      </c>
      <c r="G8403" s="185" t="inlineStr">
        <is>
          <t>C OESTE</t>
        </is>
      </c>
      <c r="H8403" s="185" t="inlineStr">
        <is>
          <t>CLEMAR (NEGOCIADO)</t>
        </is>
      </c>
      <c r="I8403" s="199" t="n">
        <v>51.98</v>
      </c>
      <c r="J8403" s="196" t="inlineStr">
        <is>
          <t>não</t>
        </is>
      </c>
    </row>
    <row r="8404">
      <c r="A8404" s="185" t="n">
        <v>254</v>
      </c>
      <c r="B8404" s="185" t="inlineStr">
        <is>
          <t>INFRA</t>
        </is>
      </c>
      <c r="C8404" s="185" t="inlineStr">
        <is>
          <t>Ferragens — Opcionais</t>
        </is>
      </c>
      <c r="D8404" s="185" t="inlineStr">
        <is>
          <t>Escada "Marinheiro"</t>
        </is>
      </c>
      <c r="E8404" s="185" t="inlineStr">
        <is>
          <t>Escada de Acesso, tipo "Marinheiro" com guarda corpo galvanizado a fogo e acessórios de segurança</t>
        </is>
      </c>
      <c r="F8404" s="185" t="inlineStr">
        <is>
          <t>KG</t>
        </is>
      </c>
      <c r="G8404" s="185" t="inlineStr">
        <is>
          <t>C OESTE</t>
        </is>
      </c>
      <c r="H8404" s="185" t="inlineStr">
        <is>
          <t>INFRASITE + SECCIONAL</t>
        </is>
      </c>
      <c r="I8404" s="199" t="n">
        <v>53.55</v>
      </c>
      <c r="J8404" s="196" t="inlineStr">
        <is>
          <t>não</t>
        </is>
      </c>
    </row>
    <row r="8405">
      <c r="A8405" s="185" t="n">
        <v>254</v>
      </c>
      <c r="B8405" s="185" t="inlineStr">
        <is>
          <t>INFRA</t>
        </is>
      </c>
      <c r="C8405" s="185" t="inlineStr">
        <is>
          <t>Ferragens — Opcionais</t>
        </is>
      </c>
      <c r="D8405" s="185" t="inlineStr">
        <is>
          <t>Escada "Marinheiro"</t>
        </is>
      </c>
      <c r="E8405" s="185" t="inlineStr">
        <is>
          <t>Escada de Acesso, tipo "Marinheiro" com guarda corpo galvanizado a fogo e acessórios de segurança</t>
        </is>
      </c>
      <c r="F8405" s="185" t="inlineStr">
        <is>
          <t>KG</t>
        </is>
      </c>
      <c r="G8405" s="185" t="inlineStr">
        <is>
          <t>C OESTE</t>
        </is>
      </c>
      <c r="H8405" s="185" t="inlineStr">
        <is>
          <t>ZOPONE (NEGOCIADO)</t>
        </is>
      </c>
      <c r="I8405" s="199" t="n">
        <v>56.28</v>
      </c>
      <c r="J8405" s="196" t="inlineStr">
        <is>
          <t>não</t>
        </is>
      </c>
    </row>
    <row r="8406">
      <c r="A8406" s="185" t="n">
        <v>254</v>
      </c>
      <c r="B8406" s="185" t="inlineStr">
        <is>
          <t>INFRA</t>
        </is>
      </c>
      <c r="C8406" s="185" t="inlineStr">
        <is>
          <t>Ferragens — Opcionais</t>
        </is>
      </c>
      <c r="D8406" s="185" t="inlineStr">
        <is>
          <t>Escada "Marinheiro"</t>
        </is>
      </c>
      <c r="E8406" s="185" t="inlineStr">
        <is>
          <t>Escada de Acesso, tipo "Marinheiro" com guarda corpo galvanizado a fogo e acessórios de segurança</t>
        </is>
      </c>
      <c r="F8406" s="185" t="inlineStr">
        <is>
          <t>KG</t>
        </is>
      </c>
      <c r="G8406" s="185" t="inlineStr">
        <is>
          <t>C OESTE</t>
        </is>
      </c>
      <c r="H8406" s="185" t="inlineStr">
        <is>
          <t>CAW ESTRUTURA + AGEPLAN OBRA</t>
        </is>
      </c>
      <c r="I8406" s="199" t="n">
        <v>69.3</v>
      </c>
      <c r="J8406" s="196" t="inlineStr">
        <is>
          <t>não</t>
        </is>
      </c>
    </row>
    <row r="8407">
      <c r="A8407" s="185" t="n">
        <v>254</v>
      </c>
      <c r="B8407" s="185" t="inlineStr">
        <is>
          <t>INFRA</t>
        </is>
      </c>
      <c r="C8407" s="185" t="inlineStr">
        <is>
          <t>Ferragens — Opcionais</t>
        </is>
      </c>
      <c r="D8407" s="185" t="inlineStr">
        <is>
          <t>Escada "Marinheiro"</t>
        </is>
      </c>
      <c r="E8407" s="185" t="inlineStr">
        <is>
          <t>Escada de Acesso, tipo "Marinheiro" com guarda corpo galvanizado a fogo e acessórios de segurança</t>
        </is>
      </c>
      <c r="F8407" s="185" t="inlineStr">
        <is>
          <t>KG</t>
        </is>
      </c>
      <c r="G8407" s="185" t="inlineStr">
        <is>
          <t>SÃO PAULO</t>
        </is>
      </c>
      <c r="H8407" s="185" t="inlineStr">
        <is>
          <t>BRASILSAT</t>
        </is>
      </c>
      <c r="I8407" s="199" t="n">
        <v>26.95</v>
      </c>
      <c r="J8407" s="196" t="inlineStr">
        <is>
          <t>não</t>
        </is>
      </c>
    </row>
    <row r="8408">
      <c r="A8408" s="185" t="n">
        <v>254</v>
      </c>
      <c r="B8408" s="185" t="inlineStr">
        <is>
          <t>INFRA</t>
        </is>
      </c>
      <c r="C8408" s="185" t="inlineStr">
        <is>
          <t>Ferragens — Opcionais</t>
        </is>
      </c>
      <c r="D8408" s="185" t="inlineStr">
        <is>
          <t>Escada "Marinheiro"</t>
        </is>
      </c>
      <c r="E8408" s="185" t="inlineStr">
        <is>
          <t>Escada de Acesso, tipo "Marinheiro" com guarda corpo galvanizado a fogo e acessórios de segurança</t>
        </is>
      </c>
      <c r="F8408" s="185" t="inlineStr">
        <is>
          <t>KG</t>
        </is>
      </c>
      <c r="G8408" s="185" t="inlineStr">
        <is>
          <t>SÃO PAULO</t>
        </is>
      </c>
      <c r="H8408" s="185" t="inlineStr">
        <is>
          <t>METALALFA (NEGOCIADO)</t>
        </is>
      </c>
      <c r="I8408" s="199" t="n">
        <v>34.94</v>
      </c>
      <c r="J8408" s="196" t="inlineStr">
        <is>
          <t>não</t>
        </is>
      </c>
    </row>
    <row r="8409">
      <c r="A8409" s="185" t="n">
        <v>254</v>
      </c>
      <c r="B8409" s="185" t="inlineStr">
        <is>
          <t>INFRA</t>
        </is>
      </c>
      <c r="C8409" s="185" t="inlineStr">
        <is>
          <t>Ferragens — Opcionais</t>
        </is>
      </c>
      <c r="D8409" s="185" t="inlineStr">
        <is>
          <t>Escada "Marinheiro"</t>
        </is>
      </c>
      <c r="E8409" s="185" t="inlineStr">
        <is>
          <t>Escada de Acesso, tipo "Marinheiro" com guarda corpo galvanizado a fogo e acessórios de segurança</t>
        </is>
      </c>
      <c r="F8409" s="185" t="inlineStr">
        <is>
          <t>KG</t>
        </is>
      </c>
      <c r="G8409" s="185" t="inlineStr">
        <is>
          <t>SÃO PAULO</t>
        </is>
      </c>
      <c r="H8409" s="185" t="inlineStr">
        <is>
          <t>CAW (NEGOCIADO)</t>
        </is>
      </c>
      <c r="I8409" s="199" t="n">
        <v>38</v>
      </c>
      <c r="J8409" s="196" t="inlineStr">
        <is>
          <t>não</t>
        </is>
      </c>
    </row>
    <row r="8410">
      <c r="A8410" s="185" t="n">
        <v>254</v>
      </c>
      <c r="B8410" s="185" t="inlineStr">
        <is>
          <t>INFRA</t>
        </is>
      </c>
      <c r="C8410" s="185" t="inlineStr">
        <is>
          <t>Ferragens — Opcionais</t>
        </is>
      </c>
      <c r="D8410" s="185" t="inlineStr">
        <is>
          <t>Escada "Marinheiro"</t>
        </is>
      </c>
      <c r="E8410" s="185" t="inlineStr">
        <is>
          <t>Escada de Acesso, tipo "Marinheiro" com guarda corpo galvanizado a fogo e acessórios de segurança</t>
        </is>
      </c>
      <c r="F8410" s="185" t="inlineStr">
        <is>
          <t>KG</t>
        </is>
      </c>
      <c r="G8410" s="185" t="inlineStr">
        <is>
          <t>SÃO PAULO</t>
        </is>
      </c>
      <c r="H8410" s="185" t="inlineStr">
        <is>
          <t>INFRASITE + SECCIONAL</t>
        </is>
      </c>
      <c r="I8410" s="199" t="n">
        <v>48.7</v>
      </c>
      <c r="J8410" s="196" t="inlineStr">
        <is>
          <t>não</t>
        </is>
      </c>
    </row>
    <row r="8411">
      <c r="A8411" s="185" t="n">
        <v>254</v>
      </c>
      <c r="B8411" s="185" t="inlineStr">
        <is>
          <t>INFRA</t>
        </is>
      </c>
      <c r="C8411" s="185" t="inlineStr">
        <is>
          <t>Ferragens — Opcionais</t>
        </is>
      </c>
      <c r="D8411" s="185" t="inlineStr">
        <is>
          <t>Escada "Marinheiro"</t>
        </is>
      </c>
      <c r="E8411" s="185" t="inlineStr">
        <is>
          <t>Escada de Acesso, tipo "Marinheiro" com guarda corpo galvanizado a fogo e acessórios de segurança</t>
        </is>
      </c>
      <c r="F8411" s="185" t="inlineStr">
        <is>
          <t>KG</t>
        </is>
      </c>
      <c r="G8411" s="185" t="inlineStr">
        <is>
          <t>SÃO PAULO</t>
        </is>
      </c>
      <c r="H8411" s="185" t="inlineStr">
        <is>
          <t>ZOPONE (NEGOCIADO)</t>
        </is>
      </c>
      <c r="I8411" s="199" t="n">
        <v>48.94</v>
      </c>
      <c r="J8411" s="196" t="inlineStr">
        <is>
          <t>não</t>
        </is>
      </c>
    </row>
    <row r="8412">
      <c r="A8412" s="185" t="n">
        <v>254</v>
      </c>
      <c r="B8412" s="185" t="inlineStr">
        <is>
          <t>INFRA</t>
        </is>
      </c>
      <c r="C8412" s="185" t="inlineStr">
        <is>
          <t>Ferragens — Opcionais</t>
        </is>
      </c>
      <c r="D8412" s="185" t="inlineStr">
        <is>
          <t>Escada "Marinheiro"</t>
        </is>
      </c>
      <c r="E8412" s="185" t="inlineStr">
        <is>
          <t>Escada de Acesso, tipo "Marinheiro" com guarda corpo galvanizado a fogo e acessórios de segurança</t>
        </is>
      </c>
      <c r="F8412" s="185" t="inlineStr">
        <is>
          <t>KG</t>
        </is>
      </c>
      <c r="G8412" s="185" t="inlineStr">
        <is>
          <t>SÃO PAULO</t>
        </is>
      </c>
      <c r="H8412" s="185" t="inlineStr">
        <is>
          <t>CLEMAR (NEGOCIADO)</t>
        </is>
      </c>
      <c r="I8412" s="199" t="n">
        <v>49.5</v>
      </c>
      <c r="J8412" s="196" t="inlineStr">
        <is>
          <t>não</t>
        </is>
      </c>
    </row>
    <row r="8413">
      <c r="A8413" s="185" t="n">
        <v>254</v>
      </c>
      <c r="B8413" s="185" t="inlineStr">
        <is>
          <t>INFRA</t>
        </is>
      </c>
      <c r="C8413" s="185" t="inlineStr">
        <is>
          <t>Ferragens — Opcionais</t>
        </is>
      </c>
      <c r="D8413" s="185" t="inlineStr">
        <is>
          <t>Escada "Marinheiro"</t>
        </is>
      </c>
      <c r="E8413" s="185" t="inlineStr">
        <is>
          <t>Escada de Acesso, tipo "Marinheiro" com guarda corpo galvanizado a fogo e acessórios de segurança</t>
        </is>
      </c>
      <c r="F8413" s="185" t="inlineStr">
        <is>
          <t>KG</t>
        </is>
      </c>
      <c r="G8413" s="185" t="inlineStr">
        <is>
          <t>SÃO PAULO</t>
        </is>
      </c>
      <c r="H8413" s="185" t="inlineStr">
        <is>
          <t>CAW ESTRUTURA + AGEPLAN OBRA</t>
        </is>
      </c>
      <c r="I8413" s="199" t="n">
        <v>49.5</v>
      </c>
      <c r="J8413" s="196" t="inlineStr">
        <is>
          <t>não</t>
        </is>
      </c>
    </row>
    <row r="8414">
      <c r="A8414" s="185" t="n">
        <v>254</v>
      </c>
      <c r="B8414" s="185" t="inlineStr">
        <is>
          <t>INFRA</t>
        </is>
      </c>
      <c r="C8414" s="185" t="inlineStr">
        <is>
          <t>Ferragens — Opcionais</t>
        </is>
      </c>
      <c r="D8414" s="185" t="inlineStr">
        <is>
          <t>Escada "Marinheiro"</t>
        </is>
      </c>
      <c r="E8414" s="185" t="inlineStr">
        <is>
          <t>Escada de Acesso, tipo "Marinheiro" com guarda corpo galvanizado a fogo e acessórios de segurança</t>
        </is>
      </c>
      <c r="F8414" s="185" t="inlineStr">
        <is>
          <t>KG</t>
        </is>
      </c>
      <c r="G8414" s="185" t="inlineStr">
        <is>
          <t>LESTE</t>
        </is>
      </c>
      <c r="H8414" s="185" t="inlineStr">
        <is>
          <t>BRASILSAT</t>
        </is>
      </c>
      <c r="I8414" s="199" t="n">
        <v>26.95</v>
      </c>
      <c r="J8414" s="196" t="inlineStr">
        <is>
          <t>não</t>
        </is>
      </c>
    </row>
    <row r="8415">
      <c r="A8415" s="185" t="n">
        <v>254</v>
      </c>
      <c r="B8415" s="185" t="inlineStr">
        <is>
          <t>INFRA</t>
        </is>
      </c>
      <c r="C8415" s="185" t="inlineStr">
        <is>
          <t>Ferragens — Opcionais</t>
        </is>
      </c>
      <c r="D8415" s="185" t="inlineStr">
        <is>
          <t>Escada "Marinheiro"</t>
        </is>
      </c>
      <c r="E8415" s="185" t="inlineStr">
        <is>
          <t>Escada de Acesso, tipo "Marinheiro" com guarda corpo galvanizado a fogo e acessórios de segurança</t>
        </is>
      </c>
      <c r="F8415" s="185" t="inlineStr">
        <is>
          <t>KG</t>
        </is>
      </c>
      <c r="G8415" s="185" t="inlineStr">
        <is>
          <t>LESTE</t>
        </is>
      </c>
      <c r="H8415" s="185" t="inlineStr">
        <is>
          <t>METALALFA (NEGOCIADO)</t>
        </is>
      </c>
      <c r="I8415" s="199" t="n">
        <v>34.94</v>
      </c>
      <c r="J8415" s="196" t="inlineStr">
        <is>
          <t>não</t>
        </is>
      </c>
    </row>
    <row r="8416">
      <c r="A8416" s="185" t="n">
        <v>254</v>
      </c>
      <c r="B8416" s="185" t="inlineStr">
        <is>
          <t>INFRA</t>
        </is>
      </c>
      <c r="C8416" s="185" t="inlineStr">
        <is>
          <t>Ferragens — Opcionais</t>
        </is>
      </c>
      <c r="D8416" s="185" t="inlineStr">
        <is>
          <t>Escada "Marinheiro"</t>
        </is>
      </c>
      <c r="E8416" s="185" t="inlineStr">
        <is>
          <t>Escada de Acesso, tipo "Marinheiro" com guarda corpo galvanizado a fogo e acessórios de segurança</t>
        </is>
      </c>
      <c r="F8416" s="185" t="inlineStr">
        <is>
          <t>KG</t>
        </is>
      </c>
      <c r="G8416" s="185" t="inlineStr">
        <is>
          <t>LESTE</t>
        </is>
      </c>
      <c r="H8416" s="185" t="inlineStr">
        <is>
          <t>CAW (NEGOCIADO)</t>
        </is>
      </c>
      <c r="I8416" s="199" t="n">
        <v>38</v>
      </c>
      <c r="J8416" s="196" t="inlineStr">
        <is>
          <t>não</t>
        </is>
      </c>
    </row>
    <row r="8417">
      <c r="A8417" s="185" t="n">
        <v>254</v>
      </c>
      <c r="B8417" s="185" t="inlineStr">
        <is>
          <t>INFRA</t>
        </is>
      </c>
      <c r="C8417" s="185" t="inlineStr">
        <is>
          <t>Ferragens — Opcionais</t>
        </is>
      </c>
      <c r="D8417" s="185" t="inlineStr">
        <is>
          <t>Escada "Marinheiro"</t>
        </is>
      </c>
      <c r="E8417" s="185" t="inlineStr">
        <is>
          <t>Escada de Acesso, tipo "Marinheiro" com guarda corpo galvanizado a fogo e acessórios de segurança</t>
        </is>
      </c>
      <c r="F8417" s="185" t="inlineStr">
        <is>
          <t>KG</t>
        </is>
      </c>
      <c r="G8417" s="185" t="inlineStr">
        <is>
          <t>LESTE</t>
        </is>
      </c>
      <c r="H8417" s="185" t="inlineStr">
        <is>
          <t>INFRASITE + SECCIONAL</t>
        </is>
      </c>
      <c r="I8417" s="199" t="n">
        <v>48.7</v>
      </c>
      <c r="J8417" s="196" t="inlineStr">
        <is>
          <t>não</t>
        </is>
      </c>
    </row>
    <row r="8418">
      <c r="A8418" s="185" t="n">
        <v>254</v>
      </c>
      <c r="B8418" s="185" t="inlineStr">
        <is>
          <t>INFRA</t>
        </is>
      </c>
      <c r="C8418" s="185" t="inlineStr">
        <is>
          <t>Ferragens — Opcionais</t>
        </is>
      </c>
      <c r="D8418" s="185" t="inlineStr">
        <is>
          <t>Escada "Marinheiro"</t>
        </is>
      </c>
      <c r="E8418" s="185" t="inlineStr">
        <is>
          <t>Escada de Acesso, tipo "Marinheiro" com guarda corpo galvanizado a fogo e acessórios de segurança</t>
        </is>
      </c>
      <c r="F8418" s="185" t="inlineStr">
        <is>
          <t>KG</t>
        </is>
      </c>
      <c r="G8418" s="185" t="inlineStr">
        <is>
          <t>LESTE</t>
        </is>
      </c>
      <c r="H8418" s="185" t="inlineStr">
        <is>
          <t>ZOPONE (NEGOCIADO)</t>
        </is>
      </c>
      <c r="I8418" s="199" t="n">
        <v>48.94</v>
      </c>
      <c r="J8418" s="196" t="inlineStr">
        <is>
          <t>não</t>
        </is>
      </c>
    </row>
    <row r="8419">
      <c r="A8419" s="185" t="n">
        <v>254</v>
      </c>
      <c r="B8419" s="185" t="inlineStr">
        <is>
          <t>INFRA</t>
        </is>
      </c>
      <c r="C8419" s="185" t="inlineStr">
        <is>
          <t>Ferragens — Opcionais</t>
        </is>
      </c>
      <c r="D8419" s="185" t="inlineStr">
        <is>
          <t>Escada "Marinheiro"</t>
        </is>
      </c>
      <c r="E8419" s="185" t="inlineStr">
        <is>
          <t>Escada de Acesso, tipo "Marinheiro" com guarda corpo galvanizado a fogo e acessórios de segurança</t>
        </is>
      </c>
      <c r="F8419" s="185" t="inlineStr">
        <is>
          <t>KG</t>
        </is>
      </c>
      <c r="G8419" s="185" t="inlineStr">
        <is>
          <t>LESTE</t>
        </is>
      </c>
      <c r="H8419" s="185" t="inlineStr">
        <is>
          <t>CLEMAR (NEGOCIADO)</t>
        </is>
      </c>
      <c r="I8419" s="199" t="n">
        <v>54.45</v>
      </c>
      <c r="J8419" s="196" t="inlineStr">
        <is>
          <t>não</t>
        </is>
      </c>
    </row>
    <row r="8420">
      <c r="A8420" s="185" t="n">
        <v>254</v>
      </c>
      <c r="B8420" s="185" t="inlineStr">
        <is>
          <t>INFRA</t>
        </is>
      </c>
      <c r="C8420" s="185" t="inlineStr">
        <is>
          <t>Ferragens — Opcionais</t>
        </is>
      </c>
      <c r="D8420" s="185" t="inlineStr">
        <is>
          <t>Escada "Marinheiro"</t>
        </is>
      </c>
      <c r="E8420" s="185" t="inlineStr">
        <is>
          <t>Escada de Acesso, tipo "Marinheiro" com guarda corpo galvanizado a fogo e acessórios de segurança</t>
        </is>
      </c>
      <c r="F8420" s="185" t="inlineStr">
        <is>
          <t>KG</t>
        </is>
      </c>
      <c r="G8420" s="185" t="inlineStr">
        <is>
          <t>LESTE</t>
        </is>
      </c>
      <c r="H8420" s="185" t="inlineStr">
        <is>
          <t>CAW ESTRUTURA + AGEPLAN OBRA</t>
        </is>
      </c>
      <c r="I8420" s="199" t="n">
        <v>59.4</v>
      </c>
      <c r="J8420" s="196" t="inlineStr">
        <is>
          <t>não</t>
        </is>
      </c>
    </row>
    <row r="8421">
      <c r="A8421" s="185" t="n">
        <v>254</v>
      </c>
      <c r="B8421" s="185" t="inlineStr">
        <is>
          <t>INFRA</t>
        </is>
      </c>
      <c r="C8421" s="185" t="inlineStr">
        <is>
          <t>Ferragens — Opcionais</t>
        </is>
      </c>
      <c r="D8421" s="185" t="inlineStr">
        <is>
          <t>Escada "Marinheiro"</t>
        </is>
      </c>
      <c r="E8421" s="185" t="inlineStr">
        <is>
          <t>Escada de Acesso, tipo "Marinheiro" com guarda corpo galvanizado a fogo e acessórios de segurança</t>
        </is>
      </c>
      <c r="F8421" s="185" t="inlineStr">
        <is>
          <t>KG</t>
        </is>
      </c>
      <c r="G8421" s="185" t="inlineStr">
        <is>
          <t>SUL</t>
        </is>
      </c>
      <c r="H8421" s="185" t="inlineStr">
        <is>
          <t>BRASILSAT</t>
        </is>
      </c>
      <c r="I8421" s="199" t="n">
        <v>26.95</v>
      </c>
      <c r="J8421" s="196" t="inlineStr">
        <is>
          <t>não</t>
        </is>
      </c>
    </row>
    <row r="8422">
      <c r="A8422" s="185" t="n">
        <v>254</v>
      </c>
      <c r="B8422" s="185" t="inlineStr">
        <is>
          <t>INFRA</t>
        </is>
      </c>
      <c r="C8422" s="185" t="inlineStr">
        <is>
          <t>Ferragens — Opcionais</t>
        </is>
      </c>
      <c r="D8422" s="185" t="inlineStr">
        <is>
          <t>Escada "Marinheiro"</t>
        </is>
      </c>
      <c r="E8422" s="185" t="inlineStr">
        <is>
          <t>Escada de Acesso, tipo "Marinheiro" com guarda corpo galvanizado a fogo e acessórios de segurança</t>
        </is>
      </c>
      <c r="F8422" s="185" t="inlineStr">
        <is>
          <t>KG</t>
        </is>
      </c>
      <c r="G8422" s="185" t="inlineStr">
        <is>
          <t>SUL</t>
        </is>
      </c>
      <c r="H8422" s="185" t="inlineStr">
        <is>
          <t>METALALFA (NEGOCIADO)</t>
        </is>
      </c>
      <c r="I8422" s="199" t="n">
        <v>34.94</v>
      </c>
      <c r="J8422" s="196" t="inlineStr">
        <is>
          <t>não</t>
        </is>
      </c>
    </row>
    <row r="8423">
      <c r="A8423" s="185" t="n">
        <v>254</v>
      </c>
      <c r="B8423" s="185" t="inlineStr">
        <is>
          <t>INFRA</t>
        </is>
      </c>
      <c r="C8423" s="185" t="inlineStr">
        <is>
          <t>Ferragens — Opcionais</t>
        </is>
      </c>
      <c r="D8423" s="185" t="inlineStr">
        <is>
          <t>Escada "Marinheiro"</t>
        </is>
      </c>
      <c r="E8423" s="185" t="inlineStr">
        <is>
          <t>Escada de Acesso, tipo "Marinheiro" com guarda corpo galvanizado a fogo e acessórios de segurança</t>
        </is>
      </c>
      <c r="F8423" s="185" t="inlineStr">
        <is>
          <t>KG</t>
        </is>
      </c>
      <c r="G8423" s="185" t="inlineStr">
        <is>
          <t>SUL</t>
        </is>
      </c>
      <c r="H8423" s="185" t="inlineStr">
        <is>
          <t>CAW (NEGOCIADO)</t>
        </is>
      </c>
      <c r="I8423" s="199" t="n">
        <v>38</v>
      </c>
      <c r="J8423" s="196" t="inlineStr">
        <is>
          <t>não</t>
        </is>
      </c>
    </row>
    <row r="8424">
      <c r="A8424" s="185" t="n">
        <v>254</v>
      </c>
      <c r="B8424" s="185" t="inlineStr">
        <is>
          <t>INFRA</t>
        </is>
      </c>
      <c r="C8424" s="185" t="inlineStr">
        <is>
          <t>Ferragens — Opcionais</t>
        </is>
      </c>
      <c r="D8424" s="185" t="inlineStr">
        <is>
          <t>Escada "Marinheiro"</t>
        </is>
      </c>
      <c r="E8424" s="185" t="inlineStr">
        <is>
          <t>Escada de Acesso, tipo "Marinheiro" com guarda corpo galvanizado a fogo e acessórios de segurança</t>
        </is>
      </c>
      <c r="F8424" s="185" t="inlineStr">
        <is>
          <t>KG</t>
        </is>
      </c>
      <c r="G8424" s="185" t="inlineStr">
        <is>
          <t>SUL</t>
        </is>
      </c>
      <c r="H8424" s="185" t="inlineStr">
        <is>
          <t>INFRASITE + SECCIONAL</t>
        </is>
      </c>
      <c r="I8424" s="199" t="n">
        <v>48.7</v>
      </c>
      <c r="J8424" s="196" t="inlineStr">
        <is>
          <t>não</t>
        </is>
      </c>
    </row>
    <row r="8425">
      <c r="A8425" s="185" t="n">
        <v>254</v>
      </c>
      <c r="B8425" s="185" t="inlineStr">
        <is>
          <t>INFRA</t>
        </is>
      </c>
      <c r="C8425" s="185" t="inlineStr">
        <is>
          <t>Ferragens — Opcionais</t>
        </is>
      </c>
      <c r="D8425" s="185" t="inlineStr">
        <is>
          <t>Escada "Marinheiro"</t>
        </is>
      </c>
      <c r="E8425" s="185" t="inlineStr">
        <is>
          <t>Escada de Acesso, tipo "Marinheiro" com guarda corpo galvanizado a fogo e acessórios de segurança</t>
        </is>
      </c>
      <c r="F8425" s="185" t="inlineStr">
        <is>
          <t>KG</t>
        </is>
      </c>
      <c r="G8425" s="185" t="inlineStr">
        <is>
          <t>SUL</t>
        </is>
      </c>
      <c r="H8425" s="185" t="inlineStr">
        <is>
          <t>ZOPONE (NEGOCIADO)</t>
        </is>
      </c>
      <c r="I8425" s="199" t="n">
        <v>48.94</v>
      </c>
      <c r="J8425" s="196" t="inlineStr">
        <is>
          <t>não</t>
        </is>
      </c>
    </row>
    <row r="8426">
      <c r="A8426" s="185" t="n">
        <v>254</v>
      </c>
      <c r="B8426" s="185" t="inlineStr">
        <is>
          <t>INFRA</t>
        </is>
      </c>
      <c r="C8426" s="185" t="inlineStr">
        <is>
          <t>Ferragens — Opcionais</t>
        </is>
      </c>
      <c r="D8426" s="185" t="inlineStr">
        <is>
          <t>Escada "Marinheiro"</t>
        </is>
      </c>
      <c r="E8426" s="185" t="inlineStr">
        <is>
          <t>Escada de Acesso, tipo "Marinheiro" com guarda corpo galvanizado a fogo e acessórios de segurança</t>
        </is>
      </c>
      <c r="F8426" s="185" t="inlineStr">
        <is>
          <t>KG</t>
        </is>
      </c>
      <c r="G8426" s="185" t="inlineStr">
        <is>
          <t>SUL</t>
        </is>
      </c>
      <c r="H8426" s="185" t="inlineStr">
        <is>
          <t>CLEMAR (NEGOCIADO)</t>
        </is>
      </c>
      <c r="I8426" s="199" t="n">
        <v>49.5</v>
      </c>
      <c r="J8426" s="196" t="inlineStr">
        <is>
          <t>não</t>
        </is>
      </c>
    </row>
    <row r="8427">
      <c r="A8427" s="185" t="n">
        <v>254</v>
      </c>
      <c r="B8427" s="185" t="inlineStr">
        <is>
          <t>INFRA</t>
        </is>
      </c>
      <c r="C8427" s="185" t="inlineStr">
        <is>
          <t>Ferragens — Opcionais</t>
        </is>
      </c>
      <c r="D8427" s="185" t="inlineStr">
        <is>
          <t>Escada "Marinheiro"</t>
        </is>
      </c>
      <c r="E8427" s="185" t="inlineStr">
        <is>
          <t>Escada de Acesso, tipo "Marinheiro" com guarda corpo galvanizado a fogo e acessórios de segurança</t>
        </is>
      </c>
      <c r="F8427" s="185" t="inlineStr">
        <is>
          <t>KG</t>
        </is>
      </c>
      <c r="G8427" s="185" t="inlineStr">
        <is>
          <t>SUL</t>
        </is>
      </c>
      <c r="H8427" s="185" t="inlineStr">
        <is>
          <t>CAW ESTRUTURA + AGEPLAN OBRA</t>
        </is>
      </c>
      <c r="I8427" s="199" t="n">
        <v>69.3</v>
      </c>
      <c r="J8427" s="196" t="inlineStr">
        <is>
          <t>não</t>
        </is>
      </c>
    </row>
    <row r="8428">
      <c r="A8428" s="185" t="n">
        <v>255</v>
      </c>
      <c r="B8428" s="185" t="inlineStr">
        <is>
          <t>MASTRO</t>
        </is>
      </c>
      <c r="C8428" s="185" t="inlineStr">
        <is>
          <t>Acessórios — Mastro/Poste/Torre</t>
        </is>
      </c>
      <c r="D8428" s="185" t="inlineStr">
        <is>
          <t>Escada EV &gt; 30m</t>
        </is>
      </c>
      <c r="E8428" s="185" t="inlineStr">
        <is>
          <t>Escada L= 400mm (mínimo), em cantoneiras de 1,1/2" x 3/16" e degraus redondos de 5/8"</t>
        </is>
      </c>
      <c r="F8428" s="185" t="inlineStr">
        <is>
          <t>M</t>
        </is>
      </c>
      <c r="G8428" s="185" t="inlineStr">
        <is>
          <t>NORTE</t>
        </is>
      </c>
      <c r="H8428" s="185" t="inlineStr">
        <is>
          <t>CAW (NEGOCIADO)</t>
        </is>
      </c>
      <c r="I8428" s="199" t="n">
        <v>80</v>
      </c>
      <c r="J8428" s="202" t="inlineStr">
        <is>
          <t>SIM</t>
        </is>
      </c>
    </row>
    <row r="8429">
      <c r="A8429" s="185" t="n">
        <v>255</v>
      </c>
      <c r="B8429" s="185" t="inlineStr">
        <is>
          <t>MASTRO</t>
        </is>
      </c>
      <c r="C8429" s="185" t="inlineStr">
        <is>
          <t>Acessórios — Mastro/Poste/Torre</t>
        </is>
      </c>
      <c r="D8429" s="185" t="inlineStr">
        <is>
          <t>Escada EV &gt; 30m</t>
        </is>
      </c>
      <c r="E8429" s="185" t="inlineStr">
        <is>
          <t>Escada L= 400mm (mínimo), em cantoneiras de 1,1/2" x 3/16" e degraus redondos de 5/8"</t>
        </is>
      </c>
      <c r="F8429" s="185" t="inlineStr">
        <is>
          <t>M</t>
        </is>
      </c>
      <c r="G8429" s="185" t="inlineStr">
        <is>
          <t>NORTE</t>
        </is>
      </c>
      <c r="H8429" s="185" t="inlineStr">
        <is>
          <t>CAW ESTRUTURA + AGEPLAN OBRA</t>
        </is>
      </c>
      <c r="I8429" s="199" t="n">
        <v>80</v>
      </c>
      <c r="J8429" s="202" t="inlineStr">
        <is>
          <t>SIM</t>
        </is>
      </c>
    </row>
    <row r="8430">
      <c r="A8430" s="185" t="n">
        <v>255</v>
      </c>
      <c r="B8430" s="185" t="inlineStr">
        <is>
          <t>MASTRO</t>
        </is>
      </c>
      <c r="C8430" s="185" t="inlineStr">
        <is>
          <t>Acessórios — Mastro/Poste/Torre</t>
        </is>
      </c>
      <c r="D8430" s="185" t="inlineStr">
        <is>
          <t>Escada EV &gt; 30m</t>
        </is>
      </c>
      <c r="E8430" s="185" t="inlineStr">
        <is>
          <t>Escada L= 400mm (mínimo), em cantoneiras de 1,1/2" x 3/16" e degraus redondos de 5/8"</t>
        </is>
      </c>
      <c r="F8430" s="185" t="inlineStr">
        <is>
          <t>M</t>
        </is>
      </c>
      <c r="G8430" s="185" t="inlineStr">
        <is>
          <t>NORTE</t>
        </is>
      </c>
      <c r="H8430" s="185" t="inlineStr">
        <is>
          <t>BRASILSAT</t>
        </is>
      </c>
      <c r="I8430" s="199" t="n">
        <v>162.14</v>
      </c>
      <c r="J8430" s="202" t="inlineStr">
        <is>
          <t>SIM</t>
        </is>
      </c>
    </row>
    <row r="8431">
      <c r="A8431" s="185" t="n">
        <v>255</v>
      </c>
      <c r="B8431" s="185" t="inlineStr">
        <is>
          <t>MASTRO</t>
        </is>
      </c>
      <c r="C8431" s="185" t="inlineStr">
        <is>
          <t>Acessórios — Mastro/Poste/Torre</t>
        </is>
      </c>
      <c r="D8431" s="185" t="inlineStr">
        <is>
          <t>Escada EV &gt; 30m</t>
        </is>
      </c>
      <c r="E8431" s="185" t="inlineStr">
        <is>
          <t>Escada L= 400mm (mínimo), em cantoneiras de 1,1/2" x 3/16" e degraus redondos de 5/8"</t>
        </is>
      </c>
      <c r="F8431" s="185" t="inlineStr">
        <is>
          <t>M</t>
        </is>
      </c>
      <c r="G8431" s="185" t="inlineStr">
        <is>
          <t>NORTE</t>
        </is>
      </c>
      <c r="H8431" s="185" t="inlineStr">
        <is>
          <t>CLEMAR (NEGOCIADO)</t>
        </is>
      </c>
      <c r="I8431" s="199" t="n">
        <v>194.4</v>
      </c>
      <c r="J8431" s="202" t="inlineStr">
        <is>
          <t>SIM</t>
        </is>
      </c>
    </row>
    <row r="8432">
      <c r="A8432" s="185" t="n">
        <v>255</v>
      </c>
      <c r="B8432" s="185" t="inlineStr">
        <is>
          <t>MASTRO</t>
        </is>
      </c>
      <c r="C8432" s="185" t="inlineStr">
        <is>
          <t>Acessórios — Mastro/Poste/Torre</t>
        </is>
      </c>
      <c r="D8432" s="185" t="inlineStr">
        <is>
          <t>Escada EV &gt; 30m</t>
        </is>
      </c>
      <c r="E8432" s="185" t="inlineStr">
        <is>
          <t>Escada L= 400mm (mínimo), em cantoneiras de 1,1/2" x 3/16" e degraus redondos de 5/8"</t>
        </is>
      </c>
      <c r="F8432" s="185" t="inlineStr">
        <is>
          <t>M</t>
        </is>
      </c>
      <c r="G8432" s="185" t="inlineStr">
        <is>
          <t>NORTE</t>
        </is>
      </c>
      <c r="H8432" s="185" t="inlineStr">
        <is>
          <t>METALALFA (NEGOCIADO)</t>
        </is>
      </c>
      <c r="I8432" s="199" t="n">
        <v>375.9</v>
      </c>
      <c r="J8432" s="202" t="inlineStr">
        <is>
          <t>SIM</t>
        </is>
      </c>
    </row>
    <row r="8433">
      <c r="A8433" s="185" t="n">
        <v>255</v>
      </c>
      <c r="B8433" s="185" t="inlineStr">
        <is>
          <t>MASTRO</t>
        </is>
      </c>
      <c r="C8433" s="185" t="inlineStr">
        <is>
          <t>Acessórios — Mastro/Poste/Torre</t>
        </is>
      </c>
      <c r="D8433" s="185" t="inlineStr">
        <is>
          <t>Escada EV &gt; 30m</t>
        </is>
      </c>
      <c r="E8433" s="185" t="inlineStr">
        <is>
          <t>Escada L= 400mm (mínimo), em cantoneiras de 1,1/2" x 3/16" e degraus redondos de 5/8"</t>
        </is>
      </c>
      <c r="F8433" s="185" t="inlineStr">
        <is>
          <t>M</t>
        </is>
      </c>
      <c r="G8433" s="185" t="inlineStr">
        <is>
          <t>NORTE</t>
        </is>
      </c>
      <c r="H8433" s="185" t="inlineStr">
        <is>
          <t>ZOPONE (NEGOCIADO)</t>
        </is>
      </c>
      <c r="I8433" s="199" t="n">
        <v>1137.5</v>
      </c>
      <c r="J8433" s="202" t="inlineStr">
        <is>
          <t>SIM</t>
        </is>
      </c>
    </row>
    <row r="8434">
      <c r="A8434" s="185" t="n">
        <v>255</v>
      </c>
      <c r="B8434" s="185" t="inlineStr">
        <is>
          <t>MASTRO</t>
        </is>
      </c>
      <c r="C8434" s="185" t="inlineStr">
        <is>
          <t>Acessórios — Mastro/Poste/Torre</t>
        </is>
      </c>
      <c r="D8434" s="185" t="inlineStr">
        <is>
          <t>Escada EV &gt; 30m</t>
        </is>
      </c>
      <c r="E8434" s="185" t="inlineStr">
        <is>
          <t>Escada L= 400mm (mínimo), em cantoneiras de 1,1/2" x 3/16" e degraus redondos de 5/8"</t>
        </is>
      </c>
      <c r="F8434" s="185" t="inlineStr">
        <is>
          <t>M</t>
        </is>
      </c>
      <c r="G8434" s="185" t="inlineStr">
        <is>
          <t>NORDESTE</t>
        </is>
      </c>
      <c r="H8434" s="185" t="inlineStr">
        <is>
          <t>CAW (NEGOCIADO)</t>
        </is>
      </c>
      <c r="I8434" s="199" t="n">
        <v>80</v>
      </c>
      <c r="J8434" s="202" t="inlineStr">
        <is>
          <t>SIM</t>
        </is>
      </c>
    </row>
    <row r="8435">
      <c r="A8435" s="185" t="n">
        <v>255</v>
      </c>
      <c r="B8435" s="185" t="inlineStr">
        <is>
          <t>MASTRO</t>
        </is>
      </c>
      <c r="C8435" s="185" t="inlineStr">
        <is>
          <t>Acessórios — Mastro/Poste/Torre</t>
        </is>
      </c>
      <c r="D8435" s="185" t="inlineStr">
        <is>
          <t>Escada EV &gt; 30m</t>
        </is>
      </c>
      <c r="E8435" s="185" t="inlineStr">
        <is>
          <t>Escada L= 400mm (mínimo), em cantoneiras de 1,1/2" x 3/16" e degraus redondos de 5/8"</t>
        </is>
      </c>
      <c r="F8435" s="185" t="inlineStr">
        <is>
          <t>M</t>
        </is>
      </c>
      <c r="G8435" s="185" t="inlineStr">
        <is>
          <t>NORDESTE</t>
        </is>
      </c>
      <c r="H8435" s="185" t="inlineStr">
        <is>
          <t>CAW ESTRUTURA + AGEPLAN OBRA</t>
        </is>
      </c>
      <c r="I8435" s="199" t="n">
        <v>80</v>
      </c>
      <c r="J8435" s="202" t="inlineStr">
        <is>
          <t>SIM</t>
        </is>
      </c>
    </row>
    <row r="8436">
      <c r="A8436" s="185" t="n">
        <v>255</v>
      </c>
      <c r="B8436" s="185" t="inlineStr">
        <is>
          <t>MASTRO</t>
        </is>
      </c>
      <c r="C8436" s="185" t="inlineStr">
        <is>
          <t>Acessórios — Mastro/Poste/Torre</t>
        </is>
      </c>
      <c r="D8436" s="185" t="inlineStr">
        <is>
          <t>Escada EV &gt; 30m</t>
        </is>
      </c>
      <c r="E8436" s="185" t="inlineStr">
        <is>
          <t>Escada L= 400mm (mínimo), em cantoneiras de 1,1/2" x 3/16" e degraus redondos de 5/8"</t>
        </is>
      </c>
      <c r="F8436" s="185" t="inlineStr">
        <is>
          <t>M</t>
        </is>
      </c>
      <c r="G8436" s="185" t="inlineStr">
        <is>
          <t>NORDESTE</t>
        </is>
      </c>
      <c r="H8436" s="185" t="inlineStr">
        <is>
          <t>BRASILSAT</t>
        </is>
      </c>
      <c r="I8436" s="199" t="n">
        <v>162.14</v>
      </c>
      <c r="J8436" s="202" t="inlineStr">
        <is>
          <t>SIM</t>
        </is>
      </c>
    </row>
    <row r="8437">
      <c r="A8437" s="185" t="n">
        <v>255</v>
      </c>
      <c r="B8437" s="185" t="inlineStr">
        <is>
          <t>MASTRO</t>
        </is>
      </c>
      <c r="C8437" s="185" t="inlineStr">
        <is>
          <t>Acessórios — Mastro/Poste/Torre</t>
        </is>
      </c>
      <c r="D8437" s="185" t="inlineStr">
        <is>
          <t>Escada EV &gt; 30m</t>
        </is>
      </c>
      <c r="E8437" s="185" t="inlineStr">
        <is>
          <t>Escada L= 400mm (mínimo), em cantoneiras de 1,1/2" x 3/16" e degraus redondos de 5/8"</t>
        </is>
      </c>
      <c r="F8437" s="185" t="inlineStr">
        <is>
          <t>M</t>
        </is>
      </c>
      <c r="G8437" s="185" t="inlineStr">
        <is>
          <t>NORDESTE</t>
        </is>
      </c>
      <c r="H8437" s="185" t="inlineStr">
        <is>
          <t>CLEMAR (NEGOCIADO)</t>
        </is>
      </c>
      <c r="I8437" s="199" t="n">
        <v>178.2</v>
      </c>
      <c r="J8437" s="202" t="inlineStr">
        <is>
          <t>SIM</t>
        </is>
      </c>
    </row>
    <row r="8438">
      <c r="A8438" s="185" t="n">
        <v>255</v>
      </c>
      <c r="B8438" s="185" t="inlineStr">
        <is>
          <t>MASTRO</t>
        </is>
      </c>
      <c r="C8438" s="185" t="inlineStr">
        <is>
          <t>Acessórios — Mastro/Poste/Torre</t>
        </is>
      </c>
      <c r="D8438" s="185" t="inlineStr">
        <is>
          <t>Escada EV &gt; 30m</t>
        </is>
      </c>
      <c r="E8438" s="185" t="inlineStr">
        <is>
          <t>Escada L= 400mm (mínimo), em cantoneiras de 1,1/2" x 3/16" e degraus redondos de 5/8"</t>
        </is>
      </c>
      <c r="F8438" s="185" t="inlineStr">
        <is>
          <t>M</t>
        </is>
      </c>
      <c r="G8438" s="185" t="inlineStr">
        <is>
          <t>NORDESTE</t>
        </is>
      </c>
      <c r="H8438" s="185" t="inlineStr">
        <is>
          <t>METALALFA (NEGOCIADO)</t>
        </is>
      </c>
      <c r="I8438" s="199" t="n">
        <v>375.9</v>
      </c>
      <c r="J8438" s="202" t="inlineStr">
        <is>
          <t>SIM</t>
        </is>
      </c>
    </row>
    <row r="8439">
      <c r="A8439" s="185" t="n">
        <v>255</v>
      </c>
      <c r="B8439" s="185" t="inlineStr">
        <is>
          <t>MASTRO</t>
        </is>
      </c>
      <c r="C8439" s="185" t="inlineStr">
        <is>
          <t>Acessórios — Mastro/Poste/Torre</t>
        </is>
      </c>
      <c r="D8439" s="185" t="inlineStr">
        <is>
          <t>Escada EV &gt; 30m</t>
        </is>
      </c>
      <c r="E8439" s="185" t="inlineStr">
        <is>
          <t>Escada L= 400mm (mínimo), em cantoneiras de 1,1/2" x 3/16" e degraus redondos de 5/8"</t>
        </is>
      </c>
      <c r="F8439" s="185" t="inlineStr">
        <is>
          <t>M</t>
        </is>
      </c>
      <c r="G8439" s="185" t="inlineStr">
        <is>
          <t>NORDESTE</t>
        </is>
      </c>
      <c r="H8439" s="185" t="inlineStr">
        <is>
          <t>NOVA CORRENTE</t>
        </is>
      </c>
      <c r="I8439" s="199" t="n">
        <v>576</v>
      </c>
      <c r="J8439" s="202" t="inlineStr">
        <is>
          <t>SIM</t>
        </is>
      </c>
    </row>
    <row r="8440">
      <c r="A8440" s="185" t="n">
        <v>255</v>
      </c>
      <c r="B8440" s="185" t="inlineStr">
        <is>
          <t>MASTRO</t>
        </is>
      </c>
      <c r="C8440" s="185" t="inlineStr">
        <is>
          <t>Acessórios — Mastro/Poste/Torre</t>
        </is>
      </c>
      <c r="D8440" s="185" t="inlineStr">
        <is>
          <t>Escada EV &gt; 30m</t>
        </is>
      </c>
      <c r="E8440" s="185" t="inlineStr">
        <is>
          <t>Escada L= 400mm (mínimo), em cantoneiras de 1,1/2" x 3/16" e degraus redondos de 5/8"</t>
        </is>
      </c>
      <c r="F8440" s="185" t="inlineStr">
        <is>
          <t>M</t>
        </is>
      </c>
      <c r="G8440" s="185" t="inlineStr">
        <is>
          <t>NORDESTE</t>
        </is>
      </c>
      <c r="H8440" s="185" t="inlineStr">
        <is>
          <t>ZOPONE (NEGOCIADO)</t>
        </is>
      </c>
      <c r="I8440" s="199" t="n">
        <v>1001</v>
      </c>
      <c r="J8440" s="202" t="inlineStr">
        <is>
          <t>SIM</t>
        </is>
      </c>
    </row>
    <row r="8441">
      <c r="A8441" s="185" t="n">
        <v>255</v>
      </c>
      <c r="B8441" s="185" t="inlineStr">
        <is>
          <t>MASTRO</t>
        </is>
      </c>
      <c r="C8441" s="185" t="inlineStr">
        <is>
          <t>Acessórios — Mastro/Poste/Torre</t>
        </is>
      </c>
      <c r="D8441" s="185" t="inlineStr">
        <is>
          <t>Escada EV &gt; 30m</t>
        </is>
      </c>
      <c r="E8441" s="185" t="inlineStr">
        <is>
          <t>Escada L= 400mm (mínimo), em cantoneiras de 1,1/2" x 3/16" e degraus redondos de 5/8"</t>
        </is>
      </c>
      <c r="F8441" s="185" t="inlineStr">
        <is>
          <t>M</t>
        </is>
      </c>
      <c r="G8441" s="185" t="inlineStr">
        <is>
          <t>C OESTE</t>
        </is>
      </c>
      <c r="H8441" s="185" t="inlineStr">
        <is>
          <t>CAW (NEGOCIADO)</t>
        </is>
      </c>
      <c r="I8441" s="199" t="n">
        <v>80</v>
      </c>
      <c r="J8441" s="196" t="inlineStr">
        <is>
          <t>não</t>
        </is>
      </c>
    </row>
    <row r="8442">
      <c r="A8442" s="185" t="n">
        <v>255</v>
      </c>
      <c r="B8442" s="185" t="inlineStr">
        <is>
          <t>MASTRO</t>
        </is>
      </c>
      <c r="C8442" s="185" t="inlineStr">
        <is>
          <t>Acessórios — Mastro/Poste/Torre</t>
        </is>
      </c>
      <c r="D8442" s="185" t="inlineStr">
        <is>
          <t>Escada EV &gt; 30m</t>
        </is>
      </c>
      <c r="E8442" s="185" t="inlineStr">
        <is>
          <t>Escada L= 400mm (mínimo), em cantoneiras de 1,1/2" x 3/16" e degraus redondos de 5/8"</t>
        </is>
      </c>
      <c r="F8442" s="185" t="inlineStr">
        <is>
          <t>M</t>
        </is>
      </c>
      <c r="G8442" s="185" t="inlineStr">
        <is>
          <t>C OESTE</t>
        </is>
      </c>
      <c r="H8442" s="185" t="inlineStr">
        <is>
          <t>CAW ESTRUTURA + AGEPLAN OBRA</t>
        </is>
      </c>
      <c r="I8442" s="199" t="n">
        <v>80</v>
      </c>
      <c r="J8442" s="196" t="inlineStr">
        <is>
          <t>não</t>
        </is>
      </c>
    </row>
    <row r="8443">
      <c r="A8443" s="185" t="n">
        <v>255</v>
      </c>
      <c r="B8443" s="185" t="inlineStr">
        <is>
          <t>MASTRO</t>
        </is>
      </c>
      <c r="C8443" s="185" t="inlineStr">
        <is>
          <t>Acessórios — Mastro/Poste/Torre</t>
        </is>
      </c>
      <c r="D8443" s="185" t="inlineStr">
        <is>
          <t>Escada EV &gt; 30m</t>
        </is>
      </c>
      <c r="E8443" s="185" t="inlineStr">
        <is>
          <t>Escada L= 400mm (mínimo), em cantoneiras de 1,1/2" x 3/16" e degraus redondos de 5/8"</t>
        </is>
      </c>
      <c r="F8443" s="185" t="inlineStr">
        <is>
          <t>M</t>
        </is>
      </c>
      <c r="G8443" s="185" t="inlineStr">
        <is>
          <t>C OESTE</t>
        </is>
      </c>
      <c r="H8443" s="185" t="inlineStr">
        <is>
          <t>BRASILSAT</t>
        </is>
      </c>
      <c r="I8443" s="199" t="n">
        <v>158.65</v>
      </c>
      <c r="J8443" s="196" t="inlineStr">
        <is>
          <t>não</t>
        </is>
      </c>
    </row>
    <row r="8444">
      <c r="A8444" s="185" t="n">
        <v>255</v>
      </c>
      <c r="B8444" s="185" t="inlineStr">
        <is>
          <t>MASTRO</t>
        </is>
      </c>
      <c r="C8444" s="185" t="inlineStr">
        <is>
          <t>Acessórios — Mastro/Poste/Torre</t>
        </is>
      </c>
      <c r="D8444" s="185" t="inlineStr">
        <is>
          <t>Escada EV &gt; 30m</t>
        </is>
      </c>
      <c r="E8444" s="185" t="inlineStr">
        <is>
          <t>Escada L= 400mm (mínimo), em cantoneiras de 1,1/2" x 3/16" e degraus redondos de 5/8"</t>
        </is>
      </c>
      <c r="F8444" s="185" t="inlineStr">
        <is>
          <t>M</t>
        </is>
      </c>
      <c r="G8444" s="185" t="inlineStr">
        <is>
          <t>C OESTE</t>
        </is>
      </c>
      <c r="H8444" s="185" t="inlineStr">
        <is>
          <t>CLEMAR (NEGOCIADO)</t>
        </is>
      </c>
      <c r="I8444" s="199" t="n">
        <v>170.1</v>
      </c>
      <c r="J8444" s="196" t="inlineStr">
        <is>
          <t>não</t>
        </is>
      </c>
    </row>
    <row r="8445">
      <c r="A8445" s="185" t="n">
        <v>255</v>
      </c>
      <c r="B8445" s="185" t="inlineStr">
        <is>
          <t>MASTRO</t>
        </is>
      </c>
      <c r="C8445" s="185" t="inlineStr">
        <is>
          <t>Acessórios — Mastro/Poste/Torre</t>
        </is>
      </c>
      <c r="D8445" s="185" t="inlineStr">
        <is>
          <t>Escada EV &gt; 30m</t>
        </is>
      </c>
      <c r="E8445" s="185" t="inlineStr">
        <is>
          <t>Escada L= 400mm (mínimo), em cantoneiras de 1,1/2" x 3/16" e degraus redondos de 5/8"</t>
        </is>
      </c>
      <c r="F8445" s="185" t="inlineStr">
        <is>
          <t>M</t>
        </is>
      </c>
      <c r="G8445" s="185" t="inlineStr">
        <is>
          <t>C OESTE</t>
        </is>
      </c>
      <c r="H8445" s="185" t="inlineStr">
        <is>
          <t>METALALFA (NEGOCIADO)</t>
        </is>
      </c>
      <c r="I8445" s="199" t="n">
        <v>375.9</v>
      </c>
      <c r="J8445" s="196" t="inlineStr">
        <is>
          <t>não</t>
        </is>
      </c>
    </row>
    <row r="8446">
      <c r="A8446" s="185" t="n">
        <v>255</v>
      </c>
      <c r="B8446" s="185" t="inlineStr">
        <is>
          <t>MASTRO</t>
        </is>
      </c>
      <c r="C8446" s="185" t="inlineStr">
        <is>
          <t>Acessórios — Mastro/Poste/Torre</t>
        </is>
      </c>
      <c r="D8446" s="185" t="inlineStr">
        <is>
          <t>Escada EV &gt; 30m</t>
        </is>
      </c>
      <c r="E8446" s="185" t="inlineStr">
        <is>
          <t>Escada L= 400mm (mínimo), em cantoneiras de 1,1/2" x 3/16" e degraus redondos de 5/8"</t>
        </is>
      </c>
      <c r="F8446" s="185" t="inlineStr">
        <is>
          <t>M</t>
        </is>
      </c>
      <c r="G8446" s="185" t="inlineStr">
        <is>
          <t>C OESTE</t>
        </is>
      </c>
      <c r="H8446" s="185" t="inlineStr">
        <is>
          <t>ZOPONE (NEGOCIADO)</t>
        </is>
      </c>
      <c r="I8446" s="199" t="n">
        <v>1046.5</v>
      </c>
      <c r="J8446" s="196" t="inlineStr">
        <is>
          <t>não</t>
        </is>
      </c>
    </row>
    <row r="8447">
      <c r="A8447" s="185" t="n">
        <v>255</v>
      </c>
      <c r="B8447" s="185" t="inlineStr">
        <is>
          <t>MASTRO</t>
        </is>
      </c>
      <c r="C8447" s="185" t="inlineStr">
        <is>
          <t>Acessórios — Mastro/Poste/Torre</t>
        </is>
      </c>
      <c r="D8447" s="185" t="inlineStr">
        <is>
          <t>Escada EV &gt; 30m</t>
        </is>
      </c>
      <c r="E8447" s="185" t="inlineStr">
        <is>
          <t>Escada L= 400mm (mínimo), em cantoneiras de 1,1/2" x 3/16" e degraus redondos de 5/8"</t>
        </is>
      </c>
      <c r="F8447" s="185" t="inlineStr">
        <is>
          <t>M</t>
        </is>
      </c>
      <c r="G8447" s="185" t="inlineStr">
        <is>
          <t>SÃO PAULO</t>
        </is>
      </c>
      <c r="H8447" s="185" t="inlineStr">
        <is>
          <t>CAW (NEGOCIADO)</t>
        </is>
      </c>
      <c r="I8447" s="199" t="n">
        <v>80</v>
      </c>
      <c r="J8447" s="196" t="inlineStr">
        <is>
          <t>não</t>
        </is>
      </c>
    </row>
    <row r="8448">
      <c r="A8448" s="185" t="n">
        <v>255</v>
      </c>
      <c r="B8448" s="185" t="inlineStr">
        <is>
          <t>MASTRO</t>
        </is>
      </c>
      <c r="C8448" s="185" t="inlineStr">
        <is>
          <t>Acessórios — Mastro/Poste/Torre</t>
        </is>
      </c>
      <c r="D8448" s="185" t="inlineStr">
        <is>
          <t>Escada EV &gt; 30m</t>
        </is>
      </c>
      <c r="E8448" s="185" t="inlineStr">
        <is>
          <t>Escada L= 400mm (mínimo), em cantoneiras de 1,1/2" x 3/16" e degraus redondos de 5/8"</t>
        </is>
      </c>
      <c r="F8448" s="185" t="inlineStr">
        <is>
          <t>M</t>
        </is>
      </c>
      <c r="G8448" s="185" t="inlineStr">
        <is>
          <t>SÃO PAULO</t>
        </is>
      </c>
      <c r="H8448" s="185" t="inlineStr">
        <is>
          <t>CAW ESTRUTURA + AGEPLAN OBRA</t>
        </is>
      </c>
      <c r="I8448" s="199" t="n">
        <v>80</v>
      </c>
      <c r="J8448" s="196" t="inlineStr">
        <is>
          <t>não</t>
        </is>
      </c>
    </row>
    <row r="8449">
      <c r="A8449" s="185" t="n">
        <v>255</v>
      </c>
      <c r="B8449" s="185" t="inlineStr">
        <is>
          <t>MASTRO</t>
        </is>
      </c>
      <c r="C8449" s="185" t="inlineStr">
        <is>
          <t>Acessórios — Mastro/Poste/Torre</t>
        </is>
      </c>
      <c r="D8449" s="185" t="inlineStr">
        <is>
          <t>Escada EV &gt; 30m</t>
        </is>
      </c>
      <c r="E8449" s="185" t="inlineStr">
        <is>
          <t>Escada L= 400mm (mínimo), em cantoneiras de 1,1/2" x 3/16" e degraus redondos de 5/8"</t>
        </is>
      </c>
      <c r="F8449" s="185" t="inlineStr">
        <is>
          <t>M</t>
        </is>
      </c>
      <c r="G8449" s="185" t="inlineStr">
        <is>
          <t>SÃO PAULO</t>
        </is>
      </c>
      <c r="H8449" s="185" t="inlineStr">
        <is>
          <t>CLEMAR (NEGOCIADO)</t>
        </is>
      </c>
      <c r="I8449" s="199" t="n">
        <v>162</v>
      </c>
      <c r="J8449" s="196" t="inlineStr">
        <is>
          <t>não</t>
        </is>
      </c>
    </row>
    <row r="8450">
      <c r="A8450" s="185" t="n">
        <v>255</v>
      </c>
      <c r="B8450" s="185" t="inlineStr">
        <is>
          <t>MASTRO</t>
        </is>
      </c>
      <c r="C8450" s="185" t="inlineStr">
        <is>
          <t>Acessórios — Mastro/Poste/Torre</t>
        </is>
      </c>
      <c r="D8450" s="185" t="inlineStr">
        <is>
          <t>Escada EV &gt; 30m</t>
        </is>
      </c>
      <c r="E8450" s="185" t="inlineStr">
        <is>
          <t>Escada L= 400mm (mínimo), em cantoneiras de 1,1/2" x 3/16" e degraus redondos de 5/8"</t>
        </is>
      </c>
      <c r="F8450" s="185" t="inlineStr">
        <is>
          <t>M</t>
        </is>
      </c>
      <c r="G8450" s="185" t="inlineStr">
        <is>
          <t>SÃO PAULO</t>
        </is>
      </c>
      <c r="H8450" s="185" t="inlineStr">
        <is>
          <t>BRASILSAT</t>
        </is>
      </c>
      <c r="I8450" s="199" t="n">
        <v>162.14</v>
      </c>
      <c r="J8450" s="196" t="inlineStr">
        <is>
          <t>não</t>
        </is>
      </c>
    </row>
    <row r="8451">
      <c r="A8451" s="185" t="n">
        <v>255</v>
      </c>
      <c r="B8451" s="185" t="inlineStr">
        <is>
          <t>MASTRO</t>
        </is>
      </c>
      <c r="C8451" s="185" t="inlineStr">
        <is>
          <t>Acessórios — Mastro/Poste/Torre</t>
        </is>
      </c>
      <c r="D8451" s="185" t="inlineStr">
        <is>
          <t>Escada EV &gt; 30m</t>
        </is>
      </c>
      <c r="E8451" s="185" t="inlineStr">
        <is>
          <t>Escada L= 400mm (mínimo), em cantoneiras de 1,1/2" x 3/16" e degraus redondos de 5/8"</t>
        </is>
      </c>
      <c r="F8451" s="185" t="inlineStr">
        <is>
          <t>M</t>
        </is>
      </c>
      <c r="G8451" s="185" t="inlineStr">
        <is>
          <t>SÃO PAULO</t>
        </is>
      </c>
      <c r="H8451" s="185" t="inlineStr">
        <is>
          <t>METALALFA (NEGOCIADO)</t>
        </is>
      </c>
      <c r="I8451" s="199" t="n">
        <v>375.9</v>
      </c>
      <c r="J8451" s="196" t="inlineStr">
        <is>
          <t>não</t>
        </is>
      </c>
    </row>
    <row r="8452">
      <c r="A8452" s="185" t="n">
        <v>255</v>
      </c>
      <c r="B8452" s="185" t="inlineStr">
        <is>
          <t>MASTRO</t>
        </is>
      </c>
      <c r="C8452" s="185" t="inlineStr">
        <is>
          <t>Acessórios — Mastro/Poste/Torre</t>
        </is>
      </c>
      <c r="D8452" s="185" t="inlineStr">
        <is>
          <t>Escada EV &gt; 30m</t>
        </is>
      </c>
      <c r="E8452" s="185" t="inlineStr">
        <is>
          <t>Escada L= 400mm (mínimo), em cantoneiras de 1,1/2" x 3/16" e degraus redondos de 5/8"</t>
        </is>
      </c>
      <c r="F8452" s="185" t="inlineStr">
        <is>
          <t>M</t>
        </is>
      </c>
      <c r="G8452" s="185" t="inlineStr">
        <is>
          <t>SÃO PAULO</t>
        </is>
      </c>
      <c r="H8452" s="185" t="inlineStr">
        <is>
          <t>NOVA CORRENTE</t>
        </is>
      </c>
      <c r="I8452" s="199" t="n">
        <v>576</v>
      </c>
      <c r="J8452" s="196" t="inlineStr">
        <is>
          <t>não</t>
        </is>
      </c>
    </row>
    <row r="8453">
      <c r="A8453" s="185" t="n">
        <v>255</v>
      </c>
      <c r="B8453" s="185" t="inlineStr">
        <is>
          <t>MASTRO</t>
        </is>
      </c>
      <c r="C8453" s="185" t="inlineStr">
        <is>
          <t>Acessórios — Mastro/Poste/Torre</t>
        </is>
      </c>
      <c r="D8453" s="185" t="inlineStr">
        <is>
          <t>Escada EV &gt; 30m</t>
        </is>
      </c>
      <c r="E8453" s="185" t="inlineStr">
        <is>
          <t>Escada L= 400mm (mínimo), em cantoneiras de 1,1/2" x 3/16" e degraus redondos de 5/8"</t>
        </is>
      </c>
      <c r="F8453" s="185" t="inlineStr">
        <is>
          <t>M</t>
        </is>
      </c>
      <c r="G8453" s="185" t="inlineStr">
        <is>
          <t>SÃO PAULO</t>
        </is>
      </c>
      <c r="H8453" s="185" t="inlineStr">
        <is>
          <t>ZOPONE (NEGOCIADO)</t>
        </is>
      </c>
      <c r="I8453" s="199" t="n">
        <v>910</v>
      </c>
      <c r="J8453" s="196" t="inlineStr">
        <is>
          <t>não</t>
        </is>
      </c>
    </row>
    <row r="8454">
      <c r="A8454" s="185" t="n">
        <v>255</v>
      </c>
      <c r="B8454" s="185" t="inlineStr">
        <is>
          <t>MASTRO</t>
        </is>
      </c>
      <c r="C8454" s="185" t="inlineStr">
        <is>
          <t>Acessórios — Mastro/Poste/Torre</t>
        </is>
      </c>
      <c r="D8454" s="185" t="inlineStr">
        <is>
          <t>Escada EV &gt; 30m</t>
        </is>
      </c>
      <c r="E8454" s="185" t="inlineStr">
        <is>
          <t>Escada L= 400mm (mínimo), em cantoneiras de 1,1/2" x 3/16" e degraus redondos de 5/8"</t>
        </is>
      </c>
      <c r="F8454" s="185" t="inlineStr">
        <is>
          <t>M</t>
        </is>
      </c>
      <c r="G8454" s="185" t="inlineStr">
        <is>
          <t>LESTE</t>
        </is>
      </c>
      <c r="H8454" s="185" t="inlineStr">
        <is>
          <t>CAW (NEGOCIADO)</t>
        </is>
      </c>
      <c r="I8454" s="199" t="n">
        <v>80</v>
      </c>
      <c r="J8454" s="196" t="inlineStr">
        <is>
          <t>não</t>
        </is>
      </c>
    </row>
    <row r="8455">
      <c r="A8455" s="185" t="n">
        <v>255</v>
      </c>
      <c r="B8455" s="185" t="inlineStr">
        <is>
          <t>MASTRO</t>
        </is>
      </c>
      <c r="C8455" s="185" t="inlineStr">
        <is>
          <t>Acessórios — Mastro/Poste/Torre</t>
        </is>
      </c>
      <c r="D8455" s="185" t="inlineStr">
        <is>
          <t>Escada EV &gt; 30m</t>
        </is>
      </c>
      <c r="E8455" s="185" t="inlineStr">
        <is>
          <t>Escada L= 400mm (mínimo), em cantoneiras de 1,1/2" x 3/16" e degraus redondos de 5/8"</t>
        </is>
      </c>
      <c r="F8455" s="185" t="inlineStr">
        <is>
          <t>M</t>
        </is>
      </c>
      <c r="G8455" s="185" t="inlineStr">
        <is>
          <t>LESTE</t>
        </is>
      </c>
      <c r="H8455" s="185" t="inlineStr">
        <is>
          <t>CAW ESTRUTURA + AGEPLAN OBRA</t>
        </is>
      </c>
      <c r="I8455" s="199" t="n">
        <v>80</v>
      </c>
      <c r="J8455" s="196" t="inlineStr">
        <is>
          <t>não</t>
        </is>
      </c>
    </row>
    <row r="8456">
      <c r="A8456" s="185" t="n">
        <v>255</v>
      </c>
      <c r="B8456" s="185" t="inlineStr">
        <is>
          <t>MASTRO</t>
        </is>
      </c>
      <c r="C8456" s="185" t="inlineStr">
        <is>
          <t>Acessórios — Mastro/Poste/Torre</t>
        </is>
      </c>
      <c r="D8456" s="185" t="inlineStr">
        <is>
          <t>Escada EV &gt; 30m</t>
        </is>
      </c>
      <c r="E8456" s="185" t="inlineStr">
        <is>
          <t>Escada L= 400mm (mínimo), em cantoneiras de 1,1/2" x 3/16" e degraus redondos de 5/8"</t>
        </is>
      </c>
      <c r="F8456" s="185" t="inlineStr">
        <is>
          <t>M</t>
        </is>
      </c>
      <c r="G8456" s="185" t="inlineStr">
        <is>
          <t>LESTE</t>
        </is>
      </c>
      <c r="H8456" s="185" t="inlineStr">
        <is>
          <t>BRASILSAT</t>
        </is>
      </c>
      <c r="I8456" s="199" t="n">
        <v>162.14</v>
      </c>
      <c r="J8456" s="196" t="inlineStr">
        <is>
          <t>não</t>
        </is>
      </c>
    </row>
    <row r="8457">
      <c r="A8457" s="185" t="n">
        <v>255</v>
      </c>
      <c r="B8457" s="185" t="inlineStr">
        <is>
          <t>MASTRO</t>
        </is>
      </c>
      <c r="C8457" s="185" t="inlineStr">
        <is>
          <t>Acessórios — Mastro/Poste/Torre</t>
        </is>
      </c>
      <c r="D8457" s="185" t="inlineStr">
        <is>
          <t>Escada EV &gt; 30m</t>
        </is>
      </c>
      <c r="E8457" s="185" t="inlineStr">
        <is>
          <t>Escada L= 400mm (mínimo), em cantoneiras de 1,1/2" x 3/16" e degraus redondos de 5/8"</t>
        </is>
      </c>
      <c r="F8457" s="185" t="inlineStr">
        <is>
          <t>M</t>
        </is>
      </c>
      <c r="G8457" s="185" t="inlineStr">
        <is>
          <t>LESTE</t>
        </is>
      </c>
      <c r="H8457" s="185" t="inlineStr">
        <is>
          <t>CLEMAR (NEGOCIADO)</t>
        </is>
      </c>
      <c r="I8457" s="199" t="n">
        <v>178.2</v>
      </c>
      <c r="J8457" s="196" t="inlineStr">
        <is>
          <t>não</t>
        </is>
      </c>
    </row>
    <row r="8458">
      <c r="A8458" s="185" t="n">
        <v>255</v>
      </c>
      <c r="B8458" s="185" t="inlineStr">
        <is>
          <t>MASTRO</t>
        </is>
      </c>
      <c r="C8458" s="185" t="inlineStr">
        <is>
          <t>Acessórios — Mastro/Poste/Torre</t>
        </is>
      </c>
      <c r="D8458" s="185" t="inlineStr">
        <is>
          <t>Escada EV &gt; 30m</t>
        </is>
      </c>
      <c r="E8458" s="185" t="inlineStr">
        <is>
          <t>Escada L= 400mm (mínimo), em cantoneiras de 1,1/2" x 3/16" e degraus redondos de 5/8"</t>
        </is>
      </c>
      <c r="F8458" s="185" t="inlineStr">
        <is>
          <t>M</t>
        </is>
      </c>
      <c r="G8458" s="185" t="inlineStr">
        <is>
          <t>LESTE</t>
        </is>
      </c>
      <c r="H8458" s="185" t="inlineStr">
        <is>
          <t>METALALFA (NEGOCIADO)</t>
        </is>
      </c>
      <c r="I8458" s="199" t="n">
        <v>375.9</v>
      </c>
      <c r="J8458" s="196" t="inlineStr">
        <is>
          <t>não</t>
        </is>
      </c>
    </row>
    <row r="8459">
      <c r="A8459" s="185" t="n">
        <v>255</v>
      </c>
      <c r="B8459" s="185" t="inlineStr">
        <is>
          <t>MASTRO</t>
        </is>
      </c>
      <c r="C8459" s="185" t="inlineStr">
        <is>
          <t>Acessórios — Mastro/Poste/Torre</t>
        </is>
      </c>
      <c r="D8459" s="185" t="inlineStr">
        <is>
          <t>Escada EV &gt; 30m</t>
        </is>
      </c>
      <c r="E8459" s="185" t="inlineStr">
        <is>
          <t>Escada L= 400mm (mínimo), em cantoneiras de 1,1/2" x 3/16" e degraus redondos de 5/8"</t>
        </is>
      </c>
      <c r="F8459" s="185" t="inlineStr">
        <is>
          <t>M</t>
        </is>
      </c>
      <c r="G8459" s="185" t="inlineStr">
        <is>
          <t>LESTE</t>
        </is>
      </c>
      <c r="H8459" s="185" t="inlineStr">
        <is>
          <t>NOVA CORRENTE</t>
        </is>
      </c>
      <c r="I8459" s="199" t="n">
        <v>576</v>
      </c>
      <c r="J8459" s="196" t="inlineStr">
        <is>
          <t>não</t>
        </is>
      </c>
    </row>
    <row r="8460">
      <c r="A8460" s="185" t="n">
        <v>255</v>
      </c>
      <c r="B8460" s="185" t="inlineStr">
        <is>
          <t>MASTRO</t>
        </is>
      </c>
      <c r="C8460" s="185" t="inlineStr">
        <is>
          <t>Acessórios — Mastro/Poste/Torre</t>
        </is>
      </c>
      <c r="D8460" s="185" t="inlineStr">
        <is>
          <t>Escada EV &gt; 30m</t>
        </is>
      </c>
      <c r="E8460" s="185" t="inlineStr">
        <is>
          <t>Escada L= 400mm (mínimo), em cantoneiras de 1,1/2" x 3/16" e degraus redondos de 5/8"</t>
        </is>
      </c>
      <c r="F8460" s="185" t="inlineStr">
        <is>
          <t>M</t>
        </is>
      </c>
      <c r="G8460" s="185" t="inlineStr">
        <is>
          <t>LESTE</t>
        </is>
      </c>
      <c r="H8460" s="185" t="inlineStr">
        <is>
          <t>ZOPONE (NEGOCIADO)</t>
        </is>
      </c>
      <c r="I8460" s="199" t="n">
        <v>910</v>
      </c>
      <c r="J8460" s="196" t="inlineStr">
        <is>
          <t>não</t>
        </is>
      </c>
    </row>
    <row r="8461">
      <c r="A8461" s="185" t="n">
        <v>255</v>
      </c>
      <c r="B8461" s="185" t="inlineStr">
        <is>
          <t>MASTRO</t>
        </is>
      </c>
      <c r="C8461" s="185" t="inlineStr">
        <is>
          <t>Acessórios — Mastro/Poste/Torre</t>
        </is>
      </c>
      <c r="D8461" s="185" t="inlineStr">
        <is>
          <t>Escada EV &gt; 30m</t>
        </is>
      </c>
      <c r="E8461" s="185" t="inlineStr">
        <is>
          <t>Escada L= 400mm (mínimo), em cantoneiras de 1,1/2" x 3/16" e degraus redondos de 5/8"</t>
        </is>
      </c>
      <c r="F8461" s="185" t="inlineStr">
        <is>
          <t>M</t>
        </is>
      </c>
      <c r="G8461" s="185" t="inlineStr">
        <is>
          <t>SUL</t>
        </is>
      </c>
      <c r="H8461" s="185" t="inlineStr">
        <is>
          <t>CLEMAR (NEGOCIADO)</t>
        </is>
      </c>
      <c r="I8461" s="199" t="n">
        <v>162</v>
      </c>
      <c r="J8461" s="196" t="inlineStr">
        <is>
          <t>não</t>
        </is>
      </c>
    </row>
    <row r="8462">
      <c r="A8462" s="185" t="n">
        <v>255</v>
      </c>
      <c r="B8462" s="185" t="inlineStr">
        <is>
          <t>MASTRO</t>
        </is>
      </c>
      <c r="C8462" s="185" t="inlineStr">
        <is>
          <t>Acessórios — Mastro/Poste/Torre</t>
        </is>
      </c>
      <c r="D8462" s="185" t="inlineStr">
        <is>
          <t>Escada EV &gt; 30m</t>
        </is>
      </c>
      <c r="E8462" s="185" t="inlineStr">
        <is>
          <t>Escada L= 400mm (mínimo), em cantoneiras de 1,1/2" x 3/16" e degraus redondos de 5/8"</t>
        </is>
      </c>
      <c r="F8462" s="185" t="inlineStr">
        <is>
          <t>M</t>
        </is>
      </c>
      <c r="G8462" s="185" t="inlineStr">
        <is>
          <t>SUL</t>
        </is>
      </c>
      <c r="H8462" s="185" t="inlineStr">
        <is>
          <t>BRASILSAT</t>
        </is>
      </c>
      <c r="I8462" s="199" t="n">
        <v>162.14</v>
      </c>
      <c r="J8462" s="196" t="inlineStr">
        <is>
          <t>não</t>
        </is>
      </c>
    </row>
    <row r="8463">
      <c r="A8463" s="185" t="n">
        <v>255</v>
      </c>
      <c r="B8463" s="185" t="inlineStr">
        <is>
          <t>MASTRO</t>
        </is>
      </c>
      <c r="C8463" s="185" t="inlineStr">
        <is>
          <t>Acessórios — Mastro/Poste/Torre</t>
        </is>
      </c>
      <c r="D8463" s="185" t="inlineStr">
        <is>
          <t>Escada EV &gt; 30m</t>
        </is>
      </c>
      <c r="E8463" s="185" t="inlineStr">
        <is>
          <t>Escada L= 400mm (mínimo), em cantoneiras de 1,1/2" x 3/16" e degraus redondos de 5/8"</t>
        </is>
      </c>
      <c r="F8463" s="185" t="inlineStr">
        <is>
          <t>M</t>
        </is>
      </c>
      <c r="G8463" s="185" t="inlineStr">
        <is>
          <t>SUL</t>
        </is>
      </c>
      <c r="H8463" s="185" t="inlineStr">
        <is>
          <t>CAW (NEGOCIADO)</t>
        </is>
      </c>
      <c r="I8463" s="199" t="n">
        <v>200</v>
      </c>
      <c r="J8463" s="196" t="inlineStr">
        <is>
          <t>não</t>
        </is>
      </c>
    </row>
    <row r="8464">
      <c r="A8464" s="185" t="n">
        <v>255</v>
      </c>
      <c r="B8464" s="185" t="inlineStr">
        <is>
          <t>MASTRO</t>
        </is>
      </c>
      <c r="C8464" s="185" t="inlineStr">
        <is>
          <t>Acessórios — Mastro/Poste/Torre</t>
        </is>
      </c>
      <c r="D8464" s="185" t="inlineStr">
        <is>
          <t>Escada EV &gt; 30m</t>
        </is>
      </c>
      <c r="E8464" s="185" t="inlineStr">
        <is>
          <t>Escada L= 400mm (mínimo), em cantoneiras de 1,1/2" x 3/16" e degraus redondos de 5/8"</t>
        </is>
      </c>
      <c r="F8464" s="185" t="inlineStr">
        <is>
          <t>M</t>
        </is>
      </c>
      <c r="G8464" s="185" t="inlineStr">
        <is>
          <t>SUL</t>
        </is>
      </c>
      <c r="H8464" s="185" t="inlineStr">
        <is>
          <t>CAW ESTRUTURA + AGEPLAN OBRA</t>
        </is>
      </c>
      <c r="I8464" s="199" t="n">
        <v>200</v>
      </c>
      <c r="J8464" s="196" t="inlineStr">
        <is>
          <t>não</t>
        </is>
      </c>
    </row>
    <row r="8465">
      <c r="A8465" s="185" t="n">
        <v>255</v>
      </c>
      <c r="B8465" s="185" t="inlineStr">
        <is>
          <t>MASTRO</t>
        </is>
      </c>
      <c r="C8465" s="185" t="inlineStr">
        <is>
          <t>Acessórios — Mastro/Poste/Torre</t>
        </is>
      </c>
      <c r="D8465" s="185" t="inlineStr">
        <is>
          <t>Escada EV &gt; 30m</t>
        </is>
      </c>
      <c r="E8465" s="185" t="inlineStr">
        <is>
          <t>Escada L= 400mm (mínimo), em cantoneiras de 1,1/2" x 3/16" e degraus redondos de 5/8"</t>
        </is>
      </c>
      <c r="F8465" s="185" t="inlineStr">
        <is>
          <t>M</t>
        </is>
      </c>
      <c r="G8465" s="185" t="inlineStr">
        <is>
          <t>SUL</t>
        </is>
      </c>
      <c r="H8465" s="185" t="inlineStr">
        <is>
          <t>METALALFA (NEGOCIADO)</t>
        </is>
      </c>
      <c r="I8465" s="199" t="n">
        <v>375.9</v>
      </c>
      <c r="J8465" s="196" t="inlineStr">
        <is>
          <t>não</t>
        </is>
      </c>
    </row>
    <row r="8466">
      <c r="A8466" s="185" t="n">
        <v>255</v>
      </c>
      <c r="B8466" s="185" t="inlineStr">
        <is>
          <t>MASTRO</t>
        </is>
      </c>
      <c r="C8466" s="185" t="inlineStr">
        <is>
          <t>Acessórios — Mastro/Poste/Torre</t>
        </is>
      </c>
      <c r="D8466" s="185" t="inlineStr">
        <is>
          <t>Escada EV &gt; 30m</t>
        </is>
      </c>
      <c r="E8466" s="185" t="inlineStr">
        <is>
          <t>Escada L= 400mm (mínimo), em cantoneiras de 1,1/2" x 3/16" e degraus redondos de 5/8"</t>
        </is>
      </c>
      <c r="F8466" s="185" t="inlineStr">
        <is>
          <t>M</t>
        </is>
      </c>
      <c r="G8466" s="185" t="inlineStr">
        <is>
          <t>SUL</t>
        </is>
      </c>
      <c r="H8466" s="185" t="inlineStr">
        <is>
          <t>NOVA CORRENTE</t>
        </is>
      </c>
      <c r="I8466" s="199" t="n">
        <v>576</v>
      </c>
      <c r="J8466" s="196" t="inlineStr">
        <is>
          <t>não</t>
        </is>
      </c>
    </row>
    <row r="8467">
      <c r="A8467" s="185" t="n">
        <v>255</v>
      </c>
      <c r="B8467" s="185" t="inlineStr">
        <is>
          <t>MASTRO</t>
        </is>
      </c>
      <c r="C8467" s="185" t="inlineStr">
        <is>
          <t>Acessórios — Mastro/Poste/Torre</t>
        </is>
      </c>
      <c r="D8467" s="185" t="inlineStr">
        <is>
          <t>Escada EV &gt; 30m</t>
        </is>
      </c>
      <c r="E8467" s="185" t="inlineStr">
        <is>
          <t>Escada L= 400mm (mínimo), em cantoneiras de 1,1/2" x 3/16" e degraus redondos de 5/8"</t>
        </is>
      </c>
      <c r="F8467" s="185" t="inlineStr">
        <is>
          <t>M</t>
        </is>
      </c>
      <c r="G8467" s="185" t="inlineStr">
        <is>
          <t>SUL</t>
        </is>
      </c>
      <c r="H8467" s="185" t="inlineStr">
        <is>
          <t>ZOPONE (NEGOCIADO)</t>
        </is>
      </c>
      <c r="I8467" s="199" t="n">
        <v>910</v>
      </c>
      <c r="J8467" s="196" t="inlineStr">
        <is>
          <t>não</t>
        </is>
      </c>
    </row>
    <row r="8468">
      <c r="A8468" s="185" t="n">
        <v>256</v>
      </c>
      <c r="B8468" s="185" t="inlineStr">
        <is>
          <t>FUNDAÇÃO</t>
        </is>
      </c>
      <c r="C8468" s="185" t="inlineStr">
        <is>
          <t>Fundação — Especial</t>
        </is>
      </c>
      <c r="D8468" s="185" t="inlineStr">
        <is>
          <t>Escavação em rocha</t>
        </is>
      </c>
      <c r="E8468" s="185" t="inlineStr">
        <is>
          <t>Serviços de escavação, reaterro, nivelamento e compactação</t>
        </is>
      </c>
      <c r="F8468" s="185" t="inlineStr">
        <is>
          <t>M3</t>
        </is>
      </c>
      <c r="G8468" s="185" t="inlineStr">
        <is>
          <t>NORTE</t>
        </is>
      </c>
      <c r="H8468" s="185" t="inlineStr">
        <is>
          <t>INFRASITE + SECCIONAL</t>
        </is>
      </c>
      <c r="I8468" s="199" t="n">
        <v>248</v>
      </c>
      <c r="J8468" s="202" t="inlineStr">
        <is>
          <t>SIM</t>
        </is>
      </c>
    </row>
    <row r="8469">
      <c r="A8469" s="185" t="n">
        <v>256</v>
      </c>
      <c r="B8469" s="185" t="inlineStr">
        <is>
          <t>FUNDAÇÃO</t>
        </is>
      </c>
      <c r="C8469" s="185" t="inlineStr">
        <is>
          <t>Fundação — Especial</t>
        </is>
      </c>
      <c r="D8469" s="185" t="inlineStr">
        <is>
          <t>Escavação em rocha</t>
        </is>
      </c>
      <c r="E8469" s="185" t="inlineStr">
        <is>
          <t>Serviços de escavação, reaterro, nivelamento e compactação</t>
        </is>
      </c>
      <c r="F8469" s="185" t="inlineStr">
        <is>
          <t>M3</t>
        </is>
      </c>
      <c r="G8469" s="185" t="inlineStr">
        <is>
          <t>NORTE</t>
        </is>
      </c>
      <c r="H8469" s="185" t="inlineStr">
        <is>
          <t>BRASILSAT</t>
        </is>
      </c>
      <c r="I8469" s="199" t="n">
        <v>919.02</v>
      </c>
      <c r="J8469" s="202" t="inlineStr">
        <is>
          <t>SIM</t>
        </is>
      </c>
    </row>
    <row r="8470">
      <c r="A8470" s="185" t="n">
        <v>256</v>
      </c>
      <c r="B8470" s="185" t="inlineStr">
        <is>
          <t>FUNDAÇÃO</t>
        </is>
      </c>
      <c r="C8470" s="185" t="inlineStr">
        <is>
          <t>Fundação — Especial</t>
        </is>
      </c>
      <c r="D8470" s="185" t="inlineStr">
        <is>
          <t>Escavação em rocha</t>
        </is>
      </c>
      <c r="E8470" s="185" t="inlineStr">
        <is>
          <t>Serviços de escavação, reaterro, nivelamento e compactação</t>
        </is>
      </c>
      <c r="F8470" s="185" t="inlineStr">
        <is>
          <t>M3</t>
        </is>
      </c>
      <c r="G8470" s="185" t="inlineStr">
        <is>
          <t>NORTE</t>
        </is>
      </c>
      <c r="H8470" s="185" t="inlineStr">
        <is>
          <t>ZOPONE (NEGOCIADO)</t>
        </is>
      </c>
      <c r="I8470" s="199" t="n">
        <v>1522.65</v>
      </c>
      <c r="J8470" s="202" t="inlineStr">
        <is>
          <t>SIM</t>
        </is>
      </c>
    </row>
    <row r="8471">
      <c r="A8471" s="185" t="n">
        <v>256</v>
      </c>
      <c r="B8471" s="185" t="inlineStr">
        <is>
          <t>FUNDAÇÃO</t>
        </is>
      </c>
      <c r="C8471" s="185" t="inlineStr">
        <is>
          <t>Fundação — Especial</t>
        </is>
      </c>
      <c r="D8471" s="185" t="inlineStr">
        <is>
          <t>Escavação em rocha</t>
        </is>
      </c>
      <c r="E8471" s="185" t="inlineStr">
        <is>
          <t>Serviços de escavação, reaterro, nivelamento e compactação</t>
        </is>
      </c>
      <c r="F8471" s="185" t="inlineStr">
        <is>
          <t>M3</t>
        </is>
      </c>
      <c r="G8471" s="185" t="inlineStr">
        <is>
          <t>NORTE</t>
        </is>
      </c>
      <c r="H8471" s="185" t="inlineStr">
        <is>
          <t>CLEMAR (NEGOCIADO)</t>
        </is>
      </c>
      <c r="I8471" s="199" t="n">
        <v>1603.8</v>
      </c>
      <c r="J8471" s="202" t="inlineStr">
        <is>
          <t>SIM</t>
        </is>
      </c>
    </row>
    <row r="8472">
      <c r="A8472" s="185" t="n">
        <v>256</v>
      </c>
      <c r="B8472" s="185" t="inlineStr">
        <is>
          <t>FUNDAÇÃO</t>
        </is>
      </c>
      <c r="C8472" s="185" t="inlineStr">
        <is>
          <t>Fundação — Especial</t>
        </is>
      </c>
      <c r="D8472" s="185" t="inlineStr">
        <is>
          <t>Escavação em rocha</t>
        </is>
      </c>
      <c r="E8472" s="185" t="inlineStr">
        <is>
          <t>Serviços de escavação, reaterro, nivelamento e compactação</t>
        </is>
      </c>
      <c r="F8472" s="185" t="inlineStr">
        <is>
          <t>M3</t>
        </is>
      </c>
      <c r="G8472" s="185" t="inlineStr">
        <is>
          <t>NORTE</t>
        </is>
      </c>
      <c r="H8472" s="185" t="inlineStr">
        <is>
          <t>METALALFA (NEGOCIADO)</t>
        </is>
      </c>
      <c r="I8472" s="199" t="n">
        <v>2356</v>
      </c>
      <c r="J8472" s="202" t="inlineStr">
        <is>
          <t>SIM</t>
        </is>
      </c>
    </row>
    <row r="8473">
      <c r="A8473" s="185" t="n">
        <v>256</v>
      </c>
      <c r="B8473" s="185" t="inlineStr">
        <is>
          <t>FUNDAÇÃO</t>
        </is>
      </c>
      <c r="C8473" s="185" t="inlineStr">
        <is>
          <t>Fundação — Especial</t>
        </is>
      </c>
      <c r="D8473" s="185" t="inlineStr">
        <is>
          <t>Escavação em rocha</t>
        </is>
      </c>
      <c r="E8473" s="185" t="inlineStr">
        <is>
          <t>Serviços de escavação, reaterro, nivelamento e compactação</t>
        </is>
      </c>
      <c r="F8473" s="185" t="inlineStr">
        <is>
          <t>M3</t>
        </is>
      </c>
      <c r="G8473" s="185" t="inlineStr">
        <is>
          <t>NORTE</t>
        </is>
      </c>
      <c r="H8473" s="185" t="inlineStr">
        <is>
          <t>CAW (NEGOCIADO)</t>
        </is>
      </c>
      <c r="I8473" s="199" t="n">
        <v>12587.9</v>
      </c>
      <c r="J8473" s="202" t="inlineStr">
        <is>
          <t>SIM</t>
        </is>
      </c>
    </row>
    <row r="8474">
      <c r="A8474" s="185" t="n">
        <v>256</v>
      </c>
      <c r="B8474" s="185" t="inlineStr">
        <is>
          <t>FUNDAÇÃO</t>
        </is>
      </c>
      <c r="C8474" s="185" t="inlineStr">
        <is>
          <t>Fundação — Especial</t>
        </is>
      </c>
      <c r="D8474" s="185" t="inlineStr">
        <is>
          <t>Escavação em rocha</t>
        </is>
      </c>
      <c r="E8474" s="185" t="inlineStr">
        <is>
          <t>Serviços de escavação, reaterro, nivelamento e compactação</t>
        </is>
      </c>
      <c r="F8474" s="185" t="inlineStr">
        <is>
          <t>M3</t>
        </is>
      </c>
      <c r="G8474" s="185" t="inlineStr">
        <is>
          <t>NORDESTE</t>
        </is>
      </c>
      <c r="H8474" s="185" t="inlineStr">
        <is>
          <t>INFRASITE + SECCIONAL</t>
        </is>
      </c>
      <c r="I8474" s="199" t="n">
        <v>248</v>
      </c>
      <c r="J8474" s="202" t="inlineStr">
        <is>
          <t>SIM</t>
        </is>
      </c>
    </row>
    <row r="8475">
      <c r="A8475" s="185" t="n">
        <v>256</v>
      </c>
      <c r="B8475" s="185" t="inlineStr">
        <is>
          <t>FUNDAÇÃO</t>
        </is>
      </c>
      <c r="C8475" s="185" t="inlineStr">
        <is>
          <t>Fundação — Especial</t>
        </is>
      </c>
      <c r="D8475" s="185" t="inlineStr">
        <is>
          <t>Escavação em rocha</t>
        </is>
      </c>
      <c r="E8475" s="185" t="inlineStr">
        <is>
          <t>Serviços de escavação, reaterro, nivelamento e compactação</t>
        </is>
      </c>
      <c r="F8475" s="185" t="inlineStr">
        <is>
          <t>M3</t>
        </is>
      </c>
      <c r="G8475" s="185" t="inlineStr">
        <is>
          <t>NORDESTE</t>
        </is>
      </c>
      <c r="H8475" s="185" t="inlineStr">
        <is>
          <t>BRASILSAT</t>
        </is>
      </c>
      <c r="I8475" s="199" t="n">
        <v>919.02</v>
      </c>
      <c r="J8475" s="202" t="inlineStr">
        <is>
          <t>SIM</t>
        </is>
      </c>
    </row>
    <row r="8476">
      <c r="A8476" s="185" t="n">
        <v>256</v>
      </c>
      <c r="B8476" s="185" t="inlineStr">
        <is>
          <t>FUNDAÇÃO</t>
        </is>
      </c>
      <c r="C8476" s="185" t="inlineStr">
        <is>
          <t>Fundação — Especial</t>
        </is>
      </c>
      <c r="D8476" s="185" t="inlineStr">
        <is>
          <t>Escavação em rocha</t>
        </is>
      </c>
      <c r="E8476" s="185" t="inlineStr">
        <is>
          <t>Serviços de escavação, reaterro, nivelamento e compactação</t>
        </is>
      </c>
      <c r="F8476" s="185" t="inlineStr">
        <is>
          <t>M3</t>
        </is>
      </c>
      <c r="G8476" s="185" t="inlineStr">
        <is>
          <t>NORDESTE</t>
        </is>
      </c>
      <c r="H8476" s="185" t="inlineStr">
        <is>
          <t>ZOPONE (NEGOCIADO)</t>
        </is>
      </c>
      <c r="I8476" s="199" t="n">
        <v>1339.93</v>
      </c>
      <c r="J8476" s="202" t="inlineStr">
        <is>
          <t>SIM</t>
        </is>
      </c>
    </row>
    <row r="8477">
      <c r="A8477" s="185" t="n">
        <v>256</v>
      </c>
      <c r="B8477" s="185" t="inlineStr">
        <is>
          <t>FUNDAÇÃO</t>
        </is>
      </c>
      <c r="C8477" s="185" t="inlineStr">
        <is>
          <t>Fundação — Especial</t>
        </is>
      </c>
      <c r="D8477" s="185" t="inlineStr">
        <is>
          <t>Escavação em rocha</t>
        </is>
      </c>
      <c r="E8477" s="185" t="inlineStr">
        <is>
          <t>Serviços de escavação, reaterro, nivelamento e compactação</t>
        </is>
      </c>
      <c r="F8477" s="185" t="inlineStr">
        <is>
          <t>M3</t>
        </is>
      </c>
      <c r="G8477" s="185" t="inlineStr">
        <is>
          <t>NORDESTE</t>
        </is>
      </c>
      <c r="H8477" s="185" t="inlineStr">
        <is>
          <t>CLEMAR (NEGOCIADO)</t>
        </is>
      </c>
      <c r="I8477" s="199" t="n">
        <v>1470.15</v>
      </c>
      <c r="J8477" s="202" t="inlineStr">
        <is>
          <t>SIM</t>
        </is>
      </c>
    </row>
    <row r="8478">
      <c r="A8478" s="185" t="n">
        <v>256</v>
      </c>
      <c r="B8478" s="185" t="inlineStr">
        <is>
          <t>FUNDAÇÃO</t>
        </is>
      </c>
      <c r="C8478" s="185" t="inlineStr">
        <is>
          <t>Fundação — Especial</t>
        </is>
      </c>
      <c r="D8478" s="185" t="inlineStr">
        <is>
          <t>Escavação em rocha</t>
        </is>
      </c>
      <c r="E8478" s="185" t="inlineStr">
        <is>
          <t>Serviços de escavação, reaterro, nivelamento e compactação</t>
        </is>
      </c>
      <c r="F8478" s="185" t="inlineStr">
        <is>
          <t>M3</t>
        </is>
      </c>
      <c r="G8478" s="185" t="inlineStr">
        <is>
          <t>NORDESTE</t>
        </is>
      </c>
      <c r="H8478" s="185" t="inlineStr">
        <is>
          <t>METALALFA (NEGOCIADO)</t>
        </is>
      </c>
      <c r="I8478" s="199" t="n">
        <v>1472.5</v>
      </c>
      <c r="J8478" s="202" t="inlineStr">
        <is>
          <t>SIM</t>
        </is>
      </c>
    </row>
    <row r="8479">
      <c r="A8479" s="185" t="n">
        <v>256</v>
      </c>
      <c r="B8479" s="185" t="inlineStr">
        <is>
          <t>FUNDAÇÃO</t>
        </is>
      </c>
      <c r="C8479" s="185" t="inlineStr">
        <is>
          <t>Fundação — Especial</t>
        </is>
      </c>
      <c r="D8479" s="185" t="inlineStr">
        <is>
          <t>Escavação em rocha</t>
        </is>
      </c>
      <c r="E8479" s="185" t="inlineStr">
        <is>
          <t>Serviços de escavação, reaterro, nivelamento e compactação</t>
        </is>
      </c>
      <c r="F8479" s="185" t="inlineStr">
        <is>
          <t>M3</t>
        </is>
      </c>
      <c r="G8479" s="185" t="inlineStr">
        <is>
          <t>NORDESTE</t>
        </is>
      </c>
      <c r="H8479" s="185" t="inlineStr">
        <is>
          <t>CAW (NEGOCIADO)</t>
        </is>
      </c>
      <c r="I8479" s="199" t="n">
        <v>9683</v>
      </c>
      <c r="J8479" s="202" t="inlineStr">
        <is>
          <t>SIM</t>
        </is>
      </c>
    </row>
    <row r="8480">
      <c r="A8480" s="185" t="n">
        <v>256</v>
      </c>
      <c r="B8480" s="185" t="inlineStr">
        <is>
          <t>FUNDAÇÃO</t>
        </is>
      </c>
      <c r="C8480" s="185" t="inlineStr">
        <is>
          <t>Fundação — Especial</t>
        </is>
      </c>
      <c r="D8480" s="185" t="inlineStr">
        <is>
          <t>Escavação em rocha</t>
        </is>
      </c>
      <c r="E8480" s="185" t="inlineStr">
        <is>
          <t>Serviços de escavação, reaterro, nivelamento e compactação</t>
        </is>
      </c>
      <c r="F8480" s="185" t="inlineStr">
        <is>
          <t>M3</t>
        </is>
      </c>
      <c r="G8480" s="185" t="inlineStr">
        <is>
          <t>C OESTE</t>
        </is>
      </c>
      <c r="H8480" s="185" t="inlineStr">
        <is>
          <t>INFRASITE + SECCIONAL</t>
        </is>
      </c>
      <c r="I8480" s="199" t="n">
        <v>248</v>
      </c>
      <c r="J8480" s="196" t="inlineStr">
        <is>
          <t>não</t>
        </is>
      </c>
    </row>
    <row r="8481">
      <c r="A8481" s="185" t="n">
        <v>256</v>
      </c>
      <c r="B8481" s="185" t="inlineStr">
        <is>
          <t>FUNDAÇÃO</t>
        </is>
      </c>
      <c r="C8481" s="185" t="inlineStr">
        <is>
          <t>Fundação — Especial</t>
        </is>
      </c>
      <c r="D8481" s="185" t="inlineStr">
        <is>
          <t>Escavação em rocha</t>
        </is>
      </c>
      <c r="E8481" s="185" t="inlineStr">
        <is>
          <t>Serviços de escavação, reaterro, nivelamento e compactação</t>
        </is>
      </c>
      <c r="F8481" s="185" t="inlineStr">
        <is>
          <t>M3</t>
        </is>
      </c>
      <c r="G8481" s="185" t="inlineStr">
        <is>
          <t>C OESTE</t>
        </is>
      </c>
      <c r="H8481" s="185" t="inlineStr">
        <is>
          <t>BRASILSAT</t>
        </is>
      </c>
      <c r="I8481" s="199" t="n">
        <v>919.02</v>
      </c>
      <c r="J8481" s="196" t="inlineStr">
        <is>
          <t>não</t>
        </is>
      </c>
    </row>
    <row r="8482">
      <c r="A8482" s="185" t="n">
        <v>256</v>
      </c>
      <c r="B8482" s="185" t="inlineStr">
        <is>
          <t>FUNDAÇÃO</t>
        </is>
      </c>
      <c r="C8482" s="185" t="inlineStr">
        <is>
          <t>Fundação — Especial</t>
        </is>
      </c>
      <c r="D8482" s="185" t="inlineStr">
        <is>
          <t>Escavação em rocha</t>
        </is>
      </c>
      <c r="E8482" s="185" t="inlineStr">
        <is>
          <t>Serviços de escavação, reaterro, nivelamento e compactação</t>
        </is>
      </c>
      <c r="F8482" s="185" t="inlineStr">
        <is>
          <t>M3</t>
        </is>
      </c>
      <c r="G8482" s="185" t="inlineStr">
        <is>
          <t>C OESTE</t>
        </is>
      </c>
      <c r="H8482" s="185" t="inlineStr">
        <is>
          <t>ZOPONE (NEGOCIADO)</t>
        </is>
      </c>
      <c r="I8482" s="199" t="n">
        <v>1400.84</v>
      </c>
      <c r="J8482" s="196" t="inlineStr">
        <is>
          <t>não</t>
        </is>
      </c>
    </row>
    <row r="8483">
      <c r="A8483" s="185" t="n">
        <v>256</v>
      </c>
      <c r="B8483" s="185" t="inlineStr">
        <is>
          <t>FUNDAÇÃO</t>
        </is>
      </c>
      <c r="C8483" s="185" t="inlineStr">
        <is>
          <t>Fundação — Especial</t>
        </is>
      </c>
      <c r="D8483" s="185" t="inlineStr">
        <is>
          <t>Escavação em rocha</t>
        </is>
      </c>
      <c r="E8483" s="185" t="inlineStr">
        <is>
          <t>Serviços de escavação, reaterro, nivelamento e compactação</t>
        </is>
      </c>
      <c r="F8483" s="185" t="inlineStr">
        <is>
          <t>M3</t>
        </is>
      </c>
      <c r="G8483" s="185" t="inlineStr">
        <is>
          <t>C OESTE</t>
        </is>
      </c>
      <c r="H8483" s="185" t="inlineStr">
        <is>
          <t>CLEMAR (NEGOCIADO)</t>
        </is>
      </c>
      <c r="I8483" s="199" t="n">
        <v>1403.33</v>
      </c>
      <c r="J8483" s="196" t="inlineStr">
        <is>
          <t>não</t>
        </is>
      </c>
    </row>
    <row r="8484">
      <c r="A8484" s="185" t="n">
        <v>256</v>
      </c>
      <c r="B8484" s="185" t="inlineStr">
        <is>
          <t>FUNDAÇÃO</t>
        </is>
      </c>
      <c r="C8484" s="185" t="inlineStr">
        <is>
          <t>Fundação — Especial</t>
        </is>
      </c>
      <c r="D8484" s="185" t="inlineStr">
        <is>
          <t>Escavação em rocha</t>
        </is>
      </c>
      <c r="E8484" s="185" t="inlineStr">
        <is>
          <t>Serviços de escavação, reaterro, nivelamento e compactação</t>
        </is>
      </c>
      <c r="F8484" s="185" t="inlineStr">
        <is>
          <t>M3</t>
        </is>
      </c>
      <c r="G8484" s="185" t="inlineStr">
        <is>
          <t>C OESTE</t>
        </is>
      </c>
      <c r="H8484" s="185" t="inlineStr">
        <is>
          <t>METALALFA (NEGOCIADO)</t>
        </is>
      </c>
      <c r="I8484" s="199" t="n">
        <v>1767</v>
      </c>
      <c r="J8484" s="196" t="inlineStr">
        <is>
          <t>não</t>
        </is>
      </c>
    </row>
    <row r="8485">
      <c r="A8485" s="185" t="n">
        <v>256</v>
      </c>
      <c r="B8485" s="185" t="inlineStr">
        <is>
          <t>FUNDAÇÃO</t>
        </is>
      </c>
      <c r="C8485" s="185" t="inlineStr">
        <is>
          <t>Fundação — Especial</t>
        </is>
      </c>
      <c r="D8485" s="185" t="inlineStr">
        <is>
          <t>Escavação em rocha</t>
        </is>
      </c>
      <c r="E8485" s="185" t="inlineStr">
        <is>
          <t>Serviços de escavação, reaterro, nivelamento e compactação</t>
        </is>
      </c>
      <c r="F8485" s="185" t="inlineStr">
        <is>
          <t>M3</t>
        </is>
      </c>
      <c r="G8485" s="185" t="inlineStr">
        <is>
          <t>C OESTE</t>
        </is>
      </c>
      <c r="H8485" s="185" t="inlineStr">
        <is>
          <t>CAW (NEGOCIADO)</t>
        </is>
      </c>
      <c r="I8485" s="199" t="n">
        <v>9683</v>
      </c>
      <c r="J8485" s="196" t="inlineStr">
        <is>
          <t>não</t>
        </is>
      </c>
    </row>
    <row r="8486">
      <c r="A8486" s="185" t="n">
        <v>256</v>
      </c>
      <c r="B8486" s="185" t="inlineStr">
        <is>
          <t>FUNDAÇÃO</t>
        </is>
      </c>
      <c r="C8486" s="185" t="inlineStr">
        <is>
          <t>Fundação — Especial</t>
        </is>
      </c>
      <c r="D8486" s="185" t="inlineStr">
        <is>
          <t>Escavação em rocha</t>
        </is>
      </c>
      <c r="E8486" s="185" t="inlineStr">
        <is>
          <t>Serviços de escavação, reaterro, nivelamento e compactação</t>
        </is>
      </c>
      <c r="F8486" s="185" t="inlineStr">
        <is>
          <t>M3</t>
        </is>
      </c>
      <c r="G8486" s="185" t="inlineStr">
        <is>
          <t>SÃO PAULO</t>
        </is>
      </c>
      <c r="H8486" s="185" t="inlineStr">
        <is>
          <t>INFRASITE + SECCIONAL</t>
        </is>
      </c>
      <c r="I8486" s="199" t="n">
        <v>248</v>
      </c>
      <c r="J8486" s="196" t="inlineStr">
        <is>
          <t>não</t>
        </is>
      </c>
    </row>
    <row r="8487">
      <c r="A8487" s="185" t="n">
        <v>256</v>
      </c>
      <c r="B8487" s="185" t="inlineStr">
        <is>
          <t>FUNDAÇÃO</t>
        </is>
      </c>
      <c r="C8487" s="185" t="inlineStr">
        <is>
          <t>Fundação — Especial</t>
        </is>
      </c>
      <c r="D8487" s="185" t="inlineStr">
        <is>
          <t>Escavação em rocha</t>
        </is>
      </c>
      <c r="E8487" s="185" t="inlineStr">
        <is>
          <t>Serviços de escavação, reaterro, nivelamento e compactação</t>
        </is>
      </c>
      <c r="F8487" s="185" t="inlineStr">
        <is>
          <t>M3</t>
        </is>
      </c>
      <c r="G8487" s="185" t="inlineStr">
        <is>
          <t>SÃO PAULO</t>
        </is>
      </c>
      <c r="H8487" s="185" t="inlineStr">
        <is>
          <t>BRASILSAT</t>
        </is>
      </c>
      <c r="I8487" s="199" t="n">
        <v>919.02</v>
      </c>
      <c r="J8487" s="196" t="inlineStr">
        <is>
          <t>não</t>
        </is>
      </c>
    </row>
    <row r="8488">
      <c r="A8488" s="185" t="n">
        <v>256</v>
      </c>
      <c r="B8488" s="185" t="inlineStr">
        <is>
          <t>FUNDAÇÃO</t>
        </is>
      </c>
      <c r="C8488" s="185" t="inlineStr">
        <is>
          <t>Fundação — Especial</t>
        </is>
      </c>
      <c r="D8488" s="185" t="inlineStr">
        <is>
          <t>Escavação em rocha</t>
        </is>
      </c>
      <c r="E8488" s="185" t="inlineStr">
        <is>
          <t>Serviços de escavação, reaterro, nivelamento e compactação</t>
        </is>
      </c>
      <c r="F8488" s="185" t="inlineStr">
        <is>
          <t>M3</t>
        </is>
      </c>
      <c r="G8488" s="185" t="inlineStr">
        <is>
          <t>SÃO PAULO</t>
        </is>
      </c>
      <c r="H8488" s="185" t="inlineStr">
        <is>
          <t>ZOPONE (NEGOCIADO)</t>
        </is>
      </c>
      <c r="I8488" s="199" t="n">
        <v>1218.12</v>
      </c>
      <c r="J8488" s="196" t="inlineStr">
        <is>
          <t>não</t>
        </is>
      </c>
    </row>
    <row r="8489">
      <c r="A8489" s="185" t="n">
        <v>256</v>
      </c>
      <c r="B8489" s="185" t="inlineStr">
        <is>
          <t>FUNDAÇÃO</t>
        </is>
      </c>
      <c r="C8489" s="185" t="inlineStr">
        <is>
          <t>Fundação — Especial</t>
        </is>
      </c>
      <c r="D8489" s="185" t="inlineStr">
        <is>
          <t>Escavação em rocha</t>
        </is>
      </c>
      <c r="E8489" s="185" t="inlineStr">
        <is>
          <t>Serviços de escavação, reaterro, nivelamento e compactação</t>
        </is>
      </c>
      <c r="F8489" s="185" t="inlineStr">
        <is>
          <t>M3</t>
        </is>
      </c>
      <c r="G8489" s="185" t="inlineStr">
        <is>
          <t>SÃO PAULO</t>
        </is>
      </c>
      <c r="H8489" s="185" t="inlineStr">
        <is>
          <t>CLEMAR (NEGOCIADO)</t>
        </is>
      </c>
      <c r="I8489" s="199" t="n">
        <v>1336.5</v>
      </c>
      <c r="J8489" s="196" t="inlineStr">
        <is>
          <t>não</t>
        </is>
      </c>
    </row>
    <row r="8490">
      <c r="A8490" s="185" t="n">
        <v>256</v>
      </c>
      <c r="B8490" s="185" t="inlineStr">
        <is>
          <t>FUNDAÇÃO</t>
        </is>
      </c>
      <c r="C8490" s="185" t="inlineStr">
        <is>
          <t>Fundação — Especial</t>
        </is>
      </c>
      <c r="D8490" s="185" t="inlineStr">
        <is>
          <t>Escavação em rocha</t>
        </is>
      </c>
      <c r="E8490" s="185" t="inlineStr">
        <is>
          <t>Serviços de escavação, reaterro, nivelamento e compactação</t>
        </is>
      </c>
      <c r="F8490" s="185" t="inlineStr">
        <is>
          <t>M3</t>
        </is>
      </c>
      <c r="G8490" s="185" t="inlineStr">
        <is>
          <t>SÃO PAULO</t>
        </is>
      </c>
      <c r="H8490" s="185" t="inlineStr">
        <is>
          <t>METALALFA (NEGOCIADO)</t>
        </is>
      </c>
      <c r="I8490" s="199" t="n">
        <v>1472.5</v>
      </c>
      <c r="J8490" s="196" t="inlineStr">
        <is>
          <t>não</t>
        </is>
      </c>
    </row>
    <row r="8491">
      <c r="A8491" s="185" t="n">
        <v>256</v>
      </c>
      <c r="B8491" s="185" t="inlineStr">
        <is>
          <t>FUNDAÇÃO</t>
        </is>
      </c>
      <c r="C8491" s="185" t="inlineStr">
        <is>
          <t>Fundação — Especial</t>
        </is>
      </c>
      <c r="D8491" s="185" t="inlineStr">
        <is>
          <t>Escavação em rocha</t>
        </is>
      </c>
      <c r="E8491" s="185" t="inlineStr">
        <is>
          <t>Serviços de escavação, reaterro, nivelamento e compactação</t>
        </is>
      </c>
      <c r="F8491" s="185" t="inlineStr">
        <is>
          <t>M3</t>
        </is>
      </c>
      <c r="G8491" s="185" t="inlineStr">
        <is>
          <t>SÃO PAULO</t>
        </is>
      </c>
      <c r="H8491" s="185" t="inlineStr">
        <is>
          <t>CAW (NEGOCIADO)</t>
        </is>
      </c>
      <c r="I8491" s="199" t="n">
        <v>8420</v>
      </c>
      <c r="J8491" s="196" t="inlineStr">
        <is>
          <t>não</t>
        </is>
      </c>
    </row>
    <row r="8492">
      <c r="A8492" s="185" t="n">
        <v>256</v>
      </c>
      <c r="B8492" s="185" t="inlineStr">
        <is>
          <t>FUNDAÇÃO</t>
        </is>
      </c>
      <c r="C8492" s="185" t="inlineStr">
        <is>
          <t>Fundação — Especial</t>
        </is>
      </c>
      <c r="D8492" s="185" t="inlineStr">
        <is>
          <t>Escavação em rocha</t>
        </is>
      </c>
      <c r="E8492" s="185" t="inlineStr">
        <is>
          <t>Serviços de escavação, reaterro, nivelamento e compactação</t>
        </is>
      </c>
      <c r="F8492" s="185" t="inlineStr">
        <is>
          <t>M3</t>
        </is>
      </c>
      <c r="G8492" s="185" t="inlineStr">
        <is>
          <t>LESTE</t>
        </is>
      </c>
      <c r="H8492" s="185" t="inlineStr">
        <is>
          <t>INFRASITE + SECCIONAL</t>
        </is>
      </c>
      <c r="I8492" s="199" t="n">
        <v>248</v>
      </c>
      <c r="J8492" s="196" t="inlineStr">
        <is>
          <t>não</t>
        </is>
      </c>
    </row>
    <row r="8493">
      <c r="A8493" s="185" t="n">
        <v>256</v>
      </c>
      <c r="B8493" s="185" t="inlineStr">
        <is>
          <t>FUNDAÇÃO</t>
        </is>
      </c>
      <c r="C8493" s="185" t="inlineStr">
        <is>
          <t>Fundação — Especial</t>
        </is>
      </c>
      <c r="D8493" s="185" t="inlineStr">
        <is>
          <t>Escavação em rocha</t>
        </is>
      </c>
      <c r="E8493" s="185" t="inlineStr">
        <is>
          <t>Serviços de escavação, reaterro, nivelamento e compactação</t>
        </is>
      </c>
      <c r="F8493" s="185" t="inlineStr">
        <is>
          <t>M3</t>
        </is>
      </c>
      <c r="G8493" s="185" t="inlineStr">
        <is>
          <t>LESTE</t>
        </is>
      </c>
      <c r="H8493" s="185" t="inlineStr">
        <is>
          <t>BRASILSAT</t>
        </is>
      </c>
      <c r="I8493" s="199" t="n">
        <v>919.02</v>
      </c>
      <c r="J8493" s="196" t="inlineStr">
        <is>
          <t>não</t>
        </is>
      </c>
    </row>
    <row r="8494">
      <c r="A8494" s="185" t="n">
        <v>256</v>
      </c>
      <c r="B8494" s="185" t="inlineStr">
        <is>
          <t>FUNDAÇÃO</t>
        </is>
      </c>
      <c r="C8494" s="185" t="inlineStr">
        <is>
          <t>Fundação — Especial</t>
        </is>
      </c>
      <c r="D8494" s="185" t="inlineStr">
        <is>
          <t>Escavação em rocha</t>
        </is>
      </c>
      <c r="E8494" s="185" t="inlineStr">
        <is>
          <t>Serviços de escavação, reaterro, nivelamento e compactação</t>
        </is>
      </c>
      <c r="F8494" s="185" t="inlineStr">
        <is>
          <t>M3</t>
        </is>
      </c>
      <c r="G8494" s="185" t="inlineStr">
        <is>
          <t>LESTE</t>
        </is>
      </c>
      <c r="H8494" s="185" t="inlineStr">
        <is>
          <t>ZOPONE (NEGOCIADO)</t>
        </is>
      </c>
      <c r="I8494" s="199" t="n">
        <v>1218.12</v>
      </c>
      <c r="J8494" s="196" t="inlineStr">
        <is>
          <t>não</t>
        </is>
      </c>
    </row>
    <row r="8495">
      <c r="A8495" s="185" t="n">
        <v>256</v>
      </c>
      <c r="B8495" s="185" t="inlineStr">
        <is>
          <t>FUNDAÇÃO</t>
        </is>
      </c>
      <c r="C8495" s="185" t="inlineStr">
        <is>
          <t>Fundação — Especial</t>
        </is>
      </c>
      <c r="D8495" s="185" t="inlineStr">
        <is>
          <t>Escavação em rocha</t>
        </is>
      </c>
      <c r="E8495" s="185" t="inlineStr">
        <is>
          <t>Serviços de escavação, reaterro, nivelamento e compactação</t>
        </is>
      </c>
      <c r="F8495" s="185" t="inlineStr">
        <is>
          <t>M3</t>
        </is>
      </c>
      <c r="G8495" s="185" t="inlineStr">
        <is>
          <t>LESTE</t>
        </is>
      </c>
      <c r="H8495" s="185" t="inlineStr">
        <is>
          <t>CLEMAR (NEGOCIADO)</t>
        </is>
      </c>
      <c r="I8495" s="199" t="n">
        <v>1470.15</v>
      </c>
      <c r="J8495" s="196" t="inlineStr">
        <is>
          <t>não</t>
        </is>
      </c>
    </row>
    <row r="8496">
      <c r="A8496" s="185" t="n">
        <v>256</v>
      </c>
      <c r="B8496" s="185" t="inlineStr">
        <is>
          <t>FUNDAÇÃO</t>
        </is>
      </c>
      <c r="C8496" s="185" t="inlineStr">
        <is>
          <t>Fundação — Especial</t>
        </is>
      </c>
      <c r="D8496" s="185" t="inlineStr">
        <is>
          <t>Escavação em rocha</t>
        </is>
      </c>
      <c r="E8496" s="185" t="inlineStr">
        <is>
          <t>Serviços de escavação, reaterro, nivelamento e compactação</t>
        </is>
      </c>
      <c r="F8496" s="185" t="inlineStr">
        <is>
          <t>M3</t>
        </is>
      </c>
      <c r="G8496" s="185" t="inlineStr">
        <is>
          <t>LESTE</t>
        </is>
      </c>
      <c r="H8496" s="185" t="inlineStr">
        <is>
          <t>METALALFA (NEGOCIADO)</t>
        </is>
      </c>
      <c r="I8496" s="199" t="n">
        <v>1472.5</v>
      </c>
      <c r="J8496" s="196" t="inlineStr">
        <is>
          <t>não</t>
        </is>
      </c>
    </row>
    <row r="8497">
      <c r="A8497" s="185" t="n">
        <v>256</v>
      </c>
      <c r="B8497" s="185" t="inlineStr">
        <is>
          <t>FUNDAÇÃO</t>
        </is>
      </c>
      <c r="C8497" s="185" t="inlineStr">
        <is>
          <t>Fundação — Especial</t>
        </is>
      </c>
      <c r="D8497" s="185" t="inlineStr">
        <is>
          <t>Escavação em rocha</t>
        </is>
      </c>
      <c r="E8497" s="185" t="inlineStr">
        <is>
          <t>Serviços de escavação, reaterro, nivelamento e compactação</t>
        </is>
      </c>
      <c r="F8497" s="185" t="inlineStr">
        <is>
          <t>M3</t>
        </is>
      </c>
      <c r="G8497" s="185" t="inlineStr">
        <is>
          <t>LESTE</t>
        </is>
      </c>
      <c r="H8497" s="185" t="inlineStr">
        <is>
          <t>CAW (NEGOCIADO)</t>
        </is>
      </c>
      <c r="I8497" s="199" t="n">
        <v>8420</v>
      </c>
      <c r="J8497" s="196" t="inlineStr">
        <is>
          <t>não</t>
        </is>
      </c>
    </row>
    <row r="8498">
      <c r="A8498" s="185" t="n">
        <v>256</v>
      </c>
      <c r="B8498" s="185" t="inlineStr">
        <is>
          <t>FUNDAÇÃO</t>
        </is>
      </c>
      <c r="C8498" s="185" t="inlineStr">
        <is>
          <t>Fundação — Especial</t>
        </is>
      </c>
      <c r="D8498" s="185" t="inlineStr">
        <is>
          <t>Escavação em rocha</t>
        </is>
      </c>
      <c r="E8498" s="185" t="inlineStr">
        <is>
          <t>Serviços de escavação, reaterro, nivelamento e compactação</t>
        </is>
      </c>
      <c r="F8498" s="185" t="inlineStr">
        <is>
          <t>M3</t>
        </is>
      </c>
      <c r="G8498" s="185" t="inlineStr">
        <is>
          <t>SUL</t>
        </is>
      </c>
      <c r="H8498" s="185" t="inlineStr">
        <is>
          <t>INFRASITE + SECCIONAL</t>
        </is>
      </c>
      <c r="I8498" s="199" t="n">
        <v>248</v>
      </c>
      <c r="J8498" s="196" t="inlineStr">
        <is>
          <t>não</t>
        </is>
      </c>
    </row>
    <row r="8499">
      <c r="A8499" s="185" t="n">
        <v>256</v>
      </c>
      <c r="B8499" s="185" t="inlineStr">
        <is>
          <t>FUNDAÇÃO</t>
        </is>
      </c>
      <c r="C8499" s="185" t="inlineStr">
        <is>
          <t>Fundação — Especial</t>
        </is>
      </c>
      <c r="D8499" s="185" t="inlineStr">
        <is>
          <t>Escavação em rocha</t>
        </is>
      </c>
      <c r="E8499" s="185" t="inlineStr">
        <is>
          <t>Serviços de escavação, reaterro, nivelamento e compactação</t>
        </is>
      </c>
      <c r="F8499" s="185" t="inlineStr">
        <is>
          <t>M3</t>
        </is>
      </c>
      <c r="G8499" s="185" t="inlineStr">
        <is>
          <t>SUL</t>
        </is>
      </c>
      <c r="H8499" s="185" t="inlineStr">
        <is>
          <t>BRASILSAT</t>
        </is>
      </c>
      <c r="I8499" s="199" t="n">
        <v>919.02</v>
      </c>
      <c r="J8499" s="196" t="inlineStr">
        <is>
          <t>não</t>
        </is>
      </c>
    </row>
    <row r="8500">
      <c r="A8500" s="185" t="n">
        <v>256</v>
      </c>
      <c r="B8500" s="185" t="inlineStr">
        <is>
          <t>FUNDAÇÃO</t>
        </is>
      </c>
      <c r="C8500" s="185" t="inlineStr">
        <is>
          <t>Fundação — Especial</t>
        </is>
      </c>
      <c r="D8500" s="185" t="inlineStr">
        <is>
          <t>Escavação em rocha</t>
        </is>
      </c>
      <c r="E8500" s="185" t="inlineStr">
        <is>
          <t>Serviços de escavação, reaterro, nivelamento e compactação</t>
        </is>
      </c>
      <c r="F8500" s="185" t="inlineStr">
        <is>
          <t>M3</t>
        </is>
      </c>
      <c r="G8500" s="185" t="inlineStr">
        <is>
          <t>SUL</t>
        </is>
      </c>
      <c r="H8500" s="185" t="inlineStr">
        <is>
          <t>ZOPONE (NEGOCIADO)</t>
        </is>
      </c>
      <c r="I8500" s="199" t="n">
        <v>1218.12</v>
      </c>
      <c r="J8500" s="196" t="inlineStr">
        <is>
          <t>não</t>
        </is>
      </c>
    </row>
    <row r="8501">
      <c r="A8501" s="185" t="n">
        <v>256</v>
      </c>
      <c r="B8501" s="185" t="inlineStr">
        <is>
          <t>FUNDAÇÃO</t>
        </is>
      </c>
      <c r="C8501" s="185" t="inlineStr">
        <is>
          <t>Fundação — Especial</t>
        </is>
      </c>
      <c r="D8501" s="185" t="inlineStr">
        <is>
          <t>Escavação em rocha</t>
        </is>
      </c>
      <c r="E8501" s="185" t="inlineStr">
        <is>
          <t>Serviços de escavação, reaterro, nivelamento e compactação</t>
        </is>
      </c>
      <c r="F8501" s="185" t="inlineStr">
        <is>
          <t>M3</t>
        </is>
      </c>
      <c r="G8501" s="185" t="inlineStr">
        <is>
          <t>SUL</t>
        </is>
      </c>
      <c r="H8501" s="185" t="inlineStr">
        <is>
          <t>CLEMAR (NEGOCIADO)</t>
        </is>
      </c>
      <c r="I8501" s="199" t="n">
        <v>1336.5</v>
      </c>
      <c r="J8501" s="196" t="inlineStr">
        <is>
          <t>não</t>
        </is>
      </c>
    </row>
    <row r="8502">
      <c r="A8502" s="185" t="n">
        <v>256</v>
      </c>
      <c r="B8502" s="185" t="inlineStr">
        <is>
          <t>FUNDAÇÃO</t>
        </is>
      </c>
      <c r="C8502" s="185" t="inlineStr">
        <is>
          <t>Fundação — Especial</t>
        </is>
      </c>
      <c r="D8502" s="185" t="inlineStr">
        <is>
          <t>Escavação em rocha</t>
        </is>
      </c>
      <c r="E8502" s="185" t="inlineStr">
        <is>
          <t>Serviços de escavação, reaterro, nivelamento e compactação</t>
        </is>
      </c>
      <c r="F8502" s="185" t="inlineStr">
        <is>
          <t>M3</t>
        </is>
      </c>
      <c r="G8502" s="185" t="inlineStr">
        <is>
          <t>SUL</t>
        </is>
      </c>
      <c r="H8502" s="185" t="inlineStr">
        <is>
          <t>METALALFA (NEGOCIADO)</t>
        </is>
      </c>
      <c r="I8502" s="199" t="n">
        <v>1472.5</v>
      </c>
      <c r="J8502" s="196" t="inlineStr">
        <is>
          <t>não</t>
        </is>
      </c>
    </row>
    <row r="8503">
      <c r="A8503" s="185" t="n">
        <v>256</v>
      </c>
      <c r="B8503" s="185" t="inlineStr">
        <is>
          <t>FUNDAÇÃO</t>
        </is>
      </c>
      <c r="C8503" s="185" t="inlineStr">
        <is>
          <t>Fundação — Especial</t>
        </is>
      </c>
      <c r="D8503" s="185" t="inlineStr">
        <is>
          <t>Escavação em rocha</t>
        </is>
      </c>
      <c r="E8503" s="185" t="inlineStr">
        <is>
          <t>Serviços de escavação, reaterro, nivelamento e compactação</t>
        </is>
      </c>
      <c r="F8503" s="185" t="inlineStr">
        <is>
          <t>M3</t>
        </is>
      </c>
      <c r="G8503" s="185" t="inlineStr">
        <is>
          <t>SUL</t>
        </is>
      </c>
      <c r="H8503" s="185" t="inlineStr">
        <is>
          <t>CAW (NEGOCIADO)</t>
        </is>
      </c>
      <c r="I8503" s="199" t="n">
        <v>8420</v>
      </c>
      <c r="J8503" s="196" t="inlineStr">
        <is>
          <t>não</t>
        </is>
      </c>
    </row>
    <row r="8504">
      <c r="A8504" s="185" t="n">
        <v>257</v>
      </c>
      <c r="B8504" s="185" t="inlineStr">
        <is>
          <t>FUNDAÇÃO</t>
        </is>
      </c>
      <c r="C8504" s="185" t="inlineStr">
        <is>
          <t>Tubulão</t>
        </is>
      </c>
      <c r="D8504" s="185" t="inlineStr">
        <is>
          <t>Escavação profunda em solo</t>
        </is>
      </c>
      <c r="E8504" s="185" t="inlineStr">
        <is>
          <t>Serviços de escavação, reaterro, nivelamento e compactação</t>
        </is>
      </c>
      <c r="F8504" s="185" t="inlineStr">
        <is>
          <t>M3</t>
        </is>
      </c>
      <c r="G8504" s="185" t="inlineStr">
        <is>
          <t>NORTE</t>
        </is>
      </c>
      <c r="H8504" s="185" t="inlineStr">
        <is>
          <t>CLEMAR (NEGOCIADO)</t>
        </is>
      </c>
      <c r="I8504" s="199" t="n">
        <v>287.1</v>
      </c>
      <c r="J8504" s="202" t="inlineStr">
        <is>
          <t>SIM</t>
        </is>
      </c>
    </row>
    <row r="8505">
      <c r="A8505" s="185" t="n">
        <v>257</v>
      </c>
      <c r="B8505" s="185" t="inlineStr">
        <is>
          <t>FUNDAÇÃO</t>
        </is>
      </c>
      <c r="C8505" s="185" t="inlineStr">
        <is>
          <t>Tubulão</t>
        </is>
      </c>
      <c r="D8505" s="185" t="inlineStr">
        <is>
          <t>Escavação profunda em solo</t>
        </is>
      </c>
      <c r="E8505" s="185" t="inlineStr">
        <is>
          <t>Serviços de escavação, reaterro, nivelamento e compactação</t>
        </is>
      </c>
      <c r="F8505" s="185" t="inlineStr">
        <is>
          <t>M3</t>
        </is>
      </c>
      <c r="G8505" s="185" t="inlineStr">
        <is>
          <t>NORTE</t>
        </is>
      </c>
      <c r="H8505" s="185" t="inlineStr">
        <is>
          <t>CAW ESTRUTURA + AGEPLAN OBRA</t>
        </is>
      </c>
      <c r="I8505" s="199" t="n">
        <v>487.2</v>
      </c>
      <c r="J8505" s="202" t="inlineStr">
        <is>
          <t>SIM</t>
        </is>
      </c>
    </row>
    <row r="8506">
      <c r="A8506" s="185" t="n">
        <v>257</v>
      </c>
      <c r="B8506" s="185" t="inlineStr">
        <is>
          <t>FUNDAÇÃO</t>
        </is>
      </c>
      <c r="C8506" s="185" t="inlineStr">
        <is>
          <t>Tubulão</t>
        </is>
      </c>
      <c r="D8506" s="185" t="inlineStr">
        <is>
          <t>Escavação profunda em solo</t>
        </is>
      </c>
      <c r="E8506" s="185" t="inlineStr">
        <is>
          <t>Serviços de escavação, reaterro, nivelamento e compactação</t>
        </is>
      </c>
      <c r="F8506" s="185" t="inlineStr">
        <is>
          <t>M3</t>
        </is>
      </c>
      <c r="G8506" s="185" t="inlineStr">
        <is>
          <t>NORTE</t>
        </is>
      </c>
      <c r="H8506" s="185" t="inlineStr">
        <is>
          <t>INFRASITE + SECCIONAL</t>
        </is>
      </c>
      <c r="I8506" s="199" t="n">
        <v>495</v>
      </c>
      <c r="J8506" s="202" t="inlineStr">
        <is>
          <t>SIM</t>
        </is>
      </c>
    </row>
    <row r="8507">
      <c r="A8507" s="185" t="n">
        <v>257</v>
      </c>
      <c r="B8507" s="185" t="inlineStr">
        <is>
          <t>FUNDAÇÃO</t>
        </is>
      </c>
      <c r="C8507" s="185" t="inlineStr">
        <is>
          <t>Tubulão</t>
        </is>
      </c>
      <c r="D8507" s="185" t="inlineStr">
        <is>
          <t>Escavação profunda em solo</t>
        </is>
      </c>
      <c r="E8507" s="185" t="inlineStr">
        <is>
          <t>Serviços de escavação, reaterro, nivelamento e compactação</t>
        </is>
      </c>
      <c r="F8507" s="185" t="inlineStr">
        <is>
          <t>M3</t>
        </is>
      </c>
      <c r="G8507" s="185" t="inlineStr">
        <is>
          <t>NORTE</t>
        </is>
      </c>
      <c r="H8507" s="185" t="inlineStr">
        <is>
          <t>METALALFA (NEGOCIADO)</t>
        </is>
      </c>
      <c r="I8507" s="199" t="n">
        <v>509.64</v>
      </c>
      <c r="J8507" s="202" t="inlineStr">
        <is>
          <t>SIM</t>
        </is>
      </c>
    </row>
    <row r="8508">
      <c r="A8508" s="185" t="n">
        <v>257</v>
      </c>
      <c r="B8508" s="185" t="inlineStr">
        <is>
          <t>FUNDAÇÃO</t>
        </is>
      </c>
      <c r="C8508" s="185" t="inlineStr">
        <is>
          <t>Tubulão</t>
        </is>
      </c>
      <c r="D8508" s="185" t="inlineStr">
        <is>
          <t>Escavação profunda em solo</t>
        </is>
      </c>
      <c r="E8508" s="185" t="inlineStr">
        <is>
          <t>Serviços de escavação, reaterro, nivelamento e compactação</t>
        </is>
      </c>
      <c r="F8508" s="185" t="inlineStr">
        <is>
          <t>M3</t>
        </is>
      </c>
      <c r="G8508" s="185" t="inlineStr">
        <is>
          <t>NORTE</t>
        </is>
      </c>
      <c r="H8508" s="185" t="inlineStr">
        <is>
          <t>BRASILSAT</t>
        </is>
      </c>
      <c r="I8508" s="199" t="n">
        <v>650</v>
      </c>
      <c r="J8508" s="202" t="inlineStr">
        <is>
          <t>SIM</t>
        </is>
      </c>
    </row>
    <row r="8509">
      <c r="A8509" s="185" t="n">
        <v>257</v>
      </c>
      <c r="B8509" s="185" t="inlineStr">
        <is>
          <t>FUNDAÇÃO</t>
        </is>
      </c>
      <c r="C8509" s="185" t="inlineStr">
        <is>
          <t>Tubulão</t>
        </is>
      </c>
      <c r="D8509" s="185" t="inlineStr">
        <is>
          <t>Escavação profunda em solo</t>
        </is>
      </c>
      <c r="E8509" s="185" t="inlineStr">
        <is>
          <t>Serviços de escavação, reaterro, nivelamento e compactação</t>
        </is>
      </c>
      <c r="F8509" s="185" t="inlineStr">
        <is>
          <t>M3</t>
        </is>
      </c>
      <c r="G8509" s="185" t="inlineStr">
        <is>
          <t>NORTE</t>
        </is>
      </c>
      <c r="H8509" s="185" t="inlineStr">
        <is>
          <t>ZOPONE (NEGOCIADO)</t>
        </is>
      </c>
      <c r="I8509" s="199" t="n">
        <v>812.72</v>
      </c>
      <c r="J8509" s="202" t="inlineStr">
        <is>
          <t>SIM</t>
        </is>
      </c>
    </row>
    <row r="8510">
      <c r="A8510" s="185" t="n">
        <v>257</v>
      </c>
      <c r="B8510" s="185" t="inlineStr">
        <is>
          <t>FUNDAÇÃO</t>
        </is>
      </c>
      <c r="C8510" s="185" t="inlineStr">
        <is>
          <t>Tubulão</t>
        </is>
      </c>
      <c r="D8510" s="185" t="inlineStr">
        <is>
          <t>Escavação profunda em solo</t>
        </is>
      </c>
      <c r="E8510" s="185" t="inlineStr">
        <is>
          <t>Serviços de escavação, reaterro, nivelamento e compactação</t>
        </is>
      </c>
      <c r="F8510" s="185" t="inlineStr">
        <is>
          <t>M3</t>
        </is>
      </c>
      <c r="G8510" s="185" t="inlineStr">
        <is>
          <t>NORTE</t>
        </is>
      </c>
      <c r="H8510" s="185" t="inlineStr">
        <is>
          <t>CAW (NEGOCIADO)</t>
        </is>
      </c>
      <c r="I8510" s="199" t="n">
        <v>1540</v>
      </c>
      <c r="J8510" s="202" t="inlineStr">
        <is>
          <t>SIM</t>
        </is>
      </c>
    </row>
    <row r="8511">
      <c r="A8511" s="185" t="n">
        <v>257</v>
      </c>
      <c r="B8511" s="185" t="inlineStr">
        <is>
          <t>FUNDAÇÃO</t>
        </is>
      </c>
      <c r="C8511" s="185" t="inlineStr">
        <is>
          <t>Tubulão</t>
        </is>
      </c>
      <c r="D8511" s="185" t="inlineStr">
        <is>
          <t>Escavação profunda em solo</t>
        </is>
      </c>
      <c r="E8511" s="185" t="inlineStr">
        <is>
          <t>Serviços de escavação, reaterro, nivelamento e compactação</t>
        </is>
      </c>
      <c r="F8511" s="185" t="inlineStr">
        <is>
          <t>M3</t>
        </is>
      </c>
      <c r="G8511" s="185" t="inlineStr">
        <is>
          <t>NORDESTE</t>
        </is>
      </c>
      <c r="H8511" s="185" t="inlineStr">
        <is>
          <t>CLEMAR (NEGOCIADO)</t>
        </is>
      </c>
      <c r="I8511" s="199" t="n">
        <v>263.18</v>
      </c>
      <c r="J8511" s="202" t="inlineStr">
        <is>
          <t>SIM</t>
        </is>
      </c>
    </row>
    <row r="8512">
      <c r="A8512" s="185" t="n">
        <v>257</v>
      </c>
      <c r="B8512" s="185" t="inlineStr">
        <is>
          <t>FUNDAÇÃO</t>
        </is>
      </c>
      <c r="C8512" s="185" t="inlineStr">
        <is>
          <t>Tubulão</t>
        </is>
      </c>
      <c r="D8512" s="185" t="inlineStr">
        <is>
          <t>Escavação profunda em solo</t>
        </is>
      </c>
      <c r="E8512" s="185" t="inlineStr">
        <is>
          <t>Serviços de escavação, reaterro, nivelamento e compactação</t>
        </is>
      </c>
      <c r="F8512" s="185" t="inlineStr">
        <is>
          <t>M3</t>
        </is>
      </c>
      <c r="G8512" s="185" t="inlineStr">
        <is>
          <t>NORDESTE</t>
        </is>
      </c>
      <c r="H8512" s="185" t="inlineStr">
        <is>
          <t>NOVA CORRENTE</t>
        </is>
      </c>
      <c r="I8512" s="199" t="n">
        <v>265</v>
      </c>
      <c r="J8512" s="202" t="inlineStr">
        <is>
          <t>SIM</t>
        </is>
      </c>
    </row>
    <row r="8513">
      <c r="A8513" s="185" t="n">
        <v>257</v>
      </c>
      <c r="B8513" s="185" t="inlineStr">
        <is>
          <t>FUNDAÇÃO</t>
        </is>
      </c>
      <c r="C8513" s="185" t="inlineStr">
        <is>
          <t>Tubulão</t>
        </is>
      </c>
      <c r="D8513" s="185" t="inlineStr">
        <is>
          <t>Escavação profunda em solo</t>
        </is>
      </c>
      <c r="E8513" s="185" t="inlineStr">
        <is>
          <t>Serviços de escavação, reaterro, nivelamento e compactação</t>
        </is>
      </c>
      <c r="F8513" s="185" t="inlineStr">
        <is>
          <t>M3</t>
        </is>
      </c>
      <c r="G8513" s="185" t="inlineStr">
        <is>
          <t>NORDESTE</t>
        </is>
      </c>
      <c r="H8513" s="185" t="inlineStr">
        <is>
          <t>METALALFA (NEGOCIADO)</t>
        </is>
      </c>
      <c r="I8513" s="199" t="n">
        <v>318.53</v>
      </c>
      <c r="J8513" s="202" t="inlineStr">
        <is>
          <t>SIM</t>
        </is>
      </c>
    </row>
    <row r="8514">
      <c r="A8514" s="185" t="n">
        <v>257</v>
      </c>
      <c r="B8514" s="185" t="inlineStr">
        <is>
          <t>FUNDAÇÃO</t>
        </is>
      </c>
      <c r="C8514" s="185" t="inlineStr">
        <is>
          <t>Tubulão</t>
        </is>
      </c>
      <c r="D8514" s="185" t="inlineStr">
        <is>
          <t>Escavação profunda em solo</t>
        </is>
      </c>
      <c r="E8514" s="185" t="inlineStr">
        <is>
          <t>Serviços de escavação, reaterro, nivelamento e compactação</t>
        </is>
      </c>
      <c r="F8514" s="185" t="inlineStr">
        <is>
          <t>M3</t>
        </is>
      </c>
      <c r="G8514" s="185" t="inlineStr">
        <is>
          <t>NORDESTE</t>
        </is>
      </c>
      <c r="H8514" s="185" t="inlineStr">
        <is>
          <t>CAW ESTRUTURA + AGEPLAN OBRA</t>
        </is>
      </c>
      <c r="I8514" s="199" t="n">
        <v>469.8</v>
      </c>
      <c r="J8514" s="202" t="inlineStr">
        <is>
          <t>SIM</t>
        </is>
      </c>
    </row>
    <row r="8515">
      <c r="A8515" s="185" t="n">
        <v>257</v>
      </c>
      <c r="B8515" s="185" t="inlineStr">
        <is>
          <t>FUNDAÇÃO</t>
        </is>
      </c>
      <c r="C8515" s="185" t="inlineStr">
        <is>
          <t>Tubulão</t>
        </is>
      </c>
      <c r="D8515" s="185" t="inlineStr">
        <is>
          <t>Escavação profunda em solo</t>
        </is>
      </c>
      <c r="E8515" s="185" t="inlineStr">
        <is>
          <t>Serviços de escavação, reaterro, nivelamento e compactação</t>
        </is>
      </c>
      <c r="F8515" s="185" t="inlineStr">
        <is>
          <t>M3</t>
        </is>
      </c>
      <c r="G8515" s="185" t="inlineStr">
        <is>
          <t>NORDESTE</t>
        </is>
      </c>
      <c r="H8515" s="185" t="inlineStr">
        <is>
          <t>INFRASITE + SECCIONAL</t>
        </is>
      </c>
      <c r="I8515" s="199" t="n">
        <v>495</v>
      </c>
      <c r="J8515" s="202" t="inlineStr">
        <is>
          <t>SIM</t>
        </is>
      </c>
    </row>
    <row r="8516">
      <c r="A8516" s="185" t="n">
        <v>257</v>
      </c>
      <c r="B8516" s="185" t="inlineStr">
        <is>
          <t>FUNDAÇÃO</t>
        </is>
      </c>
      <c r="C8516" s="185" t="inlineStr">
        <is>
          <t>Tubulão</t>
        </is>
      </c>
      <c r="D8516" s="185" t="inlineStr">
        <is>
          <t>Escavação profunda em solo</t>
        </is>
      </c>
      <c r="E8516" s="185" t="inlineStr">
        <is>
          <t>Serviços de escavação, reaterro, nivelamento e compactação</t>
        </is>
      </c>
      <c r="F8516" s="185" t="inlineStr">
        <is>
          <t>M3</t>
        </is>
      </c>
      <c r="G8516" s="185" t="inlineStr">
        <is>
          <t>NORDESTE</t>
        </is>
      </c>
      <c r="H8516" s="185" t="inlineStr">
        <is>
          <t>BRASILSAT</t>
        </is>
      </c>
      <c r="I8516" s="199" t="n">
        <v>650</v>
      </c>
      <c r="J8516" s="202" t="inlineStr">
        <is>
          <t>SIM</t>
        </is>
      </c>
    </row>
    <row r="8517">
      <c r="A8517" s="185" t="n">
        <v>257</v>
      </c>
      <c r="B8517" s="185" t="inlineStr">
        <is>
          <t>FUNDAÇÃO</t>
        </is>
      </c>
      <c r="C8517" s="185" t="inlineStr">
        <is>
          <t>Tubulão</t>
        </is>
      </c>
      <c r="D8517" s="185" t="inlineStr">
        <is>
          <t>Escavação profunda em solo</t>
        </is>
      </c>
      <c r="E8517" s="185" t="inlineStr">
        <is>
          <t>Serviços de escavação, reaterro, nivelamento e compactação</t>
        </is>
      </c>
      <c r="F8517" s="185" t="inlineStr">
        <is>
          <t>M3</t>
        </is>
      </c>
      <c r="G8517" s="185" t="inlineStr">
        <is>
          <t>NORDESTE</t>
        </is>
      </c>
      <c r="H8517" s="185" t="inlineStr">
        <is>
          <t>ZOPONE (NEGOCIADO)</t>
        </is>
      </c>
      <c r="I8517" s="199" t="n">
        <v>715.1900000000001</v>
      </c>
      <c r="J8517" s="202" t="inlineStr">
        <is>
          <t>SIM</t>
        </is>
      </c>
    </row>
    <row r="8518">
      <c r="A8518" s="185" t="n">
        <v>257</v>
      </c>
      <c r="B8518" s="185" t="inlineStr">
        <is>
          <t>FUNDAÇÃO</t>
        </is>
      </c>
      <c r="C8518" s="185" t="inlineStr">
        <is>
          <t>Tubulão</t>
        </is>
      </c>
      <c r="D8518" s="185" t="inlineStr">
        <is>
          <t>Escavação profunda em solo</t>
        </is>
      </c>
      <c r="E8518" s="185" t="inlineStr">
        <is>
          <t>Serviços de escavação, reaterro, nivelamento e compactação</t>
        </is>
      </c>
      <c r="F8518" s="185" t="inlineStr">
        <is>
          <t>M3</t>
        </is>
      </c>
      <c r="G8518" s="185" t="inlineStr">
        <is>
          <t>NORDESTE</t>
        </is>
      </c>
      <c r="H8518" s="185" t="inlineStr">
        <is>
          <t>CAW (NEGOCIADO)</t>
        </is>
      </c>
      <c r="I8518" s="199" t="n">
        <v>1540</v>
      </c>
      <c r="J8518" s="202" t="inlineStr">
        <is>
          <t>SIM</t>
        </is>
      </c>
    </row>
    <row r="8519">
      <c r="A8519" s="185" t="n">
        <v>257</v>
      </c>
      <c r="B8519" s="185" t="inlineStr">
        <is>
          <t>FUNDAÇÃO</t>
        </is>
      </c>
      <c r="C8519" s="185" t="inlineStr">
        <is>
          <t>Tubulão</t>
        </is>
      </c>
      <c r="D8519" s="185" t="inlineStr">
        <is>
          <t>Escavação profunda em solo</t>
        </is>
      </c>
      <c r="E8519" s="185" t="inlineStr">
        <is>
          <t>Serviços de escavação, reaterro, nivelamento e compactação</t>
        </is>
      </c>
      <c r="F8519" s="185" t="inlineStr">
        <is>
          <t>M3</t>
        </is>
      </c>
      <c r="G8519" s="185" t="inlineStr">
        <is>
          <t>C OESTE</t>
        </is>
      </c>
      <c r="H8519" s="185" t="inlineStr">
        <is>
          <t>CLEMAR (NEGOCIADO)</t>
        </is>
      </c>
      <c r="I8519" s="199" t="n">
        <v>251.21</v>
      </c>
      <c r="J8519" s="196" t="inlineStr">
        <is>
          <t>não</t>
        </is>
      </c>
    </row>
    <row r="8520">
      <c r="A8520" s="185" t="n">
        <v>257</v>
      </c>
      <c r="B8520" s="185" t="inlineStr">
        <is>
          <t>FUNDAÇÃO</t>
        </is>
      </c>
      <c r="C8520" s="185" t="inlineStr">
        <is>
          <t>Tubulão</t>
        </is>
      </c>
      <c r="D8520" s="185" t="inlineStr">
        <is>
          <t>Escavação profunda em solo</t>
        </is>
      </c>
      <c r="E8520" s="185" t="inlineStr">
        <is>
          <t>Serviços de escavação, reaterro, nivelamento e compactação</t>
        </is>
      </c>
      <c r="F8520" s="185" t="inlineStr">
        <is>
          <t>M3</t>
        </is>
      </c>
      <c r="G8520" s="185" t="inlineStr">
        <is>
          <t>C OESTE</t>
        </is>
      </c>
      <c r="H8520" s="185" t="inlineStr">
        <is>
          <t>METALALFA (NEGOCIADO)</t>
        </is>
      </c>
      <c r="I8520" s="199" t="n">
        <v>382.23</v>
      </c>
      <c r="J8520" s="196" t="inlineStr">
        <is>
          <t>não</t>
        </is>
      </c>
    </row>
    <row r="8521">
      <c r="A8521" s="185" t="n">
        <v>257</v>
      </c>
      <c r="B8521" s="185" t="inlineStr">
        <is>
          <t>FUNDAÇÃO</t>
        </is>
      </c>
      <c r="C8521" s="185" t="inlineStr">
        <is>
          <t>Tubulão</t>
        </is>
      </c>
      <c r="D8521" s="185" t="inlineStr">
        <is>
          <t>Escavação profunda em solo</t>
        </is>
      </c>
      <c r="E8521" s="185" t="inlineStr">
        <is>
          <t>Serviços de escavação, reaterro, nivelamento e compactação</t>
        </is>
      </c>
      <c r="F8521" s="185" t="inlineStr">
        <is>
          <t>M3</t>
        </is>
      </c>
      <c r="G8521" s="185" t="inlineStr">
        <is>
          <t>C OESTE</t>
        </is>
      </c>
      <c r="H8521" s="185" t="inlineStr">
        <is>
          <t>CAW ESTRUTURA + AGEPLAN OBRA</t>
        </is>
      </c>
      <c r="I8521" s="199" t="n">
        <v>487.2</v>
      </c>
      <c r="J8521" s="196" t="inlineStr">
        <is>
          <t>não</t>
        </is>
      </c>
    </row>
    <row r="8522">
      <c r="A8522" s="185" t="n">
        <v>257</v>
      </c>
      <c r="B8522" s="185" t="inlineStr">
        <is>
          <t>FUNDAÇÃO</t>
        </is>
      </c>
      <c r="C8522" s="185" t="inlineStr">
        <is>
          <t>Tubulão</t>
        </is>
      </c>
      <c r="D8522" s="185" t="inlineStr">
        <is>
          <t>Escavação profunda em solo</t>
        </is>
      </c>
      <c r="E8522" s="185" t="inlineStr">
        <is>
          <t>Serviços de escavação, reaterro, nivelamento e compactação</t>
        </is>
      </c>
      <c r="F8522" s="185" t="inlineStr">
        <is>
          <t>M3</t>
        </is>
      </c>
      <c r="G8522" s="185" t="inlineStr">
        <is>
          <t>C OESTE</t>
        </is>
      </c>
      <c r="H8522" s="185" t="inlineStr">
        <is>
          <t>INFRASITE + SECCIONAL</t>
        </is>
      </c>
      <c r="I8522" s="199" t="n">
        <v>495</v>
      </c>
      <c r="J8522" s="196" t="inlineStr">
        <is>
          <t>não</t>
        </is>
      </c>
    </row>
    <row r="8523">
      <c r="A8523" s="185" t="n">
        <v>257</v>
      </c>
      <c r="B8523" s="185" t="inlineStr">
        <is>
          <t>FUNDAÇÃO</t>
        </is>
      </c>
      <c r="C8523" s="185" t="inlineStr">
        <is>
          <t>Tubulão</t>
        </is>
      </c>
      <c r="D8523" s="185" t="inlineStr">
        <is>
          <t>Escavação profunda em solo</t>
        </is>
      </c>
      <c r="E8523" s="185" t="inlineStr">
        <is>
          <t>Serviços de escavação, reaterro, nivelamento e compactação</t>
        </is>
      </c>
      <c r="F8523" s="185" t="inlineStr">
        <is>
          <t>M3</t>
        </is>
      </c>
      <c r="G8523" s="185" t="inlineStr">
        <is>
          <t>C OESTE</t>
        </is>
      </c>
      <c r="H8523" s="185" t="inlineStr">
        <is>
          <t>BRASILSAT</t>
        </is>
      </c>
      <c r="I8523" s="199" t="n">
        <v>650</v>
      </c>
      <c r="J8523" s="196" t="inlineStr">
        <is>
          <t>não</t>
        </is>
      </c>
    </row>
    <row r="8524">
      <c r="A8524" s="185" t="n">
        <v>257</v>
      </c>
      <c r="B8524" s="185" t="inlineStr">
        <is>
          <t>FUNDAÇÃO</t>
        </is>
      </c>
      <c r="C8524" s="185" t="inlineStr">
        <is>
          <t>Tubulão</t>
        </is>
      </c>
      <c r="D8524" s="185" t="inlineStr">
        <is>
          <t>Escavação profunda em solo</t>
        </is>
      </c>
      <c r="E8524" s="185" t="inlineStr">
        <is>
          <t>Serviços de escavação, reaterro, nivelamento e compactação</t>
        </is>
      </c>
      <c r="F8524" s="185" t="inlineStr">
        <is>
          <t>M3</t>
        </is>
      </c>
      <c r="G8524" s="185" t="inlineStr">
        <is>
          <t>C OESTE</t>
        </is>
      </c>
      <c r="H8524" s="185" t="inlineStr">
        <is>
          <t>ZOPONE (NEGOCIADO)</t>
        </is>
      </c>
      <c r="I8524" s="199" t="n">
        <v>747.7</v>
      </c>
      <c r="J8524" s="196" t="inlineStr">
        <is>
          <t>não</t>
        </is>
      </c>
    </row>
    <row r="8525">
      <c r="A8525" s="185" t="n">
        <v>257</v>
      </c>
      <c r="B8525" s="185" t="inlineStr">
        <is>
          <t>FUNDAÇÃO</t>
        </is>
      </c>
      <c r="C8525" s="185" t="inlineStr">
        <is>
          <t>Tubulão</t>
        </is>
      </c>
      <c r="D8525" s="185" t="inlineStr">
        <is>
          <t>Escavação profunda em solo</t>
        </is>
      </c>
      <c r="E8525" s="185" t="inlineStr">
        <is>
          <t>Serviços de escavação, reaterro, nivelamento e compactação</t>
        </is>
      </c>
      <c r="F8525" s="185" t="inlineStr">
        <is>
          <t>M3</t>
        </is>
      </c>
      <c r="G8525" s="185" t="inlineStr">
        <is>
          <t>C OESTE</t>
        </is>
      </c>
      <c r="H8525" s="185" t="inlineStr">
        <is>
          <t>CAW (NEGOCIADO)</t>
        </is>
      </c>
      <c r="I8525" s="199" t="n">
        <v>1540</v>
      </c>
      <c r="J8525" s="196" t="inlineStr">
        <is>
          <t>não</t>
        </is>
      </c>
    </row>
    <row r="8526">
      <c r="A8526" s="185" t="n">
        <v>257</v>
      </c>
      <c r="B8526" s="185" t="inlineStr">
        <is>
          <t>FUNDAÇÃO</t>
        </is>
      </c>
      <c r="C8526" s="185" t="inlineStr">
        <is>
          <t>Tubulão</t>
        </is>
      </c>
      <c r="D8526" s="185" t="inlineStr">
        <is>
          <t>Escavação profunda em solo</t>
        </is>
      </c>
      <c r="E8526" s="185" t="inlineStr">
        <is>
          <t>Serviços de escavação, reaterro, nivelamento e compactação</t>
        </is>
      </c>
      <c r="F8526" s="185" t="inlineStr">
        <is>
          <t>M3</t>
        </is>
      </c>
      <c r="G8526" s="185" t="inlineStr">
        <is>
          <t>SÃO PAULO</t>
        </is>
      </c>
      <c r="H8526" s="185" t="inlineStr">
        <is>
          <t>CLEMAR (NEGOCIADO)</t>
        </is>
      </c>
      <c r="I8526" s="199" t="n">
        <v>239.25</v>
      </c>
      <c r="J8526" s="196" t="inlineStr">
        <is>
          <t>não</t>
        </is>
      </c>
    </row>
    <row r="8527">
      <c r="A8527" s="185" t="n">
        <v>257</v>
      </c>
      <c r="B8527" s="185" t="inlineStr">
        <is>
          <t>FUNDAÇÃO</t>
        </is>
      </c>
      <c r="C8527" s="185" t="inlineStr">
        <is>
          <t>Tubulão</t>
        </is>
      </c>
      <c r="D8527" s="185" t="inlineStr">
        <is>
          <t>Escavação profunda em solo</t>
        </is>
      </c>
      <c r="E8527" s="185" t="inlineStr">
        <is>
          <t>Serviços de escavação, reaterro, nivelamento e compactação</t>
        </is>
      </c>
      <c r="F8527" s="185" t="inlineStr">
        <is>
          <t>M3</t>
        </is>
      </c>
      <c r="G8527" s="185" t="inlineStr">
        <is>
          <t>SÃO PAULO</t>
        </is>
      </c>
      <c r="H8527" s="185" t="inlineStr">
        <is>
          <t>NOVA CORRENTE</t>
        </is>
      </c>
      <c r="I8527" s="199" t="n">
        <v>265</v>
      </c>
      <c r="J8527" s="196" t="inlineStr">
        <is>
          <t>não</t>
        </is>
      </c>
    </row>
    <row r="8528">
      <c r="A8528" s="185" t="n">
        <v>257</v>
      </c>
      <c r="B8528" s="185" t="inlineStr">
        <is>
          <t>FUNDAÇÃO</t>
        </is>
      </c>
      <c r="C8528" s="185" t="inlineStr">
        <is>
          <t>Tubulão</t>
        </is>
      </c>
      <c r="D8528" s="185" t="inlineStr">
        <is>
          <t>Escavação profunda em solo</t>
        </is>
      </c>
      <c r="E8528" s="185" t="inlineStr">
        <is>
          <t>Serviços de escavação, reaterro, nivelamento e compactação</t>
        </is>
      </c>
      <c r="F8528" s="185" t="inlineStr">
        <is>
          <t>M3</t>
        </is>
      </c>
      <c r="G8528" s="185" t="inlineStr">
        <is>
          <t>SÃO PAULO</t>
        </is>
      </c>
      <c r="H8528" s="185" t="inlineStr">
        <is>
          <t>METALALFA (NEGOCIADO)</t>
        </is>
      </c>
      <c r="I8528" s="199" t="n">
        <v>318.53</v>
      </c>
      <c r="J8528" s="196" t="inlineStr">
        <is>
          <t>não</t>
        </is>
      </c>
    </row>
    <row r="8529">
      <c r="A8529" s="185" t="n">
        <v>257</v>
      </c>
      <c r="B8529" s="185" t="inlineStr">
        <is>
          <t>FUNDAÇÃO</t>
        </is>
      </c>
      <c r="C8529" s="185" t="inlineStr">
        <is>
          <t>Tubulão</t>
        </is>
      </c>
      <c r="D8529" s="185" t="inlineStr">
        <is>
          <t>Escavação profunda em solo</t>
        </is>
      </c>
      <c r="E8529" s="185" t="inlineStr">
        <is>
          <t>Serviços de escavação, reaterro, nivelamento e compactação</t>
        </is>
      </c>
      <c r="F8529" s="185" t="inlineStr">
        <is>
          <t>M3</t>
        </is>
      </c>
      <c r="G8529" s="185" t="inlineStr">
        <is>
          <t>SÃO PAULO</t>
        </is>
      </c>
      <c r="H8529" s="185" t="inlineStr">
        <is>
          <t>CAW ESTRUTURA + AGEPLAN OBRA</t>
        </is>
      </c>
      <c r="I8529" s="199" t="n">
        <v>348</v>
      </c>
      <c r="J8529" s="196" t="inlineStr">
        <is>
          <t>não</t>
        </is>
      </c>
    </row>
    <row r="8530">
      <c r="A8530" s="185" t="n">
        <v>257</v>
      </c>
      <c r="B8530" s="185" t="inlineStr">
        <is>
          <t>FUNDAÇÃO</t>
        </is>
      </c>
      <c r="C8530" s="185" t="inlineStr">
        <is>
          <t>Tubulão</t>
        </is>
      </c>
      <c r="D8530" s="185" t="inlineStr">
        <is>
          <t>Escavação profunda em solo</t>
        </is>
      </c>
      <c r="E8530" s="185" t="inlineStr">
        <is>
          <t>Serviços de escavação, reaterro, nivelamento e compactação</t>
        </is>
      </c>
      <c r="F8530" s="185" t="inlineStr">
        <is>
          <t>M3</t>
        </is>
      </c>
      <c r="G8530" s="185" t="inlineStr">
        <is>
          <t>SÃO PAULO</t>
        </is>
      </c>
      <c r="H8530" s="185" t="inlineStr">
        <is>
          <t>INFRASITE + SECCIONAL</t>
        </is>
      </c>
      <c r="I8530" s="199" t="n">
        <v>495</v>
      </c>
      <c r="J8530" s="196" t="inlineStr">
        <is>
          <t>não</t>
        </is>
      </c>
    </row>
    <row r="8531">
      <c r="A8531" s="185" t="n">
        <v>257</v>
      </c>
      <c r="B8531" s="185" t="inlineStr">
        <is>
          <t>FUNDAÇÃO</t>
        </is>
      </c>
      <c r="C8531" s="185" t="inlineStr">
        <is>
          <t>Tubulão</t>
        </is>
      </c>
      <c r="D8531" s="185" t="inlineStr">
        <is>
          <t>Escavação profunda em solo</t>
        </is>
      </c>
      <c r="E8531" s="185" t="inlineStr">
        <is>
          <t>Serviços de escavação, reaterro, nivelamento e compactação</t>
        </is>
      </c>
      <c r="F8531" s="185" t="inlineStr">
        <is>
          <t>M3</t>
        </is>
      </c>
      <c r="G8531" s="185" t="inlineStr">
        <is>
          <t>SÃO PAULO</t>
        </is>
      </c>
      <c r="H8531" s="185" t="inlineStr">
        <is>
          <t>BRASILSAT</t>
        </is>
      </c>
      <c r="I8531" s="199" t="n">
        <v>650</v>
      </c>
      <c r="J8531" s="196" t="inlineStr">
        <is>
          <t>não</t>
        </is>
      </c>
    </row>
    <row r="8532">
      <c r="A8532" s="185" t="n">
        <v>257</v>
      </c>
      <c r="B8532" s="185" t="inlineStr">
        <is>
          <t>FUNDAÇÃO</t>
        </is>
      </c>
      <c r="C8532" s="185" t="inlineStr">
        <is>
          <t>Tubulão</t>
        </is>
      </c>
      <c r="D8532" s="185" t="inlineStr">
        <is>
          <t>Escavação profunda em solo</t>
        </is>
      </c>
      <c r="E8532" s="185" t="inlineStr">
        <is>
          <t>Serviços de escavação, reaterro, nivelamento e compactação</t>
        </is>
      </c>
      <c r="F8532" s="185" t="inlineStr">
        <is>
          <t>M3</t>
        </is>
      </c>
      <c r="G8532" s="185" t="inlineStr">
        <is>
          <t>SÃO PAULO</t>
        </is>
      </c>
      <c r="H8532" s="185" t="inlineStr">
        <is>
          <t>ZOPONE (NEGOCIADO)</t>
        </is>
      </c>
      <c r="I8532" s="199" t="n">
        <v>650.17</v>
      </c>
      <c r="J8532" s="196" t="inlineStr">
        <is>
          <t>não</t>
        </is>
      </c>
    </row>
    <row r="8533">
      <c r="A8533" s="185" t="n">
        <v>257</v>
      </c>
      <c r="B8533" s="185" t="inlineStr">
        <is>
          <t>FUNDAÇÃO</t>
        </is>
      </c>
      <c r="C8533" s="185" t="inlineStr">
        <is>
          <t>Tubulão</t>
        </is>
      </c>
      <c r="D8533" s="185" t="inlineStr">
        <is>
          <t>Escavação profunda em solo</t>
        </is>
      </c>
      <c r="E8533" s="185" t="inlineStr">
        <is>
          <t>Serviços de escavação, reaterro, nivelamento e compactação</t>
        </is>
      </c>
      <c r="F8533" s="185" t="inlineStr">
        <is>
          <t>M3</t>
        </is>
      </c>
      <c r="G8533" s="185" t="inlineStr">
        <is>
          <t>SÃO PAULO</t>
        </is>
      </c>
      <c r="H8533" s="185" t="inlineStr">
        <is>
          <t>CAW (NEGOCIADO)</t>
        </is>
      </c>
      <c r="I8533" s="199" t="n">
        <v>1540</v>
      </c>
      <c r="J8533" s="196" t="inlineStr">
        <is>
          <t>não</t>
        </is>
      </c>
    </row>
    <row r="8534">
      <c r="A8534" s="185" t="n">
        <v>257</v>
      </c>
      <c r="B8534" s="185" t="inlineStr">
        <is>
          <t>FUNDAÇÃO</t>
        </is>
      </c>
      <c r="C8534" s="185" t="inlineStr">
        <is>
          <t>Tubulão</t>
        </is>
      </c>
      <c r="D8534" s="185" t="inlineStr">
        <is>
          <t>Escavação profunda em solo</t>
        </is>
      </c>
      <c r="E8534" s="185" t="inlineStr">
        <is>
          <t>Serviços de escavação, reaterro, nivelamento e compactação</t>
        </is>
      </c>
      <c r="F8534" s="185" t="inlineStr">
        <is>
          <t>M3</t>
        </is>
      </c>
      <c r="G8534" s="185" t="inlineStr">
        <is>
          <t>LESTE</t>
        </is>
      </c>
      <c r="H8534" s="185" t="inlineStr">
        <is>
          <t>CLEMAR (NEGOCIADO)</t>
        </is>
      </c>
      <c r="I8534" s="199" t="n">
        <v>263.18</v>
      </c>
      <c r="J8534" s="196" t="inlineStr">
        <is>
          <t>não</t>
        </is>
      </c>
    </row>
    <row r="8535">
      <c r="A8535" s="185" t="n">
        <v>257</v>
      </c>
      <c r="B8535" s="185" t="inlineStr">
        <is>
          <t>FUNDAÇÃO</t>
        </is>
      </c>
      <c r="C8535" s="185" t="inlineStr">
        <is>
          <t>Tubulão</t>
        </is>
      </c>
      <c r="D8535" s="185" t="inlineStr">
        <is>
          <t>Escavação profunda em solo</t>
        </is>
      </c>
      <c r="E8535" s="185" t="inlineStr">
        <is>
          <t>Serviços de escavação, reaterro, nivelamento e compactação</t>
        </is>
      </c>
      <c r="F8535" s="185" t="inlineStr">
        <is>
          <t>M3</t>
        </is>
      </c>
      <c r="G8535" s="185" t="inlineStr">
        <is>
          <t>LESTE</t>
        </is>
      </c>
      <c r="H8535" s="185" t="inlineStr">
        <is>
          <t>NOVA CORRENTE</t>
        </is>
      </c>
      <c r="I8535" s="199" t="n">
        <v>265</v>
      </c>
      <c r="J8535" s="196" t="inlineStr">
        <is>
          <t>não</t>
        </is>
      </c>
    </row>
    <row r="8536">
      <c r="A8536" s="185" t="n">
        <v>257</v>
      </c>
      <c r="B8536" s="185" t="inlineStr">
        <is>
          <t>FUNDAÇÃO</t>
        </is>
      </c>
      <c r="C8536" s="185" t="inlineStr">
        <is>
          <t>Tubulão</t>
        </is>
      </c>
      <c r="D8536" s="185" t="inlineStr">
        <is>
          <t>Escavação profunda em solo</t>
        </is>
      </c>
      <c r="E8536" s="185" t="inlineStr">
        <is>
          <t>Serviços de escavação, reaterro, nivelamento e compactação</t>
        </is>
      </c>
      <c r="F8536" s="185" t="inlineStr">
        <is>
          <t>M3</t>
        </is>
      </c>
      <c r="G8536" s="185" t="inlineStr">
        <is>
          <t>LESTE</t>
        </is>
      </c>
      <c r="H8536" s="185" t="inlineStr">
        <is>
          <t>METALALFA (NEGOCIADO)</t>
        </is>
      </c>
      <c r="I8536" s="199" t="n">
        <v>318.53</v>
      </c>
      <c r="J8536" s="196" t="inlineStr">
        <is>
          <t>não</t>
        </is>
      </c>
    </row>
    <row r="8537">
      <c r="A8537" s="185" t="n">
        <v>257</v>
      </c>
      <c r="B8537" s="185" t="inlineStr">
        <is>
          <t>FUNDAÇÃO</t>
        </is>
      </c>
      <c r="C8537" s="185" t="inlineStr">
        <is>
          <t>Tubulão</t>
        </is>
      </c>
      <c r="D8537" s="185" t="inlineStr">
        <is>
          <t>Escavação profunda em solo</t>
        </is>
      </c>
      <c r="E8537" s="185" t="inlineStr">
        <is>
          <t>Serviços de escavação, reaterro, nivelamento e compactação</t>
        </is>
      </c>
      <c r="F8537" s="185" t="inlineStr">
        <is>
          <t>M3</t>
        </is>
      </c>
      <c r="G8537" s="185" t="inlineStr">
        <is>
          <t>LESTE</t>
        </is>
      </c>
      <c r="H8537" s="185" t="inlineStr">
        <is>
          <t>CAW ESTRUTURA + AGEPLAN OBRA</t>
        </is>
      </c>
      <c r="I8537" s="199" t="n">
        <v>417.6</v>
      </c>
      <c r="J8537" s="196" t="inlineStr">
        <is>
          <t>não</t>
        </is>
      </c>
    </row>
    <row r="8538">
      <c r="A8538" s="185" t="n">
        <v>257</v>
      </c>
      <c r="B8538" s="185" t="inlineStr">
        <is>
          <t>FUNDAÇÃO</t>
        </is>
      </c>
      <c r="C8538" s="185" t="inlineStr">
        <is>
          <t>Tubulão</t>
        </is>
      </c>
      <c r="D8538" s="185" t="inlineStr">
        <is>
          <t>Escavação profunda em solo</t>
        </is>
      </c>
      <c r="E8538" s="185" t="inlineStr">
        <is>
          <t>Serviços de escavação, reaterro, nivelamento e compactação</t>
        </is>
      </c>
      <c r="F8538" s="185" t="inlineStr">
        <is>
          <t>M3</t>
        </is>
      </c>
      <c r="G8538" s="185" t="inlineStr">
        <is>
          <t>LESTE</t>
        </is>
      </c>
      <c r="H8538" s="185" t="inlineStr">
        <is>
          <t>INFRASITE + SECCIONAL</t>
        </is>
      </c>
      <c r="I8538" s="199" t="n">
        <v>495</v>
      </c>
      <c r="J8538" s="196" t="inlineStr">
        <is>
          <t>não</t>
        </is>
      </c>
    </row>
    <row r="8539">
      <c r="A8539" s="185" t="n">
        <v>257</v>
      </c>
      <c r="B8539" s="185" t="inlineStr">
        <is>
          <t>FUNDAÇÃO</t>
        </is>
      </c>
      <c r="C8539" s="185" t="inlineStr">
        <is>
          <t>Tubulão</t>
        </is>
      </c>
      <c r="D8539" s="185" t="inlineStr">
        <is>
          <t>Escavação profunda em solo</t>
        </is>
      </c>
      <c r="E8539" s="185" t="inlineStr">
        <is>
          <t>Serviços de escavação, reaterro, nivelamento e compactação</t>
        </is>
      </c>
      <c r="F8539" s="185" t="inlineStr">
        <is>
          <t>M3</t>
        </is>
      </c>
      <c r="G8539" s="185" t="inlineStr">
        <is>
          <t>LESTE</t>
        </is>
      </c>
      <c r="H8539" s="185" t="inlineStr">
        <is>
          <t>BRASILSAT</t>
        </is>
      </c>
      <c r="I8539" s="199" t="n">
        <v>650</v>
      </c>
      <c r="J8539" s="196" t="inlineStr">
        <is>
          <t>não</t>
        </is>
      </c>
    </row>
    <row r="8540">
      <c r="A8540" s="185" t="n">
        <v>257</v>
      </c>
      <c r="B8540" s="185" t="inlineStr">
        <is>
          <t>FUNDAÇÃO</t>
        </is>
      </c>
      <c r="C8540" s="185" t="inlineStr">
        <is>
          <t>Tubulão</t>
        </is>
      </c>
      <c r="D8540" s="185" t="inlineStr">
        <is>
          <t>Escavação profunda em solo</t>
        </is>
      </c>
      <c r="E8540" s="185" t="inlineStr">
        <is>
          <t>Serviços de escavação, reaterro, nivelamento e compactação</t>
        </is>
      </c>
      <c r="F8540" s="185" t="inlineStr">
        <is>
          <t>M3</t>
        </is>
      </c>
      <c r="G8540" s="185" t="inlineStr">
        <is>
          <t>LESTE</t>
        </is>
      </c>
      <c r="H8540" s="185" t="inlineStr">
        <is>
          <t>ZOPONE (NEGOCIADO)</t>
        </is>
      </c>
      <c r="I8540" s="199" t="n">
        <v>650.17</v>
      </c>
      <c r="J8540" s="196" t="inlineStr">
        <is>
          <t>não</t>
        </is>
      </c>
    </row>
    <row r="8541">
      <c r="A8541" s="185" t="n">
        <v>257</v>
      </c>
      <c r="B8541" s="185" t="inlineStr">
        <is>
          <t>FUNDAÇÃO</t>
        </is>
      </c>
      <c r="C8541" s="185" t="inlineStr">
        <is>
          <t>Tubulão</t>
        </is>
      </c>
      <c r="D8541" s="185" t="inlineStr">
        <is>
          <t>Escavação profunda em solo</t>
        </is>
      </c>
      <c r="E8541" s="185" t="inlineStr">
        <is>
          <t>Serviços de escavação, reaterro, nivelamento e compactação</t>
        </is>
      </c>
      <c r="F8541" s="185" t="inlineStr">
        <is>
          <t>M3</t>
        </is>
      </c>
      <c r="G8541" s="185" t="inlineStr">
        <is>
          <t>LESTE</t>
        </is>
      </c>
      <c r="H8541" s="185" t="inlineStr">
        <is>
          <t>CAW (NEGOCIADO)</t>
        </is>
      </c>
      <c r="I8541" s="199" t="n">
        <v>1540</v>
      </c>
      <c r="J8541" s="196" t="inlineStr">
        <is>
          <t>não</t>
        </is>
      </c>
    </row>
    <row r="8542">
      <c r="A8542" s="185" t="n">
        <v>257</v>
      </c>
      <c r="B8542" s="185" t="inlineStr">
        <is>
          <t>FUNDAÇÃO</t>
        </is>
      </c>
      <c r="C8542" s="185" t="inlineStr">
        <is>
          <t>Tubulão</t>
        </is>
      </c>
      <c r="D8542" s="185" t="inlineStr">
        <is>
          <t>Escavação profunda em solo</t>
        </is>
      </c>
      <c r="E8542" s="185" t="inlineStr">
        <is>
          <t>Serviços de escavação, reaterro, nivelamento e compactação</t>
        </is>
      </c>
      <c r="F8542" s="185" t="inlineStr">
        <is>
          <t>M3</t>
        </is>
      </c>
      <c r="G8542" s="185" t="inlineStr">
        <is>
          <t>SUL</t>
        </is>
      </c>
      <c r="H8542" s="185" t="inlineStr">
        <is>
          <t>CLEMAR (NEGOCIADO)</t>
        </is>
      </c>
      <c r="I8542" s="199" t="n">
        <v>239.25</v>
      </c>
      <c r="J8542" s="196" t="inlineStr">
        <is>
          <t>não</t>
        </is>
      </c>
    </row>
    <row r="8543">
      <c r="A8543" s="185" t="n">
        <v>257</v>
      </c>
      <c r="B8543" s="185" t="inlineStr">
        <is>
          <t>FUNDAÇÃO</t>
        </is>
      </c>
      <c r="C8543" s="185" t="inlineStr">
        <is>
          <t>Tubulão</t>
        </is>
      </c>
      <c r="D8543" s="185" t="inlineStr">
        <is>
          <t>Escavação profunda em solo</t>
        </is>
      </c>
      <c r="E8543" s="185" t="inlineStr">
        <is>
          <t>Serviços de escavação, reaterro, nivelamento e compactação</t>
        </is>
      </c>
      <c r="F8543" s="185" t="inlineStr">
        <is>
          <t>M3</t>
        </is>
      </c>
      <c r="G8543" s="185" t="inlineStr">
        <is>
          <t>SUL</t>
        </is>
      </c>
      <c r="H8543" s="185" t="inlineStr">
        <is>
          <t>NOVA CORRENTE</t>
        </is>
      </c>
      <c r="I8543" s="199" t="n">
        <v>265</v>
      </c>
      <c r="J8543" s="196" t="inlineStr">
        <is>
          <t>não</t>
        </is>
      </c>
    </row>
    <row r="8544">
      <c r="A8544" s="185" t="n">
        <v>257</v>
      </c>
      <c r="B8544" s="185" t="inlineStr">
        <is>
          <t>FUNDAÇÃO</t>
        </is>
      </c>
      <c r="C8544" s="185" t="inlineStr">
        <is>
          <t>Tubulão</t>
        </is>
      </c>
      <c r="D8544" s="185" t="inlineStr">
        <is>
          <t>Escavação profunda em solo</t>
        </is>
      </c>
      <c r="E8544" s="185" t="inlineStr">
        <is>
          <t>Serviços de escavação, reaterro, nivelamento e compactação</t>
        </is>
      </c>
      <c r="F8544" s="185" t="inlineStr">
        <is>
          <t>M3</t>
        </is>
      </c>
      <c r="G8544" s="185" t="inlineStr">
        <is>
          <t>SUL</t>
        </is>
      </c>
      <c r="H8544" s="185" t="inlineStr">
        <is>
          <t>METALALFA (NEGOCIADO)</t>
        </is>
      </c>
      <c r="I8544" s="199" t="n">
        <v>318.53</v>
      </c>
      <c r="J8544" s="196" t="inlineStr">
        <is>
          <t>não</t>
        </is>
      </c>
    </row>
    <row r="8545">
      <c r="A8545" s="185" t="n">
        <v>257</v>
      </c>
      <c r="B8545" s="185" t="inlineStr">
        <is>
          <t>FUNDAÇÃO</t>
        </is>
      </c>
      <c r="C8545" s="185" t="inlineStr">
        <is>
          <t>Tubulão</t>
        </is>
      </c>
      <c r="D8545" s="185" t="inlineStr">
        <is>
          <t>Escavação profunda em solo</t>
        </is>
      </c>
      <c r="E8545" s="185" t="inlineStr">
        <is>
          <t>Serviços de escavação, reaterro, nivelamento e compactação</t>
        </is>
      </c>
      <c r="F8545" s="185" t="inlineStr">
        <is>
          <t>M3</t>
        </is>
      </c>
      <c r="G8545" s="185" t="inlineStr">
        <is>
          <t>SUL</t>
        </is>
      </c>
      <c r="H8545" s="185" t="inlineStr">
        <is>
          <t>CAW ESTRUTURA + AGEPLAN OBRA</t>
        </is>
      </c>
      <c r="I8545" s="199" t="n">
        <v>487.2</v>
      </c>
      <c r="J8545" s="196" t="inlineStr">
        <is>
          <t>não</t>
        </is>
      </c>
    </row>
    <row r="8546">
      <c r="A8546" s="185" t="n">
        <v>257</v>
      </c>
      <c r="B8546" s="185" t="inlineStr">
        <is>
          <t>FUNDAÇÃO</t>
        </is>
      </c>
      <c r="C8546" s="185" t="inlineStr">
        <is>
          <t>Tubulão</t>
        </is>
      </c>
      <c r="D8546" s="185" t="inlineStr">
        <is>
          <t>Escavação profunda em solo</t>
        </is>
      </c>
      <c r="E8546" s="185" t="inlineStr">
        <is>
          <t>Serviços de escavação, reaterro, nivelamento e compactação</t>
        </is>
      </c>
      <c r="F8546" s="185" t="inlineStr">
        <is>
          <t>M3</t>
        </is>
      </c>
      <c r="G8546" s="185" t="inlineStr">
        <is>
          <t>SUL</t>
        </is>
      </c>
      <c r="H8546" s="185" t="inlineStr">
        <is>
          <t>INFRASITE + SECCIONAL</t>
        </is>
      </c>
      <c r="I8546" s="199" t="n">
        <v>495</v>
      </c>
      <c r="J8546" s="196" t="inlineStr">
        <is>
          <t>não</t>
        </is>
      </c>
    </row>
    <row r="8547">
      <c r="A8547" s="185" t="n">
        <v>257</v>
      </c>
      <c r="B8547" s="185" t="inlineStr">
        <is>
          <t>FUNDAÇÃO</t>
        </is>
      </c>
      <c r="C8547" s="185" t="inlineStr">
        <is>
          <t>Tubulão</t>
        </is>
      </c>
      <c r="D8547" s="185" t="inlineStr">
        <is>
          <t>Escavação profunda em solo</t>
        </is>
      </c>
      <c r="E8547" s="185" t="inlineStr">
        <is>
          <t>Serviços de escavação, reaterro, nivelamento e compactação</t>
        </is>
      </c>
      <c r="F8547" s="185" t="inlineStr">
        <is>
          <t>M3</t>
        </is>
      </c>
      <c r="G8547" s="185" t="inlineStr">
        <is>
          <t>SUL</t>
        </is>
      </c>
      <c r="H8547" s="185" t="inlineStr">
        <is>
          <t>BRASILSAT</t>
        </is>
      </c>
      <c r="I8547" s="199" t="n">
        <v>650</v>
      </c>
      <c r="J8547" s="196" t="inlineStr">
        <is>
          <t>não</t>
        </is>
      </c>
    </row>
    <row r="8548">
      <c r="A8548" s="185" t="n">
        <v>257</v>
      </c>
      <c r="B8548" s="185" t="inlineStr">
        <is>
          <t>FUNDAÇÃO</t>
        </is>
      </c>
      <c r="C8548" s="185" t="inlineStr">
        <is>
          <t>Tubulão</t>
        </is>
      </c>
      <c r="D8548" s="185" t="inlineStr">
        <is>
          <t>Escavação profunda em solo</t>
        </is>
      </c>
      <c r="E8548" s="185" t="inlineStr">
        <is>
          <t>Serviços de escavação, reaterro, nivelamento e compactação</t>
        </is>
      </c>
      <c r="F8548" s="185" t="inlineStr">
        <is>
          <t>M3</t>
        </is>
      </c>
      <c r="G8548" s="185" t="inlineStr">
        <is>
          <t>SUL</t>
        </is>
      </c>
      <c r="H8548" s="185" t="inlineStr">
        <is>
          <t>ZOPONE (NEGOCIADO)</t>
        </is>
      </c>
      <c r="I8548" s="199" t="n">
        <v>650.17</v>
      </c>
      <c r="J8548" s="196" t="inlineStr">
        <is>
          <t>não</t>
        </is>
      </c>
    </row>
    <row r="8549">
      <c r="A8549" s="185" t="n">
        <v>257</v>
      </c>
      <c r="B8549" s="185" t="inlineStr">
        <is>
          <t>FUNDAÇÃO</t>
        </is>
      </c>
      <c r="C8549" s="185" t="inlineStr">
        <is>
          <t>Tubulão</t>
        </is>
      </c>
      <c r="D8549" s="185" t="inlineStr">
        <is>
          <t>Escavação profunda em solo</t>
        </is>
      </c>
      <c r="E8549" s="185" t="inlineStr">
        <is>
          <t>Serviços de escavação, reaterro, nivelamento e compactação</t>
        </is>
      </c>
      <c r="F8549" s="185" t="inlineStr">
        <is>
          <t>M3</t>
        </is>
      </c>
      <c r="G8549" s="185" t="inlineStr">
        <is>
          <t>SUL</t>
        </is>
      </c>
      <c r="H8549" s="185" t="inlineStr">
        <is>
          <t>CAW (NEGOCIADO)</t>
        </is>
      </c>
      <c r="I8549" s="199" t="n">
        <v>1540</v>
      </c>
      <c r="J8549" s="196" t="inlineStr">
        <is>
          <t>não</t>
        </is>
      </c>
    </row>
    <row r="8550">
      <c r="A8550" s="185" t="n">
        <v>258</v>
      </c>
      <c r="B8550" s="185" t="inlineStr">
        <is>
          <t>FUNDAÇÃO</t>
        </is>
      </c>
      <c r="C8550" s="185" t="inlineStr">
        <is>
          <t>Fundação — Itens básicos</t>
        </is>
      </c>
      <c r="D8550" s="185" t="inlineStr">
        <is>
          <t>Concreto</t>
        </is>
      </c>
      <c r="E8550" s="185" t="inlineStr">
        <is>
          <t>Concreto convencional - fck 25MPa</t>
        </is>
      </c>
      <c r="F8550" s="185" t="inlineStr">
        <is>
          <t>M3</t>
        </is>
      </c>
      <c r="G8550" s="185" t="inlineStr">
        <is>
          <t>NORTE</t>
        </is>
      </c>
      <c r="H8550" s="185" t="inlineStr">
        <is>
          <t>INFRASITE + SECCIONAL</t>
        </is>
      </c>
      <c r="I8550" s="199" t="n">
        <v>1079</v>
      </c>
      <c r="J8550" s="202" t="inlineStr">
        <is>
          <t>SIM</t>
        </is>
      </c>
    </row>
    <row r="8551">
      <c r="A8551" s="185" t="n">
        <v>258</v>
      </c>
      <c r="B8551" s="185" t="inlineStr">
        <is>
          <t>FUNDAÇÃO</t>
        </is>
      </c>
      <c r="C8551" s="185" t="inlineStr">
        <is>
          <t>Fundação — Itens básicos</t>
        </is>
      </c>
      <c r="D8551" s="185" t="inlineStr">
        <is>
          <t>Concreto</t>
        </is>
      </c>
      <c r="E8551" s="185" t="inlineStr">
        <is>
          <t>Concreto convencional - fck 25MPa</t>
        </is>
      </c>
      <c r="F8551" s="185" t="inlineStr">
        <is>
          <t>M3</t>
        </is>
      </c>
      <c r="G8551" s="185" t="inlineStr">
        <is>
          <t>NORTE</t>
        </is>
      </c>
      <c r="H8551" s="185" t="inlineStr">
        <is>
          <t>CAW (NEGOCIADO)</t>
        </is>
      </c>
      <c r="I8551" s="199" t="n">
        <v>1108.1</v>
      </c>
      <c r="J8551" s="202" t="inlineStr">
        <is>
          <t>SIM</t>
        </is>
      </c>
    </row>
    <row r="8552">
      <c r="A8552" s="185" t="n">
        <v>258</v>
      </c>
      <c r="B8552" s="185" t="inlineStr">
        <is>
          <t>FUNDAÇÃO</t>
        </is>
      </c>
      <c r="C8552" s="185" t="inlineStr">
        <is>
          <t>Fundação — Itens básicos</t>
        </is>
      </c>
      <c r="D8552" s="185" t="inlineStr">
        <is>
          <t>Concreto</t>
        </is>
      </c>
      <c r="E8552" s="185" t="inlineStr">
        <is>
          <t>Concreto convencional - fck 25MPa</t>
        </is>
      </c>
      <c r="F8552" s="185" t="inlineStr">
        <is>
          <t>M3</t>
        </is>
      </c>
      <c r="G8552" s="185" t="inlineStr">
        <is>
          <t>NORTE</t>
        </is>
      </c>
      <c r="H8552" s="185" t="inlineStr">
        <is>
          <t>ZOPONE (NEGOCIADO)</t>
        </is>
      </c>
      <c r="I8552" s="199" t="n">
        <v>1228.91</v>
      </c>
      <c r="J8552" s="202" t="inlineStr">
        <is>
          <t>SIM</t>
        </is>
      </c>
    </row>
    <row r="8553">
      <c r="A8553" s="185" t="n">
        <v>258</v>
      </c>
      <c r="B8553" s="185" t="inlineStr">
        <is>
          <t>FUNDAÇÃO</t>
        </is>
      </c>
      <c r="C8553" s="185" t="inlineStr">
        <is>
          <t>Fundação — Itens básicos</t>
        </is>
      </c>
      <c r="D8553" s="185" t="inlineStr">
        <is>
          <t>Concreto</t>
        </is>
      </c>
      <c r="E8553" s="185" t="inlineStr">
        <is>
          <t>Concreto convencional - fck 25MPa</t>
        </is>
      </c>
      <c r="F8553" s="185" t="inlineStr">
        <is>
          <t>M3</t>
        </is>
      </c>
      <c r="G8553" s="185" t="inlineStr">
        <is>
          <t>NORTE</t>
        </is>
      </c>
      <c r="H8553" s="185" t="inlineStr">
        <is>
          <t>BRASILSAT</t>
        </is>
      </c>
      <c r="I8553" s="199" t="n">
        <v>1250</v>
      </c>
      <c r="J8553" s="202" t="inlineStr">
        <is>
          <t>SIM</t>
        </is>
      </c>
    </row>
    <row r="8554">
      <c r="A8554" s="185" t="n">
        <v>258</v>
      </c>
      <c r="B8554" s="185" t="inlineStr">
        <is>
          <t>FUNDAÇÃO</t>
        </is>
      </c>
      <c r="C8554" s="185" t="inlineStr">
        <is>
          <t>Fundação — Itens básicos</t>
        </is>
      </c>
      <c r="D8554" s="185" t="inlineStr">
        <is>
          <t>Concreto</t>
        </is>
      </c>
      <c r="E8554" s="185" t="inlineStr">
        <is>
          <t>Concreto convencional - fck 25MPa</t>
        </is>
      </c>
      <c r="F8554" s="185" t="inlineStr">
        <is>
          <t>M3</t>
        </is>
      </c>
      <c r="G8554" s="185" t="inlineStr">
        <is>
          <t>NORTE</t>
        </is>
      </c>
      <c r="H8554" s="185" t="inlineStr">
        <is>
          <t>CLEMAR (NEGOCIADO)</t>
        </is>
      </c>
      <c r="I8554" s="199" t="n">
        <v>1287</v>
      </c>
      <c r="J8554" s="202" t="inlineStr">
        <is>
          <t>SIM</t>
        </is>
      </c>
    </row>
    <row r="8555">
      <c r="A8555" s="185" t="n">
        <v>258</v>
      </c>
      <c r="B8555" s="185" t="inlineStr">
        <is>
          <t>FUNDAÇÃO</t>
        </is>
      </c>
      <c r="C8555" s="185" t="inlineStr">
        <is>
          <t>Fundação — Itens básicos</t>
        </is>
      </c>
      <c r="D8555" s="185" t="inlineStr">
        <is>
          <t>Concreto</t>
        </is>
      </c>
      <c r="E8555" s="185" t="inlineStr">
        <is>
          <t>Concreto convencional - fck 25MPa</t>
        </is>
      </c>
      <c r="F8555" s="185" t="inlineStr">
        <is>
          <t>M3</t>
        </is>
      </c>
      <c r="G8555" s="185" t="inlineStr">
        <is>
          <t>NORTE</t>
        </is>
      </c>
      <c r="H8555" s="185" t="inlineStr">
        <is>
          <t>CAW ESTRUTURA + AGEPLAN OBRA</t>
        </is>
      </c>
      <c r="I8555" s="199" t="n">
        <v>1501.5</v>
      </c>
      <c r="J8555" s="202" t="inlineStr">
        <is>
          <t>SIM</t>
        </is>
      </c>
    </row>
    <row r="8556">
      <c r="A8556" s="185" t="n">
        <v>258</v>
      </c>
      <c r="B8556" s="185" t="inlineStr">
        <is>
          <t>FUNDAÇÃO</t>
        </is>
      </c>
      <c r="C8556" s="185" t="inlineStr">
        <is>
          <t>Fundação — Itens básicos</t>
        </is>
      </c>
      <c r="D8556" s="185" t="inlineStr">
        <is>
          <t>Concreto</t>
        </is>
      </c>
      <c r="E8556" s="185" t="inlineStr">
        <is>
          <t>Concreto convencional - fck 25MPa</t>
        </is>
      </c>
      <c r="F8556" s="185" t="inlineStr">
        <is>
          <t>M3</t>
        </is>
      </c>
      <c r="G8556" s="185" t="inlineStr">
        <is>
          <t>NORTE</t>
        </is>
      </c>
      <c r="H8556" s="185" t="inlineStr">
        <is>
          <t>METALALFA (NEGOCIADO)</t>
        </is>
      </c>
      <c r="I8556" s="199" t="n">
        <v>1860</v>
      </c>
      <c r="J8556" s="202" t="inlineStr">
        <is>
          <t>SIM</t>
        </is>
      </c>
    </row>
    <row r="8557">
      <c r="A8557" s="185" t="n">
        <v>258</v>
      </c>
      <c r="B8557" s="185" t="inlineStr">
        <is>
          <t>FUNDAÇÃO</t>
        </is>
      </c>
      <c r="C8557" s="185" t="inlineStr">
        <is>
          <t>Fundação — Itens básicos</t>
        </is>
      </c>
      <c r="D8557" s="185" t="inlineStr">
        <is>
          <t>Concreto</t>
        </is>
      </c>
      <c r="E8557" s="185" t="inlineStr">
        <is>
          <t>Concreto convencional - fck 25MPa</t>
        </is>
      </c>
      <c r="F8557" s="185" t="inlineStr">
        <is>
          <t>M3</t>
        </is>
      </c>
      <c r="G8557" s="185" t="inlineStr">
        <is>
          <t>NORDESTE</t>
        </is>
      </c>
      <c r="H8557" s="185" t="inlineStr">
        <is>
          <t>INFRASITE + SECCIONAL</t>
        </is>
      </c>
      <c r="I8557" s="199" t="n">
        <v>1079</v>
      </c>
      <c r="J8557" s="202" t="inlineStr">
        <is>
          <t>SIM</t>
        </is>
      </c>
    </row>
    <row r="8558">
      <c r="A8558" s="185" t="n">
        <v>258</v>
      </c>
      <c r="B8558" s="185" t="inlineStr">
        <is>
          <t>FUNDAÇÃO</t>
        </is>
      </c>
      <c r="C8558" s="185" t="inlineStr">
        <is>
          <t>Fundação — Itens básicos</t>
        </is>
      </c>
      <c r="D8558" s="185" t="inlineStr">
        <is>
          <t>Concreto</t>
        </is>
      </c>
      <c r="E8558" s="185" t="inlineStr">
        <is>
          <t>Concreto convencional - fck 25MPa</t>
        </is>
      </c>
      <c r="F8558" s="185" t="inlineStr">
        <is>
          <t>M3</t>
        </is>
      </c>
      <c r="G8558" s="185" t="inlineStr">
        <is>
          <t>NORDESTE</t>
        </is>
      </c>
      <c r="H8558" s="185" t="inlineStr">
        <is>
          <t>ZOPONE (NEGOCIADO)</t>
        </is>
      </c>
      <c r="I8558" s="199" t="n">
        <v>1081.44</v>
      </c>
      <c r="J8558" s="202" t="inlineStr">
        <is>
          <t>SIM</t>
        </is>
      </c>
    </row>
    <row r="8559">
      <c r="A8559" s="185" t="n">
        <v>258</v>
      </c>
      <c r="B8559" s="185" t="inlineStr">
        <is>
          <t>FUNDAÇÃO</t>
        </is>
      </c>
      <c r="C8559" s="185" t="inlineStr">
        <is>
          <t>Fundação — Itens básicos</t>
        </is>
      </c>
      <c r="D8559" s="185" t="inlineStr">
        <is>
          <t>Concreto</t>
        </is>
      </c>
      <c r="E8559" s="185" t="inlineStr">
        <is>
          <t>Concreto convencional - fck 25MPa</t>
        </is>
      </c>
      <c r="F8559" s="185" t="inlineStr">
        <is>
          <t>M3</t>
        </is>
      </c>
      <c r="G8559" s="185" t="inlineStr">
        <is>
          <t>NORDESTE</t>
        </is>
      </c>
      <c r="H8559" s="185" t="inlineStr">
        <is>
          <t>CAW (NEGOCIADO)</t>
        </is>
      </c>
      <c r="I8559" s="199" t="n">
        <v>1108.1</v>
      </c>
      <c r="J8559" s="202" t="inlineStr">
        <is>
          <t>SIM</t>
        </is>
      </c>
    </row>
    <row r="8560">
      <c r="A8560" s="185" t="n">
        <v>258</v>
      </c>
      <c r="B8560" s="185" t="inlineStr">
        <is>
          <t>FUNDAÇÃO</t>
        </is>
      </c>
      <c r="C8560" s="185" t="inlineStr">
        <is>
          <t>Fundação — Itens básicos</t>
        </is>
      </c>
      <c r="D8560" s="185" t="inlineStr">
        <is>
          <t>Concreto</t>
        </is>
      </c>
      <c r="E8560" s="185" t="inlineStr">
        <is>
          <t>Concreto convencional - fck 25MPa</t>
        </is>
      </c>
      <c r="F8560" s="185" t="inlineStr">
        <is>
          <t>M3</t>
        </is>
      </c>
      <c r="G8560" s="185" t="inlineStr">
        <is>
          <t>NORDESTE</t>
        </is>
      </c>
      <c r="H8560" s="185" t="inlineStr">
        <is>
          <t>METALALFA (NEGOCIADO)</t>
        </is>
      </c>
      <c r="I8560" s="199" t="n">
        <v>1162.5</v>
      </c>
      <c r="J8560" s="202" t="inlineStr">
        <is>
          <t>SIM</t>
        </is>
      </c>
    </row>
    <row r="8561">
      <c r="A8561" s="185" t="n">
        <v>258</v>
      </c>
      <c r="B8561" s="185" t="inlineStr">
        <is>
          <t>FUNDAÇÃO</t>
        </is>
      </c>
      <c r="C8561" s="185" t="inlineStr">
        <is>
          <t>Fundação — Itens básicos</t>
        </is>
      </c>
      <c r="D8561" s="185" t="inlineStr">
        <is>
          <t>Concreto</t>
        </is>
      </c>
      <c r="E8561" s="185" t="inlineStr">
        <is>
          <t>Concreto convencional - fck 25MPa</t>
        </is>
      </c>
      <c r="F8561" s="185" t="inlineStr">
        <is>
          <t>M3</t>
        </is>
      </c>
      <c r="G8561" s="185" t="inlineStr">
        <is>
          <t>NORDESTE</t>
        </is>
      </c>
      <c r="H8561" s="185" t="inlineStr">
        <is>
          <t>CLEMAR (NEGOCIADO)</t>
        </is>
      </c>
      <c r="I8561" s="199" t="n">
        <v>1179.75</v>
      </c>
      <c r="J8561" s="202" t="inlineStr">
        <is>
          <t>SIM</t>
        </is>
      </c>
    </row>
    <row r="8562">
      <c r="A8562" s="185" t="n">
        <v>258</v>
      </c>
      <c r="B8562" s="185" t="inlineStr">
        <is>
          <t>FUNDAÇÃO</t>
        </is>
      </c>
      <c r="C8562" s="185" t="inlineStr">
        <is>
          <t>Fundação — Itens básicos</t>
        </is>
      </c>
      <c r="D8562" s="185" t="inlineStr">
        <is>
          <t>Concreto</t>
        </is>
      </c>
      <c r="E8562" s="185" t="inlineStr">
        <is>
          <t>Concreto convencional - fck 25MPa</t>
        </is>
      </c>
      <c r="F8562" s="185" t="inlineStr">
        <is>
          <t>M3</t>
        </is>
      </c>
      <c r="G8562" s="185" t="inlineStr">
        <is>
          <t>NORDESTE</t>
        </is>
      </c>
      <c r="H8562" s="185" t="inlineStr">
        <is>
          <t>BRASILSAT</t>
        </is>
      </c>
      <c r="I8562" s="199" t="n">
        <v>1250</v>
      </c>
      <c r="J8562" s="202" t="inlineStr">
        <is>
          <t>SIM</t>
        </is>
      </c>
    </row>
    <row r="8563">
      <c r="A8563" s="185" t="n">
        <v>258</v>
      </c>
      <c r="B8563" s="185" t="inlineStr">
        <is>
          <t>FUNDAÇÃO</t>
        </is>
      </c>
      <c r="C8563" s="185" t="inlineStr">
        <is>
          <t>Fundação — Itens básicos</t>
        </is>
      </c>
      <c r="D8563" s="185" t="inlineStr">
        <is>
          <t>Concreto</t>
        </is>
      </c>
      <c r="E8563" s="185" t="inlineStr">
        <is>
          <t>Concreto convencional - fck 25MPa</t>
        </is>
      </c>
      <c r="F8563" s="185" t="inlineStr">
        <is>
          <t>M3</t>
        </is>
      </c>
      <c r="G8563" s="185" t="inlineStr">
        <is>
          <t>NORDESTE</t>
        </is>
      </c>
      <c r="H8563" s="185" t="inlineStr">
        <is>
          <t>CAW ESTRUTURA + AGEPLAN OBRA</t>
        </is>
      </c>
      <c r="I8563" s="199" t="n">
        <v>1447.88</v>
      </c>
      <c r="J8563" s="202" t="inlineStr">
        <is>
          <t>SIM</t>
        </is>
      </c>
    </row>
    <row r="8564">
      <c r="A8564" s="185" t="n">
        <v>258</v>
      </c>
      <c r="B8564" s="185" t="inlineStr">
        <is>
          <t>FUNDAÇÃO</t>
        </is>
      </c>
      <c r="C8564" s="185" t="inlineStr">
        <is>
          <t>Fundação — Itens básicos</t>
        </is>
      </c>
      <c r="D8564" s="185" t="inlineStr">
        <is>
          <t>Concreto</t>
        </is>
      </c>
      <c r="E8564" s="185" t="inlineStr">
        <is>
          <t>Concreto convencional - fck 25MPa</t>
        </is>
      </c>
      <c r="F8564" s="185" t="inlineStr">
        <is>
          <t>M3</t>
        </is>
      </c>
      <c r="G8564" s="185" t="inlineStr">
        <is>
          <t>NORDESTE</t>
        </is>
      </c>
      <c r="H8564" s="185" t="inlineStr">
        <is>
          <t>NOVA CORRENTE</t>
        </is>
      </c>
      <c r="I8564" s="199" t="n">
        <v>1650</v>
      </c>
      <c r="J8564" s="202" t="inlineStr">
        <is>
          <t>SIM</t>
        </is>
      </c>
    </row>
    <row r="8565">
      <c r="A8565" s="185" t="n">
        <v>258</v>
      </c>
      <c r="B8565" s="185" t="inlineStr">
        <is>
          <t>FUNDAÇÃO</t>
        </is>
      </c>
      <c r="C8565" s="185" t="inlineStr">
        <is>
          <t>Fundação — Itens básicos</t>
        </is>
      </c>
      <c r="D8565" s="185" t="inlineStr">
        <is>
          <t>Concreto</t>
        </is>
      </c>
      <c r="E8565" s="185" t="inlineStr">
        <is>
          <t>Concreto convencional - fck 25MPa</t>
        </is>
      </c>
      <c r="F8565" s="185" t="inlineStr">
        <is>
          <t>M3</t>
        </is>
      </c>
      <c r="G8565" s="185" t="inlineStr">
        <is>
          <t>C OESTE</t>
        </is>
      </c>
      <c r="H8565" s="185" t="inlineStr">
        <is>
          <t>INFRASITE + SECCIONAL</t>
        </is>
      </c>
      <c r="I8565" s="199" t="n">
        <v>1079</v>
      </c>
      <c r="J8565" s="196" t="inlineStr">
        <is>
          <t>não</t>
        </is>
      </c>
    </row>
    <row r="8566">
      <c r="A8566" s="185" t="n">
        <v>258</v>
      </c>
      <c r="B8566" s="185" t="inlineStr">
        <is>
          <t>FUNDAÇÃO</t>
        </is>
      </c>
      <c r="C8566" s="185" t="inlineStr">
        <is>
          <t>Fundação — Itens básicos</t>
        </is>
      </c>
      <c r="D8566" s="185" t="inlineStr">
        <is>
          <t>Concreto</t>
        </is>
      </c>
      <c r="E8566" s="185" t="inlineStr">
        <is>
          <t>Concreto convencional - fck 25MPa</t>
        </is>
      </c>
      <c r="F8566" s="185" t="inlineStr">
        <is>
          <t>M3</t>
        </is>
      </c>
      <c r="G8566" s="185" t="inlineStr">
        <is>
          <t>C OESTE</t>
        </is>
      </c>
      <c r="H8566" s="185" t="inlineStr">
        <is>
          <t>CAW (NEGOCIADO)</t>
        </is>
      </c>
      <c r="I8566" s="199" t="n">
        <v>1108.1</v>
      </c>
      <c r="J8566" s="196" t="inlineStr">
        <is>
          <t>não</t>
        </is>
      </c>
    </row>
    <row r="8567">
      <c r="A8567" s="185" t="n">
        <v>258</v>
      </c>
      <c r="B8567" s="185" t="inlineStr">
        <is>
          <t>FUNDAÇÃO</t>
        </is>
      </c>
      <c r="C8567" s="185" t="inlineStr">
        <is>
          <t>Fundação — Itens básicos</t>
        </is>
      </c>
      <c r="D8567" s="185" t="inlineStr">
        <is>
          <t>Concreto</t>
        </is>
      </c>
      <c r="E8567" s="185" t="inlineStr">
        <is>
          <t>Concreto convencional - fck 25MPa</t>
        </is>
      </c>
      <c r="F8567" s="185" t="inlineStr">
        <is>
          <t>M3</t>
        </is>
      </c>
      <c r="G8567" s="185" t="inlineStr">
        <is>
          <t>C OESTE</t>
        </is>
      </c>
      <c r="H8567" s="185" t="inlineStr">
        <is>
          <t>CLEMAR (NEGOCIADO)</t>
        </is>
      </c>
      <c r="I8567" s="199" t="n">
        <v>1126.12</v>
      </c>
      <c r="J8567" s="196" t="inlineStr">
        <is>
          <t>não</t>
        </is>
      </c>
    </row>
    <row r="8568">
      <c r="A8568" s="185" t="n">
        <v>258</v>
      </c>
      <c r="B8568" s="185" t="inlineStr">
        <is>
          <t>FUNDAÇÃO</t>
        </is>
      </c>
      <c r="C8568" s="185" t="inlineStr">
        <is>
          <t>Fundação — Itens básicos</t>
        </is>
      </c>
      <c r="D8568" s="185" t="inlineStr">
        <is>
          <t>Concreto</t>
        </is>
      </c>
      <c r="E8568" s="185" t="inlineStr">
        <is>
          <t>Concreto convencional - fck 25MPa</t>
        </is>
      </c>
      <c r="F8568" s="185" t="inlineStr">
        <is>
          <t>M3</t>
        </is>
      </c>
      <c r="G8568" s="185" t="inlineStr">
        <is>
          <t>C OESTE</t>
        </is>
      </c>
      <c r="H8568" s="185" t="inlineStr">
        <is>
          <t>ZOPONE (NEGOCIADO)</t>
        </is>
      </c>
      <c r="I8568" s="199" t="n">
        <v>1130.59</v>
      </c>
      <c r="J8568" s="196" t="inlineStr">
        <is>
          <t>não</t>
        </is>
      </c>
    </row>
    <row r="8569">
      <c r="A8569" s="185" t="n">
        <v>258</v>
      </c>
      <c r="B8569" s="185" t="inlineStr">
        <is>
          <t>FUNDAÇÃO</t>
        </is>
      </c>
      <c r="C8569" s="185" t="inlineStr">
        <is>
          <t>Fundação — Itens básicos</t>
        </is>
      </c>
      <c r="D8569" s="185" t="inlineStr">
        <is>
          <t>Concreto</t>
        </is>
      </c>
      <c r="E8569" s="185" t="inlineStr">
        <is>
          <t>Concreto convencional - fck 25MPa</t>
        </is>
      </c>
      <c r="F8569" s="185" t="inlineStr">
        <is>
          <t>M3</t>
        </is>
      </c>
      <c r="G8569" s="185" t="inlineStr">
        <is>
          <t>C OESTE</t>
        </is>
      </c>
      <c r="H8569" s="185" t="inlineStr">
        <is>
          <t>BRASILSAT</t>
        </is>
      </c>
      <c r="I8569" s="199" t="n">
        <v>1250</v>
      </c>
      <c r="J8569" s="196" t="inlineStr">
        <is>
          <t>não</t>
        </is>
      </c>
    </row>
    <row r="8570">
      <c r="A8570" s="185" t="n">
        <v>258</v>
      </c>
      <c r="B8570" s="185" t="inlineStr">
        <is>
          <t>FUNDAÇÃO</t>
        </is>
      </c>
      <c r="C8570" s="185" t="inlineStr">
        <is>
          <t>Fundação — Itens básicos</t>
        </is>
      </c>
      <c r="D8570" s="185" t="inlineStr">
        <is>
          <t>Concreto</t>
        </is>
      </c>
      <c r="E8570" s="185" t="inlineStr">
        <is>
          <t>Concreto convencional - fck 25MPa</t>
        </is>
      </c>
      <c r="F8570" s="185" t="inlineStr">
        <is>
          <t>M3</t>
        </is>
      </c>
      <c r="G8570" s="185" t="inlineStr">
        <is>
          <t>C OESTE</t>
        </is>
      </c>
      <c r="H8570" s="185" t="inlineStr">
        <is>
          <t>METALALFA (NEGOCIADO)</t>
        </is>
      </c>
      <c r="I8570" s="199" t="n">
        <v>1395</v>
      </c>
      <c r="J8570" s="196" t="inlineStr">
        <is>
          <t>não</t>
        </is>
      </c>
    </row>
    <row r="8571">
      <c r="A8571" s="185" t="n">
        <v>258</v>
      </c>
      <c r="B8571" s="185" t="inlineStr">
        <is>
          <t>FUNDAÇÃO</t>
        </is>
      </c>
      <c r="C8571" s="185" t="inlineStr">
        <is>
          <t>Fundação — Itens básicos</t>
        </is>
      </c>
      <c r="D8571" s="185" t="inlineStr">
        <is>
          <t>Concreto</t>
        </is>
      </c>
      <c r="E8571" s="185" t="inlineStr">
        <is>
          <t>Concreto convencional - fck 25MPa</t>
        </is>
      </c>
      <c r="F8571" s="185" t="inlineStr">
        <is>
          <t>M3</t>
        </is>
      </c>
      <c r="G8571" s="185" t="inlineStr">
        <is>
          <t>C OESTE</t>
        </is>
      </c>
      <c r="H8571" s="185" t="inlineStr">
        <is>
          <t>CAW ESTRUTURA + AGEPLAN OBRA</t>
        </is>
      </c>
      <c r="I8571" s="199" t="n">
        <v>1501.5</v>
      </c>
      <c r="J8571" s="196" t="inlineStr">
        <is>
          <t>não</t>
        </is>
      </c>
    </row>
    <row r="8572">
      <c r="A8572" s="185" t="n">
        <v>258</v>
      </c>
      <c r="B8572" s="185" t="inlineStr">
        <is>
          <t>FUNDAÇÃO</t>
        </is>
      </c>
      <c r="C8572" s="185" t="inlineStr">
        <is>
          <t>Fundação — Itens básicos</t>
        </is>
      </c>
      <c r="D8572" s="185" t="inlineStr">
        <is>
          <t>Concreto</t>
        </is>
      </c>
      <c r="E8572" s="185" t="inlineStr">
        <is>
          <t>Concreto convencional - fck 25MPa</t>
        </is>
      </c>
      <c r="F8572" s="185" t="inlineStr">
        <is>
          <t>M3</t>
        </is>
      </c>
      <c r="G8572" s="185" t="inlineStr">
        <is>
          <t>SÃO PAULO</t>
        </is>
      </c>
      <c r="H8572" s="185" t="inlineStr">
        <is>
          <t>ZOPONE (NEGOCIADO)</t>
        </is>
      </c>
      <c r="I8572" s="199" t="n">
        <v>983.13</v>
      </c>
      <c r="J8572" s="196" t="inlineStr">
        <is>
          <t>não</t>
        </is>
      </c>
    </row>
    <row r="8573">
      <c r="A8573" s="185" t="n">
        <v>258</v>
      </c>
      <c r="B8573" s="185" t="inlineStr">
        <is>
          <t>FUNDAÇÃO</t>
        </is>
      </c>
      <c r="C8573" s="185" t="inlineStr">
        <is>
          <t>Fundação — Itens básicos</t>
        </is>
      </c>
      <c r="D8573" s="185" t="inlineStr">
        <is>
          <t>Concreto</t>
        </is>
      </c>
      <c r="E8573" s="185" t="inlineStr">
        <is>
          <t>Concreto convencional - fck 25MPa</t>
        </is>
      </c>
      <c r="F8573" s="185" t="inlineStr">
        <is>
          <t>M3</t>
        </is>
      </c>
      <c r="G8573" s="185" t="inlineStr">
        <is>
          <t>SÃO PAULO</t>
        </is>
      </c>
      <c r="H8573" s="185" t="inlineStr">
        <is>
          <t>CLEMAR (NEGOCIADO)</t>
        </is>
      </c>
      <c r="I8573" s="199" t="n">
        <v>1072.5</v>
      </c>
      <c r="J8573" s="196" t="inlineStr">
        <is>
          <t>não</t>
        </is>
      </c>
    </row>
    <row r="8574">
      <c r="A8574" s="185" t="n">
        <v>258</v>
      </c>
      <c r="B8574" s="185" t="inlineStr">
        <is>
          <t>FUNDAÇÃO</t>
        </is>
      </c>
      <c r="C8574" s="185" t="inlineStr">
        <is>
          <t>Fundação — Itens básicos</t>
        </is>
      </c>
      <c r="D8574" s="185" t="inlineStr">
        <is>
          <t>Concreto</t>
        </is>
      </c>
      <c r="E8574" s="185" t="inlineStr">
        <is>
          <t>Concreto convencional - fck 25MPa</t>
        </is>
      </c>
      <c r="F8574" s="185" t="inlineStr">
        <is>
          <t>M3</t>
        </is>
      </c>
      <c r="G8574" s="185" t="inlineStr">
        <is>
          <t>SÃO PAULO</t>
        </is>
      </c>
      <c r="H8574" s="185" t="inlineStr">
        <is>
          <t>CAW ESTRUTURA + AGEPLAN OBRA</t>
        </is>
      </c>
      <c r="I8574" s="199" t="n">
        <v>1072.5</v>
      </c>
      <c r="J8574" s="196" t="inlineStr">
        <is>
          <t>não</t>
        </is>
      </c>
    </row>
    <row r="8575">
      <c r="A8575" s="185" t="n">
        <v>258</v>
      </c>
      <c r="B8575" s="185" t="inlineStr">
        <is>
          <t>FUNDAÇÃO</t>
        </is>
      </c>
      <c r="C8575" s="185" t="inlineStr">
        <is>
          <t>Fundação — Itens básicos</t>
        </is>
      </c>
      <c r="D8575" s="185" t="inlineStr">
        <is>
          <t>Concreto</t>
        </is>
      </c>
      <c r="E8575" s="185" t="inlineStr">
        <is>
          <t>Concreto convencional - fck 25MPa</t>
        </is>
      </c>
      <c r="F8575" s="185" t="inlineStr">
        <is>
          <t>M3</t>
        </is>
      </c>
      <c r="G8575" s="185" t="inlineStr">
        <is>
          <t>SÃO PAULO</t>
        </is>
      </c>
      <c r="H8575" s="185" t="inlineStr">
        <is>
          <t>INFRASITE + SECCIONAL</t>
        </is>
      </c>
      <c r="I8575" s="199" t="n">
        <v>1079</v>
      </c>
      <c r="J8575" s="196" t="inlineStr">
        <is>
          <t>não</t>
        </is>
      </c>
    </row>
    <row r="8576">
      <c r="A8576" s="185" t="n">
        <v>258</v>
      </c>
      <c r="B8576" s="185" t="inlineStr">
        <is>
          <t>FUNDAÇÃO</t>
        </is>
      </c>
      <c r="C8576" s="185" t="inlineStr">
        <is>
          <t>Fundação — Itens básicos</t>
        </is>
      </c>
      <c r="D8576" s="185" t="inlineStr">
        <is>
          <t>Concreto</t>
        </is>
      </c>
      <c r="E8576" s="185" t="inlineStr">
        <is>
          <t>Concreto convencional - fck 25MPa</t>
        </is>
      </c>
      <c r="F8576" s="185" t="inlineStr">
        <is>
          <t>M3</t>
        </is>
      </c>
      <c r="G8576" s="185" t="inlineStr">
        <is>
          <t>SÃO PAULO</t>
        </is>
      </c>
      <c r="H8576" s="185" t="inlineStr">
        <is>
          <t>CAW (NEGOCIADO)</t>
        </is>
      </c>
      <c r="I8576" s="199" t="n">
        <v>1108.1</v>
      </c>
      <c r="J8576" s="196" t="inlineStr">
        <is>
          <t>não</t>
        </is>
      </c>
    </row>
    <row r="8577">
      <c r="A8577" s="185" t="n">
        <v>258</v>
      </c>
      <c r="B8577" s="185" t="inlineStr">
        <is>
          <t>FUNDAÇÃO</t>
        </is>
      </c>
      <c r="C8577" s="185" t="inlineStr">
        <is>
          <t>Fundação — Itens básicos</t>
        </is>
      </c>
      <c r="D8577" s="185" t="inlineStr">
        <is>
          <t>Concreto</t>
        </is>
      </c>
      <c r="E8577" s="185" t="inlineStr">
        <is>
          <t>Concreto convencional - fck 25MPa</t>
        </is>
      </c>
      <c r="F8577" s="185" t="inlineStr">
        <is>
          <t>M3</t>
        </is>
      </c>
      <c r="G8577" s="185" t="inlineStr">
        <is>
          <t>SÃO PAULO</t>
        </is>
      </c>
      <c r="H8577" s="185" t="inlineStr">
        <is>
          <t>METALALFA (NEGOCIADO)</t>
        </is>
      </c>
      <c r="I8577" s="199" t="n">
        <v>1162.5</v>
      </c>
      <c r="J8577" s="196" t="inlineStr">
        <is>
          <t>não</t>
        </is>
      </c>
    </row>
    <row r="8578">
      <c r="A8578" s="185" t="n">
        <v>258</v>
      </c>
      <c r="B8578" s="185" t="inlineStr">
        <is>
          <t>FUNDAÇÃO</t>
        </is>
      </c>
      <c r="C8578" s="185" t="inlineStr">
        <is>
          <t>Fundação — Itens básicos</t>
        </is>
      </c>
      <c r="D8578" s="185" t="inlineStr">
        <is>
          <t>Concreto</t>
        </is>
      </c>
      <c r="E8578" s="185" t="inlineStr">
        <is>
          <t>Concreto convencional - fck 25MPa</t>
        </is>
      </c>
      <c r="F8578" s="185" t="inlineStr">
        <is>
          <t>M3</t>
        </is>
      </c>
      <c r="G8578" s="185" t="inlineStr">
        <is>
          <t>SÃO PAULO</t>
        </is>
      </c>
      <c r="H8578" s="185" t="inlineStr">
        <is>
          <t>BRASILSAT</t>
        </is>
      </c>
      <c r="I8578" s="199" t="n">
        <v>1250</v>
      </c>
      <c r="J8578" s="196" t="inlineStr">
        <is>
          <t>não</t>
        </is>
      </c>
    </row>
    <row r="8579">
      <c r="A8579" s="185" t="n">
        <v>258</v>
      </c>
      <c r="B8579" s="185" t="inlineStr">
        <is>
          <t>FUNDAÇÃO</t>
        </is>
      </c>
      <c r="C8579" s="185" t="inlineStr">
        <is>
          <t>Fundação — Itens básicos</t>
        </is>
      </c>
      <c r="D8579" s="185" t="inlineStr">
        <is>
          <t>Concreto</t>
        </is>
      </c>
      <c r="E8579" s="185" t="inlineStr">
        <is>
          <t>Concreto convencional - fck 25MPa</t>
        </is>
      </c>
      <c r="F8579" s="185" t="inlineStr">
        <is>
          <t>M3</t>
        </is>
      </c>
      <c r="G8579" s="185" t="inlineStr">
        <is>
          <t>SÃO PAULO</t>
        </is>
      </c>
      <c r="H8579" s="185" t="inlineStr">
        <is>
          <t>NOVA CORRENTE</t>
        </is>
      </c>
      <c r="I8579" s="199" t="n">
        <v>1650</v>
      </c>
      <c r="J8579" s="196" t="inlineStr">
        <is>
          <t>não</t>
        </is>
      </c>
    </row>
    <row r="8580">
      <c r="A8580" s="185" t="n">
        <v>258</v>
      </c>
      <c r="B8580" s="185" t="inlineStr">
        <is>
          <t>FUNDAÇÃO</t>
        </is>
      </c>
      <c r="C8580" s="185" t="inlineStr">
        <is>
          <t>Fundação — Itens básicos</t>
        </is>
      </c>
      <c r="D8580" s="185" t="inlineStr">
        <is>
          <t>Concreto</t>
        </is>
      </c>
      <c r="E8580" s="185" t="inlineStr">
        <is>
          <t>Concreto convencional - fck 25MPa</t>
        </is>
      </c>
      <c r="F8580" s="185" t="inlineStr">
        <is>
          <t>M3</t>
        </is>
      </c>
      <c r="G8580" s="185" t="inlineStr">
        <is>
          <t>LESTE</t>
        </is>
      </c>
      <c r="H8580" s="185" t="inlineStr">
        <is>
          <t>BRASILSAT</t>
        </is>
      </c>
      <c r="I8580" s="199" t="n">
        <v>66.66</v>
      </c>
      <c r="J8580" s="196" t="inlineStr">
        <is>
          <t>não</t>
        </is>
      </c>
    </row>
    <row r="8581">
      <c r="A8581" s="185" t="n">
        <v>258</v>
      </c>
      <c r="B8581" s="185" t="inlineStr">
        <is>
          <t>FUNDAÇÃO</t>
        </is>
      </c>
      <c r="C8581" s="185" t="inlineStr">
        <is>
          <t>Fundação — Itens básicos</t>
        </is>
      </c>
      <c r="D8581" s="185" t="inlineStr">
        <is>
          <t>Concreto</t>
        </is>
      </c>
      <c r="E8581" s="185" t="inlineStr">
        <is>
          <t>Concreto convencional - fck 25MPa</t>
        </is>
      </c>
      <c r="F8581" s="185" t="inlineStr">
        <is>
          <t>M3</t>
        </is>
      </c>
      <c r="G8581" s="185" t="inlineStr">
        <is>
          <t>LESTE</t>
        </is>
      </c>
      <c r="H8581" s="185" t="inlineStr">
        <is>
          <t>CAW (NEGOCIADO)</t>
        </is>
      </c>
      <c r="I8581" s="199" t="n">
        <v>70.12</v>
      </c>
      <c r="J8581" s="196" t="inlineStr">
        <is>
          <t>não</t>
        </is>
      </c>
    </row>
    <row r="8582">
      <c r="A8582" s="185" t="n">
        <v>258</v>
      </c>
      <c r="B8582" s="185" t="inlineStr">
        <is>
          <t>FUNDAÇÃO</t>
        </is>
      </c>
      <c r="C8582" s="185" t="inlineStr">
        <is>
          <t>Fundação — Itens básicos</t>
        </is>
      </c>
      <c r="D8582" s="185" t="inlineStr">
        <is>
          <t>Concreto</t>
        </is>
      </c>
      <c r="E8582" s="185" t="inlineStr">
        <is>
          <t>Concreto convencional - fck 25MPa</t>
        </is>
      </c>
      <c r="F8582" s="185" t="inlineStr">
        <is>
          <t>M3</t>
        </is>
      </c>
      <c r="G8582" s="185" t="inlineStr">
        <is>
          <t>LESTE</t>
        </is>
      </c>
      <c r="H8582" s="185" t="inlineStr">
        <is>
          <t>ZOPONE (NEGOCIADO)</t>
        </is>
      </c>
      <c r="I8582" s="199" t="n">
        <v>113.67</v>
      </c>
      <c r="J8582" s="196" t="inlineStr">
        <is>
          <t>não</t>
        </is>
      </c>
    </row>
    <row r="8583">
      <c r="A8583" s="185" t="n">
        <v>258</v>
      </c>
      <c r="B8583" s="185" t="inlineStr">
        <is>
          <t>FUNDAÇÃO</t>
        </is>
      </c>
      <c r="C8583" s="185" t="inlineStr">
        <is>
          <t>Fundação — Itens básicos</t>
        </is>
      </c>
      <c r="D8583" s="185" t="inlineStr">
        <is>
          <t>Concreto</t>
        </is>
      </c>
      <c r="E8583" s="185" t="inlineStr">
        <is>
          <t>Concreto convencional - fck 25MPa</t>
        </is>
      </c>
      <c r="F8583" s="185" t="inlineStr">
        <is>
          <t>M3</t>
        </is>
      </c>
      <c r="G8583" s="185" t="inlineStr">
        <is>
          <t>LESTE</t>
        </is>
      </c>
      <c r="H8583" s="185" t="inlineStr">
        <is>
          <t>CLEMAR (NEGOCIADO)</t>
        </is>
      </c>
      <c r="I8583" s="199" t="n">
        <v>117.98</v>
      </c>
      <c r="J8583" s="196" t="inlineStr">
        <is>
          <t>não</t>
        </is>
      </c>
    </row>
    <row r="8584">
      <c r="A8584" s="185" t="n">
        <v>258</v>
      </c>
      <c r="B8584" s="185" t="inlineStr">
        <is>
          <t>FUNDAÇÃO</t>
        </is>
      </c>
      <c r="C8584" s="185" t="inlineStr">
        <is>
          <t>Fundação — Itens básicos</t>
        </is>
      </c>
      <c r="D8584" s="185" t="inlineStr">
        <is>
          <t>Concreto</t>
        </is>
      </c>
      <c r="E8584" s="185" t="inlineStr">
        <is>
          <t>Concreto convencional - fck 25MPa</t>
        </is>
      </c>
      <c r="F8584" s="185" t="inlineStr">
        <is>
          <t>M3</t>
        </is>
      </c>
      <c r="G8584" s="185" t="inlineStr">
        <is>
          <t>LESTE</t>
        </is>
      </c>
      <c r="H8584" s="185" t="inlineStr">
        <is>
          <t>INFRASITE + SECCIONAL</t>
        </is>
      </c>
      <c r="I8584" s="199" t="n">
        <v>180</v>
      </c>
      <c r="J8584" s="196" t="inlineStr">
        <is>
          <t>não</t>
        </is>
      </c>
    </row>
    <row r="8585">
      <c r="A8585" s="185" t="n">
        <v>258</v>
      </c>
      <c r="B8585" s="185" t="inlineStr">
        <is>
          <t>FUNDAÇÃO</t>
        </is>
      </c>
      <c r="C8585" s="185" t="inlineStr">
        <is>
          <t>Fundação — Itens básicos</t>
        </is>
      </c>
      <c r="D8585" s="185" t="inlineStr">
        <is>
          <t>Concreto</t>
        </is>
      </c>
      <c r="E8585" s="185" t="inlineStr">
        <is>
          <t>Concreto convencional - fck 25MPa</t>
        </is>
      </c>
      <c r="F8585" s="185" t="inlineStr">
        <is>
          <t>M3</t>
        </is>
      </c>
      <c r="G8585" s="185" t="inlineStr">
        <is>
          <t>LESTE</t>
        </is>
      </c>
      <c r="H8585" s="185" t="inlineStr">
        <is>
          <t>NOVA CORRENTE</t>
        </is>
      </c>
      <c r="I8585" s="199" t="n">
        <v>200</v>
      </c>
      <c r="J8585" s="196" t="inlineStr">
        <is>
          <t>não</t>
        </is>
      </c>
    </row>
    <row r="8586">
      <c r="A8586" s="185" t="n">
        <v>258</v>
      </c>
      <c r="B8586" s="185" t="inlineStr">
        <is>
          <t>FUNDAÇÃO</t>
        </is>
      </c>
      <c r="C8586" s="185" t="inlineStr">
        <is>
          <t>Fundação — Itens básicos</t>
        </is>
      </c>
      <c r="D8586" s="185" t="inlineStr">
        <is>
          <t>Concreto</t>
        </is>
      </c>
      <c r="E8586" s="185" t="inlineStr">
        <is>
          <t>Concreto convencional - fck 25MPa</t>
        </is>
      </c>
      <c r="F8586" s="185" t="inlineStr">
        <is>
          <t>M3</t>
        </is>
      </c>
      <c r="G8586" s="185" t="inlineStr">
        <is>
          <t>LESTE</t>
        </is>
      </c>
      <c r="H8586" s="185" t="inlineStr">
        <is>
          <t>METALALFA (NEGOCIADO)</t>
        </is>
      </c>
      <c r="I8586" s="199" t="n">
        <v>233.28</v>
      </c>
      <c r="J8586" s="196" t="inlineStr">
        <is>
          <t>não</t>
        </is>
      </c>
    </row>
    <row r="8587">
      <c r="A8587" s="185" t="n">
        <v>258</v>
      </c>
      <c r="B8587" s="185" t="inlineStr">
        <is>
          <t>FUNDAÇÃO</t>
        </is>
      </c>
      <c r="C8587" s="185" t="inlineStr">
        <is>
          <t>Fundação — Itens básicos</t>
        </is>
      </c>
      <c r="D8587" s="185" t="inlineStr">
        <is>
          <t>Concreto</t>
        </is>
      </c>
      <c r="E8587" s="185" t="inlineStr">
        <is>
          <t>Concreto convencional - fck 25MPa</t>
        </is>
      </c>
      <c r="F8587" s="185" t="inlineStr">
        <is>
          <t>M3</t>
        </is>
      </c>
      <c r="G8587" s="185" t="inlineStr">
        <is>
          <t>LESTE</t>
        </is>
      </c>
      <c r="H8587" s="185" t="inlineStr">
        <is>
          <t>CAW ESTRUTURA + AGEPLAN OBRA</t>
        </is>
      </c>
      <c r="I8587" s="199" t="n">
        <v>242.4</v>
      </c>
      <c r="J8587" s="196" t="inlineStr">
        <is>
          <t>não</t>
        </is>
      </c>
    </row>
    <row r="8588">
      <c r="A8588" s="185" t="n">
        <v>258</v>
      </c>
      <c r="B8588" s="185" t="inlineStr">
        <is>
          <t>FUNDAÇÃO</t>
        </is>
      </c>
      <c r="C8588" s="185" t="inlineStr">
        <is>
          <t>Fundação — Itens básicos</t>
        </is>
      </c>
      <c r="D8588" s="185" t="inlineStr">
        <is>
          <t>Concreto</t>
        </is>
      </c>
      <c r="E8588" s="185" t="inlineStr">
        <is>
          <t>Concreto convencional - fck 25MPa</t>
        </is>
      </c>
      <c r="F8588" s="185" t="inlineStr">
        <is>
          <t>M3</t>
        </is>
      </c>
      <c r="G8588" s="185" t="inlineStr">
        <is>
          <t>SUL</t>
        </is>
      </c>
      <c r="H8588" s="185" t="inlineStr">
        <is>
          <t>BRASILSAT</t>
        </is>
      </c>
      <c r="I8588" s="199" t="n">
        <v>66.66</v>
      </c>
      <c r="J8588" s="196" t="inlineStr">
        <is>
          <t>não</t>
        </is>
      </c>
    </row>
    <row r="8589">
      <c r="A8589" s="185" t="n">
        <v>258</v>
      </c>
      <c r="B8589" s="185" t="inlineStr">
        <is>
          <t>FUNDAÇÃO</t>
        </is>
      </c>
      <c r="C8589" s="185" t="inlineStr">
        <is>
          <t>Fundação — Itens básicos</t>
        </is>
      </c>
      <c r="D8589" s="185" t="inlineStr">
        <is>
          <t>Concreto</t>
        </is>
      </c>
      <c r="E8589" s="185" t="inlineStr">
        <is>
          <t>Concreto convencional - fck 25MPa</t>
        </is>
      </c>
      <c r="F8589" s="185" t="inlineStr">
        <is>
          <t>M3</t>
        </is>
      </c>
      <c r="G8589" s="185" t="inlineStr">
        <is>
          <t>SUL</t>
        </is>
      </c>
      <c r="H8589" s="185" t="inlineStr">
        <is>
          <t>CAW (NEGOCIADO)</t>
        </is>
      </c>
      <c r="I8589" s="199" t="n">
        <v>70.12</v>
      </c>
      <c r="J8589" s="196" t="inlineStr">
        <is>
          <t>não</t>
        </is>
      </c>
    </row>
    <row r="8590">
      <c r="A8590" s="185" t="n">
        <v>258</v>
      </c>
      <c r="B8590" s="185" t="inlineStr">
        <is>
          <t>FUNDAÇÃO</t>
        </is>
      </c>
      <c r="C8590" s="185" t="inlineStr">
        <is>
          <t>Fundação — Itens básicos</t>
        </is>
      </c>
      <c r="D8590" s="185" t="inlineStr">
        <is>
          <t>Concreto</t>
        </is>
      </c>
      <c r="E8590" s="185" t="inlineStr">
        <is>
          <t>Concreto convencional - fck 25MPa</t>
        </is>
      </c>
      <c r="F8590" s="185" t="inlineStr">
        <is>
          <t>M3</t>
        </is>
      </c>
      <c r="G8590" s="185" t="inlineStr">
        <is>
          <t>SUL</t>
        </is>
      </c>
      <c r="H8590" s="185" t="inlineStr">
        <is>
          <t>CLEMAR (NEGOCIADO)</t>
        </is>
      </c>
      <c r="I8590" s="199" t="n">
        <v>107.25</v>
      </c>
      <c r="J8590" s="196" t="inlineStr">
        <is>
          <t>não</t>
        </is>
      </c>
    </row>
    <row r="8591">
      <c r="A8591" s="185" t="n">
        <v>258</v>
      </c>
      <c r="B8591" s="185" t="inlineStr">
        <is>
          <t>FUNDAÇÃO</t>
        </is>
      </c>
      <c r="C8591" s="185" t="inlineStr">
        <is>
          <t>Fundação — Itens básicos</t>
        </is>
      </c>
      <c r="D8591" s="185" t="inlineStr">
        <is>
          <t>Concreto</t>
        </is>
      </c>
      <c r="E8591" s="185" t="inlineStr">
        <is>
          <t>Concreto convencional - fck 25MPa</t>
        </is>
      </c>
      <c r="F8591" s="185" t="inlineStr">
        <is>
          <t>M3</t>
        </is>
      </c>
      <c r="G8591" s="185" t="inlineStr">
        <is>
          <t>SUL</t>
        </is>
      </c>
      <c r="H8591" s="185" t="inlineStr">
        <is>
          <t>ZOPONE (NEGOCIADO)</t>
        </is>
      </c>
      <c r="I8591" s="199" t="n">
        <v>113.67</v>
      </c>
      <c r="J8591" s="196" t="inlineStr">
        <is>
          <t>não</t>
        </is>
      </c>
    </row>
    <row r="8592">
      <c r="A8592" s="185" t="n">
        <v>258</v>
      </c>
      <c r="B8592" s="185" t="inlineStr">
        <is>
          <t>FUNDAÇÃO</t>
        </is>
      </c>
      <c r="C8592" s="185" t="inlineStr">
        <is>
          <t>Fundação — Itens básicos</t>
        </is>
      </c>
      <c r="D8592" s="185" t="inlineStr">
        <is>
          <t>Concreto</t>
        </is>
      </c>
      <c r="E8592" s="185" t="inlineStr">
        <is>
          <t>Concreto convencional - fck 25MPa</t>
        </is>
      </c>
      <c r="F8592" s="185" t="inlineStr">
        <is>
          <t>M3</t>
        </is>
      </c>
      <c r="G8592" s="185" t="inlineStr">
        <is>
          <t>SUL</t>
        </is>
      </c>
      <c r="H8592" s="185" t="inlineStr">
        <is>
          <t>INFRASITE + SECCIONAL</t>
        </is>
      </c>
      <c r="I8592" s="199" t="n">
        <v>180</v>
      </c>
      <c r="J8592" s="196" t="inlineStr">
        <is>
          <t>não</t>
        </is>
      </c>
    </row>
    <row r="8593">
      <c r="A8593" s="185" t="n">
        <v>258</v>
      </c>
      <c r="B8593" s="185" t="inlineStr">
        <is>
          <t>FUNDAÇÃO</t>
        </is>
      </c>
      <c r="C8593" s="185" t="inlineStr">
        <is>
          <t>Fundação — Itens básicos</t>
        </is>
      </c>
      <c r="D8593" s="185" t="inlineStr">
        <is>
          <t>Concreto</t>
        </is>
      </c>
      <c r="E8593" s="185" t="inlineStr">
        <is>
          <t>Concreto convencional - fck 25MPa</t>
        </is>
      </c>
      <c r="F8593" s="185" t="inlineStr">
        <is>
          <t>M3</t>
        </is>
      </c>
      <c r="G8593" s="185" t="inlineStr">
        <is>
          <t>SUL</t>
        </is>
      </c>
      <c r="H8593" s="185" t="inlineStr">
        <is>
          <t>NOVA CORRENTE</t>
        </is>
      </c>
      <c r="I8593" s="199" t="n">
        <v>200</v>
      </c>
      <c r="J8593" s="196" t="inlineStr">
        <is>
          <t>não</t>
        </is>
      </c>
    </row>
    <row r="8594">
      <c r="A8594" s="185" t="n">
        <v>258</v>
      </c>
      <c r="B8594" s="185" t="inlineStr">
        <is>
          <t>FUNDAÇÃO</t>
        </is>
      </c>
      <c r="C8594" s="185" t="inlineStr">
        <is>
          <t>Fundação — Itens básicos</t>
        </is>
      </c>
      <c r="D8594" s="185" t="inlineStr">
        <is>
          <t>Concreto</t>
        </is>
      </c>
      <c r="E8594" s="185" t="inlineStr">
        <is>
          <t>Concreto convencional - fck 25MPa</t>
        </is>
      </c>
      <c r="F8594" s="185" t="inlineStr">
        <is>
          <t>M3</t>
        </is>
      </c>
      <c r="G8594" s="185" t="inlineStr">
        <is>
          <t>SUL</t>
        </is>
      </c>
      <c r="H8594" s="185" t="inlineStr">
        <is>
          <t>METALALFA (NEGOCIADO)</t>
        </is>
      </c>
      <c r="I8594" s="199" t="n">
        <v>233.28</v>
      </c>
      <c r="J8594" s="196" t="inlineStr">
        <is>
          <t>não</t>
        </is>
      </c>
    </row>
    <row r="8595">
      <c r="A8595" s="185" t="n">
        <v>258</v>
      </c>
      <c r="B8595" s="185" t="inlineStr">
        <is>
          <t>FUNDAÇÃO</t>
        </is>
      </c>
      <c r="C8595" s="185" t="inlineStr">
        <is>
          <t>Fundação — Itens básicos</t>
        </is>
      </c>
      <c r="D8595" s="185" t="inlineStr">
        <is>
          <t>Concreto</t>
        </is>
      </c>
      <c r="E8595" s="185" t="inlineStr">
        <is>
          <t>Concreto convencional - fck 25MPa</t>
        </is>
      </c>
      <c r="F8595" s="185" t="inlineStr">
        <is>
          <t>M3</t>
        </is>
      </c>
      <c r="G8595" s="185" t="inlineStr">
        <is>
          <t>SUL</t>
        </is>
      </c>
      <c r="H8595" s="185" t="inlineStr">
        <is>
          <t>CAW ESTRUTURA + AGEPLAN OBRA</t>
        </is>
      </c>
      <c r="I8595" s="199" t="n">
        <v>282.8</v>
      </c>
      <c r="J8595" s="196" t="inlineStr">
        <is>
          <t>não</t>
        </is>
      </c>
    </row>
    <row r="8596">
      <c r="A8596" s="185" t="n">
        <v>259</v>
      </c>
      <c r="B8596" s="185" t="inlineStr">
        <is>
          <t>FUNDAÇÃO</t>
        </is>
      </c>
      <c r="C8596" s="185" t="inlineStr">
        <is>
          <t>Radier</t>
        </is>
      </c>
      <c r="D8596" s="185" t="inlineStr">
        <is>
          <t>Escavação rasa em solo</t>
        </is>
      </c>
      <c r="E8596" s="185" t="inlineStr">
        <is>
          <t>Serviços de escavação, reaterro, nivelamento e compactação</t>
        </is>
      </c>
      <c r="F8596" s="185" t="inlineStr">
        <is>
          <t>M3</t>
        </is>
      </c>
      <c r="G8596" s="185" t="inlineStr">
        <is>
          <t>NORTE</t>
        </is>
      </c>
      <c r="H8596" s="185" t="inlineStr">
        <is>
          <t>BRASILSAT</t>
        </is>
      </c>
      <c r="I8596" s="199" t="n">
        <v>66.66</v>
      </c>
      <c r="J8596" s="202" t="inlineStr">
        <is>
          <t>SIM</t>
        </is>
      </c>
    </row>
    <row r="8597">
      <c r="A8597" s="185" t="n">
        <v>259</v>
      </c>
      <c r="B8597" s="185" t="inlineStr">
        <is>
          <t>FUNDAÇÃO</t>
        </is>
      </c>
      <c r="C8597" s="185" t="inlineStr">
        <is>
          <t>Radier</t>
        </is>
      </c>
      <c r="D8597" s="185" t="inlineStr">
        <is>
          <t>Escavação rasa em solo</t>
        </is>
      </c>
      <c r="E8597" s="185" t="inlineStr">
        <is>
          <t>Serviços de escavação, reaterro, nivelamento e compactação</t>
        </is>
      </c>
      <c r="F8597" s="185" t="inlineStr">
        <is>
          <t>M3</t>
        </is>
      </c>
      <c r="G8597" s="185" t="inlineStr">
        <is>
          <t>NORTE</t>
        </is>
      </c>
      <c r="H8597" s="185" t="inlineStr">
        <is>
          <t>CAW (NEGOCIADO)</t>
        </is>
      </c>
      <c r="I8597" s="199" t="n">
        <v>70.12</v>
      </c>
      <c r="J8597" s="202" t="inlineStr">
        <is>
          <t>SIM</t>
        </is>
      </c>
    </row>
    <row r="8598">
      <c r="A8598" s="185" t="n">
        <v>259</v>
      </c>
      <c r="B8598" s="185" t="inlineStr">
        <is>
          <t>FUNDAÇÃO</t>
        </is>
      </c>
      <c r="C8598" s="185" t="inlineStr">
        <is>
          <t>Radier</t>
        </is>
      </c>
      <c r="D8598" s="185" t="inlineStr">
        <is>
          <t>Escavação rasa em solo</t>
        </is>
      </c>
      <c r="E8598" s="185" t="inlineStr">
        <is>
          <t>Serviços de escavação, reaterro, nivelamento e compactação</t>
        </is>
      </c>
      <c r="F8598" s="185" t="inlineStr">
        <is>
          <t>M3</t>
        </is>
      </c>
      <c r="G8598" s="185" t="inlineStr">
        <is>
          <t>NORTE</t>
        </is>
      </c>
      <c r="H8598" s="185" t="inlineStr">
        <is>
          <t>CLEMAR (NEGOCIADO)</t>
        </is>
      </c>
      <c r="I8598" s="199" t="n">
        <v>128.7</v>
      </c>
      <c r="J8598" s="202" t="inlineStr">
        <is>
          <t>SIM</t>
        </is>
      </c>
    </row>
    <row r="8599">
      <c r="A8599" s="185" t="n">
        <v>259</v>
      </c>
      <c r="B8599" s="185" t="inlineStr">
        <is>
          <t>FUNDAÇÃO</t>
        </is>
      </c>
      <c r="C8599" s="185" t="inlineStr">
        <is>
          <t>Radier</t>
        </is>
      </c>
      <c r="D8599" s="185" t="inlineStr">
        <is>
          <t>Escavação rasa em solo</t>
        </is>
      </c>
      <c r="E8599" s="185" t="inlineStr">
        <is>
          <t>Serviços de escavação, reaterro, nivelamento e compactação</t>
        </is>
      </c>
      <c r="F8599" s="185" t="inlineStr">
        <is>
          <t>M3</t>
        </is>
      </c>
      <c r="G8599" s="185" t="inlineStr">
        <is>
          <t>NORTE</t>
        </is>
      </c>
      <c r="H8599" s="185" t="inlineStr">
        <is>
          <t>ZOPONE (NEGOCIADO)</t>
        </is>
      </c>
      <c r="I8599" s="199" t="n">
        <v>142.09</v>
      </c>
      <c r="J8599" s="202" t="inlineStr">
        <is>
          <t>SIM</t>
        </is>
      </c>
    </row>
    <row r="8600">
      <c r="A8600" s="185" t="n">
        <v>259</v>
      </c>
      <c r="B8600" s="185" t="inlineStr">
        <is>
          <t>FUNDAÇÃO</t>
        </is>
      </c>
      <c r="C8600" s="185" t="inlineStr">
        <is>
          <t>Radier</t>
        </is>
      </c>
      <c r="D8600" s="185" t="inlineStr">
        <is>
          <t>Escavação rasa em solo</t>
        </is>
      </c>
      <c r="E8600" s="185" t="inlineStr">
        <is>
          <t>Serviços de escavação, reaterro, nivelamento e compactação</t>
        </is>
      </c>
      <c r="F8600" s="185" t="inlineStr">
        <is>
          <t>M3</t>
        </is>
      </c>
      <c r="G8600" s="185" t="inlineStr">
        <is>
          <t>NORTE</t>
        </is>
      </c>
      <c r="H8600" s="185" t="inlineStr">
        <is>
          <t>INFRASITE + SECCIONAL</t>
        </is>
      </c>
      <c r="I8600" s="199" t="n">
        <v>180</v>
      </c>
      <c r="J8600" s="202" t="inlineStr">
        <is>
          <t>SIM</t>
        </is>
      </c>
    </row>
    <row r="8601">
      <c r="A8601" s="185" t="n">
        <v>259</v>
      </c>
      <c r="B8601" s="185" t="inlineStr">
        <is>
          <t>FUNDAÇÃO</t>
        </is>
      </c>
      <c r="C8601" s="185" t="inlineStr">
        <is>
          <t>Radier</t>
        </is>
      </c>
      <c r="D8601" s="185" t="inlineStr">
        <is>
          <t>Escavação rasa em solo</t>
        </is>
      </c>
      <c r="E8601" s="185" t="inlineStr">
        <is>
          <t>Serviços de escavação, reaterro, nivelamento e compactação</t>
        </is>
      </c>
      <c r="F8601" s="185" t="inlineStr">
        <is>
          <t>M3</t>
        </is>
      </c>
      <c r="G8601" s="185" t="inlineStr">
        <is>
          <t>NORTE</t>
        </is>
      </c>
      <c r="H8601" s="185" t="inlineStr">
        <is>
          <t>CAW ESTRUTURA + AGEPLAN OBRA</t>
        </is>
      </c>
      <c r="I8601" s="199" t="n">
        <v>282.8</v>
      </c>
      <c r="J8601" s="202" t="inlineStr">
        <is>
          <t>SIM</t>
        </is>
      </c>
    </row>
    <row r="8602">
      <c r="A8602" s="185" t="n">
        <v>259</v>
      </c>
      <c r="B8602" s="185" t="inlineStr">
        <is>
          <t>FUNDAÇÃO</t>
        </is>
      </c>
      <c r="C8602" s="185" t="inlineStr">
        <is>
          <t>Radier</t>
        </is>
      </c>
      <c r="D8602" s="185" t="inlineStr">
        <is>
          <t>Escavação rasa em solo</t>
        </is>
      </c>
      <c r="E8602" s="185" t="inlineStr">
        <is>
          <t>Serviços de escavação, reaterro, nivelamento e compactação</t>
        </is>
      </c>
      <c r="F8602" s="185" t="inlineStr">
        <is>
          <t>M3</t>
        </is>
      </c>
      <c r="G8602" s="185" t="inlineStr">
        <is>
          <t>NORTE</t>
        </is>
      </c>
      <c r="H8602" s="185" t="inlineStr">
        <is>
          <t>METALALFA (NEGOCIADO)</t>
        </is>
      </c>
      <c r="I8602" s="199" t="n">
        <v>373.24</v>
      </c>
      <c r="J8602" s="202" t="inlineStr">
        <is>
          <t>SIM</t>
        </is>
      </c>
    </row>
    <row r="8603">
      <c r="A8603" s="185" t="n">
        <v>259</v>
      </c>
      <c r="B8603" s="185" t="inlineStr">
        <is>
          <t>FUNDAÇÃO</t>
        </is>
      </c>
      <c r="C8603" s="185" t="inlineStr">
        <is>
          <t>Radier</t>
        </is>
      </c>
      <c r="D8603" s="185" t="inlineStr">
        <is>
          <t>Escavação rasa em solo</t>
        </is>
      </c>
      <c r="E8603" s="185" t="inlineStr">
        <is>
          <t>Serviços de escavação, reaterro, nivelamento e compactação</t>
        </is>
      </c>
      <c r="F8603" s="185" t="inlineStr">
        <is>
          <t>M3</t>
        </is>
      </c>
      <c r="G8603" s="185" t="inlineStr">
        <is>
          <t>NORDESTE</t>
        </is>
      </c>
      <c r="H8603" s="185" t="inlineStr">
        <is>
          <t>BRASILSAT</t>
        </is>
      </c>
      <c r="I8603" s="199" t="n">
        <v>66.66</v>
      </c>
      <c r="J8603" s="202" t="inlineStr">
        <is>
          <t>SIM</t>
        </is>
      </c>
    </row>
    <row r="8604">
      <c r="A8604" s="185" t="n">
        <v>259</v>
      </c>
      <c r="B8604" s="185" t="inlineStr">
        <is>
          <t>FUNDAÇÃO</t>
        </is>
      </c>
      <c r="C8604" s="185" t="inlineStr">
        <is>
          <t>Radier</t>
        </is>
      </c>
      <c r="D8604" s="185" t="inlineStr">
        <is>
          <t>Escavação rasa em solo</t>
        </is>
      </c>
      <c r="E8604" s="185" t="inlineStr">
        <is>
          <t>Serviços de escavação, reaterro, nivelamento e compactação</t>
        </is>
      </c>
      <c r="F8604" s="185" t="inlineStr">
        <is>
          <t>M3</t>
        </is>
      </c>
      <c r="G8604" s="185" t="inlineStr">
        <is>
          <t>NORDESTE</t>
        </is>
      </c>
      <c r="H8604" s="185" t="inlineStr">
        <is>
          <t>CAW (NEGOCIADO)</t>
        </is>
      </c>
      <c r="I8604" s="199" t="n">
        <v>70.12</v>
      </c>
      <c r="J8604" s="202" t="inlineStr">
        <is>
          <t>SIM</t>
        </is>
      </c>
    </row>
    <row r="8605">
      <c r="A8605" s="185" t="n">
        <v>259</v>
      </c>
      <c r="B8605" s="185" t="inlineStr">
        <is>
          <t>FUNDAÇÃO</t>
        </is>
      </c>
      <c r="C8605" s="185" t="inlineStr">
        <is>
          <t>Radier</t>
        </is>
      </c>
      <c r="D8605" s="185" t="inlineStr">
        <is>
          <t>Escavação rasa em solo</t>
        </is>
      </c>
      <c r="E8605" s="185" t="inlineStr">
        <is>
          <t>Serviços de escavação, reaterro, nivelamento e compactação</t>
        </is>
      </c>
      <c r="F8605" s="185" t="inlineStr">
        <is>
          <t>M3</t>
        </is>
      </c>
      <c r="G8605" s="185" t="inlineStr">
        <is>
          <t>NORDESTE</t>
        </is>
      </c>
      <c r="H8605" s="185" t="inlineStr">
        <is>
          <t>CLEMAR (NEGOCIADO)</t>
        </is>
      </c>
      <c r="I8605" s="199" t="n">
        <v>117.98</v>
      </c>
      <c r="J8605" s="202" t="inlineStr">
        <is>
          <t>SIM</t>
        </is>
      </c>
    </row>
    <row r="8606">
      <c r="A8606" s="185" t="n">
        <v>259</v>
      </c>
      <c r="B8606" s="185" t="inlineStr">
        <is>
          <t>FUNDAÇÃO</t>
        </is>
      </c>
      <c r="C8606" s="185" t="inlineStr">
        <is>
          <t>Radier</t>
        </is>
      </c>
      <c r="D8606" s="185" t="inlineStr">
        <is>
          <t>Escavação rasa em solo</t>
        </is>
      </c>
      <c r="E8606" s="185" t="inlineStr">
        <is>
          <t>Serviços de escavação, reaterro, nivelamento e compactação</t>
        </is>
      </c>
      <c r="F8606" s="185" t="inlineStr">
        <is>
          <t>M3</t>
        </is>
      </c>
      <c r="G8606" s="185" t="inlineStr">
        <is>
          <t>NORDESTE</t>
        </is>
      </c>
      <c r="H8606" s="185" t="inlineStr">
        <is>
          <t>ZOPONE (NEGOCIADO)</t>
        </is>
      </c>
      <c r="I8606" s="199" t="n">
        <v>125.04</v>
      </c>
      <c r="J8606" s="202" t="inlineStr">
        <is>
          <t>SIM</t>
        </is>
      </c>
    </row>
    <row r="8607">
      <c r="A8607" s="185" t="n">
        <v>259</v>
      </c>
      <c r="B8607" s="185" t="inlineStr">
        <is>
          <t>FUNDAÇÃO</t>
        </is>
      </c>
      <c r="C8607" s="185" t="inlineStr">
        <is>
          <t>Radier</t>
        </is>
      </c>
      <c r="D8607" s="185" t="inlineStr">
        <is>
          <t>Escavação rasa em solo</t>
        </is>
      </c>
      <c r="E8607" s="185" t="inlineStr">
        <is>
          <t>Serviços de escavação, reaterro, nivelamento e compactação</t>
        </is>
      </c>
      <c r="F8607" s="185" t="inlineStr">
        <is>
          <t>M3</t>
        </is>
      </c>
      <c r="G8607" s="185" t="inlineStr">
        <is>
          <t>NORDESTE</t>
        </is>
      </c>
      <c r="H8607" s="185" t="inlineStr">
        <is>
          <t>INFRASITE + SECCIONAL</t>
        </is>
      </c>
      <c r="I8607" s="199" t="n">
        <v>180</v>
      </c>
      <c r="J8607" s="202" t="inlineStr">
        <is>
          <t>SIM</t>
        </is>
      </c>
    </row>
    <row r="8608">
      <c r="A8608" s="185" t="n">
        <v>259</v>
      </c>
      <c r="B8608" s="185" t="inlineStr">
        <is>
          <t>FUNDAÇÃO</t>
        </is>
      </c>
      <c r="C8608" s="185" t="inlineStr">
        <is>
          <t>Radier</t>
        </is>
      </c>
      <c r="D8608" s="185" t="inlineStr">
        <is>
          <t>Escavação rasa em solo</t>
        </is>
      </c>
      <c r="E8608" s="185" t="inlineStr">
        <is>
          <t>Serviços de escavação, reaterro, nivelamento e compactação</t>
        </is>
      </c>
      <c r="F8608" s="185" t="inlineStr">
        <is>
          <t>M3</t>
        </is>
      </c>
      <c r="G8608" s="185" t="inlineStr">
        <is>
          <t>NORDESTE</t>
        </is>
      </c>
      <c r="H8608" s="185" t="inlineStr">
        <is>
          <t>NOVA CORRENTE</t>
        </is>
      </c>
      <c r="I8608" s="199" t="n">
        <v>200</v>
      </c>
      <c r="J8608" s="202" t="inlineStr">
        <is>
          <t>SIM</t>
        </is>
      </c>
    </row>
    <row r="8609">
      <c r="A8609" s="185" t="n">
        <v>259</v>
      </c>
      <c r="B8609" s="185" t="inlineStr">
        <is>
          <t>FUNDAÇÃO</t>
        </is>
      </c>
      <c r="C8609" s="185" t="inlineStr">
        <is>
          <t>Radier</t>
        </is>
      </c>
      <c r="D8609" s="185" t="inlineStr">
        <is>
          <t>Escavação rasa em solo</t>
        </is>
      </c>
      <c r="E8609" s="185" t="inlineStr">
        <is>
          <t>Serviços de escavação, reaterro, nivelamento e compactação</t>
        </is>
      </c>
      <c r="F8609" s="185" t="inlineStr">
        <is>
          <t>M3</t>
        </is>
      </c>
      <c r="G8609" s="185" t="inlineStr">
        <is>
          <t>NORDESTE</t>
        </is>
      </c>
      <c r="H8609" s="185" t="inlineStr">
        <is>
          <t>METALALFA (NEGOCIADO)</t>
        </is>
      </c>
      <c r="I8609" s="199" t="n">
        <v>233.28</v>
      </c>
      <c r="J8609" s="202" t="inlineStr">
        <is>
          <t>SIM</t>
        </is>
      </c>
    </row>
    <row r="8610">
      <c r="A8610" s="185" t="n">
        <v>259</v>
      </c>
      <c r="B8610" s="185" t="inlineStr">
        <is>
          <t>FUNDAÇÃO</t>
        </is>
      </c>
      <c r="C8610" s="185" t="inlineStr">
        <is>
          <t>Radier</t>
        </is>
      </c>
      <c r="D8610" s="185" t="inlineStr">
        <is>
          <t>Escavação rasa em solo</t>
        </is>
      </c>
      <c r="E8610" s="185" t="inlineStr">
        <is>
          <t>Serviços de escavação, reaterro, nivelamento e compactação</t>
        </is>
      </c>
      <c r="F8610" s="185" t="inlineStr">
        <is>
          <t>M3</t>
        </is>
      </c>
      <c r="G8610" s="185" t="inlineStr">
        <is>
          <t>NORDESTE</t>
        </is>
      </c>
      <c r="H8610" s="185" t="inlineStr">
        <is>
          <t>CAW ESTRUTURA + AGEPLAN OBRA</t>
        </is>
      </c>
      <c r="I8610" s="199" t="n">
        <v>272.7</v>
      </c>
      <c r="J8610" s="202" t="inlineStr">
        <is>
          <t>SIM</t>
        </is>
      </c>
    </row>
    <row r="8611">
      <c r="A8611" s="185" t="n">
        <v>259</v>
      </c>
      <c r="B8611" s="185" t="inlineStr">
        <is>
          <t>FUNDAÇÃO</t>
        </is>
      </c>
      <c r="C8611" s="185" t="inlineStr">
        <is>
          <t>Radier</t>
        </is>
      </c>
      <c r="D8611" s="185" t="inlineStr">
        <is>
          <t>Escavação rasa em solo</t>
        </is>
      </c>
      <c r="E8611" s="185" t="inlineStr">
        <is>
          <t>Serviços de escavação, reaterro, nivelamento e compactação</t>
        </is>
      </c>
      <c r="F8611" s="185" t="inlineStr">
        <is>
          <t>M3</t>
        </is>
      </c>
      <c r="G8611" s="185" t="inlineStr">
        <is>
          <t>C OESTE</t>
        </is>
      </c>
      <c r="H8611" s="185" t="inlineStr">
        <is>
          <t>BRASILSAT</t>
        </is>
      </c>
      <c r="I8611" s="199" t="n">
        <v>66.66</v>
      </c>
      <c r="J8611" s="196" t="inlineStr">
        <is>
          <t>não</t>
        </is>
      </c>
    </row>
    <row r="8612">
      <c r="A8612" s="185" t="n">
        <v>259</v>
      </c>
      <c r="B8612" s="185" t="inlineStr">
        <is>
          <t>FUNDAÇÃO</t>
        </is>
      </c>
      <c r="C8612" s="185" t="inlineStr">
        <is>
          <t>Radier</t>
        </is>
      </c>
      <c r="D8612" s="185" t="inlineStr">
        <is>
          <t>Escavação rasa em solo</t>
        </is>
      </c>
      <c r="E8612" s="185" t="inlineStr">
        <is>
          <t>Serviços de escavação, reaterro, nivelamento e compactação</t>
        </is>
      </c>
      <c r="F8612" s="185" t="inlineStr">
        <is>
          <t>M3</t>
        </is>
      </c>
      <c r="G8612" s="185" t="inlineStr">
        <is>
          <t>C OESTE</t>
        </is>
      </c>
      <c r="H8612" s="185" t="inlineStr">
        <is>
          <t>CAW (NEGOCIADO)</t>
        </is>
      </c>
      <c r="I8612" s="199" t="n">
        <v>70.12</v>
      </c>
      <c r="J8612" s="196" t="inlineStr">
        <is>
          <t>não</t>
        </is>
      </c>
    </row>
    <row r="8613">
      <c r="A8613" s="185" t="n">
        <v>259</v>
      </c>
      <c r="B8613" s="185" t="inlineStr">
        <is>
          <t>FUNDAÇÃO</t>
        </is>
      </c>
      <c r="C8613" s="185" t="inlineStr">
        <is>
          <t>Radier</t>
        </is>
      </c>
      <c r="D8613" s="185" t="inlineStr">
        <is>
          <t>Escavação rasa em solo</t>
        </is>
      </c>
      <c r="E8613" s="185" t="inlineStr">
        <is>
          <t>Serviços de escavação, reaterro, nivelamento e compactação</t>
        </is>
      </c>
      <c r="F8613" s="185" t="inlineStr">
        <is>
          <t>M3</t>
        </is>
      </c>
      <c r="G8613" s="185" t="inlineStr">
        <is>
          <t>C OESTE</t>
        </is>
      </c>
      <c r="H8613" s="185" t="inlineStr">
        <is>
          <t>CLEMAR (NEGOCIADO)</t>
        </is>
      </c>
      <c r="I8613" s="199" t="n">
        <v>112.61</v>
      </c>
      <c r="J8613" s="196" t="inlineStr">
        <is>
          <t>não</t>
        </is>
      </c>
    </row>
    <row r="8614">
      <c r="A8614" s="185" t="n">
        <v>259</v>
      </c>
      <c r="B8614" s="185" t="inlineStr">
        <is>
          <t>FUNDAÇÃO</t>
        </is>
      </c>
      <c r="C8614" s="185" t="inlineStr">
        <is>
          <t>Radier</t>
        </is>
      </c>
      <c r="D8614" s="185" t="inlineStr">
        <is>
          <t>Escavação rasa em solo</t>
        </is>
      </c>
      <c r="E8614" s="185" t="inlineStr">
        <is>
          <t>Serviços de escavação, reaterro, nivelamento e compactação</t>
        </is>
      </c>
      <c r="F8614" s="185" t="inlineStr">
        <is>
          <t>M3</t>
        </is>
      </c>
      <c r="G8614" s="185" t="inlineStr">
        <is>
          <t>C OESTE</t>
        </is>
      </c>
      <c r="H8614" s="185" t="inlineStr">
        <is>
          <t>ZOPONE (NEGOCIADO)</t>
        </is>
      </c>
      <c r="I8614" s="199" t="n">
        <v>130.72</v>
      </c>
      <c r="J8614" s="196" t="inlineStr">
        <is>
          <t>não</t>
        </is>
      </c>
    </row>
    <row r="8615">
      <c r="A8615" s="185" t="n">
        <v>259</v>
      </c>
      <c r="B8615" s="185" t="inlineStr">
        <is>
          <t>FUNDAÇÃO</t>
        </is>
      </c>
      <c r="C8615" s="185" t="inlineStr">
        <is>
          <t>Radier</t>
        </is>
      </c>
      <c r="D8615" s="185" t="inlineStr">
        <is>
          <t>Escavação rasa em solo</t>
        </is>
      </c>
      <c r="E8615" s="185" t="inlineStr">
        <is>
          <t>Serviços de escavação, reaterro, nivelamento e compactação</t>
        </is>
      </c>
      <c r="F8615" s="185" t="inlineStr">
        <is>
          <t>M3</t>
        </is>
      </c>
      <c r="G8615" s="185" t="inlineStr">
        <is>
          <t>C OESTE</t>
        </is>
      </c>
      <c r="H8615" s="185" t="inlineStr">
        <is>
          <t>INFRASITE + SECCIONAL</t>
        </is>
      </c>
      <c r="I8615" s="199" t="n">
        <v>180</v>
      </c>
      <c r="J8615" s="196" t="inlineStr">
        <is>
          <t>não</t>
        </is>
      </c>
    </row>
    <row r="8616">
      <c r="A8616" s="185" t="n">
        <v>259</v>
      </c>
      <c r="B8616" s="185" t="inlineStr">
        <is>
          <t>FUNDAÇÃO</t>
        </is>
      </c>
      <c r="C8616" s="185" t="inlineStr">
        <is>
          <t>Radier</t>
        </is>
      </c>
      <c r="D8616" s="185" t="inlineStr">
        <is>
          <t>Escavação rasa em solo</t>
        </is>
      </c>
      <c r="E8616" s="185" t="inlineStr">
        <is>
          <t>Serviços de escavação, reaterro, nivelamento e compactação</t>
        </is>
      </c>
      <c r="F8616" s="185" t="inlineStr">
        <is>
          <t>M3</t>
        </is>
      </c>
      <c r="G8616" s="185" t="inlineStr">
        <is>
          <t>C OESTE</t>
        </is>
      </c>
      <c r="H8616" s="185" t="inlineStr">
        <is>
          <t>METALALFA (NEGOCIADO)</t>
        </is>
      </c>
      <c r="I8616" s="199" t="n">
        <v>279.93</v>
      </c>
      <c r="J8616" s="196" t="inlineStr">
        <is>
          <t>não</t>
        </is>
      </c>
    </row>
    <row r="8617">
      <c r="A8617" s="185" t="n">
        <v>259</v>
      </c>
      <c r="B8617" s="185" t="inlineStr">
        <is>
          <t>FUNDAÇÃO</t>
        </is>
      </c>
      <c r="C8617" s="185" t="inlineStr">
        <is>
          <t>Radier</t>
        </is>
      </c>
      <c r="D8617" s="185" t="inlineStr">
        <is>
          <t>Escavação rasa em solo</t>
        </is>
      </c>
      <c r="E8617" s="185" t="inlineStr">
        <is>
          <t>Serviços de escavação, reaterro, nivelamento e compactação</t>
        </is>
      </c>
      <c r="F8617" s="185" t="inlineStr">
        <is>
          <t>M3</t>
        </is>
      </c>
      <c r="G8617" s="185" t="inlineStr">
        <is>
          <t>C OESTE</t>
        </is>
      </c>
      <c r="H8617" s="185" t="inlineStr">
        <is>
          <t>CAW ESTRUTURA + AGEPLAN OBRA</t>
        </is>
      </c>
      <c r="I8617" s="199" t="n">
        <v>282.8</v>
      </c>
      <c r="J8617" s="196" t="inlineStr">
        <is>
          <t>não</t>
        </is>
      </c>
    </row>
    <row r="8618">
      <c r="A8618" s="185" t="n">
        <v>259</v>
      </c>
      <c r="B8618" s="185" t="inlineStr">
        <is>
          <t>FUNDAÇÃO</t>
        </is>
      </c>
      <c r="C8618" s="185" t="inlineStr">
        <is>
          <t>Radier</t>
        </is>
      </c>
      <c r="D8618" s="185" t="inlineStr">
        <is>
          <t>Escavação rasa em solo</t>
        </is>
      </c>
      <c r="E8618" s="185" t="inlineStr">
        <is>
          <t>Serviços de escavação, reaterro, nivelamento e compactação</t>
        </is>
      </c>
      <c r="F8618" s="185" t="inlineStr">
        <is>
          <t>M3</t>
        </is>
      </c>
      <c r="G8618" s="185" t="inlineStr">
        <is>
          <t>SÃO PAULO</t>
        </is>
      </c>
      <c r="H8618" s="185" t="inlineStr">
        <is>
          <t>BRASILSAT</t>
        </is>
      </c>
      <c r="I8618" s="199" t="n">
        <v>66.66</v>
      </c>
      <c r="J8618" s="196" t="inlineStr">
        <is>
          <t>não</t>
        </is>
      </c>
    </row>
    <row r="8619">
      <c r="A8619" s="185" t="n">
        <v>259</v>
      </c>
      <c r="B8619" s="185" t="inlineStr">
        <is>
          <t>FUNDAÇÃO</t>
        </is>
      </c>
      <c r="C8619" s="185" t="inlineStr">
        <is>
          <t>Radier</t>
        </is>
      </c>
      <c r="D8619" s="185" t="inlineStr">
        <is>
          <t>Escavação rasa em solo</t>
        </is>
      </c>
      <c r="E8619" s="185" t="inlineStr">
        <is>
          <t>Serviços de escavação, reaterro, nivelamento e compactação</t>
        </is>
      </c>
      <c r="F8619" s="185" t="inlineStr">
        <is>
          <t>M3</t>
        </is>
      </c>
      <c r="G8619" s="185" t="inlineStr">
        <is>
          <t>SÃO PAULO</t>
        </is>
      </c>
      <c r="H8619" s="185" t="inlineStr">
        <is>
          <t>CAW (NEGOCIADO)</t>
        </is>
      </c>
      <c r="I8619" s="199" t="n">
        <v>70.12</v>
      </c>
      <c r="J8619" s="196" t="inlineStr">
        <is>
          <t>não</t>
        </is>
      </c>
    </row>
    <row r="8620">
      <c r="A8620" s="185" t="n">
        <v>259</v>
      </c>
      <c r="B8620" s="185" t="inlineStr">
        <is>
          <t>FUNDAÇÃO</t>
        </is>
      </c>
      <c r="C8620" s="185" t="inlineStr">
        <is>
          <t>Radier</t>
        </is>
      </c>
      <c r="D8620" s="185" t="inlineStr">
        <is>
          <t>Escavação rasa em solo</t>
        </is>
      </c>
      <c r="E8620" s="185" t="inlineStr">
        <is>
          <t>Serviços de escavação, reaterro, nivelamento e compactação</t>
        </is>
      </c>
      <c r="F8620" s="185" t="inlineStr">
        <is>
          <t>M3</t>
        </is>
      </c>
      <c r="G8620" s="185" t="inlineStr">
        <is>
          <t>SÃO PAULO</t>
        </is>
      </c>
      <c r="H8620" s="185" t="inlineStr">
        <is>
          <t>CLEMAR (NEGOCIADO)</t>
        </is>
      </c>
      <c r="I8620" s="199" t="n">
        <v>107.25</v>
      </c>
      <c r="J8620" s="196" t="inlineStr">
        <is>
          <t>não</t>
        </is>
      </c>
    </row>
    <row r="8621">
      <c r="A8621" s="185" t="n">
        <v>259</v>
      </c>
      <c r="B8621" s="185" t="inlineStr">
        <is>
          <t>FUNDAÇÃO</t>
        </is>
      </c>
      <c r="C8621" s="185" t="inlineStr">
        <is>
          <t>Radier</t>
        </is>
      </c>
      <c r="D8621" s="185" t="inlineStr">
        <is>
          <t>Escavação rasa em solo</t>
        </is>
      </c>
      <c r="E8621" s="185" t="inlineStr">
        <is>
          <t>Serviços de escavação, reaterro, nivelamento e compactação</t>
        </is>
      </c>
      <c r="F8621" s="185" t="inlineStr">
        <is>
          <t>M3</t>
        </is>
      </c>
      <c r="G8621" s="185" t="inlineStr">
        <is>
          <t>SÃO PAULO</t>
        </is>
      </c>
      <c r="H8621" s="185" t="inlineStr">
        <is>
          <t>ZOPONE (NEGOCIADO)</t>
        </is>
      </c>
      <c r="I8621" s="199" t="n">
        <v>113.67</v>
      </c>
      <c r="J8621" s="196" t="inlineStr">
        <is>
          <t>não</t>
        </is>
      </c>
    </row>
    <row r="8622">
      <c r="A8622" s="185" t="n">
        <v>259</v>
      </c>
      <c r="B8622" s="185" t="inlineStr">
        <is>
          <t>FUNDAÇÃO</t>
        </is>
      </c>
      <c r="C8622" s="185" t="inlineStr">
        <is>
          <t>Radier</t>
        </is>
      </c>
      <c r="D8622" s="185" t="inlineStr">
        <is>
          <t>Escavação rasa em solo</t>
        </is>
      </c>
      <c r="E8622" s="185" t="inlineStr">
        <is>
          <t>Serviços de escavação, reaterro, nivelamento e compactação</t>
        </is>
      </c>
      <c r="F8622" s="185" t="inlineStr">
        <is>
          <t>M3</t>
        </is>
      </c>
      <c r="G8622" s="185" t="inlineStr">
        <is>
          <t>SÃO PAULO</t>
        </is>
      </c>
      <c r="H8622" s="185" t="inlineStr">
        <is>
          <t>INFRASITE + SECCIONAL</t>
        </is>
      </c>
      <c r="I8622" s="199" t="n">
        <v>180</v>
      </c>
      <c r="J8622" s="196" t="inlineStr">
        <is>
          <t>não</t>
        </is>
      </c>
    </row>
    <row r="8623">
      <c r="A8623" s="185" t="n">
        <v>259</v>
      </c>
      <c r="B8623" s="185" t="inlineStr">
        <is>
          <t>FUNDAÇÃO</t>
        </is>
      </c>
      <c r="C8623" s="185" t="inlineStr">
        <is>
          <t>Radier</t>
        </is>
      </c>
      <c r="D8623" s="185" t="inlineStr">
        <is>
          <t>Escavação rasa em solo</t>
        </is>
      </c>
      <c r="E8623" s="185" t="inlineStr">
        <is>
          <t>Serviços de escavação, reaterro, nivelamento e compactação</t>
        </is>
      </c>
      <c r="F8623" s="185" t="inlineStr">
        <is>
          <t>M3</t>
        </is>
      </c>
      <c r="G8623" s="185" t="inlineStr">
        <is>
          <t>SÃO PAULO</t>
        </is>
      </c>
      <c r="H8623" s="185" t="inlineStr">
        <is>
          <t>NOVA CORRENTE</t>
        </is>
      </c>
      <c r="I8623" s="199" t="n">
        <v>200</v>
      </c>
      <c r="J8623" s="196" t="inlineStr">
        <is>
          <t>não</t>
        </is>
      </c>
    </row>
    <row r="8624">
      <c r="A8624" s="185" t="n">
        <v>259</v>
      </c>
      <c r="B8624" s="185" t="inlineStr">
        <is>
          <t>FUNDAÇÃO</t>
        </is>
      </c>
      <c r="C8624" s="185" t="inlineStr">
        <is>
          <t>Radier</t>
        </is>
      </c>
      <c r="D8624" s="185" t="inlineStr">
        <is>
          <t>Escavação rasa em solo</t>
        </is>
      </c>
      <c r="E8624" s="185" t="inlineStr">
        <is>
          <t>Serviços de escavação, reaterro, nivelamento e compactação</t>
        </is>
      </c>
      <c r="F8624" s="185" t="inlineStr">
        <is>
          <t>M3</t>
        </is>
      </c>
      <c r="G8624" s="185" t="inlineStr">
        <is>
          <t>SÃO PAULO</t>
        </is>
      </c>
      <c r="H8624" s="185" t="inlineStr">
        <is>
          <t>CAW ESTRUTURA + AGEPLAN OBRA</t>
        </is>
      </c>
      <c r="I8624" s="199" t="n">
        <v>202</v>
      </c>
      <c r="J8624" s="196" t="inlineStr">
        <is>
          <t>não</t>
        </is>
      </c>
    </row>
    <row r="8625">
      <c r="A8625" s="185" t="n">
        <v>259</v>
      </c>
      <c r="B8625" s="185" t="inlineStr">
        <is>
          <t>FUNDAÇÃO</t>
        </is>
      </c>
      <c r="C8625" s="185" t="inlineStr">
        <is>
          <t>Radier</t>
        </is>
      </c>
      <c r="D8625" s="185" t="inlineStr">
        <is>
          <t>Escavação rasa em solo</t>
        </is>
      </c>
      <c r="E8625" s="185" t="inlineStr">
        <is>
          <t>Serviços de escavação, reaterro, nivelamento e compactação</t>
        </is>
      </c>
      <c r="F8625" s="185" t="inlineStr">
        <is>
          <t>M3</t>
        </is>
      </c>
      <c r="G8625" s="185" t="inlineStr">
        <is>
          <t>SÃO PAULO</t>
        </is>
      </c>
      <c r="H8625" s="185" t="inlineStr">
        <is>
          <t>METALALFA (NEGOCIADO)</t>
        </is>
      </c>
      <c r="I8625" s="199" t="n">
        <v>233.28</v>
      </c>
      <c r="J8625" s="196" t="inlineStr">
        <is>
          <t>não</t>
        </is>
      </c>
    </row>
    <row r="8626">
      <c r="A8626" s="185" t="n">
        <v>259</v>
      </c>
      <c r="B8626" s="185" t="inlineStr">
        <is>
          <t>FUNDAÇÃO</t>
        </is>
      </c>
      <c r="C8626" s="185" t="inlineStr">
        <is>
          <t>Radier</t>
        </is>
      </c>
      <c r="D8626" s="185" t="inlineStr">
        <is>
          <t>Escavação rasa em solo</t>
        </is>
      </c>
      <c r="E8626" s="185" t="inlineStr">
        <is>
          <t>Serviços de escavação, reaterro, nivelamento e compactação</t>
        </is>
      </c>
      <c r="F8626" s="185" t="inlineStr">
        <is>
          <t>M3</t>
        </is>
      </c>
      <c r="G8626" s="185" t="inlineStr">
        <is>
          <t>LESTE</t>
        </is>
      </c>
      <c r="H8626" s="185" t="inlineStr">
        <is>
          <t>CAW (NEGOCIADO)</t>
        </is>
      </c>
      <c r="I8626" s="199" t="n">
        <v>800</v>
      </c>
      <c r="J8626" s="196" t="inlineStr">
        <is>
          <t>não</t>
        </is>
      </c>
    </row>
    <row r="8627">
      <c r="A8627" s="185" t="n">
        <v>259</v>
      </c>
      <c r="B8627" s="185" t="inlineStr">
        <is>
          <t>FUNDAÇÃO</t>
        </is>
      </c>
      <c r="C8627" s="185" t="inlineStr">
        <is>
          <t>Radier</t>
        </is>
      </c>
      <c r="D8627" s="185" t="inlineStr">
        <is>
          <t>Escavação rasa em solo</t>
        </is>
      </c>
      <c r="E8627" s="185" t="inlineStr">
        <is>
          <t>Serviços de escavação, reaterro, nivelamento e compactação</t>
        </is>
      </c>
      <c r="F8627" s="185" t="inlineStr">
        <is>
          <t>M3</t>
        </is>
      </c>
      <c r="G8627" s="185" t="inlineStr">
        <is>
          <t>LESTE</t>
        </is>
      </c>
      <c r="H8627" s="185" t="inlineStr">
        <is>
          <t>CAW ESTRUTURA + AGEPLAN OBRA</t>
        </is>
      </c>
      <c r="I8627" s="199" t="n">
        <v>1596</v>
      </c>
      <c r="J8627" s="196" t="inlineStr">
        <is>
          <t>não</t>
        </is>
      </c>
    </row>
    <row r="8628">
      <c r="A8628" s="185" t="n">
        <v>259</v>
      </c>
      <c r="B8628" s="185" t="inlineStr">
        <is>
          <t>FUNDAÇÃO</t>
        </is>
      </c>
      <c r="C8628" s="185" t="inlineStr">
        <is>
          <t>Radier</t>
        </is>
      </c>
      <c r="D8628" s="185" t="inlineStr">
        <is>
          <t>Escavação rasa em solo</t>
        </is>
      </c>
      <c r="E8628" s="185" t="inlineStr">
        <is>
          <t>Serviços de escavação, reaterro, nivelamento e compactação</t>
        </is>
      </c>
      <c r="F8628" s="185" t="inlineStr">
        <is>
          <t>M3</t>
        </is>
      </c>
      <c r="G8628" s="185" t="inlineStr">
        <is>
          <t>LESTE</t>
        </is>
      </c>
      <c r="H8628" s="185" t="inlineStr">
        <is>
          <t>NOVA CORRENTE</t>
        </is>
      </c>
      <c r="I8628" s="199" t="n">
        <v>1900</v>
      </c>
      <c r="J8628" s="196" t="inlineStr">
        <is>
          <t>não</t>
        </is>
      </c>
    </row>
    <row r="8629">
      <c r="A8629" s="185" t="n">
        <v>259</v>
      </c>
      <c r="B8629" s="185" t="inlineStr">
        <is>
          <t>FUNDAÇÃO</t>
        </is>
      </c>
      <c r="C8629" s="185" t="inlineStr">
        <is>
          <t>Radier</t>
        </is>
      </c>
      <c r="D8629" s="185" t="inlineStr">
        <is>
          <t>Escavação rasa em solo</t>
        </is>
      </c>
      <c r="E8629" s="185" t="inlineStr">
        <is>
          <t>Serviços de escavação, reaterro, nivelamento e compactação</t>
        </is>
      </c>
      <c r="F8629" s="185" t="inlineStr">
        <is>
          <t>M3</t>
        </is>
      </c>
      <c r="G8629" s="185" t="inlineStr">
        <is>
          <t>LESTE</t>
        </is>
      </c>
      <c r="H8629" s="185" t="inlineStr">
        <is>
          <t>ZOPONE (NEGOCIADO)</t>
        </is>
      </c>
      <c r="I8629" s="199" t="n">
        <v>2188.82</v>
      </c>
      <c r="J8629" s="196" t="inlineStr">
        <is>
          <t>não</t>
        </is>
      </c>
    </row>
    <row r="8630">
      <c r="A8630" s="185" t="n">
        <v>259</v>
      </c>
      <c r="B8630" s="185" t="inlineStr">
        <is>
          <t>FUNDAÇÃO</t>
        </is>
      </c>
      <c r="C8630" s="185" t="inlineStr">
        <is>
          <t>Radier</t>
        </is>
      </c>
      <c r="D8630" s="185" t="inlineStr">
        <is>
          <t>Escavação rasa em solo</t>
        </is>
      </c>
      <c r="E8630" s="185" t="inlineStr">
        <is>
          <t>Serviços de escavação, reaterro, nivelamento e compactação</t>
        </is>
      </c>
      <c r="F8630" s="185" t="inlineStr">
        <is>
          <t>M3</t>
        </is>
      </c>
      <c r="G8630" s="185" t="inlineStr">
        <is>
          <t>LESTE</t>
        </is>
      </c>
      <c r="H8630" s="185" t="inlineStr">
        <is>
          <t>CLEMAR (NEGOCIADO)</t>
        </is>
      </c>
      <c r="I8630" s="199" t="n">
        <v>2609.88</v>
      </c>
      <c r="J8630" s="196" t="inlineStr">
        <is>
          <t>não</t>
        </is>
      </c>
    </row>
    <row r="8631">
      <c r="A8631" s="185" t="n">
        <v>259</v>
      </c>
      <c r="B8631" s="185" t="inlineStr">
        <is>
          <t>FUNDAÇÃO</t>
        </is>
      </c>
      <c r="C8631" s="185" t="inlineStr">
        <is>
          <t>Radier</t>
        </is>
      </c>
      <c r="D8631" s="185" t="inlineStr">
        <is>
          <t>Escavação rasa em solo</t>
        </is>
      </c>
      <c r="E8631" s="185" t="inlineStr">
        <is>
          <t>Serviços de escavação, reaterro, nivelamento e compactação</t>
        </is>
      </c>
      <c r="F8631" s="185" t="inlineStr">
        <is>
          <t>M3</t>
        </is>
      </c>
      <c r="G8631" s="185" t="inlineStr">
        <is>
          <t>LESTE</t>
        </is>
      </c>
      <c r="H8631" s="185" t="inlineStr">
        <is>
          <t>METALALFA (NEGOCIADO)</t>
        </is>
      </c>
      <c r="I8631" s="199" t="n">
        <v>2914</v>
      </c>
      <c r="J8631" s="196" t="inlineStr">
        <is>
          <t>não</t>
        </is>
      </c>
    </row>
    <row r="8632">
      <c r="A8632" s="185" t="n">
        <v>259</v>
      </c>
      <c r="B8632" s="185" t="inlineStr">
        <is>
          <t>FUNDAÇÃO</t>
        </is>
      </c>
      <c r="C8632" s="185" t="inlineStr">
        <is>
          <t>Radier</t>
        </is>
      </c>
      <c r="D8632" s="185" t="inlineStr">
        <is>
          <t>Escavação rasa em solo</t>
        </is>
      </c>
      <c r="E8632" s="185" t="inlineStr">
        <is>
          <t>Serviços de escavação, reaterro, nivelamento e compactação</t>
        </is>
      </c>
      <c r="F8632" s="185" t="inlineStr">
        <is>
          <t>M3</t>
        </is>
      </c>
      <c r="G8632" s="185" t="inlineStr">
        <is>
          <t>LESTE</t>
        </is>
      </c>
      <c r="H8632" s="185" t="inlineStr">
        <is>
          <t>INFRASITE + SECCIONAL</t>
        </is>
      </c>
      <c r="I8632" s="199" t="n">
        <v>4100</v>
      </c>
      <c r="J8632" s="196" t="inlineStr">
        <is>
          <t>não</t>
        </is>
      </c>
    </row>
    <row r="8633">
      <c r="A8633" s="185" t="n">
        <v>259</v>
      </c>
      <c r="B8633" s="185" t="inlineStr">
        <is>
          <t>FUNDAÇÃO</t>
        </is>
      </c>
      <c r="C8633" s="185" t="inlineStr">
        <is>
          <t>Radier</t>
        </is>
      </c>
      <c r="D8633" s="185" t="inlineStr">
        <is>
          <t>Escavação rasa em solo</t>
        </is>
      </c>
      <c r="E8633" s="185" t="inlineStr">
        <is>
          <t>Serviços de escavação, reaterro, nivelamento e compactação</t>
        </is>
      </c>
      <c r="F8633" s="185" t="inlineStr">
        <is>
          <t>M3</t>
        </is>
      </c>
      <c r="G8633" s="185" t="inlineStr">
        <is>
          <t>LESTE</t>
        </is>
      </c>
      <c r="H8633" s="185" t="inlineStr">
        <is>
          <t>BRASILSAT</t>
        </is>
      </c>
      <c r="I8633" s="199" t="n">
        <v>5100.04</v>
      </c>
      <c r="J8633" s="196" t="inlineStr">
        <is>
          <t>não</t>
        </is>
      </c>
    </row>
    <row r="8634">
      <c r="A8634" s="185" t="n">
        <v>259</v>
      </c>
      <c r="B8634" s="185" t="inlineStr">
        <is>
          <t>FUNDAÇÃO</t>
        </is>
      </c>
      <c r="C8634" s="185" t="inlineStr">
        <is>
          <t>Radier</t>
        </is>
      </c>
      <c r="D8634" s="185" t="inlineStr">
        <is>
          <t>Escavação rasa em solo</t>
        </is>
      </c>
      <c r="E8634" s="185" t="inlineStr">
        <is>
          <t>Serviços de escavação, reaterro, nivelamento e compactação</t>
        </is>
      </c>
      <c r="F8634" s="185" t="inlineStr">
        <is>
          <t>M3</t>
        </is>
      </c>
      <c r="G8634" s="185" t="inlineStr">
        <is>
          <t>SUL</t>
        </is>
      </c>
      <c r="H8634" s="185" t="inlineStr">
        <is>
          <t>CAW (NEGOCIADO)</t>
        </is>
      </c>
      <c r="I8634" s="199" t="n">
        <v>800</v>
      </c>
      <c r="J8634" s="196" t="inlineStr">
        <is>
          <t>não</t>
        </is>
      </c>
    </row>
    <row r="8635">
      <c r="A8635" s="185" t="n">
        <v>259</v>
      </c>
      <c r="B8635" s="185" t="inlineStr">
        <is>
          <t>FUNDAÇÃO</t>
        </is>
      </c>
      <c r="C8635" s="185" t="inlineStr">
        <is>
          <t>Radier</t>
        </is>
      </c>
      <c r="D8635" s="185" t="inlineStr">
        <is>
          <t>Escavação rasa em solo</t>
        </is>
      </c>
      <c r="E8635" s="185" t="inlineStr">
        <is>
          <t>Serviços de escavação, reaterro, nivelamento e compactação</t>
        </is>
      </c>
      <c r="F8635" s="185" t="inlineStr">
        <is>
          <t>M3</t>
        </is>
      </c>
      <c r="G8635" s="185" t="inlineStr">
        <is>
          <t>SUL</t>
        </is>
      </c>
      <c r="H8635" s="185" t="inlineStr">
        <is>
          <t>CAW ESTRUTURA + AGEPLAN OBRA</t>
        </is>
      </c>
      <c r="I8635" s="199" t="n">
        <v>1862</v>
      </c>
      <c r="J8635" s="196" t="inlineStr">
        <is>
          <t>não</t>
        </is>
      </c>
    </row>
    <row r="8636">
      <c r="A8636" s="185" t="n">
        <v>259</v>
      </c>
      <c r="B8636" s="185" t="inlineStr">
        <is>
          <t>FUNDAÇÃO</t>
        </is>
      </c>
      <c r="C8636" s="185" t="inlineStr">
        <is>
          <t>Radier</t>
        </is>
      </c>
      <c r="D8636" s="185" t="inlineStr">
        <is>
          <t>Escavação rasa em solo</t>
        </is>
      </c>
      <c r="E8636" s="185" t="inlineStr">
        <is>
          <t>Serviços de escavação, reaterro, nivelamento e compactação</t>
        </is>
      </c>
      <c r="F8636" s="185" t="inlineStr">
        <is>
          <t>M3</t>
        </is>
      </c>
      <c r="G8636" s="185" t="inlineStr">
        <is>
          <t>SUL</t>
        </is>
      </c>
      <c r="H8636" s="185" t="inlineStr">
        <is>
          <t>NOVA CORRENTE</t>
        </is>
      </c>
      <c r="I8636" s="199" t="n">
        <v>1900</v>
      </c>
      <c r="J8636" s="196" t="inlineStr">
        <is>
          <t>não</t>
        </is>
      </c>
    </row>
    <row r="8637">
      <c r="A8637" s="185" t="n">
        <v>259</v>
      </c>
      <c r="B8637" s="185" t="inlineStr">
        <is>
          <t>FUNDAÇÃO</t>
        </is>
      </c>
      <c r="C8637" s="185" t="inlineStr">
        <is>
          <t>Radier</t>
        </is>
      </c>
      <c r="D8637" s="185" t="inlineStr">
        <is>
          <t>Escavação rasa em solo</t>
        </is>
      </c>
      <c r="E8637" s="185" t="inlineStr">
        <is>
          <t>Serviços de escavação, reaterro, nivelamento e compactação</t>
        </is>
      </c>
      <c r="F8637" s="185" t="inlineStr">
        <is>
          <t>M3</t>
        </is>
      </c>
      <c r="G8637" s="185" t="inlineStr">
        <is>
          <t>SUL</t>
        </is>
      </c>
      <c r="H8637" s="185" t="inlineStr">
        <is>
          <t>ZOPONE (NEGOCIADO)</t>
        </is>
      </c>
      <c r="I8637" s="199" t="n">
        <v>2188.82</v>
      </c>
      <c r="J8637" s="196" t="inlineStr">
        <is>
          <t>não</t>
        </is>
      </c>
    </row>
    <row r="8638">
      <c r="A8638" s="185" t="n">
        <v>259</v>
      </c>
      <c r="B8638" s="185" t="inlineStr">
        <is>
          <t>FUNDAÇÃO</t>
        </is>
      </c>
      <c r="C8638" s="185" t="inlineStr">
        <is>
          <t>Radier</t>
        </is>
      </c>
      <c r="D8638" s="185" t="inlineStr">
        <is>
          <t>Escavação rasa em solo</t>
        </is>
      </c>
      <c r="E8638" s="185" t="inlineStr">
        <is>
          <t>Serviços de escavação, reaterro, nivelamento e compactação</t>
        </is>
      </c>
      <c r="F8638" s="185" t="inlineStr">
        <is>
          <t>M3</t>
        </is>
      </c>
      <c r="G8638" s="185" t="inlineStr">
        <is>
          <t>SUL</t>
        </is>
      </c>
      <c r="H8638" s="185" t="inlineStr">
        <is>
          <t>CLEMAR (NEGOCIADO)</t>
        </is>
      </c>
      <c r="I8638" s="199" t="n">
        <v>2372.62</v>
      </c>
      <c r="J8638" s="196" t="inlineStr">
        <is>
          <t>não</t>
        </is>
      </c>
    </row>
    <row r="8639">
      <c r="A8639" s="185" t="n">
        <v>259</v>
      </c>
      <c r="B8639" s="185" t="inlineStr">
        <is>
          <t>FUNDAÇÃO</t>
        </is>
      </c>
      <c r="C8639" s="185" t="inlineStr">
        <is>
          <t>Radier</t>
        </is>
      </c>
      <c r="D8639" s="185" t="inlineStr">
        <is>
          <t>Escavação rasa em solo</t>
        </is>
      </c>
      <c r="E8639" s="185" t="inlineStr">
        <is>
          <t>Serviços de escavação, reaterro, nivelamento e compactação</t>
        </is>
      </c>
      <c r="F8639" s="185" t="inlineStr">
        <is>
          <t>M3</t>
        </is>
      </c>
      <c r="G8639" s="185" t="inlineStr">
        <is>
          <t>SUL</t>
        </is>
      </c>
      <c r="H8639" s="185" t="inlineStr">
        <is>
          <t>METALALFA (NEGOCIADO)</t>
        </is>
      </c>
      <c r="I8639" s="199" t="n">
        <v>2914</v>
      </c>
      <c r="J8639" s="196" t="inlineStr">
        <is>
          <t>não</t>
        </is>
      </c>
    </row>
    <row r="8640">
      <c r="A8640" s="185" t="n">
        <v>259</v>
      </c>
      <c r="B8640" s="185" t="inlineStr">
        <is>
          <t>FUNDAÇÃO</t>
        </is>
      </c>
      <c r="C8640" s="185" t="inlineStr">
        <is>
          <t>Radier</t>
        </is>
      </c>
      <c r="D8640" s="185" t="inlineStr">
        <is>
          <t>Escavação rasa em solo</t>
        </is>
      </c>
      <c r="E8640" s="185" t="inlineStr">
        <is>
          <t>Serviços de escavação, reaterro, nivelamento e compactação</t>
        </is>
      </c>
      <c r="F8640" s="185" t="inlineStr">
        <is>
          <t>M3</t>
        </is>
      </c>
      <c r="G8640" s="185" t="inlineStr">
        <is>
          <t>SUL</t>
        </is>
      </c>
      <c r="H8640" s="185" t="inlineStr">
        <is>
          <t>INFRASITE + SECCIONAL</t>
        </is>
      </c>
      <c r="I8640" s="199" t="n">
        <v>4100</v>
      </c>
      <c r="J8640" s="196" t="inlineStr">
        <is>
          <t>não</t>
        </is>
      </c>
    </row>
    <row r="8641">
      <c r="A8641" s="185" t="n">
        <v>259</v>
      </c>
      <c r="B8641" s="185" t="inlineStr">
        <is>
          <t>FUNDAÇÃO</t>
        </is>
      </c>
      <c r="C8641" s="185" t="inlineStr">
        <is>
          <t>Radier</t>
        </is>
      </c>
      <c r="D8641" s="185" t="inlineStr">
        <is>
          <t>Escavação rasa em solo</t>
        </is>
      </c>
      <c r="E8641" s="185" t="inlineStr">
        <is>
          <t>Serviços de escavação, reaterro, nivelamento e compactação</t>
        </is>
      </c>
      <c r="F8641" s="185" t="inlineStr">
        <is>
          <t>M3</t>
        </is>
      </c>
      <c r="G8641" s="185" t="inlineStr">
        <is>
          <t>SUL</t>
        </is>
      </c>
      <c r="H8641" s="185" t="inlineStr">
        <is>
          <t>BRASILSAT</t>
        </is>
      </c>
      <c r="I8641" s="199" t="n">
        <v>5100.04</v>
      </c>
      <c r="J8641" s="196" t="inlineStr">
        <is>
          <t>não</t>
        </is>
      </c>
    </row>
    <row r="8642">
      <c r="A8642" s="185" t="n">
        <v>260</v>
      </c>
      <c r="B8642" s="185" t="inlineStr">
        <is>
          <t>MASTRO</t>
        </is>
      </c>
      <c r="C8642" s="185" t="inlineStr">
        <is>
          <t>Acessórios — Mastro/Poste/Torre</t>
        </is>
      </c>
      <c r="D8642" s="185" t="inlineStr">
        <is>
          <t>Esteriamento Horizontal EV &gt; 30m</t>
        </is>
      </c>
      <c r="E8642" s="185" t="inlineStr">
        <is>
          <t>Esteiramento horizontal galvanizado a fogo L=600mm, espaçamento entre "degraus" de 0,50m</t>
        </is>
      </c>
      <c r="F8642" s="185" t="inlineStr">
        <is>
          <t>M</t>
        </is>
      </c>
      <c r="G8642" s="185" t="inlineStr">
        <is>
          <t>NORTE</t>
        </is>
      </c>
      <c r="H8642" s="185" t="inlineStr">
        <is>
          <t>CLEMAR (NEGOCIADO)</t>
        </is>
      </c>
      <c r="I8642" s="199" t="n">
        <v>213.84</v>
      </c>
      <c r="J8642" s="202" t="inlineStr">
        <is>
          <t>SIM</t>
        </is>
      </c>
    </row>
    <row r="8643">
      <c r="A8643" s="185" t="n">
        <v>260</v>
      </c>
      <c r="B8643" s="185" t="inlineStr">
        <is>
          <t>MASTRO</t>
        </is>
      </c>
      <c r="C8643" s="185" t="inlineStr">
        <is>
          <t>Acessórios — Mastro/Poste/Torre</t>
        </is>
      </c>
      <c r="D8643" s="185" t="inlineStr">
        <is>
          <t>Esteriamento Horizontal EV &gt; 30m</t>
        </is>
      </c>
      <c r="E8643" s="185" t="inlineStr">
        <is>
          <t>Esteiramento horizontal galvanizado a fogo L=600mm, espaçamento entre "degraus" de 0,50m</t>
        </is>
      </c>
      <c r="F8643" s="185" t="inlineStr">
        <is>
          <t>M</t>
        </is>
      </c>
      <c r="G8643" s="185" t="inlineStr">
        <is>
          <t>NORTE</t>
        </is>
      </c>
      <c r="H8643" s="185" t="inlineStr">
        <is>
          <t>BRASILSAT</t>
        </is>
      </c>
      <c r="I8643" s="199" t="n">
        <v>236.4</v>
      </c>
      <c r="J8643" s="202" t="inlineStr">
        <is>
          <t>SIM</t>
        </is>
      </c>
    </row>
    <row r="8644">
      <c r="A8644" s="185" t="n">
        <v>260</v>
      </c>
      <c r="B8644" s="185" t="inlineStr">
        <is>
          <t>MASTRO</t>
        </is>
      </c>
      <c r="C8644" s="185" t="inlineStr">
        <is>
          <t>Acessórios — Mastro/Poste/Torre</t>
        </is>
      </c>
      <c r="D8644" s="185" t="inlineStr">
        <is>
          <t>Esteriamento Horizontal EV &gt; 30m</t>
        </is>
      </c>
      <c r="E8644" s="185" t="inlineStr">
        <is>
          <t>Esteiramento horizontal galvanizado a fogo L=600mm, espaçamento entre "degraus" de 0,50m</t>
        </is>
      </c>
      <c r="F8644" s="185" t="inlineStr">
        <is>
          <t>M</t>
        </is>
      </c>
      <c r="G8644" s="185" t="inlineStr">
        <is>
          <t>NORTE</t>
        </is>
      </c>
      <c r="H8644" s="185" t="inlineStr">
        <is>
          <t>METALALFA (NEGOCIADO)</t>
        </is>
      </c>
      <c r="I8644" s="199" t="n">
        <v>300.72</v>
      </c>
      <c r="J8644" s="202" t="inlineStr">
        <is>
          <t>SIM</t>
        </is>
      </c>
    </row>
    <row r="8645">
      <c r="A8645" s="185" t="n">
        <v>260</v>
      </c>
      <c r="B8645" s="185" t="inlineStr">
        <is>
          <t>MASTRO</t>
        </is>
      </c>
      <c r="C8645" s="185" t="inlineStr">
        <is>
          <t>Acessórios — Mastro/Poste/Torre</t>
        </is>
      </c>
      <c r="D8645" s="185" t="inlineStr">
        <is>
          <t>Esteriamento Horizontal EV &gt; 30m</t>
        </is>
      </c>
      <c r="E8645" s="185" t="inlineStr">
        <is>
          <t>Esteiramento horizontal galvanizado a fogo L=600mm, espaçamento entre "degraus" de 0,50m</t>
        </is>
      </c>
      <c r="F8645" s="185" t="inlineStr">
        <is>
          <t>M</t>
        </is>
      </c>
      <c r="G8645" s="185" t="inlineStr">
        <is>
          <t>NORTE</t>
        </is>
      </c>
      <c r="H8645" s="185" t="inlineStr">
        <is>
          <t>CAW (NEGOCIADO)</t>
        </is>
      </c>
      <c r="I8645" s="199" t="n">
        <v>340</v>
      </c>
      <c r="J8645" s="202" t="inlineStr">
        <is>
          <t>SIM</t>
        </is>
      </c>
    </row>
    <row r="8646">
      <c r="A8646" s="185" t="n">
        <v>260</v>
      </c>
      <c r="B8646" s="185" t="inlineStr">
        <is>
          <t>MASTRO</t>
        </is>
      </c>
      <c r="C8646" s="185" t="inlineStr">
        <is>
          <t>Acessórios — Mastro/Poste/Torre</t>
        </is>
      </c>
      <c r="D8646" s="185" t="inlineStr">
        <is>
          <t>Esteriamento Horizontal EV &gt; 30m</t>
        </is>
      </c>
      <c r="E8646" s="185" t="inlineStr">
        <is>
          <t>Esteiramento horizontal galvanizado a fogo L=600mm, espaçamento entre "degraus" de 0,50m</t>
        </is>
      </c>
      <c r="F8646" s="185" t="inlineStr">
        <is>
          <t>M</t>
        </is>
      </c>
      <c r="G8646" s="185" t="inlineStr">
        <is>
          <t>NORTE</t>
        </is>
      </c>
      <c r="H8646" s="185" t="inlineStr">
        <is>
          <t>CAW ESTRUTURA + AGEPLAN OBRA</t>
        </is>
      </c>
      <c r="I8646" s="199" t="n">
        <v>468.72</v>
      </c>
      <c r="J8646" s="202" t="inlineStr">
        <is>
          <t>SIM</t>
        </is>
      </c>
    </row>
    <row r="8647">
      <c r="A8647" s="185" t="n">
        <v>260</v>
      </c>
      <c r="B8647" s="185" t="inlineStr">
        <is>
          <t>MASTRO</t>
        </is>
      </c>
      <c r="C8647" s="185" t="inlineStr">
        <is>
          <t>Acessórios — Mastro/Poste/Torre</t>
        </is>
      </c>
      <c r="D8647" s="185" t="inlineStr">
        <is>
          <t>Esteriamento Horizontal EV &gt; 30m</t>
        </is>
      </c>
      <c r="E8647" s="185" t="inlineStr">
        <is>
          <t>Esteiramento horizontal galvanizado a fogo L=600mm, espaçamento entre "degraus" de 0,50m</t>
        </is>
      </c>
      <c r="F8647" s="185" t="inlineStr">
        <is>
          <t>M</t>
        </is>
      </c>
      <c r="G8647" s="185" t="inlineStr">
        <is>
          <t>NORTE</t>
        </is>
      </c>
      <c r="H8647" s="185" t="inlineStr">
        <is>
          <t>ZOPONE (NEGOCIADO)</t>
        </is>
      </c>
      <c r="I8647" s="199" t="n">
        <v>745.75</v>
      </c>
      <c r="J8647" s="202" t="inlineStr">
        <is>
          <t>SIM</t>
        </is>
      </c>
    </row>
    <row r="8648">
      <c r="A8648" s="185" t="n">
        <v>260</v>
      </c>
      <c r="B8648" s="185" t="inlineStr">
        <is>
          <t>MASTRO</t>
        </is>
      </c>
      <c r="C8648" s="185" t="inlineStr">
        <is>
          <t>Acessórios — Mastro/Poste/Torre</t>
        </is>
      </c>
      <c r="D8648" s="185" t="inlineStr">
        <is>
          <t>Esteriamento Horizontal EV &gt; 30m</t>
        </is>
      </c>
      <c r="E8648" s="185" t="inlineStr">
        <is>
          <t>Esteiramento horizontal galvanizado a fogo L=600mm, espaçamento entre "degraus" de 0,50m</t>
        </is>
      </c>
      <c r="F8648" s="185" t="inlineStr">
        <is>
          <t>M</t>
        </is>
      </c>
      <c r="G8648" s="185" t="inlineStr">
        <is>
          <t>NORDESTE</t>
        </is>
      </c>
      <c r="H8648" s="185" t="inlineStr">
        <is>
          <t>CLEMAR (NEGOCIADO)</t>
        </is>
      </c>
      <c r="I8648" s="199" t="n">
        <v>196.02</v>
      </c>
      <c r="J8648" s="202" t="inlineStr">
        <is>
          <t>SIM</t>
        </is>
      </c>
    </row>
    <row r="8649">
      <c r="A8649" s="185" t="n">
        <v>260</v>
      </c>
      <c r="B8649" s="185" t="inlineStr">
        <is>
          <t>MASTRO</t>
        </is>
      </c>
      <c r="C8649" s="185" t="inlineStr">
        <is>
          <t>Acessórios — Mastro/Poste/Torre</t>
        </is>
      </c>
      <c r="D8649" s="185" t="inlineStr">
        <is>
          <t>Esteriamento Horizontal EV &gt; 30m</t>
        </is>
      </c>
      <c r="E8649" s="185" t="inlineStr">
        <is>
          <t>Esteiramento horizontal galvanizado a fogo L=600mm, espaçamento entre "degraus" de 0,50m</t>
        </is>
      </c>
      <c r="F8649" s="185" t="inlineStr">
        <is>
          <t>M</t>
        </is>
      </c>
      <c r="G8649" s="185" t="inlineStr">
        <is>
          <t>NORDESTE</t>
        </is>
      </c>
      <c r="H8649" s="185" t="inlineStr">
        <is>
          <t>BRASILSAT</t>
        </is>
      </c>
      <c r="I8649" s="199" t="n">
        <v>236.4</v>
      </c>
      <c r="J8649" s="202" t="inlineStr">
        <is>
          <t>SIM</t>
        </is>
      </c>
    </row>
    <row r="8650">
      <c r="A8650" s="185" t="n">
        <v>260</v>
      </c>
      <c r="B8650" s="185" t="inlineStr">
        <is>
          <t>MASTRO</t>
        </is>
      </c>
      <c r="C8650" s="185" t="inlineStr">
        <is>
          <t>Acessórios — Mastro/Poste/Torre</t>
        </is>
      </c>
      <c r="D8650" s="185" t="inlineStr">
        <is>
          <t>Esteriamento Horizontal EV &gt; 30m</t>
        </is>
      </c>
      <c r="E8650" s="185" t="inlineStr">
        <is>
          <t>Esteiramento horizontal galvanizado a fogo L=600mm, espaçamento entre "degraus" de 0,50m</t>
        </is>
      </c>
      <c r="F8650" s="185" t="inlineStr">
        <is>
          <t>M</t>
        </is>
      </c>
      <c r="G8650" s="185" t="inlineStr">
        <is>
          <t>NORDESTE</t>
        </is>
      </c>
      <c r="H8650" s="185" t="inlineStr">
        <is>
          <t>METALALFA (NEGOCIADO)</t>
        </is>
      </c>
      <c r="I8650" s="199" t="n">
        <v>300.72</v>
      </c>
      <c r="J8650" s="202" t="inlineStr">
        <is>
          <t>SIM</t>
        </is>
      </c>
    </row>
    <row r="8651">
      <c r="A8651" s="185" t="n">
        <v>260</v>
      </c>
      <c r="B8651" s="185" t="inlineStr">
        <is>
          <t>MASTRO</t>
        </is>
      </c>
      <c r="C8651" s="185" t="inlineStr">
        <is>
          <t>Acessórios — Mastro/Poste/Torre</t>
        </is>
      </c>
      <c r="D8651" s="185" t="inlineStr">
        <is>
          <t>Esteriamento Horizontal EV &gt; 30m</t>
        </is>
      </c>
      <c r="E8651" s="185" t="inlineStr">
        <is>
          <t>Esteiramento horizontal galvanizado a fogo L=600mm, espaçamento entre "degraus" de 0,50m</t>
        </is>
      </c>
      <c r="F8651" s="185" t="inlineStr">
        <is>
          <t>M</t>
        </is>
      </c>
      <c r="G8651" s="185" t="inlineStr">
        <is>
          <t>NORDESTE</t>
        </is>
      </c>
      <c r="H8651" s="185" t="inlineStr">
        <is>
          <t>CAW (NEGOCIADO)</t>
        </is>
      </c>
      <c r="I8651" s="199" t="n">
        <v>340</v>
      </c>
      <c r="J8651" s="202" t="inlineStr">
        <is>
          <t>SIM</t>
        </is>
      </c>
    </row>
    <row r="8652">
      <c r="A8652" s="185" t="n">
        <v>260</v>
      </c>
      <c r="B8652" s="185" t="inlineStr">
        <is>
          <t>MASTRO</t>
        </is>
      </c>
      <c r="C8652" s="185" t="inlineStr">
        <is>
          <t>Acessórios — Mastro/Poste/Torre</t>
        </is>
      </c>
      <c r="D8652" s="185" t="inlineStr">
        <is>
          <t>Esteriamento Horizontal EV &gt; 30m</t>
        </is>
      </c>
      <c r="E8652" s="185" t="inlineStr">
        <is>
          <t>Esteiramento horizontal galvanizado a fogo L=600mm, espaçamento entre "degraus" de 0,50m</t>
        </is>
      </c>
      <c r="F8652" s="185" t="inlineStr">
        <is>
          <t>M</t>
        </is>
      </c>
      <c r="G8652" s="185" t="inlineStr">
        <is>
          <t>NORDESTE</t>
        </is>
      </c>
      <c r="H8652" s="185" t="inlineStr">
        <is>
          <t>CAW ESTRUTURA + AGEPLAN OBRA</t>
        </is>
      </c>
      <c r="I8652" s="199" t="n">
        <v>451.98</v>
      </c>
      <c r="J8652" s="202" t="inlineStr">
        <is>
          <t>SIM</t>
        </is>
      </c>
    </row>
    <row r="8653">
      <c r="A8653" s="185" t="n">
        <v>260</v>
      </c>
      <c r="B8653" s="185" t="inlineStr">
        <is>
          <t>MASTRO</t>
        </is>
      </c>
      <c r="C8653" s="185" t="inlineStr">
        <is>
          <t>Acessórios — Mastro/Poste/Torre</t>
        </is>
      </c>
      <c r="D8653" s="185" t="inlineStr">
        <is>
          <t>Esteriamento Horizontal EV &gt; 30m</t>
        </is>
      </c>
      <c r="E8653" s="185" t="inlineStr">
        <is>
          <t>Esteiramento horizontal galvanizado a fogo L=600mm, espaçamento entre "degraus" de 0,50m</t>
        </is>
      </c>
      <c r="F8653" s="185" t="inlineStr">
        <is>
          <t>M</t>
        </is>
      </c>
      <c r="G8653" s="185" t="inlineStr">
        <is>
          <t>NORDESTE</t>
        </is>
      </c>
      <c r="H8653" s="185" t="inlineStr">
        <is>
          <t>NOVA CORRENTE</t>
        </is>
      </c>
      <c r="I8653" s="199" t="n">
        <v>459.2</v>
      </c>
      <c r="J8653" s="202" t="inlineStr">
        <is>
          <t>SIM</t>
        </is>
      </c>
    </row>
    <row r="8654">
      <c r="A8654" s="185" t="n">
        <v>260</v>
      </c>
      <c r="B8654" s="185" t="inlineStr">
        <is>
          <t>MASTRO</t>
        </is>
      </c>
      <c r="C8654" s="185" t="inlineStr">
        <is>
          <t>Acessórios — Mastro/Poste/Torre</t>
        </is>
      </c>
      <c r="D8654" s="185" t="inlineStr">
        <is>
          <t>Esteriamento Horizontal EV &gt; 30m</t>
        </is>
      </c>
      <c r="E8654" s="185" t="inlineStr">
        <is>
          <t>Esteiramento horizontal galvanizado a fogo L=600mm, espaçamento entre "degraus" de 0,50m</t>
        </is>
      </c>
      <c r="F8654" s="185" t="inlineStr">
        <is>
          <t>M</t>
        </is>
      </c>
      <c r="G8654" s="185" t="inlineStr">
        <is>
          <t>NORDESTE</t>
        </is>
      </c>
      <c r="H8654" s="185" t="inlineStr">
        <is>
          <t>ZOPONE (NEGOCIADO)</t>
        </is>
      </c>
      <c r="I8654" s="199" t="n">
        <v>656.26</v>
      </c>
      <c r="J8654" s="202" t="inlineStr">
        <is>
          <t>SIM</t>
        </is>
      </c>
    </row>
    <row r="8655">
      <c r="A8655" s="185" t="n">
        <v>260</v>
      </c>
      <c r="B8655" s="185" t="inlineStr">
        <is>
          <t>MASTRO</t>
        </is>
      </c>
      <c r="C8655" s="185" t="inlineStr">
        <is>
          <t>Acessórios — Mastro/Poste/Torre</t>
        </is>
      </c>
      <c r="D8655" s="185" t="inlineStr">
        <is>
          <t>Esteriamento Horizontal EV &gt; 30m</t>
        </is>
      </c>
      <c r="E8655" s="185" t="inlineStr">
        <is>
          <t>Esteiramento horizontal galvanizado a fogo L=600mm, espaçamento entre "degraus" de 0,50m</t>
        </is>
      </c>
      <c r="F8655" s="185" t="inlineStr">
        <is>
          <t>M</t>
        </is>
      </c>
      <c r="G8655" s="185" t="inlineStr">
        <is>
          <t>C OESTE</t>
        </is>
      </c>
      <c r="H8655" s="185" t="inlineStr">
        <is>
          <t>CLEMAR (NEGOCIADO)</t>
        </is>
      </c>
      <c r="I8655" s="199" t="n">
        <v>187.11</v>
      </c>
      <c r="J8655" s="196" t="inlineStr">
        <is>
          <t>não</t>
        </is>
      </c>
    </row>
    <row r="8656">
      <c r="A8656" s="185" t="n">
        <v>260</v>
      </c>
      <c r="B8656" s="185" t="inlineStr">
        <is>
          <t>MASTRO</t>
        </is>
      </c>
      <c r="C8656" s="185" t="inlineStr">
        <is>
          <t>Acessórios — Mastro/Poste/Torre</t>
        </is>
      </c>
      <c r="D8656" s="185" t="inlineStr">
        <is>
          <t>Esteriamento Horizontal EV &gt; 30m</t>
        </is>
      </c>
      <c r="E8656" s="185" t="inlineStr">
        <is>
          <t>Esteiramento horizontal galvanizado a fogo L=600mm, espaçamento entre "degraus" de 0,50m</t>
        </is>
      </c>
      <c r="F8656" s="185" t="inlineStr">
        <is>
          <t>M</t>
        </is>
      </c>
      <c r="G8656" s="185" t="inlineStr">
        <is>
          <t>C OESTE</t>
        </is>
      </c>
      <c r="H8656" s="185" t="inlineStr">
        <is>
          <t>BRASILSAT</t>
        </is>
      </c>
      <c r="I8656" s="199" t="n">
        <v>231.32</v>
      </c>
      <c r="J8656" s="196" t="inlineStr">
        <is>
          <t>não</t>
        </is>
      </c>
    </row>
    <row r="8657">
      <c r="A8657" s="185" t="n">
        <v>260</v>
      </c>
      <c r="B8657" s="185" t="inlineStr">
        <is>
          <t>MASTRO</t>
        </is>
      </c>
      <c r="C8657" s="185" t="inlineStr">
        <is>
          <t>Acessórios — Mastro/Poste/Torre</t>
        </is>
      </c>
      <c r="D8657" s="185" t="inlineStr">
        <is>
          <t>Esteriamento Horizontal EV &gt; 30m</t>
        </is>
      </c>
      <c r="E8657" s="185" t="inlineStr">
        <is>
          <t>Esteiramento horizontal galvanizado a fogo L=600mm, espaçamento entre "degraus" de 0,50m</t>
        </is>
      </c>
      <c r="F8657" s="185" t="inlineStr">
        <is>
          <t>M</t>
        </is>
      </c>
      <c r="G8657" s="185" t="inlineStr">
        <is>
          <t>C OESTE</t>
        </is>
      </c>
      <c r="H8657" s="185" t="inlineStr">
        <is>
          <t>METALALFA (NEGOCIADO)</t>
        </is>
      </c>
      <c r="I8657" s="199" t="n">
        <v>300.72</v>
      </c>
      <c r="J8657" s="196" t="inlineStr">
        <is>
          <t>não</t>
        </is>
      </c>
    </row>
    <row r="8658">
      <c r="A8658" s="185" t="n">
        <v>260</v>
      </c>
      <c r="B8658" s="185" t="inlineStr">
        <is>
          <t>MASTRO</t>
        </is>
      </c>
      <c r="C8658" s="185" t="inlineStr">
        <is>
          <t>Acessórios — Mastro/Poste/Torre</t>
        </is>
      </c>
      <c r="D8658" s="185" t="inlineStr">
        <is>
          <t>Esteriamento Horizontal EV &gt; 30m</t>
        </is>
      </c>
      <c r="E8658" s="185" t="inlineStr">
        <is>
          <t>Esteiramento horizontal galvanizado a fogo L=600mm, espaçamento entre "degraus" de 0,50m</t>
        </is>
      </c>
      <c r="F8658" s="185" t="inlineStr">
        <is>
          <t>M</t>
        </is>
      </c>
      <c r="G8658" s="185" t="inlineStr">
        <is>
          <t>C OESTE</t>
        </is>
      </c>
      <c r="H8658" s="185" t="inlineStr">
        <is>
          <t>CAW (NEGOCIADO)</t>
        </is>
      </c>
      <c r="I8658" s="199" t="n">
        <v>340</v>
      </c>
      <c r="J8658" s="196" t="inlineStr">
        <is>
          <t>não</t>
        </is>
      </c>
    </row>
    <row r="8659">
      <c r="A8659" s="185" t="n">
        <v>260</v>
      </c>
      <c r="B8659" s="185" t="inlineStr">
        <is>
          <t>MASTRO</t>
        </is>
      </c>
      <c r="C8659" s="185" t="inlineStr">
        <is>
          <t>Acessórios — Mastro/Poste/Torre</t>
        </is>
      </c>
      <c r="D8659" s="185" t="inlineStr">
        <is>
          <t>Esteriamento Horizontal EV &gt; 30m</t>
        </is>
      </c>
      <c r="E8659" s="185" t="inlineStr">
        <is>
          <t>Esteiramento horizontal galvanizado a fogo L=600mm, espaçamento entre "degraus" de 0,50m</t>
        </is>
      </c>
      <c r="F8659" s="185" t="inlineStr">
        <is>
          <t>M</t>
        </is>
      </c>
      <c r="G8659" s="185" t="inlineStr">
        <is>
          <t>C OESTE</t>
        </is>
      </c>
      <c r="H8659" s="185" t="inlineStr">
        <is>
          <t>CAW ESTRUTURA + AGEPLAN OBRA</t>
        </is>
      </c>
      <c r="I8659" s="199" t="n">
        <v>468.72</v>
      </c>
      <c r="J8659" s="196" t="inlineStr">
        <is>
          <t>não</t>
        </is>
      </c>
    </row>
    <row r="8660">
      <c r="A8660" s="185" t="n">
        <v>260</v>
      </c>
      <c r="B8660" s="185" t="inlineStr">
        <is>
          <t>MASTRO</t>
        </is>
      </c>
      <c r="C8660" s="185" t="inlineStr">
        <is>
          <t>Acessórios — Mastro/Poste/Torre</t>
        </is>
      </c>
      <c r="D8660" s="185" t="inlineStr">
        <is>
          <t>Esteriamento Horizontal EV &gt; 30m</t>
        </is>
      </c>
      <c r="E8660" s="185" t="inlineStr">
        <is>
          <t>Esteiramento horizontal galvanizado a fogo L=600mm, espaçamento entre "degraus" de 0,50m</t>
        </is>
      </c>
      <c r="F8660" s="185" t="inlineStr">
        <is>
          <t>M</t>
        </is>
      </c>
      <c r="G8660" s="185" t="inlineStr">
        <is>
          <t>C OESTE</t>
        </is>
      </c>
      <c r="H8660" s="185" t="inlineStr">
        <is>
          <t>ZOPONE (NEGOCIADO)</t>
        </is>
      </c>
      <c r="I8660" s="199" t="n">
        <v>686.09</v>
      </c>
      <c r="J8660" s="196" t="inlineStr">
        <is>
          <t>não</t>
        </is>
      </c>
    </row>
    <row r="8661">
      <c r="A8661" s="185" t="n">
        <v>260</v>
      </c>
      <c r="B8661" s="185" t="inlineStr">
        <is>
          <t>MASTRO</t>
        </is>
      </c>
      <c r="C8661" s="185" t="inlineStr">
        <is>
          <t>Acessórios — Mastro/Poste/Torre</t>
        </is>
      </c>
      <c r="D8661" s="185" t="inlineStr">
        <is>
          <t>Esteriamento Horizontal EV &gt; 30m</t>
        </is>
      </c>
      <c r="E8661" s="185" t="inlineStr">
        <is>
          <t>Esteiramento horizontal galvanizado a fogo L=600mm, espaçamento entre "degraus" de 0,50m</t>
        </is>
      </c>
      <c r="F8661" s="185" t="inlineStr">
        <is>
          <t>M</t>
        </is>
      </c>
      <c r="G8661" s="185" t="inlineStr">
        <is>
          <t>SÃO PAULO</t>
        </is>
      </c>
      <c r="H8661" s="185" t="inlineStr">
        <is>
          <t>CLEMAR (NEGOCIADO)</t>
        </is>
      </c>
      <c r="I8661" s="199" t="n">
        <v>178.2</v>
      </c>
      <c r="J8661" s="196" t="inlineStr">
        <is>
          <t>não</t>
        </is>
      </c>
    </row>
    <row r="8662">
      <c r="A8662" s="185" t="n">
        <v>260</v>
      </c>
      <c r="B8662" s="185" t="inlineStr">
        <is>
          <t>MASTRO</t>
        </is>
      </c>
      <c r="C8662" s="185" t="inlineStr">
        <is>
          <t>Acessórios — Mastro/Poste/Torre</t>
        </is>
      </c>
      <c r="D8662" s="185" t="inlineStr">
        <is>
          <t>Esteriamento Horizontal EV &gt; 30m</t>
        </is>
      </c>
      <c r="E8662" s="185" t="inlineStr">
        <is>
          <t>Esteiramento horizontal galvanizado a fogo L=600mm, espaçamento entre "degraus" de 0,50m</t>
        </is>
      </c>
      <c r="F8662" s="185" t="inlineStr">
        <is>
          <t>M</t>
        </is>
      </c>
      <c r="G8662" s="185" t="inlineStr">
        <is>
          <t>SÃO PAULO</t>
        </is>
      </c>
      <c r="H8662" s="185" t="inlineStr">
        <is>
          <t>BRASILSAT</t>
        </is>
      </c>
      <c r="I8662" s="199" t="n">
        <v>236.4</v>
      </c>
      <c r="J8662" s="196" t="inlineStr">
        <is>
          <t>não</t>
        </is>
      </c>
    </row>
    <row r="8663">
      <c r="A8663" s="185" t="n">
        <v>260</v>
      </c>
      <c r="B8663" s="185" t="inlineStr">
        <is>
          <t>MASTRO</t>
        </is>
      </c>
      <c r="C8663" s="185" t="inlineStr">
        <is>
          <t>Acessórios — Mastro/Poste/Torre</t>
        </is>
      </c>
      <c r="D8663" s="185" t="inlineStr">
        <is>
          <t>Esteriamento Horizontal EV &gt; 30m</t>
        </is>
      </c>
      <c r="E8663" s="185" t="inlineStr">
        <is>
          <t>Esteiramento horizontal galvanizado a fogo L=600mm, espaçamento entre "degraus" de 0,50m</t>
        </is>
      </c>
      <c r="F8663" s="185" t="inlineStr">
        <is>
          <t>M</t>
        </is>
      </c>
      <c r="G8663" s="185" t="inlineStr">
        <is>
          <t>SÃO PAULO</t>
        </is>
      </c>
      <c r="H8663" s="185" t="inlineStr">
        <is>
          <t>METALALFA (NEGOCIADO)</t>
        </is>
      </c>
      <c r="I8663" s="199" t="n">
        <v>300.72</v>
      </c>
      <c r="J8663" s="196" t="inlineStr">
        <is>
          <t>não</t>
        </is>
      </c>
    </row>
    <row r="8664">
      <c r="A8664" s="185" t="n">
        <v>260</v>
      </c>
      <c r="B8664" s="185" t="inlineStr">
        <is>
          <t>MASTRO</t>
        </is>
      </c>
      <c r="C8664" s="185" t="inlineStr">
        <is>
          <t>Acessórios — Mastro/Poste/Torre</t>
        </is>
      </c>
      <c r="D8664" s="185" t="inlineStr">
        <is>
          <t>Esteriamento Horizontal EV &gt; 30m</t>
        </is>
      </c>
      <c r="E8664" s="185" t="inlineStr">
        <is>
          <t>Esteiramento horizontal galvanizado a fogo L=600mm, espaçamento entre "degraus" de 0,50m</t>
        </is>
      </c>
      <c r="F8664" s="185" t="inlineStr">
        <is>
          <t>M</t>
        </is>
      </c>
      <c r="G8664" s="185" t="inlineStr">
        <is>
          <t>SÃO PAULO</t>
        </is>
      </c>
      <c r="H8664" s="185" t="inlineStr">
        <is>
          <t>CAW ESTRUTURA + AGEPLAN OBRA</t>
        </is>
      </c>
      <c r="I8664" s="199" t="n">
        <v>334.8</v>
      </c>
      <c r="J8664" s="196" t="inlineStr">
        <is>
          <t>não</t>
        </is>
      </c>
    </row>
    <row r="8665">
      <c r="A8665" s="185" t="n">
        <v>260</v>
      </c>
      <c r="B8665" s="185" t="inlineStr">
        <is>
          <t>MASTRO</t>
        </is>
      </c>
      <c r="C8665" s="185" t="inlineStr">
        <is>
          <t>Acessórios — Mastro/Poste/Torre</t>
        </is>
      </c>
      <c r="D8665" s="185" t="inlineStr">
        <is>
          <t>Esteriamento Horizontal EV &gt; 30m</t>
        </is>
      </c>
      <c r="E8665" s="185" t="inlineStr">
        <is>
          <t>Esteiramento horizontal galvanizado a fogo L=600mm, espaçamento entre "degraus" de 0,50m</t>
        </is>
      </c>
      <c r="F8665" s="185" t="inlineStr">
        <is>
          <t>M</t>
        </is>
      </c>
      <c r="G8665" s="185" t="inlineStr">
        <is>
          <t>SÃO PAULO</t>
        </is>
      </c>
      <c r="H8665" s="185" t="inlineStr">
        <is>
          <t>CAW (NEGOCIADO)</t>
        </is>
      </c>
      <c r="I8665" s="199" t="n">
        <v>340</v>
      </c>
      <c r="J8665" s="196" t="inlineStr">
        <is>
          <t>não</t>
        </is>
      </c>
    </row>
    <row r="8666">
      <c r="A8666" s="185" t="n">
        <v>260</v>
      </c>
      <c r="B8666" s="185" t="inlineStr">
        <is>
          <t>MASTRO</t>
        </is>
      </c>
      <c r="C8666" s="185" t="inlineStr">
        <is>
          <t>Acessórios — Mastro/Poste/Torre</t>
        </is>
      </c>
      <c r="D8666" s="185" t="inlineStr">
        <is>
          <t>Esteriamento Horizontal EV &gt; 30m</t>
        </is>
      </c>
      <c r="E8666" s="185" t="inlineStr">
        <is>
          <t>Esteiramento horizontal galvanizado a fogo L=600mm, espaçamento entre "degraus" de 0,50m</t>
        </is>
      </c>
      <c r="F8666" s="185" t="inlineStr">
        <is>
          <t>M</t>
        </is>
      </c>
      <c r="G8666" s="185" t="inlineStr">
        <is>
          <t>SÃO PAULO</t>
        </is>
      </c>
      <c r="H8666" s="185" t="inlineStr">
        <is>
          <t>NOVA CORRENTE</t>
        </is>
      </c>
      <c r="I8666" s="199" t="n">
        <v>459.2</v>
      </c>
      <c r="J8666" s="196" t="inlineStr">
        <is>
          <t>não</t>
        </is>
      </c>
    </row>
    <row r="8667">
      <c r="A8667" s="185" t="n">
        <v>260</v>
      </c>
      <c r="B8667" s="185" t="inlineStr">
        <is>
          <t>MASTRO</t>
        </is>
      </c>
      <c r="C8667" s="185" t="inlineStr">
        <is>
          <t>Acessórios — Mastro/Poste/Torre</t>
        </is>
      </c>
      <c r="D8667" s="185" t="inlineStr">
        <is>
          <t>Esteriamento Horizontal EV &gt; 30m</t>
        </is>
      </c>
      <c r="E8667" s="185" t="inlineStr">
        <is>
          <t>Esteiramento horizontal galvanizado a fogo L=600mm, espaçamento entre "degraus" de 0,50m</t>
        </is>
      </c>
      <c r="F8667" s="185" t="inlineStr">
        <is>
          <t>M</t>
        </is>
      </c>
      <c r="G8667" s="185" t="inlineStr">
        <is>
          <t>SÃO PAULO</t>
        </is>
      </c>
      <c r="H8667" s="185" t="inlineStr">
        <is>
          <t>ZOPONE (NEGOCIADO)</t>
        </is>
      </c>
      <c r="I8667" s="199" t="n">
        <v>596.6</v>
      </c>
      <c r="J8667" s="196" t="inlineStr">
        <is>
          <t>não</t>
        </is>
      </c>
    </row>
    <row r="8668">
      <c r="A8668" s="185" t="n">
        <v>260</v>
      </c>
      <c r="B8668" s="185" t="inlineStr">
        <is>
          <t>MASTRO</t>
        </is>
      </c>
      <c r="C8668" s="185" t="inlineStr">
        <is>
          <t>Acessórios — Mastro/Poste/Torre</t>
        </is>
      </c>
      <c r="D8668" s="185" t="inlineStr">
        <is>
          <t>Esteriamento Horizontal EV &gt; 30m</t>
        </is>
      </c>
      <c r="E8668" s="185" t="inlineStr">
        <is>
          <t>Esteiramento horizontal galvanizado a fogo L=600mm, espaçamento entre "degraus" de 0,50m</t>
        </is>
      </c>
      <c r="F8668" s="185" t="inlineStr">
        <is>
          <t>M</t>
        </is>
      </c>
      <c r="G8668" s="185" t="inlineStr">
        <is>
          <t>LESTE</t>
        </is>
      </c>
      <c r="H8668" s="185" t="inlineStr">
        <is>
          <t>CLEMAR (NEGOCIADO)</t>
        </is>
      </c>
      <c r="I8668" s="199" t="n">
        <v>196.02</v>
      </c>
      <c r="J8668" s="196" t="inlineStr">
        <is>
          <t>não</t>
        </is>
      </c>
    </row>
    <row r="8669">
      <c r="A8669" s="185" t="n">
        <v>260</v>
      </c>
      <c r="B8669" s="185" t="inlineStr">
        <is>
          <t>MASTRO</t>
        </is>
      </c>
      <c r="C8669" s="185" t="inlineStr">
        <is>
          <t>Acessórios — Mastro/Poste/Torre</t>
        </is>
      </c>
      <c r="D8669" s="185" t="inlineStr">
        <is>
          <t>Esteriamento Horizontal EV &gt; 30m</t>
        </is>
      </c>
      <c r="E8669" s="185" t="inlineStr">
        <is>
          <t>Esteiramento horizontal galvanizado a fogo L=600mm, espaçamento entre "degraus" de 0,50m</t>
        </is>
      </c>
      <c r="F8669" s="185" t="inlineStr">
        <is>
          <t>M</t>
        </is>
      </c>
      <c r="G8669" s="185" t="inlineStr">
        <is>
          <t>LESTE</t>
        </is>
      </c>
      <c r="H8669" s="185" t="inlineStr">
        <is>
          <t>BRASILSAT</t>
        </is>
      </c>
      <c r="I8669" s="199" t="n">
        <v>236.4</v>
      </c>
      <c r="J8669" s="196" t="inlineStr">
        <is>
          <t>não</t>
        </is>
      </c>
    </row>
    <row r="8670">
      <c r="A8670" s="185" t="n">
        <v>260</v>
      </c>
      <c r="B8670" s="185" t="inlineStr">
        <is>
          <t>MASTRO</t>
        </is>
      </c>
      <c r="C8670" s="185" t="inlineStr">
        <is>
          <t>Acessórios — Mastro/Poste/Torre</t>
        </is>
      </c>
      <c r="D8670" s="185" t="inlineStr">
        <is>
          <t>Esteriamento Horizontal EV &gt; 30m</t>
        </is>
      </c>
      <c r="E8670" s="185" t="inlineStr">
        <is>
          <t>Esteiramento horizontal galvanizado a fogo L=600mm, espaçamento entre "degraus" de 0,50m</t>
        </is>
      </c>
      <c r="F8670" s="185" t="inlineStr">
        <is>
          <t>M</t>
        </is>
      </c>
      <c r="G8670" s="185" t="inlineStr">
        <is>
          <t>LESTE</t>
        </is>
      </c>
      <c r="H8670" s="185" t="inlineStr">
        <is>
          <t>METALALFA (NEGOCIADO)</t>
        </is>
      </c>
      <c r="I8670" s="199" t="n">
        <v>300.72</v>
      </c>
      <c r="J8670" s="196" t="inlineStr">
        <is>
          <t>não</t>
        </is>
      </c>
    </row>
    <row r="8671">
      <c r="A8671" s="185" t="n">
        <v>260</v>
      </c>
      <c r="B8671" s="185" t="inlineStr">
        <is>
          <t>MASTRO</t>
        </is>
      </c>
      <c r="C8671" s="185" t="inlineStr">
        <is>
          <t>Acessórios — Mastro/Poste/Torre</t>
        </is>
      </c>
      <c r="D8671" s="185" t="inlineStr">
        <is>
          <t>Esteriamento Horizontal EV &gt; 30m</t>
        </is>
      </c>
      <c r="E8671" s="185" t="inlineStr">
        <is>
          <t>Esteiramento horizontal galvanizado a fogo L=600mm, espaçamento entre "degraus" de 0,50m</t>
        </is>
      </c>
      <c r="F8671" s="185" t="inlineStr">
        <is>
          <t>M</t>
        </is>
      </c>
      <c r="G8671" s="185" t="inlineStr">
        <is>
          <t>LESTE</t>
        </is>
      </c>
      <c r="H8671" s="185" t="inlineStr">
        <is>
          <t>CAW (NEGOCIADO)</t>
        </is>
      </c>
      <c r="I8671" s="199" t="n">
        <v>340</v>
      </c>
      <c r="J8671" s="196" t="inlineStr">
        <is>
          <t>não</t>
        </is>
      </c>
    </row>
    <row r="8672">
      <c r="A8672" s="185" t="n">
        <v>260</v>
      </c>
      <c r="B8672" s="185" t="inlineStr">
        <is>
          <t>MASTRO</t>
        </is>
      </c>
      <c r="C8672" s="185" t="inlineStr">
        <is>
          <t>Acessórios — Mastro/Poste/Torre</t>
        </is>
      </c>
      <c r="D8672" s="185" t="inlineStr">
        <is>
          <t>Esteriamento Horizontal EV &gt; 30m</t>
        </is>
      </c>
      <c r="E8672" s="185" t="inlineStr">
        <is>
          <t>Esteiramento horizontal galvanizado a fogo L=600mm, espaçamento entre "degraus" de 0,50m</t>
        </is>
      </c>
      <c r="F8672" s="185" t="inlineStr">
        <is>
          <t>M</t>
        </is>
      </c>
      <c r="G8672" s="185" t="inlineStr">
        <is>
          <t>LESTE</t>
        </is>
      </c>
      <c r="H8672" s="185" t="inlineStr">
        <is>
          <t>CAW ESTRUTURA + AGEPLAN OBRA</t>
        </is>
      </c>
      <c r="I8672" s="199" t="n">
        <v>401.76</v>
      </c>
      <c r="J8672" s="196" t="inlineStr">
        <is>
          <t>não</t>
        </is>
      </c>
    </row>
    <row r="8673">
      <c r="A8673" s="185" t="n">
        <v>260</v>
      </c>
      <c r="B8673" s="185" t="inlineStr">
        <is>
          <t>MASTRO</t>
        </is>
      </c>
      <c r="C8673" s="185" t="inlineStr">
        <is>
          <t>Acessórios — Mastro/Poste/Torre</t>
        </is>
      </c>
      <c r="D8673" s="185" t="inlineStr">
        <is>
          <t>Esteriamento Horizontal EV &gt; 30m</t>
        </is>
      </c>
      <c r="E8673" s="185" t="inlineStr">
        <is>
          <t>Esteiramento horizontal galvanizado a fogo L=600mm, espaçamento entre "degraus" de 0,50m</t>
        </is>
      </c>
      <c r="F8673" s="185" t="inlineStr">
        <is>
          <t>M</t>
        </is>
      </c>
      <c r="G8673" s="185" t="inlineStr">
        <is>
          <t>LESTE</t>
        </is>
      </c>
      <c r="H8673" s="185" t="inlineStr">
        <is>
          <t>NOVA CORRENTE</t>
        </is>
      </c>
      <c r="I8673" s="199" t="n">
        <v>459.2</v>
      </c>
      <c r="J8673" s="196" t="inlineStr">
        <is>
          <t>não</t>
        </is>
      </c>
    </row>
    <row r="8674">
      <c r="A8674" s="185" t="n">
        <v>260</v>
      </c>
      <c r="B8674" s="185" t="inlineStr">
        <is>
          <t>MASTRO</t>
        </is>
      </c>
      <c r="C8674" s="185" t="inlineStr">
        <is>
          <t>Acessórios — Mastro/Poste/Torre</t>
        </is>
      </c>
      <c r="D8674" s="185" t="inlineStr">
        <is>
          <t>Esteriamento Horizontal EV &gt; 30m</t>
        </is>
      </c>
      <c r="E8674" s="185" t="inlineStr">
        <is>
          <t>Esteiramento horizontal galvanizado a fogo L=600mm, espaçamento entre "degraus" de 0,50m</t>
        </is>
      </c>
      <c r="F8674" s="185" t="inlineStr">
        <is>
          <t>M</t>
        </is>
      </c>
      <c r="G8674" s="185" t="inlineStr">
        <is>
          <t>LESTE</t>
        </is>
      </c>
      <c r="H8674" s="185" t="inlineStr">
        <is>
          <t>ZOPONE (NEGOCIADO)</t>
        </is>
      </c>
      <c r="I8674" s="199" t="n">
        <v>596.6</v>
      </c>
      <c r="J8674" s="196" t="inlineStr">
        <is>
          <t>não</t>
        </is>
      </c>
    </row>
    <row r="8675">
      <c r="A8675" s="185" t="n">
        <v>260</v>
      </c>
      <c r="B8675" s="185" t="inlineStr">
        <is>
          <t>MASTRO</t>
        </is>
      </c>
      <c r="C8675" s="185" t="inlineStr">
        <is>
          <t>Acessórios — Mastro/Poste/Torre</t>
        </is>
      </c>
      <c r="D8675" s="185" t="inlineStr">
        <is>
          <t>Esteriamento Horizontal EV &gt; 30m</t>
        </is>
      </c>
      <c r="E8675" s="185" t="inlineStr">
        <is>
          <t>Esteiramento horizontal galvanizado a fogo L=600mm, espaçamento entre "degraus" de 0,50m</t>
        </is>
      </c>
      <c r="F8675" s="185" t="inlineStr">
        <is>
          <t>M</t>
        </is>
      </c>
      <c r="G8675" s="185" t="inlineStr">
        <is>
          <t>SUL</t>
        </is>
      </c>
      <c r="H8675" s="185" t="inlineStr">
        <is>
          <t>CLEMAR (NEGOCIADO)</t>
        </is>
      </c>
      <c r="I8675" s="199" t="n">
        <v>178.2</v>
      </c>
      <c r="J8675" s="196" t="inlineStr">
        <is>
          <t>não</t>
        </is>
      </c>
    </row>
    <row r="8676">
      <c r="A8676" s="185" t="n">
        <v>260</v>
      </c>
      <c r="B8676" s="185" t="inlineStr">
        <is>
          <t>MASTRO</t>
        </is>
      </c>
      <c r="C8676" s="185" t="inlineStr">
        <is>
          <t>Acessórios — Mastro/Poste/Torre</t>
        </is>
      </c>
      <c r="D8676" s="185" t="inlineStr">
        <is>
          <t>Esteriamento Horizontal EV &gt; 30m</t>
        </is>
      </c>
      <c r="E8676" s="185" t="inlineStr">
        <is>
          <t>Esteiramento horizontal galvanizado a fogo L=600mm, espaçamento entre "degraus" de 0,50m</t>
        </is>
      </c>
      <c r="F8676" s="185" t="inlineStr">
        <is>
          <t>M</t>
        </is>
      </c>
      <c r="G8676" s="185" t="inlineStr">
        <is>
          <t>SUL</t>
        </is>
      </c>
      <c r="H8676" s="185" t="inlineStr">
        <is>
          <t>BRASILSAT</t>
        </is>
      </c>
      <c r="I8676" s="199" t="n">
        <v>236.4</v>
      </c>
      <c r="J8676" s="196" t="inlineStr">
        <is>
          <t>não</t>
        </is>
      </c>
    </row>
    <row r="8677">
      <c r="A8677" s="185" t="n">
        <v>260</v>
      </c>
      <c r="B8677" s="185" t="inlineStr">
        <is>
          <t>MASTRO</t>
        </is>
      </c>
      <c r="C8677" s="185" t="inlineStr">
        <is>
          <t>Acessórios — Mastro/Poste/Torre</t>
        </is>
      </c>
      <c r="D8677" s="185" t="inlineStr">
        <is>
          <t>Esteriamento Horizontal EV &gt; 30m</t>
        </is>
      </c>
      <c r="E8677" s="185" t="inlineStr">
        <is>
          <t>Esteiramento horizontal galvanizado a fogo L=600mm, espaçamento entre "degraus" de 0,50m</t>
        </is>
      </c>
      <c r="F8677" s="185" t="inlineStr">
        <is>
          <t>M</t>
        </is>
      </c>
      <c r="G8677" s="185" t="inlineStr">
        <is>
          <t>SUL</t>
        </is>
      </c>
      <c r="H8677" s="185" t="inlineStr">
        <is>
          <t>METALALFA (NEGOCIADO)</t>
        </is>
      </c>
      <c r="I8677" s="199" t="n">
        <v>300.72</v>
      </c>
      <c r="J8677" s="196" t="inlineStr">
        <is>
          <t>não</t>
        </is>
      </c>
    </row>
    <row r="8678">
      <c r="A8678" s="185" t="n">
        <v>260</v>
      </c>
      <c r="B8678" s="185" t="inlineStr">
        <is>
          <t>MASTRO</t>
        </is>
      </c>
      <c r="C8678" s="185" t="inlineStr">
        <is>
          <t>Acessórios — Mastro/Poste/Torre</t>
        </is>
      </c>
      <c r="D8678" s="185" t="inlineStr">
        <is>
          <t>Esteriamento Horizontal EV &gt; 30m</t>
        </is>
      </c>
      <c r="E8678" s="185" t="inlineStr">
        <is>
          <t>Esteiramento horizontal galvanizado a fogo L=600mm, espaçamento entre "degraus" de 0,50m</t>
        </is>
      </c>
      <c r="F8678" s="185" t="inlineStr">
        <is>
          <t>M</t>
        </is>
      </c>
      <c r="G8678" s="185" t="inlineStr">
        <is>
          <t>SUL</t>
        </is>
      </c>
      <c r="H8678" s="185" t="inlineStr">
        <is>
          <t>CAW (NEGOCIADO)</t>
        </is>
      </c>
      <c r="I8678" s="199" t="n">
        <v>340</v>
      </c>
      <c r="J8678" s="196" t="inlineStr">
        <is>
          <t>não</t>
        </is>
      </c>
    </row>
    <row r="8679">
      <c r="A8679" s="185" t="n">
        <v>260</v>
      </c>
      <c r="B8679" s="185" t="inlineStr">
        <is>
          <t>MASTRO</t>
        </is>
      </c>
      <c r="C8679" s="185" t="inlineStr">
        <is>
          <t>Acessórios — Mastro/Poste/Torre</t>
        </is>
      </c>
      <c r="D8679" s="185" t="inlineStr">
        <is>
          <t>Esteriamento Horizontal EV &gt; 30m</t>
        </is>
      </c>
      <c r="E8679" s="185" t="inlineStr">
        <is>
          <t>Esteiramento horizontal galvanizado a fogo L=600mm, espaçamento entre "degraus" de 0,50m</t>
        </is>
      </c>
      <c r="F8679" s="185" t="inlineStr">
        <is>
          <t>M</t>
        </is>
      </c>
      <c r="G8679" s="185" t="inlineStr">
        <is>
          <t>SUL</t>
        </is>
      </c>
      <c r="H8679" s="185" t="inlineStr">
        <is>
          <t>NOVA CORRENTE</t>
        </is>
      </c>
      <c r="I8679" s="199" t="n">
        <v>459.2</v>
      </c>
      <c r="J8679" s="196" t="inlineStr">
        <is>
          <t>não</t>
        </is>
      </c>
    </row>
    <row r="8680">
      <c r="A8680" s="185" t="n">
        <v>260</v>
      </c>
      <c r="B8680" s="185" t="inlineStr">
        <is>
          <t>MASTRO</t>
        </is>
      </c>
      <c r="C8680" s="185" t="inlineStr">
        <is>
          <t>Acessórios — Mastro/Poste/Torre</t>
        </is>
      </c>
      <c r="D8680" s="185" t="inlineStr">
        <is>
          <t>Esteriamento Horizontal EV &gt; 30m</t>
        </is>
      </c>
      <c r="E8680" s="185" t="inlineStr">
        <is>
          <t>Esteiramento horizontal galvanizado a fogo L=600mm, espaçamento entre "degraus" de 0,50m</t>
        </is>
      </c>
      <c r="F8680" s="185" t="inlineStr">
        <is>
          <t>M</t>
        </is>
      </c>
      <c r="G8680" s="185" t="inlineStr">
        <is>
          <t>SUL</t>
        </is>
      </c>
      <c r="H8680" s="185" t="inlineStr">
        <is>
          <t>CAW ESTRUTURA + AGEPLAN OBRA</t>
        </is>
      </c>
      <c r="I8680" s="199" t="n">
        <v>468.72</v>
      </c>
      <c r="J8680" s="196" t="inlineStr">
        <is>
          <t>não</t>
        </is>
      </c>
    </row>
    <row r="8681">
      <c r="A8681" s="185" t="n">
        <v>260</v>
      </c>
      <c r="B8681" s="185" t="inlineStr">
        <is>
          <t>MASTRO</t>
        </is>
      </c>
      <c r="C8681" s="185" t="inlineStr">
        <is>
          <t>Acessórios — Mastro/Poste/Torre</t>
        </is>
      </c>
      <c r="D8681" s="185" t="inlineStr">
        <is>
          <t>Esteriamento Horizontal EV &gt; 30m</t>
        </is>
      </c>
      <c r="E8681" s="185" t="inlineStr">
        <is>
          <t>Esteiramento horizontal galvanizado a fogo L=600mm, espaçamento entre "degraus" de 0,50m</t>
        </is>
      </c>
      <c r="F8681" s="185" t="inlineStr">
        <is>
          <t>M</t>
        </is>
      </c>
      <c r="G8681" s="185" t="inlineStr">
        <is>
          <t>SUL</t>
        </is>
      </c>
      <c r="H8681" s="185" t="inlineStr">
        <is>
          <t>ZOPONE (NEGOCIADO)</t>
        </is>
      </c>
      <c r="I8681" s="199" t="n">
        <v>596.6</v>
      </c>
      <c r="J8681" s="196" t="inlineStr">
        <is>
          <t>não</t>
        </is>
      </c>
    </row>
    <row r="8682">
      <c r="A8682" s="185" t="n">
        <v>261</v>
      </c>
      <c r="B8682" s="185" t="inlineStr">
        <is>
          <t>MASTRO</t>
        </is>
      </c>
      <c r="C8682" s="185" t="inlineStr">
        <is>
          <t>Acessórios — Mastro/Poste/Torre</t>
        </is>
      </c>
      <c r="D8682" s="185" t="inlineStr">
        <is>
          <t>Esteriamento Horizontal EV &gt; 30m</t>
        </is>
      </c>
      <c r="E8682" s="185" t="inlineStr">
        <is>
          <t>"Pé de esteiramento" horizontal em tubo de 2,1/2" ø</t>
        </is>
      </c>
      <c r="F8682" s="185" t="inlineStr">
        <is>
          <t>PÇ</t>
        </is>
      </c>
      <c r="G8682" s="185" t="inlineStr">
        <is>
          <t>NORTE</t>
        </is>
      </c>
      <c r="H8682" s="185" t="inlineStr">
        <is>
          <t>CAW (NEGOCIADO)</t>
        </is>
      </c>
      <c r="I8682" s="199" t="n">
        <v>100</v>
      </c>
      <c r="J8682" s="202" t="inlineStr">
        <is>
          <t>SIM</t>
        </is>
      </c>
    </row>
    <row r="8683">
      <c r="A8683" s="185" t="n">
        <v>261</v>
      </c>
      <c r="B8683" s="185" t="inlineStr">
        <is>
          <t>MASTRO</t>
        </is>
      </c>
      <c r="C8683" s="185" t="inlineStr">
        <is>
          <t>Acessórios — Mastro/Poste/Torre</t>
        </is>
      </c>
      <c r="D8683" s="185" t="inlineStr">
        <is>
          <t>Esteriamento Horizontal EV &gt; 30m</t>
        </is>
      </c>
      <c r="E8683" s="185" t="inlineStr">
        <is>
          <t>"Pé de esteiramento" horizontal em tubo de 2,1/2" ø</t>
        </is>
      </c>
      <c r="F8683" s="185" t="inlineStr">
        <is>
          <t>PÇ</t>
        </is>
      </c>
      <c r="G8683" s="185" t="inlineStr">
        <is>
          <t>NORTE</t>
        </is>
      </c>
      <c r="H8683" s="185" t="inlineStr">
        <is>
          <t>BRASILSAT</t>
        </is>
      </c>
      <c r="I8683" s="199" t="n">
        <v>100</v>
      </c>
      <c r="J8683" s="202" t="inlineStr">
        <is>
          <t>SIM</t>
        </is>
      </c>
    </row>
    <row r="8684">
      <c r="A8684" s="185" t="n">
        <v>261</v>
      </c>
      <c r="B8684" s="185" t="inlineStr">
        <is>
          <t>MASTRO</t>
        </is>
      </c>
      <c r="C8684" s="185" t="inlineStr">
        <is>
          <t>Acessórios — Mastro/Poste/Torre</t>
        </is>
      </c>
      <c r="D8684" s="185" t="inlineStr">
        <is>
          <t>Esteriamento Horizontal EV &gt; 30m</t>
        </is>
      </c>
      <c r="E8684" s="185" t="inlineStr">
        <is>
          <t>"Pé de esteiramento" horizontal em tubo de 2,1/2" ø</t>
        </is>
      </c>
      <c r="F8684" s="185" t="inlineStr">
        <is>
          <t>PÇ</t>
        </is>
      </c>
      <c r="G8684" s="185" t="inlineStr">
        <is>
          <t>NORTE</t>
        </is>
      </c>
      <c r="H8684" s="185" t="inlineStr">
        <is>
          <t>CAW ESTRUTURA + AGEPLAN OBRA</t>
        </is>
      </c>
      <c r="I8684" s="199" t="n">
        <v>100</v>
      </c>
      <c r="J8684" s="202" t="inlineStr">
        <is>
          <t>SIM</t>
        </is>
      </c>
    </row>
    <row r="8685">
      <c r="A8685" s="185" t="n">
        <v>261</v>
      </c>
      <c r="B8685" s="185" t="inlineStr">
        <is>
          <t>MASTRO</t>
        </is>
      </c>
      <c r="C8685" s="185" t="inlineStr">
        <is>
          <t>Acessórios — Mastro/Poste/Torre</t>
        </is>
      </c>
      <c r="D8685" s="185" t="inlineStr">
        <is>
          <t>Esteriamento Horizontal EV &gt; 30m</t>
        </is>
      </c>
      <c r="E8685" s="185" t="inlineStr">
        <is>
          <t>"Pé de esteiramento" horizontal em tubo de 2,1/2" ø</t>
        </is>
      </c>
      <c r="F8685" s="185" t="inlineStr">
        <is>
          <t>PÇ</t>
        </is>
      </c>
      <c r="G8685" s="185" t="inlineStr">
        <is>
          <t>NORTE</t>
        </is>
      </c>
      <c r="H8685" s="185" t="inlineStr">
        <is>
          <t>METALALFA (NEGOCIADO)</t>
        </is>
      </c>
      <c r="I8685" s="199" t="n">
        <v>232.7</v>
      </c>
      <c r="J8685" s="202" t="inlineStr">
        <is>
          <t>SIM</t>
        </is>
      </c>
    </row>
    <row r="8686">
      <c r="A8686" s="185" t="n">
        <v>261</v>
      </c>
      <c r="B8686" s="185" t="inlineStr">
        <is>
          <t>MASTRO</t>
        </is>
      </c>
      <c r="C8686" s="185" t="inlineStr">
        <is>
          <t>Acessórios — Mastro/Poste/Torre</t>
        </is>
      </c>
      <c r="D8686" s="185" t="inlineStr">
        <is>
          <t>Esteriamento Horizontal EV &gt; 30m</t>
        </is>
      </c>
      <c r="E8686" s="185" t="inlineStr">
        <is>
          <t>"Pé de esteiramento" horizontal em tubo de 2,1/2" ø</t>
        </is>
      </c>
      <c r="F8686" s="185" t="inlineStr">
        <is>
          <t>PÇ</t>
        </is>
      </c>
      <c r="G8686" s="185" t="inlineStr">
        <is>
          <t>NORTE</t>
        </is>
      </c>
      <c r="H8686" s="185" t="inlineStr">
        <is>
          <t>ZOPONE (NEGOCIADO)</t>
        </is>
      </c>
      <c r="I8686" s="199" t="n">
        <v>547.61</v>
      </c>
      <c r="J8686" s="202" t="inlineStr">
        <is>
          <t>SIM</t>
        </is>
      </c>
    </row>
    <row r="8687">
      <c r="A8687" s="185" t="n">
        <v>261</v>
      </c>
      <c r="B8687" s="185" t="inlineStr">
        <is>
          <t>MASTRO</t>
        </is>
      </c>
      <c r="C8687" s="185" t="inlineStr">
        <is>
          <t>Acessórios — Mastro/Poste/Torre</t>
        </is>
      </c>
      <c r="D8687" s="185" t="inlineStr">
        <is>
          <t>Esteriamento Horizontal EV &gt; 30m</t>
        </is>
      </c>
      <c r="E8687" s="185" t="inlineStr">
        <is>
          <t>"Pé de esteiramento" horizontal em tubo de 2,1/2" ø</t>
        </is>
      </c>
      <c r="F8687" s="185" t="inlineStr">
        <is>
          <t>PÇ</t>
        </is>
      </c>
      <c r="G8687" s="185" t="inlineStr">
        <is>
          <t>NORTE</t>
        </is>
      </c>
      <c r="H8687" s="185" t="inlineStr">
        <is>
          <t>CLEMAR (NEGOCIADO)</t>
        </is>
      </c>
      <c r="I8687" s="199" t="n">
        <v>594</v>
      </c>
      <c r="J8687" s="202" t="inlineStr">
        <is>
          <t>SIM</t>
        </is>
      </c>
    </row>
    <row r="8688">
      <c r="A8688" s="185" t="n">
        <v>261</v>
      </c>
      <c r="B8688" s="185" t="inlineStr">
        <is>
          <t>MASTRO</t>
        </is>
      </c>
      <c r="C8688" s="185" t="inlineStr">
        <is>
          <t>Acessórios — Mastro/Poste/Torre</t>
        </is>
      </c>
      <c r="D8688" s="185" t="inlineStr">
        <is>
          <t>Esteriamento Horizontal EV &gt; 30m</t>
        </is>
      </c>
      <c r="E8688" s="185" t="inlineStr">
        <is>
          <t>"Pé de esteiramento" horizontal em tubo de 2,1/2" ø</t>
        </is>
      </c>
      <c r="F8688" s="185" t="inlineStr">
        <is>
          <t>PÇ</t>
        </is>
      </c>
      <c r="G8688" s="185" t="inlineStr">
        <is>
          <t>NORDESTE</t>
        </is>
      </c>
      <c r="H8688" s="185" t="inlineStr">
        <is>
          <t>CAW (NEGOCIADO)</t>
        </is>
      </c>
      <c r="I8688" s="199" t="n">
        <v>100</v>
      </c>
      <c r="J8688" s="202" t="inlineStr">
        <is>
          <t>SIM</t>
        </is>
      </c>
    </row>
    <row r="8689">
      <c r="A8689" s="185" t="n">
        <v>261</v>
      </c>
      <c r="B8689" s="185" t="inlineStr">
        <is>
          <t>MASTRO</t>
        </is>
      </c>
      <c r="C8689" s="185" t="inlineStr">
        <is>
          <t>Acessórios — Mastro/Poste/Torre</t>
        </is>
      </c>
      <c r="D8689" s="185" t="inlineStr">
        <is>
          <t>Esteriamento Horizontal EV &gt; 30m</t>
        </is>
      </c>
      <c r="E8689" s="185" t="inlineStr">
        <is>
          <t>"Pé de esteiramento" horizontal em tubo de 2,1/2" ø</t>
        </is>
      </c>
      <c r="F8689" s="185" t="inlineStr">
        <is>
          <t>PÇ</t>
        </is>
      </c>
      <c r="G8689" s="185" t="inlineStr">
        <is>
          <t>NORDESTE</t>
        </is>
      </c>
      <c r="H8689" s="185" t="inlineStr">
        <is>
          <t>BRASILSAT</t>
        </is>
      </c>
      <c r="I8689" s="199" t="n">
        <v>100</v>
      </c>
      <c r="J8689" s="202" t="inlineStr">
        <is>
          <t>SIM</t>
        </is>
      </c>
    </row>
    <row r="8690">
      <c r="A8690" s="185" t="n">
        <v>261</v>
      </c>
      <c r="B8690" s="185" t="inlineStr">
        <is>
          <t>MASTRO</t>
        </is>
      </c>
      <c r="C8690" s="185" t="inlineStr">
        <is>
          <t>Acessórios — Mastro/Poste/Torre</t>
        </is>
      </c>
      <c r="D8690" s="185" t="inlineStr">
        <is>
          <t>Esteriamento Horizontal EV &gt; 30m</t>
        </is>
      </c>
      <c r="E8690" s="185" t="inlineStr">
        <is>
          <t>"Pé de esteiramento" horizontal em tubo de 2,1/2" ø</t>
        </is>
      </c>
      <c r="F8690" s="185" t="inlineStr">
        <is>
          <t>PÇ</t>
        </is>
      </c>
      <c r="G8690" s="185" t="inlineStr">
        <is>
          <t>NORDESTE</t>
        </is>
      </c>
      <c r="H8690" s="185" t="inlineStr">
        <is>
          <t>CAW ESTRUTURA + AGEPLAN OBRA</t>
        </is>
      </c>
      <c r="I8690" s="199" t="n">
        <v>100</v>
      </c>
      <c r="J8690" s="202" t="inlineStr">
        <is>
          <t>SIM</t>
        </is>
      </c>
    </row>
    <row r="8691">
      <c r="A8691" s="185" t="n">
        <v>261</v>
      </c>
      <c r="B8691" s="185" t="inlineStr">
        <is>
          <t>MASTRO</t>
        </is>
      </c>
      <c r="C8691" s="185" t="inlineStr">
        <is>
          <t>Acessórios — Mastro/Poste/Torre</t>
        </is>
      </c>
      <c r="D8691" s="185" t="inlineStr">
        <is>
          <t>Esteriamento Horizontal EV &gt; 30m</t>
        </is>
      </c>
      <c r="E8691" s="185" t="inlineStr">
        <is>
          <t>"Pé de esteiramento" horizontal em tubo de 2,1/2" ø</t>
        </is>
      </c>
      <c r="F8691" s="185" t="inlineStr">
        <is>
          <t>PÇ</t>
        </is>
      </c>
      <c r="G8691" s="185" t="inlineStr">
        <is>
          <t>NORDESTE</t>
        </is>
      </c>
      <c r="H8691" s="185" t="inlineStr">
        <is>
          <t>METALALFA (NEGOCIADO)</t>
        </is>
      </c>
      <c r="I8691" s="199" t="n">
        <v>232.7</v>
      </c>
      <c r="J8691" s="202" t="inlineStr">
        <is>
          <t>SIM</t>
        </is>
      </c>
    </row>
    <row r="8692">
      <c r="A8692" s="185" t="n">
        <v>261</v>
      </c>
      <c r="B8692" s="185" t="inlineStr">
        <is>
          <t>MASTRO</t>
        </is>
      </c>
      <c r="C8692" s="185" t="inlineStr">
        <is>
          <t>Acessórios — Mastro/Poste/Torre</t>
        </is>
      </c>
      <c r="D8692" s="185" t="inlineStr">
        <is>
          <t>Esteriamento Horizontal EV &gt; 30m</t>
        </is>
      </c>
      <c r="E8692" s="185" t="inlineStr">
        <is>
          <t>"Pé de esteiramento" horizontal em tubo de 2,1/2" ø</t>
        </is>
      </c>
      <c r="F8692" s="185" t="inlineStr">
        <is>
          <t>PÇ</t>
        </is>
      </c>
      <c r="G8692" s="185" t="inlineStr">
        <is>
          <t>NORDESTE</t>
        </is>
      </c>
      <c r="H8692" s="185" t="inlineStr">
        <is>
          <t>ZOPONE (NEGOCIADO)</t>
        </is>
      </c>
      <c r="I8692" s="199" t="n">
        <v>481.9</v>
      </c>
      <c r="J8692" s="202" t="inlineStr">
        <is>
          <t>SIM</t>
        </is>
      </c>
    </row>
    <row r="8693">
      <c r="A8693" s="185" t="n">
        <v>261</v>
      </c>
      <c r="B8693" s="185" t="inlineStr">
        <is>
          <t>MASTRO</t>
        </is>
      </c>
      <c r="C8693" s="185" t="inlineStr">
        <is>
          <t>Acessórios — Mastro/Poste/Torre</t>
        </is>
      </c>
      <c r="D8693" s="185" t="inlineStr">
        <is>
          <t>Esteriamento Horizontal EV &gt; 30m</t>
        </is>
      </c>
      <c r="E8693" s="185" t="inlineStr">
        <is>
          <t>"Pé de esteiramento" horizontal em tubo de 2,1/2" ø</t>
        </is>
      </c>
      <c r="F8693" s="185" t="inlineStr">
        <is>
          <t>PÇ</t>
        </is>
      </c>
      <c r="G8693" s="185" t="inlineStr">
        <is>
          <t>NORDESTE</t>
        </is>
      </c>
      <c r="H8693" s="185" t="inlineStr">
        <is>
          <t>CLEMAR (NEGOCIADO)</t>
        </is>
      </c>
      <c r="I8693" s="199" t="n">
        <v>544.5</v>
      </c>
      <c r="J8693" s="202" t="inlineStr">
        <is>
          <t>SIM</t>
        </is>
      </c>
    </row>
    <row r="8694">
      <c r="A8694" s="185" t="n">
        <v>261</v>
      </c>
      <c r="B8694" s="185" t="inlineStr">
        <is>
          <t>MASTRO</t>
        </is>
      </c>
      <c r="C8694" s="185" t="inlineStr">
        <is>
          <t>Acessórios — Mastro/Poste/Torre</t>
        </is>
      </c>
      <c r="D8694" s="185" t="inlineStr">
        <is>
          <t>Esteriamento Horizontal EV &gt; 30m</t>
        </is>
      </c>
      <c r="E8694" s="185" t="inlineStr">
        <is>
          <t>"Pé de esteiramento" horizontal em tubo de 2,1/2" ø</t>
        </is>
      </c>
      <c r="F8694" s="185" t="inlineStr">
        <is>
          <t>PÇ</t>
        </is>
      </c>
      <c r="G8694" s="185" t="inlineStr">
        <is>
          <t>NORDESTE</t>
        </is>
      </c>
      <c r="H8694" s="185" t="inlineStr">
        <is>
          <t>NOVA CORRENTE</t>
        </is>
      </c>
      <c r="I8694" s="199" t="n">
        <v>1030.4</v>
      </c>
      <c r="J8694" s="202" t="inlineStr">
        <is>
          <t>SIM</t>
        </is>
      </c>
    </row>
    <row r="8695">
      <c r="A8695" s="185" t="n">
        <v>261</v>
      </c>
      <c r="B8695" s="185" t="inlineStr">
        <is>
          <t>MASTRO</t>
        </is>
      </c>
      <c r="C8695" s="185" t="inlineStr">
        <is>
          <t>Acessórios — Mastro/Poste/Torre</t>
        </is>
      </c>
      <c r="D8695" s="185" t="inlineStr">
        <is>
          <t>Esteriamento Horizontal EV &gt; 30m</t>
        </is>
      </c>
      <c r="E8695" s="185" t="inlineStr">
        <is>
          <t>"Pé de esteiramento" horizontal em tubo de 2,1/2" ø</t>
        </is>
      </c>
      <c r="F8695" s="185" t="inlineStr">
        <is>
          <t>PÇ</t>
        </is>
      </c>
      <c r="G8695" s="185" t="inlineStr">
        <is>
          <t>C OESTE</t>
        </is>
      </c>
      <c r="H8695" s="185" t="inlineStr">
        <is>
          <t>CAW (NEGOCIADO)</t>
        </is>
      </c>
      <c r="I8695" s="199" t="n">
        <v>100</v>
      </c>
      <c r="J8695" s="196" t="inlineStr">
        <is>
          <t>não</t>
        </is>
      </c>
    </row>
    <row r="8696">
      <c r="A8696" s="185" t="n">
        <v>261</v>
      </c>
      <c r="B8696" s="185" t="inlineStr">
        <is>
          <t>MASTRO</t>
        </is>
      </c>
      <c r="C8696" s="185" t="inlineStr">
        <is>
          <t>Acessórios — Mastro/Poste/Torre</t>
        </is>
      </c>
      <c r="D8696" s="185" t="inlineStr">
        <is>
          <t>Esteriamento Horizontal EV &gt; 30m</t>
        </is>
      </c>
      <c r="E8696" s="185" t="inlineStr">
        <is>
          <t>"Pé de esteiramento" horizontal em tubo de 2,1/2" ø</t>
        </is>
      </c>
      <c r="F8696" s="185" t="inlineStr">
        <is>
          <t>PÇ</t>
        </is>
      </c>
      <c r="G8696" s="185" t="inlineStr">
        <is>
          <t>C OESTE</t>
        </is>
      </c>
      <c r="H8696" s="185" t="inlineStr">
        <is>
          <t>BRASILSAT</t>
        </is>
      </c>
      <c r="I8696" s="199" t="n">
        <v>100</v>
      </c>
      <c r="J8696" s="196" t="inlineStr">
        <is>
          <t>não</t>
        </is>
      </c>
    </row>
    <row r="8697">
      <c r="A8697" s="185" t="n">
        <v>261</v>
      </c>
      <c r="B8697" s="185" t="inlineStr">
        <is>
          <t>MASTRO</t>
        </is>
      </c>
      <c r="C8697" s="185" t="inlineStr">
        <is>
          <t>Acessórios — Mastro/Poste/Torre</t>
        </is>
      </c>
      <c r="D8697" s="185" t="inlineStr">
        <is>
          <t>Esteriamento Horizontal EV &gt; 30m</t>
        </is>
      </c>
      <c r="E8697" s="185" t="inlineStr">
        <is>
          <t>"Pé de esteiramento" horizontal em tubo de 2,1/2" ø</t>
        </is>
      </c>
      <c r="F8697" s="185" t="inlineStr">
        <is>
          <t>PÇ</t>
        </is>
      </c>
      <c r="G8697" s="185" t="inlineStr">
        <is>
          <t>C OESTE</t>
        </is>
      </c>
      <c r="H8697" s="185" t="inlineStr">
        <is>
          <t>CAW ESTRUTURA + AGEPLAN OBRA</t>
        </is>
      </c>
      <c r="I8697" s="199" t="n">
        <v>100</v>
      </c>
      <c r="J8697" s="196" t="inlineStr">
        <is>
          <t>não</t>
        </is>
      </c>
    </row>
    <row r="8698">
      <c r="A8698" s="185" t="n">
        <v>261</v>
      </c>
      <c r="B8698" s="185" t="inlineStr">
        <is>
          <t>MASTRO</t>
        </is>
      </c>
      <c r="C8698" s="185" t="inlineStr">
        <is>
          <t>Acessórios — Mastro/Poste/Torre</t>
        </is>
      </c>
      <c r="D8698" s="185" t="inlineStr">
        <is>
          <t>Esteriamento Horizontal EV &gt; 30m</t>
        </is>
      </c>
      <c r="E8698" s="185" t="inlineStr">
        <is>
          <t>"Pé de esteiramento" horizontal em tubo de 2,1/2" ø</t>
        </is>
      </c>
      <c r="F8698" s="185" t="inlineStr">
        <is>
          <t>PÇ</t>
        </is>
      </c>
      <c r="G8698" s="185" t="inlineStr">
        <is>
          <t>C OESTE</t>
        </is>
      </c>
      <c r="H8698" s="185" t="inlineStr">
        <is>
          <t>METALALFA (NEGOCIADO)</t>
        </is>
      </c>
      <c r="I8698" s="199" t="n">
        <v>232.7</v>
      </c>
      <c r="J8698" s="196" t="inlineStr">
        <is>
          <t>não</t>
        </is>
      </c>
    </row>
    <row r="8699">
      <c r="A8699" s="185" t="n">
        <v>261</v>
      </c>
      <c r="B8699" s="185" t="inlineStr">
        <is>
          <t>MASTRO</t>
        </is>
      </c>
      <c r="C8699" s="185" t="inlineStr">
        <is>
          <t>Acessórios — Mastro/Poste/Torre</t>
        </is>
      </c>
      <c r="D8699" s="185" t="inlineStr">
        <is>
          <t>Esteriamento Horizontal EV &gt; 30m</t>
        </is>
      </c>
      <c r="E8699" s="185" t="inlineStr">
        <is>
          <t>"Pé de esteiramento" horizontal em tubo de 2,1/2" ø</t>
        </is>
      </c>
      <c r="F8699" s="185" t="inlineStr">
        <is>
          <t>PÇ</t>
        </is>
      </c>
      <c r="G8699" s="185" t="inlineStr">
        <is>
          <t>C OESTE</t>
        </is>
      </c>
      <c r="H8699" s="185" t="inlineStr">
        <is>
          <t>ZOPONE (NEGOCIADO)</t>
        </is>
      </c>
      <c r="I8699" s="199" t="n">
        <v>503.81</v>
      </c>
      <c r="J8699" s="196" t="inlineStr">
        <is>
          <t>não</t>
        </is>
      </c>
    </row>
    <row r="8700">
      <c r="A8700" s="185" t="n">
        <v>261</v>
      </c>
      <c r="B8700" s="185" t="inlineStr">
        <is>
          <t>MASTRO</t>
        </is>
      </c>
      <c r="C8700" s="185" t="inlineStr">
        <is>
          <t>Acessórios — Mastro/Poste/Torre</t>
        </is>
      </c>
      <c r="D8700" s="185" t="inlineStr">
        <is>
          <t>Esteriamento Horizontal EV &gt; 30m</t>
        </is>
      </c>
      <c r="E8700" s="185" t="inlineStr">
        <is>
          <t>"Pé de esteiramento" horizontal em tubo de 2,1/2" ø</t>
        </is>
      </c>
      <c r="F8700" s="185" t="inlineStr">
        <is>
          <t>PÇ</t>
        </is>
      </c>
      <c r="G8700" s="185" t="inlineStr">
        <is>
          <t>C OESTE</t>
        </is>
      </c>
      <c r="H8700" s="185" t="inlineStr">
        <is>
          <t>CLEMAR (NEGOCIADO)</t>
        </is>
      </c>
      <c r="I8700" s="199" t="n">
        <v>519.75</v>
      </c>
      <c r="J8700" s="196" t="inlineStr">
        <is>
          <t>não</t>
        </is>
      </c>
    </row>
    <row r="8701">
      <c r="A8701" s="185" t="n">
        <v>261</v>
      </c>
      <c r="B8701" s="185" t="inlineStr">
        <is>
          <t>MASTRO</t>
        </is>
      </c>
      <c r="C8701" s="185" t="inlineStr">
        <is>
          <t>Acessórios — Mastro/Poste/Torre</t>
        </is>
      </c>
      <c r="D8701" s="185" t="inlineStr">
        <is>
          <t>Esteriamento Horizontal EV &gt; 30m</t>
        </is>
      </c>
      <c r="E8701" s="185" t="inlineStr">
        <is>
          <t>"Pé de esteiramento" horizontal em tubo de 2,1/2" ø</t>
        </is>
      </c>
      <c r="F8701" s="185" t="inlineStr">
        <is>
          <t>PÇ</t>
        </is>
      </c>
      <c r="G8701" s="185" t="inlineStr">
        <is>
          <t>SÃO PAULO</t>
        </is>
      </c>
      <c r="H8701" s="185" t="inlineStr">
        <is>
          <t>CAW (NEGOCIADO)</t>
        </is>
      </c>
      <c r="I8701" s="199" t="n">
        <v>100</v>
      </c>
      <c r="J8701" s="196" t="inlineStr">
        <is>
          <t>não</t>
        </is>
      </c>
    </row>
    <row r="8702">
      <c r="A8702" s="185" t="n">
        <v>261</v>
      </c>
      <c r="B8702" s="185" t="inlineStr">
        <is>
          <t>MASTRO</t>
        </is>
      </c>
      <c r="C8702" s="185" t="inlineStr">
        <is>
          <t>Acessórios — Mastro/Poste/Torre</t>
        </is>
      </c>
      <c r="D8702" s="185" t="inlineStr">
        <is>
          <t>Esteriamento Horizontal EV &gt; 30m</t>
        </is>
      </c>
      <c r="E8702" s="185" t="inlineStr">
        <is>
          <t>"Pé de esteiramento" horizontal em tubo de 2,1/2" ø</t>
        </is>
      </c>
      <c r="F8702" s="185" t="inlineStr">
        <is>
          <t>PÇ</t>
        </is>
      </c>
      <c r="G8702" s="185" t="inlineStr">
        <is>
          <t>SÃO PAULO</t>
        </is>
      </c>
      <c r="H8702" s="185" t="inlineStr">
        <is>
          <t>BRASILSAT</t>
        </is>
      </c>
      <c r="I8702" s="199" t="n">
        <v>100</v>
      </c>
      <c r="J8702" s="196" t="inlineStr">
        <is>
          <t>não</t>
        </is>
      </c>
    </row>
    <row r="8703">
      <c r="A8703" s="185" t="n">
        <v>261</v>
      </c>
      <c r="B8703" s="185" t="inlineStr">
        <is>
          <t>MASTRO</t>
        </is>
      </c>
      <c r="C8703" s="185" t="inlineStr">
        <is>
          <t>Acessórios — Mastro/Poste/Torre</t>
        </is>
      </c>
      <c r="D8703" s="185" t="inlineStr">
        <is>
          <t>Esteriamento Horizontal EV &gt; 30m</t>
        </is>
      </c>
      <c r="E8703" s="185" t="inlineStr">
        <is>
          <t>"Pé de esteiramento" horizontal em tubo de 2,1/2" ø</t>
        </is>
      </c>
      <c r="F8703" s="185" t="inlineStr">
        <is>
          <t>PÇ</t>
        </is>
      </c>
      <c r="G8703" s="185" t="inlineStr">
        <is>
          <t>SÃO PAULO</t>
        </is>
      </c>
      <c r="H8703" s="185" t="inlineStr">
        <is>
          <t>CAW ESTRUTURA + AGEPLAN OBRA</t>
        </is>
      </c>
      <c r="I8703" s="199" t="n">
        <v>100</v>
      </c>
      <c r="J8703" s="196" t="inlineStr">
        <is>
          <t>não</t>
        </is>
      </c>
    </row>
    <row r="8704">
      <c r="A8704" s="185" t="n">
        <v>261</v>
      </c>
      <c r="B8704" s="185" t="inlineStr">
        <is>
          <t>MASTRO</t>
        </is>
      </c>
      <c r="C8704" s="185" t="inlineStr">
        <is>
          <t>Acessórios — Mastro/Poste/Torre</t>
        </is>
      </c>
      <c r="D8704" s="185" t="inlineStr">
        <is>
          <t>Esteriamento Horizontal EV &gt; 30m</t>
        </is>
      </c>
      <c r="E8704" s="185" t="inlineStr">
        <is>
          <t>"Pé de esteiramento" horizontal em tubo de 2,1/2" ø</t>
        </is>
      </c>
      <c r="F8704" s="185" t="inlineStr">
        <is>
          <t>PÇ</t>
        </is>
      </c>
      <c r="G8704" s="185" t="inlineStr">
        <is>
          <t>SÃO PAULO</t>
        </is>
      </c>
      <c r="H8704" s="185" t="inlineStr">
        <is>
          <t>METALALFA (NEGOCIADO)</t>
        </is>
      </c>
      <c r="I8704" s="199" t="n">
        <v>232.7</v>
      </c>
      <c r="J8704" s="196" t="inlineStr">
        <is>
          <t>não</t>
        </is>
      </c>
    </row>
    <row r="8705">
      <c r="A8705" s="185" t="n">
        <v>261</v>
      </c>
      <c r="B8705" s="185" t="inlineStr">
        <is>
          <t>MASTRO</t>
        </is>
      </c>
      <c r="C8705" s="185" t="inlineStr">
        <is>
          <t>Acessórios — Mastro/Poste/Torre</t>
        </is>
      </c>
      <c r="D8705" s="185" t="inlineStr">
        <is>
          <t>Esteriamento Horizontal EV &gt; 30m</t>
        </is>
      </c>
      <c r="E8705" s="185" t="inlineStr">
        <is>
          <t>"Pé de esteiramento" horizontal em tubo de 2,1/2" ø</t>
        </is>
      </c>
      <c r="F8705" s="185" t="inlineStr">
        <is>
          <t>PÇ</t>
        </is>
      </c>
      <c r="G8705" s="185" t="inlineStr">
        <is>
          <t>SÃO PAULO</t>
        </is>
      </c>
      <c r="H8705" s="185" t="inlineStr">
        <is>
          <t>ZOPONE (NEGOCIADO)</t>
        </is>
      </c>
      <c r="I8705" s="199" t="n">
        <v>438.09</v>
      </c>
      <c r="J8705" s="196" t="inlineStr">
        <is>
          <t>não</t>
        </is>
      </c>
    </row>
    <row r="8706">
      <c r="A8706" s="185" t="n">
        <v>261</v>
      </c>
      <c r="B8706" s="185" t="inlineStr">
        <is>
          <t>MASTRO</t>
        </is>
      </c>
      <c r="C8706" s="185" t="inlineStr">
        <is>
          <t>Acessórios — Mastro/Poste/Torre</t>
        </is>
      </c>
      <c r="D8706" s="185" t="inlineStr">
        <is>
          <t>Esteriamento Horizontal EV &gt; 30m</t>
        </is>
      </c>
      <c r="E8706" s="185" t="inlineStr">
        <is>
          <t>"Pé de esteiramento" horizontal em tubo de 2,1/2" ø</t>
        </is>
      </c>
      <c r="F8706" s="185" t="inlineStr">
        <is>
          <t>PÇ</t>
        </is>
      </c>
      <c r="G8706" s="185" t="inlineStr">
        <is>
          <t>SÃO PAULO</t>
        </is>
      </c>
      <c r="H8706" s="185" t="inlineStr">
        <is>
          <t>CLEMAR (NEGOCIADO)</t>
        </is>
      </c>
      <c r="I8706" s="199" t="n">
        <v>495</v>
      </c>
      <c r="J8706" s="196" t="inlineStr">
        <is>
          <t>não</t>
        </is>
      </c>
    </row>
    <row r="8707">
      <c r="A8707" s="185" t="n">
        <v>261</v>
      </c>
      <c r="B8707" s="185" t="inlineStr">
        <is>
          <t>MASTRO</t>
        </is>
      </c>
      <c r="C8707" s="185" t="inlineStr">
        <is>
          <t>Acessórios — Mastro/Poste/Torre</t>
        </is>
      </c>
      <c r="D8707" s="185" t="inlineStr">
        <is>
          <t>Esteriamento Horizontal EV &gt; 30m</t>
        </is>
      </c>
      <c r="E8707" s="185" t="inlineStr">
        <is>
          <t>"Pé de esteiramento" horizontal em tubo de 2,1/2" ø</t>
        </is>
      </c>
      <c r="F8707" s="185" t="inlineStr">
        <is>
          <t>PÇ</t>
        </is>
      </c>
      <c r="G8707" s="185" t="inlineStr">
        <is>
          <t>SÃO PAULO</t>
        </is>
      </c>
      <c r="H8707" s="185" t="inlineStr">
        <is>
          <t>NOVA CORRENTE</t>
        </is>
      </c>
      <c r="I8707" s="199" t="n">
        <v>1030.4</v>
      </c>
      <c r="J8707" s="196" t="inlineStr">
        <is>
          <t>não</t>
        </is>
      </c>
    </row>
    <row r="8708">
      <c r="A8708" s="185" t="n">
        <v>261</v>
      </c>
      <c r="B8708" s="185" t="inlineStr">
        <is>
          <t>MASTRO</t>
        </is>
      </c>
      <c r="C8708" s="185" t="inlineStr">
        <is>
          <t>Acessórios — Mastro/Poste/Torre</t>
        </is>
      </c>
      <c r="D8708" s="185" t="inlineStr">
        <is>
          <t>Esteriamento Horizontal EV &gt; 30m</t>
        </is>
      </c>
      <c r="E8708" s="185" t="inlineStr">
        <is>
          <t>"Pé de esteiramento" horizontal em tubo de 2,1/2" ø</t>
        </is>
      </c>
      <c r="F8708" s="185" t="inlineStr">
        <is>
          <t>PÇ</t>
        </is>
      </c>
      <c r="G8708" s="185" t="inlineStr">
        <is>
          <t>LESTE</t>
        </is>
      </c>
      <c r="H8708" s="185" t="inlineStr">
        <is>
          <t>CAW (NEGOCIADO)</t>
        </is>
      </c>
      <c r="I8708" s="199" t="n">
        <v>100</v>
      </c>
      <c r="J8708" s="196" t="inlineStr">
        <is>
          <t>não</t>
        </is>
      </c>
    </row>
    <row r="8709">
      <c r="A8709" s="185" t="n">
        <v>261</v>
      </c>
      <c r="B8709" s="185" t="inlineStr">
        <is>
          <t>MASTRO</t>
        </is>
      </c>
      <c r="C8709" s="185" t="inlineStr">
        <is>
          <t>Acessórios — Mastro/Poste/Torre</t>
        </is>
      </c>
      <c r="D8709" s="185" t="inlineStr">
        <is>
          <t>Esteriamento Horizontal EV &gt; 30m</t>
        </is>
      </c>
      <c r="E8709" s="185" t="inlineStr">
        <is>
          <t>"Pé de esteiramento" horizontal em tubo de 2,1/2" ø</t>
        </is>
      </c>
      <c r="F8709" s="185" t="inlineStr">
        <is>
          <t>PÇ</t>
        </is>
      </c>
      <c r="G8709" s="185" t="inlineStr">
        <is>
          <t>LESTE</t>
        </is>
      </c>
      <c r="H8709" s="185" t="inlineStr">
        <is>
          <t>BRASILSAT</t>
        </is>
      </c>
      <c r="I8709" s="199" t="n">
        <v>100</v>
      </c>
      <c r="J8709" s="196" t="inlineStr">
        <is>
          <t>não</t>
        </is>
      </c>
    </row>
    <row r="8710">
      <c r="A8710" s="185" t="n">
        <v>261</v>
      </c>
      <c r="B8710" s="185" t="inlineStr">
        <is>
          <t>MASTRO</t>
        </is>
      </c>
      <c r="C8710" s="185" t="inlineStr">
        <is>
          <t>Acessórios — Mastro/Poste/Torre</t>
        </is>
      </c>
      <c r="D8710" s="185" t="inlineStr">
        <is>
          <t>Esteriamento Horizontal EV &gt; 30m</t>
        </is>
      </c>
      <c r="E8710" s="185" t="inlineStr">
        <is>
          <t>"Pé de esteiramento" horizontal em tubo de 2,1/2" ø</t>
        </is>
      </c>
      <c r="F8710" s="185" t="inlineStr">
        <is>
          <t>PÇ</t>
        </is>
      </c>
      <c r="G8710" s="185" t="inlineStr">
        <is>
          <t>LESTE</t>
        </is>
      </c>
      <c r="H8710" s="185" t="inlineStr">
        <is>
          <t>CAW ESTRUTURA + AGEPLAN OBRA</t>
        </is>
      </c>
      <c r="I8710" s="199" t="n">
        <v>100</v>
      </c>
      <c r="J8710" s="196" t="inlineStr">
        <is>
          <t>não</t>
        </is>
      </c>
    </row>
    <row r="8711">
      <c r="A8711" s="185" t="n">
        <v>261</v>
      </c>
      <c r="B8711" s="185" t="inlineStr">
        <is>
          <t>MASTRO</t>
        </is>
      </c>
      <c r="C8711" s="185" t="inlineStr">
        <is>
          <t>Acessórios — Mastro/Poste/Torre</t>
        </is>
      </c>
      <c r="D8711" s="185" t="inlineStr">
        <is>
          <t>Esteriamento Horizontal EV &gt; 30m</t>
        </is>
      </c>
      <c r="E8711" s="185" t="inlineStr">
        <is>
          <t>"Pé de esteiramento" horizontal em tubo de 2,1/2" ø</t>
        </is>
      </c>
      <c r="F8711" s="185" t="inlineStr">
        <is>
          <t>PÇ</t>
        </is>
      </c>
      <c r="G8711" s="185" t="inlineStr">
        <is>
          <t>LESTE</t>
        </is>
      </c>
      <c r="H8711" s="185" t="inlineStr">
        <is>
          <t>METALALFA (NEGOCIADO)</t>
        </is>
      </c>
      <c r="I8711" s="199" t="n">
        <v>232.7</v>
      </c>
      <c r="J8711" s="196" t="inlineStr">
        <is>
          <t>não</t>
        </is>
      </c>
    </row>
    <row r="8712">
      <c r="A8712" s="185" t="n">
        <v>261</v>
      </c>
      <c r="B8712" s="185" t="inlineStr">
        <is>
          <t>MASTRO</t>
        </is>
      </c>
      <c r="C8712" s="185" t="inlineStr">
        <is>
          <t>Acessórios — Mastro/Poste/Torre</t>
        </is>
      </c>
      <c r="D8712" s="185" t="inlineStr">
        <is>
          <t>Esteriamento Horizontal EV &gt; 30m</t>
        </is>
      </c>
      <c r="E8712" s="185" t="inlineStr">
        <is>
          <t>"Pé de esteiramento" horizontal em tubo de 2,1/2" ø</t>
        </is>
      </c>
      <c r="F8712" s="185" t="inlineStr">
        <is>
          <t>PÇ</t>
        </is>
      </c>
      <c r="G8712" s="185" t="inlineStr">
        <is>
          <t>LESTE</t>
        </is>
      </c>
      <c r="H8712" s="185" t="inlineStr">
        <is>
          <t>ZOPONE (NEGOCIADO)</t>
        </is>
      </c>
      <c r="I8712" s="199" t="n">
        <v>438.09</v>
      </c>
      <c r="J8712" s="196" t="inlineStr">
        <is>
          <t>não</t>
        </is>
      </c>
    </row>
    <row r="8713">
      <c r="A8713" s="185" t="n">
        <v>261</v>
      </c>
      <c r="B8713" s="185" t="inlineStr">
        <is>
          <t>MASTRO</t>
        </is>
      </c>
      <c r="C8713" s="185" t="inlineStr">
        <is>
          <t>Acessórios — Mastro/Poste/Torre</t>
        </is>
      </c>
      <c r="D8713" s="185" t="inlineStr">
        <is>
          <t>Esteriamento Horizontal EV &gt; 30m</t>
        </is>
      </c>
      <c r="E8713" s="185" t="inlineStr">
        <is>
          <t>"Pé de esteiramento" horizontal em tubo de 2,1/2" ø</t>
        </is>
      </c>
      <c r="F8713" s="185" t="inlineStr">
        <is>
          <t>PÇ</t>
        </is>
      </c>
      <c r="G8713" s="185" t="inlineStr">
        <is>
          <t>LESTE</t>
        </is>
      </c>
      <c r="H8713" s="185" t="inlineStr">
        <is>
          <t>CLEMAR (NEGOCIADO)</t>
        </is>
      </c>
      <c r="I8713" s="199" t="n">
        <v>544.5</v>
      </c>
      <c r="J8713" s="196" t="inlineStr">
        <is>
          <t>não</t>
        </is>
      </c>
    </row>
    <row r="8714">
      <c r="A8714" s="185" t="n">
        <v>261</v>
      </c>
      <c r="B8714" s="185" t="inlineStr">
        <is>
          <t>MASTRO</t>
        </is>
      </c>
      <c r="C8714" s="185" t="inlineStr">
        <is>
          <t>Acessórios — Mastro/Poste/Torre</t>
        </is>
      </c>
      <c r="D8714" s="185" t="inlineStr">
        <is>
          <t>Esteriamento Horizontal EV &gt; 30m</t>
        </is>
      </c>
      <c r="E8714" s="185" t="inlineStr">
        <is>
          <t>"Pé de esteiramento" horizontal em tubo de 2,1/2" ø</t>
        </is>
      </c>
      <c r="F8714" s="185" t="inlineStr">
        <is>
          <t>PÇ</t>
        </is>
      </c>
      <c r="G8714" s="185" t="inlineStr">
        <is>
          <t>LESTE</t>
        </is>
      </c>
      <c r="H8714" s="185" t="inlineStr">
        <is>
          <t>NOVA CORRENTE</t>
        </is>
      </c>
      <c r="I8714" s="199" t="n">
        <v>1030.4</v>
      </c>
      <c r="J8714" s="196" t="inlineStr">
        <is>
          <t>não</t>
        </is>
      </c>
    </row>
    <row r="8715">
      <c r="A8715" s="185" t="n">
        <v>261</v>
      </c>
      <c r="B8715" s="185" t="inlineStr">
        <is>
          <t>MASTRO</t>
        </is>
      </c>
      <c r="C8715" s="185" t="inlineStr">
        <is>
          <t>Acessórios — Mastro/Poste/Torre</t>
        </is>
      </c>
      <c r="D8715" s="185" t="inlineStr">
        <is>
          <t>Esteriamento Horizontal EV &gt; 30m</t>
        </is>
      </c>
      <c r="E8715" s="185" t="inlineStr">
        <is>
          <t>"Pé de esteiramento" horizontal em tubo de 2,1/2" ø</t>
        </is>
      </c>
      <c r="F8715" s="185" t="inlineStr">
        <is>
          <t>PÇ</t>
        </is>
      </c>
      <c r="G8715" s="185" t="inlineStr">
        <is>
          <t>SUL</t>
        </is>
      </c>
      <c r="H8715" s="185" t="inlineStr">
        <is>
          <t>BRASILSAT</t>
        </is>
      </c>
      <c r="I8715" s="199" t="n">
        <v>100</v>
      </c>
      <c r="J8715" s="196" t="inlineStr">
        <is>
          <t>não</t>
        </is>
      </c>
    </row>
    <row r="8716">
      <c r="A8716" s="185" t="n">
        <v>261</v>
      </c>
      <c r="B8716" s="185" t="inlineStr">
        <is>
          <t>MASTRO</t>
        </is>
      </c>
      <c r="C8716" s="185" t="inlineStr">
        <is>
          <t>Acessórios — Mastro/Poste/Torre</t>
        </is>
      </c>
      <c r="D8716" s="185" t="inlineStr">
        <is>
          <t>Esteriamento Horizontal EV &gt; 30m</t>
        </is>
      </c>
      <c r="E8716" s="185" t="inlineStr">
        <is>
          <t>"Pé de esteiramento" horizontal em tubo de 2,1/2" ø</t>
        </is>
      </c>
      <c r="F8716" s="185" t="inlineStr">
        <is>
          <t>PÇ</t>
        </is>
      </c>
      <c r="G8716" s="185" t="inlineStr">
        <is>
          <t>SUL</t>
        </is>
      </c>
      <c r="H8716" s="185" t="inlineStr">
        <is>
          <t>CAW (NEGOCIADO)</t>
        </is>
      </c>
      <c r="I8716" s="199" t="n">
        <v>200</v>
      </c>
      <c r="J8716" s="196" t="inlineStr">
        <is>
          <t>não</t>
        </is>
      </c>
    </row>
    <row r="8717">
      <c r="A8717" s="185" t="n">
        <v>261</v>
      </c>
      <c r="B8717" s="185" t="inlineStr">
        <is>
          <t>MASTRO</t>
        </is>
      </c>
      <c r="C8717" s="185" t="inlineStr">
        <is>
          <t>Acessórios — Mastro/Poste/Torre</t>
        </is>
      </c>
      <c r="D8717" s="185" t="inlineStr">
        <is>
          <t>Esteriamento Horizontal EV &gt; 30m</t>
        </is>
      </c>
      <c r="E8717" s="185" t="inlineStr">
        <is>
          <t>"Pé de esteiramento" horizontal em tubo de 2,1/2" ø</t>
        </is>
      </c>
      <c r="F8717" s="185" t="inlineStr">
        <is>
          <t>PÇ</t>
        </is>
      </c>
      <c r="G8717" s="185" t="inlineStr">
        <is>
          <t>SUL</t>
        </is>
      </c>
      <c r="H8717" s="185" t="inlineStr">
        <is>
          <t>CAW ESTRUTURA + AGEPLAN OBRA</t>
        </is>
      </c>
      <c r="I8717" s="199" t="n">
        <v>200</v>
      </c>
      <c r="J8717" s="196" t="inlineStr">
        <is>
          <t>não</t>
        </is>
      </c>
    </row>
    <row r="8718">
      <c r="A8718" s="185" t="n">
        <v>261</v>
      </c>
      <c r="B8718" s="185" t="inlineStr">
        <is>
          <t>MASTRO</t>
        </is>
      </c>
      <c r="C8718" s="185" t="inlineStr">
        <is>
          <t>Acessórios — Mastro/Poste/Torre</t>
        </is>
      </c>
      <c r="D8718" s="185" t="inlineStr">
        <is>
          <t>Esteriamento Horizontal EV &gt; 30m</t>
        </is>
      </c>
      <c r="E8718" s="185" t="inlineStr">
        <is>
          <t>"Pé de esteiramento" horizontal em tubo de 2,1/2" ø</t>
        </is>
      </c>
      <c r="F8718" s="185" t="inlineStr">
        <is>
          <t>PÇ</t>
        </is>
      </c>
      <c r="G8718" s="185" t="inlineStr">
        <is>
          <t>SUL</t>
        </is>
      </c>
      <c r="H8718" s="185" t="inlineStr">
        <is>
          <t>METALALFA (NEGOCIADO)</t>
        </is>
      </c>
      <c r="I8718" s="199" t="n">
        <v>232.7</v>
      </c>
      <c r="J8718" s="196" t="inlineStr">
        <is>
          <t>não</t>
        </is>
      </c>
    </row>
    <row r="8719">
      <c r="A8719" s="185" t="n">
        <v>261</v>
      </c>
      <c r="B8719" s="185" t="inlineStr">
        <is>
          <t>MASTRO</t>
        </is>
      </c>
      <c r="C8719" s="185" t="inlineStr">
        <is>
          <t>Acessórios — Mastro/Poste/Torre</t>
        </is>
      </c>
      <c r="D8719" s="185" t="inlineStr">
        <is>
          <t>Esteriamento Horizontal EV &gt; 30m</t>
        </is>
      </c>
      <c r="E8719" s="185" t="inlineStr">
        <is>
          <t>"Pé de esteiramento" horizontal em tubo de 2,1/2" ø</t>
        </is>
      </c>
      <c r="F8719" s="185" t="inlineStr">
        <is>
          <t>PÇ</t>
        </is>
      </c>
      <c r="G8719" s="185" t="inlineStr">
        <is>
          <t>SUL</t>
        </is>
      </c>
      <c r="H8719" s="185" t="inlineStr">
        <is>
          <t>ZOPONE (NEGOCIADO)</t>
        </is>
      </c>
      <c r="I8719" s="199" t="n">
        <v>438.09</v>
      </c>
      <c r="J8719" s="196" t="inlineStr">
        <is>
          <t>não</t>
        </is>
      </c>
    </row>
    <row r="8720">
      <c r="A8720" s="185" t="n">
        <v>261</v>
      </c>
      <c r="B8720" s="185" t="inlineStr">
        <is>
          <t>MASTRO</t>
        </is>
      </c>
      <c r="C8720" s="185" t="inlineStr">
        <is>
          <t>Acessórios — Mastro/Poste/Torre</t>
        </is>
      </c>
      <c r="D8720" s="185" t="inlineStr">
        <is>
          <t>Esteriamento Horizontal EV &gt; 30m</t>
        </is>
      </c>
      <c r="E8720" s="185" t="inlineStr">
        <is>
          <t>"Pé de esteiramento" horizontal em tubo de 2,1/2" ø</t>
        </is>
      </c>
      <c r="F8720" s="185" t="inlineStr">
        <is>
          <t>PÇ</t>
        </is>
      </c>
      <c r="G8720" s="185" t="inlineStr">
        <is>
          <t>SUL</t>
        </is>
      </c>
      <c r="H8720" s="185" t="inlineStr">
        <is>
          <t>CLEMAR (NEGOCIADO)</t>
        </is>
      </c>
      <c r="I8720" s="199" t="n">
        <v>495</v>
      </c>
      <c r="J8720" s="196" t="inlineStr">
        <is>
          <t>não</t>
        </is>
      </c>
    </row>
    <row r="8721">
      <c r="A8721" s="185" t="n">
        <v>261</v>
      </c>
      <c r="B8721" s="185" t="inlineStr">
        <is>
          <t>MASTRO</t>
        </is>
      </c>
      <c r="C8721" s="185" t="inlineStr">
        <is>
          <t>Acessórios — Mastro/Poste/Torre</t>
        </is>
      </c>
      <c r="D8721" s="185" t="inlineStr">
        <is>
          <t>Esteriamento Horizontal EV &gt; 30m</t>
        </is>
      </c>
      <c r="E8721" s="185" t="inlineStr">
        <is>
          <t>"Pé de esteiramento" horizontal em tubo de 2,1/2" ø</t>
        </is>
      </c>
      <c r="F8721" s="185" t="inlineStr">
        <is>
          <t>PÇ</t>
        </is>
      </c>
      <c r="G8721" s="185" t="inlineStr">
        <is>
          <t>SUL</t>
        </is>
      </c>
      <c r="H8721" s="185" t="inlineStr">
        <is>
          <t>NOVA CORRENTE</t>
        </is>
      </c>
      <c r="I8721" s="199" t="n">
        <v>1030.4</v>
      </c>
      <c r="J8721" s="196" t="inlineStr">
        <is>
          <t>não</t>
        </is>
      </c>
    </row>
    <row r="8722">
      <c r="A8722" s="185" t="n">
        <v>262</v>
      </c>
      <c r="B8722" s="185" t="inlineStr">
        <is>
          <t>TORRE</t>
        </is>
      </c>
      <c r="C8722" s="185" t="inlineStr">
        <is>
          <t>Acessórios — Poste 30/40m</t>
        </is>
      </c>
      <c r="D8722" s="185" t="inlineStr">
        <is>
          <t>Esteriamento Vertical</t>
        </is>
      </c>
      <c r="E8722" s="185" t="inlineStr">
        <is>
          <t>Esteiramento vertical interno para 2x ou mais Operadoras, com janela(s) de inspeção em cada modulo, com tampa(s) superior e inferior com travamento e vedação</t>
        </is>
      </c>
      <c r="F8722" s="185" t="inlineStr">
        <is>
          <t>VB</t>
        </is>
      </c>
      <c r="G8722" s="185" t="inlineStr">
        <is>
          <t>NORTE</t>
        </is>
      </c>
      <c r="H8722" s="185" t="inlineStr">
        <is>
          <t>BRASILSAT</t>
        </is>
      </c>
      <c r="I8722" s="199" t="n">
        <v>2654.76</v>
      </c>
      <c r="J8722" s="202" t="inlineStr">
        <is>
          <t>SIM</t>
        </is>
      </c>
    </row>
    <row r="8723">
      <c r="A8723" s="185" t="n">
        <v>262</v>
      </c>
      <c r="B8723" s="185" t="inlineStr">
        <is>
          <t>TORRE</t>
        </is>
      </c>
      <c r="C8723" s="185" t="inlineStr">
        <is>
          <t>Acessórios — Poste 30/40m</t>
        </is>
      </c>
      <c r="D8723" s="185" t="inlineStr">
        <is>
          <t>Esteriamento Vertical</t>
        </is>
      </c>
      <c r="E8723" s="185" t="inlineStr">
        <is>
          <t>Esteiramento vertical interno para 2x ou mais Operadoras, com janela(s) de inspeção em cada modulo, com tampa(s) superior e inferior com travamento e vedação</t>
        </is>
      </c>
      <c r="F8723" s="185" t="inlineStr">
        <is>
          <t>VB</t>
        </is>
      </c>
      <c r="G8723" s="185" t="inlineStr">
        <is>
          <t>NORTE</t>
        </is>
      </c>
      <c r="H8723" s="185" t="inlineStr">
        <is>
          <t>METALALFA (NEGOCIADO)</t>
        </is>
      </c>
      <c r="I8723" s="199" t="n">
        <v>8019.2</v>
      </c>
      <c r="J8723" s="202" t="inlineStr">
        <is>
          <t>SIM</t>
        </is>
      </c>
    </row>
    <row r="8724">
      <c r="A8724" s="185" t="n">
        <v>262</v>
      </c>
      <c r="B8724" s="185" t="inlineStr">
        <is>
          <t>TORRE</t>
        </is>
      </c>
      <c r="C8724" s="185" t="inlineStr">
        <is>
          <t>Acessórios — Poste 30/40m</t>
        </is>
      </c>
      <c r="D8724" s="185" t="inlineStr">
        <is>
          <t>Esteriamento Vertical</t>
        </is>
      </c>
      <c r="E8724" s="185" t="inlineStr">
        <is>
          <t>Esteiramento vertical interno para 2x ou mais Operadoras, com janela(s) de inspeção em cada modulo, com tampa(s) superior e inferior com travamento e vedação</t>
        </is>
      </c>
      <c r="F8724" s="185" t="inlineStr">
        <is>
          <t>VB</t>
        </is>
      </c>
      <c r="G8724" s="185" t="inlineStr">
        <is>
          <t>NORTE</t>
        </is>
      </c>
      <c r="H8724" s="185" t="inlineStr">
        <is>
          <t>CLEMAR (NEGOCIADO)</t>
        </is>
      </c>
      <c r="I8724" s="199" t="n">
        <v>8910</v>
      </c>
      <c r="J8724" s="202" t="inlineStr">
        <is>
          <t>SIM</t>
        </is>
      </c>
    </row>
    <row r="8725">
      <c r="A8725" s="185" t="n">
        <v>262</v>
      </c>
      <c r="B8725" s="185" t="inlineStr">
        <is>
          <t>TORRE</t>
        </is>
      </c>
      <c r="C8725" s="185" t="inlineStr">
        <is>
          <t>Acessórios — Poste 30/40m</t>
        </is>
      </c>
      <c r="D8725" s="185" t="inlineStr">
        <is>
          <t>Esteriamento Vertical</t>
        </is>
      </c>
      <c r="E8725" s="185" t="inlineStr">
        <is>
          <t>Esteiramento vertical interno para 2x ou mais Operadoras, com janela(s) de inspeção em cada modulo, com tampa(s) superior e inferior com travamento e vedação</t>
        </is>
      </c>
      <c r="F8725" s="185" t="inlineStr">
        <is>
          <t>VB</t>
        </is>
      </c>
      <c r="G8725" s="185" t="inlineStr">
        <is>
          <t>NORTE</t>
        </is>
      </c>
      <c r="H8725" s="185" t="inlineStr">
        <is>
          <t>ZOPONE (NEGOCIADO)</t>
        </is>
      </c>
      <c r="I8725" s="199" t="n">
        <v>9492.190000000001</v>
      </c>
      <c r="J8725" s="202" t="inlineStr">
        <is>
          <t>SIM</t>
        </is>
      </c>
    </row>
    <row r="8726">
      <c r="A8726" s="185" t="n">
        <v>262</v>
      </c>
      <c r="B8726" s="185" t="inlineStr">
        <is>
          <t>TORRE</t>
        </is>
      </c>
      <c r="C8726" s="185" t="inlineStr">
        <is>
          <t>Acessórios — Poste 30/40m</t>
        </is>
      </c>
      <c r="D8726" s="185" t="inlineStr">
        <is>
          <t>Esteriamento Vertical</t>
        </is>
      </c>
      <c r="E8726" s="185" t="inlineStr">
        <is>
          <t>Esteiramento vertical interno para 2x ou mais Operadoras, com janela(s) de inspeção em cada modulo, com tampa(s) superior e inferior com travamento e vedação</t>
        </is>
      </c>
      <c r="F8726" s="185" t="inlineStr">
        <is>
          <t>VB</t>
        </is>
      </c>
      <c r="G8726" s="185" t="inlineStr">
        <is>
          <t>NORDESTE</t>
        </is>
      </c>
      <c r="H8726" s="185" t="inlineStr">
        <is>
          <t>BRASILSAT</t>
        </is>
      </c>
      <c r="I8726" s="199" t="n">
        <v>2654.76</v>
      </c>
      <c r="J8726" s="202" t="inlineStr">
        <is>
          <t>SIM</t>
        </is>
      </c>
    </row>
    <row r="8727">
      <c r="A8727" s="185" t="n">
        <v>262</v>
      </c>
      <c r="B8727" s="185" t="inlineStr">
        <is>
          <t>TORRE</t>
        </is>
      </c>
      <c r="C8727" s="185" t="inlineStr">
        <is>
          <t>Acessórios — Poste 30/40m</t>
        </is>
      </c>
      <c r="D8727" s="185" t="inlineStr">
        <is>
          <t>Esteriamento Vertical</t>
        </is>
      </c>
      <c r="E8727" s="185" t="inlineStr">
        <is>
          <t>Esteiramento vertical interno para 2x ou mais Operadoras, com janela(s) de inspeção em cada modulo, com tampa(s) superior e inferior com travamento e vedação</t>
        </is>
      </c>
      <c r="F8727" s="185" t="inlineStr">
        <is>
          <t>VB</t>
        </is>
      </c>
      <c r="G8727" s="185" t="inlineStr">
        <is>
          <t>NORDESTE</t>
        </is>
      </c>
      <c r="H8727" s="185" t="inlineStr">
        <is>
          <t>METALALFA (NEGOCIADO)</t>
        </is>
      </c>
      <c r="I8727" s="199" t="n">
        <v>8019.2</v>
      </c>
      <c r="J8727" s="202" t="inlineStr">
        <is>
          <t>SIM</t>
        </is>
      </c>
    </row>
    <row r="8728">
      <c r="A8728" s="185" t="n">
        <v>262</v>
      </c>
      <c r="B8728" s="185" t="inlineStr">
        <is>
          <t>TORRE</t>
        </is>
      </c>
      <c r="C8728" s="185" t="inlineStr">
        <is>
          <t>Acessórios — Poste 30/40m</t>
        </is>
      </c>
      <c r="D8728" s="185" t="inlineStr">
        <is>
          <t>Esteriamento Vertical</t>
        </is>
      </c>
      <c r="E8728" s="185" t="inlineStr">
        <is>
          <t>Esteiramento vertical interno para 2x ou mais Operadoras, com janela(s) de inspeção em cada modulo, com tampa(s) superior e inferior com travamento e vedação</t>
        </is>
      </c>
      <c r="F8728" s="185" t="inlineStr">
        <is>
          <t>VB</t>
        </is>
      </c>
      <c r="G8728" s="185" t="inlineStr">
        <is>
          <t>NORDESTE</t>
        </is>
      </c>
      <c r="H8728" s="185" t="inlineStr">
        <is>
          <t>CLEMAR (NEGOCIADO)</t>
        </is>
      </c>
      <c r="I8728" s="199" t="n">
        <v>8167.5</v>
      </c>
      <c r="J8728" s="202" t="inlineStr">
        <is>
          <t>SIM</t>
        </is>
      </c>
    </row>
    <row r="8729">
      <c r="A8729" s="185" t="n">
        <v>262</v>
      </c>
      <c r="B8729" s="185" t="inlineStr">
        <is>
          <t>TORRE</t>
        </is>
      </c>
      <c r="C8729" s="185" t="inlineStr">
        <is>
          <t>Acessórios — Poste 30/40m</t>
        </is>
      </c>
      <c r="D8729" s="185" t="inlineStr">
        <is>
          <t>Esteriamento Vertical</t>
        </is>
      </c>
      <c r="E8729" s="185" t="inlineStr">
        <is>
          <t>Esteiramento vertical interno para 2x ou mais Operadoras, com janela(s) de inspeção em cada modulo, com tampa(s) superior e inferior com travamento e vedação</t>
        </is>
      </c>
      <c r="F8729" s="185" t="inlineStr">
        <is>
          <t>VB</t>
        </is>
      </c>
      <c r="G8729" s="185" t="inlineStr">
        <is>
          <t>NORDESTE</t>
        </is>
      </c>
      <c r="H8729" s="185" t="inlineStr">
        <is>
          <t>ZOPONE (NEGOCIADO)</t>
        </is>
      </c>
      <c r="I8729" s="199" t="n">
        <v>8353.129999999999</v>
      </c>
      <c r="J8729" s="202" t="inlineStr">
        <is>
          <t>SIM</t>
        </is>
      </c>
    </row>
    <row r="8730">
      <c r="A8730" s="185" t="n">
        <v>262</v>
      </c>
      <c r="B8730" s="185" t="inlineStr">
        <is>
          <t>TORRE</t>
        </is>
      </c>
      <c r="C8730" s="185" t="inlineStr">
        <is>
          <t>Acessórios — Poste 30/40m</t>
        </is>
      </c>
      <c r="D8730" s="185" t="inlineStr">
        <is>
          <t>Esteriamento Vertical</t>
        </is>
      </c>
      <c r="E8730" s="185" t="inlineStr">
        <is>
          <t>Esteiramento vertical interno para 2x ou mais Operadoras, com janela(s) de inspeção em cada modulo, com tampa(s) superior e inferior com travamento e vedação</t>
        </is>
      </c>
      <c r="F8730" s="185" t="inlineStr">
        <is>
          <t>VB</t>
        </is>
      </c>
      <c r="G8730" s="185" t="inlineStr">
        <is>
          <t>C OESTE</t>
        </is>
      </c>
      <c r="H8730" s="185" t="inlineStr">
        <is>
          <t>BRASILSAT</t>
        </is>
      </c>
      <c r="I8730" s="199" t="n">
        <v>2585.09</v>
      </c>
      <c r="J8730" s="196" t="inlineStr">
        <is>
          <t>não</t>
        </is>
      </c>
    </row>
    <row r="8731">
      <c r="A8731" s="185" t="n">
        <v>262</v>
      </c>
      <c r="B8731" s="185" t="inlineStr">
        <is>
          <t>TORRE</t>
        </is>
      </c>
      <c r="C8731" s="185" t="inlineStr">
        <is>
          <t>Acessórios — Poste 30/40m</t>
        </is>
      </c>
      <c r="D8731" s="185" t="inlineStr">
        <is>
          <t>Esteriamento Vertical</t>
        </is>
      </c>
      <c r="E8731" s="185" t="inlineStr">
        <is>
          <t>Esteiramento vertical interno para 2x ou mais Operadoras, com janela(s) de inspeção em cada modulo, com tampa(s) superior e inferior com travamento e vedação</t>
        </is>
      </c>
      <c r="F8731" s="185" t="inlineStr">
        <is>
          <t>VB</t>
        </is>
      </c>
      <c r="G8731" s="185" t="inlineStr">
        <is>
          <t>C OESTE</t>
        </is>
      </c>
      <c r="H8731" s="185" t="inlineStr">
        <is>
          <t>CLEMAR (NEGOCIADO)</t>
        </is>
      </c>
      <c r="I8731" s="199" t="n">
        <v>7796.25</v>
      </c>
      <c r="J8731" s="196" t="inlineStr">
        <is>
          <t>não</t>
        </is>
      </c>
    </row>
    <row r="8732">
      <c r="A8732" s="185" t="n">
        <v>262</v>
      </c>
      <c r="B8732" s="185" t="inlineStr">
        <is>
          <t>TORRE</t>
        </is>
      </c>
      <c r="C8732" s="185" t="inlineStr">
        <is>
          <t>Acessórios — Poste 30/40m</t>
        </is>
      </c>
      <c r="D8732" s="185" t="inlineStr">
        <is>
          <t>Esteriamento Vertical</t>
        </is>
      </c>
      <c r="E8732" s="185" t="inlineStr">
        <is>
          <t>Esteiramento vertical interno para 2x ou mais Operadoras, com janela(s) de inspeção em cada modulo, com tampa(s) superior e inferior com travamento e vedação</t>
        </is>
      </c>
      <c r="F8732" s="185" t="inlineStr">
        <is>
          <t>VB</t>
        </is>
      </c>
      <c r="G8732" s="185" t="inlineStr">
        <is>
          <t>C OESTE</t>
        </is>
      </c>
      <c r="H8732" s="185" t="inlineStr">
        <is>
          <t>METALALFA (NEGOCIADO)</t>
        </is>
      </c>
      <c r="I8732" s="199" t="n">
        <v>8019.2</v>
      </c>
      <c r="J8732" s="196" t="inlineStr">
        <is>
          <t>não</t>
        </is>
      </c>
    </row>
    <row r="8733">
      <c r="A8733" s="185" t="n">
        <v>262</v>
      </c>
      <c r="B8733" s="185" t="inlineStr">
        <is>
          <t>TORRE</t>
        </is>
      </c>
      <c r="C8733" s="185" t="inlineStr">
        <is>
          <t>Acessórios — Poste 30/40m</t>
        </is>
      </c>
      <c r="D8733" s="185" t="inlineStr">
        <is>
          <t>Esteriamento Vertical</t>
        </is>
      </c>
      <c r="E8733" s="185" t="inlineStr">
        <is>
          <t>Esteiramento vertical interno para 2x ou mais Operadoras, com janela(s) de inspeção em cada modulo, com tampa(s) superior e inferior com travamento e vedação</t>
        </is>
      </c>
      <c r="F8733" s="185" t="inlineStr">
        <is>
          <t>VB</t>
        </is>
      </c>
      <c r="G8733" s="185" t="inlineStr">
        <is>
          <t>C OESTE</t>
        </is>
      </c>
      <c r="H8733" s="185" t="inlineStr">
        <is>
          <t>ZOPONE (NEGOCIADO)</t>
        </is>
      </c>
      <c r="I8733" s="199" t="n">
        <v>8732.809999999999</v>
      </c>
      <c r="J8733" s="196" t="inlineStr">
        <is>
          <t>não</t>
        </is>
      </c>
    </row>
    <row r="8734">
      <c r="A8734" s="185" t="n">
        <v>262</v>
      </c>
      <c r="B8734" s="185" t="inlineStr">
        <is>
          <t>TORRE</t>
        </is>
      </c>
      <c r="C8734" s="185" t="inlineStr">
        <is>
          <t>Acessórios — Poste 30/40m</t>
        </is>
      </c>
      <c r="D8734" s="185" t="inlineStr">
        <is>
          <t>Esteriamento Vertical</t>
        </is>
      </c>
      <c r="E8734" s="185" t="inlineStr">
        <is>
          <t>Esteiramento vertical interno para 2x ou mais Operadoras, com janela(s) de inspeção em cada modulo, com tampa(s) superior e inferior com travamento e vedação</t>
        </is>
      </c>
      <c r="F8734" s="185" t="inlineStr">
        <is>
          <t>VB</t>
        </is>
      </c>
      <c r="G8734" s="185" t="inlineStr">
        <is>
          <t>SÃO PAULO</t>
        </is>
      </c>
      <c r="H8734" s="185" t="inlineStr">
        <is>
          <t>BRASILSAT</t>
        </is>
      </c>
      <c r="I8734" s="199" t="n">
        <v>2654.76</v>
      </c>
      <c r="J8734" s="196" t="inlineStr">
        <is>
          <t>não</t>
        </is>
      </c>
    </row>
    <row r="8735">
      <c r="A8735" s="185" t="n">
        <v>262</v>
      </c>
      <c r="B8735" s="185" t="inlineStr">
        <is>
          <t>TORRE</t>
        </is>
      </c>
      <c r="C8735" s="185" t="inlineStr">
        <is>
          <t>Acessórios — Poste 30/40m</t>
        </is>
      </c>
      <c r="D8735" s="185" t="inlineStr">
        <is>
          <t>Esteriamento Vertical</t>
        </is>
      </c>
      <c r="E8735" s="185" t="inlineStr">
        <is>
          <t>Esteiramento vertical interno para 2x ou mais Operadoras, com janela(s) de inspeção em cada modulo, com tampa(s) superior e inferior com travamento e vedação</t>
        </is>
      </c>
      <c r="F8735" s="185" t="inlineStr">
        <is>
          <t>VB</t>
        </is>
      </c>
      <c r="G8735" s="185" t="inlineStr">
        <is>
          <t>SÃO PAULO</t>
        </is>
      </c>
      <c r="H8735" s="185" t="inlineStr">
        <is>
          <t>CLEMAR (NEGOCIADO)</t>
        </is>
      </c>
      <c r="I8735" s="199" t="n">
        <v>7425</v>
      </c>
      <c r="J8735" s="196" t="inlineStr">
        <is>
          <t>não</t>
        </is>
      </c>
    </row>
    <row r="8736">
      <c r="A8736" s="185" t="n">
        <v>262</v>
      </c>
      <c r="B8736" s="185" t="inlineStr">
        <is>
          <t>TORRE</t>
        </is>
      </c>
      <c r="C8736" s="185" t="inlineStr">
        <is>
          <t>Acessórios — Poste 30/40m</t>
        </is>
      </c>
      <c r="D8736" s="185" t="inlineStr">
        <is>
          <t>Esteriamento Vertical</t>
        </is>
      </c>
      <c r="E8736" s="185" t="inlineStr">
        <is>
          <t>Esteiramento vertical interno para 2x ou mais Operadoras, com janela(s) de inspeção em cada modulo, com tampa(s) superior e inferior com travamento e vedação</t>
        </is>
      </c>
      <c r="F8736" s="185" t="inlineStr">
        <is>
          <t>VB</t>
        </is>
      </c>
      <c r="G8736" s="185" t="inlineStr">
        <is>
          <t>SÃO PAULO</t>
        </is>
      </c>
      <c r="H8736" s="185" t="inlineStr">
        <is>
          <t>ZOPONE (NEGOCIADO)</t>
        </is>
      </c>
      <c r="I8736" s="199" t="n">
        <v>7593.75</v>
      </c>
      <c r="J8736" s="196" t="inlineStr">
        <is>
          <t>não</t>
        </is>
      </c>
    </row>
    <row r="8737">
      <c r="A8737" s="185" t="n">
        <v>262</v>
      </c>
      <c r="B8737" s="185" t="inlineStr">
        <is>
          <t>TORRE</t>
        </is>
      </c>
      <c r="C8737" s="185" t="inlineStr">
        <is>
          <t>Acessórios — Poste 30/40m</t>
        </is>
      </c>
      <c r="D8737" s="185" t="inlineStr">
        <is>
          <t>Esteriamento Vertical</t>
        </is>
      </c>
      <c r="E8737" s="185" t="inlineStr">
        <is>
          <t>Esteiramento vertical interno para 2x ou mais Operadoras, com janela(s) de inspeção em cada modulo, com tampa(s) superior e inferior com travamento e vedação</t>
        </is>
      </c>
      <c r="F8737" s="185" t="inlineStr">
        <is>
          <t>VB</t>
        </is>
      </c>
      <c r="G8737" s="185" t="inlineStr">
        <is>
          <t>SÃO PAULO</t>
        </is>
      </c>
      <c r="H8737" s="185" t="inlineStr">
        <is>
          <t>METALALFA (NEGOCIADO)</t>
        </is>
      </c>
      <c r="I8737" s="199" t="n">
        <v>8019.2</v>
      </c>
      <c r="J8737" s="196" t="inlineStr">
        <is>
          <t>não</t>
        </is>
      </c>
    </row>
    <row r="8738">
      <c r="A8738" s="185" t="n">
        <v>262</v>
      </c>
      <c r="B8738" s="185" t="inlineStr">
        <is>
          <t>TORRE</t>
        </is>
      </c>
      <c r="C8738" s="185" t="inlineStr">
        <is>
          <t>Acessórios — Poste 30/40m</t>
        </is>
      </c>
      <c r="D8738" s="185" t="inlineStr">
        <is>
          <t>Esteriamento Vertical</t>
        </is>
      </c>
      <c r="E8738" s="185" t="inlineStr">
        <is>
          <t>Esteiramento vertical interno para 2x ou mais Operadoras, com janela(s) de inspeção em cada modulo, com tampa(s) superior e inferior com travamento e vedação</t>
        </is>
      </c>
      <c r="F8738" s="185" t="inlineStr">
        <is>
          <t>VB</t>
        </is>
      </c>
      <c r="G8738" s="185" t="inlineStr">
        <is>
          <t>LESTE</t>
        </is>
      </c>
      <c r="H8738" s="185" t="inlineStr">
        <is>
          <t>BRASILSAT</t>
        </is>
      </c>
      <c r="I8738" s="199" t="n">
        <v>2654.76</v>
      </c>
      <c r="J8738" s="196" t="inlineStr">
        <is>
          <t>não</t>
        </is>
      </c>
    </row>
    <row r="8739">
      <c r="A8739" s="185" t="n">
        <v>262</v>
      </c>
      <c r="B8739" s="185" t="inlineStr">
        <is>
          <t>TORRE</t>
        </is>
      </c>
      <c r="C8739" s="185" t="inlineStr">
        <is>
          <t>Acessórios — Poste 30/40m</t>
        </is>
      </c>
      <c r="D8739" s="185" t="inlineStr">
        <is>
          <t>Esteriamento Vertical</t>
        </is>
      </c>
      <c r="E8739" s="185" t="inlineStr">
        <is>
          <t>Esteiramento vertical interno para 2x ou mais Operadoras, com janela(s) de inspeção em cada modulo, com tampa(s) superior e inferior com travamento e vedação</t>
        </is>
      </c>
      <c r="F8739" s="185" t="inlineStr">
        <is>
          <t>VB</t>
        </is>
      </c>
      <c r="G8739" s="185" t="inlineStr">
        <is>
          <t>LESTE</t>
        </is>
      </c>
      <c r="H8739" s="185" t="inlineStr">
        <is>
          <t>ZOPONE (NEGOCIADO)</t>
        </is>
      </c>
      <c r="I8739" s="199" t="n">
        <v>7593.75</v>
      </c>
      <c r="J8739" s="196" t="inlineStr">
        <is>
          <t>não</t>
        </is>
      </c>
    </row>
    <row r="8740">
      <c r="A8740" s="185" t="n">
        <v>262</v>
      </c>
      <c r="B8740" s="185" t="inlineStr">
        <is>
          <t>TORRE</t>
        </is>
      </c>
      <c r="C8740" s="185" t="inlineStr">
        <is>
          <t>Acessórios — Poste 30/40m</t>
        </is>
      </c>
      <c r="D8740" s="185" t="inlineStr">
        <is>
          <t>Esteriamento Vertical</t>
        </is>
      </c>
      <c r="E8740" s="185" t="inlineStr">
        <is>
          <t>Esteiramento vertical interno para 2x ou mais Operadoras, com janela(s) de inspeção em cada modulo, com tampa(s) superior e inferior com travamento e vedação</t>
        </is>
      </c>
      <c r="F8740" s="185" t="inlineStr">
        <is>
          <t>VB</t>
        </is>
      </c>
      <c r="G8740" s="185" t="inlineStr">
        <is>
          <t>LESTE</t>
        </is>
      </c>
      <c r="H8740" s="185" t="inlineStr">
        <is>
          <t>METALALFA (NEGOCIADO)</t>
        </is>
      </c>
      <c r="I8740" s="199" t="n">
        <v>8019.2</v>
      </c>
      <c r="J8740" s="196" t="inlineStr">
        <is>
          <t>não</t>
        </is>
      </c>
    </row>
    <row r="8741">
      <c r="A8741" s="185" t="n">
        <v>262</v>
      </c>
      <c r="B8741" s="185" t="inlineStr">
        <is>
          <t>TORRE</t>
        </is>
      </c>
      <c r="C8741" s="185" t="inlineStr">
        <is>
          <t>Acessórios — Poste 30/40m</t>
        </is>
      </c>
      <c r="D8741" s="185" t="inlineStr">
        <is>
          <t>Esteriamento Vertical</t>
        </is>
      </c>
      <c r="E8741" s="185" t="inlineStr">
        <is>
          <t>Esteiramento vertical interno para 2x ou mais Operadoras, com janela(s) de inspeção em cada modulo, com tampa(s) superior e inferior com travamento e vedação</t>
        </is>
      </c>
      <c r="F8741" s="185" t="inlineStr">
        <is>
          <t>VB</t>
        </is>
      </c>
      <c r="G8741" s="185" t="inlineStr">
        <is>
          <t>LESTE</t>
        </is>
      </c>
      <c r="H8741" s="185" t="inlineStr">
        <is>
          <t>CLEMAR (NEGOCIADO)</t>
        </is>
      </c>
      <c r="I8741" s="199" t="n">
        <v>8167.5</v>
      </c>
      <c r="J8741" s="196" t="inlineStr">
        <is>
          <t>não</t>
        </is>
      </c>
    </row>
    <row r="8742">
      <c r="A8742" s="185" t="n">
        <v>262</v>
      </c>
      <c r="B8742" s="185" t="inlineStr">
        <is>
          <t>TORRE</t>
        </is>
      </c>
      <c r="C8742" s="185" t="inlineStr">
        <is>
          <t>Acessórios — Poste 30/40m</t>
        </is>
      </c>
      <c r="D8742" s="185" t="inlineStr">
        <is>
          <t>Esteriamento Vertical</t>
        </is>
      </c>
      <c r="E8742" s="185" t="inlineStr">
        <is>
          <t>Esteiramento vertical interno para 2x ou mais Operadoras, com janela(s) de inspeção em cada modulo, com tampa(s) superior e inferior com travamento e vedação</t>
        </is>
      </c>
      <c r="F8742" s="185" t="inlineStr">
        <is>
          <t>VB</t>
        </is>
      </c>
      <c r="G8742" s="185" t="inlineStr">
        <is>
          <t>SUL</t>
        </is>
      </c>
      <c r="H8742" s="185" t="inlineStr">
        <is>
          <t>BRASILSAT</t>
        </is>
      </c>
      <c r="I8742" s="199" t="n">
        <v>2654.76</v>
      </c>
      <c r="J8742" s="196" t="inlineStr">
        <is>
          <t>não</t>
        </is>
      </c>
    </row>
    <row r="8743">
      <c r="A8743" s="185" t="n">
        <v>262</v>
      </c>
      <c r="B8743" s="185" t="inlineStr">
        <is>
          <t>TORRE</t>
        </is>
      </c>
      <c r="C8743" s="185" t="inlineStr">
        <is>
          <t>Acessórios — Poste 30/40m</t>
        </is>
      </c>
      <c r="D8743" s="185" t="inlineStr">
        <is>
          <t>Esteriamento Vertical</t>
        </is>
      </c>
      <c r="E8743" s="185" t="inlineStr">
        <is>
          <t>Esteiramento vertical interno para 2x ou mais Operadoras, com janela(s) de inspeção em cada modulo, com tampa(s) superior e inferior com travamento e vedação</t>
        </is>
      </c>
      <c r="F8743" s="185" t="inlineStr">
        <is>
          <t>VB</t>
        </is>
      </c>
      <c r="G8743" s="185" t="inlineStr">
        <is>
          <t>SUL</t>
        </is>
      </c>
      <c r="H8743" s="185" t="inlineStr">
        <is>
          <t>CLEMAR (NEGOCIADO)</t>
        </is>
      </c>
      <c r="I8743" s="199" t="n">
        <v>7425</v>
      </c>
      <c r="J8743" s="196" t="inlineStr">
        <is>
          <t>não</t>
        </is>
      </c>
    </row>
    <row r="8744">
      <c r="A8744" s="185" t="n">
        <v>262</v>
      </c>
      <c r="B8744" s="185" t="inlineStr">
        <is>
          <t>TORRE</t>
        </is>
      </c>
      <c r="C8744" s="185" t="inlineStr">
        <is>
          <t>Acessórios — Poste 30/40m</t>
        </is>
      </c>
      <c r="D8744" s="185" t="inlineStr">
        <is>
          <t>Esteriamento Vertical</t>
        </is>
      </c>
      <c r="E8744" s="185" t="inlineStr">
        <is>
          <t>Esteiramento vertical interno para 2x ou mais Operadoras, com janela(s) de inspeção em cada modulo, com tampa(s) superior e inferior com travamento e vedação</t>
        </is>
      </c>
      <c r="F8744" s="185" t="inlineStr">
        <is>
          <t>VB</t>
        </is>
      </c>
      <c r="G8744" s="185" t="inlineStr">
        <is>
          <t>SUL</t>
        </is>
      </c>
      <c r="H8744" s="185" t="inlineStr">
        <is>
          <t>ZOPONE (NEGOCIADO)</t>
        </is>
      </c>
      <c r="I8744" s="199" t="n">
        <v>7593.75</v>
      </c>
      <c r="J8744" s="196" t="inlineStr">
        <is>
          <t>não</t>
        </is>
      </c>
    </row>
    <row r="8745">
      <c r="A8745" s="185" t="n">
        <v>262</v>
      </c>
      <c r="B8745" s="185" t="inlineStr">
        <is>
          <t>TORRE</t>
        </is>
      </c>
      <c r="C8745" s="185" t="inlineStr">
        <is>
          <t>Acessórios — Poste 30/40m</t>
        </is>
      </c>
      <c r="D8745" s="185" t="inlineStr">
        <is>
          <t>Esteriamento Vertical</t>
        </is>
      </c>
      <c r="E8745" s="185" t="inlineStr">
        <is>
          <t>Esteiramento vertical interno para 2x ou mais Operadoras, com janela(s) de inspeção em cada modulo, com tampa(s) superior e inferior com travamento e vedação</t>
        </is>
      </c>
      <c r="F8745" s="185" t="inlineStr">
        <is>
          <t>VB</t>
        </is>
      </c>
      <c r="G8745" s="185" t="inlineStr">
        <is>
          <t>SUL</t>
        </is>
      </c>
      <c r="H8745" s="185" t="inlineStr">
        <is>
          <t>METALALFA (NEGOCIADO)</t>
        </is>
      </c>
      <c r="I8745" s="199" t="n">
        <v>8019.2</v>
      </c>
      <c r="J8745" s="196" t="inlineStr">
        <is>
          <t>não</t>
        </is>
      </c>
    </row>
    <row r="8746">
      <c r="A8746" s="185" t="n">
        <v>263</v>
      </c>
      <c r="B8746" s="185" t="inlineStr">
        <is>
          <t>TORRE</t>
        </is>
      </c>
      <c r="C8746" s="185" t="inlineStr">
        <is>
          <t>Acessórios — Torre 30/40m</t>
        </is>
      </c>
      <c r="D8746" s="185" t="inlineStr">
        <is>
          <t>Esteriamento Vertical EV &gt; 30m</t>
        </is>
      </c>
      <c r="E8746" s="185" t="inlineStr">
        <is>
          <t>Esteiramento galvanizado a fogo L=400mm, espaçamento entre "degraus" de 1,50m</t>
        </is>
      </c>
      <c r="F8746" s="185" t="inlineStr">
        <is>
          <t>M</t>
        </is>
      </c>
      <c r="G8746" s="185" t="inlineStr">
        <is>
          <t>NORTE</t>
        </is>
      </c>
      <c r="H8746" s="185" t="inlineStr">
        <is>
          <t>CLEMAR (NEGOCIADO)</t>
        </is>
      </c>
      <c r="I8746" s="199" t="n">
        <v>86.40000000000001</v>
      </c>
      <c r="J8746" s="202" t="inlineStr">
        <is>
          <t>SIM</t>
        </is>
      </c>
    </row>
    <row r="8747">
      <c r="A8747" s="185" t="n">
        <v>263</v>
      </c>
      <c r="B8747" s="185" t="inlineStr">
        <is>
          <t>TORRE</t>
        </is>
      </c>
      <c r="C8747" s="185" t="inlineStr">
        <is>
          <t>Acessórios — Torre 30/40m</t>
        </is>
      </c>
      <c r="D8747" s="185" t="inlineStr">
        <is>
          <t>Esteriamento Vertical EV &gt; 30m</t>
        </is>
      </c>
      <c r="E8747" s="185" t="inlineStr">
        <is>
          <t>Esteiramento galvanizado a fogo L=400mm, espaçamento entre "degraus" de 1,50m</t>
        </is>
      </c>
      <c r="F8747" s="185" t="inlineStr">
        <is>
          <t>M</t>
        </is>
      </c>
      <c r="G8747" s="185" t="inlineStr">
        <is>
          <t>NORTE</t>
        </is>
      </c>
      <c r="H8747" s="185" t="inlineStr">
        <is>
          <t>CAW (NEGOCIADO)</t>
        </is>
      </c>
      <c r="I8747" s="199" t="n">
        <v>200</v>
      </c>
      <c r="J8747" s="202" t="inlineStr">
        <is>
          <t>SIM</t>
        </is>
      </c>
    </row>
    <row r="8748">
      <c r="A8748" s="185" t="n">
        <v>263</v>
      </c>
      <c r="B8748" s="185" t="inlineStr">
        <is>
          <t>TORRE</t>
        </is>
      </c>
      <c r="C8748" s="185" t="inlineStr">
        <is>
          <t>Acessórios — Torre 30/40m</t>
        </is>
      </c>
      <c r="D8748" s="185" t="inlineStr">
        <is>
          <t>Esteriamento Vertical EV &gt; 30m</t>
        </is>
      </c>
      <c r="E8748" s="185" t="inlineStr">
        <is>
          <t>Esteiramento galvanizado a fogo L=400mm, espaçamento entre "degraus" de 1,50m</t>
        </is>
      </c>
      <c r="F8748" s="185" t="inlineStr">
        <is>
          <t>M</t>
        </is>
      </c>
      <c r="G8748" s="185" t="inlineStr">
        <is>
          <t>NORTE</t>
        </is>
      </c>
      <c r="H8748" s="185" t="inlineStr">
        <is>
          <t>METALALFA (NEGOCIADO)</t>
        </is>
      </c>
      <c r="I8748" s="199" t="n">
        <v>200.48</v>
      </c>
      <c r="J8748" s="202" t="inlineStr">
        <is>
          <t>SIM</t>
        </is>
      </c>
    </row>
    <row r="8749">
      <c r="A8749" s="185" t="n">
        <v>263</v>
      </c>
      <c r="B8749" s="185" t="inlineStr">
        <is>
          <t>TORRE</t>
        </is>
      </c>
      <c r="C8749" s="185" t="inlineStr">
        <is>
          <t>Acessórios — Torre 30/40m</t>
        </is>
      </c>
      <c r="D8749" s="185" t="inlineStr">
        <is>
          <t>Esteriamento Vertical EV &gt; 30m</t>
        </is>
      </c>
      <c r="E8749" s="185" t="inlineStr">
        <is>
          <t>Esteiramento galvanizado a fogo L=400mm, espaçamento entre "degraus" de 1,50m</t>
        </is>
      </c>
      <c r="F8749" s="185" t="inlineStr">
        <is>
          <t>M</t>
        </is>
      </c>
      <c r="G8749" s="185" t="inlineStr">
        <is>
          <t>NORTE</t>
        </is>
      </c>
      <c r="H8749" s="185" t="inlineStr">
        <is>
          <t>BRASILSAT</t>
        </is>
      </c>
      <c r="I8749" s="199" t="n">
        <v>292.04</v>
      </c>
      <c r="J8749" s="202" t="inlineStr">
        <is>
          <t>SIM</t>
        </is>
      </c>
    </row>
    <row r="8750">
      <c r="A8750" s="185" t="n">
        <v>263</v>
      </c>
      <c r="B8750" s="185" t="inlineStr">
        <is>
          <t>TORRE</t>
        </is>
      </c>
      <c r="C8750" s="185" t="inlineStr">
        <is>
          <t>Acessórios — Torre 30/40m</t>
        </is>
      </c>
      <c r="D8750" s="185" t="inlineStr">
        <is>
          <t>Esteriamento Vertical EV &gt; 30m</t>
        </is>
      </c>
      <c r="E8750" s="185" t="inlineStr">
        <is>
          <t>Esteiramento galvanizado a fogo L=400mm, espaçamento entre "degraus" de 1,50m</t>
        </is>
      </c>
      <c r="F8750" s="185" t="inlineStr">
        <is>
          <t>M</t>
        </is>
      </c>
      <c r="G8750" s="185" t="inlineStr">
        <is>
          <t>NORTE</t>
        </is>
      </c>
      <c r="H8750" s="185" t="inlineStr">
        <is>
          <t>CAW ESTRUTURA + AGEPLAN OBRA</t>
        </is>
      </c>
      <c r="I8750" s="199" t="n">
        <v>453.6</v>
      </c>
      <c r="J8750" s="202" t="inlineStr">
        <is>
          <t>SIM</t>
        </is>
      </c>
    </row>
    <row r="8751">
      <c r="A8751" s="185" t="n">
        <v>263</v>
      </c>
      <c r="B8751" s="185" t="inlineStr">
        <is>
          <t>TORRE</t>
        </is>
      </c>
      <c r="C8751" s="185" t="inlineStr">
        <is>
          <t>Acessórios — Torre 30/40m</t>
        </is>
      </c>
      <c r="D8751" s="185" t="inlineStr">
        <is>
          <t>Esteriamento Vertical EV &gt; 30m</t>
        </is>
      </c>
      <c r="E8751" s="185" t="inlineStr">
        <is>
          <t>Esteiramento galvanizado a fogo L=400mm, espaçamento entre "degraus" de 1,50m</t>
        </is>
      </c>
      <c r="F8751" s="185" t="inlineStr">
        <is>
          <t>M</t>
        </is>
      </c>
      <c r="G8751" s="185" t="inlineStr">
        <is>
          <t>NORTE</t>
        </is>
      </c>
      <c r="H8751" s="185" t="inlineStr">
        <is>
          <t>ZOPONE (NEGOCIADO)</t>
        </is>
      </c>
      <c r="I8751" s="199" t="n">
        <v>644.54</v>
      </c>
      <c r="J8751" s="202" t="inlineStr">
        <is>
          <t>SIM</t>
        </is>
      </c>
    </row>
    <row r="8752">
      <c r="A8752" s="185" t="n">
        <v>263</v>
      </c>
      <c r="B8752" s="185" t="inlineStr">
        <is>
          <t>TORRE</t>
        </is>
      </c>
      <c r="C8752" s="185" t="inlineStr">
        <is>
          <t>Acessórios — Torre 30/40m</t>
        </is>
      </c>
      <c r="D8752" s="185" t="inlineStr">
        <is>
          <t>Esteriamento Vertical EV &gt; 30m</t>
        </is>
      </c>
      <c r="E8752" s="185" t="inlineStr">
        <is>
          <t>Esteiramento galvanizado a fogo L=400mm, espaçamento entre "degraus" de 1,50m</t>
        </is>
      </c>
      <c r="F8752" s="185" t="inlineStr">
        <is>
          <t>M</t>
        </is>
      </c>
      <c r="G8752" s="185" t="inlineStr">
        <is>
          <t>NORDESTE</t>
        </is>
      </c>
      <c r="H8752" s="185" t="inlineStr">
        <is>
          <t>CLEMAR (NEGOCIADO)</t>
        </is>
      </c>
      <c r="I8752" s="199" t="n">
        <v>79.2</v>
      </c>
      <c r="J8752" s="202" t="inlineStr">
        <is>
          <t>SIM</t>
        </is>
      </c>
    </row>
    <row r="8753">
      <c r="A8753" s="185" t="n">
        <v>263</v>
      </c>
      <c r="B8753" s="185" t="inlineStr">
        <is>
          <t>TORRE</t>
        </is>
      </c>
      <c r="C8753" s="185" t="inlineStr">
        <is>
          <t>Acessórios — Torre 30/40m</t>
        </is>
      </c>
      <c r="D8753" s="185" t="inlineStr">
        <is>
          <t>Esteriamento Vertical EV &gt; 30m</t>
        </is>
      </c>
      <c r="E8753" s="185" t="inlineStr">
        <is>
          <t>Esteiramento galvanizado a fogo L=400mm, espaçamento entre "degraus" de 1,50m</t>
        </is>
      </c>
      <c r="F8753" s="185" t="inlineStr">
        <is>
          <t>M</t>
        </is>
      </c>
      <c r="G8753" s="185" t="inlineStr">
        <is>
          <t>NORDESTE</t>
        </is>
      </c>
      <c r="H8753" s="185" t="inlineStr">
        <is>
          <t>NOVA CORRENTE</t>
        </is>
      </c>
      <c r="I8753" s="199" t="n">
        <v>172.5</v>
      </c>
      <c r="J8753" s="202" t="inlineStr">
        <is>
          <t>SIM</t>
        </is>
      </c>
    </row>
    <row r="8754">
      <c r="A8754" s="185" t="n">
        <v>263</v>
      </c>
      <c r="B8754" s="185" t="inlineStr">
        <is>
          <t>TORRE</t>
        </is>
      </c>
      <c r="C8754" s="185" t="inlineStr">
        <is>
          <t>Acessórios — Torre 30/40m</t>
        </is>
      </c>
      <c r="D8754" s="185" t="inlineStr">
        <is>
          <t>Esteriamento Vertical EV &gt; 30m</t>
        </is>
      </c>
      <c r="E8754" s="185" t="inlineStr">
        <is>
          <t>Esteiramento galvanizado a fogo L=400mm, espaçamento entre "degraus" de 1,50m</t>
        </is>
      </c>
      <c r="F8754" s="185" t="inlineStr">
        <is>
          <t>M</t>
        </is>
      </c>
      <c r="G8754" s="185" t="inlineStr">
        <is>
          <t>NORDESTE</t>
        </is>
      </c>
      <c r="H8754" s="185" t="inlineStr">
        <is>
          <t>CAW (NEGOCIADO)</t>
        </is>
      </c>
      <c r="I8754" s="199" t="n">
        <v>200</v>
      </c>
      <c r="J8754" s="202" t="inlineStr">
        <is>
          <t>SIM</t>
        </is>
      </c>
    </row>
    <row r="8755">
      <c r="A8755" s="185" t="n">
        <v>263</v>
      </c>
      <c r="B8755" s="185" t="inlineStr">
        <is>
          <t>TORRE</t>
        </is>
      </c>
      <c r="C8755" s="185" t="inlineStr">
        <is>
          <t>Acessórios — Torre 30/40m</t>
        </is>
      </c>
      <c r="D8755" s="185" t="inlineStr">
        <is>
          <t>Esteriamento Vertical EV &gt; 30m</t>
        </is>
      </c>
      <c r="E8755" s="185" t="inlineStr">
        <is>
          <t>Esteiramento galvanizado a fogo L=400mm, espaçamento entre "degraus" de 1,50m</t>
        </is>
      </c>
      <c r="F8755" s="185" t="inlineStr">
        <is>
          <t>M</t>
        </is>
      </c>
      <c r="G8755" s="185" t="inlineStr">
        <is>
          <t>NORDESTE</t>
        </is>
      </c>
      <c r="H8755" s="185" t="inlineStr">
        <is>
          <t>METALALFA (NEGOCIADO)</t>
        </is>
      </c>
      <c r="I8755" s="199" t="n">
        <v>200.48</v>
      </c>
      <c r="J8755" s="202" t="inlineStr">
        <is>
          <t>SIM</t>
        </is>
      </c>
    </row>
    <row r="8756">
      <c r="A8756" s="185" t="n">
        <v>263</v>
      </c>
      <c r="B8756" s="185" t="inlineStr">
        <is>
          <t>TORRE</t>
        </is>
      </c>
      <c r="C8756" s="185" t="inlineStr">
        <is>
          <t>Acessórios — Torre 30/40m</t>
        </is>
      </c>
      <c r="D8756" s="185" t="inlineStr">
        <is>
          <t>Esteriamento Vertical EV &gt; 30m</t>
        </is>
      </c>
      <c r="E8756" s="185" t="inlineStr">
        <is>
          <t>Esteiramento galvanizado a fogo L=400mm, espaçamento entre "degraus" de 1,50m</t>
        </is>
      </c>
      <c r="F8756" s="185" t="inlineStr">
        <is>
          <t>M</t>
        </is>
      </c>
      <c r="G8756" s="185" t="inlineStr">
        <is>
          <t>NORDESTE</t>
        </is>
      </c>
      <c r="H8756" s="185" t="inlineStr">
        <is>
          <t>BRASILSAT</t>
        </is>
      </c>
      <c r="I8756" s="199" t="n">
        <v>292.04</v>
      </c>
      <c r="J8756" s="202" t="inlineStr">
        <is>
          <t>SIM</t>
        </is>
      </c>
    </row>
    <row r="8757">
      <c r="A8757" s="185" t="n">
        <v>263</v>
      </c>
      <c r="B8757" s="185" t="inlineStr">
        <is>
          <t>TORRE</t>
        </is>
      </c>
      <c r="C8757" s="185" t="inlineStr">
        <is>
          <t>Acessórios — Torre 30/40m</t>
        </is>
      </c>
      <c r="D8757" s="185" t="inlineStr">
        <is>
          <t>Esteriamento Vertical EV &gt; 30m</t>
        </is>
      </c>
      <c r="E8757" s="185" t="inlineStr">
        <is>
          <t>Esteiramento galvanizado a fogo L=400mm, espaçamento entre "degraus" de 1,50m</t>
        </is>
      </c>
      <c r="F8757" s="185" t="inlineStr">
        <is>
          <t>M</t>
        </is>
      </c>
      <c r="G8757" s="185" t="inlineStr">
        <is>
          <t>NORDESTE</t>
        </is>
      </c>
      <c r="H8757" s="185" t="inlineStr">
        <is>
          <t>CAW ESTRUTURA + AGEPLAN OBRA</t>
        </is>
      </c>
      <c r="I8757" s="199" t="n">
        <v>437.4</v>
      </c>
      <c r="J8757" s="202" t="inlineStr">
        <is>
          <t>SIM</t>
        </is>
      </c>
    </row>
    <row r="8758">
      <c r="A8758" s="185" t="n">
        <v>263</v>
      </c>
      <c r="B8758" s="185" t="inlineStr">
        <is>
          <t>TORRE</t>
        </is>
      </c>
      <c r="C8758" s="185" t="inlineStr">
        <is>
          <t>Acessórios — Torre 30/40m</t>
        </is>
      </c>
      <c r="D8758" s="185" t="inlineStr">
        <is>
          <t>Esteriamento Vertical EV &gt; 30m</t>
        </is>
      </c>
      <c r="E8758" s="185" t="inlineStr">
        <is>
          <t>Esteiramento galvanizado a fogo L=400mm, espaçamento entre "degraus" de 1,50m</t>
        </is>
      </c>
      <c r="F8758" s="185" t="inlineStr">
        <is>
          <t>M</t>
        </is>
      </c>
      <c r="G8758" s="185" t="inlineStr">
        <is>
          <t>NORDESTE</t>
        </is>
      </c>
      <c r="H8758" s="185" t="inlineStr">
        <is>
          <t>ZOPONE (NEGOCIADO)</t>
        </is>
      </c>
      <c r="I8758" s="199" t="n">
        <v>567.2</v>
      </c>
      <c r="J8758" s="202" t="inlineStr">
        <is>
          <t>SIM</t>
        </is>
      </c>
    </row>
    <row r="8759">
      <c r="A8759" s="185" t="n">
        <v>263</v>
      </c>
      <c r="B8759" s="185" t="inlineStr">
        <is>
          <t>TORRE</t>
        </is>
      </c>
      <c r="C8759" s="185" t="inlineStr">
        <is>
          <t>Acessórios — Torre 30/40m</t>
        </is>
      </c>
      <c r="D8759" s="185" t="inlineStr">
        <is>
          <t>Esteriamento Vertical EV &gt; 30m</t>
        </is>
      </c>
      <c r="E8759" s="185" t="inlineStr">
        <is>
          <t>Esteiramento galvanizado a fogo L=400mm, espaçamento entre "degraus" de 1,50m</t>
        </is>
      </c>
      <c r="F8759" s="185" t="inlineStr">
        <is>
          <t>M</t>
        </is>
      </c>
      <c r="G8759" s="185" t="inlineStr">
        <is>
          <t>C OESTE</t>
        </is>
      </c>
      <c r="H8759" s="185" t="inlineStr">
        <is>
          <t>CLEMAR (NEGOCIADO)</t>
        </is>
      </c>
      <c r="I8759" s="199" t="n">
        <v>75.59999999999999</v>
      </c>
      <c r="J8759" s="196" t="inlineStr">
        <is>
          <t>não</t>
        </is>
      </c>
    </row>
    <row r="8760">
      <c r="A8760" s="185" t="n">
        <v>263</v>
      </c>
      <c r="B8760" s="185" t="inlineStr">
        <is>
          <t>TORRE</t>
        </is>
      </c>
      <c r="C8760" s="185" t="inlineStr">
        <is>
          <t>Acessórios — Torre 30/40m</t>
        </is>
      </c>
      <c r="D8760" s="185" t="inlineStr">
        <is>
          <t>Esteriamento Vertical EV &gt; 30m</t>
        </is>
      </c>
      <c r="E8760" s="185" t="inlineStr">
        <is>
          <t>Esteiramento galvanizado a fogo L=400mm, espaçamento entre "degraus" de 1,50m</t>
        </is>
      </c>
      <c r="F8760" s="185" t="inlineStr">
        <is>
          <t>M</t>
        </is>
      </c>
      <c r="G8760" s="185" t="inlineStr">
        <is>
          <t>C OESTE</t>
        </is>
      </c>
      <c r="H8760" s="185" t="inlineStr">
        <is>
          <t>CAW (NEGOCIADO)</t>
        </is>
      </c>
      <c r="I8760" s="199" t="n">
        <v>200</v>
      </c>
      <c r="J8760" s="196" t="inlineStr">
        <is>
          <t>não</t>
        </is>
      </c>
    </row>
    <row r="8761">
      <c r="A8761" s="185" t="n">
        <v>263</v>
      </c>
      <c r="B8761" s="185" t="inlineStr">
        <is>
          <t>TORRE</t>
        </is>
      </c>
      <c r="C8761" s="185" t="inlineStr">
        <is>
          <t>Acessórios — Torre 30/40m</t>
        </is>
      </c>
      <c r="D8761" s="185" t="inlineStr">
        <is>
          <t>Esteriamento Vertical EV &gt; 30m</t>
        </is>
      </c>
      <c r="E8761" s="185" t="inlineStr">
        <is>
          <t>Esteiramento galvanizado a fogo L=400mm, espaçamento entre "degraus" de 1,50m</t>
        </is>
      </c>
      <c r="F8761" s="185" t="inlineStr">
        <is>
          <t>M</t>
        </is>
      </c>
      <c r="G8761" s="185" t="inlineStr">
        <is>
          <t>C OESTE</t>
        </is>
      </c>
      <c r="H8761" s="185" t="inlineStr">
        <is>
          <t>METALALFA (NEGOCIADO)</t>
        </is>
      </c>
      <c r="I8761" s="199" t="n">
        <v>200.48</v>
      </c>
      <c r="J8761" s="196" t="inlineStr">
        <is>
          <t>não</t>
        </is>
      </c>
    </row>
    <row r="8762">
      <c r="A8762" s="185" t="n">
        <v>263</v>
      </c>
      <c r="B8762" s="185" t="inlineStr">
        <is>
          <t>TORRE</t>
        </is>
      </c>
      <c r="C8762" s="185" t="inlineStr">
        <is>
          <t>Acessórios — Torre 30/40m</t>
        </is>
      </c>
      <c r="D8762" s="185" t="inlineStr">
        <is>
          <t>Esteriamento Vertical EV &gt; 30m</t>
        </is>
      </c>
      <c r="E8762" s="185" t="inlineStr">
        <is>
          <t>Esteiramento galvanizado a fogo L=400mm, espaçamento entre "degraus" de 1,50m</t>
        </is>
      </c>
      <c r="F8762" s="185" t="inlineStr">
        <is>
          <t>M</t>
        </is>
      </c>
      <c r="G8762" s="185" t="inlineStr">
        <is>
          <t>C OESTE</t>
        </is>
      </c>
      <c r="H8762" s="185" t="inlineStr">
        <is>
          <t>BRASILSAT</t>
        </is>
      </c>
      <c r="I8762" s="199" t="n">
        <v>285.76</v>
      </c>
      <c r="J8762" s="196" t="inlineStr">
        <is>
          <t>não</t>
        </is>
      </c>
    </row>
    <row r="8763">
      <c r="A8763" s="185" t="n">
        <v>263</v>
      </c>
      <c r="B8763" s="185" t="inlineStr">
        <is>
          <t>TORRE</t>
        </is>
      </c>
      <c r="C8763" s="185" t="inlineStr">
        <is>
          <t>Acessórios — Torre 30/40m</t>
        </is>
      </c>
      <c r="D8763" s="185" t="inlineStr">
        <is>
          <t>Esteriamento Vertical EV &gt; 30m</t>
        </is>
      </c>
      <c r="E8763" s="185" t="inlineStr">
        <is>
          <t>Esteiramento galvanizado a fogo L=400mm, espaçamento entre "degraus" de 1,50m</t>
        </is>
      </c>
      <c r="F8763" s="185" t="inlineStr">
        <is>
          <t>M</t>
        </is>
      </c>
      <c r="G8763" s="185" t="inlineStr">
        <is>
          <t>C OESTE</t>
        </is>
      </c>
      <c r="H8763" s="185" t="inlineStr">
        <is>
          <t>CAW ESTRUTURA + AGEPLAN OBRA</t>
        </is>
      </c>
      <c r="I8763" s="199" t="n">
        <v>453.6</v>
      </c>
      <c r="J8763" s="196" t="inlineStr">
        <is>
          <t>não</t>
        </is>
      </c>
    </row>
    <row r="8764">
      <c r="A8764" s="185" t="n">
        <v>263</v>
      </c>
      <c r="B8764" s="185" t="inlineStr">
        <is>
          <t>TORRE</t>
        </is>
      </c>
      <c r="C8764" s="185" t="inlineStr">
        <is>
          <t>Acessórios — Torre 30/40m</t>
        </is>
      </c>
      <c r="D8764" s="185" t="inlineStr">
        <is>
          <t>Esteriamento Vertical EV &gt; 30m</t>
        </is>
      </c>
      <c r="E8764" s="185" t="inlineStr">
        <is>
          <t>Esteiramento galvanizado a fogo L=400mm, espaçamento entre "degraus" de 1,50m</t>
        </is>
      </c>
      <c r="F8764" s="185" t="inlineStr">
        <is>
          <t>M</t>
        </is>
      </c>
      <c r="G8764" s="185" t="inlineStr">
        <is>
          <t>C OESTE</t>
        </is>
      </c>
      <c r="H8764" s="185" t="inlineStr">
        <is>
          <t>ZOPONE (NEGOCIADO)</t>
        </is>
      </c>
      <c r="I8764" s="199" t="n">
        <v>592.98</v>
      </c>
      <c r="J8764" s="196" t="inlineStr">
        <is>
          <t>não</t>
        </is>
      </c>
    </row>
    <row r="8765">
      <c r="A8765" s="185" t="n">
        <v>263</v>
      </c>
      <c r="B8765" s="185" t="inlineStr">
        <is>
          <t>TORRE</t>
        </is>
      </c>
      <c r="C8765" s="185" t="inlineStr">
        <is>
          <t>Acessórios — Torre 30/40m</t>
        </is>
      </c>
      <c r="D8765" s="185" t="inlineStr">
        <is>
          <t>Esteriamento Vertical EV &gt; 30m</t>
        </is>
      </c>
      <c r="E8765" s="185" t="inlineStr">
        <is>
          <t>Esteiramento galvanizado a fogo L=400mm, espaçamento entre "degraus" de 1,50m</t>
        </is>
      </c>
      <c r="F8765" s="185" t="inlineStr">
        <is>
          <t>M</t>
        </is>
      </c>
      <c r="G8765" s="185" t="inlineStr">
        <is>
          <t>SÃO PAULO</t>
        </is>
      </c>
      <c r="H8765" s="185" t="inlineStr">
        <is>
          <t>CLEMAR (NEGOCIADO)</t>
        </is>
      </c>
      <c r="I8765" s="199" t="n">
        <v>72</v>
      </c>
      <c r="J8765" s="196" t="inlineStr">
        <is>
          <t>não</t>
        </is>
      </c>
    </row>
    <row r="8766">
      <c r="A8766" s="185" t="n">
        <v>263</v>
      </c>
      <c r="B8766" s="185" t="inlineStr">
        <is>
          <t>TORRE</t>
        </is>
      </c>
      <c r="C8766" s="185" t="inlineStr">
        <is>
          <t>Acessórios — Torre 30/40m</t>
        </is>
      </c>
      <c r="D8766" s="185" t="inlineStr">
        <is>
          <t>Esteriamento Vertical EV &gt; 30m</t>
        </is>
      </c>
      <c r="E8766" s="185" t="inlineStr">
        <is>
          <t>Esteiramento galvanizado a fogo L=400mm, espaçamento entre "degraus" de 1,50m</t>
        </is>
      </c>
      <c r="F8766" s="185" t="inlineStr">
        <is>
          <t>M</t>
        </is>
      </c>
      <c r="G8766" s="185" t="inlineStr">
        <is>
          <t>SÃO PAULO</t>
        </is>
      </c>
      <c r="H8766" s="185" t="inlineStr">
        <is>
          <t>NOVA CORRENTE</t>
        </is>
      </c>
      <c r="I8766" s="199" t="n">
        <v>172.5</v>
      </c>
      <c r="J8766" s="196" t="inlineStr">
        <is>
          <t>não</t>
        </is>
      </c>
    </row>
    <row r="8767">
      <c r="A8767" s="185" t="n">
        <v>263</v>
      </c>
      <c r="B8767" s="185" t="inlineStr">
        <is>
          <t>TORRE</t>
        </is>
      </c>
      <c r="C8767" s="185" t="inlineStr">
        <is>
          <t>Acessórios — Torre 30/40m</t>
        </is>
      </c>
      <c r="D8767" s="185" t="inlineStr">
        <is>
          <t>Esteriamento Vertical EV &gt; 30m</t>
        </is>
      </c>
      <c r="E8767" s="185" t="inlineStr">
        <is>
          <t>Esteiramento galvanizado a fogo L=400mm, espaçamento entre "degraus" de 1,50m</t>
        </is>
      </c>
      <c r="F8767" s="185" t="inlineStr">
        <is>
          <t>M</t>
        </is>
      </c>
      <c r="G8767" s="185" t="inlineStr">
        <is>
          <t>SÃO PAULO</t>
        </is>
      </c>
      <c r="H8767" s="185" t="inlineStr">
        <is>
          <t>CAW (NEGOCIADO)</t>
        </is>
      </c>
      <c r="I8767" s="199" t="n">
        <v>200</v>
      </c>
      <c r="J8767" s="196" t="inlineStr">
        <is>
          <t>não</t>
        </is>
      </c>
    </row>
    <row r="8768">
      <c r="A8768" s="185" t="n">
        <v>263</v>
      </c>
      <c r="B8768" s="185" t="inlineStr">
        <is>
          <t>TORRE</t>
        </is>
      </c>
      <c r="C8768" s="185" t="inlineStr">
        <is>
          <t>Acessórios — Torre 30/40m</t>
        </is>
      </c>
      <c r="D8768" s="185" t="inlineStr">
        <is>
          <t>Esteriamento Vertical EV &gt; 30m</t>
        </is>
      </c>
      <c r="E8768" s="185" t="inlineStr">
        <is>
          <t>Esteiramento galvanizado a fogo L=400mm, espaçamento entre "degraus" de 1,50m</t>
        </is>
      </c>
      <c r="F8768" s="185" t="inlineStr">
        <is>
          <t>M</t>
        </is>
      </c>
      <c r="G8768" s="185" t="inlineStr">
        <is>
          <t>SÃO PAULO</t>
        </is>
      </c>
      <c r="H8768" s="185" t="inlineStr">
        <is>
          <t>METALALFA (NEGOCIADO)</t>
        </is>
      </c>
      <c r="I8768" s="199" t="n">
        <v>200.48</v>
      </c>
      <c r="J8768" s="196" t="inlineStr">
        <is>
          <t>não</t>
        </is>
      </c>
    </row>
    <row r="8769">
      <c r="A8769" s="185" t="n">
        <v>263</v>
      </c>
      <c r="B8769" s="185" t="inlineStr">
        <is>
          <t>TORRE</t>
        </is>
      </c>
      <c r="C8769" s="185" t="inlineStr">
        <is>
          <t>Acessórios — Torre 30/40m</t>
        </is>
      </c>
      <c r="D8769" s="185" t="inlineStr">
        <is>
          <t>Esteriamento Vertical EV &gt; 30m</t>
        </is>
      </c>
      <c r="E8769" s="185" t="inlineStr">
        <is>
          <t>Esteiramento galvanizado a fogo L=400mm, espaçamento entre "degraus" de 1,50m</t>
        </is>
      </c>
      <c r="F8769" s="185" t="inlineStr">
        <is>
          <t>M</t>
        </is>
      </c>
      <c r="G8769" s="185" t="inlineStr">
        <is>
          <t>SÃO PAULO</t>
        </is>
      </c>
      <c r="H8769" s="185" t="inlineStr">
        <is>
          <t>BRASILSAT</t>
        </is>
      </c>
      <c r="I8769" s="199" t="n">
        <v>292.04</v>
      </c>
      <c r="J8769" s="196" t="inlineStr">
        <is>
          <t>não</t>
        </is>
      </c>
    </row>
    <row r="8770">
      <c r="A8770" s="185" t="n">
        <v>263</v>
      </c>
      <c r="B8770" s="185" t="inlineStr">
        <is>
          <t>TORRE</t>
        </is>
      </c>
      <c r="C8770" s="185" t="inlineStr">
        <is>
          <t>Acessórios — Torre 30/40m</t>
        </is>
      </c>
      <c r="D8770" s="185" t="inlineStr">
        <is>
          <t>Esteriamento Vertical EV &gt; 30m</t>
        </is>
      </c>
      <c r="E8770" s="185" t="inlineStr">
        <is>
          <t>Esteiramento galvanizado a fogo L=400mm, espaçamento entre "degraus" de 1,50m</t>
        </is>
      </c>
      <c r="F8770" s="185" t="inlineStr">
        <is>
          <t>M</t>
        </is>
      </c>
      <c r="G8770" s="185" t="inlineStr">
        <is>
          <t>SÃO PAULO</t>
        </is>
      </c>
      <c r="H8770" s="185" t="inlineStr">
        <is>
          <t>CAW ESTRUTURA + AGEPLAN OBRA</t>
        </is>
      </c>
      <c r="I8770" s="199" t="n">
        <v>324</v>
      </c>
      <c r="J8770" s="196" t="inlineStr">
        <is>
          <t>não</t>
        </is>
      </c>
    </row>
    <row r="8771">
      <c r="A8771" s="185" t="n">
        <v>263</v>
      </c>
      <c r="B8771" s="185" t="inlineStr">
        <is>
          <t>TORRE</t>
        </is>
      </c>
      <c r="C8771" s="185" t="inlineStr">
        <is>
          <t>Acessórios — Torre 30/40m</t>
        </is>
      </c>
      <c r="D8771" s="185" t="inlineStr">
        <is>
          <t>Esteriamento Vertical EV &gt; 30m</t>
        </is>
      </c>
      <c r="E8771" s="185" t="inlineStr">
        <is>
          <t>Esteiramento galvanizado a fogo L=400mm, espaçamento entre "degraus" de 1,50m</t>
        </is>
      </c>
      <c r="F8771" s="185" t="inlineStr">
        <is>
          <t>M</t>
        </is>
      </c>
      <c r="G8771" s="185" t="inlineStr">
        <is>
          <t>SÃO PAULO</t>
        </is>
      </c>
      <c r="H8771" s="185" t="inlineStr">
        <is>
          <t>ZOPONE (NEGOCIADO)</t>
        </is>
      </c>
      <c r="I8771" s="199" t="n">
        <v>515.63</v>
      </c>
      <c r="J8771" s="196" t="inlineStr">
        <is>
          <t>não</t>
        </is>
      </c>
    </row>
    <row r="8772">
      <c r="A8772" s="185" t="n">
        <v>263</v>
      </c>
      <c r="B8772" s="185" t="inlineStr">
        <is>
          <t>TORRE</t>
        </is>
      </c>
      <c r="C8772" s="185" t="inlineStr">
        <is>
          <t>Acessórios — Torre 30/40m</t>
        </is>
      </c>
      <c r="D8772" s="185" t="inlineStr">
        <is>
          <t>Esteriamento Vertical EV &gt; 30m</t>
        </is>
      </c>
      <c r="E8772" s="185" t="inlineStr">
        <is>
          <t>Esteiramento galvanizado a fogo L=400mm, espaçamento entre "degraus" de 1,50m</t>
        </is>
      </c>
      <c r="F8772" s="185" t="inlineStr">
        <is>
          <t>M</t>
        </is>
      </c>
      <c r="G8772" s="185" t="inlineStr">
        <is>
          <t>LESTE</t>
        </is>
      </c>
      <c r="H8772" s="185" t="inlineStr">
        <is>
          <t>CLEMAR (NEGOCIADO)</t>
        </is>
      </c>
      <c r="I8772" s="199" t="n">
        <v>79.2</v>
      </c>
      <c r="J8772" s="196" t="inlineStr">
        <is>
          <t>não</t>
        </is>
      </c>
    </row>
    <row r="8773">
      <c r="A8773" s="185" t="n">
        <v>263</v>
      </c>
      <c r="B8773" s="185" t="inlineStr">
        <is>
          <t>TORRE</t>
        </is>
      </c>
      <c r="C8773" s="185" t="inlineStr">
        <is>
          <t>Acessórios — Torre 30/40m</t>
        </is>
      </c>
      <c r="D8773" s="185" t="inlineStr">
        <is>
          <t>Esteriamento Vertical EV &gt; 30m</t>
        </is>
      </c>
      <c r="E8773" s="185" t="inlineStr">
        <is>
          <t>Esteiramento galvanizado a fogo L=400mm, espaçamento entre "degraus" de 1,50m</t>
        </is>
      </c>
      <c r="F8773" s="185" t="inlineStr">
        <is>
          <t>M</t>
        </is>
      </c>
      <c r="G8773" s="185" t="inlineStr">
        <is>
          <t>LESTE</t>
        </is>
      </c>
      <c r="H8773" s="185" t="inlineStr">
        <is>
          <t>NOVA CORRENTE</t>
        </is>
      </c>
      <c r="I8773" s="199" t="n">
        <v>172.5</v>
      </c>
      <c r="J8773" s="196" t="inlineStr">
        <is>
          <t>não</t>
        </is>
      </c>
    </row>
    <row r="8774">
      <c r="A8774" s="185" t="n">
        <v>263</v>
      </c>
      <c r="B8774" s="185" t="inlineStr">
        <is>
          <t>TORRE</t>
        </is>
      </c>
      <c r="C8774" s="185" t="inlineStr">
        <is>
          <t>Acessórios — Torre 30/40m</t>
        </is>
      </c>
      <c r="D8774" s="185" t="inlineStr">
        <is>
          <t>Esteriamento Vertical EV &gt; 30m</t>
        </is>
      </c>
      <c r="E8774" s="185" t="inlineStr">
        <is>
          <t>Esteiramento galvanizado a fogo L=400mm, espaçamento entre "degraus" de 1,50m</t>
        </is>
      </c>
      <c r="F8774" s="185" t="inlineStr">
        <is>
          <t>M</t>
        </is>
      </c>
      <c r="G8774" s="185" t="inlineStr">
        <is>
          <t>LESTE</t>
        </is>
      </c>
      <c r="H8774" s="185" t="inlineStr">
        <is>
          <t>CAW (NEGOCIADO)</t>
        </is>
      </c>
      <c r="I8774" s="199" t="n">
        <v>200</v>
      </c>
      <c r="J8774" s="196" t="inlineStr">
        <is>
          <t>não</t>
        </is>
      </c>
    </row>
    <row r="8775">
      <c r="A8775" s="185" t="n">
        <v>263</v>
      </c>
      <c r="B8775" s="185" t="inlineStr">
        <is>
          <t>TORRE</t>
        </is>
      </c>
      <c r="C8775" s="185" t="inlineStr">
        <is>
          <t>Acessórios — Torre 30/40m</t>
        </is>
      </c>
      <c r="D8775" s="185" t="inlineStr">
        <is>
          <t>Esteriamento Vertical EV &gt; 30m</t>
        </is>
      </c>
      <c r="E8775" s="185" t="inlineStr">
        <is>
          <t>Esteiramento galvanizado a fogo L=400mm, espaçamento entre "degraus" de 1,50m</t>
        </is>
      </c>
      <c r="F8775" s="185" t="inlineStr">
        <is>
          <t>M</t>
        </is>
      </c>
      <c r="G8775" s="185" t="inlineStr">
        <is>
          <t>LESTE</t>
        </is>
      </c>
      <c r="H8775" s="185" t="inlineStr">
        <is>
          <t>METALALFA (NEGOCIADO)</t>
        </is>
      </c>
      <c r="I8775" s="199" t="n">
        <v>200.48</v>
      </c>
      <c r="J8775" s="196" t="inlineStr">
        <is>
          <t>não</t>
        </is>
      </c>
    </row>
    <row r="8776">
      <c r="A8776" s="185" t="n">
        <v>263</v>
      </c>
      <c r="B8776" s="185" t="inlineStr">
        <is>
          <t>TORRE</t>
        </is>
      </c>
      <c r="C8776" s="185" t="inlineStr">
        <is>
          <t>Acessórios — Torre 30/40m</t>
        </is>
      </c>
      <c r="D8776" s="185" t="inlineStr">
        <is>
          <t>Esteriamento Vertical EV &gt; 30m</t>
        </is>
      </c>
      <c r="E8776" s="185" t="inlineStr">
        <is>
          <t>Esteiramento galvanizado a fogo L=400mm, espaçamento entre "degraus" de 1,50m</t>
        </is>
      </c>
      <c r="F8776" s="185" t="inlineStr">
        <is>
          <t>M</t>
        </is>
      </c>
      <c r="G8776" s="185" t="inlineStr">
        <is>
          <t>LESTE</t>
        </is>
      </c>
      <c r="H8776" s="185" t="inlineStr">
        <is>
          <t>BRASILSAT</t>
        </is>
      </c>
      <c r="I8776" s="199" t="n">
        <v>292.04</v>
      </c>
      <c r="J8776" s="196" t="inlineStr">
        <is>
          <t>não</t>
        </is>
      </c>
    </row>
    <row r="8777">
      <c r="A8777" s="185" t="n">
        <v>263</v>
      </c>
      <c r="B8777" s="185" t="inlineStr">
        <is>
          <t>TORRE</t>
        </is>
      </c>
      <c r="C8777" s="185" t="inlineStr">
        <is>
          <t>Acessórios — Torre 30/40m</t>
        </is>
      </c>
      <c r="D8777" s="185" t="inlineStr">
        <is>
          <t>Esteriamento Vertical EV &gt; 30m</t>
        </is>
      </c>
      <c r="E8777" s="185" t="inlineStr">
        <is>
          <t>Esteiramento galvanizado a fogo L=400mm, espaçamento entre "degraus" de 1,50m</t>
        </is>
      </c>
      <c r="F8777" s="185" t="inlineStr">
        <is>
          <t>M</t>
        </is>
      </c>
      <c r="G8777" s="185" t="inlineStr">
        <is>
          <t>LESTE</t>
        </is>
      </c>
      <c r="H8777" s="185" t="inlineStr">
        <is>
          <t>CAW ESTRUTURA + AGEPLAN OBRA</t>
        </is>
      </c>
      <c r="I8777" s="199" t="n">
        <v>388.8</v>
      </c>
      <c r="J8777" s="196" t="inlineStr">
        <is>
          <t>não</t>
        </is>
      </c>
    </row>
    <row r="8778">
      <c r="A8778" s="185" t="n">
        <v>263</v>
      </c>
      <c r="B8778" s="185" t="inlineStr">
        <is>
          <t>TORRE</t>
        </is>
      </c>
      <c r="C8778" s="185" t="inlineStr">
        <is>
          <t>Acessórios — Torre 30/40m</t>
        </is>
      </c>
      <c r="D8778" s="185" t="inlineStr">
        <is>
          <t>Esteriamento Vertical EV &gt; 30m</t>
        </is>
      </c>
      <c r="E8778" s="185" t="inlineStr">
        <is>
          <t>Esteiramento galvanizado a fogo L=400mm, espaçamento entre "degraus" de 1,50m</t>
        </is>
      </c>
      <c r="F8778" s="185" t="inlineStr">
        <is>
          <t>M</t>
        </is>
      </c>
      <c r="G8778" s="185" t="inlineStr">
        <is>
          <t>LESTE</t>
        </is>
      </c>
      <c r="H8778" s="185" t="inlineStr">
        <is>
          <t>ZOPONE (NEGOCIADO)</t>
        </is>
      </c>
      <c r="I8778" s="199" t="n">
        <v>515.63</v>
      </c>
      <c r="J8778" s="196" t="inlineStr">
        <is>
          <t>não</t>
        </is>
      </c>
    </row>
    <row r="8779">
      <c r="A8779" s="185" t="n">
        <v>263</v>
      </c>
      <c r="B8779" s="185" t="inlineStr">
        <is>
          <t>TORRE</t>
        </is>
      </c>
      <c r="C8779" s="185" t="inlineStr">
        <is>
          <t>Acessórios — Torre 30/40m</t>
        </is>
      </c>
      <c r="D8779" s="185" t="inlineStr">
        <is>
          <t>Esteriamento Vertical EV &gt; 30m</t>
        </is>
      </c>
      <c r="E8779" s="185" t="inlineStr">
        <is>
          <t>Esteiramento galvanizado a fogo L=400mm, espaçamento entre "degraus" de 1,50m</t>
        </is>
      </c>
      <c r="F8779" s="185" t="inlineStr">
        <is>
          <t>M</t>
        </is>
      </c>
      <c r="G8779" s="185" t="inlineStr">
        <is>
          <t>SUL</t>
        </is>
      </c>
      <c r="H8779" s="185" t="inlineStr">
        <is>
          <t>CLEMAR (NEGOCIADO)</t>
        </is>
      </c>
      <c r="I8779" s="199" t="n">
        <v>72</v>
      </c>
      <c r="J8779" s="196" t="inlineStr">
        <is>
          <t>não</t>
        </is>
      </c>
    </row>
    <row r="8780">
      <c r="A8780" s="185" t="n">
        <v>263</v>
      </c>
      <c r="B8780" s="185" t="inlineStr">
        <is>
          <t>TORRE</t>
        </is>
      </c>
      <c r="C8780" s="185" t="inlineStr">
        <is>
          <t>Acessórios — Torre 30/40m</t>
        </is>
      </c>
      <c r="D8780" s="185" t="inlineStr">
        <is>
          <t>Esteriamento Vertical EV &gt; 30m</t>
        </is>
      </c>
      <c r="E8780" s="185" t="inlineStr">
        <is>
          <t>Esteiramento galvanizado a fogo L=400mm, espaçamento entre "degraus" de 1,50m</t>
        </is>
      </c>
      <c r="F8780" s="185" t="inlineStr">
        <is>
          <t>M</t>
        </is>
      </c>
      <c r="G8780" s="185" t="inlineStr">
        <is>
          <t>SUL</t>
        </is>
      </c>
      <c r="H8780" s="185" t="inlineStr">
        <is>
          <t>NOVA CORRENTE</t>
        </is>
      </c>
      <c r="I8780" s="199" t="n">
        <v>172.5</v>
      </c>
      <c r="J8780" s="196" t="inlineStr">
        <is>
          <t>não</t>
        </is>
      </c>
    </row>
    <row r="8781">
      <c r="A8781" s="185" t="n">
        <v>263</v>
      </c>
      <c r="B8781" s="185" t="inlineStr">
        <is>
          <t>TORRE</t>
        </is>
      </c>
      <c r="C8781" s="185" t="inlineStr">
        <is>
          <t>Acessórios — Torre 30/40m</t>
        </is>
      </c>
      <c r="D8781" s="185" t="inlineStr">
        <is>
          <t>Esteriamento Vertical EV &gt; 30m</t>
        </is>
      </c>
      <c r="E8781" s="185" t="inlineStr">
        <is>
          <t>Esteiramento galvanizado a fogo L=400mm, espaçamento entre "degraus" de 1,50m</t>
        </is>
      </c>
      <c r="F8781" s="185" t="inlineStr">
        <is>
          <t>M</t>
        </is>
      </c>
      <c r="G8781" s="185" t="inlineStr">
        <is>
          <t>SUL</t>
        </is>
      </c>
      <c r="H8781" s="185" t="inlineStr">
        <is>
          <t>CAW (NEGOCIADO)</t>
        </is>
      </c>
      <c r="I8781" s="199" t="n">
        <v>200</v>
      </c>
      <c r="J8781" s="196" t="inlineStr">
        <is>
          <t>não</t>
        </is>
      </c>
    </row>
    <row r="8782">
      <c r="A8782" s="185" t="n">
        <v>263</v>
      </c>
      <c r="B8782" s="185" t="inlineStr">
        <is>
          <t>TORRE</t>
        </is>
      </c>
      <c r="C8782" s="185" t="inlineStr">
        <is>
          <t>Acessórios — Torre 30/40m</t>
        </is>
      </c>
      <c r="D8782" s="185" t="inlineStr">
        <is>
          <t>Esteriamento Vertical EV &gt; 30m</t>
        </is>
      </c>
      <c r="E8782" s="185" t="inlineStr">
        <is>
          <t>Esteiramento galvanizado a fogo L=400mm, espaçamento entre "degraus" de 1,50m</t>
        </is>
      </c>
      <c r="F8782" s="185" t="inlineStr">
        <is>
          <t>M</t>
        </is>
      </c>
      <c r="G8782" s="185" t="inlineStr">
        <is>
          <t>SUL</t>
        </is>
      </c>
      <c r="H8782" s="185" t="inlineStr">
        <is>
          <t>METALALFA (NEGOCIADO)</t>
        </is>
      </c>
      <c r="I8782" s="199" t="n">
        <v>200.48</v>
      </c>
      <c r="J8782" s="196" t="inlineStr">
        <is>
          <t>não</t>
        </is>
      </c>
    </row>
    <row r="8783">
      <c r="A8783" s="185" t="n">
        <v>263</v>
      </c>
      <c r="B8783" s="185" t="inlineStr">
        <is>
          <t>TORRE</t>
        </is>
      </c>
      <c r="C8783" s="185" t="inlineStr">
        <is>
          <t>Acessórios — Torre 30/40m</t>
        </is>
      </c>
      <c r="D8783" s="185" t="inlineStr">
        <is>
          <t>Esteriamento Vertical EV &gt; 30m</t>
        </is>
      </c>
      <c r="E8783" s="185" t="inlineStr">
        <is>
          <t>Esteiramento galvanizado a fogo L=400mm, espaçamento entre "degraus" de 1,50m</t>
        </is>
      </c>
      <c r="F8783" s="185" t="inlineStr">
        <is>
          <t>M</t>
        </is>
      </c>
      <c r="G8783" s="185" t="inlineStr">
        <is>
          <t>SUL</t>
        </is>
      </c>
      <c r="H8783" s="185" t="inlineStr">
        <is>
          <t>BRASILSAT</t>
        </is>
      </c>
      <c r="I8783" s="199" t="n">
        <v>292.04</v>
      </c>
      <c r="J8783" s="196" t="inlineStr">
        <is>
          <t>não</t>
        </is>
      </c>
    </row>
    <row r="8784">
      <c r="A8784" s="185" t="n">
        <v>263</v>
      </c>
      <c r="B8784" s="185" t="inlineStr">
        <is>
          <t>TORRE</t>
        </is>
      </c>
      <c r="C8784" s="185" t="inlineStr">
        <is>
          <t>Acessórios — Torre 30/40m</t>
        </is>
      </c>
      <c r="D8784" s="185" t="inlineStr">
        <is>
          <t>Esteriamento Vertical EV &gt; 30m</t>
        </is>
      </c>
      <c r="E8784" s="185" t="inlineStr">
        <is>
          <t>Esteiramento galvanizado a fogo L=400mm, espaçamento entre "degraus" de 1,50m</t>
        </is>
      </c>
      <c r="F8784" s="185" t="inlineStr">
        <is>
          <t>M</t>
        </is>
      </c>
      <c r="G8784" s="185" t="inlineStr">
        <is>
          <t>SUL</t>
        </is>
      </c>
      <c r="H8784" s="185" t="inlineStr">
        <is>
          <t>CAW ESTRUTURA + AGEPLAN OBRA</t>
        </is>
      </c>
      <c r="I8784" s="199" t="n">
        <v>453.6</v>
      </c>
      <c r="J8784" s="196" t="inlineStr">
        <is>
          <t>não</t>
        </is>
      </c>
    </row>
    <row r="8785">
      <c r="A8785" s="185" t="n">
        <v>263</v>
      </c>
      <c r="B8785" s="185" t="inlineStr">
        <is>
          <t>TORRE</t>
        </is>
      </c>
      <c r="C8785" s="185" t="inlineStr">
        <is>
          <t>Acessórios — Torre 30/40m</t>
        </is>
      </c>
      <c r="D8785" s="185" t="inlineStr">
        <is>
          <t>Esteriamento Vertical EV &gt; 30m</t>
        </is>
      </c>
      <c r="E8785" s="185" t="inlineStr">
        <is>
          <t>Esteiramento galvanizado a fogo L=400mm, espaçamento entre "degraus" de 1,50m</t>
        </is>
      </c>
      <c r="F8785" s="185" t="inlineStr">
        <is>
          <t>M</t>
        </is>
      </c>
      <c r="G8785" s="185" t="inlineStr">
        <is>
          <t>SUL</t>
        </is>
      </c>
      <c r="H8785" s="185" t="inlineStr">
        <is>
          <t>ZOPONE (NEGOCIADO)</t>
        </is>
      </c>
      <c r="I8785" s="199" t="n">
        <v>515.63</v>
      </c>
      <c r="J8785" s="196" t="inlineStr">
        <is>
          <t>não</t>
        </is>
      </c>
    </row>
    <row r="8786">
      <c r="A8786" s="185" t="n">
        <v>264</v>
      </c>
      <c r="B8786" s="185" t="inlineStr">
        <is>
          <t>TORRE</t>
        </is>
      </c>
      <c r="C8786" s="185" t="inlineStr">
        <is>
          <t>Acessórios — Torre 30/40m</t>
        </is>
      </c>
      <c r="D8786" s="185" t="inlineStr">
        <is>
          <t>Esteriamento Vertical EV &gt; 30m</t>
        </is>
      </c>
      <c r="E8786" s="185" t="inlineStr">
        <is>
          <t>Esteiramento galvanizado a fogo L=600mm, espaçamento entre "degraus" de 1,50m</t>
        </is>
      </c>
      <c r="F8786" s="185" t="inlineStr">
        <is>
          <t>M</t>
        </is>
      </c>
      <c r="G8786" s="185" t="inlineStr">
        <is>
          <t>NORTE</t>
        </is>
      </c>
      <c r="H8786" s="185" t="inlineStr">
        <is>
          <t>CLEMAR (NEGOCIADO)</t>
        </is>
      </c>
      <c r="I8786" s="199" t="n">
        <v>129.6</v>
      </c>
      <c r="J8786" s="202" t="inlineStr">
        <is>
          <t>SIM</t>
        </is>
      </c>
    </row>
    <row r="8787">
      <c r="A8787" s="185" t="n">
        <v>264</v>
      </c>
      <c r="B8787" s="185" t="inlineStr">
        <is>
          <t>TORRE</t>
        </is>
      </c>
      <c r="C8787" s="185" t="inlineStr">
        <is>
          <t>Acessórios — Torre 30/40m</t>
        </is>
      </c>
      <c r="D8787" s="185" t="inlineStr">
        <is>
          <t>Esteriamento Vertical EV &gt; 30m</t>
        </is>
      </c>
      <c r="E8787" s="185" t="inlineStr">
        <is>
          <t>Esteiramento galvanizado a fogo L=600mm, espaçamento entre "degraus" de 1,50m</t>
        </is>
      </c>
      <c r="F8787" s="185" t="inlineStr">
        <is>
          <t>M</t>
        </is>
      </c>
      <c r="G8787" s="185" t="inlineStr">
        <is>
          <t>NORTE</t>
        </is>
      </c>
      <c r="H8787" s="185" t="inlineStr">
        <is>
          <t>METALALFA (NEGOCIADO)</t>
        </is>
      </c>
      <c r="I8787" s="199" t="n">
        <v>300.72</v>
      </c>
      <c r="J8787" s="202" t="inlineStr">
        <is>
          <t>SIM</t>
        </is>
      </c>
    </row>
    <row r="8788">
      <c r="A8788" s="185" t="n">
        <v>264</v>
      </c>
      <c r="B8788" s="185" t="inlineStr">
        <is>
          <t>TORRE</t>
        </is>
      </c>
      <c r="C8788" s="185" t="inlineStr">
        <is>
          <t>Acessórios — Torre 30/40m</t>
        </is>
      </c>
      <c r="D8788" s="185" t="inlineStr">
        <is>
          <t>Esteriamento Vertical EV &gt; 30m</t>
        </is>
      </c>
      <c r="E8788" s="185" t="inlineStr">
        <is>
          <t>Esteiramento galvanizado a fogo L=600mm, espaçamento entre "degraus" de 1,50m</t>
        </is>
      </c>
      <c r="F8788" s="185" t="inlineStr">
        <is>
          <t>M</t>
        </is>
      </c>
      <c r="G8788" s="185" t="inlineStr">
        <is>
          <t>NORTE</t>
        </is>
      </c>
      <c r="H8788" s="185" t="inlineStr">
        <is>
          <t>BRASILSAT</t>
        </is>
      </c>
      <c r="I8788" s="199" t="n">
        <v>440.22</v>
      </c>
      <c r="J8788" s="202" t="inlineStr">
        <is>
          <t>SIM</t>
        </is>
      </c>
    </row>
    <row r="8789">
      <c r="A8789" s="185" t="n">
        <v>264</v>
      </c>
      <c r="B8789" s="185" t="inlineStr">
        <is>
          <t>TORRE</t>
        </is>
      </c>
      <c r="C8789" s="185" t="inlineStr">
        <is>
          <t>Acessórios — Torre 30/40m</t>
        </is>
      </c>
      <c r="D8789" s="185" t="inlineStr">
        <is>
          <t>Esteriamento Vertical EV &gt; 30m</t>
        </is>
      </c>
      <c r="E8789" s="185" t="inlineStr">
        <is>
          <t>Esteiramento galvanizado a fogo L=600mm, espaçamento entre "degraus" de 1,50m</t>
        </is>
      </c>
      <c r="F8789" s="185" t="inlineStr">
        <is>
          <t>M</t>
        </is>
      </c>
      <c r="G8789" s="185" t="inlineStr">
        <is>
          <t>NORTE</t>
        </is>
      </c>
      <c r="H8789" s="185" t="inlineStr">
        <is>
          <t>CAW ESTRUTURA + AGEPLAN OBRA</t>
        </is>
      </c>
      <c r="I8789" s="199" t="n">
        <v>468.72</v>
      </c>
      <c r="J8789" s="202" t="inlineStr">
        <is>
          <t>SIM</t>
        </is>
      </c>
    </row>
    <row r="8790">
      <c r="A8790" s="185" t="n">
        <v>264</v>
      </c>
      <c r="B8790" s="185" t="inlineStr">
        <is>
          <t>TORRE</t>
        </is>
      </c>
      <c r="C8790" s="185" t="inlineStr">
        <is>
          <t>Acessórios — Torre 30/40m</t>
        </is>
      </c>
      <c r="D8790" s="185" t="inlineStr">
        <is>
          <t>Esteriamento Vertical EV &gt; 30m</t>
        </is>
      </c>
      <c r="E8790" s="185" t="inlineStr">
        <is>
          <t>Esteiramento galvanizado a fogo L=600mm, espaçamento entre "degraus" de 1,50m</t>
        </is>
      </c>
      <c r="F8790" s="185" t="inlineStr">
        <is>
          <t>M</t>
        </is>
      </c>
      <c r="G8790" s="185" t="inlineStr">
        <is>
          <t>NORTE</t>
        </is>
      </c>
      <c r="H8790" s="185" t="inlineStr">
        <is>
          <t>CAW (NEGOCIADO)</t>
        </is>
      </c>
      <c r="I8790" s="199" t="n">
        <v>630</v>
      </c>
      <c r="J8790" s="202" t="inlineStr">
        <is>
          <t>SIM</t>
        </is>
      </c>
    </row>
    <row r="8791">
      <c r="A8791" s="185" t="n">
        <v>264</v>
      </c>
      <c r="B8791" s="185" t="inlineStr">
        <is>
          <t>TORRE</t>
        </is>
      </c>
      <c r="C8791" s="185" t="inlineStr">
        <is>
          <t>Acessórios — Torre 30/40m</t>
        </is>
      </c>
      <c r="D8791" s="185" t="inlineStr">
        <is>
          <t>Esteriamento Vertical EV &gt; 30m</t>
        </is>
      </c>
      <c r="E8791" s="185" t="inlineStr">
        <is>
          <t>Esteiramento galvanizado a fogo L=600mm, espaçamento entre "degraus" de 1,50m</t>
        </is>
      </c>
      <c r="F8791" s="185" t="inlineStr">
        <is>
          <t>M</t>
        </is>
      </c>
      <c r="G8791" s="185" t="inlineStr">
        <is>
          <t>NORTE</t>
        </is>
      </c>
      <c r="H8791" s="185" t="inlineStr">
        <is>
          <t>ZOPONE (NEGOCIADO)</t>
        </is>
      </c>
      <c r="I8791" s="199" t="n">
        <v>718.13</v>
      </c>
      <c r="J8791" s="202" t="inlineStr">
        <is>
          <t>SIM</t>
        </is>
      </c>
    </row>
    <row r="8792">
      <c r="A8792" s="185" t="n">
        <v>264</v>
      </c>
      <c r="B8792" s="185" t="inlineStr">
        <is>
          <t>TORRE</t>
        </is>
      </c>
      <c r="C8792" s="185" t="inlineStr">
        <is>
          <t>Acessórios — Torre 30/40m</t>
        </is>
      </c>
      <c r="D8792" s="185" t="inlineStr">
        <is>
          <t>Esteriamento Vertical EV &gt; 30m</t>
        </is>
      </c>
      <c r="E8792" s="185" t="inlineStr">
        <is>
          <t>Esteiramento galvanizado a fogo L=600mm, espaçamento entre "degraus" de 1,50m</t>
        </is>
      </c>
      <c r="F8792" s="185" t="inlineStr">
        <is>
          <t>M</t>
        </is>
      </c>
      <c r="G8792" s="185" t="inlineStr">
        <is>
          <t>NORDESTE</t>
        </is>
      </c>
      <c r="H8792" s="185" t="inlineStr">
        <is>
          <t>CLEMAR (NEGOCIADO)</t>
        </is>
      </c>
      <c r="I8792" s="199" t="n">
        <v>118.8</v>
      </c>
      <c r="J8792" s="202" t="inlineStr">
        <is>
          <t>SIM</t>
        </is>
      </c>
    </row>
    <row r="8793">
      <c r="A8793" s="185" t="n">
        <v>264</v>
      </c>
      <c r="B8793" s="185" t="inlineStr">
        <is>
          <t>TORRE</t>
        </is>
      </c>
      <c r="C8793" s="185" t="inlineStr">
        <is>
          <t>Acessórios — Torre 30/40m</t>
        </is>
      </c>
      <c r="D8793" s="185" t="inlineStr">
        <is>
          <t>Esteriamento Vertical EV &gt; 30m</t>
        </is>
      </c>
      <c r="E8793" s="185" t="inlineStr">
        <is>
          <t>Esteiramento galvanizado a fogo L=600mm, espaçamento entre "degraus" de 1,50m</t>
        </is>
      </c>
      <c r="F8793" s="185" t="inlineStr">
        <is>
          <t>M</t>
        </is>
      </c>
      <c r="G8793" s="185" t="inlineStr">
        <is>
          <t>NORDESTE</t>
        </is>
      </c>
      <c r="H8793" s="185" t="inlineStr">
        <is>
          <t>NOVA CORRENTE</t>
        </is>
      </c>
      <c r="I8793" s="199" t="n">
        <v>232.5</v>
      </c>
      <c r="J8793" s="202" t="inlineStr">
        <is>
          <t>SIM</t>
        </is>
      </c>
    </row>
    <row r="8794">
      <c r="A8794" s="185" t="n">
        <v>264</v>
      </c>
      <c r="B8794" s="185" t="inlineStr">
        <is>
          <t>TORRE</t>
        </is>
      </c>
      <c r="C8794" s="185" t="inlineStr">
        <is>
          <t>Acessórios — Torre 30/40m</t>
        </is>
      </c>
      <c r="D8794" s="185" t="inlineStr">
        <is>
          <t>Esteriamento Vertical EV &gt; 30m</t>
        </is>
      </c>
      <c r="E8794" s="185" t="inlineStr">
        <is>
          <t>Esteiramento galvanizado a fogo L=600mm, espaçamento entre "degraus" de 1,50m</t>
        </is>
      </c>
      <c r="F8794" s="185" t="inlineStr">
        <is>
          <t>M</t>
        </is>
      </c>
      <c r="G8794" s="185" t="inlineStr">
        <is>
          <t>NORDESTE</t>
        </is>
      </c>
      <c r="H8794" s="185" t="inlineStr">
        <is>
          <t>METALALFA (NEGOCIADO)</t>
        </is>
      </c>
      <c r="I8794" s="199" t="n">
        <v>300.72</v>
      </c>
      <c r="J8794" s="202" t="inlineStr">
        <is>
          <t>SIM</t>
        </is>
      </c>
    </row>
    <row r="8795">
      <c r="A8795" s="185" t="n">
        <v>264</v>
      </c>
      <c r="B8795" s="185" t="inlineStr">
        <is>
          <t>TORRE</t>
        </is>
      </c>
      <c r="C8795" s="185" t="inlineStr">
        <is>
          <t>Acessórios — Torre 30/40m</t>
        </is>
      </c>
      <c r="D8795" s="185" t="inlineStr">
        <is>
          <t>Esteriamento Vertical EV &gt; 30m</t>
        </is>
      </c>
      <c r="E8795" s="185" t="inlineStr">
        <is>
          <t>Esteiramento galvanizado a fogo L=600mm, espaçamento entre "degraus" de 1,50m</t>
        </is>
      </c>
      <c r="F8795" s="185" t="inlineStr">
        <is>
          <t>M</t>
        </is>
      </c>
      <c r="G8795" s="185" t="inlineStr">
        <is>
          <t>NORDESTE</t>
        </is>
      </c>
      <c r="H8795" s="185" t="inlineStr">
        <is>
          <t>BRASILSAT</t>
        </is>
      </c>
      <c r="I8795" s="199" t="n">
        <v>440.22</v>
      </c>
      <c r="J8795" s="202" t="inlineStr">
        <is>
          <t>SIM</t>
        </is>
      </c>
    </row>
    <row r="8796">
      <c r="A8796" s="185" t="n">
        <v>264</v>
      </c>
      <c r="B8796" s="185" t="inlineStr">
        <is>
          <t>TORRE</t>
        </is>
      </c>
      <c r="C8796" s="185" t="inlineStr">
        <is>
          <t>Acessórios — Torre 30/40m</t>
        </is>
      </c>
      <c r="D8796" s="185" t="inlineStr">
        <is>
          <t>Esteriamento Vertical EV &gt; 30m</t>
        </is>
      </c>
      <c r="E8796" s="185" t="inlineStr">
        <is>
          <t>Esteiramento galvanizado a fogo L=600mm, espaçamento entre "degraus" de 1,50m</t>
        </is>
      </c>
      <c r="F8796" s="185" t="inlineStr">
        <is>
          <t>M</t>
        </is>
      </c>
      <c r="G8796" s="185" t="inlineStr">
        <is>
          <t>NORDESTE</t>
        </is>
      </c>
      <c r="H8796" s="185" t="inlineStr">
        <is>
          <t>CAW ESTRUTURA + AGEPLAN OBRA</t>
        </is>
      </c>
      <c r="I8796" s="199" t="n">
        <v>451.98</v>
      </c>
      <c r="J8796" s="202" t="inlineStr">
        <is>
          <t>SIM</t>
        </is>
      </c>
    </row>
    <row r="8797">
      <c r="A8797" s="185" t="n">
        <v>264</v>
      </c>
      <c r="B8797" s="185" t="inlineStr">
        <is>
          <t>TORRE</t>
        </is>
      </c>
      <c r="C8797" s="185" t="inlineStr">
        <is>
          <t>Acessórios — Torre 30/40m</t>
        </is>
      </c>
      <c r="D8797" s="185" t="inlineStr">
        <is>
          <t>Esteriamento Vertical EV &gt; 30m</t>
        </is>
      </c>
      <c r="E8797" s="185" t="inlineStr">
        <is>
          <t>Esteiramento galvanizado a fogo L=600mm, espaçamento entre "degraus" de 1,50m</t>
        </is>
      </c>
      <c r="F8797" s="185" t="inlineStr">
        <is>
          <t>M</t>
        </is>
      </c>
      <c r="G8797" s="185" t="inlineStr">
        <is>
          <t>NORDESTE</t>
        </is>
      </c>
      <c r="H8797" s="185" t="inlineStr">
        <is>
          <t>CAW (NEGOCIADO)</t>
        </is>
      </c>
      <c r="I8797" s="199" t="n">
        <v>630</v>
      </c>
      <c r="J8797" s="202" t="inlineStr">
        <is>
          <t>SIM</t>
        </is>
      </c>
    </row>
    <row r="8798">
      <c r="A8798" s="185" t="n">
        <v>264</v>
      </c>
      <c r="B8798" s="185" t="inlineStr">
        <is>
          <t>TORRE</t>
        </is>
      </c>
      <c r="C8798" s="185" t="inlineStr">
        <is>
          <t>Acessórios — Torre 30/40m</t>
        </is>
      </c>
      <c r="D8798" s="185" t="inlineStr">
        <is>
          <t>Esteriamento Vertical EV &gt; 30m</t>
        </is>
      </c>
      <c r="E8798" s="185" t="inlineStr">
        <is>
          <t>Esteiramento galvanizado a fogo L=600mm, espaçamento entre "degraus" de 1,50m</t>
        </is>
      </c>
      <c r="F8798" s="185" t="inlineStr">
        <is>
          <t>M</t>
        </is>
      </c>
      <c r="G8798" s="185" t="inlineStr">
        <is>
          <t>NORDESTE</t>
        </is>
      </c>
      <c r="H8798" s="185" t="inlineStr">
        <is>
          <t>ZOPONE (NEGOCIADO)</t>
        </is>
      </c>
      <c r="I8798" s="199" t="n">
        <v>631.95</v>
      </c>
      <c r="J8798" s="202" t="inlineStr">
        <is>
          <t>SIM</t>
        </is>
      </c>
    </row>
    <row r="8799">
      <c r="A8799" s="185" t="n">
        <v>264</v>
      </c>
      <c r="B8799" s="185" t="inlineStr">
        <is>
          <t>TORRE</t>
        </is>
      </c>
      <c r="C8799" s="185" t="inlineStr">
        <is>
          <t>Acessórios — Torre 30/40m</t>
        </is>
      </c>
      <c r="D8799" s="185" t="inlineStr">
        <is>
          <t>Esteriamento Vertical EV &gt; 30m</t>
        </is>
      </c>
      <c r="E8799" s="185" t="inlineStr">
        <is>
          <t>Esteiramento galvanizado a fogo L=600mm, espaçamento entre "degraus" de 1,50m</t>
        </is>
      </c>
      <c r="F8799" s="185" t="inlineStr">
        <is>
          <t>M</t>
        </is>
      </c>
      <c r="G8799" s="185" t="inlineStr">
        <is>
          <t>C OESTE</t>
        </is>
      </c>
      <c r="H8799" s="185" t="inlineStr">
        <is>
          <t>CLEMAR (NEGOCIADO)</t>
        </is>
      </c>
      <c r="I8799" s="199" t="n">
        <v>113.4</v>
      </c>
      <c r="J8799" s="196" t="inlineStr">
        <is>
          <t>não</t>
        </is>
      </c>
    </row>
    <row r="8800">
      <c r="A8800" s="185" t="n">
        <v>264</v>
      </c>
      <c r="B8800" s="185" t="inlineStr">
        <is>
          <t>TORRE</t>
        </is>
      </c>
      <c r="C8800" s="185" t="inlineStr">
        <is>
          <t>Acessórios — Torre 30/40m</t>
        </is>
      </c>
      <c r="D8800" s="185" t="inlineStr">
        <is>
          <t>Esteriamento Vertical EV &gt; 30m</t>
        </is>
      </c>
      <c r="E8800" s="185" t="inlineStr">
        <is>
          <t>Esteiramento galvanizado a fogo L=600mm, espaçamento entre "degraus" de 1,50m</t>
        </is>
      </c>
      <c r="F8800" s="185" t="inlineStr">
        <is>
          <t>M</t>
        </is>
      </c>
      <c r="G8800" s="185" t="inlineStr">
        <is>
          <t>C OESTE</t>
        </is>
      </c>
      <c r="H8800" s="185" t="inlineStr">
        <is>
          <t>METALALFA (NEGOCIADO)</t>
        </is>
      </c>
      <c r="I8800" s="199" t="n">
        <v>300.72</v>
      </c>
      <c r="J8800" s="196" t="inlineStr">
        <is>
          <t>não</t>
        </is>
      </c>
    </row>
    <row r="8801">
      <c r="A8801" s="185" t="n">
        <v>264</v>
      </c>
      <c r="B8801" s="185" t="inlineStr">
        <is>
          <t>TORRE</t>
        </is>
      </c>
      <c r="C8801" s="185" t="inlineStr">
        <is>
          <t>Acessórios — Torre 30/40m</t>
        </is>
      </c>
      <c r="D8801" s="185" t="inlineStr">
        <is>
          <t>Esteriamento Vertical EV &gt; 30m</t>
        </is>
      </c>
      <c r="E8801" s="185" t="inlineStr">
        <is>
          <t>Esteiramento galvanizado a fogo L=600mm, espaçamento entre "degraus" de 1,50m</t>
        </is>
      </c>
      <c r="F8801" s="185" t="inlineStr">
        <is>
          <t>M</t>
        </is>
      </c>
      <c r="G8801" s="185" t="inlineStr">
        <is>
          <t>C OESTE</t>
        </is>
      </c>
      <c r="H8801" s="185" t="inlineStr">
        <is>
          <t>BRASILSAT</t>
        </is>
      </c>
      <c r="I8801" s="199" t="n">
        <v>430.75</v>
      </c>
      <c r="J8801" s="196" t="inlineStr">
        <is>
          <t>não</t>
        </is>
      </c>
    </row>
    <row r="8802">
      <c r="A8802" s="185" t="n">
        <v>264</v>
      </c>
      <c r="B8802" s="185" t="inlineStr">
        <is>
          <t>TORRE</t>
        </is>
      </c>
      <c r="C8802" s="185" t="inlineStr">
        <is>
          <t>Acessórios — Torre 30/40m</t>
        </is>
      </c>
      <c r="D8802" s="185" t="inlineStr">
        <is>
          <t>Esteriamento Vertical EV &gt; 30m</t>
        </is>
      </c>
      <c r="E8802" s="185" t="inlineStr">
        <is>
          <t>Esteiramento galvanizado a fogo L=600mm, espaçamento entre "degraus" de 1,50m</t>
        </is>
      </c>
      <c r="F8802" s="185" t="inlineStr">
        <is>
          <t>M</t>
        </is>
      </c>
      <c r="G8802" s="185" t="inlineStr">
        <is>
          <t>C OESTE</t>
        </is>
      </c>
      <c r="H8802" s="185" t="inlineStr">
        <is>
          <t>CAW ESTRUTURA + AGEPLAN OBRA</t>
        </is>
      </c>
      <c r="I8802" s="199" t="n">
        <v>468.72</v>
      </c>
      <c r="J8802" s="196" t="inlineStr">
        <is>
          <t>não</t>
        </is>
      </c>
    </row>
    <row r="8803">
      <c r="A8803" s="185" t="n">
        <v>264</v>
      </c>
      <c r="B8803" s="185" t="inlineStr">
        <is>
          <t>TORRE</t>
        </is>
      </c>
      <c r="C8803" s="185" t="inlineStr">
        <is>
          <t>Acessórios — Torre 30/40m</t>
        </is>
      </c>
      <c r="D8803" s="185" t="inlineStr">
        <is>
          <t>Esteriamento Vertical EV &gt; 30m</t>
        </is>
      </c>
      <c r="E8803" s="185" t="inlineStr">
        <is>
          <t>Esteiramento galvanizado a fogo L=600mm, espaçamento entre "degraus" de 1,50m</t>
        </is>
      </c>
      <c r="F8803" s="185" t="inlineStr">
        <is>
          <t>M</t>
        </is>
      </c>
      <c r="G8803" s="185" t="inlineStr">
        <is>
          <t>C OESTE</t>
        </is>
      </c>
      <c r="H8803" s="185" t="inlineStr">
        <is>
          <t>CAW (NEGOCIADO)</t>
        </is>
      </c>
      <c r="I8803" s="199" t="n">
        <v>630</v>
      </c>
      <c r="J8803" s="196" t="inlineStr">
        <is>
          <t>não</t>
        </is>
      </c>
    </row>
    <row r="8804">
      <c r="A8804" s="185" t="n">
        <v>264</v>
      </c>
      <c r="B8804" s="185" t="inlineStr">
        <is>
          <t>TORRE</t>
        </is>
      </c>
      <c r="C8804" s="185" t="inlineStr">
        <is>
          <t>Acessórios — Torre 30/40m</t>
        </is>
      </c>
      <c r="D8804" s="185" t="inlineStr">
        <is>
          <t>Esteriamento Vertical EV &gt; 30m</t>
        </is>
      </c>
      <c r="E8804" s="185" t="inlineStr">
        <is>
          <t>Esteiramento galvanizado a fogo L=600mm, espaçamento entre "degraus" de 1,50m</t>
        </is>
      </c>
      <c r="F8804" s="185" t="inlineStr">
        <is>
          <t>M</t>
        </is>
      </c>
      <c r="G8804" s="185" t="inlineStr">
        <is>
          <t>C OESTE</t>
        </is>
      </c>
      <c r="H8804" s="185" t="inlineStr">
        <is>
          <t>ZOPONE (NEGOCIADO)</t>
        </is>
      </c>
      <c r="I8804" s="199" t="n">
        <v>660.6799999999999</v>
      </c>
      <c r="J8804" s="196" t="inlineStr">
        <is>
          <t>não</t>
        </is>
      </c>
    </row>
    <row r="8805">
      <c r="A8805" s="185" t="n">
        <v>264</v>
      </c>
      <c r="B8805" s="185" t="inlineStr">
        <is>
          <t>TORRE</t>
        </is>
      </c>
      <c r="C8805" s="185" t="inlineStr">
        <is>
          <t>Acessórios — Torre 30/40m</t>
        </is>
      </c>
      <c r="D8805" s="185" t="inlineStr">
        <is>
          <t>Esteriamento Vertical EV &gt; 30m</t>
        </is>
      </c>
      <c r="E8805" s="185" t="inlineStr">
        <is>
          <t>Esteiramento galvanizado a fogo L=600mm, espaçamento entre "degraus" de 1,50m</t>
        </is>
      </c>
      <c r="F8805" s="185" t="inlineStr">
        <is>
          <t>M</t>
        </is>
      </c>
      <c r="G8805" s="185" t="inlineStr">
        <is>
          <t>SÃO PAULO</t>
        </is>
      </c>
      <c r="H8805" s="185" t="inlineStr">
        <is>
          <t>CLEMAR (NEGOCIADO)</t>
        </is>
      </c>
      <c r="I8805" s="199" t="n">
        <v>108</v>
      </c>
      <c r="J8805" s="196" t="inlineStr">
        <is>
          <t>não</t>
        </is>
      </c>
    </row>
    <row r="8806">
      <c r="A8806" s="185" t="n">
        <v>264</v>
      </c>
      <c r="B8806" s="185" t="inlineStr">
        <is>
          <t>TORRE</t>
        </is>
      </c>
      <c r="C8806" s="185" t="inlineStr">
        <is>
          <t>Acessórios — Torre 30/40m</t>
        </is>
      </c>
      <c r="D8806" s="185" t="inlineStr">
        <is>
          <t>Esteriamento Vertical EV &gt; 30m</t>
        </is>
      </c>
      <c r="E8806" s="185" t="inlineStr">
        <is>
          <t>Esteiramento galvanizado a fogo L=600mm, espaçamento entre "degraus" de 1,50m</t>
        </is>
      </c>
      <c r="F8806" s="185" t="inlineStr">
        <is>
          <t>M</t>
        </is>
      </c>
      <c r="G8806" s="185" t="inlineStr">
        <is>
          <t>SÃO PAULO</t>
        </is>
      </c>
      <c r="H8806" s="185" t="inlineStr">
        <is>
          <t>NOVA CORRENTE</t>
        </is>
      </c>
      <c r="I8806" s="199" t="n">
        <v>232.5</v>
      </c>
      <c r="J8806" s="196" t="inlineStr">
        <is>
          <t>não</t>
        </is>
      </c>
    </row>
    <row r="8807">
      <c r="A8807" s="185" t="n">
        <v>264</v>
      </c>
      <c r="B8807" s="185" t="inlineStr">
        <is>
          <t>TORRE</t>
        </is>
      </c>
      <c r="C8807" s="185" t="inlineStr">
        <is>
          <t>Acessórios — Torre 30/40m</t>
        </is>
      </c>
      <c r="D8807" s="185" t="inlineStr">
        <is>
          <t>Esteriamento Vertical EV &gt; 30m</t>
        </is>
      </c>
      <c r="E8807" s="185" t="inlineStr">
        <is>
          <t>Esteiramento galvanizado a fogo L=600mm, espaçamento entre "degraus" de 1,50m</t>
        </is>
      </c>
      <c r="F8807" s="185" t="inlineStr">
        <is>
          <t>M</t>
        </is>
      </c>
      <c r="G8807" s="185" t="inlineStr">
        <is>
          <t>SÃO PAULO</t>
        </is>
      </c>
      <c r="H8807" s="185" t="inlineStr">
        <is>
          <t>METALALFA (NEGOCIADO)</t>
        </is>
      </c>
      <c r="I8807" s="199" t="n">
        <v>300.72</v>
      </c>
      <c r="J8807" s="196" t="inlineStr">
        <is>
          <t>não</t>
        </is>
      </c>
    </row>
    <row r="8808">
      <c r="A8808" s="185" t="n">
        <v>264</v>
      </c>
      <c r="B8808" s="185" t="inlineStr">
        <is>
          <t>TORRE</t>
        </is>
      </c>
      <c r="C8808" s="185" t="inlineStr">
        <is>
          <t>Acessórios — Torre 30/40m</t>
        </is>
      </c>
      <c r="D8808" s="185" t="inlineStr">
        <is>
          <t>Esteriamento Vertical EV &gt; 30m</t>
        </is>
      </c>
      <c r="E8808" s="185" t="inlineStr">
        <is>
          <t>Esteiramento galvanizado a fogo L=600mm, espaçamento entre "degraus" de 1,50m</t>
        </is>
      </c>
      <c r="F8808" s="185" t="inlineStr">
        <is>
          <t>M</t>
        </is>
      </c>
      <c r="G8808" s="185" t="inlineStr">
        <is>
          <t>SÃO PAULO</t>
        </is>
      </c>
      <c r="H8808" s="185" t="inlineStr">
        <is>
          <t>CAW ESTRUTURA + AGEPLAN OBRA</t>
        </is>
      </c>
      <c r="I8808" s="199" t="n">
        <v>334.8</v>
      </c>
      <c r="J8808" s="196" t="inlineStr">
        <is>
          <t>não</t>
        </is>
      </c>
    </row>
    <row r="8809">
      <c r="A8809" s="185" t="n">
        <v>264</v>
      </c>
      <c r="B8809" s="185" t="inlineStr">
        <is>
          <t>TORRE</t>
        </is>
      </c>
      <c r="C8809" s="185" t="inlineStr">
        <is>
          <t>Acessórios — Torre 30/40m</t>
        </is>
      </c>
      <c r="D8809" s="185" t="inlineStr">
        <is>
          <t>Esteriamento Vertical EV &gt; 30m</t>
        </is>
      </c>
      <c r="E8809" s="185" t="inlineStr">
        <is>
          <t>Esteiramento galvanizado a fogo L=600mm, espaçamento entre "degraus" de 1,50m</t>
        </is>
      </c>
      <c r="F8809" s="185" t="inlineStr">
        <is>
          <t>M</t>
        </is>
      </c>
      <c r="G8809" s="185" t="inlineStr">
        <is>
          <t>SÃO PAULO</t>
        </is>
      </c>
      <c r="H8809" s="185" t="inlineStr">
        <is>
          <t>BRASILSAT</t>
        </is>
      </c>
      <c r="I8809" s="199" t="n">
        <v>440.22</v>
      </c>
      <c r="J8809" s="196" t="inlineStr">
        <is>
          <t>não</t>
        </is>
      </c>
    </row>
    <row r="8810">
      <c r="A8810" s="185" t="n">
        <v>264</v>
      </c>
      <c r="B8810" s="185" t="inlineStr">
        <is>
          <t>TORRE</t>
        </is>
      </c>
      <c r="C8810" s="185" t="inlineStr">
        <is>
          <t>Acessórios — Torre 30/40m</t>
        </is>
      </c>
      <c r="D8810" s="185" t="inlineStr">
        <is>
          <t>Esteriamento Vertical EV &gt; 30m</t>
        </is>
      </c>
      <c r="E8810" s="185" t="inlineStr">
        <is>
          <t>Esteiramento galvanizado a fogo L=600mm, espaçamento entre "degraus" de 1,50m</t>
        </is>
      </c>
      <c r="F8810" s="185" t="inlineStr">
        <is>
          <t>M</t>
        </is>
      </c>
      <c r="G8810" s="185" t="inlineStr">
        <is>
          <t>SÃO PAULO</t>
        </is>
      </c>
      <c r="H8810" s="185" t="inlineStr">
        <is>
          <t>ZOPONE (NEGOCIADO)</t>
        </is>
      </c>
      <c r="I8810" s="199" t="n">
        <v>574.5</v>
      </c>
      <c r="J8810" s="196" t="inlineStr">
        <is>
          <t>não</t>
        </is>
      </c>
    </row>
    <row r="8811">
      <c r="A8811" s="185" t="n">
        <v>264</v>
      </c>
      <c r="B8811" s="185" t="inlineStr">
        <is>
          <t>TORRE</t>
        </is>
      </c>
      <c r="C8811" s="185" t="inlineStr">
        <is>
          <t>Acessórios — Torre 30/40m</t>
        </is>
      </c>
      <c r="D8811" s="185" t="inlineStr">
        <is>
          <t>Esteriamento Vertical EV &gt; 30m</t>
        </is>
      </c>
      <c r="E8811" s="185" t="inlineStr">
        <is>
          <t>Esteiramento galvanizado a fogo L=600mm, espaçamento entre "degraus" de 1,50m</t>
        </is>
      </c>
      <c r="F8811" s="185" t="inlineStr">
        <is>
          <t>M</t>
        </is>
      </c>
      <c r="G8811" s="185" t="inlineStr">
        <is>
          <t>SÃO PAULO</t>
        </is>
      </c>
      <c r="H8811" s="185" t="inlineStr">
        <is>
          <t>CAW (NEGOCIADO)</t>
        </is>
      </c>
      <c r="I8811" s="199" t="n">
        <v>630</v>
      </c>
      <c r="J8811" s="196" t="inlineStr">
        <is>
          <t>não</t>
        </is>
      </c>
    </row>
    <row r="8812">
      <c r="A8812" s="185" t="n">
        <v>264</v>
      </c>
      <c r="B8812" s="185" t="inlineStr">
        <is>
          <t>TORRE</t>
        </is>
      </c>
      <c r="C8812" s="185" t="inlineStr">
        <is>
          <t>Acessórios — Torre 30/40m</t>
        </is>
      </c>
      <c r="D8812" s="185" t="inlineStr">
        <is>
          <t>Esteriamento Vertical EV &gt; 30m</t>
        </is>
      </c>
      <c r="E8812" s="185" t="inlineStr">
        <is>
          <t>Esteiramento galvanizado a fogo L=600mm, espaçamento entre "degraus" de 1,50m</t>
        </is>
      </c>
      <c r="F8812" s="185" t="inlineStr">
        <is>
          <t>M</t>
        </is>
      </c>
      <c r="G8812" s="185" t="inlineStr">
        <is>
          <t>LESTE</t>
        </is>
      </c>
      <c r="H8812" s="185" t="inlineStr">
        <is>
          <t>CLEMAR (NEGOCIADO)</t>
        </is>
      </c>
      <c r="I8812" s="199" t="n">
        <v>118.8</v>
      </c>
      <c r="J8812" s="196" t="inlineStr">
        <is>
          <t>não</t>
        </is>
      </c>
    </row>
    <row r="8813">
      <c r="A8813" s="185" t="n">
        <v>264</v>
      </c>
      <c r="B8813" s="185" t="inlineStr">
        <is>
          <t>TORRE</t>
        </is>
      </c>
      <c r="C8813" s="185" t="inlineStr">
        <is>
          <t>Acessórios — Torre 30/40m</t>
        </is>
      </c>
      <c r="D8813" s="185" t="inlineStr">
        <is>
          <t>Esteriamento Vertical EV &gt; 30m</t>
        </is>
      </c>
      <c r="E8813" s="185" t="inlineStr">
        <is>
          <t>Esteiramento galvanizado a fogo L=600mm, espaçamento entre "degraus" de 1,50m</t>
        </is>
      </c>
      <c r="F8813" s="185" t="inlineStr">
        <is>
          <t>M</t>
        </is>
      </c>
      <c r="G8813" s="185" t="inlineStr">
        <is>
          <t>LESTE</t>
        </is>
      </c>
      <c r="H8813" s="185" t="inlineStr">
        <is>
          <t>NOVA CORRENTE</t>
        </is>
      </c>
      <c r="I8813" s="199" t="n">
        <v>232.5</v>
      </c>
      <c r="J8813" s="196" t="inlineStr">
        <is>
          <t>não</t>
        </is>
      </c>
    </row>
    <row r="8814">
      <c r="A8814" s="185" t="n">
        <v>264</v>
      </c>
      <c r="B8814" s="185" t="inlineStr">
        <is>
          <t>TORRE</t>
        </is>
      </c>
      <c r="C8814" s="185" t="inlineStr">
        <is>
          <t>Acessórios — Torre 30/40m</t>
        </is>
      </c>
      <c r="D8814" s="185" t="inlineStr">
        <is>
          <t>Esteriamento Vertical EV &gt; 30m</t>
        </is>
      </c>
      <c r="E8814" s="185" t="inlineStr">
        <is>
          <t>Esteiramento galvanizado a fogo L=600mm, espaçamento entre "degraus" de 1,50m</t>
        </is>
      </c>
      <c r="F8814" s="185" t="inlineStr">
        <is>
          <t>M</t>
        </is>
      </c>
      <c r="G8814" s="185" t="inlineStr">
        <is>
          <t>LESTE</t>
        </is>
      </c>
      <c r="H8814" s="185" t="inlineStr">
        <is>
          <t>METALALFA (NEGOCIADO)</t>
        </is>
      </c>
      <c r="I8814" s="199" t="n">
        <v>300.72</v>
      </c>
      <c r="J8814" s="196" t="inlineStr">
        <is>
          <t>não</t>
        </is>
      </c>
    </row>
    <row r="8815">
      <c r="A8815" s="185" t="n">
        <v>264</v>
      </c>
      <c r="B8815" s="185" t="inlineStr">
        <is>
          <t>TORRE</t>
        </is>
      </c>
      <c r="C8815" s="185" t="inlineStr">
        <is>
          <t>Acessórios — Torre 30/40m</t>
        </is>
      </c>
      <c r="D8815" s="185" t="inlineStr">
        <is>
          <t>Esteriamento Vertical EV &gt; 30m</t>
        </is>
      </c>
      <c r="E8815" s="185" t="inlineStr">
        <is>
          <t>Esteiramento galvanizado a fogo L=600mm, espaçamento entre "degraus" de 1,50m</t>
        </is>
      </c>
      <c r="F8815" s="185" t="inlineStr">
        <is>
          <t>M</t>
        </is>
      </c>
      <c r="G8815" s="185" t="inlineStr">
        <is>
          <t>LESTE</t>
        </is>
      </c>
      <c r="H8815" s="185" t="inlineStr">
        <is>
          <t>CAW ESTRUTURA + AGEPLAN OBRA</t>
        </is>
      </c>
      <c r="I8815" s="199" t="n">
        <v>401.76</v>
      </c>
      <c r="J8815" s="196" t="inlineStr">
        <is>
          <t>não</t>
        </is>
      </c>
    </row>
    <row r="8816">
      <c r="A8816" s="185" t="n">
        <v>264</v>
      </c>
      <c r="B8816" s="185" t="inlineStr">
        <is>
          <t>TORRE</t>
        </is>
      </c>
      <c r="C8816" s="185" t="inlineStr">
        <is>
          <t>Acessórios — Torre 30/40m</t>
        </is>
      </c>
      <c r="D8816" s="185" t="inlineStr">
        <is>
          <t>Esteriamento Vertical EV &gt; 30m</t>
        </is>
      </c>
      <c r="E8816" s="185" t="inlineStr">
        <is>
          <t>Esteiramento galvanizado a fogo L=600mm, espaçamento entre "degraus" de 1,50m</t>
        </is>
      </c>
      <c r="F8816" s="185" t="inlineStr">
        <is>
          <t>M</t>
        </is>
      </c>
      <c r="G8816" s="185" t="inlineStr">
        <is>
          <t>LESTE</t>
        </is>
      </c>
      <c r="H8816" s="185" t="inlineStr">
        <is>
          <t>BRASILSAT</t>
        </is>
      </c>
      <c r="I8816" s="199" t="n">
        <v>440.22</v>
      </c>
      <c r="J8816" s="196" t="inlineStr">
        <is>
          <t>não</t>
        </is>
      </c>
    </row>
    <row r="8817">
      <c r="A8817" s="185" t="n">
        <v>264</v>
      </c>
      <c r="B8817" s="185" t="inlineStr">
        <is>
          <t>TORRE</t>
        </is>
      </c>
      <c r="C8817" s="185" t="inlineStr">
        <is>
          <t>Acessórios — Torre 30/40m</t>
        </is>
      </c>
      <c r="D8817" s="185" t="inlineStr">
        <is>
          <t>Esteriamento Vertical EV &gt; 30m</t>
        </is>
      </c>
      <c r="E8817" s="185" t="inlineStr">
        <is>
          <t>Esteiramento galvanizado a fogo L=600mm, espaçamento entre "degraus" de 1,50m</t>
        </is>
      </c>
      <c r="F8817" s="185" t="inlineStr">
        <is>
          <t>M</t>
        </is>
      </c>
      <c r="G8817" s="185" t="inlineStr">
        <is>
          <t>LESTE</t>
        </is>
      </c>
      <c r="H8817" s="185" t="inlineStr">
        <is>
          <t>ZOPONE (NEGOCIADO)</t>
        </is>
      </c>
      <c r="I8817" s="199" t="n">
        <v>574.5</v>
      </c>
      <c r="J8817" s="196" t="inlineStr">
        <is>
          <t>não</t>
        </is>
      </c>
    </row>
    <row r="8818">
      <c r="A8818" s="185" t="n">
        <v>264</v>
      </c>
      <c r="B8818" s="185" t="inlineStr">
        <is>
          <t>TORRE</t>
        </is>
      </c>
      <c r="C8818" s="185" t="inlineStr">
        <is>
          <t>Acessórios — Torre 30/40m</t>
        </is>
      </c>
      <c r="D8818" s="185" t="inlineStr">
        <is>
          <t>Esteriamento Vertical EV &gt; 30m</t>
        </is>
      </c>
      <c r="E8818" s="185" t="inlineStr">
        <is>
          <t>Esteiramento galvanizado a fogo L=600mm, espaçamento entre "degraus" de 1,50m</t>
        </is>
      </c>
      <c r="F8818" s="185" t="inlineStr">
        <is>
          <t>M</t>
        </is>
      </c>
      <c r="G8818" s="185" t="inlineStr">
        <is>
          <t>LESTE</t>
        </is>
      </c>
      <c r="H8818" s="185" t="inlineStr">
        <is>
          <t>CAW (NEGOCIADO)</t>
        </is>
      </c>
      <c r="I8818" s="199" t="n">
        <v>630</v>
      </c>
      <c r="J8818" s="196" t="inlineStr">
        <is>
          <t>não</t>
        </is>
      </c>
    </row>
    <row r="8819">
      <c r="A8819" s="185" t="n">
        <v>264</v>
      </c>
      <c r="B8819" s="185" t="inlineStr">
        <is>
          <t>TORRE</t>
        </is>
      </c>
      <c r="C8819" s="185" t="inlineStr">
        <is>
          <t>Acessórios — Torre 30/40m</t>
        </is>
      </c>
      <c r="D8819" s="185" t="inlineStr">
        <is>
          <t>Esteriamento Vertical EV &gt; 30m</t>
        </is>
      </c>
      <c r="E8819" s="185" t="inlineStr">
        <is>
          <t>Esteiramento galvanizado a fogo L=600mm, espaçamento entre "degraus" de 1,50m</t>
        </is>
      </c>
      <c r="F8819" s="185" t="inlineStr">
        <is>
          <t>M</t>
        </is>
      </c>
      <c r="G8819" s="185" t="inlineStr">
        <is>
          <t>SUL</t>
        </is>
      </c>
      <c r="H8819" s="185" t="inlineStr">
        <is>
          <t>CLEMAR (NEGOCIADO)</t>
        </is>
      </c>
      <c r="I8819" s="199" t="n">
        <v>108</v>
      </c>
      <c r="J8819" s="196" t="inlineStr">
        <is>
          <t>não</t>
        </is>
      </c>
    </row>
    <row r="8820">
      <c r="A8820" s="185" t="n">
        <v>264</v>
      </c>
      <c r="B8820" s="185" t="inlineStr">
        <is>
          <t>TORRE</t>
        </is>
      </c>
      <c r="C8820" s="185" t="inlineStr">
        <is>
          <t>Acessórios — Torre 30/40m</t>
        </is>
      </c>
      <c r="D8820" s="185" t="inlineStr">
        <is>
          <t>Esteriamento Vertical EV &gt; 30m</t>
        </is>
      </c>
      <c r="E8820" s="185" t="inlineStr">
        <is>
          <t>Esteiramento galvanizado a fogo L=600mm, espaçamento entre "degraus" de 1,50m</t>
        </is>
      </c>
      <c r="F8820" s="185" t="inlineStr">
        <is>
          <t>M</t>
        </is>
      </c>
      <c r="G8820" s="185" t="inlineStr">
        <is>
          <t>SUL</t>
        </is>
      </c>
      <c r="H8820" s="185" t="inlineStr">
        <is>
          <t>NOVA CORRENTE</t>
        </is>
      </c>
      <c r="I8820" s="199" t="n">
        <v>232.5</v>
      </c>
      <c r="J8820" s="196" t="inlineStr">
        <is>
          <t>não</t>
        </is>
      </c>
    </row>
    <row r="8821">
      <c r="A8821" s="185" t="n">
        <v>264</v>
      </c>
      <c r="B8821" s="185" t="inlineStr">
        <is>
          <t>TORRE</t>
        </is>
      </c>
      <c r="C8821" s="185" t="inlineStr">
        <is>
          <t>Acessórios — Torre 30/40m</t>
        </is>
      </c>
      <c r="D8821" s="185" t="inlineStr">
        <is>
          <t>Esteriamento Vertical EV &gt; 30m</t>
        </is>
      </c>
      <c r="E8821" s="185" t="inlineStr">
        <is>
          <t>Esteiramento galvanizado a fogo L=600mm, espaçamento entre "degraus" de 1,50m</t>
        </is>
      </c>
      <c r="F8821" s="185" t="inlineStr">
        <is>
          <t>M</t>
        </is>
      </c>
      <c r="G8821" s="185" t="inlineStr">
        <is>
          <t>SUL</t>
        </is>
      </c>
      <c r="H8821" s="185" t="inlineStr">
        <is>
          <t>METALALFA (NEGOCIADO)</t>
        </is>
      </c>
      <c r="I8821" s="199" t="n">
        <v>300.72</v>
      </c>
      <c r="J8821" s="196" t="inlineStr">
        <is>
          <t>não</t>
        </is>
      </c>
    </row>
    <row r="8822">
      <c r="A8822" s="185" t="n">
        <v>264</v>
      </c>
      <c r="B8822" s="185" t="inlineStr">
        <is>
          <t>TORRE</t>
        </is>
      </c>
      <c r="C8822" s="185" t="inlineStr">
        <is>
          <t>Acessórios — Torre 30/40m</t>
        </is>
      </c>
      <c r="D8822" s="185" t="inlineStr">
        <is>
          <t>Esteriamento Vertical EV &gt; 30m</t>
        </is>
      </c>
      <c r="E8822" s="185" t="inlineStr">
        <is>
          <t>Esteiramento galvanizado a fogo L=600mm, espaçamento entre "degraus" de 1,50m</t>
        </is>
      </c>
      <c r="F8822" s="185" t="inlineStr">
        <is>
          <t>M</t>
        </is>
      </c>
      <c r="G8822" s="185" t="inlineStr">
        <is>
          <t>SUL</t>
        </is>
      </c>
      <c r="H8822" s="185" t="inlineStr">
        <is>
          <t>BRASILSAT</t>
        </is>
      </c>
      <c r="I8822" s="199" t="n">
        <v>440.22</v>
      </c>
      <c r="J8822" s="196" t="inlineStr">
        <is>
          <t>não</t>
        </is>
      </c>
    </row>
    <row r="8823">
      <c r="A8823" s="185" t="n">
        <v>264</v>
      </c>
      <c r="B8823" s="185" t="inlineStr">
        <is>
          <t>TORRE</t>
        </is>
      </c>
      <c r="C8823" s="185" t="inlineStr">
        <is>
          <t>Acessórios — Torre 30/40m</t>
        </is>
      </c>
      <c r="D8823" s="185" t="inlineStr">
        <is>
          <t>Esteriamento Vertical EV &gt; 30m</t>
        </is>
      </c>
      <c r="E8823" s="185" t="inlineStr">
        <is>
          <t>Esteiramento galvanizado a fogo L=600mm, espaçamento entre "degraus" de 1,50m</t>
        </is>
      </c>
      <c r="F8823" s="185" t="inlineStr">
        <is>
          <t>M</t>
        </is>
      </c>
      <c r="G8823" s="185" t="inlineStr">
        <is>
          <t>SUL</t>
        </is>
      </c>
      <c r="H8823" s="185" t="inlineStr">
        <is>
          <t>CAW ESTRUTURA + AGEPLAN OBRA</t>
        </is>
      </c>
      <c r="I8823" s="199" t="n">
        <v>468.72</v>
      </c>
      <c r="J8823" s="196" t="inlineStr">
        <is>
          <t>não</t>
        </is>
      </c>
    </row>
    <row r="8824">
      <c r="A8824" s="185" t="n">
        <v>264</v>
      </c>
      <c r="B8824" s="185" t="inlineStr">
        <is>
          <t>TORRE</t>
        </is>
      </c>
      <c r="C8824" s="185" t="inlineStr">
        <is>
          <t>Acessórios — Torre 30/40m</t>
        </is>
      </c>
      <c r="D8824" s="185" t="inlineStr">
        <is>
          <t>Esteriamento Vertical EV &gt; 30m</t>
        </is>
      </c>
      <c r="E8824" s="185" t="inlineStr">
        <is>
          <t>Esteiramento galvanizado a fogo L=600mm, espaçamento entre "degraus" de 1,50m</t>
        </is>
      </c>
      <c r="F8824" s="185" t="inlineStr">
        <is>
          <t>M</t>
        </is>
      </c>
      <c r="G8824" s="185" t="inlineStr">
        <is>
          <t>SUL</t>
        </is>
      </c>
      <c r="H8824" s="185" t="inlineStr">
        <is>
          <t>ZOPONE (NEGOCIADO)</t>
        </is>
      </c>
      <c r="I8824" s="199" t="n">
        <v>574.5</v>
      </c>
      <c r="J8824" s="196" t="inlineStr">
        <is>
          <t>não</t>
        </is>
      </c>
    </row>
    <row r="8825">
      <c r="A8825" s="185" t="n">
        <v>264</v>
      </c>
      <c r="B8825" s="185" t="inlineStr">
        <is>
          <t>TORRE</t>
        </is>
      </c>
      <c r="C8825" s="185" t="inlineStr">
        <is>
          <t>Acessórios — Torre 30/40m</t>
        </is>
      </c>
      <c r="D8825" s="185" t="inlineStr">
        <is>
          <t>Esteriamento Vertical EV &gt; 30m</t>
        </is>
      </c>
      <c r="E8825" s="185" t="inlineStr">
        <is>
          <t>Esteiramento galvanizado a fogo L=600mm, espaçamento entre "degraus" de 1,50m</t>
        </is>
      </c>
      <c r="F8825" s="185" t="inlineStr">
        <is>
          <t>M</t>
        </is>
      </c>
      <c r="G8825" s="185" t="inlineStr">
        <is>
          <t>SUL</t>
        </is>
      </c>
      <c r="H8825" s="185" t="inlineStr">
        <is>
          <t>CAW (NEGOCIADO)</t>
        </is>
      </c>
      <c r="I8825" s="199" t="n">
        <v>630</v>
      </c>
      <c r="J8825" s="196" t="inlineStr">
        <is>
          <t>não</t>
        </is>
      </c>
    </row>
    <row r="8826">
      <c r="A8826" s="185" t="n">
        <v>265</v>
      </c>
      <c r="B8826" s="185" t="inlineStr">
        <is>
          <t>TORRE</t>
        </is>
      </c>
      <c r="C8826" s="185" t="inlineStr">
        <is>
          <t>Acessórios — Torre 30/40m</t>
        </is>
      </c>
      <c r="D8826" s="185" t="inlineStr">
        <is>
          <t>Esteriamento Vertical EV &gt; 30m</t>
        </is>
      </c>
      <c r="E8826" s="185" t="inlineStr">
        <is>
          <t>Esteiramento vertical tipo "costela-de-vaca" L=400mm</t>
        </is>
      </c>
      <c r="F8826" s="185" t="inlineStr">
        <is>
          <t>PÇ</t>
        </is>
      </c>
      <c r="G8826" s="185" t="inlineStr">
        <is>
          <t>NORTE</t>
        </is>
      </c>
      <c r="H8826" s="185" t="inlineStr">
        <is>
          <t>BRASILSAT</t>
        </is>
      </c>
      <c r="I8826" s="199" t="n">
        <v>53.9</v>
      </c>
      <c r="J8826" s="202" t="inlineStr">
        <is>
          <t>SIM</t>
        </is>
      </c>
    </row>
    <row r="8827">
      <c r="A8827" s="185" t="n">
        <v>265</v>
      </c>
      <c r="B8827" s="185" t="inlineStr">
        <is>
          <t>TORRE</t>
        </is>
      </c>
      <c r="C8827" s="185" t="inlineStr">
        <is>
          <t>Acessórios — Torre 30/40m</t>
        </is>
      </c>
      <c r="D8827" s="185" t="inlineStr">
        <is>
          <t>Esteriamento Vertical EV &gt; 30m</t>
        </is>
      </c>
      <c r="E8827" s="185" t="inlineStr">
        <is>
          <t>Esteiramento vertical tipo "costela-de-vaca" L=400mm</t>
        </is>
      </c>
      <c r="F8827" s="185" t="inlineStr">
        <is>
          <t>PÇ</t>
        </is>
      </c>
      <c r="G8827" s="185" t="inlineStr">
        <is>
          <t>NORTE</t>
        </is>
      </c>
      <c r="H8827" s="185" t="inlineStr">
        <is>
          <t>METALALFA (NEGOCIADO)</t>
        </is>
      </c>
      <c r="I8827" s="199" t="n">
        <v>75.18000000000001</v>
      </c>
      <c r="J8827" s="202" t="inlineStr">
        <is>
          <t>SIM</t>
        </is>
      </c>
    </row>
    <row r="8828">
      <c r="A8828" s="185" t="n">
        <v>265</v>
      </c>
      <c r="B8828" s="185" t="inlineStr">
        <is>
          <t>TORRE</t>
        </is>
      </c>
      <c r="C8828" s="185" t="inlineStr">
        <is>
          <t>Acessórios — Torre 30/40m</t>
        </is>
      </c>
      <c r="D8828" s="185" t="inlineStr">
        <is>
          <t>Esteriamento Vertical EV &gt; 30m</t>
        </is>
      </c>
      <c r="E8828" s="185" t="inlineStr">
        <is>
          <t>Esteiramento vertical tipo "costela-de-vaca" L=400mm</t>
        </is>
      </c>
      <c r="F8828" s="185" t="inlineStr">
        <is>
          <t>PÇ</t>
        </is>
      </c>
      <c r="G8828" s="185" t="inlineStr">
        <is>
          <t>NORTE</t>
        </is>
      </c>
      <c r="H8828" s="185" t="inlineStr">
        <is>
          <t>CAW (NEGOCIADO)</t>
        </is>
      </c>
      <c r="I8828" s="199" t="n">
        <v>90</v>
      </c>
      <c r="J8828" s="202" t="inlineStr">
        <is>
          <t>SIM</t>
        </is>
      </c>
    </row>
    <row r="8829">
      <c r="A8829" s="185" t="n">
        <v>265</v>
      </c>
      <c r="B8829" s="185" t="inlineStr">
        <is>
          <t>TORRE</t>
        </is>
      </c>
      <c r="C8829" s="185" t="inlineStr">
        <is>
          <t>Acessórios — Torre 30/40m</t>
        </is>
      </c>
      <c r="D8829" s="185" t="inlineStr">
        <is>
          <t>Esteriamento Vertical EV &gt; 30m</t>
        </is>
      </c>
      <c r="E8829" s="185" t="inlineStr">
        <is>
          <t>Esteiramento vertical tipo "costela-de-vaca" L=400mm</t>
        </is>
      </c>
      <c r="F8829" s="185" t="inlineStr">
        <is>
          <t>PÇ</t>
        </is>
      </c>
      <c r="G8829" s="185" t="inlineStr">
        <is>
          <t>NORTE</t>
        </is>
      </c>
      <c r="H8829" s="185" t="inlineStr">
        <is>
          <t>ZOPONE (NEGOCIADO)</t>
        </is>
      </c>
      <c r="I8829" s="199" t="n">
        <v>133</v>
      </c>
      <c r="J8829" s="202" t="inlineStr">
        <is>
          <t>SIM</t>
        </is>
      </c>
    </row>
    <row r="8830">
      <c r="A8830" s="185" t="n">
        <v>265</v>
      </c>
      <c r="B8830" s="185" t="inlineStr">
        <is>
          <t>TORRE</t>
        </is>
      </c>
      <c r="C8830" s="185" t="inlineStr">
        <is>
          <t>Acessórios — Torre 30/40m</t>
        </is>
      </c>
      <c r="D8830" s="185" t="inlineStr">
        <is>
          <t>Esteriamento Vertical EV &gt; 30m</t>
        </is>
      </c>
      <c r="E8830" s="185" t="inlineStr">
        <is>
          <t>Esteiramento vertical tipo "costela-de-vaca" L=400mm</t>
        </is>
      </c>
      <c r="F8830" s="185" t="inlineStr">
        <is>
          <t>PÇ</t>
        </is>
      </c>
      <c r="G8830" s="185" t="inlineStr">
        <is>
          <t>NORTE</t>
        </is>
      </c>
      <c r="H8830" s="185" t="inlineStr">
        <is>
          <t>CAW ESTRUTURA + AGEPLAN OBRA</t>
        </is>
      </c>
      <c r="I8830" s="199" t="n">
        <v>181.44</v>
      </c>
      <c r="J8830" s="202" t="inlineStr">
        <is>
          <t>SIM</t>
        </is>
      </c>
    </row>
    <row r="8831">
      <c r="A8831" s="185" t="n">
        <v>265</v>
      </c>
      <c r="B8831" s="185" t="inlineStr">
        <is>
          <t>TORRE</t>
        </is>
      </c>
      <c r="C8831" s="185" t="inlineStr">
        <is>
          <t>Acessórios — Torre 30/40m</t>
        </is>
      </c>
      <c r="D8831" s="185" t="inlineStr">
        <is>
          <t>Esteriamento Vertical EV &gt; 30m</t>
        </is>
      </c>
      <c r="E8831" s="185" t="inlineStr">
        <is>
          <t>Esteiramento vertical tipo "costela-de-vaca" L=400mm</t>
        </is>
      </c>
      <c r="F8831" s="185" t="inlineStr">
        <is>
          <t>PÇ</t>
        </is>
      </c>
      <c r="G8831" s="185" t="inlineStr">
        <is>
          <t>NORTE</t>
        </is>
      </c>
      <c r="H8831" s="185" t="inlineStr">
        <is>
          <t>CLEMAR (NEGOCIADO)</t>
        </is>
      </c>
      <c r="I8831" s="199" t="n">
        <v>396</v>
      </c>
      <c r="J8831" s="202" t="inlineStr">
        <is>
          <t>SIM</t>
        </is>
      </c>
    </row>
    <row r="8832">
      <c r="A8832" s="185" t="n">
        <v>265</v>
      </c>
      <c r="B8832" s="185" t="inlineStr">
        <is>
          <t>TORRE</t>
        </is>
      </c>
      <c r="C8832" s="185" t="inlineStr">
        <is>
          <t>Acessórios — Torre 30/40m</t>
        </is>
      </c>
      <c r="D8832" s="185" t="inlineStr">
        <is>
          <t>Esteriamento Vertical EV &gt; 30m</t>
        </is>
      </c>
      <c r="E8832" s="185" t="inlineStr">
        <is>
          <t>Esteiramento vertical tipo "costela-de-vaca" L=400mm</t>
        </is>
      </c>
      <c r="F8832" s="185" t="inlineStr">
        <is>
          <t>PÇ</t>
        </is>
      </c>
      <c r="G8832" s="185" t="inlineStr">
        <is>
          <t>NORDESTE</t>
        </is>
      </c>
      <c r="H8832" s="185" t="inlineStr">
        <is>
          <t>NOVA CORRENTE</t>
        </is>
      </c>
      <c r="I8832" s="199" t="n">
        <v>51</v>
      </c>
      <c r="J8832" s="202" t="inlineStr">
        <is>
          <t>SIM</t>
        </is>
      </c>
    </row>
    <row r="8833">
      <c r="A8833" s="185" t="n">
        <v>265</v>
      </c>
      <c r="B8833" s="185" t="inlineStr">
        <is>
          <t>TORRE</t>
        </is>
      </c>
      <c r="C8833" s="185" t="inlineStr">
        <is>
          <t>Acessórios — Torre 30/40m</t>
        </is>
      </c>
      <c r="D8833" s="185" t="inlineStr">
        <is>
          <t>Esteriamento Vertical EV &gt; 30m</t>
        </is>
      </c>
      <c r="E8833" s="185" t="inlineStr">
        <is>
          <t>Esteiramento vertical tipo "costela-de-vaca" L=400mm</t>
        </is>
      </c>
      <c r="F8833" s="185" t="inlineStr">
        <is>
          <t>PÇ</t>
        </is>
      </c>
      <c r="G8833" s="185" t="inlineStr">
        <is>
          <t>NORDESTE</t>
        </is>
      </c>
      <c r="H8833" s="185" t="inlineStr">
        <is>
          <t>BRASILSAT</t>
        </is>
      </c>
      <c r="I8833" s="199" t="n">
        <v>53.9</v>
      </c>
      <c r="J8833" s="202" t="inlineStr">
        <is>
          <t>SIM</t>
        </is>
      </c>
    </row>
    <row r="8834">
      <c r="A8834" s="185" t="n">
        <v>265</v>
      </c>
      <c r="B8834" s="185" t="inlineStr">
        <is>
          <t>TORRE</t>
        </is>
      </c>
      <c r="C8834" s="185" t="inlineStr">
        <is>
          <t>Acessórios — Torre 30/40m</t>
        </is>
      </c>
      <c r="D8834" s="185" t="inlineStr">
        <is>
          <t>Esteriamento Vertical EV &gt; 30m</t>
        </is>
      </c>
      <c r="E8834" s="185" t="inlineStr">
        <is>
          <t>Esteiramento vertical tipo "costela-de-vaca" L=400mm</t>
        </is>
      </c>
      <c r="F8834" s="185" t="inlineStr">
        <is>
          <t>PÇ</t>
        </is>
      </c>
      <c r="G8834" s="185" t="inlineStr">
        <is>
          <t>NORDESTE</t>
        </is>
      </c>
      <c r="H8834" s="185" t="inlineStr">
        <is>
          <t>METALALFA (NEGOCIADO)</t>
        </is>
      </c>
      <c r="I8834" s="199" t="n">
        <v>75.18000000000001</v>
      </c>
      <c r="J8834" s="202" t="inlineStr">
        <is>
          <t>SIM</t>
        </is>
      </c>
    </row>
    <row r="8835">
      <c r="A8835" s="185" t="n">
        <v>265</v>
      </c>
      <c r="B8835" s="185" t="inlineStr">
        <is>
          <t>TORRE</t>
        </is>
      </c>
      <c r="C8835" s="185" t="inlineStr">
        <is>
          <t>Acessórios — Torre 30/40m</t>
        </is>
      </c>
      <c r="D8835" s="185" t="inlineStr">
        <is>
          <t>Esteriamento Vertical EV &gt; 30m</t>
        </is>
      </c>
      <c r="E8835" s="185" t="inlineStr">
        <is>
          <t>Esteiramento vertical tipo "costela-de-vaca" L=400mm</t>
        </is>
      </c>
      <c r="F8835" s="185" t="inlineStr">
        <is>
          <t>PÇ</t>
        </is>
      </c>
      <c r="G8835" s="185" t="inlineStr">
        <is>
          <t>NORDESTE</t>
        </is>
      </c>
      <c r="H8835" s="185" t="inlineStr">
        <is>
          <t>CAW (NEGOCIADO)</t>
        </is>
      </c>
      <c r="I8835" s="199" t="n">
        <v>90</v>
      </c>
      <c r="J8835" s="202" t="inlineStr">
        <is>
          <t>SIM</t>
        </is>
      </c>
    </row>
    <row r="8836">
      <c r="A8836" s="185" t="n">
        <v>265</v>
      </c>
      <c r="B8836" s="185" t="inlineStr">
        <is>
          <t>TORRE</t>
        </is>
      </c>
      <c r="C8836" s="185" t="inlineStr">
        <is>
          <t>Acessórios — Torre 30/40m</t>
        </is>
      </c>
      <c r="D8836" s="185" t="inlineStr">
        <is>
          <t>Esteriamento Vertical EV &gt; 30m</t>
        </is>
      </c>
      <c r="E8836" s="185" t="inlineStr">
        <is>
          <t>Esteiramento vertical tipo "costela-de-vaca" L=400mm</t>
        </is>
      </c>
      <c r="F8836" s="185" t="inlineStr">
        <is>
          <t>PÇ</t>
        </is>
      </c>
      <c r="G8836" s="185" t="inlineStr">
        <is>
          <t>NORDESTE</t>
        </is>
      </c>
      <c r="H8836" s="185" t="inlineStr">
        <is>
          <t>ZOPONE (NEGOCIADO)</t>
        </is>
      </c>
      <c r="I8836" s="199" t="n">
        <v>117.04</v>
      </c>
      <c r="J8836" s="202" t="inlineStr">
        <is>
          <t>SIM</t>
        </is>
      </c>
    </row>
    <row r="8837">
      <c r="A8837" s="185" t="n">
        <v>265</v>
      </c>
      <c r="B8837" s="185" t="inlineStr">
        <is>
          <t>TORRE</t>
        </is>
      </c>
      <c r="C8837" s="185" t="inlineStr">
        <is>
          <t>Acessórios — Torre 30/40m</t>
        </is>
      </c>
      <c r="D8837" s="185" t="inlineStr">
        <is>
          <t>Esteriamento Vertical EV &gt; 30m</t>
        </is>
      </c>
      <c r="E8837" s="185" t="inlineStr">
        <is>
          <t>Esteiramento vertical tipo "costela-de-vaca" L=400mm</t>
        </is>
      </c>
      <c r="F8837" s="185" t="inlineStr">
        <is>
          <t>PÇ</t>
        </is>
      </c>
      <c r="G8837" s="185" t="inlineStr">
        <is>
          <t>NORDESTE</t>
        </is>
      </c>
      <c r="H8837" s="185" t="inlineStr">
        <is>
          <t>CAW ESTRUTURA + AGEPLAN OBRA</t>
        </is>
      </c>
      <c r="I8837" s="199" t="n">
        <v>174.96</v>
      </c>
      <c r="J8837" s="202" t="inlineStr">
        <is>
          <t>SIM</t>
        </is>
      </c>
    </row>
    <row r="8838">
      <c r="A8838" s="185" t="n">
        <v>265</v>
      </c>
      <c r="B8838" s="185" t="inlineStr">
        <is>
          <t>TORRE</t>
        </is>
      </c>
      <c r="C8838" s="185" t="inlineStr">
        <is>
          <t>Acessórios — Torre 30/40m</t>
        </is>
      </c>
      <c r="D8838" s="185" t="inlineStr">
        <is>
          <t>Esteriamento Vertical EV &gt; 30m</t>
        </is>
      </c>
      <c r="E8838" s="185" t="inlineStr">
        <is>
          <t>Esteiramento vertical tipo "costela-de-vaca" L=400mm</t>
        </is>
      </c>
      <c r="F8838" s="185" t="inlineStr">
        <is>
          <t>PÇ</t>
        </is>
      </c>
      <c r="G8838" s="185" t="inlineStr">
        <is>
          <t>NORDESTE</t>
        </is>
      </c>
      <c r="H8838" s="185" t="inlineStr">
        <is>
          <t>CLEMAR (NEGOCIADO)</t>
        </is>
      </c>
      <c r="I8838" s="199" t="n">
        <v>363</v>
      </c>
      <c r="J8838" s="202" t="inlineStr">
        <is>
          <t>SIM</t>
        </is>
      </c>
    </row>
    <row r="8839">
      <c r="A8839" s="185" t="n">
        <v>265</v>
      </c>
      <c r="B8839" s="185" t="inlineStr">
        <is>
          <t>TORRE</t>
        </is>
      </c>
      <c r="C8839" s="185" t="inlineStr">
        <is>
          <t>Acessórios — Torre 30/40m</t>
        </is>
      </c>
      <c r="D8839" s="185" t="inlineStr">
        <is>
          <t>Esteriamento Vertical EV &gt; 30m</t>
        </is>
      </c>
      <c r="E8839" s="185" t="inlineStr">
        <is>
          <t>Esteiramento vertical tipo "costela-de-vaca" L=400mm</t>
        </is>
      </c>
      <c r="F8839" s="185" t="inlineStr">
        <is>
          <t>PÇ</t>
        </is>
      </c>
      <c r="G8839" s="185" t="inlineStr">
        <is>
          <t>C OESTE</t>
        </is>
      </c>
      <c r="H8839" s="185" t="inlineStr">
        <is>
          <t>BRASILSAT</t>
        </is>
      </c>
      <c r="I8839" s="199" t="n">
        <v>52.74</v>
      </c>
      <c r="J8839" s="196" t="inlineStr">
        <is>
          <t>não</t>
        </is>
      </c>
    </row>
    <row r="8840">
      <c r="A8840" s="185" t="n">
        <v>265</v>
      </c>
      <c r="B8840" s="185" t="inlineStr">
        <is>
          <t>TORRE</t>
        </is>
      </c>
      <c r="C8840" s="185" t="inlineStr">
        <is>
          <t>Acessórios — Torre 30/40m</t>
        </is>
      </c>
      <c r="D8840" s="185" t="inlineStr">
        <is>
          <t>Esteriamento Vertical EV &gt; 30m</t>
        </is>
      </c>
      <c r="E8840" s="185" t="inlineStr">
        <is>
          <t>Esteiramento vertical tipo "costela-de-vaca" L=400mm</t>
        </is>
      </c>
      <c r="F8840" s="185" t="inlineStr">
        <is>
          <t>PÇ</t>
        </is>
      </c>
      <c r="G8840" s="185" t="inlineStr">
        <is>
          <t>C OESTE</t>
        </is>
      </c>
      <c r="H8840" s="185" t="inlineStr">
        <is>
          <t>METALALFA (NEGOCIADO)</t>
        </is>
      </c>
      <c r="I8840" s="199" t="n">
        <v>75.18000000000001</v>
      </c>
      <c r="J8840" s="196" t="inlineStr">
        <is>
          <t>não</t>
        </is>
      </c>
    </row>
    <row r="8841">
      <c r="A8841" s="185" t="n">
        <v>265</v>
      </c>
      <c r="B8841" s="185" t="inlineStr">
        <is>
          <t>TORRE</t>
        </is>
      </c>
      <c r="C8841" s="185" t="inlineStr">
        <is>
          <t>Acessórios — Torre 30/40m</t>
        </is>
      </c>
      <c r="D8841" s="185" t="inlineStr">
        <is>
          <t>Esteriamento Vertical EV &gt; 30m</t>
        </is>
      </c>
      <c r="E8841" s="185" t="inlineStr">
        <is>
          <t>Esteiramento vertical tipo "costela-de-vaca" L=400mm</t>
        </is>
      </c>
      <c r="F8841" s="185" t="inlineStr">
        <is>
          <t>PÇ</t>
        </is>
      </c>
      <c r="G8841" s="185" t="inlineStr">
        <is>
          <t>C OESTE</t>
        </is>
      </c>
      <c r="H8841" s="185" t="inlineStr">
        <is>
          <t>CAW (NEGOCIADO)</t>
        </is>
      </c>
      <c r="I8841" s="199" t="n">
        <v>90</v>
      </c>
      <c r="J8841" s="196" t="inlineStr">
        <is>
          <t>não</t>
        </is>
      </c>
    </row>
    <row r="8842">
      <c r="A8842" s="185" t="n">
        <v>265</v>
      </c>
      <c r="B8842" s="185" t="inlineStr">
        <is>
          <t>TORRE</t>
        </is>
      </c>
      <c r="C8842" s="185" t="inlineStr">
        <is>
          <t>Acessórios — Torre 30/40m</t>
        </is>
      </c>
      <c r="D8842" s="185" t="inlineStr">
        <is>
          <t>Esteriamento Vertical EV &gt; 30m</t>
        </is>
      </c>
      <c r="E8842" s="185" t="inlineStr">
        <is>
          <t>Esteiramento vertical tipo "costela-de-vaca" L=400mm</t>
        </is>
      </c>
      <c r="F8842" s="185" t="inlineStr">
        <is>
          <t>PÇ</t>
        </is>
      </c>
      <c r="G8842" s="185" t="inlineStr">
        <is>
          <t>C OESTE</t>
        </is>
      </c>
      <c r="H8842" s="185" t="inlineStr">
        <is>
          <t>ZOPONE (NEGOCIADO)</t>
        </is>
      </c>
      <c r="I8842" s="199" t="n">
        <v>122.36</v>
      </c>
      <c r="J8842" s="196" t="inlineStr">
        <is>
          <t>não</t>
        </is>
      </c>
    </row>
    <row r="8843">
      <c r="A8843" s="185" t="n">
        <v>265</v>
      </c>
      <c r="B8843" s="185" t="inlineStr">
        <is>
          <t>TORRE</t>
        </is>
      </c>
      <c r="C8843" s="185" t="inlineStr">
        <is>
          <t>Acessórios — Torre 30/40m</t>
        </is>
      </c>
      <c r="D8843" s="185" t="inlineStr">
        <is>
          <t>Esteriamento Vertical EV &gt; 30m</t>
        </is>
      </c>
      <c r="E8843" s="185" t="inlineStr">
        <is>
          <t>Esteiramento vertical tipo "costela-de-vaca" L=400mm</t>
        </is>
      </c>
      <c r="F8843" s="185" t="inlineStr">
        <is>
          <t>PÇ</t>
        </is>
      </c>
      <c r="G8843" s="185" t="inlineStr">
        <is>
          <t>C OESTE</t>
        </is>
      </c>
      <c r="H8843" s="185" t="inlineStr">
        <is>
          <t>CAW ESTRUTURA + AGEPLAN OBRA</t>
        </is>
      </c>
      <c r="I8843" s="199" t="n">
        <v>181.44</v>
      </c>
      <c r="J8843" s="196" t="inlineStr">
        <is>
          <t>não</t>
        </is>
      </c>
    </row>
    <row r="8844">
      <c r="A8844" s="185" t="n">
        <v>265</v>
      </c>
      <c r="B8844" s="185" t="inlineStr">
        <is>
          <t>TORRE</t>
        </is>
      </c>
      <c r="C8844" s="185" t="inlineStr">
        <is>
          <t>Acessórios — Torre 30/40m</t>
        </is>
      </c>
      <c r="D8844" s="185" t="inlineStr">
        <is>
          <t>Esteriamento Vertical EV &gt; 30m</t>
        </is>
      </c>
      <c r="E8844" s="185" t="inlineStr">
        <is>
          <t>Esteiramento vertical tipo "costela-de-vaca" L=400mm</t>
        </is>
      </c>
      <c r="F8844" s="185" t="inlineStr">
        <is>
          <t>PÇ</t>
        </is>
      </c>
      <c r="G8844" s="185" t="inlineStr">
        <is>
          <t>C OESTE</t>
        </is>
      </c>
      <c r="H8844" s="185" t="inlineStr">
        <is>
          <t>CLEMAR (NEGOCIADO)</t>
        </is>
      </c>
      <c r="I8844" s="199" t="n">
        <v>346.5</v>
      </c>
      <c r="J8844" s="196" t="inlineStr">
        <is>
          <t>não</t>
        </is>
      </c>
    </row>
    <row r="8845">
      <c r="A8845" s="185" t="n">
        <v>265</v>
      </c>
      <c r="B8845" s="185" t="inlineStr">
        <is>
          <t>TORRE</t>
        </is>
      </c>
      <c r="C8845" s="185" t="inlineStr">
        <is>
          <t>Acessórios — Torre 30/40m</t>
        </is>
      </c>
      <c r="D8845" s="185" t="inlineStr">
        <is>
          <t>Esteriamento Vertical EV &gt; 30m</t>
        </is>
      </c>
      <c r="E8845" s="185" t="inlineStr">
        <is>
          <t>Esteiramento vertical tipo "costela-de-vaca" L=400mm</t>
        </is>
      </c>
      <c r="F8845" s="185" t="inlineStr">
        <is>
          <t>PÇ</t>
        </is>
      </c>
      <c r="G8845" s="185" t="inlineStr">
        <is>
          <t>SÃO PAULO</t>
        </is>
      </c>
      <c r="H8845" s="185" t="inlineStr">
        <is>
          <t>NOVA CORRENTE</t>
        </is>
      </c>
      <c r="I8845" s="199" t="n">
        <v>51</v>
      </c>
      <c r="J8845" s="196" t="inlineStr">
        <is>
          <t>não</t>
        </is>
      </c>
    </row>
    <row r="8846">
      <c r="A8846" s="185" t="n">
        <v>265</v>
      </c>
      <c r="B8846" s="185" t="inlineStr">
        <is>
          <t>TORRE</t>
        </is>
      </c>
      <c r="C8846" s="185" t="inlineStr">
        <is>
          <t>Acessórios — Torre 30/40m</t>
        </is>
      </c>
      <c r="D8846" s="185" t="inlineStr">
        <is>
          <t>Esteriamento Vertical EV &gt; 30m</t>
        </is>
      </c>
      <c r="E8846" s="185" t="inlineStr">
        <is>
          <t>Esteiramento vertical tipo "costela-de-vaca" L=400mm</t>
        </is>
      </c>
      <c r="F8846" s="185" t="inlineStr">
        <is>
          <t>PÇ</t>
        </is>
      </c>
      <c r="G8846" s="185" t="inlineStr">
        <is>
          <t>SÃO PAULO</t>
        </is>
      </c>
      <c r="H8846" s="185" t="inlineStr">
        <is>
          <t>BRASILSAT</t>
        </is>
      </c>
      <c r="I8846" s="199" t="n">
        <v>53.9</v>
      </c>
      <c r="J8846" s="196" t="inlineStr">
        <is>
          <t>não</t>
        </is>
      </c>
    </row>
    <row r="8847">
      <c r="A8847" s="185" t="n">
        <v>265</v>
      </c>
      <c r="B8847" s="185" t="inlineStr">
        <is>
          <t>TORRE</t>
        </is>
      </c>
      <c r="C8847" s="185" t="inlineStr">
        <is>
          <t>Acessórios — Torre 30/40m</t>
        </is>
      </c>
      <c r="D8847" s="185" t="inlineStr">
        <is>
          <t>Esteriamento Vertical EV &gt; 30m</t>
        </is>
      </c>
      <c r="E8847" s="185" t="inlineStr">
        <is>
          <t>Esteiramento vertical tipo "costela-de-vaca" L=400mm</t>
        </is>
      </c>
      <c r="F8847" s="185" t="inlineStr">
        <is>
          <t>PÇ</t>
        </is>
      </c>
      <c r="G8847" s="185" t="inlineStr">
        <is>
          <t>SÃO PAULO</t>
        </is>
      </c>
      <c r="H8847" s="185" t="inlineStr">
        <is>
          <t>METALALFA (NEGOCIADO)</t>
        </is>
      </c>
      <c r="I8847" s="199" t="n">
        <v>75.18000000000001</v>
      </c>
      <c r="J8847" s="196" t="inlineStr">
        <is>
          <t>não</t>
        </is>
      </c>
    </row>
    <row r="8848">
      <c r="A8848" s="185" t="n">
        <v>265</v>
      </c>
      <c r="B8848" s="185" t="inlineStr">
        <is>
          <t>TORRE</t>
        </is>
      </c>
      <c r="C8848" s="185" t="inlineStr">
        <is>
          <t>Acessórios — Torre 30/40m</t>
        </is>
      </c>
      <c r="D8848" s="185" t="inlineStr">
        <is>
          <t>Esteriamento Vertical EV &gt; 30m</t>
        </is>
      </c>
      <c r="E8848" s="185" t="inlineStr">
        <is>
          <t>Esteiramento vertical tipo "costela-de-vaca" L=400mm</t>
        </is>
      </c>
      <c r="F8848" s="185" t="inlineStr">
        <is>
          <t>PÇ</t>
        </is>
      </c>
      <c r="G8848" s="185" t="inlineStr">
        <is>
          <t>SÃO PAULO</t>
        </is>
      </c>
      <c r="H8848" s="185" t="inlineStr">
        <is>
          <t>CAW (NEGOCIADO)</t>
        </is>
      </c>
      <c r="I8848" s="199" t="n">
        <v>90</v>
      </c>
      <c r="J8848" s="196" t="inlineStr">
        <is>
          <t>não</t>
        </is>
      </c>
    </row>
    <row r="8849">
      <c r="A8849" s="185" t="n">
        <v>265</v>
      </c>
      <c r="B8849" s="185" t="inlineStr">
        <is>
          <t>TORRE</t>
        </is>
      </c>
      <c r="C8849" s="185" t="inlineStr">
        <is>
          <t>Acessórios — Torre 30/40m</t>
        </is>
      </c>
      <c r="D8849" s="185" t="inlineStr">
        <is>
          <t>Esteriamento Vertical EV &gt; 30m</t>
        </is>
      </c>
      <c r="E8849" s="185" t="inlineStr">
        <is>
          <t>Esteiramento vertical tipo "costela-de-vaca" L=400mm</t>
        </is>
      </c>
      <c r="F8849" s="185" t="inlineStr">
        <is>
          <t>PÇ</t>
        </is>
      </c>
      <c r="G8849" s="185" t="inlineStr">
        <is>
          <t>SÃO PAULO</t>
        </is>
      </c>
      <c r="H8849" s="185" t="inlineStr">
        <is>
          <t>ZOPONE (NEGOCIADO)</t>
        </is>
      </c>
      <c r="I8849" s="199" t="n">
        <v>106.4</v>
      </c>
      <c r="J8849" s="196" t="inlineStr">
        <is>
          <t>não</t>
        </is>
      </c>
    </row>
    <row r="8850">
      <c r="A8850" s="185" t="n">
        <v>265</v>
      </c>
      <c r="B8850" s="185" t="inlineStr">
        <is>
          <t>TORRE</t>
        </is>
      </c>
      <c r="C8850" s="185" t="inlineStr">
        <is>
          <t>Acessórios — Torre 30/40m</t>
        </is>
      </c>
      <c r="D8850" s="185" t="inlineStr">
        <is>
          <t>Esteriamento Vertical EV &gt; 30m</t>
        </is>
      </c>
      <c r="E8850" s="185" t="inlineStr">
        <is>
          <t>Esteiramento vertical tipo "costela-de-vaca" L=400mm</t>
        </is>
      </c>
      <c r="F8850" s="185" t="inlineStr">
        <is>
          <t>PÇ</t>
        </is>
      </c>
      <c r="G8850" s="185" t="inlineStr">
        <is>
          <t>SÃO PAULO</t>
        </is>
      </c>
      <c r="H8850" s="185" t="inlineStr">
        <is>
          <t>CAW ESTRUTURA + AGEPLAN OBRA</t>
        </is>
      </c>
      <c r="I8850" s="199" t="n">
        <v>129.6</v>
      </c>
      <c r="J8850" s="196" t="inlineStr">
        <is>
          <t>não</t>
        </is>
      </c>
    </row>
    <row r="8851">
      <c r="A8851" s="185" t="n">
        <v>265</v>
      </c>
      <c r="B8851" s="185" t="inlineStr">
        <is>
          <t>TORRE</t>
        </is>
      </c>
      <c r="C8851" s="185" t="inlineStr">
        <is>
          <t>Acessórios — Torre 30/40m</t>
        </is>
      </c>
      <c r="D8851" s="185" t="inlineStr">
        <is>
          <t>Esteriamento Vertical EV &gt; 30m</t>
        </is>
      </c>
      <c r="E8851" s="185" t="inlineStr">
        <is>
          <t>Esteiramento vertical tipo "costela-de-vaca" L=400mm</t>
        </is>
      </c>
      <c r="F8851" s="185" t="inlineStr">
        <is>
          <t>PÇ</t>
        </is>
      </c>
      <c r="G8851" s="185" t="inlineStr">
        <is>
          <t>SÃO PAULO</t>
        </is>
      </c>
      <c r="H8851" s="185" t="inlineStr">
        <is>
          <t>CLEMAR (NEGOCIADO)</t>
        </is>
      </c>
      <c r="I8851" s="199" t="n">
        <v>330</v>
      </c>
      <c r="J8851" s="196" t="inlineStr">
        <is>
          <t>não</t>
        </is>
      </c>
    </row>
    <row r="8852">
      <c r="A8852" s="185" t="n">
        <v>265</v>
      </c>
      <c r="B8852" s="185" t="inlineStr">
        <is>
          <t>TORRE</t>
        </is>
      </c>
      <c r="C8852" s="185" t="inlineStr">
        <is>
          <t>Acessórios — Torre 30/40m</t>
        </is>
      </c>
      <c r="D8852" s="185" t="inlineStr">
        <is>
          <t>Esteriamento Vertical EV &gt; 30m</t>
        </is>
      </c>
      <c r="E8852" s="185" t="inlineStr">
        <is>
          <t>Esteiramento vertical tipo "costela-de-vaca" L=400mm</t>
        </is>
      </c>
      <c r="F8852" s="185" t="inlineStr">
        <is>
          <t>PÇ</t>
        </is>
      </c>
      <c r="G8852" s="185" t="inlineStr">
        <is>
          <t>LESTE</t>
        </is>
      </c>
      <c r="H8852" s="185" t="inlineStr">
        <is>
          <t>NOVA CORRENTE</t>
        </is>
      </c>
      <c r="I8852" s="199" t="n">
        <v>51</v>
      </c>
      <c r="J8852" s="196" t="inlineStr">
        <is>
          <t>não</t>
        </is>
      </c>
    </row>
    <row r="8853">
      <c r="A8853" s="185" t="n">
        <v>265</v>
      </c>
      <c r="B8853" s="185" t="inlineStr">
        <is>
          <t>TORRE</t>
        </is>
      </c>
      <c r="C8853" s="185" t="inlineStr">
        <is>
          <t>Acessórios — Torre 30/40m</t>
        </is>
      </c>
      <c r="D8853" s="185" t="inlineStr">
        <is>
          <t>Esteriamento Vertical EV &gt; 30m</t>
        </is>
      </c>
      <c r="E8853" s="185" t="inlineStr">
        <is>
          <t>Esteiramento vertical tipo "costela-de-vaca" L=400mm</t>
        </is>
      </c>
      <c r="F8853" s="185" t="inlineStr">
        <is>
          <t>PÇ</t>
        </is>
      </c>
      <c r="G8853" s="185" t="inlineStr">
        <is>
          <t>LESTE</t>
        </is>
      </c>
      <c r="H8853" s="185" t="inlineStr">
        <is>
          <t>BRASILSAT</t>
        </is>
      </c>
      <c r="I8853" s="199" t="n">
        <v>53.9</v>
      </c>
      <c r="J8853" s="196" t="inlineStr">
        <is>
          <t>não</t>
        </is>
      </c>
    </row>
    <row r="8854">
      <c r="A8854" s="185" t="n">
        <v>265</v>
      </c>
      <c r="B8854" s="185" t="inlineStr">
        <is>
          <t>TORRE</t>
        </is>
      </c>
      <c r="C8854" s="185" t="inlineStr">
        <is>
          <t>Acessórios — Torre 30/40m</t>
        </is>
      </c>
      <c r="D8854" s="185" t="inlineStr">
        <is>
          <t>Esteriamento Vertical EV &gt; 30m</t>
        </is>
      </c>
      <c r="E8854" s="185" t="inlineStr">
        <is>
          <t>Esteiramento vertical tipo "costela-de-vaca" L=400mm</t>
        </is>
      </c>
      <c r="F8854" s="185" t="inlineStr">
        <is>
          <t>PÇ</t>
        </is>
      </c>
      <c r="G8854" s="185" t="inlineStr">
        <is>
          <t>LESTE</t>
        </is>
      </c>
      <c r="H8854" s="185" t="inlineStr">
        <is>
          <t>METALALFA (NEGOCIADO)</t>
        </is>
      </c>
      <c r="I8854" s="199" t="n">
        <v>75.18000000000001</v>
      </c>
      <c r="J8854" s="196" t="inlineStr">
        <is>
          <t>não</t>
        </is>
      </c>
    </row>
    <row r="8855">
      <c r="A8855" s="185" t="n">
        <v>265</v>
      </c>
      <c r="B8855" s="185" t="inlineStr">
        <is>
          <t>TORRE</t>
        </is>
      </c>
      <c r="C8855" s="185" t="inlineStr">
        <is>
          <t>Acessórios — Torre 30/40m</t>
        </is>
      </c>
      <c r="D8855" s="185" t="inlineStr">
        <is>
          <t>Esteriamento Vertical EV &gt; 30m</t>
        </is>
      </c>
      <c r="E8855" s="185" t="inlineStr">
        <is>
          <t>Esteiramento vertical tipo "costela-de-vaca" L=400mm</t>
        </is>
      </c>
      <c r="F8855" s="185" t="inlineStr">
        <is>
          <t>PÇ</t>
        </is>
      </c>
      <c r="G8855" s="185" t="inlineStr">
        <is>
          <t>LESTE</t>
        </is>
      </c>
      <c r="H8855" s="185" t="inlineStr">
        <is>
          <t>CAW (NEGOCIADO)</t>
        </is>
      </c>
      <c r="I8855" s="199" t="n">
        <v>90</v>
      </c>
      <c r="J8855" s="196" t="inlineStr">
        <is>
          <t>não</t>
        </is>
      </c>
    </row>
    <row r="8856">
      <c r="A8856" s="185" t="n">
        <v>265</v>
      </c>
      <c r="B8856" s="185" t="inlineStr">
        <is>
          <t>TORRE</t>
        </is>
      </c>
      <c r="C8856" s="185" t="inlineStr">
        <is>
          <t>Acessórios — Torre 30/40m</t>
        </is>
      </c>
      <c r="D8856" s="185" t="inlineStr">
        <is>
          <t>Esteriamento Vertical EV &gt; 30m</t>
        </is>
      </c>
      <c r="E8856" s="185" t="inlineStr">
        <is>
          <t>Esteiramento vertical tipo "costela-de-vaca" L=400mm</t>
        </is>
      </c>
      <c r="F8856" s="185" t="inlineStr">
        <is>
          <t>PÇ</t>
        </is>
      </c>
      <c r="G8856" s="185" t="inlineStr">
        <is>
          <t>LESTE</t>
        </is>
      </c>
      <c r="H8856" s="185" t="inlineStr">
        <is>
          <t>ZOPONE (NEGOCIADO)</t>
        </is>
      </c>
      <c r="I8856" s="199" t="n">
        <v>106.4</v>
      </c>
      <c r="J8856" s="196" t="inlineStr">
        <is>
          <t>não</t>
        </is>
      </c>
    </row>
    <row r="8857">
      <c r="A8857" s="185" t="n">
        <v>265</v>
      </c>
      <c r="B8857" s="185" t="inlineStr">
        <is>
          <t>TORRE</t>
        </is>
      </c>
      <c r="C8857" s="185" t="inlineStr">
        <is>
          <t>Acessórios — Torre 30/40m</t>
        </is>
      </c>
      <c r="D8857" s="185" t="inlineStr">
        <is>
          <t>Esteriamento Vertical EV &gt; 30m</t>
        </is>
      </c>
      <c r="E8857" s="185" t="inlineStr">
        <is>
          <t>Esteiramento vertical tipo "costela-de-vaca" L=400mm</t>
        </is>
      </c>
      <c r="F8857" s="185" t="inlineStr">
        <is>
          <t>PÇ</t>
        </is>
      </c>
      <c r="G8857" s="185" t="inlineStr">
        <is>
          <t>LESTE</t>
        </is>
      </c>
      <c r="H8857" s="185" t="inlineStr">
        <is>
          <t>CAW ESTRUTURA + AGEPLAN OBRA</t>
        </is>
      </c>
      <c r="I8857" s="199" t="n">
        <v>155.52</v>
      </c>
      <c r="J8857" s="196" t="inlineStr">
        <is>
          <t>não</t>
        </is>
      </c>
    </row>
    <row r="8858">
      <c r="A8858" s="185" t="n">
        <v>265</v>
      </c>
      <c r="B8858" s="185" t="inlineStr">
        <is>
          <t>TORRE</t>
        </is>
      </c>
      <c r="C8858" s="185" t="inlineStr">
        <is>
          <t>Acessórios — Torre 30/40m</t>
        </is>
      </c>
      <c r="D8858" s="185" t="inlineStr">
        <is>
          <t>Esteriamento Vertical EV &gt; 30m</t>
        </is>
      </c>
      <c r="E8858" s="185" t="inlineStr">
        <is>
          <t>Esteiramento vertical tipo "costela-de-vaca" L=400mm</t>
        </is>
      </c>
      <c r="F8858" s="185" t="inlineStr">
        <is>
          <t>PÇ</t>
        </is>
      </c>
      <c r="G8858" s="185" t="inlineStr">
        <is>
          <t>LESTE</t>
        </is>
      </c>
      <c r="H8858" s="185" t="inlineStr">
        <is>
          <t>CLEMAR (NEGOCIADO)</t>
        </is>
      </c>
      <c r="I8858" s="199" t="n">
        <v>363</v>
      </c>
      <c r="J8858" s="196" t="inlineStr">
        <is>
          <t>não</t>
        </is>
      </c>
    </row>
    <row r="8859">
      <c r="A8859" s="185" t="n">
        <v>265</v>
      </c>
      <c r="B8859" s="185" t="inlineStr">
        <is>
          <t>TORRE</t>
        </is>
      </c>
      <c r="C8859" s="185" t="inlineStr">
        <is>
          <t>Acessórios — Torre 30/40m</t>
        </is>
      </c>
      <c r="D8859" s="185" t="inlineStr">
        <is>
          <t>Esteriamento Vertical EV &gt; 30m</t>
        </is>
      </c>
      <c r="E8859" s="185" t="inlineStr">
        <is>
          <t>Esteiramento vertical tipo "costela-de-vaca" L=400mm</t>
        </is>
      </c>
      <c r="F8859" s="185" t="inlineStr">
        <is>
          <t>PÇ</t>
        </is>
      </c>
      <c r="G8859" s="185" t="inlineStr">
        <is>
          <t>SUL</t>
        </is>
      </c>
      <c r="H8859" s="185" t="inlineStr">
        <is>
          <t>NOVA CORRENTE</t>
        </is>
      </c>
      <c r="I8859" s="199" t="n">
        <v>51</v>
      </c>
      <c r="J8859" s="196" t="inlineStr">
        <is>
          <t>não</t>
        </is>
      </c>
    </row>
    <row r="8860">
      <c r="A8860" s="185" t="n">
        <v>265</v>
      </c>
      <c r="B8860" s="185" t="inlineStr">
        <is>
          <t>TORRE</t>
        </is>
      </c>
      <c r="C8860" s="185" t="inlineStr">
        <is>
          <t>Acessórios — Torre 30/40m</t>
        </is>
      </c>
      <c r="D8860" s="185" t="inlineStr">
        <is>
          <t>Esteriamento Vertical EV &gt; 30m</t>
        </is>
      </c>
      <c r="E8860" s="185" t="inlineStr">
        <is>
          <t>Esteiramento vertical tipo "costela-de-vaca" L=400mm</t>
        </is>
      </c>
      <c r="F8860" s="185" t="inlineStr">
        <is>
          <t>PÇ</t>
        </is>
      </c>
      <c r="G8860" s="185" t="inlineStr">
        <is>
          <t>SUL</t>
        </is>
      </c>
      <c r="H8860" s="185" t="inlineStr">
        <is>
          <t>BRASILSAT</t>
        </is>
      </c>
      <c r="I8860" s="199" t="n">
        <v>53.9</v>
      </c>
      <c r="J8860" s="196" t="inlineStr">
        <is>
          <t>não</t>
        </is>
      </c>
    </row>
    <row r="8861">
      <c r="A8861" s="185" t="n">
        <v>265</v>
      </c>
      <c r="B8861" s="185" t="inlineStr">
        <is>
          <t>TORRE</t>
        </is>
      </c>
      <c r="C8861" s="185" t="inlineStr">
        <is>
          <t>Acessórios — Torre 30/40m</t>
        </is>
      </c>
      <c r="D8861" s="185" t="inlineStr">
        <is>
          <t>Esteriamento Vertical EV &gt; 30m</t>
        </is>
      </c>
      <c r="E8861" s="185" t="inlineStr">
        <is>
          <t>Esteiramento vertical tipo "costela-de-vaca" L=400mm</t>
        </is>
      </c>
      <c r="F8861" s="185" t="inlineStr">
        <is>
          <t>PÇ</t>
        </is>
      </c>
      <c r="G8861" s="185" t="inlineStr">
        <is>
          <t>SUL</t>
        </is>
      </c>
      <c r="H8861" s="185" t="inlineStr">
        <is>
          <t>METALALFA (NEGOCIADO)</t>
        </is>
      </c>
      <c r="I8861" s="199" t="n">
        <v>75.18000000000001</v>
      </c>
      <c r="J8861" s="196" t="inlineStr">
        <is>
          <t>não</t>
        </is>
      </c>
    </row>
    <row r="8862">
      <c r="A8862" s="185" t="n">
        <v>265</v>
      </c>
      <c r="B8862" s="185" t="inlineStr">
        <is>
          <t>TORRE</t>
        </is>
      </c>
      <c r="C8862" s="185" t="inlineStr">
        <is>
          <t>Acessórios — Torre 30/40m</t>
        </is>
      </c>
      <c r="D8862" s="185" t="inlineStr">
        <is>
          <t>Esteriamento Vertical EV &gt; 30m</t>
        </is>
      </c>
      <c r="E8862" s="185" t="inlineStr">
        <is>
          <t>Esteiramento vertical tipo "costela-de-vaca" L=400mm</t>
        </is>
      </c>
      <c r="F8862" s="185" t="inlineStr">
        <is>
          <t>PÇ</t>
        </is>
      </c>
      <c r="G8862" s="185" t="inlineStr">
        <is>
          <t>SUL</t>
        </is>
      </c>
      <c r="H8862" s="185" t="inlineStr">
        <is>
          <t>CAW (NEGOCIADO)</t>
        </is>
      </c>
      <c r="I8862" s="199" t="n">
        <v>90</v>
      </c>
      <c r="J8862" s="196" t="inlineStr">
        <is>
          <t>não</t>
        </is>
      </c>
    </row>
    <row r="8863">
      <c r="A8863" s="185" t="n">
        <v>265</v>
      </c>
      <c r="B8863" s="185" t="inlineStr">
        <is>
          <t>TORRE</t>
        </is>
      </c>
      <c r="C8863" s="185" t="inlineStr">
        <is>
          <t>Acessórios — Torre 30/40m</t>
        </is>
      </c>
      <c r="D8863" s="185" t="inlineStr">
        <is>
          <t>Esteriamento Vertical EV &gt; 30m</t>
        </is>
      </c>
      <c r="E8863" s="185" t="inlineStr">
        <is>
          <t>Esteiramento vertical tipo "costela-de-vaca" L=400mm</t>
        </is>
      </c>
      <c r="F8863" s="185" t="inlineStr">
        <is>
          <t>PÇ</t>
        </is>
      </c>
      <c r="G8863" s="185" t="inlineStr">
        <is>
          <t>SUL</t>
        </is>
      </c>
      <c r="H8863" s="185" t="inlineStr">
        <is>
          <t>ZOPONE (NEGOCIADO)</t>
        </is>
      </c>
      <c r="I8863" s="199" t="n">
        <v>106.4</v>
      </c>
      <c r="J8863" s="196" t="inlineStr">
        <is>
          <t>não</t>
        </is>
      </c>
    </row>
    <row r="8864">
      <c r="A8864" s="185" t="n">
        <v>265</v>
      </c>
      <c r="B8864" s="185" t="inlineStr">
        <is>
          <t>TORRE</t>
        </is>
      </c>
      <c r="C8864" s="185" t="inlineStr">
        <is>
          <t>Acessórios — Torre 30/40m</t>
        </is>
      </c>
      <c r="D8864" s="185" t="inlineStr">
        <is>
          <t>Esteriamento Vertical EV &gt; 30m</t>
        </is>
      </c>
      <c r="E8864" s="185" t="inlineStr">
        <is>
          <t>Esteiramento vertical tipo "costela-de-vaca" L=400mm</t>
        </is>
      </c>
      <c r="F8864" s="185" t="inlineStr">
        <is>
          <t>PÇ</t>
        </is>
      </c>
      <c r="G8864" s="185" t="inlineStr">
        <is>
          <t>SUL</t>
        </is>
      </c>
      <c r="H8864" s="185" t="inlineStr">
        <is>
          <t>CAW ESTRUTURA + AGEPLAN OBRA</t>
        </is>
      </c>
      <c r="I8864" s="199" t="n">
        <v>181.44</v>
      </c>
      <c r="J8864" s="196" t="inlineStr">
        <is>
          <t>não</t>
        </is>
      </c>
    </row>
    <row r="8865">
      <c r="A8865" s="185" t="n">
        <v>265</v>
      </c>
      <c r="B8865" s="185" t="inlineStr">
        <is>
          <t>TORRE</t>
        </is>
      </c>
      <c r="C8865" s="185" t="inlineStr">
        <is>
          <t>Acessórios — Torre 30/40m</t>
        </is>
      </c>
      <c r="D8865" s="185" t="inlineStr">
        <is>
          <t>Esteriamento Vertical EV &gt; 30m</t>
        </is>
      </c>
      <c r="E8865" s="185" t="inlineStr">
        <is>
          <t>Esteiramento vertical tipo "costela-de-vaca" L=400mm</t>
        </is>
      </c>
      <c r="F8865" s="185" t="inlineStr">
        <is>
          <t>PÇ</t>
        </is>
      </c>
      <c r="G8865" s="185" t="inlineStr">
        <is>
          <t>SUL</t>
        </is>
      </c>
      <c r="H8865" s="185" t="inlineStr">
        <is>
          <t>CLEMAR (NEGOCIADO)</t>
        </is>
      </c>
      <c r="I8865" s="199" t="n">
        <v>330</v>
      </c>
      <c r="J8865" s="196" t="inlineStr">
        <is>
          <t>não</t>
        </is>
      </c>
    </row>
    <row r="8866">
      <c r="A8866" s="185" t="n">
        <v>266</v>
      </c>
      <c r="B8866" s="185" t="inlineStr">
        <is>
          <t>MASTRO</t>
        </is>
      </c>
      <c r="C8866" s="185" t="inlineStr">
        <is>
          <t>Acessórios — Mastro/Poste/Torre</t>
        </is>
      </c>
      <c r="D8866" s="185" t="inlineStr">
        <is>
          <t>FCI</t>
        </is>
      </c>
      <c r="E8866" s="185" t="inlineStr">
        <is>
          <t>Barra FCI p/ suportes RF e TX, transição de esteiramento</t>
        </is>
      </c>
      <c r="F8866" s="185" t="inlineStr">
        <is>
          <t>PÇ</t>
        </is>
      </c>
      <c r="G8866" s="185" t="inlineStr">
        <is>
          <t>NORTE</t>
        </is>
      </c>
      <c r="H8866" s="185" t="inlineStr">
        <is>
          <t>METALALFA (NEGOCIADO)</t>
        </is>
      </c>
      <c r="I8866" s="199" t="n">
        <v>114.56</v>
      </c>
      <c r="J8866" s="202" t="inlineStr">
        <is>
          <t>SIM</t>
        </is>
      </c>
    </row>
    <row r="8867">
      <c r="A8867" s="185" t="n">
        <v>266</v>
      </c>
      <c r="B8867" s="185" t="inlineStr">
        <is>
          <t>MASTRO</t>
        </is>
      </c>
      <c r="C8867" s="185" t="inlineStr">
        <is>
          <t>Acessórios — Mastro/Poste/Torre</t>
        </is>
      </c>
      <c r="D8867" s="185" t="inlineStr">
        <is>
          <t>FCI</t>
        </is>
      </c>
      <c r="E8867" s="185" t="inlineStr">
        <is>
          <t>Barra FCI p/ suportes RF e TX, transição de esteiramento</t>
        </is>
      </c>
      <c r="F8867" s="185" t="inlineStr">
        <is>
          <t>PÇ</t>
        </is>
      </c>
      <c r="G8867" s="185" t="inlineStr">
        <is>
          <t>NORTE</t>
        </is>
      </c>
      <c r="H8867" s="185" t="inlineStr">
        <is>
          <t>CLEMAR (NEGOCIADO)</t>
        </is>
      </c>
      <c r="I8867" s="199" t="n">
        <v>178.2</v>
      </c>
      <c r="J8867" s="202" t="inlineStr">
        <is>
          <t>SIM</t>
        </is>
      </c>
    </row>
    <row r="8868">
      <c r="A8868" s="185" t="n">
        <v>266</v>
      </c>
      <c r="B8868" s="185" t="inlineStr">
        <is>
          <t>MASTRO</t>
        </is>
      </c>
      <c r="C8868" s="185" t="inlineStr">
        <is>
          <t>Acessórios — Mastro/Poste/Torre</t>
        </is>
      </c>
      <c r="D8868" s="185" t="inlineStr">
        <is>
          <t>FCI</t>
        </is>
      </c>
      <c r="E8868" s="185" t="inlineStr">
        <is>
          <t>Barra FCI p/ suportes RF e TX, transição de esteiramento</t>
        </is>
      </c>
      <c r="F8868" s="185" t="inlineStr">
        <is>
          <t>PÇ</t>
        </is>
      </c>
      <c r="G8868" s="185" t="inlineStr">
        <is>
          <t>NORTE</t>
        </is>
      </c>
      <c r="H8868" s="185" t="inlineStr">
        <is>
          <t>BRASILSAT</t>
        </is>
      </c>
      <c r="I8868" s="199" t="n">
        <v>250</v>
      </c>
      <c r="J8868" s="202" t="inlineStr">
        <is>
          <t>SIM</t>
        </is>
      </c>
    </row>
    <row r="8869">
      <c r="A8869" s="185" t="n">
        <v>266</v>
      </c>
      <c r="B8869" s="185" t="inlineStr">
        <is>
          <t>MASTRO</t>
        </is>
      </c>
      <c r="C8869" s="185" t="inlineStr">
        <is>
          <t>Acessórios — Mastro/Poste/Torre</t>
        </is>
      </c>
      <c r="D8869" s="185" t="inlineStr">
        <is>
          <t>FCI</t>
        </is>
      </c>
      <c r="E8869" s="185" t="inlineStr">
        <is>
          <t>Barra FCI p/ suportes RF e TX, transição de esteiramento</t>
        </is>
      </c>
      <c r="F8869" s="185" t="inlineStr">
        <is>
          <t>PÇ</t>
        </is>
      </c>
      <c r="G8869" s="185" t="inlineStr">
        <is>
          <t>NORTE</t>
        </is>
      </c>
      <c r="H8869" s="185" t="inlineStr">
        <is>
          <t>CAW ESTRUTURA + AGEPLAN OBRA</t>
        </is>
      </c>
      <c r="I8869" s="199" t="n">
        <v>302.47</v>
      </c>
      <c r="J8869" s="202" t="inlineStr">
        <is>
          <t>SIM</t>
        </is>
      </c>
    </row>
    <row r="8870">
      <c r="A8870" s="185" t="n">
        <v>266</v>
      </c>
      <c r="B8870" s="185" t="inlineStr">
        <is>
          <t>MASTRO</t>
        </is>
      </c>
      <c r="C8870" s="185" t="inlineStr">
        <is>
          <t>Acessórios — Mastro/Poste/Torre</t>
        </is>
      </c>
      <c r="D8870" s="185" t="inlineStr">
        <is>
          <t>FCI</t>
        </is>
      </c>
      <c r="E8870" s="185" t="inlineStr">
        <is>
          <t>Barra FCI p/ suportes RF e TX, transição de esteiramento</t>
        </is>
      </c>
      <c r="F8870" s="185" t="inlineStr">
        <is>
          <t>PÇ</t>
        </is>
      </c>
      <c r="G8870" s="185" t="inlineStr">
        <is>
          <t>NORTE</t>
        </is>
      </c>
      <c r="H8870" s="185" t="inlineStr">
        <is>
          <t>ZOPONE (NEGOCIADO)</t>
        </is>
      </c>
      <c r="I8870" s="199" t="n">
        <v>360.75</v>
      </c>
      <c r="J8870" s="202" t="inlineStr">
        <is>
          <t>SIM</t>
        </is>
      </c>
    </row>
    <row r="8871">
      <c r="A8871" s="185" t="n">
        <v>266</v>
      </c>
      <c r="B8871" s="185" t="inlineStr">
        <is>
          <t>MASTRO</t>
        </is>
      </c>
      <c r="C8871" s="185" t="inlineStr">
        <is>
          <t>Acessórios — Mastro/Poste/Torre</t>
        </is>
      </c>
      <c r="D8871" s="185" t="inlineStr">
        <is>
          <t>FCI</t>
        </is>
      </c>
      <c r="E8871" s="185" t="inlineStr">
        <is>
          <t>Barra FCI p/ suportes RF e TX, transição de esteiramento</t>
        </is>
      </c>
      <c r="F8871" s="185" t="inlineStr">
        <is>
          <t>PÇ</t>
        </is>
      </c>
      <c r="G8871" s="185" t="inlineStr">
        <is>
          <t>NORTE</t>
        </is>
      </c>
      <c r="H8871" s="185" t="inlineStr">
        <is>
          <t>CAW (NEGOCIADO)</t>
        </is>
      </c>
      <c r="I8871" s="199" t="n">
        <v>650</v>
      </c>
      <c r="J8871" s="202" t="inlineStr">
        <is>
          <t>SIM</t>
        </is>
      </c>
    </row>
    <row r="8872">
      <c r="A8872" s="185" t="n">
        <v>266</v>
      </c>
      <c r="B8872" s="185" t="inlineStr">
        <is>
          <t>MASTRO</t>
        </is>
      </c>
      <c r="C8872" s="185" t="inlineStr">
        <is>
          <t>Acessórios — Mastro/Poste/Torre</t>
        </is>
      </c>
      <c r="D8872" s="185" t="inlineStr">
        <is>
          <t>FCI</t>
        </is>
      </c>
      <c r="E8872" s="185" t="inlineStr">
        <is>
          <t>Barra FCI p/ suportes RF e TX, transição de esteiramento</t>
        </is>
      </c>
      <c r="F8872" s="185" t="inlineStr">
        <is>
          <t>PÇ</t>
        </is>
      </c>
      <c r="G8872" s="185" t="inlineStr">
        <is>
          <t>NORDESTE</t>
        </is>
      </c>
      <c r="H8872" s="185" t="inlineStr">
        <is>
          <t>NOVA CORRENTE</t>
        </is>
      </c>
      <c r="I8872" s="199" t="n">
        <v>55</v>
      </c>
      <c r="J8872" s="202" t="inlineStr">
        <is>
          <t>SIM</t>
        </is>
      </c>
    </row>
    <row r="8873">
      <c r="A8873" s="185" t="n">
        <v>266</v>
      </c>
      <c r="B8873" s="185" t="inlineStr">
        <is>
          <t>MASTRO</t>
        </is>
      </c>
      <c r="C8873" s="185" t="inlineStr">
        <is>
          <t>Acessórios — Mastro/Poste/Torre</t>
        </is>
      </c>
      <c r="D8873" s="185" t="inlineStr">
        <is>
          <t>FCI</t>
        </is>
      </c>
      <c r="E8873" s="185" t="inlineStr">
        <is>
          <t>Barra FCI p/ suportes RF e TX, transição de esteiramento</t>
        </is>
      </c>
      <c r="F8873" s="185" t="inlineStr">
        <is>
          <t>PÇ</t>
        </is>
      </c>
      <c r="G8873" s="185" t="inlineStr">
        <is>
          <t>NORDESTE</t>
        </is>
      </c>
      <c r="H8873" s="185" t="inlineStr">
        <is>
          <t>METALALFA (NEGOCIADO)</t>
        </is>
      </c>
      <c r="I8873" s="199" t="n">
        <v>71.59999999999999</v>
      </c>
      <c r="J8873" s="202" t="inlineStr">
        <is>
          <t>SIM</t>
        </is>
      </c>
    </row>
    <row r="8874">
      <c r="A8874" s="185" t="n">
        <v>266</v>
      </c>
      <c r="B8874" s="185" t="inlineStr">
        <is>
          <t>MASTRO</t>
        </is>
      </c>
      <c r="C8874" s="185" t="inlineStr">
        <is>
          <t>Acessórios — Mastro/Poste/Torre</t>
        </is>
      </c>
      <c r="D8874" s="185" t="inlineStr">
        <is>
          <t>FCI</t>
        </is>
      </c>
      <c r="E8874" s="185" t="inlineStr">
        <is>
          <t>Barra FCI p/ suportes RF e TX, transição de esteiramento</t>
        </is>
      </c>
      <c r="F8874" s="185" t="inlineStr">
        <is>
          <t>PÇ</t>
        </is>
      </c>
      <c r="G8874" s="185" t="inlineStr">
        <is>
          <t>NORDESTE</t>
        </is>
      </c>
      <c r="H8874" s="185" t="inlineStr">
        <is>
          <t>CLEMAR (NEGOCIADO)</t>
        </is>
      </c>
      <c r="I8874" s="199" t="n">
        <v>163.35</v>
      </c>
      <c r="J8874" s="202" t="inlineStr">
        <is>
          <t>SIM</t>
        </is>
      </c>
    </row>
    <row r="8875">
      <c r="A8875" s="185" t="n">
        <v>266</v>
      </c>
      <c r="B8875" s="185" t="inlineStr">
        <is>
          <t>MASTRO</t>
        </is>
      </c>
      <c r="C8875" s="185" t="inlineStr">
        <is>
          <t>Acessórios — Mastro/Poste/Torre</t>
        </is>
      </c>
      <c r="D8875" s="185" t="inlineStr">
        <is>
          <t>FCI</t>
        </is>
      </c>
      <c r="E8875" s="185" t="inlineStr">
        <is>
          <t>Barra FCI p/ suportes RF e TX, transição de esteiramento</t>
        </is>
      </c>
      <c r="F8875" s="185" t="inlineStr">
        <is>
          <t>PÇ</t>
        </is>
      </c>
      <c r="G8875" s="185" t="inlineStr">
        <is>
          <t>NORDESTE</t>
        </is>
      </c>
      <c r="H8875" s="185" t="inlineStr">
        <is>
          <t>BRASILSAT</t>
        </is>
      </c>
      <c r="I8875" s="199" t="n">
        <v>250</v>
      </c>
      <c r="J8875" s="202" t="inlineStr">
        <is>
          <t>SIM</t>
        </is>
      </c>
    </row>
    <row r="8876">
      <c r="A8876" s="185" t="n">
        <v>266</v>
      </c>
      <c r="B8876" s="185" t="inlineStr">
        <is>
          <t>MASTRO</t>
        </is>
      </c>
      <c r="C8876" s="185" t="inlineStr">
        <is>
          <t>Acessórios — Mastro/Poste/Torre</t>
        </is>
      </c>
      <c r="D8876" s="185" t="inlineStr">
        <is>
          <t>FCI</t>
        </is>
      </c>
      <c r="E8876" s="185" t="inlineStr">
        <is>
          <t>Barra FCI p/ suportes RF e TX, transição de esteiramento</t>
        </is>
      </c>
      <c r="F8876" s="185" t="inlineStr">
        <is>
          <t>PÇ</t>
        </is>
      </c>
      <c r="G8876" s="185" t="inlineStr">
        <is>
          <t>NORDESTE</t>
        </is>
      </c>
      <c r="H8876" s="185" t="inlineStr">
        <is>
          <t>CAW ESTRUTURA + AGEPLAN OBRA</t>
        </is>
      </c>
      <c r="I8876" s="199" t="n">
        <v>291.67</v>
      </c>
      <c r="J8876" s="202" t="inlineStr">
        <is>
          <t>SIM</t>
        </is>
      </c>
    </row>
    <row r="8877">
      <c r="A8877" s="185" t="n">
        <v>266</v>
      </c>
      <c r="B8877" s="185" t="inlineStr">
        <is>
          <t>MASTRO</t>
        </is>
      </c>
      <c r="C8877" s="185" t="inlineStr">
        <is>
          <t>Acessórios — Mastro/Poste/Torre</t>
        </is>
      </c>
      <c r="D8877" s="185" t="inlineStr">
        <is>
          <t>FCI</t>
        </is>
      </c>
      <c r="E8877" s="185" t="inlineStr">
        <is>
          <t>Barra FCI p/ suportes RF e TX, transição de esteiramento</t>
        </is>
      </c>
      <c r="F8877" s="185" t="inlineStr">
        <is>
          <t>PÇ</t>
        </is>
      </c>
      <c r="G8877" s="185" t="inlineStr">
        <is>
          <t>NORDESTE</t>
        </is>
      </c>
      <c r="H8877" s="185" t="inlineStr">
        <is>
          <t>ZOPONE (NEGOCIADO)</t>
        </is>
      </c>
      <c r="I8877" s="199" t="n">
        <v>317.46</v>
      </c>
      <c r="J8877" s="202" t="inlineStr">
        <is>
          <t>SIM</t>
        </is>
      </c>
    </row>
    <row r="8878">
      <c r="A8878" s="185" t="n">
        <v>266</v>
      </c>
      <c r="B8878" s="185" t="inlineStr">
        <is>
          <t>MASTRO</t>
        </is>
      </c>
      <c r="C8878" s="185" t="inlineStr">
        <is>
          <t>Acessórios — Mastro/Poste/Torre</t>
        </is>
      </c>
      <c r="D8878" s="185" t="inlineStr">
        <is>
          <t>FCI</t>
        </is>
      </c>
      <c r="E8878" s="185" t="inlineStr">
        <is>
          <t>Barra FCI p/ suportes RF e TX, transição de esteiramento</t>
        </is>
      </c>
      <c r="F8878" s="185" t="inlineStr">
        <is>
          <t>PÇ</t>
        </is>
      </c>
      <c r="G8878" s="185" t="inlineStr">
        <is>
          <t>NORDESTE</t>
        </is>
      </c>
      <c r="H8878" s="185" t="inlineStr">
        <is>
          <t>CAW (NEGOCIADO)</t>
        </is>
      </c>
      <c r="I8878" s="199" t="n">
        <v>650</v>
      </c>
      <c r="J8878" s="202" t="inlineStr">
        <is>
          <t>SIM</t>
        </is>
      </c>
    </row>
    <row r="8879">
      <c r="A8879" s="185" t="n">
        <v>266</v>
      </c>
      <c r="B8879" s="185" t="inlineStr">
        <is>
          <t>MASTRO</t>
        </is>
      </c>
      <c r="C8879" s="185" t="inlineStr">
        <is>
          <t>Acessórios — Mastro/Poste/Torre</t>
        </is>
      </c>
      <c r="D8879" s="185" t="inlineStr">
        <is>
          <t>FCI</t>
        </is>
      </c>
      <c r="E8879" s="185" t="inlineStr">
        <is>
          <t>Barra FCI p/ suportes RF e TX, transição de esteiramento</t>
        </is>
      </c>
      <c r="F8879" s="185" t="inlineStr">
        <is>
          <t>PÇ</t>
        </is>
      </c>
      <c r="G8879" s="185" t="inlineStr">
        <is>
          <t>C OESTE</t>
        </is>
      </c>
      <c r="H8879" s="185" t="inlineStr">
        <is>
          <t>METALALFA (NEGOCIADO)</t>
        </is>
      </c>
      <c r="I8879" s="199" t="n">
        <v>85.92</v>
      </c>
      <c r="J8879" s="196" t="inlineStr">
        <is>
          <t>não</t>
        </is>
      </c>
    </row>
    <row r="8880">
      <c r="A8880" s="185" t="n">
        <v>266</v>
      </c>
      <c r="B8880" s="185" t="inlineStr">
        <is>
          <t>MASTRO</t>
        </is>
      </c>
      <c r="C8880" s="185" t="inlineStr">
        <is>
          <t>Acessórios — Mastro/Poste/Torre</t>
        </is>
      </c>
      <c r="D8880" s="185" t="inlineStr">
        <is>
          <t>FCI</t>
        </is>
      </c>
      <c r="E8880" s="185" t="inlineStr">
        <is>
          <t>Barra FCI p/ suportes RF e TX, transição de esteiramento</t>
        </is>
      </c>
      <c r="F8880" s="185" t="inlineStr">
        <is>
          <t>PÇ</t>
        </is>
      </c>
      <c r="G8880" s="185" t="inlineStr">
        <is>
          <t>C OESTE</t>
        </is>
      </c>
      <c r="H8880" s="185" t="inlineStr">
        <is>
          <t>CLEMAR (NEGOCIADO)</t>
        </is>
      </c>
      <c r="I8880" s="199" t="n">
        <v>155.93</v>
      </c>
      <c r="J8880" s="196" t="inlineStr">
        <is>
          <t>não</t>
        </is>
      </c>
    </row>
    <row r="8881">
      <c r="A8881" s="185" t="n">
        <v>266</v>
      </c>
      <c r="B8881" s="185" t="inlineStr">
        <is>
          <t>MASTRO</t>
        </is>
      </c>
      <c r="C8881" s="185" t="inlineStr">
        <is>
          <t>Acessórios — Mastro/Poste/Torre</t>
        </is>
      </c>
      <c r="D8881" s="185" t="inlineStr">
        <is>
          <t>FCI</t>
        </is>
      </c>
      <c r="E8881" s="185" t="inlineStr">
        <is>
          <t>Barra FCI p/ suportes RF e TX, transição de esteiramento</t>
        </is>
      </c>
      <c r="F8881" s="185" t="inlineStr">
        <is>
          <t>PÇ</t>
        </is>
      </c>
      <c r="G8881" s="185" t="inlineStr">
        <is>
          <t>C OESTE</t>
        </is>
      </c>
      <c r="H8881" s="185" t="inlineStr">
        <is>
          <t>CAW ESTRUTURA + AGEPLAN OBRA</t>
        </is>
      </c>
      <c r="I8881" s="199" t="n">
        <v>302.47</v>
      </c>
      <c r="J8881" s="196" t="inlineStr">
        <is>
          <t>não</t>
        </is>
      </c>
    </row>
    <row r="8882">
      <c r="A8882" s="185" t="n">
        <v>266</v>
      </c>
      <c r="B8882" s="185" t="inlineStr">
        <is>
          <t>MASTRO</t>
        </is>
      </c>
      <c r="C8882" s="185" t="inlineStr">
        <is>
          <t>Acessórios — Mastro/Poste/Torre</t>
        </is>
      </c>
      <c r="D8882" s="185" t="inlineStr">
        <is>
          <t>FCI</t>
        </is>
      </c>
      <c r="E8882" s="185" t="inlineStr">
        <is>
          <t>Barra FCI p/ suportes RF e TX, transição de esteiramento</t>
        </is>
      </c>
      <c r="F8882" s="185" t="inlineStr">
        <is>
          <t>PÇ</t>
        </is>
      </c>
      <c r="G8882" s="185" t="inlineStr">
        <is>
          <t>C OESTE</t>
        </is>
      </c>
      <c r="H8882" s="185" t="inlineStr">
        <is>
          <t>ZOPONE (NEGOCIADO)</t>
        </is>
      </c>
      <c r="I8882" s="199" t="n">
        <v>331.89</v>
      </c>
      <c r="J8882" s="196" t="inlineStr">
        <is>
          <t>não</t>
        </is>
      </c>
    </row>
    <row r="8883">
      <c r="A8883" s="185" t="n">
        <v>266</v>
      </c>
      <c r="B8883" s="185" t="inlineStr">
        <is>
          <t>MASTRO</t>
        </is>
      </c>
      <c r="C8883" s="185" t="inlineStr">
        <is>
          <t>Acessórios — Mastro/Poste/Torre</t>
        </is>
      </c>
      <c r="D8883" s="185" t="inlineStr">
        <is>
          <t>FCI</t>
        </is>
      </c>
      <c r="E8883" s="185" t="inlineStr">
        <is>
          <t>Barra FCI p/ suportes RF e TX, transição de esteiramento</t>
        </is>
      </c>
      <c r="F8883" s="185" t="inlineStr">
        <is>
          <t>PÇ</t>
        </is>
      </c>
      <c r="G8883" s="185" t="inlineStr">
        <is>
          <t>C OESTE</t>
        </is>
      </c>
      <c r="H8883" s="185" t="inlineStr">
        <is>
          <t>CAW (NEGOCIADO)</t>
        </is>
      </c>
      <c r="I8883" s="199" t="n">
        <v>650</v>
      </c>
      <c r="J8883" s="196" t="inlineStr">
        <is>
          <t>não</t>
        </is>
      </c>
    </row>
    <row r="8884">
      <c r="A8884" s="185" t="n">
        <v>266</v>
      </c>
      <c r="B8884" s="185" t="inlineStr">
        <is>
          <t>MASTRO</t>
        </is>
      </c>
      <c r="C8884" s="185" t="inlineStr">
        <is>
          <t>Acessórios — Mastro/Poste/Torre</t>
        </is>
      </c>
      <c r="D8884" s="185" t="inlineStr">
        <is>
          <t>FCI</t>
        </is>
      </c>
      <c r="E8884" s="185" t="inlineStr">
        <is>
          <t>Barra FCI p/ suportes RF e TX, transição de esteiramento</t>
        </is>
      </c>
      <c r="F8884" s="185" t="inlineStr">
        <is>
          <t>PÇ</t>
        </is>
      </c>
      <c r="G8884" s="185" t="inlineStr">
        <is>
          <t>SÃO PAULO</t>
        </is>
      </c>
      <c r="H8884" s="185" t="inlineStr">
        <is>
          <t>NOVA CORRENTE</t>
        </is>
      </c>
      <c r="I8884" s="199" t="n">
        <v>55</v>
      </c>
      <c r="J8884" s="196" t="inlineStr">
        <is>
          <t>não</t>
        </is>
      </c>
    </row>
    <row r="8885">
      <c r="A8885" s="185" t="n">
        <v>266</v>
      </c>
      <c r="B8885" s="185" t="inlineStr">
        <is>
          <t>MASTRO</t>
        </is>
      </c>
      <c r="C8885" s="185" t="inlineStr">
        <is>
          <t>Acessórios — Mastro/Poste/Torre</t>
        </is>
      </c>
      <c r="D8885" s="185" t="inlineStr">
        <is>
          <t>FCI</t>
        </is>
      </c>
      <c r="E8885" s="185" t="inlineStr">
        <is>
          <t>Barra FCI p/ suportes RF e TX, transição de esteiramento</t>
        </is>
      </c>
      <c r="F8885" s="185" t="inlineStr">
        <is>
          <t>PÇ</t>
        </is>
      </c>
      <c r="G8885" s="185" t="inlineStr">
        <is>
          <t>SÃO PAULO</t>
        </is>
      </c>
      <c r="H8885" s="185" t="inlineStr">
        <is>
          <t>METALALFA (NEGOCIADO)</t>
        </is>
      </c>
      <c r="I8885" s="199" t="n">
        <v>71.59999999999999</v>
      </c>
      <c r="J8885" s="196" t="inlineStr">
        <is>
          <t>não</t>
        </is>
      </c>
    </row>
    <row r="8886">
      <c r="A8886" s="185" t="n">
        <v>266</v>
      </c>
      <c r="B8886" s="185" t="inlineStr">
        <is>
          <t>MASTRO</t>
        </is>
      </c>
      <c r="C8886" s="185" t="inlineStr">
        <is>
          <t>Acessórios — Mastro/Poste/Torre</t>
        </is>
      </c>
      <c r="D8886" s="185" t="inlineStr">
        <is>
          <t>FCI</t>
        </is>
      </c>
      <c r="E8886" s="185" t="inlineStr">
        <is>
          <t>Barra FCI p/ suportes RF e TX, transição de esteiramento</t>
        </is>
      </c>
      <c r="F8886" s="185" t="inlineStr">
        <is>
          <t>PÇ</t>
        </is>
      </c>
      <c r="G8886" s="185" t="inlineStr">
        <is>
          <t>SÃO PAULO</t>
        </is>
      </c>
      <c r="H8886" s="185" t="inlineStr">
        <is>
          <t>CLEMAR (NEGOCIADO)</t>
        </is>
      </c>
      <c r="I8886" s="199" t="n">
        <v>148.5</v>
      </c>
      <c r="J8886" s="196" t="inlineStr">
        <is>
          <t>não</t>
        </is>
      </c>
    </row>
    <row r="8887">
      <c r="A8887" s="185" t="n">
        <v>266</v>
      </c>
      <c r="B8887" s="185" t="inlineStr">
        <is>
          <t>MASTRO</t>
        </is>
      </c>
      <c r="C8887" s="185" t="inlineStr">
        <is>
          <t>Acessórios — Mastro/Poste/Torre</t>
        </is>
      </c>
      <c r="D8887" s="185" t="inlineStr">
        <is>
          <t>FCI</t>
        </is>
      </c>
      <c r="E8887" s="185" t="inlineStr">
        <is>
          <t>Barra FCI p/ suportes RF e TX, transição de esteiramento</t>
        </is>
      </c>
      <c r="F8887" s="185" t="inlineStr">
        <is>
          <t>PÇ</t>
        </is>
      </c>
      <c r="G8887" s="185" t="inlineStr">
        <is>
          <t>SÃO PAULO</t>
        </is>
      </c>
      <c r="H8887" s="185" t="inlineStr">
        <is>
          <t>CAW ESTRUTURA + AGEPLAN OBRA</t>
        </is>
      </c>
      <c r="I8887" s="199" t="n">
        <v>216.05</v>
      </c>
      <c r="J8887" s="196" t="inlineStr">
        <is>
          <t>não</t>
        </is>
      </c>
    </row>
    <row r="8888">
      <c r="A8888" s="185" t="n">
        <v>266</v>
      </c>
      <c r="B8888" s="185" t="inlineStr">
        <is>
          <t>MASTRO</t>
        </is>
      </c>
      <c r="C8888" s="185" t="inlineStr">
        <is>
          <t>Acessórios — Mastro/Poste/Torre</t>
        </is>
      </c>
      <c r="D8888" s="185" t="inlineStr">
        <is>
          <t>FCI</t>
        </is>
      </c>
      <c r="E8888" s="185" t="inlineStr">
        <is>
          <t>Barra FCI p/ suportes RF e TX, transição de esteiramento</t>
        </is>
      </c>
      <c r="F8888" s="185" t="inlineStr">
        <is>
          <t>PÇ</t>
        </is>
      </c>
      <c r="G8888" s="185" t="inlineStr">
        <is>
          <t>SÃO PAULO</t>
        </is>
      </c>
      <c r="H8888" s="185" t="inlineStr">
        <is>
          <t>BRASILSAT</t>
        </is>
      </c>
      <c r="I8888" s="199" t="n">
        <v>250</v>
      </c>
      <c r="J8888" s="196" t="inlineStr">
        <is>
          <t>não</t>
        </is>
      </c>
    </row>
    <row r="8889">
      <c r="A8889" s="185" t="n">
        <v>266</v>
      </c>
      <c r="B8889" s="185" t="inlineStr">
        <is>
          <t>MASTRO</t>
        </is>
      </c>
      <c r="C8889" s="185" t="inlineStr">
        <is>
          <t>Acessórios — Mastro/Poste/Torre</t>
        </is>
      </c>
      <c r="D8889" s="185" t="inlineStr">
        <is>
          <t>FCI</t>
        </is>
      </c>
      <c r="E8889" s="185" t="inlineStr">
        <is>
          <t>Barra FCI p/ suportes RF e TX, transição de esteiramento</t>
        </is>
      </c>
      <c r="F8889" s="185" t="inlineStr">
        <is>
          <t>PÇ</t>
        </is>
      </c>
      <c r="G8889" s="185" t="inlineStr">
        <is>
          <t>SÃO PAULO</t>
        </is>
      </c>
      <c r="H8889" s="185" t="inlineStr">
        <is>
          <t>ZOPONE (NEGOCIADO)</t>
        </is>
      </c>
      <c r="I8889" s="199" t="n">
        <v>288.6</v>
      </c>
      <c r="J8889" s="196" t="inlineStr">
        <is>
          <t>não</t>
        </is>
      </c>
    </row>
    <row r="8890">
      <c r="A8890" s="185" t="n">
        <v>266</v>
      </c>
      <c r="B8890" s="185" t="inlineStr">
        <is>
          <t>MASTRO</t>
        </is>
      </c>
      <c r="C8890" s="185" t="inlineStr">
        <is>
          <t>Acessórios — Mastro/Poste/Torre</t>
        </is>
      </c>
      <c r="D8890" s="185" t="inlineStr">
        <is>
          <t>FCI</t>
        </is>
      </c>
      <c r="E8890" s="185" t="inlineStr">
        <is>
          <t>Barra FCI p/ suportes RF e TX, transição de esteiramento</t>
        </is>
      </c>
      <c r="F8890" s="185" t="inlineStr">
        <is>
          <t>PÇ</t>
        </is>
      </c>
      <c r="G8890" s="185" t="inlineStr">
        <is>
          <t>SÃO PAULO</t>
        </is>
      </c>
      <c r="H8890" s="185" t="inlineStr">
        <is>
          <t>CAW (NEGOCIADO)</t>
        </is>
      </c>
      <c r="I8890" s="199" t="n">
        <v>650</v>
      </c>
      <c r="J8890" s="196" t="inlineStr">
        <is>
          <t>não</t>
        </is>
      </c>
    </row>
    <row r="8891">
      <c r="A8891" s="185" t="n">
        <v>266</v>
      </c>
      <c r="B8891" s="185" t="inlineStr">
        <is>
          <t>MASTRO</t>
        </is>
      </c>
      <c r="C8891" s="185" t="inlineStr">
        <is>
          <t>Acessórios — Mastro/Poste/Torre</t>
        </is>
      </c>
      <c r="D8891" s="185" t="inlineStr">
        <is>
          <t>FCI</t>
        </is>
      </c>
      <c r="E8891" s="185" t="inlineStr">
        <is>
          <t>Barra FCI p/ suportes RF e TX, transição de esteiramento</t>
        </is>
      </c>
      <c r="F8891" s="185" t="inlineStr">
        <is>
          <t>PÇ</t>
        </is>
      </c>
      <c r="G8891" s="185" t="inlineStr">
        <is>
          <t>LESTE</t>
        </is>
      </c>
      <c r="H8891" s="185" t="inlineStr">
        <is>
          <t>NOVA CORRENTE</t>
        </is>
      </c>
      <c r="I8891" s="199" t="n">
        <v>55</v>
      </c>
      <c r="J8891" s="196" t="inlineStr">
        <is>
          <t>não</t>
        </is>
      </c>
    </row>
    <row r="8892">
      <c r="A8892" s="185" t="n">
        <v>266</v>
      </c>
      <c r="B8892" s="185" t="inlineStr">
        <is>
          <t>MASTRO</t>
        </is>
      </c>
      <c r="C8892" s="185" t="inlineStr">
        <is>
          <t>Acessórios — Mastro/Poste/Torre</t>
        </is>
      </c>
      <c r="D8892" s="185" t="inlineStr">
        <is>
          <t>FCI</t>
        </is>
      </c>
      <c r="E8892" s="185" t="inlineStr">
        <is>
          <t>Barra FCI p/ suportes RF e TX, transição de esteiramento</t>
        </is>
      </c>
      <c r="F8892" s="185" t="inlineStr">
        <is>
          <t>PÇ</t>
        </is>
      </c>
      <c r="G8892" s="185" t="inlineStr">
        <is>
          <t>LESTE</t>
        </is>
      </c>
      <c r="H8892" s="185" t="inlineStr">
        <is>
          <t>METALALFA (NEGOCIADO)</t>
        </is>
      </c>
      <c r="I8892" s="199" t="n">
        <v>71.59999999999999</v>
      </c>
      <c r="J8892" s="196" t="inlineStr">
        <is>
          <t>não</t>
        </is>
      </c>
    </row>
    <row r="8893">
      <c r="A8893" s="185" t="n">
        <v>266</v>
      </c>
      <c r="B8893" s="185" t="inlineStr">
        <is>
          <t>MASTRO</t>
        </is>
      </c>
      <c r="C8893" s="185" t="inlineStr">
        <is>
          <t>Acessórios — Mastro/Poste/Torre</t>
        </is>
      </c>
      <c r="D8893" s="185" t="inlineStr">
        <is>
          <t>FCI</t>
        </is>
      </c>
      <c r="E8893" s="185" t="inlineStr">
        <is>
          <t>Barra FCI p/ suportes RF e TX, transição de esteiramento</t>
        </is>
      </c>
      <c r="F8893" s="185" t="inlineStr">
        <is>
          <t>PÇ</t>
        </is>
      </c>
      <c r="G8893" s="185" t="inlineStr">
        <is>
          <t>LESTE</t>
        </is>
      </c>
      <c r="H8893" s="185" t="inlineStr">
        <is>
          <t>CLEMAR (NEGOCIADO)</t>
        </is>
      </c>
      <c r="I8893" s="199" t="n">
        <v>163.35</v>
      </c>
      <c r="J8893" s="196" t="inlineStr">
        <is>
          <t>não</t>
        </is>
      </c>
    </row>
    <row r="8894">
      <c r="A8894" s="185" t="n">
        <v>266</v>
      </c>
      <c r="B8894" s="185" t="inlineStr">
        <is>
          <t>MASTRO</t>
        </is>
      </c>
      <c r="C8894" s="185" t="inlineStr">
        <is>
          <t>Acessórios — Mastro/Poste/Torre</t>
        </is>
      </c>
      <c r="D8894" s="185" t="inlineStr">
        <is>
          <t>FCI</t>
        </is>
      </c>
      <c r="E8894" s="185" t="inlineStr">
        <is>
          <t>Barra FCI p/ suportes RF e TX, transição de esteiramento</t>
        </is>
      </c>
      <c r="F8894" s="185" t="inlineStr">
        <is>
          <t>PÇ</t>
        </is>
      </c>
      <c r="G8894" s="185" t="inlineStr">
        <is>
          <t>LESTE</t>
        </is>
      </c>
      <c r="H8894" s="185" t="inlineStr">
        <is>
          <t>BRASILSAT</t>
        </is>
      </c>
      <c r="I8894" s="199" t="n">
        <v>250</v>
      </c>
      <c r="J8894" s="196" t="inlineStr">
        <is>
          <t>não</t>
        </is>
      </c>
    </row>
    <row r="8895">
      <c r="A8895" s="185" t="n">
        <v>266</v>
      </c>
      <c r="B8895" s="185" t="inlineStr">
        <is>
          <t>MASTRO</t>
        </is>
      </c>
      <c r="C8895" s="185" t="inlineStr">
        <is>
          <t>Acessórios — Mastro/Poste/Torre</t>
        </is>
      </c>
      <c r="D8895" s="185" t="inlineStr">
        <is>
          <t>FCI</t>
        </is>
      </c>
      <c r="E8895" s="185" t="inlineStr">
        <is>
          <t>Barra FCI p/ suportes RF e TX, transição de esteiramento</t>
        </is>
      </c>
      <c r="F8895" s="185" t="inlineStr">
        <is>
          <t>PÇ</t>
        </is>
      </c>
      <c r="G8895" s="185" t="inlineStr">
        <is>
          <t>LESTE</t>
        </is>
      </c>
      <c r="H8895" s="185" t="inlineStr">
        <is>
          <t>CAW ESTRUTURA + AGEPLAN OBRA</t>
        </is>
      </c>
      <c r="I8895" s="199" t="n">
        <v>259.26</v>
      </c>
      <c r="J8895" s="196" t="inlineStr">
        <is>
          <t>não</t>
        </is>
      </c>
    </row>
    <row r="8896">
      <c r="A8896" s="185" t="n">
        <v>266</v>
      </c>
      <c r="B8896" s="185" t="inlineStr">
        <is>
          <t>MASTRO</t>
        </is>
      </c>
      <c r="C8896" s="185" t="inlineStr">
        <is>
          <t>Acessórios — Mastro/Poste/Torre</t>
        </is>
      </c>
      <c r="D8896" s="185" t="inlineStr">
        <is>
          <t>FCI</t>
        </is>
      </c>
      <c r="E8896" s="185" t="inlineStr">
        <is>
          <t>Barra FCI p/ suportes RF e TX, transição de esteiramento</t>
        </is>
      </c>
      <c r="F8896" s="185" t="inlineStr">
        <is>
          <t>PÇ</t>
        </is>
      </c>
      <c r="G8896" s="185" t="inlineStr">
        <is>
          <t>LESTE</t>
        </is>
      </c>
      <c r="H8896" s="185" t="inlineStr">
        <is>
          <t>ZOPONE (NEGOCIADO)</t>
        </is>
      </c>
      <c r="I8896" s="199" t="n">
        <v>288.6</v>
      </c>
      <c r="J8896" s="196" t="inlineStr">
        <is>
          <t>não</t>
        </is>
      </c>
    </row>
    <row r="8897">
      <c r="A8897" s="185" t="n">
        <v>266</v>
      </c>
      <c r="B8897" s="185" t="inlineStr">
        <is>
          <t>MASTRO</t>
        </is>
      </c>
      <c r="C8897" s="185" t="inlineStr">
        <is>
          <t>Acessórios — Mastro/Poste/Torre</t>
        </is>
      </c>
      <c r="D8897" s="185" t="inlineStr">
        <is>
          <t>FCI</t>
        </is>
      </c>
      <c r="E8897" s="185" t="inlineStr">
        <is>
          <t>Barra FCI p/ suportes RF e TX, transição de esteiramento</t>
        </is>
      </c>
      <c r="F8897" s="185" t="inlineStr">
        <is>
          <t>PÇ</t>
        </is>
      </c>
      <c r="G8897" s="185" t="inlineStr">
        <is>
          <t>LESTE</t>
        </is>
      </c>
      <c r="H8897" s="185" t="inlineStr">
        <is>
          <t>CAW (NEGOCIADO)</t>
        </is>
      </c>
      <c r="I8897" s="199" t="n">
        <v>650</v>
      </c>
      <c r="J8897" s="196" t="inlineStr">
        <is>
          <t>não</t>
        </is>
      </c>
    </row>
    <row r="8898">
      <c r="A8898" s="185" t="n">
        <v>266</v>
      </c>
      <c r="B8898" s="185" t="inlineStr">
        <is>
          <t>MASTRO</t>
        </is>
      </c>
      <c r="C8898" s="185" t="inlineStr">
        <is>
          <t>Acessórios — Mastro/Poste/Torre</t>
        </is>
      </c>
      <c r="D8898" s="185" t="inlineStr">
        <is>
          <t>FCI</t>
        </is>
      </c>
      <c r="E8898" s="185" t="inlineStr">
        <is>
          <t>Barra FCI p/ suportes RF e TX, transição de esteiramento</t>
        </is>
      </c>
      <c r="F8898" s="185" t="inlineStr">
        <is>
          <t>PÇ</t>
        </is>
      </c>
      <c r="G8898" s="185" t="inlineStr">
        <is>
          <t>SUL</t>
        </is>
      </c>
      <c r="H8898" s="185" t="inlineStr">
        <is>
          <t>NOVA CORRENTE</t>
        </is>
      </c>
      <c r="I8898" s="199" t="n">
        <v>55</v>
      </c>
      <c r="J8898" s="196" t="inlineStr">
        <is>
          <t>não</t>
        </is>
      </c>
    </row>
    <row r="8899">
      <c r="A8899" s="185" t="n">
        <v>266</v>
      </c>
      <c r="B8899" s="185" t="inlineStr">
        <is>
          <t>MASTRO</t>
        </is>
      </c>
      <c r="C8899" s="185" t="inlineStr">
        <is>
          <t>Acessórios — Mastro/Poste/Torre</t>
        </is>
      </c>
      <c r="D8899" s="185" t="inlineStr">
        <is>
          <t>FCI</t>
        </is>
      </c>
      <c r="E8899" s="185" t="inlineStr">
        <is>
          <t>Barra FCI p/ suportes RF e TX, transição de esteiramento</t>
        </is>
      </c>
      <c r="F8899" s="185" t="inlineStr">
        <is>
          <t>PÇ</t>
        </is>
      </c>
      <c r="G8899" s="185" t="inlineStr">
        <is>
          <t>SUL</t>
        </is>
      </c>
      <c r="H8899" s="185" t="inlineStr">
        <is>
          <t>METALALFA (NEGOCIADO)</t>
        </is>
      </c>
      <c r="I8899" s="199" t="n">
        <v>71.59999999999999</v>
      </c>
      <c r="J8899" s="196" t="inlineStr">
        <is>
          <t>não</t>
        </is>
      </c>
    </row>
    <row r="8900">
      <c r="A8900" s="185" t="n">
        <v>266</v>
      </c>
      <c r="B8900" s="185" t="inlineStr">
        <is>
          <t>MASTRO</t>
        </is>
      </c>
      <c r="C8900" s="185" t="inlineStr">
        <is>
          <t>Acessórios — Mastro/Poste/Torre</t>
        </is>
      </c>
      <c r="D8900" s="185" t="inlineStr">
        <is>
          <t>FCI</t>
        </is>
      </c>
      <c r="E8900" s="185" t="inlineStr">
        <is>
          <t>Barra FCI p/ suportes RF e TX, transição de esteiramento</t>
        </is>
      </c>
      <c r="F8900" s="185" t="inlineStr">
        <is>
          <t>PÇ</t>
        </is>
      </c>
      <c r="G8900" s="185" t="inlineStr">
        <is>
          <t>SUL</t>
        </is>
      </c>
      <c r="H8900" s="185" t="inlineStr">
        <is>
          <t>CLEMAR (NEGOCIADO)</t>
        </is>
      </c>
      <c r="I8900" s="199" t="n">
        <v>148.5</v>
      </c>
      <c r="J8900" s="196" t="inlineStr">
        <is>
          <t>não</t>
        </is>
      </c>
    </row>
    <row r="8901">
      <c r="A8901" s="185" t="n">
        <v>266</v>
      </c>
      <c r="B8901" s="185" t="inlineStr">
        <is>
          <t>MASTRO</t>
        </is>
      </c>
      <c r="C8901" s="185" t="inlineStr">
        <is>
          <t>Acessórios — Mastro/Poste/Torre</t>
        </is>
      </c>
      <c r="D8901" s="185" t="inlineStr">
        <is>
          <t>FCI</t>
        </is>
      </c>
      <c r="E8901" s="185" t="inlineStr">
        <is>
          <t>Barra FCI p/ suportes RF e TX, transição de esteiramento</t>
        </is>
      </c>
      <c r="F8901" s="185" t="inlineStr">
        <is>
          <t>PÇ</t>
        </is>
      </c>
      <c r="G8901" s="185" t="inlineStr">
        <is>
          <t>SUL</t>
        </is>
      </c>
      <c r="H8901" s="185" t="inlineStr">
        <is>
          <t>BRASILSAT</t>
        </is>
      </c>
      <c r="I8901" s="199" t="n">
        <v>250</v>
      </c>
      <c r="J8901" s="196" t="inlineStr">
        <is>
          <t>não</t>
        </is>
      </c>
    </row>
    <row r="8902">
      <c r="A8902" s="185" t="n">
        <v>266</v>
      </c>
      <c r="B8902" s="185" t="inlineStr">
        <is>
          <t>MASTRO</t>
        </is>
      </c>
      <c r="C8902" s="185" t="inlineStr">
        <is>
          <t>Acessórios — Mastro/Poste/Torre</t>
        </is>
      </c>
      <c r="D8902" s="185" t="inlineStr">
        <is>
          <t>FCI</t>
        </is>
      </c>
      <c r="E8902" s="185" t="inlineStr">
        <is>
          <t>Barra FCI p/ suportes RF e TX, transição de esteiramento</t>
        </is>
      </c>
      <c r="F8902" s="185" t="inlineStr">
        <is>
          <t>PÇ</t>
        </is>
      </c>
      <c r="G8902" s="185" t="inlineStr">
        <is>
          <t>SUL</t>
        </is>
      </c>
      <c r="H8902" s="185" t="inlineStr">
        <is>
          <t>ZOPONE (NEGOCIADO)</t>
        </is>
      </c>
      <c r="I8902" s="199" t="n">
        <v>288.6</v>
      </c>
      <c r="J8902" s="196" t="inlineStr">
        <is>
          <t>não</t>
        </is>
      </c>
    </row>
    <row r="8903">
      <c r="A8903" s="185" t="n">
        <v>266</v>
      </c>
      <c r="B8903" s="185" t="inlineStr">
        <is>
          <t>MASTRO</t>
        </is>
      </c>
      <c r="C8903" s="185" t="inlineStr">
        <is>
          <t>Acessórios — Mastro/Poste/Torre</t>
        </is>
      </c>
      <c r="D8903" s="185" t="inlineStr">
        <is>
          <t>FCI</t>
        </is>
      </c>
      <c r="E8903" s="185" t="inlineStr">
        <is>
          <t>Barra FCI p/ suportes RF e TX, transição de esteiramento</t>
        </is>
      </c>
      <c r="F8903" s="185" t="inlineStr">
        <is>
          <t>PÇ</t>
        </is>
      </c>
      <c r="G8903" s="185" t="inlineStr">
        <is>
          <t>SUL</t>
        </is>
      </c>
      <c r="H8903" s="185" t="inlineStr">
        <is>
          <t>CAW ESTRUTURA + AGEPLAN OBRA</t>
        </is>
      </c>
      <c r="I8903" s="199" t="n">
        <v>302.47</v>
      </c>
      <c r="J8903" s="196" t="inlineStr">
        <is>
          <t>não</t>
        </is>
      </c>
    </row>
    <row r="8904">
      <c r="A8904" s="185" t="n">
        <v>266</v>
      </c>
      <c r="B8904" s="185" t="inlineStr">
        <is>
          <t>MASTRO</t>
        </is>
      </c>
      <c r="C8904" s="185" t="inlineStr">
        <is>
          <t>Acessórios — Mastro/Poste/Torre</t>
        </is>
      </c>
      <c r="D8904" s="185" t="inlineStr">
        <is>
          <t>FCI</t>
        </is>
      </c>
      <c r="E8904" s="185" t="inlineStr">
        <is>
          <t>Barra FCI p/ suportes RF e TX, transição de esteiramento</t>
        </is>
      </c>
      <c r="F8904" s="185" t="inlineStr">
        <is>
          <t>PÇ</t>
        </is>
      </c>
      <c r="G8904" s="185" t="inlineStr">
        <is>
          <t>SUL</t>
        </is>
      </c>
      <c r="H8904" s="185" t="inlineStr">
        <is>
          <t>CAW (NEGOCIADO)</t>
        </is>
      </c>
      <c r="I8904" s="199" t="n">
        <v>650</v>
      </c>
      <c r="J8904" s="196" t="inlineStr">
        <is>
          <t>não</t>
        </is>
      </c>
    </row>
    <row r="8905">
      <c r="A8905" s="185" t="n">
        <v>267</v>
      </c>
      <c r="B8905" s="185" t="inlineStr">
        <is>
          <t>FUNDAÇÃO</t>
        </is>
      </c>
      <c r="C8905" s="185" t="inlineStr">
        <is>
          <t>Fundação — Itens básicos</t>
        </is>
      </c>
      <c r="D8905" s="185" t="inlineStr">
        <is>
          <t>Formas</t>
        </is>
      </c>
      <c r="E8905" s="185" t="inlineStr">
        <is>
          <t>Fornecimento, montagem, escoras, desmoldante estão inclusas neste item.</t>
        </is>
      </c>
      <c r="F8905" s="185" t="inlineStr">
        <is>
          <t>M2</t>
        </is>
      </c>
      <c r="G8905" s="185" t="inlineStr">
        <is>
          <t>NORTE</t>
        </is>
      </c>
      <c r="H8905" s="185" t="inlineStr">
        <is>
          <t>INFRASITE + SECCIONAL</t>
        </is>
      </c>
      <c r="I8905" s="199" t="n">
        <v>110</v>
      </c>
      <c r="J8905" s="202" t="inlineStr">
        <is>
          <t>SIM</t>
        </is>
      </c>
    </row>
    <row r="8906">
      <c r="A8906" s="185" t="n">
        <v>267</v>
      </c>
      <c r="B8906" s="185" t="inlineStr">
        <is>
          <t>FUNDAÇÃO</t>
        </is>
      </c>
      <c r="C8906" s="185" t="inlineStr">
        <is>
          <t>Fundação — Itens básicos</t>
        </is>
      </c>
      <c r="D8906" s="185" t="inlineStr">
        <is>
          <t>Formas</t>
        </is>
      </c>
      <c r="E8906" s="185" t="inlineStr">
        <is>
          <t>Fornecimento, montagem, escoras, desmoldante estão inclusas neste item.</t>
        </is>
      </c>
      <c r="F8906" s="185" t="inlineStr">
        <is>
          <t>M2</t>
        </is>
      </c>
      <c r="G8906" s="185" t="inlineStr">
        <is>
          <t>NORTE</t>
        </is>
      </c>
      <c r="H8906" s="185" t="inlineStr">
        <is>
          <t>CAW ESTRUTURA + AGEPLAN OBRA</t>
        </is>
      </c>
      <c r="I8906" s="199" t="n">
        <v>110.61</v>
      </c>
      <c r="J8906" s="202" t="inlineStr">
        <is>
          <t>SIM</t>
        </is>
      </c>
    </row>
    <row r="8907">
      <c r="A8907" s="185" t="n">
        <v>267</v>
      </c>
      <c r="B8907" s="185" t="inlineStr">
        <is>
          <t>FUNDAÇÃO</t>
        </is>
      </c>
      <c r="C8907" s="185" t="inlineStr">
        <is>
          <t>Fundação — Itens básicos</t>
        </is>
      </c>
      <c r="D8907" s="185" t="inlineStr">
        <is>
          <t>Formas</t>
        </is>
      </c>
      <c r="E8907" s="185" t="inlineStr">
        <is>
          <t>Fornecimento, montagem, escoras, desmoldante estão inclusas neste item.</t>
        </is>
      </c>
      <c r="F8907" s="185" t="inlineStr">
        <is>
          <t>M2</t>
        </is>
      </c>
      <c r="G8907" s="185" t="inlineStr">
        <is>
          <t>NORTE</t>
        </is>
      </c>
      <c r="H8907" s="185" t="inlineStr">
        <is>
          <t>METALALFA (NEGOCIADO)</t>
        </is>
      </c>
      <c r="I8907" s="199" t="n">
        <v>111.6</v>
      </c>
      <c r="J8907" s="202" t="inlineStr">
        <is>
          <t>SIM</t>
        </is>
      </c>
    </row>
    <row r="8908">
      <c r="A8908" s="185" t="n">
        <v>267</v>
      </c>
      <c r="B8908" s="185" t="inlineStr">
        <is>
          <t>FUNDAÇÃO</t>
        </is>
      </c>
      <c r="C8908" s="185" t="inlineStr">
        <is>
          <t>Fundação — Itens básicos</t>
        </is>
      </c>
      <c r="D8908" s="185" t="inlineStr">
        <is>
          <t>Formas</t>
        </is>
      </c>
      <c r="E8908" s="185" t="inlineStr">
        <is>
          <t>Fornecimento, montagem, escoras, desmoldante estão inclusas neste item.</t>
        </is>
      </c>
      <c r="F8908" s="185" t="inlineStr">
        <is>
          <t>M2</t>
        </is>
      </c>
      <c r="G8908" s="185" t="inlineStr">
        <is>
          <t>NORTE</t>
        </is>
      </c>
      <c r="H8908" s="185" t="inlineStr">
        <is>
          <t>CLEMAR (NEGOCIADO)</t>
        </is>
      </c>
      <c r="I8908" s="199" t="n">
        <v>131.16</v>
      </c>
      <c r="J8908" s="202" t="inlineStr">
        <is>
          <t>SIM</t>
        </is>
      </c>
    </row>
    <row r="8909">
      <c r="A8909" s="185" t="n">
        <v>267</v>
      </c>
      <c r="B8909" s="185" t="inlineStr">
        <is>
          <t>FUNDAÇÃO</t>
        </is>
      </c>
      <c r="C8909" s="185" t="inlineStr">
        <is>
          <t>Fundação — Itens básicos</t>
        </is>
      </c>
      <c r="D8909" s="185" t="inlineStr">
        <is>
          <t>Formas</t>
        </is>
      </c>
      <c r="E8909" s="185" t="inlineStr">
        <is>
          <t>Fornecimento, montagem, escoras, desmoldante estão inclusas neste item.</t>
        </is>
      </c>
      <c r="F8909" s="185" t="inlineStr">
        <is>
          <t>M2</t>
        </is>
      </c>
      <c r="G8909" s="185" t="inlineStr">
        <is>
          <t>NORTE</t>
        </is>
      </c>
      <c r="H8909" s="185" t="inlineStr">
        <is>
          <t>BRASILSAT</t>
        </is>
      </c>
      <c r="I8909" s="199" t="n">
        <v>171.99</v>
      </c>
      <c r="J8909" s="202" t="inlineStr">
        <is>
          <t>SIM</t>
        </is>
      </c>
    </row>
    <row r="8910">
      <c r="A8910" s="185" t="n">
        <v>267</v>
      </c>
      <c r="B8910" s="185" t="inlineStr">
        <is>
          <t>FUNDAÇÃO</t>
        </is>
      </c>
      <c r="C8910" s="185" t="inlineStr">
        <is>
          <t>Fundação — Itens básicos</t>
        </is>
      </c>
      <c r="D8910" s="185" t="inlineStr">
        <is>
          <t>Formas</t>
        </is>
      </c>
      <c r="E8910" s="185" t="inlineStr">
        <is>
          <t>Fornecimento, montagem, escoras, desmoldante estão inclusas neste item.</t>
        </is>
      </c>
      <c r="F8910" s="185" t="inlineStr">
        <is>
          <t>M2</t>
        </is>
      </c>
      <c r="G8910" s="185" t="inlineStr">
        <is>
          <t>NORTE</t>
        </is>
      </c>
      <c r="H8910" s="185" t="inlineStr">
        <is>
          <t>ZOPONE (NEGOCIADO)</t>
        </is>
      </c>
      <c r="I8910" s="199" t="n">
        <v>180.98</v>
      </c>
      <c r="J8910" s="202" t="inlineStr">
        <is>
          <t>SIM</t>
        </is>
      </c>
    </row>
    <row r="8911">
      <c r="A8911" s="185" t="n">
        <v>267</v>
      </c>
      <c r="B8911" s="185" t="inlineStr">
        <is>
          <t>FUNDAÇÃO</t>
        </is>
      </c>
      <c r="C8911" s="185" t="inlineStr">
        <is>
          <t>Fundação — Itens básicos</t>
        </is>
      </c>
      <c r="D8911" s="185" t="inlineStr">
        <is>
          <t>Formas</t>
        </is>
      </c>
      <c r="E8911" s="185" t="inlineStr">
        <is>
          <t>Fornecimento, montagem, escoras, desmoldante estão inclusas neste item.</t>
        </is>
      </c>
      <c r="F8911" s="185" t="inlineStr">
        <is>
          <t>M2</t>
        </is>
      </c>
      <c r="G8911" s="185" t="inlineStr">
        <is>
          <t>NORTE</t>
        </is>
      </c>
      <c r="H8911" s="185" t="inlineStr">
        <is>
          <t>CAW (NEGOCIADO)</t>
        </is>
      </c>
      <c r="I8911" s="199" t="n">
        <v>192</v>
      </c>
      <c r="J8911" s="202" t="inlineStr">
        <is>
          <t>SIM</t>
        </is>
      </c>
    </row>
    <row r="8912">
      <c r="A8912" s="185" t="n">
        <v>267</v>
      </c>
      <c r="B8912" s="185" t="inlineStr">
        <is>
          <t>FUNDAÇÃO</t>
        </is>
      </c>
      <c r="C8912" s="185" t="inlineStr">
        <is>
          <t>Fundação — Itens básicos</t>
        </is>
      </c>
      <c r="D8912" s="185" t="inlineStr">
        <is>
          <t>Formas</t>
        </is>
      </c>
      <c r="E8912" s="185" t="inlineStr">
        <is>
          <t>Fornecimento, montagem, escoras, desmoldante estão inclusas neste item.</t>
        </is>
      </c>
      <c r="F8912" s="185" t="inlineStr">
        <is>
          <t>M2</t>
        </is>
      </c>
      <c r="G8912" s="185" t="inlineStr">
        <is>
          <t>NORDESTE</t>
        </is>
      </c>
      <c r="H8912" s="185" t="inlineStr">
        <is>
          <t>METALALFA (NEGOCIADO)</t>
        </is>
      </c>
      <c r="I8912" s="199" t="n">
        <v>69.75</v>
      </c>
      <c r="J8912" s="202" t="inlineStr">
        <is>
          <t>SIM</t>
        </is>
      </c>
    </row>
    <row r="8913">
      <c r="A8913" s="185" t="n">
        <v>267</v>
      </c>
      <c r="B8913" s="185" t="inlineStr">
        <is>
          <t>FUNDAÇÃO</t>
        </is>
      </c>
      <c r="C8913" s="185" t="inlineStr">
        <is>
          <t>Fundação — Itens básicos</t>
        </is>
      </c>
      <c r="D8913" s="185" t="inlineStr">
        <is>
          <t>Formas</t>
        </is>
      </c>
      <c r="E8913" s="185" t="inlineStr">
        <is>
          <t>Fornecimento, montagem, escoras, desmoldante estão inclusas neste item.</t>
        </is>
      </c>
      <c r="F8913" s="185" t="inlineStr">
        <is>
          <t>M2</t>
        </is>
      </c>
      <c r="G8913" s="185" t="inlineStr">
        <is>
          <t>NORDESTE</t>
        </is>
      </c>
      <c r="H8913" s="185" t="inlineStr">
        <is>
          <t>NOVA CORRENTE</t>
        </is>
      </c>
      <c r="I8913" s="199" t="n">
        <v>98</v>
      </c>
      <c r="J8913" s="202" t="inlineStr">
        <is>
          <t>SIM</t>
        </is>
      </c>
    </row>
    <row r="8914">
      <c r="A8914" s="185" t="n">
        <v>267</v>
      </c>
      <c r="B8914" s="185" t="inlineStr">
        <is>
          <t>FUNDAÇÃO</t>
        </is>
      </c>
      <c r="C8914" s="185" t="inlineStr">
        <is>
          <t>Fundação — Itens básicos</t>
        </is>
      </c>
      <c r="D8914" s="185" t="inlineStr">
        <is>
          <t>Formas</t>
        </is>
      </c>
      <c r="E8914" s="185" t="inlineStr">
        <is>
          <t>Fornecimento, montagem, escoras, desmoldante estão inclusas neste item.</t>
        </is>
      </c>
      <c r="F8914" s="185" t="inlineStr">
        <is>
          <t>M2</t>
        </is>
      </c>
      <c r="G8914" s="185" t="inlineStr">
        <is>
          <t>NORDESTE</t>
        </is>
      </c>
      <c r="H8914" s="185" t="inlineStr">
        <is>
          <t>CAW ESTRUTURA + AGEPLAN OBRA</t>
        </is>
      </c>
      <c r="I8914" s="199" t="n">
        <v>106.66</v>
      </c>
      <c r="J8914" s="202" t="inlineStr">
        <is>
          <t>SIM</t>
        </is>
      </c>
    </row>
    <row r="8915">
      <c r="A8915" s="185" t="n">
        <v>267</v>
      </c>
      <c r="B8915" s="185" t="inlineStr">
        <is>
          <t>FUNDAÇÃO</t>
        </is>
      </c>
      <c r="C8915" s="185" t="inlineStr">
        <is>
          <t>Fundação — Itens básicos</t>
        </is>
      </c>
      <c r="D8915" s="185" t="inlineStr">
        <is>
          <t>Formas</t>
        </is>
      </c>
      <c r="E8915" s="185" t="inlineStr">
        <is>
          <t>Fornecimento, montagem, escoras, desmoldante estão inclusas neste item.</t>
        </is>
      </c>
      <c r="F8915" s="185" t="inlineStr">
        <is>
          <t>M2</t>
        </is>
      </c>
      <c r="G8915" s="185" t="inlineStr">
        <is>
          <t>NORDESTE</t>
        </is>
      </c>
      <c r="H8915" s="185" t="inlineStr">
        <is>
          <t>INFRASITE + SECCIONAL</t>
        </is>
      </c>
      <c r="I8915" s="199" t="n">
        <v>110</v>
      </c>
      <c r="J8915" s="202" t="inlineStr">
        <is>
          <t>SIM</t>
        </is>
      </c>
    </row>
    <row r="8916">
      <c r="A8916" s="185" t="n">
        <v>267</v>
      </c>
      <c r="B8916" s="185" t="inlineStr">
        <is>
          <t>FUNDAÇÃO</t>
        </is>
      </c>
      <c r="C8916" s="185" t="inlineStr">
        <is>
          <t>Fundação — Itens básicos</t>
        </is>
      </c>
      <c r="D8916" s="185" t="inlineStr">
        <is>
          <t>Formas</t>
        </is>
      </c>
      <c r="E8916" s="185" t="inlineStr">
        <is>
          <t>Fornecimento, montagem, escoras, desmoldante estão inclusas neste item.</t>
        </is>
      </c>
      <c r="F8916" s="185" t="inlineStr">
        <is>
          <t>M2</t>
        </is>
      </c>
      <c r="G8916" s="185" t="inlineStr">
        <is>
          <t>NORDESTE</t>
        </is>
      </c>
      <c r="H8916" s="185" t="inlineStr">
        <is>
          <t>CLEMAR (NEGOCIADO)</t>
        </is>
      </c>
      <c r="I8916" s="199" t="n">
        <v>120.23</v>
      </c>
      <c r="J8916" s="202" t="inlineStr">
        <is>
          <t>SIM</t>
        </is>
      </c>
    </row>
    <row r="8917">
      <c r="A8917" s="185" t="n">
        <v>267</v>
      </c>
      <c r="B8917" s="185" t="inlineStr">
        <is>
          <t>FUNDAÇÃO</t>
        </is>
      </c>
      <c r="C8917" s="185" t="inlineStr">
        <is>
          <t>Fundação — Itens básicos</t>
        </is>
      </c>
      <c r="D8917" s="185" t="inlineStr">
        <is>
          <t>Formas</t>
        </is>
      </c>
      <c r="E8917" s="185" t="inlineStr">
        <is>
          <t>Fornecimento, montagem, escoras, desmoldante estão inclusas neste item.</t>
        </is>
      </c>
      <c r="F8917" s="185" t="inlineStr">
        <is>
          <t>M2</t>
        </is>
      </c>
      <c r="G8917" s="185" t="inlineStr">
        <is>
          <t>NORDESTE</t>
        </is>
      </c>
      <c r="H8917" s="185" t="inlineStr">
        <is>
          <t>ZOPONE (NEGOCIADO)</t>
        </is>
      </c>
      <c r="I8917" s="199" t="n">
        <v>159.27</v>
      </c>
      <c r="J8917" s="202" t="inlineStr">
        <is>
          <t>SIM</t>
        </is>
      </c>
    </row>
    <row r="8918">
      <c r="A8918" s="185" t="n">
        <v>267</v>
      </c>
      <c r="B8918" s="185" t="inlineStr">
        <is>
          <t>FUNDAÇÃO</t>
        </is>
      </c>
      <c r="C8918" s="185" t="inlineStr">
        <is>
          <t>Fundação — Itens básicos</t>
        </is>
      </c>
      <c r="D8918" s="185" t="inlineStr">
        <is>
          <t>Formas</t>
        </is>
      </c>
      <c r="E8918" s="185" t="inlineStr">
        <is>
          <t>Fornecimento, montagem, escoras, desmoldante estão inclusas neste item.</t>
        </is>
      </c>
      <c r="F8918" s="185" t="inlineStr">
        <is>
          <t>M2</t>
        </is>
      </c>
      <c r="G8918" s="185" t="inlineStr">
        <is>
          <t>NORDESTE</t>
        </is>
      </c>
      <c r="H8918" s="185" t="inlineStr">
        <is>
          <t>BRASILSAT</t>
        </is>
      </c>
      <c r="I8918" s="199" t="n">
        <v>171.99</v>
      </c>
      <c r="J8918" s="202" t="inlineStr">
        <is>
          <t>SIM</t>
        </is>
      </c>
    </row>
    <row r="8919">
      <c r="A8919" s="185" t="n">
        <v>267</v>
      </c>
      <c r="B8919" s="185" t="inlineStr">
        <is>
          <t>FUNDAÇÃO</t>
        </is>
      </c>
      <c r="C8919" s="185" t="inlineStr">
        <is>
          <t>Fundação — Itens básicos</t>
        </is>
      </c>
      <c r="D8919" s="185" t="inlineStr">
        <is>
          <t>Formas</t>
        </is>
      </c>
      <c r="E8919" s="185" t="inlineStr">
        <is>
          <t>Fornecimento, montagem, escoras, desmoldante estão inclusas neste item.</t>
        </is>
      </c>
      <c r="F8919" s="185" t="inlineStr">
        <is>
          <t>M2</t>
        </is>
      </c>
      <c r="G8919" s="185" t="inlineStr">
        <is>
          <t>NORDESTE</t>
        </is>
      </c>
      <c r="H8919" s="185" t="inlineStr">
        <is>
          <t>CAW (NEGOCIADO)</t>
        </is>
      </c>
      <c r="I8919" s="199" t="n">
        <v>192</v>
      </c>
      <c r="J8919" s="202" t="inlineStr">
        <is>
          <t>SIM</t>
        </is>
      </c>
    </row>
    <row r="8920">
      <c r="A8920" s="185" t="n">
        <v>267</v>
      </c>
      <c r="B8920" s="185" t="inlineStr">
        <is>
          <t>FUNDAÇÃO</t>
        </is>
      </c>
      <c r="C8920" s="185" t="inlineStr">
        <is>
          <t>Fundação — Itens básicos</t>
        </is>
      </c>
      <c r="D8920" s="185" t="inlineStr">
        <is>
          <t>Formas</t>
        </is>
      </c>
      <c r="E8920" s="185" t="inlineStr">
        <is>
          <t>Fornecimento, montagem, escoras, desmoldante estão inclusas neste item.</t>
        </is>
      </c>
      <c r="F8920" s="185" t="inlineStr">
        <is>
          <t>M2</t>
        </is>
      </c>
      <c r="G8920" s="185" t="inlineStr">
        <is>
          <t>C OESTE</t>
        </is>
      </c>
      <c r="H8920" s="185" t="inlineStr">
        <is>
          <t>METALALFA (NEGOCIADO)</t>
        </is>
      </c>
      <c r="I8920" s="199" t="n">
        <v>83.7</v>
      </c>
      <c r="J8920" s="196" t="inlineStr">
        <is>
          <t>não</t>
        </is>
      </c>
    </row>
    <row r="8921">
      <c r="A8921" s="185" t="n">
        <v>267</v>
      </c>
      <c r="B8921" s="185" t="inlineStr">
        <is>
          <t>FUNDAÇÃO</t>
        </is>
      </c>
      <c r="C8921" s="185" t="inlineStr">
        <is>
          <t>Fundação — Itens básicos</t>
        </is>
      </c>
      <c r="D8921" s="185" t="inlineStr">
        <is>
          <t>Formas</t>
        </is>
      </c>
      <c r="E8921" s="185" t="inlineStr">
        <is>
          <t>Fornecimento, montagem, escoras, desmoldante estão inclusas neste item.</t>
        </is>
      </c>
      <c r="F8921" s="185" t="inlineStr">
        <is>
          <t>M2</t>
        </is>
      </c>
      <c r="G8921" s="185" t="inlineStr">
        <is>
          <t>C OESTE</t>
        </is>
      </c>
      <c r="H8921" s="185" t="inlineStr">
        <is>
          <t>INFRASITE + SECCIONAL</t>
        </is>
      </c>
      <c r="I8921" s="199" t="n">
        <v>110</v>
      </c>
      <c r="J8921" s="196" t="inlineStr">
        <is>
          <t>não</t>
        </is>
      </c>
    </row>
    <row r="8922">
      <c r="A8922" s="185" t="n">
        <v>267</v>
      </c>
      <c r="B8922" s="185" t="inlineStr">
        <is>
          <t>FUNDAÇÃO</t>
        </is>
      </c>
      <c r="C8922" s="185" t="inlineStr">
        <is>
          <t>Fundação — Itens básicos</t>
        </is>
      </c>
      <c r="D8922" s="185" t="inlineStr">
        <is>
          <t>Formas</t>
        </is>
      </c>
      <c r="E8922" s="185" t="inlineStr">
        <is>
          <t>Fornecimento, montagem, escoras, desmoldante estão inclusas neste item.</t>
        </is>
      </c>
      <c r="F8922" s="185" t="inlineStr">
        <is>
          <t>M2</t>
        </is>
      </c>
      <c r="G8922" s="185" t="inlineStr">
        <is>
          <t>C OESTE</t>
        </is>
      </c>
      <c r="H8922" s="185" t="inlineStr">
        <is>
          <t>CAW ESTRUTURA + AGEPLAN OBRA</t>
        </is>
      </c>
      <c r="I8922" s="199" t="n">
        <v>110.61</v>
      </c>
      <c r="J8922" s="196" t="inlineStr">
        <is>
          <t>não</t>
        </is>
      </c>
    </row>
    <row r="8923">
      <c r="A8923" s="185" t="n">
        <v>267</v>
      </c>
      <c r="B8923" s="185" t="inlineStr">
        <is>
          <t>FUNDAÇÃO</t>
        </is>
      </c>
      <c r="C8923" s="185" t="inlineStr">
        <is>
          <t>Fundação — Itens básicos</t>
        </is>
      </c>
      <c r="D8923" s="185" t="inlineStr">
        <is>
          <t>Formas</t>
        </is>
      </c>
      <c r="E8923" s="185" t="inlineStr">
        <is>
          <t>Fornecimento, montagem, escoras, desmoldante estão inclusas neste item.</t>
        </is>
      </c>
      <c r="F8923" s="185" t="inlineStr">
        <is>
          <t>M2</t>
        </is>
      </c>
      <c r="G8923" s="185" t="inlineStr">
        <is>
          <t>C OESTE</t>
        </is>
      </c>
      <c r="H8923" s="185" t="inlineStr">
        <is>
          <t>CLEMAR (NEGOCIADO)</t>
        </is>
      </c>
      <c r="I8923" s="199" t="n">
        <v>114.76</v>
      </c>
      <c r="J8923" s="196" t="inlineStr">
        <is>
          <t>não</t>
        </is>
      </c>
    </row>
    <row r="8924">
      <c r="A8924" s="185" t="n">
        <v>267</v>
      </c>
      <c r="B8924" s="185" t="inlineStr">
        <is>
          <t>FUNDAÇÃO</t>
        </is>
      </c>
      <c r="C8924" s="185" t="inlineStr">
        <is>
          <t>Fundação — Itens básicos</t>
        </is>
      </c>
      <c r="D8924" s="185" t="inlineStr">
        <is>
          <t>Formas</t>
        </is>
      </c>
      <c r="E8924" s="185" t="inlineStr">
        <is>
          <t>Fornecimento, montagem, escoras, desmoldante estão inclusas neste item.</t>
        </is>
      </c>
      <c r="F8924" s="185" t="inlineStr">
        <is>
          <t>M2</t>
        </is>
      </c>
      <c r="G8924" s="185" t="inlineStr">
        <is>
          <t>C OESTE</t>
        </is>
      </c>
      <c r="H8924" s="185" t="inlineStr">
        <is>
          <t>ZOPONE (NEGOCIADO)</t>
        </is>
      </c>
      <c r="I8924" s="199" t="n">
        <v>166.51</v>
      </c>
      <c r="J8924" s="196" t="inlineStr">
        <is>
          <t>não</t>
        </is>
      </c>
    </row>
    <row r="8925">
      <c r="A8925" s="185" t="n">
        <v>267</v>
      </c>
      <c r="B8925" s="185" t="inlineStr">
        <is>
          <t>FUNDAÇÃO</t>
        </is>
      </c>
      <c r="C8925" s="185" t="inlineStr">
        <is>
          <t>Fundação — Itens básicos</t>
        </is>
      </c>
      <c r="D8925" s="185" t="inlineStr">
        <is>
          <t>Formas</t>
        </is>
      </c>
      <c r="E8925" s="185" t="inlineStr">
        <is>
          <t>Fornecimento, montagem, escoras, desmoldante estão inclusas neste item.</t>
        </is>
      </c>
      <c r="F8925" s="185" t="inlineStr">
        <is>
          <t>M2</t>
        </is>
      </c>
      <c r="G8925" s="185" t="inlineStr">
        <is>
          <t>C OESTE</t>
        </is>
      </c>
      <c r="H8925" s="185" t="inlineStr">
        <is>
          <t>BRASILSAT</t>
        </is>
      </c>
      <c r="I8925" s="199" t="n">
        <v>171.99</v>
      </c>
      <c r="J8925" s="196" t="inlineStr">
        <is>
          <t>não</t>
        </is>
      </c>
    </row>
    <row r="8926">
      <c r="A8926" s="185" t="n">
        <v>267</v>
      </c>
      <c r="B8926" s="185" t="inlineStr">
        <is>
          <t>FUNDAÇÃO</t>
        </is>
      </c>
      <c r="C8926" s="185" t="inlineStr">
        <is>
          <t>Fundação — Itens básicos</t>
        </is>
      </c>
      <c r="D8926" s="185" t="inlineStr">
        <is>
          <t>Formas</t>
        </is>
      </c>
      <c r="E8926" s="185" t="inlineStr">
        <is>
          <t>Fornecimento, montagem, escoras, desmoldante estão inclusas neste item.</t>
        </is>
      </c>
      <c r="F8926" s="185" t="inlineStr">
        <is>
          <t>M2</t>
        </is>
      </c>
      <c r="G8926" s="185" t="inlineStr">
        <is>
          <t>C OESTE</t>
        </is>
      </c>
      <c r="H8926" s="185" t="inlineStr">
        <is>
          <t>CAW (NEGOCIADO)</t>
        </is>
      </c>
      <c r="I8926" s="199" t="n">
        <v>192</v>
      </c>
      <c r="J8926" s="196" t="inlineStr">
        <is>
          <t>não</t>
        </is>
      </c>
    </row>
    <row r="8927">
      <c r="A8927" s="185" t="n">
        <v>267</v>
      </c>
      <c r="B8927" s="185" t="inlineStr">
        <is>
          <t>FUNDAÇÃO</t>
        </is>
      </c>
      <c r="C8927" s="185" t="inlineStr">
        <is>
          <t>Fundação — Itens básicos</t>
        </is>
      </c>
      <c r="D8927" s="185" t="inlineStr">
        <is>
          <t>Formas</t>
        </is>
      </c>
      <c r="E8927" s="185" t="inlineStr">
        <is>
          <t>Fornecimento, montagem, escoras, desmoldante estão inclusas neste item.</t>
        </is>
      </c>
      <c r="F8927" s="185" t="inlineStr">
        <is>
          <t>M2</t>
        </is>
      </c>
      <c r="G8927" s="185" t="inlineStr">
        <is>
          <t>SÃO PAULO</t>
        </is>
      </c>
      <c r="H8927" s="185" t="inlineStr">
        <is>
          <t>METALALFA (NEGOCIADO)</t>
        </is>
      </c>
      <c r="I8927" s="199" t="n">
        <v>69.75</v>
      </c>
      <c r="J8927" s="196" t="inlineStr">
        <is>
          <t>não</t>
        </is>
      </c>
    </row>
    <row r="8928">
      <c r="A8928" s="185" t="n">
        <v>267</v>
      </c>
      <c r="B8928" s="185" t="inlineStr">
        <is>
          <t>FUNDAÇÃO</t>
        </is>
      </c>
      <c r="C8928" s="185" t="inlineStr">
        <is>
          <t>Fundação — Itens básicos</t>
        </is>
      </c>
      <c r="D8928" s="185" t="inlineStr">
        <is>
          <t>Formas</t>
        </is>
      </c>
      <c r="E8928" s="185" t="inlineStr">
        <is>
          <t>Fornecimento, montagem, escoras, desmoldante estão inclusas neste item.</t>
        </is>
      </c>
      <c r="F8928" s="185" t="inlineStr">
        <is>
          <t>M2</t>
        </is>
      </c>
      <c r="G8928" s="185" t="inlineStr">
        <is>
          <t>SÃO PAULO</t>
        </is>
      </c>
      <c r="H8928" s="185" t="inlineStr">
        <is>
          <t>CAW ESTRUTURA + AGEPLAN OBRA</t>
        </is>
      </c>
      <c r="I8928" s="199" t="n">
        <v>79.01000000000001</v>
      </c>
      <c r="J8928" s="196" t="inlineStr">
        <is>
          <t>não</t>
        </is>
      </c>
    </row>
    <row r="8929">
      <c r="A8929" s="185" t="n">
        <v>267</v>
      </c>
      <c r="B8929" s="185" t="inlineStr">
        <is>
          <t>FUNDAÇÃO</t>
        </is>
      </c>
      <c r="C8929" s="185" t="inlineStr">
        <is>
          <t>Fundação — Itens básicos</t>
        </is>
      </c>
      <c r="D8929" s="185" t="inlineStr">
        <is>
          <t>Formas</t>
        </is>
      </c>
      <c r="E8929" s="185" t="inlineStr">
        <is>
          <t>Fornecimento, montagem, escoras, desmoldante estão inclusas neste item.</t>
        </is>
      </c>
      <c r="F8929" s="185" t="inlineStr">
        <is>
          <t>M2</t>
        </is>
      </c>
      <c r="G8929" s="185" t="inlineStr">
        <is>
          <t>SÃO PAULO</t>
        </is>
      </c>
      <c r="H8929" s="185" t="inlineStr">
        <is>
          <t>NOVA CORRENTE</t>
        </is>
      </c>
      <c r="I8929" s="199" t="n">
        <v>98</v>
      </c>
      <c r="J8929" s="196" t="inlineStr">
        <is>
          <t>não</t>
        </is>
      </c>
    </row>
    <row r="8930">
      <c r="A8930" s="185" t="n">
        <v>267</v>
      </c>
      <c r="B8930" s="185" t="inlineStr">
        <is>
          <t>FUNDAÇÃO</t>
        </is>
      </c>
      <c r="C8930" s="185" t="inlineStr">
        <is>
          <t>Fundação — Itens básicos</t>
        </is>
      </c>
      <c r="D8930" s="185" t="inlineStr">
        <is>
          <t>Formas</t>
        </is>
      </c>
      <c r="E8930" s="185" t="inlineStr">
        <is>
          <t>Fornecimento, montagem, escoras, desmoldante estão inclusas neste item.</t>
        </is>
      </c>
      <c r="F8930" s="185" t="inlineStr">
        <is>
          <t>M2</t>
        </is>
      </c>
      <c r="G8930" s="185" t="inlineStr">
        <is>
          <t>SÃO PAULO</t>
        </is>
      </c>
      <c r="H8930" s="185" t="inlineStr">
        <is>
          <t>CLEMAR (NEGOCIADO)</t>
        </is>
      </c>
      <c r="I8930" s="199" t="n">
        <v>109.3</v>
      </c>
      <c r="J8930" s="196" t="inlineStr">
        <is>
          <t>não</t>
        </is>
      </c>
    </row>
    <row r="8931">
      <c r="A8931" s="185" t="n">
        <v>267</v>
      </c>
      <c r="B8931" s="185" t="inlineStr">
        <is>
          <t>FUNDAÇÃO</t>
        </is>
      </c>
      <c r="C8931" s="185" t="inlineStr">
        <is>
          <t>Fundação — Itens básicos</t>
        </is>
      </c>
      <c r="D8931" s="185" t="inlineStr">
        <is>
          <t>Formas</t>
        </is>
      </c>
      <c r="E8931" s="185" t="inlineStr">
        <is>
          <t>Fornecimento, montagem, escoras, desmoldante estão inclusas neste item.</t>
        </is>
      </c>
      <c r="F8931" s="185" t="inlineStr">
        <is>
          <t>M2</t>
        </is>
      </c>
      <c r="G8931" s="185" t="inlineStr">
        <is>
          <t>SÃO PAULO</t>
        </is>
      </c>
      <c r="H8931" s="185" t="inlineStr">
        <is>
          <t>INFRASITE + SECCIONAL</t>
        </is>
      </c>
      <c r="I8931" s="199" t="n">
        <v>110</v>
      </c>
      <c r="J8931" s="196" t="inlineStr">
        <is>
          <t>não</t>
        </is>
      </c>
    </row>
    <row r="8932">
      <c r="A8932" s="185" t="n">
        <v>267</v>
      </c>
      <c r="B8932" s="185" t="inlineStr">
        <is>
          <t>FUNDAÇÃO</t>
        </is>
      </c>
      <c r="C8932" s="185" t="inlineStr">
        <is>
          <t>Fundação — Itens básicos</t>
        </is>
      </c>
      <c r="D8932" s="185" t="inlineStr">
        <is>
          <t>Formas</t>
        </is>
      </c>
      <c r="E8932" s="185" t="inlineStr">
        <is>
          <t>Fornecimento, montagem, escoras, desmoldante estão inclusas neste item.</t>
        </is>
      </c>
      <c r="F8932" s="185" t="inlineStr">
        <is>
          <t>M2</t>
        </is>
      </c>
      <c r="G8932" s="185" t="inlineStr">
        <is>
          <t>SÃO PAULO</t>
        </is>
      </c>
      <c r="H8932" s="185" t="inlineStr">
        <is>
          <t>ZOPONE (NEGOCIADO)</t>
        </is>
      </c>
      <c r="I8932" s="199" t="n">
        <v>144.79</v>
      </c>
      <c r="J8932" s="196" t="inlineStr">
        <is>
          <t>não</t>
        </is>
      </c>
    </row>
    <row r="8933">
      <c r="A8933" s="185" t="n">
        <v>267</v>
      </c>
      <c r="B8933" s="185" t="inlineStr">
        <is>
          <t>FUNDAÇÃO</t>
        </is>
      </c>
      <c r="C8933" s="185" t="inlineStr">
        <is>
          <t>Fundação — Itens básicos</t>
        </is>
      </c>
      <c r="D8933" s="185" t="inlineStr">
        <is>
          <t>Formas</t>
        </is>
      </c>
      <c r="E8933" s="185" t="inlineStr">
        <is>
          <t>Fornecimento, montagem, escoras, desmoldante estão inclusas neste item.</t>
        </is>
      </c>
      <c r="F8933" s="185" t="inlineStr">
        <is>
          <t>M2</t>
        </is>
      </c>
      <c r="G8933" s="185" t="inlineStr">
        <is>
          <t>SÃO PAULO</t>
        </is>
      </c>
      <c r="H8933" s="185" t="inlineStr">
        <is>
          <t>BRASILSAT</t>
        </is>
      </c>
      <c r="I8933" s="199" t="n">
        <v>171.99</v>
      </c>
      <c r="J8933" s="196" t="inlineStr">
        <is>
          <t>não</t>
        </is>
      </c>
    </row>
    <row r="8934">
      <c r="A8934" s="185" t="n">
        <v>267</v>
      </c>
      <c r="B8934" s="185" t="inlineStr">
        <is>
          <t>FUNDAÇÃO</t>
        </is>
      </c>
      <c r="C8934" s="185" t="inlineStr">
        <is>
          <t>Fundação — Itens básicos</t>
        </is>
      </c>
      <c r="D8934" s="185" t="inlineStr">
        <is>
          <t>Formas</t>
        </is>
      </c>
      <c r="E8934" s="185" t="inlineStr">
        <is>
          <t>Fornecimento, montagem, escoras, desmoldante estão inclusas neste item.</t>
        </is>
      </c>
      <c r="F8934" s="185" t="inlineStr">
        <is>
          <t>M2</t>
        </is>
      </c>
      <c r="G8934" s="185" t="inlineStr">
        <is>
          <t>SÃO PAULO</t>
        </is>
      </c>
      <c r="H8934" s="185" t="inlineStr">
        <is>
          <t>CAW (NEGOCIADO)</t>
        </is>
      </c>
      <c r="I8934" s="199" t="n">
        <v>192</v>
      </c>
      <c r="J8934" s="196" t="inlineStr">
        <is>
          <t>não</t>
        </is>
      </c>
    </row>
    <row r="8935">
      <c r="A8935" s="185" t="n">
        <v>267</v>
      </c>
      <c r="B8935" s="185" t="inlineStr">
        <is>
          <t>FUNDAÇÃO</t>
        </is>
      </c>
      <c r="C8935" s="185" t="inlineStr">
        <is>
          <t>Fundação — Itens básicos</t>
        </is>
      </c>
      <c r="D8935" s="185" t="inlineStr">
        <is>
          <t>Formas</t>
        </is>
      </c>
      <c r="E8935" s="185" t="inlineStr">
        <is>
          <t>Fornecimento, montagem, escoras, desmoldante estão inclusas neste item.</t>
        </is>
      </c>
      <c r="F8935" s="185" t="inlineStr">
        <is>
          <t>M2</t>
        </is>
      </c>
      <c r="G8935" s="185" t="inlineStr">
        <is>
          <t>LESTE</t>
        </is>
      </c>
      <c r="H8935" s="185" t="inlineStr">
        <is>
          <t>METALALFA (NEGOCIADO)</t>
        </is>
      </c>
      <c r="I8935" s="199" t="n">
        <v>69.75</v>
      </c>
      <c r="J8935" s="196" t="inlineStr">
        <is>
          <t>não</t>
        </is>
      </c>
    </row>
    <row r="8936">
      <c r="A8936" s="185" t="n">
        <v>267</v>
      </c>
      <c r="B8936" s="185" t="inlineStr">
        <is>
          <t>FUNDAÇÃO</t>
        </is>
      </c>
      <c r="C8936" s="185" t="inlineStr">
        <is>
          <t>Fundação — Itens básicos</t>
        </is>
      </c>
      <c r="D8936" s="185" t="inlineStr">
        <is>
          <t>Formas</t>
        </is>
      </c>
      <c r="E8936" s="185" t="inlineStr">
        <is>
          <t>Fornecimento, montagem, escoras, desmoldante estão inclusas neste item.</t>
        </is>
      </c>
      <c r="F8936" s="185" t="inlineStr">
        <is>
          <t>M2</t>
        </is>
      </c>
      <c r="G8936" s="185" t="inlineStr">
        <is>
          <t>LESTE</t>
        </is>
      </c>
      <c r="H8936" s="185" t="inlineStr">
        <is>
          <t>CAW ESTRUTURA + AGEPLAN OBRA</t>
        </is>
      </c>
      <c r="I8936" s="199" t="n">
        <v>94.81</v>
      </c>
      <c r="J8936" s="196" t="inlineStr">
        <is>
          <t>não</t>
        </is>
      </c>
    </row>
    <row r="8937">
      <c r="A8937" s="185" t="n">
        <v>267</v>
      </c>
      <c r="B8937" s="185" t="inlineStr">
        <is>
          <t>FUNDAÇÃO</t>
        </is>
      </c>
      <c r="C8937" s="185" t="inlineStr">
        <is>
          <t>Fundação — Itens básicos</t>
        </is>
      </c>
      <c r="D8937" s="185" t="inlineStr">
        <is>
          <t>Formas</t>
        </is>
      </c>
      <c r="E8937" s="185" t="inlineStr">
        <is>
          <t>Fornecimento, montagem, escoras, desmoldante estão inclusas neste item.</t>
        </is>
      </c>
      <c r="F8937" s="185" t="inlineStr">
        <is>
          <t>M2</t>
        </is>
      </c>
      <c r="G8937" s="185" t="inlineStr">
        <is>
          <t>LESTE</t>
        </is>
      </c>
      <c r="H8937" s="185" t="inlineStr">
        <is>
          <t>NOVA CORRENTE</t>
        </is>
      </c>
      <c r="I8937" s="199" t="n">
        <v>98</v>
      </c>
      <c r="J8937" s="196" t="inlineStr">
        <is>
          <t>não</t>
        </is>
      </c>
    </row>
    <row r="8938">
      <c r="A8938" s="185" t="n">
        <v>267</v>
      </c>
      <c r="B8938" s="185" t="inlineStr">
        <is>
          <t>FUNDAÇÃO</t>
        </is>
      </c>
      <c r="C8938" s="185" t="inlineStr">
        <is>
          <t>Fundação — Itens básicos</t>
        </is>
      </c>
      <c r="D8938" s="185" t="inlineStr">
        <is>
          <t>Formas</t>
        </is>
      </c>
      <c r="E8938" s="185" t="inlineStr">
        <is>
          <t>Fornecimento, montagem, escoras, desmoldante estão inclusas neste item.</t>
        </is>
      </c>
      <c r="F8938" s="185" t="inlineStr">
        <is>
          <t>M2</t>
        </is>
      </c>
      <c r="G8938" s="185" t="inlineStr">
        <is>
          <t>LESTE</t>
        </is>
      </c>
      <c r="H8938" s="185" t="inlineStr">
        <is>
          <t>INFRASITE + SECCIONAL</t>
        </is>
      </c>
      <c r="I8938" s="199" t="n">
        <v>110</v>
      </c>
      <c r="J8938" s="196" t="inlineStr">
        <is>
          <t>não</t>
        </is>
      </c>
    </row>
    <row r="8939">
      <c r="A8939" s="185" t="n">
        <v>267</v>
      </c>
      <c r="B8939" s="185" t="inlineStr">
        <is>
          <t>FUNDAÇÃO</t>
        </is>
      </c>
      <c r="C8939" s="185" t="inlineStr">
        <is>
          <t>Fundação — Itens básicos</t>
        </is>
      </c>
      <c r="D8939" s="185" t="inlineStr">
        <is>
          <t>Formas</t>
        </is>
      </c>
      <c r="E8939" s="185" t="inlineStr">
        <is>
          <t>Fornecimento, montagem, escoras, desmoldante estão inclusas neste item.</t>
        </is>
      </c>
      <c r="F8939" s="185" t="inlineStr">
        <is>
          <t>M2</t>
        </is>
      </c>
      <c r="G8939" s="185" t="inlineStr">
        <is>
          <t>LESTE</t>
        </is>
      </c>
      <c r="H8939" s="185" t="inlineStr">
        <is>
          <t>CLEMAR (NEGOCIADO)</t>
        </is>
      </c>
      <c r="I8939" s="199" t="n">
        <v>120.23</v>
      </c>
      <c r="J8939" s="196" t="inlineStr">
        <is>
          <t>não</t>
        </is>
      </c>
    </row>
    <row r="8940">
      <c r="A8940" s="185" t="n">
        <v>267</v>
      </c>
      <c r="B8940" s="185" t="inlineStr">
        <is>
          <t>FUNDAÇÃO</t>
        </is>
      </c>
      <c r="C8940" s="185" t="inlineStr">
        <is>
          <t>Fundação — Itens básicos</t>
        </is>
      </c>
      <c r="D8940" s="185" t="inlineStr">
        <is>
          <t>Formas</t>
        </is>
      </c>
      <c r="E8940" s="185" t="inlineStr">
        <is>
          <t>Fornecimento, montagem, escoras, desmoldante estão inclusas neste item.</t>
        </is>
      </c>
      <c r="F8940" s="185" t="inlineStr">
        <is>
          <t>M2</t>
        </is>
      </c>
      <c r="G8940" s="185" t="inlineStr">
        <is>
          <t>LESTE</t>
        </is>
      </c>
      <c r="H8940" s="185" t="inlineStr">
        <is>
          <t>ZOPONE (NEGOCIADO)</t>
        </is>
      </c>
      <c r="I8940" s="199" t="n">
        <v>144.79</v>
      </c>
      <c r="J8940" s="196" t="inlineStr">
        <is>
          <t>não</t>
        </is>
      </c>
    </row>
    <row r="8941">
      <c r="A8941" s="185" t="n">
        <v>267</v>
      </c>
      <c r="B8941" s="185" t="inlineStr">
        <is>
          <t>FUNDAÇÃO</t>
        </is>
      </c>
      <c r="C8941" s="185" t="inlineStr">
        <is>
          <t>Fundação — Itens básicos</t>
        </is>
      </c>
      <c r="D8941" s="185" t="inlineStr">
        <is>
          <t>Formas</t>
        </is>
      </c>
      <c r="E8941" s="185" t="inlineStr">
        <is>
          <t>Fornecimento, montagem, escoras, desmoldante estão inclusas neste item.</t>
        </is>
      </c>
      <c r="F8941" s="185" t="inlineStr">
        <is>
          <t>M2</t>
        </is>
      </c>
      <c r="G8941" s="185" t="inlineStr">
        <is>
          <t>LESTE</t>
        </is>
      </c>
      <c r="H8941" s="185" t="inlineStr">
        <is>
          <t>BRASILSAT</t>
        </is>
      </c>
      <c r="I8941" s="199" t="n">
        <v>171.99</v>
      </c>
      <c r="J8941" s="196" t="inlineStr">
        <is>
          <t>não</t>
        </is>
      </c>
    </row>
    <row r="8942">
      <c r="A8942" s="185" t="n">
        <v>267</v>
      </c>
      <c r="B8942" s="185" t="inlineStr">
        <is>
          <t>FUNDAÇÃO</t>
        </is>
      </c>
      <c r="C8942" s="185" t="inlineStr">
        <is>
          <t>Fundação — Itens básicos</t>
        </is>
      </c>
      <c r="D8942" s="185" t="inlineStr">
        <is>
          <t>Formas</t>
        </is>
      </c>
      <c r="E8942" s="185" t="inlineStr">
        <is>
          <t>Fornecimento, montagem, escoras, desmoldante estão inclusas neste item.</t>
        </is>
      </c>
      <c r="F8942" s="185" t="inlineStr">
        <is>
          <t>M2</t>
        </is>
      </c>
      <c r="G8942" s="185" t="inlineStr">
        <is>
          <t>LESTE</t>
        </is>
      </c>
      <c r="H8942" s="185" t="inlineStr">
        <is>
          <t>CAW (NEGOCIADO)</t>
        </is>
      </c>
      <c r="I8942" s="199" t="n">
        <v>192</v>
      </c>
      <c r="J8942" s="196" t="inlineStr">
        <is>
          <t>não</t>
        </is>
      </c>
    </row>
    <row r="8943">
      <c r="A8943" s="185" t="n">
        <v>267</v>
      </c>
      <c r="B8943" s="185" t="inlineStr">
        <is>
          <t>FUNDAÇÃO</t>
        </is>
      </c>
      <c r="C8943" s="185" t="inlineStr">
        <is>
          <t>Fundação — Itens básicos</t>
        </is>
      </c>
      <c r="D8943" s="185" t="inlineStr">
        <is>
          <t>Formas</t>
        </is>
      </c>
      <c r="E8943" s="185" t="inlineStr">
        <is>
          <t>Fornecimento, montagem, escoras, desmoldante estão inclusas neste item.</t>
        </is>
      </c>
      <c r="F8943" s="185" t="inlineStr">
        <is>
          <t>M2</t>
        </is>
      </c>
      <c r="G8943" s="185" t="inlineStr">
        <is>
          <t>SUL</t>
        </is>
      </c>
      <c r="H8943" s="185" t="inlineStr">
        <is>
          <t>METALALFA (NEGOCIADO)</t>
        </is>
      </c>
      <c r="I8943" s="199" t="n">
        <v>69.75</v>
      </c>
      <c r="J8943" s="196" t="inlineStr">
        <is>
          <t>não</t>
        </is>
      </c>
    </row>
    <row r="8944">
      <c r="A8944" s="185" t="n">
        <v>267</v>
      </c>
      <c r="B8944" s="185" t="inlineStr">
        <is>
          <t>FUNDAÇÃO</t>
        </is>
      </c>
      <c r="C8944" s="185" t="inlineStr">
        <is>
          <t>Fundação — Itens básicos</t>
        </is>
      </c>
      <c r="D8944" s="185" t="inlineStr">
        <is>
          <t>Formas</t>
        </is>
      </c>
      <c r="E8944" s="185" t="inlineStr">
        <is>
          <t>Fornecimento, montagem, escoras, desmoldante estão inclusas neste item.</t>
        </is>
      </c>
      <c r="F8944" s="185" t="inlineStr">
        <is>
          <t>M2</t>
        </is>
      </c>
      <c r="G8944" s="185" t="inlineStr">
        <is>
          <t>SUL</t>
        </is>
      </c>
      <c r="H8944" s="185" t="inlineStr">
        <is>
          <t>NOVA CORRENTE</t>
        </is>
      </c>
      <c r="I8944" s="199" t="n">
        <v>98</v>
      </c>
      <c r="J8944" s="196" t="inlineStr">
        <is>
          <t>não</t>
        </is>
      </c>
    </row>
    <row r="8945">
      <c r="A8945" s="185" t="n">
        <v>267</v>
      </c>
      <c r="B8945" s="185" t="inlineStr">
        <is>
          <t>FUNDAÇÃO</t>
        </is>
      </c>
      <c r="C8945" s="185" t="inlineStr">
        <is>
          <t>Fundação — Itens básicos</t>
        </is>
      </c>
      <c r="D8945" s="185" t="inlineStr">
        <is>
          <t>Formas</t>
        </is>
      </c>
      <c r="E8945" s="185" t="inlineStr">
        <is>
          <t>Fornecimento, montagem, escoras, desmoldante estão inclusas neste item.</t>
        </is>
      </c>
      <c r="F8945" s="185" t="inlineStr">
        <is>
          <t>M2</t>
        </is>
      </c>
      <c r="G8945" s="185" t="inlineStr">
        <is>
          <t>SUL</t>
        </is>
      </c>
      <c r="H8945" s="185" t="inlineStr">
        <is>
          <t>CLEMAR (NEGOCIADO)</t>
        </is>
      </c>
      <c r="I8945" s="199" t="n">
        <v>109.3</v>
      </c>
      <c r="J8945" s="196" t="inlineStr">
        <is>
          <t>não</t>
        </is>
      </c>
    </row>
    <row r="8946">
      <c r="A8946" s="185" t="n">
        <v>267</v>
      </c>
      <c r="B8946" s="185" t="inlineStr">
        <is>
          <t>FUNDAÇÃO</t>
        </is>
      </c>
      <c r="C8946" s="185" t="inlineStr">
        <is>
          <t>Fundação — Itens básicos</t>
        </is>
      </c>
      <c r="D8946" s="185" t="inlineStr">
        <is>
          <t>Formas</t>
        </is>
      </c>
      <c r="E8946" s="185" t="inlineStr">
        <is>
          <t>Fornecimento, montagem, escoras, desmoldante estão inclusas neste item.</t>
        </is>
      </c>
      <c r="F8946" s="185" t="inlineStr">
        <is>
          <t>M2</t>
        </is>
      </c>
      <c r="G8946" s="185" t="inlineStr">
        <is>
          <t>SUL</t>
        </is>
      </c>
      <c r="H8946" s="185" t="inlineStr">
        <is>
          <t>INFRASITE + SECCIONAL</t>
        </is>
      </c>
      <c r="I8946" s="199" t="n">
        <v>110</v>
      </c>
      <c r="J8946" s="196" t="inlineStr">
        <is>
          <t>não</t>
        </is>
      </c>
    </row>
    <row r="8947">
      <c r="A8947" s="185" t="n">
        <v>267</v>
      </c>
      <c r="B8947" s="185" t="inlineStr">
        <is>
          <t>FUNDAÇÃO</t>
        </is>
      </c>
      <c r="C8947" s="185" t="inlineStr">
        <is>
          <t>Fundação — Itens básicos</t>
        </is>
      </c>
      <c r="D8947" s="185" t="inlineStr">
        <is>
          <t>Formas</t>
        </is>
      </c>
      <c r="E8947" s="185" t="inlineStr">
        <is>
          <t>Fornecimento, montagem, escoras, desmoldante estão inclusas neste item.</t>
        </is>
      </c>
      <c r="F8947" s="185" t="inlineStr">
        <is>
          <t>M2</t>
        </is>
      </c>
      <c r="G8947" s="185" t="inlineStr">
        <is>
          <t>SUL</t>
        </is>
      </c>
      <c r="H8947" s="185" t="inlineStr">
        <is>
          <t>CAW ESTRUTURA + AGEPLAN OBRA</t>
        </is>
      </c>
      <c r="I8947" s="199" t="n">
        <v>110.61</v>
      </c>
      <c r="J8947" s="196" t="inlineStr">
        <is>
          <t>não</t>
        </is>
      </c>
    </row>
    <row r="8948">
      <c r="A8948" s="185" t="n">
        <v>267</v>
      </c>
      <c r="B8948" s="185" t="inlineStr">
        <is>
          <t>FUNDAÇÃO</t>
        </is>
      </c>
      <c r="C8948" s="185" t="inlineStr">
        <is>
          <t>Fundação — Itens básicos</t>
        </is>
      </c>
      <c r="D8948" s="185" t="inlineStr">
        <is>
          <t>Formas</t>
        </is>
      </c>
      <c r="E8948" s="185" t="inlineStr">
        <is>
          <t>Fornecimento, montagem, escoras, desmoldante estão inclusas neste item.</t>
        </is>
      </c>
      <c r="F8948" s="185" t="inlineStr">
        <is>
          <t>M2</t>
        </is>
      </c>
      <c r="G8948" s="185" t="inlineStr">
        <is>
          <t>SUL</t>
        </is>
      </c>
      <c r="H8948" s="185" t="inlineStr">
        <is>
          <t>ZOPONE (NEGOCIADO)</t>
        </is>
      </c>
      <c r="I8948" s="199" t="n">
        <v>144.79</v>
      </c>
      <c r="J8948" s="196" t="inlineStr">
        <is>
          <t>não</t>
        </is>
      </c>
    </row>
    <row r="8949">
      <c r="A8949" s="185" t="n">
        <v>267</v>
      </c>
      <c r="B8949" s="185" t="inlineStr">
        <is>
          <t>FUNDAÇÃO</t>
        </is>
      </c>
      <c r="C8949" s="185" t="inlineStr">
        <is>
          <t>Fundação — Itens básicos</t>
        </is>
      </c>
      <c r="D8949" s="185" t="inlineStr">
        <is>
          <t>Formas</t>
        </is>
      </c>
      <c r="E8949" s="185" t="inlineStr">
        <is>
          <t>Fornecimento, montagem, escoras, desmoldante estão inclusas neste item.</t>
        </is>
      </c>
      <c r="F8949" s="185" t="inlineStr">
        <is>
          <t>M2</t>
        </is>
      </c>
      <c r="G8949" s="185" t="inlineStr">
        <is>
          <t>SUL</t>
        </is>
      </c>
      <c r="H8949" s="185" t="inlineStr">
        <is>
          <t>BRASILSAT</t>
        </is>
      </c>
      <c r="I8949" s="199" t="n">
        <v>171.99</v>
      </c>
      <c r="J8949" s="196" t="inlineStr">
        <is>
          <t>não</t>
        </is>
      </c>
    </row>
    <row r="8950">
      <c r="A8950" s="185" t="n">
        <v>267</v>
      </c>
      <c r="B8950" s="185" t="inlineStr">
        <is>
          <t>FUNDAÇÃO</t>
        </is>
      </c>
      <c r="C8950" s="185" t="inlineStr">
        <is>
          <t>Fundação — Itens básicos</t>
        </is>
      </c>
      <c r="D8950" s="185" t="inlineStr">
        <is>
          <t>Formas</t>
        </is>
      </c>
      <c r="E8950" s="185" t="inlineStr">
        <is>
          <t>Fornecimento, montagem, escoras, desmoldante estão inclusas neste item.</t>
        </is>
      </c>
      <c r="F8950" s="185" t="inlineStr">
        <is>
          <t>M2</t>
        </is>
      </c>
      <c r="G8950" s="185" t="inlineStr">
        <is>
          <t>SUL</t>
        </is>
      </c>
      <c r="H8950" s="185" t="inlineStr">
        <is>
          <t>CAW (NEGOCIADO)</t>
        </is>
      </c>
      <c r="I8950" s="199" t="n">
        <v>192</v>
      </c>
      <c r="J8950" s="196" t="inlineStr">
        <is>
          <t>não</t>
        </is>
      </c>
    </row>
    <row r="8951">
      <c r="A8951" s="185" t="n">
        <v>268</v>
      </c>
      <c r="B8951" s="185" t="inlineStr">
        <is>
          <t>LOGÍSTICA</t>
        </is>
      </c>
      <c r="C8951" s="185" t="inlineStr">
        <is>
          <t>Transporte</t>
        </is>
      </c>
      <c r="D8951" s="185" t="inlineStr">
        <is>
          <t>Frete</t>
        </is>
      </c>
      <c r="E8951" s="185" t="inlineStr">
        <is>
          <t>Transporte até 500km</t>
        </is>
      </c>
      <c r="F8951" s="185" t="inlineStr">
        <is>
          <t>KM/TN</t>
        </is>
      </c>
      <c r="G8951" s="185" t="inlineStr">
        <is>
          <t>NORTE</t>
        </is>
      </c>
      <c r="H8951" s="185" t="inlineStr">
        <is>
          <t>INFRASITE + SECCIONAL</t>
        </is>
      </c>
      <c r="I8951" s="199" t="n">
        <v>1.4</v>
      </c>
      <c r="J8951" s="202" t="inlineStr">
        <is>
          <t>SIM</t>
        </is>
      </c>
    </row>
    <row r="8952">
      <c r="A8952" s="185" t="n">
        <v>268</v>
      </c>
      <c r="B8952" s="185" t="inlineStr">
        <is>
          <t>LOGÍSTICA</t>
        </is>
      </c>
      <c r="C8952" s="185" t="inlineStr">
        <is>
          <t>Transporte</t>
        </is>
      </c>
      <c r="D8952" s="185" t="inlineStr">
        <is>
          <t>Frete</t>
        </is>
      </c>
      <c r="E8952" s="185" t="inlineStr">
        <is>
          <t>Transporte até 500km</t>
        </is>
      </c>
      <c r="F8952" s="185" t="inlineStr">
        <is>
          <t>KM/TN</t>
        </is>
      </c>
      <c r="G8952" s="185" t="inlineStr">
        <is>
          <t>NORTE</t>
        </is>
      </c>
      <c r="H8952" s="185" t="inlineStr">
        <is>
          <t>ZOPONE (NEGOCIADO)</t>
        </is>
      </c>
      <c r="I8952" s="199" t="n">
        <v>1.52</v>
      </c>
      <c r="J8952" s="202" t="inlineStr">
        <is>
          <t>SIM</t>
        </is>
      </c>
    </row>
    <row r="8953">
      <c r="A8953" s="185" t="n">
        <v>268</v>
      </c>
      <c r="B8953" s="185" t="inlineStr">
        <is>
          <t>LOGÍSTICA</t>
        </is>
      </c>
      <c r="C8953" s="185" t="inlineStr">
        <is>
          <t>Transporte</t>
        </is>
      </c>
      <c r="D8953" s="185" t="inlineStr">
        <is>
          <t>Frete</t>
        </is>
      </c>
      <c r="E8953" s="185" t="inlineStr">
        <is>
          <t>Transporte até 500km</t>
        </is>
      </c>
      <c r="F8953" s="185" t="inlineStr">
        <is>
          <t>KM/TN</t>
        </is>
      </c>
      <c r="G8953" s="185" t="inlineStr">
        <is>
          <t>NORTE</t>
        </is>
      </c>
      <c r="H8953" s="185" t="inlineStr">
        <is>
          <t>CLEMAR (NEGOCIADO)</t>
        </is>
      </c>
      <c r="I8953" s="199" t="n">
        <v>1.78</v>
      </c>
      <c r="J8953" s="202" t="inlineStr">
        <is>
          <t>SIM</t>
        </is>
      </c>
    </row>
    <row r="8954">
      <c r="A8954" s="185" t="n">
        <v>268</v>
      </c>
      <c r="B8954" s="185" t="inlineStr">
        <is>
          <t>LOGÍSTICA</t>
        </is>
      </c>
      <c r="C8954" s="185" t="inlineStr">
        <is>
          <t>Transporte</t>
        </is>
      </c>
      <c r="D8954" s="185" t="inlineStr">
        <is>
          <t>Frete</t>
        </is>
      </c>
      <c r="E8954" s="185" t="inlineStr">
        <is>
          <t>Transporte até 500km</t>
        </is>
      </c>
      <c r="F8954" s="185" t="inlineStr">
        <is>
          <t>KM/TN</t>
        </is>
      </c>
      <c r="G8954" s="185" t="inlineStr">
        <is>
          <t>NORTE</t>
        </is>
      </c>
      <c r="H8954" s="185" t="inlineStr">
        <is>
          <t>BRASILSAT</t>
        </is>
      </c>
      <c r="I8954" s="199" t="n">
        <v>1.8</v>
      </c>
      <c r="J8954" s="202" t="inlineStr">
        <is>
          <t>SIM</t>
        </is>
      </c>
    </row>
    <row r="8955">
      <c r="A8955" s="185" t="n">
        <v>268</v>
      </c>
      <c r="B8955" s="185" t="inlineStr">
        <is>
          <t>LOGÍSTICA</t>
        </is>
      </c>
      <c r="C8955" s="185" t="inlineStr">
        <is>
          <t>Transporte</t>
        </is>
      </c>
      <c r="D8955" s="185" t="inlineStr">
        <is>
          <t>Frete</t>
        </is>
      </c>
      <c r="E8955" s="185" t="inlineStr">
        <is>
          <t>Transporte até 500km</t>
        </is>
      </c>
      <c r="F8955" s="185" t="inlineStr">
        <is>
          <t>KM/TN</t>
        </is>
      </c>
      <c r="G8955" s="185" t="inlineStr">
        <is>
          <t>NORTE</t>
        </is>
      </c>
      <c r="H8955" s="185" t="inlineStr">
        <is>
          <t>CAW (NEGOCIADO)</t>
        </is>
      </c>
      <c r="I8955" s="199" t="n">
        <v>5900</v>
      </c>
      <c r="J8955" s="202" t="inlineStr">
        <is>
          <t>SIM</t>
        </is>
      </c>
    </row>
    <row r="8956">
      <c r="A8956" s="185" t="n">
        <v>268</v>
      </c>
      <c r="B8956" s="185" t="inlineStr">
        <is>
          <t>LOGÍSTICA</t>
        </is>
      </c>
      <c r="C8956" s="185" t="inlineStr">
        <is>
          <t>Transporte</t>
        </is>
      </c>
      <c r="D8956" s="185" t="inlineStr">
        <is>
          <t>Frete</t>
        </is>
      </c>
      <c r="E8956" s="185" t="inlineStr">
        <is>
          <t>Transporte até 500km</t>
        </is>
      </c>
      <c r="F8956" s="185" t="inlineStr">
        <is>
          <t>KM/TN</t>
        </is>
      </c>
      <c r="G8956" s="185" t="inlineStr">
        <is>
          <t>NORTE</t>
        </is>
      </c>
      <c r="H8956" s="185" t="inlineStr">
        <is>
          <t>CAW ESTRUTURA + AGEPLAN OBRA</t>
        </is>
      </c>
      <c r="I8956" s="199" t="n">
        <v>5900</v>
      </c>
      <c r="J8956" s="202" t="inlineStr">
        <is>
          <t>SIM</t>
        </is>
      </c>
    </row>
    <row r="8957">
      <c r="A8957" s="185" t="n">
        <v>268</v>
      </c>
      <c r="B8957" s="185" t="inlineStr">
        <is>
          <t>LOGÍSTICA</t>
        </is>
      </c>
      <c r="C8957" s="185" t="inlineStr">
        <is>
          <t>Transporte</t>
        </is>
      </c>
      <c r="D8957" s="185" t="inlineStr">
        <is>
          <t>Frete</t>
        </is>
      </c>
      <c r="E8957" s="185" t="inlineStr">
        <is>
          <t>Transporte até 500km</t>
        </is>
      </c>
      <c r="F8957" s="185" t="inlineStr">
        <is>
          <t>KM/TN</t>
        </is>
      </c>
      <c r="G8957" s="185" t="inlineStr">
        <is>
          <t>NORTE</t>
        </is>
      </c>
      <c r="H8957" s="185" t="inlineStr">
        <is>
          <t>METALALFA (NEGOCIADO)</t>
        </is>
      </c>
      <c r="I8957" s="199" t="n">
        <v>36960</v>
      </c>
      <c r="J8957" s="202" t="inlineStr">
        <is>
          <t>SIM</t>
        </is>
      </c>
    </row>
    <row r="8958">
      <c r="A8958" s="185" t="n">
        <v>268</v>
      </c>
      <c r="B8958" s="185" t="inlineStr">
        <is>
          <t>LOGÍSTICA</t>
        </is>
      </c>
      <c r="C8958" s="185" t="inlineStr">
        <is>
          <t>Transporte</t>
        </is>
      </c>
      <c r="D8958" s="185" t="inlineStr">
        <is>
          <t>Frete</t>
        </is>
      </c>
      <c r="E8958" s="185" t="inlineStr">
        <is>
          <t>Transporte até 500km</t>
        </is>
      </c>
      <c r="F8958" s="185" t="inlineStr">
        <is>
          <t>KM/TN</t>
        </is>
      </c>
      <c r="G8958" s="185" t="inlineStr">
        <is>
          <t>NORDESTE</t>
        </is>
      </c>
      <c r="H8958" s="185" t="inlineStr">
        <is>
          <t>ZOPONE (NEGOCIADO)</t>
        </is>
      </c>
      <c r="I8958" s="199" t="n">
        <v>1.34</v>
      </c>
      <c r="J8958" s="202" t="inlineStr">
        <is>
          <t>SIM</t>
        </is>
      </c>
    </row>
    <row r="8959">
      <c r="A8959" s="185" t="n">
        <v>268</v>
      </c>
      <c r="B8959" s="185" t="inlineStr">
        <is>
          <t>LOGÍSTICA</t>
        </is>
      </c>
      <c r="C8959" s="185" t="inlineStr">
        <is>
          <t>Transporte</t>
        </is>
      </c>
      <c r="D8959" s="185" t="inlineStr">
        <is>
          <t>Frete</t>
        </is>
      </c>
      <c r="E8959" s="185" t="inlineStr">
        <is>
          <t>Transporte até 500km</t>
        </is>
      </c>
      <c r="F8959" s="185" t="inlineStr">
        <is>
          <t>KM/TN</t>
        </is>
      </c>
      <c r="G8959" s="185" t="inlineStr">
        <is>
          <t>NORDESTE</t>
        </is>
      </c>
      <c r="H8959" s="185" t="inlineStr">
        <is>
          <t>INFRASITE + SECCIONAL</t>
        </is>
      </c>
      <c r="I8959" s="199" t="n">
        <v>1.4</v>
      </c>
      <c r="J8959" s="202" t="inlineStr">
        <is>
          <t>SIM</t>
        </is>
      </c>
    </row>
    <row r="8960">
      <c r="A8960" s="185" t="n">
        <v>268</v>
      </c>
      <c r="B8960" s="185" t="inlineStr">
        <is>
          <t>LOGÍSTICA</t>
        </is>
      </c>
      <c r="C8960" s="185" t="inlineStr">
        <is>
          <t>Transporte</t>
        </is>
      </c>
      <c r="D8960" s="185" t="inlineStr">
        <is>
          <t>Frete</t>
        </is>
      </c>
      <c r="E8960" s="185" t="inlineStr">
        <is>
          <t>Transporte até 500km</t>
        </is>
      </c>
      <c r="F8960" s="185" t="inlineStr">
        <is>
          <t>KM/TN</t>
        </is>
      </c>
      <c r="G8960" s="185" t="inlineStr">
        <is>
          <t>NORDESTE</t>
        </is>
      </c>
      <c r="H8960" s="185" t="inlineStr">
        <is>
          <t>BRASILSAT</t>
        </is>
      </c>
      <c r="I8960" s="199" t="n">
        <v>1.55</v>
      </c>
      <c r="J8960" s="202" t="inlineStr">
        <is>
          <t>SIM</t>
        </is>
      </c>
    </row>
    <row r="8961">
      <c r="A8961" s="185" t="n">
        <v>268</v>
      </c>
      <c r="B8961" s="185" t="inlineStr">
        <is>
          <t>LOGÍSTICA</t>
        </is>
      </c>
      <c r="C8961" s="185" t="inlineStr">
        <is>
          <t>Transporte</t>
        </is>
      </c>
      <c r="D8961" s="185" t="inlineStr">
        <is>
          <t>Frete</t>
        </is>
      </c>
      <c r="E8961" s="185" t="inlineStr">
        <is>
          <t>Transporte até 500km</t>
        </is>
      </c>
      <c r="F8961" s="185" t="inlineStr">
        <is>
          <t>KM/TN</t>
        </is>
      </c>
      <c r="G8961" s="185" t="inlineStr">
        <is>
          <t>NORDESTE</t>
        </is>
      </c>
      <c r="H8961" s="185" t="inlineStr">
        <is>
          <t>CLEMAR (NEGOCIADO)</t>
        </is>
      </c>
      <c r="I8961" s="199" t="n">
        <v>1.63</v>
      </c>
      <c r="J8961" s="202" t="inlineStr">
        <is>
          <t>SIM</t>
        </is>
      </c>
    </row>
    <row r="8962">
      <c r="A8962" s="185" t="n">
        <v>268</v>
      </c>
      <c r="B8962" s="185" t="inlineStr">
        <is>
          <t>LOGÍSTICA</t>
        </is>
      </c>
      <c r="C8962" s="185" t="inlineStr">
        <is>
          <t>Transporte</t>
        </is>
      </c>
      <c r="D8962" s="185" t="inlineStr">
        <is>
          <t>Frete</t>
        </is>
      </c>
      <c r="E8962" s="185" t="inlineStr">
        <is>
          <t>Transporte até 500km</t>
        </is>
      </c>
      <c r="F8962" s="185" t="inlineStr">
        <is>
          <t>KM/TN</t>
        </is>
      </c>
      <c r="G8962" s="185" t="inlineStr">
        <is>
          <t>NORDESTE</t>
        </is>
      </c>
      <c r="H8962" s="185" t="inlineStr">
        <is>
          <t>NOVA CORRENTE</t>
        </is>
      </c>
      <c r="I8962" s="199" t="n">
        <v>7.5</v>
      </c>
      <c r="J8962" s="202" t="inlineStr">
        <is>
          <t>SIM</t>
        </is>
      </c>
    </row>
    <row r="8963">
      <c r="A8963" s="185" t="n">
        <v>268</v>
      </c>
      <c r="B8963" s="185" t="inlineStr">
        <is>
          <t>LOGÍSTICA</t>
        </is>
      </c>
      <c r="C8963" s="185" t="inlineStr">
        <is>
          <t>Transporte</t>
        </is>
      </c>
      <c r="D8963" s="185" t="inlineStr">
        <is>
          <t>Frete</t>
        </is>
      </c>
      <c r="E8963" s="185" t="inlineStr">
        <is>
          <t>Transporte até 500km</t>
        </is>
      </c>
      <c r="F8963" s="185" t="inlineStr">
        <is>
          <t>KM/TN</t>
        </is>
      </c>
      <c r="G8963" s="185" t="inlineStr">
        <is>
          <t>NORDESTE</t>
        </is>
      </c>
      <c r="H8963" s="185" t="inlineStr">
        <is>
          <t>CAW (NEGOCIADO)</t>
        </is>
      </c>
      <c r="I8963" s="199" t="n">
        <v>5900</v>
      </c>
      <c r="J8963" s="202" t="inlineStr">
        <is>
          <t>SIM</t>
        </is>
      </c>
    </row>
    <row r="8964">
      <c r="A8964" s="185" t="n">
        <v>268</v>
      </c>
      <c r="B8964" s="185" t="inlineStr">
        <is>
          <t>LOGÍSTICA</t>
        </is>
      </c>
      <c r="C8964" s="185" t="inlineStr">
        <is>
          <t>Transporte</t>
        </is>
      </c>
      <c r="D8964" s="185" t="inlineStr">
        <is>
          <t>Frete</t>
        </is>
      </c>
      <c r="E8964" s="185" t="inlineStr">
        <is>
          <t>Transporte até 500km</t>
        </is>
      </c>
      <c r="F8964" s="185" t="inlineStr">
        <is>
          <t>KM/TN</t>
        </is>
      </c>
      <c r="G8964" s="185" t="inlineStr">
        <is>
          <t>NORDESTE</t>
        </is>
      </c>
      <c r="H8964" s="185" t="inlineStr">
        <is>
          <t>CAW ESTRUTURA + AGEPLAN OBRA</t>
        </is>
      </c>
      <c r="I8964" s="199" t="n">
        <v>5900</v>
      </c>
      <c r="J8964" s="202" t="inlineStr">
        <is>
          <t>SIM</t>
        </is>
      </c>
    </row>
    <row r="8965">
      <c r="A8965" s="185" t="n">
        <v>268</v>
      </c>
      <c r="B8965" s="185" t="inlineStr">
        <is>
          <t>LOGÍSTICA</t>
        </is>
      </c>
      <c r="C8965" s="185" t="inlineStr">
        <is>
          <t>Transporte</t>
        </is>
      </c>
      <c r="D8965" s="185" t="inlineStr">
        <is>
          <t>Frete</t>
        </is>
      </c>
      <c r="E8965" s="185" t="inlineStr">
        <is>
          <t>Transporte até 500km</t>
        </is>
      </c>
      <c r="F8965" s="185" t="inlineStr">
        <is>
          <t>KM/TN</t>
        </is>
      </c>
      <c r="G8965" s="185" t="inlineStr">
        <is>
          <t>NORDESTE</t>
        </is>
      </c>
      <c r="H8965" s="185" t="inlineStr">
        <is>
          <t>METALALFA (NEGOCIADO)</t>
        </is>
      </c>
      <c r="I8965" s="199" t="n">
        <v>27937.5</v>
      </c>
      <c r="J8965" s="202" t="inlineStr">
        <is>
          <t>SIM</t>
        </is>
      </c>
    </row>
    <row r="8966">
      <c r="A8966" s="185" t="n">
        <v>268</v>
      </c>
      <c r="B8966" s="185" t="inlineStr">
        <is>
          <t>LOGÍSTICA</t>
        </is>
      </c>
      <c r="C8966" s="185" t="inlineStr">
        <is>
          <t>Transporte</t>
        </is>
      </c>
      <c r="D8966" s="185" t="inlineStr">
        <is>
          <t>Frete</t>
        </is>
      </c>
      <c r="E8966" s="185" t="inlineStr">
        <is>
          <t>Transporte até 500km</t>
        </is>
      </c>
      <c r="F8966" s="185" t="inlineStr">
        <is>
          <t>KM/TN</t>
        </is>
      </c>
      <c r="G8966" s="185" t="inlineStr">
        <is>
          <t>C OESTE</t>
        </is>
      </c>
      <c r="H8966" s="185" t="inlineStr">
        <is>
          <t>ZOPONE (NEGOCIADO)</t>
        </is>
      </c>
      <c r="I8966" s="199" t="n">
        <v>1.4</v>
      </c>
      <c r="J8966" s="196" t="inlineStr">
        <is>
          <t>não</t>
        </is>
      </c>
    </row>
    <row r="8967">
      <c r="A8967" s="185" t="n">
        <v>268</v>
      </c>
      <c r="B8967" s="185" t="inlineStr">
        <is>
          <t>LOGÍSTICA</t>
        </is>
      </c>
      <c r="C8967" s="185" t="inlineStr">
        <is>
          <t>Transporte</t>
        </is>
      </c>
      <c r="D8967" s="185" t="inlineStr">
        <is>
          <t>Frete</t>
        </is>
      </c>
      <c r="E8967" s="185" t="inlineStr">
        <is>
          <t>Transporte até 500km</t>
        </is>
      </c>
      <c r="F8967" s="185" t="inlineStr">
        <is>
          <t>KM/TN</t>
        </is>
      </c>
      <c r="G8967" s="185" t="inlineStr">
        <is>
          <t>C OESTE</t>
        </is>
      </c>
      <c r="H8967" s="185" t="inlineStr">
        <is>
          <t>BRASILSAT</t>
        </is>
      </c>
      <c r="I8967" s="199" t="n">
        <v>1.4</v>
      </c>
      <c r="J8967" s="196" t="inlineStr">
        <is>
          <t>não</t>
        </is>
      </c>
    </row>
    <row r="8968">
      <c r="A8968" s="185" t="n">
        <v>268</v>
      </c>
      <c r="B8968" s="185" t="inlineStr">
        <is>
          <t>LOGÍSTICA</t>
        </is>
      </c>
      <c r="C8968" s="185" t="inlineStr">
        <is>
          <t>Transporte</t>
        </is>
      </c>
      <c r="D8968" s="185" t="inlineStr">
        <is>
          <t>Frete</t>
        </is>
      </c>
      <c r="E8968" s="185" t="inlineStr">
        <is>
          <t>Transporte até 500km</t>
        </is>
      </c>
      <c r="F8968" s="185" t="inlineStr">
        <is>
          <t>KM/TN</t>
        </is>
      </c>
      <c r="G8968" s="185" t="inlineStr">
        <is>
          <t>C OESTE</t>
        </is>
      </c>
      <c r="H8968" s="185" t="inlineStr">
        <is>
          <t>INFRASITE + SECCIONAL</t>
        </is>
      </c>
      <c r="I8968" s="199" t="n">
        <v>1.4</v>
      </c>
      <c r="J8968" s="196" t="inlineStr">
        <is>
          <t>não</t>
        </is>
      </c>
    </row>
    <row r="8969">
      <c r="A8969" s="185" t="n">
        <v>268</v>
      </c>
      <c r="B8969" s="185" t="inlineStr">
        <is>
          <t>LOGÍSTICA</t>
        </is>
      </c>
      <c r="C8969" s="185" t="inlineStr">
        <is>
          <t>Transporte</t>
        </is>
      </c>
      <c r="D8969" s="185" t="inlineStr">
        <is>
          <t>Frete</t>
        </is>
      </c>
      <c r="E8969" s="185" t="inlineStr">
        <is>
          <t>Transporte até 500km</t>
        </is>
      </c>
      <c r="F8969" s="185" t="inlineStr">
        <is>
          <t>KM/TN</t>
        </is>
      </c>
      <c r="G8969" s="185" t="inlineStr">
        <is>
          <t>C OESTE</t>
        </is>
      </c>
      <c r="H8969" s="185" t="inlineStr">
        <is>
          <t>CLEMAR (NEGOCIADO)</t>
        </is>
      </c>
      <c r="I8969" s="199" t="n">
        <v>1.56</v>
      </c>
      <c r="J8969" s="196" t="inlineStr">
        <is>
          <t>não</t>
        </is>
      </c>
    </row>
    <row r="8970">
      <c r="A8970" s="185" t="n">
        <v>268</v>
      </c>
      <c r="B8970" s="185" t="inlineStr">
        <is>
          <t>LOGÍSTICA</t>
        </is>
      </c>
      <c r="C8970" s="185" t="inlineStr">
        <is>
          <t>Transporte</t>
        </is>
      </c>
      <c r="D8970" s="185" t="inlineStr">
        <is>
          <t>Frete</t>
        </is>
      </c>
      <c r="E8970" s="185" t="inlineStr">
        <is>
          <t>Transporte até 500km</t>
        </is>
      </c>
      <c r="F8970" s="185" t="inlineStr">
        <is>
          <t>KM/TN</t>
        </is>
      </c>
      <c r="G8970" s="185" t="inlineStr">
        <is>
          <t>C OESTE</t>
        </is>
      </c>
      <c r="H8970" s="185" t="inlineStr">
        <is>
          <t>CAW (NEGOCIADO)</t>
        </is>
      </c>
      <c r="I8970" s="199" t="n">
        <v>5900</v>
      </c>
      <c r="J8970" s="196" t="inlineStr">
        <is>
          <t>não</t>
        </is>
      </c>
    </row>
    <row r="8971">
      <c r="A8971" s="185" t="n">
        <v>268</v>
      </c>
      <c r="B8971" s="185" t="inlineStr">
        <is>
          <t>LOGÍSTICA</t>
        </is>
      </c>
      <c r="C8971" s="185" t="inlineStr">
        <is>
          <t>Transporte</t>
        </is>
      </c>
      <c r="D8971" s="185" t="inlineStr">
        <is>
          <t>Frete</t>
        </is>
      </c>
      <c r="E8971" s="185" t="inlineStr">
        <is>
          <t>Transporte até 500km</t>
        </is>
      </c>
      <c r="F8971" s="185" t="inlineStr">
        <is>
          <t>KM/TN</t>
        </is>
      </c>
      <c r="G8971" s="185" t="inlineStr">
        <is>
          <t>C OESTE</t>
        </is>
      </c>
      <c r="H8971" s="185" t="inlineStr">
        <is>
          <t>CAW ESTRUTURA + AGEPLAN OBRA</t>
        </is>
      </c>
      <c r="I8971" s="199" t="n">
        <v>5900</v>
      </c>
      <c r="J8971" s="196" t="inlineStr">
        <is>
          <t>não</t>
        </is>
      </c>
    </row>
    <row r="8972">
      <c r="A8972" s="185" t="n">
        <v>268</v>
      </c>
      <c r="B8972" s="185" t="inlineStr">
        <is>
          <t>LOGÍSTICA</t>
        </is>
      </c>
      <c r="C8972" s="185" t="inlineStr">
        <is>
          <t>Transporte</t>
        </is>
      </c>
      <c r="D8972" s="185" t="inlineStr">
        <is>
          <t>Frete</t>
        </is>
      </c>
      <c r="E8972" s="185" t="inlineStr">
        <is>
          <t>Transporte até 500km</t>
        </is>
      </c>
      <c r="F8972" s="185" t="inlineStr">
        <is>
          <t>KM/TN</t>
        </is>
      </c>
      <c r="G8972" s="185" t="inlineStr">
        <is>
          <t>C OESTE</t>
        </is>
      </c>
      <c r="H8972" s="185" t="inlineStr">
        <is>
          <t>METALALFA (NEGOCIADO)</t>
        </is>
      </c>
      <c r="I8972" s="199" t="n">
        <v>11625</v>
      </c>
      <c r="J8972" s="196" t="inlineStr">
        <is>
          <t>não</t>
        </is>
      </c>
    </row>
    <row r="8973">
      <c r="A8973" s="185" t="n">
        <v>268</v>
      </c>
      <c r="B8973" s="185" t="inlineStr">
        <is>
          <t>LOGÍSTICA</t>
        </is>
      </c>
      <c r="C8973" s="185" t="inlineStr">
        <is>
          <t>Transporte</t>
        </is>
      </c>
      <c r="D8973" s="185" t="inlineStr">
        <is>
          <t>Frete</t>
        </is>
      </c>
      <c r="E8973" s="185" t="inlineStr">
        <is>
          <t>Transporte até 500km</t>
        </is>
      </c>
      <c r="F8973" s="185" t="inlineStr">
        <is>
          <t>KM/TN</t>
        </is>
      </c>
      <c r="G8973" s="185" t="inlineStr">
        <is>
          <t>SÃO PAULO</t>
        </is>
      </c>
      <c r="H8973" s="185" t="inlineStr">
        <is>
          <t>ZOPONE (NEGOCIADO)</t>
        </is>
      </c>
      <c r="I8973" s="199" t="n">
        <v>1.22</v>
      </c>
      <c r="J8973" s="196" t="inlineStr">
        <is>
          <t>não</t>
        </is>
      </c>
    </row>
    <row r="8974">
      <c r="A8974" s="185" t="n">
        <v>268</v>
      </c>
      <c r="B8974" s="185" t="inlineStr">
        <is>
          <t>LOGÍSTICA</t>
        </is>
      </c>
      <c r="C8974" s="185" t="inlineStr">
        <is>
          <t>Transporte</t>
        </is>
      </c>
      <c r="D8974" s="185" t="inlineStr">
        <is>
          <t>Frete</t>
        </is>
      </c>
      <c r="E8974" s="185" t="inlineStr">
        <is>
          <t>Transporte até 500km</t>
        </is>
      </c>
      <c r="F8974" s="185" t="inlineStr">
        <is>
          <t>KM/TN</t>
        </is>
      </c>
      <c r="G8974" s="185" t="inlineStr">
        <is>
          <t>SÃO PAULO</t>
        </is>
      </c>
      <c r="H8974" s="185" t="inlineStr">
        <is>
          <t>BRASILSAT</t>
        </is>
      </c>
      <c r="I8974" s="199" t="n">
        <v>1.4</v>
      </c>
      <c r="J8974" s="196" t="inlineStr">
        <is>
          <t>não</t>
        </is>
      </c>
    </row>
    <row r="8975">
      <c r="A8975" s="185" t="n">
        <v>268</v>
      </c>
      <c r="B8975" s="185" t="inlineStr">
        <is>
          <t>LOGÍSTICA</t>
        </is>
      </c>
      <c r="C8975" s="185" t="inlineStr">
        <is>
          <t>Transporte</t>
        </is>
      </c>
      <c r="D8975" s="185" t="inlineStr">
        <is>
          <t>Frete</t>
        </is>
      </c>
      <c r="E8975" s="185" t="inlineStr">
        <is>
          <t>Transporte até 500km</t>
        </is>
      </c>
      <c r="F8975" s="185" t="inlineStr">
        <is>
          <t>KM/TN</t>
        </is>
      </c>
      <c r="G8975" s="185" t="inlineStr">
        <is>
          <t>SÃO PAULO</t>
        </is>
      </c>
      <c r="H8975" s="185" t="inlineStr">
        <is>
          <t>INFRASITE + SECCIONAL</t>
        </is>
      </c>
      <c r="I8975" s="199" t="n">
        <v>1.4</v>
      </c>
      <c r="J8975" s="196" t="inlineStr">
        <is>
          <t>não</t>
        </is>
      </c>
    </row>
    <row r="8976">
      <c r="A8976" s="185" t="n">
        <v>268</v>
      </c>
      <c r="B8976" s="185" t="inlineStr">
        <is>
          <t>LOGÍSTICA</t>
        </is>
      </c>
      <c r="C8976" s="185" t="inlineStr">
        <is>
          <t>Transporte</t>
        </is>
      </c>
      <c r="D8976" s="185" t="inlineStr">
        <is>
          <t>Frete</t>
        </is>
      </c>
      <c r="E8976" s="185" t="inlineStr">
        <is>
          <t>Transporte até 500km</t>
        </is>
      </c>
      <c r="F8976" s="185" t="inlineStr">
        <is>
          <t>KM/TN</t>
        </is>
      </c>
      <c r="G8976" s="185" t="inlineStr">
        <is>
          <t>SÃO PAULO</t>
        </is>
      </c>
      <c r="H8976" s="185" t="inlineStr">
        <is>
          <t>CLEMAR (NEGOCIADO)</t>
        </is>
      </c>
      <c r="I8976" s="199" t="n">
        <v>1.48</v>
      </c>
      <c r="J8976" s="196" t="inlineStr">
        <is>
          <t>não</t>
        </is>
      </c>
    </row>
    <row r="8977">
      <c r="A8977" s="185" t="n">
        <v>268</v>
      </c>
      <c r="B8977" s="185" t="inlineStr">
        <is>
          <t>LOGÍSTICA</t>
        </is>
      </c>
      <c r="C8977" s="185" t="inlineStr">
        <is>
          <t>Transporte</t>
        </is>
      </c>
      <c r="D8977" s="185" t="inlineStr">
        <is>
          <t>Frete</t>
        </is>
      </c>
      <c r="E8977" s="185" t="inlineStr">
        <is>
          <t>Transporte até 500km</t>
        </is>
      </c>
      <c r="F8977" s="185" t="inlineStr">
        <is>
          <t>KM/TN</t>
        </is>
      </c>
      <c r="G8977" s="185" t="inlineStr">
        <is>
          <t>SÃO PAULO</t>
        </is>
      </c>
      <c r="H8977" s="185" t="inlineStr">
        <is>
          <t>NOVA CORRENTE</t>
        </is>
      </c>
      <c r="I8977" s="199" t="n">
        <v>7.5</v>
      </c>
      <c r="J8977" s="196" t="inlineStr">
        <is>
          <t>não</t>
        </is>
      </c>
    </row>
    <row r="8978">
      <c r="A8978" s="185" t="n">
        <v>268</v>
      </c>
      <c r="B8978" s="185" t="inlineStr">
        <is>
          <t>LOGÍSTICA</t>
        </is>
      </c>
      <c r="C8978" s="185" t="inlineStr">
        <is>
          <t>Transporte</t>
        </is>
      </c>
      <c r="D8978" s="185" t="inlineStr">
        <is>
          <t>Frete</t>
        </is>
      </c>
      <c r="E8978" s="185" t="inlineStr">
        <is>
          <t>Transporte até 500km</t>
        </is>
      </c>
      <c r="F8978" s="185" t="inlineStr">
        <is>
          <t>KM/TN</t>
        </is>
      </c>
      <c r="G8978" s="185" t="inlineStr">
        <is>
          <t>SÃO PAULO</t>
        </is>
      </c>
      <c r="H8978" s="185" t="inlineStr">
        <is>
          <t>CAW (NEGOCIADO)</t>
        </is>
      </c>
      <c r="I8978" s="199" t="n">
        <v>5900</v>
      </c>
      <c r="J8978" s="196" t="inlineStr">
        <is>
          <t>não</t>
        </is>
      </c>
    </row>
    <row r="8979">
      <c r="A8979" s="185" t="n">
        <v>268</v>
      </c>
      <c r="B8979" s="185" t="inlineStr">
        <is>
          <t>LOGÍSTICA</t>
        </is>
      </c>
      <c r="C8979" s="185" t="inlineStr">
        <is>
          <t>Transporte</t>
        </is>
      </c>
      <c r="D8979" s="185" t="inlineStr">
        <is>
          <t>Frete</t>
        </is>
      </c>
      <c r="E8979" s="185" t="inlineStr">
        <is>
          <t>Transporte até 500km</t>
        </is>
      </c>
      <c r="F8979" s="185" t="inlineStr">
        <is>
          <t>KM/TN</t>
        </is>
      </c>
      <c r="G8979" s="185" t="inlineStr">
        <is>
          <t>SÃO PAULO</t>
        </is>
      </c>
      <c r="H8979" s="185" t="inlineStr">
        <is>
          <t>CAW ESTRUTURA + AGEPLAN OBRA</t>
        </is>
      </c>
      <c r="I8979" s="199" t="n">
        <v>5900</v>
      </c>
      <c r="J8979" s="196" t="inlineStr">
        <is>
          <t>não</t>
        </is>
      </c>
    </row>
    <row r="8980">
      <c r="A8980" s="185" t="n">
        <v>268</v>
      </c>
      <c r="B8980" s="185" t="inlineStr">
        <is>
          <t>LOGÍSTICA</t>
        </is>
      </c>
      <c r="C8980" s="185" t="inlineStr">
        <is>
          <t>Transporte</t>
        </is>
      </c>
      <c r="D8980" s="185" t="inlineStr">
        <is>
          <t>Frete</t>
        </is>
      </c>
      <c r="E8980" s="185" t="inlineStr">
        <is>
          <t>Transporte até 500km</t>
        </is>
      </c>
      <c r="F8980" s="185" t="inlineStr">
        <is>
          <t>KM/TN</t>
        </is>
      </c>
      <c r="G8980" s="185" t="inlineStr">
        <is>
          <t>SÃO PAULO</t>
        </is>
      </c>
      <c r="H8980" s="185" t="inlineStr">
        <is>
          <t>METALALFA (NEGOCIADO)</t>
        </is>
      </c>
      <c r="I8980" s="199" t="n">
        <v>6393.75</v>
      </c>
      <c r="J8980" s="196" t="inlineStr">
        <is>
          <t>não</t>
        </is>
      </c>
    </row>
    <row r="8981">
      <c r="A8981" s="185" t="n">
        <v>268</v>
      </c>
      <c r="B8981" s="185" t="inlineStr">
        <is>
          <t>LOGÍSTICA</t>
        </is>
      </c>
      <c r="C8981" s="185" t="inlineStr">
        <is>
          <t>Transporte</t>
        </is>
      </c>
      <c r="D8981" s="185" t="inlineStr">
        <is>
          <t>Frete</t>
        </is>
      </c>
      <c r="E8981" s="185" t="inlineStr">
        <is>
          <t>Transporte até 500km</t>
        </is>
      </c>
      <c r="F8981" s="185" t="inlineStr">
        <is>
          <t>KM/TN</t>
        </is>
      </c>
      <c r="G8981" s="185" t="inlineStr">
        <is>
          <t>LESTE</t>
        </is>
      </c>
      <c r="H8981" s="185" t="inlineStr">
        <is>
          <t>ZOPONE (NEGOCIADO)</t>
        </is>
      </c>
      <c r="I8981" s="199" t="n">
        <v>1.22</v>
      </c>
      <c r="J8981" s="196" t="inlineStr">
        <is>
          <t>não</t>
        </is>
      </c>
    </row>
    <row r="8982">
      <c r="A8982" s="185" t="n">
        <v>268</v>
      </c>
      <c r="B8982" s="185" t="inlineStr">
        <is>
          <t>LOGÍSTICA</t>
        </is>
      </c>
      <c r="C8982" s="185" t="inlineStr">
        <is>
          <t>Transporte</t>
        </is>
      </c>
      <c r="D8982" s="185" t="inlineStr">
        <is>
          <t>Frete</t>
        </is>
      </c>
      <c r="E8982" s="185" t="inlineStr">
        <is>
          <t>Transporte até 500km</t>
        </is>
      </c>
      <c r="F8982" s="185" t="inlineStr">
        <is>
          <t>KM/TN</t>
        </is>
      </c>
      <c r="G8982" s="185" t="inlineStr">
        <is>
          <t>LESTE</t>
        </is>
      </c>
      <c r="H8982" s="185" t="inlineStr">
        <is>
          <t>BRASILSAT</t>
        </is>
      </c>
      <c r="I8982" s="199" t="n">
        <v>1.4</v>
      </c>
      <c r="J8982" s="196" t="inlineStr">
        <is>
          <t>não</t>
        </is>
      </c>
    </row>
    <row r="8983">
      <c r="A8983" s="185" t="n">
        <v>268</v>
      </c>
      <c r="B8983" s="185" t="inlineStr">
        <is>
          <t>LOGÍSTICA</t>
        </is>
      </c>
      <c r="C8983" s="185" t="inlineStr">
        <is>
          <t>Transporte</t>
        </is>
      </c>
      <c r="D8983" s="185" t="inlineStr">
        <is>
          <t>Frete</t>
        </is>
      </c>
      <c r="E8983" s="185" t="inlineStr">
        <is>
          <t>Transporte até 500km</t>
        </is>
      </c>
      <c r="F8983" s="185" t="inlineStr">
        <is>
          <t>KM/TN</t>
        </is>
      </c>
      <c r="G8983" s="185" t="inlineStr">
        <is>
          <t>LESTE</t>
        </is>
      </c>
      <c r="H8983" s="185" t="inlineStr">
        <is>
          <t>INFRASITE + SECCIONAL</t>
        </is>
      </c>
      <c r="I8983" s="199" t="n">
        <v>1.4</v>
      </c>
      <c r="J8983" s="196" t="inlineStr">
        <is>
          <t>não</t>
        </is>
      </c>
    </row>
    <row r="8984">
      <c r="A8984" s="185" t="n">
        <v>268</v>
      </c>
      <c r="B8984" s="185" t="inlineStr">
        <is>
          <t>LOGÍSTICA</t>
        </is>
      </c>
      <c r="C8984" s="185" t="inlineStr">
        <is>
          <t>Transporte</t>
        </is>
      </c>
      <c r="D8984" s="185" t="inlineStr">
        <is>
          <t>Frete</t>
        </is>
      </c>
      <c r="E8984" s="185" t="inlineStr">
        <is>
          <t>Transporte até 500km</t>
        </is>
      </c>
      <c r="F8984" s="185" t="inlineStr">
        <is>
          <t>KM/TN</t>
        </is>
      </c>
      <c r="G8984" s="185" t="inlineStr">
        <is>
          <t>LESTE</t>
        </is>
      </c>
      <c r="H8984" s="185" t="inlineStr">
        <is>
          <t>CLEMAR (NEGOCIADO)</t>
        </is>
      </c>
      <c r="I8984" s="199" t="n">
        <v>1.63</v>
      </c>
      <c r="J8984" s="196" t="inlineStr">
        <is>
          <t>não</t>
        </is>
      </c>
    </row>
    <row r="8985">
      <c r="A8985" s="185" t="n">
        <v>268</v>
      </c>
      <c r="B8985" s="185" t="inlineStr">
        <is>
          <t>LOGÍSTICA</t>
        </is>
      </c>
      <c r="C8985" s="185" t="inlineStr">
        <is>
          <t>Transporte</t>
        </is>
      </c>
      <c r="D8985" s="185" t="inlineStr">
        <is>
          <t>Frete</t>
        </is>
      </c>
      <c r="E8985" s="185" t="inlineStr">
        <is>
          <t>Transporte até 500km</t>
        </is>
      </c>
      <c r="F8985" s="185" t="inlineStr">
        <is>
          <t>KM/TN</t>
        </is>
      </c>
      <c r="G8985" s="185" t="inlineStr">
        <is>
          <t>LESTE</t>
        </is>
      </c>
      <c r="H8985" s="185" t="inlineStr">
        <is>
          <t>NOVA CORRENTE</t>
        </is>
      </c>
      <c r="I8985" s="199" t="n">
        <v>7.5</v>
      </c>
      <c r="J8985" s="196" t="inlineStr">
        <is>
          <t>não</t>
        </is>
      </c>
    </row>
    <row r="8986">
      <c r="A8986" s="185" t="n">
        <v>268</v>
      </c>
      <c r="B8986" s="185" t="inlineStr">
        <is>
          <t>LOGÍSTICA</t>
        </is>
      </c>
      <c r="C8986" s="185" t="inlineStr">
        <is>
          <t>Transporte</t>
        </is>
      </c>
      <c r="D8986" s="185" t="inlineStr">
        <is>
          <t>Frete</t>
        </is>
      </c>
      <c r="E8986" s="185" t="inlineStr">
        <is>
          <t>Transporte até 500km</t>
        </is>
      </c>
      <c r="F8986" s="185" t="inlineStr">
        <is>
          <t>KM/TN</t>
        </is>
      </c>
      <c r="G8986" s="185" t="inlineStr">
        <is>
          <t>LESTE</t>
        </is>
      </c>
      <c r="H8986" s="185" t="inlineStr">
        <is>
          <t>CAW (NEGOCIADO)</t>
        </is>
      </c>
      <c r="I8986" s="199" t="n">
        <v>5900</v>
      </c>
      <c r="J8986" s="196" t="inlineStr">
        <is>
          <t>não</t>
        </is>
      </c>
    </row>
    <row r="8987">
      <c r="A8987" s="185" t="n">
        <v>268</v>
      </c>
      <c r="B8987" s="185" t="inlineStr">
        <is>
          <t>LOGÍSTICA</t>
        </is>
      </c>
      <c r="C8987" s="185" t="inlineStr">
        <is>
          <t>Transporte</t>
        </is>
      </c>
      <c r="D8987" s="185" t="inlineStr">
        <is>
          <t>Frete</t>
        </is>
      </c>
      <c r="E8987" s="185" t="inlineStr">
        <is>
          <t>Transporte até 500km</t>
        </is>
      </c>
      <c r="F8987" s="185" t="inlineStr">
        <is>
          <t>KM/TN</t>
        </is>
      </c>
      <c r="G8987" s="185" t="inlineStr">
        <is>
          <t>LESTE</t>
        </is>
      </c>
      <c r="H8987" s="185" t="inlineStr">
        <is>
          <t>CAW ESTRUTURA + AGEPLAN OBRA</t>
        </is>
      </c>
      <c r="I8987" s="199" t="n">
        <v>5900</v>
      </c>
      <c r="J8987" s="196" t="inlineStr">
        <is>
          <t>não</t>
        </is>
      </c>
    </row>
    <row r="8988">
      <c r="A8988" s="185" t="n">
        <v>268</v>
      </c>
      <c r="B8988" s="185" t="inlineStr">
        <is>
          <t>LOGÍSTICA</t>
        </is>
      </c>
      <c r="C8988" s="185" t="inlineStr">
        <is>
          <t>Transporte</t>
        </is>
      </c>
      <c r="D8988" s="185" t="inlineStr">
        <is>
          <t>Frete</t>
        </is>
      </c>
      <c r="E8988" s="185" t="inlineStr">
        <is>
          <t>Transporte até 500km</t>
        </is>
      </c>
      <c r="F8988" s="185" t="inlineStr">
        <is>
          <t>KM/TN</t>
        </is>
      </c>
      <c r="G8988" s="185" t="inlineStr">
        <is>
          <t>LESTE</t>
        </is>
      </c>
      <c r="H8988" s="185" t="inlineStr">
        <is>
          <t>METALALFA (NEGOCIADO)</t>
        </is>
      </c>
      <c r="I8988" s="199" t="n">
        <v>10462.5</v>
      </c>
      <c r="J8988" s="196" t="inlineStr">
        <is>
          <t>não</t>
        </is>
      </c>
    </row>
    <row r="8989">
      <c r="A8989" s="185" t="n">
        <v>268</v>
      </c>
      <c r="B8989" s="185" t="inlineStr">
        <is>
          <t>LOGÍSTICA</t>
        </is>
      </c>
      <c r="C8989" s="185" t="inlineStr">
        <is>
          <t>Transporte</t>
        </is>
      </c>
      <c r="D8989" s="185" t="inlineStr">
        <is>
          <t>Frete</t>
        </is>
      </c>
      <c r="E8989" s="185" t="inlineStr">
        <is>
          <t>Transporte até 500km</t>
        </is>
      </c>
      <c r="F8989" s="185" t="inlineStr">
        <is>
          <t>KM/TN</t>
        </is>
      </c>
      <c r="G8989" s="185" t="inlineStr">
        <is>
          <t>SUL</t>
        </is>
      </c>
      <c r="H8989" s="185" t="inlineStr">
        <is>
          <t>ZOPONE (NEGOCIADO)</t>
        </is>
      </c>
      <c r="I8989" s="199" t="n">
        <v>1.22</v>
      </c>
      <c r="J8989" s="196" t="inlineStr">
        <is>
          <t>não</t>
        </is>
      </c>
    </row>
    <row r="8990">
      <c r="A8990" s="185" t="n">
        <v>268</v>
      </c>
      <c r="B8990" s="185" t="inlineStr">
        <is>
          <t>LOGÍSTICA</t>
        </is>
      </c>
      <c r="C8990" s="185" t="inlineStr">
        <is>
          <t>Transporte</t>
        </is>
      </c>
      <c r="D8990" s="185" t="inlineStr">
        <is>
          <t>Frete</t>
        </is>
      </c>
      <c r="E8990" s="185" t="inlineStr">
        <is>
          <t>Transporte até 500km</t>
        </is>
      </c>
      <c r="F8990" s="185" t="inlineStr">
        <is>
          <t>KM/TN</t>
        </is>
      </c>
      <c r="G8990" s="185" t="inlineStr">
        <is>
          <t>SUL</t>
        </is>
      </c>
      <c r="H8990" s="185" t="inlineStr">
        <is>
          <t>BRASILSAT</t>
        </is>
      </c>
      <c r="I8990" s="199" t="n">
        <v>1.4</v>
      </c>
      <c r="J8990" s="196" t="inlineStr">
        <is>
          <t>não</t>
        </is>
      </c>
    </row>
    <row r="8991">
      <c r="A8991" s="185" t="n">
        <v>268</v>
      </c>
      <c r="B8991" s="185" t="inlineStr">
        <is>
          <t>LOGÍSTICA</t>
        </is>
      </c>
      <c r="C8991" s="185" t="inlineStr">
        <is>
          <t>Transporte</t>
        </is>
      </c>
      <c r="D8991" s="185" t="inlineStr">
        <is>
          <t>Frete</t>
        </is>
      </c>
      <c r="E8991" s="185" t="inlineStr">
        <is>
          <t>Transporte até 500km</t>
        </is>
      </c>
      <c r="F8991" s="185" t="inlineStr">
        <is>
          <t>KM/TN</t>
        </is>
      </c>
      <c r="G8991" s="185" t="inlineStr">
        <is>
          <t>SUL</t>
        </is>
      </c>
      <c r="H8991" s="185" t="inlineStr">
        <is>
          <t>INFRASITE + SECCIONAL</t>
        </is>
      </c>
      <c r="I8991" s="199" t="n">
        <v>1.4</v>
      </c>
      <c r="J8991" s="196" t="inlineStr">
        <is>
          <t>não</t>
        </is>
      </c>
    </row>
    <row r="8992">
      <c r="A8992" s="185" t="n">
        <v>268</v>
      </c>
      <c r="B8992" s="185" t="inlineStr">
        <is>
          <t>LOGÍSTICA</t>
        </is>
      </c>
      <c r="C8992" s="185" t="inlineStr">
        <is>
          <t>Transporte</t>
        </is>
      </c>
      <c r="D8992" s="185" t="inlineStr">
        <is>
          <t>Frete</t>
        </is>
      </c>
      <c r="E8992" s="185" t="inlineStr">
        <is>
          <t>Transporte até 500km</t>
        </is>
      </c>
      <c r="F8992" s="185" t="inlineStr">
        <is>
          <t>KM/TN</t>
        </is>
      </c>
      <c r="G8992" s="185" t="inlineStr">
        <is>
          <t>SUL</t>
        </is>
      </c>
      <c r="H8992" s="185" t="inlineStr">
        <is>
          <t>CLEMAR (NEGOCIADO)</t>
        </is>
      </c>
      <c r="I8992" s="199" t="n">
        <v>1.48</v>
      </c>
      <c r="J8992" s="196" t="inlineStr">
        <is>
          <t>não</t>
        </is>
      </c>
    </row>
    <row r="8993">
      <c r="A8993" s="185" t="n">
        <v>268</v>
      </c>
      <c r="B8993" s="185" t="inlineStr">
        <is>
          <t>LOGÍSTICA</t>
        </is>
      </c>
      <c r="C8993" s="185" t="inlineStr">
        <is>
          <t>Transporte</t>
        </is>
      </c>
      <c r="D8993" s="185" t="inlineStr">
        <is>
          <t>Frete</t>
        </is>
      </c>
      <c r="E8993" s="185" t="inlineStr">
        <is>
          <t>Transporte até 500km</t>
        </is>
      </c>
      <c r="F8993" s="185" t="inlineStr">
        <is>
          <t>KM/TN</t>
        </is>
      </c>
      <c r="G8993" s="185" t="inlineStr">
        <is>
          <t>SUL</t>
        </is>
      </c>
      <c r="H8993" s="185" t="inlineStr">
        <is>
          <t>NOVA CORRENTE</t>
        </is>
      </c>
      <c r="I8993" s="199" t="n">
        <v>7.5</v>
      </c>
      <c r="J8993" s="196" t="inlineStr">
        <is>
          <t>não</t>
        </is>
      </c>
    </row>
    <row r="8994">
      <c r="A8994" s="185" t="n">
        <v>268</v>
      </c>
      <c r="B8994" s="185" t="inlineStr">
        <is>
          <t>LOGÍSTICA</t>
        </is>
      </c>
      <c r="C8994" s="185" t="inlineStr">
        <is>
          <t>Transporte</t>
        </is>
      </c>
      <c r="D8994" s="185" t="inlineStr">
        <is>
          <t>Frete</t>
        </is>
      </c>
      <c r="E8994" s="185" t="inlineStr">
        <is>
          <t>Transporte até 500km</t>
        </is>
      </c>
      <c r="F8994" s="185" t="inlineStr">
        <is>
          <t>KM/TN</t>
        </is>
      </c>
      <c r="G8994" s="185" t="inlineStr">
        <is>
          <t>SUL</t>
        </is>
      </c>
      <c r="H8994" s="185" t="inlineStr">
        <is>
          <t>CAW (NEGOCIADO)</t>
        </is>
      </c>
      <c r="I8994" s="199" t="n">
        <v>5900</v>
      </c>
      <c r="J8994" s="196" t="inlineStr">
        <is>
          <t>não</t>
        </is>
      </c>
    </row>
    <row r="8995">
      <c r="A8995" s="185" t="n">
        <v>268</v>
      </c>
      <c r="B8995" s="185" t="inlineStr">
        <is>
          <t>LOGÍSTICA</t>
        </is>
      </c>
      <c r="C8995" s="185" t="inlineStr">
        <is>
          <t>Transporte</t>
        </is>
      </c>
      <c r="D8995" s="185" t="inlineStr">
        <is>
          <t>Frete</t>
        </is>
      </c>
      <c r="E8995" s="185" t="inlineStr">
        <is>
          <t>Transporte até 500km</t>
        </is>
      </c>
      <c r="F8995" s="185" t="inlineStr">
        <is>
          <t>KM/TN</t>
        </is>
      </c>
      <c r="G8995" s="185" t="inlineStr">
        <is>
          <t>SUL</t>
        </is>
      </c>
      <c r="H8995" s="185" t="inlineStr">
        <is>
          <t>CAW ESTRUTURA + AGEPLAN OBRA</t>
        </is>
      </c>
      <c r="I8995" s="199" t="n">
        <v>5900</v>
      </c>
      <c r="J8995" s="196" t="inlineStr">
        <is>
          <t>não</t>
        </is>
      </c>
    </row>
    <row r="8996">
      <c r="A8996" s="185" t="n">
        <v>268</v>
      </c>
      <c r="B8996" s="185" t="inlineStr">
        <is>
          <t>LOGÍSTICA</t>
        </is>
      </c>
      <c r="C8996" s="185" t="inlineStr">
        <is>
          <t>Transporte</t>
        </is>
      </c>
      <c r="D8996" s="185" t="inlineStr">
        <is>
          <t>Frete</t>
        </is>
      </c>
      <c r="E8996" s="185" t="inlineStr">
        <is>
          <t>Transporte até 500km</t>
        </is>
      </c>
      <c r="F8996" s="185" t="inlineStr">
        <is>
          <t>KM/TN</t>
        </is>
      </c>
      <c r="G8996" s="185" t="inlineStr">
        <is>
          <t>SUL</t>
        </is>
      </c>
      <c r="H8996" s="185" t="inlineStr">
        <is>
          <t>METALALFA (NEGOCIADO)</t>
        </is>
      </c>
      <c r="I8996" s="199" t="n">
        <v>10462.5</v>
      </c>
      <c r="J8996" s="196" t="inlineStr">
        <is>
          <t>não</t>
        </is>
      </c>
    </row>
    <row r="8997">
      <c r="A8997" s="185" t="n">
        <v>269</v>
      </c>
      <c r="B8997" s="185" t="inlineStr">
        <is>
          <t>LOGÍSTICA</t>
        </is>
      </c>
      <c r="C8997" s="185" t="inlineStr">
        <is>
          <t>Transporte</t>
        </is>
      </c>
      <c r="D8997" s="185" t="inlineStr">
        <is>
          <t>Frete</t>
        </is>
      </c>
      <c r="E8997" s="185" t="inlineStr">
        <is>
          <t>Transporte 501 km à 1000km</t>
        </is>
      </c>
      <c r="F8997" s="185" t="inlineStr">
        <is>
          <t>KM/TN</t>
        </is>
      </c>
      <c r="G8997" s="185" t="inlineStr">
        <is>
          <t>NORTE</t>
        </is>
      </c>
      <c r="H8997" s="185" t="inlineStr">
        <is>
          <t>INFRASITE + SECCIONAL</t>
        </is>
      </c>
      <c r="I8997" s="199" t="n">
        <v>1.3</v>
      </c>
      <c r="J8997" s="202" t="inlineStr">
        <is>
          <t>SIM</t>
        </is>
      </c>
    </row>
    <row r="8998">
      <c r="A8998" s="185" t="n">
        <v>269</v>
      </c>
      <c r="B8998" s="185" t="inlineStr">
        <is>
          <t>LOGÍSTICA</t>
        </is>
      </c>
      <c r="C8998" s="185" t="inlineStr">
        <is>
          <t>Transporte</t>
        </is>
      </c>
      <c r="D8998" s="185" t="inlineStr">
        <is>
          <t>Frete</t>
        </is>
      </c>
      <c r="E8998" s="185" t="inlineStr">
        <is>
          <t>Transporte 501 km à 1000km</t>
        </is>
      </c>
      <c r="F8998" s="185" t="inlineStr">
        <is>
          <t>KM/TN</t>
        </is>
      </c>
      <c r="G8998" s="185" t="inlineStr">
        <is>
          <t>NORTE</t>
        </is>
      </c>
      <c r="H8998" s="185" t="inlineStr">
        <is>
          <t>ZOPONE (NEGOCIADO)</t>
        </is>
      </c>
      <c r="I8998" s="199" t="n">
        <v>1.52</v>
      </c>
      <c r="J8998" s="202" t="inlineStr">
        <is>
          <t>SIM</t>
        </is>
      </c>
    </row>
    <row r="8999">
      <c r="A8999" s="185" t="n">
        <v>269</v>
      </c>
      <c r="B8999" s="185" t="inlineStr">
        <is>
          <t>LOGÍSTICA</t>
        </is>
      </c>
      <c r="C8999" s="185" t="inlineStr">
        <is>
          <t>Transporte</t>
        </is>
      </c>
      <c r="D8999" s="185" t="inlineStr">
        <is>
          <t>Frete</t>
        </is>
      </c>
      <c r="E8999" s="185" t="inlineStr">
        <is>
          <t>Transporte 501 km à 1000km</t>
        </is>
      </c>
      <c r="F8999" s="185" t="inlineStr">
        <is>
          <t>KM/TN</t>
        </is>
      </c>
      <c r="G8999" s="185" t="inlineStr">
        <is>
          <t>NORTE</t>
        </is>
      </c>
      <c r="H8999" s="185" t="inlineStr">
        <is>
          <t>CLEMAR (NEGOCIADO)</t>
        </is>
      </c>
      <c r="I8999" s="199" t="n">
        <v>1.78</v>
      </c>
      <c r="J8999" s="202" t="inlineStr">
        <is>
          <t>SIM</t>
        </is>
      </c>
    </row>
    <row r="9000">
      <c r="A9000" s="185" t="n">
        <v>269</v>
      </c>
      <c r="B9000" s="185" t="inlineStr">
        <is>
          <t>LOGÍSTICA</t>
        </is>
      </c>
      <c r="C9000" s="185" t="inlineStr">
        <is>
          <t>Transporte</t>
        </is>
      </c>
      <c r="D9000" s="185" t="inlineStr">
        <is>
          <t>Frete</t>
        </is>
      </c>
      <c r="E9000" s="185" t="inlineStr">
        <is>
          <t>Transporte 501 km à 1000km</t>
        </is>
      </c>
      <c r="F9000" s="185" t="inlineStr">
        <is>
          <t>KM/TN</t>
        </is>
      </c>
      <c r="G9000" s="185" t="inlineStr">
        <is>
          <t>NORTE</t>
        </is>
      </c>
      <c r="H9000" s="185" t="inlineStr">
        <is>
          <t>BRASILSAT</t>
        </is>
      </c>
      <c r="I9000" s="199" t="n">
        <v>1.8</v>
      </c>
      <c r="J9000" s="202" t="inlineStr">
        <is>
          <t>SIM</t>
        </is>
      </c>
    </row>
    <row r="9001">
      <c r="A9001" s="185" t="n">
        <v>269</v>
      </c>
      <c r="B9001" s="185" t="inlineStr">
        <is>
          <t>LOGÍSTICA</t>
        </is>
      </c>
      <c r="C9001" s="185" t="inlineStr">
        <is>
          <t>Transporte</t>
        </is>
      </c>
      <c r="D9001" s="185" t="inlineStr">
        <is>
          <t>Frete</t>
        </is>
      </c>
      <c r="E9001" s="185" t="inlineStr">
        <is>
          <t>Transporte 501 km à 1000km</t>
        </is>
      </c>
      <c r="F9001" s="185" t="inlineStr">
        <is>
          <t>KM/TN</t>
        </is>
      </c>
      <c r="G9001" s="185" t="inlineStr">
        <is>
          <t>NORTE</t>
        </is>
      </c>
      <c r="H9001" s="185" t="inlineStr">
        <is>
          <t>CAW (NEGOCIADO)</t>
        </is>
      </c>
      <c r="I9001" s="199" t="n">
        <v>22600</v>
      </c>
      <c r="J9001" s="202" t="inlineStr">
        <is>
          <t>SIM</t>
        </is>
      </c>
    </row>
    <row r="9002">
      <c r="A9002" s="185" t="n">
        <v>269</v>
      </c>
      <c r="B9002" s="185" t="inlineStr">
        <is>
          <t>LOGÍSTICA</t>
        </is>
      </c>
      <c r="C9002" s="185" t="inlineStr">
        <is>
          <t>Transporte</t>
        </is>
      </c>
      <c r="D9002" s="185" t="inlineStr">
        <is>
          <t>Frete</t>
        </is>
      </c>
      <c r="E9002" s="185" t="inlineStr">
        <is>
          <t>Transporte 501 km à 1000km</t>
        </is>
      </c>
      <c r="F9002" s="185" t="inlineStr">
        <is>
          <t>KM/TN</t>
        </is>
      </c>
      <c r="G9002" s="185" t="inlineStr">
        <is>
          <t>NORTE</t>
        </is>
      </c>
      <c r="H9002" s="185" t="inlineStr">
        <is>
          <t>CAW ESTRUTURA + AGEPLAN OBRA</t>
        </is>
      </c>
      <c r="I9002" s="199" t="n">
        <v>22600</v>
      </c>
      <c r="J9002" s="202" t="inlineStr">
        <is>
          <t>SIM</t>
        </is>
      </c>
    </row>
    <row r="9003">
      <c r="A9003" s="185" t="n">
        <v>269</v>
      </c>
      <c r="B9003" s="185" t="inlineStr">
        <is>
          <t>LOGÍSTICA</t>
        </is>
      </c>
      <c r="C9003" s="185" t="inlineStr">
        <is>
          <t>Transporte</t>
        </is>
      </c>
      <c r="D9003" s="185" t="inlineStr">
        <is>
          <t>Frete</t>
        </is>
      </c>
      <c r="E9003" s="185" t="inlineStr">
        <is>
          <t>Transporte 501 km à 1000km</t>
        </is>
      </c>
      <c r="F9003" s="185" t="inlineStr">
        <is>
          <t>KM/TN</t>
        </is>
      </c>
      <c r="G9003" s="185" t="inlineStr">
        <is>
          <t>NORTE</t>
        </is>
      </c>
      <c r="H9003" s="185" t="inlineStr">
        <is>
          <t>METALALFA (NEGOCIADO)</t>
        </is>
      </c>
      <c r="I9003" s="199" t="n">
        <v>36960</v>
      </c>
      <c r="J9003" s="202" t="inlineStr">
        <is>
          <t>SIM</t>
        </is>
      </c>
    </row>
    <row r="9004">
      <c r="A9004" s="185" t="n">
        <v>269</v>
      </c>
      <c r="B9004" s="185" t="inlineStr">
        <is>
          <t>LOGÍSTICA</t>
        </is>
      </c>
      <c r="C9004" s="185" t="inlineStr">
        <is>
          <t>Transporte</t>
        </is>
      </c>
      <c r="D9004" s="185" t="inlineStr">
        <is>
          <t>Frete</t>
        </is>
      </c>
      <c r="E9004" s="185" t="inlineStr">
        <is>
          <t>Transporte 501 km à 1000km</t>
        </is>
      </c>
      <c r="F9004" s="185" t="inlineStr">
        <is>
          <t>KM/TN</t>
        </is>
      </c>
      <c r="G9004" s="185" t="inlineStr">
        <is>
          <t>NORDESTE</t>
        </is>
      </c>
      <c r="H9004" s="185" t="inlineStr">
        <is>
          <t>INFRASITE + SECCIONAL</t>
        </is>
      </c>
      <c r="I9004" s="199" t="n">
        <v>1.3</v>
      </c>
      <c r="J9004" s="202" t="inlineStr">
        <is>
          <t>SIM</t>
        </is>
      </c>
    </row>
    <row r="9005">
      <c r="A9005" s="185" t="n">
        <v>269</v>
      </c>
      <c r="B9005" s="185" t="inlineStr">
        <is>
          <t>LOGÍSTICA</t>
        </is>
      </c>
      <c r="C9005" s="185" t="inlineStr">
        <is>
          <t>Transporte</t>
        </is>
      </c>
      <c r="D9005" s="185" t="inlineStr">
        <is>
          <t>Frete</t>
        </is>
      </c>
      <c r="E9005" s="185" t="inlineStr">
        <is>
          <t>Transporte 501 km à 1000km</t>
        </is>
      </c>
      <c r="F9005" s="185" t="inlineStr">
        <is>
          <t>KM/TN</t>
        </is>
      </c>
      <c r="G9005" s="185" t="inlineStr">
        <is>
          <t>NORDESTE</t>
        </is>
      </c>
      <c r="H9005" s="185" t="inlineStr">
        <is>
          <t>ZOPONE (NEGOCIADO)</t>
        </is>
      </c>
      <c r="I9005" s="199" t="n">
        <v>1.34</v>
      </c>
      <c r="J9005" s="202" t="inlineStr">
        <is>
          <t>SIM</t>
        </is>
      </c>
    </row>
    <row r="9006">
      <c r="A9006" s="185" t="n">
        <v>269</v>
      </c>
      <c r="B9006" s="185" t="inlineStr">
        <is>
          <t>LOGÍSTICA</t>
        </is>
      </c>
      <c r="C9006" s="185" t="inlineStr">
        <is>
          <t>Transporte</t>
        </is>
      </c>
      <c r="D9006" s="185" t="inlineStr">
        <is>
          <t>Frete</t>
        </is>
      </c>
      <c r="E9006" s="185" t="inlineStr">
        <is>
          <t>Transporte 501 km à 1000km</t>
        </is>
      </c>
      <c r="F9006" s="185" t="inlineStr">
        <is>
          <t>KM/TN</t>
        </is>
      </c>
      <c r="G9006" s="185" t="inlineStr">
        <is>
          <t>NORDESTE</t>
        </is>
      </c>
      <c r="H9006" s="185" t="inlineStr">
        <is>
          <t>BRASILSAT</t>
        </is>
      </c>
      <c r="I9006" s="199" t="n">
        <v>1.55</v>
      </c>
      <c r="J9006" s="202" t="inlineStr">
        <is>
          <t>SIM</t>
        </is>
      </c>
    </row>
    <row r="9007">
      <c r="A9007" s="185" t="n">
        <v>269</v>
      </c>
      <c r="B9007" s="185" t="inlineStr">
        <is>
          <t>LOGÍSTICA</t>
        </is>
      </c>
      <c r="C9007" s="185" t="inlineStr">
        <is>
          <t>Transporte</t>
        </is>
      </c>
      <c r="D9007" s="185" t="inlineStr">
        <is>
          <t>Frete</t>
        </is>
      </c>
      <c r="E9007" s="185" t="inlineStr">
        <is>
          <t>Transporte 501 km à 1000km</t>
        </is>
      </c>
      <c r="F9007" s="185" t="inlineStr">
        <is>
          <t>KM/TN</t>
        </is>
      </c>
      <c r="G9007" s="185" t="inlineStr">
        <is>
          <t>NORDESTE</t>
        </is>
      </c>
      <c r="H9007" s="185" t="inlineStr">
        <is>
          <t>CLEMAR (NEGOCIADO)</t>
        </is>
      </c>
      <c r="I9007" s="199" t="n">
        <v>1.63</v>
      </c>
      <c r="J9007" s="202" t="inlineStr">
        <is>
          <t>SIM</t>
        </is>
      </c>
    </row>
    <row r="9008">
      <c r="A9008" s="185" t="n">
        <v>269</v>
      </c>
      <c r="B9008" s="185" t="inlineStr">
        <is>
          <t>LOGÍSTICA</t>
        </is>
      </c>
      <c r="C9008" s="185" t="inlineStr">
        <is>
          <t>Transporte</t>
        </is>
      </c>
      <c r="D9008" s="185" t="inlineStr">
        <is>
          <t>Frete</t>
        </is>
      </c>
      <c r="E9008" s="185" t="inlineStr">
        <is>
          <t>Transporte 501 km à 1000km</t>
        </is>
      </c>
      <c r="F9008" s="185" t="inlineStr">
        <is>
          <t>KM/TN</t>
        </is>
      </c>
      <c r="G9008" s="185" t="inlineStr">
        <is>
          <t>NORDESTE</t>
        </is>
      </c>
      <c r="H9008" s="185" t="inlineStr">
        <is>
          <t>NOVA CORRENTE</t>
        </is>
      </c>
      <c r="I9008" s="199" t="n">
        <v>7.5</v>
      </c>
      <c r="J9008" s="202" t="inlineStr">
        <is>
          <t>SIM</t>
        </is>
      </c>
    </row>
    <row r="9009">
      <c r="A9009" s="185" t="n">
        <v>269</v>
      </c>
      <c r="B9009" s="185" t="inlineStr">
        <is>
          <t>LOGÍSTICA</t>
        </is>
      </c>
      <c r="C9009" s="185" t="inlineStr">
        <is>
          <t>Transporte</t>
        </is>
      </c>
      <c r="D9009" s="185" t="inlineStr">
        <is>
          <t>Frete</t>
        </is>
      </c>
      <c r="E9009" s="185" t="inlineStr">
        <is>
          <t>Transporte 501 km à 1000km</t>
        </is>
      </c>
      <c r="F9009" s="185" t="inlineStr">
        <is>
          <t>KM/TN</t>
        </is>
      </c>
      <c r="G9009" s="185" t="inlineStr">
        <is>
          <t>NORDESTE</t>
        </is>
      </c>
      <c r="H9009" s="185" t="inlineStr">
        <is>
          <t>CAW (NEGOCIADO)</t>
        </is>
      </c>
      <c r="I9009" s="199" t="n">
        <v>22600</v>
      </c>
      <c r="J9009" s="202" t="inlineStr">
        <is>
          <t>SIM</t>
        </is>
      </c>
    </row>
    <row r="9010">
      <c r="A9010" s="185" t="n">
        <v>269</v>
      </c>
      <c r="B9010" s="185" t="inlineStr">
        <is>
          <t>LOGÍSTICA</t>
        </is>
      </c>
      <c r="C9010" s="185" t="inlineStr">
        <is>
          <t>Transporte</t>
        </is>
      </c>
      <c r="D9010" s="185" t="inlineStr">
        <is>
          <t>Frete</t>
        </is>
      </c>
      <c r="E9010" s="185" t="inlineStr">
        <is>
          <t>Transporte 501 km à 1000km</t>
        </is>
      </c>
      <c r="F9010" s="185" t="inlineStr">
        <is>
          <t>KM/TN</t>
        </is>
      </c>
      <c r="G9010" s="185" t="inlineStr">
        <is>
          <t>NORDESTE</t>
        </is>
      </c>
      <c r="H9010" s="185" t="inlineStr">
        <is>
          <t>CAW ESTRUTURA + AGEPLAN OBRA</t>
        </is>
      </c>
      <c r="I9010" s="199" t="n">
        <v>22600</v>
      </c>
      <c r="J9010" s="202" t="inlineStr">
        <is>
          <t>SIM</t>
        </is>
      </c>
    </row>
    <row r="9011">
      <c r="A9011" s="185" t="n">
        <v>269</v>
      </c>
      <c r="B9011" s="185" t="inlineStr">
        <is>
          <t>LOGÍSTICA</t>
        </is>
      </c>
      <c r="C9011" s="185" t="inlineStr">
        <is>
          <t>Transporte</t>
        </is>
      </c>
      <c r="D9011" s="185" t="inlineStr">
        <is>
          <t>Frete</t>
        </is>
      </c>
      <c r="E9011" s="185" t="inlineStr">
        <is>
          <t>Transporte 501 km à 1000km</t>
        </is>
      </c>
      <c r="F9011" s="185" t="inlineStr">
        <is>
          <t>KM/TN</t>
        </is>
      </c>
      <c r="G9011" s="185" t="inlineStr">
        <is>
          <t>NORDESTE</t>
        </is>
      </c>
      <c r="H9011" s="185" t="inlineStr">
        <is>
          <t>METALALFA (NEGOCIADO)</t>
        </is>
      </c>
      <c r="I9011" s="199" t="n">
        <v>27937.5</v>
      </c>
      <c r="J9011" s="202" t="inlineStr">
        <is>
          <t>SIM</t>
        </is>
      </c>
    </row>
    <row r="9012">
      <c r="A9012" s="185" t="n">
        <v>269</v>
      </c>
      <c r="B9012" s="185" t="inlineStr">
        <is>
          <t>LOGÍSTICA</t>
        </is>
      </c>
      <c r="C9012" s="185" t="inlineStr">
        <is>
          <t>Transporte</t>
        </is>
      </c>
      <c r="D9012" s="185" t="inlineStr">
        <is>
          <t>Frete</t>
        </is>
      </c>
      <c r="E9012" s="185" t="inlineStr">
        <is>
          <t>Transporte 501 km à 1000km</t>
        </is>
      </c>
      <c r="F9012" s="185" t="inlineStr">
        <is>
          <t>KM/TN</t>
        </is>
      </c>
      <c r="G9012" s="185" t="inlineStr">
        <is>
          <t>C OESTE</t>
        </is>
      </c>
      <c r="H9012" s="185" t="inlineStr">
        <is>
          <t>INFRASITE + SECCIONAL</t>
        </is>
      </c>
      <c r="I9012" s="199" t="n">
        <v>1.3</v>
      </c>
      <c r="J9012" s="196" t="inlineStr">
        <is>
          <t>não</t>
        </is>
      </c>
    </row>
    <row r="9013">
      <c r="A9013" s="185" t="n">
        <v>269</v>
      </c>
      <c r="B9013" s="185" t="inlineStr">
        <is>
          <t>LOGÍSTICA</t>
        </is>
      </c>
      <c r="C9013" s="185" t="inlineStr">
        <is>
          <t>Transporte</t>
        </is>
      </c>
      <c r="D9013" s="185" t="inlineStr">
        <is>
          <t>Frete</t>
        </is>
      </c>
      <c r="E9013" s="185" t="inlineStr">
        <is>
          <t>Transporte 501 km à 1000km</t>
        </is>
      </c>
      <c r="F9013" s="185" t="inlineStr">
        <is>
          <t>KM/TN</t>
        </is>
      </c>
      <c r="G9013" s="185" t="inlineStr">
        <is>
          <t>C OESTE</t>
        </is>
      </c>
      <c r="H9013" s="185" t="inlineStr">
        <is>
          <t>ZOPONE (NEGOCIADO)</t>
        </is>
      </c>
      <c r="I9013" s="199" t="n">
        <v>1.4</v>
      </c>
      <c r="J9013" s="196" t="inlineStr">
        <is>
          <t>não</t>
        </is>
      </c>
    </row>
    <row r="9014">
      <c r="A9014" s="185" t="n">
        <v>269</v>
      </c>
      <c r="B9014" s="185" t="inlineStr">
        <is>
          <t>LOGÍSTICA</t>
        </is>
      </c>
      <c r="C9014" s="185" t="inlineStr">
        <is>
          <t>Transporte</t>
        </is>
      </c>
      <c r="D9014" s="185" t="inlineStr">
        <is>
          <t>Frete</t>
        </is>
      </c>
      <c r="E9014" s="185" t="inlineStr">
        <is>
          <t>Transporte 501 km à 1000km</t>
        </is>
      </c>
      <c r="F9014" s="185" t="inlineStr">
        <is>
          <t>KM/TN</t>
        </is>
      </c>
      <c r="G9014" s="185" t="inlineStr">
        <is>
          <t>C OESTE</t>
        </is>
      </c>
      <c r="H9014" s="185" t="inlineStr">
        <is>
          <t>BRASILSAT</t>
        </is>
      </c>
      <c r="I9014" s="199" t="n">
        <v>1.4</v>
      </c>
      <c r="J9014" s="196" t="inlineStr">
        <is>
          <t>não</t>
        </is>
      </c>
    </row>
    <row r="9015">
      <c r="A9015" s="185" t="n">
        <v>269</v>
      </c>
      <c r="B9015" s="185" t="inlineStr">
        <is>
          <t>LOGÍSTICA</t>
        </is>
      </c>
      <c r="C9015" s="185" t="inlineStr">
        <is>
          <t>Transporte</t>
        </is>
      </c>
      <c r="D9015" s="185" t="inlineStr">
        <is>
          <t>Frete</t>
        </is>
      </c>
      <c r="E9015" s="185" t="inlineStr">
        <is>
          <t>Transporte 501 km à 1000km</t>
        </is>
      </c>
      <c r="F9015" s="185" t="inlineStr">
        <is>
          <t>KM/TN</t>
        </is>
      </c>
      <c r="G9015" s="185" t="inlineStr">
        <is>
          <t>C OESTE</t>
        </is>
      </c>
      <c r="H9015" s="185" t="inlineStr">
        <is>
          <t>CLEMAR (NEGOCIADO)</t>
        </is>
      </c>
      <c r="I9015" s="199" t="n">
        <v>1.56</v>
      </c>
      <c r="J9015" s="196" t="inlineStr">
        <is>
          <t>não</t>
        </is>
      </c>
    </row>
    <row r="9016">
      <c r="A9016" s="185" t="n">
        <v>269</v>
      </c>
      <c r="B9016" s="185" t="inlineStr">
        <is>
          <t>LOGÍSTICA</t>
        </is>
      </c>
      <c r="C9016" s="185" t="inlineStr">
        <is>
          <t>Transporte</t>
        </is>
      </c>
      <c r="D9016" s="185" t="inlineStr">
        <is>
          <t>Frete</t>
        </is>
      </c>
      <c r="E9016" s="185" t="inlineStr">
        <is>
          <t>Transporte 501 km à 1000km</t>
        </is>
      </c>
      <c r="F9016" s="185" t="inlineStr">
        <is>
          <t>KM/TN</t>
        </is>
      </c>
      <c r="G9016" s="185" t="inlineStr">
        <is>
          <t>C OESTE</t>
        </is>
      </c>
      <c r="H9016" s="185" t="inlineStr">
        <is>
          <t>METALALFA (NEGOCIADO)</t>
        </is>
      </c>
      <c r="I9016" s="199" t="n">
        <v>11625</v>
      </c>
      <c r="J9016" s="196" t="inlineStr">
        <is>
          <t>não</t>
        </is>
      </c>
    </row>
    <row r="9017">
      <c r="A9017" s="185" t="n">
        <v>269</v>
      </c>
      <c r="B9017" s="185" t="inlineStr">
        <is>
          <t>LOGÍSTICA</t>
        </is>
      </c>
      <c r="C9017" s="185" t="inlineStr">
        <is>
          <t>Transporte</t>
        </is>
      </c>
      <c r="D9017" s="185" t="inlineStr">
        <is>
          <t>Frete</t>
        </is>
      </c>
      <c r="E9017" s="185" t="inlineStr">
        <is>
          <t>Transporte 501 km à 1000km</t>
        </is>
      </c>
      <c r="F9017" s="185" t="inlineStr">
        <is>
          <t>KM/TN</t>
        </is>
      </c>
      <c r="G9017" s="185" t="inlineStr">
        <is>
          <t>C OESTE</t>
        </is>
      </c>
      <c r="H9017" s="185" t="inlineStr">
        <is>
          <t>CAW (NEGOCIADO)</t>
        </is>
      </c>
      <c r="I9017" s="199" t="n">
        <v>22600</v>
      </c>
      <c r="J9017" s="196" t="inlineStr">
        <is>
          <t>não</t>
        </is>
      </c>
    </row>
    <row r="9018">
      <c r="A9018" s="185" t="n">
        <v>269</v>
      </c>
      <c r="B9018" s="185" t="inlineStr">
        <is>
          <t>LOGÍSTICA</t>
        </is>
      </c>
      <c r="C9018" s="185" t="inlineStr">
        <is>
          <t>Transporte</t>
        </is>
      </c>
      <c r="D9018" s="185" t="inlineStr">
        <is>
          <t>Frete</t>
        </is>
      </c>
      <c r="E9018" s="185" t="inlineStr">
        <is>
          <t>Transporte 501 km à 1000km</t>
        </is>
      </c>
      <c r="F9018" s="185" t="inlineStr">
        <is>
          <t>KM/TN</t>
        </is>
      </c>
      <c r="G9018" s="185" t="inlineStr">
        <is>
          <t>C OESTE</t>
        </is>
      </c>
      <c r="H9018" s="185" t="inlineStr">
        <is>
          <t>CAW ESTRUTURA + AGEPLAN OBRA</t>
        </is>
      </c>
      <c r="I9018" s="199" t="n">
        <v>22600</v>
      </c>
      <c r="J9018" s="196" t="inlineStr">
        <is>
          <t>não</t>
        </is>
      </c>
    </row>
    <row r="9019">
      <c r="A9019" s="185" t="n">
        <v>269</v>
      </c>
      <c r="B9019" s="185" t="inlineStr">
        <is>
          <t>LOGÍSTICA</t>
        </is>
      </c>
      <c r="C9019" s="185" t="inlineStr">
        <is>
          <t>Transporte</t>
        </is>
      </c>
      <c r="D9019" s="185" t="inlineStr">
        <is>
          <t>Frete</t>
        </is>
      </c>
      <c r="E9019" s="185" t="inlineStr">
        <is>
          <t>Transporte 501 km à 1000km</t>
        </is>
      </c>
      <c r="F9019" s="185" t="inlineStr">
        <is>
          <t>KM/TN</t>
        </is>
      </c>
      <c r="G9019" s="185" t="inlineStr">
        <is>
          <t>SÃO PAULO</t>
        </is>
      </c>
      <c r="H9019" s="185" t="inlineStr">
        <is>
          <t>ZOPONE (NEGOCIADO)</t>
        </is>
      </c>
      <c r="I9019" s="199" t="n">
        <v>1.22</v>
      </c>
      <c r="J9019" s="196" t="inlineStr">
        <is>
          <t>não</t>
        </is>
      </c>
    </row>
    <row r="9020">
      <c r="A9020" s="185" t="n">
        <v>269</v>
      </c>
      <c r="B9020" s="185" t="inlineStr">
        <is>
          <t>LOGÍSTICA</t>
        </is>
      </c>
      <c r="C9020" s="185" t="inlineStr">
        <is>
          <t>Transporte</t>
        </is>
      </c>
      <c r="D9020" s="185" t="inlineStr">
        <is>
          <t>Frete</t>
        </is>
      </c>
      <c r="E9020" s="185" t="inlineStr">
        <is>
          <t>Transporte 501 km à 1000km</t>
        </is>
      </c>
      <c r="F9020" s="185" t="inlineStr">
        <is>
          <t>KM/TN</t>
        </is>
      </c>
      <c r="G9020" s="185" t="inlineStr">
        <is>
          <t>SÃO PAULO</t>
        </is>
      </c>
      <c r="H9020" s="185" t="inlineStr">
        <is>
          <t>INFRASITE + SECCIONAL</t>
        </is>
      </c>
      <c r="I9020" s="199" t="n">
        <v>1.3</v>
      </c>
      <c r="J9020" s="196" t="inlineStr">
        <is>
          <t>não</t>
        </is>
      </c>
    </row>
    <row r="9021">
      <c r="A9021" s="185" t="n">
        <v>269</v>
      </c>
      <c r="B9021" s="185" t="inlineStr">
        <is>
          <t>LOGÍSTICA</t>
        </is>
      </c>
      <c r="C9021" s="185" t="inlineStr">
        <is>
          <t>Transporte</t>
        </is>
      </c>
      <c r="D9021" s="185" t="inlineStr">
        <is>
          <t>Frete</t>
        </is>
      </c>
      <c r="E9021" s="185" t="inlineStr">
        <is>
          <t>Transporte 501 km à 1000km</t>
        </is>
      </c>
      <c r="F9021" s="185" t="inlineStr">
        <is>
          <t>KM/TN</t>
        </is>
      </c>
      <c r="G9021" s="185" t="inlineStr">
        <is>
          <t>SÃO PAULO</t>
        </is>
      </c>
      <c r="H9021" s="185" t="inlineStr">
        <is>
          <t>BRASILSAT</t>
        </is>
      </c>
      <c r="I9021" s="199" t="n">
        <v>1.4</v>
      </c>
      <c r="J9021" s="196" t="inlineStr">
        <is>
          <t>não</t>
        </is>
      </c>
    </row>
    <row r="9022">
      <c r="A9022" s="185" t="n">
        <v>269</v>
      </c>
      <c r="B9022" s="185" t="inlineStr">
        <is>
          <t>LOGÍSTICA</t>
        </is>
      </c>
      <c r="C9022" s="185" t="inlineStr">
        <is>
          <t>Transporte</t>
        </is>
      </c>
      <c r="D9022" s="185" t="inlineStr">
        <is>
          <t>Frete</t>
        </is>
      </c>
      <c r="E9022" s="185" t="inlineStr">
        <is>
          <t>Transporte 501 km à 1000km</t>
        </is>
      </c>
      <c r="F9022" s="185" t="inlineStr">
        <is>
          <t>KM/TN</t>
        </is>
      </c>
      <c r="G9022" s="185" t="inlineStr">
        <is>
          <t>SÃO PAULO</t>
        </is>
      </c>
      <c r="H9022" s="185" t="inlineStr">
        <is>
          <t>CLEMAR (NEGOCIADO)</t>
        </is>
      </c>
      <c r="I9022" s="199" t="n">
        <v>1.48</v>
      </c>
      <c r="J9022" s="196" t="inlineStr">
        <is>
          <t>não</t>
        </is>
      </c>
    </row>
    <row r="9023">
      <c r="A9023" s="185" t="n">
        <v>269</v>
      </c>
      <c r="B9023" s="185" t="inlineStr">
        <is>
          <t>LOGÍSTICA</t>
        </is>
      </c>
      <c r="C9023" s="185" t="inlineStr">
        <is>
          <t>Transporte</t>
        </is>
      </c>
      <c r="D9023" s="185" t="inlineStr">
        <is>
          <t>Frete</t>
        </is>
      </c>
      <c r="E9023" s="185" t="inlineStr">
        <is>
          <t>Transporte 501 km à 1000km</t>
        </is>
      </c>
      <c r="F9023" s="185" t="inlineStr">
        <is>
          <t>KM/TN</t>
        </is>
      </c>
      <c r="G9023" s="185" t="inlineStr">
        <is>
          <t>SÃO PAULO</t>
        </is>
      </c>
      <c r="H9023" s="185" t="inlineStr">
        <is>
          <t>NOVA CORRENTE</t>
        </is>
      </c>
      <c r="I9023" s="199" t="n">
        <v>7.5</v>
      </c>
      <c r="J9023" s="196" t="inlineStr">
        <is>
          <t>não</t>
        </is>
      </c>
    </row>
    <row r="9024">
      <c r="A9024" s="185" t="n">
        <v>269</v>
      </c>
      <c r="B9024" s="185" t="inlineStr">
        <is>
          <t>LOGÍSTICA</t>
        </is>
      </c>
      <c r="C9024" s="185" t="inlineStr">
        <is>
          <t>Transporte</t>
        </is>
      </c>
      <c r="D9024" s="185" t="inlineStr">
        <is>
          <t>Frete</t>
        </is>
      </c>
      <c r="E9024" s="185" t="inlineStr">
        <is>
          <t>Transporte 501 km à 1000km</t>
        </is>
      </c>
      <c r="F9024" s="185" t="inlineStr">
        <is>
          <t>KM/TN</t>
        </is>
      </c>
      <c r="G9024" s="185" t="inlineStr">
        <is>
          <t>SÃO PAULO</t>
        </is>
      </c>
      <c r="H9024" s="185" t="inlineStr">
        <is>
          <t>METALALFA (NEGOCIADO)</t>
        </is>
      </c>
      <c r="I9024" s="199" t="n">
        <v>6393.75</v>
      </c>
      <c r="J9024" s="196" t="inlineStr">
        <is>
          <t>não</t>
        </is>
      </c>
    </row>
    <row r="9025">
      <c r="A9025" s="185" t="n">
        <v>269</v>
      </c>
      <c r="B9025" s="185" t="inlineStr">
        <is>
          <t>LOGÍSTICA</t>
        </is>
      </c>
      <c r="C9025" s="185" t="inlineStr">
        <is>
          <t>Transporte</t>
        </is>
      </c>
      <c r="D9025" s="185" t="inlineStr">
        <is>
          <t>Frete</t>
        </is>
      </c>
      <c r="E9025" s="185" t="inlineStr">
        <is>
          <t>Transporte 501 km à 1000km</t>
        </is>
      </c>
      <c r="F9025" s="185" t="inlineStr">
        <is>
          <t>KM/TN</t>
        </is>
      </c>
      <c r="G9025" s="185" t="inlineStr">
        <is>
          <t>SÃO PAULO</t>
        </is>
      </c>
      <c r="H9025" s="185" t="inlineStr">
        <is>
          <t>CAW (NEGOCIADO)</t>
        </is>
      </c>
      <c r="I9025" s="199" t="n">
        <v>22600</v>
      </c>
      <c r="J9025" s="196" t="inlineStr">
        <is>
          <t>não</t>
        </is>
      </c>
    </row>
    <row r="9026">
      <c r="A9026" s="185" t="n">
        <v>269</v>
      </c>
      <c r="B9026" s="185" t="inlineStr">
        <is>
          <t>LOGÍSTICA</t>
        </is>
      </c>
      <c r="C9026" s="185" t="inlineStr">
        <is>
          <t>Transporte</t>
        </is>
      </c>
      <c r="D9026" s="185" t="inlineStr">
        <is>
          <t>Frete</t>
        </is>
      </c>
      <c r="E9026" s="185" t="inlineStr">
        <is>
          <t>Transporte 501 km à 1000km</t>
        </is>
      </c>
      <c r="F9026" s="185" t="inlineStr">
        <is>
          <t>KM/TN</t>
        </is>
      </c>
      <c r="G9026" s="185" t="inlineStr">
        <is>
          <t>SÃO PAULO</t>
        </is>
      </c>
      <c r="H9026" s="185" t="inlineStr">
        <is>
          <t>CAW ESTRUTURA + AGEPLAN OBRA</t>
        </is>
      </c>
      <c r="I9026" s="199" t="n">
        <v>22600</v>
      </c>
      <c r="J9026" s="196" t="inlineStr">
        <is>
          <t>não</t>
        </is>
      </c>
    </row>
    <row r="9027">
      <c r="A9027" s="185" t="n">
        <v>269</v>
      </c>
      <c r="B9027" s="185" t="inlineStr">
        <is>
          <t>LOGÍSTICA</t>
        </is>
      </c>
      <c r="C9027" s="185" t="inlineStr">
        <is>
          <t>Transporte</t>
        </is>
      </c>
      <c r="D9027" s="185" t="inlineStr">
        <is>
          <t>Frete</t>
        </is>
      </c>
      <c r="E9027" s="185" t="inlineStr">
        <is>
          <t>Transporte 501 km à 1000km</t>
        </is>
      </c>
      <c r="F9027" s="185" t="inlineStr">
        <is>
          <t>KM/TN</t>
        </is>
      </c>
      <c r="G9027" s="185" t="inlineStr">
        <is>
          <t>LESTE</t>
        </is>
      </c>
      <c r="H9027" s="185" t="inlineStr">
        <is>
          <t>ZOPONE (NEGOCIADO)</t>
        </is>
      </c>
      <c r="I9027" s="199" t="n">
        <v>1.22</v>
      </c>
      <c r="J9027" s="196" t="inlineStr">
        <is>
          <t>não</t>
        </is>
      </c>
    </row>
    <row r="9028">
      <c r="A9028" s="185" t="n">
        <v>269</v>
      </c>
      <c r="B9028" s="185" t="inlineStr">
        <is>
          <t>LOGÍSTICA</t>
        </is>
      </c>
      <c r="C9028" s="185" t="inlineStr">
        <is>
          <t>Transporte</t>
        </is>
      </c>
      <c r="D9028" s="185" t="inlineStr">
        <is>
          <t>Frete</t>
        </is>
      </c>
      <c r="E9028" s="185" t="inlineStr">
        <is>
          <t>Transporte 501 km à 1000km</t>
        </is>
      </c>
      <c r="F9028" s="185" t="inlineStr">
        <is>
          <t>KM/TN</t>
        </is>
      </c>
      <c r="G9028" s="185" t="inlineStr">
        <is>
          <t>LESTE</t>
        </is>
      </c>
      <c r="H9028" s="185" t="inlineStr">
        <is>
          <t>INFRASITE + SECCIONAL</t>
        </is>
      </c>
      <c r="I9028" s="199" t="n">
        <v>1.3</v>
      </c>
      <c r="J9028" s="196" t="inlineStr">
        <is>
          <t>não</t>
        </is>
      </c>
    </row>
    <row r="9029">
      <c r="A9029" s="185" t="n">
        <v>269</v>
      </c>
      <c r="B9029" s="185" t="inlineStr">
        <is>
          <t>LOGÍSTICA</t>
        </is>
      </c>
      <c r="C9029" s="185" t="inlineStr">
        <is>
          <t>Transporte</t>
        </is>
      </c>
      <c r="D9029" s="185" t="inlineStr">
        <is>
          <t>Frete</t>
        </is>
      </c>
      <c r="E9029" s="185" t="inlineStr">
        <is>
          <t>Transporte 501 km à 1000km</t>
        </is>
      </c>
      <c r="F9029" s="185" t="inlineStr">
        <is>
          <t>KM/TN</t>
        </is>
      </c>
      <c r="G9029" s="185" t="inlineStr">
        <is>
          <t>LESTE</t>
        </is>
      </c>
      <c r="H9029" s="185" t="inlineStr">
        <is>
          <t>BRASILSAT</t>
        </is>
      </c>
      <c r="I9029" s="199" t="n">
        <v>1.4</v>
      </c>
      <c r="J9029" s="196" t="inlineStr">
        <is>
          <t>não</t>
        </is>
      </c>
    </row>
    <row r="9030">
      <c r="A9030" s="185" t="n">
        <v>269</v>
      </c>
      <c r="B9030" s="185" t="inlineStr">
        <is>
          <t>LOGÍSTICA</t>
        </is>
      </c>
      <c r="C9030" s="185" t="inlineStr">
        <is>
          <t>Transporte</t>
        </is>
      </c>
      <c r="D9030" s="185" t="inlineStr">
        <is>
          <t>Frete</t>
        </is>
      </c>
      <c r="E9030" s="185" t="inlineStr">
        <is>
          <t>Transporte 501 km à 1000km</t>
        </is>
      </c>
      <c r="F9030" s="185" t="inlineStr">
        <is>
          <t>KM/TN</t>
        </is>
      </c>
      <c r="G9030" s="185" t="inlineStr">
        <is>
          <t>LESTE</t>
        </is>
      </c>
      <c r="H9030" s="185" t="inlineStr">
        <is>
          <t>CLEMAR (NEGOCIADO)</t>
        </is>
      </c>
      <c r="I9030" s="199" t="n">
        <v>1.63</v>
      </c>
      <c r="J9030" s="196" t="inlineStr">
        <is>
          <t>não</t>
        </is>
      </c>
    </row>
    <row r="9031">
      <c r="A9031" s="185" t="n">
        <v>269</v>
      </c>
      <c r="B9031" s="185" t="inlineStr">
        <is>
          <t>LOGÍSTICA</t>
        </is>
      </c>
      <c r="C9031" s="185" t="inlineStr">
        <is>
          <t>Transporte</t>
        </is>
      </c>
      <c r="D9031" s="185" t="inlineStr">
        <is>
          <t>Frete</t>
        </is>
      </c>
      <c r="E9031" s="185" t="inlineStr">
        <is>
          <t>Transporte 501 km à 1000km</t>
        </is>
      </c>
      <c r="F9031" s="185" t="inlineStr">
        <is>
          <t>KM/TN</t>
        </is>
      </c>
      <c r="G9031" s="185" t="inlineStr">
        <is>
          <t>LESTE</t>
        </is>
      </c>
      <c r="H9031" s="185" t="inlineStr">
        <is>
          <t>NOVA CORRENTE</t>
        </is>
      </c>
      <c r="I9031" s="199" t="n">
        <v>7.5</v>
      </c>
      <c r="J9031" s="196" t="inlineStr">
        <is>
          <t>não</t>
        </is>
      </c>
    </row>
    <row r="9032">
      <c r="A9032" s="185" t="n">
        <v>269</v>
      </c>
      <c r="B9032" s="185" t="inlineStr">
        <is>
          <t>LOGÍSTICA</t>
        </is>
      </c>
      <c r="C9032" s="185" t="inlineStr">
        <is>
          <t>Transporte</t>
        </is>
      </c>
      <c r="D9032" s="185" t="inlineStr">
        <is>
          <t>Frete</t>
        </is>
      </c>
      <c r="E9032" s="185" t="inlineStr">
        <is>
          <t>Transporte 501 km à 1000km</t>
        </is>
      </c>
      <c r="F9032" s="185" t="inlineStr">
        <is>
          <t>KM/TN</t>
        </is>
      </c>
      <c r="G9032" s="185" t="inlineStr">
        <is>
          <t>LESTE</t>
        </is>
      </c>
      <c r="H9032" s="185" t="inlineStr">
        <is>
          <t>METALALFA (NEGOCIADO)</t>
        </is>
      </c>
      <c r="I9032" s="199" t="n">
        <v>10462.5</v>
      </c>
      <c r="J9032" s="196" t="inlineStr">
        <is>
          <t>não</t>
        </is>
      </c>
    </row>
    <row r="9033">
      <c r="A9033" s="185" t="n">
        <v>269</v>
      </c>
      <c r="B9033" s="185" t="inlineStr">
        <is>
          <t>LOGÍSTICA</t>
        </is>
      </c>
      <c r="C9033" s="185" t="inlineStr">
        <is>
          <t>Transporte</t>
        </is>
      </c>
      <c r="D9033" s="185" t="inlineStr">
        <is>
          <t>Frete</t>
        </is>
      </c>
      <c r="E9033" s="185" t="inlineStr">
        <is>
          <t>Transporte 501 km à 1000km</t>
        </is>
      </c>
      <c r="F9033" s="185" t="inlineStr">
        <is>
          <t>KM/TN</t>
        </is>
      </c>
      <c r="G9033" s="185" t="inlineStr">
        <is>
          <t>LESTE</t>
        </is>
      </c>
      <c r="H9033" s="185" t="inlineStr">
        <is>
          <t>CAW (NEGOCIADO)</t>
        </is>
      </c>
      <c r="I9033" s="199" t="n">
        <v>22600</v>
      </c>
      <c r="J9033" s="196" t="inlineStr">
        <is>
          <t>não</t>
        </is>
      </c>
    </row>
    <row r="9034">
      <c r="A9034" s="185" t="n">
        <v>269</v>
      </c>
      <c r="B9034" s="185" t="inlineStr">
        <is>
          <t>LOGÍSTICA</t>
        </is>
      </c>
      <c r="C9034" s="185" t="inlineStr">
        <is>
          <t>Transporte</t>
        </is>
      </c>
      <c r="D9034" s="185" t="inlineStr">
        <is>
          <t>Frete</t>
        </is>
      </c>
      <c r="E9034" s="185" t="inlineStr">
        <is>
          <t>Transporte 501 km à 1000km</t>
        </is>
      </c>
      <c r="F9034" s="185" t="inlineStr">
        <is>
          <t>KM/TN</t>
        </is>
      </c>
      <c r="G9034" s="185" t="inlineStr">
        <is>
          <t>LESTE</t>
        </is>
      </c>
      <c r="H9034" s="185" t="inlineStr">
        <is>
          <t>CAW ESTRUTURA + AGEPLAN OBRA</t>
        </is>
      </c>
      <c r="I9034" s="199" t="n">
        <v>22600</v>
      </c>
      <c r="J9034" s="196" t="inlineStr">
        <is>
          <t>não</t>
        </is>
      </c>
    </row>
    <row r="9035">
      <c r="A9035" s="185" t="n">
        <v>269</v>
      </c>
      <c r="B9035" s="185" t="inlineStr">
        <is>
          <t>LOGÍSTICA</t>
        </is>
      </c>
      <c r="C9035" s="185" t="inlineStr">
        <is>
          <t>Transporte</t>
        </is>
      </c>
      <c r="D9035" s="185" t="inlineStr">
        <is>
          <t>Frete</t>
        </is>
      </c>
      <c r="E9035" s="185" t="inlineStr">
        <is>
          <t>Transporte 501 km à 1000km</t>
        </is>
      </c>
      <c r="F9035" s="185" t="inlineStr">
        <is>
          <t>KM/TN</t>
        </is>
      </c>
      <c r="G9035" s="185" t="inlineStr">
        <is>
          <t>SUL</t>
        </is>
      </c>
      <c r="H9035" s="185" t="inlineStr">
        <is>
          <t>ZOPONE (NEGOCIADO)</t>
        </is>
      </c>
      <c r="I9035" s="199" t="n">
        <v>1.22</v>
      </c>
      <c r="J9035" s="196" t="inlineStr">
        <is>
          <t>não</t>
        </is>
      </c>
    </row>
    <row r="9036">
      <c r="A9036" s="185" t="n">
        <v>269</v>
      </c>
      <c r="B9036" s="185" t="inlineStr">
        <is>
          <t>LOGÍSTICA</t>
        </is>
      </c>
      <c r="C9036" s="185" t="inlineStr">
        <is>
          <t>Transporte</t>
        </is>
      </c>
      <c r="D9036" s="185" t="inlineStr">
        <is>
          <t>Frete</t>
        </is>
      </c>
      <c r="E9036" s="185" t="inlineStr">
        <is>
          <t>Transporte 501 km à 1000km</t>
        </is>
      </c>
      <c r="F9036" s="185" t="inlineStr">
        <is>
          <t>KM/TN</t>
        </is>
      </c>
      <c r="G9036" s="185" t="inlineStr">
        <is>
          <t>SUL</t>
        </is>
      </c>
      <c r="H9036" s="185" t="inlineStr">
        <is>
          <t>INFRASITE + SECCIONAL</t>
        </is>
      </c>
      <c r="I9036" s="199" t="n">
        <v>1.3</v>
      </c>
      <c r="J9036" s="196" t="inlineStr">
        <is>
          <t>não</t>
        </is>
      </c>
    </row>
    <row r="9037">
      <c r="A9037" s="185" t="n">
        <v>269</v>
      </c>
      <c r="B9037" s="185" t="inlineStr">
        <is>
          <t>LOGÍSTICA</t>
        </is>
      </c>
      <c r="C9037" s="185" t="inlineStr">
        <is>
          <t>Transporte</t>
        </is>
      </c>
      <c r="D9037" s="185" t="inlineStr">
        <is>
          <t>Frete</t>
        </is>
      </c>
      <c r="E9037" s="185" t="inlineStr">
        <is>
          <t>Transporte 501 km à 1000km</t>
        </is>
      </c>
      <c r="F9037" s="185" t="inlineStr">
        <is>
          <t>KM/TN</t>
        </is>
      </c>
      <c r="G9037" s="185" t="inlineStr">
        <is>
          <t>SUL</t>
        </is>
      </c>
      <c r="H9037" s="185" t="inlineStr">
        <is>
          <t>BRASILSAT</t>
        </is>
      </c>
      <c r="I9037" s="199" t="n">
        <v>1.4</v>
      </c>
      <c r="J9037" s="196" t="inlineStr">
        <is>
          <t>não</t>
        </is>
      </c>
    </row>
    <row r="9038">
      <c r="A9038" s="185" t="n">
        <v>269</v>
      </c>
      <c r="B9038" s="185" t="inlineStr">
        <is>
          <t>LOGÍSTICA</t>
        </is>
      </c>
      <c r="C9038" s="185" t="inlineStr">
        <is>
          <t>Transporte</t>
        </is>
      </c>
      <c r="D9038" s="185" t="inlineStr">
        <is>
          <t>Frete</t>
        </is>
      </c>
      <c r="E9038" s="185" t="inlineStr">
        <is>
          <t>Transporte 501 km à 1000km</t>
        </is>
      </c>
      <c r="F9038" s="185" t="inlineStr">
        <is>
          <t>KM/TN</t>
        </is>
      </c>
      <c r="G9038" s="185" t="inlineStr">
        <is>
          <t>SUL</t>
        </is>
      </c>
      <c r="H9038" s="185" t="inlineStr">
        <is>
          <t>CLEMAR (NEGOCIADO)</t>
        </is>
      </c>
      <c r="I9038" s="199" t="n">
        <v>1.48</v>
      </c>
      <c r="J9038" s="196" t="inlineStr">
        <is>
          <t>não</t>
        </is>
      </c>
    </row>
    <row r="9039">
      <c r="A9039" s="185" t="n">
        <v>269</v>
      </c>
      <c r="B9039" s="185" t="inlineStr">
        <is>
          <t>LOGÍSTICA</t>
        </is>
      </c>
      <c r="C9039" s="185" t="inlineStr">
        <is>
          <t>Transporte</t>
        </is>
      </c>
      <c r="D9039" s="185" t="inlineStr">
        <is>
          <t>Frete</t>
        </is>
      </c>
      <c r="E9039" s="185" t="inlineStr">
        <is>
          <t>Transporte 501 km à 1000km</t>
        </is>
      </c>
      <c r="F9039" s="185" t="inlineStr">
        <is>
          <t>KM/TN</t>
        </is>
      </c>
      <c r="G9039" s="185" t="inlineStr">
        <is>
          <t>SUL</t>
        </is>
      </c>
      <c r="H9039" s="185" t="inlineStr">
        <is>
          <t>NOVA CORRENTE</t>
        </is>
      </c>
      <c r="I9039" s="199" t="n">
        <v>7.5</v>
      </c>
      <c r="J9039" s="196" t="inlineStr">
        <is>
          <t>não</t>
        </is>
      </c>
    </row>
    <row r="9040">
      <c r="A9040" s="185" t="n">
        <v>269</v>
      </c>
      <c r="B9040" s="185" t="inlineStr">
        <is>
          <t>LOGÍSTICA</t>
        </is>
      </c>
      <c r="C9040" s="185" t="inlineStr">
        <is>
          <t>Transporte</t>
        </is>
      </c>
      <c r="D9040" s="185" t="inlineStr">
        <is>
          <t>Frete</t>
        </is>
      </c>
      <c r="E9040" s="185" t="inlineStr">
        <is>
          <t>Transporte 501 km à 1000km</t>
        </is>
      </c>
      <c r="F9040" s="185" t="inlineStr">
        <is>
          <t>KM/TN</t>
        </is>
      </c>
      <c r="G9040" s="185" t="inlineStr">
        <is>
          <t>SUL</t>
        </is>
      </c>
      <c r="H9040" s="185" t="inlineStr">
        <is>
          <t>METALALFA (NEGOCIADO)</t>
        </is>
      </c>
      <c r="I9040" s="199" t="n">
        <v>10462.5</v>
      </c>
      <c r="J9040" s="196" t="inlineStr">
        <is>
          <t>não</t>
        </is>
      </c>
    </row>
    <row r="9041">
      <c r="A9041" s="185" t="n">
        <v>269</v>
      </c>
      <c r="B9041" s="185" t="inlineStr">
        <is>
          <t>LOGÍSTICA</t>
        </is>
      </c>
      <c r="C9041" s="185" t="inlineStr">
        <is>
          <t>Transporte</t>
        </is>
      </c>
      <c r="D9041" s="185" t="inlineStr">
        <is>
          <t>Frete</t>
        </is>
      </c>
      <c r="E9041" s="185" t="inlineStr">
        <is>
          <t>Transporte 501 km à 1000km</t>
        </is>
      </c>
      <c r="F9041" s="185" t="inlineStr">
        <is>
          <t>KM/TN</t>
        </is>
      </c>
      <c r="G9041" s="185" t="inlineStr">
        <is>
          <t>SUL</t>
        </is>
      </c>
      <c r="H9041" s="185" t="inlineStr">
        <is>
          <t>CAW (NEGOCIADO)</t>
        </is>
      </c>
      <c r="I9041" s="199" t="n">
        <v>22600</v>
      </c>
      <c r="J9041" s="196" t="inlineStr">
        <is>
          <t>não</t>
        </is>
      </c>
    </row>
    <row r="9042">
      <c r="A9042" s="185" t="n">
        <v>269</v>
      </c>
      <c r="B9042" s="185" t="inlineStr">
        <is>
          <t>LOGÍSTICA</t>
        </is>
      </c>
      <c r="C9042" s="185" t="inlineStr">
        <is>
          <t>Transporte</t>
        </is>
      </c>
      <c r="D9042" s="185" t="inlineStr">
        <is>
          <t>Frete</t>
        </is>
      </c>
      <c r="E9042" s="185" t="inlineStr">
        <is>
          <t>Transporte 501 km à 1000km</t>
        </is>
      </c>
      <c r="F9042" s="185" t="inlineStr">
        <is>
          <t>KM/TN</t>
        </is>
      </c>
      <c r="G9042" s="185" t="inlineStr">
        <is>
          <t>SUL</t>
        </is>
      </c>
      <c r="H9042" s="185" t="inlineStr">
        <is>
          <t>CAW ESTRUTURA + AGEPLAN OBRA</t>
        </is>
      </c>
      <c r="I9042" s="199" t="n">
        <v>22600</v>
      </c>
      <c r="J9042" s="196" t="inlineStr">
        <is>
          <t>não</t>
        </is>
      </c>
    </row>
    <row r="9043">
      <c r="A9043" s="185" t="n">
        <v>270</v>
      </c>
      <c r="B9043" s="185" t="inlineStr">
        <is>
          <t>LOGÍSTICA</t>
        </is>
      </c>
      <c r="C9043" s="185" t="inlineStr">
        <is>
          <t>Transporte</t>
        </is>
      </c>
      <c r="D9043" s="185" t="inlineStr">
        <is>
          <t>Frete</t>
        </is>
      </c>
      <c r="E9043" s="185" t="inlineStr">
        <is>
          <t>Transporte ≥ 1001km</t>
        </is>
      </c>
      <c r="F9043" s="185" t="inlineStr">
        <is>
          <t>KM/TN</t>
        </is>
      </c>
      <c r="G9043" s="185" t="inlineStr">
        <is>
          <t>NORTE</t>
        </is>
      </c>
      <c r="H9043" s="185" t="inlineStr">
        <is>
          <t>INFRASITE + SECCIONAL</t>
        </is>
      </c>
      <c r="I9043" s="199" t="n">
        <v>1.25</v>
      </c>
      <c r="J9043" s="202" t="inlineStr">
        <is>
          <t>SIM</t>
        </is>
      </c>
    </row>
    <row r="9044">
      <c r="A9044" s="185" t="n">
        <v>270</v>
      </c>
      <c r="B9044" s="185" t="inlineStr">
        <is>
          <t>LOGÍSTICA</t>
        </is>
      </c>
      <c r="C9044" s="185" t="inlineStr">
        <is>
          <t>Transporte</t>
        </is>
      </c>
      <c r="D9044" s="185" t="inlineStr">
        <is>
          <t>Frete</t>
        </is>
      </c>
      <c r="E9044" s="185" t="inlineStr">
        <is>
          <t>Transporte ≥ 1001km</t>
        </is>
      </c>
      <c r="F9044" s="185" t="inlineStr">
        <is>
          <t>KM/TN</t>
        </is>
      </c>
      <c r="G9044" s="185" t="inlineStr">
        <is>
          <t>NORTE</t>
        </is>
      </c>
      <c r="H9044" s="185" t="inlineStr">
        <is>
          <t>ZOPONE (NEGOCIADO)</t>
        </is>
      </c>
      <c r="I9044" s="199" t="n">
        <v>1.52</v>
      </c>
      <c r="J9044" s="202" t="inlineStr">
        <is>
          <t>SIM</t>
        </is>
      </c>
    </row>
    <row r="9045">
      <c r="A9045" s="185" t="n">
        <v>270</v>
      </c>
      <c r="B9045" s="185" t="inlineStr">
        <is>
          <t>LOGÍSTICA</t>
        </is>
      </c>
      <c r="C9045" s="185" t="inlineStr">
        <is>
          <t>Transporte</t>
        </is>
      </c>
      <c r="D9045" s="185" t="inlineStr">
        <is>
          <t>Frete</t>
        </is>
      </c>
      <c r="E9045" s="185" t="inlineStr">
        <is>
          <t>Transporte ≥ 1001km</t>
        </is>
      </c>
      <c r="F9045" s="185" t="inlineStr">
        <is>
          <t>KM/TN</t>
        </is>
      </c>
      <c r="G9045" s="185" t="inlineStr">
        <is>
          <t>NORTE</t>
        </is>
      </c>
      <c r="H9045" s="185" t="inlineStr">
        <is>
          <t>CLEMAR (NEGOCIADO)</t>
        </is>
      </c>
      <c r="I9045" s="199" t="n">
        <v>1.78</v>
      </c>
      <c r="J9045" s="202" t="inlineStr">
        <is>
          <t>SIM</t>
        </is>
      </c>
    </row>
    <row r="9046">
      <c r="A9046" s="185" t="n">
        <v>270</v>
      </c>
      <c r="B9046" s="185" t="inlineStr">
        <is>
          <t>LOGÍSTICA</t>
        </is>
      </c>
      <c r="C9046" s="185" t="inlineStr">
        <is>
          <t>Transporte</t>
        </is>
      </c>
      <c r="D9046" s="185" t="inlineStr">
        <is>
          <t>Frete</t>
        </is>
      </c>
      <c r="E9046" s="185" t="inlineStr">
        <is>
          <t>Transporte ≥ 1001km</t>
        </is>
      </c>
      <c r="F9046" s="185" t="inlineStr">
        <is>
          <t>KM/TN</t>
        </is>
      </c>
      <c r="G9046" s="185" t="inlineStr">
        <is>
          <t>NORTE</t>
        </is>
      </c>
      <c r="H9046" s="185" t="inlineStr">
        <is>
          <t>BRASILSAT</t>
        </is>
      </c>
      <c r="I9046" s="199" t="n">
        <v>1.8</v>
      </c>
      <c r="J9046" s="202" t="inlineStr">
        <is>
          <t>SIM</t>
        </is>
      </c>
    </row>
    <row r="9047">
      <c r="A9047" s="185" t="n">
        <v>270</v>
      </c>
      <c r="B9047" s="185" t="inlineStr">
        <is>
          <t>LOGÍSTICA</t>
        </is>
      </c>
      <c r="C9047" s="185" t="inlineStr">
        <is>
          <t>Transporte</t>
        </is>
      </c>
      <c r="D9047" s="185" t="inlineStr">
        <is>
          <t>Frete</t>
        </is>
      </c>
      <c r="E9047" s="185" t="inlineStr">
        <is>
          <t>Transporte ≥ 1001km</t>
        </is>
      </c>
      <c r="F9047" s="185" t="inlineStr">
        <is>
          <t>KM/TN</t>
        </is>
      </c>
      <c r="G9047" s="185" t="inlineStr">
        <is>
          <t>NORTE</t>
        </is>
      </c>
      <c r="H9047" s="185" t="inlineStr">
        <is>
          <t>METALALFA (NEGOCIADO)</t>
        </is>
      </c>
      <c r="I9047" s="199" t="n">
        <v>36960</v>
      </c>
      <c r="J9047" s="202" t="inlineStr">
        <is>
          <t>SIM</t>
        </is>
      </c>
    </row>
    <row r="9048">
      <c r="A9048" s="185" t="n">
        <v>270</v>
      </c>
      <c r="B9048" s="185" t="inlineStr">
        <is>
          <t>LOGÍSTICA</t>
        </is>
      </c>
      <c r="C9048" s="185" t="inlineStr">
        <is>
          <t>Transporte</t>
        </is>
      </c>
      <c r="D9048" s="185" t="inlineStr">
        <is>
          <t>Frete</t>
        </is>
      </c>
      <c r="E9048" s="185" t="inlineStr">
        <is>
          <t>Transporte ≥ 1001km</t>
        </is>
      </c>
      <c r="F9048" s="185" t="inlineStr">
        <is>
          <t>KM/TN</t>
        </is>
      </c>
      <c r="G9048" s="185" t="inlineStr">
        <is>
          <t>NORTE</t>
        </is>
      </c>
      <c r="H9048" s="185" t="inlineStr">
        <is>
          <t>CAW (NEGOCIADO)</t>
        </is>
      </c>
      <c r="I9048" s="199" t="n">
        <v>44700</v>
      </c>
      <c r="J9048" s="202" t="inlineStr">
        <is>
          <t>SIM</t>
        </is>
      </c>
    </row>
    <row r="9049">
      <c r="A9049" s="185" t="n">
        <v>270</v>
      </c>
      <c r="B9049" s="185" t="inlineStr">
        <is>
          <t>LOGÍSTICA</t>
        </is>
      </c>
      <c r="C9049" s="185" t="inlineStr">
        <is>
          <t>Transporte</t>
        </is>
      </c>
      <c r="D9049" s="185" t="inlineStr">
        <is>
          <t>Frete</t>
        </is>
      </c>
      <c r="E9049" s="185" t="inlineStr">
        <is>
          <t>Transporte ≥ 1001km</t>
        </is>
      </c>
      <c r="F9049" s="185" t="inlineStr">
        <is>
          <t>KM/TN</t>
        </is>
      </c>
      <c r="G9049" s="185" t="inlineStr">
        <is>
          <t>NORTE</t>
        </is>
      </c>
      <c r="H9049" s="185" t="inlineStr">
        <is>
          <t>CAW ESTRUTURA + AGEPLAN OBRA</t>
        </is>
      </c>
      <c r="I9049" s="199" t="n">
        <v>44700</v>
      </c>
      <c r="J9049" s="202" t="inlineStr">
        <is>
          <t>SIM</t>
        </is>
      </c>
    </row>
    <row r="9050">
      <c r="A9050" s="185" t="n">
        <v>270</v>
      </c>
      <c r="B9050" s="185" t="inlineStr">
        <is>
          <t>LOGÍSTICA</t>
        </is>
      </c>
      <c r="C9050" s="185" t="inlineStr">
        <is>
          <t>Transporte</t>
        </is>
      </c>
      <c r="D9050" s="185" t="inlineStr">
        <is>
          <t>Frete</t>
        </is>
      </c>
      <c r="E9050" s="185" t="inlineStr">
        <is>
          <t>Transporte ≥ 1001km</t>
        </is>
      </c>
      <c r="F9050" s="185" t="inlineStr">
        <is>
          <t>KM/TN</t>
        </is>
      </c>
      <c r="G9050" s="185" t="inlineStr">
        <is>
          <t>NORDESTE</t>
        </is>
      </c>
      <c r="H9050" s="185" t="inlineStr">
        <is>
          <t>INFRASITE + SECCIONAL</t>
        </is>
      </c>
      <c r="I9050" s="199" t="n">
        <v>1.25</v>
      </c>
      <c r="J9050" s="202" t="inlineStr">
        <is>
          <t>SIM</t>
        </is>
      </c>
    </row>
    <row r="9051">
      <c r="A9051" s="185" t="n">
        <v>270</v>
      </c>
      <c r="B9051" s="185" t="inlineStr">
        <is>
          <t>LOGÍSTICA</t>
        </is>
      </c>
      <c r="C9051" s="185" t="inlineStr">
        <is>
          <t>Transporte</t>
        </is>
      </c>
      <c r="D9051" s="185" t="inlineStr">
        <is>
          <t>Frete</t>
        </is>
      </c>
      <c r="E9051" s="185" t="inlineStr">
        <is>
          <t>Transporte ≥ 1001km</t>
        </is>
      </c>
      <c r="F9051" s="185" t="inlineStr">
        <is>
          <t>KM/TN</t>
        </is>
      </c>
      <c r="G9051" s="185" t="inlineStr">
        <is>
          <t>NORDESTE</t>
        </is>
      </c>
      <c r="H9051" s="185" t="inlineStr">
        <is>
          <t>ZOPONE (NEGOCIADO)</t>
        </is>
      </c>
      <c r="I9051" s="199" t="n">
        <v>1.34</v>
      </c>
      <c r="J9051" s="202" t="inlineStr">
        <is>
          <t>SIM</t>
        </is>
      </c>
    </row>
    <row r="9052">
      <c r="A9052" s="185" t="n">
        <v>270</v>
      </c>
      <c r="B9052" s="185" t="inlineStr">
        <is>
          <t>LOGÍSTICA</t>
        </is>
      </c>
      <c r="C9052" s="185" t="inlineStr">
        <is>
          <t>Transporte</t>
        </is>
      </c>
      <c r="D9052" s="185" t="inlineStr">
        <is>
          <t>Frete</t>
        </is>
      </c>
      <c r="E9052" s="185" t="inlineStr">
        <is>
          <t>Transporte ≥ 1001km</t>
        </is>
      </c>
      <c r="F9052" s="185" t="inlineStr">
        <is>
          <t>KM/TN</t>
        </is>
      </c>
      <c r="G9052" s="185" t="inlineStr">
        <is>
          <t>NORDESTE</t>
        </is>
      </c>
      <c r="H9052" s="185" t="inlineStr">
        <is>
          <t>BRASILSAT</t>
        </is>
      </c>
      <c r="I9052" s="199" t="n">
        <v>1.55</v>
      </c>
      <c r="J9052" s="202" t="inlineStr">
        <is>
          <t>SIM</t>
        </is>
      </c>
    </row>
    <row r="9053">
      <c r="A9053" s="185" t="n">
        <v>270</v>
      </c>
      <c r="B9053" s="185" t="inlineStr">
        <is>
          <t>LOGÍSTICA</t>
        </is>
      </c>
      <c r="C9053" s="185" t="inlineStr">
        <is>
          <t>Transporte</t>
        </is>
      </c>
      <c r="D9053" s="185" t="inlineStr">
        <is>
          <t>Frete</t>
        </is>
      </c>
      <c r="E9053" s="185" t="inlineStr">
        <is>
          <t>Transporte ≥ 1001km</t>
        </is>
      </c>
      <c r="F9053" s="185" t="inlineStr">
        <is>
          <t>KM/TN</t>
        </is>
      </c>
      <c r="G9053" s="185" t="inlineStr">
        <is>
          <t>NORDESTE</t>
        </is>
      </c>
      <c r="H9053" s="185" t="inlineStr">
        <is>
          <t>CLEMAR (NEGOCIADO)</t>
        </is>
      </c>
      <c r="I9053" s="199" t="n">
        <v>1.63</v>
      </c>
      <c r="J9053" s="202" t="inlineStr">
        <is>
          <t>SIM</t>
        </is>
      </c>
    </row>
    <row r="9054">
      <c r="A9054" s="185" t="n">
        <v>270</v>
      </c>
      <c r="B9054" s="185" t="inlineStr">
        <is>
          <t>LOGÍSTICA</t>
        </is>
      </c>
      <c r="C9054" s="185" t="inlineStr">
        <is>
          <t>Transporte</t>
        </is>
      </c>
      <c r="D9054" s="185" t="inlineStr">
        <is>
          <t>Frete</t>
        </is>
      </c>
      <c r="E9054" s="185" t="inlineStr">
        <is>
          <t>Transporte ≥ 1001km</t>
        </is>
      </c>
      <c r="F9054" s="185" t="inlineStr">
        <is>
          <t>KM/TN</t>
        </is>
      </c>
      <c r="G9054" s="185" t="inlineStr">
        <is>
          <t>NORDESTE</t>
        </is>
      </c>
      <c r="H9054" s="185" t="inlineStr">
        <is>
          <t>NOVA CORRENTE</t>
        </is>
      </c>
      <c r="I9054" s="199" t="n">
        <v>7.5</v>
      </c>
      <c r="J9054" s="202" t="inlineStr">
        <is>
          <t>SIM</t>
        </is>
      </c>
    </row>
    <row r="9055">
      <c r="A9055" s="185" t="n">
        <v>270</v>
      </c>
      <c r="B9055" s="185" t="inlineStr">
        <is>
          <t>LOGÍSTICA</t>
        </is>
      </c>
      <c r="C9055" s="185" t="inlineStr">
        <is>
          <t>Transporte</t>
        </is>
      </c>
      <c r="D9055" s="185" t="inlineStr">
        <is>
          <t>Frete</t>
        </is>
      </c>
      <c r="E9055" s="185" t="inlineStr">
        <is>
          <t>Transporte ≥ 1001km</t>
        </is>
      </c>
      <c r="F9055" s="185" t="inlineStr">
        <is>
          <t>KM/TN</t>
        </is>
      </c>
      <c r="G9055" s="185" t="inlineStr">
        <is>
          <t>NORDESTE</t>
        </is>
      </c>
      <c r="H9055" s="185" t="inlineStr">
        <is>
          <t>METALALFA (NEGOCIADO)</t>
        </is>
      </c>
      <c r="I9055" s="199" t="n">
        <v>27937.5</v>
      </c>
      <c r="J9055" s="202" t="inlineStr">
        <is>
          <t>SIM</t>
        </is>
      </c>
    </row>
    <row r="9056">
      <c r="A9056" s="185" t="n">
        <v>270</v>
      </c>
      <c r="B9056" s="185" t="inlineStr">
        <is>
          <t>LOGÍSTICA</t>
        </is>
      </c>
      <c r="C9056" s="185" t="inlineStr">
        <is>
          <t>Transporte</t>
        </is>
      </c>
      <c r="D9056" s="185" t="inlineStr">
        <is>
          <t>Frete</t>
        </is>
      </c>
      <c r="E9056" s="185" t="inlineStr">
        <is>
          <t>Transporte ≥ 1001km</t>
        </is>
      </c>
      <c r="F9056" s="185" t="inlineStr">
        <is>
          <t>KM/TN</t>
        </is>
      </c>
      <c r="G9056" s="185" t="inlineStr">
        <is>
          <t>NORDESTE</t>
        </is>
      </c>
      <c r="H9056" s="185" t="inlineStr">
        <is>
          <t>CAW (NEGOCIADO)</t>
        </is>
      </c>
      <c r="I9056" s="199" t="n">
        <v>44700</v>
      </c>
      <c r="J9056" s="202" t="inlineStr">
        <is>
          <t>SIM</t>
        </is>
      </c>
    </row>
    <row r="9057">
      <c r="A9057" s="185" t="n">
        <v>270</v>
      </c>
      <c r="B9057" s="185" t="inlineStr">
        <is>
          <t>LOGÍSTICA</t>
        </is>
      </c>
      <c r="C9057" s="185" t="inlineStr">
        <is>
          <t>Transporte</t>
        </is>
      </c>
      <c r="D9057" s="185" t="inlineStr">
        <is>
          <t>Frete</t>
        </is>
      </c>
      <c r="E9057" s="185" t="inlineStr">
        <is>
          <t>Transporte ≥ 1001km</t>
        </is>
      </c>
      <c r="F9057" s="185" t="inlineStr">
        <is>
          <t>KM/TN</t>
        </is>
      </c>
      <c r="G9057" s="185" t="inlineStr">
        <is>
          <t>NORDESTE</t>
        </is>
      </c>
      <c r="H9057" s="185" t="inlineStr">
        <is>
          <t>CAW ESTRUTURA + AGEPLAN OBRA</t>
        </is>
      </c>
      <c r="I9057" s="199" t="n">
        <v>44700</v>
      </c>
      <c r="J9057" s="202" t="inlineStr">
        <is>
          <t>SIM</t>
        </is>
      </c>
    </row>
    <row r="9058">
      <c r="A9058" s="185" t="n">
        <v>270</v>
      </c>
      <c r="B9058" s="185" t="inlineStr">
        <is>
          <t>LOGÍSTICA</t>
        </is>
      </c>
      <c r="C9058" s="185" t="inlineStr">
        <is>
          <t>Transporte</t>
        </is>
      </c>
      <c r="D9058" s="185" t="inlineStr">
        <is>
          <t>Frete</t>
        </is>
      </c>
      <c r="E9058" s="185" t="inlineStr">
        <is>
          <t>Transporte ≥ 1001km</t>
        </is>
      </c>
      <c r="F9058" s="185" t="inlineStr">
        <is>
          <t>KM/TN</t>
        </is>
      </c>
      <c r="G9058" s="185" t="inlineStr">
        <is>
          <t>C OESTE</t>
        </is>
      </c>
      <c r="H9058" s="185" t="inlineStr">
        <is>
          <t>INFRASITE + SECCIONAL</t>
        </is>
      </c>
      <c r="I9058" s="199" t="n">
        <v>1.25</v>
      </c>
      <c r="J9058" s="196" t="inlineStr">
        <is>
          <t>não</t>
        </is>
      </c>
    </row>
    <row r="9059">
      <c r="A9059" s="185" t="n">
        <v>270</v>
      </c>
      <c r="B9059" s="185" t="inlineStr">
        <is>
          <t>LOGÍSTICA</t>
        </is>
      </c>
      <c r="C9059" s="185" t="inlineStr">
        <is>
          <t>Transporte</t>
        </is>
      </c>
      <c r="D9059" s="185" t="inlineStr">
        <is>
          <t>Frete</t>
        </is>
      </c>
      <c r="E9059" s="185" t="inlineStr">
        <is>
          <t>Transporte ≥ 1001km</t>
        </is>
      </c>
      <c r="F9059" s="185" t="inlineStr">
        <is>
          <t>KM/TN</t>
        </is>
      </c>
      <c r="G9059" s="185" t="inlineStr">
        <is>
          <t>C OESTE</t>
        </is>
      </c>
      <c r="H9059" s="185" t="inlineStr">
        <is>
          <t>ZOPONE (NEGOCIADO)</t>
        </is>
      </c>
      <c r="I9059" s="199" t="n">
        <v>1.4</v>
      </c>
      <c r="J9059" s="196" t="inlineStr">
        <is>
          <t>não</t>
        </is>
      </c>
    </row>
    <row r="9060">
      <c r="A9060" s="185" t="n">
        <v>270</v>
      </c>
      <c r="B9060" s="185" t="inlineStr">
        <is>
          <t>LOGÍSTICA</t>
        </is>
      </c>
      <c r="C9060" s="185" t="inlineStr">
        <is>
          <t>Transporte</t>
        </is>
      </c>
      <c r="D9060" s="185" t="inlineStr">
        <is>
          <t>Frete</t>
        </is>
      </c>
      <c r="E9060" s="185" t="inlineStr">
        <is>
          <t>Transporte ≥ 1001km</t>
        </is>
      </c>
      <c r="F9060" s="185" t="inlineStr">
        <is>
          <t>KM/TN</t>
        </is>
      </c>
      <c r="G9060" s="185" t="inlineStr">
        <is>
          <t>C OESTE</t>
        </is>
      </c>
      <c r="H9060" s="185" t="inlineStr">
        <is>
          <t>BRASILSAT</t>
        </is>
      </c>
      <c r="I9060" s="199" t="n">
        <v>1.4</v>
      </c>
      <c r="J9060" s="196" t="inlineStr">
        <is>
          <t>não</t>
        </is>
      </c>
    </row>
    <row r="9061">
      <c r="A9061" s="185" t="n">
        <v>270</v>
      </c>
      <c r="B9061" s="185" t="inlineStr">
        <is>
          <t>LOGÍSTICA</t>
        </is>
      </c>
      <c r="C9061" s="185" t="inlineStr">
        <is>
          <t>Transporte</t>
        </is>
      </c>
      <c r="D9061" s="185" t="inlineStr">
        <is>
          <t>Frete</t>
        </is>
      </c>
      <c r="E9061" s="185" t="inlineStr">
        <is>
          <t>Transporte ≥ 1001km</t>
        </is>
      </c>
      <c r="F9061" s="185" t="inlineStr">
        <is>
          <t>KM/TN</t>
        </is>
      </c>
      <c r="G9061" s="185" t="inlineStr">
        <is>
          <t>C OESTE</t>
        </is>
      </c>
      <c r="H9061" s="185" t="inlineStr">
        <is>
          <t>CLEMAR (NEGOCIADO)</t>
        </is>
      </c>
      <c r="I9061" s="199" t="n">
        <v>1.56</v>
      </c>
      <c r="J9061" s="196" t="inlineStr">
        <is>
          <t>não</t>
        </is>
      </c>
    </row>
    <row r="9062">
      <c r="A9062" s="185" t="n">
        <v>270</v>
      </c>
      <c r="B9062" s="185" t="inlineStr">
        <is>
          <t>LOGÍSTICA</t>
        </is>
      </c>
      <c r="C9062" s="185" t="inlineStr">
        <is>
          <t>Transporte</t>
        </is>
      </c>
      <c r="D9062" s="185" t="inlineStr">
        <is>
          <t>Frete</t>
        </is>
      </c>
      <c r="E9062" s="185" t="inlineStr">
        <is>
          <t>Transporte ≥ 1001km</t>
        </is>
      </c>
      <c r="F9062" s="185" t="inlineStr">
        <is>
          <t>KM/TN</t>
        </is>
      </c>
      <c r="G9062" s="185" t="inlineStr">
        <is>
          <t>C OESTE</t>
        </is>
      </c>
      <c r="H9062" s="185" t="inlineStr">
        <is>
          <t>METALALFA (NEGOCIADO)</t>
        </is>
      </c>
      <c r="I9062" s="199" t="n">
        <v>11625</v>
      </c>
      <c r="J9062" s="196" t="inlineStr">
        <is>
          <t>não</t>
        </is>
      </c>
    </row>
    <row r="9063">
      <c r="A9063" s="185" t="n">
        <v>270</v>
      </c>
      <c r="B9063" s="185" t="inlineStr">
        <is>
          <t>LOGÍSTICA</t>
        </is>
      </c>
      <c r="C9063" s="185" t="inlineStr">
        <is>
          <t>Transporte</t>
        </is>
      </c>
      <c r="D9063" s="185" t="inlineStr">
        <is>
          <t>Frete</t>
        </is>
      </c>
      <c r="E9063" s="185" t="inlineStr">
        <is>
          <t>Transporte ≥ 1001km</t>
        </is>
      </c>
      <c r="F9063" s="185" t="inlineStr">
        <is>
          <t>KM/TN</t>
        </is>
      </c>
      <c r="G9063" s="185" t="inlineStr">
        <is>
          <t>C OESTE</t>
        </is>
      </c>
      <c r="H9063" s="185" t="inlineStr">
        <is>
          <t>CAW (NEGOCIADO)</t>
        </is>
      </c>
      <c r="I9063" s="199" t="n">
        <v>44700</v>
      </c>
      <c r="J9063" s="196" t="inlineStr">
        <is>
          <t>não</t>
        </is>
      </c>
    </row>
    <row r="9064">
      <c r="A9064" s="185" t="n">
        <v>270</v>
      </c>
      <c r="B9064" s="185" t="inlineStr">
        <is>
          <t>LOGÍSTICA</t>
        </is>
      </c>
      <c r="C9064" s="185" t="inlineStr">
        <is>
          <t>Transporte</t>
        </is>
      </c>
      <c r="D9064" s="185" t="inlineStr">
        <is>
          <t>Frete</t>
        </is>
      </c>
      <c r="E9064" s="185" t="inlineStr">
        <is>
          <t>Transporte ≥ 1001km</t>
        </is>
      </c>
      <c r="F9064" s="185" t="inlineStr">
        <is>
          <t>KM/TN</t>
        </is>
      </c>
      <c r="G9064" s="185" t="inlineStr">
        <is>
          <t>C OESTE</t>
        </is>
      </c>
      <c r="H9064" s="185" t="inlineStr">
        <is>
          <t>CAW ESTRUTURA + AGEPLAN OBRA</t>
        </is>
      </c>
      <c r="I9064" s="199" t="n">
        <v>44700</v>
      </c>
      <c r="J9064" s="196" t="inlineStr">
        <is>
          <t>não</t>
        </is>
      </c>
    </row>
    <row r="9065">
      <c r="A9065" s="185" t="n">
        <v>270</v>
      </c>
      <c r="B9065" s="185" t="inlineStr">
        <is>
          <t>LOGÍSTICA</t>
        </is>
      </c>
      <c r="C9065" s="185" t="inlineStr">
        <is>
          <t>Transporte</t>
        </is>
      </c>
      <c r="D9065" s="185" t="inlineStr">
        <is>
          <t>Frete</t>
        </is>
      </c>
      <c r="E9065" s="185" t="inlineStr">
        <is>
          <t>Transporte ≥ 1001km</t>
        </is>
      </c>
      <c r="F9065" s="185" t="inlineStr">
        <is>
          <t>KM/TN</t>
        </is>
      </c>
      <c r="G9065" s="185" t="inlineStr">
        <is>
          <t>SÃO PAULO</t>
        </is>
      </c>
      <c r="H9065" s="185" t="inlineStr">
        <is>
          <t>ZOPONE (NEGOCIADO)</t>
        </is>
      </c>
      <c r="I9065" s="199" t="n">
        <v>1.22</v>
      </c>
      <c r="J9065" s="196" t="inlineStr">
        <is>
          <t>não</t>
        </is>
      </c>
    </row>
    <row r="9066">
      <c r="A9066" s="185" t="n">
        <v>270</v>
      </c>
      <c r="B9066" s="185" t="inlineStr">
        <is>
          <t>LOGÍSTICA</t>
        </is>
      </c>
      <c r="C9066" s="185" t="inlineStr">
        <is>
          <t>Transporte</t>
        </is>
      </c>
      <c r="D9066" s="185" t="inlineStr">
        <is>
          <t>Frete</t>
        </is>
      </c>
      <c r="E9066" s="185" t="inlineStr">
        <is>
          <t>Transporte ≥ 1001km</t>
        </is>
      </c>
      <c r="F9066" s="185" t="inlineStr">
        <is>
          <t>KM/TN</t>
        </is>
      </c>
      <c r="G9066" s="185" t="inlineStr">
        <is>
          <t>SÃO PAULO</t>
        </is>
      </c>
      <c r="H9066" s="185" t="inlineStr">
        <is>
          <t>INFRASITE + SECCIONAL</t>
        </is>
      </c>
      <c r="I9066" s="199" t="n">
        <v>1.25</v>
      </c>
      <c r="J9066" s="196" t="inlineStr">
        <is>
          <t>não</t>
        </is>
      </c>
    </row>
    <row r="9067">
      <c r="A9067" s="185" t="n">
        <v>270</v>
      </c>
      <c r="B9067" s="185" t="inlineStr">
        <is>
          <t>LOGÍSTICA</t>
        </is>
      </c>
      <c r="C9067" s="185" t="inlineStr">
        <is>
          <t>Transporte</t>
        </is>
      </c>
      <c r="D9067" s="185" t="inlineStr">
        <is>
          <t>Frete</t>
        </is>
      </c>
      <c r="E9067" s="185" t="inlineStr">
        <is>
          <t>Transporte ≥ 1001km</t>
        </is>
      </c>
      <c r="F9067" s="185" t="inlineStr">
        <is>
          <t>KM/TN</t>
        </is>
      </c>
      <c r="G9067" s="185" t="inlineStr">
        <is>
          <t>SÃO PAULO</t>
        </is>
      </c>
      <c r="H9067" s="185" t="inlineStr">
        <is>
          <t>BRASILSAT</t>
        </is>
      </c>
      <c r="I9067" s="199" t="n">
        <v>1.4</v>
      </c>
      <c r="J9067" s="196" t="inlineStr">
        <is>
          <t>não</t>
        </is>
      </c>
    </row>
    <row r="9068">
      <c r="A9068" s="185" t="n">
        <v>270</v>
      </c>
      <c r="B9068" s="185" t="inlineStr">
        <is>
          <t>LOGÍSTICA</t>
        </is>
      </c>
      <c r="C9068" s="185" t="inlineStr">
        <is>
          <t>Transporte</t>
        </is>
      </c>
      <c r="D9068" s="185" t="inlineStr">
        <is>
          <t>Frete</t>
        </is>
      </c>
      <c r="E9068" s="185" t="inlineStr">
        <is>
          <t>Transporte ≥ 1001km</t>
        </is>
      </c>
      <c r="F9068" s="185" t="inlineStr">
        <is>
          <t>KM/TN</t>
        </is>
      </c>
      <c r="G9068" s="185" t="inlineStr">
        <is>
          <t>SÃO PAULO</t>
        </is>
      </c>
      <c r="H9068" s="185" t="inlineStr">
        <is>
          <t>CLEMAR (NEGOCIADO)</t>
        </is>
      </c>
      <c r="I9068" s="199" t="n">
        <v>1.48</v>
      </c>
      <c r="J9068" s="196" t="inlineStr">
        <is>
          <t>não</t>
        </is>
      </c>
    </row>
    <row r="9069">
      <c r="A9069" s="185" t="n">
        <v>270</v>
      </c>
      <c r="B9069" s="185" t="inlineStr">
        <is>
          <t>LOGÍSTICA</t>
        </is>
      </c>
      <c r="C9069" s="185" t="inlineStr">
        <is>
          <t>Transporte</t>
        </is>
      </c>
      <c r="D9069" s="185" t="inlineStr">
        <is>
          <t>Frete</t>
        </is>
      </c>
      <c r="E9069" s="185" t="inlineStr">
        <is>
          <t>Transporte ≥ 1001km</t>
        </is>
      </c>
      <c r="F9069" s="185" t="inlineStr">
        <is>
          <t>KM/TN</t>
        </is>
      </c>
      <c r="G9069" s="185" t="inlineStr">
        <is>
          <t>SÃO PAULO</t>
        </is>
      </c>
      <c r="H9069" s="185" t="inlineStr">
        <is>
          <t>NOVA CORRENTE</t>
        </is>
      </c>
      <c r="I9069" s="199" t="n">
        <v>7.5</v>
      </c>
      <c r="J9069" s="196" t="inlineStr">
        <is>
          <t>não</t>
        </is>
      </c>
    </row>
    <row r="9070">
      <c r="A9070" s="185" t="n">
        <v>270</v>
      </c>
      <c r="B9070" s="185" t="inlineStr">
        <is>
          <t>LOGÍSTICA</t>
        </is>
      </c>
      <c r="C9070" s="185" t="inlineStr">
        <is>
          <t>Transporte</t>
        </is>
      </c>
      <c r="D9070" s="185" t="inlineStr">
        <is>
          <t>Frete</t>
        </is>
      </c>
      <c r="E9070" s="185" t="inlineStr">
        <is>
          <t>Transporte ≥ 1001km</t>
        </is>
      </c>
      <c r="F9070" s="185" t="inlineStr">
        <is>
          <t>KM/TN</t>
        </is>
      </c>
      <c r="G9070" s="185" t="inlineStr">
        <is>
          <t>SÃO PAULO</t>
        </is>
      </c>
      <c r="H9070" s="185" t="inlineStr">
        <is>
          <t>METALALFA (NEGOCIADO)</t>
        </is>
      </c>
      <c r="I9070" s="199" t="n">
        <v>6393.75</v>
      </c>
      <c r="J9070" s="196" t="inlineStr">
        <is>
          <t>não</t>
        </is>
      </c>
    </row>
    <row r="9071">
      <c r="A9071" s="185" t="n">
        <v>270</v>
      </c>
      <c r="B9071" s="185" t="inlineStr">
        <is>
          <t>LOGÍSTICA</t>
        </is>
      </c>
      <c r="C9071" s="185" t="inlineStr">
        <is>
          <t>Transporte</t>
        </is>
      </c>
      <c r="D9071" s="185" t="inlineStr">
        <is>
          <t>Frete</t>
        </is>
      </c>
      <c r="E9071" s="185" t="inlineStr">
        <is>
          <t>Transporte ≥ 1001km</t>
        </is>
      </c>
      <c r="F9071" s="185" t="inlineStr">
        <is>
          <t>KM/TN</t>
        </is>
      </c>
      <c r="G9071" s="185" t="inlineStr">
        <is>
          <t>SÃO PAULO</t>
        </is>
      </c>
      <c r="H9071" s="185" t="inlineStr">
        <is>
          <t>CAW (NEGOCIADO)</t>
        </is>
      </c>
      <c r="I9071" s="199" t="n">
        <v>44700</v>
      </c>
      <c r="J9071" s="196" t="inlineStr">
        <is>
          <t>não</t>
        </is>
      </c>
    </row>
    <row r="9072">
      <c r="A9072" s="185" t="n">
        <v>270</v>
      </c>
      <c r="B9072" s="185" t="inlineStr">
        <is>
          <t>LOGÍSTICA</t>
        </is>
      </c>
      <c r="C9072" s="185" t="inlineStr">
        <is>
          <t>Transporte</t>
        </is>
      </c>
      <c r="D9072" s="185" t="inlineStr">
        <is>
          <t>Frete</t>
        </is>
      </c>
      <c r="E9072" s="185" t="inlineStr">
        <is>
          <t>Transporte ≥ 1001km</t>
        </is>
      </c>
      <c r="F9072" s="185" t="inlineStr">
        <is>
          <t>KM/TN</t>
        </is>
      </c>
      <c r="G9072" s="185" t="inlineStr">
        <is>
          <t>SÃO PAULO</t>
        </is>
      </c>
      <c r="H9072" s="185" t="inlineStr">
        <is>
          <t>CAW ESTRUTURA + AGEPLAN OBRA</t>
        </is>
      </c>
      <c r="I9072" s="199" t="n">
        <v>44700</v>
      </c>
      <c r="J9072" s="196" t="inlineStr">
        <is>
          <t>não</t>
        </is>
      </c>
    </row>
    <row r="9073">
      <c r="A9073" s="185" t="n">
        <v>270</v>
      </c>
      <c r="B9073" s="185" t="inlineStr">
        <is>
          <t>LOGÍSTICA</t>
        </is>
      </c>
      <c r="C9073" s="185" t="inlineStr">
        <is>
          <t>Transporte</t>
        </is>
      </c>
      <c r="D9073" s="185" t="inlineStr">
        <is>
          <t>Frete</t>
        </is>
      </c>
      <c r="E9073" s="185" t="inlineStr">
        <is>
          <t>Transporte ≥ 1001km</t>
        </is>
      </c>
      <c r="F9073" s="185" t="inlineStr">
        <is>
          <t>KM/TN</t>
        </is>
      </c>
      <c r="G9073" s="185" t="inlineStr">
        <is>
          <t>LESTE</t>
        </is>
      </c>
      <c r="H9073" s="185" t="inlineStr">
        <is>
          <t>ZOPONE (NEGOCIADO)</t>
        </is>
      </c>
      <c r="I9073" s="199" t="n">
        <v>1.22</v>
      </c>
      <c r="J9073" s="196" t="inlineStr">
        <is>
          <t>não</t>
        </is>
      </c>
    </row>
    <row r="9074">
      <c r="A9074" s="185" t="n">
        <v>270</v>
      </c>
      <c r="B9074" s="185" t="inlineStr">
        <is>
          <t>LOGÍSTICA</t>
        </is>
      </c>
      <c r="C9074" s="185" t="inlineStr">
        <is>
          <t>Transporte</t>
        </is>
      </c>
      <c r="D9074" s="185" t="inlineStr">
        <is>
          <t>Frete</t>
        </is>
      </c>
      <c r="E9074" s="185" t="inlineStr">
        <is>
          <t>Transporte ≥ 1001km</t>
        </is>
      </c>
      <c r="F9074" s="185" t="inlineStr">
        <is>
          <t>KM/TN</t>
        </is>
      </c>
      <c r="G9074" s="185" t="inlineStr">
        <is>
          <t>LESTE</t>
        </is>
      </c>
      <c r="H9074" s="185" t="inlineStr">
        <is>
          <t>INFRASITE + SECCIONAL</t>
        </is>
      </c>
      <c r="I9074" s="199" t="n">
        <v>1.25</v>
      </c>
      <c r="J9074" s="196" t="inlineStr">
        <is>
          <t>não</t>
        </is>
      </c>
    </row>
    <row r="9075">
      <c r="A9075" s="185" t="n">
        <v>270</v>
      </c>
      <c r="B9075" s="185" t="inlineStr">
        <is>
          <t>LOGÍSTICA</t>
        </is>
      </c>
      <c r="C9075" s="185" t="inlineStr">
        <is>
          <t>Transporte</t>
        </is>
      </c>
      <c r="D9075" s="185" t="inlineStr">
        <is>
          <t>Frete</t>
        </is>
      </c>
      <c r="E9075" s="185" t="inlineStr">
        <is>
          <t>Transporte ≥ 1001km</t>
        </is>
      </c>
      <c r="F9075" s="185" t="inlineStr">
        <is>
          <t>KM/TN</t>
        </is>
      </c>
      <c r="G9075" s="185" t="inlineStr">
        <is>
          <t>LESTE</t>
        </is>
      </c>
      <c r="H9075" s="185" t="inlineStr">
        <is>
          <t>BRASILSAT</t>
        </is>
      </c>
      <c r="I9075" s="199" t="n">
        <v>1.4</v>
      </c>
      <c r="J9075" s="196" t="inlineStr">
        <is>
          <t>não</t>
        </is>
      </c>
    </row>
    <row r="9076">
      <c r="A9076" s="185" t="n">
        <v>270</v>
      </c>
      <c r="B9076" s="185" t="inlineStr">
        <is>
          <t>LOGÍSTICA</t>
        </is>
      </c>
      <c r="C9076" s="185" t="inlineStr">
        <is>
          <t>Transporte</t>
        </is>
      </c>
      <c r="D9076" s="185" t="inlineStr">
        <is>
          <t>Frete</t>
        </is>
      </c>
      <c r="E9076" s="185" t="inlineStr">
        <is>
          <t>Transporte ≥ 1001km</t>
        </is>
      </c>
      <c r="F9076" s="185" t="inlineStr">
        <is>
          <t>KM/TN</t>
        </is>
      </c>
      <c r="G9076" s="185" t="inlineStr">
        <is>
          <t>LESTE</t>
        </is>
      </c>
      <c r="H9076" s="185" t="inlineStr">
        <is>
          <t>CLEMAR (NEGOCIADO)</t>
        </is>
      </c>
      <c r="I9076" s="199" t="n">
        <v>1.63</v>
      </c>
      <c r="J9076" s="196" t="inlineStr">
        <is>
          <t>não</t>
        </is>
      </c>
    </row>
    <row r="9077">
      <c r="A9077" s="185" t="n">
        <v>270</v>
      </c>
      <c r="B9077" s="185" t="inlineStr">
        <is>
          <t>LOGÍSTICA</t>
        </is>
      </c>
      <c r="C9077" s="185" t="inlineStr">
        <is>
          <t>Transporte</t>
        </is>
      </c>
      <c r="D9077" s="185" t="inlineStr">
        <is>
          <t>Frete</t>
        </is>
      </c>
      <c r="E9077" s="185" t="inlineStr">
        <is>
          <t>Transporte ≥ 1001km</t>
        </is>
      </c>
      <c r="F9077" s="185" t="inlineStr">
        <is>
          <t>KM/TN</t>
        </is>
      </c>
      <c r="G9077" s="185" t="inlineStr">
        <is>
          <t>LESTE</t>
        </is>
      </c>
      <c r="H9077" s="185" t="inlineStr">
        <is>
          <t>NOVA CORRENTE</t>
        </is>
      </c>
      <c r="I9077" s="199" t="n">
        <v>7.5</v>
      </c>
      <c r="J9077" s="196" t="inlineStr">
        <is>
          <t>não</t>
        </is>
      </c>
    </row>
    <row r="9078">
      <c r="A9078" s="185" t="n">
        <v>270</v>
      </c>
      <c r="B9078" s="185" t="inlineStr">
        <is>
          <t>LOGÍSTICA</t>
        </is>
      </c>
      <c r="C9078" s="185" t="inlineStr">
        <is>
          <t>Transporte</t>
        </is>
      </c>
      <c r="D9078" s="185" t="inlineStr">
        <is>
          <t>Frete</t>
        </is>
      </c>
      <c r="E9078" s="185" t="inlineStr">
        <is>
          <t>Transporte ≥ 1001km</t>
        </is>
      </c>
      <c r="F9078" s="185" t="inlineStr">
        <is>
          <t>KM/TN</t>
        </is>
      </c>
      <c r="G9078" s="185" t="inlineStr">
        <is>
          <t>LESTE</t>
        </is>
      </c>
      <c r="H9078" s="185" t="inlineStr">
        <is>
          <t>METALALFA (NEGOCIADO)</t>
        </is>
      </c>
      <c r="I9078" s="199" t="n">
        <v>10462.5</v>
      </c>
      <c r="J9078" s="196" t="inlineStr">
        <is>
          <t>não</t>
        </is>
      </c>
    </row>
    <row r="9079">
      <c r="A9079" s="185" t="n">
        <v>270</v>
      </c>
      <c r="B9079" s="185" t="inlineStr">
        <is>
          <t>LOGÍSTICA</t>
        </is>
      </c>
      <c r="C9079" s="185" t="inlineStr">
        <is>
          <t>Transporte</t>
        </is>
      </c>
      <c r="D9079" s="185" t="inlineStr">
        <is>
          <t>Frete</t>
        </is>
      </c>
      <c r="E9079" s="185" t="inlineStr">
        <is>
          <t>Transporte ≥ 1001km</t>
        </is>
      </c>
      <c r="F9079" s="185" t="inlineStr">
        <is>
          <t>KM/TN</t>
        </is>
      </c>
      <c r="G9079" s="185" t="inlineStr">
        <is>
          <t>LESTE</t>
        </is>
      </c>
      <c r="H9079" s="185" t="inlineStr">
        <is>
          <t>CAW (NEGOCIADO)</t>
        </is>
      </c>
      <c r="I9079" s="199" t="n">
        <v>44700</v>
      </c>
      <c r="J9079" s="196" t="inlineStr">
        <is>
          <t>não</t>
        </is>
      </c>
    </row>
    <row r="9080">
      <c r="A9080" s="185" t="n">
        <v>270</v>
      </c>
      <c r="B9080" s="185" t="inlineStr">
        <is>
          <t>LOGÍSTICA</t>
        </is>
      </c>
      <c r="C9080" s="185" t="inlineStr">
        <is>
          <t>Transporte</t>
        </is>
      </c>
      <c r="D9080" s="185" t="inlineStr">
        <is>
          <t>Frete</t>
        </is>
      </c>
      <c r="E9080" s="185" t="inlineStr">
        <is>
          <t>Transporte ≥ 1001km</t>
        </is>
      </c>
      <c r="F9080" s="185" t="inlineStr">
        <is>
          <t>KM/TN</t>
        </is>
      </c>
      <c r="G9080" s="185" t="inlineStr">
        <is>
          <t>LESTE</t>
        </is>
      </c>
      <c r="H9080" s="185" t="inlineStr">
        <is>
          <t>CAW ESTRUTURA + AGEPLAN OBRA</t>
        </is>
      </c>
      <c r="I9080" s="199" t="n">
        <v>44700</v>
      </c>
      <c r="J9080" s="196" t="inlineStr">
        <is>
          <t>não</t>
        </is>
      </c>
    </row>
    <row r="9081">
      <c r="A9081" s="185" t="n">
        <v>270</v>
      </c>
      <c r="B9081" s="185" t="inlineStr">
        <is>
          <t>LOGÍSTICA</t>
        </is>
      </c>
      <c r="C9081" s="185" t="inlineStr">
        <is>
          <t>Transporte</t>
        </is>
      </c>
      <c r="D9081" s="185" t="inlineStr">
        <is>
          <t>Frete</t>
        </is>
      </c>
      <c r="E9081" s="185" t="inlineStr">
        <is>
          <t>Transporte ≥ 1001km</t>
        </is>
      </c>
      <c r="F9081" s="185" t="inlineStr">
        <is>
          <t>KM/TN</t>
        </is>
      </c>
      <c r="G9081" s="185" t="inlineStr">
        <is>
          <t>SUL</t>
        </is>
      </c>
      <c r="H9081" s="185" t="inlineStr">
        <is>
          <t>ZOPONE (NEGOCIADO)</t>
        </is>
      </c>
      <c r="I9081" s="199" t="n">
        <v>1.22</v>
      </c>
      <c r="J9081" s="196" t="inlineStr">
        <is>
          <t>não</t>
        </is>
      </c>
    </row>
    <row r="9082">
      <c r="A9082" s="185" t="n">
        <v>270</v>
      </c>
      <c r="B9082" s="185" t="inlineStr">
        <is>
          <t>LOGÍSTICA</t>
        </is>
      </c>
      <c r="C9082" s="185" t="inlineStr">
        <is>
          <t>Transporte</t>
        </is>
      </c>
      <c r="D9082" s="185" t="inlineStr">
        <is>
          <t>Frete</t>
        </is>
      </c>
      <c r="E9082" s="185" t="inlineStr">
        <is>
          <t>Transporte ≥ 1001km</t>
        </is>
      </c>
      <c r="F9082" s="185" t="inlineStr">
        <is>
          <t>KM/TN</t>
        </is>
      </c>
      <c r="G9082" s="185" t="inlineStr">
        <is>
          <t>SUL</t>
        </is>
      </c>
      <c r="H9082" s="185" t="inlineStr">
        <is>
          <t>INFRASITE + SECCIONAL</t>
        </is>
      </c>
      <c r="I9082" s="199" t="n">
        <v>1.25</v>
      </c>
      <c r="J9082" s="196" t="inlineStr">
        <is>
          <t>não</t>
        </is>
      </c>
    </row>
    <row r="9083">
      <c r="A9083" s="185" t="n">
        <v>270</v>
      </c>
      <c r="B9083" s="185" t="inlineStr">
        <is>
          <t>LOGÍSTICA</t>
        </is>
      </c>
      <c r="C9083" s="185" t="inlineStr">
        <is>
          <t>Transporte</t>
        </is>
      </c>
      <c r="D9083" s="185" t="inlineStr">
        <is>
          <t>Frete</t>
        </is>
      </c>
      <c r="E9083" s="185" t="inlineStr">
        <is>
          <t>Transporte ≥ 1001km</t>
        </is>
      </c>
      <c r="F9083" s="185" t="inlineStr">
        <is>
          <t>KM/TN</t>
        </is>
      </c>
      <c r="G9083" s="185" t="inlineStr">
        <is>
          <t>SUL</t>
        </is>
      </c>
      <c r="H9083" s="185" t="inlineStr">
        <is>
          <t>BRASILSAT</t>
        </is>
      </c>
      <c r="I9083" s="199" t="n">
        <v>1.4</v>
      </c>
      <c r="J9083" s="196" t="inlineStr">
        <is>
          <t>não</t>
        </is>
      </c>
    </row>
    <row r="9084">
      <c r="A9084" s="185" t="n">
        <v>270</v>
      </c>
      <c r="B9084" s="185" t="inlineStr">
        <is>
          <t>LOGÍSTICA</t>
        </is>
      </c>
      <c r="C9084" s="185" t="inlineStr">
        <is>
          <t>Transporte</t>
        </is>
      </c>
      <c r="D9084" s="185" t="inlineStr">
        <is>
          <t>Frete</t>
        </is>
      </c>
      <c r="E9084" s="185" t="inlineStr">
        <is>
          <t>Transporte ≥ 1001km</t>
        </is>
      </c>
      <c r="F9084" s="185" t="inlineStr">
        <is>
          <t>KM/TN</t>
        </is>
      </c>
      <c r="G9084" s="185" t="inlineStr">
        <is>
          <t>SUL</t>
        </is>
      </c>
      <c r="H9084" s="185" t="inlineStr">
        <is>
          <t>CLEMAR (NEGOCIADO)</t>
        </is>
      </c>
      <c r="I9084" s="199" t="n">
        <v>1.48</v>
      </c>
      <c r="J9084" s="196" t="inlineStr">
        <is>
          <t>não</t>
        </is>
      </c>
    </row>
    <row r="9085">
      <c r="A9085" s="185" t="n">
        <v>270</v>
      </c>
      <c r="B9085" s="185" t="inlineStr">
        <is>
          <t>LOGÍSTICA</t>
        </is>
      </c>
      <c r="C9085" s="185" t="inlineStr">
        <is>
          <t>Transporte</t>
        </is>
      </c>
      <c r="D9085" s="185" t="inlineStr">
        <is>
          <t>Frete</t>
        </is>
      </c>
      <c r="E9085" s="185" t="inlineStr">
        <is>
          <t>Transporte ≥ 1001km</t>
        </is>
      </c>
      <c r="F9085" s="185" t="inlineStr">
        <is>
          <t>KM/TN</t>
        </is>
      </c>
      <c r="G9085" s="185" t="inlineStr">
        <is>
          <t>SUL</t>
        </is>
      </c>
      <c r="H9085" s="185" t="inlineStr">
        <is>
          <t>NOVA CORRENTE</t>
        </is>
      </c>
      <c r="I9085" s="199" t="n">
        <v>7.5</v>
      </c>
      <c r="J9085" s="196" t="inlineStr">
        <is>
          <t>não</t>
        </is>
      </c>
    </row>
    <row r="9086">
      <c r="A9086" s="185" t="n">
        <v>270</v>
      </c>
      <c r="B9086" s="185" t="inlineStr">
        <is>
          <t>LOGÍSTICA</t>
        </is>
      </c>
      <c r="C9086" s="185" t="inlineStr">
        <is>
          <t>Transporte</t>
        </is>
      </c>
      <c r="D9086" s="185" t="inlineStr">
        <is>
          <t>Frete</t>
        </is>
      </c>
      <c r="E9086" s="185" t="inlineStr">
        <is>
          <t>Transporte ≥ 1001km</t>
        </is>
      </c>
      <c r="F9086" s="185" t="inlineStr">
        <is>
          <t>KM/TN</t>
        </is>
      </c>
      <c r="G9086" s="185" t="inlineStr">
        <is>
          <t>SUL</t>
        </is>
      </c>
      <c r="H9086" s="185" t="inlineStr">
        <is>
          <t>METALALFA (NEGOCIADO)</t>
        </is>
      </c>
      <c r="I9086" s="199" t="n">
        <v>10462.5</v>
      </c>
      <c r="J9086" s="196" t="inlineStr">
        <is>
          <t>não</t>
        </is>
      </c>
    </row>
    <row r="9087">
      <c r="A9087" s="185" t="n">
        <v>270</v>
      </c>
      <c r="B9087" s="185" t="inlineStr">
        <is>
          <t>LOGÍSTICA</t>
        </is>
      </c>
      <c r="C9087" s="185" t="inlineStr">
        <is>
          <t>Transporte</t>
        </is>
      </c>
      <c r="D9087" s="185" t="inlineStr">
        <is>
          <t>Frete</t>
        </is>
      </c>
      <c r="E9087" s="185" t="inlineStr">
        <is>
          <t>Transporte ≥ 1001km</t>
        </is>
      </c>
      <c r="F9087" s="185" t="inlineStr">
        <is>
          <t>KM/TN</t>
        </is>
      </c>
      <c r="G9087" s="185" t="inlineStr">
        <is>
          <t>SUL</t>
        </is>
      </c>
      <c r="H9087" s="185" t="inlineStr">
        <is>
          <t>CAW (NEGOCIADO)</t>
        </is>
      </c>
      <c r="I9087" s="199" t="n">
        <v>44700</v>
      </c>
      <c r="J9087" s="196" t="inlineStr">
        <is>
          <t>não</t>
        </is>
      </c>
    </row>
    <row r="9088">
      <c r="A9088" s="185" t="n">
        <v>270</v>
      </c>
      <c r="B9088" s="185" t="inlineStr">
        <is>
          <t>LOGÍSTICA</t>
        </is>
      </c>
      <c r="C9088" s="185" t="inlineStr">
        <is>
          <t>Transporte</t>
        </is>
      </c>
      <c r="D9088" s="185" t="inlineStr">
        <is>
          <t>Frete</t>
        </is>
      </c>
      <c r="E9088" s="185" t="inlineStr">
        <is>
          <t>Transporte ≥ 1001km</t>
        </is>
      </c>
      <c r="F9088" s="185" t="inlineStr">
        <is>
          <t>KM/TN</t>
        </is>
      </c>
      <c r="G9088" s="185" t="inlineStr">
        <is>
          <t>SUL</t>
        </is>
      </c>
      <c r="H9088" s="185" t="inlineStr">
        <is>
          <t>CAW ESTRUTURA + AGEPLAN OBRA</t>
        </is>
      </c>
      <c r="I9088" s="199" t="n">
        <v>44700</v>
      </c>
      <c r="J9088" s="196" t="inlineStr">
        <is>
          <t>não</t>
        </is>
      </c>
    </row>
    <row r="9089">
      <c r="A9089" s="185" t="n">
        <v>271</v>
      </c>
      <c r="B9089" s="185" t="inlineStr">
        <is>
          <t>FUNDAÇÃO</t>
        </is>
      </c>
      <c r="C9089" s="185" t="inlineStr">
        <is>
          <t>Estaca Raiz</t>
        </is>
      </c>
      <c r="D9089" s="185" t="inlineStr">
        <is>
          <t>Furo D=20cm</t>
        </is>
      </c>
      <c r="E9089" s="185" t="inlineStr">
        <is>
          <t>Estaca Raiz em solo comum D=20CM</t>
        </is>
      </c>
      <c r="F9089" s="185" t="inlineStr">
        <is>
          <t>M</t>
        </is>
      </c>
      <c r="G9089" s="185" t="inlineStr">
        <is>
          <t>NORTE</t>
        </is>
      </c>
      <c r="H9089" s="185" t="inlineStr">
        <is>
          <t>INFRASITE + SECCIONAL</t>
        </is>
      </c>
      <c r="I9089" s="199" t="n">
        <v>830</v>
      </c>
      <c r="J9089" s="202" t="inlineStr">
        <is>
          <t>SIM</t>
        </is>
      </c>
    </row>
    <row r="9090">
      <c r="A9090" s="185" t="n">
        <v>271</v>
      </c>
      <c r="B9090" s="185" t="inlineStr">
        <is>
          <t>FUNDAÇÃO</t>
        </is>
      </c>
      <c r="C9090" s="185" t="inlineStr">
        <is>
          <t>Estaca Raiz</t>
        </is>
      </c>
      <c r="D9090" s="185" t="inlineStr">
        <is>
          <t>Furo D=20cm</t>
        </is>
      </c>
      <c r="E9090" s="185" t="inlineStr">
        <is>
          <t>Estaca Raiz em solo comum D=20CM</t>
        </is>
      </c>
      <c r="F9090" s="185" t="inlineStr">
        <is>
          <t>M</t>
        </is>
      </c>
      <c r="G9090" s="185" t="inlineStr">
        <is>
          <t>NORTE</t>
        </is>
      </c>
      <c r="H9090" s="185" t="inlineStr">
        <is>
          <t>ZOPONE (NEGOCIADO)</t>
        </is>
      </c>
      <c r="I9090" s="199" t="n">
        <v>845.46</v>
      </c>
      <c r="J9090" s="202" t="inlineStr">
        <is>
          <t>SIM</t>
        </is>
      </c>
    </row>
    <row r="9091">
      <c r="A9091" s="185" t="n">
        <v>271</v>
      </c>
      <c r="B9091" s="185" t="inlineStr">
        <is>
          <t>FUNDAÇÃO</t>
        </is>
      </c>
      <c r="C9091" s="185" t="inlineStr">
        <is>
          <t>Estaca Raiz</t>
        </is>
      </c>
      <c r="D9091" s="185" t="inlineStr">
        <is>
          <t>Furo D=20cm</t>
        </is>
      </c>
      <c r="E9091" s="185" t="inlineStr">
        <is>
          <t>Estaca Raiz em solo comum D=20CM</t>
        </is>
      </c>
      <c r="F9091" s="185" t="inlineStr">
        <is>
          <t>M</t>
        </is>
      </c>
      <c r="G9091" s="185" t="inlineStr">
        <is>
          <t>NORTE</t>
        </is>
      </c>
      <c r="H9091" s="185" t="inlineStr">
        <is>
          <t>BRASILSAT</t>
        </is>
      </c>
      <c r="I9091" s="199" t="n">
        <v>990</v>
      </c>
      <c r="J9091" s="202" t="inlineStr">
        <is>
          <t>SIM</t>
        </is>
      </c>
    </row>
    <row r="9092">
      <c r="A9092" s="185" t="n">
        <v>271</v>
      </c>
      <c r="B9092" s="185" t="inlineStr">
        <is>
          <t>FUNDAÇÃO</t>
        </is>
      </c>
      <c r="C9092" s="185" t="inlineStr">
        <is>
          <t>Estaca Raiz</t>
        </is>
      </c>
      <c r="D9092" s="185" t="inlineStr">
        <is>
          <t>Furo D=20cm</t>
        </is>
      </c>
      <c r="E9092" s="185" t="inlineStr">
        <is>
          <t>Estaca Raiz em solo comum D=20CM</t>
        </is>
      </c>
      <c r="F9092" s="185" t="inlineStr">
        <is>
          <t>M</t>
        </is>
      </c>
      <c r="G9092" s="185" t="inlineStr">
        <is>
          <t>NORTE</t>
        </is>
      </c>
      <c r="H9092" s="185" t="inlineStr">
        <is>
          <t>CLEMAR (NEGOCIADO)</t>
        </is>
      </c>
      <c r="I9092" s="199" t="n">
        <v>1092.69</v>
      </c>
      <c r="J9092" s="202" t="inlineStr">
        <is>
          <t>SIM</t>
        </is>
      </c>
    </row>
    <row r="9093">
      <c r="A9093" s="185" t="n">
        <v>271</v>
      </c>
      <c r="B9093" s="185" t="inlineStr">
        <is>
          <t>FUNDAÇÃO</t>
        </is>
      </c>
      <c r="C9093" s="185" t="inlineStr">
        <is>
          <t>Estaca Raiz</t>
        </is>
      </c>
      <c r="D9093" s="185" t="inlineStr">
        <is>
          <t>Furo D=20cm</t>
        </is>
      </c>
      <c r="E9093" s="185" t="inlineStr">
        <is>
          <t>Estaca Raiz em solo comum D=20CM</t>
        </is>
      </c>
      <c r="F9093" s="185" t="inlineStr">
        <is>
          <t>M</t>
        </is>
      </c>
      <c r="G9093" s="185" t="inlineStr">
        <is>
          <t>NORTE</t>
        </is>
      </c>
      <c r="H9093" s="185" t="inlineStr">
        <is>
          <t>METALALFA (NEGOCIADO)</t>
        </is>
      </c>
      <c r="I9093" s="199" t="n">
        <v>1785.6</v>
      </c>
      <c r="J9093" s="202" t="inlineStr">
        <is>
          <t>SIM</t>
        </is>
      </c>
    </row>
    <row r="9094">
      <c r="A9094" s="185" t="n">
        <v>271</v>
      </c>
      <c r="B9094" s="185" t="inlineStr">
        <is>
          <t>FUNDAÇÃO</t>
        </is>
      </c>
      <c r="C9094" s="185" t="inlineStr">
        <is>
          <t>Estaca Raiz</t>
        </is>
      </c>
      <c r="D9094" s="185" t="inlineStr">
        <is>
          <t>Furo D=20cm</t>
        </is>
      </c>
      <c r="E9094" s="185" t="inlineStr">
        <is>
          <t>Estaca Raiz em solo comum D=20CM</t>
        </is>
      </c>
      <c r="F9094" s="185" t="inlineStr">
        <is>
          <t>M</t>
        </is>
      </c>
      <c r="G9094" s="185" t="inlineStr">
        <is>
          <t>NORTE</t>
        </is>
      </c>
      <c r="H9094" s="185" t="inlineStr">
        <is>
          <t>CAW (NEGOCIADO)</t>
        </is>
      </c>
      <c r="I9094" s="199" t="n">
        <v>2242.5</v>
      </c>
      <c r="J9094" s="202" t="inlineStr">
        <is>
          <t>SIM</t>
        </is>
      </c>
    </row>
    <row r="9095">
      <c r="A9095" s="185" t="n">
        <v>271</v>
      </c>
      <c r="B9095" s="185" t="inlineStr">
        <is>
          <t>FUNDAÇÃO</t>
        </is>
      </c>
      <c r="C9095" s="185" t="inlineStr">
        <is>
          <t>Estaca Raiz</t>
        </is>
      </c>
      <c r="D9095" s="185" t="inlineStr">
        <is>
          <t>Furo D=20cm</t>
        </is>
      </c>
      <c r="E9095" s="185" t="inlineStr">
        <is>
          <t>Estaca Raiz em solo comum D=20CM</t>
        </is>
      </c>
      <c r="F9095" s="185" t="inlineStr">
        <is>
          <t>M</t>
        </is>
      </c>
      <c r="G9095" s="185" t="inlineStr">
        <is>
          <t>NORDESTE</t>
        </is>
      </c>
      <c r="H9095" s="185" t="inlineStr">
        <is>
          <t>NOVA CORRENTE</t>
        </is>
      </c>
      <c r="I9095" s="199" t="n">
        <v>720</v>
      </c>
      <c r="J9095" s="202" t="inlineStr">
        <is>
          <t>SIM</t>
        </is>
      </c>
    </row>
    <row r="9096">
      <c r="A9096" s="185" t="n">
        <v>271</v>
      </c>
      <c r="B9096" s="185" t="inlineStr">
        <is>
          <t>FUNDAÇÃO</t>
        </is>
      </c>
      <c r="C9096" s="185" t="inlineStr">
        <is>
          <t>Estaca Raiz</t>
        </is>
      </c>
      <c r="D9096" s="185" t="inlineStr">
        <is>
          <t>Furo D=20cm</t>
        </is>
      </c>
      <c r="E9096" s="185" t="inlineStr">
        <is>
          <t>Estaca Raiz em solo comum D=20CM</t>
        </is>
      </c>
      <c r="F9096" s="185" t="inlineStr">
        <is>
          <t>M</t>
        </is>
      </c>
      <c r="G9096" s="185" t="inlineStr">
        <is>
          <t>NORDESTE</t>
        </is>
      </c>
      <c r="H9096" s="185" t="inlineStr">
        <is>
          <t>ZOPONE (NEGOCIADO)</t>
        </is>
      </c>
      <c r="I9096" s="199" t="n">
        <v>744.01</v>
      </c>
      <c r="J9096" s="202" t="inlineStr">
        <is>
          <t>SIM</t>
        </is>
      </c>
    </row>
    <row r="9097">
      <c r="A9097" s="185" t="n">
        <v>271</v>
      </c>
      <c r="B9097" s="185" t="inlineStr">
        <is>
          <t>FUNDAÇÃO</t>
        </is>
      </c>
      <c r="C9097" s="185" t="inlineStr">
        <is>
          <t>Estaca Raiz</t>
        </is>
      </c>
      <c r="D9097" s="185" t="inlineStr">
        <is>
          <t>Furo D=20cm</t>
        </is>
      </c>
      <c r="E9097" s="185" t="inlineStr">
        <is>
          <t>Estaca Raiz em solo comum D=20CM</t>
        </is>
      </c>
      <c r="F9097" s="185" t="inlineStr">
        <is>
          <t>M</t>
        </is>
      </c>
      <c r="G9097" s="185" t="inlineStr">
        <is>
          <t>NORDESTE</t>
        </is>
      </c>
      <c r="H9097" s="185" t="inlineStr">
        <is>
          <t>BRASILSAT</t>
        </is>
      </c>
      <c r="I9097" s="199" t="n">
        <v>795.33</v>
      </c>
      <c r="J9097" s="202" t="inlineStr">
        <is>
          <t>SIM</t>
        </is>
      </c>
    </row>
    <row r="9098">
      <c r="A9098" s="185" t="n">
        <v>271</v>
      </c>
      <c r="B9098" s="185" t="inlineStr">
        <is>
          <t>FUNDAÇÃO</t>
        </is>
      </c>
      <c r="C9098" s="185" t="inlineStr">
        <is>
          <t>Estaca Raiz</t>
        </is>
      </c>
      <c r="D9098" s="185" t="inlineStr">
        <is>
          <t>Furo D=20cm</t>
        </is>
      </c>
      <c r="E9098" s="185" t="inlineStr">
        <is>
          <t>Estaca Raiz em solo comum D=20CM</t>
        </is>
      </c>
      <c r="F9098" s="185" t="inlineStr">
        <is>
          <t>M</t>
        </is>
      </c>
      <c r="G9098" s="185" t="inlineStr">
        <is>
          <t>NORDESTE</t>
        </is>
      </c>
      <c r="H9098" s="185" t="inlineStr">
        <is>
          <t>INFRASITE + SECCIONAL</t>
        </is>
      </c>
      <c r="I9098" s="199" t="n">
        <v>830</v>
      </c>
      <c r="J9098" s="202" t="inlineStr">
        <is>
          <t>SIM</t>
        </is>
      </c>
    </row>
    <row r="9099">
      <c r="A9099" s="185" t="n">
        <v>271</v>
      </c>
      <c r="B9099" s="185" t="inlineStr">
        <is>
          <t>FUNDAÇÃO</t>
        </is>
      </c>
      <c r="C9099" s="185" t="inlineStr">
        <is>
          <t>Estaca Raiz</t>
        </is>
      </c>
      <c r="D9099" s="185" t="inlineStr">
        <is>
          <t>Furo D=20cm</t>
        </is>
      </c>
      <c r="E9099" s="185" t="inlineStr">
        <is>
          <t>Estaca Raiz em solo comum D=20CM</t>
        </is>
      </c>
      <c r="F9099" s="185" t="inlineStr">
        <is>
          <t>M</t>
        </is>
      </c>
      <c r="G9099" s="185" t="inlineStr">
        <is>
          <t>NORDESTE</t>
        </is>
      </c>
      <c r="H9099" s="185" t="inlineStr">
        <is>
          <t>CLEMAR (NEGOCIADO)</t>
        </is>
      </c>
      <c r="I9099" s="199" t="n">
        <v>1001.63</v>
      </c>
      <c r="J9099" s="202" t="inlineStr">
        <is>
          <t>SIM</t>
        </is>
      </c>
    </row>
    <row r="9100">
      <c r="A9100" s="185" t="n">
        <v>271</v>
      </c>
      <c r="B9100" s="185" t="inlineStr">
        <is>
          <t>FUNDAÇÃO</t>
        </is>
      </c>
      <c r="C9100" s="185" t="inlineStr">
        <is>
          <t>Estaca Raiz</t>
        </is>
      </c>
      <c r="D9100" s="185" t="inlineStr">
        <is>
          <t>Furo D=20cm</t>
        </is>
      </c>
      <c r="E9100" s="185" t="inlineStr">
        <is>
          <t>Estaca Raiz em solo comum D=20CM</t>
        </is>
      </c>
      <c r="F9100" s="185" t="inlineStr">
        <is>
          <t>M</t>
        </is>
      </c>
      <c r="G9100" s="185" t="inlineStr">
        <is>
          <t>NORDESTE</t>
        </is>
      </c>
      <c r="H9100" s="185" t="inlineStr">
        <is>
          <t>METALALFA (NEGOCIADO)</t>
        </is>
      </c>
      <c r="I9100" s="199" t="n">
        <v>1116</v>
      </c>
      <c r="J9100" s="202" t="inlineStr">
        <is>
          <t>SIM</t>
        </is>
      </c>
    </row>
    <row r="9101">
      <c r="A9101" s="185" t="n">
        <v>271</v>
      </c>
      <c r="B9101" s="185" t="inlineStr">
        <is>
          <t>FUNDAÇÃO</t>
        </is>
      </c>
      <c r="C9101" s="185" t="inlineStr">
        <is>
          <t>Estaca Raiz</t>
        </is>
      </c>
      <c r="D9101" s="185" t="inlineStr">
        <is>
          <t>Furo D=20cm</t>
        </is>
      </c>
      <c r="E9101" s="185" t="inlineStr">
        <is>
          <t>Estaca Raiz em solo comum D=20CM</t>
        </is>
      </c>
      <c r="F9101" s="185" t="inlineStr">
        <is>
          <t>M</t>
        </is>
      </c>
      <c r="G9101" s="185" t="inlineStr">
        <is>
          <t>NORDESTE</t>
        </is>
      </c>
      <c r="H9101" s="185" t="inlineStr">
        <is>
          <t>CAW (NEGOCIADO)</t>
        </is>
      </c>
      <c r="I9101" s="199" t="n">
        <v>1725</v>
      </c>
      <c r="J9101" s="202" t="inlineStr">
        <is>
          <t>SIM</t>
        </is>
      </c>
    </row>
    <row r="9102">
      <c r="A9102" s="185" t="n">
        <v>271</v>
      </c>
      <c r="B9102" s="185" t="inlineStr">
        <is>
          <t>FUNDAÇÃO</t>
        </is>
      </c>
      <c r="C9102" s="185" t="inlineStr">
        <is>
          <t>Estaca Raiz</t>
        </is>
      </c>
      <c r="D9102" s="185" t="inlineStr">
        <is>
          <t>Furo D=20cm</t>
        </is>
      </c>
      <c r="E9102" s="185" t="inlineStr">
        <is>
          <t>Estaca Raiz em solo comum D=20CM</t>
        </is>
      </c>
      <c r="F9102" s="185" t="inlineStr">
        <is>
          <t>M</t>
        </is>
      </c>
      <c r="G9102" s="185" t="inlineStr">
        <is>
          <t>C OESTE</t>
        </is>
      </c>
      <c r="H9102" s="185" t="inlineStr">
        <is>
          <t>ZOPONE (NEGOCIADO)</t>
        </is>
      </c>
      <c r="I9102" s="199" t="n">
        <v>777.83</v>
      </c>
      <c r="J9102" s="196" t="inlineStr">
        <is>
          <t>não</t>
        </is>
      </c>
    </row>
    <row r="9103">
      <c r="A9103" s="185" t="n">
        <v>271</v>
      </c>
      <c r="B9103" s="185" t="inlineStr">
        <is>
          <t>FUNDAÇÃO</t>
        </is>
      </c>
      <c r="C9103" s="185" t="inlineStr">
        <is>
          <t>Estaca Raiz</t>
        </is>
      </c>
      <c r="D9103" s="185" t="inlineStr">
        <is>
          <t>Furo D=20cm</t>
        </is>
      </c>
      <c r="E9103" s="185" t="inlineStr">
        <is>
          <t>Estaca Raiz em solo comum D=20CM</t>
        </is>
      </c>
      <c r="F9103" s="185" t="inlineStr">
        <is>
          <t>M</t>
        </is>
      </c>
      <c r="G9103" s="185" t="inlineStr">
        <is>
          <t>C OESTE</t>
        </is>
      </c>
      <c r="H9103" s="185" t="inlineStr">
        <is>
          <t>BRASILSAT</t>
        </is>
      </c>
      <c r="I9103" s="199" t="n">
        <v>795.33</v>
      </c>
      <c r="J9103" s="196" t="inlineStr">
        <is>
          <t>não</t>
        </is>
      </c>
    </row>
    <row r="9104">
      <c r="A9104" s="185" t="n">
        <v>271</v>
      </c>
      <c r="B9104" s="185" t="inlineStr">
        <is>
          <t>FUNDAÇÃO</t>
        </is>
      </c>
      <c r="C9104" s="185" t="inlineStr">
        <is>
          <t>Estaca Raiz</t>
        </is>
      </c>
      <c r="D9104" s="185" t="inlineStr">
        <is>
          <t>Furo D=20cm</t>
        </is>
      </c>
      <c r="E9104" s="185" t="inlineStr">
        <is>
          <t>Estaca Raiz em solo comum D=20CM</t>
        </is>
      </c>
      <c r="F9104" s="185" t="inlineStr">
        <is>
          <t>M</t>
        </is>
      </c>
      <c r="G9104" s="185" t="inlineStr">
        <is>
          <t>C OESTE</t>
        </is>
      </c>
      <c r="H9104" s="185" t="inlineStr">
        <is>
          <t>INFRASITE + SECCIONAL</t>
        </is>
      </c>
      <c r="I9104" s="199" t="n">
        <v>830</v>
      </c>
      <c r="J9104" s="196" t="inlineStr">
        <is>
          <t>não</t>
        </is>
      </c>
    </row>
    <row r="9105">
      <c r="A9105" s="185" t="n">
        <v>271</v>
      </c>
      <c r="B9105" s="185" t="inlineStr">
        <is>
          <t>FUNDAÇÃO</t>
        </is>
      </c>
      <c r="C9105" s="185" t="inlineStr">
        <is>
          <t>Estaca Raiz</t>
        </is>
      </c>
      <c r="D9105" s="185" t="inlineStr">
        <is>
          <t>Furo D=20cm</t>
        </is>
      </c>
      <c r="E9105" s="185" t="inlineStr">
        <is>
          <t>Estaca Raiz em solo comum D=20CM</t>
        </is>
      </c>
      <c r="F9105" s="185" t="inlineStr">
        <is>
          <t>M</t>
        </is>
      </c>
      <c r="G9105" s="185" t="inlineStr">
        <is>
          <t>C OESTE</t>
        </is>
      </c>
      <c r="H9105" s="185" t="inlineStr">
        <is>
          <t>CLEMAR (NEGOCIADO)</t>
        </is>
      </c>
      <c r="I9105" s="199" t="n">
        <v>956.1</v>
      </c>
      <c r="J9105" s="196" t="inlineStr">
        <is>
          <t>não</t>
        </is>
      </c>
    </row>
    <row r="9106">
      <c r="A9106" s="185" t="n">
        <v>271</v>
      </c>
      <c r="B9106" s="185" t="inlineStr">
        <is>
          <t>FUNDAÇÃO</t>
        </is>
      </c>
      <c r="C9106" s="185" t="inlineStr">
        <is>
          <t>Estaca Raiz</t>
        </is>
      </c>
      <c r="D9106" s="185" t="inlineStr">
        <is>
          <t>Furo D=20cm</t>
        </is>
      </c>
      <c r="E9106" s="185" t="inlineStr">
        <is>
          <t>Estaca Raiz em solo comum D=20CM</t>
        </is>
      </c>
      <c r="F9106" s="185" t="inlineStr">
        <is>
          <t>M</t>
        </is>
      </c>
      <c r="G9106" s="185" t="inlineStr">
        <is>
          <t>C OESTE</t>
        </is>
      </c>
      <c r="H9106" s="185" t="inlineStr">
        <is>
          <t>METALALFA (NEGOCIADO)</t>
        </is>
      </c>
      <c r="I9106" s="199" t="n">
        <v>1339.2</v>
      </c>
      <c r="J9106" s="196" t="inlineStr">
        <is>
          <t>não</t>
        </is>
      </c>
    </row>
    <row r="9107">
      <c r="A9107" s="185" t="n">
        <v>271</v>
      </c>
      <c r="B9107" s="185" t="inlineStr">
        <is>
          <t>FUNDAÇÃO</t>
        </is>
      </c>
      <c r="C9107" s="185" t="inlineStr">
        <is>
          <t>Estaca Raiz</t>
        </is>
      </c>
      <c r="D9107" s="185" t="inlineStr">
        <is>
          <t>Furo D=20cm</t>
        </is>
      </c>
      <c r="E9107" s="185" t="inlineStr">
        <is>
          <t>Estaca Raiz em solo comum D=20CM</t>
        </is>
      </c>
      <c r="F9107" s="185" t="inlineStr">
        <is>
          <t>M</t>
        </is>
      </c>
      <c r="G9107" s="185" t="inlineStr">
        <is>
          <t>C OESTE</t>
        </is>
      </c>
      <c r="H9107" s="185" t="inlineStr">
        <is>
          <t>CAW (NEGOCIADO)</t>
        </is>
      </c>
      <c r="I9107" s="199" t="n">
        <v>1725</v>
      </c>
      <c r="J9107" s="196" t="inlineStr">
        <is>
          <t>não</t>
        </is>
      </c>
    </row>
    <row r="9108">
      <c r="A9108" s="185" t="n">
        <v>271</v>
      </c>
      <c r="B9108" s="185" t="inlineStr">
        <is>
          <t>FUNDAÇÃO</t>
        </is>
      </c>
      <c r="C9108" s="185" t="inlineStr">
        <is>
          <t>Estaca Raiz</t>
        </is>
      </c>
      <c r="D9108" s="185" t="inlineStr">
        <is>
          <t>Furo D=20cm</t>
        </is>
      </c>
      <c r="E9108" s="185" t="inlineStr">
        <is>
          <t>Estaca Raiz em solo comum D=20CM</t>
        </is>
      </c>
      <c r="F9108" s="185" t="inlineStr">
        <is>
          <t>M</t>
        </is>
      </c>
      <c r="G9108" s="185" t="inlineStr">
        <is>
          <t>SÃO PAULO</t>
        </is>
      </c>
      <c r="H9108" s="185" t="inlineStr">
        <is>
          <t>ZOPONE (NEGOCIADO)</t>
        </is>
      </c>
      <c r="I9108" s="199" t="n">
        <v>676.37</v>
      </c>
      <c r="J9108" s="196" t="inlineStr">
        <is>
          <t>não</t>
        </is>
      </c>
    </row>
    <row r="9109">
      <c r="A9109" s="185" t="n">
        <v>271</v>
      </c>
      <c r="B9109" s="185" t="inlineStr">
        <is>
          <t>FUNDAÇÃO</t>
        </is>
      </c>
      <c r="C9109" s="185" t="inlineStr">
        <is>
          <t>Estaca Raiz</t>
        </is>
      </c>
      <c r="D9109" s="185" t="inlineStr">
        <is>
          <t>Furo D=20cm</t>
        </is>
      </c>
      <c r="E9109" s="185" t="inlineStr">
        <is>
          <t>Estaca Raiz em solo comum D=20CM</t>
        </is>
      </c>
      <c r="F9109" s="185" t="inlineStr">
        <is>
          <t>M</t>
        </is>
      </c>
      <c r="G9109" s="185" t="inlineStr">
        <is>
          <t>SÃO PAULO</t>
        </is>
      </c>
      <c r="H9109" s="185" t="inlineStr">
        <is>
          <t>NOVA CORRENTE</t>
        </is>
      </c>
      <c r="I9109" s="199" t="n">
        <v>720</v>
      </c>
      <c r="J9109" s="196" t="inlineStr">
        <is>
          <t>não</t>
        </is>
      </c>
    </row>
    <row r="9110">
      <c r="A9110" s="185" t="n">
        <v>271</v>
      </c>
      <c r="B9110" s="185" t="inlineStr">
        <is>
          <t>FUNDAÇÃO</t>
        </is>
      </c>
      <c r="C9110" s="185" t="inlineStr">
        <is>
          <t>Estaca Raiz</t>
        </is>
      </c>
      <c r="D9110" s="185" t="inlineStr">
        <is>
          <t>Furo D=20cm</t>
        </is>
      </c>
      <c r="E9110" s="185" t="inlineStr">
        <is>
          <t>Estaca Raiz em solo comum D=20CM</t>
        </is>
      </c>
      <c r="F9110" s="185" t="inlineStr">
        <is>
          <t>M</t>
        </is>
      </c>
      <c r="G9110" s="185" t="inlineStr">
        <is>
          <t>SÃO PAULO</t>
        </is>
      </c>
      <c r="H9110" s="185" t="inlineStr">
        <is>
          <t>BRASILSAT</t>
        </is>
      </c>
      <c r="I9110" s="199" t="n">
        <v>795.33</v>
      </c>
      <c r="J9110" s="196" t="inlineStr">
        <is>
          <t>não</t>
        </is>
      </c>
    </row>
    <row r="9111">
      <c r="A9111" s="185" t="n">
        <v>271</v>
      </c>
      <c r="B9111" s="185" t="inlineStr">
        <is>
          <t>FUNDAÇÃO</t>
        </is>
      </c>
      <c r="C9111" s="185" t="inlineStr">
        <is>
          <t>Estaca Raiz</t>
        </is>
      </c>
      <c r="D9111" s="185" t="inlineStr">
        <is>
          <t>Furo D=20cm</t>
        </is>
      </c>
      <c r="E9111" s="185" t="inlineStr">
        <is>
          <t>Estaca Raiz em solo comum D=20CM</t>
        </is>
      </c>
      <c r="F9111" s="185" t="inlineStr">
        <is>
          <t>M</t>
        </is>
      </c>
      <c r="G9111" s="185" t="inlineStr">
        <is>
          <t>SÃO PAULO</t>
        </is>
      </c>
      <c r="H9111" s="185" t="inlineStr">
        <is>
          <t>INFRASITE + SECCIONAL</t>
        </is>
      </c>
      <c r="I9111" s="199" t="n">
        <v>830</v>
      </c>
      <c r="J9111" s="196" t="inlineStr">
        <is>
          <t>não</t>
        </is>
      </c>
    </row>
    <row r="9112">
      <c r="A9112" s="185" t="n">
        <v>271</v>
      </c>
      <c r="B9112" s="185" t="inlineStr">
        <is>
          <t>FUNDAÇÃO</t>
        </is>
      </c>
      <c r="C9112" s="185" t="inlineStr">
        <is>
          <t>Estaca Raiz</t>
        </is>
      </c>
      <c r="D9112" s="185" t="inlineStr">
        <is>
          <t>Furo D=20cm</t>
        </is>
      </c>
      <c r="E9112" s="185" t="inlineStr">
        <is>
          <t>Estaca Raiz em solo comum D=20CM</t>
        </is>
      </c>
      <c r="F9112" s="185" t="inlineStr">
        <is>
          <t>M</t>
        </is>
      </c>
      <c r="G9112" s="185" t="inlineStr">
        <is>
          <t>SÃO PAULO</t>
        </is>
      </c>
      <c r="H9112" s="185" t="inlineStr">
        <is>
          <t>CLEMAR (NEGOCIADO)</t>
        </is>
      </c>
      <c r="I9112" s="199" t="n">
        <v>910.5700000000001</v>
      </c>
      <c r="J9112" s="196" t="inlineStr">
        <is>
          <t>não</t>
        </is>
      </c>
    </row>
    <row r="9113">
      <c r="A9113" s="185" t="n">
        <v>271</v>
      </c>
      <c r="B9113" s="185" t="inlineStr">
        <is>
          <t>FUNDAÇÃO</t>
        </is>
      </c>
      <c r="C9113" s="185" t="inlineStr">
        <is>
          <t>Estaca Raiz</t>
        </is>
      </c>
      <c r="D9113" s="185" t="inlineStr">
        <is>
          <t>Furo D=20cm</t>
        </is>
      </c>
      <c r="E9113" s="185" t="inlineStr">
        <is>
          <t>Estaca Raiz em solo comum D=20CM</t>
        </is>
      </c>
      <c r="F9113" s="185" t="inlineStr">
        <is>
          <t>M</t>
        </is>
      </c>
      <c r="G9113" s="185" t="inlineStr">
        <is>
          <t>SÃO PAULO</t>
        </is>
      </c>
      <c r="H9113" s="185" t="inlineStr">
        <is>
          <t>METALALFA (NEGOCIADO)</t>
        </is>
      </c>
      <c r="I9113" s="199" t="n">
        <v>1116</v>
      </c>
      <c r="J9113" s="196" t="inlineStr">
        <is>
          <t>não</t>
        </is>
      </c>
    </row>
    <row r="9114">
      <c r="A9114" s="185" t="n">
        <v>271</v>
      </c>
      <c r="B9114" s="185" t="inlineStr">
        <is>
          <t>FUNDAÇÃO</t>
        </is>
      </c>
      <c r="C9114" s="185" t="inlineStr">
        <is>
          <t>Estaca Raiz</t>
        </is>
      </c>
      <c r="D9114" s="185" t="inlineStr">
        <is>
          <t>Furo D=20cm</t>
        </is>
      </c>
      <c r="E9114" s="185" t="inlineStr">
        <is>
          <t>Estaca Raiz em solo comum D=20CM</t>
        </is>
      </c>
      <c r="F9114" s="185" t="inlineStr">
        <is>
          <t>M</t>
        </is>
      </c>
      <c r="G9114" s="185" t="inlineStr">
        <is>
          <t>SÃO PAULO</t>
        </is>
      </c>
      <c r="H9114" s="185" t="inlineStr">
        <is>
          <t>CAW (NEGOCIADO)</t>
        </is>
      </c>
      <c r="I9114" s="199" t="n">
        <v>1500</v>
      </c>
      <c r="J9114" s="196" t="inlineStr">
        <is>
          <t>não</t>
        </is>
      </c>
    </row>
    <row r="9115">
      <c r="A9115" s="185" t="n">
        <v>271</v>
      </c>
      <c r="B9115" s="185" t="inlineStr">
        <is>
          <t>FUNDAÇÃO</t>
        </is>
      </c>
      <c r="C9115" s="185" t="inlineStr">
        <is>
          <t>Estaca Raiz</t>
        </is>
      </c>
      <c r="D9115" s="185" t="inlineStr">
        <is>
          <t>Furo D=20cm</t>
        </is>
      </c>
      <c r="E9115" s="185" t="inlineStr">
        <is>
          <t>Estaca Raiz em solo comum D=20CM</t>
        </is>
      </c>
      <c r="F9115" s="185" t="inlineStr">
        <is>
          <t>M</t>
        </is>
      </c>
      <c r="G9115" s="185" t="inlineStr">
        <is>
          <t>LESTE</t>
        </is>
      </c>
      <c r="H9115" s="185" t="inlineStr">
        <is>
          <t>ZOPONE (NEGOCIADO)</t>
        </is>
      </c>
      <c r="I9115" s="199" t="n">
        <v>676.37</v>
      </c>
      <c r="J9115" s="196" t="inlineStr">
        <is>
          <t>não</t>
        </is>
      </c>
    </row>
    <row r="9116">
      <c r="A9116" s="185" t="n">
        <v>271</v>
      </c>
      <c r="B9116" s="185" t="inlineStr">
        <is>
          <t>FUNDAÇÃO</t>
        </is>
      </c>
      <c r="C9116" s="185" t="inlineStr">
        <is>
          <t>Estaca Raiz</t>
        </is>
      </c>
      <c r="D9116" s="185" t="inlineStr">
        <is>
          <t>Furo D=20cm</t>
        </is>
      </c>
      <c r="E9116" s="185" t="inlineStr">
        <is>
          <t>Estaca Raiz em solo comum D=20CM</t>
        </is>
      </c>
      <c r="F9116" s="185" t="inlineStr">
        <is>
          <t>M</t>
        </is>
      </c>
      <c r="G9116" s="185" t="inlineStr">
        <is>
          <t>LESTE</t>
        </is>
      </c>
      <c r="H9116" s="185" t="inlineStr">
        <is>
          <t>NOVA CORRENTE</t>
        </is>
      </c>
      <c r="I9116" s="199" t="n">
        <v>720</v>
      </c>
      <c r="J9116" s="196" t="inlineStr">
        <is>
          <t>não</t>
        </is>
      </c>
    </row>
    <row r="9117">
      <c r="A9117" s="185" t="n">
        <v>271</v>
      </c>
      <c r="B9117" s="185" t="inlineStr">
        <is>
          <t>FUNDAÇÃO</t>
        </is>
      </c>
      <c r="C9117" s="185" t="inlineStr">
        <is>
          <t>Estaca Raiz</t>
        </is>
      </c>
      <c r="D9117" s="185" t="inlineStr">
        <is>
          <t>Furo D=20cm</t>
        </is>
      </c>
      <c r="E9117" s="185" t="inlineStr">
        <is>
          <t>Estaca Raiz em solo comum D=20CM</t>
        </is>
      </c>
      <c r="F9117" s="185" t="inlineStr">
        <is>
          <t>M</t>
        </is>
      </c>
      <c r="G9117" s="185" t="inlineStr">
        <is>
          <t>LESTE</t>
        </is>
      </c>
      <c r="H9117" s="185" t="inlineStr">
        <is>
          <t>BRASILSAT</t>
        </is>
      </c>
      <c r="I9117" s="199" t="n">
        <v>795.33</v>
      </c>
      <c r="J9117" s="196" t="inlineStr">
        <is>
          <t>não</t>
        </is>
      </c>
    </row>
    <row r="9118">
      <c r="A9118" s="185" t="n">
        <v>271</v>
      </c>
      <c r="B9118" s="185" t="inlineStr">
        <is>
          <t>FUNDAÇÃO</t>
        </is>
      </c>
      <c r="C9118" s="185" t="inlineStr">
        <is>
          <t>Estaca Raiz</t>
        </is>
      </c>
      <c r="D9118" s="185" t="inlineStr">
        <is>
          <t>Furo D=20cm</t>
        </is>
      </c>
      <c r="E9118" s="185" t="inlineStr">
        <is>
          <t>Estaca Raiz em solo comum D=20CM</t>
        </is>
      </c>
      <c r="F9118" s="185" t="inlineStr">
        <is>
          <t>M</t>
        </is>
      </c>
      <c r="G9118" s="185" t="inlineStr">
        <is>
          <t>LESTE</t>
        </is>
      </c>
      <c r="H9118" s="185" t="inlineStr">
        <is>
          <t>INFRASITE + SECCIONAL</t>
        </is>
      </c>
      <c r="I9118" s="199" t="n">
        <v>830</v>
      </c>
      <c r="J9118" s="196" t="inlineStr">
        <is>
          <t>não</t>
        </is>
      </c>
    </row>
    <row r="9119">
      <c r="A9119" s="185" t="n">
        <v>271</v>
      </c>
      <c r="B9119" s="185" t="inlineStr">
        <is>
          <t>FUNDAÇÃO</t>
        </is>
      </c>
      <c r="C9119" s="185" t="inlineStr">
        <is>
          <t>Estaca Raiz</t>
        </is>
      </c>
      <c r="D9119" s="185" t="inlineStr">
        <is>
          <t>Furo D=20cm</t>
        </is>
      </c>
      <c r="E9119" s="185" t="inlineStr">
        <is>
          <t>Estaca Raiz em solo comum D=20CM</t>
        </is>
      </c>
      <c r="F9119" s="185" t="inlineStr">
        <is>
          <t>M</t>
        </is>
      </c>
      <c r="G9119" s="185" t="inlineStr">
        <is>
          <t>LESTE</t>
        </is>
      </c>
      <c r="H9119" s="185" t="inlineStr">
        <is>
          <t>CLEMAR (NEGOCIADO)</t>
        </is>
      </c>
      <c r="I9119" s="199" t="n">
        <v>1001.63</v>
      </c>
      <c r="J9119" s="196" t="inlineStr">
        <is>
          <t>não</t>
        </is>
      </c>
    </row>
    <row r="9120">
      <c r="A9120" s="185" t="n">
        <v>271</v>
      </c>
      <c r="B9120" s="185" t="inlineStr">
        <is>
          <t>FUNDAÇÃO</t>
        </is>
      </c>
      <c r="C9120" s="185" t="inlineStr">
        <is>
          <t>Estaca Raiz</t>
        </is>
      </c>
      <c r="D9120" s="185" t="inlineStr">
        <is>
          <t>Furo D=20cm</t>
        </is>
      </c>
      <c r="E9120" s="185" t="inlineStr">
        <is>
          <t>Estaca Raiz em solo comum D=20CM</t>
        </is>
      </c>
      <c r="F9120" s="185" t="inlineStr">
        <is>
          <t>M</t>
        </is>
      </c>
      <c r="G9120" s="185" t="inlineStr">
        <is>
          <t>LESTE</t>
        </is>
      </c>
      <c r="H9120" s="185" t="inlineStr">
        <is>
          <t>METALALFA (NEGOCIADO)</t>
        </is>
      </c>
      <c r="I9120" s="199" t="n">
        <v>1116</v>
      </c>
      <c r="J9120" s="196" t="inlineStr">
        <is>
          <t>não</t>
        </is>
      </c>
    </row>
    <row r="9121">
      <c r="A9121" s="185" t="n">
        <v>271</v>
      </c>
      <c r="B9121" s="185" t="inlineStr">
        <is>
          <t>FUNDAÇÃO</t>
        </is>
      </c>
      <c r="C9121" s="185" t="inlineStr">
        <is>
          <t>Estaca Raiz</t>
        </is>
      </c>
      <c r="D9121" s="185" t="inlineStr">
        <is>
          <t>Furo D=20cm</t>
        </is>
      </c>
      <c r="E9121" s="185" t="inlineStr">
        <is>
          <t>Estaca Raiz em solo comum D=20CM</t>
        </is>
      </c>
      <c r="F9121" s="185" t="inlineStr">
        <is>
          <t>M</t>
        </is>
      </c>
      <c r="G9121" s="185" t="inlineStr">
        <is>
          <t>LESTE</t>
        </is>
      </c>
      <c r="H9121" s="185" t="inlineStr">
        <is>
          <t>CAW (NEGOCIADO)</t>
        </is>
      </c>
      <c r="I9121" s="199" t="n">
        <v>1500</v>
      </c>
      <c r="J9121" s="196" t="inlineStr">
        <is>
          <t>não</t>
        </is>
      </c>
    </row>
    <row r="9122">
      <c r="A9122" s="185" t="n">
        <v>271</v>
      </c>
      <c r="B9122" s="185" t="inlineStr">
        <is>
          <t>FUNDAÇÃO</t>
        </is>
      </c>
      <c r="C9122" s="185" t="inlineStr">
        <is>
          <t>Estaca Raiz</t>
        </is>
      </c>
      <c r="D9122" s="185" t="inlineStr">
        <is>
          <t>Furo D=20cm</t>
        </is>
      </c>
      <c r="E9122" s="185" t="inlineStr">
        <is>
          <t>Estaca Raiz em solo comum D=20CM</t>
        </is>
      </c>
      <c r="F9122" s="185" t="inlineStr">
        <is>
          <t>M</t>
        </is>
      </c>
      <c r="G9122" s="185" t="inlineStr">
        <is>
          <t>SUL</t>
        </is>
      </c>
      <c r="H9122" s="185" t="inlineStr">
        <is>
          <t>ZOPONE (NEGOCIADO)</t>
        </is>
      </c>
      <c r="I9122" s="199" t="n">
        <v>676.37</v>
      </c>
      <c r="J9122" s="196" t="inlineStr">
        <is>
          <t>não</t>
        </is>
      </c>
    </row>
    <row r="9123">
      <c r="A9123" s="185" t="n">
        <v>271</v>
      </c>
      <c r="B9123" s="185" t="inlineStr">
        <is>
          <t>FUNDAÇÃO</t>
        </is>
      </c>
      <c r="C9123" s="185" t="inlineStr">
        <is>
          <t>Estaca Raiz</t>
        </is>
      </c>
      <c r="D9123" s="185" t="inlineStr">
        <is>
          <t>Furo D=20cm</t>
        </is>
      </c>
      <c r="E9123" s="185" t="inlineStr">
        <is>
          <t>Estaca Raiz em solo comum D=20CM</t>
        </is>
      </c>
      <c r="F9123" s="185" t="inlineStr">
        <is>
          <t>M</t>
        </is>
      </c>
      <c r="G9123" s="185" t="inlineStr">
        <is>
          <t>SUL</t>
        </is>
      </c>
      <c r="H9123" s="185" t="inlineStr">
        <is>
          <t>NOVA CORRENTE</t>
        </is>
      </c>
      <c r="I9123" s="199" t="n">
        <v>720</v>
      </c>
      <c r="J9123" s="196" t="inlineStr">
        <is>
          <t>não</t>
        </is>
      </c>
    </row>
    <row r="9124">
      <c r="A9124" s="185" t="n">
        <v>271</v>
      </c>
      <c r="B9124" s="185" t="inlineStr">
        <is>
          <t>FUNDAÇÃO</t>
        </is>
      </c>
      <c r="C9124" s="185" t="inlineStr">
        <is>
          <t>Estaca Raiz</t>
        </is>
      </c>
      <c r="D9124" s="185" t="inlineStr">
        <is>
          <t>Furo D=20cm</t>
        </is>
      </c>
      <c r="E9124" s="185" t="inlineStr">
        <is>
          <t>Estaca Raiz em solo comum D=20CM</t>
        </is>
      </c>
      <c r="F9124" s="185" t="inlineStr">
        <is>
          <t>M</t>
        </is>
      </c>
      <c r="G9124" s="185" t="inlineStr">
        <is>
          <t>SUL</t>
        </is>
      </c>
      <c r="H9124" s="185" t="inlineStr">
        <is>
          <t>BRASILSAT</t>
        </is>
      </c>
      <c r="I9124" s="199" t="n">
        <v>795.33</v>
      </c>
      <c r="J9124" s="196" t="inlineStr">
        <is>
          <t>não</t>
        </is>
      </c>
    </row>
    <row r="9125">
      <c r="A9125" s="185" t="n">
        <v>271</v>
      </c>
      <c r="B9125" s="185" t="inlineStr">
        <is>
          <t>FUNDAÇÃO</t>
        </is>
      </c>
      <c r="C9125" s="185" t="inlineStr">
        <is>
          <t>Estaca Raiz</t>
        </is>
      </c>
      <c r="D9125" s="185" t="inlineStr">
        <is>
          <t>Furo D=20cm</t>
        </is>
      </c>
      <c r="E9125" s="185" t="inlineStr">
        <is>
          <t>Estaca Raiz em solo comum D=20CM</t>
        </is>
      </c>
      <c r="F9125" s="185" t="inlineStr">
        <is>
          <t>M</t>
        </is>
      </c>
      <c r="G9125" s="185" t="inlineStr">
        <is>
          <t>SUL</t>
        </is>
      </c>
      <c r="H9125" s="185" t="inlineStr">
        <is>
          <t>INFRASITE + SECCIONAL</t>
        </is>
      </c>
      <c r="I9125" s="199" t="n">
        <v>830</v>
      </c>
      <c r="J9125" s="196" t="inlineStr">
        <is>
          <t>não</t>
        </is>
      </c>
    </row>
    <row r="9126">
      <c r="A9126" s="185" t="n">
        <v>271</v>
      </c>
      <c r="B9126" s="185" t="inlineStr">
        <is>
          <t>FUNDAÇÃO</t>
        </is>
      </c>
      <c r="C9126" s="185" t="inlineStr">
        <is>
          <t>Estaca Raiz</t>
        </is>
      </c>
      <c r="D9126" s="185" t="inlineStr">
        <is>
          <t>Furo D=20cm</t>
        </is>
      </c>
      <c r="E9126" s="185" t="inlineStr">
        <is>
          <t>Estaca Raiz em solo comum D=20CM</t>
        </is>
      </c>
      <c r="F9126" s="185" t="inlineStr">
        <is>
          <t>M</t>
        </is>
      </c>
      <c r="G9126" s="185" t="inlineStr">
        <is>
          <t>SUL</t>
        </is>
      </c>
      <c r="H9126" s="185" t="inlineStr">
        <is>
          <t>CLEMAR (NEGOCIADO)</t>
        </is>
      </c>
      <c r="I9126" s="199" t="n">
        <v>910.5700000000001</v>
      </c>
      <c r="J9126" s="196" t="inlineStr">
        <is>
          <t>não</t>
        </is>
      </c>
    </row>
    <row r="9127">
      <c r="A9127" s="185" t="n">
        <v>271</v>
      </c>
      <c r="B9127" s="185" t="inlineStr">
        <is>
          <t>FUNDAÇÃO</t>
        </is>
      </c>
      <c r="C9127" s="185" t="inlineStr">
        <is>
          <t>Estaca Raiz</t>
        </is>
      </c>
      <c r="D9127" s="185" t="inlineStr">
        <is>
          <t>Furo D=20cm</t>
        </is>
      </c>
      <c r="E9127" s="185" t="inlineStr">
        <is>
          <t>Estaca Raiz em solo comum D=20CM</t>
        </is>
      </c>
      <c r="F9127" s="185" t="inlineStr">
        <is>
          <t>M</t>
        </is>
      </c>
      <c r="G9127" s="185" t="inlineStr">
        <is>
          <t>SUL</t>
        </is>
      </c>
      <c r="H9127" s="185" t="inlineStr">
        <is>
          <t>METALALFA (NEGOCIADO)</t>
        </is>
      </c>
      <c r="I9127" s="199" t="n">
        <v>1116</v>
      </c>
      <c r="J9127" s="196" t="inlineStr">
        <is>
          <t>não</t>
        </is>
      </c>
    </row>
    <row r="9128">
      <c r="A9128" s="185" t="n">
        <v>271</v>
      </c>
      <c r="B9128" s="185" t="inlineStr">
        <is>
          <t>FUNDAÇÃO</t>
        </is>
      </c>
      <c r="C9128" s="185" t="inlineStr">
        <is>
          <t>Estaca Raiz</t>
        </is>
      </c>
      <c r="D9128" s="185" t="inlineStr">
        <is>
          <t>Furo D=20cm</t>
        </is>
      </c>
      <c r="E9128" s="185" t="inlineStr">
        <is>
          <t>Estaca Raiz em solo comum D=20CM</t>
        </is>
      </c>
      <c r="F9128" s="185" t="inlineStr">
        <is>
          <t>M</t>
        </is>
      </c>
      <c r="G9128" s="185" t="inlineStr">
        <is>
          <t>SUL</t>
        </is>
      </c>
      <c r="H9128" s="185" t="inlineStr">
        <is>
          <t>CAW (NEGOCIADO)</t>
        </is>
      </c>
      <c r="I9128" s="199" t="n">
        <v>1500</v>
      </c>
      <c r="J9128" s="196" t="inlineStr">
        <is>
          <t>não</t>
        </is>
      </c>
    </row>
    <row r="9129">
      <c r="A9129" s="185" t="n">
        <v>272</v>
      </c>
      <c r="B9129" s="185" t="inlineStr">
        <is>
          <t>FUNDAÇÃO</t>
        </is>
      </c>
      <c r="C9129" s="185" t="inlineStr">
        <is>
          <t>Estaca Raiz</t>
        </is>
      </c>
      <c r="D9129" s="185" t="inlineStr">
        <is>
          <t>Furo D=25cm</t>
        </is>
      </c>
      <c r="E9129" s="185" t="inlineStr">
        <is>
          <t>Estaca Raiz em solo comum D=25CM</t>
        </is>
      </c>
      <c r="F9129" s="185" t="inlineStr">
        <is>
          <t>M</t>
        </is>
      </c>
      <c r="G9129" s="185" t="inlineStr">
        <is>
          <t>NORTE</t>
        </is>
      </c>
      <c r="H9129" s="185" t="inlineStr">
        <is>
          <t>ZOPONE (NEGOCIADO)</t>
        </is>
      </c>
      <c r="I9129" s="199" t="n">
        <v>981.17</v>
      </c>
      <c r="J9129" s="202" t="inlineStr">
        <is>
          <t>SIM</t>
        </is>
      </c>
    </row>
    <row r="9130">
      <c r="A9130" s="185" t="n">
        <v>272</v>
      </c>
      <c r="B9130" s="185" t="inlineStr">
        <is>
          <t>FUNDAÇÃO</t>
        </is>
      </c>
      <c r="C9130" s="185" t="inlineStr">
        <is>
          <t>Estaca Raiz</t>
        </is>
      </c>
      <c r="D9130" s="185" t="inlineStr">
        <is>
          <t>Furo D=25cm</t>
        </is>
      </c>
      <c r="E9130" s="185" t="inlineStr">
        <is>
          <t>Estaca Raiz em solo comum D=25CM</t>
        </is>
      </c>
      <c r="F9130" s="185" t="inlineStr">
        <is>
          <t>M</t>
        </is>
      </c>
      <c r="G9130" s="185" t="inlineStr">
        <is>
          <t>NORTE</t>
        </is>
      </c>
      <c r="H9130" s="185" t="inlineStr">
        <is>
          <t>BRASILSAT</t>
        </is>
      </c>
      <c r="I9130" s="199" t="n">
        <v>990</v>
      </c>
      <c r="J9130" s="202" t="inlineStr">
        <is>
          <t>SIM</t>
        </is>
      </c>
    </row>
    <row r="9131">
      <c r="A9131" s="185" t="n">
        <v>272</v>
      </c>
      <c r="B9131" s="185" t="inlineStr">
        <is>
          <t>FUNDAÇÃO</t>
        </is>
      </c>
      <c r="C9131" s="185" t="inlineStr">
        <is>
          <t>Estaca Raiz</t>
        </is>
      </c>
      <c r="D9131" s="185" t="inlineStr">
        <is>
          <t>Furo D=25cm</t>
        </is>
      </c>
      <c r="E9131" s="185" t="inlineStr">
        <is>
          <t>Estaca Raiz em solo comum D=25CM</t>
        </is>
      </c>
      <c r="F9131" s="185" t="inlineStr">
        <is>
          <t>M</t>
        </is>
      </c>
      <c r="G9131" s="185" t="inlineStr">
        <is>
          <t>NORTE</t>
        </is>
      </c>
      <c r="H9131" s="185" t="inlineStr">
        <is>
          <t>INFRASITE + SECCIONAL</t>
        </is>
      </c>
      <c r="I9131" s="199" t="n">
        <v>998</v>
      </c>
      <c r="J9131" s="202" t="inlineStr">
        <is>
          <t>SIM</t>
        </is>
      </c>
    </row>
    <row r="9132">
      <c r="A9132" s="185" t="n">
        <v>272</v>
      </c>
      <c r="B9132" s="185" t="inlineStr">
        <is>
          <t>FUNDAÇÃO</t>
        </is>
      </c>
      <c r="C9132" s="185" t="inlineStr">
        <is>
          <t>Estaca Raiz</t>
        </is>
      </c>
      <c r="D9132" s="185" t="inlineStr">
        <is>
          <t>Furo D=25cm</t>
        </is>
      </c>
      <c r="E9132" s="185" t="inlineStr">
        <is>
          <t>Estaca Raiz em solo comum D=25CM</t>
        </is>
      </c>
      <c r="F9132" s="185" t="inlineStr">
        <is>
          <t>M</t>
        </is>
      </c>
      <c r="G9132" s="185" t="inlineStr">
        <is>
          <t>NORTE</t>
        </is>
      </c>
      <c r="H9132" s="185" t="inlineStr">
        <is>
          <t>CLEMAR (NEGOCIADO)</t>
        </is>
      </c>
      <c r="I9132" s="199" t="n">
        <v>1147.32</v>
      </c>
      <c r="J9132" s="202" t="inlineStr">
        <is>
          <t>SIM</t>
        </is>
      </c>
    </row>
    <row r="9133">
      <c r="A9133" s="185" t="n">
        <v>272</v>
      </c>
      <c r="B9133" s="185" t="inlineStr">
        <is>
          <t>FUNDAÇÃO</t>
        </is>
      </c>
      <c r="C9133" s="185" t="inlineStr">
        <is>
          <t>Estaca Raiz</t>
        </is>
      </c>
      <c r="D9133" s="185" t="inlineStr">
        <is>
          <t>Furo D=25cm</t>
        </is>
      </c>
      <c r="E9133" s="185" t="inlineStr">
        <is>
          <t>Estaca Raiz em solo comum D=25CM</t>
        </is>
      </c>
      <c r="F9133" s="185" t="inlineStr">
        <is>
          <t>M</t>
        </is>
      </c>
      <c r="G9133" s="185" t="inlineStr">
        <is>
          <t>NORTE</t>
        </is>
      </c>
      <c r="H9133" s="185" t="inlineStr">
        <is>
          <t>METALALFA (NEGOCIADO)</t>
        </is>
      </c>
      <c r="I9133" s="199" t="n">
        <v>1860</v>
      </c>
      <c r="J9133" s="202" t="inlineStr">
        <is>
          <t>SIM</t>
        </is>
      </c>
    </row>
    <row r="9134">
      <c r="A9134" s="185" t="n">
        <v>272</v>
      </c>
      <c r="B9134" s="185" t="inlineStr">
        <is>
          <t>FUNDAÇÃO</t>
        </is>
      </c>
      <c r="C9134" s="185" t="inlineStr">
        <is>
          <t>Estaca Raiz</t>
        </is>
      </c>
      <c r="D9134" s="185" t="inlineStr">
        <is>
          <t>Furo D=25cm</t>
        </is>
      </c>
      <c r="E9134" s="185" t="inlineStr">
        <is>
          <t>Estaca Raiz em solo comum D=25CM</t>
        </is>
      </c>
      <c r="F9134" s="185" t="inlineStr">
        <is>
          <t>M</t>
        </is>
      </c>
      <c r="G9134" s="185" t="inlineStr">
        <is>
          <t>NORTE</t>
        </is>
      </c>
      <c r="H9134" s="185" t="inlineStr">
        <is>
          <t>CAW (NEGOCIADO)</t>
        </is>
      </c>
      <c r="I9134" s="199" t="n">
        <v>2691</v>
      </c>
      <c r="J9134" s="202" t="inlineStr">
        <is>
          <t>SIM</t>
        </is>
      </c>
    </row>
    <row r="9135">
      <c r="A9135" s="185" t="n">
        <v>272</v>
      </c>
      <c r="B9135" s="185" t="inlineStr">
        <is>
          <t>FUNDAÇÃO</t>
        </is>
      </c>
      <c r="C9135" s="185" t="inlineStr">
        <is>
          <t>Estaca Raiz</t>
        </is>
      </c>
      <c r="D9135" s="185" t="inlineStr">
        <is>
          <t>Furo D=25cm</t>
        </is>
      </c>
      <c r="E9135" s="185" t="inlineStr">
        <is>
          <t>Estaca Raiz em solo comum D=25CM</t>
        </is>
      </c>
      <c r="F9135" s="185" t="inlineStr">
        <is>
          <t>M</t>
        </is>
      </c>
      <c r="G9135" s="185" t="inlineStr">
        <is>
          <t>NORDESTE</t>
        </is>
      </c>
      <c r="H9135" s="185" t="inlineStr">
        <is>
          <t>ZOPONE (NEGOCIADO)</t>
        </is>
      </c>
      <c r="I9135" s="199" t="n">
        <v>863.4299999999999</v>
      </c>
      <c r="J9135" s="202" t="inlineStr">
        <is>
          <t>SIM</t>
        </is>
      </c>
    </row>
    <row r="9136">
      <c r="A9136" s="185" t="n">
        <v>272</v>
      </c>
      <c r="B9136" s="185" t="inlineStr">
        <is>
          <t>FUNDAÇÃO</t>
        </is>
      </c>
      <c r="C9136" s="185" t="inlineStr">
        <is>
          <t>Estaca Raiz</t>
        </is>
      </c>
      <c r="D9136" s="185" t="inlineStr">
        <is>
          <t>Furo D=25cm</t>
        </is>
      </c>
      <c r="E9136" s="185" t="inlineStr">
        <is>
          <t>Estaca Raiz em solo comum D=25CM</t>
        </is>
      </c>
      <c r="F9136" s="185" t="inlineStr">
        <is>
          <t>M</t>
        </is>
      </c>
      <c r="G9136" s="185" t="inlineStr">
        <is>
          <t>NORDESTE</t>
        </is>
      </c>
      <c r="H9136" s="185" t="inlineStr">
        <is>
          <t>NOVA CORRENTE</t>
        </is>
      </c>
      <c r="I9136" s="199" t="n">
        <v>900</v>
      </c>
      <c r="J9136" s="202" t="inlineStr">
        <is>
          <t>SIM</t>
        </is>
      </c>
    </row>
    <row r="9137">
      <c r="A9137" s="185" t="n">
        <v>272</v>
      </c>
      <c r="B9137" s="185" t="inlineStr">
        <is>
          <t>FUNDAÇÃO</t>
        </is>
      </c>
      <c r="C9137" s="185" t="inlineStr">
        <is>
          <t>Estaca Raiz</t>
        </is>
      </c>
      <c r="D9137" s="185" t="inlineStr">
        <is>
          <t>Furo D=25cm</t>
        </is>
      </c>
      <c r="E9137" s="185" t="inlineStr">
        <is>
          <t>Estaca Raiz em solo comum D=25CM</t>
        </is>
      </c>
      <c r="F9137" s="185" t="inlineStr">
        <is>
          <t>M</t>
        </is>
      </c>
      <c r="G9137" s="185" t="inlineStr">
        <is>
          <t>NORDESTE</t>
        </is>
      </c>
      <c r="H9137" s="185" t="inlineStr">
        <is>
          <t>BRASILSAT</t>
        </is>
      </c>
      <c r="I9137" s="199" t="n">
        <v>925</v>
      </c>
      <c r="J9137" s="202" t="inlineStr">
        <is>
          <t>SIM</t>
        </is>
      </c>
    </row>
    <row r="9138">
      <c r="A9138" s="185" t="n">
        <v>272</v>
      </c>
      <c r="B9138" s="185" t="inlineStr">
        <is>
          <t>FUNDAÇÃO</t>
        </is>
      </c>
      <c r="C9138" s="185" t="inlineStr">
        <is>
          <t>Estaca Raiz</t>
        </is>
      </c>
      <c r="D9138" s="185" t="inlineStr">
        <is>
          <t>Furo D=25cm</t>
        </is>
      </c>
      <c r="E9138" s="185" t="inlineStr">
        <is>
          <t>Estaca Raiz em solo comum D=25CM</t>
        </is>
      </c>
      <c r="F9138" s="185" t="inlineStr">
        <is>
          <t>M</t>
        </is>
      </c>
      <c r="G9138" s="185" t="inlineStr">
        <is>
          <t>NORDESTE</t>
        </is>
      </c>
      <c r="H9138" s="185" t="inlineStr">
        <is>
          <t>INFRASITE + SECCIONAL</t>
        </is>
      </c>
      <c r="I9138" s="199" t="n">
        <v>998</v>
      </c>
      <c r="J9138" s="202" t="inlineStr">
        <is>
          <t>SIM</t>
        </is>
      </c>
    </row>
    <row r="9139">
      <c r="A9139" s="185" t="n">
        <v>272</v>
      </c>
      <c r="B9139" s="185" t="inlineStr">
        <is>
          <t>FUNDAÇÃO</t>
        </is>
      </c>
      <c r="C9139" s="185" t="inlineStr">
        <is>
          <t>Estaca Raiz</t>
        </is>
      </c>
      <c r="D9139" s="185" t="inlineStr">
        <is>
          <t>Furo D=25cm</t>
        </is>
      </c>
      <c r="E9139" s="185" t="inlineStr">
        <is>
          <t>Estaca Raiz em solo comum D=25CM</t>
        </is>
      </c>
      <c r="F9139" s="185" t="inlineStr">
        <is>
          <t>M</t>
        </is>
      </c>
      <c r="G9139" s="185" t="inlineStr">
        <is>
          <t>NORDESTE</t>
        </is>
      </c>
      <c r="H9139" s="185" t="inlineStr">
        <is>
          <t>CLEMAR (NEGOCIADO)</t>
        </is>
      </c>
      <c r="I9139" s="199" t="n">
        <v>1051.71</v>
      </c>
      <c r="J9139" s="202" t="inlineStr">
        <is>
          <t>SIM</t>
        </is>
      </c>
    </row>
    <row r="9140">
      <c r="A9140" s="185" t="n">
        <v>272</v>
      </c>
      <c r="B9140" s="185" t="inlineStr">
        <is>
          <t>FUNDAÇÃO</t>
        </is>
      </c>
      <c r="C9140" s="185" t="inlineStr">
        <is>
          <t>Estaca Raiz</t>
        </is>
      </c>
      <c r="D9140" s="185" t="inlineStr">
        <is>
          <t>Furo D=25cm</t>
        </is>
      </c>
      <c r="E9140" s="185" t="inlineStr">
        <is>
          <t>Estaca Raiz em solo comum D=25CM</t>
        </is>
      </c>
      <c r="F9140" s="185" t="inlineStr">
        <is>
          <t>M</t>
        </is>
      </c>
      <c r="G9140" s="185" t="inlineStr">
        <is>
          <t>NORDESTE</t>
        </is>
      </c>
      <c r="H9140" s="185" t="inlineStr">
        <is>
          <t>METALALFA (NEGOCIADO)</t>
        </is>
      </c>
      <c r="I9140" s="199" t="n">
        <v>1162.5</v>
      </c>
      <c r="J9140" s="202" t="inlineStr">
        <is>
          <t>SIM</t>
        </is>
      </c>
    </row>
    <row r="9141">
      <c r="A9141" s="185" t="n">
        <v>272</v>
      </c>
      <c r="B9141" s="185" t="inlineStr">
        <is>
          <t>FUNDAÇÃO</t>
        </is>
      </c>
      <c r="C9141" s="185" t="inlineStr">
        <is>
          <t>Estaca Raiz</t>
        </is>
      </c>
      <c r="D9141" s="185" t="inlineStr">
        <is>
          <t>Furo D=25cm</t>
        </is>
      </c>
      <c r="E9141" s="185" t="inlineStr">
        <is>
          <t>Estaca Raiz em solo comum D=25CM</t>
        </is>
      </c>
      <c r="F9141" s="185" t="inlineStr">
        <is>
          <t>M</t>
        </is>
      </c>
      <c r="G9141" s="185" t="inlineStr">
        <is>
          <t>NORDESTE</t>
        </is>
      </c>
      <c r="H9141" s="185" t="inlineStr">
        <is>
          <t>CAW (NEGOCIADO)</t>
        </is>
      </c>
      <c r="I9141" s="199" t="n">
        <v>2070</v>
      </c>
      <c r="J9141" s="202" t="inlineStr">
        <is>
          <t>SIM</t>
        </is>
      </c>
    </row>
    <row r="9142">
      <c r="A9142" s="185" t="n">
        <v>272</v>
      </c>
      <c r="B9142" s="185" t="inlineStr">
        <is>
          <t>FUNDAÇÃO</t>
        </is>
      </c>
      <c r="C9142" s="185" t="inlineStr">
        <is>
          <t>Estaca Raiz</t>
        </is>
      </c>
      <c r="D9142" s="185" t="inlineStr">
        <is>
          <t>Furo D=25cm</t>
        </is>
      </c>
      <c r="E9142" s="185" t="inlineStr">
        <is>
          <t>Estaca Raiz em solo comum D=25CM</t>
        </is>
      </c>
      <c r="F9142" s="185" t="inlineStr">
        <is>
          <t>M</t>
        </is>
      </c>
      <c r="G9142" s="185" t="inlineStr">
        <is>
          <t>C OESTE</t>
        </is>
      </c>
      <c r="H9142" s="185" t="inlineStr">
        <is>
          <t>ZOPONE (NEGOCIADO)</t>
        </is>
      </c>
      <c r="I9142" s="199" t="n">
        <v>902.6799999999999</v>
      </c>
      <c r="J9142" s="196" t="inlineStr">
        <is>
          <t>não</t>
        </is>
      </c>
    </row>
    <row r="9143">
      <c r="A9143" s="185" t="n">
        <v>272</v>
      </c>
      <c r="B9143" s="185" t="inlineStr">
        <is>
          <t>FUNDAÇÃO</t>
        </is>
      </c>
      <c r="C9143" s="185" t="inlineStr">
        <is>
          <t>Estaca Raiz</t>
        </is>
      </c>
      <c r="D9143" s="185" t="inlineStr">
        <is>
          <t>Furo D=25cm</t>
        </is>
      </c>
      <c r="E9143" s="185" t="inlineStr">
        <is>
          <t>Estaca Raiz em solo comum D=25CM</t>
        </is>
      </c>
      <c r="F9143" s="185" t="inlineStr">
        <is>
          <t>M</t>
        </is>
      </c>
      <c r="G9143" s="185" t="inlineStr">
        <is>
          <t>C OESTE</t>
        </is>
      </c>
      <c r="H9143" s="185" t="inlineStr">
        <is>
          <t>BRASILSAT</t>
        </is>
      </c>
      <c r="I9143" s="199" t="n">
        <v>925</v>
      </c>
      <c r="J9143" s="196" t="inlineStr">
        <is>
          <t>não</t>
        </is>
      </c>
    </row>
    <row r="9144">
      <c r="A9144" s="185" t="n">
        <v>272</v>
      </c>
      <c r="B9144" s="185" t="inlineStr">
        <is>
          <t>FUNDAÇÃO</t>
        </is>
      </c>
      <c r="C9144" s="185" t="inlineStr">
        <is>
          <t>Estaca Raiz</t>
        </is>
      </c>
      <c r="D9144" s="185" t="inlineStr">
        <is>
          <t>Furo D=25cm</t>
        </is>
      </c>
      <c r="E9144" s="185" t="inlineStr">
        <is>
          <t>Estaca Raiz em solo comum D=25CM</t>
        </is>
      </c>
      <c r="F9144" s="185" t="inlineStr">
        <is>
          <t>M</t>
        </is>
      </c>
      <c r="G9144" s="185" t="inlineStr">
        <is>
          <t>C OESTE</t>
        </is>
      </c>
      <c r="H9144" s="185" t="inlineStr">
        <is>
          <t>INFRASITE + SECCIONAL</t>
        </is>
      </c>
      <c r="I9144" s="199" t="n">
        <v>998</v>
      </c>
      <c r="J9144" s="196" t="inlineStr">
        <is>
          <t>não</t>
        </is>
      </c>
    </row>
    <row r="9145">
      <c r="A9145" s="185" t="n">
        <v>272</v>
      </c>
      <c r="B9145" s="185" t="inlineStr">
        <is>
          <t>FUNDAÇÃO</t>
        </is>
      </c>
      <c r="C9145" s="185" t="inlineStr">
        <is>
          <t>Estaca Raiz</t>
        </is>
      </c>
      <c r="D9145" s="185" t="inlineStr">
        <is>
          <t>Furo D=25cm</t>
        </is>
      </c>
      <c r="E9145" s="185" t="inlineStr">
        <is>
          <t>Estaca Raiz em solo comum D=25CM</t>
        </is>
      </c>
      <c r="F9145" s="185" t="inlineStr">
        <is>
          <t>M</t>
        </is>
      </c>
      <c r="G9145" s="185" t="inlineStr">
        <is>
          <t>C OESTE</t>
        </is>
      </c>
      <c r="H9145" s="185" t="inlineStr">
        <is>
          <t>CLEMAR (NEGOCIADO)</t>
        </is>
      </c>
      <c r="I9145" s="199" t="n">
        <v>1003.91</v>
      </c>
      <c r="J9145" s="196" t="inlineStr">
        <is>
          <t>não</t>
        </is>
      </c>
    </row>
    <row r="9146">
      <c r="A9146" s="185" t="n">
        <v>272</v>
      </c>
      <c r="B9146" s="185" t="inlineStr">
        <is>
          <t>FUNDAÇÃO</t>
        </is>
      </c>
      <c r="C9146" s="185" t="inlineStr">
        <is>
          <t>Estaca Raiz</t>
        </is>
      </c>
      <c r="D9146" s="185" t="inlineStr">
        <is>
          <t>Furo D=25cm</t>
        </is>
      </c>
      <c r="E9146" s="185" t="inlineStr">
        <is>
          <t>Estaca Raiz em solo comum D=25CM</t>
        </is>
      </c>
      <c r="F9146" s="185" t="inlineStr">
        <is>
          <t>M</t>
        </is>
      </c>
      <c r="G9146" s="185" t="inlineStr">
        <is>
          <t>C OESTE</t>
        </is>
      </c>
      <c r="H9146" s="185" t="inlineStr">
        <is>
          <t>METALALFA (NEGOCIADO)</t>
        </is>
      </c>
      <c r="I9146" s="199" t="n">
        <v>1395</v>
      </c>
      <c r="J9146" s="196" t="inlineStr">
        <is>
          <t>não</t>
        </is>
      </c>
    </row>
    <row r="9147">
      <c r="A9147" s="185" t="n">
        <v>272</v>
      </c>
      <c r="B9147" s="185" t="inlineStr">
        <is>
          <t>FUNDAÇÃO</t>
        </is>
      </c>
      <c r="C9147" s="185" t="inlineStr">
        <is>
          <t>Estaca Raiz</t>
        </is>
      </c>
      <c r="D9147" s="185" t="inlineStr">
        <is>
          <t>Furo D=25cm</t>
        </is>
      </c>
      <c r="E9147" s="185" t="inlineStr">
        <is>
          <t>Estaca Raiz em solo comum D=25CM</t>
        </is>
      </c>
      <c r="F9147" s="185" t="inlineStr">
        <is>
          <t>M</t>
        </is>
      </c>
      <c r="G9147" s="185" t="inlineStr">
        <is>
          <t>C OESTE</t>
        </is>
      </c>
      <c r="H9147" s="185" t="inlineStr">
        <is>
          <t>CAW (NEGOCIADO)</t>
        </is>
      </c>
      <c r="I9147" s="199" t="n">
        <v>2070</v>
      </c>
      <c r="J9147" s="196" t="inlineStr">
        <is>
          <t>não</t>
        </is>
      </c>
    </row>
    <row r="9148">
      <c r="A9148" s="185" t="n">
        <v>272</v>
      </c>
      <c r="B9148" s="185" t="inlineStr">
        <is>
          <t>FUNDAÇÃO</t>
        </is>
      </c>
      <c r="C9148" s="185" t="inlineStr">
        <is>
          <t>Estaca Raiz</t>
        </is>
      </c>
      <c r="D9148" s="185" t="inlineStr">
        <is>
          <t>Furo D=25cm</t>
        </is>
      </c>
      <c r="E9148" s="185" t="inlineStr">
        <is>
          <t>Estaca Raiz em solo comum D=25CM</t>
        </is>
      </c>
      <c r="F9148" s="185" t="inlineStr">
        <is>
          <t>M</t>
        </is>
      </c>
      <c r="G9148" s="185" t="inlineStr">
        <is>
          <t>SÃO PAULO</t>
        </is>
      </c>
      <c r="H9148" s="185" t="inlineStr">
        <is>
          <t>ZOPONE (NEGOCIADO)</t>
        </is>
      </c>
      <c r="I9148" s="199" t="n">
        <v>784.9400000000001</v>
      </c>
      <c r="J9148" s="196" t="inlineStr">
        <is>
          <t>não</t>
        </is>
      </c>
    </row>
    <row r="9149">
      <c r="A9149" s="185" t="n">
        <v>272</v>
      </c>
      <c r="B9149" s="185" t="inlineStr">
        <is>
          <t>FUNDAÇÃO</t>
        </is>
      </c>
      <c r="C9149" s="185" t="inlineStr">
        <is>
          <t>Estaca Raiz</t>
        </is>
      </c>
      <c r="D9149" s="185" t="inlineStr">
        <is>
          <t>Furo D=25cm</t>
        </is>
      </c>
      <c r="E9149" s="185" t="inlineStr">
        <is>
          <t>Estaca Raiz em solo comum D=25CM</t>
        </is>
      </c>
      <c r="F9149" s="185" t="inlineStr">
        <is>
          <t>M</t>
        </is>
      </c>
      <c r="G9149" s="185" t="inlineStr">
        <is>
          <t>SÃO PAULO</t>
        </is>
      </c>
      <c r="H9149" s="185" t="inlineStr">
        <is>
          <t>NOVA CORRENTE</t>
        </is>
      </c>
      <c r="I9149" s="199" t="n">
        <v>900</v>
      </c>
      <c r="J9149" s="196" t="inlineStr">
        <is>
          <t>não</t>
        </is>
      </c>
    </row>
    <row r="9150">
      <c r="A9150" s="185" t="n">
        <v>272</v>
      </c>
      <c r="B9150" s="185" t="inlineStr">
        <is>
          <t>FUNDAÇÃO</t>
        </is>
      </c>
      <c r="C9150" s="185" t="inlineStr">
        <is>
          <t>Estaca Raiz</t>
        </is>
      </c>
      <c r="D9150" s="185" t="inlineStr">
        <is>
          <t>Furo D=25cm</t>
        </is>
      </c>
      <c r="E9150" s="185" t="inlineStr">
        <is>
          <t>Estaca Raiz em solo comum D=25CM</t>
        </is>
      </c>
      <c r="F9150" s="185" t="inlineStr">
        <is>
          <t>M</t>
        </is>
      </c>
      <c r="G9150" s="185" t="inlineStr">
        <is>
          <t>SÃO PAULO</t>
        </is>
      </c>
      <c r="H9150" s="185" t="inlineStr">
        <is>
          <t>BRASILSAT</t>
        </is>
      </c>
      <c r="I9150" s="199" t="n">
        <v>925</v>
      </c>
      <c r="J9150" s="196" t="inlineStr">
        <is>
          <t>não</t>
        </is>
      </c>
    </row>
    <row r="9151">
      <c r="A9151" s="185" t="n">
        <v>272</v>
      </c>
      <c r="B9151" s="185" t="inlineStr">
        <is>
          <t>FUNDAÇÃO</t>
        </is>
      </c>
      <c r="C9151" s="185" t="inlineStr">
        <is>
          <t>Estaca Raiz</t>
        </is>
      </c>
      <c r="D9151" s="185" t="inlineStr">
        <is>
          <t>Furo D=25cm</t>
        </is>
      </c>
      <c r="E9151" s="185" t="inlineStr">
        <is>
          <t>Estaca Raiz em solo comum D=25CM</t>
        </is>
      </c>
      <c r="F9151" s="185" t="inlineStr">
        <is>
          <t>M</t>
        </is>
      </c>
      <c r="G9151" s="185" t="inlineStr">
        <is>
          <t>SÃO PAULO</t>
        </is>
      </c>
      <c r="H9151" s="185" t="inlineStr">
        <is>
          <t>CLEMAR (NEGOCIADO)</t>
        </is>
      </c>
      <c r="I9151" s="199" t="n">
        <v>956.1</v>
      </c>
      <c r="J9151" s="196" t="inlineStr">
        <is>
          <t>não</t>
        </is>
      </c>
    </row>
    <row r="9152">
      <c r="A9152" s="185" t="n">
        <v>272</v>
      </c>
      <c r="B9152" s="185" t="inlineStr">
        <is>
          <t>FUNDAÇÃO</t>
        </is>
      </c>
      <c r="C9152" s="185" t="inlineStr">
        <is>
          <t>Estaca Raiz</t>
        </is>
      </c>
      <c r="D9152" s="185" t="inlineStr">
        <is>
          <t>Furo D=25cm</t>
        </is>
      </c>
      <c r="E9152" s="185" t="inlineStr">
        <is>
          <t>Estaca Raiz em solo comum D=25CM</t>
        </is>
      </c>
      <c r="F9152" s="185" t="inlineStr">
        <is>
          <t>M</t>
        </is>
      </c>
      <c r="G9152" s="185" t="inlineStr">
        <is>
          <t>SÃO PAULO</t>
        </is>
      </c>
      <c r="H9152" s="185" t="inlineStr">
        <is>
          <t>INFRASITE + SECCIONAL</t>
        </is>
      </c>
      <c r="I9152" s="199" t="n">
        <v>998</v>
      </c>
      <c r="J9152" s="196" t="inlineStr">
        <is>
          <t>não</t>
        </is>
      </c>
    </row>
    <row r="9153">
      <c r="A9153" s="185" t="n">
        <v>272</v>
      </c>
      <c r="B9153" s="185" t="inlineStr">
        <is>
          <t>FUNDAÇÃO</t>
        </is>
      </c>
      <c r="C9153" s="185" t="inlineStr">
        <is>
          <t>Estaca Raiz</t>
        </is>
      </c>
      <c r="D9153" s="185" t="inlineStr">
        <is>
          <t>Furo D=25cm</t>
        </is>
      </c>
      <c r="E9153" s="185" t="inlineStr">
        <is>
          <t>Estaca Raiz em solo comum D=25CM</t>
        </is>
      </c>
      <c r="F9153" s="185" t="inlineStr">
        <is>
          <t>M</t>
        </is>
      </c>
      <c r="G9153" s="185" t="inlineStr">
        <is>
          <t>SÃO PAULO</t>
        </is>
      </c>
      <c r="H9153" s="185" t="inlineStr">
        <is>
          <t>METALALFA (NEGOCIADO)</t>
        </is>
      </c>
      <c r="I9153" s="199" t="n">
        <v>1162.5</v>
      </c>
      <c r="J9153" s="196" t="inlineStr">
        <is>
          <t>não</t>
        </is>
      </c>
    </row>
    <row r="9154">
      <c r="A9154" s="185" t="n">
        <v>272</v>
      </c>
      <c r="B9154" s="185" t="inlineStr">
        <is>
          <t>FUNDAÇÃO</t>
        </is>
      </c>
      <c r="C9154" s="185" t="inlineStr">
        <is>
          <t>Estaca Raiz</t>
        </is>
      </c>
      <c r="D9154" s="185" t="inlineStr">
        <is>
          <t>Furo D=25cm</t>
        </is>
      </c>
      <c r="E9154" s="185" t="inlineStr">
        <is>
          <t>Estaca Raiz em solo comum D=25CM</t>
        </is>
      </c>
      <c r="F9154" s="185" t="inlineStr">
        <is>
          <t>M</t>
        </is>
      </c>
      <c r="G9154" s="185" t="inlineStr">
        <is>
          <t>SÃO PAULO</t>
        </is>
      </c>
      <c r="H9154" s="185" t="inlineStr">
        <is>
          <t>CAW (NEGOCIADO)</t>
        </is>
      </c>
      <c r="I9154" s="199" t="n">
        <v>1800</v>
      </c>
      <c r="J9154" s="196" t="inlineStr">
        <is>
          <t>não</t>
        </is>
      </c>
    </row>
    <row r="9155">
      <c r="A9155" s="185" t="n">
        <v>272</v>
      </c>
      <c r="B9155" s="185" t="inlineStr">
        <is>
          <t>FUNDAÇÃO</t>
        </is>
      </c>
      <c r="C9155" s="185" t="inlineStr">
        <is>
          <t>Estaca Raiz</t>
        </is>
      </c>
      <c r="D9155" s="185" t="inlineStr">
        <is>
          <t>Furo D=25cm</t>
        </is>
      </c>
      <c r="E9155" s="185" t="inlineStr">
        <is>
          <t>Estaca Raiz em solo comum D=25CM</t>
        </is>
      </c>
      <c r="F9155" s="185" t="inlineStr">
        <is>
          <t>M</t>
        </is>
      </c>
      <c r="G9155" s="185" t="inlineStr">
        <is>
          <t>LESTE</t>
        </is>
      </c>
      <c r="H9155" s="185" t="inlineStr">
        <is>
          <t>ZOPONE (NEGOCIADO)</t>
        </is>
      </c>
      <c r="I9155" s="199" t="n">
        <v>784.9400000000001</v>
      </c>
      <c r="J9155" s="196" t="inlineStr">
        <is>
          <t>não</t>
        </is>
      </c>
    </row>
    <row r="9156">
      <c r="A9156" s="185" t="n">
        <v>272</v>
      </c>
      <c r="B9156" s="185" t="inlineStr">
        <is>
          <t>FUNDAÇÃO</t>
        </is>
      </c>
      <c r="C9156" s="185" t="inlineStr">
        <is>
          <t>Estaca Raiz</t>
        </is>
      </c>
      <c r="D9156" s="185" t="inlineStr">
        <is>
          <t>Furo D=25cm</t>
        </is>
      </c>
      <c r="E9156" s="185" t="inlineStr">
        <is>
          <t>Estaca Raiz em solo comum D=25CM</t>
        </is>
      </c>
      <c r="F9156" s="185" t="inlineStr">
        <is>
          <t>M</t>
        </is>
      </c>
      <c r="G9156" s="185" t="inlineStr">
        <is>
          <t>LESTE</t>
        </is>
      </c>
      <c r="H9156" s="185" t="inlineStr">
        <is>
          <t>NOVA CORRENTE</t>
        </is>
      </c>
      <c r="I9156" s="199" t="n">
        <v>900</v>
      </c>
      <c r="J9156" s="196" t="inlineStr">
        <is>
          <t>não</t>
        </is>
      </c>
    </row>
    <row r="9157">
      <c r="A9157" s="185" t="n">
        <v>272</v>
      </c>
      <c r="B9157" s="185" t="inlineStr">
        <is>
          <t>FUNDAÇÃO</t>
        </is>
      </c>
      <c r="C9157" s="185" t="inlineStr">
        <is>
          <t>Estaca Raiz</t>
        </is>
      </c>
      <c r="D9157" s="185" t="inlineStr">
        <is>
          <t>Furo D=25cm</t>
        </is>
      </c>
      <c r="E9157" s="185" t="inlineStr">
        <is>
          <t>Estaca Raiz em solo comum D=25CM</t>
        </is>
      </c>
      <c r="F9157" s="185" t="inlineStr">
        <is>
          <t>M</t>
        </is>
      </c>
      <c r="G9157" s="185" t="inlineStr">
        <is>
          <t>LESTE</t>
        </is>
      </c>
      <c r="H9157" s="185" t="inlineStr">
        <is>
          <t>BRASILSAT</t>
        </is>
      </c>
      <c r="I9157" s="199" t="n">
        <v>925</v>
      </c>
      <c r="J9157" s="196" t="inlineStr">
        <is>
          <t>não</t>
        </is>
      </c>
    </row>
    <row r="9158">
      <c r="A9158" s="185" t="n">
        <v>272</v>
      </c>
      <c r="B9158" s="185" t="inlineStr">
        <is>
          <t>FUNDAÇÃO</t>
        </is>
      </c>
      <c r="C9158" s="185" t="inlineStr">
        <is>
          <t>Estaca Raiz</t>
        </is>
      </c>
      <c r="D9158" s="185" t="inlineStr">
        <is>
          <t>Furo D=25cm</t>
        </is>
      </c>
      <c r="E9158" s="185" t="inlineStr">
        <is>
          <t>Estaca Raiz em solo comum D=25CM</t>
        </is>
      </c>
      <c r="F9158" s="185" t="inlineStr">
        <is>
          <t>M</t>
        </is>
      </c>
      <c r="G9158" s="185" t="inlineStr">
        <is>
          <t>LESTE</t>
        </is>
      </c>
      <c r="H9158" s="185" t="inlineStr">
        <is>
          <t>INFRASITE + SECCIONAL</t>
        </is>
      </c>
      <c r="I9158" s="199" t="n">
        <v>998</v>
      </c>
      <c r="J9158" s="196" t="inlineStr">
        <is>
          <t>não</t>
        </is>
      </c>
    </row>
    <row r="9159">
      <c r="A9159" s="185" t="n">
        <v>272</v>
      </c>
      <c r="B9159" s="185" t="inlineStr">
        <is>
          <t>FUNDAÇÃO</t>
        </is>
      </c>
      <c r="C9159" s="185" t="inlineStr">
        <is>
          <t>Estaca Raiz</t>
        </is>
      </c>
      <c r="D9159" s="185" t="inlineStr">
        <is>
          <t>Furo D=25cm</t>
        </is>
      </c>
      <c r="E9159" s="185" t="inlineStr">
        <is>
          <t>Estaca Raiz em solo comum D=25CM</t>
        </is>
      </c>
      <c r="F9159" s="185" t="inlineStr">
        <is>
          <t>M</t>
        </is>
      </c>
      <c r="G9159" s="185" t="inlineStr">
        <is>
          <t>LESTE</t>
        </is>
      </c>
      <c r="H9159" s="185" t="inlineStr">
        <is>
          <t>CLEMAR (NEGOCIADO)</t>
        </is>
      </c>
      <c r="I9159" s="199" t="n">
        <v>1051.71</v>
      </c>
      <c r="J9159" s="196" t="inlineStr">
        <is>
          <t>não</t>
        </is>
      </c>
    </row>
    <row r="9160">
      <c r="A9160" s="185" t="n">
        <v>272</v>
      </c>
      <c r="B9160" s="185" t="inlineStr">
        <is>
          <t>FUNDAÇÃO</t>
        </is>
      </c>
      <c r="C9160" s="185" t="inlineStr">
        <is>
          <t>Estaca Raiz</t>
        </is>
      </c>
      <c r="D9160" s="185" t="inlineStr">
        <is>
          <t>Furo D=25cm</t>
        </is>
      </c>
      <c r="E9160" s="185" t="inlineStr">
        <is>
          <t>Estaca Raiz em solo comum D=25CM</t>
        </is>
      </c>
      <c r="F9160" s="185" t="inlineStr">
        <is>
          <t>M</t>
        </is>
      </c>
      <c r="G9160" s="185" t="inlineStr">
        <is>
          <t>LESTE</t>
        </is>
      </c>
      <c r="H9160" s="185" t="inlineStr">
        <is>
          <t>METALALFA (NEGOCIADO)</t>
        </is>
      </c>
      <c r="I9160" s="199" t="n">
        <v>1162.5</v>
      </c>
      <c r="J9160" s="196" t="inlineStr">
        <is>
          <t>não</t>
        </is>
      </c>
    </row>
    <row r="9161">
      <c r="A9161" s="185" t="n">
        <v>272</v>
      </c>
      <c r="B9161" s="185" t="inlineStr">
        <is>
          <t>FUNDAÇÃO</t>
        </is>
      </c>
      <c r="C9161" s="185" t="inlineStr">
        <is>
          <t>Estaca Raiz</t>
        </is>
      </c>
      <c r="D9161" s="185" t="inlineStr">
        <is>
          <t>Furo D=25cm</t>
        </is>
      </c>
      <c r="E9161" s="185" t="inlineStr">
        <is>
          <t>Estaca Raiz em solo comum D=25CM</t>
        </is>
      </c>
      <c r="F9161" s="185" t="inlineStr">
        <is>
          <t>M</t>
        </is>
      </c>
      <c r="G9161" s="185" t="inlineStr">
        <is>
          <t>LESTE</t>
        </is>
      </c>
      <c r="H9161" s="185" t="inlineStr">
        <is>
          <t>CAW (NEGOCIADO)</t>
        </is>
      </c>
      <c r="I9161" s="199" t="n">
        <v>1800</v>
      </c>
      <c r="J9161" s="196" t="inlineStr">
        <is>
          <t>não</t>
        </is>
      </c>
    </row>
    <row r="9162">
      <c r="A9162" s="185" t="n">
        <v>272</v>
      </c>
      <c r="B9162" s="185" t="inlineStr">
        <is>
          <t>FUNDAÇÃO</t>
        </is>
      </c>
      <c r="C9162" s="185" t="inlineStr">
        <is>
          <t>Estaca Raiz</t>
        </is>
      </c>
      <c r="D9162" s="185" t="inlineStr">
        <is>
          <t>Furo D=25cm</t>
        </is>
      </c>
      <c r="E9162" s="185" t="inlineStr">
        <is>
          <t>Estaca Raiz em solo comum D=25CM</t>
        </is>
      </c>
      <c r="F9162" s="185" t="inlineStr">
        <is>
          <t>M</t>
        </is>
      </c>
      <c r="G9162" s="185" t="inlineStr">
        <is>
          <t>SUL</t>
        </is>
      </c>
      <c r="H9162" s="185" t="inlineStr">
        <is>
          <t>ZOPONE (NEGOCIADO)</t>
        </is>
      </c>
      <c r="I9162" s="199" t="n">
        <v>784.9400000000001</v>
      </c>
      <c r="J9162" s="196" t="inlineStr">
        <is>
          <t>não</t>
        </is>
      </c>
    </row>
    <row r="9163">
      <c r="A9163" s="185" t="n">
        <v>272</v>
      </c>
      <c r="B9163" s="185" t="inlineStr">
        <is>
          <t>FUNDAÇÃO</t>
        </is>
      </c>
      <c r="C9163" s="185" t="inlineStr">
        <is>
          <t>Estaca Raiz</t>
        </is>
      </c>
      <c r="D9163" s="185" t="inlineStr">
        <is>
          <t>Furo D=25cm</t>
        </is>
      </c>
      <c r="E9163" s="185" t="inlineStr">
        <is>
          <t>Estaca Raiz em solo comum D=25CM</t>
        </is>
      </c>
      <c r="F9163" s="185" t="inlineStr">
        <is>
          <t>M</t>
        </is>
      </c>
      <c r="G9163" s="185" t="inlineStr">
        <is>
          <t>SUL</t>
        </is>
      </c>
      <c r="H9163" s="185" t="inlineStr">
        <is>
          <t>NOVA CORRENTE</t>
        </is>
      </c>
      <c r="I9163" s="199" t="n">
        <v>900</v>
      </c>
      <c r="J9163" s="196" t="inlineStr">
        <is>
          <t>não</t>
        </is>
      </c>
    </row>
    <row r="9164">
      <c r="A9164" s="185" t="n">
        <v>272</v>
      </c>
      <c r="B9164" s="185" t="inlineStr">
        <is>
          <t>FUNDAÇÃO</t>
        </is>
      </c>
      <c r="C9164" s="185" t="inlineStr">
        <is>
          <t>Estaca Raiz</t>
        </is>
      </c>
      <c r="D9164" s="185" t="inlineStr">
        <is>
          <t>Furo D=25cm</t>
        </is>
      </c>
      <c r="E9164" s="185" t="inlineStr">
        <is>
          <t>Estaca Raiz em solo comum D=25CM</t>
        </is>
      </c>
      <c r="F9164" s="185" t="inlineStr">
        <is>
          <t>M</t>
        </is>
      </c>
      <c r="G9164" s="185" t="inlineStr">
        <is>
          <t>SUL</t>
        </is>
      </c>
      <c r="H9164" s="185" t="inlineStr">
        <is>
          <t>BRASILSAT</t>
        </is>
      </c>
      <c r="I9164" s="199" t="n">
        <v>925</v>
      </c>
      <c r="J9164" s="196" t="inlineStr">
        <is>
          <t>não</t>
        </is>
      </c>
    </row>
    <row r="9165">
      <c r="A9165" s="185" t="n">
        <v>272</v>
      </c>
      <c r="B9165" s="185" t="inlineStr">
        <is>
          <t>FUNDAÇÃO</t>
        </is>
      </c>
      <c r="C9165" s="185" t="inlineStr">
        <is>
          <t>Estaca Raiz</t>
        </is>
      </c>
      <c r="D9165" s="185" t="inlineStr">
        <is>
          <t>Furo D=25cm</t>
        </is>
      </c>
      <c r="E9165" s="185" t="inlineStr">
        <is>
          <t>Estaca Raiz em solo comum D=25CM</t>
        </is>
      </c>
      <c r="F9165" s="185" t="inlineStr">
        <is>
          <t>M</t>
        </is>
      </c>
      <c r="G9165" s="185" t="inlineStr">
        <is>
          <t>SUL</t>
        </is>
      </c>
      <c r="H9165" s="185" t="inlineStr">
        <is>
          <t>CLEMAR (NEGOCIADO)</t>
        </is>
      </c>
      <c r="I9165" s="199" t="n">
        <v>956.1</v>
      </c>
      <c r="J9165" s="196" t="inlineStr">
        <is>
          <t>não</t>
        </is>
      </c>
    </row>
    <row r="9166">
      <c r="A9166" s="185" t="n">
        <v>272</v>
      </c>
      <c r="B9166" s="185" t="inlineStr">
        <is>
          <t>FUNDAÇÃO</t>
        </is>
      </c>
      <c r="C9166" s="185" t="inlineStr">
        <is>
          <t>Estaca Raiz</t>
        </is>
      </c>
      <c r="D9166" s="185" t="inlineStr">
        <is>
          <t>Furo D=25cm</t>
        </is>
      </c>
      <c r="E9166" s="185" t="inlineStr">
        <is>
          <t>Estaca Raiz em solo comum D=25CM</t>
        </is>
      </c>
      <c r="F9166" s="185" t="inlineStr">
        <is>
          <t>M</t>
        </is>
      </c>
      <c r="G9166" s="185" t="inlineStr">
        <is>
          <t>SUL</t>
        </is>
      </c>
      <c r="H9166" s="185" t="inlineStr">
        <is>
          <t>INFRASITE + SECCIONAL</t>
        </is>
      </c>
      <c r="I9166" s="199" t="n">
        <v>998</v>
      </c>
      <c r="J9166" s="196" t="inlineStr">
        <is>
          <t>não</t>
        </is>
      </c>
    </row>
    <row r="9167">
      <c r="A9167" s="185" t="n">
        <v>272</v>
      </c>
      <c r="B9167" s="185" t="inlineStr">
        <is>
          <t>FUNDAÇÃO</t>
        </is>
      </c>
      <c r="C9167" s="185" t="inlineStr">
        <is>
          <t>Estaca Raiz</t>
        </is>
      </c>
      <c r="D9167" s="185" t="inlineStr">
        <is>
          <t>Furo D=25cm</t>
        </is>
      </c>
      <c r="E9167" s="185" t="inlineStr">
        <is>
          <t>Estaca Raiz em solo comum D=25CM</t>
        </is>
      </c>
      <c r="F9167" s="185" t="inlineStr">
        <is>
          <t>M</t>
        </is>
      </c>
      <c r="G9167" s="185" t="inlineStr">
        <is>
          <t>SUL</t>
        </is>
      </c>
      <c r="H9167" s="185" t="inlineStr">
        <is>
          <t>METALALFA (NEGOCIADO)</t>
        </is>
      </c>
      <c r="I9167" s="199" t="n">
        <v>1162.5</v>
      </c>
      <c r="J9167" s="196" t="inlineStr">
        <is>
          <t>não</t>
        </is>
      </c>
    </row>
    <row r="9168">
      <c r="A9168" s="185" t="n">
        <v>272</v>
      </c>
      <c r="B9168" s="185" t="inlineStr">
        <is>
          <t>FUNDAÇÃO</t>
        </is>
      </c>
      <c r="C9168" s="185" t="inlineStr">
        <is>
          <t>Estaca Raiz</t>
        </is>
      </c>
      <c r="D9168" s="185" t="inlineStr">
        <is>
          <t>Furo D=25cm</t>
        </is>
      </c>
      <c r="E9168" s="185" t="inlineStr">
        <is>
          <t>Estaca Raiz em solo comum D=25CM</t>
        </is>
      </c>
      <c r="F9168" s="185" t="inlineStr">
        <is>
          <t>M</t>
        </is>
      </c>
      <c r="G9168" s="185" t="inlineStr">
        <is>
          <t>SUL</t>
        </is>
      </c>
      <c r="H9168" s="185" t="inlineStr">
        <is>
          <t>CAW (NEGOCIADO)</t>
        </is>
      </c>
      <c r="I9168" s="199" t="n">
        <v>1800</v>
      </c>
      <c r="J9168" s="196" t="inlineStr">
        <is>
          <t>não</t>
        </is>
      </c>
    </row>
    <row r="9169">
      <c r="A9169" s="185" t="n">
        <v>273</v>
      </c>
      <c r="B9169" s="185" t="inlineStr">
        <is>
          <t>PROTEÇÃO</t>
        </is>
      </c>
      <c r="C9169" s="185" t="inlineStr">
        <is>
          <t>Ferragens — Opcionais</t>
        </is>
      </c>
      <c r="D9169" s="185" t="inlineStr">
        <is>
          <t>Gradil</t>
        </is>
      </c>
      <c r="E9169" s="185" t="inlineStr">
        <is>
          <t>Kit Anti-vandalismo ( gradil de proteção e porta cadeado, galvanizado a fogo ) p/ QM (Quadro de Medição)</t>
        </is>
      </c>
      <c r="F9169" s="185" t="inlineStr">
        <is>
          <t>PÇ</t>
        </is>
      </c>
      <c r="G9169" s="185" t="inlineStr">
        <is>
          <t>NORTE</t>
        </is>
      </c>
      <c r="H9169" s="185" t="inlineStr">
        <is>
          <t>BRASILSAT</t>
        </is>
      </c>
      <c r="I9169" s="199" t="n">
        <v>462</v>
      </c>
      <c r="J9169" s="202" t="inlineStr">
        <is>
          <t>SIM</t>
        </is>
      </c>
    </row>
    <row r="9170">
      <c r="A9170" s="185" t="n">
        <v>273</v>
      </c>
      <c r="B9170" s="185" t="inlineStr">
        <is>
          <t>PROTEÇÃO</t>
        </is>
      </c>
      <c r="C9170" s="185" t="inlineStr">
        <is>
          <t>Ferragens — Opcionais</t>
        </is>
      </c>
      <c r="D9170" s="185" t="inlineStr">
        <is>
          <t>Gradil</t>
        </is>
      </c>
      <c r="E9170" s="185" t="inlineStr">
        <is>
          <t>Kit Anti-vandalismo ( gradil de proteção e porta cadeado, galvanizado a fogo ) p/ QM (Quadro de Medição)</t>
        </is>
      </c>
      <c r="F9170" s="185" t="inlineStr">
        <is>
          <t>PÇ</t>
        </is>
      </c>
      <c r="G9170" s="185" t="inlineStr">
        <is>
          <t>NORTE</t>
        </is>
      </c>
      <c r="H9170" s="185" t="inlineStr">
        <is>
          <t>CLEMAR (NEGOCIADO)</t>
        </is>
      </c>
      <c r="I9170" s="199" t="n">
        <v>613.8</v>
      </c>
      <c r="J9170" s="202" t="inlineStr">
        <is>
          <t>SIM</t>
        </is>
      </c>
    </row>
    <row r="9171">
      <c r="A9171" s="185" t="n">
        <v>273</v>
      </c>
      <c r="B9171" s="185" t="inlineStr">
        <is>
          <t>PROTEÇÃO</t>
        </is>
      </c>
      <c r="C9171" s="185" t="inlineStr">
        <is>
          <t>Ferragens — Opcionais</t>
        </is>
      </c>
      <c r="D9171" s="185" t="inlineStr">
        <is>
          <t>Gradil</t>
        </is>
      </c>
      <c r="E9171" s="185" t="inlineStr">
        <is>
          <t>Kit Anti-vandalismo ( gradil de proteção e porta cadeado, galvanizado a fogo ) p/ QM (Quadro de Medição)</t>
        </is>
      </c>
      <c r="F9171" s="185" t="inlineStr">
        <is>
          <t>PÇ</t>
        </is>
      </c>
      <c r="G9171" s="185" t="inlineStr">
        <is>
          <t>NORTE</t>
        </is>
      </c>
      <c r="H9171" s="185" t="inlineStr">
        <is>
          <t>ZOPONE (NEGOCIADO)</t>
        </is>
      </c>
      <c r="I9171" s="199" t="n">
        <v>874.48</v>
      </c>
      <c r="J9171" s="202" t="inlineStr">
        <is>
          <t>SIM</t>
        </is>
      </c>
    </row>
    <row r="9172">
      <c r="A9172" s="185" t="n">
        <v>273</v>
      </c>
      <c r="B9172" s="185" t="inlineStr">
        <is>
          <t>PROTEÇÃO</t>
        </is>
      </c>
      <c r="C9172" s="185" t="inlineStr">
        <is>
          <t>Ferragens — Opcionais</t>
        </is>
      </c>
      <c r="D9172" s="185" t="inlineStr">
        <is>
          <t>Gradil</t>
        </is>
      </c>
      <c r="E9172" s="185" t="inlineStr">
        <is>
          <t>Kit Anti-vandalismo ( gradil de proteção e porta cadeado, galvanizado a fogo ) p/ QM (Quadro de Medição)</t>
        </is>
      </c>
      <c r="F9172" s="185" t="inlineStr">
        <is>
          <t>PÇ</t>
        </is>
      </c>
      <c r="G9172" s="185" t="inlineStr">
        <is>
          <t>NORTE</t>
        </is>
      </c>
      <c r="H9172" s="185" t="inlineStr">
        <is>
          <t>CAW (NEGOCIADO)</t>
        </is>
      </c>
      <c r="I9172" s="199" t="n">
        <v>1250</v>
      </c>
      <c r="J9172" s="202" t="inlineStr">
        <is>
          <t>SIM</t>
        </is>
      </c>
    </row>
    <row r="9173">
      <c r="A9173" s="185" t="n">
        <v>273</v>
      </c>
      <c r="B9173" s="185" t="inlineStr">
        <is>
          <t>PROTEÇÃO</t>
        </is>
      </c>
      <c r="C9173" s="185" t="inlineStr">
        <is>
          <t>Ferragens — Opcionais</t>
        </is>
      </c>
      <c r="D9173" s="185" t="inlineStr">
        <is>
          <t>Gradil</t>
        </is>
      </c>
      <c r="E9173" s="185" t="inlineStr">
        <is>
          <t>Kit Anti-vandalismo ( gradil de proteção e porta cadeado, galvanizado a fogo ) p/ QM (Quadro de Medição)</t>
        </is>
      </c>
      <c r="F9173" s="185" t="inlineStr">
        <is>
          <t>PÇ</t>
        </is>
      </c>
      <c r="G9173" s="185" t="inlineStr">
        <is>
          <t>NORTE</t>
        </is>
      </c>
      <c r="H9173" s="185" t="inlineStr">
        <is>
          <t>METALALFA (NEGOCIADO)</t>
        </is>
      </c>
      <c r="I9173" s="199" t="n">
        <v>1503.6</v>
      </c>
      <c r="J9173" s="202" t="inlineStr">
        <is>
          <t>SIM</t>
        </is>
      </c>
    </row>
    <row r="9174">
      <c r="A9174" s="185" t="n">
        <v>273</v>
      </c>
      <c r="B9174" s="185" t="inlineStr">
        <is>
          <t>PROTEÇÃO</t>
        </is>
      </c>
      <c r="C9174" s="185" t="inlineStr">
        <is>
          <t>Ferragens — Opcionais</t>
        </is>
      </c>
      <c r="D9174" s="185" t="inlineStr">
        <is>
          <t>Gradil</t>
        </is>
      </c>
      <c r="E9174" s="185" t="inlineStr">
        <is>
          <t>Kit Anti-vandalismo ( gradil de proteção e porta cadeado, galvanizado a fogo ) p/ QM (Quadro de Medição)</t>
        </is>
      </c>
      <c r="F9174" s="185" t="inlineStr">
        <is>
          <t>PÇ</t>
        </is>
      </c>
      <c r="G9174" s="185" t="inlineStr">
        <is>
          <t>NORTE</t>
        </is>
      </c>
      <c r="H9174" s="185" t="inlineStr">
        <is>
          <t>INFRASITE + SECCIONAL</t>
        </is>
      </c>
      <c r="I9174" s="199" t="n">
        <v>1850</v>
      </c>
      <c r="J9174" s="202" t="inlineStr">
        <is>
          <t>SIM</t>
        </is>
      </c>
    </row>
    <row r="9175">
      <c r="A9175" s="185" t="n">
        <v>273</v>
      </c>
      <c r="B9175" s="185" t="inlineStr">
        <is>
          <t>PROTEÇÃO</t>
        </is>
      </c>
      <c r="C9175" s="185" t="inlineStr">
        <is>
          <t>Ferragens — Opcionais</t>
        </is>
      </c>
      <c r="D9175" s="185" t="inlineStr">
        <is>
          <t>Gradil</t>
        </is>
      </c>
      <c r="E9175" s="185" t="inlineStr">
        <is>
          <t>Kit Anti-vandalismo ( gradil de proteção e porta cadeado, galvanizado a fogo ) p/ QM (Quadro de Medição)</t>
        </is>
      </c>
      <c r="F9175" s="185" t="inlineStr">
        <is>
          <t>PÇ</t>
        </is>
      </c>
      <c r="G9175" s="185" t="inlineStr">
        <is>
          <t>NORTE</t>
        </is>
      </c>
      <c r="H9175" s="185" t="inlineStr">
        <is>
          <t>CAW ESTRUTURA + AGEPLAN OBRA</t>
        </is>
      </c>
      <c r="I9175" s="199" t="n">
        <v>2016</v>
      </c>
      <c r="J9175" s="202" t="inlineStr">
        <is>
          <t>SIM</t>
        </is>
      </c>
    </row>
    <row r="9176">
      <c r="A9176" s="185" t="n">
        <v>273</v>
      </c>
      <c r="B9176" s="185" t="inlineStr">
        <is>
          <t>PROTEÇÃO</t>
        </is>
      </c>
      <c r="C9176" s="185" t="inlineStr">
        <is>
          <t>Ferragens — Opcionais</t>
        </is>
      </c>
      <c r="D9176" s="185" t="inlineStr">
        <is>
          <t>Gradil</t>
        </is>
      </c>
      <c r="E9176" s="185" t="inlineStr">
        <is>
          <t>Kit Anti-vandalismo ( gradil de proteção e porta cadeado, galvanizado a fogo ) p/ QM (Quadro de Medição)</t>
        </is>
      </c>
      <c r="F9176" s="185" t="inlineStr">
        <is>
          <t>PÇ</t>
        </is>
      </c>
      <c r="G9176" s="185" t="inlineStr">
        <is>
          <t>NORDESTE</t>
        </is>
      </c>
      <c r="H9176" s="185" t="inlineStr">
        <is>
          <t>BRASILSAT</t>
        </is>
      </c>
      <c r="I9176" s="199" t="n">
        <v>462</v>
      </c>
      <c r="J9176" s="202" t="inlineStr">
        <is>
          <t>SIM</t>
        </is>
      </c>
    </row>
    <row r="9177">
      <c r="A9177" s="185" t="n">
        <v>273</v>
      </c>
      <c r="B9177" s="185" t="inlineStr">
        <is>
          <t>PROTEÇÃO</t>
        </is>
      </c>
      <c r="C9177" s="185" t="inlineStr">
        <is>
          <t>Ferragens — Opcionais</t>
        </is>
      </c>
      <c r="D9177" s="185" t="inlineStr">
        <is>
          <t>Gradil</t>
        </is>
      </c>
      <c r="E9177" s="185" t="inlineStr">
        <is>
          <t>Kit Anti-vandalismo ( gradil de proteção e porta cadeado, galvanizado a fogo ) p/ QM (Quadro de Medição)</t>
        </is>
      </c>
      <c r="F9177" s="185" t="inlineStr">
        <is>
          <t>PÇ</t>
        </is>
      </c>
      <c r="G9177" s="185" t="inlineStr">
        <is>
          <t>NORDESTE</t>
        </is>
      </c>
      <c r="H9177" s="185" t="inlineStr">
        <is>
          <t>CLEMAR (NEGOCIADO)</t>
        </is>
      </c>
      <c r="I9177" s="199" t="n">
        <v>562.65</v>
      </c>
      <c r="J9177" s="202" t="inlineStr">
        <is>
          <t>SIM</t>
        </is>
      </c>
    </row>
    <row r="9178">
      <c r="A9178" s="185" t="n">
        <v>273</v>
      </c>
      <c r="B9178" s="185" t="inlineStr">
        <is>
          <t>PROTEÇÃO</t>
        </is>
      </c>
      <c r="C9178" s="185" t="inlineStr">
        <is>
          <t>Ferragens — Opcionais</t>
        </is>
      </c>
      <c r="D9178" s="185" t="inlineStr">
        <is>
          <t>Gradil</t>
        </is>
      </c>
      <c r="E9178" s="185" t="inlineStr">
        <is>
          <t>Kit Anti-vandalismo ( gradil de proteção e porta cadeado, galvanizado a fogo ) p/ QM (Quadro de Medição)</t>
        </is>
      </c>
      <c r="F9178" s="185" t="inlineStr">
        <is>
          <t>PÇ</t>
        </is>
      </c>
      <c r="G9178" s="185" t="inlineStr">
        <is>
          <t>NORDESTE</t>
        </is>
      </c>
      <c r="H9178" s="185" t="inlineStr">
        <is>
          <t>NOVA CORRENTE</t>
        </is>
      </c>
      <c r="I9178" s="199" t="n">
        <v>612</v>
      </c>
      <c r="J9178" s="202" t="inlineStr">
        <is>
          <t>SIM</t>
        </is>
      </c>
    </row>
    <row r="9179">
      <c r="A9179" s="185" t="n">
        <v>273</v>
      </c>
      <c r="B9179" s="185" t="inlineStr">
        <is>
          <t>PROTEÇÃO</t>
        </is>
      </c>
      <c r="C9179" s="185" t="inlineStr">
        <is>
          <t>Ferragens — Opcionais</t>
        </is>
      </c>
      <c r="D9179" s="185" t="inlineStr">
        <is>
          <t>Gradil</t>
        </is>
      </c>
      <c r="E9179" s="185" t="inlineStr">
        <is>
          <t>Kit Anti-vandalismo ( gradil de proteção e porta cadeado, galvanizado a fogo ) p/ QM (Quadro de Medição)</t>
        </is>
      </c>
      <c r="F9179" s="185" t="inlineStr">
        <is>
          <t>PÇ</t>
        </is>
      </c>
      <c r="G9179" s="185" t="inlineStr">
        <is>
          <t>NORDESTE</t>
        </is>
      </c>
      <c r="H9179" s="185" t="inlineStr">
        <is>
          <t>ZOPONE (NEGOCIADO)</t>
        </is>
      </c>
      <c r="I9179" s="199" t="n">
        <v>769.55</v>
      </c>
      <c r="J9179" s="202" t="inlineStr">
        <is>
          <t>SIM</t>
        </is>
      </c>
    </row>
    <row r="9180">
      <c r="A9180" s="185" t="n">
        <v>273</v>
      </c>
      <c r="B9180" s="185" t="inlineStr">
        <is>
          <t>PROTEÇÃO</t>
        </is>
      </c>
      <c r="C9180" s="185" t="inlineStr">
        <is>
          <t>Ferragens — Opcionais</t>
        </is>
      </c>
      <c r="D9180" s="185" t="inlineStr">
        <is>
          <t>Gradil</t>
        </is>
      </c>
      <c r="E9180" s="185" t="inlineStr">
        <is>
          <t>Kit Anti-vandalismo ( gradil de proteção e porta cadeado, galvanizado a fogo ) p/ QM (Quadro de Medição)</t>
        </is>
      </c>
      <c r="F9180" s="185" t="inlineStr">
        <is>
          <t>PÇ</t>
        </is>
      </c>
      <c r="G9180" s="185" t="inlineStr">
        <is>
          <t>NORDESTE</t>
        </is>
      </c>
      <c r="H9180" s="185" t="inlineStr">
        <is>
          <t>METALALFA (NEGOCIADO)</t>
        </is>
      </c>
      <c r="I9180" s="199" t="n">
        <v>939.75</v>
      </c>
      <c r="J9180" s="202" t="inlineStr">
        <is>
          <t>SIM</t>
        </is>
      </c>
    </row>
    <row r="9181">
      <c r="A9181" s="185" t="n">
        <v>273</v>
      </c>
      <c r="B9181" s="185" t="inlineStr">
        <is>
          <t>PROTEÇÃO</t>
        </is>
      </c>
      <c r="C9181" s="185" t="inlineStr">
        <is>
          <t>Ferragens — Opcionais</t>
        </is>
      </c>
      <c r="D9181" s="185" t="inlineStr">
        <is>
          <t>Gradil</t>
        </is>
      </c>
      <c r="E9181" s="185" t="inlineStr">
        <is>
          <t>Kit Anti-vandalismo ( gradil de proteção e porta cadeado, galvanizado a fogo ) p/ QM (Quadro de Medição)</t>
        </is>
      </c>
      <c r="F9181" s="185" t="inlineStr">
        <is>
          <t>PÇ</t>
        </is>
      </c>
      <c r="G9181" s="185" t="inlineStr">
        <is>
          <t>NORDESTE</t>
        </is>
      </c>
      <c r="H9181" s="185" t="inlineStr">
        <is>
          <t>CAW (NEGOCIADO)</t>
        </is>
      </c>
      <c r="I9181" s="199" t="n">
        <v>1250</v>
      </c>
      <c r="J9181" s="202" t="inlineStr">
        <is>
          <t>SIM</t>
        </is>
      </c>
    </row>
    <row r="9182">
      <c r="A9182" s="185" t="n">
        <v>273</v>
      </c>
      <c r="B9182" s="185" t="inlineStr">
        <is>
          <t>PROTEÇÃO</t>
        </is>
      </c>
      <c r="C9182" s="185" t="inlineStr">
        <is>
          <t>Ferragens — Opcionais</t>
        </is>
      </c>
      <c r="D9182" s="185" t="inlineStr">
        <is>
          <t>Gradil</t>
        </is>
      </c>
      <c r="E9182" s="185" t="inlineStr">
        <is>
          <t>Kit Anti-vandalismo ( gradil de proteção e porta cadeado, galvanizado a fogo ) p/ QM (Quadro de Medição)</t>
        </is>
      </c>
      <c r="F9182" s="185" t="inlineStr">
        <is>
          <t>PÇ</t>
        </is>
      </c>
      <c r="G9182" s="185" t="inlineStr">
        <is>
          <t>NORDESTE</t>
        </is>
      </c>
      <c r="H9182" s="185" t="inlineStr">
        <is>
          <t>INFRASITE + SECCIONAL</t>
        </is>
      </c>
      <c r="I9182" s="199" t="n">
        <v>1850</v>
      </c>
      <c r="J9182" s="202" t="inlineStr">
        <is>
          <t>SIM</t>
        </is>
      </c>
    </row>
    <row r="9183">
      <c r="A9183" s="185" t="n">
        <v>273</v>
      </c>
      <c r="B9183" s="185" t="inlineStr">
        <is>
          <t>PROTEÇÃO</t>
        </is>
      </c>
      <c r="C9183" s="185" t="inlineStr">
        <is>
          <t>Ferragens — Opcionais</t>
        </is>
      </c>
      <c r="D9183" s="185" t="inlineStr">
        <is>
          <t>Gradil</t>
        </is>
      </c>
      <c r="E9183" s="185" t="inlineStr">
        <is>
          <t>Kit Anti-vandalismo ( gradil de proteção e porta cadeado, galvanizado a fogo ) p/ QM (Quadro de Medição)</t>
        </is>
      </c>
      <c r="F9183" s="185" t="inlineStr">
        <is>
          <t>PÇ</t>
        </is>
      </c>
      <c r="G9183" s="185" t="inlineStr">
        <is>
          <t>NORDESTE</t>
        </is>
      </c>
      <c r="H9183" s="185" t="inlineStr">
        <is>
          <t>CAW ESTRUTURA + AGEPLAN OBRA</t>
        </is>
      </c>
      <c r="I9183" s="199" t="n">
        <v>1944</v>
      </c>
      <c r="J9183" s="202" t="inlineStr">
        <is>
          <t>SIM</t>
        </is>
      </c>
    </row>
    <row r="9184">
      <c r="A9184" s="185" t="n">
        <v>273</v>
      </c>
      <c r="B9184" s="185" t="inlineStr">
        <is>
          <t>PROTEÇÃO</t>
        </is>
      </c>
      <c r="C9184" s="185" t="inlineStr">
        <is>
          <t>Ferragens — Opcionais</t>
        </is>
      </c>
      <c r="D9184" s="185" t="inlineStr">
        <is>
          <t>Gradil</t>
        </is>
      </c>
      <c r="E9184" s="185" t="inlineStr">
        <is>
          <t>Kit Anti-vandalismo ( gradil de proteção e porta cadeado, galvanizado a fogo ) p/ QM (Quadro de Medição)</t>
        </is>
      </c>
      <c r="F9184" s="185" t="inlineStr">
        <is>
          <t>PÇ</t>
        </is>
      </c>
      <c r="G9184" s="185" t="inlineStr">
        <is>
          <t>C OESTE</t>
        </is>
      </c>
      <c r="H9184" s="185" t="inlineStr">
        <is>
          <t>BRASILSAT</t>
        </is>
      </c>
      <c r="I9184" s="199" t="n">
        <v>462</v>
      </c>
      <c r="J9184" s="196" t="inlineStr">
        <is>
          <t>não</t>
        </is>
      </c>
    </row>
    <row r="9185">
      <c r="A9185" s="185" t="n">
        <v>273</v>
      </c>
      <c r="B9185" s="185" t="inlineStr">
        <is>
          <t>PROTEÇÃO</t>
        </is>
      </c>
      <c r="C9185" s="185" t="inlineStr">
        <is>
          <t>Ferragens — Opcionais</t>
        </is>
      </c>
      <c r="D9185" s="185" t="inlineStr">
        <is>
          <t>Gradil</t>
        </is>
      </c>
      <c r="E9185" s="185" t="inlineStr">
        <is>
          <t>Kit Anti-vandalismo ( gradil de proteção e porta cadeado, galvanizado a fogo ) p/ QM (Quadro de Medição)</t>
        </is>
      </c>
      <c r="F9185" s="185" t="inlineStr">
        <is>
          <t>PÇ</t>
        </is>
      </c>
      <c r="G9185" s="185" t="inlineStr">
        <is>
          <t>C OESTE</t>
        </is>
      </c>
      <c r="H9185" s="185" t="inlineStr">
        <is>
          <t>CLEMAR (NEGOCIADO)</t>
        </is>
      </c>
      <c r="I9185" s="199" t="n">
        <v>537.08</v>
      </c>
      <c r="J9185" s="196" t="inlineStr">
        <is>
          <t>não</t>
        </is>
      </c>
    </row>
    <row r="9186">
      <c r="A9186" s="185" t="n">
        <v>273</v>
      </c>
      <c r="B9186" s="185" t="inlineStr">
        <is>
          <t>PROTEÇÃO</t>
        </is>
      </c>
      <c r="C9186" s="185" t="inlineStr">
        <is>
          <t>Ferragens — Opcionais</t>
        </is>
      </c>
      <c r="D9186" s="185" t="inlineStr">
        <is>
          <t>Gradil</t>
        </is>
      </c>
      <c r="E9186" s="185" t="inlineStr">
        <is>
          <t>Kit Anti-vandalismo ( gradil de proteção e porta cadeado, galvanizado a fogo ) p/ QM (Quadro de Medição)</t>
        </is>
      </c>
      <c r="F9186" s="185" t="inlineStr">
        <is>
          <t>PÇ</t>
        </is>
      </c>
      <c r="G9186" s="185" t="inlineStr">
        <is>
          <t>C OESTE</t>
        </is>
      </c>
      <c r="H9186" s="185" t="inlineStr">
        <is>
          <t>ZOPONE (NEGOCIADO)</t>
        </is>
      </c>
      <c r="I9186" s="199" t="n">
        <v>804.52</v>
      </c>
      <c r="J9186" s="196" t="inlineStr">
        <is>
          <t>não</t>
        </is>
      </c>
    </row>
    <row r="9187">
      <c r="A9187" s="185" t="n">
        <v>273</v>
      </c>
      <c r="B9187" s="185" t="inlineStr">
        <is>
          <t>PROTEÇÃO</t>
        </is>
      </c>
      <c r="C9187" s="185" t="inlineStr">
        <is>
          <t>Ferragens — Opcionais</t>
        </is>
      </c>
      <c r="D9187" s="185" t="inlineStr">
        <is>
          <t>Gradil</t>
        </is>
      </c>
      <c r="E9187" s="185" t="inlineStr">
        <is>
          <t>Kit Anti-vandalismo ( gradil de proteção e porta cadeado, galvanizado a fogo ) p/ QM (Quadro de Medição)</t>
        </is>
      </c>
      <c r="F9187" s="185" t="inlineStr">
        <is>
          <t>PÇ</t>
        </is>
      </c>
      <c r="G9187" s="185" t="inlineStr">
        <is>
          <t>C OESTE</t>
        </is>
      </c>
      <c r="H9187" s="185" t="inlineStr">
        <is>
          <t>METALALFA (NEGOCIADO)</t>
        </is>
      </c>
      <c r="I9187" s="199" t="n">
        <v>1127.7</v>
      </c>
      <c r="J9187" s="196" t="inlineStr">
        <is>
          <t>não</t>
        </is>
      </c>
    </row>
    <row r="9188">
      <c r="A9188" s="185" t="n">
        <v>273</v>
      </c>
      <c r="B9188" s="185" t="inlineStr">
        <is>
          <t>PROTEÇÃO</t>
        </is>
      </c>
      <c r="C9188" s="185" t="inlineStr">
        <is>
          <t>Ferragens — Opcionais</t>
        </is>
      </c>
      <c r="D9188" s="185" t="inlineStr">
        <is>
          <t>Gradil</t>
        </is>
      </c>
      <c r="E9188" s="185" t="inlineStr">
        <is>
          <t>Kit Anti-vandalismo ( gradil de proteção e porta cadeado, galvanizado a fogo ) p/ QM (Quadro de Medição)</t>
        </is>
      </c>
      <c r="F9188" s="185" t="inlineStr">
        <is>
          <t>PÇ</t>
        </is>
      </c>
      <c r="G9188" s="185" t="inlineStr">
        <is>
          <t>C OESTE</t>
        </is>
      </c>
      <c r="H9188" s="185" t="inlineStr">
        <is>
          <t>CAW (NEGOCIADO)</t>
        </is>
      </c>
      <c r="I9188" s="199" t="n">
        <v>1250</v>
      </c>
      <c r="J9188" s="196" t="inlineStr">
        <is>
          <t>não</t>
        </is>
      </c>
    </row>
    <row r="9189">
      <c r="A9189" s="185" t="n">
        <v>273</v>
      </c>
      <c r="B9189" s="185" t="inlineStr">
        <is>
          <t>PROTEÇÃO</t>
        </is>
      </c>
      <c r="C9189" s="185" t="inlineStr">
        <is>
          <t>Ferragens — Opcionais</t>
        </is>
      </c>
      <c r="D9189" s="185" t="inlineStr">
        <is>
          <t>Gradil</t>
        </is>
      </c>
      <c r="E9189" s="185" t="inlineStr">
        <is>
          <t>Kit Anti-vandalismo ( gradil de proteção e porta cadeado, galvanizado a fogo ) p/ QM (Quadro de Medição)</t>
        </is>
      </c>
      <c r="F9189" s="185" t="inlineStr">
        <is>
          <t>PÇ</t>
        </is>
      </c>
      <c r="G9189" s="185" t="inlineStr">
        <is>
          <t>C OESTE</t>
        </is>
      </c>
      <c r="H9189" s="185" t="inlineStr">
        <is>
          <t>INFRASITE + SECCIONAL</t>
        </is>
      </c>
      <c r="I9189" s="199" t="n">
        <v>1850</v>
      </c>
      <c r="J9189" s="196" t="inlineStr">
        <is>
          <t>não</t>
        </is>
      </c>
    </row>
    <row r="9190">
      <c r="A9190" s="185" t="n">
        <v>273</v>
      </c>
      <c r="B9190" s="185" t="inlineStr">
        <is>
          <t>PROTEÇÃO</t>
        </is>
      </c>
      <c r="C9190" s="185" t="inlineStr">
        <is>
          <t>Ferragens — Opcionais</t>
        </is>
      </c>
      <c r="D9190" s="185" t="inlineStr">
        <is>
          <t>Gradil</t>
        </is>
      </c>
      <c r="E9190" s="185" t="inlineStr">
        <is>
          <t>Kit Anti-vandalismo ( gradil de proteção e porta cadeado, galvanizado a fogo ) p/ QM (Quadro de Medição)</t>
        </is>
      </c>
      <c r="F9190" s="185" t="inlineStr">
        <is>
          <t>PÇ</t>
        </is>
      </c>
      <c r="G9190" s="185" t="inlineStr">
        <is>
          <t>C OESTE</t>
        </is>
      </c>
      <c r="H9190" s="185" t="inlineStr">
        <is>
          <t>CAW ESTRUTURA + AGEPLAN OBRA</t>
        </is>
      </c>
      <c r="I9190" s="199" t="n">
        <v>2016</v>
      </c>
      <c r="J9190" s="196" t="inlineStr">
        <is>
          <t>não</t>
        </is>
      </c>
    </row>
    <row r="9191">
      <c r="A9191" s="185" t="n">
        <v>273</v>
      </c>
      <c r="B9191" s="185" t="inlineStr">
        <is>
          <t>PROTEÇÃO</t>
        </is>
      </c>
      <c r="C9191" s="185" t="inlineStr">
        <is>
          <t>Ferragens — Opcionais</t>
        </is>
      </c>
      <c r="D9191" s="185" t="inlineStr">
        <is>
          <t>Gradil</t>
        </is>
      </c>
      <c r="E9191" s="185" t="inlineStr">
        <is>
          <t>Kit Anti-vandalismo ( gradil de proteção e porta cadeado, galvanizado a fogo ) p/ QM (Quadro de Medição)</t>
        </is>
      </c>
      <c r="F9191" s="185" t="inlineStr">
        <is>
          <t>PÇ</t>
        </is>
      </c>
      <c r="G9191" s="185" t="inlineStr">
        <is>
          <t>SÃO PAULO</t>
        </is>
      </c>
      <c r="H9191" s="185" t="inlineStr">
        <is>
          <t>BRASILSAT</t>
        </is>
      </c>
      <c r="I9191" s="199" t="n">
        <v>462</v>
      </c>
      <c r="J9191" s="196" t="inlineStr">
        <is>
          <t>não</t>
        </is>
      </c>
    </row>
    <row r="9192">
      <c r="A9192" s="185" t="n">
        <v>273</v>
      </c>
      <c r="B9192" s="185" t="inlineStr">
        <is>
          <t>PROTEÇÃO</t>
        </is>
      </c>
      <c r="C9192" s="185" t="inlineStr">
        <is>
          <t>Ferragens — Opcionais</t>
        </is>
      </c>
      <c r="D9192" s="185" t="inlineStr">
        <is>
          <t>Gradil</t>
        </is>
      </c>
      <c r="E9192" s="185" t="inlineStr">
        <is>
          <t>Kit Anti-vandalismo ( gradil de proteção e porta cadeado, galvanizado a fogo ) p/ QM (Quadro de Medição)</t>
        </is>
      </c>
      <c r="F9192" s="185" t="inlineStr">
        <is>
          <t>PÇ</t>
        </is>
      </c>
      <c r="G9192" s="185" t="inlineStr">
        <is>
          <t>SÃO PAULO</t>
        </is>
      </c>
      <c r="H9192" s="185" t="inlineStr">
        <is>
          <t>CLEMAR (NEGOCIADO)</t>
        </is>
      </c>
      <c r="I9192" s="199" t="n">
        <v>511.5</v>
      </c>
      <c r="J9192" s="196" t="inlineStr">
        <is>
          <t>não</t>
        </is>
      </c>
    </row>
    <row r="9193">
      <c r="A9193" s="185" t="n">
        <v>273</v>
      </c>
      <c r="B9193" s="185" t="inlineStr">
        <is>
          <t>PROTEÇÃO</t>
        </is>
      </c>
      <c r="C9193" s="185" t="inlineStr">
        <is>
          <t>Ferragens — Opcionais</t>
        </is>
      </c>
      <c r="D9193" s="185" t="inlineStr">
        <is>
          <t>Gradil</t>
        </is>
      </c>
      <c r="E9193" s="185" t="inlineStr">
        <is>
          <t>Kit Anti-vandalismo ( gradil de proteção e porta cadeado, galvanizado a fogo ) p/ QM (Quadro de Medição)</t>
        </is>
      </c>
      <c r="F9193" s="185" t="inlineStr">
        <is>
          <t>PÇ</t>
        </is>
      </c>
      <c r="G9193" s="185" t="inlineStr">
        <is>
          <t>SÃO PAULO</t>
        </is>
      </c>
      <c r="H9193" s="185" t="inlineStr">
        <is>
          <t>NOVA CORRENTE</t>
        </is>
      </c>
      <c r="I9193" s="199" t="n">
        <v>612</v>
      </c>
      <c r="J9193" s="196" t="inlineStr">
        <is>
          <t>não</t>
        </is>
      </c>
    </row>
    <row r="9194">
      <c r="A9194" s="185" t="n">
        <v>273</v>
      </c>
      <c r="B9194" s="185" t="inlineStr">
        <is>
          <t>PROTEÇÃO</t>
        </is>
      </c>
      <c r="C9194" s="185" t="inlineStr">
        <is>
          <t>Ferragens — Opcionais</t>
        </is>
      </c>
      <c r="D9194" s="185" t="inlineStr">
        <is>
          <t>Gradil</t>
        </is>
      </c>
      <c r="E9194" s="185" t="inlineStr">
        <is>
          <t>Kit Anti-vandalismo ( gradil de proteção e porta cadeado, galvanizado a fogo ) p/ QM (Quadro de Medição)</t>
        </is>
      </c>
      <c r="F9194" s="185" t="inlineStr">
        <is>
          <t>PÇ</t>
        </is>
      </c>
      <c r="G9194" s="185" t="inlineStr">
        <is>
          <t>SÃO PAULO</t>
        </is>
      </c>
      <c r="H9194" s="185" t="inlineStr">
        <is>
          <t>ZOPONE (NEGOCIADO)</t>
        </is>
      </c>
      <c r="I9194" s="199" t="n">
        <v>699.59</v>
      </c>
      <c r="J9194" s="196" t="inlineStr">
        <is>
          <t>não</t>
        </is>
      </c>
    </row>
    <row r="9195">
      <c r="A9195" s="185" t="n">
        <v>273</v>
      </c>
      <c r="B9195" s="185" t="inlineStr">
        <is>
          <t>PROTEÇÃO</t>
        </is>
      </c>
      <c r="C9195" s="185" t="inlineStr">
        <is>
          <t>Ferragens — Opcionais</t>
        </is>
      </c>
      <c r="D9195" s="185" t="inlineStr">
        <is>
          <t>Gradil</t>
        </is>
      </c>
      <c r="E9195" s="185" t="inlineStr">
        <is>
          <t>Kit Anti-vandalismo ( gradil de proteção e porta cadeado, galvanizado a fogo ) p/ QM (Quadro de Medição)</t>
        </is>
      </c>
      <c r="F9195" s="185" t="inlineStr">
        <is>
          <t>PÇ</t>
        </is>
      </c>
      <c r="G9195" s="185" t="inlineStr">
        <is>
          <t>SÃO PAULO</t>
        </is>
      </c>
      <c r="H9195" s="185" t="inlineStr">
        <is>
          <t>METALALFA (NEGOCIADO)</t>
        </is>
      </c>
      <c r="I9195" s="199" t="n">
        <v>939.75</v>
      </c>
      <c r="J9195" s="196" t="inlineStr">
        <is>
          <t>não</t>
        </is>
      </c>
    </row>
    <row r="9196">
      <c r="A9196" s="185" t="n">
        <v>273</v>
      </c>
      <c r="B9196" s="185" t="inlineStr">
        <is>
          <t>PROTEÇÃO</t>
        </is>
      </c>
      <c r="C9196" s="185" t="inlineStr">
        <is>
          <t>Ferragens — Opcionais</t>
        </is>
      </c>
      <c r="D9196" s="185" t="inlineStr">
        <is>
          <t>Gradil</t>
        </is>
      </c>
      <c r="E9196" s="185" t="inlineStr">
        <is>
          <t>Kit Anti-vandalismo ( gradil de proteção e porta cadeado, galvanizado a fogo ) p/ QM (Quadro de Medição)</t>
        </is>
      </c>
      <c r="F9196" s="185" t="inlineStr">
        <is>
          <t>PÇ</t>
        </is>
      </c>
      <c r="G9196" s="185" t="inlineStr">
        <is>
          <t>SÃO PAULO</t>
        </is>
      </c>
      <c r="H9196" s="185" t="inlineStr">
        <is>
          <t>CAW (NEGOCIADO)</t>
        </is>
      </c>
      <c r="I9196" s="199" t="n">
        <v>1250</v>
      </c>
      <c r="J9196" s="196" t="inlineStr">
        <is>
          <t>não</t>
        </is>
      </c>
    </row>
    <row r="9197">
      <c r="A9197" s="185" t="n">
        <v>273</v>
      </c>
      <c r="B9197" s="185" t="inlineStr">
        <is>
          <t>PROTEÇÃO</t>
        </is>
      </c>
      <c r="C9197" s="185" t="inlineStr">
        <is>
          <t>Ferragens — Opcionais</t>
        </is>
      </c>
      <c r="D9197" s="185" t="inlineStr">
        <is>
          <t>Gradil</t>
        </is>
      </c>
      <c r="E9197" s="185" t="inlineStr">
        <is>
          <t>Kit Anti-vandalismo ( gradil de proteção e porta cadeado, galvanizado a fogo ) p/ QM (Quadro de Medição)</t>
        </is>
      </c>
      <c r="F9197" s="185" t="inlineStr">
        <is>
          <t>PÇ</t>
        </is>
      </c>
      <c r="G9197" s="185" t="inlineStr">
        <is>
          <t>SÃO PAULO</t>
        </is>
      </c>
      <c r="H9197" s="185" t="inlineStr">
        <is>
          <t>CAW ESTRUTURA + AGEPLAN OBRA</t>
        </is>
      </c>
      <c r="I9197" s="199" t="n">
        <v>1440</v>
      </c>
      <c r="J9197" s="196" t="inlineStr">
        <is>
          <t>não</t>
        </is>
      </c>
    </row>
    <row r="9198">
      <c r="A9198" s="185" t="n">
        <v>273</v>
      </c>
      <c r="B9198" s="185" t="inlineStr">
        <is>
          <t>PROTEÇÃO</t>
        </is>
      </c>
      <c r="C9198" s="185" t="inlineStr">
        <is>
          <t>Ferragens — Opcionais</t>
        </is>
      </c>
      <c r="D9198" s="185" t="inlineStr">
        <is>
          <t>Gradil</t>
        </is>
      </c>
      <c r="E9198" s="185" t="inlineStr">
        <is>
          <t>Kit Anti-vandalismo ( gradil de proteção e porta cadeado, galvanizado a fogo ) p/ QM (Quadro de Medição)</t>
        </is>
      </c>
      <c r="F9198" s="185" t="inlineStr">
        <is>
          <t>PÇ</t>
        </is>
      </c>
      <c r="G9198" s="185" t="inlineStr">
        <is>
          <t>SÃO PAULO</t>
        </is>
      </c>
      <c r="H9198" s="185" t="inlineStr">
        <is>
          <t>INFRASITE + SECCIONAL</t>
        </is>
      </c>
      <c r="I9198" s="199" t="n">
        <v>1850</v>
      </c>
      <c r="J9198" s="196" t="inlineStr">
        <is>
          <t>não</t>
        </is>
      </c>
    </row>
    <row r="9199">
      <c r="A9199" s="185" t="n">
        <v>273</v>
      </c>
      <c r="B9199" s="185" t="inlineStr">
        <is>
          <t>PROTEÇÃO</t>
        </is>
      </c>
      <c r="C9199" s="185" t="inlineStr">
        <is>
          <t>Ferragens — Opcionais</t>
        </is>
      </c>
      <c r="D9199" s="185" t="inlineStr">
        <is>
          <t>Gradil</t>
        </is>
      </c>
      <c r="E9199" s="185" t="inlineStr">
        <is>
          <t>Kit Anti-vandalismo ( gradil de proteção e porta cadeado, galvanizado a fogo ) p/ QM (Quadro de Medição)</t>
        </is>
      </c>
      <c r="F9199" s="185" t="inlineStr">
        <is>
          <t>PÇ</t>
        </is>
      </c>
      <c r="G9199" s="185" t="inlineStr">
        <is>
          <t>LESTE</t>
        </is>
      </c>
      <c r="H9199" s="185" t="inlineStr">
        <is>
          <t>BRASILSAT</t>
        </is>
      </c>
      <c r="I9199" s="199" t="n">
        <v>462</v>
      </c>
      <c r="J9199" s="196" t="inlineStr">
        <is>
          <t>não</t>
        </is>
      </c>
    </row>
    <row r="9200">
      <c r="A9200" s="185" t="n">
        <v>273</v>
      </c>
      <c r="B9200" s="185" t="inlineStr">
        <is>
          <t>PROTEÇÃO</t>
        </is>
      </c>
      <c r="C9200" s="185" t="inlineStr">
        <is>
          <t>Ferragens — Opcionais</t>
        </is>
      </c>
      <c r="D9200" s="185" t="inlineStr">
        <is>
          <t>Gradil</t>
        </is>
      </c>
      <c r="E9200" s="185" t="inlineStr">
        <is>
          <t>Kit Anti-vandalismo ( gradil de proteção e porta cadeado, galvanizado a fogo ) p/ QM (Quadro de Medição)</t>
        </is>
      </c>
      <c r="F9200" s="185" t="inlineStr">
        <is>
          <t>PÇ</t>
        </is>
      </c>
      <c r="G9200" s="185" t="inlineStr">
        <is>
          <t>LESTE</t>
        </is>
      </c>
      <c r="H9200" s="185" t="inlineStr">
        <is>
          <t>CLEMAR (NEGOCIADO)</t>
        </is>
      </c>
      <c r="I9200" s="199" t="n">
        <v>562.65</v>
      </c>
      <c r="J9200" s="196" t="inlineStr">
        <is>
          <t>não</t>
        </is>
      </c>
    </row>
    <row r="9201">
      <c r="A9201" s="185" t="n">
        <v>273</v>
      </c>
      <c r="B9201" s="185" t="inlineStr">
        <is>
          <t>PROTEÇÃO</t>
        </is>
      </c>
      <c r="C9201" s="185" t="inlineStr">
        <is>
          <t>Ferragens — Opcionais</t>
        </is>
      </c>
      <c r="D9201" s="185" t="inlineStr">
        <is>
          <t>Gradil</t>
        </is>
      </c>
      <c r="E9201" s="185" t="inlineStr">
        <is>
          <t>Kit Anti-vandalismo ( gradil de proteção e porta cadeado, galvanizado a fogo ) p/ QM (Quadro de Medição)</t>
        </is>
      </c>
      <c r="F9201" s="185" t="inlineStr">
        <is>
          <t>PÇ</t>
        </is>
      </c>
      <c r="G9201" s="185" t="inlineStr">
        <is>
          <t>LESTE</t>
        </is>
      </c>
      <c r="H9201" s="185" t="inlineStr">
        <is>
          <t>NOVA CORRENTE</t>
        </is>
      </c>
      <c r="I9201" s="199" t="n">
        <v>612</v>
      </c>
      <c r="J9201" s="196" t="inlineStr">
        <is>
          <t>não</t>
        </is>
      </c>
    </row>
    <row r="9202">
      <c r="A9202" s="185" t="n">
        <v>273</v>
      </c>
      <c r="B9202" s="185" t="inlineStr">
        <is>
          <t>PROTEÇÃO</t>
        </is>
      </c>
      <c r="C9202" s="185" t="inlineStr">
        <is>
          <t>Ferragens — Opcionais</t>
        </is>
      </c>
      <c r="D9202" s="185" t="inlineStr">
        <is>
          <t>Gradil</t>
        </is>
      </c>
      <c r="E9202" s="185" t="inlineStr">
        <is>
          <t>Kit Anti-vandalismo ( gradil de proteção e porta cadeado, galvanizado a fogo ) p/ QM (Quadro de Medição)</t>
        </is>
      </c>
      <c r="F9202" s="185" t="inlineStr">
        <is>
          <t>PÇ</t>
        </is>
      </c>
      <c r="G9202" s="185" t="inlineStr">
        <is>
          <t>LESTE</t>
        </is>
      </c>
      <c r="H9202" s="185" t="inlineStr">
        <is>
          <t>ZOPONE (NEGOCIADO)</t>
        </is>
      </c>
      <c r="I9202" s="199" t="n">
        <v>699.59</v>
      </c>
      <c r="J9202" s="196" t="inlineStr">
        <is>
          <t>não</t>
        </is>
      </c>
    </row>
    <row r="9203">
      <c r="A9203" s="185" t="n">
        <v>273</v>
      </c>
      <c r="B9203" s="185" t="inlineStr">
        <is>
          <t>PROTEÇÃO</t>
        </is>
      </c>
      <c r="C9203" s="185" t="inlineStr">
        <is>
          <t>Ferragens — Opcionais</t>
        </is>
      </c>
      <c r="D9203" s="185" t="inlineStr">
        <is>
          <t>Gradil</t>
        </is>
      </c>
      <c r="E9203" s="185" t="inlineStr">
        <is>
          <t>Kit Anti-vandalismo ( gradil de proteção e porta cadeado, galvanizado a fogo ) p/ QM (Quadro de Medição)</t>
        </is>
      </c>
      <c r="F9203" s="185" t="inlineStr">
        <is>
          <t>PÇ</t>
        </is>
      </c>
      <c r="G9203" s="185" t="inlineStr">
        <is>
          <t>LESTE</t>
        </is>
      </c>
      <c r="H9203" s="185" t="inlineStr">
        <is>
          <t>METALALFA (NEGOCIADO)</t>
        </is>
      </c>
      <c r="I9203" s="199" t="n">
        <v>939.75</v>
      </c>
      <c r="J9203" s="196" t="inlineStr">
        <is>
          <t>não</t>
        </is>
      </c>
    </row>
    <row r="9204">
      <c r="A9204" s="185" t="n">
        <v>273</v>
      </c>
      <c r="B9204" s="185" t="inlineStr">
        <is>
          <t>PROTEÇÃO</t>
        </is>
      </c>
      <c r="C9204" s="185" t="inlineStr">
        <is>
          <t>Ferragens — Opcionais</t>
        </is>
      </c>
      <c r="D9204" s="185" t="inlineStr">
        <is>
          <t>Gradil</t>
        </is>
      </c>
      <c r="E9204" s="185" t="inlineStr">
        <is>
          <t>Kit Anti-vandalismo ( gradil de proteção e porta cadeado, galvanizado a fogo ) p/ QM (Quadro de Medição)</t>
        </is>
      </c>
      <c r="F9204" s="185" t="inlineStr">
        <is>
          <t>PÇ</t>
        </is>
      </c>
      <c r="G9204" s="185" t="inlineStr">
        <is>
          <t>LESTE</t>
        </is>
      </c>
      <c r="H9204" s="185" t="inlineStr">
        <is>
          <t>CAW (NEGOCIADO)</t>
        </is>
      </c>
      <c r="I9204" s="199" t="n">
        <v>1250</v>
      </c>
      <c r="J9204" s="196" t="inlineStr">
        <is>
          <t>não</t>
        </is>
      </c>
    </row>
    <row r="9205">
      <c r="A9205" s="185" t="n">
        <v>273</v>
      </c>
      <c r="B9205" s="185" t="inlineStr">
        <is>
          <t>PROTEÇÃO</t>
        </is>
      </c>
      <c r="C9205" s="185" t="inlineStr">
        <is>
          <t>Ferragens — Opcionais</t>
        </is>
      </c>
      <c r="D9205" s="185" t="inlineStr">
        <is>
          <t>Gradil</t>
        </is>
      </c>
      <c r="E9205" s="185" t="inlineStr">
        <is>
          <t>Kit Anti-vandalismo ( gradil de proteção e porta cadeado, galvanizado a fogo ) p/ QM (Quadro de Medição)</t>
        </is>
      </c>
      <c r="F9205" s="185" t="inlineStr">
        <is>
          <t>PÇ</t>
        </is>
      </c>
      <c r="G9205" s="185" t="inlineStr">
        <is>
          <t>LESTE</t>
        </is>
      </c>
      <c r="H9205" s="185" t="inlineStr">
        <is>
          <t>CAW ESTRUTURA + AGEPLAN OBRA</t>
        </is>
      </c>
      <c r="I9205" s="199" t="n">
        <v>1728</v>
      </c>
      <c r="J9205" s="196" t="inlineStr">
        <is>
          <t>não</t>
        </is>
      </c>
    </row>
    <row r="9206">
      <c r="A9206" s="185" t="n">
        <v>273</v>
      </c>
      <c r="B9206" s="185" t="inlineStr">
        <is>
          <t>PROTEÇÃO</t>
        </is>
      </c>
      <c r="C9206" s="185" t="inlineStr">
        <is>
          <t>Ferragens — Opcionais</t>
        </is>
      </c>
      <c r="D9206" s="185" t="inlineStr">
        <is>
          <t>Gradil</t>
        </is>
      </c>
      <c r="E9206" s="185" t="inlineStr">
        <is>
          <t>Kit Anti-vandalismo ( gradil de proteção e porta cadeado, galvanizado a fogo ) p/ QM (Quadro de Medição)</t>
        </is>
      </c>
      <c r="F9206" s="185" t="inlineStr">
        <is>
          <t>PÇ</t>
        </is>
      </c>
      <c r="G9206" s="185" t="inlineStr">
        <is>
          <t>LESTE</t>
        </is>
      </c>
      <c r="H9206" s="185" t="inlineStr">
        <is>
          <t>INFRASITE + SECCIONAL</t>
        </is>
      </c>
      <c r="I9206" s="199" t="n">
        <v>1850</v>
      </c>
      <c r="J9206" s="196" t="inlineStr">
        <is>
          <t>não</t>
        </is>
      </c>
    </row>
    <row r="9207">
      <c r="A9207" s="185" t="n">
        <v>273</v>
      </c>
      <c r="B9207" s="185" t="inlineStr">
        <is>
          <t>PROTEÇÃO</t>
        </is>
      </c>
      <c r="C9207" s="185" t="inlineStr">
        <is>
          <t>Ferragens — Opcionais</t>
        </is>
      </c>
      <c r="D9207" s="185" t="inlineStr">
        <is>
          <t>Gradil</t>
        </is>
      </c>
      <c r="E9207" s="185" t="inlineStr">
        <is>
          <t>Kit Anti-vandalismo ( gradil de proteção e porta cadeado, galvanizado a fogo ) p/ QM (Quadro de Medição)</t>
        </is>
      </c>
      <c r="F9207" s="185" t="inlineStr">
        <is>
          <t>PÇ</t>
        </is>
      </c>
      <c r="G9207" s="185" t="inlineStr">
        <is>
          <t>SUL</t>
        </is>
      </c>
      <c r="H9207" s="185" t="inlineStr">
        <is>
          <t>BRASILSAT</t>
        </is>
      </c>
      <c r="I9207" s="199" t="n">
        <v>462</v>
      </c>
      <c r="J9207" s="196" t="inlineStr">
        <is>
          <t>não</t>
        </is>
      </c>
    </row>
    <row r="9208">
      <c r="A9208" s="185" t="n">
        <v>273</v>
      </c>
      <c r="B9208" s="185" t="inlineStr">
        <is>
          <t>PROTEÇÃO</t>
        </is>
      </c>
      <c r="C9208" s="185" t="inlineStr">
        <is>
          <t>Ferragens — Opcionais</t>
        </is>
      </c>
      <c r="D9208" s="185" t="inlineStr">
        <is>
          <t>Gradil</t>
        </is>
      </c>
      <c r="E9208" s="185" t="inlineStr">
        <is>
          <t>Kit Anti-vandalismo ( gradil de proteção e porta cadeado, galvanizado a fogo ) p/ QM (Quadro de Medição)</t>
        </is>
      </c>
      <c r="F9208" s="185" t="inlineStr">
        <is>
          <t>PÇ</t>
        </is>
      </c>
      <c r="G9208" s="185" t="inlineStr">
        <is>
          <t>SUL</t>
        </is>
      </c>
      <c r="H9208" s="185" t="inlineStr">
        <is>
          <t>CLEMAR (NEGOCIADO)</t>
        </is>
      </c>
      <c r="I9208" s="199" t="n">
        <v>511.5</v>
      </c>
      <c r="J9208" s="196" t="inlineStr">
        <is>
          <t>não</t>
        </is>
      </c>
    </row>
    <row r="9209">
      <c r="A9209" s="185" t="n">
        <v>273</v>
      </c>
      <c r="B9209" s="185" t="inlineStr">
        <is>
          <t>PROTEÇÃO</t>
        </is>
      </c>
      <c r="C9209" s="185" t="inlineStr">
        <is>
          <t>Ferragens — Opcionais</t>
        </is>
      </c>
      <c r="D9209" s="185" t="inlineStr">
        <is>
          <t>Gradil</t>
        </is>
      </c>
      <c r="E9209" s="185" t="inlineStr">
        <is>
          <t>Kit Anti-vandalismo ( gradil de proteção e porta cadeado, galvanizado a fogo ) p/ QM (Quadro de Medição)</t>
        </is>
      </c>
      <c r="F9209" s="185" t="inlineStr">
        <is>
          <t>PÇ</t>
        </is>
      </c>
      <c r="G9209" s="185" t="inlineStr">
        <is>
          <t>SUL</t>
        </is>
      </c>
      <c r="H9209" s="185" t="inlineStr">
        <is>
          <t>NOVA CORRENTE</t>
        </is>
      </c>
      <c r="I9209" s="199" t="n">
        <v>612</v>
      </c>
      <c r="J9209" s="196" t="inlineStr">
        <is>
          <t>não</t>
        </is>
      </c>
    </row>
    <row r="9210">
      <c r="A9210" s="185" t="n">
        <v>273</v>
      </c>
      <c r="B9210" s="185" t="inlineStr">
        <is>
          <t>PROTEÇÃO</t>
        </is>
      </c>
      <c r="C9210" s="185" t="inlineStr">
        <is>
          <t>Ferragens — Opcionais</t>
        </is>
      </c>
      <c r="D9210" s="185" t="inlineStr">
        <is>
          <t>Gradil</t>
        </is>
      </c>
      <c r="E9210" s="185" t="inlineStr">
        <is>
          <t>Kit Anti-vandalismo ( gradil de proteção e porta cadeado, galvanizado a fogo ) p/ QM (Quadro de Medição)</t>
        </is>
      </c>
      <c r="F9210" s="185" t="inlineStr">
        <is>
          <t>PÇ</t>
        </is>
      </c>
      <c r="G9210" s="185" t="inlineStr">
        <is>
          <t>SUL</t>
        </is>
      </c>
      <c r="H9210" s="185" t="inlineStr">
        <is>
          <t>ZOPONE (NEGOCIADO)</t>
        </is>
      </c>
      <c r="I9210" s="199" t="n">
        <v>699.59</v>
      </c>
      <c r="J9210" s="196" t="inlineStr">
        <is>
          <t>não</t>
        </is>
      </c>
    </row>
    <row r="9211">
      <c r="A9211" s="185" t="n">
        <v>273</v>
      </c>
      <c r="B9211" s="185" t="inlineStr">
        <is>
          <t>PROTEÇÃO</t>
        </is>
      </c>
      <c r="C9211" s="185" t="inlineStr">
        <is>
          <t>Ferragens — Opcionais</t>
        </is>
      </c>
      <c r="D9211" s="185" t="inlineStr">
        <is>
          <t>Gradil</t>
        </is>
      </c>
      <c r="E9211" s="185" t="inlineStr">
        <is>
          <t>Kit Anti-vandalismo ( gradil de proteção e porta cadeado, galvanizado a fogo ) p/ QM (Quadro de Medição)</t>
        </is>
      </c>
      <c r="F9211" s="185" t="inlineStr">
        <is>
          <t>PÇ</t>
        </is>
      </c>
      <c r="G9211" s="185" t="inlineStr">
        <is>
          <t>SUL</t>
        </is>
      </c>
      <c r="H9211" s="185" t="inlineStr">
        <is>
          <t>METALALFA (NEGOCIADO)</t>
        </is>
      </c>
      <c r="I9211" s="199" t="n">
        <v>939.75</v>
      </c>
      <c r="J9211" s="196" t="inlineStr">
        <is>
          <t>não</t>
        </is>
      </c>
    </row>
    <row r="9212">
      <c r="A9212" s="185" t="n">
        <v>273</v>
      </c>
      <c r="B9212" s="185" t="inlineStr">
        <is>
          <t>PROTEÇÃO</t>
        </is>
      </c>
      <c r="C9212" s="185" t="inlineStr">
        <is>
          <t>Ferragens — Opcionais</t>
        </is>
      </c>
      <c r="D9212" s="185" t="inlineStr">
        <is>
          <t>Gradil</t>
        </is>
      </c>
      <c r="E9212" s="185" t="inlineStr">
        <is>
          <t>Kit Anti-vandalismo ( gradil de proteção e porta cadeado, galvanizado a fogo ) p/ QM (Quadro de Medição)</t>
        </is>
      </c>
      <c r="F9212" s="185" t="inlineStr">
        <is>
          <t>PÇ</t>
        </is>
      </c>
      <c r="G9212" s="185" t="inlineStr">
        <is>
          <t>SUL</t>
        </is>
      </c>
      <c r="H9212" s="185" t="inlineStr">
        <is>
          <t>CAW (NEGOCIADO)</t>
        </is>
      </c>
      <c r="I9212" s="199" t="n">
        <v>1250</v>
      </c>
      <c r="J9212" s="196" t="inlineStr">
        <is>
          <t>não</t>
        </is>
      </c>
    </row>
    <row r="9213">
      <c r="A9213" s="185" t="n">
        <v>273</v>
      </c>
      <c r="B9213" s="185" t="inlineStr">
        <is>
          <t>PROTEÇÃO</t>
        </is>
      </c>
      <c r="C9213" s="185" t="inlineStr">
        <is>
          <t>Ferragens — Opcionais</t>
        </is>
      </c>
      <c r="D9213" s="185" t="inlineStr">
        <is>
          <t>Gradil</t>
        </is>
      </c>
      <c r="E9213" s="185" t="inlineStr">
        <is>
          <t>Kit Anti-vandalismo ( gradil de proteção e porta cadeado, galvanizado a fogo ) p/ QM (Quadro de Medição)</t>
        </is>
      </c>
      <c r="F9213" s="185" t="inlineStr">
        <is>
          <t>PÇ</t>
        </is>
      </c>
      <c r="G9213" s="185" t="inlineStr">
        <is>
          <t>SUL</t>
        </is>
      </c>
      <c r="H9213" s="185" t="inlineStr">
        <is>
          <t>INFRASITE + SECCIONAL</t>
        </is>
      </c>
      <c r="I9213" s="199" t="n">
        <v>1850</v>
      </c>
      <c r="J9213" s="196" t="inlineStr">
        <is>
          <t>não</t>
        </is>
      </c>
    </row>
    <row r="9214">
      <c r="A9214" s="185" t="n">
        <v>273</v>
      </c>
      <c r="B9214" s="185" t="inlineStr">
        <is>
          <t>PROTEÇÃO</t>
        </is>
      </c>
      <c r="C9214" s="185" t="inlineStr">
        <is>
          <t>Ferragens — Opcionais</t>
        </is>
      </c>
      <c r="D9214" s="185" t="inlineStr">
        <is>
          <t>Gradil</t>
        </is>
      </c>
      <c r="E9214" s="185" t="inlineStr">
        <is>
          <t>Kit Anti-vandalismo ( gradil de proteção e porta cadeado, galvanizado a fogo ) p/ QM (Quadro de Medição)</t>
        </is>
      </c>
      <c r="F9214" s="185" t="inlineStr">
        <is>
          <t>PÇ</t>
        </is>
      </c>
      <c r="G9214" s="185" t="inlineStr">
        <is>
          <t>SUL</t>
        </is>
      </c>
      <c r="H9214" s="185" t="inlineStr">
        <is>
          <t>CAW ESTRUTURA + AGEPLAN OBRA</t>
        </is>
      </c>
      <c r="I9214" s="199" t="n">
        <v>2016</v>
      </c>
      <c r="J9214" s="196" t="inlineStr">
        <is>
          <t>não</t>
        </is>
      </c>
    </row>
    <row r="9215">
      <c r="A9215" s="185" t="n">
        <v>274</v>
      </c>
      <c r="B9215" s="185" t="inlineStr">
        <is>
          <t>INFRA</t>
        </is>
      </c>
      <c r="C9215" s="185" t="inlineStr">
        <is>
          <t>Ferragens</t>
        </is>
      </c>
      <c r="D9215" s="185" t="inlineStr">
        <is>
          <t>Guarda-corpo</t>
        </is>
      </c>
      <c r="E9215" s="185" t="inlineStr">
        <is>
          <t>Guarda-corpo metálico (conforme legislação) para fechamento de perímetro de trabalho, galvanizado a fogo</t>
        </is>
      </c>
      <c r="F9215" s="185" t="inlineStr">
        <is>
          <t>KG</t>
        </is>
      </c>
      <c r="G9215" s="185" t="inlineStr">
        <is>
          <t>NORTE</t>
        </is>
      </c>
      <c r="H9215" s="185" t="inlineStr">
        <is>
          <t>CAW (NEGOCIADO)</t>
        </is>
      </c>
      <c r="I9215" s="199" t="n">
        <v>38</v>
      </c>
      <c r="J9215" s="202" t="inlineStr">
        <is>
          <t>SIM</t>
        </is>
      </c>
    </row>
    <row r="9216">
      <c r="A9216" s="185" t="n">
        <v>274</v>
      </c>
      <c r="B9216" s="185" t="inlineStr">
        <is>
          <t>INFRA</t>
        </is>
      </c>
      <c r="C9216" s="185" t="inlineStr">
        <is>
          <t>Ferragens</t>
        </is>
      </c>
      <c r="D9216" s="185" t="inlineStr">
        <is>
          <t>Guarda-corpo</t>
        </is>
      </c>
      <c r="E9216" s="185" t="inlineStr">
        <is>
          <t>Guarda-corpo metálico (conforme legislação) para fechamento de perímetro de trabalho, galvanizado a fogo</t>
        </is>
      </c>
      <c r="F9216" s="185" t="inlineStr">
        <is>
          <t>KG</t>
        </is>
      </c>
      <c r="G9216" s="185" t="inlineStr">
        <is>
          <t>NORTE</t>
        </is>
      </c>
      <c r="H9216" s="185" t="inlineStr">
        <is>
          <t>BRASILSAT</t>
        </is>
      </c>
      <c r="I9216" s="199" t="n">
        <v>39.67</v>
      </c>
      <c r="J9216" s="202" t="inlineStr">
        <is>
          <t>SIM</t>
        </is>
      </c>
    </row>
    <row r="9217">
      <c r="A9217" s="185" t="n">
        <v>274</v>
      </c>
      <c r="B9217" s="185" t="inlineStr">
        <is>
          <t>INFRA</t>
        </is>
      </c>
      <c r="C9217" s="185" t="inlineStr">
        <is>
          <t>Ferragens</t>
        </is>
      </c>
      <c r="D9217" s="185" t="inlineStr">
        <is>
          <t>Guarda-corpo</t>
        </is>
      </c>
      <c r="E9217" s="185" t="inlineStr">
        <is>
          <t>Guarda-corpo metálico (conforme legislação) para fechamento de perímetro de trabalho, galvanizado a fogo</t>
        </is>
      </c>
      <c r="F9217" s="185" t="inlineStr">
        <is>
          <t>KG</t>
        </is>
      </c>
      <c r="G9217" s="185" t="inlineStr">
        <is>
          <t>NORTE</t>
        </is>
      </c>
      <c r="H9217" s="185" t="inlineStr">
        <is>
          <t>INFRASITE + SECCIONAL</t>
        </is>
      </c>
      <c r="I9217" s="199" t="n">
        <v>53.55</v>
      </c>
      <c r="J9217" s="202" t="inlineStr">
        <is>
          <t>SIM</t>
        </is>
      </c>
    </row>
    <row r="9218">
      <c r="A9218" s="185" t="n">
        <v>274</v>
      </c>
      <c r="B9218" s="185" t="inlineStr">
        <is>
          <t>INFRA</t>
        </is>
      </c>
      <c r="C9218" s="185" t="inlineStr">
        <is>
          <t>Ferragens</t>
        </is>
      </c>
      <c r="D9218" s="185" t="inlineStr">
        <is>
          <t>Guarda-corpo</t>
        </is>
      </c>
      <c r="E9218" s="185" t="inlineStr">
        <is>
          <t>Guarda-corpo metálico (conforme legislação) para fechamento de perímetro de trabalho, galvanizado a fogo</t>
        </is>
      </c>
      <c r="F9218" s="185" t="inlineStr">
        <is>
          <t>KG</t>
        </is>
      </c>
      <c r="G9218" s="185" t="inlineStr">
        <is>
          <t>NORTE</t>
        </is>
      </c>
      <c r="H9218" s="185" t="inlineStr">
        <is>
          <t>METALALFA (NEGOCIADO)</t>
        </is>
      </c>
      <c r="I9218" s="199" t="n">
        <v>57.73</v>
      </c>
      <c r="J9218" s="202" t="inlineStr">
        <is>
          <t>SIM</t>
        </is>
      </c>
    </row>
    <row r="9219">
      <c r="A9219" s="185" t="n">
        <v>274</v>
      </c>
      <c r="B9219" s="185" t="inlineStr">
        <is>
          <t>INFRA</t>
        </is>
      </c>
      <c r="C9219" s="185" t="inlineStr">
        <is>
          <t>Ferragens</t>
        </is>
      </c>
      <c r="D9219" s="185" t="inlineStr">
        <is>
          <t>Guarda-corpo</t>
        </is>
      </c>
      <c r="E9219" s="185" t="inlineStr">
        <is>
          <t>Guarda-corpo metálico (conforme legislação) para fechamento de perímetro de trabalho, galvanizado a fogo</t>
        </is>
      </c>
      <c r="F9219" s="185" t="inlineStr">
        <is>
          <t>KG</t>
        </is>
      </c>
      <c r="G9219" s="185" t="inlineStr">
        <is>
          <t>NORTE</t>
        </is>
      </c>
      <c r="H9219" s="185" t="inlineStr">
        <is>
          <t>CLEMAR (NEGOCIADO)</t>
        </is>
      </c>
      <c r="I9219" s="199" t="n">
        <v>59.4</v>
      </c>
      <c r="J9219" s="202" t="inlineStr">
        <is>
          <t>SIM</t>
        </is>
      </c>
    </row>
    <row r="9220">
      <c r="A9220" s="185" t="n">
        <v>274</v>
      </c>
      <c r="B9220" s="185" t="inlineStr">
        <is>
          <t>INFRA</t>
        </is>
      </c>
      <c r="C9220" s="185" t="inlineStr">
        <is>
          <t>Ferragens</t>
        </is>
      </c>
      <c r="D9220" s="185" t="inlineStr">
        <is>
          <t>Guarda-corpo</t>
        </is>
      </c>
      <c r="E9220" s="185" t="inlineStr">
        <is>
          <t>Guarda-corpo metálico (conforme legislação) para fechamento de perímetro de trabalho, galvanizado a fogo</t>
        </is>
      </c>
      <c r="F9220" s="185" t="inlineStr">
        <is>
          <t>KG</t>
        </is>
      </c>
      <c r="G9220" s="185" t="inlineStr">
        <is>
          <t>NORTE</t>
        </is>
      </c>
      <c r="H9220" s="185" t="inlineStr">
        <is>
          <t>ZOPONE (NEGOCIADO)</t>
        </is>
      </c>
      <c r="I9220" s="199" t="n">
        <v>61.17</v>
      </c>
      <c r="J9220" s="202" t="inlineStr">
        <is>
          <t>SIM</t>
        </is>
      </c>
    </row>
    <row r="9221">
      <c r="A9221" s="185" t="n">
        <v>274</v>
      </c>
      <c r="B9221" s="185" t="inlineStr">
        <is>
          <t>INFRA</t>
        </is>
      </c>
      <c r="C9221" s="185" t="inlineStr">
        <is>
          <t>Ferragens</t>
        </is>
      </c>
      <c r="D9221" s="185" t="inlineStr">
        <is>
          <t>Guarda-corpo</t>
        </is>
      </c>
      <c r="E9221" s="185" t="inlineStr">
        <is>
          <t>Guarda-corpo metálico (conforme legislação) para fechamento de perímetro de trabalho, galvanizado a fogo</t>
        </is>
      </c>
      <c r="F9221" s="185" t="inlineStr">
        <is>
          <t>KG</t>
        </is>
      </c>
      <c r="G9221" s="185" t="inlineStr">
        <is>
          <t>NORTE</t>
        </is>
      </c>
      <c r="H9221" s="185" t="inlineStr">
        <is>
          <t>CAW ESTRUTURA + AGEPLAN OBRA</t>
        </is>
      </c>
      <c r="I9221" s="199" t="n">
        <v>69.3</v>
      </c>
      <c r="J9221" s="202" t="inlineStr">
        <is>
          <t>SIM</t>
        </is>
      </c>
    </row>
    <row r="9222">
      <c r="A9222" s="185" t="n">
        <v>274</v>
      </c>
      <c r="B9222" s="185" t="inlineStr">
        <is>
          <t>INFRA</t>
        </is>
      </c>
      <c r="C9222" s="185" t="inlineStr">
        <is>
          <t>Ferragens</t>
        </is>
      </c>
      <c r="D9222" s="185" t="inlineStr">
        <is>
          <t>Guarda-corpo</t>
        </is>
      </c>
      <c r="E9222" s="185" t="inlineStr">
        <is>
          <t>Guarda-corpo metálico (conforme legislação) para fechamento de perímetro de trabalho, galvanizado a fogo</t>
        </is>
      </c>
      <c r="F9222" s="185" t="inlineStr">
        <is>
          <t>KG</t>
        </is>
      </c>
      <c r="G9222" s="185" t="inlineStr">
        <is>
          <t>NORDESTE</t>
        </is>
      </c>
      <c r="H9222" s="185" t="inlineStr">
        <is>
          <t>METALALFA (NEGOCIADO)</t>
        </is>
      </c>
      <c r="I9222" s="199" t="n">
        <v>36.08</v>
      </c>
      <c r="J9222" s="202" t="inlineStr">
        <is>
          <t>SIM</t>
        </is>
      </c>
    </row>
    <row r="9223">
      <c r="A9223" s="185" t="n">
        <v>274</v>
      </c>
      <c r="B9223" s="185" t="inlineStr">
        <is>
          <t>INFRA</t>
        </is>
      </c>
      <c r="C9223" s="185" t="inlineStr">
        <is>
          <t>Ferragens</t>
        </is>
      </c>
      <c r="D9223" s="185" t="inlineStr">
        <is>
          <t>Guarda-corpo</t>
        </is>
      </c>
      <c r="E9223" s="185" t="inlineStr">
        <is>
          <t>Guarda-corpo metálico (conforme legislação) para fechamento de perímetro de trabalho, galvanizado a fogo</t>
        </is>
      </c>
      <c r="F9223" s="185" t="inlineStr">
        <is>
          <t>KG</t>
        </is>
      </c>
      <c r="G9223" s="185" t="inlineStr">
        <is>
          <t>NORDESTE</t>
        </is>
      </c>
      <c r="H9223" s="185" t="inlineStr">
        <is>
          <t>CAW (NEGOCIADO)</t>
        </is>
      </c>
      <c r="I9223" s="199" t="n">
        <v>38</v>
      </c>
      <c r="J9223" s="202" t="inlineStr">
        <is>
          <t>SIM</t>
        </is>
      </c>
    </row>
    <row r="9224">
      <c r="A9224" s="185" t="n">
        <v>274</v>
      </c>
      <c r="B9224" s="185" t="inlineStr">
        <is>
          <t>INFRA</t>
        </is>
      </c>
      <c r="C9224" s="185" t="inlineStr">
        <is>
          <t>Ferragens</t>
        </is>
      </c>
      <c r="D9224" s="185" t="inlineStr">
        <is>
          <t>Guarda-corpo</t>
        </is>
      </c>
      <c r="E9224" s="185" t="inlineStr">
        <is>
          <t>Guarda-corpo metálico (conforme legislação) para fechamento de perímetro de trabalho, galvanizado a fogo</t>
        </is>
      </c>
      <c r="F9224" s="185" t="inlineStr">
        <is>
          <t>KG</t>
        </is>
      </c>
      <c r="G9224" s="185" t="inlineStr">
        <is>
          <t>NORDESTE</t>
        </is>
      </c>
      <c r="H9224" s="185" t="inlineStr">
        <is>
          <t>BRASILSAT</t>
        </is>
      </c>
      <c r="I9224" s="199" t="n">
        <v>38.82</v>
      </c>
      <c r="J9224" s="202" t="inlineStr">
        <is>
          <t>SIM</t>
        </is>
      </c>
    </row>
    <row r="9225">
      <c r="A9225" s="185" t="n">
        <v>274</v>
      </c>
      <c r="B9225" s="185" t="inlineStr">
        <is>
          <t>INFRA</t>
        </is>
      </c>
      <c r="C9225" s="185" t="inlineStr">
        <is>
          <t>Ferragens</t>
        </is>
      </c>
      <c r="D9225" s="185" t="inlineStr">
        <is>
          <t>Guarda-corpo</t>
        </is>
      </c>
      <c r="E9225" s="185" t="inlineStr">
        <is>
          <t>Guarda-corpo metálico (conforme legislação) para fechamento de perímetro de trabalho, galvanizado a fogo</t>
        </is>
      </c>
      <c r="F9225" s="185" t="inlineStr">
        <is>
          <t>KG</t>
        </is>
      </c>
      <c r="G9225" s="185" t="inlineStr">
        <is>
          <t>NORDESTE</t>
        </is>
      </c>
      <c r="H9225" s="185" t="inlineStr">
        <is>
          <t>INFRASITE + SECCIONAL</t>
        </is>
      </c>
      <c r="I9225" s="199" t="n">
        <v>48.7</v>
      </c>
      <c r="J9225" s="202" t="inlineStr">
        <is>
          <t>SIM</t>
        </is>
      </c>
    </row>
    <row r="9226">
      <c r="A9226" s="185" t="n">
        <v>274</v>
      </c>
      <c r="B9226" s="185" t="inlineStr">
        <is>
          <t>INFRA</t>
        </is>
      </c>
      <c r="C9226" s="185" t="inlineStr">
        <is>
          <t>Ferragens</t>
        </is>
      </c>
      <c r="D9226" s="185" t="inlineStr">
        <is>
          <t>Guarda-corpo</t>
        </is>
      </c>
      <c r="E9226" s="185" t="inlineStr">
        <is>
          <t>Guarda-corpo metálico (conforme legislação) para fechamento de perímetro de trabalho, galvanizado a fogo</t>
        </is>
      </c>
      <c r="F9226" s="185" t="inlineStr">
        <is>
          <t>KG</t>
        </is>
      </c>
      <c r="G9226" s="185" t="inlineStr">
        <is>
          <t>NORDESTE</t>
        </is>
      </c>
      <c r="H9226" s="185" t="inlineStr">
        <is>
          <t>ZOPONE (NEGOCIADO)</t>
        </is>
      </c>
      <c r="I9226" s="199" t="n">
        <v>53.83</v>
      </c>
      <c r="J9226" s="202" t="inlineStr">
        <is>
          <t>SIM</t>
        </is>
      </c>
    </row>
    <row r="9227">
      <c r="A9227" s="185" t="n">
        <v>274</v>
      </c>
      <c r="B9227" s="185" t="inlineStr">
        <is>
          <t>INFRA</t>
        </is>
      </c>
      <c r="C9227" s="185" t="inlineStr">
        <is>
          <t>Ferragens</t>
        </is>
      </c>
      <c r="D9227" s="185" t="inlineStr">
        <is>
          <t>Guarda-corpo</t>
        </is>
      </c>
      <c r="E9227" s="185" t="inlineStr">
        <is>
          <t>Guarda-corpo metálico (conforme legislação) para fechamento de perímetro de trabalho, galvanizado a fogo</t>
        </is>
      </c>
      <c r="F9227" s="185" t="inlineStr">
        <is>
          <t>KG</t>
        </is>
      </c>
      <c r="G9227" s="185" t="inlineStr">
        <is>
          <t>NORDESTE</t>
        </is>
      </c>
      <c r="H9227" s="185" t="inlineStr">
        <is>
          <t>CLEMAR (NEGOCIADO)</t>
        </is>
      </c>
      <c r="I9227" s="199" t="n">
        <v>54.45</v>
      </c>
      <c r="J9227" s="202" t="inlineStr">
        <is>
          <t>SIM</t>
        </is>
      </c>
    </row>
    <row r="9228">
      <c r="A9228" s="185" t="n">
        <v>274</v>
      </c>
      <c r="B9228" s="185" t="inlineStr">
        <is>
          <t>INFRA</t>
        </is>
      </c>
      <c r="C9228" s="185" t="inlineStr">
        <is>
          <t>Ferragens</t>
        </is>
      </c>
      <c r="D9228" s="185" t="inlineStr">
        <is>
          <t>Guarda-corpo</t>
        </is>
      </c>
      <c r="E9228" s="185" t="inlineStr">
        <is>
          <t>Guarda-corpo metálico (conforme legislação) para fechamento de perímetro de trabalho, galvanizado a fogo</t>
        </is>
      </c>
      <c r="F9228" s="185" t="inlineStr">
        <is>
          <t>KG</t>
        </is>
      </c>
      <c r="G9228" s="185" t="inlineStr">
        <is>
          <t>NORDESTE</t>
        </is>
      </c>
      <c r="H9228" s="185" t="inlineStr">
        <is>
          <t>CAW ESTRUTURA + AGEPLAN OBRA</t>
        </is>
      </c>
      <c r="I9228" s="199" t="n">
        <v>66.83</v>
      </c>
      <c r="J9228" s="202" t="inlineStr">
        <is>
          <t>SIM</t>
        </is>
      </c>
    </row>
    <row r="9229">
      <c r="A9229" s="185" t="n">
        <v>274</v>
      </c>
      <c r="B9229" s="185" t="inlineStr">
        <is>
          <t>INFRA</t>
        </is>
      </c>
      <c r="C9229" s="185" t="inlineStr">
        <is>
          <t>Ferragens</t>
        </is>
      </c>
      <c r="D9229" s="185" t="inlineStr">
        <is>
          <t>Guarda-corpo</t>
        </is>
      </c>
      <c r="E9229" s="185" t="inlineStr">
        <is>
          <t>Guarda-corpo metálico (conforme legislação) para fechamento de perímetro de trabalho, galvanizado a fogo</t>
        </is>
      </c>
      <c r="F9229" s="185" t="inlineStr">
        <is>
          <t>KG</t>
        </is>
      </c>
      <c r="G9229" s="185" t="inlineStr">
        <is>
          <t>C OESTE</t>
        </is>
      </c>
      <c r="H9229" s="185" t="inlineStr">
        <is>
          <t>CAW (NEGOCIADO)</t>
        </is>
      </c>
      <c r="I9229" s="199" t="n">
        <v>38</v>
      </c>
      <c r="J9229" s="196" t="inlineStr">
        <is>
          <t>não</t>
        </is>
      </c>
    </row>
    <row r="9230">
      <c r="A9230" s="185" t="n">
        <v>274</v>
      </c>
      <c r="B9230" s="185" t="inlineStr">
        <is>
          <t>INFRA</t>
        </is>
      </c>
      <c r="C9230" s="185" t="inlineStr">
        <is>
          <t>Ferragens</t>
        </is>
      </c>
      <c r="D9230" s="185" t="inlineStr">
        <is>
          <t>Guarda-corpo</t>
        </is>
      </c>
      <c r="E9230" s="185" t="inlineStr">
        <is>
          <t>Guarda-corpo metálico (conforme legislação) para fechamento de perímetro de trabalho, galvanizado a fogo</t>
        </is>
      </c>
      <c r="F9230" s="185" t="inlineStr">
        <is>
          <t>KG</t>
        </is>
      </c>
      <c r="G9230" s="185" t="inlineStr">
        <is>
          <t>C OESTE</t>
        </is>
      </c>
      <c r="H9230" s="185" t="inlineStr">
        <is>
          <t>BRASILSAT</t>
        </is>
      </c>
      <c r="I9230" s="199" t="n">
        <v>38.82</v>
      </c>
      <c r="J9230" s="196" t="inlineStr">
        <is>
          <t>não</t>
        </is>
      </c>
    </row>
    <row r="9231">
      <c r="A9231" s="185" t="n">
        <v>274</v>
      </c>
      <c r="B9231" s="185" t="inlineStr">
        <is>
          <t>INFRA</t>
        </is>
      </c>
      <c r="C9231" s="185" t="inlineStr">
        <is>
          <t>Ferragens</t>
        </is>
      </c>
      <c r="D9231" s="185" t="inlineStr">
        <is>
          <t>Guarda-corpo</t>
        </is>
      </c>
      <c r="E9231" s="185" t="inlineStr">
        <is>
          <t>Guarda-corpo metálico (conforme legislação) para fechamento de perímetro de trabalho, galvanizado a fogo</t>
        </is>
      </c>
      <c r="F9231" s="185" t="inlineStr">
        <is>
          <t>KG</t>
        </is>
      </c>
      <c r="G9231" s="185" t="inlineStr">
        <is>
          <t>C OESTE</t>
        </is>
      </c>
      <c r="H9231" s="185" t="inlineStr">
        <is>
          <t>METALALFA (NEGOCIADO)</t>
        </is>
      </c>
      <c r="I9231" s="199" t="n">
        <v>43.3</v>
      </c>
      <c r="J9231" s="196" t="inlineStr">
        <is>
          <t>não</t>
        </is>
      </c>
    </row>
    <row r="9232">
      <c r="A9232" s="185" t="n">
        <v>274</v>
      </c>
      <c r="B9232" s="185" t="inlineStr">
        <is>
          <t>INFRA</t>
        </is>
      </c>
      <c r="C9232" s="185" t="inlineStr">
        <is>
          <t>Ferragens</t>
        </is>
      </c>
      <c r="D9232" s="185" t="inlineStr">
        <is>
          <t>Guarda-corpo</t>
        </is>
      </c>
      <c r="E9232" s="185" t="inlineStr">
        <is>
          <t>Guarda-corpo metálico (conforme legislação) para fechamento de perímetro de trabalho, galvanizado a fogo</t>
        </is>
      </c>
      <c r="F9232" s="185" t="inlineStr">
        <is>
          <t>KG</t>
        </is>
      </c>
      <c r="G9232" s="185" t="inlineStr">
        <is>
          <t>C OESTE</t>
        </is>
      </c>
      <c r="H9232" s="185" t="inlineStr">
        <is>
          <t>CLEMAR (NEGOCIADO)</t>
        </is>
      </c>
      <c r="I9232" s="199" t="n">
        <v>51.98</v>
      </c>
      <c r="J9232" s="196" t="inlineStr">
        <is>
          <t>não</t>
        </is>
      </c>
    </row>
    <row r="9233">
      <c r="A9233" s="185" t="n">
        <v>274</v>
      </c>
      <c r="B9233" s="185" t="inlineStr">
        <is>
          <t>INFRA</t>
        </is>
      </c>
      <c r="C9233" s="185" t="inlineStr">
        <is>
          <t>Ferragens</t>
        </is>
      </c>
      <c r="D9233" s="185" t="inlineStr">
        <is>
          <t>Guarda-corpo</t>
        </is>
      </c>
      <c r="E9233" s="185" t="inlineStr">
        <is>
          <t>Guarda-corpo metálico (conforme legislação) para fechamento de perímetro de trabalho, galvanizado a fogo</t>
        </is>
      </c>
      <c r="F9233" s="185" t="inlineStr">
        <is>
          <t>KG</t>
        </is>
      </c>
      <c r="G9233" s="185" t="inlineStr">
        <is>
          <t>C OESTE</t>
        </is>
      </c>
      <c r="H9233" s="185" t="inlineStr">
        <is>
          <t>INFRASITE + SECCIONAL</t>
        </is>
      </c>
      <c r="I9233" s="199" t="n">
        <v>53.55</v>
      </c>
      <c r="J9233" s="196" t="inlineStr">
        <is>
          <t>não</t>
        </is>
      </c>
    </row>
    <row r="9234">
      <c r="A9234" s="185" t="n">
        <v>274</v>
      </c>
      <c r="B9234" s="185" t="inlineStr">
        <is>
          <t>INFRA</t>
        </is>
      </c>
      <c r="C9234" s="185" t="inlineStr">
        <is>
          <t>Ferragens</t>
        </is>
      </c>
      <c r="D9234" s="185" t="inlineStr">
        <is>
          <t>Guarda-corpo</t>
        </is>
      </c>
      <c r="E9234" s="185" t="inlineStr">
        <is>
          <t>Guarda-corpo metálico (conforme legislação) para fechamento de perímetro de trabalho, galvanizado a fogo</t>
        </is>
      </c>
      <c r="F9234" s="185" t="inlineStr">
        <is>
          <t>KG</t>
        </is>
      </c>
      <c r="G9234" s="185" t="inlineStr">
        <is>
          <t>C OESTE</t>
        </is>
      </c>
      <c r="H9234" s="185" t="inlineStr">
        <is>
          <t>ZOPONE (NEGOCIADO)</t>
        </is>
      </c>
      <c r="I9234" s="199" t="n">
        <v>56.28</v>
      </c>
      <c r="J9234" s="196" t="inlineStr">
        <is>
          <t>não</t>
        </is>
      </c>
    </row>
    <row r="9235">
      <c r="A9235" s="185" t="n">
        <v>274</v>
      </c>
      <c r="B9235" s="185" t="inlineStr">
        <is>
          <t>INFRA</t>
        </is>
      </c>
      <c r="C9235" s="185" t="inlineStr">
        <is>
          <t>Ferragens</t>
        </is>
      </c>
      <c r="D9235" s="185" t="inlineStr">
        <is>
          <t>Guarda-corpo</t>
        </is>
      </c>
      <c r="E9235" s="185" t="inlineStr">
        <is>
          <t>Guarda-corpo metálico (conforme legislação) para fechamento de perímetro de trabalho, galvanizado a fogo</t>
        </is>
      </c>
      <c r="F9235" s="185" t="inlineStr">
        <is>
          <t>KG</t>
        </is>
      </c>
      <c r="G9235" s="185" t="inlineStr">
        <is>
          <t>C OESTE</t>
        </is>
      </c>
      <c r="H9235" s="185" t="inlineStr">
        <is>
          <t>CAW ESTRUTURA + AGEPLAN OBRA</t>
        </is>
      </c>
      <c r="I9235" s="199" t="n">
        <v>69.3</v>
      </c>
      <c r="J9235" s="196" t="inlineStr">
        <is>
          <t>não</t>
        </is>
      </c>
    </row>
    <row r="9236">
      <c r="A9236" s="185" t="n">
        <v>274</v>
      </c>
      <c r="B9236" s="185" t="inlineStr">
        <is>
          <t>INFRA</t>
        </is>
      </c>
      <c r="C9236" s="185" t="inlineStr">
        <is>
          <t>Ferragens</t>
        </is>
      </c>
      <c r="D9236" s="185" t="inlineStr">
        <is>
          <t>Guarda-corpo</t>
        </is>
      </c>
      <c r="E9236" s="185" t="inlineStr">
        <is>
          <t>Guarda-corpo metálico (conforme legislação) para fechamento de perímetro de trabalho, galvanizado a fogo</t>
        </is>
      </c>
      <c r="F9236" s="185" t="inlineStr">
        <is>
          <t>KG</t>
        </is>
      </c>
      <c r="G9236" s="185" t="inlineStr">
        <is>
          <t>SÃO PAULO</t>
        </is>
      </c>
      <c r="H9236" s="185" t="inlineStr">
        <is>
          <t>METALALFA (NEGOCIADO)</t>
        </is>
      </c>
      <c r="I9236" s="199" t="n">
        <v>36.08</v>
      </c>
      <c r="J9236" s="196" t="inlineStr">
        <is>
          <t>não</t>
        </is>
      </c>
    </row>
    <row r="9237">
      <c r="A9237" s="185" t="n">
        <v>274</v>
      </c>
      <c r="B9237" s="185" t="inlineStr">
        <is>
          <t>INFRA</t>
        </is>
      </c>
      <c r="C9237" s="185" t="inlineStr">
        <is>
          <t>Ferragens</t>
        </is>
      </c>
      <c r="D9237" s="185" t="inlineStr">
        <is>
          <t>Guarda-corpo</t>
        </is>
      </c>
      <c r="E9237" s="185" t="inlineStr">
        <is>
          <t>Guarda-corpo metálico (conforme legislação) para fechamento de perímetro de trabalho, galvanizado a fogo</t>
        </is>
      </c>
      <c r="F9237" s="185" t="inlineStr">
        <is>
          <t>KG</t>
        </is>
      </c>
      <c r="G9237" s="185" t="inlineStr">
        <is>
          <t>SÃO PAULO</t>
        </is>
      </c>
      <c r="H9237" s="185" t="inlineStr">
        <is>
          <t>CAW (NEGOCIADO)</t>
        </is>
      </c>
      <c r="I9237" s="199" t="n">
        <v>38</v>
      </c>
      <c r="J9237" s="196" t="inlineStr">
        <is>
          <t>não</t>
        </is>
      </c>
    </row>
    <row r="9238">
      <c r="A9238" s="185" t="n">
        <v>274</v>
      </c>
      <c r="B9238" s="185" t="inlineStr">
        <is>
          <t>INFRA</t>
        </is>
      </c>
      <c r="C9238" s="185" t="inlineStr">
        <is>
          <t>Ferragens</t>
        </is>
      </c>
      <c r="D9238" s="185" t="inlineStr">
        <is>
          <t>Guarda-corpo</t>
        </is>
      </c>
      <c r="E9238" s="185" t="inlineStr">
        <is>
          <t>Guarda-corpo metálico (conforme legislação) para fechamento de perímetro de trabalho, galvanizado a fogo</t>
        </is>
      </c>
      <c r="F9238" s="185" t="inlineStr">
        <is>
          <t>KG</t>
        </is>
      </c>
      <c r="G9238" s="185" t="inlineStr">
        <is>
          <t>SÃO PAULO</t>
        </is>
      </c>
      <c r="H9238" s="185" t="inlineStr">
        <is>
          <t>BRASILSAT</t>
        </is>
      </c>
      <c r="I9238" s="199" t="n">
        <v>39.67</v>
      </c>
      <c r="J9238" s="196" t="inlineStr">
        <is>
          <t>não</t>
        </is>
      </c>
    </row>
    <row r="9239">
      <c r="A9239" s="185" t="n">
        <v>274</v>
      </c>
      <c r="B9239" s="185" t="inlineStr">
        <is>
          <t>INFRA</t>
        </is>
      </c>
      <c r="C9239" s="185" t="inlineStr">
        <is>
          <t>Ferragens</t>
        </is>
      </c>
      <c r="D9239" s="185" t="inlineStr">
        <is>
          <t>Guarda-corpo</t>
        </is>
      </c>
      <c r="E9239" s="185" t="inlineStr">
        <is>
          <t>Guarda-corpo metálico (conforme legislação) para fechamento de perímetro de trabalho, galvanizado a fogo</t>
        </is>
      </c>
      <c r="F9239" s="185" t="inlineStr">
        <is>
          <t>KG</t>
        </is>
      </c>
      <c r="G9239" s="185" t="inlineStr">
        <is>
          <t>SÃO PAULO</t>
        </is>
      </c>
      <c r="H9239" s="185" t="inlineStr">
        <is>
          <t>INFRASITE + SECCIONAL</t>
        </is>
      </c>
      <c r="I9239" s="199" t="n">
        <v>48.7</v>
      </c>
      <c r="J9239" s="196" t="inlineStr">
        <is>
          <t>não</t>
        </is>
      </c>
    </row>
    <row r="9240">
      <c r="A9240" s="185" t="n">
        <v>274</v>
      </c>
      <c r="B9240" s="185" t="inlineStr">
        <is>
          <t>INFRA</t>
        </is>
      </c>
      <c r="C9240" s="185" t="inlineStr">
        <is>
          <t>Ferragens</t>
        </is>
      </c>
      <c r="D9240" s="185" t="inlineStr">
        <is>
          <t>Guarda-corpo</t>
        </is>
      </c>
      <c r="E9240" s="185" t="inlineStr">
        <is>
          <t>Guarda-corpo metálico (conforme legislação) para fechamento de perímetro de trabalho, galvanizado a fogo</t>
        </is>
      </c>
      <c r="F9240" s="185" t="inlineStr">
        <is>
          <t>KG</t>
        </is>
      </c>
      <c r="G9240" s="185" t="inlineStr">
        <is>
          <t>SÃO PAULO</t>
        </is>
      </c>
      <c r="H9240" s="185" t="inlineStr">
        <is>
          <t>ZOPONE (NEGOCIADO)</t>
        </is>
      </c>
      <c r="I9240" s="199" t="n">
        <v>48.94</v>
      </c>
      <c r="J9240" s="196" t="inlineStr">
        <is>
          <t>não</t>
        </is>
      </c>
    </row>
    <row r="9241">
      <c r="A9241" s="185" t="n">
        <v>274</v>
      </c>
      <c r="B9241" s="185" t="inlineStr">
        <is>
          <t>INFRA</t>
        </is>
      </c>
      <c r="C9241" s="185" t="inlineStr">
        <is>
          <t>Ferragens</t>
        </is>
      </c>
      <c r="D9241" s="185" t="inlineStr">
        <is>
          <t>Guarda-corpo</t>
        </is>
      </c>
      <c r="E9241" s="185" t="inlineStr">
        <is>
          <t>Guarda-corpo metálico (conforme legislação) para fechamento de perímetro de trabalho, galvanizado a fogo</t>
        </is>
      </c>
      <c r="F9241" s="185" t="inlineStr">
        <is>
          <t>KG</t>
        </is>
      </c>
      <c r="G9241" s="185" t="inlineStr">
        <is>
          <t>SÃO PAULO</t>
        </is>
      </c>
      <c r="H9241" s="185" t="inlineStr">
        <is>
          <t>CLEMAR (NEGOCIADO)</t>
        </is>
      </c>
      <c r="I9241" s="199" t="n">
        <v>49.5</v>
      </c>
      <c r="J9241" s="196" t="inlineStr">
        <is>
          <t>não</t>
        </is>
      </c>
    </row>
    <row r="9242">
      <c r="A9242" s="185" t="n">
        <v>274</v>
      </c>
      <c r="B9242" s="185" t="inlineStr">
        <is>
          <t>INFRA</t>
        </is>
      </c>
      <c r="C9242" s="185" t="inlineStr">
        <is>
          <t>Ferragens</t>
        </is>
      </c>
      <c r="D9242" s="185" t="inlineStr">
        <is>
          <t>Guarda-corpo</t>
        </is>
      </c>
      <c r="E9242" s="185" t="inlineStr">
        <is>
          <t>Guarda-corpo metálico (conforme legislação) para fechamento de perímetro de trabalho, galvanizado a fogo</t>
        </is>
      </c>
      <c r="F9242" s="185" t="inlineStr">
        <is>
          <t>KG</t>
        </is>
      </c>
      <c r="G9242" s="185" t="inlineStr">
        <is>
          <t>SÃO PAULO</t>
        </is>
      </c>
      <c r="H9242" s="185" t="inlineStr">
        <is>
          <t>CAW ESTRUTURA + AGEPLAN OBRA</t>
        </is>
      </c>
      <c r="I9242" s="199" t="n">
        <v>49.5</v>
      </c>
      <c r="J9242" s="196" t="inlineStr">
        <is>
          <t>não</t>
        </is>
      </c>
    </row>
    <row r="9243">
      <c r="A9243" s="185" t="n">
        <v>274</v>
      </c>
      <c r="B9243" s="185" t="inlineStr">
        <is>
          <t>INFRA</t>
        </is>
      </c>
      <c r="C9243" s="185" t="inlineStr">
        <is>
          <t>Ferragens</t>
        </is>
      </c>
      <c r="D9243" s="185" t="inlineStr">
        <is>
          <t>Guarda-corpo</t>
        </is>
      </c>
      <c r="E9243" s="185" t="inlineStr">
        <is>
          <t>Guarda-corpo metálico (conforme legislação) para fechamento de perímetro de trabalho, galvanizado a fogo</t>
        </is>
      </c>
      <c r="F9243" s="185" t="inlineStr">
        <is>
          <t>KG</t>
        </is>
      </c>
      <c r="G9243" s="185" t="inlineStr">
        <is>
          <t>LESTE</t>
        </is>
      </c>
      <c r="H9243" s="185" t="inlineStr">
        <is>
          <t>METALALFA (NEGOCIADO)</t>
        </is>
      </c>
      <c r="I9243" s="199" t="n">
        <v>36.08</v>
      </c>
      <c r="J9243" s="196" t="inlineStr">
        <is>
          <t>não</t>
        </is>
      </c>
    </row>
    <row r="9244">
      <c r="A9244" s="185" t="n">
        <v>274</v>
      </c>
      <c r="B9244" s="185" t="inlineStr">
        <is>
          <t>INFRA</t>
        </is>
      </c>
      <c r="C9244" s="185" t="inlineStr">
        <is>
          <t>Ferragens</t>
        </is>
      </c>
      <c r="D9244" s="185" t="inlineStr">
        <is>
          <t>Guarda-corpo</t>
        </is>
      </c>
      <c r="E9244" s="185" t="inlineStr">
        <is>
          <t>Guarda-corpo metálico (conforme legislação) para fechamento de perímetro de trabalho, galvanizado a fogo</t>
        </is>
      </c>
      <c r="F9244" s="185" t="inlineStr">
        <is>
          <t>KG</t>
        </is>
      </c>
      <c r="G9244" s="185" t="inlineStr">
        <is>
          <t>LESTE</t>
        </is>
      </c>
      <c r="H9244" s="185" t="inlineStr">
        <is>
          <t>CAW (NEGOCIADO)</t>
        </is>
      </c>
      <c r="I9244" s="199" t="n">
        <v>38</v>
      </c>
      <c r="J9244" s="196" t="inlineStr">
        <is>
          <t>não</t>
        </is>
      </c>
    </row>
    <row r="9245">
      <c r="A9245" s="185" t="n">
        <v>274</v>
      </c>
      <c r="B9245" s="185" t="inlineStr">
        <is>
          <t>INFRA</t>
        </is>
      </c>
      <c r="C9245" s="185" t="inlineStr">
        <is>
          <t>Ferragens</t>
        </is>
      </c>
      <c r="D9245" s="185" t="inlineStr">
        <is>
          <t>Guarda-corpo</t>
        </is>
      </c>
      <c r="E9245" s="185" t="inlineStr">
        <is>
          <t>Guarda-corpo metálico (conforme legislação) para fechamento de perímetro de trabalho, galvanizado a fogo</t>
        </is>
      </c>
      <c r="F9245" s="185" t="inlineStr">
        <is>
          <t>KG</t>
        </is>
      </c>
      <c r="G9245" s="185" t="inlineStr">
        <is>
          <t>LESTE</t>
        </is>
      </c>
      <c r="H9245" s="185" t="inlineStr">
        <is>
          <t>BRASILSAT</t>
        </is>
      </c>
      <c r="I9245" s="199" t="n">
        <v>39.67</v>
      </c>
      <c r="J9245" s="196" t="inlineStr">
        <is>
          <t>não</t>
        </is>
      </c>
    </row>
    <row r="9246">
      <c r="A9246" s="185" t="n">
        <v>274</v>
      </c>
      <c r="B9246" s="185" t="inlineStr">
        <is>
          <t>INFRA</t>
        </is>
      </c>
      <c r="C9246" s="185" t="inlineStr">
        <is>
          <t>Ferragens</t>
        </is>
      </c>
      <c r="D9246" s="185" t="inlineStr">
        <is>
          <t>Guarda-corpo</t>
        </is>
      </c>
      <c r="E9246" s="185" t="inlineStr">
        <is>
          <t>Guarda-corpo metálico (conforme legislação) para fechamento de perímetro de trabalho, galvanizado a fogo</t>
        </is>
      </c>
      <c r="F9246" s="185" t="inlineStr">
        <is>
          <t>KG</t>
        </is>
      </c>
      <c r="G9246" s="185" t="inlineStr">
        <is>
          <t>LESTE</t>
        </is>
      </c>
      <c r="H9246" s="185" t="inlineStr">
        <is>
          <t>INFRASITE + SECCIONAL</t>
        </is>
      </c>
      <c r="I9246" s="199" t="n">
        <v>48.7</v>
      </c>
      <c r="J9246" s="196" t="inlineStr">
        <is>
          <t>não</t>
        </is>
      </c>
    </row>
    <row r="9247">
      <c r="A9247" s="185" t="n">
        <v>274</v>
      </c>
      <c r="B9247" s="185" t="inlineStr">
        <is>
          <t>INFRA</t>
        </is>
      </c>
      <c r="C9247" s="185" t="inlineStr">
        <is>
          <t>Ferragens</t>
        </is>
      </c>
      <c r="D9247" s="185" t="inlineStr">
        <is>
          <t>Guarda-corpo</t>
        </is>
      </c>
      <c r="E9247" s="185" t="inlineStr">
        <is>
          <t>Guarda-corpo metálico (conforme legislação) para fechamento de perímetro de trabalho, galvanizado a fogo</t>
        </is>
      </c>
      <c r="F9247" s="185" t="inlineStr">
        <is>
          <t>KG</t>
        </is>
      </c>
      <c r="G9247" s="185" t="inlineStr">
        <is>
          <t>LESTE</t>
        </is>
      </c>
      <c r="H9247" s="185" t="inlineStr">
        <is>
          <t>ZOPONE (NEGOCIADO)</t>
        </is>
      </c>
      <c r="I9247" s="199" t="n">
        <v>48.94</v>
      </c>
      <c r="J9247" s="196" t="inlineStr">
        <is>
          <t>não</t>
        </is>
      </c>
    </row>
    <row r="9248">
      <c r="A9248" s="185" t="n">
        <v>274</v>
      </c>
      <c r="B9248" s="185" t="inlineStr">
        <is>
          <t>INFRA</t>
        </is>
      </c>
      <c r="C9248" s="185" t="inlineStr">
        <is>
          <t>Ferragens</t>
        </is>
      </c>
      <c r="D9248" s="185" t="inlineStr">
        <is>
          <t>Guarda-corpo</t>
        </is>
      </c>
      <c r="E9248" s="185" t="inlineStr">
        <is>
          <t>Guarda-corpo metálico (conforme legislação) para fechamento de perímetro de trabalho, galvanizado a fogo</t>
        </is>
      </c>
      <c r="F9248" s="185" t="inlineStr">
        <is>
          <t>KG</t>
        </is>
      </c>
      <c r="G9248" s="185" t="inlineStr">
        <is>
          <t>LESTE</t>
        </is>
      </c>
      <c r="H9248" s="185" t="inlineStr">
        <is>
          <t>CLEMAR (NEGOCIADO)</t>
        </is>
      </c>
      <c r="I9248" s="199" t="n">
        <v>54.45</v>
      </c>
      <c r="J9248" s="196" t="inlineStr">
        <is>
          <t>não</t>
        </is>
      </c>
    </row>
    <row r="9249">
      <c r="A9249" s="185" t="n">
        <v>274</v>
      </c>
      <c r="B9249" s="185" t="inlineStr">
        <is>
          <t>INFRA</t>
        </is>
      </c>
      <c r="C9249" s="185" t="inlineStr">
        <is>
          <t>Ferragens</t>
        </is>
      </c>
      <c r="D9249" s="185" t="inlineStr">
        <is>
          <t>Guarda-corpo</t>
        </is>
      </c>
      <c r="E9249" s="185" t="inlineStr">
        <is>
          <t>Guarda-corpo metálico (conforme legislação) para fechamento de perímetro de trabalho, galvanizado a fogo</t>
        </is>
      </c>
      <c r="F9249" s="185" t="inlineStr">
        <is>
          <t>KG</t>
        </is>
      </c>
      <c r="G9249" s="185" t="inlineStr">
        <is>
          <t>LESTE</t>
        </is>
      </c>
      <c r="H9249" s="185" t="inlineStr">
        <is>
          <t>CAW ESTRUTURA + AGEPLAN OBRA</t>
        </is>
      </c>
      <c r="I9249" s="199" t="n">
        <v>56.92</v>
      </c>
      <c r="J9249" s="196" t="inlineStr">
        <is>
          <t>não</t>
        </is>
      </c>
    </row>
    <row r="9250">
      <c r="A9250" s="185" t="n">
        <v>274</v>
      </c>
      <c r="B9250" s="185" t="inlineStr">
        <is>
          <t>INFRA</t>
        </is>
      </c>
      <c r="C9250" s="185" t="inlineStr">
        <is>
          <t>Ferragens</t>
        </is>
      </c>
      <c r="D9250" s="185" t="inlineStr">
        <is>
          <t>Guarda-corpo</t>
        </is>
      </c>
      <c r="E9250" s="185" t="inlineStr">
        <is>
          <t>Guarda-corpo metálico (conforme legislação) para fechamento de perímetro de trabalho, galvanizado a fogo</t>
        </is>
      </c>
      <c r="F9250" s="185" t="inlineStr">
        <is>
          <t>KG</t>
        </is>
      </c>
      <c r="G9250" s="185" t="inlineStr">
        <is>
          <t>SUL</t>
        </is>
      </c>
      <c r="H9250" s="185" t="inlineStr">
        <is>
          <t>METALALFA (NEGOCIADO)</t>
        </is>
      </c>
      <c r="I9250" s="199" t="n">
        <v>36.08</v>
      </c>
      <c r="J9250" s="196" t="inlineStr">
        <is>
          <t>não</t>
        </is>
      </c>
    </row>
    <row r="9251">
      <c r="A9251" s="185" t="n">
        <v>274</v>
      </c>
      <c r="B9251" s="185" t="inlineStr">
        <is>
          <t>INFRA</t>
        </is>
      </c>
      <c r="C9251" s="185" t="inlineStr">
        <is>
          <t>Ferragens</t>
        </is>
      </c>
      <c r="D9251" s="185" t="inlineStr">
        <is>
          <t>Guarda-corpo</t>
        </is>
      </c>
      <c r="E9251" s="185" t="inlineStr">
        <is>
          <t>Guarda-corpo metálico (conforme legislação) para fechamento de perímetro de trabalho, galvanizado a fogo</t>
        </is>
      </c>
      <c r="F9251" s="185" t="inlineStr">
        <is>
          <t>KG</t>
        </is>
      </c>
      <c r="G9251" s="185" t="inlineStr">
        <is>
          <t>SUL</t>
        </is>
      </c>
      <c r="H9251" s="185" t="inlineStr">
        <is>
          <t>CAW (NEGOCIADO)</t>
        </is>
      </c>
      <c r="I9251" s="199" t="n">
        <v>38</v>
      </c>
      <c r="J9251" s="196" t="inlineStr">
        <is>
          <t>não</t>
        </is>
      </c>
    </row>
    <row r="9252">
      <c r="A9252" s="185" t="n">
        <v>274</v>
      </c>
      <c r="B9252" s="185" t="inlineStr">
        <is>
          <t>INFRA</t>
        </is>
      </c>
      <c r="C9252" s="185" t="inlineStr">
        <is>
          <t>Ferragens</t>
        </is>
      </c>
      <c r="D9252" s="185" t="inlineStr">
        <is>
          <t>Guarda-corpo</t>
        </is>
      </c>
      <c r="E9252" s="185" t="inlineStr">
        <is>
          <t>Guarda-corpo metálico (conforme legislação) para fechamento de perímetro de trabalho, galvanizado a fogo</t>
        </is>
      </c>
      <c r="F9252" s="185" t="inlineStr">
        <is>
          <t>KG</t>
        </is>
      </c>
      <c r="G9252" s="185" t="inlineStr">
        <is>
          <t>SUL</t>
        </is>
      </c>
      <c r="H9252" s="185" t="inlineStr">
        <is>
          <t>BRASILSAT</t>
        </is>
      </c>
      <c r="I9252" s="199" t="n">
        <v>39.67</v>
      </c>
      <c r="J9252" s="196" t="inlineStr">
        <is>
          <t>não</t>
        </is>
      </c>
    </row>
    <row r="9253">
      <c r="A9253" s="185" t="n">
        <v>274</v>
      </c>
      <c r="B9253" s="185" t="inlineStr">
        <is>
          <t>INFRA</t>
        </is>
      </c>
      <c r="C9253" s="185" t="inlineStr">
        <is>
          <t>Ferragens</t>
        </is>
      </c>
      <c r="D9253" s="185" t="inlineStr">
        <is>
          <t>Guarda-corpo</t>
        </is>
      </c>
      <c r="E9253" s="185" t="inlineStr">
        <is>
          <t>Guarda-corpo metálico (conforme legislação) para fechamento de perímetro de trabalho, galvanizado a fogo</t>
        </is>
      </c>
      <c r="F9253" s="185" t="inlineStr">
        <is>
          <t>KG</t>
        </is>
      </c>
      <c r="G9253" s="185" t="inlineStr">
        <is>
          <t>SUL</t>
        </is>
      </c>
      <c r="H9253" s="185" t="inlineStr">
        <is>
          <t>INFRASITE + SECCIONAL</t>
        </is>
      </c>
      <c r="I9253" s="199" t="n">
        <v>48.7</v>
      </c>
      <c r="J9253" s="196" t="inlineStr">
        <is>
          <t>não</t>
        </is>
      </c>
    </row>
    <row r="9254">
      <c r="A9254" s="185" t="n">
        <v>274</v>
      </c>
      <c r="B9254" s="185" t="inlineStr">
        <is>
          <t>INFRA</t>
        </is>
      </c>
      <c r="C9254" s="185" t="inlineStr">
        <is>
          <t>Ferragens</t>
        </is>
      </c>
      <c r="D9254" s="185" t="inlineStr">
        <is>
          <t>Guarda-corpo</t>
        </is>
      </c>
      <c r="E9254" s="185" t="inlineStr">
        <is>
          <t>Guarda-corpo metálico (conforme legislação) para fechamento de perímetro de trabalho, galvanizado a fogo</t>
        </is>
      </c>
      <c r="F9254" s="185" t="inlineStr">
        <is>
          <t>KG</t>
        </is>
      </c>
      <c r="G9254" s="185" t="inlineStr">
        <is>
          <t>SUL</t>
        </is>
      </c>
      <c r="H9254" s="185" t="inlineStr">
        <is>
          <t>ZOPONE (NEGOCIADO)</t>
        </is>
      </c>
      <c r="I9254" s="199" t="n">
        <v>48.94</v>
      </c>
      <c r="J9254" s="196" t="inlineStr">
        <is>
          <t>não</t>
        </is>
      </c>
    </row>
    <row r="9255">
      <c r="A9255" s="185" t="n">
        <v>274</v>
      </c>
      <c r="B9255" s="185" t="inlineStr">
        <is>
          <t>INFRA</t>
        </is>
      </c>
      <c r="C9255" s="185" t="inlineStr">
        <is>
          <t>Ferragens</t>
        </is>
      </c>
      <c r="D9255" s="185" t="inlineStr">
        <is>
          <t>Guarda-corpo</t>
        </is>
      </c>
      <c r="E9255" s="185" t="inlineStr">
        <is>
          <t>Guarda-corpo metálico (conforme legislação) para fechamento de perímetro de trabalho, galvanizado a fogo</t>
        </is>
      </c>
      <c r="F9255" s="185" t="inlineStr">
        <is>
          <t>KG</t>
        </is>
      </c>
      <c r="G9255" s="185" t="inlineStr">
        <is>
          <t>SUL</t>
        </is>
      </c>
      <c r="H9255" s="185" t="inlineStr">
        <is>
          <t>CLEMAR (NEGOCIADO)</t>
        </is>
      </c>
      <c r="I9255" s="199" t="n">
        <v>49.5</v>
      </c>
      <c r="J9255" s="196" t="inlineStr">
        <is>
          <t>não</t>
        </is>
      </c>
    </row>
    <row r="9256">
      <c r="A9256" s="185" t="n">
        <v>274</v>
      </c>
      <c r="B9256" s="185" t="inlineStr">
        <is>
          <t>INFRA</t>
        </is>
      </c>
      <c r="C9256" s="185" t="inlineStr">
        <is>
          <t>Ferragens</t>
        </is>
      </c>
      <c r="D9256" s="185" t="inlineStr">
        <is>
          <t>Guarda-corpo</t>
        </is>
      </c>
      <c r="E9256" s="185" t="inlineStr">
        <is>
          <t>Guarda-corpo metálico (conforme legislação) para fechamento de perímetro de trabalho, galvanizado a fogo</t>
        </is>
      </c>
      <c r="F9256" s="185" t="inlineStr">
        <is>
          <t>KG</t>
        </is>
      </c>
      <c r="G9256" s="185" t="inlineStr">
        <is>
          <t>SUL</t>
        </is>
      </c>
      <c r="H9256" s="185" t="inlineStr">
        <is>
          <t>CAW ESTRUTURA + AGEPLAN OBRA</t>
        </is>
      </c>
      <c r="I9256" s="199" t="n">
        <v>69.3</v>
      </c>
      <c r="J9256" s="196" t="inlineStr">
        <is>
          <t>não</t>
        </is>
      </c>
    </row>
    <row r="9257">
      <c r="A9257" s="185" t="n">
        <v>275</v>
      </c>
      <c r="B9257" s="185" t="inlineStr">
        <is>
          <t>ATERRAMENTO</t>
        </is>
      </c>
      <c r="C9257" s="185" t="inlineStr">
        <is>
          <t>Aterramento</t>
        </is>
      </c>
      <c r="D9257" s="185" t="inlineStr">
        <is>
          <t>Haste de aterramento</t>
        </is>
      </c>
      <c r="E9257" s="185" t="inlineStr">
        <is>
          <t>Haste de aterramento 3/4", revestida em cobre 254μ, L=2,4m</t>
        </is>
      </c>
      <c r="F9257" s="185" t="inlineStr">
        <is>
          <t>PÇ</t>
        </is>
      </c>
      <c r="G9257" s="185" t="inlineStr">
        <is>
          <t>NORTE</t>
        </is>
      </c>
      <c r="H9257" s="185" t="inlineStr">
        <is>
          <t>CAW (NEGOCIADO)</t>
        </is>
      </c>
      <c r="I9257" s="199" t="n">
        <v>180</v>
      </c>
      <c r="J9257" s="202" t="inlineStr">
        <is>
          <t>SIM</t>
        </is>
      </c>
    </row>
    <row r="9258">
      <c r="A9258" s="185" t="n">
        <v>275</v>
      </c>
      <c r="B9258" s="185" t="inlineStr">
        <is>
          <t>ATERRAMENTO</t>
        </is>
      </c>
      <c r="C9258" s="185" t="inlineStr">
        <is>
          <t>Aterramento</t>
        </is>
      </c>
      <c r="D9258" s="185" t="inlineStr">
        <is>
          <t>Haste de aterramento</t>
        </is>
      </c>
      <c r="E9258" s="185" t="inlineStr">
        <is>
          <t>Haste de aterramento 3/4", revestida em cobre 254μ, L=2,4m</t>
        </is>
      </c>
      <c r="F9258" s="185" t="inlineStr">
        <is>
          <t>PÇ</t>
        </is>
      </c>
      <c r="G9258" s="185" t="inlineStr">
        <is>
          <t>NORTE</t>
        </is>
      </c>
      <c r="H9258" s="185" t="inlineStr">
        <is>
          <t>BRASILSAT</t>
        </is>
      </c>
      <c r="I9258" s="199" t="n">
        <v>257.14</v>
      </c>
      <c r="J9258" s="202" t="inlineStr">
        <is>
          <t>SIM</t>
        </is>
      </c>
    </row>
    <row r="9259">
      <c r="A9259" s="185" t="n">
        <v>275</v>
      </c>
      <c r="B9259" s="185" t="inlineStr">
        <is>
          <t>ATERRAMENTO</t>
        </is>
      </c>
      <c r="C9259" s="185" t="inlineStr">
        <is>
          <t>Aterramento</t>
        </is>
      </c>
      <c r="D9259" s="185" t="inlineStr">
        <is>
          <t>Haste de aterramento</t>
        </is>
      </c>
      <c r="E9259" s="185" t="inlineStr">
        <is>
          <t>Haste de aterramento 3/4", revestida em cobre 254μ, L=2,4m</t>
        </is>
      </c>
      <c r="F9259" s="185" t="inlineStr">
        <is>
          <t>PÇ</t>
        </is>
      </c>
      <c r="G9259" s="185" t="inlineStr">
        <is>
          <t>NORTE</t>
        </is>
      </c>
      <c r="H9259" s="185" t="inlineStr">
        <is>
          <t>INFRASITE + SECCIONAL</t>
        </is>
      </c>
      <c r="I9259" s="199" t="n">
        <v>303</v>
      </c>
      <c r="J9259" s="202" t="inlineStr">
        <is>
          <t>SIM</t>
        </is>
      </c>
    </row>
    <row r="9260">
      <c r="A9260" s="185" t="n">
        <v>275</v>
      </c>
      <c r="B9260" s="185" t="inlineStr">
        <is>
          <t>ATERRAMENTO</t>
        </is>
      </c>
      <c r="C9260" s="185" t="inlineStr">
        <is>
          <t>Aterramento</t>
        </is>
      </c>
      <c r="D9260" s="185" t="inlineStr">
        <is>
          <t>Haste de aterramento</t>
        </is>
      </c>
      <c r="E9260" s="185" t="inlineStr">
        <is>
          <t>Haste de aterramento 3/4", revestida em cobre 254μ, L=2,4m</t>
        </is>
      </c>
      <c r="F9260" s="185" t="inlineStr">
        <is>
          <t>PÇ</t>
        </is>
      </c>
      <c r="G9260" s="185" t="inlineStr">
        <is>
          <t>NORTE</t>
        </is>
      </c>
      <c r="H9260" s="185" t="inlineStr">
        <is>
          <t>CLEMAR (NEGOCIADO)</t>
        </is>
      </c>
      <c r="I9260" s="199" t="n">
        <v>309.93</v>
      </c>
      <c r="J9260" s="202" t="inlineStr">
        <is>
          <t>SIM</t>
        </is>
      </c>
    </row>
    <row r="9261">
      <c r="A9261" s="185" t="n">
        <v>275</v>
      </c>
      <c r="B9261" s="185" t="inlineStr">
        <is>
          <t>ATERRAMENTO</t>
        </is>
      </c>
      <c r="C9261" s="185" t="inlineStr">
        <is>
          <t>Aterramento</t>
        </is>
      </c>
      <c r="D9261" s="185" t="inlineStr">
        <is>
          <t>Haste de aterramento</t>
        </is>
      </c>
      <c r="E9261" s="185" t="inlineStr">
        <is>
          <t>Haste de aterramento 3/4", revestida em cobre 254μ, L=2,4m</t>
        </is>
      </c>
      <c r="F9261" s="185" t="inlineStr">
        <is>
          <t>PÇ</t>
        </is>
      </c>
      <c r="G9261" s="185" t="inlineStr">
        <is>
          <t>NORTE</t>
        </is>
      </c>
      <c r="H9261" s="185" t="inlineStr">
        <is>
          <t>ZOPONE (NEGOCIADO)</t>
        </is>
      </c>
      <c r="I9261" s="199" t="n">
        <v>318.5</v>
      </c>
      <c r="J9261" s="202" t="inlineStr">
        <is>
          <t>SIM</t>
        </is>
      </c>
    </row>
    <row r="9262">
      <c r="A9262" s="185" t="n">
        <v>275</v>
      </c>
      <c r="B9262" s="185" t="inlineStr">
        <is>
          <t>ATERRAMENTO</t>
        </is>
      </c>
      <c r="C9262" s="185" t="inlineStr">
        <is>
          <t>Aterramento</t>
        </is>
      </c>
      <c r="D9262" s="185" t="inlineStr">
        <is>
          <t>Haste de aterramento</t>
        </is>
      </c>
      <c r="E9262" s="185" t="inlineStr">
        <is>
          <t>Haste de aterramento 3/4", revestida em cobre 254μ, L=2,4m</t>
        </is>
      </c>
      <c r="F9262" s="185" t="inlineStr">
        <is>
          <t>PÇ</t>
        </is>
      </c>
      <c r="G9262" s="185" t="inlineStr">
        <is>
          <t>NORTE</t>
        </is>
      </c>
      <c r="H9262" s="185" t="inlineStr">
        <is>
          <t>CAW ESTRUTURA + AGEPLAN OBRA</t>
        </is>
      </c>
      <c r="I9262" s="199" t="n">
        <v>375.48</v>
      </c>
      <c r="J9262" s="202" t="inlineStr">
        <is>
          <t>SIM</t>
        </is>
      </c>
    </row>
    <row r="9263">
      <c r="A9263" s="185" t="n">
        <v>275</v>
      </c>
      <c r="B9263" s="185" t="inlineStr">
        <is>
          <t>ATERRAMENTO</t>
        </is>
      </c>
      <c r="C9263" s="185" t="inlineStr">
        <is>
          <t>Aterramento</t>
        </is>
      </c>
      <c r="D9263" s="185" t="inlineStr">
        <is>
          <t>Haste de aterramento</t>
        </is>
      </c>
      <c r="E9263" s="185" t="inlineStr">
        <is>
          <t>Haste de aterramento 3/4", revestida em cobre 254μ, L=2,4m</t>
        </is>
      </c>
      <c r="F9263" s="185" t="inlineStr">
        <is>
          <t>PÇ</t>
        </is>
      </c>
      <c r="G9263" s="185" t="inlineStr">
        <is>
          <t>NORTE</t>
        </is>
      </c>
      <c r="H9263" s="185" t="inlineStr">
        <is>
          <t>METALALFA (NEGOCIADO)</t>
        </is>
      </c>
      <c r="I9263" s="199" t="n">
        <v>624.96</v>
      </c>
      <c r="J9263" s="202" t="inlineStr">
        <is>
          <t>SIM</t>
        </is>
      </c>
    </row>
    <row r="9264">
      <c r="A9264" s="185" t="n">
        <v>275</v>
      </c>
      <c r="B9264" s="185" t="inlineStr">
        <is>
          <t>ATERRAMENTO</t>
        </is>
      </c>
      <c r="C9264" s="185" t="inlineStr">
        <is>
          <t>Aterramento</t>
        </is>
      </c>
      <c r="D9264" s="185" t="inlineStr">
        <is>
          <t>Haste de aterramento</t>
        </is>
      </c>
      <c r="E9264" s="185" t="inlineStr">
        <is>
          <t>Haste de aterramento 3/4", revestida em cobre 254μ, L=2,4m</t>
        </is>
      </c>
      <c r="F9264" s="185" t="inlineStr">
        <is>
          <t>PÇ</t>
        </is>
      </c>
      <c r="G9264" s="185" t="inlineStr">
        <is>
          <t>NORDESTE</t>
        </is>
      </c>
      <c r="H9264" s="185" t="inlineStr">
        <is>
          <t>CAW (NEGOCIADO)</t>
        </is>
      </c>
      <c r="I9264" s="199" t="n">
        <v>180</v>
      </c>
      <c r="J9264" s="202" t="inlineStr">
        <is>
          <t>SIM</t>
        </is>
      </c>
    </row>
    <row r="9265">
      <c r="A9265" s="185" t="n">
        <v>275</v>
      </c>
      <c r="B9265" s="185" t="inlineStr">
        <is>
          <t>ATERRAMENTO</t>
        </is>
      </c>
      <c r="C9265" s="185" t="inlineStr">
        <is>
          <t>Aterramento</t>
        </is>
      </c>
      <c r="D9265" s="185" t="inlineStr">
        <is>
          <t>Haste de aterramento</t>
        </is>
      </c>
      <c r="E9265" s="185" t="inlineStr">
        <is>
          <t>Haste de aterramento 3/4", revestida em cobre 254μ, L=2,4m</t>
        </is>
      </c>
      <c r="F9265" s="185" t="inlineStr">
        <is>
          <t>PÇ</t>
        </is>
      </c>
      <c r="G9265" s="185" t="inlineStr">
        <is>
          <t>NORDESTE</t>
        </is>
      </c>
      <c r="H9265" s="185" t="inlineStr">
        <is>
          <t>NOVA CORRENTE</t>
        </is>
      </c>
      <c r="I9265" s="199" t="n">
        <v>241.2</v>
      </c>
      <c r="J9265" s="202" t="inlineStr">
        <is>
          <t>SIM</t>
        </is>
      </c>
    </row>
    <row r="9266">
      <c r="A9266" s="185" t="n">
        <v>275</v>
      </c>
      <c r="B9266" s="185" t="inlineStr">
        <is>
          <t>ATERRAMENTO</t>
        </is>
      </c>
      <c r="C9266" s="185" t="inlineStr">
        <is>
          <t>Aterramento</t>
        </is>
      </c>
      <c r="D9266" s="185" t="inlineStr">
        <is>
          <t>Haste de aterramento</t>
        </is>
      </c>
      <c r="E9266" s="185" t="inlineStr">
        <is>
          <t>Haste de aterramento 3/4", revestida em cobre 254μ, L=2,4m</t>
        </is>
      </c>
      <c r="F9266" s="185" t="inlineStr">
        <is>
          <t>PÇ</t>
        </is>
      </c>
      <c r="G9266" s="185" t="inlineStr">
        <is>
          <t>NORDESTE</t>
        </is>
      </c>
      <c r="H9266" s="185" t="inlineStr">
        <is>
          <t>BRASILSAT</t>
        </is>
      </c>
      <c r="I9266" s="199" t="n">
        <v>257.14</v>
      </c>
      <c r="J9266" s="202" t="inlineStr">
        <is>
          <t>SIM</t>
        </is>
      </c>
    </row>
    <row r="9267">
      <c r="A9267" s="185" t="n">
        <v>275</v>
      </c>
      <c r="B9267" s="185" t="inlineStr">
        <is>
          <t>ATERRAMENTO</t>
        </is>
      </c>
      <c r="C9267" s="185" t="inlineStr">
        <is>
          <t>Aterramento</t>
        </is>
      </c>
      <c r="D9267" s="185" t="inlineStr">
        <is>
          <t>Haste de aterramento</t>
        </is>
      </c>
      <c r="E9267" s="185" t="inlineStr">
        <is>
          <t>Haste de aterramento 3/4", revestida em cobre 254μ, L=2,4m</t>
        </is>
      </c>
      <c r="F9267" s="185" t="inlineStr">
        <is>
          <t>PÇ</t>
        </is>
      </c>
      <c r="G9267" s="185" t="inlineStr">
        <is>
          <t>NORDESTE</t>
        </is>
      </c>
      <c r="H9267" s="185" t="inlineStr">
        <is>
          <t>ZOPONE (NEGOCIADO)</t>
        </is>
      </c>
      <c r="I9267" s="199" t="n">
        <v>280.28</v>
      </c>
      <c r="J9267" s="202" t="inlineStr">
        <is>
          <t>SIM</t>
        </is>
      </c>
    </row>
    <row r="9268">
      <c r="A9268" s="185" t="n">
        <v>275</v>
      </c>
      <c r="B9268" s="185" t="inlineStr">
        <is>
          <t>ATERRAMENTO</t>
        </is>
      </c>
      <c r="C9268" s="185" t="inlineStr">
        <is>
          <t>Aterramento</t>
        </is>
      </c>
      <c r="D9268" s="185" t="inlineStr">
        <is>
          <t>Haste de aterramento</t>
        </is>
      </c>
      <c r="E9268" s="185" t="inlineStr">
        <is>
          <t>Haste de aterramento 3/4", revestida em cobre 254μ, L=2,4m</t>
        </is>
      </c>
      <c r="F9268" s="185" t="inlineStr">
        <is>
          <t>PÇ</t>
        </is>
      </c>
      <c r="G9268" s="185" t="inlineStr">
        <is>
          <t>NORDESTE</t>
        </is>
      </c>
      <c r="H9268" s="185" t="inlineStr">
        <is>
          <t>CLEMAR (NEGOCIADO)</t>
        </is>
      </c>
      <c r="I9268" s="199" t="n">
        <v>284.1</v>
      </c>
      <c r="J9268" s="202" t="inlineStr">
        <is>
          <t>SIM</t>
        </is>
      </c>
    </row>
    <row r="9269">
      <c r="A9269" s="185" t="n">
        <v>275</v>
      </c>
      <c r="B9269" s="185" t="inlineStr">
        <is>
          <t>ATERRAMENTO</t>
        </is>
      </c>
      <c r="C9269" s="185" t="inlineStr">
        <is>
          <t>Aterramento</t>
        </is>
      </c>
      <c r="D9269" s="185" t="inlineStr">
        <is>
          <t>Haste de aterramento</t>
        </is>
      </c>
      <c r="E9269" s="185" t="inlineStr">
        <is>
          <t>Haste de aterramento 3/4", revestida em cobre 254μ, L=2,4m</t>
        </is>
      </c>
      <c r="F9269" s="185" t="inlineStr">
        <is>
          <t>PÇ</t>
        </is>
      </c>
      <c r="G9269" s="185" t="inlineStr">
        <is>
          <t>NORDESTE</t>
        </is>
      </c>
      <c r="H9269" s="185" t="inlineStr">
        <is>
          <t>INFRASITE + SECCIONAL</t>
        </is>
      </c>
      <c r="I9269" s="199" t="n">
        <v>303</v>
      </c>
      <c r="J9269" s="202" t="inlineStr">
        <is>
          <t>SIM</t>
        </is>
      </c>
    </row>
    <row r="9270">
      <c r="A9270" s="185" t="n">
        <v>275</v>
      </c>
      <c r="B9270" s="185" t="inlineStr">
        <is>
          <t>ATERRAMENTO</t>
        </is>
      </c>
      <c r="C9270" s="185" t="inlineStr">
        <is>
          <t>Aterramento</t>
        </is>
      </c>
      <c r="D9270" s="185" t="inlineStr">
        <is>
          <t>Haste de aterramento</t>
        </is>
      </c>
      <c r="E9270" s="185" t="inlineStr">
        <is>
          <t>Haste de aterramento 3/4", revestida em cobre 254μ, L=2,4m</t>
        </is>
      </c>
      <c r="F9270" s="185" t="inlineStr">
        <is>
          <t>PÇ</t>
        </is>
      </c>
      <c r="G9270" s="185" t="inlineStr">
        <is>
          <t>NORDESTE</t>
        </is>
      </c>
      <c r="H9270" s="185" t="inlineStr">
        <is>
          <t>CAW ESTRUTURA + AGEPLAN OBRA</t>
        </is>
      </c>
      <c r="I9270" s="199" t="n">
        <v>362.07</v>
      </c>
      <c r="J9270" s="202" t="inlineStr">
        <is>
          <t>SIM</t>
        </is>
      </c>
    </row>
    <row r="9271">
      <c r="A9271" s="185" t="n">
        <v>275</v>
      </c>
      <c r="B9271" s="185" t="inlineStr">
        <is>
          <t>ATERRAMENTO</t>
        </is>
      </c>
      <c r="C9271" s="185" t="inlineStr">
        <is>
          <t>Aterramento</t>
        </is>
      </c>
      <c r="D9271" s="185" t="inlineStr">
        <is>
          <t>Haste de aterramento</t>
        </is>
      </c>
      <c r="E9271" s="185" t="inlineStr">
        <is>
          <t>Haste de aterramento 3/4", revestida em cobre 254μ, L=2,4m</t>
        </is>
      </c>
      <c r="F9271" s="185" t="inlineStr">
        <is>
          <t>PÇ</t>
        </is>
      </c>
      <c r="G9271" s="185" t="inlineStr">
        <is>
          <t>NORDESTE</t>
        </is>
      </c>
      <c r="H9271" s="185" t="inlineStr">
        <is>
          <t>METALALFA (NEGOCIADO)</t>
        </is>
      </c>
      <c r="I9271" s="199" t="n">
        <v>390.6</v>
      </c>
      <c r="J9271" s="202" t="inlineStr">
        <is>
          <t>SIM</t>
        </is>
      </c>
    </row>
    <row r="9272">
      <c r="A9272" s="185" t="n">
        <v>275</v>
      </c>
      <c r="B9272" s="185" t="inlineStr">
        <is>
          <t>ATERRAMENTO</t>
        </is>
      </c>
      <c r="C9272" s="185" t="inlineStr">
        <is>
          <t>Aterramento</t>
        </is>
      </c>
      <c r="D9272" s="185" t="inlineStr">
        <is>
          <t>Haste de aterramento</t>
        </is>
      </c>
      <c r="E9272" s="185" t="inlineStr">
        <is>
          <t>Haste de aterramento 3/4", revestida em cobre 254μ, L=2,4m</t>
        </is>
      </c>
      <c r="F9272" s="185" t="inlineStr">
        <is>
          <t>PÇ</t>
        </is>
      </c>
      <c r="G9272" s="185" t="inlineStr">
        <is>
          <t>C OESTE</t>
        </is>
      </c>
      <c r="H9272" s="185" t="inlineStr">
        <is>
          <t>CAW (NEGOCIADO)</t>
        </is>
      </c>
      <c r="I9272" s="199" t="n">
        <v>180</v>
      </c>
      <c r="J9272" s="196" t="inlineStr">
        <is>
          <t>não</t>
        </is>
      </c>
    </row>
    <row r="9273">
      <c r="A9273" s="185" t="n">
        <v>275</v>
      </c>
      <c r="B9273" s="185" t="inlineStr">
        <is>
          <t>ATERRAMENTO</t>
        </is>
      </c>
      <c r="C9273" s="185" t="inlineStr">
        <is>
          <t>Aterramento</t>
        </is>
      </c>
      <c r="D9273" s="185" t="inlineStr">
        <is>
          <t>Haste de aterramento</t>
        </is>
      </c>
      <c r="E9273" s="185" t="inlineStr">
        <is>
          <t>Haste de aterramento 3/4", revestida em cobre 254μ, L=2,4m</t>
        </is>
      </c>
      <c r="F9273" s="185" t="inlineStr">
        <is>
          <t>PÇ</t>
        </is>
      </c>
      <c r="G9273" s="185" t="inlineStr">
        <is>
          <t>C OESTE</t>
        </is>
      </c>
      <c r="H9273" s="185" t="inlineStr">
        <is>
          <t>BRASILSAT</t>
        </is>
      </c>
      <c r="I9273" s="199" t="n">
        <v>257.14</v>
      </c>
      <c r="J9273" s="196" t="inlineStr">
        <is>
          <t>não</t>
        </is>
      </c>
    </row>
    <row r="9274">
      <c r="A9274" s="185" t="n">
        <v>275</v>
      </c>
      <c r="B9274" s="185" t="inlineStr">
        <is>
          <t>ATERRAMENTO</t>
        </is>
      </c>
      <c r="C9274" s="185" t="inlineStr">
        <is>
          <t>Aterramento</t>
        </is>
      </c>
      <c r="D9274" s="185" t="inlineStr">
        <is>
          <t>Haste de aterramento</t>
        </is>
      </c>
      <c r="E9274" s="185" t="inlineStr">
        <is>
          <t>Haste de aterramento 3/4", revestida em cobre 254μ, L=2,4m</t>
        </is>
      </c>
      <c r="F9274" s="185" t="inlineStr">
        <is>
          <t>PÇ</t>
        </is>
      </c>
      <c r="G9274" s="185" t="inlineStr">
        <is>
          <t>C OESTE</t>
        </is>
      </c>
      <c r="H9274" s="185" t="inlineStr">
        <is>
          <t>CLEMAR (NEGOCIADO)</t>
        </is>
      </c>
      <c r="I9274" s="199" t="n">
        <v>271.19</v>
      </c>
      <c r="J9274" s="196" t="inlineStr">
        <is>
          <t>não</t>
        </is>
      </c>
    </row>
    <row r="9275">
      <c r="A9275" s="185" t="n">
        <v>275</v>
      </c>
      <c r="B9275" s="185" t="inlineStr">
        <is>
          <t>ATERRAMENTO</t>
        </is>
      </c>
      <c r="C9275" s="185" t="inlineStr">
        <is>
          <t>Aterramento</t>
        </is>
      </c>
      <c r="D9275" s="185" t="inlineStr">
        <is>
          <t>Haste de aterramento</t>
        </is>
      </c>
      <c r="E9275" s="185" t="inlineStr">
        <is>
          <t>Haste de aterramento 3/4", revestida em cobre 254μ, L=2,4m</t>
        </is>
      </c>
      <c r="F9275" s="185" t="inlineStr">
        <is>
          <t>PÇ</t>
        </is>
      </c>
      <c r="G9275" s="185" t="inlineStr">
        <is>
          <t>C OESTE</t>
        </is>
      </c>
      <c r="H9275" s="185" t="inlineStr">
        <is>
          <t>ZOPONE (NEGOCIADO)</t>
        </is>
      </c>
      <c r="I9275" s="199" t="n">
        <v>293.02</v>
      </c>
      <c r="J9275" s="196" t="inlineStr">
        <is>
          <t>não</t>
        </is>
      </c>
    </row>
    <row r="9276">
      <c r="A9276" s="185" t="n">
        <v>275</v>
      </c>
      <c r="B9276" s="185" t="inlineStr">
        <is>
          <t>ATERRAMENTO</t>
        </is>
      </c>
      <c r="C9276" s="185" t="inlineStr">
        <is>
          <t>Aterramento</t>
        </is>
      </c>
      <c r="D9276" s="185" t="inlineStr">
        <is>
          <t>Haste de aterramento</t>
        </is>
      </c>
      <c r="E9276" s="185" t="inlineStr">
        <is>
          <t>Haste de aterramento 3/4", revestida em cobre 254μ, L=2,4m</t>
        </is>
      </c>
      <c r="F9276" s="185" t="inlineStr">
        <is>
          <t>PÇ</t>
        </is>
      </c>
      <c r="G9276" s="185" t="inlineStr">
        <is>
          <t>C OESTE</t>
        </is>
      </c>
      <c r="H9276" s="185" t="inlineStr">
        <is>
          <t>INFRASITE + SECCIONAL</t>
        </is>
      </c>
      <c r="I9276" s="199" t="n">
        <v>303</v>
      </c>
      <c r="J9276" s="196" t="inlineStr">
        <is>
          <t>não</t>
        </is>
      </c>
    </row>
    <row r="9277">
      <c r="A9277" s="185" t="n">
        <v>275</v>
      </c>
      <c r="B9277" s="185" t="inlineStr">
        <is>
          <t>ATERRAMENTO</t>
        </is>
      </c>
      <c r="C9277" s="185" t="inlineStr">
        <is>
          <t>Aterramento</t>
        </is>
      </c>
      <c r="D9277" s="185" t="inlineStr">
        <is>
          <t>Haste de aterramento</t>
        </is>
      </c>
      <c r="E9277" s="185" t="inlineStr">
        <is>
          <t>Haste de aterramento 3/4", revestida em cobre 254μ, L=2,4m</t>
        </is>
      </c>
      <c r="F9277" s="185" t="inlineStr">
        <is>
          <t>PÇ</t>
        </is>
      </c>
      <c r="G9277" s="185" t="inlineStr">
        <is>
          <t>C OESTE</t>
        </is>
      </c>
      <c r="H9277" s="185" t="inlineStr">
        <is>
          <t>CAW ESTRUTURA + AGEPLAN OBRA</t>
        </is>
      </c>
      <c r="I9277" s="199" t="n">
        <v>375.48</v>
      </c>
      <c r="J9277" s="196" t="inlineStr">
        <is>
          <t>não</t>
        </is>
      </c>
    </row>
    <row r="9278">
      <c r="A9278" s="185" t="n">
        <v>275</v>
      </c>
      <c r="B9278" s="185" t="inlineStr">
        <is>
          <t>ATERRAMENTO</t>
        </is>
      </c>
      <c r="C9278" s="185" t="inlineStr">
        <is>
          <t>Aterramento</t>
        </is>
      </c>
      <c r="D9278" s="185" t="inlineStr">
        <is>
          <t>Haste de aterramento</t>
        </is>
      </c>
      <c r="E9278" s="185" t="inlineStr">
        <is>
          <t>Haste de aterramento 3/4", revestida em cobre 254μ, L=2,4m</t>
        </is>
      </c>
      <c r="F9278" s="185" t="inlineStr">
        <is>
          <t>PÇ</t>
        </is>
      </c>
      <c r="G9278" s="185" t="inlineStr">
        <is>
          <t>C OESTE</t>
        </is>
      </c>
      <c r="H9278" s="185" t="inlineStr">
        <is>
          <t>METALALFA (NEGOCIADO)</t>
        </is>
      </c>
      <c r="I9278" s="199" t="n">
        <v>468.72</v>
      </c>
      <c r="J9278" s="196" t="inlineStr">
        <is>
          <t>não</t>
        </is>
      </c>
    </row>
    <row r="9279">
      <c r="A9279" s="185" t="n">
        <v>275</v>
      </c>
      <c r="B9279" s="185" t="inlineStr">
        <is>
          <t>ATERRAMENTO</t>
        </is>
      </c>
      <c r="C9279" s="185" t="inlineStr">
        <is>
          <t>Aterramento</t>
        </is>
      </c>
      <c r="D9279" s="185" t="inlineStr">
        <is>
          <t>Haste de aterramento</t>
        </is>
      </c>
      <c r="E9279" s="185" t="inlineStr">
        <is>
          <t>Haste de aterramento 3/4", revestida em cobre 254μ, L=2,4m</t>
        </is>
      </c>
      <c r="F9279" s="185" t="inlineStr">
        <is>
          <t>PÇ</t>
        </is>
      </c>
      <c r="G9279" s="185" t="inlineStr">
        <is>
          <t>SÃO PAULO</t>
        </is>
      </c>
      <c r="H9279" s="185" t="inlineStr">
        <is>
          <t>CAW (NEGOCIADO)</t>
        </is>
      </c>
      <c r="I9279" s="199" t="n">
        <v>180</v>
      </c>
      <c r="J9279" s="196" t="inlineStr">
        <is>
          <t>não</t>
        </is>
      </c>
    </row>
    <row r="9280">
      <c r="A9280" s="185" t="n">
        <v>275</v>
      </c>
      <c r="B9280" s="185" t="inlineStr">
        <is>
          <t>ATERRAMENTO</t>
        </is>
      </c>
      <c r="C9280" s="185" t="inlineStr">
        <is>
          <t>Aterramento</t>
        </is>
      </c>
      <c r="D9280" s="185" t="inlineStr">
        <is>
          <t>Haste de aterramento</t>
        </is>
      </c>
      <c r="E9280" s="185" t="inlineStr">
        <is>
          <t>Haste de aterramento 3/4", revestida em cobre 254μ, L=2,4m</t>
        </is>
      </c>
      <c r="F9280" s="185" t="inlineStr">
        <is>
          <t>PÇ</t>
        </is>
      </c>
      <c r="G9280" s="185" t="inlineStr">
        <is>
          <t>SÃO PAULO</t>
        </is>
      </c>
      <c r="H9280" s="185" t="inlineStr">
        <is>
          <t>NOVA CORRENTE</t>
        </is>
      </c>
      <c r="I9280" s="199" t="n">
        <v>241.2</v>
      </c>
      <c r="J9280" s="196" t="inlineStr">
        <is>
          <t>não</t>
        </is>
      </c>
    </row>
    <row r="9281">
      <c r="A9281" s="185" t="n">
        <v>275</v>
      </c>
      <c r="B9281" s="185" t="inlineStr">
        <is>
          <t>ATERRAMENTO</t>
        </is>
      </c>
      <c r="C9281" s="185" t="inlineStr">
        <is>
          <t>Aterramento</t>
        </is>
      </c>
      <c r="D9281" s="185" t="inlineStr">
        <is>
          <t>Haste de aterramento</t>
        </is>
      </c>
      <c r="E9281" s="185" t="inlineStr">
        <is>
          <t>Haste de aterramento 3/4", revestida em cobre 254μ, L=2,4m</t>
        </is>
      </c>
      <c r="F9281" s="185" t="inlineStr">
        <is>
          <t>PÇ</t>
        </is>
      </c>
      <c r="G9281" s="185" t="inlineStr">
        <is>
          <t>SÃO PAULO</t>
        </is>
      </c>
      <c r="H9281" s="185" t="inlineStr">
        <is>
          <t>ZOPONE (NEGOCIADO)</t>
        </is>
      </c>
      <c r="I9281" s="199" t="n">
        <v>254.8</v>
      </c>
      <c r="J9281" s="196" t="inlineStr">
        <is>
          <t>não</t>
        </is>
      </c>
    </row>
    <row r="9282">
      <c r="A9282" s="185" t="n">
        <v>275</v>
      </c>
      <c r="B9282" s="185" t="inlineStr">
        <is>
          <t>ATERRAMENTO</t>
        </is>
      </c>
      <c r="C9282" s="185" t="inlineStr">
        <is>
          <t>Aterramento</t>
        </is>
      </c>
      <c r="D9282" s="185" t="inlineStr">
        <is>
          <t>Haste de aterramento</t>
        </is>
      </c>
      <c r="E9282" s="185" t="inlineStr">
        <is>
          <t>Haste de aterramento 3/4", revestida em cobre 254μ, L=2,4m</t>
        </is>
      </c>
      <c r="F9282" s="185" t="inlineStr">
        <is>
          <t>PÇ</t>
        </is>
      </c>
      <c r="G9282" s="185" t="inlineStr">
        <is>
          <t>SÃO PAULO</t>
        </is>
      </c>
      <c r="H9282" s="185" t="inlineStr">
        <is>
          <t>BRASILSAT</t>
        </is>
      </c>
      <c r="I9282" s="199" t="n">
        <v>257.14</v>
      </c>
      <c r="J9282" s="196" t="inlineStr">
        <is>
          <t>não</t>
        </is>
      </c>
    </row>
    <row r="9283">
      <c r="A9283" s="185" t="n">
        <v>275</v>
      </c>
      <c r="B9283" s="185" t="inlineStr">
        <is>
          <t>ATERRAMENTO</t>
        </is>
      </c>
      <c r="C9283" s="185" t="inlineStr">
        <is>
          <t>Aterramento</t>
        </is>
      </c>
      <c r="D9283" s="185" t="inlineStr">
        <is>
          <t>Haste de aterramento</t>
        </is>
      </c>
      <c r="E9283" s="185" t="inlineStr">
        <is>
          <t>Haste de aterramento 3/4", revestida em cobre 254μ, L=2,4m</t>
        </is>
      </c>
      <c r="F9283" s="185" t="inlineStr">
        <is>
          <t>PÇ</t>
        </is>
      </c>
      <c r="G9283" s="185" t="inlineStr">
        <is>
          <t>SÃO PAULO</t>
        </is>
      </c>
      <c r="H9283" s="185" t="inlineStr">
        <is>
          <t>CLEMAR (NEGOCIADO)</t>
        </is>
      </c>
      <c r="I9283" s="199" t="n">
        <v>258.27</v>
      </c>
      <c r="J9283" s="196" t="inlineStr">
        <is>
          <t>não</t>
        </is>
      </c>
    </row>
    <row r="9284">
      <c r="A9284" s="185" t="n">
        <v>275</v>
      </c>
      <c r="B9284" s="185" t="inlineStr">
        <is>
          <t>ATERRAMENTO</t>
        </is>
      </c>
      <c r="C9284" s="185" t="inlineStr">
        <is>
          <t>Aterramento</t>
        </is>
      </c>
      <c r="D9284" s="185" t="inlineStr">
        <is>
          <t>Haste de aterramento</t>
        </is>
      </c>
      <c r="E9284" s="185" t="inlineStr">
        <is>
          <t>Haste de aterramento 3/4", revestida em cobre 254μ, L=2,4m</t>
        </is>
      </c>
      <c r="F9284" s="185" t="inlineStr">
        <is>
          <t>PÇ</t>
        </is>
      </c>
      <c r="G9284" s="185" t="inlineStr">
        <is>
          <t>SÃO PAULO</t>
        </is>
      </c>
      <c r="H9284" s="185" t="inlineStr">
        <is>
          <t>CAW ESTRUTURA + AGEPLAN OBRA</t>
        </is>
      </c>
      <c r="I9284" s="199" t="n">
        <v>268.2</v>
      </c>
      <c r="J9284" s="196" t="inlineStr">
        <is>
          <t>não</t>
        </is>
      </c>
    </row>
    <row r="9285">
      <c r="A9285" s="185" t="n">
        <v>275</v>
      </c>
      <c r="B9285" s="185" t="inlineStr">
        <is>
          <t>ATERRAMENTO</t>
        </is>
      </c>
      <c r="C9285" s="185" t="inlineStr">
        <is>
          <t>Aterramento</t>
        </is>
      </c>
      <c r="D9285" s="185" t="inlineStr">
        <is>
          <t>Haste de aterramento</t>
        </is>
      </c>
      <c r="E9285" s="185" t="inlineStr">
        <is>
          <t>Haste de aterramento 3/4", revestida em cobre 254μ, L=2,4m</t>
        </is>
      </c>
      <c r="F9285" s="185" t="inlineStr">
        <is>
          <t>PÇ</t>
        </is>
      </c>
      <c r="G9285" s="185" t="inlineStr">
        <is>
          <t>SÃO PAULO</t>
        </is>
      </c>
      <c r="H9285" s="185" t="inlineStr">
        <is>
          <t>INFRASITE + SECCIONAL</t>
        </is>
      </c>
      <c r="I9285" s="199" t="n">
        <v>303</v>
      </c>
      <c r="J9285" s="196" t="inlineStr">
        <is>
          <t>não</t>
        </is>
      </c>
    </row>
    <row r="9286">
      <c r="A9286" s="185" t="n">
        <v>275</v>
      </c>
      <c r="B9286" s="185" t="inlineStr">
        <is>
          <t>ATERRAMENTO</t>
        </is>
      </c>
      <c r="C9286" s="185" t="inlineStr">
        <is>
          <t>Aterramento</t>
        </is>
      </c>
      <c r="D9286" s="185" t="inlineStr">
        <is>
          <t>Haste de aterramento</t>
        </is>
      </c>
      <c r="E9286" s="185" t="inlineStr">
        <is>
          <t>Haste de aterramento 3/4", revestida em cobre 254μ, L=2,4m</t>
        </is>
      </c>
      <c r="F9286" s="185" t="inlineStr">
        <is>
          <t>PÇ</t>
        </is>
      </c>
      <c r="G9286" s="185" t="inlineStr">
        <is>
          <t>SÃO PAULO</t>
        </is>
      </c>
      <c r="H9286" s="185" t="inlineStr">
        <is>
          <t>METALALFA (NEGOCIADO)</t>
        </is>
      </c>
      <c r="I9286" s="199" t="n">
        <v>390.6</v>
      </c>
      <c r="J9286" s="196" t="inlineStr">
        <is>
          <t>não</t>
        </is>
      </c>
    </row>
    <row r="9287">
      <c r="A9287" s="185" t="n">
        <v>275</v>
      </c>
      <c r="B9287" s="185" t="inlineStr">
        <is>
          <t>ATERRAMENTO</t>
        </is>
      </c>
      <c r="C9287" s="185" t="inlineStr">
        <is>
          <t>Aterramento</t>
        </is>
      </c>
      <c r="D9287" s="185" t="inlineStr">
        <is>
          <t>Haste de aterramento</t>
        </is>
      </c>
      <c r="E9287" s="185" t="inlineStr">
        <is>
          <t>Haste de aterramento 3/4", revestida em cobre 254μ, L=2,4m</t>
        </is>
      </c>
      <c r="F9287" s="185" t="inlineStr">
        <is>
          <t>PÇ</t>
        </is>
      </c>
      <c r="G9287" s="185" t="inlineStr">
        <is>
          <t>LESTE</t>
        </is>
      </c>
      <c r="H9287" s="185" t="inlineStr">
        <is>
          <t>CAW (NEGOCIADO)</t>
        </is>
      </c>
      <c r="I9287" s="199" t="n">
        <v>180</v>
      </c>
      <c r="J9287" s="196" t="inlineStr">
        <is>
          <t>não</t>
        </is>
      </c>
    </row>
    <row r="9288">
      <c r="A9288" s="185" t="n">
        <v>275</v>
      </c>
      <c r="B9288" s="185" t="inlineStr">
        <is>
          <t>ATERRAMENTO</t>
        </is>
      </c>
      <c r="C9288" s="185" t="inlineStr">
        <is>
          <t>Aterramento</t>
        </is>
      </c>
      <c r="D9288" s="185" t="inlineStr">
        <is>
          <t>Haste de aterramento</t>
        </is>
      </c>
      <c r="E9288" s="185" t="inlineStr">
        <is>
          <t>Haste de aterramento 3/4", revestida em cobre 254μ, L=2,4m</t>
        </is>
      </c>
      <c r="F9288" s="185" t="inlineStr">
        <is>
          <t>PÇ</t>
        </is>
      </c>
      <c r="G9288" s="185" t="inlineStr">
        <is>
          <t>LESTE</t>
        </is>
      </c>
      <c r="H9288" s="185" t="inlineStr">
        <is>
          <t>NOVA CORRENTE</t>
        </is>
      </c>
      <c r="I9288" s="199" t="n">
        <v>241.2</v>
      </c>
      <c r="J9288" s="196" t="inlineStr">
        <is>
          <t>não</t>
        </is>
      </c>
    </row>
    <row r="9289">
      <c r="A9289" s="185" t="n">
        <v>275</v>
      </c>
      <c r="B9289" s="185" t="inlineStr">
        <is>
          <t>ATERRAMENTO</t>
        </is>
      </c>
      <c r="C9289" s="185" t="inlineStr">
        <is>
          <t>Aterramento</t>
        </is>
      </c>
      <c r="D9289" s="185" t="inlineStr">
        <is>
          <t>Haste de aterramento</t>
        </is>
      </c>
      <c r="E9289" s="185" t="inlineStr">
        <is>
          <t>Haste de aterramento 3/4", revestida em cobre 254μ, L=2,4m</t>
        </is>
      </c>
      <c r="F9289" s="185" t="inlineStr">
        <is>
          <t>PÇ</t>
        </is>
      </c>
      <c r="G9289" s="185" t="inlineStr">
        <is>
          <t>LESTE</t>
        </is>
      </c>
      <c r="H9289" s="185" t="inlineStr">
        <is>
          <t>ZOPONE (NEGOCIADO)</t>
        </is>
      </c>
      <c r="I9289" s="199" t="n">
        <v>254.8</v>
      </c>
      <c r="J9289" s="196" t="inlineStr">
        <is>
          <t>não</t>
        </is>
      </c>
    </row>
    <row r="9290">
      <c r="A9290" s="185" t="n">
        <v>275</v>
      </c>
      <c r="B9290" s="185" t="inlineStr">
        <is>
          <t>ATERRAMENTO</t>
        </is>
      </c>
      <c r="C9290" s="185" t="inlineStr">
        <is>
          <t>Aterramento</t>
        </is>
      </c>
      <c r="D9290" s="185" t="inlineStr">
        <is>
          <t>Haste de aterramento</t>
        </is>
      </c>
      <c r="E9290" s="185" t="inlineStr">
        <is>
          <t>Haste de aterramento 3/4", revestida em cobre 254μ, L=2,4m</t>
        </is>
      </c>
      <c r="F9290" s="185" t="inlineStr">
        <is>
          <t>PÇ</t>
        </is>
      </c>
      <c r="G9290" s="185" t="inlineStr">
        <is>
          <t>LESTE</t>
        </is>
      </c>
      <c r="H9290" s="185" t="inlineStr">
        <is>
          <t>BRASILSAT</t>
        </is>
      </c>
      <c r="I9290" s="199" t="n">
        <v>257.14</v>
      </c>
      <c r="J9290" s="196" t="inlineStr">
        <is>
          <t>não</t>
        </is>
      </c>
    </row>
    <row r="9291">
      <c r="A9291" s="185" t="n">
        <v>275</v>
      </c>
      <c r="B9291" s="185" t="inlineStr">
        <is>
          <t>ATERRAMENTO</t>
        </is>
      </c>
      <c r="C9291" s="185" t="inlineStr">
        <is>
          <t>Aterramento</t>
        </is>
      </c>
      <c r="D9291" s="185" t="inlineStr">
        <is>
          <t>Haste de aterramento</t>
        </is>
      </c>
      <c r="E9291" s="185" t="inlineStr">
        <is>
          <t>Haste de aterramento 3/4", revestida em cobre 254μ, L=2,4m</t>
        </is>
      </c>
      <c r="F9291" s="185" t="inlineStr">
        <is>
          <t>PÇ</t>
        </is>
      </c>
      <c r="G9291" s="185" t="inlineStr">
        <is>
          <t>LESTE</t>
        </is>
      </c>
      <c r="H9291" s="185" t="inlineStr">
        <is>
          <t>CLEMAR (NEGOCIADO)</t>
        </is>
      </c>
      <c r="I9291" s="199" t="n">
        <v>284.1</v>
      </c>
      <c r="J9291" s="196" t="inlineStr">
        <is>
          <t>não</t>
        </is>
      </c>
    </row>
    <row r="9292">
      <c r="A9292" s="185" t="n">
        <v>275</v>
      </c>
      <c r="B9292" s="185" t="inlineStr">
        <is>
          <t>ATERRAMENTO</t>
        </is>
      </c>
      <c r="C9292" s="185" t="inlineStr">
        <is>
          <t>Aterramento</t>
        </is>
      </c>
      <c r="D9292" s="185" t="inlineStr">
        <is>
          <t>Haste de aterramento</t>
        </is>
      </c>
      <c r="E9292" s="185" t="inlineStr">
        <is>
          <t>Haste de aterramento 3/4", revestida em cobre 254μ, L=2,4m</t>
        </is>
      </c>
      <c r="F9292" s="185" t="inlineStr">
        <is>
          <t>PÇ</t>
        </is>
      </c>
      <c r="G9292" s="185" t="inlineStr">
        <is>
          <t>LESTE</t>
        </is>
      </c>
      <c r="H9292" s="185" t="inlineStr">
        <is>
          <t>INFRASITE + SECCIONAL</t>
        </is>
      </c>
      <c r="I9292" s="199" t="n">
        <v>303</v>
      </c>
      <c r="J9292" s="196" t="inlineStr">
        <is>
          <t>não</t>
        </is>
      </c>
    </row>
    <row r="9293">
      <c r="A9293" s="185" t="n">
        <v>275</v>
      </c>
      <c r="B9293" s="185" t="inlineStr">
        <is>
          <t>ATERRAMENTO</t>
        </is>
      </c>
      <c r="C9293" s="185" t="inlineStr">
        <is>
          <t>Aterramento</t>
        </is>
      </c>
      <c r="D9293" s="185" t="inlineStr">
        <is>
          <t>Haste de aterramento</t>
        </is>
      </c>
      <c r="E9293" s="185" t="inlineStr">
        <is>
          <t>Haste de aterramento 3/4", revestida em cobre 254μ, L=2,4m</t>
        </is>
      </c>
      <c r="F9293" s="185" t="inlineStr">
        <is>
          <t>PÇ</t>
        </is>
      </c>
      <c r="G9293" s="185" t="inlineStr">
        <is>
          <t>LESTE</t>
        </is>
      </c>
      <c r="H9293" s="185" t="inlineStr">
        <is>
          <t>CAW ESTRUTURA + AGEPLAN OBRA</t>
        </is>
      </c>
      <c r="I9293" s="199" t="n">
        <v>321.84</v>
      </c>
      <c r="J9293" s="196" t="inlineStr">
        <is>
          <t>não</t>
        </is>
      </c>
    </row>
    <row r="9294">
      <c r="A9294" s="185" t="n">
        <v>275</v>
      </c>
      <c r="B9294" s="185" t="inlineStr">
        <is>
          <t>ATERRAMENTO</t>
        </is>
      </c>
      <c r="C9294" s="185" t="inlineStr">
        <is>
          <t>Aterramento</t>
        </is>
      </c>
      <c r="D9294" s="185" t="inlineStr">
        <is>
          <t>Haste de aterramento</t>
        </is>
      </c>
      <c r="E9294" s="185" t="inlineStr">
        <is>
          <t>Haste de aterramento 3/4", revestida em cobre 254μ, L=2,4m</t>
        </is>
      </c>
      <c r="F9294" s="185" t="inlineStr">
        <is>
          <t>PÇ</t>
        </is>
      </c>
      <c r="G9294" s="185" t="inlineStr">
        <is>
          <t>LESTE</t>
        </is>
      </c>
      <c r="H9294" s="185" t="inlineStr">
        <is>
          <t>METALALFA (NEGOCIADO)</t>
        </is>
      </c>
      <c r="I9294" s="199" t="n">
        <v>390.6</v>
      </c>
      <c r="J9294" s="196" t="inlineStr">
        <is>
          <t>não</t>
        </is>
      </c>
    </row>
    <row r="9295">
      <c r="A9295" s="185" t="n">
        <v>275</v>
      </c>
      <c r="B9295" s="185" t="inlineStr">
        <is>
          <t>ATERRAMENTO</t>
        </is>
      </c>
      <c r="C9295" s="185" t="inlineStr">
        <is>
          <t>Aterramento</t>
        </is>
      </c>
      <c r="D9295" s="185" t="inlineStr">
        <is>
          <t>Haste de aterramento</t>
        </is>
      </c>
      <c r="E9295" s="185" t="inlineStr">
        <is>
          <t>Haste de aterramento 3/4", revestida em cobre 254μ, L=2,4m</t>
        </is>
      </c>
      <c r="F9295" s="185" t="inlineStr">
        <is>
          <t>PÇ</t>
        </is>
      </c>
      <c r="G9295" s="185" t="inlineStr">
        <is>
          <t>SUL</t>
        </is>
      </c>
      <c r="H9295" s="185" t="inlineStr">
        <is>
          <t>CAW (NEGOCIADO)</t>
        </is>
      </c>
      <c r="I9295" s="199" t="n">
        <v>180</v>
      </c>
      <c r="J9295" s="196" t="inlineStr">
        <is>
          <t>não</t>
        </is>
      </c>
    </row>
    <row r="9296">
      <c r="A9296" s="185" t="n">
        <v>275</v>
      </c>
      <c r="B9296" s="185" t="inlineStr">
        <is>
          <t>ATERRAMENTO</t>
        </is>
      </c>
      <c r="C9296" s="185" t="inlineStr">
        <is>
          <t>Aterramento</t>
        </is>
      </c>
      <c r="D9296" s="185" t="inlineStr">
        <is>
          <t>Haste de aterramento</t>
        </is>
      </c>
      <c r="E9296" s="185" t="inlineStr">
        <is>
          <t>Haste de aterramento 3/4", revestida em cobre 254μ, L=2,4m</t>
        </is>
      </c>
      <c r="F9296" s="185" t="inlineStr">
        <is>
          <t>PÇ</t>
        </is>
      </c>
      <c r="G9296" s="185" t="inlineStr">
        <is>
          <t>SUL</t>
        </is>
      </c>
      <c r="H9296" s="185" t="inlineStr">
        <is>
          <t>NOVA CORRENTE</t>
        </is>
      </c>
      <c r="I9296" s="199" t="n">
        <v>241.2</v>
      </c>
      <c r="J9296" s="196" t="inlineStr">
        <is>
          <t>não</t>
        </is>
      </c>
    </row>
    <row r="9297">
      <c r="A9297" s="185" t="n">
        <v>275</v>
      </c>
      <c r="B9297" s="185" t="inlineStr">
        <is>
          <t>ATERRAMENTO</t>
        </is>
      </c>
      <c r="C9297" s="185" t="inlineStr">
        <is>
          <t>Aterramento</t>
        </is>
      </c>
      <c r="D9297" s="185" t="inlineStr">
        <is>
          <t>Haste de aterramento</t>
        </is>
      </c>
      <c r="E9297" s="185" t="inlineStr">
        <is>
          <t>Haste de aterramento 3/4", revestida em cobre 254μ, L=2,4m</t>
        </is>
      </c>
      <c r="F9297" s="185" t="inlineStr">
        <is>
          <t>PÇ</t>
        </is>
      </c>
      <c r="G9297" s="185" t="inlineStr">
        <is>
          <t>SUL</t>
        </is>
      </c>
      <c r="H9297" s="185" t="inlineStr">
        <is>
          <t>ZOPONE (NEGOCIADO)</t>
        </is>
      </c>
      <c r="I9297" s="199" t="n">
        <v>254.8</v>
      </c>
      <c r="J9297" s="196" t="inlineStr">
        <is>
          <t>não</t>
        </is>
      </c>
    </row>
    <row r="9298">
      <c r="A9298" s="185" t="n">
        <v>275</v>
      </c>
      <c r="B9298" s="185" t="inlineStr">
        <is>
          <t>ATERRAMENTO</t>
        </is>
      </c>
      <c r="C9298" s="185" t="inlineStr">
        <is>
          <t>Aterramento</t>
        </is>
      </c>
      <c r="D9298" s="185" t="inlineStr">
        <is>
          <t>Haste de aterramento</t>
        </is>
      </c>
      <c r="E9298" s="185" t="inlineStr">
        <is>
          <t>Haste de aterramento 3/4", revestida em cobre 254μ, L=2,4m</t>
        </is>
      </c>
      <c r="F9298" s="185" t="inlineStr">
        <is>
          <t>PÇ</t>
        </is>
      </c>
      <c r="G9298" s="185" t="inlineStr">
        <is>
          <t>SUL</t>
        </is>
      </c>
      <c r="H9298" s="185" t="inlineStr">
        <is>
          <t>BRASILSAT</t>
        </is>
      </c>
      <c r="I9298" s="199" t="n">
        <v>257.14</v>
      </c>
      <c r="J9298" s="196" t="inlineStr">
        <is>
          <t>não</t>
        </is>
      </c>
    </row>
    <row r="9299">
      <c r="A9299" s="185" t="n">
        <v>275</v>
      </c>
      <c r="B9299" s="185" t="inlineStr">
        <is>
          <t>ATERRAMENTO</t>
        </is>
      </c>
      <c r="C9299" s="185" t="inlineStr">
        <is>
          <t>Aterramento</t>
        </is>
      </c>
      <c r="D9299" s="185" t="inlineStr">
        <is>
          <t>Haste de aterramento</t>
        </is>
      </c>
      <c r="E9299" s="185" t="inlineStr">
        <is>
          <t>Haste de aterramento 3/4", revestida em cobre 254μ, L=2,4m</t>
        </is>
      </c>
      <c r="F9299" s="185" t="inlineStr">
        <is>
          <t>PÇ</t>
        </is>
      </c>
      <c r="G9299" s="185" t="inlineStr">
        <is>
          <t>SUL</t>
        </is>
      </c>
      <c r="H9299" s="185" t="inlineStr">
        <is>
          <t>CLEMAR (NEGOCIADO)</t>
        </is>
      </c>
      <c r="I9299" s="199" t="n">
        <v>258.27</v>
      </c>
      <c r="J9299" s="196" t="inlineStr">
        <is>
          <t>não</t>
        </is>
      </c>
    </row>
    <row r="9300">
      <c r="A9300" s="185" t="n">
        <v>275</v>
      </c>
      <c r="B9300" s="185" t="inlineStr">
        <is>
          <t>ATERRAMENTO</t>
        </is>
      </c>
      <c r="C9300" s="185" t="inlineStr">
        <is>
          <t>Aterramento</t>
        </is>
      </c>
      <c r="D9300" s="185" t="inlineStr">
        <is>
          <t>Haste de aterramento</t>
        </is>
      </c>
      <c r="E9300" s="185" t="inlineStr">
        <is>
          <t>Haste de aterramento 3/4", revestida em cobre 254μ, L=2,4m</t>
        </is>
      </c>
      <c r="F9300" s="185" t="inlineStr">
        <is>
          <t>PÇ</t>
        </is>
      </c>
      <c r="G9300" s="185" t="inlineStr">
        <is>
          <t>SUL</t>
        </is>
      </c>
      <c r="H9300" s="185" t="inlineStr">
        <is>
          <t>INFRASITE + SECCIONAL</t>
        </is>
      </c>
      <c r="I9300" s="199" t="n">
        <v>303</v>
      </c>
      <c r="J9300" s="196" t="inlineStr">
        <is>
          <t>não</t>
        </is>
      </c>
    </row>
    <row r="9301">
      <c r="A9301" s="185" t="n">
        <v>275</v>
      </c>
      <c r="B9301" s="185" t="inlineStr">
        <is>
          <t>ATERRAMENTO</t>
        </is>
      </c>
      <c r="C9301" s="185" t="inlineStr">
        <is>
          <t>Aterramento</t>
        </is>
      </c>
      <c r="D9301" s="185" t="inlineStr">
        <is>
          <t>Haste de aterramento</t>
        </is>
      </c>
      <c r="E9301" s="185" t="inlineStr">
        <is>
          <t>Haste de aterramento 3/4", revestida em cobre 254μ, L=2,4m</t>
        </is>
      </c>
      <c r="F9301" s="185" t="inlineStr">
        <is>
          <t>PÇ</t>
        </is>
      </c>
      <c r="G9301" s="185" t="inlineStr">
        <is>
          <t>SUL</t>
        </is>
      </c>
      <c r="H9301" s="185" t="inlineStr">
        <is>
          <t>CAW ESTRUTURA + AGEPLAN OBRA</t>
        </is>
      </c>
      <c r="I9301" s="199" t="n">
        <v>375.48</v>
      </c>
      <c r="J9301" s="196" t="inlineStr">
        <is>
          <t>não</t>
        </is>
      </c>
    </row>
    <row r="9302">
      <c r="A9302" s="185" t="n">
        <v>275</v>
      </c>
      <c r="B9302" s="185" t="inlineStr">
        <is>
          <t>ATERRAMENTO</t>
        </is>
      </c>
      <c r="C9302" s="185" t="inlineStr">
        <is>
          <t>Aterramento</t>
        </is>
      </c>
      <c r="D9302" s="185" t="inlineStr">
        <is>
          <t>Haste de aterramento</t>
        </is>
      </c>
      <c r="E9302" s="185" t="inlineStr">
        <is>
          <t>Haste de aterramento 3/4", revestida em cobre 254μ, L=2,4m</t>
        </is>
      </c>
      <c r="F9302" s="185" t="inlineStr">
        <is>
          <t>PÇ</t>
        </is>
      </c>
      <c r="G9302" s="185" t="inlineStr">
        <is>
          <t>SUL</t>
        </is>
      </c>
      <c r="H9302" s="185" t="inlineStr">
        <is>
          <t>METALALFA (NEGOCIADO)</t>
        </is>
      </c>
      <c r="I9302" s="199" t="n">
        <v>390.6</v>
      </c>
      <c r="J9302" s="196" t="inlineStr">
        <is>
          <t>não</t>
        </is>
      </c>
    </row>
    <row r="9303">
      <c r="A9303" s="185" t="n">
        <v>276</v>
      </c>
      <c r="B9303" s="185" t="inlineStr">
        <is>
          <t>INFRA</t>
        </is>
      </c>
      <c r="C9303" s="185" t="inlineStr">
        <is>
          <t>Fechamento</t>
        </is>
      </c>
      <c r="D9303" s="185" t="inlineStr">
        <is>
          <t>Alambrado</t>
        </is>
      </c>
      <c r="E9303" s="185" t="inlineStr">
        <is>
          <t>Mourão de concreto H=2,00m+0,40m com travamentos nos cantos e intermediários + alambrado galvanizado 2”x2”+ 3 x fiadas de arame farpado</t>
        </is>
      </c>
      <c r="F9303" s="185" t="inlineStr">
        <is>
          <t>ML</t>
        </is>
      </c>
      <c r="G9303" s="185" t="inlineStr">
        <is>
          <t>NORTE</t>
        </is>
      </c>
      <c r="H9303" s="185" t="inlineStr">
        <is>
          <t>CAW ESTRUTURA + AGEPLAN OBRA</t>
        </is>
      </c>
      <c r="I9303" s="199" t="n">
        <v>294</v>
      </c>
      <c r="J9303" s="202" t="inlineStr">
        <is>
          <t>SIM</t>
        </is>
      </c>
    </row>
    <row r="9304">
      <c r="A9304" s="185" t="n">
        <v>276</v>
      </c>
      <c r="B9304" s="185" t="inlineStr">
        <is>
          <t>INFRA</t>
        </is>
      </c>
      <c r="C9304" s="185" t="inlineStr">
        <is>
          <t>Fechamento</t>
        </is>
      </c>
      <c r="D9304" s="185" t="inlineStr">
        <is>
          <t>Alambrado</t>
        </is>
      </c>
      <c r="E9304" s="185" t="inlineStr">
        <is>
          <t>Mourão de concreto H=2,00m+0,40m com travamentos nos cantos e intermediários + alambrado galvanizado 2”x2”+ 3 x fiadas de arame farpado</t>
        </is>
      </c>
      <c r="F9304" s="185" t="inlineStr">
        <is>
          <t>ML</t>
        </is>
      </c>
      <c r="G9304" s="185" t="inlineStr">
        <is>
          <t>NORTE</t>
        </is>
      </c>
      <c r="H9304" s="185" t="inlineStr">
        <is>
          <t>CAW (NEGOCIADO)</t>
        </is>
      </c>
      <c r="I9304" s="199" t="n">
        <v>368.34</v>
      </c>
      <c r="J9304" s="202" t="inlineStr">
        <is>
          <t>SIM</t>
        </is>
      </c>
    </row>
    <row r="9305">
      <c r="A9305" s="185" t="n">
        <v>276</v>
      </c>
      <c r="B9305" s="185" t="inlineStr">
        <is>
          <t>INFRA</t>
        </is>
      </c>
      <c r="C9305" s="185" t="inlineStr">
        <is>
          <t>Fechamento</t>
        </is>
      </c>
      <c r="D9305" s="185" t="inlineStr">
        <is>
          <t>Alambrado</t>
        </is>
      </c>
      <c r="E9305" s="185" t="inlineStr">
        <is>
          <t>Mourão de concreto H=2,00m+0,40m com travamentos nos cantos e intermediários + alambrado galvanizado 2”x2”+ 3 x fiadas de arame farpado</t>
        </is>
      </c>
      <c r="F9305" s="185" t="inlineStr">
        <is>
          <t>ML</t>
        </is>
      </c>
      <c r="G9305" s="185" t="inlineStr">
        <is>
          <t>NORTE</t>
        </is>
      </c>
      <c r="H9305" s="185" t="inlineStr">
        <is>
          <t>INFRASITE + SECCIONAL</t>
        </is>
      </c>
      <c r="I9305" s="199" t="n">
        <v>468</v>
      </c>
      <c r="J9305" s="202" t="inlineStr">
        <is>
          <t>SIM</t>
        </is>
      </c>
    </row>
    <row r="9306">
      <c r="A9306" s="185" t="n">
        <v>276</v>
      </c>
      <c r="B9306" s="185" t="inlineStr">
        <is>
          <t>INFRA</t>
        </is>
      </c>
      <c r="C9306" s="185" t="inlineStr">
        <is>
          <t>Fechamento</t>
        </is>
      </c>
      <c r="D9306" s="185" t="inlineStr">
        <is>
          <t>Alambrado</t>
        </is>
      </c>
      <c r="E9306" s="185" t="inlineStr">
        <is>
          <t>Mourão de concreto H=2,00m+0,40m com travamentos nos cantos e intermediários + alambrado galvanizado 2”x2”+ 3 x fiadas de arame farpado</t>
        </is>
      </c>
      <c r="F9306" s="185" t="inlineStr">
        <is>
          <t>ML</t>
        </is>
      </c>
      <c r="G9306" s="185" t="inlineStr">
        <is>
          <t>NORTE</t>
        </is>
      </c>
      <c r="H9306" s="185" t="inlineStr">
        <is>
          <t>METALALFA (NEGOCIADO)</t>
        </is>
      </c>
      <c r="I9306" s="199" t="n">
        <v>524.1799999999999</v>
      </c>
      <c r="J9306" s="202" t="inlineStr">
        <is>
          <t>SIM</t>
        </is>
      </c>
    </row>
    <row r="9307">
      <c r="A9307" s="185" t="n">
        <v>276</v>
      </c>
      <c r="B9307" s="185" t="inlineStr">
        <is>
          <t>INFRA</t>
        </is>
      </c>
      <c r="C9307" s="185" t="inlineStr">
        <is>
          <t>Fechamento</t>
        </is>
      </c>
      <c r="D9307" s="185" t="inlineStr">
        <is>
          <t>Alambrado</t>
        </is>
      </c>
      <c r="E9307" s="185" t="inlineStr">
        <is>
          <t>Mourão de concreto H=2,00m+0,40m com travamentos nos cantos e intermediários + alambrado galvanizado 2”x2”+ 3 x fiadas de arame farpado</t>
        </is>
      </c>
      <c r="F9307" s="185" t="inlineStr">
        <is>
          <t>ML</t>
        </is>
      </c>
      <c r="G9307" s="185" t="inlineStr">
        <is>
          <t>NORTE</t>
        </is>
      </c>
      <c r="H9307" s="185" t="inlineStr">
        <is>
          <t>CLEMAR (NEGOCIADO)</t>
        </is>
      </c>
      <c r="I9307" s="199" t="n">
        <v>594</v>
      </c>
      <c r="J9307" s="202" t="inlineStr">
        <is>
          <t>SIM</t>
        </is>
      </c>
    </row>
    <row r="9308">
      <c r="A9308" s="185" t="n">
        <v>276</v>
      </c>
      <c r="B9308" s="185" t="inlineStr">
        <is>
          <t>INFRA</t>
        </is>
      </c>
      <c r="C9308" s="185" t="inlineStr">
        <is>
          <t>Fechamento</t>
        </is>
      </c>
      <c r="D9308" s="185" t="inlineStr">
        <is>
          <t>Alambrado</t>
        </is>
      </c>
      <c r="E9308" s="185" t="inlineStr">
        <is>
          <t>Mourão de concreto H=2,00m+0,40m com travamentos nos cantos e intermediários + alambrado galvanizado 2”x2”+ 3 x fiadas de arame farpado</t>
        </is>
      </c>
      <c r="F9308" s="185" t="inlineStr">
        <is>
          <t>ML</t>
        </is>
      </c>
      <c r="G9308" s="185" t="inlineStr">
        <is>
          <t>NORTE</t>
        </is>
      </c>
      <c r="H9308" s="185" t="inlineStr">
        <is>
          <t>ZOPONE (NEGOCIADO)</t>
        </is>
      </c>
      <c r="I9308" s="199" t="n">
        <v>638.73</v>
      </c>
      <c r="J9308" s="202" t="inlineStr">
        <is>
          <t>SIM</t>
        </is>
      </c>
    </row>
    <row r="9309">
      <c r="A9309" s="185" t="n">
        <v>276</v>
      </c>
      <c r="B9309" s="185" t="inlineStr">
        <is>
          <t>INFRA</t>
        </is>
      </c>
      <c r="C9309" s="185" t="inlineStr">
        <is>
          <t>Fechamento</t>
        </is>
      </c>
      <c r="D9309" s="185" t="inlineStr">
        <is>
          <t>Alambrado</t>
        </is>
      </c>
      <c r="E9309" s="185" t="inlineStr">
        <is>
          <t>Mourão de concreto H=2,00m+0,40m com travamentos nos cantos e intermediários + alambrado galvanizado 2”x2”+ 3 x fiadas de arame farpado</t>
        </is>
      </c>
      <c r="F9309" s="185" t="inlineStr">
        <is>
          <t>ML</t>
        </is>
      </c>
      <c r="G9309" s="185" t="inlineStr">
        <is>
          <t>NORTE</t>
        </is>
      </c>
      <c r="H9309" s="185" t="inlineStr">
        <is>
          <t>BRASILSAT</t>
        </is>
      </c>
      <c r="I9309" s="199" t="n">
        <v>699.97</v>
      </c>
      <c r="J9309" s="202" t="inlineStr">
        <is>
          <t>SIM</t>
        </is>
      </c>
    </row>
    <row r="9310">
      <c r="A9310" s="185" t="n">
        <v>276</v>
      </c>
      <c r="B9310" s="185" t="inlineStr">
        <is>
          <t>INFRA</t>
        </is>
      </c>
      <c r="C9310" s="185" t="inlineStr">
        <is>
          <t>Fechamento</t>
        </is>
      </c>
      <c r="D9310" s="185" t="inlineStr">
        <is>
          <t>Alambrado</t>
        </is>
      </c>
      <c r="E9310" s="185" t="inlineStr">
        <is>
          <t>Mourão de concreto H=2,00m+0,40m com travamentos nos cantos e intermediários + alambrado galvanizado 2”x2”+ 3 x fiadas de arame farpado</t>
        </is>
      </c>
      <c r="F9310" s="185" t="inlineStr">
        <is>
          <t>ML</t>
        </is>
      </c>
      <c r="G9310" s="185" t="inlineStr">
        <is>
          <t>NORDESTE</t>
        </is>
      </c>
      <c r="H9310" s="185" t="inlineStr">
        <is>
          <t>CAW ESTRUTURA + AGEPLAN OBRA</t>
        </is>
      </c>
      <c r="I9310" s="199" t="n">
        <v>283.5</v>
      </c>
      <c r="J9310" s="202" t="inlineStr">
        <is>
          <t>SIM</t>
        </is>
      </c>
    </row>
    <row r="9311">
      <c r="A9311" s="185" t="n">
        <v>276</v>
      </c>
      <c r="B9311" s="185" t="inlineStr">
        <is>
          <t>INFRA</t>
        </is>
      </c>
      <c r="C9311" s="185" t="inlineStr">
        <is>
          <t>Fechamento</t>
        </is>
      </c>
      <c r="D9311" s="185" t="inlineStr">
        <is>
          <t>Alambrado</t>
        </is>
      </c>
      <c r="E9311" s="185" t="inlineStr">
        <is>
          <t>Mourão de concreto H=2,00m+0,40m com travamentos nos cantos e intermediários + alambrado galvanizado 2”x2”+ 3 x fiadas de arame farpado</t>
        </is>
      </c>
      <c r="F9311" s="185" t="inlineStr">
        <is>
          <t>ML</t>
        </is>
      </c>
      <c r="G9311" s="185" t="inlineStr">
        <is>
          <t>NORDESTE</t>
        </is>
      </c>
      <c r="H9311" s="185" t="inlineStr">
        <is>
          <t>METALALFA (NEGOCIADO)</t>
        </is>
      </c>
      <c r="I9311" s="199" t="n">
        <v>327.61</v>
      </c>
      <c r="J9311" s="202" t="inlineStr">
        <is>
          <t>SIM</t>
        </is>
      </c>
    </row>
    <row r="9312">
      <c r="A9312" s="185" t="n">
        <v>276</v>
      </c>
      <c r="B9312" s="185" t="inlineStr">
        <is>
          <t>INFRA</t>
        </is>
      </c>
      <c r="C9312" s="185" t="inlineStr">
        <is>
          <t>Fechamento</t>
        </is>
      </c>
      <c r="D9312" s="185" t="inlineStr">
        <is>
          <t>Alambrado</t>
        </is>
      </c>
      <c r="E9312" s="185" t="inlineStr">
        <is>
          <t>Mourão de concreto H=2,00m+0,40m com travamentos nos cantos e intermediários + alambrado galvanizado 2”x2”+ 3 x fiadas de arame farpado</t>
        </is>
      </c>
      <c r="F9312" s="185" t="inlineStr">
        <is>
          <t>ML</t>
        </is>
      </c>
      <c r="G9312" s="185" t="inlineStr">
        <is>
          <t>NORDESTE</t>
        </is>
      </c>
      <c r="H9312" s="185" t="inlineStr">
        <is>
          <t>NOVA CORRENTE</t>
        </is>
      </c>
      <c r="I9312" s="199" t="n">
        <v>345</v>
      </c>
      <c r="J9312" s="202" t="inlineStr">
        <is>
          <t>SIM</t>
        </is>
      </c>
    </row>
    <row r="9313">
      <c r="A9313" s="185" t="n">
        <v>276</v>
      </c>
      <c r="B9313" s="185" t="inlineStr">
        <is>
          <t>INFRA</t>
        </is>
      </c>
      <c r="C9313" s="185" t="inlineStr">
        <is>
          <t>Fechamento</t>
        </is>
      </c>
      <c r="D9313" s="185" t="inlineStr">
        <is>
          <t>Alambrado</t>
        </is>
      </c>
      <c r="E9313" s="185" t="inlineStr">
        <is>
          <t>Mourão de concreto H=2,00m+0,40m com travamentos nos cantos e intermediários + alambrado galvanizado 2”x2”+ 3 x fiadas de arame farpado</t>
        </is>
      </c>
      <c r="F9313" s="185" t="inlineStr">
        <is>
          <t>ML</t>
        </is>
      </c>
      <c r="G9313" s="185" t="inlineStr">
        <is>
          <t>NORDESTE</t>
        </is>
      </c>
      <c r="H9313" s="185" t="inlineStr">
        <is>
          <t>CAW (NEGOCIADO)</t>
        </is>
      </c>
      <c r="I9313" s="199" t="n">
        <v>368.34</v>
      </c>
      <c r="J9313" s="202" t="inlineStr">
        <is>
          <t>SIM</t>
        </is>
      </c>
    </row>
    <row r="9314">
      <c r="A9314" s="185" t="n">
        <v>276</v>
      </c>
      <c r="B9314" s="185" t="inlineStr">
        <is>
          <t>INFRA</t>
        </is>
      </c>
      <c r="C9314" s="185" t="inlineStr">
        <is>
          <t>Fechamento</t>
        </is>
      </c>
      <c r="D9314" s="185" t="inlineStr">
        <is>
          <t>Alambrado</t>
        </is>
      </c>
      <c r="E9314" s="185" t="inlineStr">
        <is>
          <t>Mourão de concreto H=2,00m+0,40m com travamentos nos cantos e intermediários + alambrado galvanizado 2”x2”+ 3 x fiadas de arame farpado</t>
        </is>
      </c>
      <c r="F9314" s="185" t="inlineStr">
        <is>
          <t>ML</t>
        </is>
      </c>
      <c r="G9314" s="185" t="inlineStr">
        <is>
          <t>NORDESTE</t>
        </is>
      </c>
      <c r="H9314" s="185" t="inlineStr">
        <is>
          <t>BRASILSAT</t>
        </is>
      </c>
      <c r="I9314" s="199" t="n">
        <v>399.98</v>
      </c>
      <c r="J9314" s="202" t="inlineStr">
        <is>
          <t>SIM</t>
        </is>
      </c>
    </row>
    <row r="9315">
      <c r="A9315" s="185" t="n">
        <v>276</v>
      </c>
      <c r="B9315" s="185" t="inlineStr">
        <is>
          <t>INFRA</t>
        </is>
      </c>
      <c r="C9315" s="185" t="inlineStr">
        <is>
          <t>Fechamento</t>
        </is>
      </c>
      <c r="D9315" s="185" t="inlineStr">
        <is>
          <t>Alambrado</t>
        </is>
      </c>
      <c r="E9315" s="185" t="inlineStr">
        <is>
          <t>Mourão de concreto H=2,00m+0,40m com travamentos nos cantos e intermediários + alambrado galvanizado 2”x2”+ 3 x fiadas de arame farpado</t>
        </is>
      </c>
      <c r="F9315" s="185" t="inlineStr">
        <is>
          <t>ML</t>
        </is>
      </c>
      <c r="G9315" s="185" t="inlineStr">
        <is>
          <t>NORDESTE</t>
        </is>
      </c>
      <c r="H9315" s="185" t="inlineStr">
        <is>
          <t>INFRASITE + SECCIONAL</t>
        </is>
      </c>
      <c r="I9315" s="199" t="n">
        <v>468</v>
      </c>
      <c r="J9315" s="202" t="inlineStr">
        <is>
          <t>SIM</t>
        </is>
      </c>
    </row>
    <row r="9316">
      <c r="A9316" s="185" t="n">
        <v>276</v>
      </c>
      <c r="B9316" s="185" t="inlineStr">
        <is>
          <t>INFRA</t>
        </is>
      </c>
      <c r="C9316" s="185" t="inlineStr">
        <is>
          <t>Fechamento</t>
        </is>
      </c>
      <c r="D9316" s="185" t="inlineStr">
        <is>
          <t>Alambrado</t>
        </is>
      </c>
      <c r="E9316" s="185" t="inlineStr">
        <is>
          <t>Mourão de concreto H=2,00m+0,40m com travamentos nos cantos e intermediários + alambrado galvanizado 2”x2”+ 3 x fiadas de arame farpado</t>
        </is>
      </c>
      <c r="F9316" s="185" t="inlineStr">
        <is>
          <t>ML</t>
        </is>
      </c>
      <c r="G9316" s="185" t="inlineStr">
        <is>
          <t>NORDESTE</t>
        </is>
      </c>
      <c r="H9316" s="185" t="inlineStr">
        <is>
          <t>CLEMAR (NEGOCIADO)</t>
        </is>
      </c>
      <c r="I9316" s="199" t="n">
        <v>544.5</v>
      </c>
      <c r="J9316" s="202" t="inlineStr">
        <is>
          <t>SIM</t>
        </is>
      </c>
    </row>
    <row r="9317">
      <c r="A9317" s="185" t="n">
        <v>276</v>
      </c>
      <c r="B9317" s="185" t="inlineStr">
        <is>
          <t>INFRA</t>
        </is>
      </c>
      <c r="C9317" s="185" t="inlineStr">
        <is>
          <t>Fechamento</t>
        </is>
      </c>
      <c r="D9317" s="185" t="inlineStr">
        <is>
          <t>Alambrado</t>
        </is>
      </c>
      <c r="E9317" s="185" t="inlineStr">
        <is>
          <t>Mourão de concreto H=2,00m+0,40m com travamentos nos cantos e intermediários + alambrado galvanizado 2”x2”+ 3 x fiadas de arame farpado</t>
        </is>
      </c>
      <c r="F9317" s="185" t="inlineStr">
        <is>
          <t>ML</t>
        </is>
      </c>
      <c r="G9317" s="185" t="inlineStr">
        <is>
          <t>NORDESTE</t>
        </is>
      </c>
      <c r="H9317" s="185" t="inlineStr">
        <is>
          <t>ZOPONE (NEGOCIADO)</t>
        </is>
      </c>
      <c r="I9317" s="199" t="n">
        <v>562.08</v>
      </c>
      <c r="J9317" s="202" t="inlineStr">
        <is>
          <t>SIM</t>
        </is>
      </c>
    </row>
    <row r="9318">
      <c r="A9318" s="185" t="n">
        <v>276</v>
      </c>
      <c r="B9318" s="185" t="inlineStr">
        <is>
          <t>INFRA</t>
        </is>
      </c>
      <c r="C9318" s="185" t="inlineStr">
        <is>
          <t>Fechamento</t>
        </is>
      </c>
      <c r="D9318" s="185" t="inlineStr">
        <is>
          <t>Alambrado</t>
        </is>
      </c>
      <c r="E9318" s="185" t="inlineStr">
        <is>
          <t>Mourão de concreto H=2,00m+0,40m com travamentos nos cantos e intermediários + alambrado galvanizado 2”x2”+ 3 x fiadas de arame farpado</t>
        </is>
      </c>
      <c r="F9318" s="185" t="inlineStr">
        <is>
          <t>ML</t>
        </is>
      </c>
      <c r="G9318" s="185" t="inlineStr">
        <is>
          <t>C OESTE</t>
        </is>
      </c>
      <c r="H9318" s="185" t="inlineStr">
        <is>
          <t>CAW ESTRUTURA + AGEPLAN OBRA</t>
        </is>
      </c>
      <c r="I9318" s="199" t="n">
        <v>294</v>
      </c>
      <c r="J9318" s="196" t="inlineStr">
        <is>
          <t>não</t>
        </is>
      </c>
    </row>
    <row r="9319">
      <c r="A9319" s="185" t="n">
        <v>276</v>
      </c>
      <c r="B9319" s="185" t="inlineStr">
        <is>
          <t>INFRA</t>
        </is>
      </c>
      <c r="C9319" s="185" t="inlineStr">
        <is>
          <t>Fechamento</t>
        </is>
      </c>
      <c r="D9319" s="185" t="inlineStr">
        <is>
          <t>Alambrado</t>
        </is>
      </c>
      <c r="E9319" s="185" t="inlineStr">
        <is>
          <t>Mourão de concreto H=2,00m+0,40m com travamentos nos cantos e intermediários + alambrado galvanizado 2”x2”+ 3 x fiadas de arame farpado</t>
        </is>
      </c>
      <c r="F9319" s="185" t="inlineStr">
        <is>
          <t>ML</t>
        </is>
      </c>
      <c r="G9319" s="185" t="inlineStr">
        <is>
          <t>C OESTE</t>
        </is>
      </c>
      <c r="H9319" s="185" t="inlineStr">
        <is>
          <t>CAW (NEGOCIADO)</t>
        </is>
      </c>
      <c r="I9319" s="199" t="n">
        <v>368.34</v>
      </c>
      <c r="J9319" s="196" t="inlineStr">
        <is>
          <t>não</t>
        </is>
      </c>
    </row>
    <row r="9320">
      <c r="A9320" s="185" t="n">
        <v>276</v>
      </c>
      <c r="B9320" s="185" t="inlineStr">
        <is>
          <t>INFRA</t>
        </is>
      </c>
      <c r="C9320" s="185" t="inlineStr">
        <is>
          <t>Fechamento</t>
        </is>
      </c>
      <c r="D9320" s="185" t="inlineStr">
        <is>
          <t>Alambrado</t>
        </is>
      </c>
      <c r="E9320" s="185" t="inlineStr">
        <is>
          <t>Mourão de concreto H=2,00m+0,40m com travamentos nos cantos e intermediários + alambrado galvanizado 2”x2”+ 3 x fiadas de arame farpado</t>
        </is>
      </c>
      <c r="F9320" s="185" t="inlineStr">
        <is>
          <t>ML</t>
        </is>
      </c>
      <c r="G9320" s="185" t="inlineStr">
        <is>
          <t>C OESTE</t>
        </is>
      </c>
      <c r="H9320" s="185" t="inlineStr">
        <is>
          <t>METALALFA (NEGOCIADO)</t>
        </is>
      </c>
      <c r="I9320" s="199" t="n">
        <v>393.14</v>
      </c>
      <c r="J9320" s="196" t="inlineStr">
        <is>
          <t>não</t>
        </is>
      </c>
    </row>
    <row r="9321">
      <c r="A9321" s="185" t="n">
        <v>276</v>
      </c>
      <c r="B9321" s="185" t="inlineStr">
        <is>
          <t>INFRA</t>
        </is>
      </c>
      <c r="C9321" s="185" t="inlineStr">
        <is>
          <t>Fechamento</t>
        </is>
      </c>
      <c r="D9321" s="185" t="inlineStr">
        <is>
          <t>Alambrado</t>
        </is>
      </c>
      <c r="E9321" s="185" t="inlineStr">
        <is>
          <t>Mourão de concreto H=2,00m+0,40m com travamentos nos cantos e intermediários + alambrado galvanizado 2”x2”+ 3 x fiadas de arame farpado</t>
        </is>
      </c>
      <c r="F9321" s="185" t="inlineStr">
        <is>
          <t>ML</t>
        </is>
      </c>
      <c r="G9321" s="185" t="inlineStr">
        <is>
          <t>C OESTE</t>
        </is>
      </c>
      <c r="H9321" s="185" t="inlineStr">
        <is>
          <t>BRASILSAT</t>
        </is>
      </c>
      <c r="I9321" s="199" t="n">
        <v>399.98</v>
      </c>
      <c r="J9321" s="196" t="inlineStr">
        <is>
          <t>não</t>
        </is>
      </c>
    </row>
    <row r="9322">
      <c r="A9322" s="185" t="n">
        <v>276</v>
      </c>
      <c r="B9322" s="185" t="inlineStr">
        <is>
          <t>INFRA</t>
        </is>
      </c>
      <c r="C9322" s="185" t="inlineStr">
        <is>
          <t>Fechamento</t>
        </is>
      </c>
      <c r="D9322" s="185" t="inlineStr">
        <is>
          <t>Alambrado</t>
        </is>
      </c>
      <c r="E9322" s="185" t="inlineStr">
        <is>
          <t>Mourão de concreto H=2,00m+0,40m com travamentos nos cantos e intermediários + alambrado galvanizado 2”x2”+ 3 x fiadas de arame farpado</t>
        </is>
      </c>
      <c r="F9322" s="185" t="inlineStr">
        <is>
          <t>ML</t>
        </is>
      </c>
      <c r="G9322" s="185" t="inlineStr">
        <is>
          <t>C OESTE</t>
        </is>
      </c>
      <c r="H9322" s="185" t="inlineStr">
        <is>
          <t>INFRASITE + SECCIONAL</t>
        </is>
      </c>
      <c r="I9322" s="199" t="n">
        <v>468</v>
      </c>
      <c r="J9322" s="196" t="inlineStr">
        <is>
          <t>não</t>
        </is>
      </c>
    </row>
    <row r="9323">
      <c r="A9323" s="185" t="n">
        <v>276</v>
      </c>
      <c r="B9323" s="185" t="inlineStr">
        <is>
          <t>INFRA</t>
        </is>
      </c>
      <c r="C9323" s="185" t="inlineStr">
        <is>
          <t>Fechamento</t>
        </is>
      </c>
      <c r="D9323" s="185" t="inlineStr">
        <is>
          <t>Alambrado</t>
        </is>
      </c>
      <c r="E9323" s="185" t="inlineStr">
        <is>
          <t>Mourão de concreto H=2,00m+0,40m com travamentos nos cantos e intermediários + alambrado galvanizado 2”x2”+ 3 x fiadas de arame farpado</t>
        </is>
      </c>
      <c r="F9323" s="185" t="inlineStr">
        <is>
          <t>ML</t>
        </is>
      </c>
      <c r="G9323" s="185" t="inlineStr">
        <is>
          <t>C OESTE</t>
        </is>
      </c>
      <c r="H9323" s="185" t="inlineStr">
        <is>
          <t>CLEMAR (NEGOCIADO)</t>
        </is>
      </c>
      <c r="I9323" s="199" t="n">
        <v>519.75</v>
      </c>
      <c r="J9323" s="196" t="inlineStr">
        <is>
          <t>não</t>
        </is>
      </c>
    </row>
    <row r="9324">
      <c r="A9324" s="185" t="n">
        <v>276</v>
      </c>
      <c r="B9324" s="185" t="inlineStr">
        <is>
          <t>INFRA</t>
        </is>
      </c>
      <c r="C9324" s="185" t="inlineStr">
        <is>
          <t>Fechamento</t>
        </is>
      </c>
      <c r="D9324" s="185" t="inlineStr">
        <is>
          <t>Alambrado</t>
        </is>
      </c>
      <c r="E9324" s="185" t="inlineStr">
        <is>
          <t>Mourão de concreto H=2,00m+0,40m com travamentos nos cantos e intermediários + alambrado galvanizado 2”x2”+ 3 x fiadas de arame farpado</t>
        </is>
      </c>
      <c r="F9324" s="185" t="inlineStr">
        <is>
          <t>ML</t>
        </is>
      </c>
      <c r="G9324" s="185" t="inlineStr">
        <is>
          <t>C OESTE</t>
        </is>
      </c>
      <c r="H9324" s="185" t="inlineStr">
        <is>
          <t>ZOPONE (NEGOCIADO)</t>
        </is>
      </c>
      <c r="I9324" s="199" t="n">
        <v>587.63</v>
      </c>
      <c r="J9324" s="196" t="inlineStr">
        <is>
          <t>não</t>
        </is>
      </c>
    </row>
    <row r="9325">
      <c r="A9325" s="185" t="n">
        <v>276</v>
      </c>
      <c r="B9325" s="185" t="inlineStr">
        <is>
          <t>INFRA</t>
        </is>
      </c>
      <c r="C9325" s="185" t="inlineStr">
        <is>
          <t>Fechamento</t>
        </is>
      </c>
      <c r="D9325" s="185" t="inlineStr">
        <is>
          <t>Alambrado</t>
        </is>
      </c>
      <c r="E9325" s="185" t="inlineStr">
        <is>
          <t>Mourão de concreto H=2,00m+0,40m com travamentos nos cantos e intermediários + alambrado galvanizado 2”x2”+ 3 x fiadas de arame farpado</t>
        </is>
      </c>
      <c r="F9325" s="185" t="inlineStr">
        <is>
          <t>ML</t>
        </is>
      </c>
      <c r="G9325" s="185" t="inlineStr">
        <is>
          <t>SÃO PAULO</t>
        </is>
      </c>
      <c r="H9325" s="185" t="inlineStr">
        <is>
          <t>CAW ESTRUTURA + AGEPLAN OBRA</t>
        </is>
      </c>
      <c r="I9325" s="199" t="n">
        <v>210</v>
      </c>
      <c r="J9325" s="196" t="inlineStr">
        <is>
          <t>não</t>
        </is>
      </c>
    </row>
    <row r="9326">
      <c r="A9326" s="185" t="n">
        <v>276</v>
      </c>
      <c r="B9326" s="185" t="inlineStr">
        <is>
          <t>INFRA</t>
        </is>
      </c>
      <c r="C9326" s="185" t="inlineStr">
        <is>
          <t>Fechamento</t>
        </is>
      </c>
      <c r="D9326" s="185" t="inlineStr">
        <is>
          <t>Alambrado</t>
        </is>
      </c>
      <c r="E9326" s="185" t="inlineStr">
        <is>
          <t>Mourão de concreto H=2,00m+0,40m com travamentos nos cantos e intermediários + alambrado galvanizado 2”x2”+ 3 x fiadas de arame farpado</t>
        </is>
      </c>
      <c r="F9326" s="185" t="inlineStr">
        <is>
          <t>ML</t>
        </is>
      </c>
      <c r="G9326" s="185" t="inlineStr">
        <is>
          <t>SÃO PAULO</t>
        </is>
      </c>
      <c r="H9326" s="185" t="inlineStr">
        <is>
          <t>METALALFA (NEGOCIADO)</t>
        </is>
      </c>
      <c r="I9326" s="199" t="n">
        <v>327.61</v>
      </c>
      <c r="J9326" s="196" t="inlineStr">
        <is>
          <t>não</t>
        </is>
      </c>
    </row>
    <row r="9327">
      <c r="A9327" s="185" t="n">
        <v>276</v>
      </c>
      <c r="B9327" s="185" t="inlineStr">
        <is>
          <t>INFRA</t>
        </is>
      </c>
      <c r="C9327" s="185" t="inlineStr">
        <is>
          <t>Fechamento</t>
        </is>
      </c>
      <c r="D9327" s="185" t="inlineStr">
        <is>
          <t>Alambrado</t>
        </is>
      </c>
      <c r="E9327" s="185" t="inlineStr">
        <is>
          <t>Mourão de concreto H=2,00m+0,40m com travamentos nos cantos e intermediários + alambrado galvanizado 2”x2”+ 3 x fiadas de arame farpado</t>
        </is>
      </c>
      <c r="F9327" s="185" t="inlineStr">
        <is>
          <t>ML</t>
        </is>
      </c>
      <c r="G9327" s="185" t="inlineStr">
        <is>
          <t>SÃO PAULO</t>
        </is>
      </c>
      <c r="H9327" s="185" t="inlineStr">
        <is>
          <t>NOVA CORRENTE</t>
        </is>
      </c>
      <c r="I9327" s="199" t="n">
        <v>345</v>
      </c>
      <c r="J9327" s="196" t="inlineStr">
        <is>
          <t>não</t>
        </is>
      </c>
    </row>
    <row r="9328">
      <c r="A9328" s="185" t="n">
        <v>276</v>
      </c>
      <c r="B9328" s="185" t="inlineStr">
        <is>
          <t>INFRA</t>
        </is>
      </c>
      <c r="C9328" s="185" t="inlineStr">
        <is>
          <t>Fechamento</t>
        </is>
      </c>
      <c r="D9328" s="185" t="inlineStr">
        <is>
          <t>Alambrado</t>
        </is>
      </c>
      <c r="E9328" s="185" t="inlineStr">
        <is>
          <t>Mourão de concreto H=2,00m+0,40m com travamentos nos cantos e intermediários + alambrado galvanizado 2”x2”+ 3 x fiadas de arame farpado</t>
        </is>
      </c>
      <c r="F9328" s="185" t="inlineStr">
        <is>
          <t>ML</t>
        </is>
      </c>
      <c r="G9328" s="185" t="inlineStr">
        <is>
          <t>SÃO PAULO</t>
        </is>
      </c>
      <c r="H9328" s="185" t="inlineStr">
        <is>
          <t>CAW (NEGOCIADO)</t>
        </is>
      </c>
      <c r="I9328" s="199" t="n">
        <v>368.34</v>
      </c>
      <c r="J9328" s="196" t="inlineStr">
        <is>
          <t>não</t>
        </is>
      </c>
    </row>
    <row r="9329">
      <c r="A9329" s="185" t="n">
        <v>276</v>
      </c>
      <c r="B9329" s="185" t="inlineStr">
        <is>
          <t>INFRA</t>
        </is>
      </c>
      <c r="C9329" s="185" t="inlineStr">
        <is>
          <t>Fechamento</t>
        </is>
      </c>
      <c r="D9329" s="185" t="inlineStr">
        <is>
          <t>Alambrado</t>
        </is>
      </c>
      <c r="E9329" s="185" t="inlineStr">
        <is>
          <t>Mourão de concreto H=2,00m+0,40m com travamentos nos cantos e intermediários + alambrado galvanizado 2”x2”+ 3 x fiadas de arame farpado</t>
        </is>
      </c>
      <c r="F9329" s="185" t="inlineStr">
        <is>
          <t>ML</t>
        </is>
      </c>
      <c r="G9329" s="185" t="inlineStr">
        <is>
          <t>SÃO PAULO</t>
        </is>
      </c>
      <c r="H9329" s="185" t="inlineStr">
        <is>
          <t>BRASILSAT</t>
        </is>
      </c>
      <c r="I9329" s="199" t="n">
        <v>399.98</v>
      </c>
      <c r="J9329" s="196" t="inlineStr">
        <is>
          <t>não</t>
        </is>
      </c>
    </row>
    <row r="9330">
      <c r="A9330" s="185" t="n">
        <v>276</v>
      </c>
      <c r="B9330" s="185" t="inlineStr">
        <is>
          <t>INFRA</t>
        </is>
      </c>
      <c r="C9330" s="185" t="inlineStr">
        <is>
          <t>Fechamento</t>
        </is>
      </c>
      <c r="D9330" s="185" t="inlineStr">
        <is>
          <t>Alambrado</t>
        </is>
      </c>
      <c r="E9330" s="185" t="inlineStr">
        <is>
          <t>Mourão de concreto H=2,00m+0,40m com travamentos nos cantos e intermediários + alambrado galvanizado 2”x2”+ 3 x fiadas de arame farpado</t>
        </is>
      </c>
      <c r="F9330" s="185" t="inlineStr">
        <is>
          <t>ML</t>
        </is>
      </c>
      <c r="G9330" s="185" t="inlineStr">
        <is>
          <t>SÃO PAULO</t>
        </is>
      </c>
      <c r="H9330" s="185" t="inlineStr">
        <is>
          <t>INFRASITE + SECCIONAL</t>
        </is>
      </c>
      <c r="I9330" s="199" t="n">
        <v>468</v>
      </c>
      <c r="J9330" s="196" t="inlineStr">
        <is>
          <t>não</t>
        </is>
      </c>
    </row>
    <row r="9331">
      <c r="A9331" s="185" t="n">
        <v>276</v>
      </c>
      <c r="B9331" s="185" t="inlineStr">
        <is>
          <t>INFRA</t>
        </is>
      </c>
      <c r="C9331" s="185" t="inlineStr">
        <is>
          <t>Fechamento</t>
        </is>
      </c>
      <c r="D9331" s="185" t="inlineStr">
        <is>
          <t>Alambrado</t>
        </is>
      </c>
      <c r="E9331" s="185" t="inlineStr">
        <is>
          <t>Mourão de concreto H=2,00m+0,40m com travamentos nos cantos e intermediários + alambrado galvanizado 2”x2”+ 3 x fiadas de arame farpado</t>
        </is>
      </c>
      <c r="F9331" s="185" t="inlineStr">
        <is>
          <t>ML</t>
        </is>
      </c>
      <c r="G9331" s="185" t="inlineStr">
        <is>
          <t>SÃO PAULO</t>
        </is>
      </c>
      <c r="H9331" s="185" t="inlineStr">
        <is>
          <t>CLEMAR (NEGOCIADO)</t>
        </is>
      </c>
      <c r="I9331" s="199" t="n">
        <v>495</v>
      </c>
      <c r="J9331" s="196" t="inlineStr">
        <is>
          <t>não</t>
        </is>
      </c>
    </row>
    <row r="9332">
      <c r="A9332" s="185" t="n">
        <v>276</v>
      </c>
      <c r="B9332" s="185" t="inlineStr">
        <is>
          <t>INFRA</t>
        </is>
      </c>
      <c r="C9332" s="185" t="inlineStr">
        <is>
          <t>Fechamento</t>
        </is>
      </c>
      <c r="D9332" s="185" t="inlineStr">
        <is>
          <t>Alambrado</t>
        </is>
      </c>
      <c r="E9332" s="185" t="inlineStr">
        <is>
          <t>Mourão de concreto H=2,00m+0,40m com travamentos nos cantos e intermediários + alambrado galvanizado 2”x2”+ 3 x fiadas de arame farpado</t>
        </is>
      </c>
      <c r="F9332" s="185" t="inlineStr">
        <is>
          <t>ML</t>
        </is>
      </c>
      <c r="G9332" s="185" t="inlineStr">
        <is>
          <t>SÃO PAULO</t>
        </is>
      </c>
      <c r="H9332" s="185" t="inlineStr">
        <is>
          <t>ZOPONE (NEGOCIADO)</t>
        </is>
      </c>
      <c r="I9332" s="199" t="n">
        <v>510.99</v>
      </c>
      <c r="J9332" s="196" t="inlineStr">
        <is>
          <t>não</t>
        </is>
      </c>
    </row>
    <row r="9333">
      <c r="A9333" s="185" t="n">
        <v>276</v>
      </c>
      <c r="B9333" s="185" t="inlineStr">
        <is>
          <t>INFRA</t>
        </is>
      </c>
      <c r="C9333" s="185" t="inlineStr">
        <is>
          <t>Fechamento</t>
        </is>
      </c>
      <c r="D9333" s="185" t="inlineStr">
        <is>
          <t>Alambrado</t>
        </is>
      </c>
      <c r="E9333" s="185" t="inlineStr">
        <is>
          <t>Mourão de concreto H=2,00m+0,40m com travamentos nos cantos e intermediários + alambrado galvanizado 2”x2”+ 3 x fiadas de arame farpado</t>
        </is>
      </c>
      <c r="F9333" s="185" t="inlineStr">
        <is>
          <t>ML</t>
        </is>
      </c>
      <c r="G9333" s="185" t="inlineStr">
        <is>
          <t>LESTE</t>
        </is>
      </c>
      <c r="H9333" s="185" t="inlineStr">
        <is>
          <t>METALALFA (NEGOCIADO)</t>
        </is>
      </c>
      <c r="I9333" s="199" t="n">
        <v>1550</v>
      </c>
      <c r="J9333" s="196" t="inlineStr">
        <is>
          <t>não</t>
        </is>
      </c>
    </row>
    <row r="9334">
      <c r="A9334" s="185" t="n">
        <v>276</v>
      </c>
      <c r="B9334" s="185" t="inlineStr">
        <is>
          <t>INFRA</t>
        </is>
      </c>
      <c r="C9334" s="185" t="inlineStr">
        <is>
          <t>Fechamento</t>
        </is>
      </c>
      <c r="D9334" s="185" t="inlineStr">
        <is>
          <t>Alambrado</t>
        </is>
      </c>
      <c r="E9334" s="185" t="inlineStr">
        <is>
          <t>Mourão de concreto H=2,00m+0,40m com travamentos nos cantos e intermediários + alambrado galvanizado 2”x2”+ 3 x fiadas de arame farpado</t>
        </is>
      </c>
      <c r="F9334" s="185" t="inlineStr">
        <is>
          <t>ML</t>
        </is>
      </c>
      <c r="G9334" s="185" t="inlineStr">
        <is>
          <t>LESTE</t>
        </is>
      </c>
      <c r="H9334" s="185" t="inlineStr">
        <is>
          <t>BRASILSAT</t>
        </is>
      </c>
      <c r="I9334" s="199" t="n">
        <v>2479.47</v>
      </c>
      <c r="J9334" s="196" t="inlineStr">
        <is>
          <t>não</t>
        </is>
      </c>
    </row>
    <row r="9335">
      <c r="A9335" s="185" t="n">
        <v>276</v>
      </c>
      <c r="B9335" s="185" t="inlineStr">
        <is>
          <t>INFRA</t>
        </is>
      </c>
      <c r="C9335" s="185" t="inlineStr">
        <is>
          <t>Fechamento</t>
        </is>
      </c>
      <c r="D9335" s="185" t="inlineStr">
        <is>
          <t>Alambrado</t>
        </is>
      </c>
      <c r="E9335" s="185" t="inlineStr">
        <is>
          <t>Mourão de concreto H=2,00m+0,40m com travamentos nos cantos e intermediários + alambrado galvanizado 2”x2”+ 3 x fiadas de arame farpado</t>
        </is>
      </c>
      <c r="F9335" s="185" t="inlineStr">
        <is>
          <t>ML</t>
        </is>
      </c>
      <c r="G9335" s="185" t="inlineStr">
        <is>
          <t>LESTE</t>
        </is>
      </c>
      <c r="H9335" s="185" t="inlineStr">
        <is>
          <t>CLEMAR (NEGOCIADO)</t>
        </is>
      </c>
      <c r="I9335" s="199" t="n">
        <v>2795.1</v>
      </c>
      <c r="J9335" s="196" t="inlineStr">
        <is>
          <t>não</t>
        </is>
      </c>
    </row>
    <row r="9336">
      <c r="A9336" s="185" t="n">
        <v>276</v>
      </c>
      <c r="B9336" s="185" t="inlineStr">
        <is>
          <t>INFRA</t>
        </is>
      </c>
      <c r="C9336" s="185" t="inlineStr">
        <is>
          <t>Fechamento</t>
        </is>
      </c>
      <c r="D9336" s="185" t="inlineStr">
        <is>
          <t>Alambrado</t>
        </is>
      </c>
      <c r="E9336" s="185" t="inlineStr">
        <is>
          <t>Mourão de concreto H=2,00m+0,40m com travamentos nos cantos e intermediários + alambrado galvanizado 2”x2”+ 3 x fiadas de arame farpado</t>
        </is>
      </c>
      <c r="F9336" s="185" t="inlineStr">
        <is>
          <t>ML</t>
        </is>
      </c>
      <c r="G9336" s="185" t="inlineStr">
        <is>
          <t>LESTE</t>
        </is>
      </c>
      <c r="H9336" s="185" t="inlineStr">
        <is>
          <t>CAW (NEGOCIADO)</t>
        </is>
      </c>
      <c r="I9336" s="199" t="n">
        <v>2950</v>
      </c>
      <c r="J9336" s="196" t="inlineStr">
        <is>
          <t>não</t>
        </is>
      </c>
    </row>
    <row r="9337">
      <c r="A9337" s="185" t="n">
        <v>276</v>
      </c>
      <c r="B9337" s="185" t="inlineStr">
        <is>
          <t>INFRA</t>
        </is>
      </c>
      <c r="C9337" s="185" t="inlineStr">
        <is>
          <t>Fechamento</t>
        </is>
      </c>
      <c r="D9337" s="185" t="inlineStr">
        <is>
          <t>Alambrado</t>
        </is>
      </c>
      <c r="E9337" s="185" t="inlineStr">
        <is>
          <t>Mourão de concreto H=2,00m+0,40m com travamentos nos cantos e intermediários + alambrado galvanizado 2”x2”+ 3 x fiadas de arame farpado</t>
        </is>
      </c>
      <c r="F9337" s="185" t="inlineStr">
        <is>
          <t>ML</t>
        </is>
      </c>
      <c r="G9337" s="185" t="inlineStr">
        <is>
          <t>LESTE</t>
        </is>
      </c>
      <c r="H9337" s="185" t="inlineStr">
        <is>
          <t>INFRASITE + SECCIONAL</t>
        </is>
      </c>
      <c r="I9337" s="199" t="n">
        <v>3200</v>
      </c>
      <c r="J9337" s="196" t="inlineStr">
        <is>
          <t>não</t>
        </is>
      </c>
    </row>
    <row r="9338">
      <c r="A9338" s="185" t="n">
        <v>276</v>
      </c>
      <c r="B9338" s="185" t="inlineStr">
        <is>
          <t>INFRA</t>
        </is>
      </c>
      <c r="C9338" s="185" t="inlineStr">
        <is>
          <t>Fechamento</t>
        </is>
      </c>
      <c r="D9338" s="185" t="inlineStr">
        <is>
          <t>Alambrado</t>
        </is>
      </c>
      <c r="E9338" s="185" t="inlineStr">
        <is>
          <t>Mourão de concreto H=2,00m+0,40m com travamentos nos cantos e intermediários + alambrado galvanizado 2”x2”+ 3 x fiadas de arame farpado</t>
        </is>
      </c>
      <c r="F9338" s="185" t="inlineStr">
        <is>
          <t>ML</t>
        </is>
      </c>
      <c r="G9338" s="185" t="inlineStr">
        <is>
          <t>LESTE</t>
        </is>
      </c>
      <c r="H9338" s="185" t="inlineStr">
        <is>
          <t>ZOPONE (NEGOCIADO)</t>
        </is>
      </c>
      <c r="I9338" s="199" t="n">
        <v>3449.9</v>
      </c>
      <c r="J9338" s="196" t="inlineStr">
        <is>
          <t>não</t>
        </is>
      </c>
    </row>
    <row r="9339">
      <c r="A9339" s="185" t="n">
        <v>276</v>
      </c>
      <c r="B9339" s="185" t="inlineStr">
        <is>
          <t>INFRA</t>
        </is>
      </c>
      <c r="C9339" s="185" t="inlineStr">
        <is>
          <t>Fechamento</t>
        </is>
      </c>
      <c r="D9339" s="185" t="inlineStr">
        <is>
          <t>Alambrado</t>
        </is>
      </c>
      <c r="E9339" s="185" t="inlineStr">
        <is>
          <t>Mourão de concreto H=2,00m+0,40m com travamentos nos cantos e intermediários + alambrado galvanizado 2”x2”+ 3 x fiadas de arame farpado</t>
        </is>
      </c>
      <c r="F9339" s="185" t="inlineStr">
        <is>
          <t>ML</t>
        </is>
      </c>
      <c r="G9339" s="185" t="inlineStr">
        <is>
          <t>LESTE</t>
        </is>
      </c>
      <c r="H9339" s="185" t="inlineStr">
        <is>
          <t>CAW ESTRUTURA + AGEPLAN OBRA</t>
        </is>
      </c>
      <c r="I9339" s="199" t="n">
        <v>3501.12</v>
      </c>
      <c r="J9339" s="196" t="inlineStr">
        <is>
          <t>não</t>
        </is>
      </c>
    </row>
    <row r="9340">
      <c r="A9340" s="185" t="n">
        <v>276</v>
      </c>
      <c r="B9340" s="185" t="inlineStr">
        <is>
          <t>INFRA</t>
        </is>
      </c>
      <c r="C9340" s="185" t="inlineStr">
        <is>
          <t>Fechamento</t>
        </is>
      </c>
      <c r="D9340" s="185" t="inlineStr">
        <is>
          <t>Alambrado</t>
        </is>
      </c>
      <c r="E9340" s="185" t="inlineStr">
        <is>
          <t>Mourão de concreto H=2,00m+0,40m com travamentos nos cantos e intermediários + alambrado galvanizado 2”x2”+ 3 x fiadas de arame farpado</t>
        </is>
      </c>
      <c r="F9340" s="185" t="inlineStr">
        <is>
          <t>ML</t>
        </is>
      </c>
      <c r="G9340" s="185" t="inlineStr">
        <is>
          <t>LESTE</t>
        </is>
      </c>
      <c r="H9340" s="185" t="inlineStr">
        <is>
          <t>NOVA CORRENTE</t>
        </is>
      </c>
      <c r="I9340" s="199" t="n">
        <v>4168</v>
      </c>
      <c r="J9340" s="196" t="inlineStr">
        <is>
          <t>não</t>
        </is>
      </c>
    </row>
    <row r="9341">
      <c r="A9341" s="185" t="n">
        <v>276</v>
      </c>
      <c r="B9341" s="185" t="inlineStr">
        <is>
          <t>INFRA</t>
        </is>
      </c>
      <c r="C9341" s="185" t="inlineStr">
        <is>
          <t>Fechamento</t>
        </is>
      </c>
      <c r="D9341" s="185" t="inlineStr">
        <is>
          <t>Alambrado</t>
        </is>
      </c>
      <c r="E9341" s="185" t="inlineStr">
        <is>
          <t>Mourão de concreto H=2,00m+0,40m com travamentos nos cantos e intermediários + alambrado galvanizado 2”x2”+ 3 x fiadas de arame farpado</t>
        </is>
      </c>
      <c r="F9341" s="185" t="inlineStr">
        <is>
          <t>ML</t>
        </is>
      </c>
      <c r="G9341" s="185" t="inlineStr">
        <is>
          <t>SUL</t>
        </is>
      </c>
      <c r="H9341" s="185" t="inlineStr">
        <is>
          <t>METALALFA (NEGOCIADO)</t>
        </is>
      </c>
      <c r="I9341" s="199" t="n">
        <v>1550</v>
      </c>
      <c r="J9341" s="196" t="inlineStr">
        <is>
          <t>não</t>
        </is>
      </c>
    </row>
    <row r="9342">
      <c r="A9342" s="185" t="n">
        <v>276</v>
      </c>
      <c r="B9342" s="185" t="inlineStr">
        <is>
          <t>INFRA</t>
        </is>
      </c>
      <c r="C9342" s="185" t="inlineStr">
        <is>
          <t>Fechamento</t>
        </is>
      </c>
      <c r="D9342" s="185" t="inlineStr">
        <is>
          <t>Alambrado</t>
        </is>
      </c>
      <c r="E9342" s="185" t="inlineStr">
        <is>
          <t>Mourão de concreto H=2,00m+0,40m com travamentos nos cantos e intermediários + alambrado galvanizado 2”x2”+ 3 x fiadas de arame farpado</t>
        </is>
      </c>
      <c r="F9342" s="185" t="inlineStr">
        <is>
          <t>ML</t>
        </is>
      </c>
      <c r="G9342" s="185" t="inlineStr">
        <is>
          <t>SUL</t>
        </is>
      </c>
      <c r="H9342" s="185" t="inlineStr">
        <is>
          <t>BRASILSAT</t>
        </is>
      </c>
      <c r="I9342" s="199" t="n">
        <v>2479.47</v>
      </c>
      <c r="J9342" s="196" t="inlineStr">
        <is>
          <t>não</t>
        </is>
      </c>
    </row>
    <row r="9343">
      <c r="A9343" s="185" t="n">
        <v>276</v>
      </c>
      <c r="B9343" s="185" t="inlineStr">
        <is>
          <t>INFRA</t>
        </is>
      </c>
      <c r="C9343" s="185" t="inlineStr">
        <is>
          <t>Fechamento</t>
        </is>
      </c>
      <c r="D9343" s="185" t="inlineStr">
        <is>
          <t>Alambrado</t>
        </is>
      </c>
      <c r="E9343" s="185" t="inlineStr">
        <is>
          <t>Mourão de concreto H=2,00m+0,40m com travamentos nos cantos e intermediários + alambrado galvanizado 2”x2”+ 3 x fiadas de arame farpado</t>
        </is>
      </c>
      <c r="F9343" s="185" t="inlineStr">
        <is>
          <t>ML</t>
        </is>
      </c>
      <c r="G9343" s="185" t="inlineStr">
        <is>
          <t>SUL</t>
        </is>
      </c>
      <c r="H9343" s="185" t="inlineStr">
        <is>
          <t>CLEMAR (NEGOCIADO)</t>
        </is>
      </c>
      <c r="I9343" s="199" t="n">
        <v>2541</v>
      </c>
      <c r="J9343" s="196" t="inlineStr">
        <is>
          <t>não</t>
        </is>
      </c>
    </row>
    <row r="9344">
      <c r="A9344" s="185" t="n">
        <v>276</v>
      </c>
      <c r="B9344" s="185" t="inlineStr">
        <is>
          <t>INFRA</t>
        </is>
      </c>
      <c r="C9344" s="185" t="inlineStr">
        <is>
          <t>Fechamento</t>
        </is>
      </c>
      <c r="D9344" s="185" t="inlineStr">
        <is>
          <t>Alambrado</t>
        </is>
      </c>
      <c r="E9344" s="185" t="inlineStr">
        <is>
          <t>Mourão de concreto H=2,00m+0,40m com travamentos nos cantos e intermediários + alambrado galvanizado 2”x2”+ 3 x fiadas de arame farpado</t>
        </is>
      </c>
      <c r="F9344" s="185" t="inlineStr">
        <is>
          <t>ML</t>
        </is>
      </c>
      <c r="G9344" s="185" t="inlineStr">
        <is>
          <t>SUL</t>
        </is>
      </c>
      <c r="H9344" s="185" t="inlineStr">
        <is>
          <t>CAW (NEGOCIADO)</t>
        </is>
      </c>
      <c r="I9344" s="199" t="n">
        <v>2950</v>
      </c>
      <c r="J9344" s="196" t="inlineStr">
        <is>
          <t>não</t>
        </is>
      </c>
    </row>
    <row r="9345">
      <c r="A9345" s="185" t="n">
        <v>276</v>
      </c>
      <c r="B9345" s="185" t="inlineStr">
        <is>
          <t>INFRA</t>
        </is>
      </c>
      <c r="C9345" s="185" t="inlineStr">
        <is>
          <t>Fechamento</t>
        </is>
      </c>
      <c r="D9345" s="185" t="inlineStr">
        <is>
          <t>Alambrado</t>
        </is>
      </c>
      <c r="E9345" s="185" t="inlineStr">
        <is>
          <t>Mourão de concreto H=2,00m+0,40m com travamentos nos cantos e intermediários + alambrado galvanizado 2”x2”+ 3 x fiadas de arame farpado</t>
        </is>
      </c>
      <c r="F9345" s="185" t="inlineStr">
        <is>
          <t>ML</t>
        </is>
      </c>
      <c r="G9345" s="185" t="inlineStr">
        <is>
          <t>SUL</t>
        </is>
      </c>
      <c r="H9345" s="185" t="inlineStr">
        <is>
          <t>INFRASITE + SECCIONAL</t>
        </is>
      </c>
      <c r="I9345" s="199" t="n">
        <v>3200</v>
      </c>
      <c r="J9345" s="196" t="inlineStr">
        <is>
          <t>não</t>
        </is>
      </c>
    </row>
    <row r="9346">
      <c r="A9346" s="185" t="n">
        <v>276</v>
      </c>
      <c r="B9346" s="185" t="inlineStr">
        <is>
          <t>INFRA</t>
        </is>
      </c>
      <c r="C9346" s="185" t="inlineStr">
        <is>
          <t>Fechamento</t>
        </is>
      </c>
      <c r="D9346" s="185" t="inlineStr">
        <is>
          <t>Alambrado</t>
        </is>
      </c>
      <c r="E9346" s="185" t="inlineStr">
        <is>
          <t>Mourão de concreto H=2,00m+0,40m com travamentos nos cantos e intermediários + alambrado galvanizado 2”x2”+ 3 x fiadas de arame farpado</t>
        </is>
      </c>
      <c r="F9346" s="185" t="inlineStr">
        <is>
          <t>ML</t>
        </is>
      </c>
      <c r="G9346" s="185" t="inlineStr">
        <is>
          <t>SUL</t>
        </is>
      </c>
      <c r="H9346" s="185" t="inlineStr">
        <is>
          <t>ZOPONE (NEGOCIADO)</t>
        </is>
      </c>
      <c r="I9346" s="199" t="n">
        <v>3449.9</v>
      </c>
      <c r="J9346" s="196" t="inlineStr">
        <is>
          <t>não</t>
        </is>
      </c>
    </row>
    <row r="9347">
      <c r="A9347" s="185" t="n">
        <v>276</v>
      </c>
      <c r="B9347" s="185" t="inlineStr">
        <is>
          <t>INFRA</t>
        </is>
      </c>
      <c r="C9347" s="185" t="inlineStr">
        <is>
          <t>Fechamento</t>
        </is>
      </c>
      <c r="D9347" s="185" t="inlineStr">
        <is>
          <t>Alambrado</t>
        </is>
      </c>
      <c r="E9347" s="185" t="inlineStr">
        <is>
          <t>Mourão de concreto H=2,00m+0,40m com travamentos nos cantos e intermediários + alambrado galvanizado 2”x2”+ 3 x fiadas de arame farpado</t>
        </is>
      </c>
      <c r="F9347" s="185" t="inlineStr">
        <is>
          <t>ML</t>
        </is>
      </c>
      <c r="G9347" s="185" t="inlineStr">
        <is>
          <t>SUL</t>
        </is>
      </c>
      <c r="H9347" s="185" t="inlineStr">
        <is>
          <t>CAW ESTRUTURA + AGEPLAN OBRA</t>
        </is>
      </c>
      <c r="I9347" s="199" t="n">
        <v>4084.64</v>
      </c>
      <c r="J9347" s="196" t="inlineStr">
        <is>
          <t>não</t>
        </is>
      </c>
    </row>
    <row r="9348">
      <c r="A9348" s="185" t="n">
        <v>276</v>
      </c>
      <c r="B9348" s="185" t="inlineStr">
        <is>
          <t>INFRA</t>
        </is>
      </c>
      <c r="C9348" s="185" t="inlineStr">
        <is>
          <t>Fechamento</t>
        </is>
      </c>
      <c r="D9348" s="185" t="inlineStr">
        <is>
          <t>Alambrado</t>
        </is>
      </c>
      <c r="E9348" s="185" t="inlineStr">
        <is>
          <t>Mourão de concreto H=2,00m+0,40m com travamentos nos cantos e intermediários + alambrado galvanizado 2”x2”+ 3 x fiadas de arame farpado</t>
        </is>
      </c>
      <c r="F9348" s="185" t="inlineStr">
        <is>
          <t>ML</t>
        </is>
      </c>
      <c r="G9348" s="185" t="inlineStr">
        <is>
          <t>SUL</t>
        </is>
      </c>
      <c r="H9348" s="185" t="inlineStr">
        <is>
          <t>NOVA CORRENTE</t>
        </is>
      </c>
      <c r="I9348" s="199" t="n">
        <v>4168</v>
      </c>
      <c r="J9348" s="196" t="inlineStr">
        <is>
          <t>não</t>
        </is>
      </c>
    </row>
    <row r="9349">
      <c r="A9349" s="185" t="n">
        <v>277</v>
      </c>
      <c r="B9349" s="185" t="inlineStr">
        <is>
          <t>INFRA</t>
        </is>
      </c>
      <c r="C9349" s="185" t="inlineStr">
        <is>
          <t>Infra — Opcionais</t>
        </is>
      </c>
      <c r="D9349" s="185" t="inlineStr">
        <is>
          <t>Impermeabilização</t>
        </is>
      </c>
      <c r="E9349"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49" s="185" t="inlineStr">
        <is>
          <t>M2</t>
        </is>
      </c>
      <c r="G9349" s="185" t="inlineStr">
        <is>
          <t>NORTE</t>
        </is>
      </c>
      <c r="H9349" s="185" t="inlineStr">
        <is>
          <t>CLEMAR (NEGOCIADO)</t>
        </is>
      </c>
      <c r="I9349" s="199" t="n">
        <v>237.2</v>
      </c>
      <c r="J9349" s="202" t="inlineStr">
        <is>
          <t>SIM</t>
        </is>
      </c>
    </row>
    <row r="9350">
      <c r="A9350" s="185" t="n">
        <v>277</v>
      </c>
      <c r="B9350" s="185" t="inlineStr">
        <is>
          <t>INFRA</t>
        </is>
      </c>
      <c r="C9350" s="185" t="inlineStr">
        <is>
          <t>Infra — Opcionais</t>
        </is>
      </c>
      <c r="D9350" s="185" t="inlineStr">
        <is>
          <t>Impermeabilização</t>
        </is>
      </c>
      <c r="E9350"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50" s="185" t="inlineStr">
        <is>
          <t>M2</t>
        </is>
      </c>
      <c r="G9350" s="185" t="inlineStr">
        <is>
          <t>NORTE</t>
        </is>
      </c>
      <c r="H9350" s="185" t="inlineStr">
        <is>
          <t>BRASILSAT</t>
        </is>
      </c>
      <c r="I9350" s="199" t="n">
        <v>246.37</v>
      </c>
      <c r="J9350" s="202" t="inlineStr">
        <is>
          <t>SIM</t>
        </is>
      </c>
    </row>
    <row r="9351">
      <c r="A9351" s="185" t="n">
        <v>277</v>
      </c>
      <c r="B9351" s="185" t="inlineStr">
        <is>
          <t>INFRA</t>
        </is>
      </c>
      <c r="C9351" s="185" t="inlineStr">
        <is>
          <t>Infra — Opcionais</t>
        </is>
      </c>
      <c r="D9351" s="185" t="inlineStr">
        <is>
          <t>Impermeabilização</t>
        </is>
      </c>
      <c r="E9351"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51" s="185" t="inlineStr">
        <is>
          <t>M2</t>
        </is>
      </c>
      <c r="G9351" s="185" t="inlineStr">
        <is>
          <t>NORTE</t>
        </is>
      </c>
      <c r="H9351" s="185" t="inlineStr">
        <is>
          <t>INFRASITE + SECCIONAL</t>
        </is>
      </c>
      <c r="I9351" s="199" t="n">
        <v>345</v>
      </c>
      <c r="J9351" s="202" t="inlineStr">
        <is>
          <t>SIM</t>
        </is>
      </c>
    </row>
    <row r="9352">
      <c r="A9352" s="185" t="n">
        <v>277</v>
      </c>
      <c r="B9352" s="185" t="inlineStr">
        <is>
          <t>INFRA</t>
        </is>
      </c>
      <c r="C9352" s="185" t="inlineStr">
        <is>
          <t>Infra — Opcionais</t>
        </is>
      </c>
      <c r="D9352" s="185" t="inlineStr">
        <is>
          <t>Impermeabilização</t>
        </is>
      </c>
      <c r="E9352"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52" s="185" t="inlineStr">
        <is>
          <t>M2</t>
        </is>
      </c>
      <c r="G9352" s="185" t="inlineStr">
        <is>
          <t>NORTE</t>
        </is>
      </c>
      <c r="H9352" s="185" t="inlineStr">
        <is>
          <t>CAW ESTRUTURA + AGEPLAN OBRA</t>
        </is>
      </c>
      <c r="I9352" s="199" t="n">
        <v>476</v>
      </c>
      <c r="J9352" s="202" t="inlineStr">
        <is>
          <t>SIM</t>
        </is>
      </c>
    </row>
    <row r="9353">
      <c r="A9353" s="185" t="n">
        <v>277</v>
      </c>
      <c r="B9353" s="185" t="inlineStr">
        <is>
          <t>INFRA</t>
        </is>
      </c>
      <c r="C9353" s="185" t="inlineStr">
        <is>
          <t>Infra — Opcionais</t>
        </is>
      </c>
      <c r="D9353" s="185" t="inlineStr">
        <is>
          <t>Impermeabilização</t>
        </is>
      </c>
      <c r="E9353"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53" s="185" t="inlineStr">
        <is>
          <t>M2</t>
        </is>
      </c>
      <c r="G9353" s="185" t="inlineStr">
        <is>
          <t>NORTE</t>
        </is>
      </c>
      <c r="H9353" s="185" t="inlineStr">
        <is>
          <t>METALALFA (NEGOCIADO)</t>
        </is>
      </c>
      <c r="I9353" s="199" t="n">
        <v>570.4</v>
      </c>
      <c r="J9353" s="202" t="inlineStr">
        <is>
          <t>SIM</t>
        </is>
      </c>
    </row>
    <row r="9354">
      <c r="A9354" s="185" t="n">
        <v>277</v>
      </c>
      <c r="B9354" s="185" t="inlineStr">
        <is>
          <t>INFRA</t>
        </is>
      </c>
      <c r="C9354" s="185" t="inlineStr">
        <is>
          <t>Infra — Opcionais</t>
        </is>
      </c>
      <c r="D9354" s="185" t="inlineStr">
        <is>
          <t>Impermeabilização</t>
        </is>
      </c>
      <c r="E9354"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54" s="185" t="inlineStr">
        <is>
          <t>M2</t>
        </is>
      </c>
      <c r="G9354" s="185" t="inlineStr">
        <is>
          <t>NORTE</t>
        </is>
      </c>
      <c r="H9354" s="185" t="inlineStr">
        <is>
          <t>ZOPONE (NEGOCIADO)</t>
        </is>
      </c>
      <c r="I9354" s="199" t="n">
        <v>749.6900000000001</v>
      </c>
      <c r="J9354" s="202" t="inlineStr">
        <is>
          <t>SIM</t>
        </is>
      </c>
    </row>
    <row r="9355">
      <c r="A9355" s="185" t="n">
        <v>277</v>
      </c>
      <c r="B9355" s="185" t="inlineStr">
        <is>
          <t>INFRA</t>
        </is>
      </c>
      <c r="C9355" s="185" t="inlineStr">
        <is>
          <t>Infra — Opcionais</t>
        </is>
      </c>
      <c r="D9355" s="185" t="inlineStr">
        <is>
          <t>Impermeabilização</t>
        </is>
      </c>
      <c r="E9355"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55" s="185" t="inlineStr">
        <is>
          <t>M2</t>
        </is>
      </c>
      <c r="G9355" s="185" t="inlineStr">
        <is>
          <t>NORDESTE</t>
        </is>
      </c>
      <c r="H9355" s="185" t="inlineStr">
        <is>
          <t>CLEMAR (NEGOCIADO)</t>
        </is>
      </c>
      <c r="I9355" s="199" t="n">
        <v>217.44</v>
      </c>
      <c r="J9355" s="202" t="inlineStr">
        <is>
          <t>SIM</t>
        </is>
      </c>
    </row>
    <row r="9356">
      <c r="A9356" s="185" t="n">
        <v>277</v>
      </c>
      <c r="B9356" s="185" t="inlineStr">
        <is>
          <t>INFRA</t>
        </is>
      </c>
      <c r="C9356" s="185" t="inlineStr">
        <is>
          <t>Infra — Opcionais</t>
        </is>
      </c>
      <c r="D9356" s="185" t="inlineStr">
        <is>
          <t>Impermeabilização</t>
        </is>
      </c>
      <c r="E9356"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56" s="185" t="inlineStr">
        <is>
          <t>M2</t>
        </is>
      </c>
      <c r="G9356" s="185" t="inlineStr">
        <is>
          <t>NORDESTE</t>
        </is>
      </c>
      <c r="H9356" s="185" t="inlineStr">
        <is>
          <t>BRASILSAT</t>
        </is>
      </c>
      <c r="I9356" s="199" t="n">
        <v>246.37</v>
      </c>
      <c r="J9356" s="202" t="inlineStr">
        <is>
          <t>SIM</t>
        </is>
      </c>
    </row>
    <row r="9357">
      <c r="A9357" s="185" t="n">
        <v>277</v>
      </c>
      <c r="B9357" s="185" t="inlineStr">
        <is>
          <t>INFRA</t>
        </is>
      </c>
      <c r="C9357" s="185" t="inlineStr">
        <is>
          <t>Infra — Opcionais</t>
        </is>
      </c>
      <c r="D9357" s="185" t="inlineStr">
        <is>
          <t>Impermeabilização</t>
        </is>
      </c>
      <c r="E9357"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57" s="185" t="inlineStr">
        <is>
          <t>M2</t>
        </is>
      </c>
      <c r="G9357" s="185" t="inlineStr">
        <is>
          <t>NORDESTE</t>
        </is>
      </c>
      <c r="H9357" s="185" t="inlineStr">
        <is>
          <t>NOVA CORRENTE</t>
        </is>
      </c>
      <c r="I9357" s="199" t="n">
        <v>277.5</v>
      </c>
      <c r="J9357" s="202" t="inlineStr">
        <is>
          <t>SIM</t>
        </is>
      </c>
    </row>
    <row r="9358">
      <c r="A9358" s="185" t="n">
        <v>277</v>
      </c>
      <c r="B9358" s="185" t="inlineStr">
        <is>
          <t>INFRA</t>
        </is>
      </c>
      <c r="C9358" s="185" t="inlineStr">
        <is>
          <t>Infra — Opcionais</t>
        </is>
      </c>
      <c r="D9358" s="185" t="inlineStr">
        <is>
          <t>Impermeabilização</t>
        </is>
      </c>
      <c r="E9358"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58" s="185" t="inlineStr">
        <is>
          <t>M2</t>
        </is>
      </c>
      <c r="G9358" s="185" t="inlineStr">
        <is>
          <t>NORDESTE</t>
        </is>
      </c>
      <c r="H9358" s="185" t="inlineStr">
        <is>
          <t>INFRASITE + SECCIONAL</t>
        </is>
      </c>
      <c r="I9358" s="199" t="n">
        <v>345</v>
      </c>
      <c r="J9358" s="202" t="inlineStr">
        <is>
          <t>SIM</t>
        </is>
      </c>
    </row>
    <row r="9359">
      <c r="A9359" s="185" t="n">
        <v>277</v>
      </c>
      <c r="B9359" s="185" t="inlineStr">
        <is>
          <t>INFRA</t>
        </is>
      </c>
      <c r="C9359" s="185" t="inlineStr">
        <is>
          <t>Infra — Opcionais</t>
        </is>
      </c>
      <c r="D9359" s="185" t="inlineStr">
        <is>
          <t>Impermeabilização</t>
        </is>
      </c>
      <c r="E9359"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59" s="185" t="inlineStr">
        <is>
          <t>M2</t>
        </is>
      </c>
      <c r="G9359" s="185" t="inlineStr">
        <is>
          <t>NORDESTE</t>
        </is>
      </c>
      <c r="H9359" s="185" t="inlineStr">
        <is>
          <t>METALALFA (NEGOCIADO)</t>
        </is>
      </c>
      <c r="I9359" s="199" t="n">
        <v>356.5</v>
      </c>
      <c r="J9359" s="202" t="inlineStr">
        <is>
          <t>SIM</t>
        </is>
      </c>
    </row>
    <row r="9360">
      <c r="A9360" s="185" t="n">
        <v>277</v>
      </c>
      <c r="B9360" s="185" t="inlineStr">
        <is>
          <t>INFRA</t>
        </is>
      </c>
      <c r="C9360" s="185" t="inlineStr">
        <is>
          <t>Infra — Opcionais</t>
        </is>
      </c>
      <c r="D9360" s="185" t="inlineStr">
        <is>
          <t>Impermeabilização</t>
        </is>
      </c>
      <c r="E9360"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60" s="185" t="inlineStr">
        <is>
          <t>M2</t>
        </is>
      </c>
      <c r="G9360" s="185" t="inlineStr">
        <is>
          <t>NORDESTE</t>
        </is>
      </c>
      <c r="H9360" s="185" t="inlineStr">
        <is>
          <t>CAW ESTRUTURA + AGEPLAN OBRA</t>
        </is>
      </c>
      <c r="I9360" s="199" t="n">
        <v>459</v>
      </c>
      <c r="J9360" s="202" t="inlineStr">
        <is>
          <t>SIM</t>
        </is>
      </c>
    </row>
    <row r="9361">
      <c r="A9361" s="185" t="n">
        <v>277</v>
      </c>
      <c r="B9361" s="185" t="inlineStr">
        <is>
          <t>INFRA</t>
        </is>
      </c>
      <c r="C9361" s="185" t="inlineStr">
        <is>
          <t>Infra — Opcionais</t>
        </is>
      </c>
      <c r="D9361" s="185" t="inlineStr">
        <is>
          <t>Impermeabilização</t>
        </is>
      </c>
      <c r="E9361"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61" s="185" t="inlineStr">
        <is>
          <t>M2</t>
        </is>
      </c>
      <c r="G9361" s="185" t="inlineStr">
        <is>
          <t>NORDESTE</t>
        </is>
      </c>
      <c r="H9361" s="185" t="inlineStr">
        <is>
          <t>ZOPONE (NEGOCIADO)</t>
        </is>
      </c>
      <c r="I9361" s="199" t="n">
        <v>659.73</v>
      </c>
      <c r="J9361" s="202" t="inlineStr">
        <is>
          <t>SIM</t>
        </is>
      </c>
    </row>
    <row r="9362">
      <c r="A9362" s="185" t="n">
        <v>277</v>
      </c>
      <c r="B9362" s="185" t="inlineStr">
        <is>
          <t>INFRA</t>
        </is>
      </c>
      <c r="C9362" s="185" t="inlineStr">
        <is>
          <t>Infra — Opcionais</t>
        </is>
      </c>
      <c r="D9362" s="185" t="inlineStr">
        <is>
          <t>Impermeabilização</t>
        </is>
      </c>
      <c r="E9362"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62" s="185" t="inlineStr">
        <is>
          <t>M2</t>
        </is>
      </c>
      <c r="G9362" s="185" t="inlineStr">
        <is>
          <t>C OESTE</t>
        </is>
      </c>
      <c r="H9362" s="185" t="inlineStr">
        <is>
          <t>CLEMAR (NEGOCIADO)</t>
        </is>
      </c>
      <c r="I9362" s="199" t="n">
        <v>207.55</v>
      </c>
      <c r="J9362" s="196" t="inlineStr">
        <is>
          <t>não</t>
        </is>
      </c>
    </row>
    <row r="9363">
      <c r="A9363" s="185" t="n">
        <v>277</v>
      </c>
      <c r="B9363" s="185" t="inlineStr">
        <is>
          <t>INFRA</t>
        </is>
      </c>
      <c r="C9363" s="185" t="inlineStr">
        <is>
          <t>Infra — Opcionais</t>
        </is>
      </c>
      <c r="D9363" s="185" t="inlineStr">
        <is>
          <t>Impermeabilização</t>
        </is>
      </c>
      <c r="E9363"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63" s="185" t="inlineStr">
        <is>
          <t>M2</t>
        </is>
      </c>
      <c r="G9363" s="185" t="inlineStr">
        <is>
          <t>C OESTE</t>
        </is>
      </c>
      <c r="H9363" s="185" t="inlineStr">
        <is>
          <t>BRASILSAT</t>
        </is>
      </c>
      <c r="I9363" s="199" t="n">
        <v>246.37</v>
      </c>
      <c r="J9363" s="196" t="inlineStr">
        <is>
          <t>não</t>
        </is>
      </c>
    </row>
    <row r="9364">
      <c r="A9364" s="185" t="n">
        <v>277</v>
      </c>
      <c r="B9364" s="185" t="inlineStr">
        <is>
          <t>INFRA</t>
        </is>
      </c>
      <c r="C9364" s="185" t="inlineStr">
        <is>
          <t>Infra — Opcionais</t>
        </is>
      </c>
      <c r="D9364" s="185" t="inlineStr">
        <is>
          <t>Impermeabilização</t>
        </is>
      </c>
      <c r="E9364"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64" s="185" t="inlineStr">
        <is>
          <t>M2</t>
        </is>
      </c>
      <c r="G9364" s="185" t="inlineStr">
        <is>
          <t>C OESTE</t>
        </is>
      </c>
      <c r="H9364" s="185" t="inlineStr">
        <is>
          <t>INFRASITE + SECCIONAL</t>
        </is>
      </c>
      <c r="I9364" s="199" t="n">
        <v>345</v>
      </c>
      <c r="J9364" s="196" t="inlineStr">
        <is>
          <t>não</t>
        </is>
      </c>
    </row>
    <row r="9365">
      <c r="A9365" s="185" t="n">
        <v>277</v>
      </c>
      <c r="B9365" s="185" t="inlineStr">
        <is>
          <t>INFRA</t>
        </is>
      </c>
      <c r="C9365" s="185" t="inlineStr">
        <is>
          <t>Infra — Opcionais</t>
        </is>
      </c>
      <c r="D9365" s="185" t="inlineStr">
        <is>
          <t>Impermeabilização</t>
        </is>
      </c>
      <c r="E9365"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65" s="185" t="inlineStr">
        <is>
          <t>M2</t>
        </is>
      </c>
      <c r="G9365" s="185" t="inlineStr">
        <is>
          <t>C OESTE</t>
        </is>
      </c>
      <c r="H9365" s="185" t="inlineStr">
        <is>
          <t>METALALFA (NEGOCIADO)</t>
        </is>
      </c>
      <c r="I9365" s="199" t="n">
        <v>427.8</v>
      </c>
      <c r="J9365" s="196" t="inlineStr">
        <is>
          <t>não</t>
        </is>
      </c>
    </row>
    <row r="9366">
      <c r="A9366" s="185" t="n">
        <v>277</v>
      </c>
      <c r="B9366" s="185" t="inlineStr">
        <is>
          <t>INFRA</t>
        </is>
      </c>
      <c r="C9366" s="185" t="inlineStr">
        <is>
          <t>Infra — Opcionais</t>
        </is>
      </c>
      <c r="D9366" s="185" t="inlineStr">
        <is>
          <t>Impermeabilização</t>
        </is>
      </c>
      <c r="E9366"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66" s="185" t="inlineStr">
        <is>
          <t>M2</t>
        </is>
      </c>
      <c r="G9366" s="185" t="inlineStr">
        <is>
          <t>C OESTE</t>
        </is>
      </c>
      <c r="H9366" s="185" t="inlineStr">
        <is>
          <t>CAW ESTRUTURA + AGEPLAN OBRA</t>
        </is>
      </c>
      <c r="I9366" s="199" t="n">
        <v>476</v>
      </c>
      <c r="J9366" s="196" t="inlineStr">
        <is>
          <t>não</t>
        </is>
      </c>
    </row>
    <row r="9367">
      <c r="A9367" s="185" t="n">
        <v>277</v>
      </c>
      <c r="B9367" s="185" t="inlineStr">
        <is>
          <t>INFRA</t>
        </is>
      </c>
      <c r="C9367" s="185" t="inlineStr">
        <is>
          <t>Infra — Opcionais</t>
        </is>
      </c>
      <c r="D9367" s="185" t="inlineStr">
        <is>
          <t>Impermeabilização</t>
        </is>
      </c>
      <c r="E9367"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67" s="185" t="inlineStr">
        <is>
          <t>M2</t>
        </is>
      </c>
      <c r="G9367" s="185" t="inlineStr">
        <is>
          <t>C OESTE</t>
        </is>
      </c>
      <c r="H9367" s="185" t="inlineStr">
        <is>
          <t>ZOPONE (NEGOCIADO)</t>
        </is>
      </c>
      <c r="I9367" s="199" t="n">
        <v>689.71</v>
      </c>
      <c r="J9367" s="196" t="inlineStr">
        <is>
          <t>não</t>
        </is>
      </c>
    </row>
    <row r="9368">
      <c r="A9368" s="185" t="n">
        <v>277</v>
      </c>
      <c r="B9368" s="185" t="inlineStr">
        <is>
          <t>INFRA</t>
        </is>
      </c>
      <c r="C9368" s="185" t="inlineStr">
        <is>
          <t>Infra — Opcionais</t>
        </is>
      </c>
      <c r="D9368" s="185" t="inlineStr">
        <is>
          <t>Impermeabilização</t>
        </is>
      </c>
      <c r="E9368"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68" s="185" t="inlineStr">
        <is>
          <t>M2</t>
        </is>
      </c>
      <c r="G9368" s="185" t="inlineStr">
        <is>
          <t>SÃO PAULO</t>
        </is>
      </c>
      <c r="H9368" s="185" t="inlineStr">
        <is>
          <t>CLEMAR (NEGOCIADO)</t>
        </is>
      </c>
      <c r="I9368" s="199" t="n">
        <v>197.67</v>
      </c>
      <c r="J9368" s="196" t="inlineStr">
        <is>
          <t>não</t>
        </is>
      </c>
    </row>
    <row r="9369">
      <c r="A9369" s="185" t="n">
        <v>277</v>
      </c>
      <c r="B9369" s="185" t="inlineStr">
        <is>
          <t>INFRA</t>
        </is>
      </c>
      <c r="C9369" s="185" t="inlineStr">
        <is>
          <t>Infra — Opcionais</t>
        </is>
      </c>
      <c r="D9369" s="185" t="inlineStr">
        <is>
          <t>Impermeabilização</t>
        </is>
      </c>
      <c r="E9369"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69" s="185" t="inlineStr">
        <is>
          <t>M2</t>
        </is>
      </c>
      <c r="G9369" s="185" t="inlineStr">
        <is>
          <t>SÃO PAULO</t>
        </is>
      </c>
      <c r="H9369" s="185" t="inlineStr">
        <is>
          <t>BRASILSAT</t>
        </is>
      </c>
      <c r="I9369" s="199" t="n">
        <v>246.37</v>
      </c>
      <c r="J9369" s="196" t="inlineStr">
        <is>
          <t>não</t>
        </is>
      </c>
    </row>
    <row r="9370">
      <c r="A9370" s="185" t="n">
        <v>277</v>
      </c>
      <c r="B9370" s="185" t="inlineStr">
        <is>
          <t>INFRA</t>
        </is>
      </c>
      <c r="C9370" s="185" t="inlineStr">
        <is>
          <t>Infra — Opcionais</t>
        </is>
      </c>
      <c r="D9370" s="185" t="inlineStr">
        <is>
          <t>Impermeabilização</t>
        </is>
      </c>
      <c r="E9370"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70" s="185" t="inlineStr">
        <is>
          <t>M2</t>
        </is>
      </c>
      <c r="G9370" s="185" t="inlineStr">
        <is>
          <t>SÃO PAULO</t>
        </is>
      </c>
      <c r="H9370" s="185" t="inlineStr">
        <is>
          <t>NOVA CORRENTE</t>
        </is>
      </c>
      <c r="I9370" s="199" t="n">
        <v>277.5</v>
      </c>
      <c r="J9370" s="196" t="inlineStr">
        <is>
          <t>não</t>
        </is>
      </c>
    </row>
    <row r="9371">
      <c r="A9371" s="185" t="n">
        <v>277</v>
      </c>
      <c r="B9371" s="185" t="inlineStr">
        <is>
          <t>INFRA</t>
        </is>
      </c>
      <c r="C9371" s="185" t="inlineStr">
        <is>
          <t>Infra — Opcionais</t>
        </is>
      </c>
      <c r="D9371" s="185" t="inlineStr">
        <is>
          <t>Impermeabilização</t>
        </is>
      </c>
      <c r="E9371"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71" s="185" t="inlineStr">
        <is>
          <t>M2</t>
        </is>
      </c>
      <c r="G9371" s="185" t="inlineStr">
        <is>
          <t>SÃO PAULO</t>
        </is>
      </c>
      <c r="H9371" s="185" t="inlineStr">
        <is>
          <t>CAW ESTRUTURA + AGEPLAN OBRA</t>
        </is>
      </c>
      <c r="I9371" s="199" t="n">
        <v>340</v>
      </c>
      <c r="J9371" s="196" t="inlineStr">
        <is>
          <t>não</t>
        </is>
      </c>
    </row>
    <row r="9372">
      <c r="A9372" s="185" t="n">
        <v>277</v>
      </c>
      <c r="B9372" s="185" t="inlineStr">
        <is>
          <t>INFRA</t>
        </is>
      </c>
      <c r="C9372" s="185" t="inlineStr">
        <is>
          <t>Infra — Opcionais</t>
        </is>
      </c>
      <c r="D9372" s="185" t="inlineStr">
        <is>
          <t>Impermeabilização</t>
        </is>
      </c>
      <c r="E9372"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72" s="185" t="inlineStr">
        <is>
          <t>M2</t>
        </is>
      </c>
      <c r="G9372" s="185" t="inlineStr">
        <is>
          <t>SÃO PAULO</t>
        </is>
      </c>
      <c r="H9372" s="185" t="inlineStr">
        <is>
          <t>INFRASITE + SECCIONAL</t>
        </is>
      </c>
      <c r="I9372" s="199" t="n">
        <v>345</v>
      </c>
      <c r="J9372" s="196" t="inlineStr">
        <is>
          <t>não</t>
        </is>
      </c>
    </row>
    <row r="9373">
      <c r="A9373" s="185" t="n">
        <v>277</v>
      </c>
      <c r="B9373" s="185" t="inlineStr">
        <is>
          <t>INFRA</t>
        </is>
      </c>
      <c r="C9373" s="185" t="inlineStr">
        <is>
          <t>Infra — Opcionais</t>
        </is>
      </c>
      <c r="D9373" s="185" t="inlineStr">
        <is>
          <t>Impermeabilização</t>
        </is>
      </c>
      <c r="E9373"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73" s="185" t="inlineStr">
        <is>
          <t>M2</t>
        </is>
      </c>
      <c r="G9373" s="185" t="inlineStr">
        <is>
          <t>SÃO PAULO</t>
        </is>
      </c>
      <c r="H9373" s="185" t="inlineStr">
        <is>
          <t>METALALFA (NEGOCIADO)</t>
        </is>
      </c>
      <c r="I9373" s="199" t="n">
        <v>356.5</v>
      </c>
      <c r="J9373" s="196" t="inlineStr">
        <is>
          <t>não</t>
        </is>
      </c>
    </row>
    <row r="9374">
      <c r="A9374" s="185" t="n">
        <v>277</v>
      </c>
      <c r="B9374" s="185" t="inlineStr">
        <is>
          <t>INFRA</t>
        </is>
      </c>
      <c r="C9374" s="185" t="inlineStr">
        <is>
          <t>Infra — Opcionais</t>
        </is>
      </c>
      <c r="D9374" s="185" t="inlineStr">
        <is>
          <t>Impermeabilização</t>
        </is>
      </c>
      <c r="E9374"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74" s="185" t="inlineStr">
        <is>
          <t>M2</t>
        </is>
      </c>
      <c r="G9374" s="185" t="inlineStr">
        <is>
          <t>SÃO PAULO</t>
        </is>
      </c>
      <c r="H9374" s="185" t="inlineStr">
        <is>
          <t>ZOPONE (NEGOCIADO)</t>
        </is>
      </c>
      <c r="I9374" s="199" t="n">
        <v>599.75</v>
      </c>
      <c r="J9374" s="196" t="inlineStr">
        <is>
          <t>não</t>
        </is>
      </c>
    </row>
    <row r="9375">
      <c r="A9375" s="185" t="n">
        <v>277</v>
      </c>
      <c r="B9375" s="185" t="inlineStr">
        <is>
          <t>INFRA</t>
        </is>
      </c>
      <c r="C9375" s="185" t="inlineStr">
        <is>
          <t>Infra — Opcionais</t>
        </is>
      </c>
      <c r="D9375" s="185" t="inlineStr">
        <is>
          <t>Impermeabilização</t>
        </is>
      </c>
      <c r="E9375"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75" s="185" t="inlineStr">
        <is>
          <t>M2</t>
        </is>
      </c>
      <c r="G9375" s="185" t="inlineStr">
        <is>
          <t>LESTE</t>
        </is>
      </c>
      <c r="H9375" s="185" t="inlineStr">
        <is>
          <t>CLEMAR (NEGOCIADO)</t>
        </is>
      </c>
      <c r="I9375" s="199" t="n">
        <v>217.44</v>
      </c>
      <c r="J9375" s="196" t="inlineStr">
        <is>
          <t>não</t>
        </is>
      </c>
    </row>
    <row r="9376">
      <c r="A9376" s="185" t="n">
        <v>277</v>
      </c>
      <c r="B9376" s="185" t="inlineStr">
        <is>
          <t>INFRA</t>
        </is>
      </c>
      <c r="C9376" s="185" t="inlineStr">
        <is>
          <t>Infra — Opcionais</t>
        </is>
      </c>
      <c r="D9376" s="185" t="inlineStr">
        <is>
          <t>Impermeabilização</t>
        </is>
      </c>
      <c r="E9376"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76" s="185" t="inlineStr">
        <is>
          <t>M2</t>
        </is>
      </c>
      <c r="G9376" s="185" t="inlineStr">
        <is>
          <t>LESTE</t>
        </is>
      </c>
      <c r="H9376" s="185" t="inlineStr">
        <is>
          <t>BRASILSAT</t>
        </is>
      </c>
      <c r="I9376" s="199" t="n">
        <v>246.37</v>
      </c>
      <c r="J9376" s="196" t="inlineStr">
        <is>
          <t>não</t>
        </is>
      </c>
    </row>
    <row r="9377">
      <c r="A9377" s="185" t="n">
        <v>277</v>
      </c>
      <c r="B9377" s="185" t="inlineStr">
        <is>
          <t>INFRA</t>
        </is>
      </c>
      <c r="C9377" s="185" t="inlineStr">
        <is>
          <t>Infra — Opcionais</t>
        </is>
      </c>
      <c r="D9377" s="185" t="inlineStr">
        <is>
          <t>Impermeabilização</t>
        </is>
      </c>
      <c r="E9377"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77" s="185" t="inlineStr">
        <is>
          <t>M2</t>
        </is>
      </c>
      <c r="G9377" s="185" t="inlineStr">
        <is>
          <t>LESTE</t>
        </is>
      </c>
      <c r="H9377" s="185" t="inlineStr">
        <is>
          <t>NOVA CORRENTE</t>
        </is>
      </c>
      <c r="I9377" s="199" t="n">
        <v>277.5</v>
      </c>
      <c r="J9377" s="196" t="inlineStr">
        <is>
          <t>não</t>
        </is>
      </c>
    </row>
    <row r="9378">
      <c r="A9378" s="185" t="n">
        <v>277</v>
      </c>
      <c r="B9378" s="185" t="inlineStr">
        <is>
          <t>INFRA</t>
        </is>
      </c>
      <c r="C9378" s="185" t="inlineStr">
        <is>
          <t>Infra — Opcionais</t>
        </is>
      </c>
      <c r="D9378" s="185" t="inlineStr">
        <is>
          <t>Impermeabilização</t>
        </is>
      </c>
      <c r="E9378"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78" s="185" t="inlineStr">
        <is>
          <t>M2</t>
        </is>
      </c>
      <c r="G9378" s="185" t="inlineStr">
        <is>
          <t>LESTE</t>
        </is>
      </c>
      <c r="H9378" s="185" t="inlineStr">
        <is>
          <t>INFRASITE + SECCIONAL</t>
        </is>
      </c>
      <c r="I9378" s="199" t="n">
        <v>345</v>
      </c>
      <c r="J9378" s="196" t="inlineStr">
        <is>
          <t>não</t>
        </is>
      </c>
    </row>
    <row r="9379">
      <c r="A9379" s="185" t="n">
        <v>277</v>
      </c>
      <c r="B9379" s="185" t="inlineStr">
        <is>
          <t>INFRA</t>
        </is>
      </c>
      <c r="C9379" s="185" t="inlineStr">
        <is>
          <t>Infra — Opcionais</t>
        </is>
      </c>
      <c r="D9379" s="185" t="inlineStr">
        <is>
          <t>Impermeabilização</t>
        </is>
      </c>
      <c r="E9379"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79" s="185" t="inlineStr">
        <is>
          <t>M2</t>
        </is>
      </c>
      <c r="G9379" s="185" t="inlineStr">
        <is>
          <t>LESTE</t>
        </is>
      </c>
      <c r="H9379" s="185" t="inlineStr">
        <is>
          <t>METALALFA (NEGOCIADO)</t>
        </is>
      </c>
      <c r="I9379" s="199" t="n">
        <v>356.5</v>
      </c>
      <c r="J9379" s="196" t="inlineStr">
        <is>
          <t>não</t>
        </is>
      </c>
    </row>
    <row r="9380">
      <c r="A9380" s="185" t="n">
        <v>277</v>
      </c>
      <c r="B9380" s="185" t="inlineStr">
        <is>
          <t>INFRA</t>
        </is>
      </c>
      <c r="C9380" s="185" t="inlineStr">
        <is>
          <t>Infra — Opcionais</t>
        </is>
      </c>
      <c r="D9380" s="185" t="inlineStr">
        <is>
          <t>Impermeabilização</t>
        </is>
      </c>
      <c r="E9380"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80" s="185" t="inlineStr">
        <is>
          <t>M2</t>
        </is>
      </c>
      <c r="G9380" s="185" t="inlineStr">
        <is>
          <t>LESTE</t>
        </is>
      </c>
      <c r="H9380" s="185" t="inlineStr">
        <is>
          <t>CAW ESTRUTURA + AGEPLAN OBRA</t>
        </is>
      </c>
      <c r="I9380" s="199" t="n">
        <v>408</v>
      </c>
      <c r="J9380" s="196" t="inlineStr">
        <is>
          <t>não</t>
        </is>
      </c>
    </row>
    <row r="9381">
      <c r="A9381" s="185" t="n">
        <v>277</v>
      </c>
      <c r="B9381" s="185" t="inlineStr">
        <is>
          <t>INFRA</t>
        </is>
      </c>
      <c r="C9381" s="185" t="inlineStr">
        <is>
          <t>Infra — Opcionais</t>
        </is>
      </c>
      <c r="D9381" s="185" t="inlineStr">
        <is>
          <t>Impermeabilização</t>
        </is>
      </c>
      <c r="E9381"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81" s="185" t="inlineStr">
        <is>
          <t>M2</t>
        </is>
      </c>
      <c r="G9381" s="185" t="inlineStr">
        <is>
          <t>LESTE</t>
        </is>
      </c>
      <c r="H9381" s="185" t="inlineStr">
        <is>
          <t>ZOPONE (NEGOCIADO)</t>
        </is>
      </c>
      <c r="I9381" s="199" t="n">
        <v>599.75</v>
      </c>
      <c r="J9381" s="196" t="inlineStr">
        <is>
          <t>não</t>
        </is>
      </c>
    </row>
    <row r="9382">
      <c r="A9382" s="185" t="n">
        <v>277</v>
      </c>
      <c r="B9382" s="185" t="inlineStr">
        <is>
          <t>INFRA</t>
        </is>
      </c>
      <c r="C9382" s="185" t="inlineStr">
        <is>
          <t>Infra — Opcionais</t>
        </is>
      </c>
      <c r="D9382" s="185" t="inlineStr">
        <is>
          <t>Impermeabilização</t>
        </is>
      </c>
      <c r="E9382"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82" s="185" t="inlineStr">
        <is>
          <t>M2</t>
        </is>
      </c>
      <c r="G9382" s="185" t="inlineStr">
        <is>
          <t>SUL</t>
        </is>
      </c>
      <c r="H9382" s="185" t="inlineStr">
        <is>
          <t>CLEMAR (NEGOCIADO)</t>
        </is>
      </c>
      <c r="I9382" s="199" t="n">
        <v>197.67</v>
      </c>
      <c r="J9382" s="196" t="inlineStr">
        <is>
          <t>não</t>
        </is>
      </c>
    </row>
    <row r="9383">
      <c r="A9383" s="185" t="n">
        <v>277</v>
      </c>
      <c r="B9383" s="185" t="inlineStr">
        <is>
          <t>INFRA</t>
        </is>
      </c>
      <c r="C9383" s="185" t="inlineStr">
        <is>
          <t>Infra — Opcionais</t>
        </is>
      </c>
      <c r="D9383" s="185" t="inlineStr">
        <is>
          <t>Impermeabilização</t>
        </is>
      </c>
      <c r="E9383"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83" s="185" t="inlineStr">
        <is>
          <t>M2</t>
        </is>
      </c>
      <c r="G9383" s="185" t="inlineStr">
        <is>
          <t>SUL</t>
        </is>
      </c>
      <c r="H9383" s="185" t="inlineStr">
        <is>
          <t>BRASILSAT</t>
        </is>
      </c>
      <c r="I9383" s="199" t="n">
        <v>246.37</v>
      </c>
      <c r="J9383" s="196" t="inlineStr">
        <is>
          <t>não</t>
        </is>
      </c>
    </row>
    <row r="9384">
      <c r="A9384" s="185" t="n">
        <v>277</v>
      </c>
      <c r="B9384" s="185" t="inlineStr">
        <is>
          <t>INFRA</t>
        </is>
      </c>
      <c r="C9384" s="185" t="inlineStr">
        <is>
          <t>Infra — Opcionais</t>
        </is>
      </c>
      <c r="D9384" s="185" t="inlineStr">
        <is>
          <t>Impermeabilização</t>
        </is>
      </c>
      <c r="E9384"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84" s="185" t="inlineStr">
        <is>
          <t>M2</t>
        </is>
      </c>
      <c r="G9384" s="185" t="inlineStr">
        <is>
          <t>SUL</t>
        </is>
      </c>
      <c r="H9384" s="185" t="inlineStr">
        <is>
          <t>NOVA CORRENTE</t>
        </is>
      </c>
      <c r="I9384" s="199" t="n">
        <v>277.5</v>
      </c>
      <c r="J9384" s="196" t="inlineStr">
        <is>
          <t>não</t>
        </is>
      </c>
    </row>
    <row r="9385">
      <c r="A9385" s="185" t="n">
        <v>277</v>
      </c>
      <c r="B9385" s="185" t="inlineStr">
        <is>
          <t>INFRA</t>
        </is>
      </c>
      <c r="C9385" s="185" t="inlineStr">
        <is>
          <t>Infra — Opcionais</t>
        </is>
      </c>
      <c r="D9385" s="185" t="inlineStr">
        <is>
          <t>Impermeabilização</t>
        </is>
      </c>
      <c r="E9385"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85" s="185" t="inlineStr">
        <is>
          <t>M2</t>
        </is>
      </c>
      <c r="G9385" s="185" t="inlineStr">
        <is>
          <t>SUL</t>
        </is>
      </c>
      <c r="H9385" s="185" t="inlineStr">
        <is>
          <t>INFRASITE + SECCIONAL</t>
        </is>
      </c>
      <c r="I9385" s="199" t="n">
        <v>345</v>
      </c>
      <c r="J9385" s="196" t="inlineStr">
        <is>
          <t>não</t>
        </is>
      </c>
    </row>
    <row r="9386">
      <c r="A9386" s="185" t="n">
        <v>277</v>
      </c>
      <c r="B9386" s="185" t="inlineStr">
        <is>
          <t>INFRA</t>
        </is>
      </c>
      <c r="C9386" s="185" t="inlineStr">
        <is>
          <t>Infra — Opcionais</t>
        </is>
      </c>
      <c r="D9386" s="185" t="inlineStr">
        <is>
          <t>Impermeabilização</t>
        </is>
      </c>
      <c r="E9386"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86" s="185" t="inlineStr">
        <is>
          <t>M2</t>
        </is>
      </c>
      <c r="G9386" s="185" t="inlineStr">
        <is>
          <t>SUL</t>
        </is>
      </c>
      <c r="H9386" s="185" t="inlineStr">
        <is>
          <t>METALALFA (NEGOCIADO)</t>
        </is>
      </c>
      <c r="I9386" s="199" t="n">
        <v>356.5</v>
      </c>
      <c r="J9386" s="196" t="inlineStr">
        <is>
          <t>não</t>
        </is>
      </c>
    </row>
    <row r="9387">
      <c r="A9387" s="185" t="n">
        <v>277</v>
      </c>
      <c r="B9387" s="185" t="inlineStr">
        <is>
          <t>INFRA</t>
        </is>
      </c>
      <c r="C9387" s="185" t="inlineStr">
        <is>
          <t>Infra — Opcionais</t>
        </is>
      </c>
      <c r="D9387" s="185" t="inlineStr">
        <is>
          <t>Impermeabilização</t>
        </is>
      </c>
      <c r="E9387"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87" s="185" t="inlineStr">
        <is>
          <t>M2</t>
        </is>
      </c>
      <c r="G9387" s="185" t="inlineStr">
        <is>
          <t>SUL</t>
        </is>
      </c>
      <c r="H9387" s="185" t="inlineStr">
        <is>
          <t>CAW ESTRUTURA + AGEPLAN OBRA</t>
        </is>
      </c>
      <c r="I9387" s="199" t="n">
        <v>476</v>
      </c>
      <c r="J9387" s="196" t="inlineStr">
        <is>
          <t>não</t>
        </is>
      </c>
    </row>
    <row r="9388">
      <c r="A9388" s="185" t="n">
        <v>277</v>
      </c>
      <c r="B9388" s="185" t="inlineStr">
        <is>
          <t>INFRA</t>
        </is>
      </c>
      <c r="C9388" s="185" t="inlineStr">
        <is>
          <t>Infra — Opcionais</t>
        </is>
      </c>
      <c r="D9388" s="185" t="inlineStr">
        <is>
          <t>Impermeabilização</t>
        </is>
      </c>
      <c r="E9388" s="185"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9388" s="185" t="inlineStr">
        <is>
          <t>M2</t>
        </is>
      </c>
      <c r="G9388" s="185" t="inlineStr">
        <is>
          <t>SUL</t>
        </is>
      </c>
      <c r="H9388" s="185" t="inlineStr">
        <is>
          <t>ZOPONE (NEGOCIADO)</t>
        </is>
      </c>
      <c r="I9388" s="199" t="n">
        <v>599.75</v>
      </c>
      <c r="J9388" s="196" t="inlineStr">
        <is>
          <t>não</t>
        </is>
      </c>
    </row>
    <row r="9389">
      <c r="A9389" s="185" t="n">
        <v>278</v>
      </c>
      <c r="B9389" s="185" t="inlineStr">
        <is>
          <t>INFRA</t>
        </is>
      </c>
      <c r="C9389" s="185" t="inlineStr">
        <is>
          <t>Infra — Opcionais</t>
        </is>
      </c>
      <c r="D9389" s="185" t="inlineStr">
        <is>
          <t>Impermeabilização</t>
        </is>
      </c>
      <c r="E9389" s="185" t="inlineStr">
        <is>
          <t>Impermeabilização com primer, manta asfáltica plastomerica tipo 2 com 3mm de espessura, camada separadora e argamassa para proteção mecânica com 5cm de espessura com juntas de dilatação. Inclui a recomposição da área</t>
        </is>
      </c>
      <c r="F9389" s="185" t="inlineStr">
        <is>
          <t>M2</t>
        </is>
      </c>
      <c r="G9389" s="185" t="inlineStr">
        <is>
          <t>NORTE</t>
        </is>
      </c>
      <c r="H9389" s="185" t="inlineStr">
        <is>
          <t>BRASILSAT</t>
        </is>
      </c>
      <c r="I9389" s="199" t="n">
        <v>216.51</v>
      </c>
      <c r="J9389" s="202" t="inlineStr">
        <is>
          <t>SIM</t>
        </is>
      </c>
    </row>
    <row r="9390">
      <c r="A9390" s="185" t="n">
        <v>278</v>
      </c>
      <c r="B9390" s="185" t="inlineStr">
        <is>
          <t>INFRA</t>
        </is>
      </c>
      <c r="C9390" s="185" t="inlineStr">
        <is>
          <t>Infra — Opcionais</t>
        </is>
      </c>
      <c r="D9390" s="185" t="inlineStr">
        <is>
          <t>Impermeabilização</t>
        </is>
      </c>
      <c r="E9390" s="185" t="inlineStr">
        <is>
          <t>Impermeabilização com primer, manta asfáltica plastomerica tipo 2 com 3mm de espessura, camada separadora e argamassa para proteção mecânica com 5cm de espessura com juntas de dilatação. Inclui a recomposição da área</t>
        </is>
      </c>
      <c r="F9390" s="185" t="inlineStr">
        <is>
          <t>M2</t>
        </is>
      </c>
      <c r="G9390" s="185" t="inlineStr">
        <is>
          <t>NORTE</t>
        </is>
      </c>
      <c r="H9390" s="185" t="inlineStr">
        <is>
          <t>INFRASITE + SECCIONAL</t>
        </is>
      </c>
      <c r="I9390" s="199" t="n">
        <v>235</v>
      </c>
      <c r="J9390" s="202" t="inlineStr">
        <is>
          <t>SIM</t>
        </is>
      </c>
    </row>
    <row r="9391">
      <c r="A9391" s="185" t="n">
        <v>278</v>
      </c>
      <c r="B9391" s="185" t="inlineStr">
        <is>
          <t>INFRA</t>
        </is>
      </c>
      <c r="C9391" s="185" t="inlineStr">
        <is>
          <t>Infra — Opcionais</t>
        </is>
      </c>
      <c r="D9391" s="185" t="inlineStr">
        <is>
          <t>Impermeabilização</t>
        </is>
      </c>
      <c r="E9391" s="185" t="inlineStr">
        <is>
          <t>Impermeabilização com primer, manta asfáltica plastomerica tipo 2 com 3mm de espessura, camada separadora e argamassa para proteção mecânica com 5cm de espessura com juntas de dilatação. Inclui a recomposição da área</t>
        </is>
      </c>
      <c r="F9391" s="185" t="inlineStr">
        <is>
          <t>M2</t>
        </is>
      </c>
      <c r="G9391" s="185" t="inlineStr">
        <is>
          <t>NORTE</t>
        </is>
      </c>
      <c r="H9391" s="185" t="inlineStr">
        <is>
          <t>CLEMAR (NEGOCIADO)</t>
        </is>
      </c>
      <c r="I9391" s="199" t="n">
        <v>263.42</v>
      </c>
      <c r="J9391" s="202" t="inlineStr">
        <is>
          <t>SIM</t>
        </is>
      </c>
    </row>
    <row r="9392">
      <c r="A9392" s="185" t="n">
        <v>278</v>
      </c>
      <c r="B9392" s="185" t="inlineStr">
        <is>
          <t>INFRA</t>
        </is>
      </c>
      <c r="C9392" s="185" t="inlineStr">
        <is>
          <t>Infra — Opcionais</t>
        </is>
      </c>
      <c r="D9392" s="185" t="inlineStr">
        <is>
          <t>Impermeabilização</t>
        </is>
      </c>
      <c r="E9392" s="185" t="inlineStr">
        <is>
          <t>Impermeabilização com primer, manta asfáltica plastomerica tipo 2 com 3mm de espessura, camada separadora e argamassa para proteção mecânica com 5cm de espessura com juntas de dilatação. Inclui a recomposição da área</t>
        </is>
      </c>
      <c r="F9392" s="185" t="inlineStr">
        <is>
          <t>M2</t>
        </is>
      </c>
      <c r="G9392" s="185" t="inlineStr">
        <is>
          <t>NORTE</t>
        </is>
      </c>
      <c r="H9392" s="185" t="inlineStr">
        <is>
          <t>ZOPONE (NEGOCIADO)</t>
        </is>
      </c>
      <c r="I9392" s="199" t="n">
        <v>551.87</v>
      </c>
      <c r="J9392" s="202" t="inlineStr">
        <is>
          <t>SIM</t>
        </is>
      </c>
    </row>
    <row r="9393">
      <c r="A9393" s="185" t="n">
        <v>278</v>
      </c>
      <c r="B9393" s="185" t="inlineStr">
        <is>
          <t>INFRA</t>
        </is>
      </c>
      <c r="C9393" s="185" t="inlineStr">
        <is>
          <t>Infra — Opcionais</t>
        </is>
      </c>
      <c r="D9393" s="185" t="inlineStr">
        <is>
          <t>Impermeabilização</t>
        </is>
      </c>
      <c r="E9393" s="185" t="inlineStr">
        <is>
          <t>Impermeabilização com primer, manta asfáltica plastomerica tipo 2 com 3mm de espessura, camada separadora e argamassa para proteção mecânica com 5cm de espessura com juntas de dilatação. Inclui a recomposição da área</t>
        </is>
      </c>
      <c r="F9393" s="185" t="inlineStr">
        <is>
          <t>M2</t>
        </is>
      </c>
      <c r="G9393" s="185" t="inlineStr">
        <is>
          <t>NORTE</t>
        </is>
      </c>
      <c r="H9393" s="185" t="inlineStr">
        <is>
          <t>METALALFA (NEGOCIADO)</t>
        </is>
      </c>
      <c r="I9393" s="199" t="n">
        <v>644.8</v>
      </c>
      <c r="J9393" s="202" t="inlineStr">
        <is>
          <t>SIM</t>
        </is>
      </c>
    </row>
    <row r="9394">
      <c r="A9394" s="185" t="n">
        <v>278</v>
      </c>
      <c r="B9394" s="185" t="inlineStr">
        <is>
          <t>INFRA</t>
        </is>
      </c>
      <c r="C9394" s="185" t="inlineStr">
        <is>
          <t>Infra — Opcionais</t>
        </is>
      </c>
      <c r="D9394" s="185" t="inlineStr">
        <is>
          <t>Impermeabilização</t>
        </is>
      </c>
      <c r="E9394" s="185" t="inlineStr">
        <is>
          <t>Impermeabilização com primer, manta asfáltica plastomerica tipo 2 com 3mm de espessura, camada separadora e argamassa para proteção mecânica com 5cm de espessura com juntas de dilatação. Inclui a recomposição da área</t>
        </is>
      </c>
      <c r="F9394" s="185" t="inlineStr">
        <is>
          <t>M2</t>
        </is>
      </c>
      <c r="G9394" s="185" t="inlineStr">
        <is>
          <t>NORTE</t>
        </is>
      </c>
      <c r="H9394" s="185" t="inlineStr">
        <is>
          <t>CAW ESTRUTURA + AGEPLAN OBRA</t>
        </is>
      </c>
      <c r="I9394" s="199" t="n">
        <v>714</v>
      </c>
      <c r="J9394" s="202" t="inlineStr">
        <is>
          <t>SIM</t>
        </is>
      </c>
    </row>
    <row r="9395">
      <c r="A9395" s="185" t="n">
        <v>278</v>
      </c>
      <c r="B9395" s="185" t="inlineStr">
        <is>
          <t>INFRA</t>
        </is>
      </c>
      <c r="C9395" s="185" t="inlineStr">
        <is>
          <t>Infra — Opcionais</t>
        </is>
      </c>
      <c r="D9395" s="185" t="inlineStr">
        <is>
          <t>Impermeabilização</t>
        </is>
      </c>
      <c r="E9395" s="185" t="inlineStr">
        <is>
          <t>Impermeabilização com primer, manta asfáltica plastomerica tipo 2 com 3mm de espessura, camada separadora e argamassa para proteção mecânica com 5cm de espessura com juntas de dilatação. Inclui a recomposição da área</t>
        </is>
      </c>
      <c r="F9395" s="185" t="inlineStr">
        <is>
          <t>M2</t>
        </is>
      </c>
      <c r="G9395" s="185" t="inlineStr">
        <is>
          <t>NORDESTE</t>
        </is>
      </c>
      <c r="H9395" s="185" t="inlineStr">
        <is>
          <t>BRASILSAT</t>
        </is>
      </c>
      <c r="I9395" s="199" t="n">
        <v>216.51</v>
      </c>
      <c r="J9395" s="202" t="inlineStr">
        <is>
          <t>SIM</t>
        </is>
      </c>
    </row>
    <row r="9396">
      <c r="A9396" s="185" t="n">
        <v>278</v>
      </c>
      <c r="B9396" s="185" t="inlineStr">
        <is>
          <t>INFRA</t>
        </is>
      </c>
      <c r="C9396" s="185" t="inlineStr">
        <is>
          <t>Infra — Opcionais</t>
        </is>
      </c>
      <c r="D9396" s="185" t="inlineStr">
        <is>
          <t>Impermeabilização</t>
        </is>
      </c>
      <c r="E9396" s="185" t="inlineStr">
        <is>
          <t>Impermeabilização com primer, manta asfáltica plastomerica tipo 2 com 3mm de espessura, camada separadora e argamassa para proteção mecânica com 5cm de espessura com juntas de dilatação. Inclui a recomposição da área</t>
        </is>
      </c>
      <c r="F9396" s="185" t="inlineStr">
        <is>
          <t>M2</t>
        </is>
      </c>
      <c r="G9396" s="185" t="inlineStr">
        <is>
          <t>NORDESTE</t>
        </is>
      </c>
      <c r="H9396" s="185" t="inlineStr">
        <is>
          <t>NOVA CORRENTE</t>
        </is>
      </c>
      <c r="I9396" s="199" t="n">
        <v>232.5</v>
      </c>
      <c r="J9396" s="202" t="inlineStr">
        <is>
          <t>SIM</t>
        </is>
      </c>
    </row>
    <row r="9397">
      <c r="A9397" s="185" t="n">
        <v>278</v>
      </c>
      <c r="B9397" s="185" t="inlineStr">
        <is>
          <t>INFRA</t>
        </is>
      </c>
      <c r="C9397" s="185" t="inlineStr">
        <is>
          <t>Infra — Opcionais</t>
        </is>
      </c>
      <c r="D9397" s="185" t="inlineStr">
        <is>
          <t>Impermeabilização</t>
        </is>
      </c>
      <c r="E9397" s="185" t="inlineStr">
        <is>
          <t>Impermeabilização com primer, manta asfáltica plastomerica tipo 2 com 3mm de espessura, camada separadora e argamassa para proteção mecânica com 5cm de espessura com juntas de dilatação. Inclui a recomposição da área</t>
        </is>
      </c>
      <c r="F9397" s="185" t="inlineStr">
        <is>
          <t>M2</t>
        </is>
      </c>
      <c r="G9397" s="185" t="inlineStr">
        <is>
          <t>NORDESTE</t>
        </is>
      </c>
      <c r="H9397" s="185" t="inlineStr">
        <is>
          <t>INFRASITE + SECCIONAL</t>
        </is>
      </c>
      <c r="I9397" s="199" t="n">
        <v>235</v>
      </c>
      <c r="J9397" s="202" t="inlineStr">
        <is>
          <t>SIM</t>
        </is>
      </c>
    </row>
    <row r="9398">
      <c r="A9398" s="185" t="n">
        <v>278</v>
      </c>
      <c r="B9398" s="185" t="inlineStr">
        <is>
          <t>INFRA</t>
        </is>
      </c>
      <c r="C9398" s="185" t="inlineStr">
        <is>
          <t>Infra — Opcionais</t>
        </is>
      </c>
      <c r="D9398" s="185" t="inlineStr">
        <is>
          <t>Impermeabilização</t>
        </is>
      </c>
      <c r="E9398" s="185" t="inlineStr">
        <is>
          <t>Impermeabilização com primer, manta asfáltica plastomerica tipo 2 com 3mm de espessura, camada separadora e argamassa para proteção mecânica com 5cm de espessura com juntas de dilatação. Inclui a recomposição da área</t>
        </is>
      </c>
      <c r="F9398" s="185" t="inlineStr">
        <is>
          <t>M2</t>
        </is>
      </c>
      <c r="G9398" s="185" t="inlineStr">
        <is>
          <t>NORDESTE</t>
        </is>
      </c>
      <c r="H9398" s="185" t="inlineStr">
        <is>
          <t>CLEMAR (NEGOCIADO)</t>
        </is>
      </c>
      <c r="I9398" s="199" t="n">
        <v>241.47</v>
      </c>
      <c r="J9398" s="202" t="inlineStr">
        <is>
          <t>SIM</t>
        </is>
      </c>
    </row>
    <row r="9399">
      <c r="A9399" s="185" t="n">
        <v>278</v>
      </c>
      <c r="B9399" s="185" t="inlineStr">
        <is>
          <t>INFRA</t>
        </is>
      </c>
      <c r="C9399" s="185" t="inlineStr">
        <is>
          <t>Infra — Opcionais</t>
        </is>
      </c>
      <c r="D9399" s="185" t="inlineStr">
        <is>
          <t>Impermeabilização</t>
        </is>
      </c>
      <c r="E9399" s="185" t="inlineStr">
        <is>
          <t>Impermeabilização com primer, manta asfáltica plastomerica tipo 2 com 3mm de espessura, camada separadora e argamassa para proteção mecânica com 5cm de espessura com juntas de dilatação. Inclui a recomposição da área</t>
        </is>
      </c>
      <c r="F9399" s="185" t="inlineStr">
        <is>
          <t>M2</t>
        </is>
      </c>
      <c r="G9399" s="185" t="inlineStr">
        <is>
          <t>NORDESTE</t>
        </is>
      </c>
      <c r="H9399" s="185" t="inlineStr">
        <is>
          <t>METALALFA (NEGOCIADO)</t>
        </is>
      </c>
      <c r="I9399" s="199" t="n">
        <v>403</v>
      </c>
      <c r="J9399" s="202" t="inlineStr">
        <is>
          <t>SIM</t>
        </is>
      </c>
    </row>
    <row r="9400">
      <c r="A9400" s="185" t="n">
        <v>278</v>
      </c>
      <c r="B9400" s="185" t="inlineStr">
        <is>
          <t>INFRA</t>
        </is>
      </c>
      <c r="C9400" s="185" t="inlineStr">
        <is>
          <t>Infra — Opcionais</t>
        </is>
      </c>
      <c r="D9400" s="185" t="inlineStr">
        <is>
          <t>Impermeabilização</t>
        </is>
      </c>
      <c r="E9400" s="185" t="inlineStr">
        <is>
          <t>Impermeabilização com primer, manta asfáltica plastomerica tipo 2 com 3mm de espessura, camada separadora e argamassa para proteção mecânica com 5cm de espessura com juntas de dilatação. Inclui a recomposição da área</t>
        </is>
      </c>
      <c r="F9400" s="185" t="inlineStr">
        <is>
          <t>M2</t>
        </is>
      </c>
      <c r="G9400" s="185" t="inlineStr">
        <is>
          <t>NORDESTE</t>
        </is>
      </c>
      <c r="H9400" s="185" t="inlineStr">
        <is>
          <t>ZOPONE (NEGOCIADO)</t>
        </is>
      </c>
      <c r="I9400" s="199" t="n">
        <v>485.65</v>
      </c>
      <c r="J9400" s="202" t="inlineStr">
        <is>
          <t>SIM</t>
        </is>
      </c>
    </row>
    <row r="9401">
      <c r="A9401" s="185" t="n">
        <v>278</v>
      </c>
      <c r="B9401" s="185" t="inlineStr">
        <is>
          <t>INFRA</t>
        </is>
      </c>
      <c r="C9401" s="185" t="inlineStr">
        <is>
          <t>Infra — Opcionais</t>
        </is>
      </c>
      <c r="D9401" s="185" t="inlineStr">
        <is>
          <t>Impermeabilização</t>
        </is>
      </c>
      <c r="E9401" s="185" t="inlineStr">
        <is>
          <t>Impermeabilização com primer, manta asfáltica plastomerica tipo 2 com 3mm de espessura, camada separadora e argamassa para proteção mecânica com 5cm de espessura com juntas de dilatação. Inclui a recomposição da área</t>
        </is>
      </c>
      <c r="F9401" s="185" t="inlineStr">
        <is>
          <t>M2</t>
        </is>
      </c>
      <c r="G9401" s="185" t="inlineStr">
        <is>
          <t>NORDESTE</t>
        </is>
      </c>
      <c r="H9401" s="185" t="inlineStr">
        <is>
          <t>CAW ESTRUTURA + AGEPLAN OBRA</t>
        </is>
      </c>
      <c r="I9401" s="199" t="n">
        <v>688.5</v>
      </c>
      <c r="J9401" s="202" t="inlineStr">
        <is>
          <t>SIM</t>
        </is>
      </c>
    </row>
    <row r="9402">
      <c r="A9402" s="185" t="n">
        <v>278</v>
      </c>
      <c r="B9402" s="185" t="inlineStr">
        <is>
          <t>INFRA</t>
        </is>
      </c>
      <c r="C9402" s="185" t="inlineStr">
        <is>
          <t>Infra — Opcionais</t>
        </is>
      </c>
      <c r="D9402" s="185" t="inlineStr">
        <is>
          <t>Impermeabilização</t>
        </is>
      </c>
      <c r="E9402" s="185" t="inlineStr">
        <is>
          <t>Impermeabilização com primer, manta asfáltica plastomerica tipo 2 com 3mm de espessura, camada separadora e argamassa para proteção mecânica com 5cm de espessura com juntas de dilatação. Inclui a recomposição da área</t>
        </is>
      </c>
      <c r="F9402" s="185" t="inlineStr">
        <is>
          <t>M2</t>
        </is>
      </c>
      <c r="G9402" s="185" t="inlineStr">
        <is>
          <t>C OESTE</t>
        </is>
      </c>
      <c r="H9402" s="185" t="inlineStr">
        <is>
          <t>BRASILSAT</t>
        </is>
      </c>
      <c r="I9402" s="199" t="n">
        <v>216.51</v>
      </c>
      <c r="J9402" s="196" t="inlineStr">
        <is>
          <t>não</t>
        </is>
      </c>
    </row>
    <row r="9403">
      <c r="A9403" s="185" t="n">
        <v>278</v>
      </c>
      <c r="B9403" s="185" t="inlineStr">
        <is>
          <t>INFRA</t>
        </is>
      </c>
      <c r="C9403" s="185" t="inlineStr">
        <is>
          <t>Infra — Opcionais</t>
        </is>
      </c>
      <c r="D9403" s="185" t="inlineStr">
        <is>
          <t>Impermeabilização</t>
        </is>
      </c>
      <c r="E9403" s="185" t="inlineStr">
        <is>
          <t>Impermeabilização com primer, manta asfáltica plastomerica tipo 2 com 3mm de espessura, camada separadora e argamassa para proteção mecânica com 5cm de espessura com juntas de dilatação. Inclui a recomposição da área</t>
        </is>
      </c>
      <c r="F9403" s="185" t="inlineStr">
        <is>
          <t>M2</t>
        </is>
      </c>
      <c r="G9403" s="185" t="inlineStr">
        <is>
          <t>C OESTE</t>
        </is>
      </c>
      <c r="H9403" s="185" t="inlineStr">
        <is>
          <t>CLEMAR (NEGOCIADO)</t>
        </is>
      </c>
      <c r="I9403" s="199" t="n">
        <v>230.49</v>
      </c>
      <c r="J9403" s="196" t="inlineStr">
        <is>
          <t>não</t>
        </is>
      </c>
    </row>
    <row r="9404">
      <c r="A9404" s="185" t="n">
        <v>278</v>
      </c>
      <c r="B9404" s="185" t="inlineStr">
        <is>
          <t>INFRA</t>
        </is>
      </c>
      <c r="C9404" s="185" t="inlineStr">
        <is>
          <t>Infra — Opcionais</t>
        </is>
      </c>
      <c r="D9404" s="185" t="inlineStr">
        <is>
          <t>Impermeabilização</t>
        </is>
      </c>
      <c r="E9404" s="185" t="inlineStr">
        <is>
          <t>Impermeabilização com primer, manta asfáltica plastomerica tipo 2 com 3mm de espessura, camada separadora e argamassa para proteção mecânica com 5cm de espessura com juntas de dilatação. Inclui a recomposição da área</t>
        </is>
      </c>
      <c r="F9404" s="185" t="inlineStr">
        <is>
          <t>M2</t>
        </is>
      </c>
      <c r="G9404" s="185" t="inlineStr">
        <is>
          <t>C OESTE</t>
        </is>
      </c>
      <c r="H9404" s="185" t="inlineStr">
        <is>
          <t>INFRASITE + SECCIONAL</t>
        </is>
      </c>
      <c r="I9404" s="199" t="n">
        <v>235</v>
      </c>
      <c r="J9404" s="196" t="inlineStr">
        <is>
          <t>não</t>
        </is>
      </c>
    </row>
    <row r="9405">
      <c r="A9405" s="185" t="n">
        <v>278</v>
      </c>
      <c r="B9405" s="185" t="inlineStr">
        <is>
          <t>INFRA</t>
        </is>
      </c>
      <c r="C9405" s="185" t="inlineStr">
        <is>
          <t>Infra — Opcionais</t>
        </is>
      </c>
      <c r="D9405" s="185" t="inlineStr">
        <is>
          <t>Impermeabilização</t>
        </is>
      </c>
      <c r="E9405" s="185" t="inlineStr">
        <is>
          <t>Impermeabilização com primer, manta asfáltica plastomerica tipo 2 com 3mm de espessura, camada separadora e argamassa para proteção mecânica com 5cm de espessura com juntas de dilatação. Inclui a recomposição da área</t>
        </is>
      </c>
      <c r="F9405" s="185" t="inlineStr">
        <is>
          <t>M2</t>
        </is>
      </c>
      <c r="G9405" s="185" t="inlineStr">
        <is>
          <t>C OESTE</t>
        </is>
      </c>
      <c r="H9405" s="185" t="inlineStr">
        <is>
          <t>METALALFA (NEGOCIADO)</t>
        </is>
      </c>
      <c r="I9405" s="199" t="n">
        <v>483.6</v>
      </c>
      <c r="J9405" s="196" t="inlineStr">
        <is>
          <t>não</t>
        </is>
      </c>
    </row>
    <row r="9406">
      <c r="A9406" s="185" t="n">
        <v>278</v>
      </c>
      <c r="B9406" s="185" t="inlineStr">
        <is>
          <t>INFRA</t>
        </is>
      </c>
      <c r="C9406" s="185" t="inlineStr">
        <is>
          <t>Infra — Opcionais</t>
        </is>
      </c>
      <c r="D9406" s="185" t="inlineStr">
        <is>
          <t>Impermeabilização</t>
        </is>
      </c>
      <c r="E9406" s="185" t="inlineStr">
        <is>
          <t>Impermeabilização com primer, manta asfáltica plastomerica tipo 2 com 3mm de espessura, camada separadora e argamassa para proteção mecânica com 5cm de espessura com juntas de dilatação. Inclui a recomposição da área</t>
        </is>
      </c>
      <c r="F9406" s="185" t="inlineStr">
        <is>
          <t>M2</t>
        </is>
      </c>
      <c r="G9406" s="185" t="inlineStr">
        <is>
          <t>C OESTE</t>
        </is>
      </c>
      <c r="H9406" s="185" t="inlineStr">
        <is>
          <t>ZOPONE (NEGOCIADO)</t>
        </is>
      </c>
      <c r="I9406" s="199" t="n">
        <v>507.72</v>
      </c>
      <c r="J9406" s="196" t="inlineStr">
        <is>
          <t>não</t>
        </is>
      </c>
    </row>
    <row r="9407">
      <c r="A9407" s="185" t="n">
        <v>278</v>
      </c>
      <c r="B9407" s="185" t="inlineStr">
        <is>
          <t>INFRA</t>
        </is>
      </c>
      <c r="C9407" s="185" t="inlineStr">
        <is>
          <t>Infra — Opcionais</t>
        </is>
      </c>
      <c r="D9407" s="185" t="inlineStr">
        <is>
          <t>Impermeabilização</t>
        </is>
      </c>
      <c r="E9407" s="185" t="inlineStr">
        <is>
          <t>Impermeabilização com primer, manta asfáltica plastomerica tipo 2 com 3mm de espessura, camada separadora e argamassa para proteção mecânica com 5cm de espessura com juntas de dilatação. Inclui a recomposição da área</t>
        </is>
      </c>
      <c r="F9407" s="185" t="inlineStr">
        <is>
          <t>M2</t>
        </is>
      </c>
      <c r="G9407" s="185" t="inlineStr">
        <is>
          <t>C OESTE</t>
        </is>
      </c>
      <c r="H9407" s="185" t="inlineStr">
        <is>
          <t>CAW ESTRUTURA + AGEPLAN OBRA</t>
        </is>
      </c>
      <c r="I9407" s="199" t="n">
        <v>714</v>
      </c>
      <c r="J9407" s="196" t="inlineStr">
        <is>
          <t>não</t>
        </is>
      </c>
    </row>
    <row r="9408">
      <c r="A9408" s="185" t="n">
        <v>278</v>
      </c>
      <c r="B9408" s="185" t="inlineStr">
        <is>
          <t>INFRA</t>
        </is>
      </c>
      <c r="C9408" s="185" t="inlineStr">
        <is>
          <t>Infra — Opcionais</t>
        </is>
      </c>
      <c r="D9408" s="185" t="inlineStr">
        <is>
          <t>Impermeabilização</t>
        </is>
      </c>
      <c r="E9408" s="185" t="inlineStr">
        <is>
          <t>Impermeabilização com primer, manta asfáltica plastomerica tipo 2 com 3mm de espessura, camada separadora e argamassa para proteção mecânica com 5cm de espessura com juntas de dilatação. Inclui a recomposição da área</t>
        </is>
      </c>
      <c r="F9408" s="185" t="inlineStr">
        <is>
          <t>M2</t>
        </is>
      </c>
      <c r="G9408" s="185" t="inlineStr">
        <is>
          <t>SÃO PAULO</t>
        </is>
      </c>
      <c r="H9408" s="185" t="inlineStr">
        <is>
          <t>BRASILSAT</t>
        </is>
      </c>
      <c r="I9408" s="199" t="n">
        <v>216.51</v>
      </c>
      <c r="J9408" s="196" t="inlineStr">
        <is>
          <t>não</t>
        </is>
      </c>
    </row>
    <row r="9409">
      <c r="A9409" s="185" t="n">
        <v>278</v>
      </c>
      <c r="B9409" s="185" t="inlineStr">
        <is>
          <t>INFRA</t>
        </is>
      </c>
      <c r="C9409" s="185" t="inlineStr">
        <is>
          <t>Infra — Opcionais</t>
        </is>
      </c>
      <c r="D9409" s="185" t="inlineStr">
        <is>
          <t>Impermeabilização</t>
        </is>
      </c>
      <c r="E9409" s="185" t="inlineStr">
        <is>
          <t>Impermeabilização com primer, manta asfáltica plastomerica tipo 2 com 3mm de espessura, camada separadora e argamassa para proteção mecânica com 5cm de espessura com juntas de dilatação. Inclui a recomposição da área</t>
        </is>
      </c>
      <c r="F9409" s="185" t="inlineStr">
        <is>
          <t>M2</t>
        </is>
      </c>
      <c r="G9409" s="185" t="inlineStr">
        <is>
          <t>SÃO PAULO</t>
        </is>
      </c>
      <c r="H9409" s="185" t="inlineStr">
        <is>
          <t>CLEMAR (NEGOCIADO)</t>
        </is>
      </c>
      <c r="I9409" s="199" t="n">
        <v>219.52</v>
      </c>
      <c r="J9409" s="196" t="inlineStr">
        <is>
          <t>não</t>
        </is>
      </c>
    </row>
    <row r="9410">
      <c r="A9410" s="185" t="n">
        <v>278</v>
      </c>
      <c r="B9410" s="185" t="inlineStr">
        <is>
          <t>INFRA</t>
        </is>
      </c>
      <c r="C9410" s="185" t="inlineStr">
        <is>
          <t>Infra — Opcionais</t>
        </is>
      </c>
      <c r="D9410" s="185" t="inlineStr">
        <is>
          <t>Impermeabilização</t>
        </is>
      </c>
      <c r="E9410" s="185" t="inlineStr">
        <is>
          <t>Impermeabilização com primer, manta asfáltica plastomerica tipo 2 com 3mm de espessura, camada separadora e argamassa para proteção mecânica com 5cm de espessura com juntas de dilatação. Inclui a recomposição da área</t>
        </is>
      </c>
      <c r="F9410" s="185" t="inlineStr">
        <is>
          <t>M2</t>
        </is>
      </c>
      <c r="G9410" s="185" t="inlineStr">
        <is>
          <t>SÃO PAULO</t>
        </is>
      </c>
      <c r="H9410" s="185" t="inlineStr">
        <is>
          <t>NOVA CORRENTE</t>
        </is>
      </c>
      <c r="I9410" s="199" t="n">
        <v>232.5</v>
      </c>
      <c r="J9410" s="196" t="inlineStr">
        <is>
          <t>não</t>
        </is>
      </c>
    </row>
    <row r="9411">
      <c r="A9411" s="185" t="n">
        <v>278</v>
      </c>
      <c r="B9411" s="185" t="inlineStr">
        <is>
          <t>INFRA</t>
        </is>
      </c>
      <c r="C9411" s="185" t="inlineStr">
        <is>
          <t>Infra — Opcionais</t>
        </is>
      </c>
      <c r="D9411" s="185" t="inlineStr">
        <is>
          <t>Impermeabilização</t>
        </is>
      </c>
      <c r="E9411" s="185" t="inlineStr">
        <is>
          <t>Impermeabilização com primer, manta asfáltica plastomerica tipo 2 com 3mm de espessura, camada separadora e argamassa para proteção mecânica com 5cm de espessura com juntas de dilatação. Inclui a recomposição da área</t>
        </is>
      </c>
      <c r="F9411" s="185" t="inlineStr">
        <is>
          <t>M2</t>
        </is>
      </c>
      <c r="G9411" s="185" t="inlineStr">
        <is>
          <t>SÃO PAULO</t>
        </is>
      </c>
      <c r="H9411" s="185" t="inlineStr">
        <is>
          <t>INFRASITE + SECCIONAL</t>
        </is>
      </c>
      <c r="I9411" s="199" t="n">
        <v>235</v>
      </c>
      <c r="J9411" s="196" t="inlineStr">
        <is>
          <t>não</t>
        </is>
      </c>
    </row>
    <row r="9412">
      <c r="A9412" s="185" t="n">
        <v>278</v>
      </c>
      <c r="B9412" s="185" t="inlineStr">
        <is>
          <t>INFRA</t>
        </is>
      </c>
      <c r="C9412" s="185" t="inlineStr">
        <is>
          <t>Infra — Opcionais</t>
        </is>
      </c>
      <c r="D9412" s="185" t="inlineStr">
        <is>
          <t>Impermeabilização</t>
        </is>
      </c>
      <c r="E9412" s="185" t="inlineStr">
        <is>
          <t>Impermeabilização com primer, manta asfáltica plastomerica tipo 2 com 3mm de espessura, camada separadora e argamassa para proteção mecânica com 5cm de espessura com juntas de dilatação. Inclui a recomposição da área</t>
        </is>
      </c>
      <c r="F9412" s="185" t="inlineStr">
        <is>
          <t>M2</t>
        </is>
      </c>
      <c r="G9412" s="185" t="inlineStr">
        <is>
          <t>SÃO PAULO</t>
        </is>
      </c>
      <c r="H9412" s="185" t="inlineStr">
        <is>
          <t>METALALFA (NEGOCIADO)</t>
        </is>
      </c>
      <c r="I9412" s="199" t="n">
        <v>403</v>
      </c>
      <c r="J9412" s="196" t="inlineStr">
        <is>
          <t>não</t>
        </is>
      </c>
    </row>
    <row r="9413">
      <c r="A9413" s="185" t="n">
        <v>278</v>
      </c>
      <c r="B9413" s="185" t="inlineStr">
        <is>
          <t>INFRA</t>
        </is>
      </c>
      <c r="C9413" s="185" t="inlineStr">
        <is>
          <t>Infra — Opcionais</t>
        </is>
      </c>
      <c r="D9413" s="185" t="inlineStr">
        <is>
          <t>Impermeabilização</t>
        </is>
      </c>
      <c r="E9413" s="185" t="inlineStr">
        <is>
          <t>Impermeabilização com primer, manta asfáltica plastomerica tipo 2 com 3mm de espessura, camada separadora e argamassa para proteção mecânica com 5cm de espessura com juntas de dilatação. Inclui a recomposição da área</t>
        </is>
      </c>
      <c r="F9413" s="185" t="inlineStr">
        <is>
          <t>M2</t>
        </is>
      </c>
      <c r="G9413" s="185" t="inlineStr">
        <is>
          <t>SÃO PAULO</t>
        </is>
      </c>
      <c r="H9413" s="185" t="inlineStr">
        <is>
          <t>ZOPONE (NEGOCIADO)</t>
        </is>
      </c>
      <c r="I9413" s="199" t="n">
        <v>441.5</v>
      </c>
      <c r="J9413" s="196" t="inlineStr">
        <is>
          <t>não</t>
        </is>
      </c>
    </row>
    <row r="9414">
      <c r="A9414" s="185" t="n">
        <v>278</v>
      </c>
      <c r="B9414" s="185" t="inlineStr">
        <is>
          <t>INFRA</t>
        </is>
      </c>
      <c r="C9414" s="185" t="inlineStr">
        <is>
          <t>Infra — Opcionais</t>
        </is>
      </c>
      <c r="D9414" s="185" t="inlineStr">
        <is>
          <t>Impermeabilização</t>
        </is>
      </c>
      <c r="E9414" s="185" t="inlineStr">
        <is>
          <t>Impermeabilização com primer, manta asfáltica plastomerica tipo 2 com 3mm de espessura, camada separadora e argamassa para proteção mecânica com 5cm de espessura com juntas de dilatação. Inclui a recomposição da área</t>
        </is>
      </c>
      <c r="F9414" s="185" t="inlineStr">
        <is>
          <t>M2</t>
        </is>
      </c>
      <c r="G9414" s="185" t="inlineStr">
        <is>
          <t>SÃO PAULO</t>
        </is>
      </c>
      <c r="H9414" s="185" t="inlineStr">
        <is>
          <t>CAW ESTRUTURA + AGEPLAN OBRA</t>
        </is>
      </c>
      <c r="I9414" s="199" t="n">
        <v>510</v>
      </c>
      <c r="J9414" s="196" t="inlineStr">
        <is>
          <t>não</t>
        </is>
      </c>
    </row>
    <row r="9415">
      <c r="A9415" s="185" t="n">
        <v>278</v>
      </c>
      <c r="B9415" s="185" t="inlineStr">
        <is>
          <t>INFRA</t>
        </is>
      </c>
      <c r="C9415" s="185" t="inlineStr">
        <is>
          <t>Infra — Opcionais</t>
        </is>
      </c>
      <c r="D9415" s="185" t="inlineStr">
        <is>
          <t>Impermeabilização</t>
        </is>
      </c>
      <c r="E9415" s="185" t="inlineStr">
        <is>
          <t>Impermeabilização com primer, manta asfáltica plastomerica tipo 2 com 3mm de espessura, camada separadora e argamassa para proteção mecânica com 5cm de espessura com juntas de dilatação. Inclui a recomposição da área</t>
        </is>
      </c>
      <c r="F9415" s="185" t="inlineStr">
        <is>
          <t>M2</t>
        </is>
      </c>
      <c r="G9415" s="185" t="inlineStr">
        <is>
          <t>LESTE</t>
        </is>
      </c>
      <c r="H9415" s="185" t="inlineStr">
        <is>
          <t>BRASILSAT</t>
        </is>
      </c>
      <c r="I9415" s="199" t="n">
        <v>216.51</v>
      </c>
      <c r="J9415" s="196" t="inlineStr">
        <is>
          <t>não</t>
        </is>
      </c>
    </row>
    <row r="9416">
      <c r="A9416" s="185" t="n">
        <v>278</v>
      </c>
      <c r="B9416" s="185" t="inlineStr">
        <is>
          <t>INFRA</t>
        </is>
      </c>
      <c r="C9416" s="185" t="inlineStr">
        <is>
          <t>Infra — Opcionais</t>
        </is>
      </c>
      <c r="D9416" s="185" t="inlineStr">
        <is>
          <t>Impermeabilização</t>
        </is>
      </c>
      <c r="E9416" s="185" t="inlineStr">
        <is>
          <t>Impermeabilização com primer, manta asfáltica plastomerica tipo 2 com 3mm de espessura, camada separadora e argamassa para proteção mecânica com 5cm de espessura com juntas de dilatação. Inclui a recomposição da área</t>
        </is>
      </c>
      <c r="F9416" s="185" t="inlineStr">
        <is>
          <t>M2</t>
        </is>
      </c>
      <c r="G9416" s="185" t="inlineStr">
        <is>
          <t>LESTE</t>
        </is>
      </c>
      <c r="H9416" s="185" t="inlineStr">
        <is>
          <t>NOVA CORRENTE</t>
        </is>
      </c>
      <c r="I9416" s="199" t="n">
        <v>232.5</v>
      </c>
      <c r="J9416" s="196" t="inlineStr">
        <is>
          <t>não</t>
        </is>
      </c>
    </row>
    <row r="9417">
      <c r="A9417" s="185" t="n">
        <v>278</v>
      </c>
      <c r="B9417" s="185" t="inlineStr">
        <is>
          <t>INFRA</t>
        </is>
      </c>
      <c r="C9417" s="185" t="inlineStr">
        <is>
          <t>Infra — Opcionais</t>
        </is>
      </c>
      <c r="D9417" s="185" t="inlineStr">
        <is>
          <t>Impermeabilização</t>
        </is>
      </c>
      <c r="E9417" s="185" t="inlineStr">
        <is>
          <t>Impermeabilização com primer, manta asfáltica plastomerica tipo 2 com 3mm de espessura, camada separadora e argamassa para proteção mecânica com 5cm de espessura com juntas de dilatação. Inclui a recomposição da área</t>
        </is>
      </c>
      <c r="F9417" s="185" t="inlineStr">
        <is>
          <t>M2</t>
        </is>
      </c>
      <c r="G9417" s="185" t="inlineStr">
        <is>
          <t>LESTE</t>
        </is>
      </c>
      <c r="H9417" s="185" t="inlineStr">
        <is>
          <t>INFRASITE + SECCIONAL</t>
        </is>
      </c>
      <c r="I9417" s="199" t="n">
        <v>235</v>
      </c>
      <c r="J9417" s="196" t="inlineStr">
        <is>
          <t>não</t>
        </is>
      </c>
    </row>
    <row r="9418">
      <c r="A9418" s="185" t="n">
        <v>278</v>
      </c>
      <c r="B9418" s="185" t="inlineStr">
        <is>
          <t>INFRA</t>
        </is>
      </c>
      <c r="C9418" s="185" t="inlineStr">
        <is>
          <t>Infra — Opcionais</t>
        </is>
      </c>
      <c r="D9418" s="185" t="inlineStr">
        <is>
          <t>Impermeabilização</t>
        </is>
      </c>
      <c r="E9418" s="185" t="inlineStr">
        <is>
          <t>Impermeabilização com primer, manta asfáltica plastomerica tipo 2 com 3mm de espessura, camada separadora e argamassa para proteção mecânica com 5cm de espessura com juntas de dilatação. Inclui a recomposição da área</t>
        </is>
      </c>
      <c r="F9418" s="185" t="inlineStr">
        <is>
          <t>M2</t>
        </is>
      </c>
      <c r="G9418" s="185" t="inlineStr">
        <is>
          <t>LESTE</t>
        </is>
      </c>
      <c r="H9418" s="185" t="inlineStr">
        <is>
          <t>CLEMAR (NEGOCIADO)</t>
        </is>
      </c>
      <c r="I9418" s="199" t="n">
        <v>241.47</v>
      </c>
      <c r="J9418" s="196" t="inlineStr">
        <is>
          <t>não</t>
        </is>
      </c>
    </row>
    <row r="9419">
      <c r="A9419" s="185" t="n">
        <v>278</v>
      </c>
      <c r="B9419" s="185" t="inlineStr">
        <is>
          <t>INFRA</t>
        </is>
      </c>
      <c r="C9419" s="185" t="inlineStr">
        <is>
          <t>Infra — Opcionais</t>
        </is>
      </c>
      <c r="D9419" s="185" t="inlineStr">
        <is>
          <t>Impermeabilização</t>
        </is>
      </c>
      <c r="E9419" s="185" t="inlineStr">
        <is>
          <t>Impermeabilização com primer, manta asfáltica plastomerica tipo 2 com 3mm de espessura, camada separadora e argamassa para proteção mecânica com 5cm de espessura com juntas de dilatação. Inclui a recomposição da área</t>
        </is>
      </c>
      <c r="F9419" s="185" t="inlineStr">
        <is>
          <t>M2</t>
        </is>
      </c>
      <c r="G9419" s="185" t="inlineStr">
        <is>
          <t>LESTE</t>
        </is>
      </c>
      <c r="H9419" s="185" t="inlineStr">
        <is>
          <t>METALALFA (NEGOCIADO)</t>
        </is>
      </c>
      <c r="I9419" s="199" t="n">
        <v>403</v>
      </c>
      <c r="J9419" s="196" t="inlineStr">
        <is>
          <t>não</t>
        </is>
      </c>
    </row>
    <row r="9420">
      <c r="A9420" s="185" t="n">
        <v>278</v>
      </c>
      <c r="B9420" s="185" t="inlineStr">
        <is>
          <t>INFRA</t>
        </is>
      </c>
      <c r="C9420" s="185" t="inlineStr">
        <is>
          <t>Infra — Opcionais</t>
        </is>
      </c>
      <c r="D9420" s="185" t="inlineStr">
        <is>
          <t>Impermeabilização</t>
        </is>
      </c>
      <c r="E9420" s="185" t="inlineStr">
        <is>
          <t>Impermeabilização com primer, manta asfáltica plastomerica tipo 2 com 3mm de espessura, camada separadora e argamassa para proteção mecânica com 5cm de espessura com juntas de dilatação. Inclui a recomposição da área</t>
        </is>
      </c>
      <c r="F9420" s="185" t="inlineStr">
        <is>
          <t>M2</t>
        </is>
      </c>
      <c r="G9420" s="185" t="inlineStr">
        <is>
          <t>LESTE</t>
        </is>
      </c>
      <c r="H9420" s="185" t="inlineStr">
        <is>
          <t>ZOPONE (NEGOCIADO)</t>
        </is>
      </c>
      <c r="I9420" s="199" t="n">
        <v>441.5</v>
      </c>
      <c r="J9420" s="196" t="inlineStr">
        <is>
          <t>não</t>
        </is>
      </c>
    </row>
    <row r="9421">
      <c r="A9421" s="185" t="n">
        <v>278</v>
      </c>
      <c r="B9421" s="185" t="inlineStr">
        <is>
          <t>INFRA</t>
        </is>
      </c>
      <c r="C9421" s="185" t="inlineStr">
        <is>
          <t>Infra — Opcionais</t>
        </is>
      </c>
      <c r="D9421" s="185" t="inlineStr">
        <is>
          <t>Impermeabilização</t>
        </is>
      </c>
      <c r="E9421" s="185" t="inlineStr">
        <is>
          <t>Impermeabilização com primer, manta asfáltica plastomerica tipo 2 com 3mm de espessura, camada separadora e argamassa para proteção mecânica com 5cm de espessura com juntas de dilatação. Inclui a recomposição da área</t>
        </is>
      </c>
      <c r="F9421" s="185" t="inlineStr">
        <is>
          <t>M2</t>
        </is>
      </c>
      <c r="G9421" s="185" t="inlineStr">
        <is>
          <t>LESTE</t>
        </is>
      </c>
      <c r="H9421" s="185" t="inlineStr">
        <is>
          <t>CAW ESTRUTURA + AGEPLAN OBRA</t>
        </is>
      </c>
      <c r="I9421" s="199" t="n">
        <v>612</v>
      </c>
      <c r="J9421" s="196" t="inlineStr">
        <is>
          <t>não</t>
        </is>
      </c>
    </row>
    <row r="9422">
      <c r="A9422" s="185" t="n">
        <v>278</v>
      </c>
      <c r="B9422" s="185" t="inlineStr">
        <is>
          <t>INFRA</t>
        </is>
      </c>
      <c r="C9422" s="185" t="inlineStr">
        <is>
          <t>Infra — Opcionais</t>
        </is>
      </c>
      <c r="D9422" s="185" t="inlineStr">
        <is>
          <t>Impermeabilização</t>
        </is>
      </c>
      <c r="E9422" s="185" t="inlineStr">
        <is>
          <t>Impermeabilização com primer, manta asfáltica plastomerica tipo 2 com 3mm de espessura, camada separadora e argamassa para proteção mecânica com 5cm de espessura com juntas de dilatação. Inclui a recomposição da área</t>
        </is>
      </c>
      <c r="F9422" s="185" t="inlineStr">
        <is>
          <t>M2</t>
        </is>
      </c>
      <c r="G9422" s="185" t="inlineStr">
        <is>
          <t>SUL</t>
        </is>
      </c>
      <c r="H9422" s="185" t="inlineStr">
        <is>
          <t>BRASILSAT</t>
        </is>
      </c>
      <c r="I9422" s="199" t="n">
        <v>216.51</v>
      </c>
      <c r="J9422" s="196" t="inlineStr">
        <is>
          <t>não</t>
        </is>
      </c>
    </row>
    <row r="9423">
      <c r="A9423" s="185" t="n">
        <v>278</v>
      </c>
      <c r="B9423" s="185" t="inlineStr">
        <is>
          <t>INFRA</t>
        </is>
      </c>
      <c r="C9423" s="185" t="inlineStr">
        <is>
          <t>Infra — Opcionais</t>
        </is>
      </c>
      <c r="D9423" s="185" t="inlineStr">
        <is>
          <t>Impermeabilização</t>
        </is>
      </c>
      <c r="E9423" s="185" t="inlineStr">
        <is>
          <t>Impermeabilização com primer, manta asfáltica plastomerica tipo 2 com 3mm de espessura, camada separadora e argamassa para proteção mecânica com 5cm de espessura com juntas de dilatação. Inclui a recomposição da área</t>
        </is>
      </c>
      <c r="F9423" s="185" t="inlineStr">
        <is>
          <t>M2</t>
        </is>
      </c>
      <c r="G9423" s="185" t="inlineStr">
        <is>
          <t>SUL</t>
        </is>
      </c>
      <c r="H9423" s="185" t="inlineStr">
        <is>
          <t>CLEMAR (NEGOCIADO)</t>
        </is>
      </c>
      <c r="I9423" s="199" t="n">
        <v>219.52</v>
      </c>
      <c r="J9423" s="196" t="inlineStr">
        <is>
          <t>não</t>
        </is>
      </c>
    </row>
    <row r="9424">
      <c r="A9424" s="185" t="n">
        <v>278</v>
      </c>
      <c r="B9424" s="185" t="inlineStr">
        <is>
          <t>INFRA</t>
        </is>
      </c>
      <c r="C9424" s="185" t="inlineStr">
        <is>
          <t>Infra — Opcionais</t>
        </is>
      </c>
      <c r="D9424" s="185" t="inlineStr">
        <is>
          <t>Impermeabilização</t>
        </is>
      </c>
      <c r="E9424" s="185" t="inlineStr">
        <is>
          <t>Impermeabilização com primer, manta asfáltica plastomerica tipo 2 com 3mm de espessura, camada separadora e argamassa para proteção mecânica com 5cm de espessura com juntas de dilatação. Inclui a recomposição da área</t>
        </is>
      </c>
      <c r="F9424" s="185" t="inlineStr">
        <is>
          <t>M2</t>
        </is>
      </c>
      <c r="G9424" s="185" t="inlineStr">
        <is>
          <t>SUL</t>
        </is>
      </c>
      <c r="H9424" s="185" t="inlineStr">
        <is>
          <t>NOVA CORRENTE</t>
        </is>
      </c>
      <c r="I9424" s="199" t="n">
        <v>232.5</v>
      </c>
      <c r="J9424" s="196" t="inlineStr">
        <is>
          <t>não</t>
        </is>
      </c>
    </row>
    <row r="9425">
      <c r="A9425" s="185" t="n">
        <v>278</v>
      </c>
      <c r="B9425" s="185" t="inlineStr">
        <is>
          <t>INFRA</t>
        </is>
      </c>
      <c r="C9425" s="185" t="inlineStr">
        <is>
          <t>Infra — Opcionais</t>
        </is>
      </c>
      <c r="D9425" s="185" t="inlineStr">
        <is>
          <t>Impermeabilização</t>
        </is>
      </c>
      <c r="E9425" s="185" t="inlineStr">
        <is>
          <t>Impermeabilização com primer, manta asfáltica plastomerica tipo 2 com 3mm de espessura, camada separadora e argamassa para proteção mecânica com 5cm de espessura com juntas de dilatação. Inclui a recomposição da área</t>
        </is>
      </c>
      <c r="F9425" s="185" t="inlineStr">
        <is>
          <t>M2</t>
        </is>
      </c>
      <c r="G9425" s="185" t="inlineStr">
        <is>
          <t>SUL</t>
        </is>
      </c>
      <c r="H9425" s="185" t="inlineStr">
        <is>
          <t>INFRASITE + SECCIONAL</t>
        </is>
      </c>
      <c r="I9425" s="199" t="n">
        <v>235</v>
      </c>
      <c r="J9425" s="196" t="inlineStr">
        <is>
          <t>não</t>
        </is>
      </c>
    </row>
    <row r="9426">
      <c r="A9426" s="185" t="n">
        <v>278</v>
      </c>
      <c r="B9426" s="185" t="inlineStr">
        <is>
          <t>INFRA</t>
        </is>
      </c>
      <c r="C9426" s="185" t="inlineStr">
        <is>
          <t>Infra — Opcionais</t>
        </is>
      </c>
      <c r="D9426" s="185" t="inlineStr">
        <is>
          <t>Impermeabilização</t>
        </is>
      </c>
      <c r="E9426" s="185" t="inlineStr">
        <is>
          <t>Impermeabilização com primer, manta asfáltica plastomerica tipo 2 com 3mm de espessura, camada separadora e argamassa para proteção mecânica com 5cm de espessura com juntas de dilatação. Inclui a recomposição da área</t>
        </is>
      </c>
      <c r="F9426" s="185" t="inlineStr">
        <is>
          <t>M2</t>
        </is>
      </c>
      <c r="G9426" s="185" t="inlineStr">
        <is>
          <t>SUL</t>
        </is>
      </c>
      <c r="H9426" s="185" t="inlineStr">
        <is>
          <t>METALALFA (NEGOCIADO)</t>
        </is>
      </c>
      <c r="I9426" s="199" t="n">
        <v>403</v>
      </c>
      <c r="J9426" s="196" t="inlineStr">
        <is>
          <t>não</t>
        </is>
      </c>
    </row>
    <row r="9427">
      <c r="A9427" s="185" t="n">
        <v>278</v>
      </c>
      <c r="B9427" s="185" t="inlineStr">
        <is>
          <t>INFRA</t>
        </is>
      </c>
      <c r="C9427" s="185" t="inlineStr">
        <is>
          <t>Infra — Opcionais</t>
        </is>
      </c>
      <c r="D9427" s="185" t="inlineStr">
        <is>
          <t>Impermeabilização</t>
        </is>
      </c>
      <c r="E9427" s="185" t="inlineStr">
        <is>
          <t>Impermeabilização com primer, manta asfáltica plastomerica tipo 2 com 3mm de espessura, camada separadora e argamassa para proteção mecânica com 5cm de espessura com juntas de dilatação. Inclui a recomposição da área</t>
        </is>
      </c>
      <c r="F9427" s="185" t="inlineStr">
        <is>
          <t>M2</t>
        </is>
      </c>
      <c r="G9427" s="185" t="inlineStr">
        <is>
          <t>SUL</t>
        </is>
      </c>
      <c r="H9427" s="185" t="inlineStr">
        <is>
          <t>ZOPONE (NEGOCIADO)</t>
        </is>
      </c>
      <c r="I9427" s="199" t="n">
        <v>441.5</v>
      </c>
      <c r="J9427" s="196" t="inlineStr">
        <is>
          <t>não</t>
        </is>
      </c>
    </row>
    <row r="9428">
      <c r="A9428" s="185" t="n">
        <v>278</v>
      </c>
      <c r="B9428" s="185" t="inlineStr">
        <is>
          <t>INFRA</t>
        </is>
      </c>
      <c r="C9428" s="185" t="inlineStr">
        <is>
          <t>Infra — Opcionais</t>
        </is>
      </c>
      <c r="D9428" s="185" t="inlineStr">
        <is>
          <t>Impermeabilização</t>
        </is>
      </c>
      <c r="E9428" s="185" t="inlineStr">
        <is>
          <t>Impermeabilização com primer, manta asfáltica plastomerica tipo 2 com 3mm de espessura, camada separadora e argamassa para proteção mecânica com 5cm de espessura com juntas de dilatação. Inclui a recomposição da área</t>
        </is>
      </c>
      <c r="F9428" s="185" t="inlineStr">
        <is>
          <t>M2</t>
        </is>
      </c>
      <c r="G9428" s="185" t="inlineStr">
        <is>
          <t>SUL</t>
        </is>
      </c>
      <c r="H9428" s="185" t="inlineStr">
        <is>
          <t>CAW ESTRUTURA + AGEPLAN OBRA</t>
        </is>
      </c>
      <c r="I9428" s="199" t="n">
        <v>714</v>
      </c>
      <c r="J9428" s="196" t="inlineStr">
        <is>
          <t>não</t>
        </is>
      </c>
    </row>
    <row r="9429">
      <c r="A9429" s="185" t="n">
        <v>279</v>
      </c>
      <c r="B9429" s="185" t="inlineStr">
        <is>
          <t>LAUDO</t>
        </is>
      </c>
      <c r="C9429" s="185" t="inlineStr">
        <is>
          <t>Laudo de Talude</t>
        </is>
      </c>
      <c r="D9429" s="185" t="n"/>
      <c r="E9429" s="185" t="inlineStr">
        <is>
          <t>Laudo de Estabilidade de Talude + ART + Comprovante Pagamento</t>
        </is>
      </c>
      <c r="F9429" s="185" t="inlineStr">
        <is>
          <t>VB</t>
        </is>
      </c>
      <c r="G9429" s="185" t="inlineStr">
        <is>
          <t>NORTE</t>
        </is>
      </c>
      <c r="H9429" s="185" t="inlineStr">
        <is>
          <t>CAW (NEGOCIADO)</t>
        </is>
      </c>
      <c r="I9429" s="199" t="n">
        <v>2500</v>
      </c>
      <c r="J9429" s="202" t="inlineStr">
        <is>
          <t>SIM</t>
        </is>
      </c>
    </row>
    <row r="9430">
      <c r="A9430" s="185" t="n">
        <v>279</v>
      </c>
      <c r="B9430" s="185" t="inlineStr">
        <is>
          <t>LAUDO</t>
        </is>
      </c>
      <c r="C9430" s="185" t="inlineStr">
        <is>
          <t>Laudo de Talude</t>
        </is>
      </c>
      <c r="D9430" s="185" t="n"/>
      <c r="E9430" s="185" t="inlineStr">
        <is>
          <t>Laudo de Estabilidade de Talude + ART + Comprovante Pagamento</t>
        </is>
      </c>
      <c r="F9430" s="185" t="inlineStr">
        <is>
          <t>VB</t>
        </is>
      </c>
      <c r="G9430" s="185" t="inlineStr">
        <is>
          <t>NORTE</t>
        </is>
      </c>
      <c r="H9430" s="185" t="inlineStr">
        <is>
          <t>CLEMAR (NEGOCIADO)</t>
        </is>
      </c>
      <c r="I9430" s="199" t="n">
        <v>3564</v>
      </c>
      <c r="J9430" s="202" t="inlineStr">
        <is>
          <t>SIM</t>
        </is>
      </c>
    </row>
    <row r="9431">
      <c r="A9431" s="185" t="n">
        <v>279</v>
      </c>
      <c r="B9431" s="185" t="inlineStr">
        <is>
          <t>LAUDO</t>
        </is>
      </c>
      <c r="C9431" s="185" t="inlineStr">
        <is>
          <t>Laudo de Talude</t>
        </is>
      </c>
      <c r="D9431" s="185" t="n"/>
      <c r="E9431" s="185" t="inlineStr">
        <is>
          <t>Laudo de Estabilidade de Talude + ART + Comprovante Pagamento</t>
        </is>
      </c>
      <c r="F9431" s="185" t="inlineStr">
        <is>
          <t>VB</t>
        </is>
      </c>
      <c r="G9431" s="185" t="inlineStr">
        <is>
          <t>NORTE</t>
        </is>
      </c>
      <c r="H9431" s="185" t="inlineStr">
        <is>
          <t>INFRASITE + SECCIONAL</t>
        </is>
      </c>
      <c r="I9431" s="199" t="n">
        <v>4200</v>
      </c>
      <c r="J9431" s="202" t="inlineStr">
        <is>
          <t>SIM</t>
        </is>
      </c>
    </row>
    <row r="9432">
      <c r="A9432" s="185" t="n">
        <v>279</v>
      </c>
      <c r="B9432" s="185" t="inlineStr">
        <is>
          <t>LAUDO</t>
        </is>
      </c>
      <c r="C9432" s="185" t="inlineStr">
        <is>
          <t>Laudo de Talude</t>
        </is>
      </c>
      <c r="D9432" s="185" t="n"/>
      <c r="E9432" s="185" t="inlineStr">
        <is>
          <t>Laudo de Estabilidade de Talude + ART + Comprovante Pagamento</t>
        </is>
      </c>
      <c r="F9432" s="185" t="inlineStr">
        <is>
          <t>VB</t>
        </is>
      </c>
      <c r="G9432" s="185" t="inlineStr">
        <is>
          <t>NORTE</t>
        </is>
      </c>
      <c r="H9432" s="185" t="inlineStr">
        <is>
          <t>BRASILSAT</t>
        </is>
      </c>
      <c r="I9432" s="199" t="n">
        <v>7755.1</v>
      </c>
      <c r="J9432" s="202" t="inlineStr">
        <is>
          <t>SIM</t>
        </is>
      </c>
    </row>
    <row r="9433">
      <c r="A9433" s="185" t="n">
        <v>279</v>
      </c>
      <c r="B9433" s="185" t="inlineStr">
        <is>
          <t>LAUDO</t>
        </is>
      </c>
      <c r="C9433" s="185" t="inlineStr">
        <is>
          <t>Laudo de Talude</t>
        </is>
      </c>
      <c r="D9433" s="185" t="n"/>
      <c r="E9433" s="185" t="inlineStr">
        <is>
          <t>Laudo de Estabilidade de Talude + ART + Comprovante Pagamento</t>
        </is>
      </c>
      <c r="F9433" s="185" t="inlineStr">
        <is>
          <t>VB</t>
        </is>
      </c>
      <c r="G9433" s="185" t="inlineStr">
        <is>
          <t>NORTE</t>
        </is>
      </c>
      <c r="H9433" s="185" t="inlineStr">
        <is>
          <t>METALALFA (NEGOCIADO)</t>
        </is>
      </c>
      <c r="I9433" s="199" t="n">
        <v>11160</v>
      </c>
      <c r="J9433" s="202" t="inlineStr">
        <is>
          <t>SIM</t>
        </is>
      </c>
    </row>
    <row r="9434">
      <c r="A9434" s="185" t="n">
        <v>279</v>
      </c>
      <c r="B9434" s="185" t="inlineStr">
        <is>
          <t>LAUDO</t>
        </is>
      </c>
      <c r="C9434" s="185" t="inlineStr">
        <is>
          <t>Laudo de Talude</t>
        </is>
      </c>
      <c r="D9434" s="185" t="n"/>
      <c r="E9434" s="185" t="inlineStr">
        <is>
          <t>Laudo de Estabilidade de Talude + ART + Comprovante Pagamento</t>
        </is>
      </c>
      <c r="F9434" s="185" t="inlineStr">
        <is>
          <t>VB</t>
        </is>
      </c>
      <c r="G9434" s="185" t="inlineStr">
        <is>
          <t>NORDESTE</t>
        </is>
      </c>
      <c r="H9434" s="185" t="inlineStr">
        <is>
          <t>CAW (NEGOCIADO)</t>
        </is>
      </c>
      <c r="I9434" s="199" t="n">
        <v>2500</v>
      </c>
      <c r="J9434" s="202" t="inlineStr">
        <is>
          <t>SIM</t>
        </is>
      </c>
    </row>
    <row r="9435">
      <c r="A9435" s="185" t="n">
        <v>279</v>
      </c>
      <c r="B9435" s="185" t="inlineStr">
        <is>
          <t>LAUDO</t>
        </is>
      </c>
      <c r="C9435" s="185" t="inlineStr">
        <is>
          <t>Laudo de Talude</t>
        </is>
      </c>
      <c r="D9435" s="185" t="n"/>
      <c r="E9435" s="185" t="inlineStr">
        <is>
          <t>Laudo de Estabilidade de Talude + ART + Comprovante Pagamento</t>
        </is>
      </c>
      <c r="F9435" s="185" t="inlineStr">
        <is>
          <t>VB</t>
        </is>
      </c>
      <c r="G9435" s="185" t="inlineStr">
        <is>
          <t>NORDESTE</t>
        </is>
      </c>
      <c r="H9435" s="185" t="inlineStr">
        <is>
          <t>CLEMAR (NEGOCIADO)</t>
        </is>
      </c>
      <c r="I9435" s="199" t="n">
        <v>3267</v>
      </c>
      <c r="J9435" s="202" t="inlineStr">
        <is>
          <t>SIM</t>
        </is>
      </c>
    </row>
    <row r="9436">
      <c r="A9436" s="185" t="n">
        <v>279</v>
      </c>
      <c r="B9436" s="185" t="inlineStr">
        <is>
          <t>LAUDO</t>
        </is>
      </c>
      <c r="C9436" s="185" t="inlineStr">
        <is>
          <t>Laudo de Talude</t>
        </is>
      </c>
      <c r="D9436" s="185" t="n"/>
      <c r="E9436" s="185" t="inlineStr">
        <is>
          <t>Laudo de Estabilidade de Talude + ART + Comprovante Pagamento</t>
        </is>
      </c>
      <c r="F9436" s="185" t="inlineStr">
        <is>
          <t>VB</t>
        </is>
      </c>
      <c r="G9436" s="185" t="inlineStr">
        <is>
          <t>NORDESTE</t>
        </is>
      </c>
      <c r="H9436" s="185" t="inlineStr">
        <is>
          <t>INFRASITE + SECCIONAL</t>
        </is>
      </c>
      <c r="I9436" s="199" t="n">
        <v>4200</v>
      </c>
      <c r="J9436" s="202" t="inlineStr">
        <is>
          <t>SIM</t>
        </is>
      </c>
    </row>
    <row r="9437">
      <c r="A9437" s="185" t="n">
        <v>279</v>
      </c>
      <c r="B9437" s="185" t="inlineStr">
        <is>
          <t>LAUDO</t>
        </is>
      </c>
      <c r="C9437" s="185" t="inlineStr">
        <is>
          <t>Laudo de Talude</t>
        </is>
      </c>
      <c r="D9437" s="185" t="n"/>
      <c r="E9437" s="185" t="inlineStr">
        <is>
          <t>Laudo de Estabilidade de Talude + ART + Comprovante Pagamento</t>
        </is>
      </c>
      <c r="F9437" s="185" t="inlineStr">
        <is>
          <t>VB</t>
        </is>
      </c>
      <c r="G9437" s="185" t="inlineStr">
        <is>
          <t>NORDESTE</t>
        </is>
      </c>
      <c r="H9437" s="185" t="inlineStr">
        <is>
          <t>BRASILSAT</t>
        </is>
      </c>
      <c r="I9437" s="199" t="n">
        <v>5918.37</v>
      </c>
      <c r="J9437" s="202" t="inlineStr">
        <is>
          <t>SIM</t>
        </is>
      </c>
    </row>
    <row r="9438">
      <c r="A9438" s="185" t="n">
        <v>279</v>
      </c>
      <c r="B9438" s="185" t="inlineStr">
        <is>
          <t>LAUDO</t>
        </is>
      </c>
      <c r="C9438" s="185" t="inlineStr">
        <is>
          <t>Laudo de Talude</t>
        </is>
      </c>
      <c r="D9438" s="185" t="n"/>
      <c r="E9438" s="185" t="inlineStr">
        <is>
          <t>Laudo de Estabilidade de Talude + ART + Comprovante Pagamento</t>
        </is>
      </c>
      <c r="F9438" s="185" t="inlineStr">
        <is>
          <t>VB</t>
        </is>
      </c>
      <c r="G9438" s="185" t="inlineStr">
        <is>
          <t>NORDESTE</t>
        </is>
      </c>
      <c r="H9438" s="185" t="inlineStr">
        <is>
          <t>NOVA CORRENTE</t>
        </is>
      </c>
      <c r="I9438" s="199" t="n">
        <v>6000</v>
      </c>
      <c r="J9438" s="202" t="inlineStr">
        <is>
          <t>SIM</t>
        </is>
      </c>
    </row>
    <row r="9439">
      <c r="A9439" s="185" t="n">
        <v>279</v>
      </c>
      <c r="B9439" s="185" t="inlineStr">
        <is>
          <t>LAUDO</t>
        </is>
      </c>
      <c r="C9439" s="185" t="inlineStr">
        <is>
          <t>Laudo de Talude</t>
        </is>
      </c>
      <c r="D9439" s="185" t="n"/>
      <c r="E9439" s="185" t="inlineStr">
        <is>
          <t>Laudo de Estabilidade de Talude + ART + Comprovante Pagamento</t>
        </is>
      </c>
      <c r="F9439" s="185" t="inlineStr">
        <is>
          <t>VB</t>
        </is>
      </c>
      <c r="G9439" s="185" t="inlineStr">
        <is>
          <t>NORDESTE</t>
        </is>
      </c>
      <c r="H9439" s="185" t="inlineStr">
        <is>
          <t>METALALFA (NEGOCIADO)</t>
        </is>
      </c>
      <c r="I9439" s="199" t="n">
        <v>6975</v>
      </c>
      <c r="J9439" s="202" t="inlineStr">
        <is>
          <t>SIM</t>
        </is>
      </c>
    </row>
    <row r="9440">
      <c r="A9440" s="185" t="n">
        <v>279</v>
      </c>
      <c r="B9440" s="185" t="inlineStr">
        <is>
          <t>LAUDO</t>
        </is>
      </c>
      <c r="C9440" s="185" t="inlineStr">
        <is>
          <t>Laudo de Talude</t>
        </is>
      </c>
      <c r="D9440" s="185" t="n"/>
      <c r="E9440" s="185" t="inlineStr">
        <is>
          <t>Laudo de Estabilidade de Talude + ART + Comprovante Pagamento</t>
        </is>
      </c>
      <c r="F9440" s="185" t="inlineStr">
        <is>
          <t>VB</t>
        </is>
      </c>
      <c r="G9440" s="185" t="inlineStr">
        <is>
          <t>C OESTE</t>
        </is>
      </c>
      <c r="H9440" s="185" t="inlineStr">
        <is>
          <t>CAW (NEGOCIADO)</t>
        </is>
      </c>
      <c r="I9440" s="199" t="n">
        <v>2500</v>
      </c>
      <c r="J9440" s="196" t="inlineStr">
        <is>
          <t>não</t>
        </is>
      </c>
    </row>
    <row r="9441">
      <c r="A9441" s="185" t="n">
        <v>279</v>
      </c>
      <c r="B9441" s="185" t="inlineStr">
        <is>
          <t>LAUDO</t>
        </is>
      </c>
      <c r="C9441" s="185" t="inlineStr">
        <is>
          <t>Laudo de Talude</t>
        </is>
      </c>
      <c r="D9441" s="185" t="n"/>
      <c r="E9441" s="185" t="inlineStr">
        <is>
          <t>Laudo de Estabilidade de Talude + ART + Comprovante Pagamento</t>
        </is>
      </c>
      <c r="F9441" s="185" t="inlineStr">
        <is>
          <t>VB</t>
        </is>
      </c>
      <c r="G9441" s="185" t="inlineStr">
        <is>
          <t>C OESTE</t>
        </is>
      </c>
      <c r="H9441" s="185" t="inlineStr">
        <is>
          <t>CLEMAR (NEGOCIADO)</t>
        </is>
      </c>
      <c r="I9441" s="199" t="n">
        <v>3118.5</v>
      </c>
      <c r="J9441" s="196" t="inlineStr">
        <is>
          <t>não</t>
        </is>
      </c>
    </row>
    <row r="9442">
      <c r="A9442" s="185" t="n">
        <v>279</v>
      </c>
      <c r="B9442" s="185" t="inlineStr">
        <is>
          <t>LAUDO</t>
        </is>
      </c>
      <c r="C9442" s="185" t="inlineStr">
        <is>
          <t>Laudo de Talude</t>
        </is>
      </c>
      <c r="D9442" s="185" t="n"/>
      <c r="E9442" s="185" t="inlineStr">
        <is>
          <t>Laudo de Estabilidade de Talude + ART + Comprovante Pagamento</t>
        </is>
      </c>
      <c r="F9442" s="185" t="inlineStr">
        <is>
          <t>VB</t>
        </is>
      </c>
      <c r="G9442" s="185" t="inlineStr">
        <is>
          <t>C OESTE</t>
        </is>
      </c>
      <c r="H9442" s="185" t="inlineStr">
        <is>
          <t>INFRASITE + SECCIONAL</t>
        </is>
      </c>
      <c r="I9442" s="199" t="n">
        <v>4200</v>
      </c>
      <c r="J9442" s="196" t="inlineStr">
        <is>
          <t>não</t>
        </is>
      </c>
    </row>
    <row r="9443">
      <c r="A9443" s="185" t="n">
        <v>279</v>
      </c>
      <c r="B9443" s="185" t="inlineStr">
        <is>
          <t>LAUDO</t>
        </is>
      </c>
      <c r="C9443" s="185" t="inlineStr">
        <is>
          <t>Laudo de Talude</t>
        </is>
      </c>
      <c r="D9443" s="185" t="n"/>
      <c r="E9443" s="185" t="inlineStr">
        <is>
          <t>Laudo de Estabilidade de Talude + ART + Comprovante Pagamento</t>
        </is>
      </c>
      <c r="F9443" s="185" t="inlineStr">
        <is>
          <t>VB</t>
        </is>
      </c>
      <c r="G9443" s="185" t="inlineStr">
        <is>
          <t>C OESTE</t>
        </is>
      </c>
      <c r="H9443" s="185" t="inlineStr">
        <is>
          <t>BRASILSAT</t>
        </is>
      </c>
      <c r="I9443" s="199" t="n">
        <v>5918.37</v>
      </c>
      <c r="J9443" s="196" t="inlineStr">
        <is>
          <t>não</t>
        </is>
      </c>
    </row>
    <row r="9444">
      <c r="A9444" s="185" t="n">
        <v>279</v>
      </c>
      <c r="B9444" s="185" t="inlineStr">
        <is>
          <t>LAUDO</t>
        </is>
      </c>
      <c r="C9444" s="185" t="inlineStr">
        <is>
          <t>Laudo de Talude</t>
        </is>
      </c>
      <c r="D9444" s="185" t="n"/>
      <c r="E9444" s="185" t="inlineStr">
        <is>
          <t>Laudo de Estabilidade de Talude + ART + Comprovante Pagamento</t>
        </is>
      </c>
      <c r="F9444" s="185" t="inlineStr">
        <is>
          <t>VB</t>
        </is>
      </c>
      <c r="G9444" s="185" t="inlineStr">
        <is>
          <t>C OESTE</t>
        </is>
      </c>
      <c r="H9444" s="185" t="inlineStr">
        <is>
          <t>METALALFA (NEGOCIADO)</t>
        </is>
      </c>
      <c r="I9444" s="199" t="n">
        <v>8370</v>
      </c>
      <c r="J9444" s="196" t="inlineStr">
        <is>
          <t>não</t>
        </is>
      </c>
    </row>
    <row r="9445">
      <c r="A9445" s="185" t="n">
        <v>279</v>
      </c>
      <c r="B9445" s="185" t="inlineStr">
        <is>
          <t>LAUDO</t>
        </is>
      </c>
      <c r="C9445" s="185" t="inlineStr">
        <is>
          <t>Laudo de Talude</t>
        </is>
      </c>
      <c r="D9445" s="185" t="n"/>
      <c r="E9445" s="185" t="inlineStr">
        <is>
          <t>Laudo de Estabilidade de Talude + ART + Comprovante Pagamento</t>
        </is>
      </c>
      <c r="F9445" s="185" t="inlineStr">
        <is>
          <t>VB</t>
        </is>
      </c>
      <c r="G9445" s="185" t="inlineStr">
        <is>
          <t>SÃO PAULO</t>
        </is>
      </c>
      <c r="H9445" s="185" t="inlineStr">
        <is>
          <t>CAW (NEGOCIADO)</t>
        </is>
      </c>
      <c r="I9445" s="199" t="n">
        <v>2500</v>
      </c>
      <c r="J9445" s="196" t="inlineStr">
        <is>
          <t>não</t>
        </is>
      </c>
    </row>
    <row r="9446">
      <c r="A9446" s="185" t="n">
        <v>279</v>
      </c>
      <c r="B9446" s="185" t="inlineStr">
        <is>
          <t>LAUDO</t>
        </is>
      </c>
      <c r="C9446" s="185" t="inlineStr">
        <is>
          <t>Laudo de Talude</t>
        </is>
      </c>
      <c r="D9446" s="185" t="n"/>
      <c r="E9446" s="185" t="inlineStr">
        <is>
          <t>Laudo de Estabilidade de Talude + ART + Comprovante Pagamento</t>
        </is>
      </c>
      <c r="F9446" s="185" t="inlineStr">
        <is>
          <t>VB</t>
        </is>
      </c>
      <c r="G9446" s="185" t="inlineStr">
        <is>
          <t>SÃO PAULO</t>
        </is>
      </c>
      <c r="H9446" s="185" t="inlineStr">
        <is>
          <t>CLEMAR (NEGOCIADO)</t>
        </is>
      </c>
      <c r="I9446" s="199" t="n">
        <v>2970</v>
      </c>
      <c r="J9446" s="196" t="inlineStr">
        <is>
          <t>não</t>
        </is>
      </c>
    </row>
    <row r="9447">
      <c r="A9447" s="185" t="n">
        <v>279</v>
      </c>
      <c r="B9447" s="185" t="inlineStr">
        <is>
          <t>LAUDO</t>
        </is>
      </c>
      <c r="C9447" s="185" t="inlineStr">
        <is>
          <t>Laudo de Talude</t>
        </is>
      </c>
      <c r="D9447" s="185" t="n"/>
      <c r="E9447" s="185" t="inlineStr">
        <is>
          <t>Laudo de Estabilidade de Talude + ART + Comprovante Pagamento</t>
        </is>
      </c>
      <c r="F9447" s="185" t="inlineStr">
        <is>
          <t>VB</t>
        </is>
      </c>
      <c r="G9447" s="185" t="inlineStr">
        <is>
          <t>SÃO PAULO</t>
        </is>
      </c>
      <c r="H9447" s="185" t="inlineStr">
        <is>
          <t>INFRASITE + SECCIONAL</t>
        </is>
      </c>
      <c r="I9447" s="199" t="n">
        <v>4200</v>
      </c>
      <c r="J9447" s="196" t="inlineStr">
        <is>
          <t>não</t>
        </is>
      </c>
    </row>
    <row r="9448">
      <c r="A9448" s="185" t="n">
        <v>279</v>
      </c>
      <c r="B9448" s="185" t="inlineStr">
        <is>
          <t>LAUDO</t>
        </is>
      </c>
      <c r="C9448" s="185" t="inlineStr">
        <is>
          <t>Laudo de Talude</t>
        </is>
      </c>
      <c r="D9448" s="185" t="n"/>
      <c r="E9448" s="185" t="inlineStr">
        <is>
          <t>Laudo de Estabilidade de Talude + ART + Comprovante Pagamento</t>
        </is>
      </c>
      <c r="F9448" s="185" t="inlineStr">
        <is>
          <t>VB</t>
        </is>
      </c>
      <c r="G9448" s="185" t="inlineStr">
        <is>
          <t>SÃO PAULO</t>
        </is>
      </c>
      <c r="H9448" s="185" t="inlineStr">
        <is>
          <t>BRASILSAT</t>
        </is>
      </c>
      <c r="I9448" s="199" t="n">
        <v>5918.37</v>
      </c>
      <c r="J9448" s="196" t="inlineStr">
        <is>
          <t>não</t>
        </is>
      </c>
    </row>
    <row r="9449">
      <c r="A9449" s="185" t="n">
        <v>279</v>
      </c>
      <c r="B9449" s="185" t="inlineStr">
        <is>
          <t>LAUDO</t>
        </is>
      </c>
      <c r="C9449" s="185" t="inlineStr">
        <is>
          <t>Laudo de Talude</t>
        </is>
      </c>
      <c r="D9449" s="185" t="n"/>
      <c r="E9449" s="185" t="inlineStr">
        <is>
          <t>Laudo de Estabilidade de Talude + ART + Comprovante Pagamento</t>
        </is>
      </c>
      <c r="F9449" s="185" t="inlineStr">
        <is>
          <t>VB</t>
        </is>
      </c>
      <c r="G9449" s="185" t="inlineStr">
        <is>
          <t>SÃO PAULO</t>
        </is>
      </c>
      <c r="H9449" s="185" t="inlineStr">
        <is>
          <t>NOVA CORRENTE</t>
        </is>
      </c>
      <c r="I9449" s="199" t="n">
        <v>6000</v>
      </c>
      <c r="J9449" s="196" t="inlineStr">
        <is>
          <t>não</t>
        </is>
      </c>
    </row>
    <row r="9450">
      <c r="A9450" s="185" t="n">
        <v>279</v>
      </c>
      <c r="B9450" s="185" t="inlineStr">
        <is>
          <t>LAUDO</t>
        </is>
      </c>
      <c r="C9450" s="185" t="inlineStr">
        <is>
          <t>Laudo de Talude</t>
        </is>
      </c>
      <c r="D9450" s="185" t="n"/>
      <c r="E9450" s="185" t="inlineStr">
        <is>
          <t>Laudo de Estabilidade de Talude + ART + Comprovante Pagamento</t>
        </is>
      </c>
      <c r="F9450" s="185" t="inlineStr">
        <is>
          <t>VB</t>
        </is>
      </c>
      <c r="G9450" s="185" t="inlineStr">
        <is>
          <t>SÃO PAULO</t>
        </is>
      </c>
      <c r="H9450" s="185" t="inlineStr">
        <is>
          <t>METALALFA (NEGOCIADO)</t>
        </is>
      </c>
      <c r="I9450" s="199" t="n">
        <v>6975</v>
      </c>
      <c r="J9450" s="196" t="inlineStr">
        <is>
          <t>não</t>
        </is>
      </c>
    </row>
    <row r="9451">
      <c r="A9451" s="185" t="n">
        <v>279</v>
      </c>
      <c r="B9451" s="185" t="inlineStr">
        <is>
          <t>LAUDO</t>
        </is>
      </c>
      <c r="C9451" s="185" t="inlineStr">
        <is>
          <t>Laudo de Talude</t>
        </is>
      </c>
      <c r="D9451" s="185" t="n"/>
      <c r="E9451" s="185" t="inlineStr">
        <is>
          <t>Laudo de Estabilidade de Talude + ART + Comprovante Pagamento</t>
        </is>
      </c>
      <c r="F9451" s="185" t="inlineStr">
        <is>
          <t>VB</t>
        </is>
      </c>
      <c r="G9451" s="185" t="inlineStr">
        <is>
          <t>LESTE</t>
        </is>
      </c>
      <c r="H9451" s="185" t="inlineStr">
        <is>
          <t>CAW (NEGOCIADO)</t>
        </is>
      </c>
      <c r="I9451" s="199" t="n">
        <v>2500</v>
      </c>
      <c r="J9451" s="196" t="inlineStr">
        <is>
          <t>não</t>
        </is>
      </c>
    </row>
    <row r="9452">
      <c r="A9452" s="185" t="n">
        <v>279</v>
      </c>
      <c r="B9452" s="185" t="inlineStr">
        <is>
          <t>LAUDO</t>
        </is>
      </c>
      <c r="C9452" s="185" t="inlineStr">
        <is>
          <t>Laudo de Talude</t>
        </is>
      </c>
      <c r="D9452" s="185" t="n"/>
      <c r="E9452" s="185" t="inlineStr">
        <is>
          <t>Laudo de Estabilidade de Talude + ART + Comprovante Pagamento</t>
        </is>
      </c>
      <c r="F9452" s="185" t="inlineStr">
        <is>
          <t>VB</t>
        </is>
      </c>
      <c r="G9452" s="185" t="inlineStr">
        <is>
          <t>LESTE</t>
        </is>
      </c>
      <c r="H9452" s="185" t="inlineStr">
        <is>
          <t>CLEMAR (NEGOCIADO)</t>
        </is>
      </c>
      <c r="I9452" s="199" t="n">
        <v>3267</v>
      </c>
      <c r="J9452" s="196" t="inlineStr">
        <is>
          <t>não</t>
        </is>
      </c>
    </row>
    <row r="9453">
      <c r="A9453" s="185" t="n">
        <v>279</v>
      </c>
      <c r="B9453" s="185" t="inlineStr">
        <is>
          <t>LAUDO</t>
        </is>
      </c>
      <c r="C9453" s="185" t="inlineStr">
        <is>
          <t>Laudo de Talude</t>
        </is>
      </c>
      <c r="D9453" s="185" t="n"/>
      <c r="E9453" s="185" t="inlineStr">
        <is>
          <t>Laudo de Estabilidade de Talude + ART + Comprovante Pagamento</t>
        </is>
      </c>
      <c r="F9453" s="185" t="inlineStr">
        <is>
          <t>VB</t>
        </is>
      </c>
      <c r="G9453" s="185" t="inlineStr">
        <is>
          <t>LESTE</t>
        </is>
      </c>
      <c r="H9453" s="185" t="inlineStr">
        <is>
          <t>INFRASITE + SECCIONAL</t>
        </is>
      </c>
      <c r="I9453" s="199" t="n">
        <v>4200</v>
      </c>
      <c r="J9453" s="196" t="inlineStr">
        <is>
          <t>não</t>
        </is>
      </c>
    </row>
    <row r="9454">
      <c r="A9454" s="185" t="n">
        <v>279</v>
      </c>
      <c r="B9454" s="185" t="inlineStr">
        <is>
          <t>LAUDO</t>
        </is>
      </c>
      <c r="C9454" s="185" t="inlineStr">
        <is>
          <t>Laudo de Talude</t>
        </is>
      </c>
      <c r="D9454" s="185" t="n"/>
      <c r="E9454" s="185" t="inlineStr">
        <is>
          <t>Laudo de Estabilidade de Talude + ART + Comprovante Pagamento</t>
        </is>
      </c>
      <c r="F9454" s="185" t="inlineStr">
        <is>
          <t>VB</t>
        </is>
      </c>
      <c r="G9454" s="185" t="inlineStr">
        <is>
          <t>LESTE</t>
        </is>
      </c>
      <c r="H9454" s="185" t="inlineStr">
        <is>
          <t>BRASILSAT</t>
        </is>
      </c>
      <c r="I9454" s="199" t="n">
        <v>5918.37</v>
      </c>
      <c r="J9454" s="196" t="inlineStr">
        <is>
          <t>não</t>
        </is>
      </c>
    </row>
    <row r="9455">
      <c r="A9455" s="185" t="n">
        <v>279</v>
      </c>
      <c r="B9455" s="185" t="inlineStr">
        <is>
          <t>LAUDO</t>
        </is>
      </c>
      <c r="C9455" s="185" t="inlineStr">
        <is>
          <t>Laudo de Talude</t>
        </is>
      </c>
      <c r="D9455" s="185" t="n"/>
      <c r="E9455" s="185" t="inlineStr">
        <is>
          <t>Laudo de Estabilidade de Talude + ART + Comprovante Pagamento</t>
        </is>
      </c>
      <c r="F9455" s="185" t="inlineStr">
        <is>
          <t>VB</t>
        </is>
      </c>
      <c r="G9455" s="185" t="inlineStr">
        <is>
          <t>LESTE</t>
        </is>
      </c>
      <c r="H9455" s="185" t="inlineStr">
        <is>
          <t>NOVA CORRENTE</t>
        </is>
      </c>
      <c r="I9455" s="199" t="n">
        <v>6000</v>
      </c>
      <c r="J9455" s="196" t="inlineStr">
        <is>
          <t>não</t>
        </is>
      </c>
    </row>
    <row r="9456">
      <c r="A9456" s="185" t="n">
        <v>279</v>
      </c>
      <c r="B9456" s="185" t="inlineStr">
        <is>
          <t>LAUDO</t>
        </is>
      </c>
      <c r="C9456" s="185" t="inlineStr">
        <is>
          <t>Laudo de Talude</t>
        </is>
      </c>
      <c r="D9456" s="185" t="n"/>
      <c r="E9456" s="185" t="inlineStr">
        <is>
          <t>Laudo de Estabilidade de Talude + ART + Comprovante Pagamento</t>
        </is>
      </c>
      <c r="F9456" s="185" t="inlineStr">
        <is>
          <t>VB</t>
        </is>
      </c>
      <c r="G9456" s="185" t="inlineStr">
        <is>
          <t>LESTE</t>
        </is>
      </c>
      <c r="H9456" s="185" t="inlineStr">
        <is>
          <t>METALALFA (NEGOCIADO)</t>
        </is>
      </c>
      <c r="I9456" s="199" t="n">
        <v>6975</v>
      </c>
      <c r="J9456" s="196" t="inlineStr">
        <is>
          <t>não</t>
        </is>
      </c>
    </row>
    <row r="9457">
      <c r="A9457" s="185" t="n">
        <v>279</v>
      </c>
      <c r="B9457" s="185" t="inlineStr">
        <is>
          <t>LAUDO</t>
        </is>
      </c>
      <c r="C9457" s="185" t="inlineStr">
        <is>
          <t>Laudo de Talude</t>
        </is>
      </c>
      <c r="D9457" s="185" t="n"/>
      <c r="E9457" s="185" t="inlineStr">
        <is>
          <t>Laudo de Estabilidade de Talude + ART + Comprovante Pagamento</t>
        </is>
      </c>
      <c r="F9457" s="185" t="inlineStr">
        <is>
          <t>VB</t>
        </is>
      </c>
      <c r="G9457" s="185" t="inlineStr">
        <is>
          <t>SUL</t>
        </is>
      </c>
      <c r="H9457" s="185" t="inlineStr">
        <is>
          <t>CAW (NEGOCIADO)</t>
        </is>
      </c>
      <c r="I9457" s="199" t="n">
        <v>2500</v>
      </c>
      <c r="J9457" s="196" t="inlineStr">
        <is>
          <t>não</t>
        </is>
      </c>
    </row>
    <row r="9458">
      <c r="A9458" s="185" t="n">
        <v>279</v>
      </c>
      <c r="B9458" s="185" t="inlineStr">
        <is>
          <t>LAUDO</t>
        </is>
      </c>
      <c r="C9458" s="185" t="inlineStr">
        <is>
          <t>Laudo de Talude</t>
        </is>
      </c>
      <c r="D9458" s="185" t="n"/>
      <c r="E9458" s="185" t="inlineStr">
        <is>
          <t>Laudo de Estabilidade de Talude + ART + Comprovante Pagamento</t>
        </is>
      </c>
      <c r="F9458" s="185" t="inlineStr">
        <is>
          <t>VB</t>
        </is>
      </c>
      <c r="G9458" s="185" t="inlineStr">
        <is>
          <t>SUL</t>
        </is>
      </c>
      <c r="H9458" s="185" t="inlineStr">
        <is>
          <t>CLEMAR (NEGOCIADO)</t>
        </is>
      </c>
      <c r="I9458" s="199" t="n">
        <v>2970</v>
      </c>
      <c r="J9458" s="196" t="inlineStr">
        <is>
          <t>não</t>
        </is>
      </c>
    </row>
    <row r="9459">
      <c r="A9459" s="185" t="n">
        <v>279</v>
      </c>
      <c r="B9459" s="185" t="inlineStr">
        <is>
          <t>LAUDO</t>
        </is>
      </c>
      <c r="C9459" s="185" t="inlineStr">
        <is>
          <t>Laudo de Talude</t>
        </is>
      </c>
      <c r="D9459" s="185" t="n"/>
      <c r="E9459" s="185" t="inlineStr">
        <is>
          <t>Laudo de Estabilidade de Talude + ART + Comprovante Pagamento</t>
        </is>
      </c>
      <c r="F9459" s="185" t="inlineStr">
        <is>
          <t>VB</t>
        </is>
      </c>
      <c r="G9459" s="185" t="inlineStr">
        <is>
          <t>SUL</t>
        </is>
      </c>
      <c r="H9459" s="185" t="inlineStr">
        <is>
          <t>INFRASITE + SECCIONAL</t>
        </is>
      </c>
      <c r="I9459" s="199" t="n">
        <v>4200</v>
      </c>
      <c r="J9459" s="196" t="inlineStr">
        <is>
          <t>não</t>
        </is>
      </c>
    </row>
    <row r="9460">
      <c r="A9460" s="185" t="n">
        <v>279</v>
      </c>
      <c r="B9460" s="185" t="inlineStr">
        <is>
          <t>LAUDO</t>
        </is>
      </c>
      <c r="C9460" s="185" t="inlineStr">
        <is>
          <t>Laudo de Talude</t>
        </is>
      </c>
      <c r="D9460" s="185" t="n"/>
      <c r="E9460" s="185" t="inlineStr">
        <is>
          <t>Laudo de Estabilidade de Talude + ART + Comprovante Pagamento</t>
        </is>
      </c>
      <c r="F9460" s="185" t="inlineStr">
        <is>
          <t>VB</t>
        </is>
      </c>
      <c r="G9460" s="185" t="inlineStr">
        <is>
          <t>SUL</t>
        </is>
      </c>
      <c r="H9460" s="185" t="inlineStr">
        <is>
          <t>BRASILSAT</t>
        </is>
      </c>
      <c r="I9460" s="199" t="n">
        <v>5918.37</v>
      </c>
      <c r="J9460" s="196" t="inlineStr">
        <is>
          <t>não</t>
        </is>
      </c>
    </row>
    <row r="9461">
      <c r="A9461" s="185" t="n">
        <v>279</v>
      </c>
      <c r="B9461" s="185" t="inlineStr">
        <is>
          <t>LAUDO</t>
        </is>
      </c>
      <c r="C9461" s="185" t="inlineStr">
        <is>
          <t>Laudo de Talude</t>
        </is>
      </c>
      <c r="D9461" s="185" t="n"/>
      <c r="E9461" s="185" t="inlineStr">
        <is>
          <t>Laudo de Estabilidade de Talude + ART + Comprovante Pagamento</t>
        </is>
      </c>
      <c r="F9461" s="185" t="inlineStr">
        <is>
          <t>VB</t>
        </is>
      </c>
      <c r="G9461" s="185" t="inlineStr">
        <is>
          <t>SUL</t>
        </is>
      </c>
      <c r="H9461" s="185" t="inlineStr">
        <is>
          <t>NOVA CORRENTE</t>
        </is>
      </c>
      <c r="I9461" s="199" t="n">
        <v>6000</v>
      </c>
      <c r="J9461" s="196" t="inlineStr">
        <is>
          <t>não</t>
        </is>
      </c>
    </row>
    <row r="9462">
      <c r="A9462" s="185" t="n">
        <v>279</v>
      </c>
      <c r="B9462" s="185" t="inlineStr">
        <is>
          <t>LAUDO</t>
        </is>
      </c>
      <c r="C9462" s="185" t="inlineStr">
        <is>
          <t>Laudo de Talude</t>
        </is>
      </c>
      <c r="D9462" s="185" t="n"/>
      <c r="E9462" s="185" t="inlineStr">
        <is>
          <t>Laudo de Estabilidade de Talude + ART + Comprovante Pagamento</t>
        </is>
      </c>
      <c r="F9462" s="185" t="inlineStr">
        <is>
          <t>VB</t>
        </is>
      </c>
      <c r="G9462" s="185" t="inlineStr">
        <is>
          <t>SUL</t>
        </is>
      </c>
      <c r="H9462" s="185" t="inlineStr">
        <is>
          <t>METALALFA (NEGOCIADO)</t>
        </is>
      </c>
      <c r="I9462" s="199" t="n">
        <v>6975</v>
      </c>
      <c r="J9462" s="196" t="inlineStr">
        <is>
          <t>não</t>
        </is>
      </c>
    </row>
    <row r="9463">
      <c r="A9463" s="185" t="n">
        <v>280</v>
      </c>
      <c r="B9463" s="185" t="inlineStr">
        <is>
          <t>LAUDO</t>
        </is>
      </c>
      <c r="C9463" s="185" t="inlineStr">
        <is>
          <t>Laudo Estrutural</t>
        </is>
      </c>
      <c r="D9463" s="185" t="n"/>
      <c r="E9463" s="185" t="inlineStr">
        <is>
          <t>Laudo estrutural de Rooftop (ex</t>
        </is>
      </c>
      <c r="F9463" s="185" t="inlineStr">
        <is>
          <t>VB</t>
        </is>
      </c>
      <c r="G9463" s="185" t="inlineStr">
        <is>
          <t>NORTE</t>
        </is>
      </c>
      <c r="H9463" s="185" t="inlineStr">
        <is>
          <t>ZOPONE (NEGOCIADO)</t>
        </is>
      </c>
      <c r="I9463" s="199" t="n">
        <v>3796.88</v>
      </c>
      <c r="J9463" s="202" t="inlineStr">
        <is>
          <t>SIM</t>
        </is>
      </c>
    </row>
    <row r="9464">
      <c r="A9464" s="185" t="n">
        <v>280</v>
      </c>
      <c r="B9464" s="185" t="inlineStr">
        <is>
          <t>LAUDO</t>
        </is>
      </c>
      <c r="C9464" s="185" t="inlineStr">
        <is>
          <t>Laudo Estrutural</t>
        </is>
      </c>
      <c r="D9464" s="185" t="n"/>
      <c r="E9464" s="185" t="inlineStr">
        <is>
          <t>Laudo estrutural de Rooftop (ex</t>
        </is>
      </c>
      <c r="F9464" s="185" t="inlineStr">
        <is>
          <t>VB</t>
        </is>
      </c>
      <c r="G9464" s="185" t="inlineStr">
        <is>
          <t>NORTE</t>
        </is>
      </c>
      <c r="H9464" s="185" t="inlineStr">
        <is>
          <t>CLEMAR (NEGOCIADO)</t>
        </is>
      </c>
      <c r="I9464" s="199" t="n">
        <v>4138.2</v>
      </c>
      <c r="J9464" s="202" t="inlineStr">
        <is>
          <t>SIM</t>
        </is>
      </c>
    </row>
    <row r="9465">
      <c r="A9465" s="185" t="n">
        <v>280</v>
      </c>
      <c r="B9465" s="185" t="inlineStr">
        <is>
          <t>LAUDO</t>
        </is>
      </c>
      <c r="C9465" s="185" t="inlineStr">
        <is>
          <t>Laudo Estrutural</t>
        </is>
      </c>
      <c r="D9465" s="185" t="n"/>
      <c r="E9465" s="185" t="inlineStr">
        <is>
          <t>Laudo estrutural de Rooftop (ex</t>
        </is>
      </c>
      <c r="F9465" s="185" t="inlineStr">
        <is>
          <t>VB</t>
        </is>
      </c>
      <c r="G9465" s="185" t="inlineStr">
        <is>
          <t>NORTE</t>
        </is>
      </c>
      <c r="H9465" s="185" t="inlineStr">
        <is>
          <t>BRASILSAT</t>
        </is>
      </c>
      <c r="I9465" s="199" t="n">
        <v>4199.44</v>
      </c>
      <c r="J9465" s="202" t="inlineStr">
        <is>
          <t>SIM</t>
        </is>
      </c>
    </row>
    <row r="9466">
      <c r="A9466" s="185" t="n">
        <v>280</v>
      </c>
      <c r="B9466" s="185" t="inlineStr">
        <is>
          <t>LAUDO</t>
        </is>
      </c>
      <c r="C9466" s="185" t="inlineStr">
        <is>
          <t>Laudo Estrutural</t>
        </is>
      </c>
      <c r="D9466" s="185" t="n"/>
      <c r="E9466" s="185" t="inlineStr">
        <is>
          <t>Laudo estrutural de Rooftop (ex</t>
        </is>
      </c>
      <c r="F9466" s="185" t="inlineStr">
        <is>
          <t>VB</t>
        </is>
      </c>
      <c r="G9466" s="185" t="inlineStr">
        <is>
          <t>NORTE</t>
        </is>
      </c>
      <c r="H9466" s="185" t="inlineStr">
        <is>
          <t>METALALFA (NEGOCIADO)</t>
        </is>
      </c>
      <c r="I9466" s="199" t="n">
        <v>4216</v>
      </c>
      <c r="J9466" s="202" t="inlineStr">
        <is>
          <t>SIM</t>
        </is>
      </c>
    </row>
    <row r="9467">
      <c r="A9467" s="185" t="n">
        <v>280</v>
      </c>
      <c r="B9467" s="185" t="inlineStr">
        <is>
          <t>LAUDO</t>
        </is>
      </c>
      <c r="C9467" s="185" t="inlineStr">
        <is>
          <t>Laudo Estrutural</t>
        </is>
      </c>
      <c r="D9467" s="185" t="n"/>
      <c r="E9467" s="185" t="inlineStr">
        <is>
          <t>Laudo estrutural de Rooftop (ex</t>
        </is>
      </c>
      <c r="F9467" s="185" t="inlineStr">
        <is>
          <t>VB</t>
        </is>
      </c>
      <c r="G9467" s="185" t="inlineStr">
        <is>
          <t>NORTE</t>
        </is>
      </c>
      <c r="H9467" s="185" t="inlineStr">
        <is>
          <t>INFRASITE + SECCIONAL</t>
        </is>
      </c>
      <c r="I9467" s="199" t="n">
        <v>5200</v>
      </c>
      <c r="J9467" s="202" t="inlineStr">
        <is>
          <t>SIM</t>
        </is>
      </c>
    </row>
    <row r="9468">
      <c r="A9468" s="185" t="n">
        <v>280</v>
      </c>
      <c r="B9468" s="185" t="inlineStr">
        <is>
          <t>LAUDO</t>
        </is>
      </c>
      <c r="C9468" s="185" t="inlineStr">
        <is>
          <t>Laudo Estrutural</t>
        </is>
      </c>
      <c r="D9468" s="185" t="n"/>
      <c r="E9468" s="185" t="inlineStr">
        <is>
          <t>Laudo estrutural de Rooftop (ex</t>
        </is>
      </c>
      <c r="F9468" s="185" t="inlineStr">
        <is>
          <t>VB</t>
        </is>
      </c>
      <c r="G9468" s="185" t="inlineStr">
        <is>
          <t>NORTE</t>
        </is>
      </c>
      <c r="H9468" s="185" t="inlineStr">
        <is>
          <t>CAW ESTRUTURA + AGEPLAN OBRA</t>
        </is>
      </c>
      <c r="I9468" s="199" t="n">
        <v>8285.75</v>
      </c>
      <c r="J9468" s="202" t="inlineStr">
        <is>
          <t>SIM</t>
        </is>
      </c>
    </row>
    <row r="9469">
      <c r="A9469" s="185" t="n">
        <v>280</v>
      </c>
      <c r="B9469" s="185" t="inlineStr">
        <is>
          <t>LAUDO</t>
        </is>
      </c>
      <c r="C9469" s="185" t="inlineStr">
        <is>
          <t>Laudo Estrutural</t>
        </is>
      </c>
      <c r="D9469" s="185" t="n"/>
      <c r="E9469" s="185" t="inlineStr">
        <is>
          <t>Laudo estrutural de Rooftop (ex</t>
        </is>
      </c>
      <c r="F9469" s="185" t="inlineStr">
        <is>
          <t>VB</t>
        </is>
      </c>
      <c r="G9469" s="185" t="inlineStr">
        <is>
          <t>NORTE</t>
        </is>
      </c>
      <c r="H9469" s="185" t="inlineStr">
        <is>
          <t>CAW (NEGOCIADO)</t>
        </is>
      </c>
      <c r="I9469" s="199" t="n">
        <v>11300</v>
      </c>
      <c r="J9469" s="202" t="inlineStr">
        <is>
          <t>SIM</t>
        </is>
      </c>
    </row>
    <row r="9470">
      <c r="A9470" s="185" t="n">
        <v>280</v>
      </c>
      <c r="B9470" s="185" t="inlineStr">
        <is>
          <t>LAUDO</t>
        </is>
      </c>
      <c r="C9470" s="185" t="inlineStr">
        <is>
          <t>Laudo Estrutural</t>
        </is>
      </c>
      <c r="D9470" s="185" t="n"/>
      <c r="E9470" s="185" t="inlineStr">
        <is>
          <t>Laudo estrutural de Rooftop (ex</t>
        </is>
      </c>
      <c r="F9470" s="185" t="inlineStr">
        <is>
          <t>VB</t>
        </is>
      </c>
      <c r="G9470" s="185" t="inlineStr">
        <is>
          <t>NORDESTE</t>
        </is>
      </c>
      <c r="H9470" s="185" t="inlineStr">
        <is>
          <t>METALALFA (NEGOCIADO)</t>
        </is>
      </c>
      <c r="I9470" s="199" t="n">
        <v>2635</v>
      </c>
      <c r="J9470" s="202" t="inlineStr">
        <is>
          <t>SIM</t>
        </is>
      </c>
    </row>
    <row r="9471">
      <c r="A9471" s="185" t="n">
        <v>280</v>
      </c>
      <c r="B9471" s="185" t="inlineStr">
        <is>
          <t>LAUDO</t>
        </is>
      </c>
      <c r="C9471" s="185" t="inlineStr">
        <is>
          <t>Laudo Estrutural</t>
        </is>
      </c>
      <c r="D9471" s="185" t="n"/>
      <c r="E9471" s="185" t="inlineStr">
        <is>
          <t>Laudo estrutural de Rooftop (ex</t>
        </is>
      </c>
      <c r="F9471" s="185" t="inlineStr">
        <is>
          <t>VB</t>
        </is>
      </c>
      <c r="G9471" s="185" t="inlineStr">
        <is>
          <t>NORDESTE</t>
        </is>
      </c>
      <c r="H9471" s="185" t="inlineStr">
        <is>
          <t>ZOPONE (NEGOCIADO)</t>
        </is>
      </c>
      <c r="I9471" s="199" t="n">
        <v>3341.25</v>
      </c>
      <c r="J9471" s="202" t="inlineStr">
        <is>
          <t>SIM</t>
        </is>
      </c>
    </row>
    <row r="9472">
      <c r="A9472" s="185" t="n">
        <v>280</v>
      </c>
      <c r="B9472" s="185" t="inlineStr">
        <is>
          <t>LAUDO</t>
        </is>
      </c>
      <c r="C9472" s="185" t="inlineStr">
        <is>
          <t>Laudo Estrutural</t>
        </is>
      </c>
      <c r="D9472" s="185" t="n"/>
      <c r="E9472" s="185" t="inlineStr">
        <is>
          <t>Laudo estrutural de Rooftop (ex</t>
        </is>
      </c>
      <c r="F9472" s="185" t="inlineStr">
        <is>
          <t>VB</t>
        </is>
      </c>
      <c r="G9472" s="185" t="inlineStr">
        <is>
          <t>NORDESTE</t>
        </is>
      </c>
      <c r="H9472" s="185" t="inlineStr">
        <is>
          <t>CLEMAR (NEGOCIADO)</t>
        </is>
      </c>
      <c r="I9472" s="199" t="n">
        <v>3793.35</v>
      </c>
      <c r="J9472" s="202" t="inlineStr">
        <is>
          <t>SIM</t>
        </is>
      </c>
    </row>
    <row r="9473">
      <c r="A9473" s="185" t="n">
        <v>280</v>
      </c>
      <c r="B9473" s="185" t="inlineStr">
        <is>
          <t>LAUDO</t>
        </is>
      </c>
      <c r="C9473" s="185" t="inlineStr">
        <is>
          <t>Laudo Estrutural</t>
        </is>
      </c>
      <c r="D9473" s="185" t="n"/>
      <c r="E9473" s="185" t="inlineStr">
        <is>
          <t>Laudo estrutural de Rooftop (ex</t>
        </is>
      </c>
      <c r="F9473" s="185" t="inlineStr">
        <is>
          <t>VB</t>
        </is>
      </c>
      <c r="G9473" s="185" t="inlineStr">
        <is>
          <t>NORDESTE</t>
        </is>
      </c>
      <c r="H9473" s="185" t="inlineStr">
        <is>
          <t>BRASILSAT</t>
        </is>
      </c>
      <c r="I9473" s="199" t="n">
        <v>4199.44</v>
      </c>
      <c r="J9473" s="202" t="inlineStr">
        <is>
          <t>SIM</t>
        </is>
      </c>
    </row>
    <row r="9474">
      <c r="A9474" s="185" t="n">
        <v>280</v>
      </c>
      <c r="B9474" s="185" t="inlineStr">
        <is>
          <t>LAUDO</t>
        </is>
      </c>
      <c r="C9474" s="185" t="inlineStr">
        <is>
          <t>Laudo Estrutural</t>
        </is>
      </c>
      <c r="D9474" s="185" t="n"/>
      <c r="E9474" s="185" t="inlineStr">
        <is>
          <t>Laudo estrutural de Rooftop (ex</t>
        </is>
      </c>
      <c r="F9474" s="185" t="inlineStr">
        <is>
          <t>VB</t>
        </is>
      </c>
      <c r="G9474" s="185" t="inlineStr">
        <is>
          <t>NORDESTE</t>
        </is>
      </c>
      <c r="H9474" s="185" t="inlineStr">
        <is>
          <t>NOVA CORRENTE</t>
        </is>
      </c>
      <c r="I9474" s="199" t="n">
        <v>4350</v>
      </c>
      <c r="J9474" s="202" t="inlineStr">
        <is>
          <t>SIM</t>
        </is>
      </c>
    </row>
    <row r="9475">
      <c r="A9475" s="185" t="n">
        <v>280</v>
      </c>
      <c r="B9475" s="185" t="inlineStr">
        <is>
          <t>LAUDO</t>
        </is>
      </c>
      <c r="C9475" s="185" t="inlineStr">
        <is>
          <t>Laudo Estrutural</t>
        </is>
      </c>
      <c r="D9475" s="185" t="n"/>
      <c r="E9475" s="185" t="inlineStr">
        <is>
          <t>Laudo estrutural de Rooftop (ex</t>
        </is>
      </c>
      <c r="F9475" s="185" t="inlineStr">
        <is>
          <t>VB</t>
        </is>
      </c>
      <c r="G9475" s="185" t="inlineStr">
        <is>
          <t>NORDESTE</t>
        </is>
      </c>
      <c r="H9475" s="185" t="inlineStr">
        <is>
          <t>INFRASITE + SECCIONAL</t>
        </is>
      </c>
      <c r="I9475" s="199" t="n">
        <v>5200</v>
      </c>
      <c r="J9475" s="202" t="inlineStr">
        <is>
          <t>SIM</t>
        </is>
      </c>
    </row>
    <row r="9476">
      <c r="A9476" s="185" t="n">
        <v>280</v>
      </c>
      <c r="B9476" s="185" t="inlineStr">
        <is>
          <t>LAUDO</t>
        </is>
      </c>
      <c r="C9476" s="185" t="inlineStr">
        <is>
          <t>Laudo Estrutural</t>
        </is>
      </c>
      <c r="D9476" s="185" t="n"/>
      <c r="E9476" s="185" t="inlineStr">
        <is>
          <t>Laudo estrutural de Rooftop (ex</t>
        </is>
      </c>
      <c r="F9476" s="185" t="inlineStr">
        <is>
          <t>VB</t>
        </is>
      </c>
      <c r="G9476" s="185" t="inlineStr">
        <is>
          <t>NORDESTE</t>
        </is>
      </c>
      <c r="H9476" s="185" t="inlineStr">
        <is>
          <t>CAW ESTRUTURA + AGEPLAN OBRA</t>
        </is>
      </c>
      <c r="I9476" s="199" t="n">
        <v>8285.75</v>
      </c>
      <c r="J9476" s="202" t="inlineStr">
        <is>
          <t>SIM</t>
        </is>
      </c>
    </row>
    <row r="9477">
      <c r="A9477" s="185" t="n">
        <v>280</v>
      </c>
      <c r="B9477" s="185" t="inlineStr">
        <is>
          <t>LAUDO</t>
        </is>
      </c>
      <c r="C9477" s="185" t="inlineStr">
        <is>
          <t>Laudo Estrutural</t>
        </is>
      </c>
      <c r="D9477" s="185" t="n"/>
      <c r="E9477" s="185" t="inlineStr">
        <is>
          <t>Laudo estrutural de Rooftop (ex</t>
        </is>
      </c>
      <c r="F9477" s="185" t="inlineStr">
        <is>
          <t>VB</t>
        </is>
      </c>
      <c r="G9477" s="185" t="inlineStr">
        <is>
          <t>NORDESTE</t>
        </is>
      </c>
      <c r="H9477" s="185" t="inlineStr">
        <is>
          <t>CAW (NEGOCIADO)</t>
        </is>
      </c>
      <c r="I9477" s="199" t="n">
        <v>11300</v>
      </c>
      <c r="J9477" s="202" t="inlineStr">
        <is>
          <t>SIM</t>
        </is>
      </c>
    </row>
    <row r="9478">
      <c r="A9478" s="185" t="n">
        <v>280</v>
      </c>
      <c r="B9478" s="185" t="inlineStr">
        <is>
          <t>LAUDO</t>
        </is>
      </c>
      <c r="C9478" s="185" t="inlineStr">
        <is>
          <t>Laudo Estrutural</t>
        </is>
      </c>
      <c r="D9478" s="185" t="n"/>
      <c r="E9478" s="185" t="inlineStr">
        <is>
          <t>Laudo estrutural de Rooftop (ex</t>
        </is>
      </c>
      <c r="F9478" s="185" t="inlineStr">
        <is>
          <t>VB</t>
        </is>
      </c>
      <c r="G9478" s="185" t="inlineStr">
        <is>
          <t>C OESTE</t>
        </is>
      </c>
      <c r="H9478" s="185" t="inlineStr">
        <is>
          <t>METALALFA (NEGOCIADO)</t>
        </is>
      </c>
      <c r="I9478" s="199" t="n">
        <v>3162</v>
      </c>
      <c r="J9478" s="196" t="inlineStr">
        <is>
          <t>não</t>
        </is>
      </c>
    </row>
    <row r="9479">
      <c r="A9479" s="185" t="n">
        <v>280</v>
      </c>
      <c r="B9479" s="185" t="inlineStr">
        <is>
          <t>LAUDO</t>
        </is>
      </c>
      <c r="C9479" s="185" t="inlineStr">
        <is>
          <t>Laudo Estrutural</t>
        </is>
      </c>
      <c r="D9479" s="185" t="n"/>
      <c r="E9479" s="185" t="inlineStr">
        <is>
          <t>Laudo estrutural de Rooftop (ex</t>
        </is>
      </c>
      <c r="F9479" s="185" t="inlineStr">
        <is>
          <t>VB</t>
        </is>
      </c>
      <c r="G9479" s="185" t="inlineStr">
        <is>
          <t>C OESTE</t>
        </is>
      </c>
      <c r="H9479" s="185" t="inlineStr">
        <is>
          <t>ZOPONE (NEGOCIADO)</t>
        </is>
      </c>
      <c r="I9479" s="199" t="n">
        <v>3493.13</v>
      </c>
      <c r="J9479" s="196" t="inlineStr">
        <is>
          <t>não</t>
        </is>
      </c>
    </row>
    <row r="9480">
      <c r="A9480" s="185" t="n">
        <v>280</v>
      </c>
      <c r="B9480" s="185" t="inlineStr">
        <is>
          <t>LAUDO</t>
        </is>
      </c>
      <c r="C9480" s="185" t="inlineStr">
        <is>
          <t>Laudo Estrutural</t>
        </is>
      </c>
      <c r="D9480" s="185" t="n"/>
      <c r="E9480" s="185" t="inlineStr">
        <is>
          <t>Laudo estrutural de Rooftop (ex</t>
        </is>
      </c>
      <c r="F9480" s="185" t="inlineStr">
        <is>
          <t>VB</t>
        </is>
      </c>
      <c r="G9480" s="185" t="inlineStr">
        <is>
          <t>C OESTE</t>
        </is>
      </c>
      <c r="H9480" s="185" t="inlineStr">
        <is>
          <t>CLEMAR (NEGOCIADO)</t>
        </is>
      </c>
      <c r="I9480" s="199" t="n">
        <v>3620.93</v>
      </c>
      <c r="J9480" s="196" t="inlineStr">
        <is>
          <t>não</t>
        </is>
      </c>
    </row>
    <row r="9481">
      <c r="A9481" s="185" t="n">
        <v>280</v>
      </c>
      <c r="B9481" s="185" t="inlineStr">
        <is>
          <t>LAUDO</t>
        </is>
      </c>
      <c r="C9481" s="185" t="inlineStr">
        <is>
          <t>Laudo Estrutural</t>
        </is>
      </c>
      <c r="D9481" s="185" t="n"/>
      <c r="E9481" s="185" t="inlineStr">
        <is>
          <t>Laudo estrutural de Rooftop (ex</t>
        </is>
      </c>
      <c r="F9481" s="185" t="inlineStr">
        <is>
          <t>VB</t>
        </is>
      </c>
      <c r="G9481" s="185" t="inlineStr">
        <is>
          <t>C OESTE</t>
        </is>
      </c>
      <c r="H9481" s="185" t="inlineStr">
        <is>
          <t>BRASILSAT</t>
        </is>
      </c>
      <c r="I9481" s="199" t="n">
        <v>4199.44</v>
      </c>
      <c r="J9481" s="196" t="inlineStr">
        <is>
          <t>não</t>
        </is>
      </c>
    </row>
    <row r="9482">
      <c r="A9482" s="185" t="n">
        <v>280</v>
      </c>
      <c r="B9482" s="185" t="inlineStr">
        <is>
          <t>LAUDO</t>
        </is>
      </c>
      <c r="C9482" s="185" t="inlineStr">
        <is>
          <t>Laudo Estrutural</t>
        </is>
      </c>
      <c r="D9482" s="185" t="n"/>
      <c r="E9482" s="185" t="inlineStr">
        <is>
          <t>Laudo estrutural de Rooftop (ex</t>
        </is>
      </c>
      <c r="F9482" s="185" t="inlineStr">
        <is>
          <t>VB</t>
        </is>
      </c>
      <c r="G9482" s="185" t="inlineStr">
        <is>
          <t>C OESTE</t>
        </is>
      </c>
      <c r="H9482" s="185" t="inlineStr">
        <is>
          <t>INFRASITE + SECCIONAL</t>
        </is>
      </c>
      <c r="I9482" s="199" t="n">
        <v>5200</v>
      </c>
      <c r="J9482" s="196" t="inlineStr">
        <is>
          <t>não</t>
        </is>
      </c>
    </row>
    <row r="9483">
      <c r="A9483" s="185" t="n">
        <v>280</v>
      </c>
      <c r="B9483" s="185" t="inlineStr">
        <is>
          <t>LAUDO</t>
        </is>
      </c>
      <c r="C9483" s="185" t="inlineStr">
        <is>
          <t>Laudo Estrutural</t>
        </is>
      </c>
      <c r="D9483" s="185" t="n"/>
      <c r="E9483" s="185" t="inlineStr">
        <is>
          <t>Laudo estrutural de Rooftop (ex</t>
        </is>
      </c>
      <c r="F9483" s="185" t="inlineStr">
        <is>
          <t>VB</t>
        </is>
      </c>
      <c r="G9483" s="185" t="inlineStr">
        <is>
          <t>C OESTE</t>
        </is>
      </c>
      <c r="H9483" s="185" t="inlineStr">
        <is>
          <t>CAW ESTRUTURA + AGEPLAN OBRA</t>
        </is>
      </c>
      <c r="I9483" s="199" t="n">
        <v>7000</v>
      </c>
      <c r="J9483" s="196" t="inlineStr">
        <is>
          <t>não</t>
        </is>
      </c>
    </row>
    <row r="9484">
      <c r="A9484" s="185" t="n">
        <v>280</v>
      </c>
      <c r="B9484" s="185" t="inlineStr">
        <is>
          <t>LAUDO</t>
        </is>
      </c>
      <c r="C9484" s="185" t="inlineStr">
        <is>
          <t>Laudo Estrutural</t>
        </is>
      </c>
      <c r="D9484" s="185" t="n"/>
      <c r="E9484" s="185" t="inlineStr">
        <is>
          <t>Laudo estrutural de Rooftop (ex</t>
        </is>
      </c>
      <c r="F9484" s="185" t="inlineStr">
        <is>
          <t>VB</t>
        </is>
      </c>
      <c r="G9484" s="185" t="inlineStr">
        <is>
          <t>C OESTE</t>
        </is>
      </c>
      <c r="H9484" s="185" t="inlineStr">
        <is>
          <t>CAW (NEGOCIADO)</t>
        </is>
      </c>
      <c r="I9484" s="199" t="n">
        <v>11300</v>
      </c>
      <c r="J9484" s="196" t="inlineStr">
        <is>
          <t>não</t>
        </is>
      </c>
    </row>
    <row r="9485">
      <c r="A9485" s="185" t="n">
        <v>280</v>
      </c>
      <c r="B9485" s="185" t="inlineStr">
        <is>
          <t>LAUDO</t>
        </is>
      </c>
      <c r="C9485" s="185" t="inlineStr">
        <is>
          <t>Laudo Estrutural</t>
        </is>
      </c>
      <c r="D9485" s="185" t="n"/>
      <c r="E9485" s="185" t="inlineStr">
        <is>
          <t>Laudo estrutural de Rooftop (ex</t>
        </is>
      </c>
      <c r="F9485" s="185" t="inlineStr">
        <is>
          <t>VB</t>
        </is>
      </c>
      <c r="G9485" s="185" t="inlineStr">
        <is>
          <t>SÃO PAULO</t>
        </is>
      </c>
      <c r="H9485" s="185" t="inlineStr">
        <is>
          <t>METALALFA (NEGOCIADO)</t>
        </is>
      </c>
      <c r="I9485" s="199" t="n">
        <v>2635</v>
      </c>
      <c r="J9485" s="196" t="inlineStr">
        <is>
          <t>não</t>
        </is>
      </c>
    </row>
    <row r="9486">
      <c r="A9486" s="185" t="n">
        <v>280</v>
      </c>
      <c r="B9486" s="185" t="inlineStr">
        <is>
          <t>LAUDO</t>
        </is>
      </c>
      <c r="C9486" s="185" t="inlineStr">
        <is>
          <t>Laudo Estrutural</t>
        </is>
      </c>
      <c r="D9486" s="185" t="n"/>
      <c r="E9486" s="185" t="inlineStr">
        <is>
          <t>Laudo estrutural de Rooftop (ex</t>
        </is>
      </c>
      <c r="F9486" s="185" t="inlineStr">
        <is>
          <t>VB</t>
        </is>
      </c>
      <c r="G9486" s="185" t="inlineStr">
        <is>
          <t>SÃO PAULO</t>
        </is>
      </c>
      <c r="H9486" s="185" t="inlineStr">
        <is>
          <t>ZOPONE (NEGOCIADO)</t>
        </is>
      </c>
      <c r="I9486" s="199" t="n">
        <v>3037.5</v>
      </c>
      <c r="J9486" s="196" t="inlineStr">
        <is>
          <t>não</t>
        </is>
      </c>
    </row>
    <row r="9487">
      <c r="A9487" s="185" t="n">
        <v>280</v>
      </c>
      <c r="B9487" s="185" t="inlineStr">
        <is>
          <t>LAUDO</t>
        </is>
      </c>
      <c r="C9487" s="185" t="inlineStr">
        <is>
          <t>Laudo Estrutural</t>
        </is>
      </c>
      <c r="D9487" s="185" t="n"/>
      <c r="E9487" s="185" t="inlineStr">
        <is>
          <t>Laudo estrutural de Rooftop (ex</t>
        </is>
      </c>
      <c r="F9487" s="185" t="inlineStr">
        <is>
          <t>VB</t>
        </is>
      </c>
      <c r="G9487" s="185" t="inlineStr">
        <is>
          <t>SÃO PAULO</t>
        </is>
      </c>
      <c r="H9487" s="185" t="inlineStr">
        <is>
          <t>CLEMAR (NEGOCIADO)</t>
        </is>
      </c>
      <c r="I9487" s="199" t="n">
        <v>3448.5</v>
      </c>
      <c r="J9487" s="196" t="inlineStr">
        <is>
          <t>não</t>
        </is>
      </c>
    </row>
    <row r="9488">
      <c r="A9488" s="185" t="n">
        <v>280</v>
      </c>
      <c r="B9488" s="185" t="inlineStr">
        <is>
          <t>LAUDO</t>
        </is>
      </c>
      <c r="C9488" s="185" t="inlineStr">
        <is>
          <t>Laudo Estrutural</t>
        </is>
      </c>
      <c r="D9488" s="185" t="n"/>
      <c r="E9488" s="185" t="inlineStr">
        <is>
          <t>Laudo estrutural de Rooftop (ex</t>
        </is>
      </c>
      <c r="F9488" s="185" t="inlineStr">
        <is>
          <t>VB</t>
        </is>
      </c>
      <c r="G9488" s="185" t="inlineStr">
        <is>
          <t>SÃO PAULO</t>
        </is>
      </c>
      <c r="H9488" s="185" t="inlineStr">
        <is>
          <t>BRASILSAT</t>
        </is>
      </c>
      <c r="I9488" s="199" t="n">
        <v>4199.44</v>
      </c>
      <c r="J9488" s="196" t="inlineStr">
        <is>
          <t>não</t>
        </is>
      </c>
    </row>
    <row r="9489">
      <c r="A9489" s="185" t="n">
        <v>280</v>
      </c>
      <c r="B9489" s="185" t="inlineStr">
        <is>
          <t>LAUDO</t>
        </is>
      </c>
      <c r="C9489" s="185" t="inlineStr">
        <is>
          <t>Laudo Estrutural</t>
        </is>
      </c>
      <c r="D9489" s="185" t="n"/>
      <c r="E9489" s="185" t="inlineStr">
        <is>
          <t>Laudo estrutural de Rooftop (ex</t>
        </is>
      </c>
      <c r="F9489" s="185" t="inlineStr">
        <is>
          <t>VB</t>
        </is>
      </c>
      <c r="G9489" s="185" t="inlineStr">
        <is>
          <t>SÃO PAULO</t>
        </is>
      </c>
      <c r="H9489" s="185" t="inlineStr">
        <is>
          <t>NOVA CORRENTE</t>
        </is>
      </c>
      <c r="I9489" s="199" t="n">
        <v>4350</v>
      </c>
      <c r="J9489" s="196" t="inlineStr">
        <is>
          <t>não</t>
        </is>
      </c>
    </row>
    <row r="9490">
      <c r="A9490" s="185" t="n">
        <v>280</v>
      </c>
      <c r="B9490" s="185" t="inlineStr">
        <is>
          <t>LAUDO</t>
        </is>
      </c>
      <c r="C9490" s="185" t="inlineStr">
        <is>
          <t>Laudo Estrutural</t>
        </is>
      </c>
      <c r="D9490" s="185" t="n"/>
      <c r="E9490" s="185" t="inlineStr">
        <is>
          <t>Laudo estrutural de Rooftop (ex</t>
        </is>
      </c>
      <c r="F9490" s="185" t="inlineStr">
        <is>
          <t>VB</t>
        </is>
      </c>
      <c r="G9490" s="185" t="inlineStr">
        <is>
          <t>SÃO PAULO</t>
        </is>
      </c>
      <c r="H9490" s="185" t="inlineStr">
        <is>
          <t>INFRASITE + SECCIONAL</t>
        </is>
      </c>
      <c r="I9490" s="199" t="n">
        <v>5200</v>
      </c>
      <c r="J9490" s="196" t="inlineStr">
        <is>
          <t>não</t>
        </is>
      </c>
    </row>
    <row r="9491">
      <c r="A9491" s="185" t="n">
        <v>280</v>
      </c>
      <c r="B9491" s="185" t="inlineStr">
        <is>
          <t>LAUDO</t>
        </is>
      </c>
      <c r="C9491" s="185" t="inlineStr">
        <is>
          <t>Laudo Estrutural</t>
        </is>
      </c>
      <c r="D9491" s="185" t="n"/>
      <c r="E9491" s="185" t="inlineStr">
        <is>
          <t>Laudo estrutural de Rooftop (ex</t>
        </is>
      </c>
      <c r="F9491" s="185" t="inlineStr">
        <is>
          <t>VB</t>
        </is>
      </c>
      <c r="G9491" s="185" t="inlineStr">
        <is>
          <t>SÃO PAULO</t>
        </is>
      </c>
      <c r="H9491" s="185" t="inlineStr">
        <is>
          <t>CAW ESTRUTURA + AGEPLAN OBRA</t>
        </is>
      </c>
      <c r="I9491" s="199" t="n">
        <v>6600</v>
      </c>
      <c r="J9491" s="196" t="inlineStr">
        <is>
          <t>não</t>
        </is>
      </c>
    </row>
    <row r="9492">
      <c r="A9492" s="185" t="n">
        <v>280</v>
      </c>
      <c r="B9492" s="185" t="inlineStr">
        <is>
          <t>LAUDO</t>
        </is>
      </c>
      <c r="C9492" s="185" t="inlineStr">
        <is>
          <t>Laudo Estrutural</t>
        </is>
      </c>
      <c r="D9492" s="185" t="n"/>
      <c r="E9492" s="185" t="inlineStr">
        <is>
          <t>Laudo estrutural de Rooftop (ex</t>
        </is>
      </c>
      <c r="F9492" s="185" t="inlineStr">
        <is>
          <t>VB</t>
        </is>
      </c>
      <c r="G9492" s="185" t="inlineStr">
        <is>
          <t>SÃO PAULO</t>
        </is>
      </c>
      <c r="H9492" s="185" t="inlineStr">
        <is>
          <t>CAW (NEGOCIADO)</t>
        </is>
      </c>
      <c r="I9492" s="199" t="n">
        <v>11300</v>
      </c>
      <c r="J9492" s="196" t="inlineStr">
        <is>
          <t>não</t>
        </is>
      </c>
    </row>
    <row r="9493">
      <c r="A9493" s="185" t="n">
        <v>280</v>
      </c>
      <c r="B9493" s="185" t="inlineStr">
        <is>
          <t>LAUDO</t>
        </is>
      </c>
      <c r="C9493" s="185" t="inlineStr">
        <is>
          <t>Laudo Estrutural</t>
        </is>
      </c>
      <c r="D9493" s="185" t="n"/>
      <c r="E9493" s="185" t="inlineStr">
        <is>
          <t>Laudo estrutural de Rooftop (ex</t>
        </is>
      </c>
      <c r="F9493" s="185" t="inlineStr">
        <is>
          <t>VB</t>
        </is>
      </c>
      <c r="G9493" s="185" t="inlineStr">
        <is>
          <t>LESTE</t>
        </is>
      </c>
      <c r="H9493" s="185" t="inlineStr">
        <is>
          <t>METALALFA (NEGOCIADO)</t>
        </is>
      </c>
      <c r="I9493" s="199" t="n">
        <v>2635</v>
      </c>
      <c r="J9493" s="196" t="inlineStr">
        <is>
          <t>não</t>
        </is>
      </c>
    </row>
    <row r="9494">
      <c r="A9494" s="185" t="n">
        <v>280</v>
      </c>
      <c r="B9494" s="185" t="inlineStr">
        <is>
          <t>LAUDO</t>
        </is>
      </c>
      <c r="C9494" s="185" t="inlineStr">
        <is>
          <t>Laudo Estrutural</t>
        </is>
      </c>
      <c r="D9494" s="185" t="n"/>
      <c r="E9494" s="185" t="inlineStr">
        <is>
          <t>Laudo estrutural de Rooftop (ex</t>
        </is>
      </c>
      <c r="F9494" s="185" t="inlineStr">
        <is>
          <t>VB</t>
        </is>
      </c>
      <c r="G9494" s="185" t="inlineStr">
        <is>
          <t>LESTE</t>
        </is>
      </c>
      <c r="H9494" s="185" t="inlineStr">
        <is>
          <t>ZOPONE (NEGOCIADO)</t>
        </is>
      </c>
      <c r="I9494" s="199" t="n">
        <v>3037.5</v>
      </c>
      <c r="J9494" s="196" t="inlineStr">
        <is>
          <t>não</t>
        </is>
      </c>
    </row>
    <row r="9495">
      <c r="A9495" s="185" t="n">
        <v>280</v>
      </c>
      <c r="B9495" s="185" t="inlineStr">
        <is>
          <t>LAUDO</t>
        </is>
      </c>
      <c r="C9495" s="185" t="inlineStr">
        <is>
          <t>Laudo Estrutural</t>
        </is>
      </c>
      <c r="D9495" s="185" t="n"/>
      <c r="E9495" s="185" t="inlineStr">
        <is>
          <t>Laudo estrutural de Rooftop (ex</t>
        </is>
      </c>
      <c r="F9495" s="185" t="inlineStr">
        <is>
          <t>VB</t>
        </is>
      </c>
      <c r="G9495" s="185" t="inlineStr">
        <is>
          <t>LESTE</t>
        </is>
      </c>
      <c r="H9495" s="185" t="inlineStr">
        <is>
          <t>CLEMAR (NEGOCIADO)</t>
        </is>
      </c>
      <c r="I9495" s="199" t="n">
        <v>3793.35</v>
      </c>
      <c r="J9495" s="196" t="inlineStr">
        <is>
          <t>não</t>
        </is>
      </c>
    </row>
    <row r="9496">
      <c r="A9496" s="185" t="n">
        <v>280</v>
      </c>
      <c r="B9496" s="185" t="inlineStr">
        <is>
          <t>LAUDO</t>
        </is>
      </c>
      <c r="C9496" s="185" t="inlineStr">
        <is>
          <t>Laudo Estrutural</t>
        </is>
      </c>
      <c r="D9496" s="185" t="n"/>
      <c r="E9496" s="185" t="inlineStr">
        <is>
          <t>Laudo estrutural de Rooftop (ex</t>
        </is>
      </c>
      <c r="F9496" s="185" t="inlineStr">
        <is>
          <t>VB</t>
        </is>
      </c>
      <c r="G9496" s="185" t="inlineStr">
        <is>
          <t>LESTE</t>
        </is>
      </c>
      <c r="H9496" s="185" t="inlineStr">
        <is>
          <t>BRASILSAT</t>
        </is>
      </c>
      <c r="I9496" s="199" t="n">
        <v>4199.44</v>
      </c>
      <c r="J9496" s="196" t="inlineStr">
        <is>
          <t>não</t>
        </is>
      </c>
    </row>
    <row r="9497">
      <c r="A9497" s="185" t="n">
        <v>280</v>
      </c>
      <c r="B9497" s="185" t="inlineStr">
        <is>
          <t>LAUDO</t>
        </is>
      </c>
      <c r="C9497" s="185" t="inlineStr">
        <is>
          <t>Laudo Estrutural</t>
        </is>
      </c>
      <c r="D9497" s="185" t="n"/>
      <c r="E9497" s="185" t="inlineStr">
        <is>
          <t>Laudo estrutural de Rooftop (ex</t>
        </is>
      </c>
      <c r="F9497" s="185" t="inlineStr">
        <is>
          <t>VB</t>
        </is>
      </c>
      <c r="G9497" s="185" t="inlineStr">
        <is>
          <t>LESTE</t>
        </is>
      </c>
      <c r="H9497" s="185" t="inlineStr">
        <is>
          <t>NOVA CORRENTE</t>
        </is>
      </c>
      <c r="I9497" s="199" t="n">
        <v>4350</v>
      </c>
      <c r="J9497" s="196" t="inlineStr">
        <is>
          <t>não</t>
        </is>
      </c>
    </row>
    <row r="9498">
      <c r="A9498" s="185" t="n">
        <v>280</v>
      </c>
      <c r="B9498" s="185" t="inlineStr">
        <is>
          <t>LAUDO</t>
        </is>
      </c>
      <c r="C9498" s="185" t="inlineStr">
        <is>
          <t>Laudo Estrutural</t>
        </is>
      </c>
      <c r="D9498" s="185" t="n"/>
      <c r="E9498" s="185" t="inlineStr">
        <is>
          <t>Laudo estrutural de Rooftop (ex</t>
        </is>
      </c>
      <c r="F9498" s="185" t="inlineStr">
        <is>
          <t>VB</t>
        </is>
      </c>
      <c r="G9498" s="185" t="inlineStr">
        <is>
          <t>LESTE</t>
        </is>
      </c>
      <c r="H9498" s="185" t="inlineStr">
        <is>
          <t>INFRASITE + SECCIONAL</t>
        </is>
      </c>
      <c r="I9498" s="199" t="n">
        <v>5200</v>
      </c>
      <c r="J9498" s="196" t="inlineStr">
        <is>
          <t>não</t>
        </is>
      </c>
    </row>
    <row r="9499">
      <c r="A9499" s="185" t="n">
        <v>280</v>
      </c>
      <c r="B9499" s="185" t="inlineStr">
        <is>
          <t>LAUDO</t>
        </is>
      </c>
      <c r="C9499" s="185" t="inlineStr">
        <is>
          <t>Laudo Estrutural</t>
        </is>
      </c>
      <c r="D9499" s="185" t="n"/>
      <c r="E9499" s="185" t="inlineStr">
        <is>
          <t>Laudo estrutural de Rooftop (ex</t>
        </is>
      </c>
      <c r="F9499" s="185" t="inlineStr">
        <is>
          <t>VB</t>
        </is>
      </c>
      <c r="G9499" s="185" t="inlineStr">
        <is>
          <t>LESTE</t>
        </is>
      </c>
      <c r="H9499" s="185" t="inlineStr">
        <is>
          <t>CAW ESTRUTURA + AGEPLAN OBRA</t>
        </is>
      </c>
      <c r="I9499" s="199" t="n">
        <v>6600</v>
      </c>
      <c r="J9499" s="196" t="inlineStr">
        <is>
          <t>não</t>
        </is>
      </c>
    </row>
    <row r="9500">
      <c r="A9500" s="185" t="n">
        <v>280</v>
      </c>
      <c r="B9500" s="185" t="inlineStr">
        <is>
          <t>LAUDO</t>
        </is>
      </c>
      <c r="C9500" s="185" t="inlineStr">
        <is>
          <t>Laudo Estrutural</t>
        </is>
      </c>
      <c r="D9500" s="185" t="n"/>
      <c r="E9500" s="185" t="inlineStr">
        <is>
          <t>Laudo estrutural de Rooftop (ex</t>
        </is>
      </c>
      <c r="F9500" s="185" t="inlineStr">
        <is>
          <t>VB</t>
        </is>
      </c>
      <c r="G9500" s="185" t="inlineStr">
        <is>
          <t>LESTE</t>
        </is>
      </c>
      <c r="H9500" s="185" t="inlineStr">
        <is>
          <t>CAW (NEGOCIADO)</t>
        </is>
      </c>
      <c r="I9500" s="199" t="n">
        <v>11300</v>
      </c>
      <c r="J9500" s="196" t="inlineStr">
        <is>
          <t>não</t>
        </is>
      </c>
    </row>
    <row r="9501">
      <c r="A9501" s="185" t="n">
        <v>280</v>
      </c>
      <c r="B9501" s="185" t="inlineStr">
        <is>
          <t>LAUDO</t>
        </is>
      </c>
      <c r="C9501" s="185" t="inlineStr">
        <is>
          <t>Laudo Estrutural</t>
        </is>
      </c>
      <c r="D9501" s="185" t="n"/>
      <c r="E9501" s="185" t="inlineStr">
        <is>
          <t>Laudo estrutural de Rooftop (ex</t>
        </is>
      </c>
      <c r="F9501" s="185" t="inlineStr">
        <is>
          <t>VB</t>
        </is>
      </c>
      <c r="G9501" s="185" t="inlineStr">
        <is>
          <t>SUL</t>
        </is>
      </c>
      <c r="H9501" s="185" t="inlineStr">
        <is>
          <t>METALALFA (NEGOCIADO)</t>
        </is>
      </c>
      <c r="I9501" s="199" t="n">
        <v>2635</v>
      </c>
      <c r="J9501" s="196" t="inlineStr">
        <is>
          <t>não</t>
        </is>
      </c>
    </row>
    <row r="9502">
      <c r="A9502" s="185" t="n">
        <v>280</v>
      </c>
      <c r="B9502" s="185" t="inlineStr">
        <is>
          <t>LAUDO</t>
        </is>
      </c>
      <c r="C9502" s="185" t="inlineStr">
        <is>
          <t>Laudo Estrutural</t>
        </is>
      </c>
      <c r="D9502" s="185" t="n"/>
      <c r="E9502" s="185" t="inlineStr">
        <is>
          <t>Laudo estrutural de Rooftop (ex</t>
        </is>
      </c>
      <c r="F9502" s="185" t="inlineStr">
        <is>
          <t>VB</t>
        </is>
      </c>
      <c r="G9502" s="185" t="inlineStr">
        <is>
          <t>SUL</t>
        </is>
      </c>
      <c r="H9502" s="185" t="inlineStr">
        <is>
          <t>ZOPONE (NEGOCIADO)</t>
        </is>
      </c>
      <c r="I9502" s="199" t="n">
        <v>3037.5</v>
      </c>
      <c r="J9502" s="196" t="inlineStr">
        <is>
          <t>não</t>
        </is>
      </c>
    </row>
    <row r="9503">
      <c r="A9503" s="185" t="n">
        <v>280</v>
      </c>
      <c r="B9503" s="185" t="inlineStr">
        <is>
          <t>LAUDO</t>
        </is>
      </c>
      <c r="C9503" s="185" t="inlineStr">
        <is>
          <t>Laudo Estrutural</t>
        </is>
      </c>
      <c r="D9503" s="185" t="n"/>
      <c r="E9503" s="185" t="inlineStr">
        <is>
          <t>Laudo estrutural de Rooftop (ex</t>
        </is>
      </c>
      <c r="F9503" s="185" t="inlineStr">
        <is>
          <t>VB</t>
        </is>
      </c>
      <c r="G9503" s="185" t="inlineStr">
        <is>
          <t>SUL</t>
        </is>
      </c>
      <c r="H9503" s="185" t="inlineStr">
        <is>
          <t>CLEMAR (NEGOCIADO)</t>
        </is>
      </c>
      <c r="I9503" s="199" t="n">
        <v>3448.5</v>
      </c>
      <c r="J9503" s="196" t="inlineStr">
        <is>
          <t>não</t>
        </is>
      </c>
    </row>
    <row r="9504">
      <c r="A9504" s="185" t="n">
        <v>280</v>
      </c>
      <c r="B9504" s="185" t="inlineStr">
        <is>
          <t>LAUDO</t>
        </is>
      </c>
      <c r="C9504" s="185" t="inlineStr">
        <is>
          <t>Laudo Estrutural</t>
        </is>
      </c>
      <c r="D9504" s="185" t="n"/>
      <c r="E9504" s="185" t="inlineStr">
        <is>
          <t>Laudo estrutural de Rooftop (ex</t>
        </is>
      </c>
      <c r="F9504" s="185" t="inlineStr">
        <is>
          <t>VB</t>
        </is>
      </c>
      <c r="G9504" s="185" t="inlineStr">
        <is>
          <t>SUL</t>
        </is>
      </c>
      <c r="H9504" s="185" t="inlineStr">
        <is>
          <t>BRASILSAT</t>
        </is>
      </c>
      <c r="I9504" s="199" t="n">
        <v>4199.44</v>
      </c>
      <c r="J9504" s="196" t="inlineStr">
        <is>
          <t>não</t>
        </is>
      </c>
    </row>
    <row r="9505">
      <c r="A9505" s="185" t="n">
        <v>280</v>
      </c>
      <c r="B9505" s="185" t="inlineStr">
        <is>
          <t>LAUDO</t>
        </is>
      </c>
      <c r="C9505" s="185" t="inlineStr">
        <is>
          <t>Laudo Estrutural</t>
        </is>
      </c>
      <c r="D9505" s="185" t="n"/>
      <c r="E9505" s="185" t="inlineStr">
        <is>
          <t>Laudo estrutural de Rooftop (ex</t>
        </is>
      </c>
      <c r="F9505" s="185" t="inlineStr">
        <is>
          <t>VB</t>
        </is>
      </c>
      <c r="G9505" s="185" t="inlineStr">
        <is>
          <t>SUL</t>
        </is>
      </c>
      <c r="H9505" s="185" t="inlineStr">
        <is>
          <t>NOVA CORRENTE</t>
        </is>
      </c>
      <c r="I9505" s="199" t="n">
        <v>4350</v>
      </c>
      <c r="J9505" s="196" t="inlineStr">
        <is>
          <t>não</t>
        </is>
      </c>
    </row>
    <row r="9506">
      <c r="A9506" s="185" t="n">
        <v>280</v>
      </c>
      <c r="B9506" s="185" t="inlineStr">
        <is>
          <t>LAUDO</t>
        </is>
      </c>
      <c r="C9506" s="185" t="inlineStr">
        <is>
          <t>Laudo Estrutural</t>
        </is>
      </c>
      <c r="D9506" s="185" t="n"/>
      <c r="E9506" s="185" t="inlineStr">
        <is>
          <t>Laudo estrutural de Rooftop (ex</t>
        </is>
      </c>
      <c r="F9506" s="185" t="inlineStr">
        <is>
          <t>VB</t>
        </is>
      </c>
      <c r="G9506" s="185" t="inlineStr">
        <is>
          <t>SUL</t>
        </is>
      </c>
      <c r="H9506" s="185" t="inlineStr">
        <is>
          <t>INFRASITE + SECCIONAL</t>
        </is>
      </c>
      <c r="I9506" s="199" t="n">
        <v>5200</v>
      </c>
      <c r="J9506" s="196" t="inlineStr">
        <is>
          <t>não</t>
        </is>
      </c>
    </row>
    <row r="9507">
      <c r="A9507" s="185" t="n">
        <v>280</v>
      </c>
      <c r="B9507" s="185" t="inlineStr">
        <is>
          <t>LAUDO</t>
        </is>
      </c>
      <c r="C9507" s="185" t="inlineStr">
        <is>
          <t>Laudo Estrutural</t>
        </is>
      </c>
      <c r="D9507" s="185" t="n"/>
      <c r="E9507" s="185" t="inlineStr">
        <is>
          <t>Laudo estrutural de Rooftop (ex</t>
        </is>
      </c>
      <c r="F9507" s="185" t="inlineStr">
        <is>
          <t>VB</t>
        </is>
      </c>
      <c r="G9507" s="185" t="inlineStr">
        <is>
          <t>SUL</t>
        </is>
      </c>
      <c r="H9507" s="185" t="inlineStr">
        <is>
          <t>CAW ESTRUTURA + AGEPLAN OBRA</t>
        </is>
      </c>
      <c r="I9507" s="199" t="n">
        <v>6750</v>
      </c>
      <c r="J9507" s="196" t="inlineStr">
        <is>
          <t>não</t>
        </is>
      </c>
    </row>
    <row r="9508">
      <c r="A9508" s="185" t="n">
        <v>280</v>
      </c>
      <c r="B9508" s="185" t="inlineStr">
        <is>
          <t>LAUDO</t>
        </is>
      </c>
      <c r="C9508" s="185" t="inlineStr">
        <is>
          <t>Laudo Estrutural</t>
        </is>
      </c>
      <c r="D9508" s="185" t="n"/>
      <c r="E9508" s="185" t="inlineStr">
        <is>
          <t>Laudo estrutural de Rooftop (ex</t>
        </is>
      </c>
      <c r="F9508" s="185" t="inlineStr">
        <is>
          <t>VB</t>
        </is>
      </c>
      <c r="G9508" s="185" t="inlineStr">
        <is>
          <t>SUL</t>
        </is>
      </c>
      <c r="H9508" s="185" t="inlineStr">
        <is>
          <t>CAW (NEGOCIADO)</t>
        </is>
      </c>
      <c r="I9508" s="199" t="n">
        <v>11300</v>
      </c>
      <c r="J9508" s="196" t="inlineStr">
        <is>
          <t>não</t>
        </is>
      </c>
    </row>
    <row r="9509">
      <c r="A9509" s="185" t="n">
        <v>281</v>
      </c>
      <c r="B9509" s="185" t="inlineStr">
        <is>
          <t>LAUDO</t>
        </is>
      </c>
      <c r="C9509" s="185" t="inlineStr">
        <is>
          <t>Laudo de Concreto</t>
        </is>
      </c>
      <c r="D9509" s="185" t="n"/>
      <c r="E9509" s="185" t="inlineStr">
        <is>
          <t>Laudo Técnido de Resistencia do Concreto (fck) Obs.: Laudo de instituto credenciado, não é o fornecido pela empresa de concreto.</t>
        </is>
      </c>
      <c r="F9509" s="185" t="inlineStr">
        <is>
          <t>VB</t>
        </is>
      </c>
      <c r="G9509" s="185" t="inlineStr">
        <is>
          <t>NORTE</t>
        </is>
      </c>
      <c r="H9509" s="185" t="inlineStr">
        <is>
          <t>INFRASITE + SECCIONAL</t>
        </is>
      </c>
      <c r="I9509" s="199" t="n">
        <v>680</v>
      </c>
      <c r="J9509" s="202" t="inlineStr">
        <is>
          <t>SIM</t>
        </is>
      </c>
    </row>
    <row r="9510">
      <c r="A9510" s="185" t="n">
        <v>281</v>
      </c>
      <c r="B9510" s="185" t="inlineStr">
        <is>
          <t>LAUDO</t>
        </is>
      </c>
      <c r="C9510" s="185" t="inlineStr">
        <is>
          <t>Laudo de Concreto</t>
        </is>
      </c>
      <c r="D9510" s="185" t="n"/>
      <c r="E9510" s="185" t="inlineStr">
        <is>
          <t>Laudo Técnido de Resistencia do Concreto (fck) Obs.: Laudo de instituto credenciado, não é o fornecido pela empresa de concreto.</t>
        </is>
      </c>
      <c r="F9510" s="185" t="inlineStr">
        <is>
          <t>VB</t>
        </is>
      </c>
      <c r="G9510" s="185" t="inlineStr">
        <is>
          <t>NORTE</t>
        </is>
      </c>
      <c r="H9510" s="185" t="inlineStr">
        <is>
          <t>CLEMAR (NEGOCIADO)</t>
        </is>
      </c>
      <c r="I9510" s="199" t="n">
        <v>2970</v>
      </c>
      <c r="J9510" s="202" t="inlineStr">
        <is>
          <t>SIM</t>
        </is>
      </c>
    </row>
    <row r="9511">
      <c r="A9511" s="185" t="n">
        <v>281</v>
      </c>
      <c r="B9511" s="185" t="inlineStr">
        <is>
          <t>LAUDO</t>
        </is>
      </c>
      <c r="C9511" s="185" t="inlineStr">
        <is>
          <t>Laudo de Concreto</t>
        </is>
      </c>
      <c r="D9511" s="185" t="n"/>
      <c r="E9511" s="185" t="inlineStr">
        <is>
          <t>Laudo Técnido de Resistencia do Concreto (fck) Obs.: Laudo de instituto credenciado, não é o fornecido pela empresa de concreto.</t>
        </is>
      </c>
      <c r="F9511" s="185" t="inlineStr">
        <is>
          <t>VB</t>
        </is>
      </c>
      <c r="G9511" s="185" t="inlineStr">
        <is>
          <t>NORTE</t>
        </is>
      </c>
      <c r="H9511" s="185" t="inlineStr">
        <is>
          <t>CAW (NEGOCIADO)</t>
        </is>
      </c>
      <c r="I9511" s="199" t="n">
        <v>3800</v>
      </c>
      <c r="J9511" s="202" t="inlineStr">
        <is>
          <t>SIM</t>
        </is>
      </c>
    </row>
    <row r="9512">
      <c r="A9512" s="185" t="n">
        <v>281</v>
      </c>
      <c r="B9512" s="185" t="inlineStr">
        <is>
          <t>LAUDO</t>
        </is>
      </c>
      <c r="C9512" s="185" t="inlineStr">
        <is>
          <t>Laudo de Concreto</t>
        </is>
      </c>
      <c r="D9512" s="185" t="n"/>
      <c r="E9512" s="185" t="inlineStr">
        <is>
          <t>Laudo Técnido de Resistencia do Concreto (fck) Obs.: Laudo de instituto credenciado, não é o fornecido pela empresa de concreto.</t>
        </is>
      </c>
      <c r="F9512" s="185" t="inlineStr">
        <is>
          <t>VB</t>
        </is>
      </c>
      <c r="G9512" s="185" t="inlineStr">
        <is>
          <t>NORTE</t>
        </is>
      </c>
      <c r="H9512" s="185" t="inlineStr">
        <is>
          <t>METALALFA (NEGOCIADO)</t>
        </is>
      </c>
      <c r="I9512" s="199" t="n">
        <v>5208</v>
      </c>
      <c r="J9512" s="202" t="inlineStr">
        <is>
          <t>SIM</t>
        </is>
      </c>
    </row>
    <row r="9513">
      <c r="A9513" s="185" t="n">
        <v>281</v>
      </c>
      <c r="B9513" s="185" t="inlineStr">
        <is>
          <t>LAUDO</t>
        </is>
      </c>
      <c r="C9513" s="185" t="inlineStr">
        <is>
          <t>Laudo de Concreto</t>
        </is>
      </c>
      <c r="D9513" s="185" t="n"/>
      <c r="E9513" s="185" t="inlineStr">
        <is>
          <t>Laudo Técnido de Resistencia do Concreto (fck) Obs.: Laudo de instituto credenciado, não é o fornecido pela empresa de concreto.</t>
        </is>
      </c>
      <c r="F9513" s="185" t="inlineStr">
        <is>
          <t>VB</t>
        </is>
      </c>
      <c r="G9513" s="185" t="inlineStr">
        <is>
          <t>NORTE</t>
        </is>
      </c>
      <c r="H9513" s="185" t="inlineStr">
        <is>
          <t>BRASILSAT</t>
        </is>
      </c>
      <c r="I9513" s="199" t="n">
        <v>6024.61</v>
      </c>
      <c r="J9513" s="202" t="inlineStr">
        <is>
          <t>SIM</t>
        </is>
      </c>
    </row>
    <row r="9514">
      <c r="A9514" s="185" t="n">
        <v>281</v>
      </c>
      <c r="B9514" s="185" t="inlineStr">
        <is>
          <t>LAUDO</t>
        </is>
      </c>
      <c r="C9514" s="185" t="inlineStr">
        <is>
          <t>Laudo de Concreto</t>
        </is>
      </c>
      <c r="D9514" s="185" t="n"/>
      <c r="E9514" s="185" t="inlineStr">
        <is>
          <t>Laudo Técnido de Resistencia do Concreto (fck) Obs.: Laudo de instituto credenciado, não é o fornecido pela empresa de concreto.</t>
        </is>
      </c>
      <c r="F9514" s="185" t="inlineStr">
        <is>
          <t>VB</t>
        </is>
      </c>
      <c r="G9514" s="185" t="inlineStr">
        <is>
          <t>NORTE</t>
        </is>
      </c>
      <c r="H9514" s="185" t="inlineStr">
        <is>
          <t>ZOPONE (NEGOCIADO)</t>
        </is>
      </c>
      <c r="I9514" s="199" t="n">
        <v>7560</v>
      </c>
      <c r="J9514" s="202" t="inlineStr">
        <is>
          <t>SIM</t>
        </is>
      </c>
    </row>
    <row r="9515">
      <c r="A9515" s="185" t="n">
        <v>281</v>
      </c>
      <c r="B9515" s="185" t="inlineStr">
        <is>
          <t>LAUDO</t>
        </is>
      </c>
      <c r="C9515" s="185" t="inlineStr">
        <is>
          <t>Laudo de Concreto</t>
        </is>
      </c>
      <c r="D9515" s="185" t="n"/>
      <c r="E9515" s="185" t="inlineStr">
        <is>
          <t>Laudo Técnido de Resistencia do Concreto (fck) Obs.: Laudo de instituto credenciado, não é o fornecido pela empresa de concreto.</t>
        </is>
      </c>
      <c r="F9515" s="185" t="inlineStr">
        <is>
          <t>VB</t>
        </is>
      </c>
      <c r="G9515" s="185" t="inlineStr">
        <is>
          <t>NORDESTE</t>
        </is>
      </c>
      <c r="H9515" s="185" t="inlineStr">
        <is>
          <t>INFRASITE + SECCIONAL</t>
        </is>
      </c>
      <c r="I9515" s="199" t="n">
        <v>680</v>
      </c>
      <c r="J9515" s="202" t="inlineStr">
        <is>
          <t>SIM</t>
        </is>
      </c>
    </row>
    <row r="9516">
      <c r="A9516" s="185" t="n">
        <v>281</v>
      </c>
      <c r="B9516" s="185" t="inlineStr">
        <is>
          <t>LAUDO</t>
        </is>
      </c>
      <c r="C9516" s="185" t="inlineStr">
        <is>
          <t>Laudo de Concreto</t>
        </is>
      </c>
      <c r="D9516" s="185" t="n"/>
      <c r="E9516" s="185" t="inlineStr">
        <is>
          <t>Laudo Técnido de Resistencia do Concreto (fck) Obs.: Laudo de instituto credenciado, não é o fornecido pela empresa de concreto.</t>
        </is>
      </c>
      <c r="F9516" s="185" t="inlineStr">
        <is>
          <t>VB</t>
        </is>
      </c>
      <c r="G9516" s="185" t="inlineStr">
        <is>
          <t>NORDESTE</t>
        </is>
      </c>
      <c r="H9516" s="185" t="inlineStr">
        <is>
          <t>CLEMAR (NEGOCIADO)</t>
        </is>
      </c>
      <c r="I9516" s="199" t="n">
        <v>2722.5</v>
      </c>
      <c r="J9516" s="202" t="inlineStr">
        <is>
          <t>SIM</t>
        </is>
      </c>
    </row>
    <row r="9517">
      <c r="A9517" s="185" t="n">
        <v>281</v>
      </c>
      <c r="B9517" s="185" t="inlineStr">
        <is>
          <t>LAUDO</t>
        </is>
      </c>
      <c r="C9517" s="185" t="inlineStr">
        <is>
          <t>Laudo de Concreto</t>
        </is>
      </c>
      <c r="D9517" s="185" t="n"/>
      <c r="E9517" s="185" t="inlineStr">
        <is>
          <t>Laudo Técnido de Resistencia do Concreto (fck) Obs.: Laudo de instituto credenciado, não é o fornecido pela empresa de concreto.</t>
        </is>
      </c>
      <c r="F9517" s="185" t="inlineStr">
        <is>
          <t>VB</t>
        </is>
      </c>
      <c r="G9517" s="185" t="inlineStr">
        <is>
          <t>NORDESTE</t>
        </is>
      </c>
      <c r="H9517" s="185" t="inlineStr">
        <is>
          <t>METALALFA (NEGOCIADO)</t>
        </is>
      </c>
      <c r="I9517" s="199" t="n">
        <v>3255</v>
      </c>
      <c r="J9517" s="202" t="inlineStr">
        <is>
          <t>SIM</t>
        </is>
      </c>
    </row>
    <row r="9518">
      <c r="A9518" s="185" t="n">
        <v>281</v>
      </c>
      <c r="B9518" s="185" t="inlineStr">
        <is>
          <t>LAUDO</t>
        </is>
      </c>
      <c r="C9518" s="185" t="inlineStr">
        <is>
          <t>Laudo de Concreto</t>
        </is>
      </c>
      <c r="D9518" s="185" t="n"/>
      <c r="E9518" s="185" t="inlineStr">
        <is>
          <t>Laudo Técnido de Resistencia do Concreto (fck) Obs.: Laudo de instituto credenciado, não é o fornecido pela empresa de concreto.</t>
        </is>
      </c>
      <c r="F9518" s="185" t="inlineStr">
        <is>
          <t>VB</t>
        </is>
      </c>
      <c r="G9518" s="185" t="inlineStr">
        <is>
          <t>NORDESTE</t>
        </is>
      </c>
      <c r="H9518" s="185" t="inlineStr">
        <is>
          <t>NOVA CORRENTE</t>
        </is>
      </c>
      <c r="I9518" s="199" t="n">
        <v>3300</v>
      </c>
      <c r="J9518" s="202" t="inlineStr">
        <is>
          <t>SIM</t>
        </is>
      </c>
    </row>
    <row r="9519">
      <c r="A9519" s="185" t="n">
        <v>281</v>
      </c>
      <c r="B9519" s="185" t="inlineStr">
        <is>
          <t>LAUDO</t>
        </is>
      </c>
      <c r="C9519" s="185" t="inlineStr">
        <is>
          <t>Laudo de Concreto</t>
        </is>
      </c>
      <c r="D9519" s="185" t="n"/>
      <c r="E9519" s="185" t="inlineStr">
        <is>
          <t>Laudo Técnido de Resistencia do Concreto (fck) Obs.: Laudo de instituto credenciado, não é o fornecido pela empresa de concreto.</t>
        </is>
      </c>
      <c r="F9519" s="185" t="inlineStr">
        <is>
          <t>VB</t>
        </is>
      </c>
      <c r="G9519" s="185" t="inlineStr">
        <is>
          <t>NORDESTE</t>
        </is>
      </c>
      <c r="H9519" s="185" t="inlineStr">
        <is>
          <t>CAW (NEGOCIADO)</t>
        </is>
      </c>
      <c r="I9519" s="199" t="n">
        <v>3800</v>
      </c>
      <c r="J9519" s="202" t="inlineStr">
        <is>
          <t>SIM</t>
        </is>
      </c>
    </row>
    <row r="9520">
      <c r="A9520" s="185" t="n">
        <v>281</v>
      </c>
      <c r="B9520" s="185" t="inlineStr">
        <is>
          <t>LAUDO</t>
        </is>
      </c>
      <c r="C9520" s="185" t="inlineStr">
        <is>
          <t>Laudo de Concreto</t>
        </is>
      </c>
      <c r="D9520" s="185" t="n"/>
      <c r="E9520" s="185" t="inlineStr">
        <is>
          <t>Laudo Técnido de Resistencia do Concreto (fck) Obs.: Laudo de instituto credenciado, não é o fornecido pela empresa de concreto.</t>
        </is>
      </c>
      <c r="F9520" s="185" t="inlineStr">
        <is>
          <t>VB</t>
        </is>
      </c>
      <c r="G9520" s="185" t="inlineStr">
        <is>
          <t>NORDESTE</t>
        </is>
      </c>
      <c r="H9520" s="185" t="inlineStr">
        <is>
          <t>BRASILSAT</t>
        </is>
      </c>
      <c r="I9520" s="199" t="n">
        <v>5231.9</v>
      </c>
      <c r="J9520" s="202" t="inlineStr">
        <is>
          <t>SIM</t>
        </is>
      </c>
    </row>
    <row r="9521">
      <c r="A9521" s="185" t="n">
        <v>281</v>
      </c>
      <c r="B9521" s="185" t="inlineStr">
        <is>
          <t>LAUDO</t>
        </is>
      </c>
      <c r="C9521" s="185" t="inlineStr">
        <is>
          <t>Laudo de Concreto</t>
        </is>
      </c>
      <c r="D9521" s="185" t="n"/>
      <c r="E9521" s="185" t="inlineStr">
        <is>
          <t>Laudo Técnido de Resistencia do Concreto (fck) Obs.: Laudo de instituto credenciado, não é o fornecido pela empresa de concreto.</t>
        </is>
      </c>
      <c r="F9521" s="185" t="inlineStr">
        <is>
          <t>VB</t>
        </is>
      </c>
      <c r="G9521" s="185" t="inlineStr">
        <is>
          <t>NORDESTE</t>
        </is>
      </c>
      <c r="H9521" s="185" t="inlineStr">
        <is>
          <t>ZOPONE (NEGOCIADO)</t>
        </is>
      </c>
      <c r="I9521" s="199" t="n">
        <v>7087.5</v>
      </c>
      <c r="J9521" s="202" t="inlineStr">
        <is>
          <t>SIM</t>
        </is>
      </c>
    </row>
    <row r="9522">
      <c r="A9522" s="185" t="n">
        <v>281</v>
      </c>
      <c r="B9522" s="185" t="inlineStr">
        <is>
          <t>LAUDO</t>
        </is>
      </c>
      <c r="C9522" s="185" t="inlineStr">
        <is>
          <t>Laudo de Concreto</t>
        </is>
      </c>
      <c r="D9522" s="185" t="n"/>
      <c r="E9522" s="185" t="inlineStr">
        <is>
          <t>Laudo Técnido de Resistencia do Concreto (fck) Obs.: Laudo de instituto credenciado, não é o fornecido pela empresa de concreto.</t>
        </is>
      </c>
      <c r="F9522" s="185" t="inlineStr">
        <is>
          <t>VB</t>
        </is>
      </c>
      <c r="G9522" s="185" t="inlineStr">
        <is>
          <t>C OESTE</t>
        </is>
      </c>
      <c r="H9522" s="185" t="inlineStr">
        <is>
          <t>INFRASITE + SECCIONAL</t>
        </is>
      </c>
      <c r="I9522" s="199" t="n">
        <v>680</v>
      </c>
      <c r="J9522" s="196" t="inlineStr">
        <is>
          <t>não</t>
        </is>
      </c>
    </row>
    <row r="9523">
      <c r="A9523" s="185" t="n">
        <v>281</v>
      </c>
      <c r="B9523" s="185" t="inlineStr">
        <is>
          <t>LAUDO</t>
        </is>
      </c>
      <c r="C9523" s="185" t="inlineStr">
        <is>
          <t>Laudo de Concreto</t>
        </is>
      </c>
      <c r="D9523" s="185" t="n"/>
      <c r="E9523" s="185" t="inlineStr">
        <is>
          <t>Laudo Técnido de Resistencia do Concreto (fck) Obs.: Laudo de instituto credenciado, não é o fornecido pela empresa de concreto.</t>
        </is>
      </c>
      <c r="F9523" s="185" t="inlineStr">
        <is>
          <t>VB</t>
        </is>
      </c>
      <c r="G9523" s="185" t="inlineStr">
        <is>
          <t>C OESTE</t>
        </is>
      </c>
      <c r="H9523" s="185" t="inlineStr">
        <is>
          <t>CLEMAR (NEGOCIADO)</t>
        </is>
      </c>
      <c r="I9523" s="199" t="n">
        <v>2598.75</v>
      </c>
      <c r="J9523" s="196" t="inlineStr">
        <is>
          <t>não</t>
        </is>
      </c>
    </row>
    <row r="9524">
      <c r="A9524" s="185" t="n">
        <v>281</v>
      </c>
      <c r="B9524" s="185" t="inlineStr">
        <is>
          <t>LAUDO</t>
        </is>
      </c>
      <c r="C9524" s="185" t="inlineStr">
        <is>
          <t>Laudo de Concreto</t>
        </is>
      </c>
      <c r="D9524" s="185" t="n"/>
      <c r="E9524" s="185" t="inlineStr">
        <is>
          <t>Laudo Técnido de Resistencia do Concreto (fck) Obs.: Laudo de instituto credenciado, não é o fornecido pela empresa de concreto.</t>
        </is>
      </c>
      <c r="F9524" s="185" t="inlineStr">
        <is>
          <t>VB</t>
        </is>
      </c>
      <c r="G9524" s="185" t="inlineStr">
        <is>
          <t>C OESTE</t>
        </is>
      </c>
      <c r="H9524" s="185" t="inlineStr">
        <is>
          <t>CAW (NEGOCIADO)</t>
        </is>
      </c>
      <c r="I9524" s="199" t="n">
        <v>3800</v>
      </c>
      <c r="J9524" s="196" t="inlineStr">
        <is>
          <t>não</t>
        </is>
      </c>
    </row>
    <row r="9525">
      <c r="A9525" s="185" t="n">
        <v>281</v>
      </c>
      <c r="B9525" s="185" t="inlineStr">
        <is>
          <t>LAUDO</t>
        </is>
      </c>
      <c r="C9525" s="185" t="inlineStr">
        <is>
          <t>Laudo de Concreto</t>
        </is>
      </c>
      <c r="D9525" s="185" t="n"/>
      <c r="E9525" s="185" t="inlineStr">
        <is>
          <t>Laudo Técnido de Resistencia do Concreto (fck) Obs.: Laudo de instituto credenciado, não é o fornecido pela empresa de concreto.</t>
        </is>
      </c>
      <c r="F9525" s="185" t="inlineStr">
        <is>
          <t>VB</t>
        </is>
      </c>
      <c r="G9525" s="185" t="inlineStr">
        <is>
          <t>C OESTE</t>
        </is>
      </c>
      <c r="H9525" s="185" t="inlineStr">
        <is>
          <t>METALALFA (NEGOCIADO)</t>
        </is>
      </c>
      <c r="I9525" s="199" t="n">
        <v>3906</v>
      </c>
      <c r="J9525" s="196" t="inlineStr">
        <is>
          <t>não</t>
        </is>
      </c>
    </row>
    <row r="9526">
      <c r="A9526" s="185" t="n">
        <v>281</v>
      </c>
      <c r="B9526" s="185" t="inlineStr">
        <is>
          <t>LAUDO</t>
        </is>
      </c>
      <c r="C9526" s="185" t="inlineStr">
        <is>
          <t>Laudo de Concreto</t>
        </is>
      </c>
      <c r="D9526" s="185" t="n"/>
      <c r="E9526" s="185" t="inlineStr">
        <is>
          <t>Laudo Técnido de Resistencia do Concreto (fck) Obs.: Laudo de instituto credenciado, não é o fornecido pela empresa de concreto.</t>
        </is>
      </c>
      <c r="F9526" s="185" t="inlineStr">
        <is>
          <t>VB</t>
        </is>
      </c>
      <c r="G9526" s="185" t="inlineStr">
        <is>
          <t>C OESTE</t>
        </is>
      </c>
      <c r="H9526" s="185" t="inlineStr">
        <is>
          <t>BRASILSAT</t>
        </is>
      </c>
      <c r="I9526" s="199" t="n">
        <v>4597.73</v>
      </c>
      <c r="J9526" s="196" t="inlineStr">
        <is>
          <t>não</t>
        </is>
      </c>
    </row>
    <row r="9527">
      <c r="A9527" s="185" t="n">
        <v>281</v>
      </c>
      <c r="B9527" s="185" t="inlineStr">
        <is>
          <t>LAUDO</t>
        </is>
      </c>
      <c r="C9527" s="185" t="inlineStr">
        <is>
          <t>Laudo de Concreto</t>
        </is>
      </c>
      <c r="D9527" s="185" t="n"/>
      <c r="E9527" s="185" t="inlineStr">
        <is>
          <t>Laudo Técnido de Resistencia do Concreto (fck) Obs.: Laudo de instituto credenciado, não é o fornecido pela empresa de concreto.</t>
        </is>
      </c>
      <c r="F9527" s="185" t="inlineStr">
        <is>
          <t>VB</t>
        </is>
      </c>
      <c r="G9527" s="185" t="inlineStr">
        <is>
          <t>C OESTE</t>
        </is>
      </c>
      <c r="H9527" s="185" t="inlineStr">
        <is>
          <t>ZOPONE (NEGOCIADO)</t>
        </is>
      </c>
      <c r="I9527" s="199" t="n">
        <v>7087.5</v>
      </c>
      <c r="J9527" s="196" t="inlineStr">
        <is>
          <t>não</t>
        </is>
      </c>
    </row>
    <row r="9528">
      <c r="A9528" s="185" t="n">
        <v>281</v>
      </c>
      <c r="B9528" s="185" t="inlineStr">
        <is>
          <t>LAUDO</t>
        </is>
      </c>
      <c r="C9528" s="185" t="inlineStr">
        <is>
          <t>Laudo de Concreto</t>
        </is>
      </c>
      <c r="D9528" s="185" t="n"/>
      <c r="E9528" s="185" t="inlineStr">
        <is>
          <t>Laudo Técnido de Resistencia do Concreto (fck) Obs.: Laudo de instituto credenciado, não é o fornecido pela empresa de concreto.</t>
        </is>
      </c>
      <c r="F9528" s="185" t="inlineStr">
        <is>
          <t>VB</t>
        </is>
      </c>
      <c r="G9528" s="185" t="inlineStr">
        <is>
          <t>SÃO PAULO</t>
        </is>
      </c>
      <c r="H9528" s="185" t="inlineStr">
        <is>
          <t>INFRASITE + SECCIONAL</t>
        </is>
      </c>
      <c r="I9528" s="199" t="n">
        <v>680</v>
      </c>
      <c r="J9528" s="196" t="inlineStr">
        <is>
          <t>não</t>
        </is>
      </c>
    </row>
    <row r="9529">
      <c r="A9529" s="185" t="n">
        <v>281</v>
      </c>
      <c r="B9529" s="185" t="inlineStr">
        <is>
          <t>LAUDO</t>
        </is>
      </c>
      <c r="C9529" s="185" t="inlineStr">
        <is>
          <t>Laudo de Concreto</t>
        </is>
      </c>
      <c r="D9529" s="185" t="n"/>
      <c r="E9529" s="185" t="inlineStr">
        <is>
          <t>Laudo Técnido de Resistencia do Concreto (fck) Obs.: Laudo de instituto credenciado, não é o fornecido pela empresa de concreto.</t>
        </is>
      </c>
      <c r="F9529" s="185" t="inlineStr">
        <is>
          <t>VB</t>
        </is>
      </c>
      <c r="G9529" s="185" t="inlineStr">
        <is>
          <t>SÃO PAULO</t>
        </is>
      </c>
      <c r="H9529" s="185" t="inlineStr">
        <is>
          <t>CLEMAR (NEGOCIADO)</t>
        </is>
      </c>
      <c r="I9529" s="199" t="n">
        <v>2475</v>
      </c>
      <c r="J9529" s="196" t="inlineStr">
        <is>
          <t>não</t>
        </is>
      </c>
    </row>
    <row r="9530">
      <c r="A9530" s="185" t="n">
        <v>281</v>
      </c>
      <c r="B9530" s="185" t="inlineStr">
        <is>
          <t>LAUDO</t>
        </is>
      </c>
      <c r="C9530" s="185" t="inlineStr">
        <is>
          <t>Laudo de Concreto</t>
        </is>
      </c>
      <c r="D9530" s="185" t="n"/>
      <c r="E9530" s="185" t="inlineStr">
        <is>
          <t>Laudo Técnido de Resistencia do Concreto (fck) Obs.: Laudo de instituto credenciado, não é o fornecido pela empresa de concreto.</t>
        </is>
      </c>
      <c r="F9530" s="185" t="inlineStr">
        <is>
          <t>VB</t>
        </is>
      </c>
      <c r="G9530" s="185" t="inlineStr">
        <is>
          <t>SÃO PAULO</t>
        </is>
      </c>
      <c r="H9530" s="185" t="inlineStr">
        <is>
          <t>METALALFA (NEGOCIADO)</t>
        </is>
      </c>
      <c r="I9530" s="199" t="n">
        <v>3255</v>
      </c>
      <c r="J9530" s="196" t="inlineStr">
        <is>
          <t>não</t>
        </is>
      </c>
    </row>
    <row r="9531">
      <c r="A9531" s="185" t="n">
        <v>281</v>
      </c>
      <c r="B9531" s="185" t="inlineStr">
        <is>
          <t>LAUDO</t>
        </is>
      </c>
      <c r="C9531" s="185" t="inlineStr">
        <is>
          <t>Laudo de Concreto</t>
        </is>
      </c>
      <c r="D9531" s="185" t="n"/>
      <c r="E9531" s="185" t="inlineStr">
        <is>
          <t>Laudo Técnido de Resistencia do Concreto (fck) Obs.: Laudo de instituto credenciado, não é o fornecido pela empresa de concreto.</t>
        </is>
      </c>
      <c r="F9531" s="185" t="inlineStr">
        <is>
          <t>VB</t>
        </is>
      </c>
      <c r="G9531" s="185" t="inlineStr">
        <is>
          <t>SÃO PAULO</t>
        </is>
      </c>
      <c r="H9531" s="185" t="inlineStr">
        <is>
          <t>NOVA CORRENTE</t>
        </is>
      </c>
      <c r="I9531" s="199" t="n">
        <v>3300</v>
      </c>
      <c r="J9531" s="196" t="inlineStr">
        <is>
          <t>não</t>
        </is>
      </c>
    </row>
    <row r="9532">
      <c r="A9532" s="185" t="n">
        <v>281</v>
      </c>
      <c r="B9532" s="185" t="inlineStr">
        <is>
          <t>LAUDO</t>
        </is>
      </c>
      <c r="C9532" s="185" t="inlineStr">
        <is>
          <t>Laudo de Concreto</t>
        </is>
      </c>
      <c r="D9532" s="185" t="n"/>
      <c r="E9532" s="185" t="inlineStr">
        <is>
          <t>Laudo Técnido de Resistencia do Concreto (fck) Obs.: Laudo de instituto credenciado, não é o fornecido pela empresa de concreto.</t>
        </is>
      </c>
      <c r="F9532" s="185" t="inlineStr">
        <is>
          <t>VB</t>
        </is>
      </c>
      <c r="G9532" s="185" t="inlineStr">
        <is>
          <t>SÃO PAULO</t>
        </is>
      </c>
      <c r="H9532" s="185" t="inlineStr">
        <is>
          <t>CAW (NEGOCIADO)</t>
        </is>
      </c>
      <c r="I9532" s="199" t="n">
        <v>3800</v>
      </c>
      <c r="J9532" s="196" t="inlineStr">
        <is>
          <t>não</t>
        </is>
      </c>
    </row>
    <row r="9533">
      <c r="A9533" s="185" t="n">
        <v>281</v>
      </c>
      <c r="B9533" s="185" t="inlineStr">
        <is>
          <t>LAUDO</t>
        </is>
      </c>
      <c r="C9533" s="185" t="inlineStr">
        <is>
          <t>Laudo de Concreto</t>
        </is>
      </c>
      <c r="D9533" s="185" t="n"/>
      <c r="E9533" s="185" t="inlineStr">
        <is>
          <t>Laudo Técnido de Resistencia do Concreto (fck) Obs.: Laudo de instituto credenciado, não é o fornecido pela empresa de concreto.</t>
        </is>
      </c>
      <c r="F9533" s="185" t="inlineStr">
        <is>
          <t>VB</t>
        </is>
      </c>
      <c r="G9533" s="185" t="inlineStr">
        <is>
          <t>SÃO PAULO</t>
        </is>
      </c>
      <c r="H9533" s="185" t="inlineStr">
        <is>
          <t>BRASILSAT</t>
        </is>
      </c>
      <c r="I9533" s="199" t="n">
        <v>4597.73</v>
      </c>
      <c r="J9533" s="196" t="inlineStr">
        <is>
          <t>não</t>
        </is>
      </c>
    </row>
    <row r="9534">
      <c r="A9534" s="185" t="n">
        <v>281</v>
      </c>
      <c r="B9534" s="185" t="inlineStr">
        <is>
          <t>LAUDO</t>
        </is>
      </c>
      <c r="C9534" s="185" t="inlineStr">
        <is>
          <t>Laudo de Concreto</t>
        </is>
      </c>
      <c r="D9534" s="185" t="n"/>
      <c r="E9534" s="185" t="inlineStr">
        <is>
          <t>Laudo Técnido de Resistencia do Concreto (fck) Obs.: Laudo de instituto credenciado, não é o fornecido pela empresa de concreto.</t>
        </is>
      </c>
      <c r="F9534" s="185" t="inlineStr">
        <is>
          <t>VB</t>
        </is>
      </c>
      <c r="G9534" s="185" t="inlineStr">
        <is>
          <t>SÃO PAULO</t>
        </is>
      </c>
      <c r="H9534" s="185" t="inlineStr">
        <is>
          <t>ZOPONE (NEGOCIADO)</t>
        </is>
      </c>
      <c r="I9534" s="199" t="n">
        <v>4725</v>
      </c>
      <c r="J9534" s="196" t="inlineStr">
        <is>
          <t>não</t>
        </is>
      </c>
    </row>
    <row r="9535">
      <c r="A9535" s="185" t="n">
        <v>281</v>
      </c>
      <c r="B9535" s="185" t="inlineStr">
        <is>
          <t>LAUDO</t>
        </is>
      </c>
      <c r="C9535" s="185" t="inlineStr">
        <is>
          <t>Laudo de Concreto</t>
        </is>
      </c>
      <c r="D9535" s="185" t="n"/>
      <c r="E9535" s="185" t="inlineStr">
        <is>
          <t>Laudo Técnido de Resistencia do Concreto (fck) Obs.: Laudo de instituto credenciado, não é o fornecido pela empresa de concreto.</t>
        </is>
      </c>
      <c r="F9535" s="185" t="inlineStr">
        <is>
          <t>VB</t>
        </is>
      </c>
      <c r="G9535" s="185" t="inlineStr">
        <is>
          <t>LESTE</t>
        </is>
      </c>
      <c r="H9535" s="185" t="inlineStr">
        <is>
          <t>INFRASITE + SECCIONAL</t>
        </is>
      </c>
      <c r="I9535" s="199" t="n">
        <v>680</v>
      </c>
      <c r="J9535" s="196" t="inlineStr">
        <is>
          <t>não</t>
        </is>
      </c>
    </row>
    <row r="9536">
      <c r="A9536" s="185" t="n">
        <v>281</v>
      </c>
      <c r="B9536" s="185" t="inlineStr">
        <is>
          <t>LAUDO</t>
        </is>
      </c>
      <c r="C9536" s="185" t="inlineStr">
        <is>
          <t>Laudo de Concreto</t>
        </is>
      </c>
      <c r="D9536" s="185" t="n"/>
      <c r="E9536" s="185" t="inlineStr">
        <is>
          <t>Laudo Técnido de Resistencia do Concreto (fck) Obs.: Laudo de instituto credenciado, não é o fornecido pela empresa de concreto.</t>
        </is>
      </c>
      <c r="F9536" s="185" t="inlineStr">
        <is>
          <t>VB</t>
        </is>
      </c>
      <c r="G9536" s="185" t="inlineStr">
        <is>
          <t>LESTE</t>
        </is>
      </c>
      <c r="H9536" s="185" t="inlineStr">
        <is>
          <t>CLEMAR (NEGOCIADO)</t>
        </is>
      </c>
      <c r="I9536" s="199" t="n">
        <v>2722.5</v>
      </c>
      <c r="J9536" s="196" t="inlineStr">
        <is>
          <t>não</t>
        </is>
      </c>
    </row>
    <row r="9537">
      <c r="A9537" s="185" t="n">
        <v>281</v>
      </c>
      <c r="B9537" s="185" t="inlineStr">
        <is>
          <t>LAUDO</t>
        </is>
      </c>
      <c r="C9537" s="185" t="inlineStr">
        <is>
          <t>Laudo de Concreto</t>
        </is>
      </c>
      <c r="D9537" s="185" t="n"/>
      <c r="E9537" s="185" t="inlineStr">
        <is>
          <t>Laudo Técnido de Resistencia do Concreto (fck) Obs.: Laudo de instituto credenciado, não é o fornecido pela empresa de concreto.</t>
        </is>
      </c>
      <c r="F9537" s="185" t="inlineStr">
        <is>
          <t>VB</t>
        </is>
      </c>
      <c r="G9537" s="185" t="inlineStr">
        <is>
          <t>LESTE</t>
        </is>
      </c>
      <c r="H9537" s="185" t="inlineStr">
        <is>
          <t>METALALFA (NEGOCIADO)</t>
        </is>
      </c>
      <c r="I9537" s="199" t="n">
        <v>3255</v>
      </c>
      <c r="J9537" s="196" t="inlineStr">
        <is>
          <t>não</t>
        </is>
      </c>
    </row>
    <row r="9538">
      <c r="A9538" s="185" t="n">
        <v>281</v>
      </c>
      <c r="B9538" s="185" t="inlineStr">
        <is>
          <t>LAUDO</t>
        </is>
      </c>
      <c r="C9538" s="185" t="inlineStr">
        <is>
          <t>Laudo de Concreto</t>
        </is>
      </c>
      <c r="D9538" s="185" t="n"/>
      <c r="E9538" s="185" t="inlineStr">
        <is>
          <t>Laudo Técnido de Resistencia do Concreto (fck) Obs.: Laudo de instituto credenciado, não é o fornecido pela empresa de concreto.</t>
        </is>
      </c>
      <c r="F9538" s="185" t="inlineStr">
        <is>
          <t>VB</t>
        </is>
      </c>
      <c r="G9538" s="185" t="inlineStr">
        <is>
          <t>LESTE</t>
        </is>
      </c>
      <c r="H9538" s="185" t="inlineStr">
        <is>
          <t>NOVA CORRENTE</t>
        </is>
      </c>
      <c r="I9538" s="199" t="n">
        <v>3300</v>
      </c>
      <c r="J9538" s="196" t="inlineStr">
        <is>
          <t>não</t>
        </is>
      </c>
    </row>
    <row r="9539">
      <c r="A9539" s="185" t="n">
        <v>281</v>
      </c>
      <c r="B9539" s="185" t="inlineStr">
        <is>
          <t>LAUDO</t>
        </is>
      </c>
      <c r="C9539" s="185" t="inlineStr">
        <is>
          <t>Laudo de Concreto</t>
        </is>
      </c>
      <c r="D9539" s="185" t="n"/>
      <c r="E9539" s="185" t="inlineStr">
        <is>
          <t>Laudo Técnido de Resistencia do Concreto (fck) Obs.: Laudo de instituto credenciado, não é o fornecido pela empresa de concreto.</t>
        </is>
      </c>
      <c r="F9539" s="185" t="inlineStr">
        <is>
          <t>VB</t>
        </is>
      </c>
      <c r="G9539" s="185" t="inlineStr">
        <is>
          <t>LESTE</t>
        </is>
      </c>
      <c r="H9539" s="185" t="inlineStr">
        <is>
          <t>CAW (NEGOCIADO)</t>
        </is>
      </c>
      <c r="I9539" s="199" t="n">
        <v>3800</v>
      </c>
      <c r="J9539" s="196" t="inlineStr">
        <is>
          <t>não</t>
        </is>
      </c>
    </row>
    <row r="9540">
      <c r="A9540" s="185" t="n">
        <v>281</v>
      </c>
      <c r="B9540" s="185" t="inlineStr">
        <is>
          <t>LAUDO</t>
        </is>
      </c>
      <c r="C9540" s="185" t="inlineStr">
        <is>
          <t>Laudo de Concreto</t>
        </is>
      </c>
      <c r="D9540" s="185" t="n"/>
      <c r="E9540" s="185" t="inlineStr">
        <is>
          <t>Laudo Técnido de Resistencia do Concreto (fck) Obs.: Laudo de instituto credenciado, não é o fornecido pela empresa de concreto.</t>
        </is>
      </c>
      <c r="F9540" s="185" t="inlineStr">
        <is>
          <t>VB</t>
        </is>
      </c>
      <c r="G9540" s="185" t="inlineStr">
        <is>
          <t>LESTE</t>
        </is>
      </c>
      <c r="H9540" s="185" t="inlineStr">
        <is>
          <t>BRASILSAT</t>
        </is>
      </c>
      <c r="I9540" s="199" t="n">
        <v>4597.73</v>
      </c>
      <c r="J9540" s="196" t="inlineStr">
        <is>
          <t>não</t>
        </is>
      </c>
    </row>
    <row r="9541">
      <c r="A9541" s="185" t="n">
        <v>281</v>
      </c>
      <c r="B9541" s="185" t="inlineStr">
        <is>
          <t>LAUDO</t>
        </is>
      </c>
      <c r="C9541" s="185" t="inlineStr">
        <is>
          <t>Laudo de Concreto</t>
        </is>
      </c>
      <c r="D9541" s="185" t="n"/>
      <c r="E9541" s="185" t="inlineStr">
        <is>
          <t>Laudo Técnido de Resistencia do Concreto (fck) Obs.: Laudo de instituto credenciado, não é o fornecido pela empresa de concreto.</t>
        </is>
      </c>
      <c r="F9541" s="185" t="inlineStr">
        <is>
          <t>VB</t>
        </is>
      </c>
      <c r="G9541" s="185" t="inlineStr">
        <is>
          <t>LESTE</t>
        </is>
      </c>
      <c r="H9541" s="185" t="inlineStr">
        <is>
          <t>ZOPONE (NEGOCIADO)</t>
        </is>
      </c>
      <c r="I9541" s="199" t="n">
        <v>4725</v>
      </c>
      <c r="J9541" s="196" t="inlineStr">
        <is>
          <t>não</t>
        </is>
      </c>
    </row>
    <row r="9542">
      <c r="A9542" s="185" t="n">
        <v>281</v>
      </c>
      <c r="B9542" s="185" t="inlineStr">
        <is>
          <t>LAUDO</t>
        </is>
      </c>
      <c r="C9542" s="185" t="inlineStr">
        <is>
          <t>Laudo de Concreto</t>
        </is>
      </c>
      <c r="D9542" s="185" t="n"/>
      <c r="E9542" s="185" t="inlineStr">
        <is>
          <t>Laudo Técnido de Resistencia do Concreto (fck) Obs.: Laudo de instituto credenciado, não é o fornecido pela empresa de concreto.</t>
        </is>
      </c>
      <c r="F9542" s="185" t="inlineStr">
        <is>
          <t>VB</t>
        </is>
      </c>
      <c r="G9542" s="185" t="inlineStr">
        <is>
          <t>SUL</t>
        </is>
      </c>
      <c r="H9542" s="185" t="inlineStr">
        <is>
          <t>INFRASITE + SECCIONAL</t>
        </is>
      </c>
      <c r="I9542" s="199" t="n">
        <v>680</v>
      </c>
      <c r="J9542" s="196" t="inlineStr">
        <is>
          <t>não</t>
        </is>
      </c>
    </row>
    <row r="9543">
      <c r="A9543" s="185" t="n">
        <v>281</v>
      </c>
      <c r="B9543" s="185" t="inlineStr">
        <is>
          <t>LAUDO</t>
        </is>
      </c>
      <c r="C9543" s="185" t="inlineStr">
        <is>
          <t>Laudo de Concreto</t>
        </is>
      </c>
      <c r="D9543" s="185" t="n"/>
      <c r="E9543" s="185" t="inlineStr">
        <is>
          <t>Laudo Técnido de Resistencia do Concreto (fck) Obs.: Laudo de instituto credenciado, não é o fornecido pela empresa de concreto.</t>
        </is>
      </c>
      <c r="F9543" s="185" t="inlineStr">
        <is>
          <t>VB</t>
        </is>
      </c>
      <c r="G9543" s="185" t="inlineStr">
        <is>
          <t>SUL</t>
        </is>
      </c>
      <c r="H9543" s="185" t="inlineStr">
        <is>
          <t>CLEMAR (NEGOCIADO)</t>
        </is>
      </c>
      <c r="I9543" s="199" t="n">
        <v>2475</v>
      </c>
      <c r="J9543" s="196" t="inlineStr">
        <is>
          <t>não</t>
        </is>
      </c>
    </row>
    <row r="9544">
      <c r="A9544" s="185" t="n">
        <v>281</v>
      </c>
      <c r="B9544" s="185" t="inlineStr">
        <is>
          <t>LAUDO</t>
        </is>
      </c>
      <c r="C9544" s="185" t="inlineStr">
        <is>
          <t>Laudo de Concreto</t>
        </is>
      </c>
      <c r="D9544" s="185" t="n"/>
      <c r="E9544" s="185" t="inlineStr">
        <is>
          <t>Laudo Técnido de Resistencia do Concreto (fck) Obs.: Laudo de instituto credenciado, não é o fornecido pela empresa de concreto.</t>
        </is>
      </c>
      <c r="F9544" s="185" t="inlineStr">
        <is>
          <t>VB</t>
        </is>
      </c>
      <c r="G9544" s="185" t="inlineStr">
        <is>
          <t>SUL</t>
        </is>
      </c>
      <c r="H9544" s="185" t="inlineStr">
        <is>
          <t>METALALFA (NEGOCIADO)</t>
        </is>
      </c>
      <c r="I9544" s="199" t="n">
        <v>3255</v>
      </c>
      <c r="J9544" s="196" t="inlineStr">
        <is>
          <t>não</t>
        </is>
      </c>
    </row>
    <row r="9545">
      <c r="A9545" s="185" t="n">
        <v>281</v>
      </c>
      <c r="B9545" s="185" t="inlineStr">
        <is>
          <t>LAUDO</t>
        </is>
      </c>
      <c r="C9545" s="185" t="inlineStr">
        <is>
          <t>Laudo de Concreto</t>
        </is>
      </c>
      <c r="D9545" s="185" t="n"/>
      <c r="E9545" s="185" t="inlineStr">
        <is>
          <t>Laudo Técnido de Resistencia do Concreto (fck) Obs.: Laudo de instituto credenciado, não é o fornecido pela empresa de concreto.</t>
        </is>
      </c>
      <c r="F9545" s="185" t="inlineStr">
        <is>
          <t>VB</t>
        </is>
      </c>
      <c r="G9545" s="185" t="inlineStr">
        <is>
          <t>SUL</t>
        </is>
      </c>
      <c r="H9545" s="185" t="inlineStr">
        <is>
          <t>NOVA CORRENTE</t>
        </is>
      </c>
      <c r="I9545" s="199" t="n">
        <v>3300</v>
      </c>
      <c r="J9545" s="196" t="inlineStr">
        <is>
          <t>não</t>
        </is>
      </c>
    </row>
    <row r="9546">
      <c r="A9546" s="185" t="n">
        <v>281</v>
      </c>
      <c r="B9546" s="185" t="inlineStr">
        <is>
          <t>LAUDO</t>
        </is>
      </c>
      <c r="C9546" s="185" t="inlineStr">
        <is>
          <t>Laudo de Concreto</t>
        </is>
      </c>
      <c r="D9546" s="185" t="n"/>
      <c r="E9546" s="185" t="inlineStr">
        <is>
          <t>Laudo Técnido de Resistencia do Concreto (fck) Obs.: Laudo de instituto credenciado, não é o fornecido pela empresa de concreto.</t>
        </is>
      </c>
      <c r="F9546" s="185" t="inlineStr">
        <is>
          <t>VB</t>
        </is>
      </c>
      <c r="G9546" s="185" t="inlineStr">
        <is>
          <t>SUL</t>
        </is>
      </c>
      <c r="H9546" s="185" t="inlineStr">
        <is>
          <t>CAW (NEGOCIADO)</t>
        </is>
      </c>
      <c r="I9546" s="199" t="n">
        <v>3800</v>
      </c>
      <c r="J9546" s="196" t="inlineStr">
        <is>
          <t>não</t>
        </is>
      </c>
    </row>
    <row r="9547">
      <c r="A9547" s="185" t="n">
        <v>281</v>
      </c>
      <c r="B9547" s="185" t="inlineStr">
        <is>
          <t>LAUDO</t>
        </is>
      </c>
      <c r="C9547" s="185" t="inlineStr">
        <is>
          <t>Laudo de Concreto</t>
        </is>
      </c>
      <c r="D9547" s="185" t="n"/>
      <c r="E9547" s="185" t="inlineStr">
        <is>
          <t>Laudo Técnido de Resistencia do Concreto (fck) Obs.: Laudo de instituto credenciado, não é o fornecido pela empresa de concreto.</t>
        </is>
      </c>
      <c r="F9547" s="185" t="inlineStr">
        <is>
          <t>VB</t>
        </is>
      </c>
      <c r="G9547" s="185" t="inlineStr">
        <is>
          <t>SUL</t>
        </is>
      </c>
      <c r="H9547" s="185" t="inlineStr">
        <is>
          <t>BRASILSAT</t>
        </is>
      </c>
      <c r="I9547" s="199" t="n">
        <v>4597.73</v>
      </c>
      <c r="J9547" s="196" t="inlineStr">
        <is>
          <t>não</t>
        </is>
      </c>
    </row>
    <row r="9548">
      <c r="A9548" s="185" t="n">
        <v>281</v>
      </c>
      <c r="B9548" s="185" t="inlineStr">
        <is>
          <t>LAUDO</t>
        </is>
      </c>
      <c r="C9548" s="185" t="inlineStr">
        <is>
          <t>Laudo de Concreto</t>
        </is>
      </c>
      <c r="D9548" s="185" t="n"/>
      <c r="E9548" s="185" t="inlineStr">
        <is>
          <t>Laudo Técnido de Resistencia do Concreto (fck) Obs.: Laudo de instituto credenciado, não é o fornecido pela empresa de concreto.</t>
        </is>
      </c>
      <c r="F9548" s="185" t="inlineStr">
        <is>
          <t>VB</t>
        </is>
      </c>
      <c r="G9548" s="185" t="inlineStr">
        <is>
          <t>SUL</t>
        </is>
      </c>
      <c r="H9548" s="185" t="inlineStr">
        <is>
          <t>ZOPONE (NEGOCIADO)</t>
        </is>
      </c>
      <c r="I9548" s="199" t="n">
        <v>5197.5</v>
      </c>
      <c r="J9548" s="196" t="inlineStr">
        <is>
          <t>não</t>
        </is>
      </c>
    </row>
    <row r="9549">
      <c r="A9549" s="185" t="n">
        <v>282</v>
      </c>
      <c r="B9549" s="185" t="inlineStr">
        <is>
          <t>LICENCIAMENTO</t>
        </is>
      </c>
      <c r="C9549" s="185" t="inlineStr">
        <is>
          <t>Licenciamento</t>
        </is>
      </c>
      <c r="D9549" s="185" t="inlineStr">
        <is>
          <t>Licenciamento</t>
        </is>
      </c>
      <c r="E9549" s="185" t="inlineStr">
        <is>
          <t>Processo de Licenciamento completo - Urbanistico / Ambiental</t>
        </is>
      </c>
      <c r="F9549" s="185" t="inlineStr">
        <is>
          <t>VB</t>
        </is>
      </c>
      <c r="G9549" s="185" t="inlineStr">
        <is>
          <t>NORTE</t>
        </is>
      </c>
      <c r="H9549" s="185" t="inlineStr">
        <is>
          <t>CAW (NEGOCIADO)</t>
        </is>
      </c>
      <c r="I9549" s="199" t="n">
        <v>4000</v>
      </c>
      <c r="J9549" s="202" t="inlineStr">
        <is>
          <t>SIM</t>
        </is>
      </c>
    </row>
    <row r="9550">
      <c r="A9550" s="185" t="n">
        <v>282</v>
      </c>
      <c r="B9550" s="185" t="inlineStr">
        <is>
          <t>LICENCIAMENTO</t>
        </is>
      </c>
      <c r="C9550" s="185" t="inlineStr">
        <is>
          <t>Licenciamento</t>
        </is>
      </c>
      <c r="D9550" s="185" t="inlineStr">
        <is>
          <t>Licenciamento</t>
        </is>
      </c>
      <c r="E9550" s="185" t="inlineStr">
        <is>
          <t>Processo de Licenciamento completo - Urbanistico / Ambiental</t>
        </is>
      </c>
      <c r="F9550" s="185" t="inlineStr">
        <is>
          <t>VB</t>
        </is>
      </c>
      <c r="G9550" s="185" t="inlineStr">
        <is>
          <t>NORTE</t>
        </is>
      </c>
      <c r="H9550" s="185" t="inlineStr">
        <is>
          <t>CLEMAR (NEGOCIADO)</t>
        </is>
      </c>
      <c r="I9550" s="199" t="n">
        <v>7920</v>
      </c>
      <c r="J9550" s="202" t="inlineStr">
        <is>
          <t>SIM</t>
        </is>
      </c>
    </row>
    <row r="9551">
      <c r="A9551" s="185" t="n">
        <v>282</v>
      </c>
      <c r="B9551" s="185" t="inlineStr">
        <is>
          <t>LICENCIAMENTO</t>
        </is>
      </c>
      <c r="C9551" s="185" t="inlineStr">
        <is>
          <t>Licenciamento</t>
        </is>
      </c>
      <c r="D9551" s="185" t="inlineStr">
        <is>
          <t>Licenciamento</t>
        </is>
      </c>
      <c r="E9551" s="185" t="inlineStr">
        <is>
          <t>Processo de Licenciamento completo - Urbanistico / Ambiental</t>
        </is>
      </c>
      <c r="F9551" s="185" t="inlineStr">
        <is>
          <t>VB</t>
        </is>
      </c>
      <c r="G9551" s="185" t="inlineStr">
        <is>
          <t>NORTE</t>
        </is>
      </c>
      <c r="H9551" s="185" t="inlineStr">
        <is>
          <t>BRASILSAT</t>
        </is>
      </c>
      <c r="I9551" s="199" t="n">
        <v>8069</v>
      </c>
      <c r="J9551" s="202" t="inlineStr">
        <is>
          <t>SIM</t>
        </is>
      </c>
    </row>
    <row r="9552">
      <c r="A9552" s="185" t="n">
        <v>282</v>
      </c>
      <c r="B9552" s="185" t="inlineStr">
        <is>
          <t>LICENCIAMENTO</t>
        </is>
      </c>
      <c r="C9552" s="185" t="inlineStr">
        <is>
          <t>Licenciamento</t>
        </is>
      </c>
      <c r="D9552" s="185" t="inlineStr">
        <is>
          <t>Licenciamento</t>
        </is>
      </c>
      <c r="E9552" s="185" t="inlineStr">
        <is>
          <t>Processo de Licenciamento completo - Urbanistico / Ambiental</t>
        </is>
      </c>
      <c r="F9552" s="185" t="inlineStr">
        <is>
          <t>VB</t>
        </is>
      </c>
      <c r="G9552" s="185" t="inlineStr">
        <is>
          <t>NORTE</t>
        </is>
      </c>
      <c r="H9552" s="185" t="inlineStr">
        <is>
          <t>METALALFA (NEGOCIADO)</t>
        </is>
      </c>
      <c r="I9552" s="199" t="n">
        <v>8680</v>
      </c>
      <c r="J9552" s="202" t="inlineStr">
        <is>
          <t>SIM</t>
        </is>
      </c>
    </row>
    <row r="9553">
      <c r="A9553" s="185" t="n">
        <v>282</v>
      </c>
      <c r="B9553" s="185" t="inlineStr">
        <is>
          <t>LICENCIAMENTO</t>
        </is>
      </c>
      <c r="C9553" s="185" t="inlineStr">
        <is>
          <t>Licenciamento</t>
        </is>
      </c>
      <c r="D9553" s="185" t="inlineStr">
        <is>
          <t>Licenciamento</t>
        </is>
      </c>
      <c r="E9553" s="185" t="inlineStr">
        <is>
          <t>Processo de Licenciamento completo - Urbanistico / Ambiental</t>
        </is>
      </c>
      <c r="F9553" s="185" t="inlineStr">
        <is>
          <t>VB</t>
        </is>
      </c>
      <c r="G9553" s="185" t="inlineStr">
        <is>
          <t>NORTE</t>
        </is>
      </c>
      <c r="H9553" s="185" t="inlineStr">
        <is>
          <t>INFRASITE + SECCIONAL</t>
        </is>
      </c>
      <c r="I9553" s="199" t="n">
        <v>11000</v>
      </c>
      <c r="J9553" s="202" t="inlineStr">
        <is>
          <t>SIM</t>
        </is>
      </c>
    </row>
    <row r="9554">
      <c r="A9554" s="185" t="n">
        <v>282</v>
      </c>
      <c r="B9554" s="185" t="inlineStr">
        <is>
          <t>LICENCIAMENTO</t>
        </is>
      </c>
      <c r="C9554" s="185" t="inlineStr">
        <is>
          <t>Licenciamento</t>
        </is>
      </c>
      <c r="D9554" s="185" t="inlineStr">
        <is>
          <t>Licenciamento</t>
        </is>
      </c>
      <c r="E9554" s="185" t="inlineStr">
        <is>
          <t>Processo de Licenciamento completo - Urbanistico / Ambiental</t>
        </is>
      </c>
      <c r="F9554" s="185" t="inlineStr">
        <is>
          <t>VB</t>
        </is>
      </c>
      <c r="G9554" s="185" t="inlineStr">
        <is>
          <t>NORTE</t>
        </is>
      </c>
      <c r="H9554" s="185" t="inlineStr">
        <is>
          <t>CAW ESTRUTURA + AGEPLAN OBRA</t>
        </is>
      </c>
      <c r="I9554" s="199" t="n">
        <v>12290.65</v>
      </c>
      <c r="J9554" s="202" t="inlineStr">
        <is>
          <t>SIM</t>
        </is>
      </c>
    </row>
    <row r="9555">
      <c r="A9555" s="185" t="n">
        <v>282</v>
      </c>
      <c r="B9555" s="185" t="inlineStr">
        <is>
          <t>LICENCIAMENTO</t>
        </is>
      </c>
      <c r="C9555" s="185" t="inlineStr">
        <is>
          <t>Licenciamento</t>
        </is>
      </c>
      <c r="D9555" s="185" t="inlineStr">
        <is>
          <t>Licenciamento</t>
        </is>
      </c>
      <c r="E9555" s="185" t="inlineStr">
        <is>
          <t>Processo de Licenciamento completo - Urbanistico / Ambiental</t>
        </is>
      </c>
      <c r="F9555" s="185" t="inlineStr">
        <is>
          <t>VB</t>
        </is>
      </c>
      <c r="G9555" s="185" t="inlineStr">
        <is>
          <t>NORDESTE</t>
        </is>
      </c>
      <c r="H9555" s="185" t="inlineStr">
        <is>
          <t>CAW (NEGOCIADO)</t>
        </is>
      </c>
      <c r="I9555" s="199" t="n">
        <v>4000</v>
      </c>
      <c r="J9555" s="202" t="inlineStr">
        <is>
          <t>SIM</t>
        </is>
      </c>
    </row>
    <row r="9556">
      <c r="A9556" s="185" t="n">
        <v>282</v>
      </c>
      <c r="B9556" s="185" t="inlineStr">
        <is>
          <t>LICENCIAMENTO</t>
        </is>
      </c>
      <c r="C9556" s="185" t="inlineStr">
        <is>
          <t>Licenciamento</t>
        </is>
      </c>
      <c r="D9556" s="185" t="inlineStr">
        <is>
          <t>Licenciamento</t>
        </is>
      </c>
      <c r="E9556" s="185" t="inlineStr">
        <is>
          <t>Processo de Licenciamento completo - Urbanistico / Ambiental</t>
        </is>
      </c>
      <c r="F9556" s="185" t="inlineStr">
        <is>
          <t>VB</t>
        </is>
      </c>
      <c r="G9556" s="185" t="inlineStr">
        <is>
          <t>NORDESTE</t>
        </is>
      </c>
      <c r="H9556" s="185" t="inlineStr">
        <is>
          <t>METALALFA (NEGOCIADO)</t>
        </is>
      </c>
      <c r="I9556" s="199" t="n">
        <v>5425</v>
      </c>
      <c r="J9556" s="202" t="inlineStr">
        <is>
          <t>SIM</t>
        </is>
      </c>
    </row>
    <row r="9557">
      <c r="A9557" s="185" t="n">
        <v>282</v>
      </c>
      <c r="B9557" s="185" t="inlineStr">
        <is>
          <t>LICENCIAMENTO</t>
        </is>
      </c>
      <c r="C9557" s="185" t="inlineStr">
        <is>
          <t>Licenciamento</t>
        </is>
      </c>
      <c r="D9557" s="185" t="inlineStr">
        <is>
          <t>Licenciamento</t>
        </is>
      </c>
      <c r="E9557" s="185" t="inlineStr">
        <is>
          <t>Processo de Licenciamento completo - Urbanistico / Ambiental</t>
        </is>
      </c>
      <c r="F9557" s="185" t="inlineStr">
        <is>
          <t>VB</t>
        </is>
      </c>
      <c r="G9557" s="185" t="inlineStr">
        <is>
          <t>NORDESTE</t>
        </is>
      </c>
      <c r="H9557" s="185" t="inlineStr">
        <is>
          <t>CLEMAR (NEGOCIADO)</t>
        </is>
      </c>
      <c r="I9557" s="199" t="n">
        <v>7260</v>
      </c>
      <c r="J9557" s="202" t="inlineStr">
        <is>
          <t>SIM</t>
        </is>
      </c>
    </row>
    <row r="9558">
      <c r="A9558" s="185" t="n">
        <v>282</v>
      </c>
      <c r="B9558" s="185" t="inlineStr">
        <is>
          <t>LICENCIAMENTO</t>
        </is>
      </c>
      <c r="C9558" s="185" t="inlineStr">
        <is>
          <t>Licenciamento</t>
        </is>
      </c>
      <c r="D9558" s="185" t="inlineStr">
        <is>
          <t>Licenciamento</t>
        </is>
      </c>
      <c r="E9558" s="185" t="inlineStr">
        <is>
          <t>Processo de Licenciamento completo - Urbanistico / Ambiental</t>
        </is>
      </c>
      <c r="F9558" s="185" t="inlineStr">
        <is>
          <t>VB</t>
        </is>
      </c>
      <c r="G9558" s="185" t="inlineStr">
        <is>
          <t>NORDESTE</t>
        </is>
      </c>
      <c r="H9558" s="185" t="inlineStr">
        <is>
          <t>NOVA CORRENTE</t>
        </is>
      </c>
      <c r="I9558" s="199" t="n">
        <v>8000</v>
      </c>
      <c r="J9558" s="202" t="inlineStr">
        <is>
          <t>SIM</t>
        </is>
      </c>
    </row>
    <row r="9559">
      <c r="A9559" s="185" t="n">
        <v>282</v>
      </c>
      <c r="B9559" s="185" t="inlineStr">
        <is>
          <t>LICENCIAMENTO</t>
        </is>
      </c>
      <c r="C9559" s="185" t="inlineStr">
        <is>
          <t>Licenciamento</t>
        </is>
      </c>
      <c r="D9559" s="185" t="inlineStr">
        <is>
          <t>Licenciamento</t>
        </is>
      </c>
      <c r="E9559" s="185" t="inlineStr">
        <is>
          <t>Processo de Licenciamento completo - Urbanistico / Ambiental</t>
        </is>
      </c>
      <c r="F9559" s="185" t="inlineStr">
        <is>
          <t>VB</t>
        </is>
      </c>
      <c r="G9559" s="185" t="inlineStr">
        <is>
          <t>NORDESTE</t>
        </is>
      </c>
      <c r="H9559" s="185" t="inlineStr">
        <is>
          <t>BRASILSAT</t>
        </is>
      </c>
      <c r="I9559" s="199" t="n">
        <v>8069</v>
      </c>
      <c r="J9559" s="202" t="inlineStr">
        <is>
          <t>SIM</t>
        </is>
      </c>
    </row>
    <row r="9560">
      <c r="A9560" s="185" t="n">
        <v>282</v>
      </c>
      <c r="B9560" s="185" t="inlineStr">
        <is>
          <t>LICENCIAMENTO</t>
        </is>
      </c>
      <c r="C9560" s="185" t="inlineStr">
        <is>
          <t>Licenciamento</t>
        </is>
      </c>
      <c r="D9560" s="185" t="inlineStr">
        <is>
          <t>Licenciamento</t>
        </is>
      </c>
      <c r="E9560" s="185" t="inlineStr">
        <is>
          <t>Processo de Licenciamento completo - Urbanistico / Ambiental</t>
        </is>
      </c>
      <c r="F9560" s="185" t="inlineStr">
        <is>
          <t>VB</t>
        </is>
      </c>
      <c r="G9560" s="185" t="inlineStr">
        <is>
          <t>NORDESTE</t>
        </is>
      </c>
      <c r="H9560" s="185" t="inlineStr">
        <is>
          <t>INFRASITE + SECCIONAL</t>
        </is>
      </c>
      <c r="I9560" s="199" t="n">
        <v>11000</v>
      </c>
      <c r="J9560" s="202" t="inlineStr">
        <is>
          <t>SIM</t>
        </is>
      </c>
    </row>
    <row r="9561">
      <c r="A9561" s="185" t="n">
        <v>282</v>
      </c>
      <c r="B9561" s="185" t="inlineStr">
        <is>
          <t>LICENCIAMENTO</t>
        </is>
      </c>
      <c r="C9561" s="185" t="inlineStr">
        <is>
          <t>Licenciamento</t>
        </is>
      </c>
      <c r="D9561" s="185" t="inlineStr">
        <is>
          <t>Licenciamento</t>
        </is>
      </c>
      <c r="E9561" s="185" t="inlineStr">
        <is>
          <t>Processo de Licenciamento completo - Urbanistico / Ambiental</t>
        </is>
      </c>
      <c r="F9561" s="185" t="inlineStr">
        <is>
          <t>VB</t>
        </is>
      </c>
      <c r="G9561" s="185" t="inlineStr">
        <is>
          <t>NORDESTE</t>
        </is>
      </c>
      <c r="H9561" s="185" t="inlineStr">
        <is>
          <t>CAW ESTRUTURA + AGEPLAN OBRA</t>
        </is>
      </c>
      <c r="I9561" s="199" t="n">
        <v>12290.65</v>
      </c>
      <c r="J9561" s="202" t="inlineStr">
        <is>
          <t>SIM</t>
        </is>
      </c>
    </row>
    <row r="9562">
      <c r="A9562" s="185" t="n">
        <v>282</v>
      </c>
      <c r="B9562" s="185" t="inlineStr">
        <is>
          <t>LICENCIAMENTO</t>
        </is>
      </c>
      <c r="C9562" s="185" t="inlineStr">
        <is>
          <t>Licenciamento</t>
        </is>
      </c>
      <c r="D9562" s="185" t="inlineStr">
        <is>
          <t>Licenciamento</t>
        </is>
      </c>
      <c r="E9562" s="185" t="inlineStr">
        <is>
          <t>Processo de Licenciamento completo - Urbanistico / Ambiental</t>
        </is>
      </c>
      <c r="F9562" s="185" t="inlineStr">
        <is>
          <t>VB</t>
        </is>
      </c>
      <c r="G9562" s="185" t="inlineStr">
        <is>
          <t>C OESTE</t>
        </is>
      </c>
      <c r="H9562" s="185" t="inlineStr">
        <is>
          <t>CAW (NEGOCIADO)</t>
        </is>
      </c>
      <c r="I9562" s="199" t="n">
        <v>4000</v>
      </c>
      <c r="J9562" s="196" t="inlineStr">
        <is>
          <t>não</t>
        </is>
      </c>
    </row>
    <row r="9563">
      <c r="A9563" s="185" t="n">
        <v>282</v>
      </c>
      <c r="B9563" s="185" t="inlineStr">
        <is>
          <t>LICENCIAMENTO</t>
        </is>
      </c>
      <c r="C9563" s="185" t="inlineStr">
        <is>
          <t>Licenciamento</t>
        </is>
      </c>
      <c r="D9563" s="185" t="inlineStr">
        <is>
          <t>Licenciamento</t>
        </is>
      </c>
      <c r="E9563" s="185" t="inlineStr">
        <is>
          <t>Processo de Licenciamento completo - Urbanistico / Ambiental</t>
        </is>
      </c>
      <c r="F9563" s="185" t="inlineStr">
        <is>
          <t>VB</t>
        </is>
      </c>
      <c r="G9563" s="185" t="inlineStr">
        <is>
          <t>C OESTE</t>
        </is>
      </c>
      <c r="H9563" s="185" t="inlineStr">
        <is>
          <t>METALALFA (NEGOCIADO)</t>
        </is>
      </c>
      <c r="I9563" s="199" t="n">
        <v>6510</v>
      </c>
      <c r="J9563" s="196" t="inlineStr">
        <is>
          <t>não</t>
        </is>
      </c>
    </row>
    <row r="9564">
      <c r="A9564" s="185" t="n">
        <v>282</v>
      </c>
      <c r="B9564" s="185" t="inlineStr">
        <is>
          <t>LICENCIAMENTO</t>
        </is>
      </c>
      <c r="C9564" s="185" t="inlineStr">
        <is>
          <t>Licenciamento</t>
        </is>
      </c>
      <c r="D9564" s="185" t="inlineStr">
        <is>
          <t>Licenciamento</t>
        </is>
      </c>
      <c r="E9564" s="185" t="inlineStr">
        <is>
          <t>Processo de Licenciamento completo - Urbanistico / Ambiental</t>
        </is>
      </c>
      <c r="F9564" s="185" t="inlineStr">
        <is>
          <t>VB</t>
        </is>
      </c>
      <c r="G9564" s="185" t="inlineStr">
        <is>
          <t>C OESTE</t>
        </is>
      </c>
      <c r="H9564" s="185" t="inlineStr">
        <is>
          <t>CLEMAR (NEGOCIADO)</t>
        </is>
      </c>
      <c r="I9564" s="199" t="n">
        <v>6930</v>
      </c>
      <c r="J9564" s="196" t="inlineStr">
        <is>
          <t>não</t>
        </is>
      </c>
    </row>
    <row r="9565">
      <c r="A9565" s="185" t="n">
        <v>282</v>
      </c>
      <c r="B9565" s="185" t="inlineStr">
        <is>
          <t>LICENCIAMENTO</t>
        </is>
      </c>
      <c r="C9565" s="185" t="inlineStr">
        <is>
          <t>Licenciamento</t>
        </is>
      </c>
      <c r="D9565" s="185" t="inlineStr">
        <is>
          <t>Licenciamento</t>
        </is>
      </c>
      <c r="E9565" s="185" t="inlineStr">
        <is>
          <t>Processo de Licenciamento completo - Urbanistico / Ambiental</t>
        </is>
      </c>
      <c r="F9565" s="185" t="inlineStr">
        <is>
          <t>VB</t>
        </is>
      </c>
      <c r="G9565" s="185" t="inlineStr">
        <is>
          <t>C OESTE</t>
        </is>
      </c>
      <c r="H9565" s="185" t="inlineStr">
        <is>
          <t>BRASILSAT</t>
        </is>
      </c>
      <c r="I9565" s="199" t="n">
        <v>8069</v>
      </c>
      <c r="J9565" s="196" t="inlineStr">
        <is>
          <t>não</t>
        </is>
      </c>
    </row>
    <row r="9566">
      <c r="A9566" s="185" t="n">
        <v>282</v>
      </c>
      <c r="B9566" s="185" t="inlineStr">
        <is>
          <t>LICENCIAMENTO</t>
        </is>
      </c>
      <c r="C9566" s="185" t="inlineStr">
        <is>
          <t>Licenciamento</t>
        </is>
      </c>
      <c r="D9566" s="185" t="inlineStr">
        <is>
          <t>Licenciamento</t>
        </is>
      </c>
      <c r="E9566" s="185" t="inlineStr">
        <is>
          <t>Processo de Licenciamento completo - Urbanistico / Ambiental</t>
        </is>
      </c>
      <c r="F9566" s="185" t="inlineStr">
        <is>
          <t>VB</t>
        </is>
      </c>
      <c r="G9566" s="185" t="inlineStr">
        <is>
          <t>C OESTE</t>
        </is>
      </c>
      <c r="H9566" s="185" t="inlineStr">
        <is>
          <t>INFRASITE + SECCIONAL</t>
        </is>
      </c>
      <c r="I9566" s="199" t="n">
        <v>11000</v>
      </c>
      <c r="J9566" s="196" t="inlineStr">
        <is>
          <t>não</t>
        </is>
      </c>
    </row>
    <row r="9567">
      <c r="A9567" s="185" t="n">
        <v>282</v>
      </c>
      <c r="B9567" s="185" t="inlineStr">
        <is>
          <t>LICENCIAMENTO</t>
        </is>
      </c>
      <c r="C9567" s="185" t="inlineStr">
        <is>
          <t>Licenciamento</t>
        </is>
      </c>
      <c r="D9567" s="185" t="inlineStr">
        <is>
          <t>Licenciamento</t>
        </is>
      </c>
      <c r="E9567" s="185" t="inlineStr">
        <is>
          <t>Processo de Licenciamento completo - Urbanistico / Ambiental</t>
        </is>
      </c>
      <c r="F9567" s="185" t="inlineStr">
        <is>
          <t>VB</t>
        </is>
      </c>
      <c r="G9567" s="185" t="inlineStr">
        <is>
          <t>C OESTE</t>
        </is>
      </c>
      <c r="H9567" s="185" t="inlineStr">
        <is>
          <t>CAW ESTRUTURA + AGEPLAN OBRA</t>
        </is>
      </c>
      <c r="I9567" s="199" t="n">
        <v>12290.65</v>
      </c>
      <c r="J9567" s="196" t="inlineStr">
        <is>
          <t>não</t>
        </is>
      </c>
    </row>
    <row r="9568">
      <c r="A9568" s="185" t="n">
        <v>282</v>
      </c>
      <c r="B9568" s="185" t="inlineStr">
        <is>
          <t>LICENCIAMENTO</t>
        </is>
      </c>
      <c r="C9568" s="185" t="inlineStr">
        <is>
          <t>Licenciamento</t>
        </is>
      </c>
      <c r="D9568" s="185" t="inlineStr">
        <is>
          <t>Licenciamento</t>
        </is>
      </c>
      <c r="E9568" s="185" t="inlineStr">
        <is>
          <t>Processo de Licenciamento completo - Urbanistico / Ambiental</t>
        </is>
      </c>
      <c r="F9568" s="185" t="inlineStr">
        <is>
          <t>VB</t>
        </is>
      </c>
      <c r="G9568" s="185" t="inlineStr">
        <is>
          <t>SÃO PAULO</t>
        </is>
      </c>
      <c r="H9568" s="185" t="inlineStr">
        <is>
          <t>CAW (NEGOCIADO)</t>
        </is>
      </c>
      <c r="I9568" s="199" t="n">
        <v>4000</v>
      </c>
      <c r="J9568" s="196" t="inlineStr">
        <is>
          <t>não</t>
        </is>
      </c>
    </row>
    <row r="9569">
      <c r="A9569" s="185" t="n">
        <v>282</v>
      </c>
      <c r="B9569" s="185" t="inlineStr">
        <is>
          <t>LICENCIAMENTO</t>
        </is>
      </c>
      <c r="C9569" s="185" t="inlineStr">
        <is>
          <t>Licenciamento</t>
        </is>
      </c>
      <c r="D9569" s="185" t="inlineStr">
        <is>
          <t>Licenciamento</t>
        </is>
      </c>
      <c r="E9569" s="185" t="inlineStr">
        <is>
          <t>Processo de Licenciamento completo - Urbanistico / Ambiental</t>
        </is>
      </c>
      <c r="F9569" s="185" t="inlineStr">
        <is>
          <t>VB</t>
        </is>
      </c>
      <c r="G9569" s="185" t="inlineStr">
        <is>
          <t>SÃO PAULO</t>
        </is>
      </c>
      <c r="H9569" s="185" t="inlineStr">
        <is>
          <t>METALALFA (NEGOCIADO)</t>
        </is>
      </c>
      <c r="I9569" s="199" t="n">
        <v>5425</v>
      </c>
      <c r="J9569" s="196" t="inlineStr">
        <is>
          <t>não</t>
        </is>
      </c>
    </row>
    <row r="9570">
      <c r="A9570" s="185" t="n">
        <v>282</v>
      </c>
      <c r="B9570" s="185" t="inlineStr">
        <is>
          <t>LICENCIAMENTO</t>
        </is>
      </c>
      <c r="C9570" s="185" t="inlineStr">
        <is>
          <t>Licenciamento</t>
        </is>
      </c>
      <c r="D9570" s="185" t="inlineStr">
        <is>
          <t>Licenciamento</t>
        </is>
      </c>
      <c r="E9570" s="185" t="inlineStr">
        <is>
          <t>Processo de Licenciamento completo - Urbanistico / Ambiental</t>
        </is>
      </c>
      <c r="F9570" s="185" t="inlineStr">
        <is>
          <t>VB</t>
        </is>
      </c>
      <c r="G9570" s="185" t="inlineStr">
        <is>
          <t>SÃO PAULO</t>
        </is>
      </c>
      <c r="H9570" s="185" t="inlineStr">
        <is>
          <t>CLEMAR (NEGOCIADO)</t>
        </is>
      </c>
      <c r="I9570" s="199" t="n">
        <v>6600</v>
      </c>
      <c r="J9570" s="196" t="inlineStr">
        <is>
          <t>não</t>
        </is>
      </c>
    </row>
    <row r="9571">
      <c r="A9571" s="185" t="n">
        <v>282</v>
      </c>
      <c r="B9571" s="185" t="inlineStr">
        <is>
          <t>LICENCIAMENTO</t>
        </is>
      </c>
      <c r="C9571" s="185" t="inlineStr">
        <is>
          <t>Licenciamento</t>
        </is>
      </c>
      <c r="D9571" s="185" t="inlineStr">
        <is>
          <t>Licenciamento</t>
        </is>
      </c>
      <c r="E9571" s="185" t="inlineStr">
        <is>
          <t>Processo de Licenciamento completo - Urbanistico / Ambiental</t>
        </is>
      </c>
      <c r="F9571" s="185" t="inlineStr">
        <is>
          <t>VB</t>
        </is>
      </c>
      <c r="G9571" s="185" t="inlineStr">
        <is>
          <t>SÃO PAULO</t>
        </is>
      </c>
      <c r="H9571" s="185" t="inlineStr">
        <is>
          <t>NOVA CORRENTE</t>
        </is>
      </c>
      <c r="I9571" s="199" t="n">
        <v>8000</v>
      </c>
      <c r="J9571" s="196" t="inlineStr">
        <is>
          <t>não</t>
        </is>
      </c>
    </row>
    <row r="9572">
      <c r="A9572" s="185" t="n">
        <v>282</v>
      </c>
      <c r="B9572" s="185" t="inlineStr">
        <is>
          <t>LICENCIAMENTO</t>
        </is>
      </c>
      <c r="C9572" s="185" t="inlineStr">
        <is>
          <t>Licenciamento</t>
        </is>
      </c>
      <c r="D9572" s="185" t="inlineStr">
        <is>
          <t>Licenciamento</t>
        </is>
      </c>
      <c r="E9572" s="185" t="inlineStr">
        <is>
          <t>Processo de Licenciamento completo - Urbanistico / Ambiental</t>
        </is>
      </c>
      <c r="F9572" s="185" t="inlineStr">
        <is>
          <t>VB</t>
        </is>
      </c>
      <c r="G9572" s="185" t="inlineStr">
        <is>
          <t>SÃO PAULO</t>
        </is>
      </c>
      <c r="H9572" s="185" t="inlineStr">
        <is>
          <t>BRASILSAT</t>
        </is>
      </c>
      <c r="I9572" s="199" t="n">
        <v>8069</v>
      </c>
      <c r="J9572" s="196" t="inlineStr">
        <is>
          <t>não</t>
        </is>
      </c>
    </row>
    <row r="9573">
      <c r="A9573" s="185" t="n">
        <v>282</v>
      </c>
      <c r="B9573" s="185" t="inlineStr">
        <is>
          <t>LICENCIAMENTO</t>
        </is>
      </c>
      <c r="C9573" s="185" t="inlineStr">
        <is>
          <t>Licenciamento</t>
        </is>
      </c>
      <c r="D9573" s="185" t="inlineStr">
        <is>
          <t>Licenciamento</t>
        </is>
      </c>
      <c r="E9573" s="185" t="inlineStr">
        <is>
          <t>Processo de Licenciamento completo - Urbanistico / Ambiental</t>
        </is>
      </c>
      <c r="F9573" s="185" t="inlineStr">
        <is>
          <t>VB</t>
        </is>
      </c>
      <c r="G9573" s="185" t="inlineStr">
        <is>
          <t>SÃO PAULO</t>
        </is>
      </c>
      <c r="H9573" s="185" t="inlineStr">
        <is>
          <t>INFRASITE + SECCIONAL</t>
        </is>
      </c>
      <c r="I9573" s="199" t="n">
        <v>11000</v>
      </c>
      <c r="J9573" s="196" t="inlineStr">
        <is>
          <t>não</t>
        </is>
      </c>
    </row>
    <row r="9574">
      <c r="A9574" s="185" t="n">
        <v>282</v>
      </c>
      <c r="B9574" s="185" t="inlineStr">
        <is>
          <t>LICENCIAMENTO</t>
        </is>
      </c>
      <c r="C9574" s="185" t="inlineStr">
        <is>
          <t>Licenciamento</t>
        </is>
      </c>
      <c r="D9574" s="185" t="inlineStr">
        <is>
          <t>Licenciamento</t>
        </is>
      </c>
      <c r="E9574" s="185" t="inlineStr">
        <is>
          <t>Processo de Licenciamento completo - Urbanistico / Ambiental</t>
        </is>
      </c>
      <c r="F9574" s="185" t="inlineStr">
        <is>
          <t>VB</t>
        </is>
      </c>
      <c r="G9574" s="185" t="inlineStr">
        <is>
          <t>SÃO PAULO</t>
        </is>
      </c>
      <c r="H9574" s="185" t="inlineStr">
        <is>
          <t>CAW ESTRUTURA + AGEPLAN OBRA</t>
        </is>
      </c>
      <c r="I9574" s="199" t="n">
        <v>12290.65</v>
      </c>
      <c r="J9574" s="196" t="inlineStr">
        <is>
          <t>não</t>
        </is>
      </c>
    </row>
    <row r="9575">
      <c r="A9575" s="185" t="n">
        <v>282</v>
      </c>
      <c r="B9575" s="185" t="inlineStr">
        <is>
          <t>LICENCIAMENTO</t>
        </is>
      </c>
      <c r="C9575" s="185" t="inlineStr">
        <is>
          <t>Licenciamento</t>
        </is>
      </c>
      <c r="D9575" s="185" t="inlineStr">
        <is>
          <t>Licenciamento</t>
        </is>
      </c>
      <c r="E9575" s="185" t="inlineStr">
        <is>
          <t>Processo de Licenciamento completo - Urbanistico / Ambiental</t>
        </is>
      </c>
      <c r="F9575" s="185" t="inlineStr">
        <is>
          <t>VB</t>
        </is>
      </c>
      <c r="G9575" s="185" t="inlineStr">
        <is>
          <t>LESTE</t>
        </is>
      </c>
      <c r="H9575" s="185" t="inlineStr">
        <is>
          <t>CAW (NEGOCIADO)</t>
        </is>
      </c>
      <c r="I9575" s="199" t="n">
        <v>4000</v>
      </c>
      <c r="J9575" s="196" t="inlineStr">
        <is>
          <t>não</t>
        </is>
      </c>
    </row>
    <row r="9576">
      <c r="A9576" s="185" t="n">
        <v>282</v>
      </c>
      <c r="B9576" s="185" t="inlineStr">
        <is>
          <t>LICENCIAMENTO</t>
        </is>
      </c>
      <c r="C9576" s="185" t="inlineStr">
        <is>
          <t>Licenciamento</t>
        </is>
      </c>
      <c r="D9576" s="185" t="inlineStr">
        <is>
          <t>Licenciamento</t>
        </is>
      </c>
      <c r="E9576" s="185" t="inlineStr">
        <is>
          <t>Processo de Licenciamento completo - Urbanistico / Ambiental</t>
        </is>
      </c>
      <c r="F9576" s="185" t="inlineStr">
        <is>
          <t>VB</t>
        </is>
      </c>
      <c r="G9576" s="185" t="inlineStr">
        <is>
          <t>LESTE</t>
        </is>
      </c>
      <c r="H9576" s="185" t="inlineStr">
        <is>
          <t>METALALFA (NEGOCIADO)</t>
        </is>
      </c>
      <c r="I9576" s="199" t="n">
        <v>5425</v>
      </c>
      <c r="J9576" s="196" t="inlineStr">
        <is>
          <t>não</t>
        </is>
      </c>
    </row>
    <row r="9577">
      <c r="A9577" s="185" t="n">
        <v>282</v>
      </c>
      <c r="B9577" s="185" t="inlineStr">
        <is>
          <t>LICENCIAMENTO</t>
        </is>
      </c>
      <c r="C9577" s="185" t="inlineStr">
        <is>
          <t>Licenciamento</t>
        </is>
      </c>
      <c r="D9577" s="185" t="inlineStr">
        <is>
          <t>Licenciamento</t>
        </is>
      </c>
      <c r="E9577" s="185" t="inlineStr">
        <is>
          <t>Processo de Licenciamento completo - Urbanistico / Ambiental</t>
        </is>
      </c>
      <c r="F9577" s="185" t="inlineStr">
        <is>
          <t>VB</t>
        </is>
      </c>
      <c r="G9577" s="185" t="inlineStr">
        <is>
          <t>LESTE</t>
        </is>
      </c>
      <c r="H9577" s="185" t="inlineStr">
        <is>
          <t>CLEMAR (NEGOCIADO)</t>
        </is>
      </c>
      <c r="I9577" s="199" t="n">
        <v>7260</v>
      </c>
      <c r="J9577" s="196" t="inlineStr">
        <is>
          <t>não</t>
        </is>
      </c>
    </row>
    <row r="9578">
      <c r="A9578" s="185" t="n">
        <v>282</v>
      </c>
      <c r="B9578" s="185" t="inlineStr">
        <is>
          <t>LICENCIAMENTO</t>
        </is>
      </c>
      <c r="C9578" s="185" t="inlineStr">
        <is>
          <t>Licenciamento</t>
        </is>
      </c>
      <c r="D9578" s="185" t="inlineStr">
        <is>
          <t>Licenciamento</t>
        </is>
      </c>
      <c r="E9578" s="185" t="inlineStr">
        <is>
          <t>Processo de Licenciamento completo - Urbanistico / Ambiental</t>
        </is>
      </c>
      <c r="F9578" s="185" t="inlineStr">
        <is>
          <t>VB</t>
        </is>
      </c>
      <c r="G9578" s="185" t="inlineStr">
        <is>
          <t>LESTE</t>
        </is>
      </c>
      <c r="H9578" s="185" t="inlineStr">
        <is>
          <t>NOVA CORRENTE</t>
        </is>
      </c>
      <c r="I9578" s="199" t="n">
        <v>8000</v>
      </c>
      <c r="J9578" s="196" t="inlineStr">
        <is>
          <t>não</t>
        </is>
      </c>
    </row>
    <row r="9579">
      <c r="A9579" s="185" t="n">
        <v>282</v>
      </c>
      <c r="B9579" s="185" t="inlineStr">
        <is>
          <t>LICENCIAMENTO</t>
        </is>
      </c>
      <c r="C9579" s="185" t="inlineStr">
        <is>
          <t>Licenciamento</t>
        </is>
      </c>
      <c r="D9579" s="185" t="inlineStr">
        <is>
          <t>Licenciamento</t>
        </is>
      </c>
      <c r="E9579" s="185" t="inlineStr">
        <is>
          <t>Processo de Licenciamento completo - Urbanistico / Ambiental</t>
        </is>
      </c>
      <c r="F9579" s="185" t="inlineStr">
        <is>
          <t>VB</t>
        </is>
      </c>
      <c r="G9579" s="185" t="inlineStr">
        <is>
          <t>LESTE</t>
        </is>
      </c>
      <c r="H9579" s="185" t="inlineStr">
        <is>
          <t>BRASILSAT</t>
        </is>
      </c>
      <c r="I9579" s="199" t="n">
        <v>8069</v>
      </c>
      <c r="J9579" s="196" t="inlineStr">
        <is>
          <t>não</t>
        </is>
      </c>
    </row>
    <row r="9580">
      <c r="A9580" s="185" t="n">
        <v>282</v>
      </c>
      <c r="B9580" s="185" t="inlineStr">
        <is>
          <t>LICENCIAMENTO</t>
        </is>
      </c>
      <c r="C9580" s="185" t="inlineStr">
        <is>
          <t>Licenciamento</t>
        </is>
      </c>
      <c r="D9580" s="185" t="inlineStr">
        <is>
          <t>Licenciamento</t>
        </is>
      </c>
      <c r="E9580" s="185" t="inlineStr">
        <is>
          <t>Processo de Licenciamento completo - Urbanistico / Ambiental</t>
        </is>
      </c>
      <c r="F9580" s="185" t="inlineStr">
        <is>
          <t>VB</t>
        </is>
      </c>
      <c r="G9580" s="185" t="inlineStr">
        <is>
          <t>LESTE</t>
        </is>
      </c>
      <c r="H9580" s="185" t="inlineStr">
        <is>
          <t>INFRASITE + SECCIONAL</t>
        </is>
      </c>
      <c r="I9580" s="199" t="n">
        <v>11000</v>
      </c>
      <c r="J9580" s="196" t="inlineStr">
        <is>
          <t>não</t>
        </is>
      </c>
    </row>
    <row r="9581">
      <c r="A9581" s="185" t="n">
        <v>282</v>
      </c>
      <c r="B9581" s="185" t="inlineStr">
        <is>
          <t>LICENCIAMENTO</t>
        </is>
      </c>
      <c r="C9581" s="185" t="inlineStr">
        <is>
          <t>Licenciamento</t>
        </is>
      </c>
      <c r="D9581" s="185" t="inlineStr">
        <is>
          <t>Licenciamento</t>
        </is>
      </c>
      <c r="E9581" s="185" t="inlineStr">
        <is>
          <t>Processo de Licenciamento completo - Urbanistico / Ambiental</t>
        </is>
      </c>
      <c r="F9581" s="185" t="inlineStr">
        <is>
          <t>VB</t>
        </is>
      </c>
      <c r="G9581" s="185" t="inlineStr">
        <is>
          <t>LESTE</t>
        </is>
      </c>
      <c r="H9581" s="185" t="inlineStr">
        <is>
          <t>CAW ESTRUTURA + AGEPLAN OBRA</t>
        </is>
      </c>
      <c r="I9581" s="199" t="n">
        <v>12290.65</v>
      </c>
      <c r="J9581" s="196" t="inlineStr">
        <is>
          <t>não</t>
        </is>
      </c>
    </row>
    <row r="9582">
      <c r="A9582" s="185" t="n">
        <v>282</v>
      </c>
      <c r="B9582" s="185" t="inlineStr">
        <is>
          <t>LICENCIAMENTO</t>
        </is>
      </c>
      <c r="C9582" s="185" t="inlineStr">
        <is>
          <t>Licenciamento</t>
        </is>
      </c>
      <c r="D9582" s="185" t="inlineStr">
        <is>
          <t>Licenciamento</t>
        </is>
      </c>
      <c r="E9582" s="185" t="inlineStr">
        <is>
          <t>Processo de Licenciamento completo - Urbanistico / Ambiental</t>
        </is>
      </c>
      <c r="F9582" s="185" t="inlineStr">
        <is>
          <t>VB</t>
        </is>
      </c>
      <c r="G9582" s="185" t="inlineStr">
        <is>
          <t>SUL</t>
        </is>
      </c>
      <c r="H9582" s="185" t="inlineStr">
        <is>
          <t>CAW (NEGOCIADO)</t>
        </is>
      </c>
      <c r="I9582" s="199" t="n">
        <v>4000</v>
      </c>
      <c r="J9582" s="196" t="inlineStr">
        <is>
          <t>não</t>
        </is>
      </c>
    </row>
    <row r="9583">
      <c r="A9583" s="185" t="n">
        <v>282</v>
      </c>
      <c r="B9583" s="185" t="inlineStr">
        <is>
          <t>LICENCIAMENTO</t>
        </is>
      </c>
      <c r="C9583" s="185" t="inlineStr">
        <is>
          <t>Licenciamento</t>
        </is>
      </c>
      <c r="D9583" s="185" t="inlineStr">
        <is>
          <t>Licenciamento</t>
        </is>
      </c>
      <c r="E9583" s="185" t="inlineStr">
        <is>
          <t>Processo de Licenciamento completo - Urbanistico / Ambiental</t>
        </is>
      </c>
      <c r="F9583" s="185" t="inlineStr">
        <is>
          <t>VB</t>
        </is>
      </c>
      <c r="G9583" s="185" t="inlineStr">
        <is>
          <t>SUL</t>
        </is>
      </c>
      <c r="H9583" s="185" t="inlineStr">
        <is>
          <t>METALALFA (NEGOCIADO)</t>
        </is>
      </c>
      <c r="I9583" s="199" t="n">
        <v>5425</v>
      </c>
      <c r="J9583" s="196" t="inlineStr">
        <is>
          <t>não</t>
        </is>
      </c>
    </row>
    <row r="9584">
      <c r="A9584" s="185" t="n">
        <v>282</v>
      </c>
      <c r="B9584" s="185" t="inlineStr">
        <is>
          <t>LICENCIAMENTO</t>
        </is>
      </c>
      <c r="C9584" s="185" t="inlineStr">
        <is>
          <t>Licenciamento</t>
        </is>
      </c>
      <c r="D9584" s="185" t="inlineStr">
        <is>
          <t>Licenciamento</t>
        </is>
      </c>
      <c r="E9584" s="185" t="inlineStr">
        <is>
          <t>Processo de Licenciamento completo - Urbanistico / Ambiental</t>
        </is>
      </c>
      <c r="F9584" s="185" t="inlineStr">
        <is>
          <t>VB</t>
        </is>
      </c>
      <c r="G9584" s="185" t="inlineStr">
        <is>
          <t>SUL</t>
        </is>
      </c>
      <c r="H9584" s="185" t="inlineStr">
        <is>
          <t>CLEMAR (NEGOCIADO)</t>
        </is>
      </c>
      <c r="I9584" s="199" t="n">
        <v>6600</v>
      </c>
      <c r="J9584" s="196" t="inlineStr">
        <is>
          <t>não</t>
        </is>
      </c>
    </row>
    <row r="9585">
      <c r="A9585" s="185" t="n">
        <v>282</v>
      </c>
      <c r="B9585" s="185" t="inlineStr">
        <is>
          <t>LICENCIAMENTO</t>
        </is>
      </c>
      <c r="C9585" s="185" t="inlineStr">
        <is>
          <t>Licenciamento</t>
        </is>
      </c>
      <c r="D9585" s="185" t="inlineStr">
        <is>
          <t>Licenciamento</t>
        </is>
      </c>
      <c r="E9585" s="185" t="inlineStr">
        <is>
          <t>Processo de Licenciamento completo - Urbanistico / Ambiental</t>
        </is>
      </c>
      <c r="F9585" s="185" t="inlineStr">
        <is>
          <t>VB</t>
        </is>
      </c>
      <c r="G9585" s="185" t="inlineStr">
        <is>
          <t>SUL</t>
        </is>
      </c>
      <c r="H9585" s="185" t="inlineStr">
        <is>
          <t>NOVA CORRENTE</t>
        </is>
      </c>
      <c r="I9585" s="199" t="n">
        <v>8000</v>
      </c>
      <c r="J9585" s="196" t="inlineStr">
        <is>
          <t>não</t>
        </is>
      </c>
    </row>
    <row r="9586">
      <c r="A9586" s="185" t="n">
        <v>282</v>
      </c>
      <c r="B9586" s="185" t="inlineStr">
        <is>
          <t>LICENCIAMENTO</t>
        </is>
      </c>
      <c r="C9586" s="185" t="inlineStr">
        <is>
          <t>Licenciamento</t>
        </is>
      </c>
      <c r="D9586" s="185" t="inlineStr">
        <is>
          <t>Licenciamento</t>
        </is>
      </c>
      <c r="E9586" s="185" t="inlineStr">
        <is>
          <t>Processo de Licenciamento completo - Urbanistico / Ambiental</t>
        </is>
      </c>
      <c r="F9586" s="185" t="inlineStr">
        <is>
          <t>VB</t>
        </is>
      </c>
      <c r="G9586" s="185" t="inlineStr">
        <is>
          <t>SUL</t>
        </is>
      </c>
      <c r="H9586" s="185" t="inlineStr">
        <is>
          <t>BRASILSAT</t>
        </is>
      </c>
      <c r="I9586" s="199" t="n">
        <v>8069</v>
      </c>
      <c r="J9586" s="196" t="inlineStr">
        <is>
          <t>não</t>
        </is>
      </c>
    </row>
    <row r="9587">
      <c r="A9587" s="185" t="n">
        <v>282</v>
      </c>
      <c r="B9587" s="185" t="inlineStr">
        <is>
          <t>LICENCIAMENTO</t>
        </is>
      </c>
      <c r="C9587" s="185" t="inlineStr">
        <is>
          <t>Licenciamento</t>
        </is>
      </c>
      <c r="D9587" s="185" t="inlineStr">
        <is>
          <t>Licenciamento</t>
        </is>
      </c>
      <c r="E9587" s="185" t="inlineStr">
        <is>
          <t>Processo de Licenciamento completo - Urbanistico / Ambiental</t>
        </is>
      </c>
      <c r="F9587" s="185" t="inlineStr">
        <is>
          <t>VB</t>
        </is>
      </c>
      <c r="G9587" s="185" t="inlineStr">
        <is>
          <t>SUL</t>
        </is>
      </c>
      <c r="H9587" s="185" t="inlineStr">
        <is>
          <t>INFRASITE + SECCIONAL</t>
        </is>
      </c>
      <c r="I9587" s="199" t="n">
        <v>11000</v>
      </c>
      <c r="J9587" s="196" t="inlineStr">
        <is>
          <t>não</t>
        </is>
      </c>
    </row>
    <row r="9588">
      <c r="A9588" s="185" t="n">
        <v>282</v>
      </c>
      <c r="B9588" s="185" t="inlineStr">
        <is>
          <t>LICENCIAMENTO</t>
        </is>
      </c>
      <c r="C9588" s="185" t="inlineStr">
        <is>
          <t>Licenciamento</t>
        </is>
      </c>
      <c r="D9588" s="185" t="inlineStr">
        <is>
          <t>Licenciamento</t>
        </is>
      </c>
      <c r="E9588" s="185" t="inlineStr">
        <is>
          <t>Processo de Licenciamento completo - Urbanistico / Ambiental</t>
        </is>
      </c>
      <c r="F9588" s="185" t="inlineStr">
        <is>
          <t>VB</t>
        </is>
      </c>
      <c r="G9588" s="185" t="inlineStr">
        <is>
          <t>SUL</t>
        </is>
      </c>
      <c r="H9588" s="185" t="inlineStr">
        <is>
          <t>CAW ESTRUTURA + AGEPLAN OBRA</t>
        </is>
      </c>
      <c r="I9588" s="199" t="n">
        <v>12290.65</v>
      </c>
      <c r="J9588" s="196" t="inlineStr">
        <is>
          <t>não</t>
        </is>
      </c>
    </row>
    <row r="9589">
      <c r="A9589" s="185" t="n">
        <v>283</v>
      </c>
      <c r="B9589" s="185" t="inlineStr">
        <is>
          <t>ELÉTRICA</t>
        </is>
      </c>
      <c r="C9589" s="185" t="inlineStr">
        <is>
          <t>Elétrica adicional</t>
        </is>
      </c>
      <c r="D9589" s="185" t="inlineStr">
        <is>
          <t>Ligação Provisória de energia</t>
        </is>
      </c>
      <c r="E9589" s="185" t="inlineStr">
        <is>
          <t>Ligação Provisória de Energia considerando cabo 10-16mm2 + disjuntor, inclui negociação de uso provisório junto ao cedente (ex: condomínio, vizinho, etc)</t>
        </is>
      </c>
      <c r="F9589" s="185" t="inlineStr">
        <is>
          <t>M</t>
        </is>
      </c>
      <c r="G9589" s="185" t="inlineStr">
        <is>
          <t>NORTE</t>
        </is>
      </c>
      <c r="H9589" s="185" t="inlineStr">
        <is>
          <t>BRASILSAT</t>
        </is>
      </c>
      <c r="I9589" s="199" t="n">
        <v>53.99</v>
      </c>
      <c r="J9589" s="202" t="inlineStr">
        <is>
          <t>SIM</t>
        </is>
      </c>
    </row>
    <row r="9590">
      <c r="A9590" s="185" t="n">
        <v>283</v>
      </c>
      <c r="B9590" s="185" t="inlineStr">
        <is>
          <t>ELÉTRICA</t>
        </is>
      </c>
      <c r="C9590" s="185" t="inlineStr">
        <is>
          <t>Elétrica adicional</t>
        </is>
      </c>
      <c r="D9590" s="185" t="inlineStr">
        <is>
          <t>Ligação Provisória de energia</t>
        </is>
      </c>
      <c r="E9590" s="185" t="inlineStr">
        <is>
          <t>Ligação Provisória de Energia considerando cabo 10-16mm2 + disjuntor, inclui negociação de uso provisório junto ao cedente (ex: condomínio, vizinho, etc)</t>
        </is>
      </c>
      <c r="F9590" s="185" t="inlineStr">
        <is>
          <t>M</t>
        </is>
      </c>
      <c r="G9590" s="185" t="inlineStr">
        <is>
          <t>NORTE</t>
        </is>
      </c>
      <c r="H9590" s="185" t="inlineStr">
        <is>
          <t>CLEMAR (NEGOCIADO)</t>
        </is>
      </c>
      <c r="I9590" s="199" t="n">
        <v>54.82</v>
      </c>
      <c r="J9590" s="202" t="inlineStr">
        <is>
          <t>SIM</t>
        </is>
      </c>
    </row>
    <row r="9591">
      <c r="A9591" s="185" t="n">
        <v>283</v>
      </c>
      <c r="B9591" s="185" t="inlineStr">
        <is>
          <t>ELÉTRICA</t>
        </is>
      </c>
      <c r="C9591" s="185" t="inlineStr">
        <is>
          <t>Elétrica adicional</t>
        </is>
      </c>
      <c r="D9591" s="185" t="inlineStr">
        <is>
          <t>Ligação Provisória de energia</t>
        </is>
      </c>
      <c r="E9591" s="185" t="inlineStr">
        <is>
          <t>Ligação Provisória de Energia considerando cabo 10-16mm2 + disjuntor, inclui negociação de uso provisório junto ao cedente (ex: condomínio, vizinho, etc)</t>
        </is>
      </c>
      <c r="F9591" s="185" t="inlineStr">
        <is>
          <t>M</t>
        </is>
      </c>
      <c r="G9591" s="185" t="inlineStr">
        <is>
          <t>NORTE</t>
        </is>
      </c>
      <c r="H9591" s="185" t="inlineStr">
        <is>
          <t>ZOPONE (NEGOCIADO)</t>
        </is>
      </c>
      <c r="I9591" s="199" t="n">
        <v>56.82</v>
      </c>
      <c r="J9591" s="202" t="inlineStr">
        <is>
          <t>SIM</t>
        </is>
      </c>
    </row>
    <row r="9592">
      <c r="A9592" s="185" t="n">
        <v>283</v>
      </c>
      <c r="B9592" s="185" t="inlineStr">
        <is>
          <t>ELÉTRICA</t>
        </is>
      </c>
      <c r="C9592" s="185" t="inlineStr">
        <is>
          <t>Elétrica adicional</t>
        </is>
      </c>
      <c r="D9592" s="185" t="inlineStr">
        <is>
          <t>Ligação Provisória de energia</t>
        </is>
      </c>
      <c r="E9592" s="185" t="inlineStr">
        <is>
          <t>Ligação Provisória de Energia considerando cabo 10-16mm2 + disjuntor, inclui negociação de uso provisório junto ao cedente (ex: condomínio, vizinho, etc)</t>
        </is>
      </c>
      <c r="F9592" s="185" t="inlineStr">
        <is>
          <t>M</t>
        </is>
      </c>
      <c r="G9592" s="185" t="inlineStr">
        <is>
          <t>NORTE</t>
        </is>
      </c>
      <c r="H9592" s="185" t="inlineStr">
        <is>
          <t>CAW ESTRUTURA + AGEPLAN OBRA</t>
        </is>
      </c>
      <c r="I9592" s="199" t="n">
        <v>63.95</v>
      </c>
      <c r="J9592" s="202" t="inlineStr">
        <is>
          <t>SIM</t>
        </is>
      </c>
    </row>
    <row r="9593">
      <c r="A9593" s="185" t="n">
        <v>283</v>
      </c>
      <c r="B9593" s="185" t="inlineStr">
        <is>
          <t>ELÉTRICA</t>
        </is>
      </c>
      <c r="C9593" s="185" t="inlineStr">
        <is>
          <t>Elétrica adicional</t>
        </is>
      </c>
      <c r="D9593" s="185" t="inlineStr">
        <is>
          <t>Ligação Provisória de energia</t>
        </is>
      </c>
      <c r="E9593" s="185" t="inlineStr">
        <is>
          <t>Ligação Provisória de Energia considerando cabo 10-16mm2 + disjuntor, inclui negociação de uso provisório junto ao cedente (ex: condomínio, vizinho, etc)</t>
        </is>
      </c>
      <c r="F9593" s="185" t="inlineStr">
        <is>
          <t>M</t>
        </is>
      </c>
      <c r="G9593" s="185" t="inlineStr">
        <is>
          <t>NORTE</t>
        </is>
      </c>
      <c r="H9593" s="185" t="inlineStr">
        <is>
          <t>INFRASITE + SECCIONAL</t>
        </is>
      </c>
      <c r="I9593" s="199" t="n">
        <v>97.5</v>
      </c>
      <c r="J9593" s="202" t="inlineStr">
        <is>
          <t>SIM</t>
        </is>
      </c>
    </row>
    <row r="9594">
      <c r="A9594" s="185" t="n">
        <v>283</v>
      </c>
      <c r="B9594" s="185" t="inlineStr">
        <is>
          <t>ELÉTRICA</t>
        </is>
      </c>
      <c r="C9594" s="185" t="inlineStr">
        <is>
          <t>Elétrica adicional</t>
        </is>
      </c>
      <c r="D9594" s="185" t="inlineStr">
        <is>
          <t>Ligação Provisória de energia</t>
        </is>
      </c>
      <c r="E9594" s="185" t="inlineStr">
        <is>
          <t>Ligação Provisória de Energia considerando cabo 10-16mm2 + disjuntor, inclui negociação de uso provisório junto ao cedente (ex: condomínio, vizinho, etc)</t>
        </is>
      </c>
      <c r="F9594" s="185" t="inlineStr">
        <is>
          <t>M</t>
        </is>
      </c>
      <c r="G9594" s="185" t="inlineStr">
        <is>
          <t>NORTE</t>
        </is>
      </c>
      <c r="H9594" s="185" t="inlineStr">
        <is>
          <t>CAW (NEGOCIADO)</t>
        </is>
      </c>
      <c r="I9594" s="199" t="n">
        <v>99</v>
      </c>
      <c r="J9594" s="202" t="inlineStr">
        <is>
          <t>SIM</t>
        </is>
      </c>
    </row>
    <row r="9595">
      <c r="A9595" s="185" t="n">
        <v>283</v>
      </c>
      <c r="B9595" s="185" t="inlineStr">
        <is>
          <t>ELÉTRICA</t>
        </is>
      </c>
      <c r="C9595" s="185" t="inlineStr">
        <is>
          <t>Elétrica adicional</t>
        </is>
      </c>
      <c r="D9595" s="185" t="inlineStr">
        <is>
          <t>Ligação Provisória de energia</t>
        </is>
      </c>
      <c r="E9595" s="185" t="inlineStr">
        <is>
          <t>Ligação Provisória de Energia considerando cabo 10-16mm2 + disjuntor, inclui negociação de uso provisório junto ao cedente (ex: condomínio, vizinho, etc)</t>
        </is>
      </c>
      <c r="F9595" s="185" t="inlineStr">
        <is>
          <t>M</t>
        </is>
      </c>
      <c r="G9595" s="185" t="inlineStr">
        <is>
          <t>NORTE</t>
        </is>
      </c>
      <c r="H9595" s="185" t="inlineStr">
        <is>
          <t>METALALFA (NEGOCIADO)</t>
        </is>
      </c>
      <c r="I9595" s="199" t="n">
        <v>148.8</v>
      </c>
      <c r="J9595" s="202" t="inlineStr">
        <is>
          <t>SIM</t>
        </is>
      </c>
    </row>
    <row r="9596">
      <c r="A9596" s="185" t="n">
        <v>283</v>
      </c>
      <c r="B9596" s="185" t="inlineStr">
        <is>
          <t>ELÉTRICA</t>
        </is>
      </c>
      <c r="C9596" s="185" t="inlineStr">
        <is>
          <t>Elétrica adicional</t>
        </is>
      </c>
      <c r="D9596" s="185" t="inlineStr">
        <is>
          <t>Ligação Provisória de energia</t>
        </is>
      </c>
      <c r="E9596" s="185" t="inlineStr">
        <is>
          <t>Ligação Provisória de Energia considerando cabo 10-16mm2 + disjuntor, inclui negociação de uso provisório junto ao cedente (ex: condomínio, vizinho, etc)</t>
        </is>
      </c>
      <c r="F9596" s="185" t="inlineStr">
        <is>
          <t>M</t>
        </is>
      </c>
      <c r="G9596" s="185" t="inlineStr">
        <is>
          <t>NORDESTE</t>
        </is>
      </c>
      <c r="H9596" s="185" t="inlineStr">
        <is>
          <t>ZOPONE (NEGOCIADO)</t>
        </is>
      </c>
      <c r="I9596" s="199" t="n">
        <v>50</v>
      </c>
      <c r="J9596" s="202" t="inlineStr">
        <is>
          <t>SIM</t>
        </is>
      </c>
    </row>
    <row r="9597">
      <c r="A9597" s="185" t="n">
        <v>283</v>
      </c>
      <c r="B9597" s="185" t="inlineStr">
        <is>
          <t>ELÉTRICA</t>
        </is>
      </c>
      <c r="C9597" s="185" t="inlineStr">
        <is>
          <t>Elétrica adicional</t>
        </is>
      </c>
      <c r="D9597" s="185" t="inlineStr">
        <is>
          <t>Ligação Provisória de energia</t>
        </is>
      </c>
      <c r="E9597" s="185" t="inlineStr">
        <is>
          <t>Ligação Provisória de Energia considerando cabo 10-16mm2 + disjuntor, inclui negociação de uso provisório junto ao cedente (ex: condomínio, vizinho, etc)</t>
        </is>
      </c>
      <c r="F9597" s="185" t="inlineStr">
        <is>
          <t>M</t>
        </is>
      </c>
      <c r="G9597" s="185" t="inlineStr">
        <is>
          <t>NORDESTE</t>
        </is>
      </c>
      <c r="H9597" s="185" t="inlineStr">
        <is>
          <t>CLEMAR (NEGOCIADO)</t>
        </is>
      </c>
      <c r="I9597" s="199" t="n">
        <v>50.25</v>
      </c>
      <c r="J9597" s="202" t="inlineStr">
        <is>
          <t>SIM</t>
        </is>
      </c>
    </row>
    <row r="9598">
      <c r="A9598" s="185" t="n">
        <v>283</v>
      </c>
      <c r="B9598" s="185" t="inlineStr">
        <is>
          <t>ELÉTRICA</t>
        </is>
      </c>
      <c r="C9598" s="185" t="inlineStr">
        <is>
          <t>Elétrica adicional</t>
        </is>
      </c>
      <c r="D9598" s="185" t="inlineStr">
        <is>
          <t>Ligação Provisória de energia</t>
        </is>
      </c>
      <c r="E9598" s="185" t="inlineStr">
        <is>
          <t>Ligação Provisória de Energia considerando cabo 10-16mm2 + disjuntor, inclui negociação de uso provisório junto ao cedente (ex: condomínio, vizinho, etc)</t>
        </is>
      </c>
      <c r="F9598" s="185" t="inlineStr">
        <is>
          <t>M</t>
        </is>
      </c>
      <c r="G9598" s="185" t="inlineStr">
        <is>
          <t>NORDESTE</t>
        </is>
      </c>
      <c r="H9598" s="185" t="inlineStr">
        <is>
          <t>BRASILSAT</t>
        </is>
      </c>
      <c r="I9598" s="199" t="n">
        <v>53.99</v>
      </c>
      <c r="J9598" s="202" t="inlineStr">
        <is>
          <t>SIM</t>
        </is>
      </c>
    </row>
    <row r="9599">
      <c r="A9599" s="185" t="n">
        <v>283</v>
      </c>
      <c r="B9599" s="185" t="inlineStr">
        <is>
          <t>ELÉTRICA</t>
        </is>
      </c>
      <c r="C9599" s="185" t="inlineStr">
        <is>
          <t>Elétrica adicional</t>
        </is>
      </c>
      <c r="D9599" s="185" t="inlineStr">
        <is>
          <t>Ligação Provisória de energia</t>
        </is>
      </c>
      <c r="E9599" s="185" t="inlineStr">
        <is>
          <t>Ligação Provisória de Energia considerando cabo 10-16mm2 + disjuntor, inclui negociação de uso provisório junto ao cedente (ex: condomínio, vizinho, etc)</t>
        </is>
      </c>
      <c r="F9599" s="185" t="inlineStr">
        <is>
          <t>M</t>
        </is>
      </c>
      <c r="G9599" s="185" t="inlineStr">
        <is>
          <t>NORDESTE</t>
        </is>
      </c>
      <c r="H9599" s="185" t="inlineStr">
        <is>
          <t>CAW ESTRUTURA + AGEPLAN OBRA</t>
        </is>
      </c>
      <c r="I9599" s="199" t="n">
        <v>61.67</v>
      </c>
      <c r="J9599" s="202" t="inlineStr">
        <is>
          <t>SIM</t>
        </is>
      </c>
    </row>
    <row r="9600">
      <c r="A9600" s="185" t="n">
        <v>283</v>
      </c>
      <c r="B9600" s="185" t="inlineStr">
        <is>
          <t>ELÉTRICA</t>
        </is>
      </c>
      <c r="C9600" s="185" t="inlineStr">
        <is>
          <t>Elétrica adicional</t>
        </is>
      </c>
      <c r="D9600" s="185" t="inlineStr">
        <is>
          <t>Ligação Provisória de energia</t>
        </is>
      </c>
      <c r="E9600" s="185" t="inlineStr">
        <is>
          <t>Ligação Provisória de Energia considerando cabo 10-16mm2 + disjuntor, inclui negociação de uso provisório junto ao cedente (ex: condomínio, vizinho, etc)</t>
        </is>
      </c>
      <c r="F9600" s="185" t="inlineStr">
        <is>
          <t>M</t>
        </is>
      </c>
      <c r="G9600" s="185" t="inlineStr">
        <is>
          <t>NORDESTE</t>
        </is>
      </c>
      <c r="H9600" s="185" t="inlineStr">
        <is>
          <t>NOVA CORRENTE</t>
        </is>
      </c>
      <c r="I9600" s="199" t="n">
        <v>79.2</v>
      </c>
      <c r="J9600" s="202" t="inlineStr">
        <is>
          <t>SIM</t>
        </is>
      </c>
    </row>
    <row r="9601">
      <c r="A9601" s="185" t="n">
        <v>283</v>
      </c>
      <c r="B9601" s="185" t="inlineStr">
        <is>
          <t>ELÉTRICA</t>
        </is>
      </c>
      <c r="C9601" s="185" t="inlineStr">
        <is>
          <t>Elétrica adicional</t>
        </is>
      </c>
      <c r="D9601" s="185" t="inlineStr">
        <is>
          <t>Ligação Provisória de energia</t>
        </is>
      </c>
      <c r="E9601" s="185" t="inlineStr">
        <is>
          <t>Ligação Provisória de Energia considerando cabo 10-16mm2 + disjuntor, inclui negociação de uso provisório junto ao cedente (ex: condomínio, vizinho, etc)</t>
        </is>
      </c>
      <c r="F9601" s="185" t="inlineStr">
        <is>
          <t>M</t>
        </is>
      </c>
      <c r="G9601" s="185" t="inlineStr">
        <is>
          <t>NORDESTE</t>
        </is>
      </c>
      <c r="H9601" s="185" t="inlineStr">
        <is>
          <t>CAW (NEGOCIADO)</t>
        </is>
      </c>
      <c r="I9601" s="199" t="n">
        <v>90</v>
      </c>
      <c r="J9601" s="202" t="inlineStr">
        <is>
          <t>SIM</t>
        </is>
      </c>
    </row>
    <row r="9602">
      <c r="A9602" s="185" t="n">
        <v>283</v>
      </c>
      <c r="B9602" s="185" t="inlineStr">
        <is>
          <t>ELÉTRICA</t>
        </is>
      </c>
      <c r="C9602" s="185" t="inlineStr">
        <is>
          <t>Elétrica adicional</t>
        </is>
      </c>
      <c r="D9602" s="185" t="inlineStr">
        <is>
          <t>Ligação Provisória de energia</t>
        </is>
      </c>
      <c r="E9602" s="185" t="inlineStr">
        <is>
          <t>Ligação Provisória de Energia considerando cabo 10-16mm2 + disjuntor, inclui negociação de uso provisório junto ao cedente (ex: condomínio, vizinho, etc)</t>
        </is>
      </c>
      <c r="F9602" s="185" t="inlineStr">
        <is>
          <t>M</t>
        </is>
      </c>
      <c r="G9602" s="185" t="inlineStr">
        <is>
          <t>NORDESTE</t>
        </is>
      </c>
      <c r="H9602" s="185" t="inlineStr">
        <is>
          <t>METALALFA (NEGOCIADO)</t>
        </is>
      </c>
      <c r="I9602" s="199" t="n">
        <v>93</v>
      </c>
      <c r="J9602" s="202" t="inlineStr">
        <is>
          <t>SIM</t>
        </is>
      </c>
    </row>
    <row r="9603">
      <c r="A9603" s="185" t="n">
        <v>283</v>
      </c>
      <c r="B9603" s="185" t="inlineStr">
        <is>
          <t>ELÉTRICA</t>
        </is>
      </c>
      <c r="C9603" s="185" t="inlineStr">
        <is>
          <t>Elétrica adicional</t>
        </is>
      </c>
      <c r="D9603" s="185" t="inlineStr">
        <is>
          <t>Ligação Provisória de energia</t>
        </is>
      </c>
      <c r="E9603" s="185" t="inlineStr">
        <is>
          <t>Ligação Provisória de Energia considerando cabo 10-16mm2 + disjuntor, inclui negociação de uso provisório junto ao cedente (ex: condomínio, vizinho, etc)</t>
        </is>
      </c>
      <c r="F9603" s="185" t="inlineStr">
        <is>
          <t>M</t>
        </is>
      </c>
      <c r="G9603" s="185" t="inlineStr">
        <is>
          <t>NORDESTE</t>
        </is>
      </c>
      <c r="H9603" s="185" t="inlineStr">
        <is>
          <t>INFRASITE + SECCIONAL</t>
        </is>
      </c>
      <c r="I9603" s="199" t="n">
        <v>97.5</v>
      </c>
      <c r="J9603" s="202" t="inlineStr">
        <is>
          <t>SIM</t>
        </is>
      </c>
    </row>
    <row r="9604">
      <c r="A9604" s="185" t="n">
        <v>283</v>
      </c>
      <c r="B9604" s="185" t="inlineStr">
        <is>
          <t>ELÉTRICA</t>
        </is>
      </c>
      <c r="C9604" s="185" t="inlineStr">
        <is>
          <t>Elétrica adicional</t>
        </is>
      </c>
      <c r="D9604" s="185" t="inlineStr">
        <is>
          <t>Ligação Provisória de energia</t>
        </is>
      </c>
      <c r="E9604" s="185" t="inlineStr">
        <is>
          <t>Ligação Provisória de Energia considerando cabo 10-16mm2 + disjuntor, inclui negociação de uso provisório junto ao cedente (ex: condomínio, vizinho, etc)</t>
        </is>
      </c>
      <c r="F9604" s="185" t="inlineStr">
        <is>
          <t>M</t>
        </is>
      </c>
      <c r="G9604" s="185" t="inlineStr">
        <is>
          <t>C OESTE</t>
        </is>
      </c>
      <c r="H9604" s="185" t="inlineStr">
        <is>
          <t>CLEMAR (NEGOCIADO)</t>
        </is>
      </c>
      <c r="I9604" s="199" t="n">
        <v>47.97</v>
      </c>
      <c r="J9604" s="196" t="inlineStr">
        <is>
          <t>não</t>
        </is>
      </c>
    </row>
    <row r="9605">
      <c r="A9605" s="185" t="n">
        <v>283</v>
      </c>
      <c r="B9605" s="185" t="inlineStr">
        <is>
          <t>ELÉTRICA</t>
        </is>
      </c>
      <c r="C9605" s="185" t="inlineStr">
        <is>
          <t>Elétrica adicional</t>
        </is>
      </c>
      <c r="D9605" s="185" t="inlineStr">
        <is>
          <t>Ligação Provisória de energia</t>
        </is>
      </c>
      <c r="E9605" s="185" t="inlineStr">
        <is>
          <t>Ligação Provisória de Energia considerando cabo 10-16mm2 + disjuntor, inclui negociação de uso provisório junto ao cedente (ex: condomínio, vizinho, etc)</t>
        </is>
      </c>
      <c r="F9605" s="185" t="inlineStr">
        <is>
          <t>M</t>
        </is>
      </c>
      <c r="G9605" s="185" t="inlineStr">
        <is>
          <t>C OESTE</t>
        </is>
      </c>
      <c r="H9605" s="185" t="inlineStr">
        <is>
          <t>ZOPONE (NEGOCIADO)</t>
        </is>
      </c>
      <c r="I9605" s="199" t="n">
        <v>52.27</v>
      </c>
      <c r="J9605" s="196" t="inlineStr">
        <is>
          <t>não</t>
        </is>
      </c>
    </row>
    <row r="9606">
      <c r="A9606" s="185" t="n">
        <v>283</v>
      </c>
      <c r="B9606" s="185" t="inlineStr">
        <is>
          <t>ELÉTRICA</t>
        </is>
      </c>
      <c r="C9606" s="185" t="inlineStr">
        <is>
          <t>Elétrica adicional</t>
        </is>
      </c>
      <c r="D9606" s="185" t="inlineStr">
        <is>
          <t>Ligação Provisória de energia</t>
        </is>
      </c>
      <c r="E9606" s="185" t="inlineStr">
        <is>
          <t>Ligação Provisória de Energia considerando cabo 10-16mm2 + disjuntor, inclui negociação de uso provisório junto ao cedente (ex: condomínio, vizinho, etc)</t>
        </is>
      </c>
      <c r="F9606" s="185" t="inlineStr">
        <is>
          <t>M</t>
        </is>
      </c>
      <c r="G9606" s="185" t="inlineStr">
        <is>
          <t>C OESTE</t>
        </is>
      </c>
      <c r="H9606" s="185" t="inlineStr">
        <is>
          <t>BRASILSAT</t>
        </is>
      </c>
      <c r="I9606" s="199" t="n">
        <v>53.99</v>
      </c>
      <c r="J9606" s="196" t="inlineStr">
        <is>
          <t>não</t>
        </is>
      </c>
    </row>
    <row r="9607">
      <c r="A9607" s="185" t="n">
        <v>283</v>
      </c>
      <c r="B9607" s="185" t="inlineStr">
        <is>
          <t>ELÉTRICA</t>
        </is>
      </c>
      <c r="C9607" s="185" t="inlineStr">
        <is>
          <t>Elétrica adicional</t>
        </is>
      </c>
      <c r="D9607" s="185" t="inlineStr">
        <is>
          <t>Ligação Provisória de energia</t>
        </is>
      </c>
      <c r="E9607" s="185" t="inlineStr">
        <is>
          <t>Ligação Provisória de Energia considerando cabo 10-16mm2 + disjuntor, inclui negociação de uso provisório junto ao cedente (ex: condomínio, vizinho, etc)</t>
        </is>
      </c>
      <c r="F9607" s="185" t="inlineStr">
        <is>
          <t>M</t>
        </is>
      </c>
      <c r="G9607" s="185" t="inlineStr">
        <is>
          <t>C OESTE</t>
        </is>
      </c>
      <c r="H9607" s="185" t="inlineStr">
        <is>
          <t>CAW ESTRUTURA + AGEPLAN OBRA</t>
        </is>
      </c>
      <c r="I9607" s="199" t="n">
        <v>63.95</v>
      </c>
      <c r="J9607" s="196" t="inlineStr">
        <is>
          <t>não</t>
        </is>
      </c>
    </row>
    <row r="9608">
      <c r="A9608" s="185" t="n">
        <v>283</v>
      </c>
      <c r="B9608" s="185" t="inlineStr">
        <is>
          <t>ELÉTRICA</t>
        </is>
      </c>
      <c r="C9608" s="185" t="inlineStr">
        <is>
          <t>Elétrica adicional</t>
        </is>
      </c>
      <c r="D9608" s="185" t="inlineStr">
        <is>
          <t>Ligação Provisória de energia</t>
        </is>
      </c>
      <c r="E9608" s="185" t="inlineStr">
        <is>
          <t>Ligação Provisória de Energia considerando cabo 10-16mm2 + disjuntor, inclui negociação de uso provisório junto ao cedente (ex: condomínio, vizinho, etc)</t>
        </is>
      </c>
      <c r="F9608" s="185" t="inlineStr">
        <is>
          <t>M</t>
        </is>
      </c>
      <c r="G9608" s="185" t="inlineStr">
        <is>
          <t>C OESTE</t>
        </is>
      </c>
      <c r="H9608" s="185" t="inlineStr">
        <is>
          <t>CAW (NEGOCIADO)</t>
        </is>
      </c>
      <c r="I9608" s="199" t="n">
        <v>90</v>
      </c>
      <c r="J9608" s="196" t="inlineStr">
        <is>
          <t>não</t>
        </is>
      </c>
    </row>
    <row r="9609">
      <c r="A9609" s="185" t="n">
        <v>283</v>
      </c>
      <c r="B9609" s="185" t="inlineStr">
        <is>
          <t>ELÉTRICA</t>
        </is>
      </c>
      <c r="C9609" s="185" t="inlineStr">
        <is>
          <t>Elétrica adicional</t>
        </is>
      </c>
      <c r="D9609" s="185" t="inlineStr">
        <is>
          <t>Ligação Provisória de energia</t>
        </is>
      </c>
      <c r="E9609" s="185" t="inlineStr">
        <is>
          <t>Ligação Provisória de Energia considerando cabo 10-16mm2 + disjuntor, inclui negociação de uso provisório junto ao cedente (ex: condomínio, vizinho, etc)</t>
        </is>
      </c>
      <c r="F9609" s="185" t="inlineStr">
        <is>
          <t>M</t>
        </is>
      </c>
      <c r="G9609" s="185" t="inlineStr">
        <is>
          <t>C OESTE</t>
        </is>
      </c>
      <c r="H9609" s="185" t="inlineStr">
        <is>
          <t>INFRASITE + SECCIONAL</t>
        </is>
      </c>
      <c r="I9609" s="199" t="n">
        <v>97.5</v>
      </c>
      <c r="J9609" s="196" t="inlineStr">
        <is>
          <t>não</t>
        </is>
      </c>
    </row>
    <row r="9610">
      <c r="A9610" s="185" t="n">
        <v>283</v>
      </c>
      <c r="B9610" s="185" t="inlineStr">
        <is>
          <t>ELÉTRICA</t>
        </is>
      </c>
      <c r="C9610" s="185" t="inlineStr">
        <is>
          <t>Elétrica adicional</t>
        </is>
      </c>
      <c r="D9610" s="185" t="inlineStr">
        <is>
          <t>Ligação Provisória de energia</t>
        </is>
      </c>
      <c r="E9610" s="185" t="inlineStr">
        <is>
          <t>Ligação Provisória de Energia considerando cabo 10-16mm2 + disjuntor, inclui negociação de uso provisório junto ao cedente (ex: condomínio, vizinho, etc)</t>
        </is>
      </c>
      <c r="F9610" s="185" t="inlineStr">
        <is>
          <t>M</t>
        </is>
      </c>
      <c r="G9610" s="185" t="inlineStr">
        <is>
          <t>C OESTE</t>
        </is>
      </c>
      <c r="H9610" s="185" t="inlineStr">
        <is>
          <t>METALALFA (NEGOCIADO)</t>
        </is>
      </c>
      <c r="I9610" s="199" t="n">
        <v>111.6</v>
      </c>
      <c r="J9610" s="196" t="inlineStr">
        <is>
          <t>não</t>
        </is>
      </c>
    </row>
    <row r="9611">
      <c r="A9611" s="185" t="n">
        <v>283</v>
      </c>
      <c r="B9611" s="185" t="inlineStr">
        <is>
          <t>ELÉTRICA</t>
        </is>
      </c>
      <c r="C9611" s="185" t="inlineStr">
        <is>
          <t>Elétrica adicional</t>
        </is>
      </c>
      <c r="D9611" s="185" t="inlineStr">
        <is>
          <t>Ligação Provisória de energia</t>
        </is>
      </c>
      <c r="E9611" s="185" t="inlineStr">
        <is>
          <t>Ligação Provisória de Energia considerando cabo 10-16mm2 + disjuntor, inclui negociação de uso provisório junto ao cedente (ex: condomínio, vizinho, etc)</t>
        </is>
      </c>
      <c r="F9611" s="185" t="inlineStr">
        <is>
          <t>M</t>
        </is>
      </c>
      <c r="G9611" s="185" t="inlineStr">
        <is>
          <t>SÃO PAULO</t>
        </is>
      </c>
      <c r="H9611" s="185" t="inlineStr">
        <is>
          <t>ZOPONE (NEGOCIADO)</t>
        </is>
      </c>
      <c r="I9611" s="199" t="n">
        <v>45.45</v>
      </c>
      <c r="J9611" s="196" t="inlineStr">
        <is>
          <t>não</t>
        </is>
      </c>
    </row>
    <row r="9612">
      <c r="A9612" s="185" t="n">
        <v>283</v>
      </c>
      <c r="B9612" s="185" t="inlineStr">
        <is>
          <t>ELÉTRICA</t>
        </is>
      </c>
      <c r="C9612" s="185" t="inlineStr">
        <is>
          <t>Elétrica adicional</t>
        </is>
      </c>
      <c r="D9612" s="185" t="inlineStr">
        <is>
          <t>Ligação Provisória de energia</t>
        </is>
      </c>
      <c r="E9612" s="185" t="inlineStr">
        <is>
          <t>Ligação Provisória de Energia considerando cabo 10-16mm2 + disjuntor, inclui negociação de uso provisório junto ao cedente (ex: condomínio, vizinho, etc)</t>
        </is>
      </c>
      <c r="F9612" s="185" t="inlineStr">
        <is>
          <t>M</t>
        </is>
      </c>
      <c r="G9612" s="185" t="inlineStr">
        <is>
          <t>SÃO PAULO</t>
        </is>
      </c>
      <c r="H9612" s="185" t="inlineStr">
        <is>
          <t>CLEMAR (NEGOCIADO)</t>
        </is>
      </c>
      <c r="I9612" s="199" t="n">
        <v>45.68</v>
      </c>
      <c r="J9612" s="196" t="inlineStr">
        <is>
          <t>não</t>
        </is>
      </c>
    </row>
    <row r="9613">
      <c r="A9613" s="185" t="n">
        <v>283</v>
      </c>
      <c r="B9613" s="185" t="inlineStr">
        <is>
          <t>ELÉTRICA</t>
        </is>
      </c>
      <c r="C9613" s="185" t="inlineStr">
        <is>
          <t>Elétrica adicional</t>
        </is>
      </c>
      <c r="D9613" s="185" t="inlineStr">
        <is>
          <t>Ligação Provisória de energia</t>
        </is>
      </c>
      <c r="E9613" s="185" t="inlineStr">
        <is>
          <t>Ligação Provisória de Energia considerando cabo 10-16mm2 + disjuntor, inclui negociação de uso provisório junto ao cedente (ex: condomínio, vizinho, etc)</t>
        </is>
      </c>
      <c r="F9613" s="185" t="inlineStr">
        <is>
          <t>M</t>
        </is>
      </c>
      <c r="G9613" s="185" t="inlineStr">
        <is>
          <t>SÃO PAULO</t>
        </is>
      </c>
      <c r="H9613" s="185" t="inlineStr">
        <is>
          <t>CAW ESTRUTURA + AGEPLAN OBRA</t>
        </is>
      </c>
      <c r="I9613" s="199" t="n">
        <v>45.68</v>
      </c>
      <c r="J9613" s="196" t="inlineStr">
        <is>
          <t>não</t>
        </is>
      </c>
    </row>
    <row r="9614">
      <c r="A9614" s="185" t="n">
        <v>283</v>
      </c>
      <c r="B9614" s="185" t="inlineStr">
        <is>
          <t>ELÉTRICA</t>
        </is>
      </c>
      <c r="C9614" s="185" t="inlineStr">
        <is>
          <t>Elétrica adicional</t>
        </is>
      </c>
      <c r="D9614" s="185" t="inlineStr">
        <is>
          <t>Ligação Provisória de energia</t>
        </is>
      </c>
      <c r="E9614" s="185" t="inlineStr">
        <is>
          <t>Ligação Provisória de Energia considerando cabo 10-16mm2 + disjuntor, inclui negociação de uso provisório junto ao cedente (ex: condomínio, vizinho, etc)</t>
        </is>
      </c>
      <c r="F9614" s="185" t="inlineStr">
        <is>
          <t>M</t>
        </is>
      </c>
      <c r="G9614" s="185" t="inlineStr">
        <is>
          <t>SÃO PAULO</t>
        </is>
      </c>
      <c r="H9614" s="185" t="inlineStr">
        <is>
          <t>BRASILSAT</t>
        </is>
      </c>
      <c r="I9614" s="199" t="n">
        <v>53.99</v>
      </c>
      <c r="J9614" s="196" t="inlineStr">
        <is>
          <t>não</t>
        </is>
      </c>
    </row>
    <row r="9615">
      <c r="A9615" s="185" t="n">
        <v>283</v>
      </c>
      <c r="B9615" s="185" t="inlineStr">
        <is>
          <t>ELÉTRICA</t>
        </is>
      </c>
      <c r="C9615" s="185" t="inlineStr">
        <is>
          <t>Elétrica adicional</t>
        </is>
      </c>
      <c r="D9615" s="185" t="inlineStr">
        <is>
          <t>Ligação Provisória de energia</t>
        </is>
      </c>
      <c r="E9615" s="185" t="inlineStr">
        <is>
          <t>Ligação Provisória de Energia considerando cabo 10-16mm2 + disjuntor, inclui negociação de uso provisório junto ao cedente (ex: condomínio, vizinho, etc)</t>
        </is>
      </c>
      <c r="F9615" s="185" t="inlineStr">
        <is>
          <t>M</t>
        </is>
      </c>
      <c r="G9615" s="185" t="inlineStr">
        <is>
          <t>SÃO PAULO</t>
        </is>
      </c>
      <c r="H9615" s="185" t="inlineStr">
        <is>
          <t>NOVA CORRENTE</t>
        </is>
      </c>
      <c r="I9615" s="199" t="n">
        <v>79.2</v>
      </c>
      <c r="J9615" s="196" t="inlineStr">
        <is>
          <t>não</t>
        </is>
      </c>
    </row>
    <row r="9616">
      <c r="A9616" s="185" t="n">
        <v>283</v>
      </c>
      <c r="B9616" s="185" t="inlineStr">
        <is>
          <t>ELÉTRICA</t>
        </is>
      </c>
      <c r="C9616" s="185" t="inlineStr">
        <is>
          <t>Elétrica adicional</t>
        </is>
      </c>
      <c r="D9616" s="185" t="inlineStr">
        <is>
          <t>Ligação Provisória de energia</t>
        </is>
      </c>
      <c r="E9616" s="185" t="inlineStr">
        <is>
          <t>Ligação Provisória de Energia considerando cabo 10-16mm2 + disjuntor, inclui negociação de uso provisório junto ao cedente (ex: condomínio, vizinho, etc)</t>
        </is>
      </c>
      <c r="F9616" s="185" t="inlineStr">
        <is>
          <t>M</t>
        </is>
      </c>
      <c r="G9616" s="185" t="inlineStr">
        <is>
          <t>SÃO PAULO</t>
        </is>
      </c>
      <c r="H9616" s="185" t="inlineStr">
        <is>
          <t>CAW (NEGOCIADO)</t>
        </is>
      </c>
      <c r="I9616" s="199" t="n">
        <v>90</v>
      </c>
      <c r="J9616" s="196" t="inlineStr">
        <is>
          <t>não</t>
        </is>
      </c>
    </row>
    <row r="9617">
      <c r="A9617" s="185" t="n">
        <v>283</v>
      </c>
      <c r="B9617" s="185" t="inlineStr">
        <is>
          <t>ELÉTRICA</t>
        </is>
      </c>
      <c r="C9617" s="185" t="inlineStr">
        <is>
          <t>Elétrica adicional</t>
        </is>
      </c>
      <c r="D9617" s="185" t="inlineStr">
        <is>
          <t>Ligação Provisória de energia</t>
        </is>
      </c>
      <c r="E9617" s="185" t="inlineStr">
        <is>
          <t>Ligação Provisória de Energia considerando cabo 10-16mm2 + disjuntor, inclui negociação de uso provisório junto ao cedente (ex: condomínio, vizinho, etc)</t>
        </is>
      </c>
      <c r="F9617" s="185" t="inlineStr">
        <is>
          <t>M</t>
        </is>
      </c>
      <c r="G9617" s="185" t="inlineStr">
        <is>
          <t>SÃO PAULO</t>
        </is>
      </c>
      <c r="H9617" s="185" t="inlineStr">
        <is>
          <t>METALALFA (NEGOCIADO)</t>
        </is>
      </c>
      <c r="I9617" s="199" t="n">
        <v>93</v>
      </c>
      <c r="J9617" s="196" t="inlineStr">
        <is>
          <t>não</t>
        </is>
      </c>
    </row>
    <row r="9618">
      <c r="A9618" s="185" t="n">
        <v>283</v>
      </c>
      <c r="B9618" s="185" t="inlineStr">
        <is>
          <t>ELÉTRICA</t>
        </is>
      </c>
      <c r="C9618" s="185" t="inlineStr">
        <is>
          <t>Elétrica adicional</t>
        </is>
      </c>
      <c r="D9618" s="185" t="inlineStr">
        <is>
          <t>Ligação Provisória de energia</t>
        </is>
      </c>
      <c r="E9618" s="185" t="inlineStr">
        <is>
          <t>Ligação Provisória de Energia considerando cabo 10-16mm2 + disjuntor, inclui negociação de uso provisório junto ao cedente (ex: condomínio, vizinho, etc)</t>
        </is>
      </c>
      <c r="F9618" s="185" t="inlineStr">
        <is>
          <t>M</t>
        </is>
      </c>
      <c r="G9618" s="185" t="inlineStr">
        <is>
          <t>SÃO PAULO</t>
        </is>
      </c>
      <c r="H9618" s="185" t="inlineStr">
        <is>
          <t>INFRASITE + SECCIONAL</t>
        </is>
      </c>
      <c r="I9618" s="199" t="n">
        <v>97.5</v>
      </c>
      <c r="J9618" s="196" t="inlineStr">
        <is>
          <t>não</t>
        </is>
      </c>
    </row>
    <row r="9619">
      <c r="A9619" s="185" t="n">
        <v>283</v>
      </c>
      <c r="B9619" s="185" t="inlineStr">
        <is>
          <t>ELÉTRICA</t>
        </is>
      </c>
      <c r="C9619" s="185" t="inlineStr">
        <is>
          <t>Elétrica adicional</t>
        </is>
      </c>
      <c r="D9619" s="185" t="inlineStr">
        <is>
          <t>Ligação Provisória de energia</t>
        </is>
      </c>
      <c r="E9619" s="185" t="inlineStr">
        <is>
          <t>Ligação Provisória de Energia considerando cabo 10-16mm2 + disjuntor, inclui negociação de uso provisório junto ao cedente (ex: condomínio, vizinho, etc)</t>
        </is>
      </c>
      <c r="F9619" s="185" t="inlineStr">
        <is>
          <t>M</t>
        </is>
      </c>
      <c r="G9619" s="185" t="inlineStr">
        <is>
          <t>LESTE</t>
        </is>
      </c>
      <c r="H9619" s="185" t="inlineStr">
        <is>
          <t>ZOPONE (NEGOCIADO)</t>
        </is>
      </c>
      <c r="I9619" s="199" t="n">
        <v>45.45</v>
      </c>
      <c r="J9619" s="196" t="inlineStr">
        <is>
          <t>não</t>
        </is>
      </c>
    </row>
    <row r="9620">
      <c r="A9620" s="185" t="n">
        <v>283</v>
      </c>
      <c r="B9620" s="185" t="inlineStr">
        <is>
          <t>ELÉTRICA</t>
        </is>
      </c>
      <c r="C9620" s="185" t="inlineStr">
        <is>
          <t>Elétrica adicional</t>
        </is>
      </c>
      <c r="D9620" s="185" t="inlineStr">
        <is>
          <t>Ligação Provisória de energia</t>
        </is>
      </c>
      <c r="E9620" s="185" t="inlineStr">
        <is>
          <t>Ligação Provisória de Energia considerando cabo 10-16mm2 + disjuntor, inclui negociação de uso provisório junto ao cedente (ex: condomínio, vizinho, etc)</t>
        </is>
      </c>
      <c r="F9620" s="185" t="inlineStr">
        <is>
          <t>M</t>
        </is>
      </c>
      <c r="G9620" s="185" t="inlineStr">
        <is>
          <t>LESTE</t>
        </is>
      </c>
      <c r="H9620" s="185" t="inlineStr">
        <is>
          <t>CLEMAR (NEGOCIADO)</t>
        </is>
      </c>
      <c r="I9620" s="199" t="n">
        <v>50.25</v>
      </c>
      <c r="J9620" s="196" t="inlineStr">
        <is>
          <t>não</t>
        </is>
      </c>
    </row>
    <row r="9621">
      <c r="A9621" s="185" t="n">
        <v>283</v>
      </c>
      <c r="B9621" s="185" t="inlineStr">
        <is>
          <t>ELÉTRICA</t>
        </is>
      </c>
      <c r="C9621" s="185" t="inlineStr">
        <is>
          <t>Elétrica adicional</t>
        </is>
      </c>
      <c r="D9621" s="185" t="inlineStr">
        <is>
          <t>Ligação Provisória de energia</t>
        </is>
      </c>
      <c r="E9621" s="185" t="inlineStr">
        <is>
          <t>Ligação Provisória de Energia considerando cabo 10-16mm2 + disjuntor, inclui negociação de uso provisório junto ao cedente (ex: condomínio, vizinho, etc)</t>
        </is>
      </c>
      <c r="F9621" s="185" t="inlineStr">
        <is>
          <t>M</t>
        </is>
      </c>
      <c r="G9621" s="185" t="inlineStr">
        <is>
          <t>LESTE</t>
        </is>
      </c>
      <c r="H9621" s="185" t="inlineStr">
        <is>
          <t>BRASILSAT</t>
        </is>
      </c>
      <c r="I9621" s="199" t="n">
        <v>53.99</v>
      </c>
      <c r="J9621" s="196" t="inlineStr">
        <is>
          <t>não</t>
        </is>
      </c>
    </row>
    <row r="9622">
      <c r="A9622" s="185" t="n">
        <v>283</v>
      </c>
      <c r="B9622" s="185" t="inlineStr">
        <is>
          <t>ELÉTRICA</t>
        </is>
      </c>
      <c r="C9622" s="185" t="inlineStr">
        <is>
          <t>Elétrica adicional</t>
        </is>
      </c>
      <c r="D9622" s="185" t="inlineStr">
        <is>
          <t>Ligação Provisória de energia</t>
        </is>
      </c>
      <c r="E9622" s="185" t="inlineStr">
        <is>
          <t>Ligação Provisória de Energia considerando cabo 10-16mm2 + disjuntor, inclui negociação de uso provisório junto ao cedente (ex: condomínio, vizinho, etc)</t>
        </is>
      </c>
      <c r="F9622" s="185" t="inlineStr">
        <is>
          <t>M</t>
        </is>
      </c>
      <c r="G9622" s="185" t="inlineStr">
        <is>
          <t>LESTE</t>
        </is>
      </c>
      <c r="H9622" s="185" t="inlineStr">
        <is>
          <t>CAW ESTRUTURA + AGEPLAN OBRA</t>
        </is>
      </c>
      <c r="I9622" s="199" t="n">
        <v>54.82</v>
      </c>
      <c r="J9622" s="196" t="inlineStr">
        <is>
          <t>não</t>
        </is>
      </c>
    </row>
    <row r="9623">
      <c r="A9623" s="185" t="n">
        <v>283</v>
      </c>
      <c r="B9623" s="185" t="inlineStr">
        <is>
          <t>ELÉTRICA</t>
        </is>
      </c>
      <c r="C9623" s="185" t="inlineStr">
        <is>
          <t>Elétrica adicional</t>
        </is>
      </c>
      <c r="D9623" s="185" t="inlineStr">
        <is>
          <t>Ligação Provisória de energia</t>
        </is>
      </c>
      <c r="E9623" s="185" t="inlineStr">
        <is>
          <t>Ligação Provisória de Energia considerando cabo 10-16mm2 + disjuntor, inclui negociação de uso provisório junto ao cedente (ex: condomínio, vizinho, etc)</t>
        </is>
      </c>
      <c r="F9623" s="185" t="inlineStr">
        <is>
          <t>M</t>
        </is>
      </c>
      <c r="G9623" s="185" t="inlineStr">
        <is>
          <t>LESTE</t>
        </is>
      </c>
      <c r="H9623" s="185" t="inlineStr">
        <is>
          <t>NOVA CORRENTE</t>
        </is>
      </c>
      <c r="I9623" s="199" t="n">
        <v>79.2</v>
      </c>
      <c r="J9623" s="196" t="inlineStr">
        <is>
          <t>não</t>
        </is>
      </c>
    </row>
    <row r="9624">
      <c r="A9624" s="185" t="n">
        <v>283</v>
      </c>
      <c r="B9624" s="185" t="inlineStr">
        <is>
          <t>ELÉTRICA</t>
        </is>
      </c>
      <c r="C9624" s="185" t="inlineStr">
        <is>
          <t>Elétrica adicional</t>
        </is>
      </c>
      <c r="D9624" s="185" t="inlineStr">
        <is>
          <t>Ligação Provisória de energia</t>
        </is>
      </c>
      <c r="E9624" s="185" t="inlineStr">
        <is>
          <t>Ligação Provisória de Energia considerando cabo 10-16mm2 + disjuntor, inclui negociação de uso provisório junto ao cedente (ex: condomínio, vizinho, etc)</t>
        </is>
      </c>
      <c r="F9624" s="185" t="inlineStr">
        <is>
          <t>M</t>
        </is>
      </c>
      <c r="G9624" s="185" t="inlineStr">
        <is>
          <t>LESTE</t>
        </is>
      </c>
      <c r="H9624" s="185" t="inlineStr">
        <is>
          <t>CAW (NEGOCIADO)</t>
        </is>
      </c>
      <c r="I9624" s="199" t="n">
        <v>90</v>
      </c>
      <c r="J9624" s="196" t="inlineStr">
        <is>
          <t>não</t>
        </is>
      </c>
    </row>
    <row r="9625">
      <c r="A9625" s="185" t="n">
        <v>283</v>
      </c>
      <c r="B9625" s="185" t="inlineStr">
        <is>
          <t>ELÉTRICA</t>
        </is>
      </c>
      <c r="C9625" s="185" t="inlineStr">
        <is>
          <t>Elétrica adicional</t>
        </is>
      </c>
      <c r="D9625" s="185" t="inlineStr">
        <is>
          <t>Ligação Provisória de energia</t>
        </is>
      </c>
      <c r="E9625" s="185" t="inlineStr">
        <is>
          <t>Ligação Provisória de Energia considerando cabo 10-16mm2 + disjuntor, inclui negociação de uso provisório junto ao cedente (ex: condomínio, vizinho, etc)</t>
        </is>
      </c>
      <c r="F9625" s="185" t="inlineStr">
        <is>
          <t>M</t>
        </is>
      </c>
      <c r="G9625" s="185" t="inlineStr">
        <is>
          <t>LESTE</t>
        </is>
      </c>
      <c r="H9625" s="185" t="inlineStr">
        <is>
          <t>METALALFA (NEGOCIADO)</t>
        </is>
      </c>
      <c r="I9625" s="199" t="n">
        <v>93</v>
      </c>
      <c r="J9625" s="196" t="inlineStr">
        <is>
          <t>não</t>
        </is>
      </c>
    </row>
    <row r="9626">
      <c r="A9626" s="185" t="n">
        <v>283</v>
      </c>
      <c r="B9626" s="185" t="inlineStr">
        <is>
          <t>ELÉTRICA</t>
        </is>
      </c>
      <c r="C9626" s="185" t="inlineStr">
        <is>
          <t>Elétrica adicional</t>
        </is>
      </c>
      <c r="D9626" s="185" t="inlineStr">
        <is>
          <t>Ligação Provisória de energia</t>
        </is>
      </c>
      <c r="E9626" s="185" t="inlineStr">
        <is>
          <t>Ligação Provisória de Energia considerando cabo 10-16mm2 + disjuntor, inclui negociação de uso provisório junto ao cedente (ex: condomínio, vizinho, etc)</t>
        </is>
      </c>
      <c r="F9626" s="185" t="inlineStr">
        <is>
          <t>M</t>
        </is>
      </c>
      <c r="G9626" s="185" t="inlineStr">
        <is>
          <t>LESTE</t>
        </is>
      </c>
      <c r="H9626" s="185" t="inlineStr">
        <is>
          <t>INFRASITE + SECCIONAL</t>
        </is>
      </c>
      <c r="I9626" s="199" t="n">
        <v>97.5</v>
      </c>
      <c r="J9626" s="196" t="inlineStr">
        <is>
          <t>não</t>
        </is>
      </c>
    </row>
    <row r="9627">
      <c r="A9627" s="185" t="n">
        <v>283</v>
      </c>
      <c r="B9627" s="185" t="inlineStr">
        <is>
          <t>ELÉTRICA</t>
        </is>
      </c>
      <c r="C9627" s="185" t="inlineStr">
        <is>
          <t>Elétrica adicional</t>
        </is>
      </c>
      <c r="D9627" s="185" t="inlineStr">
        <is>
          <t>Ligação Provisória de energia</t>
        </is>
      </c>
      <c r="E9627" s="185" t="inlineStr">
        <is>
          <t>Ligação Provisória de Energia considerando cabo 10-16mm2 + disjuntor, inclui negociação de uso provisório junto ao cedente (ex: condomínio, vizinho, etc)</t>
        </is>
      </c>
      <c r="F9627" s="185" t="inlineStr">
        <is>
          <t>M</t>
        </is>
      </c>
      <c r="G9627" s="185" t="inlineStr">
        <is>
          <t>SUL</t>
        </is>
      </c>
      <c r="H9627" s="185" t="inlineStr">
        <is>
          <t>ZOPONE (NEGOCIADO)</t>
        </is>
      </c>
      <c r="I9627" s="199" t="n">
        <v>45.45</v>
      </c>
      <c r="J9627" s="196" t="inlineStr">
        <is>
          <t>não</t>
        </is>
      </c>
    </row>
    <row r="9628">
      <c r="A9628" s="185" t="n">
        <v>283</v>
      </c>
      <c r="B9628" s="185" t="inlineStr">
        <is>
          <t>ELÉTRICA</t>
        </is>
      </c>
      <c r="C9628" s="185" t="inlineStr">
        <is>
          <t>Elétrica adicional</t>
        </is>
      </c>
      <c r="D9628" s="185" t="inlineStr">
        <is>
          <t>Ligação Provisória de energia</t>
        </is>
      </c>
      <c r="E9628" s="185" t="inlineStr">
        <is>
          <t>Ligação Provisória de Energia considerando cabo 10-16mm2 + disjuntor, inclui negociação de uso provisório junto ao cedente (ex: condomínio, vizinho, etc)</t>
        </is>
      </c>
      <c r="F9628" s="185" t="inlineStr">
        <is>
          <t>M</t>
        </is>
      </c>
      <c r="G9628" s="185" t="inlineStr">
        <is>
          <t>SUL</t>
        </is>
      </c>
      <c r="H9628" s="185" t="inlineStr">
        <is>
          <t>CLEMAR (NEGOCIADO)</t>
        </is>
      </c>
      <c r="I9628" s="199" t="n">
        <v>45.68</v>
      </c>
      <c r="J9628" s="196" t="inlineStr">
        <is>
          <t>não</t>
        </is>
      </c>
    </row>
    <row r="9629">
      <c r="A9629" s="185" t="n">
        <v>283</v>
      </c>
      <c r="B9629" s="185" t="inlineStr">
        <is>
          <t>ELÉTRICA</t>
        </is>
      </c>
      <c r="C9629" s="185" t="inlineStr">
        <is>
          <t>Elétrica adicional</t>
        </is>
      </c>
      <c r="D9629" s="185" t="inlineStr">
        <is>
          <t>Ligação Provisória de energia</t>
        </is>
      </c>
      <c r="E9629" s="185" t="inlineStr">
        <is>
          <t>Ligação Provisória de Energia considerando cabo 10-16mm2 + disjuntor, inclui negociação de uso provisório junto ao cedente (ex: condomínio, vizinho, etc)</t>
        </is>
      </c>
      <c r="F9629" s="185" t="inlineStr">
        <is>
          <t>M</t>
        </is>
      </c>
      <c r="G9629" s="185" t="inlineStr">
        <is>
          <t>SUL</t>
        </is>
      </c>
      <c r="H9629" s="185" t="inlineStr">
        <is>
          <t>BRASILSAT</t>
        </is>
      </c>
      <c r="I9629" s="199" t="n">
        <v>53.99</v>
      </c>
      <c r="J9629" s="196" t="inlineStr">
        <is>
          <t>não</t>
        </is>
      </c>
    </row>
    <row r="9630">
      <c r="A9630" s="185" t="n">
        <v>283</v>
      </c>
      <c r="B9630" s="185" t="inlineStr">
        <is>
          <t>ELÉTRICA</t>
        </is>
      </c>
      <c r="C9630" s="185" t="inlineStr">
        <is>
          <t>Elétrica adicional</t>
        </is>
      </c>
      <c r="D9630" s="185" t="inlineStr">
        <is>
          <t>Ligação Provisória de energia</t>
        </is>
      </c>
      <c r="E9630" s="185" t="inlineStr">
        <is>
          <t>Ligação Provisória de Energia considerando cabo 10-16mm2 + disjuntor, inclui negociação de uso provisório junto ao cedente (ex: condomínio, vizinho, etc)</t>
        </is>
      </c>
      <c r="F9630" s="185" t="inlineStr">
        <is>
          <t>M</t>
        </is>
      </c>
      <c r="G9630" s="185" t="inlineStr">
        <is>
          <t>SUL</t>
        </is>
      </c>
      <c r="H9630" s="185" t="inlineStr">
        <is>
          <t>CAW ESTRUTURA + AGEPLAN OBRA</t>
        </is>
      </c>
      <c r="I9630" s="199" t="n">
        <v>63.95</v>
      </c>
      <c r="J9630" s="196" t="inlineStr">
        <is>
          <t>não</t>
        </is>
      </c>
    </row>
    <row r="9631">
      <c r="A9631" s="185" t="n">
        <v>283</v>
      </c>
      <c r="B9631" s="185" t="inlineStr">
        <is>
          <t>ELÉTRICA</t>
        </is>
      </c>
      <c r="C9631" s="185" t="inlineStr">
        <is>
          <t>Elétrica adicional</t>
        </is>
      </c>
      <c r="D9631" s="185" t="inlineStr">
        <is>
          <t>Ligação Provisória de energia</t>
        </is>
      </c>
      <c r="E9631" s="185" t="inlineStr">
        <is>
          <t>Ligação Provisória de Energia considerando cabo 10-16mm2 + disjuntor, inclui negociação de uso provisório junto ao cedente (ex: condomínio, vizinho, etc)</t>
        </is>
      </c>
      <c r="F9631" s="185" t="inlineStr">
        <is>
          <t>M</t>
        </is>
      </c>
      <c r="G9631" s="185" t="inlineStr">
        <is>
          <t>SUL</t>
        </is>
      </c>
      <c r="H9631" s="185" t="inlineStr">
        <is>
          <t>NOVA CORRENTE</t>
        </is>
      </c>
      <c r="I9631" s="199" t="n">
        <v>79.2</v>
      </c>
      <c r="J9631" s="196" t="inlineStr">
        <is>
          <t>não</t>
        </is>
      </c>
    </row>
    <row r="9632">
      <c r="A9632" s="185" t="n">
        <v>283</v>
      </c>
      <c r="B9632" s="185" t="inlineStr">
        <is>
          <t>ELÉTRICA</t>
        </is>
      </c>
      <c r="C9632" s="185" t="inlineStr">
        <is>
          <t>Elétrica adicional</t>
        </is>
      </c>
      <c r="D9632" s="185" t="inlineStr">
        <is>
          <t>Ligação Provisória de energia</t>
        </is>
      </c>
      <c r="E9632" s="185" t="inlineStr">
        <is>
          <t>Ligação Provisória de Energia considerando cabo 10-16mm2 + disjuntor, inclui negociação de uso provisório junto ao cedente (ex: condomínio, vizinho, etc)</t>
        </is>
      </c>
      <c r="F9632" s="185" t="inlineStr">
        <is>
          <t>M</t>
        </is>
      </c>
      <c r="G9632" s="185" t="inlineStr">
        <is>
          <t>SUL</t>
        </is>
      </c>
      <c r="H9632" s="185" t="inlineStr">
        <is>
          <t>CAW (NEGOCIADO)</t>
        </is>
      </c>
      <c r="I9632" s="199" t="n">
        <v>90</v>
      </c>
      <c r="J9632" s="196" t="inlineStr">
        <is>
          <t>não</t>
        </is>
      </c>
    </row>
    <row r="9633">
      <c r="A9633" s="185" t="n">
        <v>283</v>
      </c>
      <c r="B9633" s="185" t="inlineStr">
        <is>
          <t>ELÉTRICA</t>
        </is>
      </c>
      <c r="C9633" s="185" t="inlineStr">
        <is>
          <t>Elétrica adicional</t>
        </is>
      </c>
      <c r="D9633" s="185" t="inlineStr">
        <is>
          <t>Ligação Provisória de energia</t>
        </is>
      </c>
      <c r="E9633" s="185" t="inlineStr">
        <is>
          <t>Ligação Provisória de Energia considerando cabo 10-16mm2 + disjuntor, inclui negociação de uso provisório junto ao cedente (ex: condomínio, vizinho, etc)</t>
        </is>
      </c>
      <c r="F9633" s="185" t="inlineStr">
        <is>
          <t>M</t>
        </is>
      </c>
      <c r="G9633" s="185" t="inlineStr">
        <is>
          <t>SUL</t>
        </is>
      </c>
      <c r="H9633" s="185" t="inlineStr">
        <is>
          <t>METALALFA (NEGOCIADO)</t>
        </is>
      </c>
      <c r="I9633" s="199" t="n">
        <v>93</v>
      </c>
      <c r="J9633" s="196" t="inlineStr">
        <is>
          <t>não</t>
        </is>
      </c>
    </row>
    <row r="9634">
      <c r="A9634" s="185" t="n">
        <v>283</v>
      </c>
      <c r="B9634" s="185" t="inlineStr">
        <is>
          <t>ELÉTRICA</t>
        </is>
      </c>
      <c r="C9634" s="185" t="inlineStr">
        <is>
          <t>Elétrica adicional</t>
        </is>
      </c>
      <c r="D9634" s="185" t="inlineStr">
        <is>
          <t>Ligação Provisória de energia</t>
        </is>
      </c>
      <c r="E9634" s="185" t="inlineStr">
        <is>
          <t>Ligação Provisória de Energia considerando cabo 10-16mm2 + disjuntor, inclui negociação de uso provisório junto ao cedente (ex: condomínio, vizinho, etc)</t>
        </is>
      </c>
      <c r="F9634" s="185" t="inlineStr">
        <is>
          <t>M</t>
        </is>
      </c>
      <c r="G9634" s="185" t="inlineStr">
        <is>
          <t>SUL</t>
        </is>
      </c>
      <c r="H9634" s="185" t="inlineStr">
        <is>
          <t>INFRASITE + SECCIONAL</t>
        </is>
      </c>
      <c r="I9634" s="199" t="n">
        <v>97.5</v>
      </c>
      <c r="J9634" s="196" t="inlineStr">
        <is>
          <t>não</t>
        </is>
      </c>
    </row>
    <row r="9635">
      <c r="A9635" s="185" t="n">
        <v>284</v>
      </c>
      <c r="B9635" s="185" t="inlineStr">
        <is>
          <t>TORRE</t>
        </is>
      </c>
      <c r="C9635" s="185" t="inlineStr">
        <is>
          <t>Camuflagem</t>
        </is>
      </c>
      <c r="D9635" s="185" t="inlineStr">
        <is>
          <t>Luminária</t>
        </is>
      </c>
      <c r="E9635" s="185" t="inlineStr">
        <is>
          <t>Luminária c/ lampada + reator ou LED, fotocélula e montagem.</t>
        </is>
      </c>
      <c r="F9635" s="185" t="inlineStr">
        <is>
          <t>PÇ</t>
        </is>
      </c>
      <c r="G9635" s="185" t="inlineStr">
        <is>
          <t>NORTE</t>
        </is>
      </c>
      <c r="H9635" s="185" t="inlineStr">
        <is>
          <t>CLEMAR (NEGOCIADO)</t>
        </is>
      </c>
      <c r="I9635" s="199" t="n">
        <v>297</v>
      </c>
      <c r="J9635" s="202" t="inlineStr">
        <is>
          <t>SIM</t>
        </is>
      </c>
    </row>
    <row r="9636">
      <c r="A9636" s="185" t="n">
        <v>284</v>
      </c>
      <c r="B9636" s="185" t="inlineStr">
        <is>
          <t>TORRE</t>
        </is>
      </c>
      <c r="C9636" s="185" t="inlineStr">
        <is>
          <t>Camuflagem</t>
        </is>
      </c>
      <c r="D9636" s="185" t="inlineStr">
        <is>
          <t>Luminária</t>
        </is>
      </c>
      <c r="E9636" s="185" t="inlineStr">
        <is>
          <t>Luminária c/ lampada + reator ou LED, fotocélula e montagem.</t>
        </is>
      </c>
      <c r="F9636" s="185" t="inlineStr">
        <is>
          <t>PÇ</t>
        </is>
      </c>
      <c r="G9636" s="185" t="inlineStr">
        <is>
          <t>NORTE</t>
        </is>
      </c>
      <c r="H9636" s="185" t="inlineStr">
        <is>
          <t>CAW ESTRUTURA + AGEPLAN OBRA</t>
        </is>
      </c>
      <c r="I9636" s="199" t="n">
        <v>644.14</v>
      </c>
      <c r="J9636" s="202" t="inlineStr">
        <is>
          <t>SIM</t>
        </is>
      </c>
    </row>
    <row r="9637">
      <c r="A9637" s="185" t="n">
        <v>284</v>
      </c>
      <c r="B9637" s="185" t="inlineStr">
        <is>
          <t>TORRE</t>
        </is>
      </c>
      <c r="C9637" s="185" t="inlineStr">
        <is>
          <t>Camuflagem</t>
        </is>
      </c>
      <c r="D9637" s="185" t="inlineStr">
        <is>
          <t>Luminária</t>
        </is>
      </c>
      <c r="E9637" s="185" t="inlineStr">
        <is>
          <t>Luminária c/ lampada + reator ou LED, fotocélula e montagem.</t>
        </is>
      </c>
      <c r="F9637" s="185" t="inlineStr">
        <is>
          <t>PÇ</t>
        </is>
      </c>
      <c r="G9637" s="185" t="inlineStr">
        <is>
          <t>NORTE</t>
        </is>
      </c>
      <c r="H9637" s="185" t="inlineStr">
        <is>
          <t>CAW (NEGOCIADO)</t>
        </is>
      </c>
      <c r="I9637" s="199" t="n">
        <v>1040</v>
      </c>
      <c r="J9637" s="202" t="inlineStr">
        <is>
          <t>SIM</t>
        </is>
      </c>
    </row>
    <row r="9638">
      <c r="A9638" s="185" t="n">
        <v>284</v>
      </c>
      <c r="B9638" s="185" t="inlineStr">
        <is>
          <t>TORRE</t>
        </is>
      </c>
      <c r="C9638" s="185" t="inlineStr">
        <is>
          <t>Camuflagem</t>
        </is>
      </c>
      <c r="D9638" s="185" t="inlineStr">
        <is>
          <t>Luminária</t>
        </is>
      </c>
      <c r="E9638" s="185" t="inlineStr">
        <is>
          <t>Luminária c/ lampada + reator ou LED, fotocélula e montagem.</t>
        </is>
      </c>
      <c r="F9638" s="185" t="inlineStr">
        <is>
          <t>PÇ</t>
        </is>
      </c>
      <c r="G9638" s="185" t="inlineStr">
        <is>
          <t>NORTE</t>
        </is>
      </c>
      <c r="H9638" s="185" t="inlineStr">
        <is>
          <t>METALALFA (NEGOCIADO)</t>
        </is>
      </c>
      <c r="I9638" s="199" t="n">
        <v>4464</v>
      </c>
      <c r="J9638" s="202" t="inlineStr">
        <is>
          <t>SIM</t>
        </is>
      </c>
    </row>
    <row r="9639">
      <c r="A9639" s="185" t="n">
        <v>284</v>
      </c>
      <c r="B9639" s="185" t="inlineStr">
        <is>
          <t>TORRE</t>
        </is>
      </c>
      <c r="C9639" s="185" t="inlineStr">
        <is>
          <t>Camuflagem</t>
        </is>
      </c>
      <c r="D9639" s="185" t="inlineStr">
        <is>
          <t>Luminária</t>
        </is>
      </c>
      <c r="E9639" s="185" t="inlineStr">
        <is>
          <t>Luminária c/ lampada + reator ou LED, fotocélula e montagem.</t>
        </is>
      </c>
      <c r="F9639" s="185" t="inlineStr">
        <is>
          <t>PÇ</t>
        </is>
      </c>
      <c r="G9639" s="185" t="inlineStr">
        <is>
          <t>NORTE</t>
        </is>
      </c>
      <c r="H9639" s="185" t="inlineStr">
        <is>
          <t>BRASILSAT</t>
        </is>
      </c>
      <c r="I9639" s="199" t="n">
        <v>6719.07</v>
      </c>
      <c r="J9639" s="202" t="inlineStr">
        <is>
          <t>SIM</t>
        </is>
      </c>
    </row>
    <row r="9640">
      <c r="A9640" s="185" t="n">
        <v>284</v>
      </c>
      <c r="B9640" s="185" t="inlineStr">
        <is>
          <t>TORRE</t>
        </is>
      </c>
      <c r="C9640" s="185" t="inlineStr">
        <is>
          <t>Camuflagem</t>
        </is>
      </c>
      <c r="D9640" s="185" t="inlineStr">
        <is>
          <t>Luminária</t>
        </is>
      </c>
      <c r="E9640" s="185" t="inlineStr">
        <is>
          <t>Luminária c/ lampada + reator ou LED, fotocélula e montagem.</t>
        </is>
      </c>
      <c r="F9640" s="185" t="inlineStr">
        <is>
          <t>PÇ</t>
        </is>
      </c>
      <c r="G9640" s="185" t="inlineStr">
        <is>
          <t>NORTE</t>
        </is>
      </c>
      <c r="H9640" s="185" t="inlineStr">
        <is>
          <t>ZOPONE (NEGOCIADO)</t>
        </is>
      </c>
      <c r="I9640" s="199" t="n">
        <v>6773.55</v>
      </c>
      <c r="J9640" s="202" t="inlineStr">
        <is>
          <t>SIM</t>
        </is>
      </c>
    </row>
    <row r="9641">
      <c r="A9641" s="185" t="n">
        <v>284</v>
      </c>
      <c r="B9641" s="185" t="inlineStr">
        <is>
          <t>TORRE</t>
        </is>
      </c>
      <c r="C9641" s="185" t="inlineStr">
        <is>
          <t>Camuflagem</t>
        </is>
      </c>
      <c r="D9641" s="185" t="inlineStr">
        <is>
          <t>Luminária</t>
        </is>
      </c>
      <c r="E9641" s="185" t="inlineStr">
        <is>
          <t>Luminária c/ lampada + reator ou LED, fotocélula e montagem.</t>
        </is>
      </c>
      <c r="F9641" s="185" t="inlineStr">
        <is>
          <t>PÇ</t>
        </is>
      </c>
      <c r="G9641" s="185" t="inlineStr">
        <is>
          <t>NORTE</t>
        </is>
      </c>
      <c r="H9641" s="185" t="inlineStr">
        <is>
          <t>INFRASITE + SECCIONAL</t>
        </is>
      </c>
      <c r="I9641" s="199" t="n">
        <v>6800</v>
      </c>
      <c r="J9641" s="202" t="inlineStr">
        <is>
          <t>SIM</t>
        </is>
      </c>
    </row>
    <row r="9642">
      <c r="A9642" s="185" t="n">
        <v>284</v>
      </c>
      <c r="B9642" s="185" t="inlineStr">
        <is>
          <t>TORRE</t>
        </is>
      </c>
      <c r="C9642" s="185" t="inlineStr">
        <is>
          <t>Camuflagem</t>
        </is>
      </c>
      <c r="D9642" s="185" t="inlineStr">
        <is>
          <t>Luminária</t>
        </is>
      </c>
      <c r="E9642" s="185" t="inlineStr">
        <is>
          <t>Luminária c/ lampada + reator ou LED, fotocélula e montagem.</t>
        </is>
      </c>
      <c r="F9642" s="185" t="inlineStr">
        <is>
          <t>PÇ</t>
        </is>
      </c>
      <c r="G9642" s="185" t="inlineStr">
        <is>
          <t>NORDESTE</t>
        </is>
      </c>
      <c r="H9642" s="185" t="inlineStr">
        <is>
          <t>CLEMAR (NEGOCIADO)</t>
        </is>
      </c>
      <c r="I9642" s="199" t="n">
        <v>272.25</v>
      </c>
      <c r="J9642" s="202" t="inlineStr">
        <is>
          <t>SIM</t>
        </is>
      </c>
    </row>
    <row r="9643">
      <c r="A9643" s="185" t="n">
        <v>284</v>
      </c>
      <c r="B9643" s="185" t="inlineStr">
        <is>
          <t>TORRE</t>
        </is>
      </c>
      <c r="C9643" s="185" t="inlineStr">
        <is>
          <t>Camuflagem</t>
        </is>
      </c>
      <c r="D9643" s="185" t="inlineStr">
        <is>
          <t>Luminária</t>
        </is>
      </c>
      <c r="E9643" s="185" t="inlineStr">
        <is>
          <t>Luminária c/ lampada + reator ou LED, fotocélula e montagem.</t>
        </is>
      </c>
      <c r="F9643" s="185" t="inlineStr">
        <is>
          <t>PÇ</t>
        </is>
      </c>
      <c r="G9643" s="185" t="inlineStr">
        <is>
          <t>NORDESTE</t>
        </is>
      </c>
      <c r="H9643" s="185" t="inlineStr">
        <is>
          <t>NOVA CORRENTE</t>
        </is>
      </c>
      <c r="I9643" s="199" t="n">
        <v>435</v>
      </c>
      <c r="J9643" s="202" t="inlineStr">
        <is>
          <t>SIM</t>
        </is>
      </c>
    </row>
    <row r="9644">
      <c r="A9644" s="185" t="n">
        <v>284</v>
      </c>
      <c r="B9644" s="185" t="inlineStr">
        <is>
          <t>TORRE</t>
        </is>
      </c>
      <c r="C9644" s="185" t="inlineStr">
        <is>
          <t>Camuflagem</t>
        </is>
      </c>
      <c r="D9644" s="185" t="inlineStr">
        <is>
          <t>Luminária</t>
        </is>
      </c>
      <c r="E9644" s="185" t="inlineStr">
        <is>
          <t>Luminária c/ lampada + reator ou LED, fotocélula e montagem.</t>
        </is>
      </c>
      <c r="F9644" s="185" t="inlineStr">
        <is>
          <t>PÇ</t>
        </is>
      </c>
      <c r="G9644" s="185" t="inlineStr">
        <is>
          <t>NORDESTE</t>
        </is>
      </c>
      <c r="H9644" s="185" t="inlineStr">
        <is>
          <t>CAW ESTRUTURA + AGEPLAN OBRA</t>
        </is>
      </c>
      <c r="I9644" s="199" t="n">
        <v>621.14</v>
      </c>
      <c r="J9644" s="202" t="inlineStr">
        <is>
          <t>SIM</t>
        </is>
      </c>
    </row>
    <row r="9645">
      <c r="A9645" s="185" t="n">
        <v>284</v>
      </c>
      <c r="B9645" s="185" t="inlineStr">
        <is>
          <t>TORRE</t>
        </is>
      </c>
      <c r="C9645" s="185" t="inlineStr">
        <is>
          <t>Camuflagem</t>
        </is>
      </c>
      <c r="D9645" s="185" t="inlineStr">
        <is>
          <t>Luminária</t>
        </is>
      </c>
      <c r="E9645" s="185" t="inlineStr">
        <is>
          <t>Luminária c/ lampada + reator ou LED, fotocélula e montagem.</t>
        </is>
      </c>
      <c r="F9645" s="185" t="inlineStr">
        <is>
          <t>PÇ</t>
        </is>
      </c>
      <c r="G9645" s="185" t="inlineStr">
        <is>
          <t>NORDESTE</t>
        </is>
      </c>
      <c r="H9645" s="185" t="inlineStr">
        <is>
          <t>CAW (NEGOCIADO)</t>
        </is>
      </c>
      <c r="I9645" s="199" t="n">
        <v>1040</v>
      </c>
      <c r="J9645" s="202" t="inlineStr">
        <is>
          <t>SIM</t>
        </is>
      </c>
    </row>
    <row r="9646">
      <c r="A9646" s="185" t="n">
        <v>284</v>
      </c>
      <c r="B9646" s="185" t="inlineStr">
        <is>
          <t>TORRE</t>
        </is>
      </c>
      <c r="C9646" s="185" t="inlineStr">
        <is>
          <t>Camuflagem</t>
        </is>
      </c>
      <c r="D9646" s="185" t="inlineStr">
        <is>
          <t>Luminária</t>
        </is>
      </c>
      <c r="E9646" s="185" t="inlineStr">
        <is>
          <t>Luminária c/ lampada + reator ou LED, fotocélula e montagem.</t>
        </is>
      </c>
      <c r="F9646" s="185" t="inlineStr">
        <is>
          <t>PÇ</t>
        </is>
      </c>
      <c r="G9646" s="185" t="inlineStr">
        <is>
          <t>NORDESTE</t>
        </is>
      </c>
      <c r="H9646" s="185" t="inlineStr">
        <is>
          <t>METALALFA (NEGOCIADO)</t>
        </is>
      </c>
      <c r="I9646" s="199" t="n">
        <v>2790</v>
      </c>
      <c r="J9646" s="202" t="inlineStr">
        <is>
          <t>SIM</t>
        </is>
      </c>
    </row>
    <row r="9647">
      <c r="A9647" s="185" t="n">
        <v>284</v>
      </c>
      <c r="B9647" s="185" t="inlineStr">
        <is>
          <t>TORRE</t>
        </is>
      </c>
      <c r="C9647" s="185" t="inlineStr">
        <is>
          <t>Camuflagem</t>
        </is>
      </c>
      <c r="D9647" s="185" t="inlineStr">
        <is>
          <t>Luminária</t>
        </is>
      </c>
      <c r="E9647" s="185" t="inlineStr">
        <is>
          <t>Luminária c/ lampada + reator ou LED, fotocélula e montagem.</t>
        </is>
      </c>
      <c r="F9647" s="185" t="inlineStr">
        <is>
          <t>PÇ</t>
        </is>
      </c>
      <c r="G9647" s="185" t="inlineStr">
        <is>
          <t>NORDESTE</t>
        </is>
      </c>
      <c r="H9647" s="185" t="inlineStr">
        <is>
          <t>ZOPONE (NEGOCIADO)</t>
        </is>
      </c>
      <c r="I9647" s="199" t="n">
        <v>5960.73</v>
      </c>
      <c r="J9647" s="202" t="inlineStr">
        <is>
          <t>SIM</t>
        </is>
      </c>
    </row>
    <row r="9648">
      <c r="A9648" s="185" t="n">
        <v>284</v>
      </c>
      <c r="B9648" s="185" t="inlineStr">
        <is>
          <t>TORRE</t>
        </is>
      </c>
      <c r="C9648" s="185" t="inlineStr">
        <is>
          <t>Camuflagem</t>
        </is>
      </c>
      <c r="D9648" s="185" t="inlineStr">
        <is>
          <t>Luminária</t>
        </is>
      </c>
      <c r="E9648" s="185" t="inlineStr">
        <is>
          <t>Luminária c/ lampada + reator ou LED, fotocélula e montagem.</t>
        </is>
      </c>
      <c r="F9648" s="185" t="inlineStr">
        <is>
          <t>PÇ</t>
        </is>
      </c>
      <c r="G9648" s="185" t="inlineStr">
        <is>
          <t>NORDESTE</t>
        </is>
      </c>
      <c r="H9648" s="185" t="inlineStr">
        <is>
          <t>BRASILSAT</t>
        </is>
      </c>
      <c r="I9648" s="199" t="n">
        <v>5998.33</v>
      </c>
      <c r="J9648" s="202" t="inlineStr">
        <is>
          <t>SIM</t>
        </is>
      </c>
    </row>
    <row r="9649">
      <c r="A9649" s="185" t="n">
        <v>284</v>
      </c>
      <c r="B9649" s="185" t="inlineStr">
        <is>
          <t>TORRE</t>
        </is>
      </c>
      <c r="C9649" s="185" t="inlineStr">
        <is>
          <t>Camuflagem</t>
        </is>
      </c>
      <c r="D9649" s="185" t="inlineStr">
        <is>
          <t>Luminária</t>
        </is>
      </c>
      <c r="E9649" s="185" t="inlineStr">
        <is>
          <t>Luminária c/ lampada + reator ou LED, fotocélula e montagem.</t>
        </is>
      </c>
      <c r="F9649" s="185" t="inlineStr">
        <is>
          <t>PÇ</t>
        </is>
      </c>
      <c r="G9649" s="185" t="inlineStr">
        <is>
          <t>NORDESTE</t>
        </is>
      </c>
      <c r="H9649" s="185" t="inlineStr">
        <is>
          <t>INFRASITE + SECCIONAL</t>
        </is>
      </c>
      <c r="I9649" s="199" t="n">
        <v>6800</v>
      </c>
      <c r="J9649" s="202" t="inlineStr">
        <is>
          <t>SIM</t>
        </is>
      </c>
    </row>
    <row r="9650">
      <c r="A9650" s="185" t="n">
        <v>284</v>
      </c>
      <c r="B9650" s="185" t="inlineStr">
        <is>
          <t>TORRE</t>
        </is>
      </c>
      <c r="C9650" s="185" t="inlineStr">
        <is>
          <t>Camuflagem</t>
        </is>
      </c>
      <c r="D9650" s="185" t="inlineStr">
        <is>
          <t>Luminária</t>
        </is>
      </c>
      <c r="E9650" s="185" t="inlineStr">
        <is>
          <t>Luminária c/ lampada + reator ou LED, fotocélula e montagem.</t>
        </is>
      </c>
      <c r="F9650" s="185" t="inlineStr">
        <is>
          <t>PÇ</t>
        </is>
      </c>
      <c r="G9650" s="185" t="inlineStr">
        <is>
          <t>C OESTE</t>
        </is>
      </c>
      <c r="H9650" s="185" t="inlineStr">
        <is>
          <t>CLEMAR (NEGOCIADO)</t>
        </is>
      </c>
      <c r="I9650" s="199" t="n">
        <v>259.88</v>
      </c>
      <c r="J9650" s="196" t="inlineStr">
        <is>
          <t>não</t>
        </is>
      </c>
    </row>
    <row r="9651">
      <c r="A9651" s="185" t="n">
        <v>284</v>
      </c>
      <c r="B9651" s="185" t="inlineStr">
        <is>
          <t>TORRE</t>
        </is>
      </c>
      <c r="C9651" s="185" t="inlineStr">
        <is>
          <t>Camuflagem</t>
        </is>
      </c>
      <c r="D9651" s="185" t="inlineStr">
        <is>
          <t>Luminária</t>
        </is>
      </c>
      <c r="E9651" s="185" t="inlineStr">
        <is>
          <t>Luminária c/ lampada + reator ou LED, fotocélula e montagem.</t>
        </is>
      </c>
      <c r="F9651" s="185" t="inlineStr">
        <is>
          <t>PÇ</t>
        </is>
      </c>
      <c r="G9651" s="185" t="inlineStr">
        <is>
          <t>C OESTE</t>
        </is>
      </c>
      <c r="H9651" s="185" t="inlineStr">
        <is>
          <t>CAW ESTRUTURA + AGEPLAN OBRA</t>
        </is>
      </c>
      <c r="I9651" s="199" t="n">
        <v>644.14</v>
      </c>
      <c r="J9651" s="196" t="inlineStr">
        <is>
          <t>não</t>
        </is>
      </c>
    </row>
    <row r="9652">
      <c r="A9652" s="185" t="n">
        <v>284</v>
      </c>
      <c r="B9652" s="185" t="inlineStr">
        <is>
          <t>TORRE</t>
        </is>
      </c>
      <c r="C9652" s="185" t="inlineStr">
        <is>
          <t>Camuflagem</t>
        </is>
      </c>
      <c r="D9652" s="185" t="inlineStr">
        <is>
          <t>Luminária</t>
        </is>
      </c>
      <c r="E9652" s="185" t="inlineStr">
        <is>
          <t>Luminária c/ lampada + reator ou LED, fotocélula e montagem.</t>
        </is>
      </c>
      <c r="F9652" s="185" t="inlineStr">
        <is>
          <t>PÇ</t>
        </is>
      </c>
      <c r="G9652" s="185" t="inlineStr">
        <is>
          <t>C OESTE</t>
        </is>
      </c>
      <c r="H9652" s="185" t="inlineStr">
        <is>
          <t>CAW (NEGOCIADO)</t>
        </is>
      </c>
      <c r="I9652" s="199" t="n">
        <v>1040</v>
      </c>
      <c r="J9652" s="196" t="inlineStr">
        <is>
          <t>não</t>
        </is>
      </c>
    </row>
    <row r="9653">
      <c r="A9653" s="185" t="n">
        <v>284</v>
      </c>
      <c r="B9653" s="185" t="inlineStr">
        <is>
          <t>TORRE</t>
        </is>
      </c>
      <c r="C9653" s="185" t="inlineStr">
        <is>
          <t>Camuflagem</t>
        </is>
      </c>
      <c r="D9653" s="185" t="inlineStr">
        <is>
          <t>Luminária</t>
        </is>
      </c>
      <c r="E9653" s="185" t="inlineStr">
        <is>
          <t>Luminária c/ lampada + reator ou LED, fotocélula e montagem.</t>
        </is>
      </c>
      <c r="F9653" s="185" t="inlineStr">
        <is>
          <t>PÇ</t>
        </is>
      </c>
      <c r="G9653" s="185" t="inlineStr">
        <is>
          <t>C OESTE</t>
        </is>
      </c>
      <c r="H9653" s="185" t="inlineStr">
        <is>
          <t>METALALFA (NEGOCIADO)</t>
        </is>
      </c>
      <c r="I9653" s="199" t="n">
        <v>3348</v>
      </c>
      <c r="J9653" s="196" t="inlineStr">
        <is>
          <t>não</t>
        </is>
      </c>
    </row>
    <row r="9654">
      <c r="A9654" s="185" t="n">
        <v>284</v>
      </c>
      <c r="B9654" s="185" t="inlineStr">
        <is>
          <t>TORRE</t>
        </is>
      </c>
      <c r="C9654" s="185" t="inlineStr">
        <is>
          <t>Camuflagem</t>
        </is>
      </c>
      <c r="D9654" s="185" t="inlineStr">
        <is>
          <t>Luminária</t>
        </is>
      </c>
      <c r="E9654" s="185" t="inlineStr">
        <is>
          <t>Luminária c/ lampada + reator ou LED, fotocélula e montagem.</t>
        </is>
      </c>
      <c r="F9654" s="185" t="inlineStr">
        <is>
          <t>PÇ</t>
        </is>
      </c>
      <c r="G9654" s="185" t="inlineStr">
        <is>
          <t>C OESTE</t>
        </is>
      </c>
      <c r="H9654" s="185" t="inlineStr">
        <is>
          <t>BRASILSAT</t>
        </is>
      </c>
      <c r="I9654" s="199" t="n">
        <v>5998.33</v>
      </c>
      <c r="J9654" s="196" t="inlineStr">
        <is>
          <t>não</t>
        </is>
      </c>
    </row>
    <row r="9655">
      <c r="A9655" s="185" t="n">
        <v>284</v>
      </c>
      <c r="B9655" s="185" t="inlineStr">
        <is>
          <t>TORRE</t>
        </is>
      </c>
      <c r="C9655" s="185" t="inlineStr">
        <is>
          <t>Camuflagem</t>
        </is>
      </c>
      <c r="D9655" s="185" t="inlineStr">
        <is>
          <t>Luminária</t>
        </is>
      </c>
      <c r="E9655" s="185" t="inlineStr">
        <is>
          <t>Luminária c/ lampada + reator ou LED, fotocélula e montagem.</t>
        </is>
      </c>
      <c r="F9655" s="185" t="inlineStr">
        <is>
          <t>PÇ</t>
        </is>
      </c>
      <c r="G9655" s="185" t="inlineStr">
        <is>
          <t>C OESTE</t>
        </is>
      </c>
      <c r="H9655" s="185" t="inlineStr">
        <is>
          <t>ZOPONE (NEGOCIADO)</t>
        </is>
      </c>
      <c r="I9655" s="199" t="n">
        <v>6231.67</v>
      </c>
      <c r="J9655" s="196" t="inlineStr">
        <is>
          <t>não</t>
        </is>
      </c>
    </row>
    <row r="9656">
      <c r="A9656" s="185" t="n">
        <v>284</v>
      </c>
      <c r="B9656" s="185" t="inlineStr">
        <is>
          <t>TORRE</t>
        </is>
      </c>
      <c r="C9656" s="185" t="inlineStr">
        <is>
          <t>Camuflagem</t>
        </is>
      </c>
      <c r="D9656" s="185" t="inlineStr">
        <is>
          <t>Luminária</t>
        </is>
      </c>
      <c r="E9656" s="185" t="inlineStr">
        <is>
          <t>Luminária c/ lampada + reator ou LED, fotocélula e montagem.</t>
        </is>
      </c>
      <c r="F9656" s="185" t="inlineStr">
        <is>
          <t>PÇ</t>
        </is>
      </c>
      <c r="G9656" s="185" t="inlineStr">
        <is>
          <t>C OESTE</t>
        </is>
      </c>
      <c r="H9656" s="185" t="inlineStr">
        <is>
          <t>INFRASITE + SECCIONAL</t>
        </is>
      </c>
      <c r="I9656" s="199" t="n">
        <v>6800</v>
      </c>
      <c r="J9656" s="196" t="inlineStr">
        <is>
          <t>não</t>
        </is>
      </c>
    </row>
    <row r="9657">
      <c r="A9657" s="185" t="n">
        <v>284</v>
      </c>
      <c r="B9657" s="185" t="inlineStr">
        <is>
          <t>TORRE</t>
        </is>
      </c>
      <c r="C9657" s="185" t="inlineStr">
        <is>
          <t>Camuflagem</t>
        </is>
      </c>
      <c r="D9657" s="185" t="inlineStr">
        <is>
          <t>Luminária</t>
        </is>
      </c>
      <c r="E9657" s="185" t="inlineStr">
        <is>
          <t>Luminária c/ lampada + reator ou LED, fotocélula e montagem.</t>
        </is>
      </c>
      <c r="F9657" s="185" t="inlineStr">
        <is>
          <t>PÇ</t>
        </is>
      </c>
      <c r="G9657" s="185" t="inlineStr">
        <is>
          <t>SÃO PAULO</t>
        </is>
      </c>
      <c r="H9657" s="185" t="inlineStr">
        <is>
          <t>CLEMAR (NEGOCIADO)</t>
        </is>
      </c>
      <c r="I9657" s="199" t="n">
        <v>247.5</v>
      </c>
      <c r="J9657" s="196" t="inlineStr">
        <is>
          <t>não</t>
        </is>
      </c>
    </row>
    <row r="9658">
      <c r="A9658" s="185" t="n">
        <v>284</v>
      </c>
      <c r="B9658" s="185" t="inlineStr">
        <is>
          <t>TORRE</t>
        </is>
      </c>
      <c r="C9658" s="185" t="inlineStr">
        <is>
          <t>Camuflagem</t>
        </is>
      </c>
      <c r="D9658" s="185" t="inlineStr">
        <is>
          <t>Luminária</t>
        </is>
      </c>
      <c r="E9658" s="185" t="inlineStr">
        <is>
          <t>Luminária c/ lampada + reator ou LED, fotocélula e montagem.</t>
        </is>
      </c>
      <c r="F9658" s="185" t="inlineStr">
        <is>
          <t>PÇ</t>
        </is>
      </c>
      <c r="G9658" s="185" t="inlineStr">
        <is>
          <t>SÃO PAULO</t>
        </is>
      </c>
      <c r="H9658" s="185" t="inlineStr">
        <is>
          <t>NOVA CORRENTE</t>
        </is>
      </c>
      <c r="I9658" s="199" t="n">
        <v>435</v>
      </c>
      <c r="J9658" s="196" t="inlineStr">
        <is>
          <t>não</t>
        </is>
      </c>
    </row>
    <row r="9659">
      <c r="A9659" s="185" t="n">
        <v>284</v>
      </c>
      <c r="B9659" s="185" t="inlineStr">
        <is>
          <t>TORRE</t>
        </is>
      </c>
      <c r="C9659" s="185" t="inlineStr">
        <is>
          <t>Camuflagem</t>
        </is>
      </c>
      <c r="D9659" s="185" t="inlineStr">
        <is>
          <t>Luminária</t>
        </is>
      </c>
      <c r="E9659" s="185" t="inlineStr">
        <is>
          <t>Luminária c/ lampada + reator ou LED, fotocélula e montagem.</t>
        </is>
      </c>
      <c r="F9659" s="185" t="inlineStr">
        <is>
          <t>PÇ</t>
        </is>
      </c>
      <c r="G9659" s="185" t="inlineStr">
        <is>
          <t>SÃO PAULO</t>
        </is>
      </c>
      <c r="H9659" s="185" t="inlineStr">
        <is>
          <t>CAW ESTRUTURA + AGEPLAN OBRA</t>
        </is>
      </c>
      <c r="I9659" s="199" t="n">
        <v>460.1</v>
      </c>
      <c r="J9659" s="196" t="inlineStr">
        <is>
          <t>não</t>
        </is>
      </c>
    </row>
    <row r="9660">
      <c r="A9660" s="185" t="n">
        <v>284</v>
      </c>
      <c r="B9660" s="185" t="inlineStr">
        <is>
          <t>TORRE</t>
        </is>
      </c>
      <c r="C9660" s="185" t="inlineStr">
        <is>
          <t>Camuflagem</t>
        </is>
      </c>
      <c r="D9660" s="185" t="inlineStr">
        <is>
          <t>Luminária</t>
        </is>
      </c>
      <c r="E9660" s="185" t="inlineStr">
        <is>
          <t>Luminária c/ lampada + reator ou LED, fotocélula e montagem.</t>
        </is>
      </c>
      <c r="F9660" s="185" t="inlineStr">
        <is>
          <t>PÇ</t>
        </is>
      </c>
      <c r="G9660" s="185" t="inlineStr">
        <is>
          <t>SÃO PAULO</t>
        </is>
      </c>
      <c r="H9660" s="185" t="inlineStr">
        <is>
          <t>CAW (NEGOCIADO)</t>
        </is>
      </c>
      <c r="I9660" s="199" t="n">
        <v>1040</v>
      </c>
      <c r="J9660" s="196" t="inlineStr">
        <is>
          <t>não</t>
        </is>
      </c>
    </row>
    <row r="9661">
      <c r="A9661" s="185" t="n">
        <v>284</v>
      </c>
      <c r="B9661" s="185" t="inlineStr">
        <is>
          <t>TORRE</t>
        </is>
      </c>
      <c r="C9661" s="185" t="inlineStr">
        <is>
          <t>Camuflagem</t>
        </is>
      </c>
      <c r="D9661" s="185" t="inlineStr">
        <is>
          <t>Luminária</t>
        </is>
      </c>
      <c r="E9661" s="185" t="inlineStr">
        <is>
          <t>Luminária c/ lampada + reator ou LED, fotocélula e montagem.</t>
        </is>
      </c>
      <c r="F9661" s="185" t="inlineStr">
        <is>
          <t>PÇ</t>
        </is>
      </c>
      <c r="G9661" s="185" t="inlineStr">
        <is>
          <t>SÃO PAULO</t>
        </is>
      </c>
      <c r="H9661" s="185" t="inlineStr">
        <is>
          <t>METALALFA (NEGOCIADO)</t>
        </is>
      </c>
      <c r="I9661" s="199" t="n">
        <v>2790</v>
      </c>
      <c r="J9661" s="196" t="inlineStr">
        <is>
          <t>não</t>
        </is>
      </c>
    </row>
    <row r="9662">
      <c r="A9662" s="185" t="n">
        <v>284</v>
      </c>
      <c r="B9662" s="185" t="inlineStr">
        <is>
          <t>TORRE</t>
        </is>
      </c>
      <c r="C9662" s="185" t="inlineStr">
        <is>
          <t>Camuflagem</t>
        </is>
      </c>
      <c r="D9662" s="185" t="inlineStr">
        <is>
          <t>Luminária</t>
        </is>
      </c>
      <c r="E9662" s="185" t="inlineStr">
        <is>
          <t>Luminária c/ lampada + reator ou LED, fotocélula e montagem.</t>
        </is>
      </c>
      <c r="F9662" s="185" t="inlineStr">
        <is>
          <t>PÇ</t>
        </is>
      </c>
      <c r="G9662" s="185" t="inlineStr">
        <is>
          <t>SÃO PAULO</t>
        </is>
      </c>
      <c r="H9662" s="185" t="inlineStr">
        <is>
          <t>ZOPONE (NEGOCIADO)</t>
        </is>
      </c>
      <c r="I9662" s="199" t="n">
        <v>5418.84</v>
      </c>
      <c r="J9662" s="196" t="inlineStr">
        <is>
          <t>não</t>
        </is>
      </c>
    </row>
    <row r="9663">
      <c r="A9663" s="185" t="n">
        <v>284</v>
      </c>
      <c r="B9663" s="185" t="inlineStr">
        <is>
          <t>TORRE</t>
        </is>
      </c>
      <c r="C9663" s="185" t="inlineStr">
        <is>
          <t>Camuflagem</t>
        </is>
      </c>
      <c r="D9663" s="185" t="inlineStr">
        <is>
          <t>Luminária</t>
        </is>
      </c>
      <c r="E9663" s="185" t="inlineStr">
        <is>
          <t>Luminária c/ lampada + reator ou LED, fotocélula e montagem.</t>
        </is>
      </c>
      <c r="F9663" s="185" t="inlineStr">
        <is>
          <t>PÇ</t>
        </is>
      </c>
      <c r="G9663" s="185" t="inlineStr">
        <is>
          <t>SÃO PAULO</t>
        </is>
      </c>
      <c r="H9663" s="185" t="inlineStr">
        <is>
          <t>BRASILSAT</t>
        </is>
      </c>
      <c r="I9663" s="199" t="n">
        <v>5938.33</v>
      </c>
      <c r="J9663" s="196" t="inlineStr">
        <is>
          <t>não</t>
        </is>
      </c>
    </row>
    <row r="9664">
      <c r="A9664" s="185" t="n">
        <v>284</v>
      </c>
      <c r="B9664" s="185" t="inlineStr">
        <is>
          <t>TORRE</t>
        </is>
      </c>
      <c r="C9664" s="185" t="inlineStr">
        <is>
          <t>Camuflagem</t>
        </is>
      </c>
      <c r="D9664" s="185" t="inlineStr">
        <is>
          <t>Luminária</t>
        </is>
      </c>
      <c r="E9664" s="185" t="inlineStr">
        <is>
          <t>Luminária c/ lampada + reator ou LED, fotocélula e montagem.</t>
        </is>
      </c>
      <c r="F9664" s="185" t="inlineStr">
        <is>
          <t>PÇ</t>
        </is>
      </c>
      <c r="G9664" s="185" t="inlineStr">
        <is>
          <t>SÃO PAULO</t>
        </is>
      </c>
      <c r="H9664" s="185" t="inlineStr">
        <is>
          <t>INFRASITE + SECCIONAL</t>
        </is>
      </c>
      <c r="I9664" s="199" t="n">
        <v>6800</v>
      </c>
      <c r="J9664" s="196" t="inlineStr">
        <is>
          <t>não</t>
        </is>
      </c>
    </row>
    <row r="9665">
      <c r="A9665" s="185" t="n">
        <v>284</v>
      </c>
      <c r="B9665" s="185" t="inlineStr">
        <is>
          <t>TORRE</t>
        </is>
      </c>
      <c r="C9665" s="185" t="inlineStr">
        <is>
          <t>Camuflagem</t>
        </is>
      </c>
      <c r="D9665" s="185" t="inlineStr">
        <is>
          <t>Luminária</t>
        </is>
      </c>
      <c r="E9665" s="185" t="inlineStr">
        <is>
          <t>Luminária c/ lampada + reator ou LED, fotocélula e montagem.</t>
        </is>
      </c>
      <c r="F9665" s="185" t="inlineStr">
        <is>
          <t>PÇ</t>
        </is>
      </c>
      <c r="G9665" s="185" t="inlineStr">
        <is>
          <t>LESTE</t>
        </is>
      </c>
      <c r="H9665" s="185" t="inlineStr">
        <is>
          <t>CLEMAR (NEGOCIADO)</t>
        </is>
      </c>
      <c r="I9665" s="199" t="n">
        <v>272.25</v>
      </c>
      <c r="J9665" s="196" t="inlineStr">
        <is>
          <t>não</t>
        </is>
      </c>
    </row>
    <row r="9666">
      <c r="A9666" s="185" t="n">
        <v>284</v>
      </c>
      <c r="B9666" s="185" t="inlineStr">
        <is>
          <t>TORRE</t>
        </is>
      </c>
      <c r="C9666" s="185" t="inlineStr">
        <is>
          <t>Camuflagem</t>
        </is>
      </c>
      <c r="D9666" s="185" t="inlineStr">
        <is>
          <t>Luminária</t>
        </is>
      </c>
      <c r="E9666" s="185" t="inlineStr">
        <is>
          <t>Luminária c/ lampada + reator ou LED, fotocélula e montagem.</t>
        </is>
      </c>
      <c r="F9666" s="185" t="inlineStr">
        <is>
          <t>PÇ</t>
        </is>
      </c>
      <c r="G9666" s="185" t="inlineStr">
        <is>
          <t>LESTE</t>
        </is>
      </c>
      <c r="H9666" s="185" t="inlineStr">
        <is>
          <t>NOVA CORRENTE</t>
        </is>
      </c>
      <c r="I9666" s="199" t="n">
        <v>435</v>
      </c>
      <c r="J9666" s="196" t="inlineStr">
        <is>
          <t>não</t>
        </is>
      </c>
    </row>
    <row r="9667">
      <c r="A9667" s="185" t="n">
        <v>284</v>
      </c>
      <c r="B9667" s="185" t="inlineStr">
        <is>
          <t>TORRE</t>
        </is>
      </c>
      <c r="C9667" s="185" t="inlineStr">
        <is>
          <t>Camuflagem</t>
        </is>
      </c>
      <c r="D9667" s="185" t="inlineStr">
        <is>
          <t>Luminária</t>
        </is>
      </c>
      <c r="E9667" s="185" t="inlineStr">
        <is>
          <t>Luminária c/ lampada + reator ou LED, fotocélula e montagem.</t>
        </is>
      </c>
      <c r="F9667" s="185" t="inlineStr">
        <is>
          <t>PÇ</t>
        </is>
      </c>
      <c r="G9667" s="185" t="inlineStr">
        <is>
          <t>LESTE</t>
        </is>
      </c>
      <c r="H9667" s="185" t="inlineStr">
        <is>
          <t>CAW ESTRUTURA + AGEPLAN OBRA</t>
        </is>
      </c>
      <c r="I9667" s="199" t="n">
        <v>552.12</v>
      </c>
      <c r="J9667" s="196" t="inlineStr">
        <is>
          <t>não</t>
        </is>
      </c>
    </row>
    <row r="9668">
      <c r="A9668" s="185" t="n">
        <v>284</v>
      </c>
      <c r="B9668" s="185" t="inlineStr">
        <is>
          <t>TORRE</t>
        </is>
      </c>
      <c r="C9668" s="185" t="inlineStr">
        <is>
          <t>Camuflagem</t>
        </is>
      </c>
      <c r="D9668" s="185" t="inlineStr">
        <is>
          <t>Luminária</t>
        </is>
      </c>
      <c r="E9668" s="185" t="inlineStr">
        <is>
          <t>Luminária c/ lampada + reator ou LED, fotocélula e montagem.</t>
        </is>
      </c>
      <c r="F9668" s="185" t="inlineStr">
        <is>
          <t>PÇ</t>
        </is>
      </c>
      <c r="G9668" s="185" t="inlineStr">
        <is>
          <t>LESTE</t>
        </is>
      </c>
      <c r="H9668" s="185" t="inlineStr">
        <is>
          <t>CAW (NEGOCIADO)</t>
        </is>
      </c>
      <c r="I9668" s="199" t="n">
        <v>1040</v>
      </c>
      <c r="J9668" s="196" t="inlineStr">
        <is>
          <t>não</t>
        </is>
      </c>
    </row>
    <row r="9669">
      <c r="A9669" s="185" t="n">
        <v>284</v>
      </c>
      <c r="B9669" s="185" t="inlineStr">
        <is>
          <t>TORRE</t>
        </is>
      </c>
      <c r="C9669" s="185" t="inlineStr">
        <is>
          <t>Camuflagem</t>
        </is>
      </c>
      <c r="D9669" s="185" t="inlineStr">
        <is>
          <t>Luminária</t>
        </is>
      </c>
      <c r="E9669" s="185" t="inlineStr">
        <is>
          <t>Luminária c/ lampada + reator ou LED, fotocélula e montagem.</t>
        </is>
      </c>
      <c r="F9669" s="185" t="inlineStr">
        <is>
          <t>PÇ</t>
        </is>
      </c>
      <c r="G9669" s="185" t="inlineStr">
        <is>
          <t>LESTE</t>
        </is>
      </c>
      <c r="H9669" s="185" t="inlineStr">
        <is>
          <t>METALALFA (NEGOCIADO)</t>
        </is>
      </c>
      <c r="I9669" s="199" t="n">
        <v>2790</v>
      </c>
      <c r="J9669" s="196" t="inlineStr">
        <is>
          <t>não</t>
        </is>
      </c>
    </row>
    <row r="9670">
      <c r="A9670" s="185" t="n">
        <v>284</v>
      </c>
      <c r="B9670" s="185" t="inlineStr">
        <is>
          <t>TORRE</t>
        </is>
      </c>
      <c r="C9670" s="185" t="inlineStr">
        <is>
          <t>Camuflagem</t>
        </is>
      </c>
      <c r="D9670" s="185" t="inlineStr">
        <is>
          <t>Luminária</t>
        </is>
      </c>
      <c r="E9670" s="185" t="inlineStr">
        <is>
          <t>Luminária c/ lampada + reator ou LED, fotocélula e montagem.</t>
        </is>
      </c>
      <c r="F9670" s="185" t="inlineStr">
        <is>
          <t>PÇ</t>
        </is>
      </c>
      <c r="G9670" s="185" t="inlineStr">
        <is>
          <t>LESTE</t>
        </is>
      </c>
      <c r="H9670" s="185" t="inlineStr">
        <is>
          <t>ZOPONE (NEGOCIADO)</t>
        </is>
      </c>
      <c r="I9670" s="199" t="n">
        <v>5418.84</v>
      </c>
      <c r="J9670" s="196" t="inlineStr">
        <is>
          <t>não</t>
        </is>
      </c>
    </row>
    <row r="9671">
      <c r="A9671" s="185" t="n">
        <v>284</v>
      </c>
      <c r="B9671" s="185" t="inlineStr">
        <is>
          <t>TORRE</t>
        </is>
      </c>
      <c r="C9671" s="185" t="inlineStr">
        <is>
          <t>Camuflagem</t>
        </is>
      </c>
      <c r="D9671" s="185" t="inlineStr">
        <is>
          <t>Luminária</t>
        </is>
      </c>
      <c r="E9671" s="185" t="inlineStr">
        <is>
          <t>Luminária c/ lampada + reator ou LED, fotocélula e montagem.</t>
        </is>
      </c>
      <c r="F9671" s="185" t="inlineStr">
        <is>
          <t>PÇ</t>
        </is>
      </c>
      <c r="G9671" s="185" t="inlineStr">
        <is>
          <t>LESTE</t>
        </is>
      </c>
      <c r="H9671" s="185" t="inlineStr">
        <is>
          <t>BRASILSAT</t>
        </is>
      </c>
      <c r="I9671" s="199" t="n">
        <v>5938.33</v>
      </c>
      <c r="J9671" s="196" t="inlineStr">
        <is>
          <t>não</t>
        </is>
      </c>
    </row>
    <row r="9672">
      <c r="A9672" s="185" t="n">
        <v>284</v>
      </c>
      <c r="B9672" s="185" t="inlineStr">
        <is>
          <t>TORRE</t>
        </is>
      </c>
      <c r="C9672" s="185" t="inlineStr">
        <is>
          <t>Camuflagem</t>
        </is>
      </c>
      <c r="D9672" s="185" t="inlineStr">
        <is>
          <t>Luminária</t>
        </is>
      </c>
      <c r="E9672" s="185" t="inlineStr">
        <is>
          <t>Luminária c/ lampada + reator ou LED, fotocélula e montagem.</t>
        </is>
      </c>
      <c r="F9672" s="185" t="inlineStr">
        <is>
          <t>PÇ</t>
        </is>
      </c>
      <c r="G9672" s="185" t="inlineStr">
        <is>
          <t>LESTE</t>
        </is>
      </c>
      <c r="H9672" s="185" t="inlineStr">
        <is>
          <t>INFRASITE + SECCIONAL</t>
        </is>
      </c>
      <c r="I9672" s="199" t="n">
        <v>6800</v>
      </c>
      <c r="J9672" s="196" t="inlineStr">
        <is>
          <t>não</t>
        </is>
      </c>
    </row>
    <row r="9673">
      <c r="A9673" s="185" t="n">
        <v>284</v>
      </c>
      <c r="B9673" s="185" t="inlineStr">
        <is>
          <t>TORRE</t>
        </is>
      </c>
      <c r="C9673" s="185" t="inlineStr">
        <is>
          <t>Camuflagem</t>
        </is>
      </c>
      <c r="D9673" s="185" t="inlineStr">
        <is>
          <t>Luminária</t>
        </is>
      </c>
      <c r="E9673" s="185" t="inlineStr">
        <is>
          <t>Luminária c/ lampada + reator ou LED, fotocélula e montagem.</t>
        </is>
      </c>
      <c r="F9673" s="185" t="inlineStr">
        <is>
          <t>PÇ</t>
        </is>
      </c>
      <c r="G9673" s="185" t="inlineStr">
        <is>
          <t>SUL</t>
        </is>
      </c>
      <c r="H9673" s="185" t="inlineStr">
        <is>
          <t>CLEMAR (NEGOCIADO)</t>
        </is>
      </c>
      <c r="I9673" s="199" t="n">
        <v>247.5</v>
      </c>
      <c r="J9673" s="196" t="inlineStr">
        <is>
          <t>não</t>
        </is>
      </c>
    </row>
    <row r="9674">
      <c r="A9674" s="185" t="n">
        <v>284</v>
      </c>
      <c r="B9674" s="185" t="inlineStr">
        <is>
          <t>TORRE</t>
        </is>
      </c>
      <c r="C9674" s="185" t="inlineStr">
        <is>
          <t>Camuflagem</t>
        </is>
      </c>
      <c r="D9674" s="185" t="inlineStr">
        <is>
          <t>Luminária</t>
        </is>
      </c>
      <c r="E9674" s="185" t="inlineStr">
        <is>
          <t>Luminária c/ lampada + reator ou LED, fotocélula e montagem.</t>
        </is>
      </c>
      <c r="F9674" s="185" t="inlineStr">
        <is>
          <t>PÇ</t>
        </is>
      </c>
      <c r="G9674" s="185" t="inlineStr">
        <is>
          <t>SUL</t>
        </is>
      </c>
      <c r="H9674" s="185" t="inlineStr">
        <is>
          <t>NOVA CORRENTE</t>
        </is>
      </c>
      <c r="I9674" s="199" t="n">
        <v>435</v>
      </c>
      <c r="J9674" s="196" t="inlineStr">
        <is>
          <t>não</t>
        </is>
      </c>
    </row>
    <row r="9675">
      <c r="A9675" s="185" t="n">
        <v>284</v>
      </c>
      <c r="B9675" s="185" t="inlineStr">
        <is>
          <t>TORRE</t>
        </is>
      </c>
      <c r="C9675" s="185" t="inlineStr">
        <is>
          <t>Camuflagem</t>
        </is>
      </c>
      <c r="D9675" s="185" t="inlineStr">
        <is>
          <t>Luminária</t>
        </is>
      </c>
      <c r="E9675" s="185" t="inlineStr">
        <is>
          <t>Luminária c/ lampada + reator ou LED, fotocélula e montagem.</t>
        </is>
      </c>
      <c r="F9675" s="185" t="inlineStr">
        <is>
          <t>PÇ</t>
        </is>
      </c>
      <c r="G9675" s="185" t="inlineStr">
        <is>
          <t>SUL</t>
        </is>
      </c>
      <c r="H9675" s="185" t="inlineStr">
        <is>
          <t>CAW ESTRUTURA + AGEPLAN OBRA</t>
        </is>
      </c>
      <c r="I9675" s="199" t="n">
        <v>644.14</v>
      </c>
      <c r="J9675" s="196" t="inlineStr">
        <is>
          <t>não</t>
        </is>
      </c>
    </row>
    <row r="9676">
      <c r="A9676" s="185" t="n">
        <v>284</v>
      </c>
      <c r="B9676" s="185" t="inlineStr">
        <is>
          <t>TORRE</t>
        </is>
      </c>
      <c r="C9676" s="185" t="inlineStr">
        <is>
          <t>Camuflagem</t>
        </is>
      </c>
      <c r="D9676" s="185" t="inlineStr">
        <is>
          <t>Luminária</t>
        </is>
      </c>
      <c r="E9676" s="185" t="inlineStr">
        <is>
          <t>Luminária c/ lampada + reator ou LED, fotocélula e montagem.</t>
        </is>
      </c>
      <c r="F9676" s="185" t="inlineStr">
        <is>
          <t>PÇ</t>
        </is>
      </c>
      <c r="G9676" s="185" t="inlineStr">
        <is>
          <t>SUL</t>
        </is>
      </c>
      <c r="H9676" s="185" t="inlineStr">
        <is>
          <t>CAW (NEGOCIADO)</t>
        </is>
      </c>
      <c r="I9676" s="199" t="n">
        <v>1040</v>
      </c>
      <c r="J9676" s="196" t="inlineStr">
        <is>
          <t>não</t>
        </is>
      </c>
    </row>
    <row r="9677">
      <c r="A9677" s="185" t="n">
        <v>284</v>
      </c>
      <c r="B9677" s="185" t="inlineStr">
        <is>
          <t>TORRE</t>
        </is>
      </c>
      <c r="C9677" s="185" t="inlineStr">
        <is>
          <t>Camuflagem</t>
        </is>
      </c>
      <c r="D9677" s="185" t="inlineStr">
        <is>
          <t>Luminária</t>
        </is>
      </c>
      <c r="E9677" s="185" t="inlineStr">
        <is>
          <t>Luminária c/ lampada + reator ou LED, fotocélula e montagem.</t>
        </is>
      </c>
      <c r="F9677" s="185" t="inlineStr">
        <is>
          <t>PÇ</t>
        </is>
      </c>
      <c r="G9677" s="185" t="inlineStr">
        <is>
          <t>SUL</t>
        </is>
      </c>
      <c r="H9677" s="185" t="inlineStr">
        <is>
          <t>METALALFA (NEGOCIADO)</t>
        </is>
      </c>
      <c r="I9677" s="199" t="n">
        <v>2790</v>
      </c>
      <c r="J9677" s="196" t="inlineStr">
        <is>
          <t>não</t>
        </is>
      </c>
    </row>
    <row r="9678">
      <c r="A9678" s="185" t="n">
        <v>284</v>
      </c>
      <c r="B9678" s="185" t="inlineStr">
        <is>
          <t>TORRE</t>
        </is>
      </c>
      <c r="C9678" s="185" t="inlineStr">
        <is>
          <t>Camuflagem</t>
        </is>
      </c>
      <c r="D9678" s="185" t="inlineStr">
        <is>
          <t>Luminária</t>
        </is>
      </c>
      <c r="E9678" s="185" t="inlineStr">
        <is>
          <t>Luminária c/ lampada + reator ou LED, fotocélula e montagem.</t>
        </is>
      </c>
      <c r="F9678" s="185" t="inlineStr">
        <is>
          <t>PÇ</t>
        </is>
      </c>
      <c r="G9678" s="185" t="inlineStr">
        <is>
          <t>SUL</t>
        </is>
      </c>
      <c r="H9678" s="185" t="inlineStr">
        <is>
          <t>ZOPONE (NEGOCIADO)</t>
        </is>
      </c>
      <c r="I9678" s="199" t="n">
        <v>5418.84</v>
      </c>
      <c r="J9678" s="196" t="inlineStr">
        <is>
          <t>não</t>
        </is>
      </c>
    </row>
    <row r="9679">
      <c r="A9679" s="185" t="n">
        <v>284</v>
      </c>
      <c r="B9679" s="185" t="inlineStr">
        <is>
          <t>TORRE</t>
        </is>
      </c>
      <c r="C9679" s="185" t="inlineStr">
        <is>
          <t>Camuflagem</t>
        </is>
      </c>
      <c r="D9679" s="185" t="inlineStr">
        <is>
          <t>Luminária</t>
        </is>
      </c>
      <c r="E9679" s="185" t="inlineStr">
        <is>
          <t>Luminária c/ lampada + reator ou LED, fotocélula e montagem.</t>
        </is>
      </c>
      <c r="F9679" s="185" t="inlineStr">
        <is>
          <t>PÇ</t>
        </is>
      </c>
      <c r="G9679" s="185" t="inlineStr">
        <is>
          <t>SUL</t>
        </is>
      </c>
      <c r="H9679" s="185" t="inlineStr">
        <is>
          <t>BRASILSAT</t>
        </is>
      </c>
      <c r="I9679" s="199" t="n">
        <v>5938.33</v>
      </c>
      <c r="J9679" s="196" t="inlineStr">
        <is>
          <t>não</t>
        </is>
      </c>
    </row>
    <row r="9680">
      <c r="A9680" s="185" t="n">
        <v>284</v>
      </c>
      <c r="B9680" s="185" t="inlineStr">
        <is>
          <t>TORRE</t>
        </is>
      </c>
      <c r="C9680" s="185" t="inlineStr">
        <is>
          <t>Camuflagem</t>
        </is>
      </c>
      <c r="D9680" s="185" t="inlineStr">
        <is>
          <t>Luminária</t>
        </is>
      </c>
      <c r="E9680" s="185" t="inlineStr">
        <is>
          <t>Luminária c/ lampada + reator ou LED, fotocélula e montagem.</t>
        </is>
      </c>
      <c r="F9680" s="185" t="inlineStr">
        <is>
          <t>PÇ</t>
        </is>
      </c>
      <c r="G9680" s="185" t="inlineStr">
        <is>
          <t>SUL</t>
        </is>
      </c>
      <c r="H9680" s="185" t="inlineStr">
        <is>
          <t>INFRASITE + SECCIONAL</t>
        </is>
      </c>
      <c r="I9680" s="199" t="n">
        <v>6800</v>
      </c>
      <c r="J9680" s="196" t="inlineStr">
        <is>
          <t>não</t>
        </is>
      </c>
    </row>
    <row r="9681">
      <c r="A9681" s="185" t="n">
        <v>285</v>
      </c>
      <c r="B9681" s="185" t="inlineStr">
        <is>
          <t>MASTRO</t>
        </is>
      </c>
      <c r="C9681" s="185" t="inlineStr">
        <is>
          <t>Mastro TX</t>
        </is>
      </c>
      <c r="D9681" s="185" t="n"/>
      <c r="E9681" s="185" t="inlineStr">
        <is>
          <t>Mastro 1,8m e fundação em solo para instalação de antena TX (parabólica 1,8m), com eletroduto flexível (envelopado em solo), eletroduto FGF e sistema de fixação para encaminhamento de cabos.</t>
        </is>
      </c>
      <c r="F9681" s="185" t="inlineStr">
        <is>
          <t>VB</t>
        </is>
      </c>
      <c r="G9681" s="185" t="inlineStr">
        <is>
          <t>NORTE</t>
        </is>
      </c>
      <c r="H9681" s="185" t="inlineStr">
        <is>
          <t>CAW (NEGOCIADO)</t>
        </is>
      </c>
      <c r="I9681" s="199" t="n">
        <v>500</v>
      </c>
      <c r="J9681" s="202" t="inlineStr">
        <is>
          <t>SIM</t>
        </is>
      </c>
    </row>
    <row r="9682">
      <c r="A9682" s="185" t="n">
        <v>285</v>
      </c>
      <c r="B9682" s="185" t="inlineStr">
        <is>
          <t>MASTRO</t>
        </is>
      </c>
      <c r="C9682" s="185" t="inlineStr">
        <is>
          <t>Mastro TX</t>
        </is>
      </c>
      <c r="D9682" s="185" t="n"/>
      <c r="E9682" s="185" t="inlineStr">
        <is>
          <t>Mastro 1,8m e fundação em solo para instalação de antena TX (parabólica 1,8m), com eletroduto flexível (envelopado em solo), eletroduto FGF e sistema de fixação para encaminhamento de cabos.</t>
        </is>
      </c>
      <c r="F9682" s="185" t="inlineStr">
        <is>
          <t>VB</t>
        </is>
      </c>
      <c r="G9682" s="185" t="inlineStr">
        <is>
          <t>NORTE</t>
        </is>
      </c>
      <c r="H9682" s="185" t="inlineStr">
        <is>
          <t>METALALFA (NEGOCIADO)</t>
        </is>
      </c>
      <c r="I9682" s="199" t="n">
        <v>4787.89</v>
      </c>
      <c r="J9682" s="202" t="inlineStr">
        <is>
          <t>SIM</t>
        </is>
      </c>
    </row>
    <row r="9683">
      <c r="A9683" s="185" t="n">
        <v>285</v>
      </c>
      <c r="B9683" s="185" t="inlineStr">
        <is>
          <t>MASTRO</t>
        </is>
      </c>
      <c r="C9683" s="185" t="inlineStr">
        <is>
          <t>Mastro TX</t>
        </is>
      </c>
      <c r="D9683" s="185" t="n"/>
      <c r="E9683" s="185" t="inlineStr">
        <is>
          <t>Mastro 1,8m e fundação em solo para instalação de antena TX (parabólica 1,8m), com eletroduto flexível (envelopado em solo), eletroduto FGF e sistema de fixação para encaminhamento de cabos.</t>
        </is>
      </c>
      <c r="F9683" s="185" t="inlineStr">
        <is>
          <t>VB</t>
        </is>
      </c>
      <c r="G9683" s="185" t="inlineStr">
        <is>
          <t>NORTE</t>
        </is>
      </c>
      <c r="H9683" s="185" t="inlineStr">
        <is>
          <t>BRASILSAT</t>
        </is>
      </c>
      <c r="I9683" s="199" t="n">
        <v>6369</v>
      </c>
      <c r="J9683" s="202" t="inlineStr">
        <is>
          <t>SIM</t>
        </is>
      </c>
    </row>
    <row r="9684">
      <c r="A9684" s="185" t="n">
        <v>285</v>
      </c>
      <c r="B9684" s="185" t="inlineStr">
        <is>
          <t>MASTRO</t>
        </is>
      </c>
      <c r="C9684" s="185" t="inlineStr">
        <is>
          <t>Mastro TX</t>
        </is>
      </c>
      <c r="D9684" s="185" t="n"/>
      <c r="E9684" s="185" t="inlineStr">
        <is>
          <t>Mastro 1,8m e fundação em solo para instalação de antena TX (parabólica 1,8m), com eletroduto flexível (envelopado em solo), eletroduto FGF e sistema de fixação para encaminhamento de cabos.</t>
        </is>
      </c>
      <c r="F9684" s="185" t="inlineStr">
        <is>
          <t>VB</t>
        </is>
      </c>
      <c r="G9684" s="185" t="inlineStr">
        <is>
          <t>NORTE</t>
        </is>
      </c>
      <c r="H9684" s="185" t="inlineStr">
        <is>
          <t>ZOPONE (NEGOCIADO)</t>
        </is>
      </c>
      <c r="I9684" s="199" t="n">
        <v>6661.22</v>
      </c>
      <c r="J9684" s="202" t="inlineStr">
        <is>
          <t>SIM</t>
        </is>
      </c>
    </row>
    <row r="9685">
      <c r="A9685" s="185" t="n">
        <v>285</v>
      </c>
      <c r="B9685" s="185" t="inlineStr">
        <is>
          <t>MASTRO</t>
        </is>
      </c>
      <c r="C9685" s="185" t="inlineStr">
        <is>
          <t>Mastro TX</t>
        </is>
      </c>
      <c r="D9685" s="185" t="n"/>
      <c r="E9685" s="185" t="inlineStr">
        <is>
          <t>Mastro 1,8m e fundação em solo para instalação de antena TX (parabólica 1,8m), com eletroduto flexível (envelopado em solo), eletroduto FGF e sistema de fixação para encaminhamento de cabos.</t>
        </is>
      </c>
      <c r="F9685" s="185" t="inlineStr">
        <is>
          <t>VB</t>
        </is>
      </c>
      <c r="G9685" s="185" t="inlineStr">
        <is>
          <t>NORTE</t>
        </is>
      </c>
      <c r="H9685" s="185" t="inlineStr">
        <is>
          <t>CLEMAR (NEGOCIADO)</t>
        </is>
      </c>
      <c r="I9685" s="199" t="n">
        <v>6930</v>
      </c>
      <c r="J9685" s="202" t="inlineStr">
        <is>
          <t>SIM</t>
        </is>
      </c>
    </row>
    <row r="9686">
      <c r="A9686" s="185" t="n">
        <v>285</v>
      </c>
      <c r="B9686" s="185" t="inlineStr">
        <is>
          <t>MASTRO</t>
        </is>
      </c>
      <c r="C9686" s="185" t="inlineStr">
        <is>
          <t>Mastro TX</t>
        </is>
      </c>
      <c r="D9686" s="185" t="n"/>
      <c r="E9686" s="185" t="inlineStr">
        <is>
          <t>Mastro 1,8m e fundação em solo para instalação de antena TX (parabólica 1,8m), com eletroduto flexível (envelopado em solo), eletroduto FGF e sistema de fixação para encaminhamento de cabos.</t>
        </is>
      </c>
      <c r="F9686" s="185" t="inlineStr">
        <is>
          <t>VB</t>
        </is>
      </c>
      <c r="G9686" s="185" t="inlineStr">
        <is>
          <t>NORTE</t>
        </is>
      </c>
      <c r="H9686" s="185" t="inlineStr">
        <is>
          <t>INFRASITE + SECCIONAL</t>
        </is>
      </c>
      <c r="I9686" s="199" t="n">
        <v>7400</v>
      </c>
      <c r="J9686" s="202" t="inlineStr">
        <is>
          <t>SIM</t>
        </is>
      </c>
    </row>
    <row r="9687">
      <c r="A9687" s="185" t="n">
        <v>285</v>
      </c>
      <c r="B9687" s="185" t="inlineStr">
        <is>
          <t>MASTRO</t>
        </is>
      </c>
      <c r="C9687" s="185" t="inlineStr">
        <is>
          <t>Mastro TX</t>
        </is>
      </c>
      <c r="D9687" s="185" t="n"/>
      <c r="E9687" s="185" t="inlineStr">
        <is>
          <t>Mastro 1,8m e fundação em solo para instalação de antena TX (parabólica 1,8m), com eletroduto flexível (envelopado em solo), eletroduto FGF e sistema de fixação para encaminhamento de cabos.</t>
        </is>
      </c>
      <c r="F9687" s="185" t="inlineStr">
        <is>
          <t>VB</t>
        </is>
      </c>
      <c r="G9687" s="185" t="inlineStr">
        <is>
          <t>NORDESTE</t>
        </is>
      </c>
      <c r="H9687" s="185" t="inlineStr">
        <is>
          <t>CAW (NEGOCIADO)</t>
        </is>
      </c>
      <c r="I9687" s="199" t="n">
        <v>500</v>
      </c>
      <c r="J9687" s="202" t="inlineStr">
        <is>
          <t>SIM</t>
        </is>
      </c>
    </row>
    <row r="9688">
      <c r="A9688" s="185" t="n">
        <v>285</v>
      </c>
      <c r="B9688" s="185" t="inlineStr">
        <is>
          <t>MASTRO</t>
        </is>
      </c>
      <c r="C9688" s="185" t="inlineStr">
        <is>
          <t>Mastro TX</t>
        </is>
      </c>
      <c r="D9688" s="185" t="n"/>
      <c r="E9688" s="185" t="inlineStr">
        <is>
          <t>Mastro 1,8m e fundação em solo para instalação de antena TX (parabólica 1,8m), com eletroduto flexível (envelopado em solo), eletroduto FGF e sistema de fixação para encaminhamento de cabos.</t>
        </is>
      </c>
      <c r="F9688" s="185" t="inlineStr">
        <is>
          <t>VB</t>
        </is>
      </c>
      <c r="G9688" s="185" t="inlineStr">
        <is>
          <t>NORDESTE</t>
        </is>
      </c>
      <c r="H9688" s="185" t="inlineStr">
        <is>
          <t>METALALFA (NEGOCIADO)</t>
        </is>
      </c>
      <c r="I9688" s="199" t="n">
        <v>2992.43</v>
      </c>
      <c r="J9688" s="202" t="inlineStr">
        <is>
          <t>SIM</t>
        </is>
      </c>
    </row>
    <row r="9689">
      <c r="A9689" s="185" t="n">
        <v>285</v>
      </c>
      <c r="B9689" s="185" t="inlineStr">
        <is>
          <t>MASTRO</t>
        </is>
      </c>
      <c r="C9689" s="185" t="inlineStr">
        <is>
          <t>Mastro TX</t>
        </is>
      </c>
      <c r="D9689" s="185" t="n"/>
      <c r="E9689" s="185" t="inlineStr">
        <is>
          <t>Mastro 1,8m e fundação em solo para instalação de antena TX (parabólica 1,8m), com eletroduto flexível (envelopado em solo), eletroduto FGF e sistema de fixação para encaminhamento de cabos.</t>
        </is>
      </c>
      <c r="F9689" s="185" t="inlineStr">
        <is>
          <t>VB</t>
        </is>
      </c>
      <c r="G9689" s="185" t="inlineStr">
        <is>
          <t>NORDESTE</t>
        </is>
      </c>
      <c r="H9689" s="185" t="inlineStr">
        <is>
          <t>NOVA CORRENTE</t>
        </is>
      </c>
      <c r="I9689" s="199" t="n">
        <v>4125</v>
      </c>
      <c r="J9689" s="202" t="inlineStr">
        <is>
          <t>SIM</t>
        </is>
      </c>
    </row>
    <row r="9690">
      <c r="A9690" s="185" t="n">
        <v>285</v>
      </c>
      <c r="B9690" s="185" t="inlineStr">
        <is>
          <t>MASTRO</t>
        </is>
      </c>
      <c r="C9690" s="185" t="inlineStr">
        <is>
          <t>Mastro TX</t>
        </is>
      </c>
      <c r="D9690" s="185" t="n"/>
      <c r="E9690" s="185" t="inlineStr">
        <is>
          <t>Mastro 1,8m e fundação em solo para instalação de antena TX (parabólica 1,8m), com eletroduto flexível (envelopado em solo), eletroduto FGF e sistema de fixação para encaminhamento de cabos.</t>
        </is>
      </c>
      <c r="F9690" s="185" t="inlineStr">
        <is>
          <t>VB</t>
        </is>
      </c>
      <c r="G9690" s="185" t="inlineStr">
        <is>
          <t>NORDESTE</t>
        </is>
      </c>
      <c r="H9690" s="185" t="inlineStr">
        <is>
          <t>ZOPONE (NEGOCIADO)</t>
        </is>
      </c>
      <c r="I9690" s="199" t="n">
        <v>5861.88</v>
      </c>
      <c r="J9690" s="202" t="inlineStr">
        <is>
          <t>SIM</t>
        </is>
      </c>
    </row>
    <row r="9691">
      <c r="A9691" s="185" t="n">
        <v>285</v>
      </c>
      <c r="B9691" s="185" t="inlineStr">
        <is>
          <t>MASTRO</t>
        </is>
      </c>
      <c r="C9691" s="185" t="inlineStr">
        <is>
          <t>Mastro TX</t>
        </is>
      </c>
      <c r="D9691" s="185" t="n"/>
      <c r="E9691" s="185" t="inlineStr">
        <is>
          <t>Mastro 1,8m e fundação em solo para instalação de antena TX (parabólica 1,8m), com eletroduto flexível (envelopado em solo), eletroduto FGF e sistema de fixação para encaminhamento de cabos.</t>
        </is>
      </c>
      <c r="F9691" s="185" t="inlineStr">
        <is>
          <t>VB</t>
        </is>
      </c>
      <c r="G9691" s="185" t="inlineStr">
        <is>
          <t>NORDESTE</t>
        </is>
      </c>
      <c r="H9691" s="185" t="inlineStr">
        <is>
          <t>CLEMAR (NEGOCIADO)</t>
        </is>
      </c>
      <c r="I9691" s="199" t="n">
        <v>6352.5</v>
      </c>
      <c r="J9691" s="202" t="inlineStr">
        <is>
          <t>SIM</t>
        </is>
      </c>
    </row>
    <row r="9692">
      <c r="A9692" s="185" t="n">
        <v>285</v>
      </c>
      <c r="B9692" s="185" t="inlineStr">
        <is>
          <t>MASTRO</t>
        </is>
      </c>
      <c r="C9692" s="185" t="inlineStr">
        <is>
          <t>Mastro TX</t>
        </is>
      </c>
      <c r="D9692" s="185" t="n"/>
      <c r="E9692" s="185" t="inlineStr">
        <is>
          <t>Mastro 1,8m e fundação em solo para instalação de antena TX (parabólica 1,8m), com eletroduto flexível (envelopado em solo), eletroduto FGF e sistema de fixação para encaminhamento de cabos.</t>
        </is>
      </c>
      <c r="F9692" s="185" t="inlineStr">
        <is>
          <t>VB</t>
        </is>
      </c>
      <c r="G9692" s="185" t="inlineStr">
        <is>
          <t>NORDESTE</t>
        </is>
      </c>
      <c r="H9692" s="185" t="inlineStr">
        <is>
          <t>BRASILSAT</t>
        </is>
      </c>
      <c r="I9692" s="199" t="n">
        <v>6369</v>
      </c>
      <c r="J9692" s="202" t="inlineStr">
        <is>
          <t>SIM</t>
        </is>
      </c>
    </row>
    <row r="9693">
      <c r="A9693" s="185" t="n">
        <v>285</v>
      </c>
      <c r="B9693" s="185" t="inlineStr">
        <is>
          <t>MASTRO</t>
        </is>
      </c>
      <c r="C9693" s="185" t="inlineStr">
        <is>
          <t>Mastro TX</t>
        </is>
      </c>
      <c r="D9693" s="185" t="n"/>
      <c r="E9693" s="185" t="inlineStr">
        <is>
          <t>Mastro 1,8m e fundação em solo para instalação de antena TX (parabólica 1,8m), com eletroduto flexível (envelopado em solo), eletroduto FGF e sistema de fixação para encaminhamento de cabos.</t>
        </is>
      </c>
      <c r="F9693" s="185" t="inlineStr">
        <is>
          <t>VB</t>
        </is>
      </c>
      <c r="G9693" s="185" t="inlineStr">
        <is>
          <t>NORDESTE</t>
        </is>
      </c>
      <c r="H9693" s="185" t="inlineStr">
        <is>
          <t>INFRASITE + SECCIONAL</t>
        </is>
      </c>
      <c r="I9693" s="199" t="n">
        <v>7400</v>
      </c>
      <c r="J9693" s="202" t="inlineStr">
        <is>
          <t>SIM</t>
        </is>
      </c>
    </row>
    <row r="9694">
      <c r="A9694" s="185" t="n">
        <v>285</v>
      </c>
      <c r="B9694" s="185" t="inlineStr">
        <is>
          <t>MASTRO</t>
        </is>
      </c>
      <c r="C9694" s="185" t="inlineStr">
        <is>
          <t>Mastro TX</t>
        </is>
      </c>
      <c r="D9694" s="185" t="n"/>
      <c r="E9694" s="185" t="inlineStr">
        <is>
          <t>Mastro 1,8m e fundação em solo para instalação de antena TX (parabólica 1,8m), com eletroduto flexível (envelopado em solo), eletroduto FGF e sistema de fixação para encaminhamento de cabos.</t>
        </is>
      </c>
      <c r="F9694" s="185" t="inlineStr">
        <is>
          <t>VB</t>
        </is>
      </c>
      <c r="G9694" s="185" t="inlineStr">
        <is>
          <t>C OESTE</t>
        </is>
      </c>
      <c r="H9694" s="185" t="inlineStr">
        <is>
          <t>CAW (NEGOCIADO)</t>
        </is>
      </c>
      <c r="I9694" s="199" t="n">
        <v>500</v>
      </c>
      <c r="J9694" s="196" t="inlineStr">
        <is>
          <t>não</t>
        </is>
      </c>
    </row>
    <row r="9695">
      <c r="A9695" s="185" t="n">
        <v>285</v>
      </c>
      <c r="B9695" s="185" t="inlineStr">
        <is>
          <t>MASTRO</t>
        </is>
      </c>
      <c r="C9695" s="185" t="inlineStr">
        <is>
          <t>Mastro TX</t>
        </is>
      </c>
      <c r="D9695" s="185" t="n"/>
      <c r="E9695" s="185" t="inlineStr">
        <is>
          <t>Mastro 1,8m e fundação em solo para instalação de antena TX (parabólica 1,8m), com eletroduto flexível (envelopado em solo), eletroduto FGF e sistema de fixação para encaminhamento de cabos.</t>
        </is>
      </c>
      <c r="F9695" s="185" t="inlineStr">
        <is>
          <t>VB</t>
        </is>
      </c>
      <c r="G9695" s="185" t="inlineStr">
        <is>
          <t>C OESTE</t>
        </is>
      </c>
      <c r="H9695" s="185" t="inlineStr">
        <is>
          <t>METALALFA (NEGOCIADO)</t>
        </is>
      </c>
      <c r="I9695" s="199" t="n">
        <v>3590.92</v>
      </c>
      <c r="J9695" s="196" t="inlineStr">
        <is>
          <t>não</t>
        </is>
      </c>
    </row>
    <row r="9696">
      <c r="A9696" s="185" t="n">
        <v>285</v>
      </c>
      <c r="B9696" s="185" t="inlineStr">
        <is>
          <t>MASTRO</t>
        </is>
      </c>
      <c r="C9696" s="185" t="inlineStr">
        <is>
          <t>Mastro TX</t>
        </is>
      </c>
      <c r="D9696" s="185" t="n"/>
      <c r="E9696" s="185" t="inlineStr">
        <is>
          <t>Mastro 1,8m e fundação em solo para instalação de antena TX (parabólica 1,8m), com eletroduto flexível (envelopado em solo), eletroduto FGF e sistema de fixação para encaminhamento de cabos.</t>
        </is>
      </c>
      <c r="F9696" s="185" t="inlineStr">
        <is>
          <t>VB</t>
        </is>
      </c>
      <c r="G9696" s="185" t="inlineStr">
        <is>
          <t>C OESTE</t>
        </is>
      </c>
      <c r="H9696" s="185" t="inlineStr">
        <is>
          <t>CLEMAR (NEGOCIADO)</t>
        </is>
      </c>
      <c r="I9696" s="199" t="n">
        <v>6063.75</v>
      </c>
      <c r="J9696" s="196" t="inlineStr">
        <is>
          <t>não</t>
        </is>
      </c>
    </row>
    <row r="9697">
      <c r="A9697" s="185" t="n">
        <v>285</v>
      </c>
      <c r="B9697" s="185" t="inlineStr">
        <is>
          <t>MASTRO</t>
        </is>
      </c>
      <c r="C9697" s="185" t="inlineStr">
        <is>
          <t>Mastro TX</t>
        </is>
      </c>
      <c r="D9697" s="185" t="n"/>
      <c r="E9697" s="185" t="inlineStr">
        <is>
          <t>Mastro 1,8m e fundação em solo para instalação de antena TX (parabólica 1,8m), com eletroduto flexível (envelopado em solo), eletroduto FGF e sistema de fixação para encaminhamento de cabos.</t>
        </is>
      </c>
      <c r="F9697" s="185" t="inlineStr">
        <is>
          <t>VB</t>
        </is>
      </c>
      <c r="G9697" s="185" t="inlineStr">
        <is>
          <t>C OESTE</t>
        </is>
      </c>
      <c r="H9697" s="185" t="inlineStr">
        <is>
          <t>ZOPONE (NEGOCIADO)</t>
        </is>
      </c>
      <c r="I9697" s="199" t="n">
        <v>6128.33</v>
      </c>
      <c r="J9697" s="196" t="inlineStr">
        <is>
          <t>não</t>
        </is>
      </c>
    </row>
    <row r="9698">
      <c r="A9698" s="185" t="n">
        <v>285</v>
      </c>
      <c r="B9698" s="185" t="inlineStr">
        <is>
          <t>MASTRO</t>
        </is>
      </c>
      <c r="C9698" s="185" t="inlineStr">
        <is>
          <t>Mastro TX</t>
        </is>
      </c>
      <c r="D9698" s="185" t="n"/>
      <c r="E9698" s="185" t="inlineStr">
        <is>
          <t>Mastro 1,8m e fundação em solo para instalação de antena TX (parabólica 1,8m), com eletroduto flexível (envelopado em solo), eletroduto FGF e sistema de fixação para encaminhamento de cabos.</t>
        </is>
      </c>
      <c r="F9698" s="185" t="inlineStr">
        <is>
          <t>VB</t>
        </is>
      </c>
      <c r="G9698" s="185" t="inlineStr">
        <is>
          <t>C OESTE</t>
        </is>
      </c>
      <c r="H9698" s="185" t="inlineStr">
        <is>
          <t>BRASILSAT</t>
        </is>
      </c>
      <c r="I9698" s="199" t="n">
        <v>6369</v>
      </c>
      <c r="J9698" s="196" t="inlineStr">
        <is>
          <t>não</t>
        </is>
      </c>
    </row>
    <row r="9699">
      <c r="A9699" s="185" t="n">
        <v>285</v>
      </c>
      <c r="B9699" s="185" t="inlineStr">
        <is>
          <t>MASTRO</t>
        </is>
      </c>
      <c r="C9699" s="185" t="inlineStr">
        <is>
          <t>Mastro TX</t>
        </is>
      </c>
      <c r="D9699" s="185" t="n"/>
      <c r="E9699" s="185" t="inlineStr">
        <is>
          <t>Mastro 1,8m e fundação em solo para instalação de antena TX (parabólica 1,8m), com eletroduto flexível (envelopado em solo), eletroduto FGF e sistema de fixação para encaminhamento de cabos.</t>
        </is>
      </c>
      <c r="F9699" s="185" t="inlineStr">
        <is>
          <t>VB</t>
        </is>
      </c>
      <c r="G9699" s="185" t="inlineStr">
        <is>
          <t>C OESTE</t>
        </is>
      </c>
      <c r="H9699" s="185" t="inlineStr">
        <is>
          <t>INFRASITE + SECCIONAL</t>
        </is>
      </c>
      <c r="I9699" s="199" t="n">
        <v>7400</v>
      </c>
      <c r="J9699" s="196" t="inlineStr">
        <is>
          <t>não</t>
        </is>
      </c>
    </row>
    <row r="9700">
      <c r="A9700" s="185" t="n">
        <v>285</v>
      </c>
      <c r="B9700" s="185" t="inlineStr">
        <is>
          <t>MASTRO</t>
        </is>
      </c>
      <c r="C9700" s="185" t="inlineStr">
        <is>
          <t>Mastro TX</t>
        </is>
      </c>
      <c r="D9700" s="185" t="n"/>
      <c r="E9700" s="185" t="inlineStr">
        <is>
          <t>Mastro 1,8m e fundação em solo para instalação de antena TX (parabólica 1,8m), com eletroduto flexível (envelopado em solo), eletroduto FGF e sistema de fixação para encaminhamento de cabos.</t>
        </is>
      </c>
      <c r="F9700" s="185" t="inlineStr">
        <is>
          <t>VB</t>
        </is>
      </c>
      <c r="G9700" s="185" t="inlineStr">
        <is>
          <t>SÃO PAULO</t>
        </is>
      </c>
      <c r="H9700" s="185" t="inlineStr">
        <is>
          <t>CAW (NEGOCIADO)</t>
        </is>
      </c>
      <c r="I9700" s="199" t="n">
        <v>500</v>
      </c>
      <c r="J9700" s="196" t="inlineStr">
        <is>
          <t>não</t>
        </is>
      </c>
    </row>
    <row r="9701">
      <c r="A9701" s="185" t="n">
        <v>285</v>
      </c>
      <c r="B9701" s="185" t="inlineStr">
        <is>
          <t>MASTRO</t>
        </is>
      </c>
      <c r="C9701" s="185" t="inlineStr">
        <is>
          <t>Mastro TX</t>
        </is>
      </c>
      <c r="D9701" s="185" t="n"/>
      <c r="E9701" s="185" t="inlineStr">
        <is>
          <t>Mastro 1,8m e fundação em solo para instalação de antena TX (parabólica 1,8m), com eletroduto flexível (envelopado em solo), eletroduto FGF e sistema de fixação para encaminhamento de cabos.</t>
        </is>
      </c>
      <c r="F9701" s="185" t="inlineStr">
        <is>
          <t>VB</t>
        </is>
      </c>
      <c r="G9701" s="185" t="inlineStr">
        <is>
          <t>SÃO PAULO</t>
        </is>
      </c>
      <c r="H9701" s="185" t="inlineStr">
        <is>
          <t>METALALFA (NEGOCIADO)</t>
        </is>
      </c>
      <c r="I9701" s="199" t="n">
        <v>2992.43</v>
      </c>
      <c r="J9701" s="196" t="inlineStr">
        <is>
          <t>não</t>
        </is>
      </c>
    </row>
    <row r="9702">
      <c r="A9702" s="185" t="n">
        <v>285</v>
      </c>
      <c r="B9702" s="185" t="inlineStr">
        <is>
          <t>MASTRO</t>
        </is>
      </c>
      <c r="C9702" s="185" t="inlineStr">
        <is>
          <t>Mastro TX</t>
        </is>
      </c>
      <c r="D9702" s="185" t="n"/>
      <c r="E9702" s="185" t="inlineStr">
        <is>
          <t>Mastro 1,8m e fundação em solo para instalação de antena TX (parabólica 1,8m), com eletroduto flexível (envelopado em solo), eletroduto FGF e sistema de fixação para encaminhamento de cabos.</t>
        </is>
      </c>
      <c r="F9702" s="185" t="inlineStr">
        <is>
          <t>VB</t>
        </is>
      </c>
      <c r="G9702" s="185" t="inlineStr">
        <is>
          <t>SÃO PAULO</t>
        </is>
      </c>
      <c r="H9702" s="185" t="inlineStr">
        <is>
          <t>NOVA CORRENTE</t>
        </is>
      </c>
      <c r="I9702" s="199" t="n">
        <v>4125</v>
      </c>
      <c r="J9702" s="196" t="inlineStr">
        <is>
          <t>não</t>
        </is>
      </c>
    </row>
    <row r="9703">
      <c r="A9703" s="185" t="n">
        <v>285</v>
      </c>
      <c r="B9703" s="185" t="inlineStr">
        <is>
          <t>MASTRO</t>
        </is>
      </c>
      <c r="C9703" s="185" t="inlineStr">
        <is>
          <t>Mastro TX</t>
        </is>
      </c>
      <c r="D9703" s="185" t="n"/>
      <c r="E9703" s="185" t="inlineStr">
        <is>
          <t>Mastro 1,8m e fundação em solo para instalação de antena TX (parabólica 1,8m), com eletroduto flexível (envelopado em solo), eletroduto FGF e sistema de fixação para encaminhamento de cabos.</t>
        </is>
      </c>
      <c r="F9703" s="185" t="inlineStr">
        <is>
          <t>VB</t>
        </is>
      </c>
      <c r="G9703" s="185" t="inlineStr">
        <is>
          <t>SÃO PAULO</t>
        </is>
      </c>
      <c r="H9703" s="185" t="inlineStr">
        <is>
          <t>ZOPONE (NEGOCIADO)</t>
        </is>
      </c>
      <c r="I9703" s="199" t="n">
        <v>5328.98</v>
      </c>
      <c r="J9703" s="196" t="inlineStr">
        <is>
          <t>não</t>
        </is>
      </c>
    </row>
    <row r="9704">
      <c r="A9704" s="185" t="n">
        <v>285</v>
      </c>
      <c r="B9704" s="185" t="inlineStr">
        <is>
          <t>MASTRO</t>
        </is>
      </c>
      <c r="C9704" s="185" t="inlineStr">
        <is>
          <t>Mastro TX</t>
        </is>
      </c>
      <c r="D9704" s="185" t="n"/>
      <c r="E9704" s="185" t="inlineStr">
        <is>
          <t>Mastro 1,8m e fundação em solo para instalação de antena TX (parabólica 1,8m), com eletroduto flexível (envelopado em solo), eletroduto FGF e sistema de fixação para encaminhamento de cabos.</t>
        </is>
      </c>
      <c r="F9704" s="185" t="inlineStr">
        <is>
          <t>VB</t>
        </is>
      </c>
      <c r="G9704" s="185" t="inlineStr">
        <is>
          <t>SÃO PAULO</t>
        </is>
      </c>
      <c r="H9704" s="185" t="inlineStr">
        <is>
          <t>CLEMAR (NEGOCIADO)</t>
        </is>
      </c>
      <c r="I9704" s="199" t="n">
        <v>5775</v>
      </c>
      <c r="J9704" s="196" t="inlineStr">
        <is>
          <t>não</t>
        </is>
      </c>
    </row>
    <row r="9705">
      <c r="A9705" s="185" t="n">
        <v>285</v>
      </c>
      <c r="B9705" s="185" t="inlineStr">
        <is>
          <t>MASTRO</t>
        </is>
      </c>
      <c r="C9705" s="185" t="inlineStr">
        <is>
          <t>Mastro TX</t>
        </is>
      </c>
      <c r="D9705" s="185" t="n"/>
      <c r="E9705" s="185" t="inlineStr">
        <is>
          <t>Mastro 1,8m e fundação em solo para instalação de antena TX (parabólica 1,8m), com eletroduto flexível (envelopado em solo), eletroduto FGF e sistema de fixação para encaminhamento de cabos.</t>
        </is>
      </c>
      <c r="F9705" s="185" t="inlineStr">
        <is>
          <t>VB</t>
        </is>
      </c>
      <c r="G9705" s="185" t="inlineStr">
        <is>
          <t>SÃO PAULO</t>
        </is>
      </c>
      <c r="H9705" s="185" t="inlineStr">
        <is>
          <t>BRASILSAT</t>
        </is>
      </c>
      <c r="I9705" s="199" t="n">
        <v>6369</v>
      </c>
      <c r="J9705" s="196" t="inlineStr">
        <is>
          <t>não</t>
        </is>
      </c>
    </row>
    <row r="9706">
      <c r="A9706" s="185" t="n">
        <v>285</v>
      </c>
      <c r="B9706" s="185" t="inlineStr">
        <is>
          <t>MASTRO</t>
        </is>
      </c>
      <c r="C9706" s="185" t="inlineStr">
        <is>
          <t>Mastro TX</t>
        </is>
      </c>
      <c r="D9706" s="185" t="n"/>
      <c r="E9706" s="185" t="inlineStr">
        <is>
          <t>Mastro 1,8m e fundação em solo para instalação de antena TX (parabólica 1,8m), com eletroduto flexível (envelopado em solo), eletroduto FGF e sistema de fixação para encaminhamento de cabos.</t>
        </is>
      </c>
      <c r="F9706" s="185" t="inlineStr">
        <is>
          <t>VB</t>
        </is>
      </c>
      <c r="G9706" s="185" t="inlineStr">
        <is>
          <t>SÃO PAULO</t>
        </is>
      </c>
      <c r="H9706" s="185" t="inlineStr">
        <is>
          <t>INFRASITE + SECCIONAL</t>
        </is>
      </c>
      <c r="I9706" s="199" t="n">
        <v>7400</v>
      </c>
      <c r="J9706" s="196" t="inlineStr">
        <is>
          <t>não</t>
        </is>
      </c>
    </row>
    <row r="9707">
      <c r="A9707" s="185" t="n">
        <v>285</v>
      </c>
      <c r="B9707" s="185" t="inlineStr">
        <is>
          <t>MASTRO</t>
        </is>
      </c>
      <c r="C9707" s="185" t="inlineStr">
        <is>
          <t>Mastro TX</t>
        </is>
      </c>
      <c r="D9707" s="185" t="n"/>
      <c r="E9707" s="185" t="inlineStr">
        <is>
          <t>Mastro 1,8m e fundação em solo para instalação de antena TX (parabólica 1,8m), com eletroduto flexível (envelopado em solo), eletroduto FGF e sistema de fixação para encaminhamento de cabos.</t>
        </is>
      </c>
      <c r="F9707" s="185" t="inlineStr">
        <is>
          <t>VB</t>
        </is>
      </c>
      <c r="G9707" s="185" t="inlineStr">
        <is>
          <t>LESTE</t>
        </is>
      </c>
      <c r="H9707" s="185" t="inlineStr">
        <is>
          <t>CAW (NEGOCIADO)</t>
        </is>
      </c>
      <c r="I9707" s="199" t="n">
        <v>500</v>
      </c>
      <c r="J9707" s="196" t="inlineStr">
        <is>
          <t>não</t>
        </is>
      </c>
    </row>
    <row r="9708">
      <c r="A9708" s="185" t="n">
        <v>285</v>
      </c>
      <c r="B9708" s="185" t="inlineStr">
        <is>
          <t>MASTRO</t>
        </is>
      </c>
      <c r="C9708" s="185" t="inlineStr">
        <is>
          <t>Mastro TX</t>
        </is>
      </c>
      <c r="D9708" s="185" t="n"/>
      <c r="E9708" s="185" t="inlineStr">
        <is>
          <t>Mastro 1,8m e fundação em solo para instalação de antena TX (parabólica 1,8m), com eletroduto flexível (envelopado em solo), eletroduto FGF e sistema de fixação para encaminhamento de cabos.</t>
        </is>
      </c>
      <c r="F9708" s="185" t="inlineStr">
        <is>
          <t>VB</t>
        </is>
      </c>
      <c r="G9708" s="185" t="inlineStr">
        <is>
          <t>LESTE</t>
        </is>
      </c>
      <c r="H9708" s="185" t="inlineStr">
        <is>
          <t>METALALFA (NEGOCIADO)</t>
        </is>
      </c>
      <c r="I9708" s="199" t="n">
        <v>2992.43</v>
      </c>
      <c r="J9708" s="196" t="inlineStr">
        <is>
          <t>não</t>
        </is>
      </c>
    </row>
    <row r="9709">
      <c r="A9709" s="185" t="n">
        <v>285</v>
      </c>
      <c r="B9709" s="185" t="inlineStr">
        <is>
          <t>MASTRO</t>
        </is>
      </c>
      <c r="C9709" s="185" t="inlineStr">
        <is>
          <t>Mastro TX</t>
        </is>
      </c>
      <c r="D9709" s="185" t="n"/>
      <c r="E9709" s="185" t="inlineStr">
        <is>
          <t>Mastro 1,8m e fundação em solo para instalação de antena TX (parabólica 1,8m), com eletroduto flexível (envelopado em solo), eletroduto FGF e sistema de fixação para encaminhamento de cabos.</t>
        </is>
      </c>
      <c r="F9709" s="185" t="inlineStr">
        <is>
          <t>VB</t>
        </is>
      </c>
      <c r="G9709" s="185" t="inlineStr">
        <is>
          <t>LESTE</t>
        </is>
      </c>
      <c r="H9709" s="185" t="inlineStr">
        <is>
          <t>NOVA CORRENTE</t>
        </is>
      </c>
      <c r="I9709" s="199" t="n">
        <v>4125</v>
      </c>
      <c r="J9709" s="196" t="inlineStr">
        <is>
          <t>não</t>
        </is>
      </c>
    </row>
    <row r="9710">
      <c r="A9710" s="185" t="n">
        <v>285</v>
      </c>
      <c r="B9710" s="185" t="inlineStr">
        <is>
          <t>MASTRO</t>
        </is>
      </c>
      <c r="C9710" s="185" t="inlineStr">
        <is>
          <t>Mastro TX</t>
        </is>
      </c>
      <c r="D9710" s="185" t="n"/>
      <c r="E9710" s="185" t="inlineStr">
        <is>
          <t>Mastro 1,8m e fundação em solo para instalação de antena TX (parabólica 1,8m), com eletroduto flexível (envelopado em solo), eletroduto FGF e sistema de fixação para encaminhamento de cabos.</t>
        </is>
      </c>
      <c r="F9710" s="185" t="inlineStr">
        <is>
          <t>VB</t>
        </is>
      </c>
      <c r="G9710" s="185" t="inlineStr">
        <is>
          <t>LESTE</t>
        </is>
      </c>
      <c r="H9710" s="185" t="inlineStr">
        <is>
          <t>ZOPONE (NEGOCIADO)</t>
        </is>
      </c>
      <c r="I9710" s="199" t="n">
        <v>5328.98</v>
      </c>
      <c r="J9710" s="196" t="inlineStr">
        <is>
          <t>não</t>
        </is>
      </c>
    </row>
    <row r="9711">
      <c r="A9711" s="185" t="n">
        <v>285</v>
      </c>
      <c r="B9711" s="185" t="inlineStr">
        <is>
          <t>MASTRO</t>
        </is>
      </c>
      <c r="C9711" s="185" t="inlineStr">
        <is>
          <t>Mastro TX</t>
        </is>
      </c>
      <c r="D9711" s="185" t="n"/>
      <c r="E9711" s="185" t="inlineStr">
        <is>
          <t>Mastro 1,8m e fundação em solo para instalação de antena TX (parabólica 1,8m), com eletroduto flexível (envelopado em solo), eletroduto FGF e sistema de fixação para encaminhamento de cabos.</t>
        </is>
      </c>
      <c r="F9711" s="185" t="inlineStr">
        <is>
          <t>VB</t>
        </is>
      </c>
      <c r="G9711" s="185" t="inlineStr">
        <is>
          <t>LESTE</t>
        </is>
      </c>
      <c r="H9711" s="185" t="inlineStr">
        <is>
          <t>CLEMAR (NEGOCIADO)</t>
        </is>
      </c>
      <c r="I9711" s="199" t="n">
        <v>6352.5</v>
      </c>
      <c r="J9711" s="196" t="inlineStr">
        <is>
          <t>não</t>
        </is>
      </c>
    </row>
    <row r="9712">
      <c r="A9712" s="185" t="n">
        <v>285</v>
      </c>
      <c r="B9712" s="185" t="inlineStr">
        <is>
          <t>MASTRO</t>
        </is>
      </c>
      <c r="C9712" s="185" t="inlineStr">
        <is>
          <t>Mastro TX</t>
        </is>
      </c>
      <c r="D9712" s="185" t="n"/>
      <c r="E9712" s="185" t="inlineStr">
        <is>
          <t>Mastro 1,8m e fundação em solo para instalação de antena TX (parabólica 1,8m), com eletroduto flexível (envelopado em solo), eletroduto FGF e sistema de fixação para encaminhamento de cabos.</t>
        </is>
      </c>
      <c r="F9712" s="185" t="inlineStr">
        <is>
          <t>VB</t>
        </is>
      </c>
      <c r="G9712" s="185" t="inlineStr">
        <is>
          <t>LESTE</t>
        </is>
      </c>
      <c r="H9712" s="185" t="inlineStr">
        <is>
          <t>BRASILSAT</t>
        </is>
      </c>
      <c r="I9712" s="199" t="n">
        <v>6369</v>
      </c>
      <c r="J9712" s="196" t="inlineStr">
        <is>
          <t>não</t>
        </is>
      </c>
    </row>
    <row r="9713">
      <c r="A9713" s="185" t="n">
        <v>285</v>
      </c>
      <c r="B9713" s="185" t="inlineStr">
        <is>
          <t>MASTRO</t>
        </is>
      </c>
      <c r="C9713" s="185" t="inlineStr">
        <is>
          <t>Mastro TX</t>
        </is>
      </c>
      <c r="D9713" s="185" t="n"/>
      <c r="E9713" s="185" t="inlineStr">
        <is>
          <t>Mastro 1,8m e fundação em solo para instalação de antena TX (parabólica 1,8m), com eletroduto flexível (envelopado em solo), eletroduto FGF e sistema de fixação para encaminhamento de cabos.</t>
        </is>
      </c>
      <c r="F9713" s="185" t="inlineStr">
        <is>
          <t>VB</t>
        </is>
      </c>
      <c r="G9713" s="185" t="inlineStr">
        <is>
          <t>LESTE</t>
        </is>
      </c>
      <c r="H9713" s="185" t="inlineStr">
        <is>
          <t>INFRASITE + SECCIONAL</t>
        </is>
      </c>
      <c r="I9713" s="199" t="n">
        <v>7400</v>
      </c>
      <c r="J9713" s="196" t="inlineStr">
        <is>
          <t>não</t>
        </is>
      </c>
    </row>
    <row r="9714">
      <c r="A9714" s="185" t="n">
        <v>285</v>
      </c>
      <c r="B9714" s="185" t="inlineStr">
        <is>
          <t>MASTRO</t>
        </is>
      </c>
      <c r="C9714" s="185" t="inlineStr">
        <is>
          <t>Mastro TX</t>
        </is>
      </c>
      <c r="D9714" s="185" t="n"/>
      <c r="E9714" s="185" t="inlineStr">
        <is>
          <t>Mastro 1,8m e fundação em solo para instalação de antena TX (parabólica 1,8m), com eletroduto flexível (envelopado em solo), eletroduto FGF e sistema de fixação para encaminhamento de cabos.</t>
        </is>
      </c>
      <c r="F9714" s="185" t="inlineStr">
        <is>
          <t>VB</t>
        </is>
      </c>
      <c r="G9714" s="185" t="inlineStr">
        <is>
          <t>SUL</t>
        </is>
      </c>
      <c r="H9714" s="185" t="inlineStr">
        <is>
          <t>CAW (NEGOCIADO)</t>
        </is>
      </c>
      <c r="I9714" s="199" t="n">
        <v>500</v>
      </c>
      <c r="J9714" s="196" t="inlineStr">
        <is>
          <t>não</t>
        </is>
      </c>
    </row>
    <row r="9715">
      <c r="A9715" s="185" t="n">
        <v>285</v>
      </c>
      <c r="B9715" s="185" t="inlineStr">
        <is>
          <t>MASTRO</t>
        </is>
      </c>
      <c r="C9715" s="185" t="inlineStr">
        <is>
          <t>Mastro TX</t>
        </is>
      </c>
      <c r="D9715" s="185" t="n"/>
      <c r="E9715" s="185" t="inlineStr">
        <is>
          <t>Mastro 1,8m e fundação em solo para instalação de antena TX (parabólica 1,8m), com eletroduto flexível (envelopado em solo), eletroduto FGF e sistema de fixação para encaminhamento de cabos.</t>
        </is>
      </c>
      <c r="F9715" s="185" t="inlineStr">
        <is>
          <t>VB</t>
        </is>
      </c>
      <c r="G9715" s="185" t="inlineStr">
        <is>
          <t>SUL</t>
        </is>
      </c>
      <c r="H9715" s="185" t="inlineStr">
        <is>
          <t>METALALFA (NEGOCIADO)</t>
        </is>
      </c>
      <c r="I9715" s="199" t="n">
        <v>2992.43</v>
      </c>
      <c r="J9715" s="196" t="inlineStr">
        <is>
          <t>não</t>
        </is>
      </c>
    </row>
    <row r="9716">
      <c r="A9716" s="185" t="n">
        <v>285</v>
      </c>
      <c r="B9716" s="185" t="inlineStr">
        <is>
          <t>MASTRO</t>
        </is>
      </c>
      <c r="C9716" s="185" t="inlineStr">
        <is>
          <t>Mastro TX</t>
        </is>
      </c>
      <c r="D9716" s="185" t="n"/>
      <c r="E9716" s="185" t="inlineStr">
        <is>
          <t>Mastro 1,8m e fundação em solo para instalação de antena TX (parabólica 1,8m), com eletroduto flexível (envelopado em solo), eletroduto FGF e sistema de fixação para encaminhamento de cabos.</t>
        </is>
      </c>
      <c r="F9716" s="185" t="inlineStr">
        <is>
          <t>VB</t>
        </is>
      </c>
      <c r="G9716" s="185" t="inlineStr">
        <is>
          <t>SUL</t>
        </is>
      </c>
      <c r="H9716" s="185" t="inlineStr">
        <is>
          <t>NOVA CORRENTE</t>
        </is>
      </c>
      <c r="I9716" s="199" t="n">
        <v>4125</v>
      </c>
      <c r="J9716" s="196" t="inlineStr">
        <is>
          <t>não</t>
        </is>
      </c>
    </row>
    <row r="9717">
      <c r="A9717" s="185" t="n">
        <v>285</v>
      </c>
      <c r="B9717" s="185" t="inlineStr">
        <is>
          <t>MASTRO</t>
        </is>
      </c>
      <c r="C9717" s="185" t="inlineStr">
        <is>
          <t>Mastro TX</t>
        </is>
      </c>
      <c r="D9717" s="185" t="n"/>
      <c r="E9717" s="185" t="inlineStr">
        <is>
          <t>Mastro 1,8m e fundação em solo para instalação de antena TX (parabólica 1,8m), com eletroduto flexível (envelopado em solo), eletroduto FGF e sistema de fixação para encaminhamento de cabos.</t>
        </is>
      </c>
      <c r="F9717" s="185" t="inlineStr">
        <is>
          <t>VB</t>
        </is>
      </c>
      <c r="G9717" s="185" t="inlineStr">
        <is>
          <t>SUL</t>
        </is>
      </c>
      <c r="H9717" s="185" t="inlineStr">
        <is>
          <t>ZOPONE (NEGOCIADO)</t>
        </is>
      </c>
      <c r="I9717" s="199" t="n">
        <v>5328.98</v>
      </c>
      <c r="J9717" s="196" t="inlineStr">
        <is>
          <t>não</t>
        </is>
      </c>
    </row>
    <row r="9718">
      <c r="A9718" s="185" t="n">
        <v>285</v>
      </c>
      <c r="B9718" s="185" t="inlineStr">
        <is>
          <t>MASTRO</t>
        </is>
      </c>
      <c r="C9718" s="185" t="inlineStr">
        <is>
          <t>Mastro TX</t>
        </is>
      </c>
      <c r="D9718" s="185" t="n"/>
      <c r="E9718" s="185" t="inlineStr">
        <is>
          <t>Mastro 1,8m e fundação em solo para instalação de antena TX (parabólica 1,8m), com eletroduto flexível (envelopado em solo), eletroduto FGF e sistema de fixação para encaminhamento de cabos.</t>
        </is>
      </c>
      <c r="F9718" s="185" t="inlineStr">
        <is>
          <t>VB</t>
        </is>
      </c>
      <c r="G9718" s="185" t="inlineStr">
        <is>
          <t>SUL</t>
        </is>
      </c>
      <c r="H9718" s="185" t="inlineStr">
        <is>
          <t>CLEMAR (NEGOCIADO)</t>
        </is>
      </c>
      <c r="I9718" s="199" t="n">
        <v>5775</v>
      </c>
      <c r="J9718" s="196" t="inlineStr">
        <is>
          <t>não</t>
        </is>
      </c>
    </row>
    <row r="9719">
      <c r="A9719" s="185" t="n">
        <v>285</v>
      </c>
      <c r="B9719" s="185" t="inlineStr">
        <is>
          <t>MASTRO</t>
        </is>
      </c>
      <c r="C9719" s="185" t="inlineStr">
        <is>
          <t>Mastro TX</t>
        </is>
      </c>
      <c r="D9719" s="185" t="n"/>
      <c r="E9719" s="185" t="inlineStr">
        <is>
          <t>Mastro 1,8m e fundação em solo para instalação de antena TX (parabólica 1,8m), com eletroduto flexível (envelopado em solo), eletroduto FGF e sistema de fixação para encaminhamento de cabos.</t>
        </is>
      </c>
      <c r="F9719" s="185" t="inlineStr">
        <is>
          <t>VB</t>
        </is>
      </c>
      <c r="G9719" s="185" t="inlineStr">
        <is>
          <t>SUL</t>
        </is>
      </c>
      <c r="H9719" s="185" t="inlineStr">
        <is>
          <t>BRASILSAT</t>
        </is>
      </c>
      <c r="I9719" s="199" t="n">
        <v>6369</v>
      </c>
      <c r="J9719" s="196" t="inlineStr">
        <is>
          <t>não</t>
        </is>
      </c>
    </row>
    <row r="9720">
      <c r="A9720" s="185" t="n">
        <v>285</v>
      </c>
      <c r="B9720" s="185" t="inlineStr">
        <is>
          <t>MASTRO</t>
        </is>
      </c>
      <c r="C9720" s="185" t="inlineStr">
        <is>
          <t>Mastro TX</t>
        </is>
      </c>
      <c r="D9720" s="185" t="n"/>
      <c r="E9720" s="185" t="inlineStr">
        <is>
          <t>Mastro 1,8m e fundação em solo para instalação de antena TX (parabólica 1,8m), com eletroduto flexível (envelopado em solo), eletroduto FGF e sistema de fixação para encaminhamento de cabos.</t>
        </is>
      </c>
      <c r="F9720" s="185" t="inlineStr">
        <is>
          <t>VB</t>
        </is>
      </c>
      <c r="G9720" s="185" t="inlineStr">
        <is>
          <t>SUL</t>
        </is>
      </c>
      <c r="H9720" s="185" t="inlineStr">
        <is>
          <t>INFRASITE + SECCIONAL</t>
        </is>
      </c>
      <c r="I9720" s="199" t="n">
        <v>7400</v>
      </c>
      <c r="J9720" s="196" t="inlineStr">
        <is>
          <t>não</t>
        </is>
      </c>
    </row>
    <row r="9721">
      <c r="A9721" s="185" t="n">
        <v>286</v>
      </c>
      <c r="B9721" s="185" t="inlineStr">
        <is>
          <t>FUNDAÇÃO</t>
        </is>
      </c>
      <c r="C9721" s="185" t="inlineStr">
        <is>
          <t>Estaca Raiz</t>
        </is>
      </c>
      <c r="D9721" s="185" t="inlineStr">
        <is>
          <t>Micro Estaca Raiz</t>
        </is>
      </c>
      <c r="E9721" s="185" t="inlineStr">
        <is>
          <t>Micro Estaca Raiz em solo comum (utilização eqto compacto para sites reduzidos)</t>
        </is>
      </c>
      <c r="F9721" s="185" t="inlineStr">
        <is>
          <t>M</t>
        </is>
      </c>
      <c r="G9721" s="185" t="inlineStr">
        <is>
          <t>NORTE</t>
        </is>
      </c>
      <c r="H9721" s="185" t="inlineStr">
        <is>
          <t>INFRASITE + SECCIONAL</t>
        </is>
      </c>
      <c r="I9721" s="199" t="n">
        <v>860</v>
      </c>
      <c r="J9721" s="202" t="inlineStr">
        <is>
          <t>SIM</t>
        </is>
      </c>
    </row>
    <row r="9722">
      <c r="A9722" s="185" t="n">
        <v>286</v>
      </c>
      <c r="B9722" s="185" t="inlineStr">
        <is>
          <t>FUNDAÇÃO</t>
        </is>
      </c>
      <c r="C9722" s="185" t="inlineStr">
        <is>
          <t>Estaca Raiz</t>
        </is>
      </c>
      <c r="D9722" s="185" t="inlineStr">
        <is>
          <t>Micro Estaca Raiz</t>
        </is>
      </c>
      <c r="E9722" s="185" t="inlineStr">
        <is>
          <t>Micro Estaca Raiz em solo comum (utilização eqto compacto para sites reduzidos)</t>
        </is>
      </c>
      <c r="F9722" s="185" t="inlineStr">
        <is>
          <t>M</t>
        </is>
      </c>
      <c r="G9722" s="185" t="inlineStr">
        <is>
          <t>NORTE</t>
        </is>
      </c>
      <c r="H9722" s="185" t="inlineStr">
        <is>
          <t>CLEMAR (NEGOCIADO)</t>
        </is>
      </c>
      <c r="I9722" s="199" t="n">
        <v>1092.69</v>
      </c>
      <c r="J9722" s="202" t="inlineStr">
        <is>
          <t>SIM</t>
        </is>
      </c>
    </row>
    <row r="9723">
      <c r="A9723" s="185" t="n">
        <v>286</v>
      </c>
      <c r="B9723" s="185" t="inlineStr">
        <is>
          <t>FUNDAÇÃO</t>
        </is>
      </c>
      <c r="C9723" s="185" t="inlineStr">
        <is>
          <t>Estaca Raiz</t>
        </is>
      </c>
      <c r="D9723" s="185" t="inlineStr">
        <is>
          <t>Micro Estaca Raiz</t>
        </is>
      </c>
      <c r="E9723" s="185" t="inlineStr">
        <is>
          <t>Micro Estaca Raiz em solo comum (utilização eqto compacto para sites reduzidos)</t>
        </is>
      </c>
      <c r="F9723" s="185" t="inlineStr">
        <is>
          <t>M</t>
        </is>
      </c>
      <c r="G9723" s="185" t="inlineStr">
        <is>
          <t>NORTE</t>
        </is>
      </c>
      <c r="H9723" s="185" t="inlineStr">
        <is>
          <t>METALALFA (NEGOCIADO)</t>
        </is>
      </c>
      <c r="I9723" s="199" t="n">
        <v>1537.6</v>
      </c>
      <c r="J9723" s="202" t="inlineStr">
        <is>
          <t>SIM</t>
        </is>
      </c>
    </row>
    <row r="9724">
      <c r="A9724" s="185" t="n">
        <v>286</v>
      </c>
      <c r="B9724" s="185" t="inlineStr">
        <is>
          <t>FUNDAÇÃO</t>
        </is>
      </c>
      <c r="C9724" s="185" t="inlineStr">
        <is>
          <t>Estaca Raiz</t>
        </is>
      </c>
      <c r="D9724" s="185" t="inlineStr">
        <is>
          <t>Micro Estaca Raiz</t>
        </is>
      </c>
      <c r="E9724" s="185" t="inlineStr">
        <is>
          <t>Micro Estaca Raiz em solo comum (utilização eqto compacto para sites reduzidos)</t>
        </is>
      </c>
      <c r="F9724" s="185" t="inlineStr">
        <is>
          <t>M</t>
        </is>
      </c>
      <c r="G9724" s="185" t="inlineStr">
        <is>
          <t>NORTE</t>
        </is>
      </c>
      <c r="H9724" s="185" t="inlineStr">
        <is>
          <t>ZOPONE (NEGOCIADO)</t>
        </is>
      </c>
      <c r="I9724" s="199" t="n">
        <v>1613.99</v>
      </c>
      <c r="J9724" s="202" t="inlineStr">
        <is>
          <t>SIM</t>
        </is>
      </c>
    </row>
    <row r="9725">
      <c r="A9725" s="185" t="n">
        <v>286</v>
      </c>
      <c r="B9725" s="185" t="inlineStr">
        <is>
          <t>FUNDAÇÃO</t>
        </is>
      </c>
      <c r="C9725" s="185" t="inlineStr">
        <is>
          <t>Estaca Raiz</t>
        </is>
      </c>
      <c r="D9725" s="185" t="inlineStr">
        <is>
          <t>Micro Estaca Raiz</t>
        </is>
      </c>
      <c r="E9725" s="185" t="inlineStr">
        <is>
          <t>Micro Estaca Raiz em solo comum (utilização eqto compacto para sites reduzidos)</t>
        </is>
      </c>
      <c r="F9725" s="185" t="inlineStr">
        <is>
          <t>M</t>
        </is>
      </c>
      <c r="G9725" s="185" t="inlineStr">
        <is>
          <t>NORTE</t>
        </is>
      </c>
      <c r="H9725" s="185" t="inlineStr">
        <is>
          <t>BRASILSAT</t>
        </is>
      </c>
      <c r="I9725" s="199" t="n">
        <v>1890.33</v>
      </c>
      <c r="J9725" s="202" t="inlineStr">
        <is>
          <t>SIM</t>
        </is>
      </c>
    </row>
    <row r="9726">
      <c r="A9726" s="185" t="n">
        <v>286</v>
      </c>
      <c r="B9726" s="185" t="inlineStr">
        <is>
          <t>FUNDAÇÃO</t>
        </is>
      </c>
      <c r="C9726" s="185" t="inlineStr">
        <is>
          <t>Estaca Raiz</t>
        </is>
      </c>
      <c r="D9726" s="185" t="inlineStr">
        <is>
          <t>Micro Estaca Raiz</t>
        </is>
      </c>
      <c r="E9726" s="185" t="inlineStr">
        <is>
          <t>Micro Estaca Raiz em solo comum (utilização eqto compacto para sites reduzidos)</t>
        </is>
      </c>
      <c r="F9726" s="185" t="inlineStr">
        <is>
          <t>M</t>
        </is>
      </c>
      <c r="G9726" s="185" t="inlineStr">
        <is>
          <t>NORTE</t>
        </is>
      </c>
      <c r="H9726" s="185" t="inlineStr">
        <is>
          <t>CAW (NEGOCIADO)</t>
        </is>
      </c>
      <c r="I9726" s="199" t="n">
        <v>2885.35</v>
      </c>
      <c r="J9726" s="202" t="inlineStr">
        <is>
          <t>SIM</t>
        </is>
      </c>
    </row>
    <row r="9727">
      <c r="A9727" s="185" t="n">
        <v>286</v>
      </c>
      <c r="B9727" s="185" t="inlineStr">
        <is>
          <t>FUNDAÇÃO</t>
        </is>
      </c>
      <c r="C9727" s="185" t="inlineStr">
        <is>
          <t>Estaca Raiz</t>
        </is>
      </c>
      <c r="D9727" s="185" t="inlineStr">
        <is>
          <t>Micro Estaca Raiz</t>
        </is>
      </c>
      <c r="E9727" s="185" t="inlineStr">
        <is>
          <t>Micro Estaca Raiz em solo comum (utilização eqto compacto para sites reduzidos)</t>
        </is>
      </c>
      <c r="F9727" s="185" t="inlineStr">
        <is>
          <t>M</t>
        </is>
      </c>
      <c r="G9727" s="185" t="inlineStr">
        <is>
          <t>NORDESTE</t>
        </is>
      </c>
      <c r="H9727" s="185" t="inlineStr">
        <is>
          <t>NOVA CORRENTE</t>
        </is>
      </c>
      <c r="I9727" s="199" t="n">
        <v>400</v>
      </c>
      <c r="J9727" s="202" t="inlineStr">
        <is>
          <t>SIM</t>
        </is>
      </c>
    </row>
    <row r="9728">
      <c r="A9728" s="185" t="n">
        <v>286</v>
      </c>
      <c r="B9728" s="185" t="inlineStr">
        <is>
          <t>FUNDAÇÃO</t>
        </is>
      </c>
      <c r="C9728" s="185" t="inlineStr">
        <is>
          <t>Estaca Raiz</t>
        </is>
      </c>
      <c r="D9728" s="185" t="inlineStr">
        <is>
          <t>Micro Estaca Raiz</t>
        </is>
      </c>
      <c r="E9728" s="185" t="inlineStr">
        <is>
          <t>Micro Estaca Raiz em solo comum (utilização eqto compacto para sites reduzidos)</t>
        </is>
      </c>
      <c r="F9728" s="185" t="inlineStr">
        <is>
          <t>M</t>
        </is>
      </c>
      <c r="G9728" s="185" t="inlineStr">
        <is>
          <t>NORDESTE</t>
        </is>
      </c>
      <c r="H9728" s="185" t="inlineStr">
        <is>
          <t>INFRASITE + SECCIONAL</t>
        </is>
      </c>
      <c r="I9728" s="199" t="n">
        <v>860</v>
      </c>
      <c r="J9728" s="202" t="inlineStr">
        <is>
          <t>SIM</t>
        </is>
      </c>
    </row>
    <row r="9729">
      <c r="A9729" s="185" t="n">
        <v>286</v>
      </c>
      <c r="B9729" s="185" t="inlineStr">
        <is>
          <t>FUNDAÇÃO</t>
        </is>
      </c>
      <c r="C9729" s="185" t="inlineStr">
        <is>
          <t>Estaca Raiz</t>
        </is>
      </c>
      <c r="D9729" s="185" t="inlineStr">
        <is>
          <t>Micro Estaca Raiz</t>
        </is>
      </c>
      <c r="E9729" s="185" t="inlineStr">
        <is>
          <t>Micro Estaca Raiz em solo comum (utilização eqto compacto para sites reduzidos)</t>
        </is>
      </c>
      <c r="F9729" s="185" t="inlineStr">
        <is>
          <t>M</t>
        </is>
      </c>
      <c r="G9729" s="185" t="inlineStr">
        <is>
          <t>NORDESTE</t>
        </is>
      </c>
      <c r="H9729" s="185" t="inlineStr">
        <is>
          <t>METALALFA (NEGOCIADO)</t>
        </is>
      </c>
      <c r="I9729" s="199" t="n">
        <v>961</v>
      </c>
      <c r="J9729" s="202" t="inlineStr">
        <is>
          <t>SIM</t>
        </is>
      </c>
    </row>
    <row r="9730">
      <c r="A9730" s="185" t="n">
        <v>286</v>
      </c>
      <c r="B9730" s="185" t="inlineStr">
        <is>
          <t>FUNDAÇÃO</t>
        </is>
      </c>
      <c r="C9730" s="185" t="inlineStr">
        <is>
          <t>Estaca Raiz</t>
        </is>
      </c>
      <c r="D9730" s="185" t="inlineStr">
        <is>
          <t>Micro Estaca Raiz</t>
        </is>
      </c>
      <c r="E9730" s="185" t="inlineStr">
        <is>
          <t>Micro Estaca Raiz em solo comum (utilização eqto compacto para sites reduzidos)</t>
        </is>
      </c>
      <c r="F9730" s="185" t="inlineStr">
        <is>
          <t>M</t>
        </is>
      </c>
      <c r="G9730" s="185" t="inlineStr">
        <is>
          <t>NORDESTE</t>
        </is>
      </c>
      <c r="H9730" s="185" t="inlineStr">
        <is>
          <t>CLEMAR (NEGOCIADO)</t>
        </is>
      </c>
      <c r="I9730" s="199" t="n">
        <v>1001.63</v>
      </c>
      <c r="J9730" s="202" t="inlineStr">
        <is>
          <t>SIM</t>
        </is>
      </c>
    </row>
    <row r="9731">
      <c r="A9731" s="185" t="n">
        <v>286</v>
      </c>
      <c r="B9731" s="185" t="inlineStr">
        <is>
          <t>FUNDAÇÃO</t>
        </is>
      </c>
      <c r="C9731" s="185" t="inlineStr">
        <is>
          <t>Estaca Raiz</t>
        </is>
      </c>
      <c r="D9731" s="185" t="inlineStr">
        <is>
          <t>Micro Estaca Raiz</t>
        </is>
      </c>
      <c r="E9731" s="185" t="inlineStr">
        <is>
          <t>Micro Estaca Raiz em solo comum (utilização eqto compacto para sites reduzidos)</t>
        </is>
      </c>
      <c r="F9731" s="185" t="inlineStr">
        <is>
          <t>M</t>
        </is>
      </c>
      <c r="G9731" s="185" t="inlineStr">
        <is>
          <t>NORDESTE</t>
        </is>
      </c>
      <c r="H9731" s="185" t="inlineStr">
        <is>
          <t>ZOPONE (NEGOCIADO)</t>
        </is>
      </c>
      <c r="I9731" s="199" t="n">
        <v>1420.31</v>
      </c>
      <c r="J9731" s="202" t="inlineStr">
        <is>
          <t>SIM</t>
        </is>
      </c>
    </row>
    <row r="9732">
      <c r="A9732" s="185" t="n">
        <v>286</v>
      </c>
      <c r="B9732" s="185" t="inlineStr">
        <is>
          <t>FUNDAÇÃO</t>
        </is>
      </c>
      <c r="C9732" s="185" t="inlineStr">
        <is>
          <t>Estaca Raiz</t>
        </is>
      </c>
      <c r="D9732" s="185" t="inlineStr">
        <is>
          <t>Micro Estaca Raiz</t>
        </is>
      </c>
      <c r="E9732" s="185" t="inlineStr">
        <is>
          <t>Micro Estaca Raiz em solo comum (utilização eqto compacto para sites reduzidos)</t>
        </is>
      </c>
      <c r="F9732" s="185" t="inlineStr">
        <is>
          <t>M</t>
        </is>
      </c>
      <c r="G9732" s="185" t="inlineStr">
        <is>
          <t>NORDESTE</t>
        </is>
      </c>
      <c r="H9732" s="185" t="inlineStr">
        <is>
          <t>BRASILSAT</t>
        </is>
      </c>
      <c r="I9732" s="199" t="n">
        <v>1498.1</v>
      </c>
      <c r="J9732" s="202" t="inlineStr">
        <is>
          <t>SIM</t>
        </is>
      </c>
    </row>
    <row r="9733">
      <c r="A9733" s="185" t="n">
        <v>286</v>
      </c>
      <c r="B9733" s="185" t="inlineStr">
        <is>
          <t>FUNDAÇÃO</t>
        </is>
      </c>
      <c r="C9733" s="185" t="inlineStr">
        <is>
          <t>Estaca Raiz</t>
        </is>
      </c>
      <c r="D9733" s="185" t="inlineStr">
        <is>
          <t>Micro Estaca Raiz</t>
        </is>
      </c>
      <c r="E9733" s="185" t="inlineStr">
        <is>
          <t>Micro Estaca Raiz em solo comum (utilização eqto compacto para sites reduzidos)</t>
        </is>
      </c>
      <c r="F9733" s="185" t="inlineStr">
        <is>
          <t>M</t>
        </is>
      </c>
      <c r="G9733" s="185" t="inlineStr">
        <is>
          <t>NORDESTE</t>
        </is>
      </c>
      <c r="H9733" s="185" t="inlineStr">
        <is>
          <t>CAW (NEGOCIADO)</t>
        </is>
      </c>
      <c r="I9733" s="199" t="n">
        <v>2219.5</v>
      </c>
      <c r="J9733" s="202" t="inlineStr">
        <is>
          <t>SIM</t>
        </is>
      </c>
    </row>
    <row r="9734">
      <c r="A9734" s="185" t="n">
        <v>286</v>
      </c>
      <c r="B9734" s="185" t="inlineStr">
        <is>
          <t>FUNDAÇÃO</t>
        </is>
      </c>
      <c r="C9734" s="185" t="inlineStr">
        <is>
          <t>Estaca Raiz</t>
        </is>
      </c>
      <c r="D9734" s="185" t="inlineStr">
        <is>
          <t>Micro Estaca Raiz</t>
        </is>
      </c>
      <c r="E9734" s="185" t="inlineStr">
        <is>
          <t>Micro Estaca Raiz em solo comum (utilização eqto compacto para sites reduzidos)</t>
        </is>
      </c>
      <c r="F9734" s="185" t="inlineStr">
        <is>
          <t>M</t>
        </is>
      </c>
      <c r="G9734" s="185" t="inlineStr">
        <is>
          <t>C OESTE</t>
        </is>
      </c>
      <c r="H9734" s="185" t="inlineStr">
        <is>
          <t>INFRASITE + SECCIONAL</t>
        </is>
      </c>
      <c r="I9734" s="199" t="n">
        <v>860</v>
      </c>
      <c r="J9734" s="196" t="inlineStr">
        <is>
          <t>não</t>
        </is>
      </c>
    </row>
    <row r="9735">
      <c r="A9735" s="185" t="n">
        <v>286</v>
      </c>
      <c r="B9735" s="185" t="inlineStr">
        <is>
          <t>FUNDAÇÃO</t>
        </is>
      </c>
      <c r="C9735" s="185" t="inlineStr">
        <is>
          <t>Estaca Raiz</t>
        </is>
      </c>
      <c r="D9735" s="185" t="inlineStr">
        <is>
          <t>Micro Estaca Raiz</t>
        </is>
      </c>
      <c r="E9735" s="185" t="inlineStr">
        <is>
          <t>Micro Estaca Raiz em solo comum (utilização eqto compacto para sites reduzidos)</t>
        </is>
      </c>
      <c r="F9735" s="185" t="inlineStr">
        <is>
          <t>M</t>
        </is>
      </c>
      <c r="G9735" s="185" t="inlineStr">
        <is>
          <t>C OESTE</t>
        </is>
      </c>
      <c r="H9735" s="185" t="inlineStr">
        <is>
          <t>CLEMAR (NEGOCIADO)</t>
        </is>
      </c>
      <c r="I9735" s="199" t="n">
        <v>956.1</v>
      </c>
      <c r="J9735" s="196" t="inlineStr">
        <is>
          <t>não</t>
        </is>
      </c>
    </row>
    <row r="9736">
      <c r="A9736" s="185" t="n">
        <v>286</v>
      </c>
      <c r="B9736" s="185" t="inlineStr">
        <is>
          <t>FUNDAÇÃO</t>
        </is>
      </c>
      <c r="C9736" s="185" t="inlineStr">
        <is>
          <t>Estaca Raiz</t>
        </is>
      </c>
      <c r="D9736" s="185" t="inlineStr">
        <is>
          <t>Micro Estaca Raiz</t>
        </is>
      </c>
      <c r="E9736" s="185" t="inlineStr">
        <is>
          <t>Micro Estaca Raiz em solo comum (utilização eqto compacto para sites reduzidos)</t>
        </is>
      </c>
      <c r="F9736" s="185" t="inlineStr">
        <is>
          <t>M</t>
        </is>
      </c>
      <c r="G9736" s="185" t="inlineStr">
        <is>
          <t>C OESTE</t>
        </is>
      </c>
      <c r="H9736" s="185" t="inlineStr">
        <is>
          <t>METALALFA (NEGOCIADO)</t>
        </is>
      </c>
      <c r="I9736" s="199" t="n">
        <v>1153.2</v>
      </c>
      <c r="J9736" s="196" t="inlineStr">
        <is>
          <t>não</t>
        </is>
      </c>
    </row>
    <row r="9737">
      <c r="A9737" s="185" t="n">
        <v>286</v>
      </c>
      <c r="B9737" s="185" t="inlineStr">
        <is>
          <t>FUNDAÇÃO</t>
        </is>
      </c>
      <c r="C9737" s="185" t="inlineStr">
        <is>
          <t>Estaca Raiz</t>
        </is>
      </c>
      <c r="D9737" s="185" t="inlineStr">
        <is>
          <t>Micro Estaca Raiz</t>
        </is>
      </c>
      <c r="E9737" s="185" t="inlineStr">
        <is>
          <t>Micro Estaca Raiz em solo comum (utilização eqto compacto para sites reduzidos)</t>
        </is>
      </c>
      <c r="F9737" s="185" t="inlineStr">
        <is>
          <t>M</t>
        </is>
      </c>
      <c r="G9737" s="185" t="inlineStr">
        <is>
          <t>C OESTE</t>
        </is>
      </c>
      <c r="H9737" s="185" t="inlineStr">
        <is>
          <t>ZOPONE (NEGOCIADO)</t>
        </is>
      </c>
      <c r="I9737" s="199" t="n">
        <v>1484.87</v>
      </c>
      <c r="J9737" s="196" t="inlineStr">
        <is>
          <t>não</t>
        </is>
      </c>
    </row>
    <row r="9738">
      <c r="A9738" s="185" t="n">
        <v>286</v>
      </c>
      <c r="B9738" s="185" t="inlineStr">
        <is>
          <t>FUNDAÇÃO</t>
        </is>
      </c>
      <c r="C9738" s="185" t="inlineStr">
        <is>
          <t>Estaca Raiz</t>
        </is>
      </c>
      <c r="D9738" s="185" t="inlineStr">
        <is>
          <t>Micro Estaca Raiz</t>
        </is>
      </c>
      <c r="E9738" s="185" t="inlineStr">
        <is>
          <t>Micro Estaca Raiz em solo comum (utilização eqto compacto para sites reduzidos)</t>
        </is>
      </c>
      <c r="F9738" s="185" t="inlineStr">
        <is>
          <t>M</t>
        </is>
      </c>
      <c r="G9738" s="185" t="inlineStr">
        <is>
          <t>C OESTE</t>
        </is>
      </c>
      <c r="H9738" s="185" t="inlineStr">
        <is>
          <t>BRASILSAT</t>
        </is>
      </c>
      <c r="I9738" s="199" t="n">
        <v>1498.1</v>
      </c>
      <c r="J9738" s="196" t="inlineStr">
        <is>
          <t>não</t>
        </is>
      </c>
    </row>
    <row r="9739">
      <c r="A9739" s="185" t="n">
        <v>286</v>
      </c>
      <c r="B9739" s="185" t="inlineStr">
        <is>
          <t>FUNDAÇÃO</t>
        </is>
      </c>
      <c r="C9739" s="185" t="inlineStr">
        <is>
          <t>Estaca Raiz</t>
        </is>
      </c>
      <c r="D9739" s="185" t="inlineStr">
        <is>
          <t>Micro Estaca Raiz</t>
        </is>
      </c>
      <c r="E9739" s="185" t="inlineStr">
        <is>
          <t>Micro Estaca Raiz em solo comum (utilização eqto compacto para sites reduzidos)</t>
        </is>
      </c>
      <c r="F9739" s="185" t="inlineStr">
        <is>
          <t>M</t>
        </is>
      </c>
      <c r="G9739" s="185" t="inlineStr">
        <is>
          <t>C OESTE</t>
        </is>
      </c>
      <c r="H9739" s="185" t="inlineStr">
        <is>
          <t>CAW (NEGOCIADO)</t>
        </is>
      </c>
      <c r="I9739" s="199" t="n">
        <v>2219.5</v>
      </c>
      <c r="J9739" s="196" t="inlineStr">
        <is>
          <t>não</t>
        </is>
      </c>
    </row>
    <row r="9740">
      <c r="A9740" s="185" t="n">
        <v>286</v>
      </c>
      <c r="B9740" s="185" t="inlineStr">
        <is>
          <t>FUNDAÇÃO</t>
        </is>
      </c>
      <c r="C9740" s="185" t="inlineStr">
        <is>
          <t>Estaca Raiz</t>
        </is>
      </c>
      <c r="D9740" s="185" t="inlineStr">
        <is>
          <t>Micro Estaca Raiz</t>
        </is>
      </c>
      <c r="E9740" s="185" t="inlineStr">
        <is>
          <t>Micro Estaca Raiz em solo comum (utilização eqto compacto para sites reduzidos)</t>
        </is>
      </c>
      <c r="F9740" s="185" t="inlineStr">
        <is>
          <t>M</t>
        </is>
      </c>
      <c r="G9740" s="185" t="inlineStr">
        <is>
          <t>SÃO PAULO</t>
        </is>
      </c>
      <c r="H9740" s="185" t="inlineStr">
        <is>
          <t>NOVA CORRENTE</t>
        </is>
      </c>
      <c r="I9740" s="199" t="n">
        <v>400</v>
      </c>
      <c r="J9740" s="196" t="inlineStr">
        <is>
          <t>não</t>
        </is>
      </c>
    </row>
    <row r="9741">
      <c r="A9741" s="185" t="n">
        <v>286</v>
      </c>
      <c r="B9741" s="185" t="inlineStr">
        <is>
          <t>FUNDAÇÃO</t>
        </is>
      </c>
      <c r="C9741" s="185" t="inlineStr">
        <is>
          <t>Estaca Raiz</t>
        </is>
      </c>
      <c r="D9741" s="185" t="inlineStr">
        <is>
          <t>Micro Estaca Raiz</t>
        </is>
      </c>
      <c r="E9741" s="185" t="inlineStr">
        <is>
          <t>Micro Estaca Raiz em solo comum (utilização eqto compacto para sites reduzidos)</t>
        </is>
      </c>
      <c r="F9741" s="185" t="inlineStr">
        <is>
          <t>M</t>
        </is>
      </c>
      <c r="G9741" s="185" t="inlineStr">
        <is>
          <t>SÃO PAULO</t>
        </is>
      </c>
      <c r="H9741" s="185" t="inlineStr">
        <is>
          <t>INFRASITE + SECCIONAL</t>
        </is>
      </c>
      <c r="I9741" s="199" t="n">
        <v>860</v>
      </c>
      <c r="J9741" s="196" t="inlineStr">
        <is>
          <t>não</t>
        </is>
      </c>
    </row>
    <row r="9742">
      <c r="A9742" s="185" t="n">
        <v>286</v>
      </c>
      <c r="B9742" s="185" t="inlineStr">
        <is>
          <t>FUNDAÇÃO</t>
        </is>
      </c>
      <c r="C9742" s="185" t="inlineStr">
        <is>
          <t>Estaca Raiz</t>
        </is>
      </c>
      <c r="D9742" s="185" t="inlineStr">
        <is>
          <t>Micro Estaca Raiz</t>
        </is>
      </c>
      <c r="E9742" s="185" t="inlineStr">
        <is>
          <t>Micro Estaca Raiz em solo comum (utilização eqto compacto para sites reduzidos)</t>
        </is>
      </c>
      <c r="F9742" s="185" t="inlineStr">
        <is>
          <t>M</t>
        </is>
      </c>
      <c r="G9742" s="185" t="inlineStr">
        <is>
          <t>SÃO PAULO</t>
        </is>
      </c>
      <c r="H9742" s="185" t="inlineStr">
        <is>
          <t>CLEMAR (NEGOCIADO)</t>
        </is>
      </c>
      <c r="I9742" s="199" t="n">
        <v>910.5700000000001</v>
      </c>
      <c r="J9742" s="196" t="inlineStr">
        <is>
          <t>não</t>
        </is>
      </c>
    </row>
    <row r="9743">
      <c r="A9743" s="185" t="n">
        <v>286</v>
      </c>
      <c r="B9743" s="185" t="inlineStr">
        <is>
          <t>FUNDAÇÃO</t>
        </is>
      </c>
      <c r="C9743" s="185" t="inlineStr">
        <is>
          <t>Estaca Raiz</t>
        </is>
      </c>
      <c r="D9743" s="185" t="inlineStr">
        <is>
          <t>Micro Estaca Raiz</t>
        </is>
      </c>
      <c r="E9743" s="185" t="inlineStr">
        <is>
          <t>Micro Estaca Raiz em solo comum (utilização eqto compacto para sites reduzidos)</t>
        </is>
      </c>
      <c r="F9743" s="185" t="inlineStr">
        <is>
          <t>M</t>
        </is>
      </c>
      <c r="G9743" s="185" t="inlineStr">
        <is>
          <t>SÃO PAULO</t>
        </is>
      </c>
      <c r="H9743" s="185" t="inlineStr">
        <is>
          <t>METALALFA (NEGOCIADO)</t>
        </is>
      </c>
      <c r="I9743" s="199" t="n">
        <v>961</v>
      </c>
      <c r="J9743" s="196" t="inlineStr">
        <is>
          <t>não</t>
        </is>
      </c>
    </row>
    <row r="9744">
      <c r="A9744" s="185" t="n">
        <v>286</v>
      </c>
      <c r="B9744" s="185" t="inlineStr">
        <is>
          <t>FUNDAÇÃO</t>
        </is>
      </c>
      <c r="C9744" s="185" t="inlineStr">
        <is>
          <t>Estaca Raiz</t>
        </is>
      </c>
      <c r="D9744" s="185" t="inlineStr">
        <is>
          <t>Micro Estaca Raiz</t>
        </is>
      </c>
      <c r="E9744" s="185" t="inlineStr">
        <is>
          <t>Micro Estaca Raiz em solo comum (utilização eqto compacto para sites reduzidos)</t>
        </is>
      </c>
      <c r="F9744" s="185" t="inlineStr">
        <is>
          <t>M</t>
        </is>
      </c>
      <c r="G9744" s="185" t="inlineStr">
        <is>
          <t>SÃO PAULO</t>
        </is>
      </c>
      <c r="H9744" s="185" t="inlineStr">
        <is>
          <t>ZOPONE (NEGOCIADO)</t>
        </is>
      </c>
      <c r="I9744" s="199" t="n">
        <v>1291.19</v>
      </c>
      <c r="J9744" s="196" t="inlineStr">
        <is>
          <t>não</t>
        </is>
      </c>
    </row>
    <row r="9745">
      <c r="A9745" s="185" t="n">
        <v>286</v>
      </c>
      <c r="B9745" s="185" t="inlineStr">
        <is>
          <t>FUNDAÇÃO</t>
        </is>
      </c>
      <c r="C9745" s="185" t="inlineStr">
        <is>
          <t>Estaca Raiz</t>
        </is>
      </c>
      <c r="D9745" s="185" t="inlineStr">
        <is>
          <t>Micro Estaca Raiz</t>
        </is>
      </c>
      <c r="E9745" s="185" t="inlineStr">
        <is>
          <t>Micro Estaca Raiz em solo comum (utilização eqto compacto para sites reduzidos)</t>
        </is>
      </c>
      <c r="F9745" s="185" t="inlineStr">
        <is>
          <t>M</t>
        </is>
      </c>
      <c r="G9745" s="185" t="inlineStr">
        <is>
          <t>SÃO PAULO</t>
        </is>
      </c>
      <c r="H9745" s="185" t="inlineStr">
        <is>
          <t>BRASILSAT</t>
        </is>
      </c>
      <c r="I9745" s="199" t="n">
        <v>1498.1</v>
      </c>
      <c r="J9745" s="196" t="inlineStr">
        <is>
          <t>não</t>
        </is>
      </c>
    </row>
    <row r="9746">
      <c r="A9746" s="185" t="n">
        <v>286</v>
      </c>
      <c r="B9746" s="185" t="inlineStr">
        <is>
          <t>FUNDAÇÃO</t>
        </is>
      </c>
      <c r="C9746" s="185" t="inlineStr">
        <is>
          <t>Estaca Raiz</t>
        </is>
      </c>
      <c r="D9746" s="185" t="inlineStr">
        <is>
          <t>Micro Estaca Raiz</t>
        </is>
      </c>
      <c r="E9746" s="185" t="inlineStr">
        <is>
          <t>Micro Estaca Raiz em solo comum (utilização eqto compacto para sites reduzidos)</t>
        </is>
      </c>
      <c r="F9746" s="185" t="inlineStr">
        <is>
          <t>M</t>
        </is>
      </c>
      <c r="G9746" s="185" t="inlineStr">
        <is>
          <t>SÃO PAULO</t>
        </is>
      </c>
      <c r="H9746" s="185" t="inlineStr">
        <is>
          <t>CAW (NEGOCIADO)</t>
        </is>
      </c>
      <c r="I9746" s="199" t="n">
        <v>1930</v>
      </c>
      <c r="J9746" s="196" t="inlineStr">
        <is>
          <t>não</t>
        </is>
      </c>
    </row>
    <row r="9747">
      <c r="A9747" s="185" t="n">
        <v>286</v>
      </c>
      <c r="B9747" s="185" t="inlineStr">
        <is>
          <t>FUNDAÇÃO</t>
        </is>
      </c>
      <c r="C9747" s="185" t="inlineStr">
        <is>
          <t>Estaca Raiz</t>
        </is>
      </c>
      <c r="D9747" s="185" t="inlineStr">
        <is>
          <t>Micro Estaca Raiz</t>
        </is>
      </c>
      <c r="E9747" s="185" t="inlineStr">
        <is>
          <t>Micro Estaca Raiz em solo comum (utilização eqto compacto para sites reduzidos)</t>
        </is>
      </c>
      <c r="F9747" s="185" t="inlineStr">
        <is>
          <t>M</t>
        </is>
      </c>
      <c r="G9747" s="185" t="inlineStr">
        <is>
          <t>LESTE</t>
        </is>
      </c>
      <c r="H9747" s="185" t="inlineStr">
        <is>
          <t>NOVA CORRENTE</t>
        </is>
      </c>
      <c r="I9747" s="199" t="n">
        <v>400</v>
      </c>
      <c r="J9747" s="196" t="inlineStr">
        <is>
          <t>não</t>
        </is>
      </c>
    </row>
    <row r="9748">
      <c r="A9748" s="185" t="n">
        <v>286</v>
      </c>
      <c r="B9748" s="185" t="inlineStr">
        <is>
          <t>FUNDAÇÃO</t>
        </is>
      </c>
      <c r="C9748" s="185" t="inlineStr">
        <is>
          <t>Estaca Raiz</t>
        </is>
      </c>
      <c r="D9748" s="185" t="inlineStr">
        <is>
          <t>Micro Estaca Raiz</t>
        </is>
      </c>
      <c r="E9748" s="185" t="inlineStr">
        <is>
          <t>Micro Estaca Raiz em solo comum (utilização eqto compacto para sites reduzidos)</t>
        </is>
      </c>
      <c r="F9748" s="185" t="inlineStr">
        <is>
          <t>M</t>
        </is>
      </c>
      <c r="G9748" s="185" t="inlineStr">
        <is>
          <t>LESTE</t>
        </is>
      </c>
      <c r="H9748" s="185" t="inlineStr">
        <is>
          <t>INFRASITE + SECCIONAL</t>
        </is>
      </c>
      <c r="I9748" s="199" t="n">
        <v>860</v>
      </c>
      <c r="J9748" s="196" t="inlineStr">
        <is>
          <t>não</t>
        </is>
      </c>
    </row>
    <row r="9749">
      <c r="A9749" s="185" t="n">
        <v>286</v>
      </c>
      <c r="B9749" s="185" t="inlineStr">
        <is>
          <t>FUNDAÇÃO</t>
        </is>
      </c>
      <c r="C9749" s="185" t="inlineStr">
        <is>
          <t>Estaca Raiz</t>
        </is>
      </c>
      <c r="D9749" s="185" t="inlineStr">
        <is>
          <t>Micro Estaca Raiz</t>
        </is>
      </c>
      <c r="E9749" s="185" t="inlineStr">
        <is>
          <t>Micro Estaca Raiz em solo comum (utilização eqto compacto para sites reduzidos)</t>
        </is>
      </c>
      <c r="F9749" s="185" t="inlineStr">
        <is>
          <t>M</t>
        </is>
      </c>
      <c r="G9749" s="185" t="inlineStr">
        <is>
          <t>LESTE</t>
        </is>
      </c>
      <c r="H9749" s="185" t="inlineStr">
        <is>
          <t>METALALFA (NEGOCIADO)</t>
        </is>
      </c>
      <c r="I9749" s="199" t="n">
        <v>961</v>
      </c>
      <c r="J9749" s="196" t="inlineStr">
        <is>
          <t>não</t>
        </is>
      </c>
    </row>
    <row r="9750">
      <c r="A9750" s="185" t="n">
        <v>286</v>
      </c>
      <c r="B9750" s="185" t="inlineStr">
        <is>
          <t>FUNDAÇÃO</t>
        </is>
      </c>
      <c r="C9750" s="185" t="inlineStr">
        <is>
          <t>Estaca Raiz</t>
        </is>
      </c>
      <c r="D9750" s="185" t="inlineStr">
        <is>
          <t>Micro Estaca Raiz</t>
        </is>
      </c>
      <c r="E9750" s="185" t="inlineStr">
        <is>
          <t>Micro Estaca Raiz em solo comum (utilização eqto compacto para sites reduzidos)</t>
        </is>
      </c>
      <c r="F9750" s="185" t="inlineStr">
        <is>
          <t>M</t>
        </is>
      </c>
      <c r="G9750" s="185" t="inlineStr">
        <is>
          <t>LESTE</t>
        </is>
      </c>
      <c r="H9750" s="185" t="inlineStr">
        <is>
          <t>CLEMAR (NEGOCIADO)</t>
        </is>
      </c>
      <c r="I9750" s="199" t="n">
        <v>1001.63</v>
      </c>
      <c r="J9750" s="196" t="inlineStr">
        <is>
          <t>não</t>
        </is>
      </c>
    </row>
    <row r="9751">
      <c r="A9751" s="185" t="n">
        <v>286</v>
      </c>
      <c r="B9751" s="185" t="inlineStr">
        <is>
          <t>FUNDAÇÃO</t>
        </is>
      </c>
      <c r="C9751" s="185" t="inlineStr">
        <is>
          <t>Estaca Raiz</t>
        </is>
      </c>
      <c r="D9751" s="185" t="inlineStr">
        <is>
          <t>Micro Estaca Raiz</t>
        </is>
      </c>
      <c r="E9751" s="185" t="inlineStr">
        <is>
          <t>Micro Estaca Raiz em solo comum (utilização eqto compacto para sites reduzidos)</t>
        </is>
      </c>
      <c r="F9751" s="185" t="inlineStr">
        <is>
          <t>M</t>
        </is>
      </c>
      <c r="G9751" s="185" t="inlineStr">
        <is>
          <t>LESTE</t>
        </is>
      </c>
      <c r="H9751" s="185" t="inlineStr">
        <is>
          <t>ZOPONE (NEGOCIADO)</t>
        </is>
      </c>
      <c r="I9751" s="199" t="n">
        <v>1291.19</v>
      </c>
      <c r="J9751" s="196" t="inlineStr">
        <is>
          <t>não</t>
        </is>
      </c>
    </row>
    <row r="9752">
      <c r="A9752" s="185" t="n">
        <v>286</v>
      </c>
      <c r="B9752" s="185" t="inlineStr">
        <is>
          <t>FUNDAÇÃO</t>
        </is>
      </c>
      <c r="C9752" s="185" t="inlineStr">
        <is>
          <t>Estaca Raiz</t>
        </is>
      </c>
      <c r="D9752" s="185" t="inlineStr">
        <is>
          <t>Micro Estaca Raiz</t>
        </is>
      </c>
      <c r="E9752" s="185" t="inlineStr">
        <is>
          <t>Micro Estaca Raiz em solo comum (utilização eqto compacto para sites reduzidos)</t>
        </is>
      </c>
      <c r="F9752" s="185" t="inlineStr">
        <is>
          <t>M</t>
        </is>
      </c>
      <c r="G9752" s="185" t="inlineStr">
        <is>
          <t>LESTE</t>
        </is>
      </c>
      <c r="H9752" s="185" t="inlineStr">
        <is>
          <t>BRASILSAT</t>
        </is>
      </c>
      <c r="I9752" s="199" t="n">
        <v>1498.1</v>
      </c>
      <c r="J9752" s="196" t="inlineStr">
        <is>
          <t>não</t>
        </is>
      </c>
    </row>
    <row r="9753">
      <c r="A9753" s="185" t="n">
        <v>286</v>
      </c>
      <c r="B9753" s="185" t="inlineStr">
        <is>
          <t>FUNDAÇÃO</t>
        </is>
      </c>
      <c r="C9753" s="185" t="inlineStr">
        <is>
          <t>Estaca Raiz</t>
        </is>
      </c>
      <c r="D9753" s="185" t="inlineStr">
        <is>
          <t>Micro Estaca Raiz</t>
        </is>
      </c>
      <c r="E9753" s="185" t="inlineStr">
        <is>
          <t>Micro Estaca Raiz em solo comum (utilização eqto compacto para sites reduzidos)</t>
        </is>
      </c>
      <c r="F9753" s="185" t="inlineStr">
        <is>
          <t>M</t>
        </is>
      </c>
      <c r="G9753" s="185" t="inlineStr">
        <is>
          <t>LESTE</t>
        </is>
      </c>
      <c r="H9753" s="185" t="inlineStr">
        <is>
          <t>CAW (NEGOCIADO)</t>
        </is>
      </c>
      <c r="I9753" s="199" t="n">
        <v>1930</v>
      </c>
      <c r="J9753" s="196" t="inlineStr">
        <is>
          <t>não</t>
        </is>
      </c>
    </row>
    <row r="9754">
      <c r="A9754" s="185" t="n">
        <v>286</v>
      </c>
      <c r="B9754" s="185" t="inlineStr">
        <is>
          <t>FUNDAÇÃO</t>
        </is>
      </c>
      <c r="C9754" s="185" t="inlineStr">
        <is>
          <t>Estaca Raiz</t>
        </is>
      </c>
      <c r="D9754" s="185" t="inlineStr">
        <is>
          <t>Micro Estaca Raiz</t>
        </is>
      </c>
      <c r="E9754" s="185" t="inlineStr">
        <is>
          <t>Micro Estaca Raiz em solo comum (utilização eqto compacto para sites reduzidos)</t>
        </is>
      </c>
      <c r="F9754" s="185" t="inlineStr">
        <is>
          <t>M</t>
        </is>
      </c>
      <c r="G9754" s="185" t="inlineStr">
        <is>
          <t>SUL</t>
        </is>
      </c>
      <c r="H9754" s="185" t="inlineStr">
        <is>
          <t>NOVA CORRENTE</t>
        </is>
      </c>
      <c r="I9754" s="199" t="n">
        <v>400</v>
      </c>
      <c r="J9754" s="196" t="inlineStr">
        <is>
          <t>não</t>
        </is>
      </c>
    </row>
    <row r="9755">
      <c r="A9755" s="185" t="n">
        <v>286</v>
      </c>
      <c r="B9755" s="185" t="inlineStr">
        <is>
          <t>FUNDAÇÃO</t>
        </is>
      </c>
      <c r="C9755" s="185" t="inlineStr">
        <is>
          <t>Estaca Raiz</t>
        </is>
      </c>
      <c r="D9755" s="185" t="inlineStr">
        <is>
          <t>Micro Estaca Raiz</t>
        </is>
      </c>
      <c r="E9755" s="185" t="inlineStr">
        <is>
          <t>Micro Estaca Raiz em solo comum (utilização eqto compacto para sites reduzidos)</t>
        </is>
      </c>
      <c r="F9755" s="185" t="inlineStr">
        <is>
          <t>M</t>
        </is>
      </c>
      <c r="G9755" s="185" t="inlineStr">
        <is>
          <t>SUL</t>
        </is>
      </c>
      <c r="H9755" s="185" t="inlineStr">
        <is>
          <t>INFRASITE + SECCIONAL</t>
        </is>
      </c>
      <c r="I9755" s="199" t="n">
        <v>860</v>
      </c>
      <c r="J9755" s="196" t="inlineStr">
        <is>
          <t>não</t>
        </is>
      </c>
    </row>
    <row r="9756">
      <c r="A9756" s="185" t="n">
        <v>286</v>
      </c>
      <c r="B9756" s="185" t="inlineStr">
        <is>
          <t>FUNDAÇÃO</t>
        </is>
      </c>
      <c r="C9756" s="185" t="inlineStr">
        <is>
          <t>Estaca Raiz</t>
        </is>
      </c>
      <c r="D9756" s="185" t="inlineStr">
        <is>
          <t>Micro Estaca Raiz</t>
        </is>
      </c>
      <c r="E9756" s="185" t="inlineStr">
        <is>
          <t>Micro Estaca Raiz em solo comum (utilização eqto compacto para sites reduzidos)</t>
        </is>
      </c>
      <c r="F9756" s="185" t="inlineStr">
        <is>
          <t>M</t>
        </is>
      </c>
      <c r="G9756" s="185" t="inlineStr">
        <is>
          <t>SUL</t>
        </is>
      </c>
      <c r="H9756" s="185" t="inlineStr">
        <is>
          <t>CLEMAR (NEGOCIADO)</t>
        </is>
      </c>
      <c r="I9756" s="199" t="n">
        <v>910.5700000000001</v>
      </c>
      <c r="J9756" s="196" t="inlineStr">
        <is>
          <t>não</t>
        </is>
      </c>
    </row>
    <row r="9757">
      <c r="A9757" s="185" t="n">
        <v>286</v>
      </c>
      <c r="B9757" s="185" t="inlineStr">
        <is>
          <t>FUNDAÇÃO</t>
        </is>
      </c>
      <c r="C9757" s="185" t="inlineStr">
        <is>
          <t>Estaca Raiz</t>
        </is>
      </c>
      <c r="D9757" s="185" t="inlineStr">
        <is>
          <t>Micro Estaca Raiz</t>
        </is>
      </c>
      <c r="E9757" s="185" t="inlineStr">
        <is>
          <t>Micro Estaca Raiz em solo comum (utilização eqto compacto para sites reduzidos)</t>
        </is>
      </c>
      <c r="F9757" s="185" t="inlineStr">
        <is>
          <t>M</t>
        </is>
      </c>
      <c r="G9757" s="185" t="inlineStr">
        <is>
          <t>SUL</t>
        </is>
      </c>
      <c r="H9757" s="185" t="inlineStr">
        <is>
          <t>METALALFA (NEGOCIADO)</t>
        </is>
      </c>
      <c r="I9757" s="199" t="n">
        <v>961</v>
      </c>
      <c r="J9757" s="196" t="inlineStr">
        <is>
          <t>não</t>
        </is>
      </c>
    </row>
    <row r="9758">
      <c r="A9758" s="185" t="n">
        <v>286</v>
      </c>
      <c r="B9758" s="185" t="inlineStr">
        <is>
          <t>FUNDAÇÃO</t>
        </is>
      </c>
      <c r="C9758" s="185" t="inlineStr">
        <is>
          <t>Estaca Raiz</t>
        </is>
      </c>
      <c r="D9758" s="185" t="inlineStr">
        <is>
          <t>Micro Estaca Raiz</t>
        </is>
      </c>
      <c r="E9758" s="185" t="inlineStr">
        <is>
          <t>Micro Estaca Raiz em solo comum (utilização eqto compacto para sites reduzidos)</t>
        </is>
      </c>
      <c r="F9758" s="185" t="inlineStr">
        <is>
          <t>M</t>
        </is>
      </c>
      <c r="G9758" s="185" t="inlineStr">
        <is>
          <t>SUL</t>
        </is>
      </c>
      <c r="H9758" s="185" t="inlineStr">
        <is>
          <t>ZOPONE (NEGOCIADO)</t>
        </is>
      </c>
      <c r="I9758" s="199" t="n">
        <v>1291.19</v>
      </c>
      <c r="J9758" s="196" t="inlineStr">
        <is>
          <t>não</t>
        </is>
      </c>
    </row>
    <row r="9759">
      <c r="A9759" s="185" t="n">
        <v>286</v>
      </c>
      <c r="B9759" s="185" t="inlineStr">
        <is>
          <t>FUNDAÇÃO</t>
        </is>
      </c>
      <c r="C9759" s="185" t="inlineStr">
        <is>
          <t>Estaca Raiz</t>
        </is>
      </c>
      <c r="D9759" s="185" t="inlineStr">
        <is>
          <t>Micro Estaca Raiz</t>
        </is>
      </c>
      <c r="E9759" s="185" t="inlineStr">
        <is>
          <t>Micro Estaca Raiz em solo comum (utilização eqto compacto para sites reduzidos)</t>
        </is>
      </c>
      <c r="F9759" s="185" t="inlineStr">
        <is>
          <t>M</t>
        </is>
      </c>
      <c r="G9759" s="185" t="inlineStr">
        <is>
          <t>SUL</t>
        </is>
      </c>
      <c r="H9759" s="185" t="inlineStr">
        <is>
          <t>BRASILSAT</t>
        </is>
      </c>
      <c r="I9759" s="199" t="n">
        <v>1498.1</v>
      </c>
      <c r="J9759" s="196" t="inlineStr">
        <is>
          <t>não</t>
        </is>
      </c>
    </row>
    <row r="9760">
      <c r="A9760" s="185" t="n">
        <v>286</v>
      </c>
      <c r="B9760" s="185" t="inlineStr">
        <is>
          <t>FUNDAÇÃO</t>
        </is>
      </c>
      <c r="C9760" s="185" t="inlineStr">
        <is>
          <t>Estaca Raiz</t>
        </is>
      </c>
      <c r="D9760" s="185" t="inlineStr">
        <is>
          <t>Micro Estaca Raiz</t>
        </is>
      </c>
      <c r="E9760" s="185" t="inlineStr">
        <is>
          <t>Micro Estaca Raiz em solo comum (utilização eqto compacto para sites reduzidos)</t>
        </is>
      </c>
      <c r="F9760" s="185" t="inlineStr">
        <is>
          <t>M</t>
        </is>
      </c>
      <c r="G9760" s="185" t="inlineStr">
        <is>
          <t>SUL</t>
        </is>
      </c>
      <c r="H9760" s="185" t="inlineStr">
        <is>
          <t>CAW (NEGOCIADO)</t>
        </is>
      </c>
      <c r="I9760" s="199" t="n">
        <v>1930</v>
      </c>
      <c r="J9760" s="196" t="inlineStr">
        <is>
          <t>não</t>
        </is>
      </c>
    </row>
    <row r="9761">
      <c r="A9761" s="185" t="n">
        <v>287</v>
      </c>
      <c r="B9761" s="185" t="inlineStr">
        <is>
          <t>FUNDAÇÃO</t>
        </is>
      </c>
      <c r="C9761" s="185" t="inlineStr">
        <is>
          <t>Estaca Raiz</t>
        </is>
      </c>
      <c r="D9761" s="185" t="inlineStr">
        <is>
          <t>Mobilização</t>
        </is>
      </c>
      <c r="E9761" s="185" t="inlineStr">
        <is>
          <t>Transporte e remoção do equipamento completo</t>
        </is>
      </c>
      <c r="F9761" s="185" t="inlineStr">
        <is>
          <t>VB</t>
        </is>
      </c>
      <c r="G9761" s="185" t="inlineStr">
        <is>
          <t>NORTE</t>
        </is>
      </c>
      <c r="H9761" s="185" t="inlineStr">
        <is>
          <t>CAW (NEGOCIADO)</t>
        </is>
      </c>
      <c r="I9761" s="199" t="n">
        <v>21677.5</v>
      </c>
      <c r="J9761" s="202" t="inlineStr">
        <is>
          <t>SIM</t>
        </is>
      </c>
    </row>
    <row r="9762">
      <c r="A9762" s="185" t="n">
        <v>287</v>
      </c>
      <c r="B9762" s="185" t="inlineStr">
        <is>
          <t>FUNDAÇÃO</t>
        </is>
      </c>
      <c r="C9762" s="185" t="inlineStr">
        <is>
          <t>Estaca Raiz</t>
        </is>
      </c>
      <c r="D9762" s="185" t="inlineStr">
        <is>
          <t>Mobilização</t>
        </is>
      </c>
      <c r="E9762" s="185" t="inlineStr">
        <is>
          <t>Transporte e remoção do equipamento completo</t>
        </is>
      </c>
      <c r="F9762" s="185" t="inlineStr">
        <is>
          <t>VB</t>
        </is>
      </c>
      <c r="G9762" s="185" t="inlineStr">
        <is>
          <t>NORTE</t>
        </is>
      </c>
      <c r="H9762" s="185" t="inlineStr">
        <is>
          <t>INFRASITE + SECCIONAL</t>
        </is>
      </c>
      <c r="I9762" s="199" t="n">
        <v>32000</v>
      </c>
      <c r="J9762" s="202" t="inlineStr">
        <is>
          <t>SIM</t>
        </is>
      </c>
    </row>
    <row r="9763">
      <c r="A9763" s="185" t="n">
        <v>287</v>
      </c>
      <c r="B9763" s="185" t="inlineStr">
        <is>
          <t>FUNDAÇÃO</t>
        </is>
      </c>
      <c r="C9763" s="185" t="inlineStr">
        <is>
          <t>Estaca Raiz</t>
        </is>
      </c>
      <c r="D9763" s="185" t="inlineStr">
        <is>
          <t>Mobilização</t>
        </is>
      </c>
      <c r="E9763" s="185" t="inlineStr">
        <is>
          <t>Transporte e remoção do equipamento completo</t>
        </is>
      </c>
      <c r="F9763" s="185" t="inlineStr">
        <is>
          <t>VB</t>
        </is>
      </c>
      <c r="G9763" s="185" t="inlineStr">
        <is>
          <t>NORTE</t>
        </is>
      </c>
      <c r="H9763" s="185" t="inlineStr">
        <is>
          <t>ZOPONE (NEGOCIADO)</t>
        </is>
      </c>
      <c r="I9763" s="199" t="n">
        <v>40625</v>
      </c>
      <c r="J9763" s="202" t="inlineStr">
        <is>
          <t>SIM</t>
        </is>
      </c>
    </row>
    <row r="9764">
      <c r="A9764" s="185" t="n">
        <v>287</v>
      </c>
      <c r="B9764" s="185" t="inlineStr">
        <is>
          <t>FUNDAÇÃO</t>
        </is>
      </c>
      <c r="C9764" s="185" t="inlineStr">
        <is>
          <t>Estaca Raiz</t>
        </is>
      </c>
      <c r="D9764" s="185" t="inlineStr">
        <is>
          <t>Mobilização</t>
        </is>
      </c>
      <c r="E9764" s="185" t="inlineStr">
        <is>
          <t>Transporte e remoção do equipamento completo</t>
        </is>
      </c>
      <c r="F9764" s="185" t="inlineStr">
        <is>
          <t>VB</t>
        </is>
      </c>
      <c r="G9764" s="185" t="inlineStr">
        <is>
          <t>NORTE</t>
        </is>
      </c>
      <c r="H9764" s="185" t="inlineStr">
        <is>
          <t>BRASILSAT</t>
        </is>
      </c>
      <c r="I9764" s="199" t="n">
        <v>45589</v>
      </c>
      <c r="J9764" s="202" t="inlineStr">
        <is>
          <t>SIM</t>
        </is>
      </c>
    </row>
    <row r="9765">
      <c r="A9765" s="185" t="n">
        <v>287</v>
      </c>
      <c r="B9765" s="185" t="inlineStr">
        <is>
          <t>FUNDAÇÃO</t>
        </is>
      </c>
      <c r="C9765" s="185" t="inlineStr">
        <is>
          <t>Estaca Raiz</t>
        </is>
      </c>
      <c r="D9765" s="185" t="inlineStr">
        <is>
          <t>Mobilização</t>
        </is>
      </c>
      <c r="E9765" s="185" t="inlineStr">
        <is>
          <t>Transporte e remoção do equipamento completo</t>
        </is>
      </c>
      <c r="F9765" s="185" t="inlineStr">
        <is>
          <t>VB</t>
        </is>
      </c>
      <c r="G9765" s="185" t="inlineStr">
        <is>
          <t>NORTE</t>
        </is>
      </c>
      <c r="H9765" s="185" t="inlineStr">
        <is>
          <t>CLEMAR (NEGOCIADO)</t>
        </is>
      </c>
      <c r="I9765" s="199" t="n">
        <v>49500</v>
      </c>
      <c r="J9765" s="202" t="inlineStr">
        <is>
          <t>SIM</t>
        </is>
      </c>
    </row>
    <row r="9766">
      <c r="A9766" s="185" t="n">
        <v>287</v>
      </c>
      <c r="B9766" s="185" t="inlineStr">
        <is>
          <t>FUNDAÇÃO</t>
        </is>
      </c>
      <c r="C9766" s="185" t="inlineStr">
        <is>
          <t>Estaca Raiz</t>
        </is>
      </c>
      <c r="D9766" s="185" t="inlineStr">
        <is>
          <t>Mobilização</t>
        </is>
      </c>
      <c r="E9766" s="185" t="inlineStr">
        <is>
          <t>Transporte e remoção do equipamento completo</t>
        </is>
      </c>
      <c r="F9766" s="185" t="inlineStr">
        <is>
          <t>VB</t>
        </is>
      </c>
      <c r="G9766" s="185" t="inlineStr">
        <is>
          <t>NORTE</t>
        </is>
      </c>
      <c r="H9766" s="185" t="inlineStr">
        <is>
          <t>METALALFA (NEGOCIADO)</t>
        </is>
      </c>
      <c r="I9766" s="199" t="n">
        <v>49600</v>
      </c>
      <c r="J9766" s="202" t="inlineStr">
        <is>
          <t>SIM</t>
        </is>
      </c>
    </row>
    <row r="9767">
      <c r="A9767" s="185" t="n">
        <v>287</v>
      </c>
      <c r="B9767" s="185" t="inlineStr">
        <is>
          <t>FUNDAÇÃO</t>
        </is>
      </c>
      <c r="C9767" s="185" t="inlineStr">
        <is>
          <t>Estaca Raiz</t>
        </is>
      </c>
      <c r="D9767" s="185" t="inlineStr">
        <is>
          <t>Mobilização</t>
        </is>
      </c>
      <c r="E9767" s="185" t="inlineStr">
        <is>
          <t>Transporte e remoção do equipamento completo</t>
        </is>
      </c>
      <c r="F9767" s="185" t="inlineStr">
        <is>
          <t>VB</t>
        </is>
      </c>
      <c r="G9767" s="185" t="inlineStr">
        <is>
          <t>NORDESTE</t>
        </is>
      </c>
      <c r="H9767" s="185" t="inlineStr">
        <is>
          <t>CAW (NEGOCIADO)</t>
        </is>
      </c>
      <c r="I9767" s="199" t="n">
        <v>16675</v>
      </c>
      <c r="J9767" s="202" t="inlineStr">
        <is>
          <t>SIM</t>
        </is>
      </c>
    </row>
    <row r="9768">
      <c r="A9768" s="185" t="n">
        <v>287</v>
      </c>
      <c r="B9768" s="185" t="inlineStr">
        <is>
          <t>FUNDAÇÃO</t>
        </is>
      </c>
      <c r="C9768" s="185" t="inlineStr">
        <is>
          <t>Estaca Raiz</t>
        </is>
      </c>
      <c r="D9768" s="185" t="inlineStr">
        <is>
          <t>Mobilização</t>
        </is>
      </c>
      <c r="E9768" s="185" t="inlineStr">
        <is>
          <t>Transporte e remoção do equipamento completo</t>
        </is>
      </c>
      <c r="F9768" s="185" t="inlineStr">
        <is>
          <t>VB</t>
        </is>
      </c>
      <c r="G9768" s="185" t="inlineStr">
        <is>
          <t>NORDESTE</t>
        </is>
      </c>
      <c r="H9768" s="185" t="inlineStr">
        <is>
          <t>NOVA CORRENTE</t>
        </is>
      </c>
      <c r="I9768" s="199" t="n">
        <v>30195.38</v>
      </c>
      <c r="J9768" s="202" t="inlineStr">
        <is>
          <t>SIM</t>
        </is>
      </c>
    </row>
    <row r="9769">
      <c r="A9769" s="185" t="n">
        <v>287</v>
      </c>
      <c r="B9769" s="185" t="inlineStr">
        <is>
          <t>FUNDAÇÃO</t>
        </is>
      </c>
      <c r="C9769" s="185" t="inlineStr">
        <is>
          <t>Estaca Raiz</t>
        </is>
      </c>
      <c r="D9769" s="185" t="inlineStr">
        <is>
          <t>Mobilização</t>
        </is>
      </c>
      <c r="E9769" s="185" t="inlineStr">
        <is>
          <t>Transporte e remoção do equipamento completo</t>
        </is>
      </c>
      <c r="F9769" s="185" t="inlineStr">
        <is>
          <t>VB</t>
        </is>
      </c>
      <c r="G9769" s="185" t="inlineStr">
        <is>
          <t>NORDESTE</t>
        </is>
      </c>
      <c r="H9769" s="185" t="inlineStr">
        <is>
          <t>METALALFA (NEGOCIADO)</t>
        </is>
      </c>
      <c r="I9769" s="199" t="n">
        <v>31000</v>
      </c>
      <c r="J9769" s="202" t="inlineStr">
        <is>
          <t>SIM</t>
        </is>
      </c>
    </row>
    <row r="9770">
      <c r="A9770" s="185" t="n">
        <v>287</v>
      </c>
      <c r="B9770" s="185" t="inlineStr">
        <is>
          <t>FUNDAÇÃO</t>
        </is>
      </c>
      <c r="C9770" s="185" t="inlineStr">
        <is>
          <t>Estaca Raiz</t>
        </is>
      </c>
      <c r="D9770" s="185" t="inlineStr">
        <is>
          <t>Mobilização</t>
        </is>
      </c>
      <c r="E9770" s="185" t="inlineStr">
        <is>
          <t>Transporte e remoção do equipamento completo</t>
        </is>
      </c>
      <c r="F9770" s="185" t="inlineStr">
        <is>
          <t>VB</t>
        </is>
      </c>
      <c r="G9770" s="185" t="inlineStr">
        <is>
          <t>NORDESTE</t>
        </is>
      </c>
      <c r="H9770" s="185" t="inlineStr">
        <is>
          <t>INFRASITE + SECCIONAL</t>
        </is>
      </c>
      <c r="I9770" s="199" t="n">
        <v>32000</v>
      </c>
      <c r="J9770" s="202" t="inlineStr">
        <is>
          <t>SIM</t>
        </is>
      </c>
    </row>
    <row r="9771">
      <c r="A9771" s="185" t="n">
        <v>287</v>
      </c>
      <c r="B9771" s="185" t="inlineStr">
        <is>
          <t>FUNDAÇÃO</t>
        </is>
      </c>
      <c r="C9771" s="185" t="inlineStr">
        <is>
          <t>Estaca Raiz</t>
        </is>
      </c>
      <c r="D9771" s="185" t="inlineStr">
        <is>
          <t>Mobilização</t>
        </is>
      </c>
      <c r="E9771" s="185" t="inlineStr">
        <is>
          <t>Transporte e remoção do equipamento completo</t>
        </is>
      </c>
      <c r="F9771" s="185" t="inlineStr">
        <is>
          <t>VB</t>
        </is>
      </c>
      <c r="G9771" s="185" t="inlineStr">
        <is>
          <t>NORDESTE</t>
        </is>
      </c>
      <c r="H9771" s="185" t="inlineStr">
        <is>
          <t>ZOPONE (NEGOCIADO)</t>
        </is>
      </c>
      <c r="I9771" s="199" t="n">
        <v>35750</v>
      </c>
      <c r="J9771" s="202" t="inlineStr">
        <is>
          <t>SIM</t>
        </is>
      </c>
    </row>
    <row r="9772">
      <c r="A9772" s="185" t="n">
        <v>287</v>
      </c>
      <c r="B9772" s="185" t="inlineStr">
        <is>
          <t>FUNDAÇÃO</t>
        </is>
      </c>
      <c r="C9772" s="185" t="inlineStr">
        <is>
          <t>Estaca Raiz</t>
        </is>
      </c>
      <c r="D9772" s="185" t="inlineStr">
        <is>
          <t>Mobilização</t>
        </is>
      </c>
      <c r="E9772" s="185" t="inlineStr">
        <is>
          <t>Transporte e remoção do equipamento completo</t>
        </is>
      </c>
      <c r="F9772" s="185" t="inlineStr">
        <is>
          <t>VB</t>
        </is>
      </c>
      <c r="G9772" s="185" t="inlineStr">
        <is>
          <t>NORDESTE</t>
        </is>
      </c>
      <c r="H9772" s="185" t="inlineStr">
        <is>
          <t>BRASILSAT</t>
        </is>
      </c>
      <c r="I9772" s="199" t="n">
        <v>37020.22</v>
      </c>
      <c r="J9772" s="202" t="inlineStr">
        <is>
          <t>SIM</t>
        </is>
      </c>
    </row>
    <row r="9773">
      <c r="A9773" s="185" t="n">
        <v>287</v>
      </c>
      <c r="B9773" s="185" t="inlineStr">
        <is>
          <t>FUNDAÇÃO</t>
        </is>
      </c>
      <c r="C9773" s="185" t="inlineStr">
        <is>
          <t>Estaca Raiz</t>
        </is>
      </c>
      <c r="D9773" s="185" t="inlineStr">
        <is>
          <t>Mobilização</t>
        </is>
      </c>
      <c r="E9773" s="185" t="inlineStr">
        <is>
          <t>Transporte e remoção do equipamento completo</t>
        </is>
      </c>
      <c r="F9773" s="185" t="inlineStr">
        <is>
          <t>VB</t>
        </is>
      </c>
      <c r="G9773" s="185" t="inlineStr">
        <is>
          <t>NORDESTE</t>
        </is>
      </c>
      <c r="H9773" s="185" t="inlineStr">
        <is>
          <t>CLEMAR (NEGOCIADO)</t>
        </is>
      </c>
      <c r="I9773" s="199" t="n">
        <v>45375</v>
      </c>
      <c r="J9773" s="202" t="inlineStr">
        <is>
          <t>SIM</t>
        </is>
      </c>
    </row>
    <row r="9774">
      <c r="A9774" s="185" t="n">
        <v>287</v>
      </c>
      <c r="B9774" s="185" t="inlineStr">
        <is>
          <t>FUNDAÇÃO</t>
        </is>
      </c>
      <c r="C9774" s="185" t="inlineStr">
        <is>
          <t>Estaca Raiz</t>
        </is>
      </c>
      <c r="D9774" s="185" t="inlineStr">
        <is>
          <t>Mobilização</t>
        </is>
      </c>
      <c r="E9774" s="185" t="inlineStr">
        <is>
          <t>Transporte e remoção do equipamento completo</t>
        </is>
      </c>
      <c r="F9774" s="185" t="inlineStr">
        <is>
          <t>VB</t>
        </is>
      </c>
      <c r="G9774" s="185" t="inlineStr">
        <is>
          <t>C OESTE</t>
        </is>
      </c>
      <c r="H9774" s="185" t="inlineStr">
        <is>
          <t>CAW (NEGOCIADO)</t>
        </is>
      </c>
      <c r="I9774" s="199" t="n">
        <v>16675</v>
      </c>
      <c r="J9774" s="196" t="inlineStr">
        <is>
          <t>não</t>
        </is>
      </c>
    </row>
    <row r="9775">
      <c r="A9775" s="185" t="n">
        <v>287</v>
      </c>
      <c r="B9775" s="185" t="inlineStr">
        <is>
          <t>FUNDAÇÃO</t>
        </is>
      </c>
      <c r="C9775" s="185" t="inlineStr">
        <is>
          <t>Estaca Raiz</t>
        </is>
      </c>
      <c r="D9775" s="185" t="inlineStr">
        <is>
          <t>Mobilização</t>
        </is>
      </c>
      <c r="E9775" s="185" t="inlineStr">
        <is>
          <t>Transporte e remoção do equipamento completo</t>
        </is>
      </c>
      <c r="F9775" s="185" t="inlineStr">
        <is>
          <t>VB</t>
        </is>
      </c>
      <c r="G9775" s="185" t="inlineStr">
        <is>
          <t>C OESTE</t>
        </is>
      </c>
      <c r="H9775" s="185" t="inlineStr">
        <is>
          <t>INFRASITE + SECCIONAL</t>
        </is>
      </c>
      <c r="I9775" s="199" t="n">
        <v>32000</v>
      </c>
      <c r="J9775" s="196" t="inlineStr">
        <is>
          <t>não</t>
        </is>
      </c>
    </row>
    <row r="9776">
      <c r="A9776" s="185" t="n">
        <v>287</v>
      </c>
      <c r="B9776" s="185" t="inlineStr">
        <is>
          <t>FUNDAÇÃO</t>
        </is>
      </c>
      <c r="C9776" s="185" t="inlineStr">
        <is>
          <t>Estaca Raiz</t>
        </is>
      </c>
      <c r="D9776" s="185" t="inlineStr">
        <is>
          <t>Mobilização</t>
        </is>
      </c>
      <c r="E9776" s="185" t="inlineStr">
        <is>
          <t>Transporte e remoção do equipamento completo</t>
        </is>
      </c>
      <c r="F9776" s="185" t="inlineStr">
        <is>
          <t>VB</t>
        </is>
      </c>
      <c r="G9776" s="185" t="inlineStr">
        <is>
          <t>C OESTE</t>
        </is>
      </c>
      <c r="H9776" s="185" t="inlineStr">
        <is>
          <t>BRASILSAT</t>
        </is>
      </c>
      <c r="I9776" s="199" t="n">
        <v>37020.22</v>
      </c>
      <c r="J9776" s="196" t="inlineStr">
        <is>
          <t>não</t>
        </is>
      </c>
    </row>
    <row r="9777">
      <c r="A9777" s="185" t="n">
        <v>287</v>
      </c>
      <c r="B9777" s="185" t="inlineStr">
        <is>
          <t>FUNDAÇÃO</t>
        </is>
      </c>
      <c r="C9777" s="185" t="inlineStr">
        <is>
          <t>Estaca Raiz</t>
        </is>
      </c>
      <c r="D9777" s="185" t="inlineStr">
        <is>
          <t>Mobilização</t>
        </is>
      </c>
      <c r="E9777" s="185" t="inlineStr">
        <is>
          <t>Transporte e remoção do equipamento completo</t>
        </is>
      </c>
      <c r="F9777" s="185" t="inlineStr">
        <is>
          <t>VB</t>
        </is>
      </c>
      <c r="G9777" s="185" t="inlineStr">
        <is>
          <t>C OESTE</t>
        </is>
      </c>
      <c r="H9777" s="185" t="inlineStr">
        <is>
          <t>METALALFA (NEGOCIADO)</t>
        </is>
      </c>
      <c r="I9777" s="199" t="n">
        <v>37200</v>
      </c>
      <c r="J9777" s="196" t="inlineStr">
        <is>
          <t>não</t>
        </is>
      </c>
    </row>
    <row r="9778">
      <c r="A9778" s="185" t="n">
        <v>287</v>
      </c>
      <c r="B9778" s="185" t="inlineStr">
        <is>
          <t>FUNDAÇÃO</t>
        </is>
      </c>
      <c r="C9778" s="185" t="inlineStr">
        <is>
          <t>Estaca Raiz</t>
        </is>
      </c>
      <c r="D9778" s="185" t="inlineStr">
        <is>
          <t>Mobilização</t>
        </is>
      </c>
      <c r="E9778" s="185" t="inlineStr">
        <is>
          <t>Transporte e remoção do equipamento completo</t>
        </is>
      </c>
      <c r="F9778" s="185" t="inlineStr">
        <is>
          <t>VB</t>
        </is>
      </c>
      <c r="G9778" s="185" t="inlineStr">
        <is>
          <t>C OESTE</t>
        </is>
      </c>
      <c r="H9778" s="185" t="inlineStr">
        <is>
          <t>ZOPONE (NEGOCIADO)</t>
        </is>
      </c>
      <c r="I9778" s="199" t="n">
        <v>37375</v>
      </c>
      <c r="J9778" s="196" t="inlineStr">
        <is>
          <t>não</t>
        </is>
      </c>
    </row>
    <row r="9779">
      <c r="A9779" s="185" t="n">
        <v>287</v>
      </c>
      <c r="B9779" s="185" t="inlineStr">
        <is>
          <t>FUNDAÇÃO</t>
        </is>
      </c>
      <c r="C9779" s="185" t="inlineStr">
        <is>
          <t>Estaca Raiz</t>
        </is>
      </c>
      <c r="D9779" s="185" t="inlineStr">
        <is>
          <t>Mobilização</t>
        </is>
      </c>
      <c r="E9779" s="185" t="inlineStr">
        <is>
          <t>Transporte e remoção do equipamento completo</t>
        </is>
      </c>
      <c r="F9779" s="185" t="inlineStr">
        <is>
          <t>VB</t>
        </is>
      </c>
      <c r="G9779" s="185" t="inlineStr">
        <is>
          <t>C OESTE</t>
        </is>
      </c>
      <c r="H9779" s="185" t="inlineStr">
        <is>
          <t>CLEMAR (NEGOCIADO)</t>
        </is>
      </c>
      <c r="I9779" s="199" t="n">
        <v>43312.5</v>
      </c>
      <c r="J9779" s="196" t="inlineStr">
        <is>
          <t>não</t>
        </is>
      </c>
    </row>
    <row r="9780">
      <c r="A9780" s="185" t="n">
        <v>287</v>
      </c>
      <c r="B9780" s="185" t="inlineStr">
        <is>
          <t>FUNDAÇÃO</t>
        </is>
      </c>
      <c r="C9780" s="185" t="inlineStr">
        <is>
          <t>Estaca Raiz</t>
        </is>
      </c>
      <c r="D9780" s="185" t="inlineStr">
        <is>
          <t>Mobilização</t>
        </is>
      </c>
      <c r="E9780" s="185" t="inlineStr">
        <is>
          <t>Transporte e remoção do equipamento completo</t>
        </is>
      </c>
      <c r="F9780" s="185" t="inlineStr">
        <is>
          <t>VB</t>
        </is>
      </c>
      <c r="G9780" s="185" t="inlineStr">
        <is>
          <t>SÃO PAULO</t>
        </is>
      </c>
      <c r="H9780" s="185" t="inlineStr">
        <is>
          <t>CAW (NEGOCIADO)</t>
        </is>
      </c>
      <c r="I9780" s="199" t="n">
        <v>14500</v>
      </c>
      <c r="J9780" s="196" t="inlineStr">
        <is>
          <t>não</t>
        </is>
      </c>
    </row>
    <row r="9781">
      <c r="A9781" s="185" t="n">
        <v>287</v>
      </c>
      <c r="B9781" s="185" t="inlineStr">
        <is>
          <t>FUNDAÇÃO</t>
        </is>
      </c>
      <c r="C9781" s="185" t="inlineStr">
        <is>
          <t>Estaca Raiz</t>
        </is>
      </c>
      <c r="D9781" s="185" t="inlineStr">
        <is>
          <t>Mobilização</t>
        </is>
      </c>
      <c r="E9781" s="185" t="inlineStr">
        <is>
          <t>Transporte e remoção do equipamento completo</t>
        </is>
      </c>
      <c r="F9781" s="185" t="inlineStr">
        <is>
          <t>VB</t>
        </is>
      </c>
      <c r="G9781" s="185" t="inlineStr">
        <is>
          <t>SÃO PAULO</t>
        </is>
      </c>
      <c r="H9781" s="185" t="inlineStr">
        <is>
          <t>NOVA CORRENTE</t>
        </is>
      </c>
      <c r="I9781" s="199" t="n">
        <v>30195.38</v>
      </c>
      <c r="J9781" s="196" t="inlineStr">
        <is>
          <t>não</t>
        </is>
      </c>
    </row>
    <row r="9782">
      <c r="A9782" s="185" t="n">
        <v>287</v>
      </c>
      <c r="B9782" s="185" t="inlineStr">
        <is>
          <t>FUNDAÇÃO</t>
        </is>
      </c>
      <c r="C9782" s="185" t="inlineStr">
        <is>
          <t>Estaca Raiz</t>
        </is>
      </c>
      <c r="D9782" s="185" t="inlineStr">
        <is>
          <t>Mobilização</t>
        </is>
      </c>
      <c r="E9782" s="185" t="inlineStr">
        <is>
          <t>Transporte e remoção do equipamento completo</t>
        </is>
      </c>
      <c r="F9782" s="185" t="inlineStr">
        <is>
          <t>VB</t>
        </is>
      </c>
      <c r="G9782" s="185" t="inlineStr">
        <is>
          <t>SÃO PAULO</t>
        </is>
      </c>
      <c r="H9782" s="185" t="inlineStr">
        <is>
          <t>METALALFA (NEGOCIADO)</t>
        </is>
      </c>
      <c r="I9782" s="199" t="n">
        <v>31000</v>
      </c>
      <c r="J9782" s="196" t="inlineStr">
        <is>
          <t>não</t>
        </is>
      </c>
    </row>
    <row r="9783">
      <c r="A9783" s="185" t="n">
        <v>287</v>
      </c>
      <c r="B9783" s="185" t="inlineStr">
        <is>
          <t>FUNDAÇÃO</t>
        </is>
      </c>
      <c r="C9783" s="185" t="inlineStr">
        <is>
          <t>Estaca Raiz</t>
        </is>
      </c>
      <c r="D9783" s="185" t="inlineStr">
        <is>
          <t>Mobilização</t>
        </is>
      </c>
      <c r="E9783" s="185" t="inlineStr">
        <is>
          <t>Transporte e remoção do equipamento completo</t>
        </is>
      </c>
      <c r="F9783" s="185" t="inlineStr">
        <is>
          <t>VB</t>
        </is>
      </c>
      <c r="G9783" s="185" t="inlineStr">
        <is>
          <t>SÃO PAULO</t>
        </is>
      </c>
      <c r="H9783" s="185" t="inlineStr">
        <is>
          <t>INFRASITE + SECCIONAL</t>
        </is>
      </c>
      <c r="I9783" s="199" t="n">
        <v>32000</v>
      </c>
      <c r="J9783" s="196" t="inlineStr">
        <is>
          <t>não</t>
        </is>
      </c>
    </row>
    <row r="9784">
      <c r="A9784" s="185" t="n">
        <v>287</v>
      </c>
      <c r="B9784" s="185" t="inlineStr">
        <is>
          <t>FUNDAÇÃO</t>
        </is>
      </c>
      <c r="C9784" s="185" t="inlineStr">
        <is>
          <t>Estaca Raiz</t>
        </is>
      </c>
      <c r="D9784" s="185" t="inlineStr">
        <is>
          <t>Mobilização</t>
        </is>
      </c>
      <c r="E9784" s="185" t="inlineStr">
        <is>
          <t>Transporte e remoção do equipamento completo</t>
        </is>
      </c>
      <c r="F9784" s="185" t="inlineStr">
        <is>
          <t>VB</t>
        </is>
      </c>
      <c r="G9784" s="185" t="inlineStr">
        <is>
          <t>SÃO PAULO</t>
        </is>
      </c>
      <c r="H9784" s="185" t="inlineStr">
        <is>
          <t>ZOPONE (NEGOCIADO)</t>
        </is>
      </c>
      <c r="I9784" s="199" t="n">
        <v>32500</v>
      </c>
      <c r="J9784" s="196" t="inlineStr">
        <is>
          <t>não</t>
        </is>
      </c>
    </row>
    <row r="9785">
      <c r="A9785" s="185" t="n">
        <v>287</v>
      </c>
      <c r="B9785" s="185" t="inlineStr">
        <is>
          <t>FUNDAÇÃO</t>
        </is>
      </c>
      <c r="C9785" s="185" t="inlineStr">
        <is>
          <t>Estaca Raiz</t>
        </is>
      </c>
      <c r="D9785" s="185" t="inlineStr">
        <is>
          <t>Mobilização</t>
        </is>
      </c>
      <c r="E9785" s="185" t="inlineStr">
        <is>
          <t>Transporte e remoção do equipamento completo</t>
        </is>
      </c>
      <c r="F9785" s="185" t="inlineStr">
        <is>
          <t>VB</t>
        </is>
      </c>
      <c r="G9785" s="185" t="inlineStr">
        <is>
          <t>SÃO PAULO</t>
        </is>
      </c>
      <c r="H9785" s="185" t="inlineStr">
        <is>
          <t>BRASILSAT</t>
        </is>
      </c>
      <c r="I9785" s="199" t="n">
        <v>37020.22</v>
      </c>
      <c r="J9785" s="196" t="inlineStr">
        <is>
          <t>não</t>
        </is>
      </c>
    </row>
    <row r="9786">
      <c r="A9786" s="185" t="n">
        <v>287</v>
      </c>
      <c r="B9786" s="185" t="inlineStr">
        <is>
          <t>FUNDAÇÃO</t>
        </is>
      </c>
      <c r="C9786" s="185" t="inlineStr">
        <is>
          <t>Estaca Raiz</t>
        </is>
      </c>
      <c r="D9786" s="185" t="inlineStr">
        <is>
          <t>Mobilização</t>
        </is>
      </c>
      <c r="E9786" s="185" t="inlineStr">
        <is>
          <t>Transporte e remoção do equipamento completo</t>
        </is>
      </c>
      <c r="F9786" s="185" t="inlineStr">
        <is>
          <t>VB</t>
        </is>
      </c>
      <c r="G9786" s="185" t="inlineStr">
        <is>
          <t>SÃO PAULO</t>
        </is>
      </c>
      <c r="H9786" s="185" t="inlineStr">
        <is>
          <t>CLEMAR (NEGOCIADO)</t>
        </is>
      </c>
      <c r="I9786" s="199" t="n">
        <v>41250</v>
      </c>
      <c r="J9786" s="196" t="inlineStr">
        <is>
          <t>não</t>
        </is>
      </c>
    </row>
    <row r="9787">
      <c r="A9787" s="185" t="n">
        <v>287</v>
      </c>
      <c r="B9787" s="185" t="inlineStr">
        <is>
          <t>FUNDAÇÃO</t>
        </is>
      </c>
      <c r="C9787" s="185" t="inlineStr">
        <is>
          <t>Estaca Raiz</t>
        </is>
      </c>
      <c r="D9787" s="185" t="inlineStr">
        <is>
          <t>Mobilização</t>
        </is>
      </c>
      <c r="E9787" s="185" t="inlineStr">
        <is>
          <t>Transporte e remoção do equipamento completo</t>
        </is>
      </c>
      <c r="F9787" s="185" t="inlineStr">
        <is>
          <t>VB</t>
        </is>
      </c>
      <c r="G9787" s="185" t="inlineStr">
        <is>
          <t>LESTE</t>
        </is>
      </c>
      <c r="H9787" s="185" t="inlineStr">
        <is>
          <t>CAW (NEGOCIADO)</t>
        </is>
      </c>
      <c r="I9787" s="199" t="n">
        <v>14500</v>
      </c>
      <c r="J9787" s="196" t="inlineStr">
        <is>
          <t>não</t>
        </is>
      </c>
    </row>
    <row r="9788">
      <c r="A9788" s="185" t="n">
        <v>287</v>
      </c>
      <c r="B9788" s="185" t="inlineStr">
        <is>
          <t>FUNDAÇÃO</t>
        </is>
      </c>
      <c r="C9788" s="185" t="inlineStr">
        <is>
          <t>Estaca Raiz</t>
        </is>
      </c>
      <c r="D9788" s="185" t="inlineStr">
        <is>
          <t>Mobilização</t>
        </is>
      </c>
      <c r="E9788" s="185" t="inlineStr">
        <is>
          <t>Transporte e remoção do equipamento completo</t>
        </is>
      </c>
      <c r="F9788" s="185" t="inlineStr">
        <is>
          <t>VB</t>
        </is>
      </c>
      <c r="G9788" s="185" t="inlineStr">
        <is>
          <t>LESTE</t>
        </is>
      </c>
      <c r="H9788" s="185" t="inlineStr">
        <is>
          <t>NOVA CORRENTE</t>
        </is>
      </c>
      <c r="I9788" s="199" t="n">
        <v>30195.38</v>
      </c>
      <c r="J9788" s="196" t="inlineStr">
        <is>
          <t>não</t>
        </is>
      </c>
    </row>
    <row r="9789">
      <c r="A9789" s="185" t="n">
        <v>287</v>
      </c>
      <c r="B9789" s="185" t="inlineStr">
        <is>
          <t>FUNDAÇÃO</t>
        </is>
      </c>
      <c r="C9789" s="185" t="inlineStr">
        <is>
          <t>Estaca Raiz</t>
        </is>
      </c>
      <c r="D9789" s="185" t="inlineStr">
        <is>
          <t>Mobilização</t>
        </is>
      </c>
      <c r="E9789" s="185" t="inlineStr">
        <is>
          <t>Transporte e remoção do equipamento completo</t>
        </is>
      </c>
      <c r="F9789" s="185" t="inlineStr">
        <is>
          <t>VB</t>
        </is>
      </c>
      <c r="G9789" s="185" t="inlineStr">
        <is>
          <t>LESTE</t>
        </is>
      </c>
      <c r="H9789" s="185" t="inlineStr">
        <is>
          <t>METALALFA (NEGOCIADO)</t>
        </is>
      </c>
      <c r="I9789" s="199" t="n">
        <v>31000</v>
      </c>
      <c r="J9789" s="196" t="inlineStr">
        <is>
          <t>não</t>
        </is>
      </c>
    </row>
    <row r="9790">
      <c r="A9790" s="185" t="n">
        <v>287</v>
      </c>
      <c r="B9790" s="185" t="inlineStr">
        <is>
          <t>FUNDAÇÃO</t>
        </is>
      </c>
      <c r="C9790" s="185" t="inlineStr">
        <is>
          <t>Estaca Raiz</t>
        </is>
      </c>
      <c r="D9790" s="185" t="inlineStr">
        <is>
          <t>Mobilização</t>
        </is>
      </c>
      <c r="E9790" s="185" t="inlineStr">
        <is>
          <t>Transporte e remoção do equipamento completo</t>
        </is>
      </c>
      <c r="F9790" s="185" t="inlineStr">
        <is>
          <t>VB</t>
        </is>
      </c>
      <c r="G9790" s="185" t="inlineStr">
        <is>
          <t>LESTE</t>
        </is>
      </c>
      <c r="H9790" s="185" t="inlineStr">
        <is>
          <t>INFRASITE + SECCIONAL</t>
        </is>
      </c>
      <c r="I9790" s="199" t="n">
        <v>32000</v>
      </c>
      <c r="J9790" s="196" t="inlineStr">
        <is>
          <t>não</t>
        </is>
      </c>
    </row>
    <row r="9791">
      <c r="A9791" s="185" t="n">
        <v>287</v>
      </c>
      <c r="B9791" s="185" t="inlineStr">
        <is>
          <t>FUNDAÇÃO</t>
        </is>
      </c>
      <c r="C9791" s="185" t="inlineStr">
        <is>
          <t>Estaca Raiz</t>
        </is>
      </c>
      <c r="D9791" s="185" t="inlineStr">
        <is>
          <t>Mobilização</t>
        </is>
      </c>
      <c r="E9791" s="185" t="inlineStr">
        <is>
          <t>Transporte e remoção do equipamento completo</t>
        </is>
      </c>
      <c r="F9791" s="185" t="inlineStr">
        <is>
          <t>VB</t>
        </is>
      </c>
      <c r="G9791" s="185" t="inlineStr">
        <is>
          <t>LESTE</t>
        </is>
      </c>
      <c r="H9791" s="185" t="inlineStr">
        <is>
          <t>ZOPONE (NEGOCIADO)</t>
        </is>
      </c>
      <c r="I9791" s="199" t="n">
        <v>32500</v>
      </c>
      <c r="J9791" s="196" t="inlineStr">
        <is>
          <t>não</t>
        </is>
      </c>
    </row>
    <row r="9792">
      <c r="A9792" s="185" t="n">
        <v>287</v>
      </c>
      <c r="B9792" s="185" t="inlineStr">
        <is>
          <t>FUNDAÇÃO</t>
        </is>
      </c>
      <c r="C9792" s="185" t="inlineStr">
        <is>
          <t>Estaca Raiz</t>
        </is>
      </c>
      <c r="D9792" s="185" t="inlineStr">
        <is>
          <t>Mobilização</t>
        </is>
      </c>
      <c r="E9792" s="185" t="inlineStr">
        <is>
          <t>Transporte e remoção do equipamento completo</t>
        </is>
      </c>
      <c r="F9792" s="185" t="inlineStr">
        <is>
          <t>VB</t>
        </is>
      </c>
      <c r="G9792" s="185" t="inlineStr">
        <is>
          <t>LESTE</t>
        </is>
      </c>
      <c r="H9792" s="185" t="inlineStr">
        <is>
          <t>BRASILSAT</t>
        </is>
      </c>
      <c r="I9792" s="199" t="n">
        <v>37020.22</v>
      </c>
      <c r="J9792" s="196" t="inlineStr">
        <is>
          <t>não</t>
        </is>
      </c>
    </row>
    <row r="9793">
      <c r="A9793" s="185" t="n">
        <v>287</v>
      </c>
      <c r="B9793" s="185" t="inlineStr">
        <is>
          <t>FUNDAÇÃO</t>
        </is>
      </c>
      <c r="C9793" s="185" t="inlineStr">
        <is>
          <t>Estaca Raiz</t>
        </is>
      </c>
      <c r="D9793" s="185" t="inlineStr">
        <is>
          <t>Mobilização</t>
        </is>
      </c>
      <c r="E9793" s="185" t="inlineStr">
        <is>
          <t>Transporte e remoção do equipamento completo</t>
        </is>
      </c>
      <c r="F9793" s="185" t="inlineStr">
        <is>
          <t>VB</t>
        </is>
      </c>
      <c r="G9793" s="185" t="inlineStr">
        <is>
          <t>LESTE</t>
        </is>
      </c>
      <c r="H9793" s="185" t="inlineStr">
        <is>
          <t>CLEMAR (NEGOCIADO)</t>
        </is>
      </c>
      <c r="I9793" s="199" t="n">
        <v>45375</v>
      </c>
      <c r="J9793" s="196" t="inlineStr">
        <is>
          <t>não</t>
        </is>
      </c>
    </row>
    <row r="9794">
      <c r="A9794" s="185" t="n">
        <v>287</v>
      </c>
      <c r="B9794" s="185" t="inlineStr">
        <is>
          <t>FUNDAÇÃO</t>
        </is>
      </c>
      <c r="C9794" s="185" t="inlineStr">
        <is>
          <t>Estaca Raiz</t>
        </is>
      </c>
      <c r="D9794" s="185" t="inlineStr">
        <is>
          <t>Mobilização</t>
        </is>
      </c>
      <c r="E9794" s="185" t="inlineStr">
        <is>
          <t>Transporte e remoção do equipamento completo</t>
        </is>
      </c>
      <c r="F9794" s="185" t="inlineStr">
        <is>
          <t>VB</t>
        </is>
      </c>
      <c r="G9794" s="185" t="inlineStr">
        <is>
          <t>SUL</t>
        </is>
      </c>
      <c r="H9794" s="185" t="inlineStr">
        <is>
          <t>CAW (NEGOCIADO)</t>
        </is>
      </c>
      <c r="I9794" s="199" t="n">
        <v>14500</v>
      </c>
      <c r="J9794" s="196" t="inlineStr">
        <is>
          <t>não</t>
        </is>
      </c>
    </row>
    <row r="9795">
      <c r="A9795" s="185" t="n">
        <v>287</v>
      </c>
      <c r="B9795" s="185" t="inlineStr">
        <is>
          <t>FUNDAÇÃO</t>
        </is>
      </c>
      <c r="C9795" s="185" t="inlineStr">
        <is>
          <t>Estaca Raiz</t>
        </is>
      </c>
      <c r="D9795" s="185" t="inlineStr">
        <is>
          <t>Mobilização</t>
        </is>
      </c>
      <c r="E9795" s="185" t="inlineStr">
        <is>
          <t>Transporte e remoção do equipamento completo</t>
        </is>
      </c>
      <c r="F9795" s="185" t="inlineStr">
        <is>
          <t>VB</t>
        </is>
      </c>
      <c r="G9795" s="185" t="inlineStr">
        <is>
          <t>SUL</t>
        </is>
      </c>
      <c r="H9795" s="185" t="inlineStr">
        <is>
          <t>NOVA CORRENTE</t>
        </is>
      </c>
      <c r="I9795" s="199" t="n">
        <v>30195.38</v>
      </c>
      <c r="J9795" s="196" t="inlineStr">
        <is>
          <t>não</t>
        </is>
      </c>
    </row>
    <row r="9796">
      <c r="A9796" s="185" t="n">
        <v>287</v>
      </c>
      <c r="B9796" s="185" t="inlineStr">
        <is>
          <t>FUNDAÇÃO</t>
        </is>
      </c>
      <c r="C9796" s="185" t="inlineStr">
        <is>
          <t>Estaca Raiz</t>
        </is>
      </c>
      <c r="D9796" s="185" t="inlineStr">
        <is>
          <t>Mobilização</t>
        </is>
      </c>
      <c r="E9796" s="185" t="inlineStr">
        <is>
          <t>Transporte e remoção do equipamento completo</t>
        </is>
      </c>
      <c r="F9796" s="185" t="inlineStr">
        <is>
          <t>VB</t>
        </is>
      </c>
      <c r="G9796" s="185" t="inlineStr">
        <is>
          <t>SUL</t>
        </is>
      </c>
      <c r="H9796" s="185" t="inlineStr">
        <is>
          <t>METALALFA (NEGOCIADO)</t>
        </is>
      </c>
      <c r="I9796" s="199" t="n">
        <v>31000</v>
      </c>
      <c r="J9796" s="196" t="inlineStr">
        <is>
          <t>não</t>
        </is>
      </c>
    </row>
    <row r="9797">
      <c r="A9797" s="185" t="n">
        <v>287</v>
      </c>
      <c r="B9797" s="185" t="inlineStr">
        <is>
          <t>FUNDAÇÃO</t>
        </is>
      </c>
      <c r="C9797" s="185" t="inlineStr">
        <is>
          <t>Estaca Raiz</t>
        </is>
      </c>
      <c r="D9797" s="185" t="inlineStr">
        <is>
          <t>Mobilização</t>
        </is>
      </c>
      <c r="E9797" s="185" t="inlineStr">
        <is>
          <t>Transporte e remoção do equipamento completo</t>
        </is>
      </c>
      <c r="F9797" s="185" t="inlineStr">
        <is>
          <t>VB</t>
        </is>
      </c>
      <c r="G9797" s="185" t="inlineStr">
        <is>
          <t>SUL</t>
        </is>
      </c>
      <c r="H9797" s="185" t="inlineStr">
        <is>
          <t>INFRASITE + SECCIONAL</t>
        </is>
      </c>
      <c r="I9797" s="199" t="n">
        <v>32000</v>
      </c>
      <c r="J9797" s="196" t="inlineStr">
        <is>
          <t>não</t>
        </is>
      </c>
    </row>
    <row r="9798">
      <c r="A9798" s="185" t="n">
        <v>287</v>
      </c>
      <c r="B9798" s="185" t="inlineStr">
        <is>
          <t>FUNDAÇÃO</t>
        </is>
      </c>
      <c r="C9798" s="185" t="inlineStr">
        <is>
          <t>Estaca Raiz</t>
        </is>
      </c>
      <c r="D9798" s="185" t="inlineStr">
        <is>
          <t>Mobilização</t>
        </is>
      </c>
      <c r="E9798" s="185" t="inlineStr">
        <is>
          <t>Transporte e remoção do equipamento completo</t>
        </is>
      </c>
      <c r="F9798" s="185" t="inlineStr">
        <is>
          <t>VB</t>
        </is>
      </c>
      <c r="G9798" s="185" t="inlineStr">
        <is>
          <t>SUL</t>
        </is>
      </c>
      <c r="H9798" s="185" t="inlineStr">
        <is>
          <t>ZOPONE (NEGOCIADO)</t>
        </is>
      </c>
      <c r="I9798" s="199" t="n">
        <v>32500</v>
      </c>
      <c r="J9798" s="196" t="inlineStr">
        <is>
          <t>não</t>
        </is>
      </c>
    </row>
    <row r="9799">
      <c r="A9799" s="185" t="n">
        <v>287</v>
      </c>
      <c r="B9799" s="185" t="inlineStr">
        <is>
          <t>FUNDAÇÃO</t>
        </is>
      </c>
      <c r="C9799" s="185" t="inlineStr">
        <is>
          <t>Estaca Raiz</t>
        </is>
      </c>
      <c r="D9799" s="185" t="inlineStr">
        <is>
          <t>Mobilização</t>
        </is>
      </c>
      <c r="E9799" s="185" t="inlineStr">
        <is>
          <t>Transporte e remoção do equipamento completo</t>
        </is>
      </c>
      <c r="F9799" s="185" t="inlineStr">
        <is>
          <t>VB</t>
        </is>
      </c>
      <c r="G9799" s="185" t="inlineStr">
        <is>
          <t>SUL</t>
        </is>
      </c>
      <c r="H9799" s="185" t="inlineStr">
        <is>
          <t>BRASILSAT</t>
        </is>
      </c>
      <c r="I9799" s="199" t="n">
        <v>37020.22</v>
      </c>
      <c r="J9799" s="196" t="inlineStr">
        <is>
          <t>não</t>
        </is>
      </c>
    </row>
    <row r="9800">
      <c r="A9800" s="185" t="n">
        <v>287</v>
      </c>
      <c r="B9800" s="185" t="inlineStr">
        <is>
          <t>FUNDAÇÃO</t>
        </is>
      </c>
      <c r="C9800" s="185" t="inlineStr">
        <is>
          <t>Estaca Raiz</t>
        </is>
      </c>
      <c r="D9800" s="185" t="inlineStr">
        <is>
          <t>Mobilização</t>
        </is>
      </c>
      <c r="E9800" s="185" t="inlineStr">
        <is>
          <t>Transporte e remoção do equipamento completo</t>
        </is>
      </c>
      <c r="F9800" s="185" t="inlineStr">
        <is>
          <t>VB</t>
        </is>
      </c>
      <c r="G9800" s="185" t="inlineStr">
        <is>
          <t>SUL</t>
        </is>
      </c>
      <c r="H9800" s="185" t="inlineStr">
        <is>
          <t>CLEMAR (NEGOCIADO)</t>
        </is>
      </c>
      <c r="I9800" s="199" t="n">
        <v>41250</v>
      </c>
      <c r="J9800" s="196" t="inlineStr">
        <is>
          <t>não</t>
        </is>
      </c>
    </row>
    <row r="9801">
      <c r="A9801" s="185" t="n">
        <v>288</v>
      </c>
      <c r="B9801" s="185" t="inlineStr">
        <is>
          <t>INFRA</t>
        </is>
      </c>
      <c r="C9801" s="185" t="inlineStr">
        <is>
          <t>Fechamento</t>
        </is>
      </c>
      <c r="D9801" s="185" t="inlineStr">
        <is>
          <t>Muro</t>
        </is>
      </c>
      <c r="E9801" s="185" t="inlineStr">
        <is>
          <t>Muro de alvenaria (espessura acabada 20 cm) , emboço e chapisco + Proteção tipo concertina</t>
        </is>
      </c>
      <c r="F9801" s="185" t="inlineStr">
        <is>
          <t>M2</t>
        </is>
      </c>
      <c r="G9801" s="185" t="inlineStr">
        <is>
          <t>NORTE</t>
        </is>
      </c>
      <c r="H9801" s="185" t="inlineStr">
        <is>
          <t>CAW ESTRUTURA + AGEPLAN OBRA</t>
        </is>
      </c>
      <c r="I9801" s="199" t="n">
        <v>421.4</v>
      </c>
      <c r="J9801" s="202" t="inlineStr">
        <is>
          <t>SIM</t>
        </is>
      </c>
    </row>
    <row r="9802">
      <c r="A9802" s="185" t="n">
        <v>288</v>
      </c>
      <c r="B9802" s="185" t="inlineStr">
        <is>
          <t>INFRA</t>
        </is>
      </c>
      <c r="C9802" s="185" t="inlineStr">
        <is>
          <t>Fechamento</t>
        </is>
      </c>
      <c r="D9802" s="185" t="inlineStr">
        <is>
          <t>Muro</t>
        </is>
      </c>
      <c r="E9802" s="185" t="inlineStr">
        <is>
          <t>Muro de alvenaria (espessura acabada 20 cm) , emboço e chapisco + Proteção tipo concertina</t>
        </is>
      </c>
      <c r="F9802" s="185" t="inlineStr">
        <is>
          <t>M2</t>
        </is>
      </c>
      <c r="G9802" s="185" t="inlineStr">
        <is>
          <t>NORTE</t>
        </is>
      </c>
      <c r="H9802" s="185" t="inlineStr">
        <is>
          <t>BRASILSAT</t>
        </is>
      </c>
      <c r="I9802" s="199" t="n">
        <v>523.99</v>
      </c>
      <c r="J9802" s="202" t="inlineStr">
        <is>
          <t>SIM</t>
        </is>
      </c>
    </row>
    <row r="9803">
      <c r="A9803" s="185" t="n">
        <v>288</v>
      </c>
      <c r="B9803" s="185" t="inlineStr">
        <is>
          <t>INFRA</t>
        </is>
      </c>
      <c r="C9803" s="185" t="inlineStr">
        <is>
          <t>Fechamento</t>
        </is>
      </c>
      <c r="D9803" s="185" t="inlineStr">
        <is>
          <t>Muro</t>
        </is>
      </c>
      <c r="E9803" s="185" t="inlineStr">
        <is>
          <t>Muro de alvenaria (espessura acabada 20 cm) , emboço e chapisco + Proteção tipo concertina</t>
        </is>
      </c>
      <c r="F9803" s="185" t="inlineStr">
        <is>
          <t>M2</t>
        </is>
      </c>
      <c r="G9803" s="185" t="inlineStr">
        <is>
          <t>NORTE</t>
        </is>
      </c>
      <c r="H9803" s="185" t="inlineStr">
        <is>
          <t>ZOPONE (NEGOCIADO)</t>
        </is>
      </c>
      <c r="I9803" s="199" t="n">
        <v>548.8</v>
      </c>
      <c r="J9803" s="202" t="inlineStr">
        <is>
          <t>SIM</t>
        </is>
      </c>
    </row>
    <row r="9804">
      <c r="A9804" s="185" t="n">
        <v>288</v>
      </c>
      <c r="B9804" s="185" t="inlineStr">
        <is>
          <t>INFRA</t>
        </is>
      </c>
      <c r="C9804" s="185" t="inlineStr">
        <is>
          <t>Fechamento</t>
        </is>
      </c>
      <c r="D9804" s="185" t="inlineStr">
        <is>
          <t>Muro</t>
        </is>
      </c>
      <c r="E9804" s="185" t="inlineStr">
        <is>
          <t>Muro de alvenaria (espessura acabada 20 cm) , emboço e chapisco + Proteção tipo concertina</t>
        </is>
      </c>
      <c r="F9804" s="185" t="inlineStr">
        <is>
          <t>M2</t>
        </is>
      </c>
      <c r="G9804" s="185" t="inlineStr">
        <is>
          <t>NORTE</t>
        </is>
      </c>
      <c r="H9804" s="185" t="inlineStr">
        <is>
          <t>METALALFA (NEGOCIADO)</t>
        </is>
      </c>
      <c r="I9804" s="199" t="n">
        <v>654.01</v>
      </c>
      <c r="J9804" s="202" t="inlineStr">
        <is>
          <t>SIM</t>
        </is>
      </c>
    </row>
    <row r="9805">
      <c r="A9805" s="185" t="n">
        <v>288</v>
      </c>
      <c r="B9805" s="185" t="inlineStr">
        <is>
          <t>INFRA</t>
        </is>
      </c>
      <c r="C9805" s="185" t="inlineStr">
        <is>
          <t>Fechamento</t>
        </is>
      </c>
      <c r="D9805" s="185" t="inlineStr">
        <is>
          <t>Muro</t>
        </is>
      </c>
      <c r="E9805" s="185" t="inlineStr">
        <is>
          <t>Muro de alvenaria (espessura acabada 20 cm) , emboço e chapisco + Proteção tipo concertina</t>
        </is>
      </c>
      <c r="F9805" s="185" t="inlineStr">
        <is>
          <t>M2</t>
        </is>
      </c>
      <c r="G9805" s="185" t="inlineStr">
        <is>
          <t>NORTE</t>
        </is>
      </c>
      <c r="H9805" s="185" t="inlineStr">
        <is>
          <t>CLEMAR (NEGOCIADO)</t>
        </is>
      </c>
      <c r="I9805" s="199" t="n">
        <v>693</v>
      </c>
      <c r="J9805" s="202" t="inlineStr">
        <is>
          <t>SIM</t>
        </is>
      </c>
    </row>
    <row r="9806">
      <c r="A9806" s="185" t="n">
        <v>288</v>
      </c>
      <c r="B9806" s="185" t="inlineStr">
        <is>
          <t>INFRA</t>
        </is>
      </c>
      <c r="C9806" s="185" t="inlineStr">
        <is>
          <t>Fechamento</t>
        </is>
      </c>
      <c r="D9806" s="185" t="inlineStr">
        <is>
          <t>Muro</t>
        </is>
      </c>
      <c r="E9806" s="185" t="inlineStr">
        <is>
          <t>Muro de alvenaria (espessura acabada 20 cm) , emboço e chapisco + Proteção tipo concertina</t>
        </is>
      </c>
      <c r="F9806" s="185" t="inlineStr">
        <is>
          <t>M2</t>
        </is>
      </c>
      <c r="G9806" s="185" t="inlineStr">
        <is>
          <t>NORTE</t>
        </is>
      </c>
      <c r="H9806" s="185" t="inlineStr">
        <is>
          <t>CAW (NEGOCIADO)</t>
        </is>
      </c>
      <c r="I9806" s="199" t="n">
        <v>980</v>
      </c>
      <c r="J9806" s="202" t="inlineStr">
        <is>
          <t>SIM</t>
        </is>
      </c>
    </row>
    <row r="9807">
      <c r="A9807" s="185" t="n">
        <v>288</v>
      </c>
      <c r="B9807" s="185" t="inlineStr">
        <is>
          <t>INFRA</t>
        </is>
      </c>
      <c r="C9807" s="185" t="inlineStr">
        <is>
          <t>Fechamento</t>
        </is>
      </c>
      <c r="D9807" s="185" t="inlineStr">
        <is>
          <t>Muro</t>
        </is>
      </c>
      <c r="E9807" s="185" t="inlineStr">
        <is>
          <t>Muro de alvenaria (espessura acabada 20 cm) , emboço e chapisco + Proteção tipo concertina</t>
        </is>
      </c>
      <c r="F9807" s="185" t="inlineStr">
        <is>
          <t>M2</t>
        </is>
      </c>
      <c r="G9807" s="185" t="inlineStr">
        <is>
          <t>NORTE</t>
        </is>
      </c>
      <c r="H9807" s="185" t="inlineStr">
        <is>
          <t>INFRASITE + SECCIONAL</t>
        </is>
      </c>
      <c r="I9807" s="199" t="n">
        <v>994</v>
      </c>
      <c r="J9807" s="202" t="inlineStr">
        <is>
          <t>SIM</t>
        </is>
      </c>
    </row>
    <row r="9808">
      <c r="A9808" s="185" t="n">
        <v>288</v>
      </c>
      <c r="B9808" s="185" t="inlineStr">
        <is>
          <t>INFRA</t>
        </is>
      </c>
      <c r="C9808" s="185" t="inlineStr">
        <is>
          <t>Fechamento</t>
        </is>
      </c>
      <c r="D9808" s="185" t="inlineStr">
        <is>
          <t>Muro</t>
        </is>
      </c>
      <c r="E9808" s="185" t="inlineStr">
        <is>
          <t>Muro de alvenaria (espessura acabada 20 cm) , emboço e chapisco + Proteção tipo concertina</t>
        </is>
      </c>
      <c r="F9808" s="185" t="inlineStr">
        <is>
          <t>M2</t>
        </is>
      </c>
      <c r="G9808" s="185" t="inlineStr">
        <is>
          <t>NORDESTE</t>
        </is>
      </c>
      <c r="H9808" s="185" t="inlineStr">
        <is>
          <t>CAW ESTRUTURA + AGEPLAN OBRA</t>
        </is>
      </c>
      <c r="I9808" s="199" t="n">
        <v>406.35</v>
      </c>
      <c r="J9808" s="202" t="inlineStr">
        <is>
          <t>SIM</t>
        </is>
      </c>
    </row>
    <row r="9809">
      <c r="A9809" s="185" t="n">
        <v>288</v>
      </c>
      <c r="B9809" s="185" t="inlineStr">
        <is>
          <t>INFRA</t>
        </is>
      </c>
      <c r="C9809" s="185" t="inlineStr">
        <is>
          <t>Fechamento</t>
        </is>
      </c>
      <c r="D9809" s="185" t="inlineStr">
        <is>
          <t>Muro</t>
        </is>
      </c>
      <c r="E9809" s="185" t="inlineStr">
        <is>
          <t>Muro de alvenaria (espessura acabada 20 cm) , emboço e chapisco + Proteção tipo concertina</t>
        </is>
      </c>
      <c r="F9809" s="185" t="inlineStr">
        <is>
          <t>M2</t>
        </is>
      </c>
      <c r="G9809" s="185" t="inlineStr">
        <is>
          <t>NORDESTE</t>
        </is>
      </c>
      <c r="H9809" s="185" t="inlineStr">
        <is>
          <t>METALALFA (NEGOCIADO)</t>
        </is>
      </c>
      <c r="I9809" s="199" t="n">
        <v>408.76</v>
      </c>
      <c r="J9809" s="202" t="inlineStr">
        <is>
          <t>SIM</t>
        </is>
      </c>
    </row>
    <row r="9810">
      <c r="A9810" s="185" t="n">
        <v>288</v>
      </c>
      <c r="B9810" s="185" t="inlineStr">
        <is>
          <t>INFRA</t>
        </is>
      </c>
      <c r="C9810" s="185" t="inlineStr">
        <is>
          <t>Fechamento</t>
        </is>
      </c>
      <c r="D9810" s="185" t="inlineStr">
        <is>
          <t>Muro</t>
        </is>
      </c>
      <c r="E9810" s="185" t="inlineStr">
        <is>
          <t>Muro de alvenaria (espessura acabada 20 cm) , emboço e chapisco + Proteção tipo concertina</t>
        </is>
      </c>
      <c r="F9810" s="185" t="inlineStr">
        <is>
          <t>M2</t>
        </is>
      </c>
      <c r="G9810" s="185" t="inlineStr">
        <is>
          <t>NORDESTE</t>
        </is>
      </c>
      <c r="H9810" s="185" t="inlineStr">
        <is>
          <t>ZOPONE (NEGOCIADO)</t>
        </is>
      </c>
      <c r="I9810" s="199" t="n">
        <v>482.94</v>
      </c>
      <c r="J9810" s="202" t="inlineStr">
        <is>
          <t>SIM</t>
        </is>
      </c>
    </row>
    <row r="9811">
      <c r="A9811" s="185" t="n">
        <v>288</v>
      </c>
      <c r="B9811" s="185" t="inlineStr">
        <is>
          <t>INFRA</t>
        </is>
      </c>
      <c r="C9811" s="185" t="inlineStr">
        <is>
          <t>Fechamento</t>
        </is>
      </c>
      <c r="D9811" s="185" t="inlineStr">
        <is>
          <t>Muro</t>
        </is>
      </c>
      <c r="E9811" s="185" t="inlineStr">
        <is>
          <t>Muro de alvenaria (espessura acabada 20 cm) , emboço e chapisco + Proteção tipo concertina</t>
        </is>
      </c>
      <c r="F9811" s="185" t="inlineStr">
        <is>
          <t>M2</t>
        </is>
      </c>
      <c r="G9811" s="185" t="inlineStr">
        <is>
          <t>NORDESTE</t>
        </is>
      </c>
      <c r="H9811" s="185" t="inlineStr">
        <is>
          <t>NOVA CORRENTE</t>
        </is>
      </c>
      <c r="I9811" s="199" t="n">
        <v>494.5</v>
      </c>
      <c r="J9811" s="202" t="inlineStr">
        <is>
          <t>SIM</t>
        </is>
      </c>
    </row>
    <row r="9812">
      <c r="A9812" s="185" t="n">
        <v>288</v>
      </c>
      <c r="B9812" s="185" t="inlineStr">
        <is>
          <t>INFRA</t>
        </is>
      </c>
      <c r="C9812" s="185" t="inlineStr">
        <is>
          <t>Fechamento</t>
        </is>
      </c>
      <c r="D9812" s="185" t="inlineStr">
        <is>
          <t>Muro</t>
        </is>
      </c>
      <c r="E9812" s="185" t="inlineStr">
        <is>
          <t>Muro de alvenaria (espessura acabada 20 cm) , emboço e chapisco + Proteção tipo concertina</t>
        </is>
      </c>
      <c r="F9812" s="185" t="inlineStr">
        <is>
          <t>M2</t>
        </is>
      </c>
      <c r="G9812" s="185" t="inlineStr">
        <is>
          <t>NORDESTE</t>
        </is>
      </c>
      <c r="H9812" s="185" t="inlineStr">
        <is>
          <t>BRASILSAT</t>
        </is>
      </c>
      <c r="I9812" s="199" t="n">
        <v>523.99</v>
      </c>
      <c r="J9812" s="202" t="inlineStr">
        <is>
          <t>SIM</t>
        </is>
      </c>
    </row>
    <row r="9813">
      <c r="A9813" s="185" t="n">
        <v>288</v>
      </c>
      <c r="B9813" s="185" t="inlineStr">
        <is>
          <t>INFRA</t>
        </is>
      </c>
      <c r="C9813" s="185" t="inlineStr">
        <is>
          <t>Fechamento</t>
        </is>
      </c>
      <c r="D9813" s="185" t="inlineStr">
        <is>
          <t>Muro</t>
        </is>
      </c>
      <c r="E9813" s="185" t="inlineStr">
        <is>
          <t>Muro de alvenaria (espessura acabada 20 cm) , emboço e chapisco + Proteção tipo concertina</t>
        </is>
      </c>
      <c r="F9813" s="185" t="inlineStr">
        <is>
          <t>M2</t>
        </is>
      </c>
      <c r="G9813" s="185" t="inlineStr">
        <is>
          <t>NORDESTE</t>
        </is>
      </c>
      <c r="H9813" s="185" t="inlineStr">
        <is>
          <t>CLEMAR (NEGOCIADO)</t>
        </is>
      </c>
      <c r="I9813" s="199" t="n">
        <v>635.25</v>
      </c>
      <c r="J9813" s="202" t="inlineStr">
        <is>
          <t>SIM</t>
        </is>
      </c>
    </row>
    <row r="9814">
      <c r="A9814" s="185" t="n">
        <v>288</v>
      </c>
      <c r="B9814" s="185" t="inlineStr">
        <is>
          <t>INFRA</t>
        </is>
      </c>
      <c r="C9814" s="185" t="inlineStr">
        <is>
          <t>Fechamento</t>
        </is>
      </c>
      <c r="D9814" s="185" t="inlineStr">
        <is>
          <t>Muro</t>
        </is>
      </c>
      <c r="E9814" s="185" t="inlineStr">
        <is>
          <t>Muro de alvenaria (espessura acabada 20 cm) , emboço e chapisco + Proteção tipo concertina</t>
        </is>
      </c>
      <c r="F9814" s="185" t="inlineStr">
        <is>
          <t>M2</t>
        </is>
      </c>
      <c r="G9814" s="185" t="inlineStr">
        <is>
          <t>NORDESTE</t>
        </is>
      </c>
      <c r="H9814" s="185" t="inlineStr">
        <is>
          <t>CAW (NEGOCIADO)</t>
        </is>
      </c>
      <c r="I9814" s="199" t="n">
        <v>980</v>
      </c>
      <c r="J9814" s="202" t="inlineStr">
        <is>
          <t>SIM</t>
        </is>
      </c>
    </row>
    <row r="9815">
      <c r="A9815" s="185" t="n">
        <v>288</v>
      </c>
      <c r="B9815" s="185" t="inlineStr">
        <is>
          <t>INFRA</t>
        </is>
      </c>
      <c r="C9815" s="185" t="inlineStr">
        <is>
          <t>Fechamento</t>
        </is>
      </c>
      <c r="D9815" s="185" t="inlineStr">
        <is>
          <t>Muro</t>
        </is>
      </c>
      <c r="E9815" s="185" t="inlineStr">
        <is>
          <t>Muro de alvenaria (espessura acabada 20 cm) , emboço e chapisco + Proteção tipo concertina</t>
        </is>
      </c>
      <c r="F9815" s="185" t="inlineStr">
        <is>
          <t>M2</t>
        </is>
      </c>
      <c r="G9815" s="185" t="inlineStr">
        <is>
          <t>NORDESTE</t>
        </is>
      </c>
      <c r="H9815" s="185" t="inlineStr">
        <is>
          <t>INFRASITE + SECCIONAL</t>
        </is>
      </c>
      <c r="I9815" s="199" t="n">
        <v>994</v>
      </c>
      <c r="J9815" s="202" t="inlineStr">
        <is>
          <t>SIM</t>
        </is>
      </c>
    </row>
    <row r="9816">
      <c r="A9816" s="185" t="n">
        <v>288</v>
      </c>
      <c r="B9816" s="185" t="inlineStr">
        <is>
          <t>INFRA</t>
        </is>
      </c>
      <c r="C9816" s="185" t="inlineStr">
        <is>
          <t>Fechamento</t>
        </is>
      </c>
      <c r="D9816" s="185" t="inlineStr">
        <is>
          <t>Muro</t>
        </is>
      </c>
      <c r="E9816" s="185" t="inlineStr">
        <is>
          <t>Muro de alvenaria (espessura acabada 20 cm) , emboço e chapisco + Proteção tipo concertina</t>
        </is>
      </c>
      <c r="F9816" s="185" t="inlineStr">
        <is>
          <t>M2</t>
        </is>
      </c>
      <c r="G9816" s="185" t="inlineStr">
        <is>
          <t>C OESTE</t>
        </is>
      </c>
      <c r="H9816" s="185" t="inlineStr">
        <is>
          <t>CAW ESTRUTURA + AGEPLAN OBRA</t>
        </is>
      </c>
      <c r="I9816" s="199" t="n">
        <v>421.4</v>
      </c>
      <c r="J9816" s="196" t="inlineStr">
        <is>
          <t>não</t>
        </is>
      </c>
    </row>
    <row r="9817">
      <c r="A9817" s="185" t="n">
        <v>288</v>
      </c>
      <c r="B9817" s="185" t="inlineStr">
        <is>
          <t>INFRA</t>
        </is>
      </c>
      <c r="C9817" s="185" t="inlineStr">
        <is>
          <t>Fechamento</t>
        </is>
      </c>
      <c r="D9817" s="185" t="inlineStr">
        <is>
          <t>Muro</t>
        </is>
      </c>
      <c r="E9817" s="185" t="inlineStr">
        <is>
          <t>Muro de alvenaria (espessura acabada 20 cm) , emboço e chapisco + Proteção tipo concertina</t>
        </is>
      </c>
      <c r="F9817" s="185" t="inlineStr">
        <is>
          <t>M2</t>
        </is>
      </c>
      <c r="G9817" s="185" t="inlineStr">
        <is>
          <t>C OESTE</t>
        </is>
      </c>
      <c r="H9817" s="185" t="inlineStr">
        <is>
          <t>METALALFA (NEGOCIADO)</t>
        </is>
      </c>
      <c r="I9817" s="199" t="n">
        <v>490.51</v>
      </c>
      <c r="J9817" s="196" t="inlineStr">
        <is>
          <t>não</t>
        </is>
      </c>
    </row>
    <row r="9818">
      <c r="A9818" s="185" t="n">
        <v>288</v>
      </c>
      <c r="B9818" s="185" t="inlineStr">
        <is>
          <t>INFRA</t>
        </is>
      </c>
      <c r="C9818" s="185" t="inlineStr">
        <is>
          <t>Fechamento</t>
        </is>
      </c>
      <c r="D9818" s="185" t="inlineStr">
        <is>
          <t>Muro</t>
        </is>
      </c>
      <c r="E9818" s="185" t="inlineStr">
        <is>
          <t>Muro de alvenaria (espessura acabada 20 cm) , emboço e chapisco + Proteção tipo concertina</t>
        </is>
      </c>
      <c r="F9818" s="185" t="inlineStr">
        <is>
          <t>M2</t>
        </is>
      </c>
      <c r="G9818" s="185" t="inlineStr">
        <is>
          <t>C OESTE</t>
        </is>
      </c>
      <c r="H9818" s="185" t="inlineStr">
        <is>
          <t>ZOPONE (NEGOCIADO)</t>
        </is>
      </c>
      <c r="I9818" s="199" t="n">
        <v>504.9</v>
      </c>
      <c r="J9818" s="196" t="inlineStr">
        <is>
          <t>não</t>
        </is>
      </c>
    </row>
    <row r="9819">
      <c r="A9819" s="185" t="n">
        <v>288</v>
      </c>
      <c r="B9819" s="185" t="inlineStr">
        <is>
          <t>INFRA</t>
        </is>
      </c>
      <c r="C9819" s="185" t="inlineStr">
        <is>
          <t>Fechamento</t>
        </is>
      </c>
      <c r="D9819" s="185" t="inlineStr">
        <is>
          <t>Muro</t>
        </is>
      </c>
      <c r="E9819" s="185" t="inlineStr">
        <is>
          <t>Muro de alvenaria (espessura acabada 20 cm) , emboço e chapisco + Proteção tipo concertina</t>
        </is>
      </c>
      <c r="F9819" s="185" t="inlineStr">
        <is>
          <t>M2</t>
        </is>
      </c>
      <c r="G9819" s="185" t="inlineStr">
        <is>
          <t>C OESTE</t>
        </is>
      </c>
      <c r="H9819" s="185" t="inlineStr">
        <is>
          <t>BRASILSAT</t>
        </is>
      </c>
      <c r="I9819" s="199" t="n">
        <v>523.99</v>
      </c>
      <c r="J9819" s="196" t="inlineStr">
        <is>
          <t>não</t>
        </is>
      </c>
    </row>
    <row r="9820">
      <c r="A9820" s="185" t="n">
        <v>288</v>
      </c>
      <c r="B9820" s="185" t="inlineStr">
        <is>
          <t>INFRA</t>
        </is>
      </c>
      <c r="C9820" s="185" t="inlineStr">
        <is>
          <t>Fechamento</t>
        </is>
      </c>
      <c r="D9820" s="185" t="inlineStr">
        <is>
          <t>Muro</t>
        </is>
      </c>
      <c r="E9820" s="185" t="inlineStr">
        <is>
          <t>Muro de alvenaria (espessura acabada 20 cm) , emboço e chapisco + Proteção tipo concertina</t>
        </is>
      </c>
      <c r="F9820" s="185" t="inlineStr">
        <is>
          <t>M2</t>
        </is>
      </c>
      <c r="G9820" s="185" t="inlineStr">
        <is>
          <t>C OESTE</t>
        </is>
      </c>
      <c r="H9820" s="185" t="inlineStr">
        <is>
          <t>CLEMAR (NEGOCIADO)</t>
        </is>
      </c>
      <c r="I9820" s="199" t="n">
        <v>606.38</v>
      </c>
      <c r="J9820" s="196" t="inlineStr">
        <is>
          <t>não</t>
        </is>
      </c>
    </row>
    <row r="9821">
      <c r="A9821" s="185" t="n">
        <v>288</v>
      </c>
      <c r="B9821" s="185" t="inlineStr">
        <is>
          <t>INFRA</t>
        </is>
      </c>
      <c r="C9821" s="185" t="inlineStr">
        <is>
          <t>Fechamento</t>
        </is>
      </c>
      <c r="D9821" s="185" t="inlineStr">
        <is>
          <t>Muro</t>
        </is>
      </c>
      <c r="E9821" s="185" t="inlineStr">
        <is>
          <t>Muro de alvenaria (espessura acabada 20 cm) , emboço e chapisco + Proteção tipo concertina</t>
        </is>
      </c>
      <c r="F9821" s="185" t="inlineStr">
        <is>
          <t>M2</t>
        </is>
      </c>
      <c r="G9821" s="185" t="inlineStr">
        <is>
          <t>C OESTE</t>
        </is>
      </c>
      <c r="H9821" s="185" t="inlineStr">
        <is>
          <t>CAW (NEGOCIADO)</t>
        </is>
      </c>
      <c r="I9821" s="199" t="n">
        <v>980</v>
      </c>
      <c r="J9821" s="196" t="inlineStr">
        <is>
          <t>não</t>
        </is>
      </c>
    </row>
    <row r="9822">
      <c r="A9822" s="185" t="n">
        <v>288</v>
      </c>
      <c r="B9822" s="185" t="inlineStr">
        <is>
          <t>INFRA</t>
        </is>
      </c>
      <c r="C9822" s="185" t="inlineStr">
        <is>
          <t>Fechamento</t>
        </is>
      </c>
      <c r="D9822" s="185" t="inlineStr">
        <is>
          <t>Muro</t>
        </is>
      </c>
      <c r="E9822" s="185" t="inlineStr">
        <is>
          <t>Muro de alvenaria (espessura acabada 20 cm) , emboço e chapisco + Proteção tipo concertina</t>
        </is>
      </c>
      <c r="F9822" s="185" t="inlineStr">
        <is>
          <t>M2</t>
        </is>
      </c>
      <c r="G9822" s="185" t="inlineStr">
        <is>
          <t>C OESTE</t>
        </is>
      </c>
      <c r="H9822" s="185" t="inlineStr">
        <is>
          <t>INFRASITE + SECCIONAL</t>
        </is>
      </c>
      <c r="I9822" s="199" t="n">
        <v>994</v>
      </c>
      <c r="J9822" s="196" t="inlineStr">
        <is>
          <t>não</t>
        </is>
      </c>
    </row>
    <row r="9823">
      <c r="A9823" s="185" t="n">
        <v>288</v>
      </c>
      <c r="B9823" s="185" t="inlineStr">
        <is>
          <t>INFRA</t>
        </is>
      </c>
      <c r="C9823" s="185" t="inlineStr">
        <is>
          <t>Fechamento</t>
        </is>
      </c>
      <c r="D9823" s="185" t="inlineStr">
        <is>
          <t>Muro</t>
        </is>
      </c>
      <c r="E9823" s="185" t="inlineStr">
        <is>
          <t>Muro de alvenaria (espessura acabada 20 cm) , emboço e chapisco + Proteção tipo concertina</t>
        </is>
      </c>
      <c r="F9823" s="185" t="inlineStr">
        <is>
          <t>M2</t>
        </is>
      </c>
      <c r="G9823" s="185" t="inlineStr">
        <is>
          <t>SÃO PAULO</t>
        </is>
      </c>
      <c r="H9823" s="185" t="inlineStr">
        <is>
          <t>CAW ESTRUTURA + AGEPLAN OBRA</t>
        </is>
      </c>
      <c r="I9823" s="199" t="n">
        <v>301</v>
      </c>
      <c r="J9823" s="196" t="inlineStr">
        <is>
          <t>não</t>
        </is>
      </c>
    </row>
    <row r="9824">
      <c r="A9824" s="185" t="n">
        <v>288</v>
      </c>
      <c r="B9824" s="185" t="inlineStr">
        <is>
          <t>INFRA</t>
        </is>
      </c>
      <c r="C9824" s="185" t="inlineStr">
        <is>
          <t>Fechamento</t>
        </is>
      </c>
      <c r="D9824" s="185" t="inlineStr">
        <is>
          <t>Muro</t>
        </is>
      </c>
      <c r="E9824" s="185" t="inlineStr">
        <is>
          <t>Muro de alvenaria (espessura acabada 20 cm) , emboço e chapisco + Proteção tipo concertina</t>
        </is>
      </c>
      <c r="F9824" s="185" t="inlineStr">
        <is>
          <t>M2</t>
        </is>
      </c>
      <c r="G9824" s="185" t="inlineStr">
        <is>
          <t>SÃO PAULO</t>
        </is>
      </c>
      <c r="H9824" s="185" t="inlineStr">
        <is>
          <t>METALALFA (NEGOCIADO)</t>
        </is>
      </c>
      <c r="I9824" s="199" t="n">
        <v>408.76</v>
      </c>
      <c r="J9824" s="196" t="inlineStr">
        <is>
          <t>não</t>
        </is>
      </c>
    </row>
    <row r="9825">
      <c r="A9825" s="185" t="n">
        <v>288</v>
      </c>
      <c r="B9825" s="185" t="inlineStr">
        <is>
          <t>INFRA</t>
        </is>
      </c>
      <c r="C9825" s="185" t="inlineStr">
        <is>
          <t>Fechamento</t>
        </is>
      </c>
      <c r="D9825" s="185" t="inlineStr">
        <is>
          <t>Muro</t>
        </is>
      </c>
      <c r="E9825" s="185" t="inlineStr">
        <is>
          <t>Muro de alvenaria (espessura acabada 20 cm) , emboço e chapisco + Proteção tipo concertina</t>
        </is>
      </c>
      <c r="F9825" s="185" t="inlineStr">
        <is>
          <t>M2</t>
        </is>
      </c>
      <c r="G9825" s="185" t="inlineStr">
        <is>
          <t>SÃO PAULO</t>
        </is>
      </c>
      <c r="H9825" s="185" t="inlineStr">
        <is>
          <t>ZOPONE (NEGOCIADO)</t>
        </is>
      </c>
      <c r="I9825" s="199" t="n">
        <v>439.04</v>
      </c>
      <c r="J9825" s="196" t="inlineStr">
        <is>
          <t>não</t>
        </is>
      </c>
    </row>
    <row r="9826">
      <c r="A9826" s="185" t="n">
        <v>288</v>
      </c>
      <c r="B9826" s="185" t="inlineStr">
        <is>
          <t>INFRA</t>
        </is>
      </c>
      <c r="C9826" s="185" t="inlineStr">
        <is>
          <t>Fechamento</t>
        </is>
      </c>
      <c r="D9826" s="185" t="inlineStr">
        <is>
          <t>Muro</t>
        </is>
      </c>
      <c r="E9826" s="185" t="inlineStr">
        <is>
          <t>Muro de alvenaria (espessura acabada 20 cm) , emboço e chapisco + Proteção tipo concertina</t>
        </is>
      </c>
      <c r="F9826" s="185" t="inlineStr">
        <is>
          <t>M2</t>
        </is>
      </c>
      <c r="G9826" s="185" t="inlineStr">
        <is>
          <t>SÃO PAULO</t>
        </is>
      </c>
      <c r="H9826" s="185" t="inlineStr">
        <is>
          <t>NOVA CORRENTE</t>
        </is>
      </c>
      <c r="I9826" s="199" t="n">
        <v>494.5</v>
      </c>
      <c r="J9826" s="196" t="inlineStr">
        <is>
          <t>não</t>
        </is>
      </c>
    </row>
    <row r="9827">
      <c r="A9827" s="185" t="n">
        <v>288</v>
      </c>
      <c r="B9827" s="185" t="inlineStr">
        <is>
          <t>INFRA</t>
        </is>
      </c>
      <c r="C9827" s="185" t="inlineStr">
        <is>
          <t>Fechamento</t>
        </is>
      </c>
      <c r="D9827" s="185" t="inlineStr">
        <is>
          <t>Muro</t>
        </is>
      </c>
      <c r="E9827" s="185" t="inlineStr">
        <is>
          <t>Muro de alvenaria (espessura acabada 20 cm) , emboço e chapisco + Proteção tipo concertina</t>
        </is>
      </c>
      <c r="F9827" s="185" t="inlineStr">
        <is>
          <t>M2</t>
        </is>
      </c>
      <c r="G9827" s="185" t="inlineStr">
        <is>
          <t>SÃO PAULO</t>
        </is>
      </c>
      <c r="H9827" s="185" t="inlineStr">
        <is>
          <t>BRASILSAT</t>
        </is>
      </c>
      <c r="I9827" s="199" t="n">
        <v>523.99</v>
      </c>
      <c r="J9827" s="196" t="inlineStr">
        <is>
          <t>não</t>
        </is>
      </c>
    </row>
    <row r="9828">
      <c r="A9828" s="185" t="n">
        <v>288</v>
      </c>
      <c r="B9828" s="185" t="inlineStr">
        <is>
          <t>INFRA</t>
        </is>
      </c>
      <c r="C9828" s="185" t="inlineStr">
        <is>
          <t>Fechamento</t>
        </is>
      </c>
      <c r="D9828" s="185" t="inlineStr">
        <is>
          <t>Muro</t>
        </is>
      </c>
      <c r="E9828" s="185" t="inlineStr">
        <is>
          <t>Muro de alvenaria (espessura acabada 20 cm) , emboço e chapisco + Proteção tipo concertina</t>
        </is>
      </c>
      <c r="F9828" s="185" t="inlineStr">
        <is>
          <t>M2</t>
        </is>
      </c>
      <c r="G9828" s="185" t="inlineStr">
        <is>
          <t>SÃO PAULO</t>
        </is>
      </c>
      <c r="H9828" s="185" t="inlineStr">
        <is>
          <t>CLEMAR (NEGOCIADO)</t>
        </is>
      </c>
      <c r="I9828" s="199" t="n">
        <v>577.5</v>
      </c>
      <c r="J9828" s="196" t="inlineStr">
        <is>
          <t>não</t>
        </is>
      </c>
    </row>
    <row r="9829">
      <c r="A9829" s="185" t="n">
        <v>288</v>
      </c>
      <c r="B9829" s="185" t="inlineStr">
        <is>
          <t>INFRA</t>
        </is>
      </c>
      <c r="C9829" s="185" t="inlineStr">
        <is>
          <t>Fechamento</t>
        </is>
      </c>
      <c r="D9829" s="185" t="inlineStr">
        <is>
          <t>Muro</t>
        </is>
      </c>
      <c r="E9829" s="185" t="inlineStr">
        <is>
          <t>Muro de alvenaria (espessura acabada 20 cm) , emboço e chapisco + Proteção tipo concertina</t>
        </is>
      </c>
      <c r="F9829" s="185" t="inlineStr">
        <is>
          <t>M2</t>
        </is>
      </c>
      <c r="G9829" s="185" t="inlineStr">
        <is>
          <t>SÃO PAULO</t>
        </is>
      </c>
      <c r="H9829" s="185" t="inlineStr">
        <is>
          <t>CAW (NEGOCIADO)</t>
        </is>
      </c>
      <c r="I9829" s="199" t="n">
        <v>980</v>
      </c>
      <c r="J9829" s="196" t="inlineStr">
        <is>
          <t>não</t>
        </is>
      </c>
    </row>
    <row r="9830">
      <c r="A9830" s="185" t="n">
        <v>288</v>
      </c>
      <c r="B9830" s="185" t="inlineStr">
        <is>
          <t>INFRA</t>
        </is>
      </c>
      <c r="C9830" s="185" t="inlineStr">
        <is>
          <t>Fechamento</t>
        </is>
      </c>
      <c r="D9830" s="185" t="inlineStr">
        <is>
          <t>Muro</t>
        </is>
      </c>
      <c r="E9830" s="185" t="inlineStr">
        <is>
          <t>Muro de alvenaria (espessura acabada 20 cm) , emboço e chapisco + Proteção tipo concertina</t>
        </is>
      </c>
      <c r="F9830" s="185" t="inlineStr">
        <is>
          <t>M2</t>
        </is>
      </c>
      <c r="G9830" s="185" t="inlineStr">
        <is>
          <t>SÃO PAULO</t>
        </is>
      </c>
      <c r="H9830" s="185" t="inlineStr">
        <is>
          <t>INFRASITE + SECCIONAL</t>
        </is>
      </c>
      <c r="I9830" s="199" t="n">
        <v>994</v>
      </c>
      <c r="J9830" s="196" t="inlineStr">
        <is>
          <t>não</t>
        </is>
      </c>
    </row>
    <row r="9831">
      <c r="A9831" s="185" t="n">
        <v>288</v>
      </c>
      <c r="B9831" s="185" t="inlineStr">
        <is>
          <t>INFRA</t>
        </is>
      </c>
      <c r="C9831" s="185" t="inlineStr">
        <is>
          <t>Fechamento</t>
        </is>
      </c>
      <c r="D9831" s="185" t="inlineStr">
        <is>
          <t>Muro</t>
        </is>
      </c>
      <c r="E9831" s="185" t="inlineStr">
        <is>
          <t>Muro de alvenaria (espessura acabada 20 cm) , emboço e chapisco + Proteção tipo concertina</t>
        </is>
      </c>
      <c r="F9831" s="185" t="inlineStr">
        <is>
          <t>M2</t>
        </is>
      </c>
      <c r="G9831" s="185" t="inlineStr">
        <is>
          <t>LESTE</t>
        </is>
      </c>
      <c r="H9831" s="185" t="inlineStr">
        <is>
          <t>CAW ESTRUTURA + AGEPLAN OBRA</t>
        </is>
      </c>
      <c r="I9831" s="199" t="n">
        <v>361.2</v>
      </c>
      <c r="J9831" s="196" t="inlineStr">
        <is>
          <t>não</t>
        </is>
      </c>
    </row>
    <row r="9832">
      <c r="A9832" s="185" t="n">
        <v>288</v>
      </c>
      <c r="B9832" s="185" t="inlineStr">
        <is>
          <t>INFRA</t>
        </is>
      </c>
      <c r="C9832" s="185" t="inlineStr">
        <is>
          <t>Fechamento</t>
        </is>
      </c>
      <c r="D9832" s="185" t="inlineStr">
        <is>
          <t>Muro</t>
        </is>
      </c>
      <c r="E9832" s="185" t="inlineStr">
        <is>
          <t>Muro de alvenaria (espessura acabada 20 cm) , emboço e chapisco + Proteção tipo concertina</t>
        </is>
      </c>
      <c r="F9832" s="185" t="inlineStr">
        <is>
          <t>M2</t>
        </is>
      </c>
      <c r="G9832" s="185" t="inlineStr">
        <is>
          <t>LESTE</t>
        </is>
      </c>
      <c r="H9832" s="185" t="inlineStr">
        <is>
          <t>METALALFA (NEGOCIADO)</t>
        </is>
      </c>
      <c r="I9832" s="199" t="n">
        <v>408.76</v>
      </c>
      <c r="J9832" s="196" t="inlineStr">
        <is>
          <t>não</t>
        </is>
      </c>
    </row>
    <row r="9833">
      <c r="A9833" s="185" t="n">
        <v>288</v>
      </c>
      <c r="B9833" s="185" t="inlineStr">
        <is>
          <t>INFRA</t>
        </is>
      </c>
      <c r="C9833" s="185" t="inlineStr">
        <is>
          <t>Fechamento</t>
        </is>
      </c>
      <c r="D9833" s="185" t="inlineStr">
        <is>
          <t>Muro</t>
        </is>
      </c>
      <c r="E9833" s="185" t="inlineStr">
        <is>
          <t>Muro de alvenaria (espessura acabada 20 cm) , emboço e chapisco + Proteção tipo concertina</t>
        </is>
      </c>
      <c r="F9833" s="185" t="inlineStr">
        <is>
          <t>M2</t>
        </is>
      </c>
      <c r="G9833" s="185" t="inlineStr">
        <is>
          <t>LESTE</t>
        </is>
      </c>
      <c r="H9833" s="185" t="inlineStr">
        <is>
          <t>ZOPONE (NEGOCIADO)</t>
        </is>
      </c>
      <c r="I9833" s="199" t="n">
        <v>439.04</v>
      </c>
      <c r="J9833" s="196" t="inlineStr">
        <is>
          <t>não</t>
        </is>
      </c>
    </row>
    <row r="9834">
      <c r="A9834" s="185" t="n">
        <v>288</v>
      </c>
      <c r="B9834" s="185" t="inlineStr">
        <is>
          <t>INFRA</t>
        </is>
      </c>
      <c r="C9834" s="185" t="inlineStr">
        <is>
          <t>Fechamento</t>
        </is>
      </c>
      <c r="D9834" s="185" t="inlineStr">
        <is>
          <t>Muro</t>
        </is>
      </c>
      <c r="E9834" s="185" t="inlineStr">
        <is>
          <t>Muro de alvenaria (espessura acabada 20 cm) , emboço e chapisco + Proteção tipo concertina</t>
        </is>
      </c>
      <c r="F9834" s="185" t="inlineStr">
        <is>
          <t>M2</t>
        </is>
      </c>
      <c r="G9834" s="185" t="inlineStr">
        <is>
          <t>LESTE</t>
        </is>
      </c>
      <c r="H9834" s="185" t="inlineStr">
        <is>
          <t>NOVA CORRENTE</t>
        </is>
      </c>
      <c r="I9834" s="199" t="n">
        <v>494.5</v>
      </c>
      <c r="J9834" s="196" t="inlineStr">
        <is>
          <t>não</t>
        </is>
      </c>
    </row>
    <row r="9835">
      <c r="A9835" s="185" t="n">
        <v>288</v>
      </c>
      <c r="B9835" s="185" t="inlineStr">
        <is>
          <t>INFRA</t>
        </is>
      </c>
      <c r="C9835" s="185" t="inlineStr">
        <is>
          <t>Fechamento</t>
        </is>
      </c>
      <c r="D9835" s="185" t="inlineStr">
        <is>
          <t>Muro</t>
        </is>
      </c>
      <c r="E9835" s="185" t="inlineStr">
        <is>
          <t>Muro de alvenaria (espessura acabada 20 cm) , emboço e chapisco + Proteção tipo concertina</t>
        </is>
      </c>
      <c r="F9835" s="185" t="inlineStr">
        <is>
          <t>M2</t>
        </is>
      </c>
      <c r="G9835" s="185" t="inlineStr">
        <is>
          <t>LESTE</t>
        </is>
      </c>
      <c r="H9835" s="185" t="inlineStr">
        <is>
          <t>BRASILSAT</t>
        </is>
      </c>
      <c r="I9835" s="199" t="n">
        <v>523.99</v>
      </c>
      <c r="J9835" s="196" t="inlineStr">
        <is>
          <t>não</t>
        </is>
      </c>
    </row>
    <row r="9836">
      <c r="A9836" s="185" t="n">
        <v>288</v>
      </c>
      <c r="B9836" s="185" t="inlineStr">
        <is>
          <t>INFRA</t>
        </is>
      </c>
      <c r="C9836" s="185" t="inlineStr">
        <is>
          <t>Fechamento</t>
        </is>
      </c>
      <c r="D9836" s="185" t="inlineStr">
        <is>
          <t>Muro</t>
        </is>
      </c>
      <c r="E9836" s="185" t="inlineStr">
        <is>
          <t>Muro de alvenaria (espessura acabada 20 cm) , emboço e chapisco + Proteção tipo concertina</t>
        </is>
      </c>
      <c r="F9836" s="185" t="inlineStr">
        <is>
          <t>M2</t>
        </is>
      </c>
      <c r="G9836" s="185" t="inlineStr">
        <is>
          <t>LESTE</t>
        </is>
      </c>
      <c r="H9836" s="185" t="inlineStr">
        <is>
          <t>CLEMAR (NEGOCIADO)</t>
        </is>
      </c>
      <c r="I9836" s="199" t="n">
        <v>635.25</v>
      </c>
      <c r="J9836" s="196" t="inlineStr">
        <is>
          <t>não</t>
        </is>
      </c>
    </row>
    <row r="9837">
      <c r="A9837" s="185" t="n">
        <v>288</v>
      </c>
      <c r="B9837" s="185" t="inlineStr">
        <is>
          <t>INFRA</t>
        </is>
      </c>
      <c r="C9837" s="185" t="inlineStr">
        <is>
          <t>Fechamento</t>
        </is>
      </c>
      <c r="D9837" s="185" t="inlineStr">
        <is>
          <t>Muro</t>
        </is>
      </c>
      <c r="E9837" s="185" t="inlineStr">
        <is>
          <t>Muro de alvenaria (espessura acabada 20 cm) , emboço e chapisco + Proteção tipo concertina</t>
        </is>
      </c>
      <c r="F9837" s="185" t="inlineStr">
        <is>
          <t>M2</t>
        </is>
      </c>
      <c r="G9837" s="185" t="inlineStr">
        <is>
          <t>LESTE</t>
        </is>
      </c>
      <c r="H9837" s="185" t="inlineStr">
        <is>
          <t>CAW (NEGOCIADO)</t>
        </is>
      </c>
      <c r="I9837" s="199" t="n">
        <v>980</v>
      </c>
      <c r="J9837" s="196" t="inlineStr">
        <is>
          <t>não</t>
        </is>
      </c>
    </row>
    <row r="9838">
      <c r="A9838" s="185" t="n">
        <v>288</v>
      </c>
      <c r="B9838" s="185" t="inlineStr">
        <is>
          <t>INFRA</t>
        </is>
      </c>
      <c r="C9838" s="185" t="inlineStr">
        <is>
          <t>Fechamento</t>
        </is>
      </c>
      <c r="D9838" s="185" t="inlineStr">
        <is>
          <t>Muro</t>
        </is>
      </c>
      <c r="E9838" s="185" t="inlineStr">
        <is>
          <t>Muro de alvenaria (espessura acabada 20 cm) , emboço e chapisco + Proteção tipo concertina</t>
        </is>
      </c>
      <c r="F9838" s="185" t="inlineStr">
        <is>
          <t>M2</t>
        </is>
      </c>
      <c r="G9838" s="185" t="inlineStr">
        <is>
          <t>LESTE</t>
        </is>
      </c>
      <c r="H9838" s="185" t="inlineStr">
        <is>
          <t>INFRASITE + SECCIONAL</t>
        </is>
      </c>
      <c r="I9838" s="199" t="n">
        <v>994</v>
      </c>
      <c r="J9838" s="196" t="inlineStr">
        <is>
          <t>não</t>
        </is>
      </c>
    </row>
    <row r="9839">
      <c r="A9839" s="185" t="n">
        <v>288</v>
      </c>
      <c r="B9839" s="185" t="inlineStr">
        <is>
          <t>INFRA</t>
        </is>
      </c>
      <c r="C9839" s="185" t="inlineStr">
        <is>
          <t>Fechamento</t>
        </is>
      </c>
      <c r="D9839" s="185" t="inlineStr">
        <is>
          <t>Muro</t>
        </is>
      </c>
      <c r="E9839" s="185" t="inlineStr">
        <is>
          <t>Muro de alvenaria (espessura acabada 20 cm) , emboço e chapisco + Proteção tipo concertina</t>
        </is>
      </c>
      <c r="F9839" s="185" t="inlineStr">
        <is>
          <t>M2</t>
        </is>
      </c>
      <c r="G9839" s="185" t="inlineStr">
        <is>
          <t>SUL</t>
        </is>
      </c>
      <c r="H9839" s="185" t="inlineStr">
        <is>
          <t>METALALFA (NEGOCIADO)</t>
        </is>
      </c>
      <c r="I9839" s="199" t="n">
        <v>408.76</v>
      </c>
      <c r="J9839" s="196" t="inlineStr">
        <is>
          <t>não</t>
        </is>
      </c>
    </row>
    <row r="9840">
      <c r="A9840" s="185" t="n">
        <v>288</v>
      </c>
      <c r="B9840" s="185" t="inlineStr">
        <is>
          <t>INFRA</t>
        </is>
      </c>
      <c r="C9840" s="185" t="inlineStr">
        <is>
          <t>Fechamento</t>
        </is>
      </c>
      <c r="D9840" s="185" t="inlineStr">
        <is>
          <t>Muro</t>
        </is>
      </c>
      <c r="E9840" s="185" t="inlineStr">
        <is>
          <t>Muro de alvenaria (espessura acabada 20 cm) , emboço e chapisco + Proteção tipo concertina</t>
        </is>
      </c>
      <c r="F9840" s="185" t="inlineStr">
        <is>
          <t>M2</t>
        </is>
      </c>
      <c r="G9840" s="185" t="inlineStr">
        <is>
          <t>SUL</t>
        </is>
      </c>
      <c r="H9840" s="185" t="inlineStr">
        <is>
          <t>CAW ESTRUTURA + AGEPLAN OBRA</t>
        </is>
      </c>
      <c r="I9840" s="199" t="n">
        <v>421.4</v>
      </c>
      <c r="J9840" s="196" t="inlineStr">
        <is>
          <t>não</t>
        </is>
      </c>
    </row>
    <row r="9841">
      <c r="A9841" s="185" t="n">
        <v>288</v>
      </c>
      <c r="B9841" s="185" t="inlineStr">
        <is>
          <t>INFRA</t>
        </is>
      </c>
      <c r="C9841" s="185" t="inlineStr">
        <is>
          <t>Fechamento</t>
        </is>
      </c>
      <c r="D9841" s="185" t="inlineStr">
        <is>
          <t>Muro</t>
        </is>
      </c>
      <c r="E9841" s="185" t="inlineStr">
        <is>
          <t>Muro de alvenaria (espessura acabada 20 cm) , emboço e chapisco + Proteção tipo concertina</t>
        </is>
      </c>
      <c r="F9841" s="185" t="inlineStr">
        <is>
          <t>M2</t>
        </is>
      </c>
      <c r="G9841" s="185" t="inlineStr">
        <is>
          <t>SUL</t>
        </is>
      </c>
      <c r="H9841" s="185" t="inlineStr">
        <is>
          <t>ZOPONE (NEGOCIADO)</t>
        </is>
      </c>
      <c r="I9841" s="199" t="n">
        <v>439.04</v>
      </c>
      <c r="J9841" s="196" t="inlineStr">
        <is>
          <t>não</t>
        </is>
      </c>
    </row>
    <row r="9842">
      <c r="A9842" s="185" t="n">
        <v>288</v>
      </c>
      <c r="B9842" s="185" t="inlineStr">
        <is>
          <t>INFRA</t>
        </is>
      </c>
      <c r="C9842" s="185" t="inlineStr">
        <is>
          <t>Fechamento</t>
        </is>
      </c>
      <c r="D9842" s="185" t="inlineStr">
        <is>
          <t>Muro</t>
        </is>
      </c>
      <c r="E9842" s="185" t="inlineStr">
        <is>
          <t>Muro de alvenaria (espessura acabada 20 cm) , emboço e chapisco + Proteção tipo concertina</t>
        </is>
      </c>
      <c r="F9842" s="185" t="inlineStr">
        <is>
          <t>M2</t>
        </is>
      </c>
      <c r="G9842" s="185" t="inlineStr">
        <is>
          <t>SUL</t>
        </is>
      </c>
      <c r="H9842" s="185" t="inlineStr">
        <is>
          <t>NOVA CORRENTE</t>
        </is>
      </c>
      <c r="I9842" s="199" t="n">
        <v>494.5</v>
      </c>
      <c r="J9842" s="196" t="inlineStr">
        <is>
          <t>não</t>
        </is>
      </c>
    </row>
    <row r="9843">
      <c r="A9843" s="185" t="n">
        <v>288</v>
      </c>
      <c r="B9843" s="185" t="inlineStr">
        <is>
          <t>INFRA</t>
        </is>
      </c>
      <c r="C9843" s="185" t="inlineStr">
        <is>
          <t>Fechamento</t>
        </is>
      </c>
      <c r="D9843" s="185" t="inlineStr">
        <is>
          <t>Muro</t>
        </is>
      </c>
      <c r="E9843" s="185" t="inlineStr">
        <is>
          <t>Muro de alvenaria (espessura acabada 20 cm) , emboço e chapisco + Proteção tipo concertina</t>
        </is>
      </c>
      <c r="F9843" s="185" t="inlineStr">
        <is>
          <t>M2</t>
        </is>
      </c>
      <c r="G9843" s="185" t="inlineStr">
        <is>
          <t>SUL</t>
        </is>
      </c>
      <c r="H9843" s="185" t="inlineStr">
        <is>
          <t>BRASILSAT</t>
        </is>
      </c>
      <c r="I9843" s="199" t="n">
        <v>523.99</v>
      </c>
      <c r="J9843" s="196" t="inlineStr">
        <is>
          <t>não</t>
        </is>
      </c>
    </row>
    <row r="9844">
      <c r="A9844" s="185" t="n">
        <v>288</v>
      </c>
      <c r="B9844" s="185" t="inlineStr">
        <is>
          <t>INFRA</t>
        </is>
      </c>
      <c r="C9844" s="185" t="inlineStr">
        <is>
          <t>Fechamento</t>
        </is>
      </c>
      <c r="D9844" s="185" t="inlineStr">
        <is>
          <t>Muro</t>
        </is>
      </c>
      <c r="E9844" s="185" t="inlineStr">
        <is>
          <t>Muro de alvenaria (espessura acabada 20 cm) , emboço e chapisco + Proteção tipo concertina</t>
        </is>
      </c>
      <c r="F9844" s="185" t="inlineStr">
        <is>
          <t>M2</t>
        </is>
      </c>
      <c r="G9844" s="185" t="inlineStr">
        <is>
          <t>SUL</t>
        </is>
      </c>
      <c r="H9844" s="185" t="inlineStr">
        <is>
          <t>CLEMAR (NEGOCIADO)</t>
        </is>
      </c>
      <c r="I9844" s="199" t="n">
        <v>577.5</v>
      </c>
      <c r="J9844" s="196" t="inlineStr">
        <is>
          <t>não</t>
        </is>
      </c>
    </row>
    <row r="9845">
      <c r="A9845" s="185" t="n">
        <v>288</v>
      </c>
      <c r="B9845" s="185" t="inlineStr">
        <is>
          <t>INFRA</t>
        </is>
      </c>
      <c r="C9845" s="185" t="inlineStr">
        <is>
          <t>Fechamento</t>
        </is>
      </c>
      <c r="D9845" s="185" t="inlineStr">
        <is>
          <t>Muro</t>
        </is>
      </c>
      <c r="E9845" s="185" t="inlineStr">
        <is>
          <t>Muro de alvenaria (espessura acabada 20 cm) , emboço e chapisco + Proteção tipo concertina</t>
        </is>
      </c>
      <c r="F9845" s="185" t="inlineStr">
        <is>
          <t>M2</t>
        </is>
      </c>
      <c r="G9845" s="185" t="inlineStr">
        <is>
          <t>SUL</t>
        </is>
      </c>
      <c r="H9845" s="185" t="inlineStr">
        <is>
          <t>CAW (NEGOCIADO)</t>
        </is>
      </c>
      <c r="I9845" s="199" t="n">
        <v>980</v>
      </c>
      <c r="J9845" s="196" t="inlineStr">
        <is>
          <t>não</t>
        </is>
      </c>
    </row>
    <row r="9846">
      <c r="A9846" s="185" t="n">
        <v>288</v>
      </c>
      <c r="B9846" s="185" t="inlineStr">
        <is>
          <t>INFRA</t>
        </is>
      </c>
      <c r="C9846" s="185" t="inlineStr">
        <is>
          <t>Fechamento</t>
        </is>
      </c>
      <c r="D9846" s="185" t="inlineStr">
        <is>
          <t>Muro</t>
        </is>
      </c>
      <c r="E9846" s="185" t="inlineStr">
        <is>
          <t>Muro de alvenaria (espessura acabada 20 cm) , emboço e chapisco + Proteção tipo concertina</t>
        </is>
      </c>
      <c r="F9846" s="185" t="inlineStr">
        <is>
          <t>M2</t>
        </is>
      </c>
      <c r="G9846" s="185" t="inlineStr">
        <is>
          <t>SUL</t>
        </is>
      </c>
      <c r="H9846" s="185" t="inlineStr">
        <is>
          <t>INFRASITE + SECCIONAL</t>
        </is>
      </c>
      <c r="I9846" s="199" t="n">
        <v>994</v>
      </c>
      <c r="J9846" s="196" t="inlineStr">
        <is>
          <t>não</t>
        </is>
      </c>
    </row>
    <row r="9847">
      <c r="A9847" s="185" t="n">
        <v>289</v>
      </c>
      <c r="B9847" s="185" t="inlineStr">
        <is>
          <t>INFRA</t>
        </is>
      </c>
      <c r="C9847" s="185" t="inlineStr">
        <is>
          <t>Camuflagem</t>
        </is>
      </c>
      <c r="D9847" s="185" t="inlineStr">
        <is>
          <t>Muro</t>
        </is>
      </c>
      <c r="E9847" s="185" t="inlineStr">
        <is>
          <t>Muro (pintura)</t>
        </is>
      </c>
      <c r="F9847" s="185" t="inlineStr">
        <is>
          <t>M2</t>
        </is>
      </c>
      <c r="G9847" s="185" t="inlineStr">
        <is>
          <t>NORTE</t>
        </is>
      </c>
      <c r="H9847" s="185" t="inlineStr">
        <is>
          <t>BRASILSAT</t>
        </is>
      </c>
      <c r="I9847" s="199" t="n">
        <v>43.5</v>
      </c>
      <c r="J9847" s="202" t="inlineStr">
        <is>
          <t>SIM</t>
        </is>
      </c>
    </row>
    <row r="9848">
      <c r="A9848" s="185" t="n">
        <v>289</v>
      </c>
      <c r="B9848" s="185" t="inlineStr">
        <is>
          <t>INFRA</t>
        </is>
      </c>
      <c r="C9848" s="185" t="inlineStr">
        <is>
          <t>Camuflagem</t>
        </is>
      </c>
      <c r="D9848" s="185" t="inlineStr">
        <is>
          <t>Muro</t>
        </is>
      </c>
      <c r="E9848" s="185" t="inlineStr">
        <is>
          <t>Muro (pintura)</t>
        </is>
      </c>
      <c r="F9848" s="185" t="inlineStr">
        <is>
          <t>M2</t>
        </is>
      </c>
      <c r="G9848" s="185" t="inlineStr">
        <is>
          <t>NORTE</t>
        </is>
      </c>
      <c r="H9848" s="185" t="inlineStr">
        <is>
          <t>CLEMAR (NEGOCIADO)</t>
        </is>
      </c>
      <c r="I9848" s="199" t="n">
        <v>69.3</v>
      </c>
      <c r="J9848" s="202" t="inlineStr">
        <is>
          <t>SIM</t>
        </is>
      </c>
    </row>
    <row r="9849">
      <c r="A9849" s="185" t="n">
        <v>289</v>
      </c>
      <c r="B9849" s="185" t="inlineStr">
        <is>
          <t>INFRA</t>
        </is>
      </c>
      <c r="C9849" s="185" t="inlineStr">
        <is>
          <t>Camuflagem</t>
        </is>
      </c>
      <c r="D9849" s="185" t="inlineStr">
        <is>
          <t>Muro</t>
        </is>
      </c>
      <c r="E9849" s="185" t="inlineStr">
        <is>
          <t>Muro (pintura)</t>
        </is>
      </c>
      <c r="F9849" s="185" t="inlineStr">
        <is>
          <t>M2</t>
        </is>
      </c>
      <c r="G9849" s="185" t="inlineStr">
        <is>
          <t>NORTE</t>
        </is>
      </c>
      <c r="H9849" s="185" t="inlineStr">
        <is>
          <t>INFRASITE + SECCIONAL</t>
        </is>
      </c>
      <c r="I9849" s="199" t="n">
        <v>98</v>
      </c>
      <c r="J9849" s="202" t="inlineStr">
        <is>
          <t>SIM</t>
        </is>
      </c>
    </row>
    <row r="9850">
      <c r="A9850" s="185" t="n">
        <v>289</v>
      </c>
      <c r="B9850" s="185" t="inlineStr">
        <is>
          <t>INFRA</t>
        </is>
      </c>
      <c r="C9850" s="185" t="inlineStr">
        <is>
          <t>Camuflagem</t>
        </is>
      </c>
      <c r="D9850" s="185" t="inlineStr">
        <is>
          <t>Muro</t>
        </is>
      </c>
      <c r="E9850" s="185" t="inlineStr">
        <is>
          <t>Muro (pintura)</t>
        </is>
      </c>
      <c r="F9850" s="185" t="inlineStr">
        <is>
          <t>M2</t>
        </is>
      </c>
      <c r="G9850" s="185" t="inlineStr">
        <is>
          <t>NORTE</t>
        </is>
      </c>
      <c r="H9850" s="185" t="inlineStr">
        <is>
          <t>ZOPONE (NEGOCIADO)</t>
        </is>
      </c>
      <c r="I9850" s="199" t="n">
        <v>103.44</v>
      </c>
      <c r="J9850" s="202" t="inlineStr">
        <is>
          <t>SIM</t>
        </is>
      </c>
    </row>
    <row r="9851">
      <c r="A9851" s="185" t="n">
        <v>289</v>
      </c>
      <c r="B9851" s="185" t="inlineStr">
        <is>
          <t>INFRA</t>
        </is>
      </c>
      <c r="C9851" s="185" t="inlineStr">
        <is>
          <t>Camuflagem</t>
        </is>
      </c>
      <c r="D9851" s="185" t="inlineStr">
        <is>
          <t>Muro</t>
        </is>
      </c>
      <c r="E9851" s="185" t="inlineStr">
        <is>
          <t>Muro (pintura)</t>
        </is>
      </c>
      <c r="F9851" s="185" t="inlineStr">
        <is>
          <t>M2</t>
        </is>
      </c>
      <c r="G9851" s="185" t="inlineStr">
        <is>
          <t>NORTE</t>
        </is>
      </c>
      <c r="H9851" s="185" t="inlineStr">
        <is>
          <t>METALALFA (NEGOCIADO)</t>
        </is>
      </c>
      <c r="I9851" s="199" t="n">
        <v>347.2</v>
      </c>
      <c r="J9851" s="202" t="inlineStr">
        <is>
          <t>SIM</t>
        </is>
      </c>
    </row>
    <row r="9852">
      <c r="A9852" s="185" t="n">
        <v>289</v>
      </c>
      <c r="B9852" s="185" t="inlineStr">
        <is>
          <t>INFRA</t>
        </is>
      </c>
      <c r="C9852" s="185" t="inlineStr">
        <is>
          <t>Camuflagem</t>
        </is>
      </c>
      <c r="D9852" s="185" t="inlineStr">
        <is>
          <t>Muro</t>
        </is>
      </c>
      <c r="E9852" s="185" t="inlineStr">
        <is>
          <t>Muro (pintura)</t>
        </is>
      </c>
      <c r="F9852" s="185" t="inlineStr">
        <is>
          <t>M2</t>
        </is>
      </c>
      <c r="G9852" s="185" t="inlineStr">
        <is>
          <t>NORTE</t>
        </is>
      </c>
      <c r="H9852" s="185" t="inlineStr">
        <is>
          <t>CAW (NEGOCIADO)</t>
        </is>
      </c>
      <c r="I9852" s="199" t="n">
        <v>380</v>
      </c>
      <c r="J9852" s="202" t="inlineStr">
        <is>
          <t>SIM</t>
        </is>
      </c>
    </row>
    <row r="9853">
      <c r="A9853" s="185" t="n">
        <v>289</v>
      </c>
      <c r="B9853" s="185" t="inlineStr">
        <is>
          <t>INFRA</t>
        </is>
      </c>
      <c r="C9853" s="185" t="inlineStr">
        <is>
          <t>Camuflagem</t>
        </is>
      </c>
      <c r="D9853" s="185" t="inlineStr">
        <is>
          <t>Muro</t>
        </is>
      </c>
      <c r="E9853" s="185" t="inlineStr">
        <is>
          <t>Muro (pintura)</t>
        </is>
      </c>
      <c r="F9853" s="185" t="inlineStr">
        <is>
          <t>M2</t>
        </is>
      </c>
      <c r="G9853" s="185" t="inlineStr">
        <is>
          <t>NORDESTE</t>
        </is>
      </c>
      <c r="H9853" s="185" t="inlineStr">
        <is>
          <t>NOVA CORRENTE</t>
        </is>
      </c>
      <c r="I9853" s="199" t="n">
        <v>18.45</v>
      </c>
      <c r="J9853" s="202" t="inlineStr">
        <is>
          <t>SIM</t>
        </is>
      </c>
    </row>
    <row r="9854">
      <c r="A9854" s="185" t="n">
        <v>289</v>
      </c>
      <c r="B9854" s="185" t="inlineStr">
        <is>
          <t>INFRA</t>
        </is>
      </c>
      <c r="C9854" s="185" t="inlineStr">
        <is>
          <t>Camuflagem</t>
        </is>
      </c>
      <c r="D9854" s="185" t="inlineStr">
        <is>
          <t>Muro</t>
        </is>
      </c>
      <c r="E9854" s="185" t="inlineStr">
        <is>
          <t>Muro (pintura)</t>
        </is>
      </c>
      <c r="F9854" s="185" t="inlineStr">
        <is>
          <t>M2</t>
        </is>
      </c>
      <c r="G9854" s="185" t="inlineStr">
        <is>
          <t>NORDESTE</t>
        </is>
      </c>
      <c r="H9854" s="185" t="inlineStr">
        <is>
          <t>BRASILSAT</t>
        </is>
      </c>
      <c r="I9854" s="199" t="n">
        <v>43.5</v>
      </c>
      <c r="J9854" s="202" t="inlineStr">
        <is>
          <t>SIM</t>
        </is>
      </c>
    </row>
    <row r="9855">
      <c r="A9855" s="185" t="n">
        <v>289</v>
      </c>
      <c r="B9855" s="185" t="inlineStr">
        <is>
          <t>INFRA</t>
        </is>
      </c>
      <c r="C9855" s="185" t="inlineStr">
        <is>
          <t>Camuflagem</t>
        </is>
      </c>
      <c r="D9855" s="185" t="inlineStr">
        <is>
          <t>Muro</t>
        </is>
      </c>
      <c r="E9855" s="185" t="inlineStr">
        <is>
          <t>Muro (pintura)</t>
        </is>
      </c>
      <c r="F9855" s="185" t="inlineStr">
        <is>
          <t>M2</t>
        </is>
      </c>
      <c r="G9855" s="185" t="inlineStr">
        <is>
          <t>NORDESTE</t>
        </is>
      </c>
      <c r="H9855" s="185" t="inlineStr">
        <is>
          <t>CLEMAR (NEGOCIADO)</t>
        </is>
      </c>
      <c r="I9855" s="199" t="n">
        <v>63.53</v>
      </c>
      <c r="J9855" s="202" t="inlineStr">
        <is>
          <t>SIM</t>
        </is>
      </c>
    </row>
    <row r="9856">
      <c r="A9856" s="185" t="n">
        <v>289</v>
      </c>
      <c r="B9856" s="185" t="inlineStr">
        <is>
          <t>INFRA</t>
        </is>
      </c>
      <c r="C9856" s="185" t="inlineStr">
        <is>
          <t>Camuflagem</t>
        </is>
      </c>
      <c r="D9856" s="185" t="inlineStr">
        <is>
          <t>Muro</t>
        </is>
      </c>
      <c r="E9856" s="185" t="inlineStr">
        <is>
          <t>Muro (pintura)</t>
        </is>
      </c>
      <c r="F9856" s="185" t="inlineStr">
        <is>
          <t>M2</t>
        </is>
      </c>
      <c r="G9856" s="185" t="inlineStr">
        <is>
          <t>NORDESTE</t>
        </is>
      </c>
      <c r="H9856" s="185" t="inlineStr">
        <is>
          <t>ZOPONE (NEGOCIADO)</t>
        </is>
      </c>
      <c r="I9856" s="199" t="n">
        <v>91.03</v>
      </c>
      <c r="J9856" s="202" t="inlineStr">
        <is>
          <t>SIM</t>
        </is>
      </c>
    </row>
    <row r="9857">
      <c r="A9857" s="185" t="n">
        <v>289</v>
      </c>
      <c r="B9857" s="185" t="inlineStr">
        <is>
          <t>INFRA</t>
        </is>
      </c>
      <c r="C9857" s="185" t="inlineStr">
        <is>
          <t>Camuflagem</t>
        </is>
      </c>
      <c r="D9857" s="185" t="inlineStr">
        <is>
          <t>Muro</t>
        </is>
      </c>
      <c r="E9857" s="185" t="inlineStr">
        <is>
          <t>Muro (pintura)</t>
        </is>
      </c>
      <c r="F9857" s="185" t="inlineStr">
        <is>
          <t>M2</t>
        </is>
      </c>
      <c r="G9857" s="185" t="inlineStr">
        <is>
          <t>NORDESTE</t>
        </is>
      </c>
      <c r="H9857" s="185" t="inlineStr">
        <is>
          <t>INFRASITE + SECCIONAL</t>
        </is>
      </c>
      <c r="I9857" s="199" t="n">
        <v>98</v>
      </c>
      <c r="J9857" s="202" t="inlineStr">
        <is>
          <t>SIM</t>
        </is>
      </c>
    </row>
    <row r="9858">
      <c r="A9858" s="185" t="n">
        <v>289</v>
      </c>
      <c r="B9858" s="185" t="inlineStr">
        <is>
          <t>INFRA</t>
        </is>
      </c>
      <c r="C9858" s="185" t="inlineStr">
        <is>
          <t>Camuflagem</t>
        </is>
      </c>
      <c r="D9858" s="185" t="inlineStr">
        <is>
          <t>Muro</t>
        </is>
      </c>
      <c r="E9858" s="185" t="inlineStr">
        <is>
          <t>Muro (pintura)</t>
        </is>
      </c>
      <c r="F9858" s="185" t="inlineStr">
        <is>
          <t>M2</t>
        </is>
      </c>
      <c r="G9858" s="185" t="inlineStr">
        <is>
          <t>NORDESTE</t>
        </is>
      </c>
      <c r="H9858" s="185" t="inlineStr">
        <is>
          <t>METALALFA (NEGOCIADO)</t>
        </is>
      </c>
      <c r="I9858" s="199" t="n">
        <v>217</v>
      </c>
      <c r="J9858" s="202" t="inlineStr">
        <is>
          <t>SIM</t>
        </is>
      </c>
    </row>
    <row r="9859">
      <c r="A9859" s="185" t="n">
        <v>289</v>
      </c>
      <c r="B9859" s="185" t="inlineStr">
        <is>
          <t>INFRA</t>
        </is>
      </c>
      <c r="C9859" s="185" t="inlineStr">
        <is>
          <t>Camuflagem</t>
        </is>
      </c>
      <c r="D9859" s="185" t="inlineStr">
        <is>
          <t>Muro</t>
        </is>
      </c>
      <c r="E9859" s="185" t="inlineStr">
        <is>
          <t>Muro (pintura)</t>
        </is>
      </c>
      <c r="F9859" s="185" t="inlineStr">
        <is>
          <t>M2</t>
        </is>
      </c>
      <c r="G9859" s="185" t="inlineStr">
        <is>
          <t>NORDESTE</t>
        </is>
      </c>
      <c r="H9859" s="185" t="inlineStr">
        <is>
          <t>CAW (NEGOCIADO)</t>
        </is>
      </c>
      <c r="I9859" s="199" t="n">
        <v>380</v>
      </c>
      <c r="J9859" s="202" t="inlineStr">
        <is>
          <t>SIM</t>
        </is>
      </c>
    </row>
    <row r="9860">
      <c r="A9860" s="185" t="n">
        <v>289</v>
      </c>
      <c r="B9860" s="185" t="inlineStr">
        <is>
          <t>INFRA</t>
        </is>
      </c>
      <c r="C9860" s="185" t="inlineStr">
        <is>
          <t>Camuflagem</t>
        </is>
      </c>
      <c r="D9860" s="185" t="inlineStr">
        <is>
          <t>Muro</t>
        </is>
      </c>
      <c r="E9860" s="185" t="inlineStr">
        <is>
          <t>Muro (pintura)</t>
        </is>
      </c>
      <c r="F9860" s="185" t="inlineStr">
        <is>
          <t>M2</t>
        </is>
      </c>
      <c r="G9860" s="185" t="inlineStr">
        <is>
          <t>C OESTE</t>
        </is>
      </c>
      <c r="H9860" s="185" t="inlineStr">
        <is>
          <t>BRASILSAT</t>
        </is>
      </c>
      <c r="I9860" s="199" t="n">
        <v>43.5</v>
      </c>
      <c r="J9860" s="196" t="inlineStr">
        <is>
          <t>não</t>
        </is>
      </c>
    </row>
    <row r="9861">
      <c r="A9861" s="185" t="n">
        <v>289</v>
      </c>
      <c r="B9861" s="185" t="inlineStr">
        <is>
          <t>INFRA</t>
        </is>
      </c>
      <c r="C9861" s="185" t="inlineStr">
        <is>
          <t>Camuflagem</t>
        </is>
      </c>
      <c r="D9861" s="185" t="inlineStr">
        <is>
          <t>Muro</t>
        </is>
      </c>
      <c r="E9861" s="185" t="inlineStr">
        <is>
          <t>Muro (pintura)</t>
        </is>
      </c>
      <c r="F9861" s="185" t="inlineStr">
        <is>
          <t>M2</t>
        </is>
      </c>
      <c r="G9861" s="185" t="inlineStr">
        <is>
          <t>C OESTE</t>
        </is>
      </c>
      <c r="H9861" s="185" t="inlineStr">
        <is>
          <t>CLEMAR (NEGOCIADO)</t>
        </is>
      </c>
      <c r="I9861" s="199" t="n">
        <v>60.64</v>
      </c>
      <c r="J9861" s="196" t="inlineStr">
        <is>
          <t>não</t>
        </is>
      </c>
    </row>
    <row r="9862">
      <c r="A9862" s="185" t="n">
        <v>289</v>
      </c>
      <c r="B9862" s="185" t="inlineStr">
        <is>
          <t>INFRA</t>
        </is>
      </c>
      <c r="C9862" s="185" t="inlineStr">
        <is>
          <t>Camuflagem</t>
        </is>
      </c>
      <c r="D9862" s="185" t="inlineStr">
        <is>
          <t>Muro</t>
        </is>
      </c>
      <c r="E9862" s="185" t="inlineStr">
        <is>
          <t>Muro (pintura)</t>
        </is>
      </c>
      <c r="F9862" s="185" t="inlineStr">
        <is>
          <t>M2</t>
        </is>
      </c>
      <c r="G9862" s="185" t="inlineStr">
        <is>
          <t>C OESTE</t>
        </is>
      </c>
      <c r="H9862" s="185" t="inlineStr">
        <is>
          <t>ZOPONE (NEGOCIADO)</t>
        </is>
      </c>
      <c r="I9862" s="199" t="n">
        <v>95.17</v>
      </c>
      <c r="J9862" s="196" t="inlineStr">
        <is>
          <t>não</t>
        </is>
      </c>
    </row>
    <row r="9863">
      <c r="A9863" s="185" t="n">
        <v>289</v>
      </c>
      <c r="B9863" s="185" t="inlineStr">
        <is>
          <t>INFRA</t>
        </is>
      </c>
      <c r="C9863" s="185" t="inlineStr">
        <is>
          <t>Camuflagem</t>
        </is>
      </c>
      <c r="D9863" s="185" t="inlineStr">
        <is>
          <t>Muro</t>
        </is>
      </c>
      <c r="E9863" s="185" t="inlineStr">
        <is>
          <t>Muro (pintura)</t>
        </is>
      </c>
      <c r="F9863" s="185" t="inlineStr">
        <is>
          <t>M2</t>
        </is>
      </c>
      <c r="G9863" s="185" t="inlineStr">
        <is>
          <t>C OESTE</t>
        </is>
      </c>
      <c r="H9863" s="185" t="inlineStr">
        <is>
          <t>INFRASITE + SECCIONAL</t>
        </is>
      </c>
      <c r="I9863" s="199" t="n">
        <v>98</v>
      </c>
      <c r="J9863" s="196" t="inlineStr">
        <is>
          <t>não</t>
        </is>
      </c>
    </row>
    <row r="9864">
      <c r="A9864" s="185" t="n">
        <v>289</v>
      </c>
      <c r="B9864" s="185" t="inlineStr">
        <is>
          <t>INFRA</t>
        </is>
      </c>
      <c r="C9864" s="185" t="inlineStr">
        <is>
          <t>Camuflagem</t>
        </is>
      </c>
      <c r="D9864" s="185" t="inlineStr">
        <is>
          <t>Muro</t>
        </is>
      </c>
      <c r="E9864" s="185" t="inlineStr">
        <is>
          <t>Muro (pintura)</t>
        </is>
      </c>
      <c r="F9864" s="185" t="inlineStr">
        <is>
          <t>M2</t>
        </is>
      </c>
      <c r="G9864" s="185" t="inlineStr">
        <is>
          <t>C OESTE</t>
        </is>
      </c>
      <c r="H9864" s="185" t="inlineStr">
        <is>
          <t>METALALFA (NEGOCIADO)</t>
        </is>
      </c>
      <c r="I9864" s="199" t="n">
        <v>260.4</v>
      </c>
      <c r="J9864" s="196" t="inlineStr">
        <is>
          <t>não</t>
        </is>
      </c>
    </row>
    <row r="9865">
      <c r="A9865" s="185" t="n">
        <v>289</v>
      </c>
      <c r="B9865" s="185" t="inlineStr">
        <is>
          <t>INFRA</t>
        </is>
      </c>
      <c r="C9865" s="185" t="inlineStr">
        <is>
          <t>Camuflagem</t>
        </is>
      </c>
      <c r="D9865" s="185" t="inlineStr">
        <is>
          <t>Muro</t>
        </is>
      </c>
      <c r="E9865" s="185" t="inlineStr">
        <is>
          <t>Muro (pintura)</t>
        </is>
      </c>
      <c r="F9865" s="185" t="inlineStr">
        <is>
          <t>M2</t>
        </is>
      </c>
      <c r="G9865" s="185" t="inlineStr">
        <is>
          <t>C OESTE</t>
        </is>
      </c>
      <c r="H9865" s="185" t="inlineStr">
        <is>
          <t>CAW (NEGOCIADO)</t>
        </is>
      </c>
      <c r="I9865" s="199" t="n">
        <v>380</v>
      </c>
      <c r="J9865" s="196" t="inlineStr">
        <is>
          <t>não</t>
        </is>
      </c>
    </row>
    <row r="9866">
      <c r="A9866" s="185" t="n">
        <v>289</v>
      </c>
      <c r="B9866" s="185" t="inlineStr">
        <is>
          <t>INFRA</t>
        </is>
      </c>
      <c r="C9866" s="185" t="inlineStr">
        <is>
          <t>Camuflagem</t>
        </is>
      </c>
      <c r="D9866" s="185" t="inlineStr">
        <is>
          <t>Muro</t>
        </is>
      </c>
      <c r="E9866" s="185" t="inlineStr">
        <is>
          <t>Muro (pintura)</t>
        </is>
      </c>
      <c r="F9866" s="185" t="inlineStr">
        <is>
          <t>M2</t>
        </is>
      </c>
      <c r="G9866" s="185" t="inlineStr">
        <is>
          <t>SÃO PAULO</t>
        </is>
      </c>
      <c r="H9866" s="185" t="inlineStr">
        <is>
          <t>NOVA CORRENTE</t>
        </is>
      </c>
      <c r="I9866" s="199" t="n">
        <v>18.45</v>
      </c>
      <c r="J9866" s="196" t="inlineStr">
        <is>
          <t>não</t>
        </is>
      </c>
    </row>
    <row r="9867">
      <c r="A9867" s="185" t="n">
        <v>289</v>
      </c>
      <c r="B9867" s="185" t="inlineStr">
        <is>
          <t>INFRA</t>
        </is>
      </c>
      <c r="C9867" s="185" t="inlineStr">
        <is>
          <t>Camuflagem</t>
        </is>
      </c>
      <c r="D9867" s="185" t="inlineStr">
        <is>
          <t>Muro</t>
        </is>
      </c>
      <c r="E9867" s="185" t="inlineStr">
        <is>
          <t>Muro (pintura)</t>
        </is>
      </c>
      <c r="F9867" s="185" t="inlineStr">
        <is>
          <t>M2</t>
        </is>
      </c>
      <c r="G9867" s="185" t="inlineStr">
        <is>
          <t>SÃO PAULO</t>
        </is>
      </c>
      <c r="H9867" s="185" t="inlineStr">
        <is>
          <t>BRASILSAT</t>
        </is>
      </c>
      <c r="I9867" s="199" t="n">
        <v>43.5</v>
      </c>
      <c r="J9867" s="196" t="inlineStr">
        <is>
          <t>não</t>
        </is>
      </c>
    </row>
    <row r="9868">
      <c r="A9868" s="185" t="n">
        <v>289</v>
      </c>
      <c r="B9868" s="185" t="inlineStr">
        <is>
          <t>INFRA</t>
        </is>
      </c>
      <c r="C9868" s="185" t="inlineStr">
        <is>
          <t>Camuflagem</t>
        </is>
      </c>
      <c r="D9868" s="185" t="inlineStr">
        <is>
          <t>Muro</t>
        </is>
      </c>
      <c r="E9868" s="185" t="inlineStr">
        <is>
          <t>Muro (pintura)</t>
        </is>
      </c>
      <c r="F9868" s="185" t="inlineStr">
        <is>
          <t>M2</t>
        </is>
      </c>
      <c r="G9868" s="185" t="inlineStr">
        <is>
          <t>SÃO PAULO</t>
        </is>
      </c>
      <c r="H9868" s="185" t="inlineStr">
        <is>
          <t>CLEMAR (NEGOCIADO)</t>
        </is>
      </c>
      <c r="I9868" s="199" t="n">
        <v>57.75</v>
      </c>
      <c r="J9868" s="196" t="inlineStr">
        <is>
          <t>não</t>
        </is>
      </c>
    </row>
    <row r="9869">
      <c r="A9869" s="185" t="n">
        <v>289</v>
      </c>
      <c r="B9869" s="185" t="inlineStr">
        <is>
          <t>INFRA</t>
        </is>
      </c>
      <c r="C9869" s="185" t="inlineStr">
        <is>
          <t>Camuflagem</t>
        </is>
      </c>
      <c r="D9869" s="185" t="inlineStr">
        <is>
          <t>Muro</t>
        </is>
      </c>
      <c r="E9869" s="185" t="inlineStr">
        <is>
          <t>Muro (pintura)</t>
        </is>
      </c>
      <c r="F9869" s="185" t="inlineStr">
        <is>
          <t>M2</t>
        </is>
      </c>
      <c r="G9869" s="185" t="inlineStr">
        <is>
          <t>SÃO PAULO</t>
        </is>
      </c>
      <c r="H9869" s="185" t="inlineStr">
        <is>
          <t>ZOPONE (NEGOCIADO)</t>
        </is>
      </c>
      <c r="I9869" s="199" t="n">
        <v>82.76000000000001</v>
      </c>
      <c r="J9869" s="196" t="inlineStr">
        <is>
          <t>não</t>
        </is>
      </c>
    </row>
    <row r="9870">
      <c r="A9870" s="185" t="n">
        <v>289</v>
      </c>
      <c r="B9870" s="185" t="inlineStr">
        <is>
          <t>INFRA</t>
        </is>
      </c>
      <c r="C9870" s="185" t="inlineStr">
        <is>
          <t>Camuflagem</t>
        </is>
      </c>
      <c r="D9870" s="185" t="inlineStr">
        <is>
          <t>Muro</t>
        </is>
      </c>
      <c r="E9870" s="185" t="inlineStr">
        <is>
          <t>Muro (pintura)</t>
        </is>
      </c>
      <c r="F9870" s="185" t="inlineStr">
        <is>
          <t>M2</t>
        </is>
      </c>
      <c r="G9870" s="185" t="inlineStr">
        <is>
          <t>SÃO PAULO</t>
        </is>
      </c>
      <c r="H9870" s="185" t="inlineStr">
        <is>
          <t>INFRASITE + SECCIONAL</t>
        </is>
      </c>
      <c r="I9870" s="199" t="n">
        <v>98</v>
      </c>
      <c r="J9870" s="196" t="inlineStr">
        <is>
          <t>não</t>
        </is>
      </c>
    </row>
    <row r="9871">
      <c r="A9871" s="185" t="n">
        <v>289</v>
      </c>
      <c r="B9871" s="185" t="inlineStr">
        <is>
          <t>INFRA</t>
        </is>
      </c>
      <c r="C9871" s="185" t="inlineStr">
        <is>
          <t>Camuflagem</t>
        </is>
      </c>
      <c r="D9871" s="185" t="inlineStr">
        <is>
          <t>Muro</t>
        </is>
      </c>
      <c r="E9871" s="185" t="inlineStr">
        <is>
          <t>Muro (pintura)</t>
        </is>
      </c>
      <c r="F9871" s="185" t="inlineStr">
        <is>
          <t>M2</t>
        </is>
      </c>
      <c r="G9871" s="185" t="inlineStr">
        <is>
          <t>SÃO PAULO</t>
        </is>
      </c>
      <c r="H9871" s="185" t="inlineStr">
        <is>
          <t>METALALFA (NEGOCIADO)</t>
        </is>
      </c>
      <c r="I9871" s="199" t="n">
        <v>217</v>
      </c>
      <c r="J9871" s="196" t="inlineStr">
        <is>
          <t>não</t>
        </is>
      </c>
    </row>
    <row r="9872">
      <c r="A9872" s="185" t="n">
        <v>289</v>
      </c>
      <c r="B9872" s="185" t="inlineStr">
        <is>
          <t>INFRA</t>
        </is>
      </c>
      <c r="C9872" s="185" t="inlineStr">
        <is>
          <t>Camuflagem</t>
        </is>
      </c>
      <c r="D9872" s="185" t="inlineStr">
        <is>
          <t>Muro</t>
        </is>
      </c>
      <c r="E9872" s="185" t="inlineStr">
        <is>
          <t>Muro (pintura)</t>
        </is>
      </c>
      <c r="F9872" s="185" t="inlineStr">
        <is>
          <t>M2</t>
        </is>
      </c>
      <c r="G9872" s="185" t="inlineStr">
        <is>
          <t>SÃO PAULO</t>
        </is>
      </c>
      <c r="H9872" s="185" t="inlineStr">
        <is>
          <t>CAW (NEGOCIADO)</t>
        </is>
      </c>
      <c r="I9872" s="199" t="n">
        <v>380</v>
      </c>
      <c r="J9872" s="196" t="inlineStr">
        <is>
          <t>não</t>
        </is>
      </c>
    </row>
    <row r="9873">
      <c r="A9873" s="185" t="n">
        <v>289</v>
      </c>
      <c r="B9873" s="185" t="inlineStr">
        <is>
          <t>INFRA</t>
        </is>
      </c>
      <c r="C9873" s="185" t="inlineStr">
        <is>
          <t>Camuflagem</t>
        </is>
      </c>
      <c r="D9873" s="185" t="inlineStr">
        <is>
          <t>Muro</t>
        </is>
      </c>
      <c r="E9873" s="185" t="inlineStr">
        <is>
          <t>Muro (pintura)</t>
        </is>
      </c>
      <c r="F9873" s="185" t="inlineStr">
        <is>
          <t>M2</t>
        </is>
      </c>
      <c r="G9873" s="185" t="inlineStr">
        <is>
          <t>LESTE</t>
        </is>
      </c>
      <c r="H9873" s="185" t="inlineStr">
        <is>
          <t>NOVA CORRENTE</t>
        </is>
      </c>
      <c r="I9873" s="199" t="n">
        <v>18.45</v>
      </c>
      <c r="J9873" s="196" t="inlineStr">
        <is>
          <t>não</t>
        </is>
      </c>
    </row>
    <row r="9874">
      <c r="A9874" s="185" t="n">
        <v>289</v>
      </c>
      <c r="B9874" s="185" t="inlineStr">
        <is>
          <t>INFRA</t>
        </is>
      </c>
      <c r="C9874" s="185" t="inlineStr">
        <is>
          <t>Camuflagem</t>
        </is>
      </c>
      <c r="D9874" s="185" t="inlineStr">
        <is>
          <t>Muro</t>
        </is>
      </c>
      <c r="E9874" s="185" t="inlineStr">
        <is>
          <t>Muro (pintura)</t>
        </is>
      </c>
      <c r="F9874" s="185" t="inlineStr">
        <is>
          <t>M2</t>
        </is>
      </c>
      <c r="G9874" s="185" t="inlineStr">
        <is>
          <t>LESTE</t>
        </is>
      </c>
      <c r="H9874" s="185" t="inlineStr">
        <is>
          <t>BRASILSAT</t>
        </is>
      </c>
      <c r="I9874" s="199" t="n">
        <v>43.5</v>
      </c>
      <c r="J9874" s="196" t="inlineStr">
        <is>
          <t>não</t>
        </is>
      </c>
    </row>
    <row r="9875">
      <c r="A9875" s="185" t="n">
        <v>289</v>
      </c>
      <c r="B9875" s="185" t="inlineStr">
        <is>
          <t>INFRA</t>
        </is>
      </c>
      <c r="C9875" s="185" t="inlineStr">
        <is>
          <t>Camuflagem</t>
        </is>
      </c>
      <c r="D9875" s="185" t="inlineStr">
        <is>
          <t>Muro</t>
        </is>
      </c>
      <c r="E9875" s="185" t="inlineStr">
        <is>
          <t>Muro (pintura)</t>
        </is>
      </c>
      <c r="F9875" s="185" t="inlineStr">
        <is>
          <t>M2</t>
        </is>
      </c>
      <c r="G9875" s="185" t="inlineStr">
        <is>
          <t>LESTE</t>
        </is>
      </c>
      <c r="H9875" s="185" t="inlineStr">
        <is>
          <t>CLEMAR (NEGOCIADO)</t>
        </is>
      </c>
      <c r="I9875" s="199" t="n">
        <v>63.53</v>
      </c>
      <c r="J9875" s="196" t="inlineStr">
        <is>
          <t>não</t>
        </is>
      </c>
    </row>
    <row r="9876">
      <c r="A9876" s="185" t="n">
        <v>289</v>
      </c>
      <c r="B9876" s="185" t="inlineStr">
        <is>
          <t>INFRA</t>
        </is>
      </c>
      <c r="C9876" s="185" t="inlineStr">
        <is>
          <t>Camuflagem</t>
        </is>
      </c>
      <c r="D9876" s="185" t="inlineStr">
        <is>
          <t>Muro</t>
        </is>
      </c>
      <c r="E9876" s="185" t="inlineStr">
        <is>
          <t>Muro (pintura)</t>
        </is>
      </c>
      <c r="F9876" s="185" t="inlineStr">
        <is>
          <t>M2</t>
        </is>
      </c>
      <c r="G9876" s="185" t="inlineStr">
        <is>
          <t>LESTE</t>
        </is>
      </c>
      <c r="H9876" s="185" t="inlineStr">
        <is>
          <t>ZOPONE (NEGOCIADO)</t>
        </is>
      </c>
      <c r="I9876" s="199" t="n">
        <v>82.76000000000001</v>
      </c>
      <c r="J9876" s="196" t="inlineStr">
        <is>
          <t>não</t>
        </is>
      </c>
    </row>
    <row r="9877">
      <c r="A9877" s="185" t="n">
        <v>289</v>
      </c>
      <c r="B9877" s="185" t="inlineStr">
        <is>
          <t>INFRA</t>
        </is>
      </c>
      <c r="C9877" s="185" t="inlineStr">
        <is>
          <t>Camuflagem</t>
        </is>
      </c>
      <c r="D9877" s="185" t="inlineStr">
        <is>
          <t>Muro</t>
        </is>
      </c>
      <c r="E9877" s="185" t="inlineStr">
        <is>
          <t>Muro (pintura)</t>
        </is>
      </c>
      <c r="F9877" s="185" t="inlineStr">
        <is>
          <t>M2</t>
        </is>
      </c>
      <c r="G9877" s="185" t="inlineStr">
        <is>
          <t>LESTE</t>
        </is>
      </c>
      <c r="H9877" s="185" t="inlineStr">
        <is>
          <t>INFRASITE + SECCIONAL</t>
        </is>
      </c>
      <c r="I9877" s="199" t="n">
        <v>98</v>
      </c>
      <c r="J9877" s="196" t="inlineStr">
        <is>
          <t>não</t>
        </is>
      </c>
    </row>
    <row r="9878">
      <c r="A9878" s="185" t="n">
        <v>289</v>
      </c>
      <c r="B9878" s="185" t="inlineStr">
        <is>
          <t>INFRA</t>
        </is>
      </c>
      <c r="C9878" s="185" t="inlineStr">
        <is>
          <t>Camuflagem</t>
        </is>
      </c>
      <c r="D9878" s="185" t="inlineStr">
        <is>
          <t>Muro</t>
        </is>
      </c>
      <c r="E9878" s="185" t="inlineStr">
        <is>
          <t>Muro (pintura)</t>
        </is>
      </c>
      <c r="F9878" s="185" t="inlineStr">
        <is>
          <t>M2</t>
        </is>
      </c>
      <c r="G9878" s="185" t="inlineStr">
        <is>
          <t>LESTE</t>
        </is>
      </c>
      <c r="H9878" s="185" t="inlineStr">
        <is>
          <t>METALALFA (NEGOCIADO)</t>
        </is>
      </c>
      <c r="I9878" s="199" t="n">
        <v>217</v>
      </c>
      <c r="J9878" s="196" t="inlineStr">
        <is>
          <t>não</t>
        </is>
      </c>
    </row>
    <row r="9879">
      <c r="A9879" s="185" t="n">
        <v>289</v>
      </c>
      <c r="B9879" s="185" t="inlineStr">
        <is>
          <t>INFRA</t>
        </is>
      </c>
      <c r="C9879" s="185" t="inlineStr">
        <is>
          <t>Camuflagem</t>
        </is>
      </c>
      <c r="D9879" s="185" t="inlineStr">
        <is>
          <t>Muro</t>
        </is>
      </c>
      <c r="E9879" s="185" t="inlineStr">
        <is>
          <t>Muro (pintura)</t>
        </is>
      </c>
      <c r="F9879" s="185" t="inlineStr">
        <is>
          <t>M2</t>
        </is>
      </c>
      <c r="G9879" s="185" t="inlineStr">
        <is>
          <t>LESTE</t>
        </is>
      </c>
      <c r="H9879" s="185" t="inlineStr">
        <is>
          <t>CAW (NEGOCIADO)</t>
        </is>
      </c>
      <c r="I9879" s="199" t="n">
        <v>380</v>
      </c>
      <c r="J9879" s="196" t="inlineStr">
        <is>
          <t>não</t>
        </is>
      </c>
    </row>
    <row r="9880">
      <c r="A9880" s="185" t="n">
        <v>289</v>
      </c>
      <c r="B9880" s="185" t="inlineStr">
        <is>
          <t>INFRA</t>
        </is>
      </c>
      <c r="C9880" s="185" t="inlineStr">
        <is>
          <t>Camuflagem</t>
        </is>
      </c>
      <c r="D9880" s="185" t="inlineStr">
        <is>
          <t>Muro</t>
        </is>
      </c>
      <c r="E9880" s="185" t="inlineStr">
        <is>
          <t>Muro (pintura)</t>
        </is>
      </c>
      <c r="F9880" s="185" t="inlineStr">
        <is>
          <t>M2</t>
        </is>
      </c>
      <c r="G9880" s="185" t="inlineStr">
        <is>
          <t>SUL</t>
        </is>
      </c>
      <c r="H9880" s="185" t="inlineStr">
        <is>
          <t>NOVA CORRENTE</t>
        </is>
      </c>
      <c r="I9880" s="199" t="n">
        <v>18.45</v>
      </c>
      <c r="J9880" s="196" t="inlineStr">
        <is>
          <t>não</t>
        </is>
      </c>
    </row>
    <row r="9881">
      <c r="A9881" s="185" t="n">
        <v>289</v>
      </c>
      <c r="B9881" s="185" t="inlineStr">
        <is>
          <t>INFRA</t>
        </is>
      </c>
      <c r="C9881" s="185" t="inlineStr">
        <is>
          <t>Camuflagem</t>
        </is>
      </c>
      <c r="D9881" s="185" t="inlineStr">
        <is>
          <t>Muro</t>
        </is>
      </c>
      <c r="E9881" s="185" t="inlineStr">
        <is>
          <t>Muro (pintura)</t>
        </is>
      </c>
      <c r="F9881" s="185" t="inlineStr">
        <is>
          <t>M2</t>
        </is>
      </c>
      <c r="G9881" s="185" t="inlineStr">
        <is>
          <t>SUL</t>
        </is>
      </c>
      <c r="H9881" s="185" t="inlineStr">
        <is>
          <t>BRASILSAT</t>
        </is>
      </c>
      <c r="I9881" s="199" t="n">
        <v>43.5</v>
      </c>
      <c r="J9881" s="196" t="inlineStr">
        <is>
          <t>não</t>
        </is>
      </c>
    </row>
    <row r="9882">
      <c r="A9882" s="185" t="n">
        <v>289</v>
      </c>
      <c r="B9882" s="185" t="inlineStr">
        <is>
          <t>INFRA</t>
        </is>
      </c>
      <c r="C9882" s="185" t="inlineStr">
        <is>
          <t>Camuflagem</t>
        </is>
      </c>
      <c r="D9882" s="185" t="inlineStr">
        <is>
          <t>Muro</t>
        </is>
      </c>
      <c r="E9882" s="185" t="inlineStr">
        <is>
          <t>Muro (pintura)</t>
        </is>
      </c>
      <c r="F9882" s="185" t="inlineStr">
        <is>
          <t>M2</t>
        </is>
      </c>
      <c r="G9882" s="185" t="inlineStr">
        <is>
          <t>SUL</t>
        </is>
      </c>
      <c r="H9882" s="185" t="inlineStr">
        <is>
          <t>CLEMAR (NEGOCIADO)</t>
        </is>
      </c>
      <c r="I9882" s="199" t="n">
        <v>57.75</v>
      </c>
      <c r="J9882" s="196" t="inlineStr">
        <is>
          <t>não</t>
        </is>
      </c>
    </row>
    <row r="9883">
      <c r="A9883" s="185" t="n">
        <v>289</v>
      </c>
      <c r="B9883" s="185" t="inlineStr">
        <is>
          <t>INFRA</t>
        </is>
      </c>
      <c r="C9883" s="185" t="inlineStr">
        <is>
          <t>Camuflagem</t>
        </is>
      </c>
      <c r="D9883" s="185" t="inlineStr">
        <is>
          <t>Muro</t>
        </is>
      </c>
      <c r="E9883" s="185" t="inlineStr">
        <is>
          <t>Muro (pintura)</t>
        </is>
      </c>
      <c r="F9883" s="185" t="inlineStr">
        <is>
          <t>M2</t>
        </is>
      </c>
      <c r="G9883" s="185" t="inlineStr">
        <is>
          <t>SUL</t>
        </is>
      </c>
      <c r="H9883" s="185" t="inlineStr">
        <is>
          <t>ZOPONE (NEGOCIADO)</t>
        </is>
      </c>
      <c r="I9883" s="199" t="n">
        <v>82.76000000000001</v>
      </c>
      <c r="J9883" s="196" t="inlineStr">
        <is>
          <t>não</t>
        </is>
      </c>
    </row>
    <row r="9884">
      <c r="A9884" s="185" t="n">
        <v>289</v>
      </c>
      <c r="B9884" s="185" t="inlineStr">
        <is>
          <t>INFRA</t>
        </is>
      </c>
      <c r="C9884" s="185" t="inlineStr">
        <is>
          <t>Camuflagem</t>
        </is>
      </c>
      <c r="D9884" s="185" t="inlineStr">
        <is>
          <t>Muro</t>
        </is>
      </c>
      <c r="E9884" s="185" t="inlineStr">
        <is>
          <t>Muro (pintura)</t>
        </is>
      </c>
      <c r="F9884" s="185" t="inlineStr">
        <is>
          <t>M2</t>
        </is>
      </c>
      <c r="G9884" s="185" t="inlineStr">
        <is>
          <t>SUL</t>
        </is>
      </c>
      <c r="H9884" s="185" t="inlineStr">
        <is>
          <t>INFRASITE + SECCIONAL</t>
        </is>
      </c>
      <c r="I9884" s="199" t="n">
        <v>98</v>
      </c>
      <c r="J9884" s="196" t="inlineStr">
        <is>
          <t>não</t>
        </is>
      </c>
    </row>
    <row r="9885">
      <c r="A9885" s="185" t="n">
        <v>289</v>
      </c>
      <c r="B9885" s="185" t="inlineStr">
        <is>
          <t>INFRA</t>
        </is>
      </c>
      <c r="C9885" s="185" t="inlineStr">
        <is>
          <t>Camuflagem</t>
        </is>
      </c>
      <c r="D9885" s="185" t="inlineStr">
        <is>
          <t>Muro</t>
        </is>
      </c>
      <c r="E9885" s="185" t="inlineStr">
        <is>
          <t>Muro (pintura)</t>
        </is>
      </c>
      <c r="F9885" s="185" t="inlineStr">
        <is>
          <t>M2</t>
        </is>
      </c>
      <c r="G9885" s="185" t="inlineStr">
        <is>
          <t>SUL</t>
        </is>
      </c>
      <c r="H9885" s="185" t="inlineStr">
        <is>
          <t>METALALFA (NEGOCIADO)</t>
        </is>
      </c>
      <c r="I9885" s="199" t="n">
        <v>217</v>
      </c>
      <c r="J9885" s="196" t="inlineStr">
        <is>
          <t>não</t>
        </is>
      </c>
    </row>
    <row r="9886">
      <c r="A9886" s="185" t="n">
        <v>289</v>
      </c>
      <c r="B9886" s="185" t="inlineStr">
        <is>
          <t>INFRA</t>
        </is>
      </c>
      <c r="C9886" s="185" t="inlineStr">
        <is>
          <t>Camuflagem</t>
        </is>
      </c>
      <c r="D9886" s="185" t="inlineStr">
        <is>
          <t>Muro</t>
        </is>
      </c>
      <c r="E9886" s="185" t="inlineStr">
        <is>
          <t>Muro (pintura)</t>
        </is>
      </c>
      <c r="F9886" s="185" t="inlineStr">
        <is>
          <t>M2</t>
        </is>
      </c>
      <c r="G9886" s="185" t="inlineStr">
        <is>
          <t>SUL</t>
        </is>
      </c>
      <c r="H9886" s="185" t="inlineStr">
        <is>
          <t>CAW (NEGOCIADO)</t>
        </is>
      </c>
      <c r="I9886" s="199" t="n">
        <v>380</v>
      </c>
      <c r="J9886" s="196" t="inlineStr">
        <is>
          <t>não</t>
        </is>
      </c>
    </row>
    <row r="9887">
      <c r="A9887" s="185" t="n">
        <v>290</v>
      </c>
      <c r="B9887" s="185" t="inlineStr">
        <is>
          <t>FUNDAÇÃO</t>
        </is>
      </c>
      <c r="C9887" s="185" t="inlineStr">
        <is>
          <t>Fundação — Especial</t>
        </is>
      </c>
      <c r="D9887" s="185" t="inlineStr">
        <is>
          <t>Muro Arrimo</t>
        </is>
      </c>
      <c r="E9887" s="185" t="inlineStr">
        <is>
          <t>Muro Arrimo em Concreto Armado</t>
        </is>
      </c>
      <c r="F9887" s="185" t="inlineStr">
        <is>
          <t>M3</t>
        </is>
      </c>
      <c r="G9887" s="185" t="inlineStr">
        <is>
          <t>NORTE</t>
        </is>
      </c>
      <c r="H9887" s="185" t="inlineStr">
        <is>
          <t>BRASILSAT</t>
        </is>
      </c>
      <c r="I9887" s="199" t="n">
        <v>1165.07</v>
      </c>
      <c r="J9887" s="202" t="inlineStr">
        <is>
          <t>SIM</t>
        </is>
      </c>
    </row>
    <row r="9888">
      <c r="A9888" s="185" t="n">
        <v>290</v>
      </c>
      <c r="B9888" s="185" t="inlineStr">
        <is>
          <t>FUNDAÇÃO</t>
        </is>
      </c>
      <c r="C9888" s="185" t="inlineStr">
        <is>
          <t>Fundação — Especial</t>
        </is>
      </c>
      <c r="D9888" s="185" t="inlineStr">
        <is>
          <t>Muro Arrimo</t>
        </is>
      </c>
      <c r="E9888" s="185" t="inlineStr">
        <is>
          <t>Muro Arrimo em Concreto Armado</t>
        </is>
      </c>
      <c r="F9888" s="185" t="inlineStr">
        <is>
          <t>M3</t>
        </is>
      </c>
      <c r="G9888" s="185" t="inlineStr">
        <is>
          <t>NORTE</t>
        </is>
      </c>
      <c r="H9888" s="185" t="inlineStr">
        <is>
          <t>METALALFA (NEGOCIADO)</t>
        </is>
      </c>
      <c r="I9888" s="199" t="n">
        <v>1612</v>
      </c>
      <c r="J9888" s="202" t="inlineStr">
        <is>
          <t>SIM</t>
        </is>
      </c>
    </row>
    <row r="9889">
      <c r="A9889" s="185" t="n">
        <v>290</v>
      </c>
      <c r="B9889" s="185" t="inlineStr">
        <is>
          <t>FUNDAÇÃO</t>
        </is>
      </c>
      <c r="C9889" s="185" t="inlineStr">
        <is>
          <t>Fundação — Especial</t>
        </is>
      </c>
      <c r="D9889" s="185" t="inlineStr">
        <is>
          <t>Muro Arrimo</t>
        </is>
      </c>
      <c r="E9889" s="185" t="inlineStr">
        <is>
          <t>Muro Arrimo em Concreto Armado</t>
        </is>
      </c>
      <c r="F9889" s="185" t="inlineStr">
        <is>
          <t>M3</t>
        </is>
      </c>
      <c r="G9889" s="185" t="inlineStr">
        <is>
          <t>NORTE</t>
        </is>
      </c>
      <c r="H9889" s="185" t="inlineStr">
        <is>
          <t>INFRASITE + SECCIONAL</t>
        </is>
      </c>
      <c r="I9889" s="199" t="n">
        <v>2670</v>
      </c>
      <c r="J9889" s="202" t="inlineStr">
        <is>
          <t>SIM</t>
        </is>
      </c>
    </row>
    <row r="9890">
      <c r="A9890" s="185" t="n">
        <v>290</v>
      </c>
      <c r="B9890" s="185" t="inlineStr">
        <is>
          <t>FUNDAÇÃO</t>
        </is>
      </c>
      <c r="C9890" s="185" t="inlineStr">
        <is>
          <t>Fundação — Especial</t>
        </is>
      </c>
      <c r="D9890" s="185" t="inlineStr">
        <is>
          <t>Muro Arrimo</t>
        </is>
      </c>
      <c r="E9890" s="185" t="inlineStr">
        <is>
          <t>Muro Arrimo em Concreto Armado</t>
        </is>
      </c>
      <c r="F9890" s="185" t="inlineStr">
        <is>
          <t>M3</t>
        </is>
      </c>
      <c r="G9890" s="185" t="inlineStr">
        <is>
          <t>NORTE</t>
        </is>
      </c>
      <c r="H9890" s="185" t="inlineStr">
        <is>
          <t>ZOPONE (NEGOCIADO)</t>
        </is>
      </c>
      <c r="I9890" s="199" t="n">
        <v>3377.99</v>
      </c>
      <c r="J9890" s="202" t="inlineStr">
        <is>
          <t>SIM</t>
        </is>
      </c>
    </row>
    <row r="9891">
      <c r="A9891" s="185" t="n">
        <v>290</v>
      </c>
      <c r="B9891" s="185" t="inlineStr">
        <is>
          <t>FUNDAÇÃO</t>
        </is>
      </c>
      <c r="C9891" s="185" t="inlineStr">
        <is>
          <t>Fundação — Especial</t>
        </is>
      </c>
      <c r="D9891" s="185" t="inlineStr">
        <is>
          <t>Muro Arrimo</t>
        </is>
      </c>
      <c r="E9891" s="185" t="inlineStr">
        <is>
          <t>Muro Arrimo em Concreto Armado</t>
        </is>
      </c>
      <c r="F9891" s="185" t="inlineStr">
        <is>
          <t>M3</t>
        </is>
      </c>
      <c r="G9891" s="185" t="inlineStr">
        <is>
          <t>NORTE</t>
        </is>
      </c>
      <c r="H9891" s="185" t="inlineStr">
        <is>
          <t>CAW (NEGOCIADO)</t>
        </is>
      </c>
      <c r="I9891" s="199" t="n">
        <v>5830.5</v>
      </c>
      <c r="J9891" s="202" t="inlineStr">
        <is>
          <t>SIM</t>
        </is>
      </c>
    </row>
    <row r="9892">
      <c r="A9892" s="185" t="n">
        <v>290</v>
      </c>
      <c r="B9892" s="185" t="inlineStr">
        <is>
          <t>FUNDAÇÃO</t>
        </is>
      </c>
      <c r="C9892" s="185" t="inlineStr">
        <is>
          <t>Fundação — Especial</t>
        </is>
      </c>
      <c r="D9892" s="185" t="inlineStr">
        <is>
          <t>Muro Arrimo</t>
        </is>
      </c>
      <c r="E9892" s="185" t="inlineStr">
        <is>
          <t>Muro Arrimo em Concreto Armado</t>
        </is>
      </c>
      <c r="F9892" s="185" t="inlineStr">
        <is>
          <t>M3</t>
        </is>
      </c>
      <c r="G9892" s="185" t="inlineStr">
        <is>
          <t>NORTE</t>
        </is>
      </c>
      <c r="H9892" s="185" t="inlineStr">
        <is>
          <t>CLEMAR (NEGOCIADO)</t>
        </is>
      </c>
      <c r="I9892" s="199" t="n">
        <v>7128</v>
      </c>
      <c r="J9892" s="202" t="inlineStr">
        <is>
          <t>SIM</t>
        </is>
      </c>
    </row>
    <row r="9893">
      <c r="A9893" s="185" t="n">
        <v>290</v>
      </c>
      <c r="B9893" s="185" t="inlineStr">
        <is>
          <t>FUNDAÇÃO</t>
        </is>
      </c>
      <c r="C9893" s="185" t="inlineStr">
        <is>
          <t>Fundação — Especial</t>
        </is>
      </c>
      <c r="D9893" s="185" t="inlineStr">
        <is>
          <t>Muro Arrimo</t>
        </is>
      </c>
      <c r="E9893" s="185" t="inlineStr">
        <is>
          <t>Muro Arrimo em Concreto Armado</t>
        </is>
      </c>
      <c r="F9893" s="185" t="inlineStr">
        <is>
          <t>M3</t>
        </is>
      </c>
      <c r="G9893" s="185" t="inlineStr">
        <is>
          <t>NORDESTE</t>
        </is>
      </c>
      <c r="H9893" s="185" t="inlineStr">
        <is>
          <t>NOVA CORRENTE</t>
        </is>
      </c>
      <c r="I9893" s="199" t="n">
        <v>760</v>
      </c>
      <c r="J9893" s="202" t="inlineStr">
        <is>
          <t>SIM</t>
        </is>
      </c>
    </row>
    <row r="9894">
      <c r="A9894" s="185" t="n">
        <v>290</v>
      </c>
      <c r="B9894" s="185" t="inlineStr">
        <is>
          <t>FUNDAÇÃO</t>
        </is>
      </c>
      <c r="C9894" s="185" t="inlineStr">
        <is>
          <t>Fundação — Especial</t>
        </is>
      </c>
      <c r="D9894" s="185" t="inlineStr">
        <is>
          <t>Muro Arrimo</t>
        </is>
      </c>
      <c r="E9894" s="185" t="inlineStr">
        <is>
          <t>Muro Arrimo em Concreto Armado</t>
        </is>
      </c>
      <c r="F9894" s="185" t="inlineStr">
        <is>
          <t>M3</t>
        </is>
      </c>
      <c r="G9894" s="185" t="inlineStr">
        <is>
          <t>NORDESTE</t>
        </is>
      </c>
      <c r="H9894" s="185" t="inlineStr">
        <is>
          <t>METALALFA (NEGOCIADO)</t>
        </is>
      </c>
      <c r="I9894" s="199" t="n">
        <v>1007.5</v>
      </c>
      <c r="J9894" s="202" t="inlineStr">
        <is>
          <t>SIM</t>
        </is>
      </c>
    </row>
    <row r="9895">
      <c r="A9895" s="185" t="n">
        <v>290</v>
      </c>
      <c r="B9895" s="185" t="inlineStr">
        <is>
          <t>FUNDAÇÃO</t>
        </is>
      </c>
      <c r="C9895" s="185" t="inlineStr">
        <is>
          <t>Fundação — Especial</t>
        </is>
      </c>
      <c r="D9895" s="185" t="inlineStr">
        <is>
          <t>Muro Arrimo</t>
        </is>
      </c>
      <c r="E9895" s="185" t="inlineStr">
        <is>
          <t>Muro Arrimo em Concreto Armado</t>
        </is>
      </c>
      <c r="F9895" s="185" t="inlineStr">
        <is>
          <t>M3</t>
        </is>
      </c>
      <c r="G9895" s="185" t="inlineStr">
        <is>
          <t>NORDESTE</t>
        </is>
      </c>
      <c r="H9895" s="185" t="inlineStr">
        <is>
          <t>BRASILSAT</t>
        </is>
      </c>
      <c r="I9895" s="199" t="n">
        <v>1165.07</v>
      </c>
      <c r="J9895" s="202" t="inlineStr">
        <is>
          <t>SIM</t>
        </is>
      </c>
    </row>
    <row r="9896">
      <c r="A9896" s="185" t="n">
        <v>290</v>
      </c>
      <c r="B9896" s="185" t="inlineStr">
        <is>
          <t>FUNDAÇÃO</t>
        </is>
      </c>
      <c r="C9896" s="185" t="inlineStr">
        <is>
          <t>Fundação — Especial</t>
        </is>
      </c>
      <c r="D9896" s="185" t="inlineStr">
        <is>
          <t>Muro Arrimo</t>
        </is>
      </c>
      <c r="E9896" s="185" t="inlineStr">
        <is>
          <t>Muro Arrimo em Concreto Armado</t>
        </is>
      </c>
      <c r="F9896" s="185" t="inlineStr">
        <is>
          <t>M3</t>
        </is>
      </c>
      <c r="G9896" s="185" t="inlineStr">
        <is>
          <t>NORDESTE</t>
        </is>
      </c>
      <c r="H9896" s="185" t="inlineStr">
        <is>
          <t>INFRASITE + SECCIONAL</t>
        </is>
      </c>
      <c r="I9896" s="199" t="n">
        <v>2670</v>
      </c>
      <c r="J9896" s="202" t="inlineStr">
        <is>
          <t>SIM</t>
        </is>
      </c>
    </row>
    <row r="9897">
      <c r="A9897" s="185" t="n">
        <v>290</v>
      </c>
      <c r="B9897" s="185" t="inlineStr">
        <is>
          <t>FUNDAÇÃO</t>
        </is>
      </c>
      <c r="C9897" s="185" t="inlineStr">
        <is>
          <t>Fundação — Especial</t>
        </is>
      </c>
      <c r="D9897" s="185" t="inlineStr">
        <is>
          <t>Muro Arrimo</t>
        </is>
      </c>
      <c r="E9897" s="185" t="inlineStr">
        <is>
          <t>Muro Arrimo em Concreto Armado</t>
        </is>
      </c>
      <c r="F9897" s="185" t="inlineStr">
        <is>
          <t>M3</t>
        </is>
      </c>
      <c r="G9897" s="185" t="inlineStr">
        <is>
          <t>NORDESTE</t>
        </is>
      </c>
      <c r="H9897" s="185" t="inlineStr">
        <is>
          <t>ZOPONE (NEGOCIADO)</t>
        </is>
      </c>
      <c r="I9897" s="199" t="n">
        <v>2972.63</v>
      </c>
      <c r="J9897" s="202" t="inlineStr">
        <is>
          <t>SIM</t>
        </is>
      </c>
    </row>
    <row r="9898">
      <c r="A9898" s="185" t="n">
        <v>290</v>
      </c>
      <c r="B9898" s="185" t="inlineStr">
        <is>
          <t>FUNDAÇÃO</t>
        </is>
      </c>
      <c r="C9898" s="185" t="inlineStr">
        <is>
          <t>Fundação — Especial</t>
        </is>
      </c>
      <c r="D9898" s="185" t="inlineStr">
        <is>
          <t>Muro Arrimo</t>
        </is>
      </c>
      <c r="E9898" s="185" t="inlineStr">
        <is>
          <t>Muro Arrimo em Concreto Armado</t>
        </is>
      </c>
      <c r="F9898" s="185" t="inlineStr">
        <is>
          <t>M3</t>
        </is>
      </c>
      <c r="G9898" s="185" t="inlineStr">
        <is>
          <t>NORDESTE</t>
        </is>
      </c>
      <c r="H9898" s="185" t="inlineStr">
        <is>
          <t>CAW (NEGOCIADO)</t>
        </is>
      </c>
      <c r="I9898" s="199" t="n">
        <v>4485</v>
      </c>
      <c r="J9898" s="202" t="inlineStr">
        <is>
          <t>SIM</t>
        </is>
      </c>
    </row>
    <row r="9899">
      <c r="A9899" s="185" t="n">
        <v>290</v>
      </c>
      <c r="B9899" s="185" t="inlineStr">
        <is>
          <t>FUNDAÇÃO</t>
        </is>
      </c>
      <c r="C9899" s="185" t="inlineStr">
        <is>
          <t>Fundação — Especial</t>
        </is>
      </c>
      <c r="D9899" s="185" t="inlineStr">
        <is>
          <t>Muro Arrimo</t>
        </is>
      </c>
      <c r="E9899" s="185" t="inlineStr">
        <is>
          <t>Muro Arrimo em Concreto Armado</t>
        </is>
      </c>
      <c r="F9899" s="185" t="inlineStr">
        <is>
          <t>M3</t>
        </is>
      </c>
      <c r="G9899" s="185" t="inlineStr">
        <is>
          <t>NORDESTE</t>
        </is>
      </c>
      <c r="H9899" s="185" t="inlineStr">
        <is>
          <t>CLEMAR (NEGOCIADO)</t>
        </is>
      </c>
      <c r="I9899" s="199" t="n">
        <v>6534</v>
      </c>
      <c r="J9899" s="202" t="inlineStr">
        <is>
          <t>SIM</t>
        </is>
      </c>
    </row>
    <row r="9900">
      <c r="A9900" s="185" t="n">
        <v>290</v>
      </c>
      <c r="B9900" s="185" t="inlineStr">
        <is>
          <t>FUNDAÇÃO</t>
        </is>
      </c>
      <c r="C9900" s="185" t="inlineStr">
        <is>
          <t>Fundação — Especial</t>
        </is>
      </c>
      <c r="D9900" s="185" t="inlineStr">
        <is>
          <t>Muro Arrimo</t>
        </is>
      </c>
      <c r="E9900" s="185" t="inlineStr">
        <is>
          <t>Muro Arrimo em Concreto Armado</t>
        </is>
      </c>
      <c r="F9900" s="185" t="inlineStr">
        <is>
          <t>M3</t>
        </is>
      </c>
      <c r="G9900" s="185" t="inlineStr">
        <is>
          <t>C OESTE</t>
        </is>
      </c>
      <c r="H9900" s="185" t="inlineStr">
        <is>
          <t>BRASILSAT</t>
        </is>
      </c>
      <c r="I9900" s="199" t="n">
        <v>1165.07</v>
      </c>
      <c r="J9900" s="196" t="inlineStr">
        <is>
          <t>não</t>
        </is>
      </c>
    </row>
    <row r="9901">
      <c r="A9901" s="185" t="n">
        <v>290</v>
      </c>
      <c r="B9901" s="185" t="inlineStr">
        <is>
          <t>FUNDAÇÃO</t>
        </is>
      </c>
      <c r="C9901" s="185" t="inlineStr">
        <is>
          <t>Fundação — Especial</t>
        </is>
      </c>
      <c r="D9901" s="185" t="inlineStr">
        <is>
          <t>Muro Arrimo</t>
        </is>
      </c>
      <c r="E9901" s="185" t="inlineStr">
        <is>
          <t>Muro Arrimo em Concreto Armado</t>
        </is>
      </c>
      <c r="F9901" s="185" t="inlineStr">
        <is>
          <t>M3</t>
        </is>
      </c>
      <c r="G9901" s="185" t="inlineStr">
        <is>
          <t>C OESTE</t>
        </is>
      </c>
      <c r="H9901" s="185" t="inlineStr">
        <is>
          <t>METALALFA (NEGOCIADO)</t>
        </is>
      </c>
      <c r="I9901" s="199" t="n">
        <v>1209</v>
      </c>
      <c r="J9901" s="196" t="inlineStr">
        <is>
          <t>não</t>
        </is>
      </c>
    </row>
    <row r="9902">
      <c r="A9902" s="185" t="n">
        <v>290</v>
      </c>
      <c r="B9902" s="185" t="inlineStr">
        <is>
          <t>FUNDAÇÃO</t>
        </is>
      </c>
      <c r="C9902" s="185" t="inlineStr">
        <is>
          <t>Fundação — Especial</t>
        </is>
      </c>
      <c r="D9902" s="185" t="inlineStr">
        <is>
          <t>Muro Arrimo</t>
        </is>
      </c>
      <c r="E9902" s="185" t="inlineStr">
        <is>
          <t>Muro Arrimo em Concreto Armado</t>
        </is>
      </c>
      <c r="F9902" s="185" t="inlineStr">
        <is>
          <t>M3</t>
        </is>
      </c>
      <c r="G9902" s="185" t="inlineStr">
        <is>
          <t>C OESTE</t>
        </is>
      </c>
      <c r="H9902" s="185" t="inlineStr">
        <is>
          <t>INFRASITE + SECCIONAL</t>
        </is>
      </c>
      <c r="I9902" s="199" t="n">
        <v>2670</v>
      </c>
      <c r="J9902" s="196" t="inlineStr">
        <is>
          <t>não</t>
        </is>
      </c>
    </row>
    <row r="9903">
      <c r="A9903" s="185" t="n">
        <v>290</v>
      </c>
      <c r="B9903" s="185" t="inlineStr">
        <is>
          <t>FUNDAÇÃO</t>
        </is>
      </c>
      <c r="C9903" s="185" t="inlineStr">
        <is>
          <t>Fundação — Especial</t>
        </is>
      </c>
      <c r="D9903" s="185" t="inlineStr">
        <is>
          <t>Muro Arrimo</t>
        </is>
      </c>
      <c r="E9903" s="185" t="inlineStr">
        <is>
          <t>Muro Arrimo em Concreto Armado</t>
        </is>
      </c>
      <c r="F9903" s="185" t="inlineStr">
        <is>
          <t>M3</t>
        </is>
      </c>
      <c r="G9903" s="185" t="inlineStr">
        <is>
          <t>C OESTE</t>
        </is>
      </c>
      <c r="H9903" s="185" t="inlineStr">
        <is>
          <t>ZOPONE (NEGOCIADO)</t>
        </is>
      </c>
      <c r="I9903" s="199" t="n">
        <v>3107.75</v>
      </c>
      <c r="J9903" s="196" t="inlineStr">
        <is>
          <t>não</t>
        </is>
      </c>
    </row>
    <row r="9904">
      <c r="A9904" s="185" t="n">
        <v>290</v>
      </c>
      <c r="B9904" s="185" t="inlineStr">
        <is>
          <t>FUNDAÇÃO</t>
        </is>
      </c>
      <c r="C9904" s="185" t="inlineStr">
        <is>
          <t>Fundação — Especial</t>
        </is>
      </c>
      <c r="D9904" s="185" t="inlineStr">
        <is>
          <t>Muro Arrimo</t>
        </is>
      </c>
      <c r="E9904" s="185" t="inlineStr">
        <is>
          <t>Muro Arrimo em Concreto Armado</t>
        </is>
      </c>
      <c r="F9904" s="185" t="inlineStr">
        <is>
          <t>M3</t>
        </is>
      </c>
      <c r="G9904" s="185" t="inlineStr">
        <is>
          <t>C OESTE</t>
        </is>
      </c>
      <c r="H9904" s="185" t="inlineStr">
        <is>
          <t>CAW (NEGOCIADO)</t>
        </is>
      </c>
      <c r="I9904" s="199" t="n">
        <v>4485</v>
      </c>
      <c r="J9904" s="196" t="inlineStr">
        <is>
          <t>não</t>
        </is>
      </c>
    </row>
    <row r="9905">
      <c r="A9905" s="185" t="n">
        <v>290</v>
      </c>
      <c r="B9905" s="185" t="inlineStr">
        <is>
          <t>FUNDAÇÃO</t>
        </is>
      </c>
      <c r="C9905" s="185" t="inlineStr">
        <is>
          <t>Fundação — Especial</t>
        </is>
      </c>
      <c r="D9905" s="185" t="inlineStr">
        <is>
          <t>Muro Arrimo</t>
        </is>
      </c>
      <c r="E9905" s="185" t="inlineStr">
        <is>
          <t>Muro Arrimo em Concreto Armado</t>
        </is>
      </c>
      <c r="F9905" s="185" t="inlineStr">
        <is>
          <t>M3</t>
        </is>
      </c>
      <c r="G9905" s="185" t="inlineStr">
        <is>
          <t>C OESTE</t>
        </is>
      </c>
      <c r="H9905" s="185" t="inlineStr">
        <is>
          <t>CLEMAR (NEGOCIADO)</t>
        </is>
      </c>
      <c r="I9905" s="199" t="n">
        <v>6237</v>
      </c>
      <c r="J9905" s="196" t="inlineStr">
        <is>
          <t>não</t>
        </is>
      </c>
    </row>
    <row r="9906">
      <c r="A9906" s="185" t="n">
        <v>290</v>
      </c>
      <c r="B9906" s="185" t="inlineStr">
        <is>
          <t>FUNDAÇÃO</t>
        </is>
      </c>
      <c r="C9906" s="185" t="inlineStr">
        <is>
          <t>Fundação — Especial</t>
        </is>
      </c>
      <c r="D9906" s="185" t="inlineStr">
        <is>
          <t>Muro Arrimo</t>
        </is>
      </c>
      <c r="E9906" s="185" t="inlineStr">
        <is>
          <t>Muro Arrimo em Concreto Armado</t>
        </is>
      </c>
      <c r="F9906" s="185" t="inlineStr">
        <is>
          <t>M3</t>
        </is>
      </c>
      <c r="G9906" s="185" t="inlineStr">
        <is>
          <t>SÃO PAULO</t>
        </is>
      </c>
      <c r="H9906" s="185" t="inlineStr">
        <is>
          <t>NOVA CORRENTE</t>
        </is>
      </c>
      <c r="I9906" s="199" t="n">
        <v>760</v>
      </c>
      <c r="J9906" s="196" t="inlineStr">
        <is>
          <t>não</t>
        </is>
      </c>
    </row>
    <row r="9907">
      <c r="A9907" s="185" t="n">
        <v>290</v>
      </c>
      <c r="B9907" s="185" t="inlineStr">
        <is>
          <t>FUNDAÇÃO</t>
        </is>
      </c>
      <c r="C9907" s="185" t="inlineStr">
        <is>
          <t>Fundação — Especial</t>
        </is>
      </c>
      <c r="D9907" s="185" t="inlineStr">
        <is>
          <t>Muro Arrimo</t>
        </is>
      </c>
      <c r="E9907" s="185" t="inlineStr">
        <is>
          <t>Muro Arrimo em Concreto Armado</t>
        </is>
      </c>
      <c r="F9907" s="185" t="inlineStr">
        <is>
          <t>M3</t>
        </is>
      </c>
      <c r="G9907" s="185" t="inlineStr">
        <is>
          <t>SÃO PAULO</t>
        </is>
      </c>
      <c r="H9907" s="185" t="inlineStr">
        <is>
          <t>METALALFA (NEGOCIADO)</t>
        </is>
      </c>
      <c r="I9907" s="199" t="n">
        <v>1007.5</v>
      </c>
      <c r="J9907" s="196" t="inlineStr">
        <is>
          <t>não</t>
        </is>
      </c>
    </row>
    <row r="9908">
      <c r="A9908" s="185" t="n">
        <v>290</v>
      </c>
      <c r="B9908" s="185" t="inlineStr">
        <is>
          <t>FUNDAÇÃO</t>
        </is>
      </c>
      <c r="C9908" s="185" t="inlineStr">
        <is>
          <t>Fundação — Especial</t>
        </is>
      </c>
      <c r="D9908" s="185" t="inlineStr">
        <is>
          <t>Muro Arrimo</t>
        </is>
      </c>
      <c r="E9908" s="185" t="inlineStr">
        <is>
          <t>Muro Arrimo em Concreto Armado</t>
        </is>
      </c>
      <c r="F9908" s="185" t="inlineStr">
        <is>
          <t>M3</t>
        </is>
      </c>
      <c r="G9908" s="185" t="inlineStr">
        <is>
          <t>SÃO PAULO</t>
        </is>
      </c>
      <c r="H9908" s="185" t="inlineStr">
        <is>
          <t>BRASILSAT</t>
        </is>
      </c>
      <c r="I9908" s="199" t="n">
        <v>1165.07</v>
      </c>
      <c r="J9908" s="196" t="inlineStr">
        <is>
          <t>não</t>
        </is>
      </c>
    </row>
    <row r="9909">
      <c r="A9909" s="185" t="n">
        <v>290</v>
      </c>
      <c r="B9909" s="185" t="inlineStr">
        <is>
          <t>FUNDAÇÃO</t>
        </is>
      </c>
      <c r="C9909" s="185" t="inlineStr">
        <is>
          <t>Fundação — Especial</t>
        </is>
      </c>
      <c r="D9909" s="185" t="inlineStr">
        <is>
          <t>Muro Arrimo</t>
        </is>
      </c>
      <c r="E9909" s="185" t="inlineStr">
        <is>
          <t>Muro Arrimo em Concreto Armado</t>
        </is>
      </c>
      <c r="F9909" s="185" t="inlineStr">
        <is>
          <t>M3</t>
        </is>
      </c>
      <c r="G9909" s="185" t="inlineStr">
        <is>
          <t>SÃO PAULO</t>
        </is>
      </c>
      <c r="H9909" s="185" t="inlineStr">
        <is>
          <t>INFRASITE + SECCIONAL</t>
        </is>
      </c>
      <c r="I9909" s="199" t="n">
        <v>2670</v>
      </c>
      <c r="J9909" s="196" t="inlineStr">
        <is>
          <t>não</t>
        </is>
      </c>
    </row>
    <row r="9910">
      <c r="A9910" s="185" t="n">
        <v>290</v>
      </c>
      <c r="B9910" s="185" t="inlineStr">
        <is>
          <t>FUNDAÇÃO</t>
        </is>
      </c>
      <c r="C9910" s="185" t="inlineStr">
        <is>
          <t>Fundação — Especial</t>
        </is>
      </c>
      <c r="D9910" s="185" t="inlineStr">
        <is>
          <t>Muro Arrimo</t>
        </is>
      </c>
      <c r="E9910" s="185" t="inlineStr">
        <is>
          <t>Muro Arrimo em Concreto Armado</t>
        </is>
      </c>
      <c r="F9910" s="185" t="inlineStr">
        <is>
          <t>M3</t>
        </is>
      </c>
      <c r="G9910" s="185" t="inlineStr">
        <is>
          <t>SÃO PAULO</t>
        </is>
      </c>
      <c r="H9910" s="185" t="inlineStr">
        <is>
          <t>ZOPONE (NEGOCIADO)</t>
        </is>
      </c>
      <c r="I9910" s="199" t="n">
        <v>2702.39</v>
      </c>
      <c r="J9910" s="196" t="inlineStr">
        <is>
          <t>não</t>
        </is>
      </c>
    </row>
    <row r="9911">
      <c r="A9911" s="185" t="n">
        <v>290</v>
      </c>
      <c r="B9911" s="185" t="inlineStr">
        <is>
          <t>FUNDAÇÃO</t>
        </is>
      </c>
      <c r="C9911" s="185" t="inlineStr">
        <is>
          <t>Fundação — Especial</t>
        </is>
      </c>
      <c r="D9911" s="185" t="inlineStr">
        <is>
          <t>Muro Arrimo</t>
        </is>
      </c>
      <c r="E9911" s="185" t="inlineStr">
        <is>
          <t>Muro Arrimo em Concreto Armado</t>
        </is>
      </c>
      <c r="F9911" s="185" t="inlineStr">
        <is>
          <t>M3</t>
        </is>
      </c>
      <c r="G9911" s="185" t="inlineStr">
        <is>
          <t>SÃO PAULO</t>
        </is>
      </c>
      <c r="H9911" s="185" t="inlineStr">
        <is>
          <t>CAW (NEGOCIADO)</t>
        </is>
      </c>
      <c r="I9911" s="199" t="n">
        <v>3900</v>
      </c>
      <c r="J9911" s="196" t="inlineStr">
        <is>
          <t>não</t>
        </is>
      </c>
    </row>
    <row r="9912">
      <c r="A9912" s="185" t="n">
        <v>290</v>
      </c>
      <c r="B9912" s="185" t="inlineStr">
        <is>
          <t>FUNDAÇÃO</t>
        </is>
      </c>
      <c r="C9912" s="185" t="inlineStr">
        <is>
          <t>Fundação — Especial</t>
        </is>
      </c>
      <c r="D9912" s="185" t="inlineStr">
        <is>
          <t>Muro Arrimo</t>
        </is>
      </c>
      <c r="E9912" s="185" t="inlineStr">
        <is>
          <t>Muro Arrimo em Concreto Armado</t>
        </is>
      </c>
      <c r="F9912" s="185" t="inlineStr">
        <is>
          <t>M3</t>
        </is>
      </c>
      <c r="G9912" s="185" t="inlineStr">
        <is>
          <t>SÃO PAULO</t>
        </is>
      </c>
      <c r="H9912" s="185" t="inlineStr">
        <is>
          <t>CLEMAR (NEGOCIADO)</t>
        </is>
      </c>
      <c r="I9912" s="199" t="n">
        <v>5940</v>
      </c>
      <c r="J9912" s="196" t="inlineStr">
        <is>
          <t>não</t>
        </is>
      </c>
    </row>
    <row r="9913">
      <c r="A9913" s="185" t="n">
        <v>290</v>
      </c>
      <c r="B9913" s="185" t="inlineStr">
        <is>
          <t>FUNDAÇÃO</t>
        </is>
      </c>
      <c r="C9913" s="185" t="inlineStr">
        <is>
          <t>Fundação — Especial</t>
        </is>
      </c>
      <c r="D9913" s="185" t="inlineStr">
        <is>
          <t>Muro Arrimo</t>
        </is>
      </c>
      <c r="E9913" s="185" t="inlineStr">
        <is>
          <t>Muro Arrimo em Concreto Armado</t>
        </is>
      </c>
      <c r="F9913" s="185" t="inlineStr">
        <is>
          <t>M3</t>
        </is>
      </c>
      <c r="G9913" s="185" t="inlineStr">
        <is>
          <t>LESTE</t>
        </is>
      </c>
      <c r="H9913" s="185" t="inlineStr">
        <is>
          <t>NOVA CORRENTE</t>
        </is>
      </c>
      <c r="I9913" s="199" t="n">
        <v>760</v>
      </c>
      <c r="J9913" s="196" t="inlineStr">
        <is>
          <t>não</t>
        </is>
      </c>
    </row>
    <row r="9914">
      <c r="A9914" s="185" t="n">
        <v>290</v>
      </c>
      <c r="B9914" s="185" t="inlineStr">
        <is>
          <t>FUNDAÇÃO</t>
        </is>
      </c>
      <c r="C9914" s="185" t="inlineStr">
        <is>
          <t>Fundação — Especial</t>
        </is>
      </c>
      <c r="D9914" s="185" t="inlineStr">
        <is>
          <t>Muro Arrimo</t>
        </is>
      </c>
      <c r="E9914" s="185" t="inlineStr">
        <is>
          <t>Muro Arrimo em Concreto Armado</t>
        </is>
      </c>
      <c r="F9914" s="185" t="inlineStr">
        <is>
          <t>M3</t>
        </is>
      </c>
      <c r="G9914" s="185" t="inlineStr">
        <is>
          <t>LESTE</t>
        </is>
      </c>
      <c r="H9914" s="185" t="inlineStr">
        <is>
          <t>METALALFA (NEGOCIADO)</t>
        </is>
      </c>
      <c r="I9914" s="199" t="n">
        <v>1007.5</v>
      </c>
      <c r="J9914" s="196" t="inlineStr">
        <is>
          <t>não</t>
        </is>
      </c>
    </row>
    <row r="9915">
      <c r="A9915" s="185" t="n">
        <v>290</v>
      </c>
      <c r="B9915" s="185" t="inlineStr">
        <is>
          <t>FUNDAÇÃO</t>
        </is>
      </c>
      <c r="C9915" s="185" t="inlineStr">
        <is>
          <t>Fundação — Especial</t>
        </is>
      </c>
      <c r="D9915" s="185" t="inlineStr">
        <is>
          <t>Muro Arrimo</t>
        </is>
      </c>
      <c r="E9915" s="185" t="inlineStr">
        <is>
          <t>Muro Arrimo em Concreto Armado</t>
        </is>
      </c>
      <c r="F9915" s="185" t="inlineStr">
        <is>
          <t>M3</t>
        </is>
      </c>
      <c r="G9915" s="185" t="inlineStr">
        <is>
          <t>LESTE</t>
        </is>
      </c>
      <c r="H9915" s="185" t="inlineStr">
        <is>
          <t>BRASILSAT</t>
        </is>
      </c>
      <c r="I9915" s="199" t="n">
        <v>1165.07</v>
      </c>
      <c r="J9915" s="196" t="inlineStr">
        <is>
          <t>não</t>
        </is>
      </c>
    </row>
    <row r="9916">
      <c r="A9916" s="185" t="n">
        <v>290</v>
      </c>
      <c r="B9916" s="185" t="inlineStr">
        <is>
          <t>FUNDAÇÃO</t>
        </is>
      </c>
      <c r="C9916" s="185" t="inlineStr">
        <is>
          <t>Fundação — Especial</t>
        </is>
      </c>
      <c r="D9916" s="185" t="inlineStr">
        <is>
          <t>Muro Arrimo</t>
        </is>
      </c>
      <c r="E9916" s="185" t="inlineStr">
        <is>
          <t>Muro Arrimo em Concreto Armado</t>
        </is>
      </c>
      <c r="F9916" s="185" t="inlineStr">
        <is>
          <t>M3</t>
        </is>
      </c>
      <c r="G9916" s="185" t="inlineStr">
        <is>
          <t>LESTE</t>
        </is>
      </c>
      <c r="H9916" s="185" t="inlineStr">
        <is>
          <t>INFRASITE + SECCIONAL</t>
        </is>
      </c>
      <c r="I9916" s="199" t="n">
        <v>2670</v>
      </c>
      <c r="J9916" s="196" t="inlineStr">
        <is>
          <t>não</t>
        </is>
      </c>
    </row>
    <row r="9917">
      <c r="A9917" s="185" t="n">
        <v>290</v>
      </c>
      <c r="B9917" s="185" t="inlineStr">
        <is>
          <t>FUNDAÇÃO</t>
        </is>
      </c>
      <c r="C9917" s="185" t="inlineStr">
        <is>
          <t>Fundação — Especial</t>
        </is>
      </c>
      <c r="D9917" s="185" t="inlineStr">
        <is>
          <t>Muro Arrimo</t>
        </is>
      </c>
      <c r="E9917" s="185" t="inlineStr">
        <is>
          <t>Muro Arrimo em Concreto Armado</t>
        </is>
      </c>
      <c r="F9917" s="185" t="inlineStr">
        <is>
          <t>M3</t>
        </is>
      </c>
      <c r="G9917" s="185" t="inlineStr">
        <is>
          <t>LESTE</t>
        </is>
      </c>
      <c r="H9917" s="185" t="inlineStr">
        <is>
          <t>ZOPONE (NEGOCIADO)</t>
        </is>
      </c>
      <c r="I9917" s="199" t="n">
        <v>2702.39</v>
      </c>
      <c r="J9917" s="196" t="inlineStr">
        <is>
          <t>não</t>
        </is>
      </c>
    </row>
    <row r="9918">
      <c r="A9918" s="185" t="n">
        <v>290</v>
      </c>
      <c r="B9918" s="185" t="inlineStr">
        <is>
          <t>FUNDAÇÃO</t>
        </is>
      </c>
      <c r="C9918" s="185" t="inlineStr">
        <is>
          <t>Fundação — Especial</t>
        </is>
      </c>
      <c r="D9918" s="185" t="inlineStr">
        <is>
          <t>Muro Arrimo</t>
        </is>
      </c>
      <c r="E9918" s="185" t="inlineStr">
        <is>
          <t>Muro Arrimo em Concreto Armado</t>
        </is>
      </c>
      <c r="F9918" s="185" t="inlineStr">
        <is>
          <t>M3</t>
        </is>
      </c>
      <c r="G9918" s="185" t="inlineStr">
        <is>
          <t>LESTE</t>
        </is>
      </c>
      <c r="H9918" s="185" t="inlineStr">
        <is>
          <t>CAW (NEGOCIADO)</t>
        </is>
      </c>
      <c r="I9918" s="199" t="n">
        <v>3900</v>
      </c>
      <c r="J9918" s="196" t="inlineStr">
        <is>
          <t>não</t>
        </is>
      </c>
    </row>
    <row r="9919">
      <c r="A9919" s="185" t="n">
        <v>290</v>
      </c>
      <c r="B9919" s="185" t="inlineStr">
        <is>
          <t>FUNDAÇÃO</t>
        </is>
      </c>
      <c r="C9919" s="185" t="inlineStr">
        <is>
          <t>Fundação — Especial</t>
        </is>
      </c>
      <c r="D9919" s="185" t="inlineStr">
        <is>
          <t>Muro Arrimo</t>
        </is>
      </c>
      <c r="E9919" s="185" t="inlineStr">
        <is>
          <t>Muro Arrimo em Concreto Armado</t>
        </is>
      </c>
      <c r="F9919" s="185" t="inlineStr">
        <is>
          <t>M3</t>
        </is>
      </c>
      <c r="G9919" s="185" t="inlineStr">
        <is>
          <t>LESTE</t>
        </is>
      </c>
      <c r="H9919" s="185" t="inlineStr">
        <is>
          <t>CLEMAR (NEGOCIADO)</t>
        </is>
      </c>
      <c r="I9919" s="199" t="n">
        <v>6534</v>
      </c>
      <c r="J9919" s="196" t="inlineStr">
        <is>
          <t>não</t>
        </is>
      </c>
    </row>
    <row r="9920">
      <c r="A9920" s="185" t="n">
        <v>290</v>
      </c>
      <c r="B9920" s="185" t="inlineStr">
        <is>
          <t>FUNDAÇÃO</t>
        </is>
      </c>
      <c r="C9920" s="185" t="inlineStr">
        <is>
          <t>Fundação — Especial</t>
        </is>
      </c>
      <c r="D9920" s="185" t="inlineStr">
        <is>
          <t>Muro Arrimo</t>
        </is>
      </c>
      <c r="E9920" s="185" t="inlineStr">
        <is>
          <t>Muro Arrimo em Concreto Armado</t>
        </is>
      </c>
      <c r="F9920" s="185" t="inlineStr">
        <is>
          <t>M3</t>
        </is>
      </c>
      <c r="G9920" s="185" t="inlineStr">
        <is>
          <t>SUL</t>
        </is>
      </c>
      <c r="H9920" s="185" t="inlineStr">
        <is>
          <t>NOVA CORRENTE</t>
        </is>
      </c>
      <c r="I9920" s="199" t="n">
        <v>760</v>
      </c>
      <c r="J9920" s="196" t="inlineStr">
        <is>
          <t>não</t>
        </is>
      </c>
    </row>
    <row r="9921">
      <c r="A9921" s="185" t="n">
        <v>290</v>
      </c>
      <c r="B9921" s="185" t="inlineStr">
        <is>
          <t>FUNDAÇÃO</t>
        </is>
      </c>
      <c r="C9921" s="185" t="inlineStr">
        <is>
          <t>Fundação — Especial</t>
        </is>
      </c>
      <c r="D9921" s="185" t="inlineStr">
        <is>
          <t>Muro Arrimo</t>
        </is>
      </c>
      <c r="E9921" s="185" t="inlineStr">
        <is>
          <t>Muro Arrimo em Concreto Armado</t>
        </is>
      </c>
      <c r="F9921" s="185" t="inlineStr">
        <is>
          <t>M3</t>
        </is>
      </c>
      <c r="G9921" s="185" t="inlineStr">
        <is>
          <t>SUL</t>
        </is>
      </c>
      <c r="H9921" s="185" t="inlineStr">
        <is>
          <t>METALALFA (NEGOCIADO)</t>
        </is>
      </c>
      <c r="I9921" s="199" t="n">
        <v>1007.5</v>
      </c>
      <c r="J9921" s="196" t="inlineStr">
        <is>
          <t>não</t>
        </is>
      </c>
    </row>
    <row r="9922">
      <c r="A9922" s="185" t="n">
        <v>290</v>
      </c>
      <c r="B9922" s="185" t="inlineStr">
        <is>
          <t>FUNDAÇÃO</t>
        </is>
      </c>
      <c r="C9922" s="185" t="inlineStr">
        <is>
          <t>Fundação — Especial</t>
        </is>
      </c>
      <c r="D9922" s="185" t="inlineStr">
        <is>
          <t>Muro Arrimo</t>
        </is>
      </c>
      <c r="E9922" s="185" t="inlineStr">
        <is>
          <t>Muro Arrimo em Concreto Armado</t>
        </is>
      </c>
      <c r="F9922" s="185" t="inlineStr">
        <is>
          <t>M3</t>
        </is>
      </c>
      <c r="G9922" s="185" t="inlineStr">
        <is>
          <t>SUL</t>
        </is>
      </c>
      <c r="H9922" s="185" t="inlineStr">
        <is>
          <t>BRASILSAT</t>
        </is>
      </c>
      <c r="I9922" s="199" t="n">
        <v>1165.07</v>
      </c>
      <c r="J9922" s="196" t="inlineStr">
        <is>
          <t>não</t>
        </is>
      </c>
    </row>
    <row r="9923">
      <c r="A9923" s="185" t="n">
        <v>290</v>
      </c>
      <c r="B9923" s="185" t="inlineStr">
        <is>
          <t>FUNDAÇÃO</t>
        </is>
      </c>
      <c r="C9923" s="185" t="inlineStr">
        <is>
          <t>Fundação — Especial</t>
        </is>
      </c>
      <c r="D9923" s="185" t="inlineStr">
        <is>
          <t>Muro Arrimo</t>
        </is>
      </c>
      <c r="E9923" s="185" t="inlineStr">
        <is>
          <t>Muro Arrimo em Concreto Armado</t>
        </is>
      </c>
      <c r="F9923" s="185" t="inlineStr">
        <is>
          <t>M3</t>
        </is>
      </c>
      <c r="G9923" s="185" t="inlineStr">
        <is>
          <t>SUL</t>
        </is>
      </c>
      <c r="H9923" s="185" t="inlineStr">
        <is>
          <t>INFRASITE + SECCIONAL</t>
        </is>
      </c>
      <c r="I9923" s="199" t="n">
        <v>2670</v>
      </c>
      <c r="J9923" s="196" t="inlineStr">
        <is>
          <t>não</t>
        </is>
      </c>
    </row>
    <row r="9924">
      <c r="A9924" s="185" t="n">
        <v>290</v>
      </c>
      <c r="B9924" s="185" t="inlineStr">
        <is>
          <t>FUNDAÇÃO</t>
        </is>
      </c>
      <c r="C9924" s="185" t="inlineStr">
        <is>
          <t>Fundação — Especial</t>
        </is>
      </c>
      <c r="D9924" s="185" t="inlineStr">
        <is>
          <t>Muro Arrimo</t>
        </is>
      </c>
      <c r="E9924" s="185" t="inlineStr">
        <is>
          <t>Muro Arrimo em Concreto Armado</t>
        </is>
      </c>
      <c r="F9924" s="185" t="inlineStr">
        <is>
          <t>M3</t>
        </is>
      </c>
      <c r="G9924" s="185" t="inlineStr">
        <is>
          <t>SUL</t>
        </is>
      </c>
      <c r="H9924" s="185" t="inlineStr">
        <is>
          <t>ZOPONE (NEGOCIADO)</t>
        </is>
      </c>
      <c r="I9924" s="199" t="n">
        <v>2702.39</v>
      </c>
      <c r="J9924" s="196" t="inlineStr">
        <is>
          <t>não</t>
        </is>
      </c>
    </row>
    <row r="9925">
      <c r="A9925" s="185" t="n">
        <v>290</v>
      </c>
      <c r="B9925" s="185" t="inlineStr">
        <is>
          <t>FUNDAÇÃO</t>
        </is>
      </c>
      <c r="C9925" s="185" t="inlineStr">
        <is>
          <t>Fundação — Especial</t>
        </is>
      </c>
      <c r="D9925" s="185" t="inlineStr">
        <is>
          <t>Muro Arrimo</t>
        </is>
      </c>
      <c r="E9925" s="185" t="inlineStr">
        <is>
          <t>Muro Arrimo em Concreto Armado</t>
        </is>
      </c>
      <c r="F9925" s="185" t="inlineStr">
        <is>
          <t>M3</t>
        </is>
      </c>
      <c r="G9925" s="185" t="inlineStr">
        <is>
          <t>SUL</t>
        </is>
      </c>
      <c r="H9925" s="185" t="inlineStr">
        <is>
          <t>CAW (NEGOCIADO)</t>
        </is>
      </c>
      <c r="I9925" s="199" t="n">
        <v>3900</v>
      </c>
      <c r="J9925" s="196" t="inlineStr">
        <is>
          <t>não</t>
        </is>
      </c>
    </row>
    <row r="9926">
      <c r="A9926" s="185" t="n">
        <v>290</v>
      </c>
      <c r="B9926" s="185" t="inlineStr">
        <is>
          <t>FUNDAÇÃO</t>
        </is>
      </c>
      <c r="C9926" s="185" t="inlineStr">
        <is>
          <t>Fundação — Especial</t>
        </is>
      </c>
      <c r="D9926" s="185" t="inlineStr">
        <is>
          <t>Muro Arrimo</t>
        </is>
      </c>
      <c r="E9926" s="185" t="inlineStr">
        <is>
          <t>Muro Arrimo em Concreto Armado</t>
        </is>
      </c>
      <c r="F9926" s="185" t="inlineStr">
        <is>
          <t>M3</t>
        </is>
      </c>
      <c r="G9926" s="185" t="inlineStr">
        <is>
          <t>SUL</t>
        </is>
      </c>
      <c r="H9926" s="185" t="inlineStr">
        <is>
          <t>CLEMAR (NEGOCIADO)</t>
        </is>
      </c>
      <c r="I9926" s="199" t="n">
        <v>5940</v>
      </c>
      <c r="J9926" s="196" t="inlineStr">
        <is>
          <t>não</t>
        </is>
      </c>
    </row>
    <row r="9927">
      <c r="A9927" s="185" t="n">
        <v>291</v>
      </c>
      <c r="B9927" s="185" t="inlineStr">
        <is>
          <t>INFRA</t>
        </is>
      </c>
      <c r="C9927" s="185" t="inlineStr">
        <is>
          <t>Padrão de Entrada</t>
        </is>
      </c>
      <c r="D9927" s="185" t="inlineStr">
        <is>
          <t>Abrigo</t>
        </is>
      </c>
      <c r="E9927" s="185" t="inlineStr">
        <is>
          <t>Construção de Abrigo em alvenaria para QM e QTME</t>
        </is>
      </c>
      <c r="F9927" s="185" t="inlineStr">
        <is>
          <t>VB</t>
        </is>
      </c>
      <c r="G9927" s="185" t="inlineStr">
        <is>
          <t>NORTE</t>
        </is>
      </c>
      <c r="H9927" s="185" t="inlineStr">
        <is>
          <t>CAW (NEGOCIADO)</t>
        </is>
      </c>
      <c r="I9927" s="199" t="n">
        <v>800</v>
      </c>
      <c r="J9927" s="202" t="inlineStr">
        <is>
          <t>SIM</t>
        </is>
      </c>
    </row>
    <row r="9928">
      <c r="A9928" s="185" t="n">
        <v>291</v>
      </c>
      <c r="B9928" s="185" t="inlineStr">
        <is>
          <t>INFRA</t>
        </is>
      </c>
      <c r="C9928" s="185" t="inlineStr">
        <is>
          <t>Padrão de Entrada</t>
        </is>
      </c>
      <c r="D9928" s="185" t="inlineStr">
        <is>
          <t>Abrigo</t>
        </is>
      </c>
      <c r="E9928" s="185" t="inlineStr">
        <is>
          <t>Construção de Abrigo em alvenaria para QM e QTME</t>
        </is>
      </c>
      <c r="F9928" s="185" t="inlineStr">
        <is>
          <t>VB</t>
        </is>
      </c>
      <c r="G9928" s="185" t="inlineStr">
        <is>
          <t>NORTE</t>
        </is>
      </c>
      <c r="H9928" s="185" t="inlineStr">
        <is>
          <t>CAW ESTRUTURA + AGEPLAN OBRA</t>
        </is>
      </c>
      <c r="I9928" s="199" t="n">
        <v>1862</v>
      </c>
      <c r="J9928" s="202" t="inlineStr">
        <is>
          <t>SIM</t>
        </is>
      </c>
    </row>
    <row r="9929">
      <c r="A9929" s="185" t="n">
        <v>291</v>
      </c>
      <c r="B9929" s="185" t="inlineStr">
        <is>
          <t>INFRA</t>
        </is>
      </c>
      <c r="C9929" s="185" t="inlineStr">
        <is>
          <t>Padrão de Entrada</t>
        </is>
      </c>
      <c r="D9929" s="185" t="inlineStr">
        <is>
          <t>Abrigo</t>
        </is>
      </c>
      <c r="E9929" s="185" t="inlineStr">
        <is>
          <t>Construção de Abrigo em alvenaria para QM e QTME</t>
        </is>
      </c>
      <c r="F9929" s="185" t="inlineStr">
        <is>
          <t>VB</t>
        </is>
      </c>
      <c r="G9929" s="185" t="inlineStr">
        <is>
          <t>NORTE</t>
        </is>
      </c>
      <c r="H9929" s="185" t="inlineStr">
        <is>
          <t>ZOPONE (NEGOCIADO)</t>
        </is>
      </c>
      <c r="I9929" s="199" t="n">
        <v>2736.02</v>
      </c>
      <c r="J9929" s="202" t="inlineStr">
        <is>
          <t>SIM</t>
        </is>
      </c>
    </row>
    <row r="9930">
      <c r="A9930" s="185" t="n">
        <v>291</v>
      </c>
      <c r="B9930" s="185" t="inlineStr">
        <is>
          <t>INFRA</t>
        </is>
      </c>
      <c r="C9930" s="185" t="inlineStr">
        <is>
          <t>Padrão de Entrada</t>
        </is>
      </c>
      <c r="D9930" s="185" t="inlineStr">
        <is>
          <t>Abrigo</t>
        </is>
      </c>
      <c r="E9930" s="185" t="inlineStr">
        <is>
          <t>Construção de Abrigo em alvenaria para QM e QTME</t>
        </is>
      </c>
      <c r="F9930" s="185" t="inlineStr">
        <is>
          <t>VB</t>
        </is>
      </c>
      <c r="G9930" s="185" t="inlineStr">
        <is>
          <t>NORTE</t>
        </is>
      </c>
      <c r="H9930" s="185" t="inlineStr">
        <is>
          <t>CLEMAR (NEGOCIADO)</t>
        </is>
      </c>
      <c r="I9930" s="199" t="n">
        <v>2847.14</v>
      </c>
      <c r="J9930" s="202" t="inlineStr">
        <is>
          <t>SIM</t>
        </is>
      </c>
    </row>
    <row r="9931">
      <c r="A9931" s="185" t="n">
        <v>291</v>
      </c>
      <c r="B9931" s="185" t="inlineStr">
        <is>
          <t>INFRA</t>
        </is>
      </c>
      <c r="C9931" s="185" t="inlineStr">
        <is>
          <t>Padrão de Entrada</t>
        </is>
      </c>
      <c r="D9931" s="185" t="inlineStr">
        <is>
          <t>Abrigo</t>
        </is>
      </c>
      <c r="E9931" s="185" t="inlineStr">
        <is>
          <t>Construção de Abrigo em alvenaria para QM e QTME</t>
        </is>
      </c>
      <c r="F9931" s="185" t="inlineStr">
        <is>
          <t>VB</t>
        </is>
      </c>
      <c r="G9931" s="185" t="inlineStr">
        <is>
          <t>NORTE</t>
        </is>
      </c>
      <c r="H9931" s="185" t="inlineStr">
        <is>
          <t>INFRASITE + SECCIONAL</t>
        </is>
      </c>
      <c r="I9931" s="199" t="n">
        <v>4100</v>
      </c>
      <c r="J9931" s="202" t="inlineStr">
        <is>
          <t>SIM</t>
        </is>
      </c>
    </row>
    <row r="9932">
      <c r="A9932" s="185" t="n">
        <v>291</v>
      </c>
      <c r="B9932" s="185" t="inlineStr">
        <is>
          <t>INFRA</t>
        </is>
      </c>
      <c r="C9932" s="185" t="inlineStr">
        <is>
          <t>Padrão de Entrada</t>
        </is>
      </c>
      <c r="D9932" s="185" t="inlineStr">
        <is>
          <t>Abrigo</t>
        </is>
      </c>
      <c r="E9932" s="185" t="inlineStr">
        <is>
          <t>Construção de Abrigo em alvenaria para QM e QTME</t>
        </is>
      </c>
      <c r="F9932" s="185" t="inlineStr">
        <is>
          <t>VB</t>
        </is>
      </c>
      <c r="G9932" s="185" t="inlineStr">
        <is>
          <t>NORTE</t>
        </is>
      </c>
      <c r="H9932" s="185" t="inlineStr">
        <is>
          <t>METALALFA (NEGOCIADO)</t>
        </is>
      </c>
      <c r="I9932" s="199" t="n">
        <v>4662.4</v>
      </c>
      <c r="J9932" s="202" t="inlineStr">
        <is>
          <t>SIM</t>
        </is>
      </c>
    </row>
    <row r="9933">
      <c r="A9933" s="185" t="n">
        <v>291</v>
      </c>
      <c r="B9933" s="185" t="inlineStr">
        <is>
          <t>INFRA</t>
        </is>
      </c>
      <c r="C9933" s="185" t="inlineStr">
        <is>
          <t>Padrão de Entrada</t>
        </is>
      </c>
      <c r="D9933" s="185" t="inlineStr">
        <is>
          <t>Abrigo</t>
        </is>
      </c>
      <c r="E9933" s="185" t="inlineStr">
        <is>
          <t>Construção de Abrigo em alvenaria para QM e QTME</t>
        </is>
      </c>
      <c r="F9933" s="185" t="inlineStr">
        <is>
          <t>VB</t>
        </is>
      </c>
      <c r="G9933" s="185" t="inlineStr">
        <is>
          <t>NORTE</t>
        </is>
      </c>
      <c r="H9933" s="185" t="inlineStr">
        <is>
          <t>BRASILSAT</t>
        </is>
      </c>
      <c r="I9933" s="199" t="n">
        <v>5100.04</v>
      </c>
      <c r="J9933" s="202" t="inlineStr">
        <is>
          <t>SIM</t>
        </is>
      </c>
    </row>
    <row r="9934">
      <c r="A9934" s="185" t="n">
        <v>291</v>
      </c>
      <c r="B9934" s="185" t="inlineStr">
        <is>
          <t>INFRA</t>
        </is>
      </c>
      <c r="C9934" s="185" t="inlineStr">
        <is>
          <t>Padrão de Entrada</t>
        </is>
      </c>
      <c r="D9934" s="185" t="inlineStr">
        <is>
          <t>Abrigo</t>
        </is>
      </c>
      <c r="E9934" s="185" t="inlineStr">
        <is>
          <t>Construção de Abrigo em alvenaria para QM e QTME</t>
        </is>
      </c>
      <c r="F9934" s="185" t="inlineStr">
        <is>
          <t>VB</t>
        </is>
      </c>
      <c r="G9934" s="185" t="inlineStr">
        <is>
          <t>NORDESTE</t>
        </is>
      </c>
      <c r="H9934" s="185" t="inlineStr">
        <is>
          <t>CAW (NEGOCIADO)</t>
        </is>
      </c>
      <c r="I9934" s="199" t="n">
        <v>800</v>
      </c>
      <c r="J9934" s="202" t="inlineStr">
        <is>
          <t>SIM</t>
        </is>
      </c>
    </row>
    <row r="9935">
      <c r="A9935" s="185" t="n">
        <v>291</v>
      </c>
      <c r="B9935" s="185" t="inlineStr">
        <is>
          <t>INFRA</t>
        </is>
      </c>
      <c r="C9935" s="185" t="inlineStr">
        <is>
          <t>Padrão de Entrada</t>
        </is>
      </c>
      <c r="D9935" s="185" t="inlineStr">
        <is>
          <t>Abrigo</t>
        </is>
      </c>
      <c r="E9935" s="185" t="inlineStr">
        <is>
          <t>Construção de Abrigo em alvenaria para QM e QTME</t>
        </is>
      </c>
      <c r="F9935" s="185" t="inlineStr">
        <is>
          <t>VB</t>
        </is>
      </c>
      <c r="G9935" s="185" t="inlineStr">
        <is>
          <t>NORDESTE</t>
        </is>
      </c>
      <c r="H9935" s="185" t="inlineStr">
        <is>
          <t>CAW ESTRUTURA + AGEPLAN OBRA</t>
        </is>
      </c>
      <c r="I9935" s="199" t="n">
        <v>1795.5</v>
      </c>
      <c r="J9935" s="202" t="inlineStr">
        <is>
          <t>SIM</t>
        </is>
      </c>
    </row>
    <row r="9936">
      <c r="A9936" s="185" t="n">
        <v>291</v>
      </c>
      <c r="B9936" s="185" t="inlineStr">
        <is>
          <t>INFRA</t>
        </is>
      </c>
      <c r="C9936" s="185" t="inlineStr">
        <is>
          <t>Padrão de Entrada</t>
        </is>
      </c>
      <c r="D9936" s="185" t="inlineStr">
        <is>
          <t>Abrigo</t>
        </is>
      </c>
      <c r="E9936" s="185" t="inlineStr">
        <is>
          <t>Construção de Abrigo em alvenaria para QM e QTME</t>
        </is>
      </c>
      <c r="F9936" s="185" t="inlineStr">
        <is>
          <t>VB</t>
        </is>
      </c>
      <c r="G9936" s="185" t="inlineStr">
        <is>
          <t>NORDESTE</t>
        </is>
      </c>
      <c r="H9936" s="185" t="inlineStr">
        <is>
          <t>NOVA CORRENTE</t>
        </is>
      </c>
      <c r="I9936" s="199" t="n">
        <v>1900</v>
      </c>
      <c r="J9936" s="202" t="inlineStr">
        <is>
          <t>SIM</t>
        </is>
      </c>
    </row>
    <row r="9937">
      <c r="A9937" s="185" t="n">
        <v>291</v>
      </c>
      <c r="B9937" s="185" t="inlineStr">
        <is>
          <t>INFRA</t>
        </is>
      </c>
      <c r="C9937" s="185" t="inlineStr">
        <is>
          <t>Padrão de Entrada</t>
        </is>
      </c>
      <c r="D9937" s="185" t="inlineStr">
        <is>
          <t>Abrigo</t>
        </is>
      </c>
      <c r="E9937" s="185" t="inlineStr">
        <is>
          <t>Construção de Abrigo em alvenaria para QM e QTME</t>
        </is>
      </c>
      <c r="F9937" s="185" t="inlineStr">
        <is>
          <t>VB</t>
        </is>
      </c>
      <c r="G9937" s="185" t="inlineStr">
        <is>
          <t>NORDESTE</t>
        </is>
      </c>
      <c r="H9937" s="185" t="inlineStr">
        <is>
          <t>ZOPONE (NEGOCIADO)</t>
        </is>
      </c>
      <c r="I9937" s="199" t="n">
        <v>2407.7</v>
      </c>
      <c r="J9937" s="202" t="inlineStr">
        <is>
          <t>SIM</t>
        </is>
      </c>
    </row>
    <row r="9938">
      <c r="A9938" s="185" t="n">
        <v>291</v>
      </c>
      <c r="B9938" s="185" t="inlineStr">
        <is>
          <t>INFRA</t>
        </is>
      </c>
      <c r="C9938" s="185" t="inlineStr">
        <is>
          <t>Padrão de Entrada</t>
        </is>
      </c>
      <c r="D9938" s="185" t="inlineStr">
        <is>
          <t>Abrigo</t>
        </is>
      </c>
      <c r="E9938" s="185" t="inlineStr">
        <is>
          <t>Construção de Abrigo em alvenaria para QM e QTME</t>
        </is>
      </c>
      <c r="F9938" s="185" t="inlineStr">
        <is>
          <t>VB</t>
        </is>
      </c>
      <c r="G9938" s="185" t="inlineStr">
        <is>
          <t>NORDESTE</t>
        </is>
      </c>
      <c r="H9938" s="185" t="inlineStr">
        <is>
          <t>CLEMAR (NEGOCIADO)</t>
        </is>
      </c>
      <c r="I9938" s="199" t="n">
        <v>2609.88</v>
      </c>
      <c r="J9938" s="202" t="inlineStr">
        <is>
          <t>SIM</t>
        </is>
      </c>
    </row>
    <row r="9939">
      <c r="A9939" s="185" t="n">
        <v>291</v>
      </c>
      <c r="B9939" s="185" t="inlineStr">
        <is>
          <t>INFRA</t>
        </is>
      </c>
      <c r="C9939" s="185" t="inlineStr">
        <is>
          <t>Padrão de Entrada</t>
        </is>
      </c>
      <c r="D9939" s="185" t="inlineStr">
        <is>
          <t>Abrigo</t>
        </is>
      </c>
      <c r="E9939" s="185" t="inlineStr">
        <is>
          <t>Construção de Abrigo em alvenaria para QM e QTME</t>
        </is>
      </c>
      <c r="F9939" s="185" t="inlineStr">
        <is>
          <t>VB</t>
        </is>
      </c>
      <c r="G9939" s="185" t="inlineStr">
        <is>
          <t>NORDESTE</t>
        </is>
      </c>
      <c r="H9939" s="185" t="inlineStr">
        <is>
          <t>METALALFA (NEGOCIADO)</t>
        </is>
      </c>
      <c r="I9939" s="199" t="n">
        <v>2914</v>
      </c>
      <c r="J9939" s="202" t="inlineStr">
        <is>
          <t>SIM</t>
        </is>
      </c>
    </row>
    <row r="9940">
      <c r="A9940" s="185" t="n">
        <v>291</v>
      </c>
      <c r="B9940" s="185" t="inlineStr">
        <is>
          <t>INFRA</t>
        </is>
      </c>
      <c r="C9940" s="185" t="inlineStr">
        <is>
          <t>Padrão de Entrada</t>
        </is>
      </c>
      <c r="D9940" s="185" t="inlineStr">
        <is>
          <t>Abrigo</t>
        </is>
      </c>
      <c r="E9940" s="185" t="inlineStr">
        <is>
          <t>Construção de Abrigo em alvenaria para QM e QTME</t>
        </is>
      </c>
      <c r="F9940" s="185" t="inlineStr">
        <is>
          <t>VB</t>
        </is>
      </c>
      <c r="G9940" s="185" t="inlineStr">
        <is>
          <t>NORDESTE</t>
        </is>
      </c>
      <c r="H9940" s="185" t="inlineStr">
        <is>
          <t>INFRASITE + SECCIONAL</t>
        </is>
      </c>
      <c r="I9940" s="199" t="n">
        <v>4100</v>
      </c>
      <c r="J9940" s="202" t="inlineStr">
        <is>
          <t>SIM</t>
        </is>
      </c>
    </row>
    <row r="9941">
      <c r="A9941" s="185" t="n">
        <v>291</v>
      </c>
      <c r="B9941" s="185" t="inlineStr">
        <is>
          <t>INFRA</t>
        </is>
      </c>
      <c r="C9941" s="185" t="inlineStr">
        <is>
          <t>Padrão de Entrada</t>
        </is>
      </c>
      <c r="D9941" s="185" t="inlineStr">
        <is>
          <t>Abrigo</t>
        </is>
      </c>
      <c r="E9941" s="185" t="inlineStr">
        <is>
          <t>Construção de Abrigo em alvenaria para QM e QTME</t>
        </is>
      </c>
      <c r="F9941" s="185" t="inlineStr">
        <is>
          <t>VB</t>
        </is>
      </c>
      <c r="G9941" s="185" t="inlineStr">
        <is>
          <t>NORDESTE</t>
        </is>
      </c>
      <c r="H9941" s="185" t="inlineStr">
        <is>
          <t>BRASILSAT</t>
        </is>
      </c>
      <c r="I9941" s="199" t="n">
        <v>5100.04</v>
      </c>
      <c r="J9941" s="202" t="inlineStr">
        <is>
          <t>SIM</t>
        </is>
      </c>
    </row>
    <row r="9942">
      <c r="A9942" s="185" t="n">
        <v>291</v>
      </c>
      <c r="B9942" s="185" t="inlineStr">
        <is>
          <t>INFRA</t>
        </is>
      </c>
      <c r="C9942" s="185" t="inlineStr">
        <is>
          <t>Padrão de Entrada</t>
        </is>
      </c>
      <c r="D9942" s="185" t="inlineStr">
        <is>
          <t>Abrigo</t>
        </is>
      </c>
      <c r="E9942" s="185" t="inlineStr">
        <is>
          <t>Construção de Abrigo em alvenaria para QM e QTME</t>
        </is>
      </c>
      <c r="F9942" s="185" t="inlineStr">
        <is>
          <t>VB</t>
        </is>
      </c>
      <c r="G9942" s="185" t="inlineStr">
        <is>
          <t>C OESTE</t>
        </is>
      </c>
      <c r="H9942" s="185" t="inlineStr">
        <is>
          <t>CAW (NEGOCIADO)</t>
        </is>
      </c>
      <c r="I9942" s="199" t="n">
        <v>800</v>
      </c>
      <c r="J9942" s="196" t="inlineStr">
        <is>
          <t>não</t>
        </is>
      </c>
    </row>
    <row r="9943">
      <c r="A9943" s="185" t="n">
        <v>291</v>
      </c>
      <c r="B9943" s="185" t="inlineStr">
        <is>
          <t>INFRA</t>
        </is>
      </c>
      <c r="C9943" s="185" t="inlineStr">
        <is>
          <t>Padrão de Entrada</t>
        </is>
      </c>
      <c r="D9943" s="185" t="inlineStr">
        <is>
          <t>Abrigo</t>
        </is>
      </c>
      <c r="E9943" s="185" t="inlineStr">
        <is>
          <t>Construção de Abrigo em alvenaria para QM e QTME</t>
        </is>
      </c>
      <c r="F9943" s="185" t="inlineStr">
        <is>
          <t>VB</t>
        </is>
      </c>
      <c r="G9943" s="185" t="inlineStr">
        <is>
          <t>C OESTE</t>
        </is>
      </c>
      <c r="H9943" s="185" t="inlineStr">
        <is>
          <t>CAW ESTRUTURA + AGEPLAN OBRA</t>
        </is>
      </c>
      <c r="I9943" s="199" t="n">
        <v>1862</v>
      </c>
      <c r="J9943" s="196" t="inlineStr">
        <is>
          <t>não</t>
        </is>
      </c>
    </row>
    <row r="9944">
      <c r="A9944" s="185" t="n">
        <v>291</v>
      </c>
      <c r="B9944" s="185" t="inlineStr">
        <is>
          <t>INFRA</t>
        </is>
      </c>
      <c r="C9944" s="185" t="inlineStr">
        <is>
          <t>Padrão de Entrada</t>
        </is>
      </c>
      <c r="D9944" s="185" t="inlineStr">
        <is>
          <t>Abrigo</t>
        </is>
      </c>
      <c r="E9944" s="185" t="inlineStr">
        <is>
          <t>Construção de Abrigo em alvenaria para QM e QTME</t>
        </is>
      </c>
      <c r="F9944" s="185" t="inlineStr">
        <is>
          <t>VB</t>
        </is>
      </c>
      <c r="G9944" s="185" t="inlineStr">
        <is>
          <t>C OESTE</t>
        </is>
      </c>
      <c r="H9944" s="185" t="inlineStr">
        <is>
          <t>CLEMAR (NEGOCIADO)</t>
        </is>
      </c>
      <c r="I9944" s="199" t="n">
        <v>2491.25</v>
      </c>
      <c r="J9944" s="196" t="inlineStr">
        <is>
          <t>não</t>
        </is>
      </c>
    </row>
    <row r="9945">
      <c r="A9945" s="185" t="n">
        <v>291</v>
      </c>
      <c r="B9945" s="185" t="inlineStr">
        <is>
          <t>INFRA</t>
        </is>
      </c>
      <c r="C9945" s="185" t="inlineStr">
        <is>
          <t>Padrão de Entrada</t>
        </is>
      </c>
      <c r="D9945" s="185" t="inlineStr">
        <is>
          <t>Abrigo</t>
        </is>
      </c>
      <c r="E9945" s="185" t="inlineStr">
        <is>
          <t>Construção de Abrigo em alvenaria para QM e QTME</t>
        </is>
      </c>
      <c r="F9945" s="185" t="inlineStr">
        <is>
          <t>VB</t>
        </is>
      </c>
      <c r="G9945" s="185" t="inlineStr">
        <is>
          <t>C OESTE</t>
        </is>
      </c>
      <c r="H9945" s="185" t="inlineStr">
        <is>
          <t>ZOPONE (NEGOCIADO)</t>
        </is>
      </c>
      <c r="I9945" s="199" t="n">
        <v>2517.14</v>
      </c>
      <c r="J9945" s="196" t="inlineStr">
        <is>
          <t>não</t>
        </is>
      </c>
    </row>
    <row r="9946">
      <c r="A9946" s="185" t="n">
        <v>291</v>
      </c>
      <c r="B9946" s="185" t="inlineStr">
        <is>
          <t>INFRA</t>
        </is>
      </c>
      <c r="C9946" s="185" t="inlineStr">
        <is>
          <t>Padrão de Entrada</t>
        </is>
      </c>
      <c r="D9946" s="185" t="inlineStr">
        <is>
          <t>Abrigo</t>
        </is>
      </c>
      <c r="E9946" s="185" t="inlineStr">
        <is>
          <t>Construção de Abrigo em alvenaria para QM e QTME</t>
        </is>
      </c>
      <c r="F9946" s="185" t="inlineStr">
        <is>
          <t>VB</t>
        </is>
      </c>
      <c r="G9946" s="185" t="inlineStr">
        <is>
          <t>C OESTE</t>
        </is>
      </c>
      <c r="H9946" s="185" t="inlineStr">
        <is>
          <t>METALALFA (NEGOCIADO)</t>
        </is>
      </c>
      <c r="I9946" s="199" t="n">
        <v>3496.8</v>
      </c>
      <c r="J9946" s="196" t="inlineStr">
        <is>
          <t>não</t>
        </is>
      </c>
    </row>
    <row r="9947">
      <c r="A9947" s="185" t="n">
        <v>291</v>
      </c>
      <c r="B9947" s="185" t="inlineStr">
        <is>
          <t>INFRA</t>
        </is>
      </c>
      <c r="C9947" s="185" t="inlineStr">
        <is>
          <t>Padrão de Entrada</t>
        </is>
      </c>
      <c r="D9947" s="185" t="inlineStr">
        <is>
          <t>Abrigo</t>
        </is>
      </c>
      <c r="E9947" s="185" t="inlineStr">
        <is>
          <t>Construção de Abrigo em alvenaria para QM e QTME</t>
        </is>
      </c>
      <c r="F9947" s="185" t="inlineStr">
        <is>
          <t>VB</t>
        </is>
      </c>
      <c r="G9947" s="185" t="inlineStr">
        <is>
          <t>C OESTE</t>
        </is>
      </c>
      <c r="H9947" s="185" t="inlineStr">
        <is>
          <t>INFRASITE + SECCIONAL</t>
        </is>
      </c>
      <c r="I9947" s="199" t="n">
        <v>4100</v>
      </c>
      <c r="J9947" s="196" t="inlineStr">
        <is>
          <t>não</t>
        </is>
      </c>
    </row>
    <row r="9948">
      <c r="A9948" s="185" t="n">
        <v>291</v>
      </c>
      <c r="B9948" s="185" t="inlineStr">
        <is>
          <t>INFRA</t>
        </is>
      </c>
      <c r="C9948" s="185" t="inlineStr">
        <is>
          <t>Padrão de Entrada</t>
        </is>
      </c>
      <c r="D9948" s="185" t="inlineStr">
        <is>
          <t>Abrigo</t>
        </is>
      </c>
      <c r="E9948" s="185" t="inlineStr">
        <is>
          <t>Construção de Abrigo em alvenaria para QM e QTME</t>
        </is>
      </c>
      <c r="F9948" s="185" t="inlineStr">
        <is>
          <t>VB</t>
        </is>
      </c>
      <c r="G9948" s="185" t="inlineStr">
        <is>
          <t>C OESTE</t>
        </is>
      </c>
      <c r="H9948" s="185" t="inlineStr">
        <is>
          <t>BRASILSAT</t>
        </is>
      </c>
      <c r="I9948" s="199" t="n">
        <v>5100.04</v>
      </c>
      <c r="J9948" s="196" t="inlineStr">
        <is>
          <t>não</t>
        </is>
      </c>
    </row>
    <row r="9949">
      <c r="A9949" s="185" t="n">
        <v>291</v>
      </c>
      <c r="B9949" s="185" t="inlineStr">
        <is>
          <t>INFRA</t>
        </is>
      </c>
      <c r="C9949" s="185" t="inlineStr">
        <is>
          <t>Padrão de Entrada</t>
        </is>
      </c>
      <c r="D9949" s="185" t="inlineStr">
        <is>
          <t>Abrigo</t>
        </is>
      </c>
      <c r="E9949" s="185" t="inlineStr">
        <is>
          <t>Construção de Abrigo em alvenaria para QM e QTME</t>
        </is>
      </c>
      <c r="F9949" s="185" t="inlineStr">
        <is>
          <t>VB</t>
        </is>
      </c>
      <c r="G9949" s="185" t="inlineStr">
        <is>
          <t>SÃO PAULO</t>
        </is>
      </c>
      <c r="H9949" s="185" t="inlineStr">
        <is>
          <t>CAW (NEGOCIADO)</t>
        </is>
      </c>
      <c r="I9949" s="199" t="n">
        <v>800</v>
      </c>
      <c r="J9949" s="196" t="inlineStr">
        <is>
          <t>não</t>
        </is>
      </c>
    </row>
    <row r="9950">
      <c r="A9950" s="185" t="n">
        <v>291</v>
      </c>
      <c r="B9950" s="185" t="inlineStr">
        <is>
          <t>INFRA</t>
        </is>
      </c>
      <c r="C9950" s="185" t="inlineStr">
        <is>
          <t>Padrão de Entrada</t>
        </is>
      </c>
      <c r="D9950" s="185" t="inlineStr">
        <is>
          <t>Abrigo</t>
        </is>
      </c>
      <c r="E9950" s="185" t="inlineStr">
        <is>
          <t>Construção de Abrigo em alvenaria para QM e QTME</t>
        </is>
      </c>
      <c r="F9950" s="185" t="inlineStr">
        <is>
          <t>VB</t>
        </is>
      </c>
      <c r="G9950" s="185" t="inlineStr">
        <is>
          <t>SÃO PAULO</t>
        </is>
      </c>
      <c r="H9950" s="185" t="inlineStr">
        <is>
          <t>CAW ESTRUTURA + AGEPLAN OBRA</t>
        </is>
      </c>
      <c r="I9950" s="199" t="n">
        <v>1330</v>
      </c>
      <c r="J9950" s="196" t="inlineStr">
        <is>
          <t>não</t>
        </is>
      </c>
    </row>
    <row r="9951">
      <c r="A9951" s="185" t="n">
        <v>291</v>
      </c>
      <c r="B9951" s="185" t="inlineStr">
        <is>
          <t>INFRA</t>
        </is>
      </c>
      <c r="C9951" s="185" t="inlineStr">
        <is>
          <t>Padrão de Entrada</t>
        </is>
      </c>
      <c r="D9951" s="185" t="inlineStr">
        <is>
          <t>Abrigo</t>
        </is>
      </c>
      <c r="E9951" s="185" t="inlineStr">
        <is>
          <t>Construção de Abrigo em alvenaria para QM e QTME</t>
        </is>
      </c>
      <c r="F9951" s="185" t="inlineStr">
        <is>
          <t>VB</t>
        </is>
      </c>
      <c r="G9951" s="185" t="inlineStr">
        <is>
          <t>SÃO PAULO</t>
        </is>
      </c>
      <c r="H9951" s="185" t="inlineStr">
        <is>
          <t>NOVA CORRENTE</t>
        </is>
      </c>
      <c r="I9951" s="199" t="n">
        <v>1900</v>
      </c>
      <c r="J9951" s="196" t="inlineStr">
        <is>
          <t>não</t>
        </is>
      </c>
    </row>
    <row r="9952">
      <c r="A9952" s="185" t="n">
        <v>291</v>
      </c>
      <c r="B9952" s="185" t="inlineStr">
        <is>
          <t>INFRA</t>
        </is>
      </c>
      <c r="C9952" s="185" t="inlineStr">
        <is>
          <t>Padrão de Entrada</t>
        </is>
      </c>
      <c r="D9952" s="185" t="inlineStr">
        <is>
          <t>Abrigo</t>
        </is>
      </c>
      <c r="E9952" s="185" t="inlineStr">
        <is>
          <t>Construção de Abrigo em alvenaria para QM e QTME</t>
        </is>
      </c>
      <c r="F9952" s="185" t="inlineStr">
        <is>
          <t>VB</t>
        </is>
      </c>
      <c r="G9952" s="185" t="inlineStr">
        <is>
          <t>SÃO PAULO</t>
        </is>
      </c>
      <c r="H9952" s="185" t="inlineStr">
        <is>
          <t>ZOPONE (NEGOCIADO)</t>
        </is>
      </c>
      <c r="I9952" s="199" t="n">
        <v>2188.82</v>
      </c>
      <c r="J9952" s="196" t="inlineStr">
        <is>
          <t>não</t>
        </is>
      </c>
    </row>
    <row r="9953">
      <c r="A9953" s="185" t="n">
        <v>291</v>
      </c>
      <c r="B9953" s="185" t="inlineStr">
        <is>
          <t>INFRA</t>
        </is>
      </c>
      <c r="C9953" s="185" t="inlineStr">
        <is>
          <t>Padrão de Entrada</t>
        </is>
      </c>
      <c r="D9953" s="185" t="inlineStr">
        <is>
          <t>Abrigo</t>
        </is>
      </c>
      <c r="E9953" s="185" t="inlineStr">
        <is>
          <t>Construção de Abrigo em alvenaria para QM e QTME</t>
        </is>
      </c>
      <c r="F9953" s="185" t="inlineStr">
        <is>
          <t>VB</t>
        </is>
      </c>
      <c r="G9953" s="185" t="inlineStr">
        <is>
          <t>SÃO PAULO</t>
        </is>
      </c>
      <c r="H9953" s="185" t="inlineStr">
        <is>
          <t>CLEMAR (NEGOCIADO)</t>
        </is>
      </c>
      <c r="I9953" s="199" t="n">
        <v>2372.62</v>
      </c>
      <c r="J9953" s="196" t="inlineStr">
        <is>
          <t>não</t>
        </is>
      </c>
    </row>
    <row r="9954">
      <c r="A9954" s="185" t="n">
        <v>291</v>
      </c>
      <c r="B9954" s="185" t="inlineStr">
        <is>
          <t>INFRA</t>
        </is>
      </c>
      <c r="C9954" s="185" t="inlineStr">
        <is>
          <t>Padrão de Entrada</t>
        </is>
      </c>
      <c r="D9954" s="185" t="inlineStr">
        <is>
          <t>Abrigo</t>
        </is>
      </c>
      <c r="E9954" s="185" t="inlineStr">
        <is>
          <t>Construção de Abrigo em alvenaria para QM e QTME</t>
        </is>
      </c>
      <c r="F9954" s="185" t="inlineStr">
        <is>
          <t>VB</t>
        </is>
      </c>
      <c r="G9954" s="185" t="inlineStr">
        <is>
          <t>SÃO PAULO</t>
        </is>
      </c>
      <c r="H9954" s="185" t="inlineStr">
        <is>
          <t>METALALFA (NEGOCIADO)</t>
        </is>
      </c>
      <c r="I9954" s="199" t="n">
        <v>2914</v>
      </c>
      <c r="J9954" s="196" t="inlineStr">
        <is>
          <t>não</t>
        </is>
      </c>
    </row>
    <row r="9955">
      <c r="A9955" s="185" t="n">
        <v>291</v>
      </c>
      <c r="B9955" s="185" t="inlineStr">
        <is>
          <t>INFRA</t>
        </is>
      </c>
      <c r="C9955" s="185" t="inlineStr">
        <is>
          <t>Padrão de Entrada</t>
        </is>
      </c>
      <c r="D9955" s="185" t="inlineStr">
        <is>
          <t>Abrigo</t>
        </is>
      </c>
      <c r="E9955" s="185" t="inlineStr">
        <is>
          <t>Construção de Abrigo em alvenaria para QM e QTME</t>
        </is>
      </c>
      <c r="F9955" s="185" t="inlineStr">
        <is>
          <t>VB</t>
        </is>
      </c>
      <c r="G9955" s="185" t="inlineStr">
        <is>
          <t>SÃO PAULO</t>
        </is>
      </c>
      <c r="H9955" s="185" t="inlineStr">
        <is>
          <t>INFRASITE + SECCIONAL</t>
        </is>
      </c>
      <c r="I9955" s="199" t="n">
        <v>4100</v>
      </c>
      <c r="J9955" s="196" t="inlineStr">
        <is>
          <t>não</t>
        </is>
      </c>
    </row>
    <row r="9956">
      <c r="A9956" s="185" t="n">
        <v>291</v>
      </c>
      <c r="B9956" s="185" t="inlineStr">
        <is>
          <t>INFRA</t>
        </is>
      </c>
      <c r="C9956" s="185" t="inlineStr">
        <is>
          <t>Padrão de Entrada</t>
        </is>
      </c>
      <c r="D9956" s="185" t="inlineStr">
        <is>
          <t>Abrigo</t>
        </is>
      </c>
      <c r="E9956" s="185" t="inlineStr">
        <is>
          <t>Construção de Abrigo em alvenaria para QM e QTME</t>
        </is>
      </c>
      <c r="F9956" s="185" t="inlineStr">
        <is>
          <t>VB</t>
        </is>
      </c>
      <c r="G9956" s="185" t="inlineStr">
        <is>
          <t>SÃO PAULO</t>
        </is>
      </c>
      <c r="H9956" s="185" t="inlineStr">
        <is>
          <t>BRASILSAT</t>
        </is>
      </c>
      <c r="I9956" s="199" t="n">
        <v>5100.04</v>
      </c>
      <c r="J9956" s="196" t="inlineStr">
        <is>
          <t>não</t>
        </is>
      </c>
    </row>
    <row r="9957">
      <c r="A9957" s="185" t="n">
        <v>291</v>
      </c>
      <c r="B9957" s="185" t="inlineStr">
        <is>
          <t>INFRA</t>
        </is>
      </c>
      <c r="C9957" s="185" t="inlineStr">
        <is>
          <t>Padrão de Entrada</t>
        </is>
      </c>
      <c r="D9957" s="185" t="inlineStr">
        <is>
          <t>Abrigo</t>
        </is>
      </c>
      <c r="E9957" s="185" t="inlineStr">
        <is>
          <t>Construção de Abrigo em alvenaria para QM e QTME</t>
        </is>
      </c>
      <c r="F9957" s="185" t="inlineStr">
        <is>
          <t>VB</t>
        </is>
      </c>
      <c r="G9957" s="185" t="inlineStr">
        <is>
          <t>LESTE</t>
        </is>
      </c>
      <c r="H9957" s="185" t="inlineStr">
        <is>
          <t>CAW ESTRUTURA + AGEPLAN OBRA</t>
        </is>
      </c>
      <c r="I9957" s="199" t="n">
        <v>732.67</v>
      </c>
      <c r="J9957" s="196" t="inlineStr">
        <is>
          <t>não</t>
        </is>
      </c>
    </row>
    <row r="9958">
      <c r="A9958" s="185" t="n">
        <v>291</v>
      </c>
      <c r="B9958" s="185" t="inlineStr">
        <is>
          <t>INFRA</t>
        </is>
      </c>
      <c r="C9958" s="185" t="inlineStr">
        <is>
          <t>Padrão de Entrada</t>
        </is>
      </c>
      <c r="D9958" s="185" t="inlineStr">
        <is>
          <t>Abrigo</t>
        </is>
      </c>
      <c r="E9958" s="185" t="inlineStr">
        <is>
          <t>Construção de Abrigo em alvenaria para QM e QTME</t>
        </is>
      </c>
      <c r="F9958" s="185" t="inlineStr">
        <is>
          <t>VB</t>
        </is>
      </c>
      <c r="G9958" s="185" t="inlineStr">
        <is>
          <t>LESTE</t>
        </is>
      </c>
      <c r="H9958" s="185" t="inlineStr">
        <is>
          <t>NOVA CORRENTE</t>
        </is>
      </c>
      <c r="I9958" s="199" t="n">
        <v>800</v>
      </c>
      <c r="J9958" s="196" t="inlineStr">
        <is>
          <t>não</t>
        </is>
      </c>
    </row>
    <row r="9959">
      <c r="A9959" s="185" t="n">
        <v>291</v>
      </c>
      <c r="B9959" s="185" t="inlineStr">
        <is>
          <t>INFRA</t>
        </is>
      </c>
      <c r="C9959" s="185" t="inlineStr">
        <is>
          <t>Padrão de Entrada</t>
        </is>
      </c>
      <c r="D9959" s="185" t="inlineStr">
        <is>
          <t>Abrigo</t>
        </is>
      </c>
      <c r="E9959" s="185" t="inlineStr">
        <is>
          <t>Construção de Abrigo em alvenaria para QM e QTME</t>
        </is>
      </c>
      <c r="F9959" s="185" t="inlineStr">
        <is>
          <t>VB</t>
        </is>
      </c>
      <c r="G9959" s="185" t="inlineStr">
        <is>
          <t>LESTE</t>
        </is>
      </c>
      <c r="H9959" s="185" t="inlineStr">
        <is>
          <t>CLEMAR (NEGOCIADO)</t>
        </is>
      </c>
      <c r="I9959" s="199" t="n">
        <v>822.1900000000001</v>
      </c>
      <c r="J9959" s="196" t="inlineStr">
        <is>
          <t>não</t>
        </is>
      </c>
    </row>
    <row r="9960">
      <c r="A9960" s="185" t="n">
        <v>291</v>
      </c>
      <c r="B9960" s="185" t="inlineStr">
        <is>
          <t>INFRA</t>
        </is>
      </c>
      <c r="C9960" s="185" t="inlineStr">
        <is>
          <t>Padrão de Entrada</t>
        </is>
      </c>
      <c r="D9960" s="185" t="inlineStr">
        <is>
          <t>Abrigo</t>
        </is>
      </c>
      <c r="E9960" s="185" t="inlineStr">
        <is>
          <t>Construção de Abrigo em alvenaria para QM e QTME</t>
        </is>
      </c>
      <c r="F9960" s="185" t="inlineStr">
        <is>
          <t>VB</t>
        </is>
      </c>
      <c r="G9960" s="185" t="inlineStr">
        <is>
          <t>LESTE</t>
        </is>
      </c>
      <c r="H9960" s="185" t="inlineStr">
        <is>
          <t>ZOPONE (NEGOCIADO)</t>
        </is>
      </c>
      <c r="I9960" s="199" t="n">
        <v>890.11</v>
      </c>
      <c r="J9960" s="196" t="inlineStr">
        <is>
          <t>não</t>
        </is>
      </c>
    </row>
    <row r="9961">
      <c r="A9961" s="185" t="n">
        <v>291</v>
      </c>
      <c r="B9961" s="185" t="inlineStr">
        <is>
          <t>INFRA</t>
        </is>
      </c>
      <c r="C9961" s="185" t="inlineStr">
        <is>
          <t>Padrão de Entrada</t>
        </is>
      </c>
      <c r="D9961" s="185" t="inlineStr">
        <is>
          <t>Abrigo</t>
        </is>
      </c>
      <c r="E9961" s="185" t="inlineStr">
        <is>
          <t>Construção de Abrigo em alvenaria para QM e QTME</t>
        </is>
      </c>
      <c r="F9961" s="185" t="inlineStr">
        <is>
          <t>VB</t>
        </is>
      </c>
      <c r="G9961" s="185" t="inlineStr">
        <is>
          <t>LESTE</t>
        </is>
      </c>
      <c r="H9961" s="185" t="inlineStr">
        <is>
          <t>METALALFA (NEGOCIADO)</t>
        </is>
      </c>
      <c r="I9961" s="199" t="n">
        <v>930</v>
      </c>
      <c r="J9961" s="196" t="inlineStr">
        <is>
          <t>não</t>
        </is>
      </c>
    </row>
    <row r="9962">
      <c r="A9962" s="185" t="n">
        <v>291</v>
      </c>
      <c r="B9962" s="185" t="inlineStr">
        <is>
          <t>INFRA</t>
        </is>
      </c>
      <c r="C9962" s="185" t="inlineStr">
        <is>
          <t>Padrão de Entrada</t>
        </is>
      </c>
      <c r="D9962" s="185" t="inlineStr">
        <is>
          <t>Abrigo</t>
        </is>
      </c>
      <c r="E9962" s="185" t="inlineStr">
        <is>
          <t>Construção de Abrigo em alvenaria para QM e QTME</t>
        </is>
      </c>
      <c r="F9962" s="185" t="inlineStr">
        <is>
          <t>VB</t>
        </is>
      </c>
      <c r="G9962" s="185" t="inlineStr">
        <is>
          <t>LESTE</t>
        </is>
      </c>
      <c r="H9962" s="185" t="inlineStr">
        <is>
          <t>CAW (NEGOCIADO)</t>
        </is>
      </c>
      <c r="I9962" s="199" t="n">
        <v>1000</v>
      </c>
      <c r="J9962" s="196" t="inlineStr">
        <is>
          <t>não</t>
        </is>
      </c>
    </row>
    <row r="9963">
      <c r="A9963" s="185" t="n">
        <v>291</v>
      </c>
      <c r="B9963" s="185" t="inlineStr">
        <is>
          <t>INFRA</t>
        </is>
      </c>
      <c r="C9963" s="185" t="inlineStr">
        <is>
          <t>Padrão de Entrada</t>
        </is>
      </c>
      <c r="D9963" s="185" t="inlineStr">
        <is>
          <t>Abrigo</t>
        </is>
      </c>
      <c r="E9963" s="185" t="inlineStr">
        <is>
          <t>Construção de Abrigo em alvenaria para QM e QTME</t>
        </is>
      </c>
      <c r="F9963" s="185" t="inlineStr">
        <is>
          <t>VB</t>
        </is>
      </c>
      <c r="G9963" s="185" t="inlineStr">
        <is>
          <t>LESTE</t>
        </is>
      </c>
      <c r="H9963" s="185" t="inlineStr">
        <is>
          <t>INFRASITE + SECCIONAL</t>
        </is>
      </c>
      <c r="I9963" s="199" t="n">
        <v>1100</v>
      </c>
      <c r="J9963" s="196" t="inlineStr">
        <is>
          <t>não</t>
        </is>
      </c>
    </row>
    <row r="9964">
      <c r="A9964" s="185" t="n">
        <v>291</v>
      </c>
      <c r="B9964" s="185" t="inlineStr">
        <is>
          <t>INFRA</t>
        </is>
      </c>
      <c r="C9964" s="185" t="inlineStr">
        <is>
          <t>Padrão de Entrada</t>
        </is>
      </c>
      <c r="D9964" s="185" t="inlineStr">
        <is>
          <t>Abrigo</t>
        </is>
      </c>
      <c r="E9964" s="185" t="inlineStr">
        <is>
          <t>Construção de Abrigo em alvenaria para QM e QTME</t>
        </is>
      </c>
      <c r="F9964" s="185" t="inlineStr">
        <is>
          <t>VB</t>
        </is>
      </c>
      <c r="G9964" s="185" t="inlineStr">
        <is>
          <t>LESTE</t>
        </is>
      </c>
      <c r="H9964" s="185" t="inlineStr">
        <is>
          <t>BRASILSAT</t>
        </is>
      </c>
      <c r="I9964" s="199" t="n">
        <v>1593.87</v>
      </c>
      <c r="J9964" s="196" t="inlineStr">
        <is>
          <t>não</t>
        </is>
      </c>
    </row>
    <row r="9965">
      <c r="A9965" s="185" t="n">
        <v>291</v>
      </c>
      <c r="B9965" s="185" t="inlineStr">
        <is>
          <t>INFRA</t>
        </is>
      </c>
      <c r="C9965" s="185" t="inlineStr">
        <is>
          <t>Padrão de Entrada</t>
        </is>
      </c>
      <c r="D9965" s="185" t="inlineStr">
        <is>
          <t>Abrigo</t>
        </is>
      </c>
      <c r="E9965" s="185" t="inlineStr">
        <is>
          <t>Construção de Abrigo em alvenaria para QM e QTME</t>
        </is>
      </c>
      <c r="F9965" s="185" t="inlineStr">
        <is>
          <t>VB</t>
        </is>
      </c>
      <c r="G9965" s="185" t="inlineStr">
        <is>
          <t>SUL</t>
        </is>
      </c>
      <c r="H9965" s="185" t="inlineStr">
        <is>
          <t>CLEMAR (NEGOCIADO)</t>
        </is>
      </c>
      <c r="I9965" s="199" t="n">
        <v>747.45</v>
      </c>
      <c r="J9965" s="196" t="inlineStr">
        <is>
          <t>não</t>
        </is>
      </c>
    </row>
    <row r="9966">
      <c r="A9966" s="185" t="n">
        <v>291</v>
      </c>
      <c r="B9966" s="185" t="inlineStr">
        <is>
          <t>INFRA</t>
        </is>
      </c>
      <c r="C9966" s="185" t="inlineStr">
        <is>
          <t>Padrão de Entrada</t>
        </is>
      </c>
      <c r="D9966" s="185" t="inlineStr">
        <is>
          <t>Abrigo</t>
        </is>
      </c>
      <c r="E9966" s="185" t="inlineStr">
        <is>
          <t>Construção de Abrigo em alvenaria para QM e QTME</t>
        </is>
      </c>
      <c r="F9966" s="185" t="inlineStr">
        <is>
          <t>VB</t>
        </is>
      </c>
      <c r="G9966" s="185" t="inlineStr">
        <is>
          <t>SUL</t>
        </is>
      </c>
      <c r="H9966" s="185" t="inlineStr">
        <is>
          <t>NOVA CORRENTE</t>
        </is>
      </c>
      <c r="I9966" s="199" t="n">
        <v>800</v>
      </c>
      <c r="J9966" s="196" t="inlineStr">
        <is>
          <t>não</t>
        </is>
      </c>
    </row>
    <row r="9967">
      <c r="A9967" s="185" t="n">
        <v>291</v>
      </c>
      <c r="B9967" s="185" t="inlineStr">
        <is>
          <t>INFRA</t>
        </is>
      </c>
      <c r="C9967" s="185" t="inlineStr">
        <is>
          <t>Padrão de Entrada</t>
        </is>
      </c>
      <c r="D9967" s="185" t="inlineStr">
        <is>
          <t>Abrigo</t>
        </is>
      </c>
      <c r="E9967" s="185" t="inlineStr">
        <is>
          <t>Construção de Abrigo em alvenaria para QM e QTME</t>
        </is>
      </c>
      <c r="F9967" s="185" t="inlineStr">
        <is>
          <t>VB</t>
        </is>
      </c>
      <c r="G9967" s="185" t="inlineStr">
        <is>
          <t>SUL</t>
        </is>
      </c>
      <c r="H9967" s="185" t="inlineStr">
        <is>
          <t>CAW ESTRUTURA + AGEPLAN OBRA</t>
        </is>
      </c>
      <c r="I9967" s="199" t="n">
        <v>854.78</v>
      </c>
      <c r="J9967" s="196" t="inlineStr">
        <is>
          <t>não</t>
        </is>
      </c>
    </row>
    <row r="9968">
      <c r="A9968" s="185" t="n">
        <v>291</v>
      </c>
      <c r="B9968" s="185" t="inlineStr">
        <is>
          <t>INFRA</t>
        </is>
      </c>
      <c r="C9968" s="185" t="inlineStr">
        <is>
          <t>Padrão de Entrada</t>
        </is>
      </c>
      <c r="D9968" s="185" t="inlineStr">
        <is>
          <t>Abrigo</t>
        </is>
      </c>
      <c r="E9968" s="185" t="inlineStr">
        <is>
          <t>Construção de Abrigo em alvenaria para QM e QTME</t>
        </is>
      </c>
      <c r="F9968" s="185" t="inlineStr">
        <is>
          <t>VB</t>
        </is>
      </c>
      <c r="G9968" s="185" t="inlineStr">
        <is>
          <t>SUL</t>
        </is>
      </c>
      <c r="H9968" s="185" t="inlineStr">
        <is>
          <t>ZOPONE (NEGOCIADO)</t>
        </is>
      </c>
      <c r="I9968" s="199" t="n">
        <v>890.11</v>
      </c>
      <c r="J9968" s="196" t="inlineStr">
        <is>
          <t>não</t>
        </is>
      </c>
    </row>
    <row r="9969">
      <c r="A9969" s="185" t="n">
        <v>291</v>
      </c>
      <c r="B9969" s="185" t="inlineStr">
        <is>
          <t>INFRA</t>
        </is>
      </c>
      <c r="C9969" s="185" t="inlineStr">
        <is>
          <t>Padrão de Entrada</t>
        </is>
      </c>
      <c r="D9969" s="185" t="inlineStr">
        <is>
          <t>Abrigo</t>
        </is>
      </c>
      <c r="E9969" s="185" t="inlineStr">
        <is>
          <t>Construção de Abrigo em alvenaria para QM e QTME</t>
        </is>
      </c>
      <c r="F9969" s="185" t="inlineStr">
        <is>
          <t>VB</t>
        </is>
      </c>
      <c r="G9969" s="185" t="inlineStr">
        <is>
          <t>SUL</t>
        </is>
      </c>
      <c r="H9969" s="185" t="inlineStr">
        <is>
          <t>METALALFA (NEGOCIADO)</t>
        </is>
      </c>
      <c r="I9969" s="199" t="n">
        <v>930</v>
      </c>
      <c r="J9969" s="196" t="inlineStr">
        <is>
          <t>não</t>
        </is>
      </c>
    </row>
    <row r="9970">
      <c r="A9970" s="185" t="n">
        <v>291</v>
      </c>
      <c r="B9970" s="185" t="inlineStr">
        <is>
          <t>INFRA</t>
        </is>
      </c>
      <c r="C9970" s="185" t="inlineStr">
        <is>
          <t>Padrão de Entrada</t>
        </is>
      </c>
      <c r="D9970" s="185" t="inlineStr">
        <is>
          <t>Abrigo</t>
        </is>
      </c>
      <c r="E9970" s="185" t="inlineStr">
        <is>
          <t>Construção de Abrigo em alvenaria para QM e QTME</t>
        </is>
      </c>
      <c r="F9970" s="185" t="inlineStr">
        <is>
          <t>VB</t>
        </is>
      </c>
      <c r="G9970" s="185" t="inlineStr">
        <is>
          <t>SUL</t>
        </is>
      </c>
      <c r="H9970" s="185" t="inlineStr">
        <is>
          <t>CAW (NEGOCIADO)</t>
        </is>
      </c>
      <c r="I9970" s="199" t="n">
        <v>1000</v>
      </c>
      <c r="J9970" s="196" t="inlineStr">
        <is>
          <t>não</t>
        </is>
      </c>
    </row>
    <row r="9971">
      <c r="A9971" s="185" t="n">
        <v>291</v>
      </c>
      <c r="B9971" s="185" t="inlineStr">
        <is>
          <t>INFRA</t>
        </is>
      </c>
      <c r="C9971" s="185" t="inlineStr">
        <is>
          <t>Padrão de Entrada</t>
        </is>
      </c>
      <c r="D9971" s="185" t="inlineStr">
        <is>
          <t>Abrigo</t>
        </is>
      </c>
      <c r="E9971" s="185" t="inlineStr">
        <is>
          <t>Construção de Abrigo em alvenaria para QM e QTME</t>
        </is>
      </c>
      <c r="F9971" s="185" t="inlineStr">
        <is>
          <t>VB</t>
        </is>
      </c>
      <c r="G9971" s="185" t="inlineStr">
        <is>
          <t>SUL</t>
        </is>
      </c>
      <c r="H9971" s="185" t="inlineStr">
        <is>
          <t>INFRASITE + SECCIONAL</t>
        </is>
      </c>
      <c r="I9971" s="199" t="n">
        <v>1100</v>
      </c>
      <c r="J9971" s="196" t="inlineStr">
        <is>
          <t>não</t>
        </is>
      </c>
    </row>
    <row r="9972">
      <c r="A9972" s="185" t="n">
        <v>291</v>
      </c>
      <c r="B9972" s="185" t="inlineStr">
        <is>
          <t>INFRA</t>
        </is>
      </c>
      <c r="C9972" s="185" t="inlineStr">
        <is>
          <t>Padrão de Entrada</t>
        </is>
      </c>
      <c r="D9972" s="185" t="inlineStr">
        <is>
          <t>Abrigo</t>
        </is>
      </c>
      <c r="E9972" s="185" t="inlineStr">
        <is>
          <t>Construção de Abrigo em alvenaria para QM e QTME</t>
        </is>
      </c>
      <c r="F9972" s="185" t="inlineStr">
        <is>
          <t>VB</t>
        </is>
      </c>
      <c r="G9972" s="185" t="inlineStr">
        <is>
          <t>SUL</t>
        </is>
      </c>
      <c r="H9972" s="185" t="inlineStr">
        <is>
          <t>BRASILSAT</t>
        </is>
      </c>
      <c r="I9972" s="199" t="n">
        <v>1593.87</v>
      </c>
      <c r="J9972" s="196" t="inlineStr">
        <is>
          <t>não</t>
        </is>
      </c>
    </row>
    <row r="9973">
      <c r="A9973" s="185" t="n">
        <v>292</v>
      </c>
      <c r="B9973" s="185" t="inlineStr">
        <is>
          <t>ELÉTRICA</t>
        </is>
      </c>
      <c r="C9973" s="185" t="inlineStr">
        <is>
          <t>Padrão de Entrada</t>
        </is>
      </c>
      <c r="D9973" s="185" t="inlineStr">
        <is>
          <t>Padrão de Entrada Monofásico</t>
        </is>
      </c>
      <c r="E9973" s="185" t="inlineStr">
        <is>
          <t>Padrão de entrada BT, Monofásico (FN) 380/220V até 75KVA, Poste (padrão concecionária), eletrodutos (bengala), kit Armação Presbow + Roldana e demais acessórios</t>
        </is>
      </c>
      <c r="F9973" s="185" t="inlineStr">
        <is>
          <t>VB</t>
        </is>
      </c>
      <c r="G9973" s="185" t="inlineStr">
        <is>
          <t>NORTE</t>
        </is>
      </c>
      <c r="H9973" s="185" t="inlineStr">
        <is>
          <t>CAW (NEGOCIADO)</t>
        </is>
      </c>
      <c r="I9973" s="199" t="n">
        <v>2800</v>
      </c>
      <c r="J9973" s="202" t="inlineStr">
        <is>
          <t>SIM</t>
        </is>
      </c>
    </row>
    <row r="9974">
      <c r="A9974" s="185" t="n">
        <v>292</v>
      </c>
      <c r="B9974" s="185" t="inlineStr">
        <is>
          <t>ELÉTRICA</t>
        </is>
      </c>
      <c r="C9974" s="185" t="inlineStr">
        <is>
          <t>Padrão de Entrada</t>
        </is>
      </c>
      <c r="D9974" s="185" t="inlineStr">
        <is>
          <t>Padrão de Entrada Monofásico</t>
        </is>
      </c>
      <c r="E9974" s="185" t="inlineStr">
        <is>
          <t>Padrão de entrada BT, Monofásico (FN) 380/220V até 75KVA, Poste (padrão concecionária), eletrodutos (bengala), kit Armação Presbow + Roldana e demais acessórios</t>
        </is>
      </c>
      <c r="F9974" s="185" t="inlineStr">
        <is>
          <t>VB</t>
        </is>
      </c>
      <c r="G9974" s="185" t="inlineStr">
        <is>
          <t>NORTE</t>
        </is>
      </c>
      <c r="H9974" s="185" t="inlineStr">
        <is>
          <t>METALALFA (NEGOCIADO)</t>
        </is>
      </c>
      <c r="I9974" s="199" t="n">
        <v>3720</v>
      </c>
      <c r="J9974" s="202" t="inlineStr">
        <is>
          <t>SIM</t>
        </is>
      </c>
    </row>
    <row r="9975">
      <c r="A9975" s="185" t="n">
        <v>292</v>
      </c>
      <c r="B9975" s="185" t="inlineStr">
        <is>
          <t>ELÉTRICA</t>
        </is>
      </c>
      <c r="C9975" s="185" t="inlineStr">
        <is>
          <t>Padrão de Entrada</t>
        </is>
      </c>
      <c r="D9975" s="185" t="inlineStr">
        <is>
          <t>Padrão de Entrada Monofásico</t>
        </is>
      </c>
      <c r="E9975" s="185" t="inlineStr">
        <is>
          <t>Padrão de entrada BT, Monofásico (FN) 380/220V até 75KVA, Poste (padrão concecionária), eletrodutos (bengala), kit Armação Presbow + Roldana e demais acessórios</t>
        </is>
      </c>
      <c r="F9975" s="185" t="inlineStr">
        <is>
          <t>VB</t>
        </is>
      </c>
      <c r="G9975" s="185" t="inlineStr">
        <is>
          <t>NORTE</t>
        </is>
      </c>
      <c r="H9975" s="185" t="inlineStr">
        <is>
          <t>BRASILSAT</t>
        </is>
      </c>
      <c r="I9975" s="199" t="n">
        <v>5145.43</v>
      </c>
      <c r="J9975" s="202" t="inlineStr">
        <is>
          <t>SIM</t>
        </is>
      </c>
    </row>
    <row r="9976">
      <c r="A9976" s="185" t="n">
        <v>292</v>
      </c>
      <c r="B9976" s="185" t="inlineStr">
        <is>
          <t>ELÉTRICA</t>
        </is>
      </c>
      <c r="C9976" s="185" t="inlineStr">
        <is>
          <t>Padrão de Entrada</t>
        </is>
      </c>
      <c r="D9976" s="185" t="inlineStr">
        <is>
          <t>Padrão de Entrada Monofásico</t>
        </is>
      </c>
      <c r="E9976" s="185" t="inlineStr">
        <is>
          <t>Padrão de entrada BT, Monofásico (FN) 380/220V até 75KVA, Poste (padrão concecionária), eletrodutos (bengala), kit Armação Presbow + Roldana e demais acessórios</t>
        </is>
      </c>
      <c r="F9976" s="185" t="inlineStr">
        <is>
          <t>VB</t>
        </is>
      </c>
      <c r="G9976" s="185" t="inlineStr">
        <is>
          <t>NORTE</t>
        </is>
      </c>
      <c r="H9976" s="185" t="inlineStr">
        <is>
          <t>INFRASITE + SECCIONAL</t>
        </is>
      </c>
      <c r="I9976" s="199" t="n">
        <v>5200</v>
      </c>
      <c r="J9976" s="202" t="inlineStr">
        <is>
          <t>SIM</t>
        </is>
      </c>
    </row>
    <row r="9977">
      <c r="A9977" s="185" t="n">
        <v>292</v>
      </c>
      <c r="B9977" s="185" t="inlineStr">
        <is>
          <t>ELÉTRICA</t>
        </is>
      </c>
      <c r="C9977" s="185" t="inlineStr">
        <is>
          <t>Padrão de Entrada</t>
        </is>
      </c>
      <c r="D9977" s="185" t="inlineStr">
        <is>
          <t>Padrão de Entrada Monofásico</t>
        </is>
      </c>
      <c r="E9977" s="185" t="inlineStr">
        <is>
          <t>Padrão de entrada BT, Monofásico (FN) 380/220V até 75KVA, Poste (padrão concecionária), eletrodutos (bengala), kit Armação Presbow + Roldana e demais acessórios</t>
        </is>
      </c>
      <c r="F9977" s="185" t="inlineStr">
        <is>
          <t>VB</t>
        </is>
      </c>
      <c r="G9977" s="185" t="inlineStr">
        <is>
          <t>NORTE</t>
        </is>
      </c>
      <c r="H9977" s="185" t="inlineStr">
        <is>
          <t>ZOPONE (NEGOCIADO)</t>
        </is>
      </c>
      <c r="I9977" s="199" t="n">
        <v>5476.36</v>
      </c>
      <c r="J9977" s="202" t="inlineStr">
        <is>
          <t>SIM</t>
        </is>
      </c>
    </row>
    <row r="9978">
      <c r="A9978" s="185" t="n">
        <v>292</v>
      </c>
      <c r="B9978" s="185" t="inlineStr">
        <is>
          <t>ELÉTRICA</t>
        </is>
      </c>
      <c r="C9978" s="185" t="inlineStr">
        <is>
          <t>Padrão de Entrada</t>
        </is>
      </c>
      <c r="D9978" s="185" t="inlineStr">
        <is>
          <t>Padrão de Entrada Monofásico</t>
        </is>
      </c>
      <c r="E9978" s="185" t="inlineStr">
        <is>
          <t>Padrão de entrada BT, Monofásico (FN) 380/220V até 75KVA, Poste (padrão concecionária), eletrodutos (bengala), kit Armação Presbow + Roldana e demais acessórios</t>
        </is>
      </c>
      <c r="F9978" s="185" t="inlineStr">
        <is>
          <t>VB</t>
        </is>
      </c>
      <c r="G9978" s="185" t="inlineStr">
        <is>
          <t>NORTE</t>
        </is>
      </c>
      <c r="H9978" s="185" t="inlineStr">
        <is>
          <t>CLEMAR (NEGOCIADO)</t>
        </is>
      </c>
      <c r="I9978" s="199" t="n">
        <v>6930</v>
      </c>
      <c r="J9978" s="202" t="inlineStr">
        <is>
          <t>SIM</t>
        </is>
      </c>
    </row>
    <row r="9979">
      <c r="A9979" s="185" t="n">
        <v>292</v>
      </c>
      <c r="B9979" s="185" t="inlineStr">
        <is>
          <t>ELÉTRICA</t>
        </is>
      </c>
      <c r="C9979" s="185" t="inlineStr">
        <is>
          <t>Padrão de Entrada</t>
        </is>
      </c>
      <c r="D9979" s="185" t="inlineStr">
        <is>
          <t>Padrão de Entrada Monofásico</t>
        </is>
      </c>
      <c r="E9979" s="185" t="inlineStr">
        <is>
          <t>Padrão de entrada BT, Monofásico (FN) 380/220V até 75KVA, Poste (padrão concecionária), eletrodutos (bengala), kit Armação Presbow + Roldana e demais acessórios</t>
        </is>
      </c>
      <c r="F9979" s="185" t="inlineStr">
        <is>
          <t>VB</t>
        </is>
      </c>
      <c r="G9979" s="185" t="inlineStr">
        <is>
          <t>NORTE</t>
        </is>
      </c>
      <c r="H9979" s="185" t="inlineStr">
        <is>
          <t>CAW ESTRUTURA + AGEPLAN OBRA</t>
        </is>
      </c>
      <c r="I9979" s="199" t="n">
        <v>8890</v>
      </c>
      <c r="J9979" s="202" t="inlineStr">
        <is>
          <t>SIM</t>
        </is>
      </c>
    </row>
    <row r="9980">
      <c r="A9980" s="185" t="n">
        <v>292</v>
      </c>
      <c r="B9980" s="185" t="inlineStr">
        <is>
          <t>ELÉTRICA</t>
        </is>
      </c>
      <c r="C9980" s="185" t="inlineStr">
        <is>
          <t>Padrão de Entrada</t>
        </is>
      </c>
      <c r="D9980" s="185" t="inlineStr">
        <is>
          <t>Padrão de Entrada Monofásico</t>
        </is>
      </c>
      <c r="E9980" s="185" t="inlineStr">
        <is>
          <t>Padrão de entrada BT, Monofásico (FN) 380/220V até 75KVA, Poste (padrão concecionária), eletrodutos (bengala), kit Armação Presbow + Roldana e demais acessórios</t>
        </is>
      </c>
      <c r="F9980" s="185" t="inlineStr">
        <is>
          <t>VB</t>
        </is>
      </c>
      <c r="G9980" s="185" t="inlineStr">
        <is>
          <t>NORDESTE</t>
        </is>
      </c>
      <c r="H9980" s="185" t="inlineStr">
        <is>
          <t>METALALFA (NEGOCIADO)</t>
        </is>
      </c>
      <c r="I9980" s="199" t="n">
        <v>2325</v>
      </c>
      <c r="J9980" s="202" t="inlineStr">
        <is>
          <t>SIM</t>
        </is>
      </c>
    </row>
    <row r="9981">
      <c r="A9981" s="185" t="n">
        <v>292</v>
      </c>
      <c r="B9981" s="185" t="inlineStr">
        <is>
          <t>ELÉTRICA</t>
        </is>
      </c>
      <c r="C9981" s="185" t="inlineStr">
        <is>
          <t>Padrão de Entrada</t>
        </is>
      </c>
      <c r="D9981" s="185" t="inlineStr">
        <is>
          <t>Padrão de Entrada Monofásico</t>
        </is>
      </c>
      <c r="E9981" s="185" t="inlineStr">
        <is>
          <t>Padrão de entrada BT, Monofásico (FN) 380/220V até 75KVA, Poste (padrão concecionária), eletrodutos (bengala), kit Armação Presbow + Roldana e demais acessórios</t>
        </is>
      </c>
      <c r="F9981" s="185" t="inlineStr">
        <is>
          <t>VB</t>
        </is>
      </c>
      <c r="G9981" s="185" t="inlineStr">
        <is>
          <t>NORDESTE</t>
        </is>
      </c>
      <c r="H9981" s="185" t="inlineStr">
        <is>
          <t>CAW (NEGOCIADO)</t>
        </is>
      </c>
      <c r="I9981" s="199" t="n">
        <v>2800</v>
      </c>
      <c r="J9981" s="202" t="inlineStr">
        <is>
          <t>SIM</t>
        </is>
      </c>
    </row>
    <row r="9982">
      <c r="A9982" s="185" t="n">
        <v>292</v>
      </c>
      <c r="B9982" s="185" t="inlineStr">
        <is>
          <t>ELÉTRICA</t>
        </is>
      </c>
      <c r="C9982" s="185" t="inlineStr">
        <is>
          <t>Padrão de Entrada</t>
        </is>
      </c>
      <c r="D9982" s="185" t="inlineStr">
        <is>
          <t>Padrão de Entrada Monofásico</t>
        </is>
      </c>
      <c r="E9982" s="185" t="inlineStr">
        <is>
          <t>Padrão de entrada BT, Monofásico (FN) 380/220V até 75KVA, Poste (padrão concecionária), eletrodutos (bengala), kit Armação Presbow + Roldana e demais acessórios</t>
        </is>
      </c>
      <c r="F9982" s="185" t="inlineStr">
        <is>
          <t>VB</t>
        </is>
      </c>
      <c r="G9982" s="185" t="inlineStr">
        <is>
          <t>NORDESTE</t>
        </is>
      </c>
      <c r="H9982" s="185" t="inlineStr">
        <is>
          <t>NOVA CORRENTE</t>
        </is>
      </c>
      <c r="I9982" s="199" t="n">
        <v>3200</v>
      </c>
      <c r="J9982" s="202" t="inlineStr">
        <is>
          <t>SIM</t>
        </is>
      </c>
    </row>
    <row r="9983">
      <c r="A9983" s="185" t="n">
        <v>292</v>
      </c>
      <c r="B9983" s="185" t="inlineStr">
        <is>
          <t>ELÉTRICA</t>
        </is>
      </c>
      <c r="C9983" s="185" t="inlineStr">
        <is>
          <t>Padrão de Entrada</t>
        </is>
      </c>
      <c r="D9983" s="185" t="inlineStr">
        <is>
          <t>Padrão de Entrada Monofásico</t>
        </is>
      </c>
      <c r="E9983" s="185" t="inlineStr">
        <is>
          <t>Padrão de entrada BT, Monofásico (FN) 380/220V até 75KVA, Poste (padrão concecionária), eletrodutos (bengala), kit Armação Presbow + Roldana e demais acessórios</t>
        </is>
      </c>
      <c r="F9983" s="185" t="inlineStr">
        <is>
          <t>VB</t>
        </is>
      </c>
      <c r="G9983" s="185" t="inlineStr">
        <is>
          <t>NORDESTE</t>
        </is>
      </c>
      <c r="H9983" s="185" t="inlineStr">
        <is>
          <t>BRASILSAT</t>
        </is>
      </c>
      <c r="I9983" s="199" t="n">
        <v>4360.54</v>
      </c>
      <c r="J9983" s="202" t="inlineStr">
        <is>
          <t>SIM</t>
        </is>
      </c>
    </row>
    <row r="9984">
      <c r="A9984" s="185" t="n">
        <v>292</v>
      </c>
      <c r="B9984" s="185" t="inlineStr">
        <is>
          <t>ELÉTRICA</t>
        </is>
      </c>
      <c r="C9984" s="185" t="inlineStr">
        <is>
          <t>Padrão de Entrada</t>
        </is>
      </c>
      <c r="D9984" s="185" t="inlineStr">
        <is>
          <t>Padrão de Entrada Monofásico</t>
        </is>
      </c>
      <c r="E9984" s="185" t="inlineStr">
        <is>
          <t>Padrão de entrada BT, Monofásico (FN) 380/220V até 75KVA, Poste (padrão concecionária), eletrodutos (bengala), kit Armação Presbow + Roldana e demais acessórios</t>
        </is>
      </c>
      <c r="F9984" s="185" t="inlineStr">
        <is>
          <t>VB</t>
        </is>
      </c>
      <c r="G9984" s="185" t="inlineStr">
        <is>
          <t>NORDESTE</t>
        </is>
      </c>
      <c r="H9984" s="185" t="inlineStr">
        <is>
          <t>ZOPONE (NEGOCIADO)</t>
        </is>
      </c>
      <c r="I9984" s="199" t="n">
        <v>4819.2</v>
      </c>
      <c r="J9984" s="202" t="inlineStr">
        <is>
          <t>SIM</t>
        </is>
      </c>
    </row>
    <row r="9985">
      <c r="A9985" s="185" t="n">
        <v>292</v>
      </c>
      <c r="B9985" s="185" t="inlineStr">
        <is>
          <t>ELÉTRICA</t>
        </is>
      </c>
      <c r="C9985" s="185" t="inlineStr">
        <is>
          <t>Padrão de Entrada</t>
        </is>
      </c>
      <c r="D9985" s="185" t="inlineStr">
        <is>
          <t>Padrão de Entrada Monofásico</t>
        </is>
      </c>
      <c r="E9985" s="185" t="inlineStr">
        <is>
          <t>Padrão de entrada BT, Monofásico (FN) 380/220V até 75KVA, Poste (padrão concecionária), eletrodutos (bengala), kit Armação Presbow + Roldana e demais acessórios</t>
        </is>
      </c>
      <c r="F9985" s="185" t="inlineStr">
        <is>
          <t>VB</t>
        </is>
      </c>
      <c r="G9985" s="185" t="inlineStr">
        <is>
          <t>NORDESTE</t>
        </is>
      </c>
      <c r="H9985" s="185" t="inlineStr">
        <is>
          <t>INFRASITE + SECCIONAL</t>
        </is>
      </c>
      <c r="I9985" s="199" t="n">
        <v>5200</v>
      </c>
      <c r="J9985" s="202" t="inlineStr">
        <is>
          <t>SIM</t>
        </is>
      </c>
    </row>
    <row r="9986">
      <c r="A9986" s="185" t="n">
        <v>292</v>
      </c>
      <c r="B9986" s="185" t="inlineStr">
        <is>
          <t>ELÉTRICA</t>
        </is>
      </c>
      <c r="C9986" s="185" t="inlineStr">
        <is>
          <t>Padrão de Entrada</t>
        </is>
      </c>
      <c r="D9986" s="185" t="inlineStr">
        <is>
          <t>Padrão de Entrada Monofásico</t>
        </is>
      </c>
      <c r="E9986" s="185" t="inlineStr">
        <is>
          <t>Padrão de entrada BT, Monofásico (FN) 380/220V até 75KVA, Poste (padrão concecionária), eletrodutos (bengala), kit Armação Presbow + Roldana e demais acessórios</t>
        </is>
      </c>
      <c r="F9986" s="185" t="inlineStr">
        <is>
          <t>VB</t>
        </is>
      </c>
      <c r="G9986" s="185" t="inlineStr">
        <is>
          <t>NORDESTE</t>
        </is>
      </c>
      <c r="H9986" s="185" t="inlineStr">
        <is>
          <t>CLEMAR (NEGOCIADO)</t>
        </is>
      </c>
      <c r="I9986" s="199" t="n">
        <v>6352.5</v>
      </c>
      <c r="J9986" s="202" t="inlineStr">
        <is>
          <t>SIM</t>
        </is>
      </c>
    </row>
    <row r="9987">
      <c r="A9987" s="185" t="n">
        <v>292</v>
      </c>
      <c r="B9987" s="185" t="inlineStr">
        <is>
          <t>ELÉTRICA</t>
        </is>
      </c>
      <c r="C9987" s="185" t="inlineStr">
        <is>
          <t>Padrão de Entrada</t>
        </is>
      </c>
      <c r="D9987" s="185" t="inlineStr">
        <is>
          <t>Padrão de Entrada Monofásico</t>
        </is>
      </c>
      <c r="E9987" s="185" t="inlineStr">
        <is>
          <t>Padrão de entrada BT, Monofásico (FN) 380/220V até 75KVA, Poste (padrão concecionária), eletrodutos (bengala), kit Armação Presbow + Roldana e demais acessórios</t>
        </is>
      </c>
      <c r="F9987" s="185" t="inlineStr">
        <is>
          <t>VB</t>
        </is>
      </c>
      <c r="G9987" s="185" t="inlineStr">
        <is>
          <t>NORDESTE</t>
        </is>
      </c>
      <c r="H9987" s="185" t="inlineStr">
        <is>
          <t>CAW ESTRUTURA + AGEPLAN OBRA</t>
        </is>
      </c>
      <c r="I9987" s="199" t="n">
        <v>8572.5</v>
      </c>
      <c r="J9987" s="202" t="inlineStr">
        <is>
          <t>SIM</t>
        </is>
      </c>
    </row>
    <row r="9988">
      <c r="A9988" s="185" t="n">
        <v>292</v>
      </c>
      <c r="B9988" s="185" t="inlineStr">
        <is>
          <t>ELÉTRICA</t>
        </is>
      </c>
      <c r="C9988" s="185" t="inlineStr">
        <is>
          <t>Padrão de Entrada</t>
        </is>
      </c>
      <c r="D9988" s="185" t="inlineStr">
        <is>
          <t>Padrão de Entrada Monofásico</t>
        </is>
      </c>
      <c r="E9988" s="185" t="inlineStr">
        <is>
          <t>Padrão de entrada BT, Monofásico (FN) 380/220V até 75KVA, Poste (padrão concecionária), eletrodutos (bengala), kit Armação Presbow + Roldana e demais acessórios</t>
        </is>
      </c>
      <c r="F9988" s="185" t="inlineStr">
        <is>
          <t>VB</t>
        </is>
      </c>
      <c r="G9988" s="185" t="inlineStr">
        <is>
          <t>C OESTE</t>
        </is>
      </c>
      <c r="H9988" s="185" t="inlineStr">
        <is>
          <t>METALALFA (NEGOCIADO)</t>
        </is>
      </c>
      <c r="I9988" s="199" t="n">
        <v>2790</v>
      </c>
      <c r="J9988" s="196" t="inlineStr">
        <is>
          <t>não</t>
        </is>
      </c>
    </row>
    <row r="9989">
      <c r="A9989" s="185" t="n">
        <v>292</v>
      </c>
      <c r="B9989" s="185" t="inlineStr">
        <is>
          <t>ELÉTRICA</t>
        </is>
      </c>
      <c r="C9989" s="185" t="inlineStr">
        <is>
          <t>Padrão de Entrada</t>
        </is>
      </c>
      <c r="D9989" s="185" t="inlineStr">
        <is>
          <t>Padrão de Entrada Monofásico</t>
        </is>
      </c>
      <c r="E9989" s="185" t="inlineStr">
        <is>
          <t>Padrão de entrada BT, Monofásico (FN) 380/220V até 75KVA, Poste (padrão concecionária), eletrodutos (bengala), kit Armação Presbow + Roldana e demais acessórios</t>
        </is>
      </c>
      <c r="F9989" s="185" t="inlineStr">
        <is>
          <t>VB</t>
        </is>
      </c>
      <c r="G9989" s="185" t="inlineStr">
        <is>
          <t>C OESTE</t>
        </is>
      </c>
      <c r="H9989" s="185" t="inlineStr">
        <is>
          <t>CAW (NEGOCIADO)</t>
        </is>
      </c>
      <c r="I9989" s="199" t="n">
        <v>2800</v>
      </c>
      <c r="J9989" s="196" t="inlineStr">
        <is>
          <t>não</t>
        </is>
      </c>
    </row>
    <row r="9990">
      <c r="A9990" s="185" t="n">
        <v>292</v>
      </c>
      <c r="B9990" s="185" t="inlineStr">
        <is>
          <t>ELÉTRICA</t>
        </is>
      </c>
      <c r="C9990" s="185" t="inlineStr">
        <is>
          <t>Padrão de Entrada</t>
        </is>
      </c>
      <c r="D9990" s="185" t="inlineStr">
        <is>
          <t>Padrão de Entrada Monofásico</t>
        </is>
      </c>
      <c r="E9990" s="185" t="inlineStr">
        <is>
          <t>Padrão de entrada BT, Monofásico (FN) 380/220V até 75KVA, Poste (padrão concecionária), eletrodutos (bengala), kit Armação Presbow + Roldana e demais acessórios</t>
        </is>
      </c>
      <c r="F9990" s="185" t="inlineStr">
        <is>
          <t>VB</t>
        </is>
      </c>
      <c r="G9990" s="185" t="inlineStr">
        <is>
          <t>C OESTE</t>
        </is>
      </c>
      <c r="H9990" s="185" t="inlineStr">
        <is>
          <t>BRASILSAT</t>
        </is>
      </c>
      <c r="I9990" s="199" t="n">
        <v>4796.59</v>
      </c>
      <c r="J9990" s="196" t="inlineStr">
        <is>
          <t>não</t>
        </is>
      </c>
    </row>
    <row r="9991">
      <c r="A9991" s="185" t="n">
        <v>292</v>
      </c>
      <c r="B9991" s="185" t="inlineStr">
        <is>
          <t>ELÉTRICA</t>
        </is>
      </c>
      <c r="C9991" s="185" t="inlineStr">
        <is>
          <t>Padrão de Entrada</t>
        </is>
      </c>
      <c r="D9991" s="185" t="inlineStr">
        <is>
          <t>Padrão de Entrada Monofásico</t>
        </is>
      </c>
      <c r="E9991" s="185" t="inlineStr">
        <is>
          <t>Padrão de entrada BT, Monofásico (FN) 380/220V até 75KVA, Poste (padrão concecionária), eletrodutos (bengala), kit Armação Presbow + Roldana e demais acessórios</t>
        </is>
      </c>
      <c r="F9991" s="185" t="inlineStr">
        <is>
          <t>VB</t>
        </is>
      </c>
      <c r="G9991" s="185" t="inlineStr">
        <is>
          <t>C OESTE</t>
        </is>
      </c>
      <c r="H9991" s="185" t="inlineStr">
        <is>
          <t>ZOPONE (NEGOCIADO)</t>
        </is>
      </c>
      <c r="I9991" s="199" t="n">
        <v>5038.25</v>
      </c>
      <c r="J9991" s="196" t="inlineStr">
        <is>
          <t>não</t>
        </is>
      </c>
    </row>
    <row r="9992">
      <c r="A9992" s="185" t="n">
        <v>292</v>
      </c>
      <c r="B9992" s="185" t="inlineStr">
        <is>
          <t>ELÉTRICA</t>
        </is>
      </c>
      <c r="C9992" s="185" t="inlineStr">
        <is>
          <t>Padrão de Entrada</t>
        </is>
      </c>
      <c r="D9992" s="185" t="inlineStr">
        <is>
          <t>Padrão de Entrada Monofásico</t>
        </is>
      </c>
      <c r="E9992" s="185" t="inlineStr">
        <is>
          <t>Padrão de entrada BT, Monofásico (FN) 380/220V até 75KVA, Poste (padrão concecionária), eletrodutos (bengala), kit Armação Presbow + Roldana e demais acessórios</t>
        </is>
      </c>
      <c r="F9992" s="185" t="inlineStr">
        <is>
          <t>VB</t>
        </is>
      </c>
      <c r="G9992" s="185" t="inlineStr">
        <is>
          <t>C OESTE</t>
        </is>
      </c>
      <c r="H9992" s="185" t="inlineStr">
        <is>
          <t>INFRASITE + SECCIONAL</t>
        </is>
      </c>
      <c r="I9992" s="199" t="n">
        <v>5200</v>
      </c>
      <c r="J9992" s="196" t="inlineStr">
        <is>
          <t>não</t>
        </is>
      </c>
    </row>
    <row r="9993">
      <c r="A9993" s="185" t="n">
        <v>292</v>
      </c>
      <c r="B9993" s="185" t="inlineStr">
        <is>
          <t>ELÉTRICA</t>
        </is>
      </c>
      <c r="C9993" s="185" t="inlineStr">
        <is>
          <t>Padrão de Entrada</t>
        </is>
      </c>
      <c r="D9993" s="185" t="inlineStr">
        <is>
          <t>Padrão de Entrada Monofásico</t>
        </is>
      </c>
      <c r="E9993" s="185" t="inlineStr">
        <is>
          <t>Padrão de entrada BT, Monofásico (FN) 380/220V até 75KVA, Poste (padrão concecionária), eletrodutos (bengala), kit Armação Presbow + Roldana e demais acessórios</t>
        </is>
      </c>
      <c r="F9993" s="185" t="inlineStr">
        <is>
          <t>VB</t>
        </is>
      </c>
      <c r="G9993" s="185" t="inlineStr">
        <is>
          <t>C OESTE</t>
        </is>
      </c>
      <c r="H9993" s="185" t="inlineStr">
        <is>
          <t>CLEMAR (NEGOCIADO)</t>
        </is>
      </c>
      <c r="I9993" s="199" t="n">
        <v>6063.75</v>
      </c>
      <c r="J9993" s="196" t="inlineStr">
        <is>
          <t>não</t>
        </is>
      </c>
    </row>
    <row r="9994">
      <c r="A9994" s="185" t="n">
        <v>292</v>
      </c>
      <c r="B9994" s="185" t="inlineStr">
        <is>
          <t>ELÉTRICA</t>
        </is>
      </c>
      <c r="C9994" s="185" t="inlineStr">
        <is>
          <t>Padrão de Entrada</t>
        </is>
      </c>
      <c r="D9994" s="185" t="inlineStr">
        <is>
          <t>Padrão de Entrada Monofásico</t>
        </is>
      </c>
      <c r="E9994" s="185" t="inlineStr">
        <is>
          <t>Padrão de entrada BT, Monofásico (FN) 380/220V até 75KVA, Poste (padrão concecionária), eletrodutos (bengala), kit Armação Presbow + Roldana e demais acessórios</t>
        </is>
      </c>
      <c r="F9994" s="185" t="inlineStr">
        <is>
          <t>VB</t>
        </is>
      </c>
      <c r="G9994" s="185" t="inlineStr">
        <is>
          <t>C OESTE</t>
        </is>
      </c>
      <c r="H9994" s="185" t="inlineStr">
        <is>
          <t>CAW ESTRUTURA + AGEPLAN OBRA</t>
        </is>
      </c>
      <c r="I9994" s="199" t="n">
        <v>8890</v>
      </c>
      <c r="J9994" s="196" t="inlineStr">
        <is>
          <t>não</t>
        </is>
      </c>
    </row>
    <row r="9995">
      <c r="A9995" s="185" t="n">
        <v>292</v>
      </c>
      <c r="B9995" s="185" t="inlineStr">
        <is>
          <t>ELÉTRICA</t>
        </is>
      </c>
      <c r="C9995" s="185" t="inlineStr">
        <is>
          <t>Padrão de Entrada</t>
        </is>
      </c>
      <c r="D9995" s="185" t="inlineStr">
        <is>
          <t>Padrão de Entrada Monofásico</t>
        </is>
      </c>
      <c r="E9995" s="185" t="inlineStr">
        <is>
          <t>Padrão de entrada BT, Monofásico (FN) 380/220V até 75KVA, Poste (padrão concecionária), eletrodutos (bengala), kit Armação Presbow + Roldana e demais acessórios</t>
        </is>
      </c>
      <c r="F9995" s="185" t="inlineStr">
        <is>
          <t>VB</t>
        </is>
      </c>
      <c r="G9995" s="185" t="inlineStr">
        <is>
          <t>SÃO PAULO</t>
        </is>
      </c>
      <c r="H9995" s="185" t="inlineStr">
        <is>
          <t>METALALFA (NEGOCIADO)</t>
        </is>
      </c>
      <c r="I9995" s="199" t="n">
        <v>2325</v>
      </c>
      <c r="J9995" s="196" t="inlineStr">
        <is>
          <t>não</t>
        </is>
      </c>
    </row>
    <row r="9996">
      <c r="A9996" s="185" t="n">
        <v>292</v>
      </c>
      <c r="B9996" s="185" t="inlineStr">
        <is>
          <t>ELÉTRICA</t>
        </is>
      </c>
      <c r="C9996" s="185" t="inlineStr">
        <is>
          <t>Padrão de Entrada</t>
        </is>
      </c>
      <c r="D9996" s="185" t="inlineStr">
        <is>
          <t>Padrão de Entrada Monofásico</t>
        </is>
      </c>
      <c r="E9996" s="185" t="inlineStr">
        <is>
          <t>Padrão de entrada BT, Monofásico (FN) 380/220V até 75KVA, Poste (padrão concecionária), eletrodutos (bengala), kit Armação Presbow + Roldana e demais acessórios</t>
        </is>
      </c>
      <c r="F9996" s="185" t="inlineStr">
        <is>
          <t>VB</t>
        </is>
      </c>
      <c r="G9996" s="185" t="inlineStr">
        <is>
          <t>SÃO PAULO</t>
        </is>
      </c>
      <c r="H9996" s="185" t="inlineStr">
        <is>
          <t>CAW (NEGOCIADO)</t>
        </is>
      </c>
      <c r="I9996" s="199" t="n">
        <v>2800</v>
      </c>
      <c r="J9996" s="196" t="inlineStr">
        <is>
          <t>não</t>
        </is>
      </c>
    </row>
    <row r="9997">
      <c r="A9997" s="185" t="n">
        <v>292</v>
      </c>
      <c r="B9997" s="185" t="inlineStr">
        <is>
          <t>ELÉTRICA</t>
        </is>
      </c>
      <c r="C9997" s="185" t="inlineStr">
        <is>
          <t>Padrão de Entrada</t>
        </is>
      </c>
      <c r="D9997" s="185" t="inlineStr">
        <is>
          <t>Padrão de Entrada Monofásico</t>
        </is>
      </c>
      <c r="E9997" s="185" t="inlineStr">
        <is>
          <t>Padrão de entrada BT, Monofásico (FN) 380/220V até 75KVA, Poste (padrão concecionária), eletrodutos (bengala), kit Armação Presbow + Roldana e demais acessórios</t>
        </is>
      </c>
      <c r="F9997" s="185" t="inlineStr">
        <is>
          <t>VB</t>
        </is>
      </c>
      <c r="G9997" s="185" t="inlineStr">
        <is>
          <t>SÃO PAULO</t>
        </is>
      </c>
      <c r="H9997" s="185" t="inlineStr">
        <is>
          <t>NOVA CORRENTE</t>
        </is>
      </c>
      <c r="I9997" s="199" t="n">
        <v>3200</v>
      </c>
      <c r="J9997" s="196" t="inlineStr">
        <is>
          <t>não</t>
        </is>
      </c>
    </row>
    <row r="9998">
      <c r="A9998" s="185" t="n">
        <v>292</v>
      </c>
      <c r="B9998" s="185" t="inlineStr">
        <is>
          <t>ELÉTRICA</t>
        </is>
      </c>
      <c r="C9998" s="185" t="inlineStr">
        <is>
          <t>Padrão de Entrada</t>
        </is>
      </c>
      <c r="D9998" s="185" t="inlineStr">
        <is>
          <t>Padrão de Entrada Monofásico</t>
        </is>
      </c>
      <c r="E9998" s="185" t="inlineStr">
        <is>
          <t>Padrão de entrada BT, Monofásico (FN) 380/220V até 75KVA, Poste (padrão concecionária), eletrodutos (bengala), kit Armação Presbow + Roldana e demais acessórios</t>
        </is>
      </c>
      <c r="F9998" s="185" t="inlineStr">
        <is>
          <t>VB</t>
        </is>
      </c>
      <c r="G9998" s="185" t="inlineStr">
        <is>
          <t>SÃO PAULO</t>
        </is>
      </c>
      <c r="H9998" s="185" t="inlineStr">
        <is>
          <t>BRASILSAT</t>
        </is>
      </c>
      <c r="I9998" s="199" t="n">
        <v>4360.54</v>
      </c>
      <c r="J9998" s="196" t="inlineStr">
        <is>
          <t>não</t>
        </is>
      </c>
    </row>
    <row r="9999">
      <c r="A9999" s="185" t="n">
        <v>292</v>
      </c>
      <c r="B9999" s="185" t="inlineStr">
        <is>
          <t>ELÉTRICA</t>
        </is>
      </c>
      <c r="C9999" s="185" t="inlineStr">
        <is>
          <t>Padrão de Entrada</t>
        </is>
      </c>
      <c r="D9999" s="185" t="inlineStr">
        <is>
          <t>Padrão de Entrada Monofásico</t>
        </is>
      </c>
      <c r="E9999" s="185" t="inlineStr">
        <is>
          <t>Padrão de entrada BT, Monofásico (FN) 380/220V até 75KVA, Poste (padrão concecionária), eletrodutos (bengala), kit Armação Presbow + Roldana e demais acessórios</t>
        </is>
      </c>
      <c r="F9999" s="185" t="inlineStr">
        <is>
          <t>VB</t>
        </is>
      </c>
      <c r="G9999" s="185" t="inlineStr">
        <is>
          <t>SÃO PAULO</t>
        </is>
      </c>
      <c r="H9999" s="185" t="inlineStr">
        <is>
          <t>ZOPONE (NEGOCIADO)</t>
        </is>
      </c>
      <c r="I9999" s="199" t="n">
        <v>4381.09</v>
      </c>
      <c r="J9999" s="196" t="inlineStr">
        <is>
          <t>não</t>
        </is>
      </c>
    </row>
    <row r="10000">
      <c r="A10000" s="185" t="n">
        <v>292</v>
      </c>
      <c r="B10000" s="185" t="inlineStr">
        <is>
          <t>ELÉTRICA</t>
        </is>
      </c>
      <c r="C10000" s="185" t="inlineStr">
        <is>
          <t>Padrão de Entrada</t>
        </is>
      </c>
      <c r="D10000" s="185" t="inlineStr">
        <is>
          <t>Padrão de Entrada Monofásico</t>
        </is>
      </c>
      <c r="E10000" s="185" t="inlineStr">
        <is>
          <t>Padrão de entrada BT, Monofásico (FN) 380/220V até 75KVA, Poste (padrão concecionária), eletrodutos (bengala), kit Armação Presbow + Roldana e demais acessórios</t>
        </is>
      </c>
      <c r="F10000" s="185" t="inlineStr">
        <is>
          <t>VB</t>
        </is>
      </c>
      <c r="G10000" s="185" t="inlineStr">
        <is>
          <t>SÃO PAULO</t>
        </is>
      </c>
      <c r="H10000" s="185" t="inlineStr">
        <is>
          <t>INFRASITE + SECCIONAL</t>
        </is>
      </c>
      <c r="I10000" s="199" t="n">
        <v>5200</v>
      </c>
      <c r="J10000" s="196" t="inlineStr">
        <is>
          <t>não</t>
        </is>
      </c>
    </row>
    <row r="10001">
      <c r="A10001" s="185" t="n">
        <v>292</v>
      </c>
      <c r="B10001" s="185" t="inlineStr">
        <is>
          <t>ELÉTRICA</t>
        </is>
      </c>
      <c r="C10001" s="185" t="inlineStr">
        <is>
          <t>Padrão de Entrada</t>
        </is>
      </c>
      <c r="D10001" s="185" t="inlineStr">
        <is>
          <t>Padrão de Entrada Monofásico</t>
        </is>
      </c>
      <c r="E10001" s="185" t="inlineStr">
        <is>
          <t>Padrão de entrada BT, Monofásico (FN) 380/220V até 75KVA, Poste (padrão concecionária), eletrodutos (bengala), kit Armação Presbow + Roldana e demais acessórios</t>
        </is>
      </c>
      <c r="F10001" s="185" t="inlineStr">
        <is>
          <t>VB</t>
        </is>
      </c>
      <c r="G10001" s="185" t="inlineStr">
        <is>
          <t>SÃO PAULO</t>
        </is>
      </c>
      <c r="H10001" s="185" t="inlineStr">
        <is>
          <t>CLEMAR (NEGOCIADO)</t>
        </is>
      </c>
      <c r="I10001" s="199" t="n">
        <v>5775</v>
      </c>
      <c r="J10001" s="196" t="inlineStr">
        <is>
          <t>não</t>
        </is>
      </c>
    </row>
    <row r="10002">
      <c r="A10002" s="185" t="n">
        <v>292</v>
      </c>
      <c r="B10002" s="185" t="inlineStr">
        <is>
          <t>ELÉTRICA</t>
        </is>
      </c>
      <c r="C10002" s="185" t="inlineStr">
        <is>
          <t>Padrão de Entrada</t>
        </is>
      </c>
      <c r="D10002" s="185" t="inlineStr">
        <is>
          <t>Padrão de Entrada Monofásico</t>
        </is>
      </c>
      <c r="E10002" s="185" t="inlineStr">
        <is>
          <t>Padrão de entrada BT, Monofásico (FN) 380/220V até 75KVA, Poste (padrão concecionária), eletrodutos (bengala), kit Armação Presbow + Roldana e demais acessórios</t>
        </is>
      </c>
      <c r="F10002" s="185" t="inlineStr">
        <is>
          <t>VB</t>
        </is>
      </c>
      <c r="G10002" s="185" t="inlineStr">
        <is>
          <t>SÃO PAULO</t>
        </is>
      </c>
      <c r="H10002" s="185" t="inlineStr">
        <is>
          <t>CAW ESTRUTURA + AGEPLAN OBRA</t>
        </is>
      </c>
      <c r="I10002" s="199" t="n">
        <v>6350</v>
      </c>
      <c r="J10002" s="196" t="inlineStr">
        <is>
          <t>não</t>
        </is>
      </c>
    </row>
    <row r="10003">
      <c r="A10003" s="185" t="n">
        <v>292</v>
      </c>
      <c r="B10003" s="185" t="inlineStr">
        <is>
          <t>ELÉTRICA</t>
        </is>
      </c>
      <c r="C10003" s="185" t="inlineStr">
        <is>
          <t>Padrão de Entrada</t>
        </is>
      </c>
      <c r="D10003" s="185" t="inlineStr">
        <is>
          <t>Padrão de Entrada Monofásico</t>
        </is>
      </c>
      <c r="E10003" s="185" t="inlineStr">
        <is>
          <t>Padrão de entrada BT, Monofásico (FN) 380/220V até 75KVA, Poste (padrão concecionária), eletrodutos (bengala), kit Armação Presbow + Roldana e demais acessórios</t>
        </is>
      </c>
      <c r="F10003" s="185" t="inlineStr">
        <is>
          <t>VB</t>
        </is>
      </c>
      <c r="G10003" s="185" t="inlineStr">
        <is>
          <t>LESTE</t>
        </is>
      </c>
      <c r="H10003" s="185" t="inlineStr">
        <is>
          <t>METALALFA (NEGOCIADO)</t>
        </is>
      </c>
      <c r="I10003" s="199" t="n">
        <v>2325</v>
      </c>
      <c r="J10003" s="196" t="inlineStr">
        <is>
          <t>não</t>
        </is>
      </c>
    </row>
    <row r="10004">
      <c r="A10004" s="185" t="n">
        <v>292</v>
      </c>
      <c r="B10004" s="185" t="inlineStr">
        <is>
          <t>ELÉTRICA</t>
        </is>
      </c>
      <c r="C10004" s="185" t="inlineStr">
        <is>
          <t>Padrão de Entrada</t>
        </is>
      </c>
      <c r="D10004" s="185" t="inlineStr">
        <is>
          <t>Padrão de Entrada Monofásico</t>
        </is>
      </c>
      <c r="E10004" s="185" t="inlineStr">
        <is>
          <t>Padrão de entrada BT, Monofásico (FN) 380/220V até 75KVA, Poste (padrão concecionária), eletrodutos (bengala), kit Armação Presbow + Roldana e demais acessórios</t>
        </is>
      </c>
      <c r="F10004" s="185" t="inlineStr">
        <is>
          <t>VB</t>
        </is>
      </c>
      <c r="G10004" s="185" t="inlineStr">
        <is>
          <t>LESTE</t>
        </is>
      </c>
      <c r="H10004" s="185" t="inlineStr">
        <is>
          <t>CAW (NEGOCIADO)</t>
        </is>
      </c>
      <c r="I10004" s="199" t="n">
        <v>2800</v>
      </c>
      <c r="J10004" s="196" t="inlineStr">
        <is>
          <t>não</t>
        </is>
      </c>
    </row>
    <row r="10005">
      <c r="A10005" s="185" t="n">
        <v>292</v>
      </c>
      <c r="B10005" s="185" t="inlineStr">
        <is>
          <t>ELÉTRICA</t>
        </is>
      </c>
      <c r="C10005" s="185" t="inlineStr">
        <is>
          <t>Padrão de Entrada</t>
        </is>
      </c>
      <c r="D10005" s="185" t="inlineStr">
        <is>
          <t>Padrão de Entrada Monofásico</t>
        </is>
      </c>
      <c r="E10005" s="185" t="inlineStr">
        <is>
          <t>Padrão de entrada BT, Monofásico (FN) 380/220V até 75KVA, Poste (padrão concecionária), eletrodutos (bengala), kit Armação Presbow + Roldana e demais acessórios</t>
        </is>
      </c>
      <c r="F10005" s="185" t="inlineStr">
        <is>
          <t>VB</t>
        </is>
      </c>
      <c r="G10005" s="185" t="inlineStr">
        <is>
          <t>LESTE</t>
        </is>
      </c>
      <c r="H10005" s="185" t="inlineStr">
        <is>
          <t>NOVA CORRENTE</t>
        </is>
      </c>
      <c r="I10005" s="199" t="n">
        <v>3200</v>
      </c>
      <c r="J10005" s="196" t="inlineStr">
        <is>
          <t>não</t>
        </is>
      </c>
    </row>
    <row r="10006">
      <c r="A10006" s="185" t="n">
        <v>292</v>
      </c>
      <c r="B10006" s="185" t="inlineStr">
        <is>
          <t>ELÉTRICA</t>
        </is>
      </c>
      <c r="C10006" s="185" t="inlineStr">
        <is>
          <t>Padrão de Entrada</t>
        </is>
      </c>
      <c r="D10006" s="185" t="inlineStr">
        <is>
          <t>Padrão de Entrada Monofásico</t>
        </is>
      </c>
      <c r="E10006" s="185" t="inlineStr">
        <is>
          <t>Padrão de entrada BT, Monofásico (FN) 380/220V até 75KVA, Poste (padrão concecionária), eletrodutos (bengala), kit Armação Presbow + Roldana e demais acessórios</t>
        </is>
      </c>
      <c r="F10006" s="185" t="inlineStr">
        <is>
          <t>VB</t>
        </is>
      </c>
      <c r="G10006" s="185" t="inlineStr">
        <is>
          <t>LESTE</t>
        </is>
      </c>
      <c r="H10006" s="185" t="inlineStr">
        <is>
          <t>BRASILSAT</t>
        </is>
      </c>
      <c r="I10006" s="199" t="n">
        <v>4360.54</v>
      </c>
      <c r="J10006" s="196" t="inlineStr">
        <is>
          <t>não</t>
        </is>
      </c>
    </row>
    <row r="10007">
      <c r="A10007" s="185" t="n">
        <v>292</v>
      </c>
      <c r="B10007" s="185" t="inlineStr">
        <is>
          <t>ELÉTRICA</t>
        </is>
      </c>
      <c r="C10007" s="185" t="inlineStr">
        <is>
          <t>Padrão de Entrada</t>
        </is>
      </c>
      <c r="D10007" s="185" t="inlineStr">
        <is>
          <t>Padrão de Entrada Monofásico</t>
        </is>
      </c>
      <c r="E10007" s="185" t="inlineStr">
        <is>
          <t>Padrão de entrada BT, Monofásico (FN) 380/220V até 75KVA, Poste (padrão concecionária), eletrodutos (bengala), kit Armação Presbow + Roldana e demais acessórios</t>
        </is>
      </c>
      <c r="F10007" s="185" t="inlineStr">
        <is>
          <t>VB</t>
        </is>
      </c>
      <c r="G10007" s="185" t="inlineStr">
        <is>
          <t>LESTE</t>
        </is>
      </c>
      <c r="H10007" s="185" t="inlineStr">
        <is>
          <t>ZOPONE (NEGOCIADO)</t>
        </is>
      </c>
      <c r="I10007" s="199" t="n">
        <v>4381.09</v>
      </c>
      <c r="J10007" s="196" t="inlineStr">
        <is>
          <t>não</t>
        </is>
      </c>
    </row>
    <row r="10008">
      <c r="A10008" s="185" t="n">
        <v>292</v>
      </c>
      <c r="B10008" s="185" t="inlineStr">
        <is>
          <t>ELÉTRICA</t>
        </is>
      </c>
      <c r="C10008" s="185" t="inlineStr">
        <is>
          <t>Padrão de Entrada</t>
        </is>
      </c>
      <c r="D10008" s="185" t="inlineStr">
        <is>
          <t>Padrão de Entrada Monofásico</t>
        </is>
      </c>
      <c r="E10008" s="185" t="inlineStr">
        <is>
          <t>Padrão de entrada BT, Monofásico (FN) 380/220V até 75KVA, Poste (padrão concecionária), eletrodutos (bengala), kit Armação Presbow + Roldana e demais acessórios</t>
        </is>
      </c>
      <c r="F10008" s="185" t="inlineStr">
        <is>
          <t>VB</t>
        </is>
      </c>
      <c r="G10008" s="185" t="inlineStr">
        <is>
          <t>LESTE</t>
        </is>
      </c>
      <c r="H10008" s="185" t="inlineStr">
        <is>
          <t>INFRASITE + SECCIONAL</t>
        </is>
      </c>
      <c r="I10008" s="199" t="n">
        <v>5200</v>
      </c>
      <c r="J10008" s="196" t="inlineStr">
        <is>
          <t>não</t>
        </is>
      </c>
    </row>
    <row r="10009">
      <c r="A10009" s="185" t="n">
        <v>292</v>
      </c>
      <c r="B10009" s="185" t="inlineStr">
        <is>
          <t>ELÉTRICA</t>
        </is>
      </c>
      <c r="C10009" s="185" t="inlineStr">
        <is>
          <t>Padrão de Entrada</t>
        </is>
      </c>
      <c r="D10009" s="185" t="inlineStr">
        <is>
          <t>Padrão de Entrada Monofásico</t>
        </is>
      </c>
      <c r="E10009" s="185" t="inlineStr">
        <is>
          <t>Padrão de entrada BT, Monofásico (FN) 380/220V até 75KVA, Poste (padrão concecionária), eletrodutos (bengala), kit Armação Presbow + Roldana e demais acessórios</t>
        </is>
      </c>
      <c r="F10009" s="185" t="inlineStr">
        <is>
          <t>VB</t>
        </is>
      </c>
      <c r="G10009" s="185" t="inlineStr">
        <is>
          <t>LESTE</t>
        </is>
      </c>
      <c r="H10009" s="185" t="inlineStr">
        <is>
          <t>CLEMAR (NEGOCIADO)</t>
        </is>
      </c>
      <c r="I10009" s="199" t="n">
        <v>6352.5</v>
      </c>
      <c r="J10009" s="196" t="inlineStr">
        <is>
          <t>não</t>
        </is>
      </c>
    </row>
    <row r="10010">
      <c r="A10010" s="185" t="n">
        <v>292</v>
      </c>
      <c r="B10010" s="185" t="inlineStr">
        <is>
          <t>ELÉTRICA</t>
        </is>
      </c>
      <c r="C10010" s="185" t="inlineStr">
        <is>
          <t>Padrão de Entrada</t>
        </is>
      </c>
      <c r="D10010" s="185" t="inlineStr">
        <is>
          <t>Padrão de Entrada Monofásico</t>
        </is>
      </c>
      <c r="E10010" s="185" t="inlineStr">
        <is>
          <t>Padrão de entrada BT, Monofásico (FN) 380/220V até 75KVA, Poste (padrão concecionária), eletrodutos (bengala), kit Armação Presbow + Roldana e demais acessórios</t>
        </is>
      </c>
      <c r="F10010" s="185" t="inlineStr">
        <is>
          <t>VB</t>
        </is>
      </c>
      <c r="G10010" s="185" t="inlineStr">
        <is>
          <t>LESTE</t>
        </is>
      </c>
      <c r="H10010" s="185" t="inlineStr">
        <is>
          <t>CAW ESTRUTURA + AGEPLAN OBRA</t>
        </is>
      </c>
      <c r="I10010" s="199" t="n">
        <v>7620</v>
      </c>
      <c r="J10010" s="196" t="inlineStr">
        <is>
          <t>não</t>
        </is>
      </c>
    </row>
    <row r="10011">
      <c r="A10011" s="185" t="n">
        <v>292</v>
      </c>
      <c r="B10011" s="185" t="inlineStr">
        <is>
          <t>ELÉTRICA</t>
        </is>
      </c>
      <c r="C10011" s="185" t="inlineStr">
        <is>
          <t>Padrão de Entrada</t>
        </is>
      </c>
      <c r="D10011" s="185" t="inlineStr">
        <is>
          <t>Padrão de Entrada Monofásico</t>
        </is>
      </c>
      <c r="E10011" s="185" t="inlineStr">
        <is>
          <t>Padrão de entrada BT, Monofásico (FN) 380/220V até 75KVA, Poste (padrão concecionária), eletrodutos (bengala), kit Armação Presbow + Roldana e demais acessórios</t>
        </is>
      </c>
      <c r="F10011" s="185" t="inlineStr">
        <is>
          <t>VB</t>
        </is>
      </c>
      <c r="G10011" s="185" t="inlineStr">
        <is>
          <t>SUL</t>
        </is>
      </c>
      <c r="H10011" s="185" t="inlineStr">
        <is>
          <t>METALALFA (NEGOCIADO)</t>
        </is>
      </c>
      <c r="I10011" s="199" t="n">
        <v>2325</v>
      </c>
      <c r="J10011" s="196" t="inlineStr">
        <is>
          <t>não</t>
        </is>
      </c>
    </row>
    <row r="10012">
      <c r="A10012" s="185" t="n">
        <v>292</v>
      </c>
      <c r="B10012" s="185" t="inlineStr">
        <is>
          <t>ELÉTRICA</t>
        </is>
      </c>
      <c r="C10012" s="185" t="inlineStr">
        <is>
          <t>Padrão de Entrada</t>
        </is>
      </c>
      <c r="D10012" s="185" t="inlineStr">
        <is>
          <t>Padrão de Entrada Monofásico</t>
        </is>
      </c>
      <c r="E10012" s="185" t="inlineStr">
        <is>
          <t>Padrão de entrada BT, Monofásico (FN) 380/220V até 75KVA, Poste (padrão concecionária), eletrodutos (bengala), kit Armação Presbow + Roldana e demais acessórios</t>
        </is>
      </c>
      <c r="F10012" s="185" t="inlineStr">
        <is>
          <t>VB</t>
        </is>
      </c>
      <c r="G10012" s="185" t="inlineStr">
        <is>
          <t>SUL</t>
        </is>
      </c>
      <c r="H10012" s="185" t="inlineStr">
        <is>
          <t>CAW (NEGOCIADO)</t>
        </is>
      </c>
      <c r="I10012" s="199" t="n">
        <v>2800</v>
      </c>
      <c r="J10012" s="196" t="inlineStr">
        <is>
          <t>não</t>
        </is>
      </c>
    </row>
    <row r="10013">
      <c r="A10013" s="185" t="n">
        <v>292</v>
      </c>
      <c r="B10013" s="185" t="inlineStr">
        <is>
          <t>ELÉTRICA</t>
        </is>
      </c>
      <c r="C10013" s="185" t="inlineStr">
        <is>
          <t>Padrão de Entrada</t>
        </is>
      </c>
      <c r="D10013" s="185" t="inlineStr">
        <is>
          <t>Padrão de Entrada Monofásico</t>
        </is>
      </c>
      <c r="E10013" s="185" t="inlineStr">
        <is>
          <t>Padrão de entrada BT, Monofásico (FN) 380/220V até 75KVA, Poste (padrão concecionária), eletrodutos (bengala), kit Armação Presbow + Roldana e demais acessórios</t>
        </is>
      </c>
      <c r="F10013" s="185" t="inlineStr">
        <is>
          <t>VB</t>
        </is>
      </c>
      <c r="G10013" s="185" t="inlineStr">
        <is>
          <t>SUL</t>
        </is>
      </c>
      <c r="H10013" s="185" t="inlineStr">
        <is>
          <t>NOVA CORRENTE</t>
        </is>
      </c>
      <c r="I10013" s="199" t="n">
        <v>3200</v>
      </c>
      <c r="J10013" s="196" t="inlineStr">
        <is>
          <t>não</t>
        </is>
      </c>
    </row>
    <row r="10014">
      <c r="A10014" s="185" t="n">
        <v>292</v>
      </c>
      <c r="B10014" s="185" t="inlineStr">
        <is>
          <t>ELÉTRICA</t>
        </is>
      </c>
      <c r="C10014" s="185" t="inlineStr">
        <is>
          <t>Padrão de Entrada</t>
        </is>
      </c>
      <c r="D10014" s="185" t="inlineStr">
        <is>
          <t>Padrão de Entrada Monofásico</t>
        </is>
      </c>
      <c r="E10014" s="185" t="inlineStr">
        <is>
          <t>Padrão de entrada BT, Monofásico (FN) 380/220V até 75KVA, Poste (padrão concecionária), eletrodutos (bengala), kit Armação Presbow + Roldana e demais acessórios</t>
        </is>
      </c>
      <c r="F10014" s="185" t="inlineStr">
        <is>
          <t>VB</t>
        </is>
      </c>
      <c r="G10014" s="185" t="inlineStr">
        <is>
          <t>SUL</t>
        </is>
      </c>
      <c r="H10014" s="185" t="inlineStr">
        <is>
          <t>BRASILSAT</t>
        </is>
      </c>
      <c r="I10014" s="199" t="n">
        <v>4360.54</v>
      </c>
      <c r="J10014" s="196" t="inlineStr">
        <is>
          <t>não</t>
        </is>
      </c>
    </row>
    <row r="10015">
      <c r="A10015" s="185" t="n">
        <v>292</v>
      </c>
      <c r="B10015" s="185" t="inlineStr">
        <is>
          <t>ELÉTRICA</t>
        </is>
      </c>
      <c r="C10015" s="185" t="inlineStr">
        <is>
          <t>Padrão de Entrada</t>
        </is>
      </c>
      <c r="D10015" s="185" t="inlineStr">
        <is>
          <t>Padrão de Entrada Monofásico</t>
        </is>
      </c>
      <c r="E10015" s="185" t="inlineStr">
        <is>
          <t>Padrão de entrada BT, Monofásico (FN) 380/220V até 75KVA, Poste (padrão concecionária), eletrodutos (bengala), kit Armação Presbow + Roldana e demais acessórios</t>
        </is>
      </c>
      <c r="F10015" s="185" t="inlineStr">
        <is>
          <t>VB</t>
        </is>
      </c>
      <c r="G10015" s="185" t="inlineStr">
        <is>
          <t>SUL</t>
        </is>
      </c>
      <c r="H10015" s="185" t="inlineStr">
        <is>
          <t>ZOPONE (NEGOCIADO)</t>
        </is>
      </c>
      <c r="I10015" s="199" t="n">
        <v>4381.09</v>
      </c>
      <c r="J10015" s="196" t="inlineStr">
        <is>
          <t>não</t>
        </is>
      </c>
    </row>
    <row r="10016">
      <c r="A10016" s="185" t="n">
        <v>292</v>
      </c>
      <c r="B10016" s="185" t="inlineStr">
        <is>
          <t>ELÉTRICA</t>
        </is>
      </c>
      <c r="C10016" s="185" t="inlineStr">
        <is>
          <t>Padrão de Entrada</t>
        </is>
      </c>
      <c r="D10016" s="185" t="inlineStr">
        <is>
          <t>Padrão de Entrada Monofásico</t>
        </is>
      </c>
      <c r="E10016" s="185" t="inlineStr">
        <is>
          <t>Padrão de entrada BT, Monofásico (FN) 380/220V até 75KVA, Poste (padrão concecionária), eletrodutos (bengala), kit Armação Presbow + Roldana e demais acessórios</t>
        </is>
      </c>
      <c r="F10016" s="185" t="inlineStr">
        <is>
          <t>VB</t>
        </is>
      </c>
      <c r="G10016" s="185" t="inlineStr">
        <is>
          <t>SUL</t>
        </is>
      </c>
      <c r="H10016" s="185" t="inlineStr">
        <is>
          <t>INFRASITE + SECCIONAL</t>
        </is>
      </c>
      <c r="I10016" s="199" t="n">
        <v>5200</v>
      </c>
      <c r="J10016" s="196" t="inlineStr">
        <is>
          <t>não</t>
        </is>
      </c>
    </row>
    <row r="10017">
      <c r="A10017" s="185" t="n">
        <v>292</v>
      </c>
      <c r="B10017" s="185" t="inlineStr">
        <is>
          <t>ELÉTRICA</t>
        </is>
      </c>
      <c r="C10017" s="185" t="inlineStr">
        <is>
          <t>Padrão de Entrada</t>
        </is>
      </c>
      <c r="D10017" s="185" t="inlineStr">
        <is>
          <t>Padrão de Entrada Monofásico</t>
        </is>
      </c>
      <c r="E10017" s="185" t="inlineStr">
        <is>
          <t>Padrão de entrada BT, Monofásico (FN) 380/220V até 75KVA, Poste (padrão concecionária), eletrodutos (bengala), kit Armação Presbow + Roldana e demais acessórios</t>
        </is>
      </c>
      <c r="F10017" s="185" t="inlineStr">
        <is>
          <t>VB</t>
        </is>
      </c>
      <c r="G10017" s="185" t="inlineStr">
        <is>
          <t>SUL</t>
        </is>
      </c>
      <c r="H10017" s="185" t="inlineStr">
        <is>
          <t>CLEMAR (NEGOCIADO)</t>
        </is>
      </c>
      <c r="I10017" s="199" t="n">
        <v>5775</v>
      </c>
      <c r="J10017" s="196" t="inlineStr">
        <is>
          <t>não</t>
        </is>
      </c>
    </row>
    <row r="10018">
      <c r="A10018" s="185" t="n">
        <v>292</v>
      </c>
      <c r="B10018" s="185" t="inlineStr">
        <is>
          <t>ELÉTRICA</t>
        </is>
      </c>
      <c r="C10018" s="185" t="inlineStr">
        <is>
          <t>Padrão de Entrada</t>
        </is>
      </c>
      <c r="D10018" s="185" t="inlineStr">
        <is>
          <t>Padrão de Entrada Monofásico</t>
        </is>
      </c>
      <c r="E10018" s="185" t="inlineStr">
        <is>
          <t>Padrão de entrada BT, Monofásico (FN) 380/220V até 75KVA, Poste (padrão concecionária), eletrodutos (bengala), kit Armação Presbow + Roldana e demais acessórios</t>
        </is>
      </c>
      <c r="F10018" s="185" t="inlineStr">
        <is>
          <t>VB</t>
        </is>
      </c>
      <c r="G10018" s="185" t="inlineStr">
        <is>
          <t>SUL</t>
        </is>
      </c>
      <c r="H10018" s="185" t="inlineStr">
        <is>
          <t>CAW ESTRUTURA + AGEPLAN OBRA</t>
        </is>
      </c>
      <c r="I10018" s="199" t="n">
        <v>8890</v>
      </c>
      <c r="J10018" s="196" t="inlineStr">
        <is>
          <t>não</t>
        </is>
      </c>
    </row>
    <row r="10019">
      <c r="A10019" s="185" t="n">
        <v>293</v>
      </c>
      <c r="B10019" s="185" t="inlineStr">
        <is>
          <t>INFRA</t>
        </is>
      </c>
      <c r="C10019" s="185" t="inlineStr">
        <is>
          <t>Base</t>
        </is>
      </c>
      <c r="D10019" s="185" t="inlineStr">
        <is>
          <t>Base em concreto armado</t>
        </is>
      </c>
      <c r="E10019" s="185" t="inlineStr">
        <is>
          <t>Base em concreto armado para gabinetes, mastros de RF ou MW, etc (todas as dimensões) contemplando concreto, aço, forma.</t>
        </is>
      </c>
      <c r="F10019" s="185" t="inlineStr">
        <is>
          <t>M3</t>
        </is>
      </c>
      <c r="G10019" s="185" t="inlineStr">
        <is>
          <t>NORTE</t>
        </is>
      </c>
      <c r="H10019" s="185" t="inlineStr">
        <is>
          <t>METALALFA (NEGOCIADO)</t>
        </is>
      </c>
      <c r="I10019" s="199" t="n">
        <v>2480</v>
      </c>
      <c r="J10019" s="202" t="inlineStr">
        <is>
          <t>SIM</t>
        </is>
      </c>
    </row>
    <row r="10020">
      <c r="A10020" s="185" t="n">
        <v>293</v>
      </c>
      <c r="B10020" s="185" t="inlineStr">
        <is>
          <t>INFRA</t>
        </is>
      </c>
      <c r="C10020" s="185" t="inlineStr">
        <is>
          <t>Base</t>
        </is>
      </c>
      <c r="D10020" s="185" t="inlineStr">
        <is>
          <t>Base em concreto armado</t>
        </is>
      </c>
      <c r="E10020" s="185" t="inlineStr">
        <is>
          <t>Base em concreto armado para gabinetes, mastros de RF ou MW, etc (todas as dimensões) contemplando concreto, aço, forma.</t>
        </is>
      </c>
      <c r="F10020" s="185" t="inlineStr">
        <is>
          <t>M3</t>
        </is>
      </c>
      <c r="G10020" s="185" t="inlineStr">
        <is>
          <t>NORTE</t>
        </is>
      </c>
      <c r="H10020" s="185" t="inlineStr">
        <is>
          <t>CAW (NEGOCIADO)</t>
        </is>
      </c>
      <c r="I10020" s="199" t="n">
        <v>2950</v>
      </c>
      <c r="J10020" s="202" t="inlineStr">
        <is>
          <t>SIM</t>
        </is>
      </c>
    </row>
    <row r="10021">
      <c r="A10021" s="185" t="n">
        <v>293</v>
      </c>
      <c r="B10021" s="185" t="inlineStr">
        <is>
          <t>INFRA</t>
        </is>
      </c>
      <c r="C10021" s="185" t="inlineStr">
        <is>
          <t>Base</t>
        </is>
      </c>
      <c r="D10021" s="185" t="inlineStr">
        <is>
          <t>Base em concreto armado</t>
        </is>
      </c>
      <c r="E10021" s="185" t="inlineStr">
        <is>
          <t>Base em concreto armado para gabinetes, mastros de RF ou MW, etc (todas as dimensões) contemplando concreto, aço, forma.</t>
        </is>
      </c>
      <c r="F10021" s="185" t="inlineStr">
        <is>
          <t>M3</t>
        </is>
      </c>
      <c r="G10021" s="185" t="inlineStr">
        <is>
          <t>NORTE</t>
        </is>
      </c>
      <c r="H10021" s="185" t="inlineStr">
        <is>
          <t>CLEMAR (NEGOCIADO)</t>
        </is>
      </c>
      <c r="I10021" s="199" t="n">
        <v>3049.2</v>
      </c>
      <c r="J10021" s="202" t="inlineStr">
        <is>
          <t>SIM</t>
        </is>
      </c>
    </row>
    <row r="10022">
      <c r="A10022" s="185" t="n">
        <v>293</v>
      </c>
      <c r="B10022" s="185" t="inlineStr">
        <is>
          <t>INFRA</t>
        </is>
      </c>
      <c r="C10022" s="185" t="inlineStr">
        <is>
          <t>Base</t>
        </is>
      </c>
      <c r="D10022" s="185" t="inlineStr">
        <is>
          <t>Base em concreto armado</t>
        </is>
      </c>
      <c r="E10022" s="185" t="inlineStr">
        <is>
          <t>Base em concreto armado para gabinetes, mastros de RF ou MW, etc (todas as dimensões) contemplando concreto, aço, forma.</t>
        </is>
      </c>
      <c r="F10022" s="185" t="inlineStr">
        <is>
          <t>M3</t>
        </is>
      </c>
      <c r="G10022" s="185" t="inlineStr">
        <is>
          <t>NORTE</t>
        </is>
      </c>
      <c r="H10022" s="185" t="inlineStr">
        <is>
          <t>BRASILSAT</t>
        </is>
      </c>
      <c r="I10022" s="199" t="n">
        <v>3140.67</v>
      </c>
      <c r="J10022" s="202" t="inlineStr">
        <is>
          <t>SIM</t>
        </is>
      </c>
    </row>
    <row r="10023">
      <c r="A10023" s="185" t="n">
        <v>293</v>
      </c>
      <c r="B10023" s="185" t="inlineStr">
        <is>
          <t>INFRA</t>
        </is>
      </c>
      <c r="C10023" s="185" t="inlineStr">
        <is>
          <t>Base</t>
        </is>
      </c>
      <c r="D10023" s="185" t="inlineStr">
        <is>
          <t>Base em concreto armado</t>
        </is>
      </c>
      <c r="E10023" s="185" t="inlineStr">
        <is>
          <t>Base em concreto armado para gabinetes, mastros de RF ou MW, etc (todas as dimensões) contemplando concreto, aço, forma.</t>
        </is>
      </c>
      <c r="F10023" s="185" t="inlineStr">
        <is>
          <t>M3</t>
        </is>
      </c>
      <c r="G10023" s="185" t="inlineStr">
        <is>
          <t>NORTE</t>
        </is>
      </c>
      <c r="H10023" s="185" t="inlineStr">
        <is>
          <t>INFRASITE + SECCIONAL</t>
        </is>
      </c>
      <c r="I10023" s="199" t="n">
        <v>3200</v>
      </c>
      <c r="J10023" s="202" t="inlineStr">
        <is>
          <t>SIM</t>
        </is>
      </c>
    </row>
    <row r="10024">
      <c r="A10024" s="185" t="n">
        <v>293</v>
      </c>
      <c r="B10024" s="185" t="inlineStr">
        <is>
          <t>INFRA</t>
        </is>
      </c>
      <c r="C10024" s="185" t="inlineStr">
        <is>
          <t>Base</t>
        </is>
      </c>
      <c r="D10024" s="185" t="inlineStr">
        <is>
          <t>Base em concreto armado</t>
        </is>
      </c>
      <c r="E10024" s="185" t="inlineStr">
        <is>
          <t>Base em concreto armado para gabinetes, mastros de RF ou MW, etc (todas as dimensões) contemplando concreto, aço, forma.</t>
        </is>
      </c>
      <c r="F10024" s="185" t="inlineStr">
        <is>
          <t>M3</t>
        </is>
      </c>
      <c r="G10024" s="185" t="inlineStr">
        <is>
          <t>NORTE</t>
        </is>
      </c>
      <c r="H10024" s="185" t="inlineStr">
        <is>
          <t>CAW ESTRUTURA + AGEPLAN OBRA</t>
        </is>
      </c>
      <c r="I10024" s="199" t="n">
        <v>4084.64</v>
      </c>
      <c r="J10024" s="202" t="inlineStr">
        <is>
          <t>SIM</t>
        </is>
      </c>
    </row>
    <row r="10025">
      <c r="A10025" s="185" t="n">
        <v>293</v>
      </c>
      <c r="B10025" s="185" t="inlineStr">
        <is>
          <t>INFRA</t>
        </is>
      </c>
      <c r="C10025" s="185" t="inlineStr">
        <is>
          <t>Base</t>
        </is>
      </c>
      <c r="D10025" s="185" t="inlineStr">
        <is>
          <t>Base em concreto armado</t>
        </is>
      </c>
      <c r="E10025" s="185" t="inlineStr">
        <is>
          <t>Base em concreto armado para gabinetes, mastros de RF ou MW, etc (todas as dimensões) contemplando concreto, aço, forma.</t>
        </is>
      </c>
      <c r="F10025" s="185" t="inlineStr">
        <is>
          <t>M3</t>
        </is>
      </c>
      <c r="G10025" s="185" t="inlineStr">
        <is>
          <t>NORTE</t>
        </is>
      </c>
      <c r="H10025" s="185" t="inlineStr">
        <is>
          <t>ZOPONE (NEGOCIADO)</t>
        </is>
      </c>
      <c r="I10025" s="199" t="n">
        <v>4312.37</v>
      </c>
      <c r="J10025" s="202" t="inlineStr">
        <is>
          <t>SIM</t>
        </is>
      </c>
    </row>
    <row r="10026">
      <c r="A10026" s="185" t="n">
        <v>293</v>
      </c>
      <c r="B10026" s="185" t="inlineStr">
        <is>
          <t>INFRA</t>
        </is>
      </c>
      <c r="C10026" s="185" t="inlineStr">
        <is>
          <t>Base</t>
        </is>
      </c>
      <c r="D10026" s="185" t="inlineStr">
        <is>
          <t>Base em concreto armado</t>
        </is>
      </c>
      <c r="E10026" s="185" t="inlineStr">
        <is>
          <t>Base em concreto armado para gabinetes, mastros de RF ou MW, etc (todas as dimensões) contemplando concreto, aço, forma.</t>
        </is>
      </c>
      <c r="F10026" s="185" t="inlineStr">
        <is>
          <t>M3</t>
        </is>
      </c>
      <c r="G10026" s="185" t="inlineStr">
        <is>
          <t>NORDESTE</t>
        </is>
      </c>
      <c r="H10026" s="185" t="inlineStr">
        <is>
          <t>METALALFA (NEGOCIADO)</t>
        </is>
      </c>
      <c r="I10026" s="199" t="n">
        <v>1550</v>
      </c>
      <c r="J10026" s="202" t="inlineStr">
        <is>
          <t>SIM</t>
        </is>
      </c>
    </row>
    <row r="10027">
      <c r="A10027" s="185" t="n">
        <v>293</v>
      </c>
      <c r="B10027" s="185" t="inlineStr">
        <is>
          <t>INFRA</t>
        </is>
      </c>
      <c r="C10027" s="185" t="inlineStr">
        <is>
          <t>Base</t>
        </is>
      </c>
      <c r="D10027" s="185" t="inlineStr">
        <is>
          <t>Base em concreto armado</t>
        </is>
      </c>
      <c r="E10027" s="185" t="inlineStr">
        <is>
          <t>Base em concreto armado para gabinetes, mastros de RF ou MW, etc (todas as dimensões) contemplando concreto, aço, forma.</t>
        </is>
      </c>
      <c r="F10027" s="185" t="inlineStr">
        <is>
          <t>M3</t>
        </is>
      </c>
      <c r="G10027" s="185" t="inlineStr">
        <is>
          <t>NORDESTE</t>
        </is>
      </c>
      <c r="H10027" s="185" t="inlineStr">
        <is>
          <t>BRASILSAT</t>
        </is>
      </c>
      <c r="I10027" s="199" t="n">
        <v>2479.47</v>
      </c>
      <c r="J10027" s="202" t="inlineStr">
        <is>
          <t>SIM</t>
        </is>
      </c>
    </row>
    <row r="10028">
      <c r="A10028" s="185" t="n">
        <v>293</v>
      </c>
      <c r="B10028" s="185" t="inlineStr">
        <is>
          <t>INFRA</t>
        </is>
      </c>
      <c r="C10028" s="185" t="inlineStr">
        <is>
          <t>Base</t>
        </is>
      </c>
      <c r="D10028" s="185" t="inlineStr">
        <is>
          <t>Base em concreto armado</t>
        </is>
      </c>
      <c r="E10028" s="185" t="inlineStr">
        <is>
          <t>Base em concreto armado para gabinetes, mastros de RF ou MW, etc (todas as dimensões) contemplando concreto, aço, forma.</t>
        </is>
      </c>
      <c r="F10028" s="185" t="inlineStr">
        <is>
          <t>M3</t>
        </is>
      </c>
      <c r="G10028" s="185" t="inlineStr">
        <is>
          <t>NORDESTE</t>
        </is>
      </c>
      <c r="H10028" s="185" t="inlineStr">
        <is>
          <t>CLEMAR (NEGOCIADO)</t>
        </is>
      </c>
      <c r="I10028" s="199" t="n">
        <v>2795.1</v>
      </c>
      <c r="J10028" s="202" t="inlineStr">
        <is>
          <t>SIM</t>
        </is>
      </c>
    </row>
    <row r="10029">
      <c r="A10029" s="185" t="n">
        <v>293</v>
      </c>
      <c r="B10029" s="185" t="inlineStr">
        <is>
          <t>INFRA</t>
        </is>
      </c>
      <c r="C10029" s="185" t="inlineStr">
        <is>
          <t>Base</t>
        </is>
      </c>
      <c r="D10029" s="185" t="inlineStr">
        <is>
          <t>Base em concreto armado</t>
        </is>
      </c>
      <c r="E10029" s="185" t="inlineStr">
        <is>
          <t>Base em concreto armado para gabinetes, mastros de RF ou MW, etc (todas as dimensões) contemplando concreto, aço, forma.</t>
        </is>
      </c>
      <c r="F10029" s="185" t="inlineStr">
        <is>
          <t>M3</t>
        </is>
      </c>
      <c r="G10029" s="185" t="inlineStr">
        <is>
          <t>NORDESTE</t>
        </is>
      </c>
      <c r="H10029" s="185" t="inlineStr">
        <is>
          <t>CAW (NEGOCIADO)</t>
        </is>
      </c>
      <c r="I10029" s="199" t="n">
        <v>2950</v>
      </c>
      <c r="J10029" s="202" t="inlineStr">
        <is>
          <t>SIM</t>
        </is>
      </c>
    </row>
    <row r="10030">
      <c r="A10030" s="185" t="n">
        <v>293</v>
      </c>
      <c r="B10030" s="185" t="inlineStr">
        <is>
          <t>INFRA</t>
        </is>
      </c>
      <c r="C10030" s="185" t="inlineStr">
        <is>
          <t>Base</t>
        </is>
      </c>
      <c r="D10030" s="185" t="inlineStr">
        <is>
          <t>Base em concreto armado</t>
        </is>
      </c>
      <c r="E10030" s="185" t="inlineStr">
        <is>
          <t>Base em concreto armado para gabinetes, mastros de RF ou MW, etc (todas as dimensões) contemplando concreto, aço, forma.</t>
        </is>
      </c>
      <c r="F10030" s="185" t="inlineStr">
        <is>
          <t>M3</t>
        </is>
      </c>
      <c r="G10030" s="185" t="inlineStr">
        <is>
          <t>NORDESTE</t>
        </is>
      </c>
      <c r="H10030" s="185" t="inlineStr">
        <is>
          <t>INFRASITE + SECCIONAL</t>
        </is>
      </c>
      <c r="I10030" s="199" t="n">
        <v>3200</v>
      </c>
      <c r="J10030" s="202" t="inlineStr">
        <is>
          <t>SIM</t>
        </is>
      </c>
    </row>
    <row r="10031">
      <c r="A10031" s="185" t="n">
        <v>293</v>
      </c>
      <c r="B10031" s="185" t="inlineStr">
        <is>
          <t>INFRA</t>
        </is>
      </c>
      <c r="C10031" s="185" t="inlineStr">
        <is>
          <t>Base</t>
        </is>
      </c>
      <c r="D10031" s="185" t="inlineStr">
        <is>
          <t>Base em concreto armado</t>
        </is>
      </c>
      <c r="E10031" s="185" t="inlineStr">
        <is>
          <t>Base em concreto armado para gabinetes, mastros de RF ou MW, etc (todas as dimensões) contemplando concreto, aço, forma.</t>
        </is>
      </c>
      <c r="F10031" s="185" t="inlineStr">
        <is>
          <t>M3</t>
        </is>
      </c>
      <c r="G10031" s="185" t="inlineStr">
        <is>
          <t>NORDESTE</t>
        </is>
      </c>
      <c r="H10031" s="185" t="inlineStr">
        <is>
          <t>ZOPONE (NEGOCIADO)</t>
        </is>
      </c>
      <c r="I10031" s="199" t="n">
        <v>3794.89</v>
      </c>
      <c r="J10031" s="202" t="inlineStr">
        <is>
          <t>SIM</t>
        </is>
      </c>
    </row>
    <row r="10032">
      <c r="A10032" s="185" t="n">
        <v>293</v>
      </c>
      <c r="B10032" s="185" t="inlineStr">
        <is>
          <t>INFRA</t>
        </is>
      </c>
      <c r="C10032" s="185" t="inlineStr">
        <is>
          <t>Base</t>
        </is>
      </c>
      <c r="D10032" s="185" t="inlineStr">
        <is>
          <t>Base em concreto armado</t>
        </is>
      </c>
      <c r="E10032" s="185" t="inlineStr">
        <is>
          <t>Base em concreto armado para gabinetes, mastros de RF ou MW, etc (todas as dimensões) contemplando concreto, aço, forma.</t>
        </is>
      </c>
      <c r="F10032" s="185" t="inlineStr">
        <is>
          <t>M3</t>
        </is>
      </c>
      <c r="G10032" s="185" t="inlineStr">
        <is>
          <t>NORDESTE</t>
        </is>
      </c>
      <c r="H10032" s="185" t="inlineStr">
        <is>
          <t>CAW ESTRUTURA + AGEPLAN OBRA</t>
        </is>
      </c>
      <c r="I10032" s="199" t="n">
        <v>3938.76</v>
      </c>
      <c r="J10032" s="202" t="inlineStr">
        <is>
          <t>SIM</t>
        </is>
      </c>
    </row>
    <row r="10033">
      <c r="A10033" s="185" t="n">
        <v>293</v>
      </c>
      <c r="B10033" s="185" t="inlineStr">
        <is>
          <t>INFRA</t>
        </is>
      </c>
      <c r="C10033" s="185" t="inlineStr">
        <is>
          <t>Base</t>
        </is>
      </c>
      <c r="D10033" s="185" t="inlineStr">
        <is>
          <t>Base em concreto armado</t>
        </is>
      </c>
      <c r="E10033" s="185" t="inlineStr">
        <is>
          <t>Base em concreto armado para gabinetes, mastros de RF ou MW, etc (todas as dimensões) contemplando concreto, aço, forma.</t>
        </is>
      </c>
      <c r="F10033" s="185" t="inlineStr">
        <is>
          <t>M3</t>
        </is>
      </c>
      <c r="G10033" s="185" t="inlineStr">
        <is>
          <t>NORDESTE</t>
        </is>
      </c>
      <c r="H10033" s="185" t="inlineStr">
        <is>
          <t>NOVA CORRENTE</t>
        </is>
      </c>
      <c r="I10033" s="199" t="n">
        <v>4168</v>
      </c>
      <c r="J10033" s="202" t="inlineStr">
        <is>
          <t>SIM</t>
        </is>
      </c>
    </row>
    <row r="10034">
      <c r="A10034" s="185" t="n">
        <v>293</v>
      </c>
      <c r="B10034" s="185" t="inlineStr">
        <is>
          <t>INFRA</t>
        </is>
      </c>
      <c r="C10034" s="185" t="inlineStr">
        <is>
          <t>Base</t>
        </is>
      </c>
      <c r="D10034" s="185" t="inlineStr">
        <is>
          <t>Base em concreto armado</t>
        </is>
      </c>
      <c r="E10034" s="185" t="inlineStr">
        <is>
          <t>Base em concreto armado para gabinetes, mastros de RF ou MW, etc (todas as dimensões) contemplando concreto, aço, forma.</t>
        </is>
      </c>
      <c r="F10034" s="185" t="inlineStr">
        <is>
          <t>M3</t>
        </is>
      </c>
      <c r="G10034" s="185" t="inlineStr">
        <is>
          <t>C OESTE</t>
        </is>
      </c>
      <c r="H10034" s="185" t="inlineStr">
        <is>
          <t>METALALFA (NEGOCIADO)</t>
        </is>
      </c>
      <c r="I10034" s="199" t="n">
        <v>1860</v>
      </c>
      <c r="J10034" s="196" t="inlineStr">
        <is>
          <t>não</t>
        </is>
      </c>
    </row>
    <row r="10035">
      <c r="A10035" s="185" t="n">
        <v>293</v>
      </c>
      <c r="B10035" s="185" t="inlineStr">
        <is>
          <t>INFRA</t>
        </is>
      </c>
      <c r="C10035" s="185" t="inlineStr">
        <is>
          <t>Base</t>
        </is>
      </c>
      <c r="D10035" s="185" t="inlineStr">
        <is>
          <t>Base em concreto armado</t>
        </is>
      </c>
      <c r="E10035" s="185" t="inlineStr">
        <is>
          <t>Base em concreto armado para gabinetes, mastros de RF ou MW, etc (todas as dimensões) contemplando concreto, aço, forma.</t>
        </is>
      </c>
      <c r="F10035" s="185" t="inlineStr">
        <is>
          <t>M3</t>
        </is>
      </c>
      <c r="G10035" s="185" t="inlineStr">
        <is>
          <t>C OESTE</t>
        </is>
      </c>
      <c r="H10035" s="185" t="inlineStr">
        <is>
          <t>BRASILSAT</t>
        </is>
      </c>
      <c r="I10035" s="199" t="n">
        <v>2479.47</v>
      </c>
      <c r="J10035" s="196" t="inlineStr">
        <is>
          <t>não</t>
        </is>
      </c>
    </row>
    <row r="10036">
      <c r="A10036" s="185" t="n">
        <v>293</v>
      </c>
      <c r="B10036" s="185" t="inlineStr">
        <is>
          <t>INFRA</t>
        </is>
      </c>
      <c r="C10036" s="185" t="inlineStr">
        <is>
          <t>Base</t>
        </is>
      </c>
      <c r="D10036" s="185" t="inlineStr">
        <is>
          <t>Base em concreto armado</t>
        </is>
      </c>
      <c r="E10036" s="185" t="inlineStr">
        <is>
          <t>Base em concreto armado para gabinetes, mastros de RF ou MW, etc (todas as dimensões) contemplando concreto, aço, forma.</t>
        </is>
      </c>
      <c r="F10036" s="185" t="inlineStr">
        <is>
          <t>M3</t>
        </is>
      </c>
      <c r="G10036" s="185" t="inlineStr">
        <is>
          <t>C OESTE</t>
        </is>
      </c>
      <c r="H10036" s="185" t="inlineStr">
        <is>
          <t>CLEMAR (NEGOCIADO)</t>
        </is>
      </c>
      <c r="I10036" s="199" t="n">
        <v>2668.05</v>
      </c>
      <c r="J10036" s="196" t="inlineStr">
        <is>
          <t>não</t>
        </is>
      </c>
    </row>
    <row r="10037">
      <c r="A10037" s="185" t="n">
        <v>293</v>
      </c>
      <c r="B10037" s="185" t="inlineStr">
        <is>
          <t>INFRA</t>
        </is>
      </c>
      <c r="C10037" s="185" t="inlineStr">
        <is>
          <t>Base</t>
        </is>
      </c>
      <c r="D10037" s="185" t="inlineStr">
        <is>
          <t>Base em concreto armado</t>
        </is>
      </c>
      <c r="E10037" s="185" t="inlineStr">
        <is>
          <t>Base em concreto armado para gabinetes, mastros de RF ou MW, etc (todas as dimensões) contemplando concreto, aço, forma.</t>
        </is>
      </c>
      <c r="F10037" s="185" t="inlineStr">
        <is>
          <t>M3</t>
        </is>
      </c>
      <c r="G10037" s="185" t="inlineStr">
        <is>
          <t>C OESTE</t>
        </is>
      </c>
      <c r="H10037" s="185" t="inlineStr">
        <is>
          <t>CAW (NEGOCIADO)</t>
        </is>
      </c>
      <c r="I10037" s="199" t="n">
        <v>2950</v>
      </c>
      <c r="J10037" s="196" t="inlineStr">
        <is>
          <t>não</t>
        </is>
      </c>
    </row>
    <row r="10038">
      <c r="A10038" s="185" t="n">
        <v>293</v>
      </c>
      <c r="B10038" s="185" t="inlineStr">
        <is>
          <t>INFRA</t>
        </is>
      </c>
      <c r="C10038" s="185" t="inlineStr">
        <is>
          <t>Base</t>
        </is>
      </c>
      <c r="D10038" s="185" t="inlineStr">
        <is>
          <t>Base em concreto armado</t>
        </is>
      </c>
      <c r="E10038" s="185" t="inlineStr">
        <is>
          <t>Base em concreto armado para gabinetes, mastros de RF ou MW, etc (todas as dimensões) contemplando concreto, aço, forma.</t>
        </is>
      </c>
      <c r="F10038" s="185" t="inlineStr">
        <is>
          <t>M3</t>
        </is>
      </c>
      <c r="G10038" s="185" t="inlineStr">
        <is>
          <t>C OESTE</t>
        </is>
      </c>
      <c r="H10038" s="185" t="inlineStr">
        <is>
          <t>INFRASITE + SECCIONAL</t>
        </is>
      </c>
      <c r="I10038" s="199" t="n">
        <v>3200</v>
      </c>
      <c r="J10038" s="196" t="inlineStr">
        <is>
          <t>não</t>
        </is>
      </c>
    </row>
    <row r="10039">
      <c r="A10039" s="185" t="n">
        <v>293</v>
      </c>
      <c r="B10039" s="185" t="inlineStr">
        <is>
          <t>INFRA</t>
        </is>
      </c>
      <c r="C10039" s="185" t="inlineStr">
        <is>
          <t>Base</t>
        </is>
      </c>
      <c r="D10039" s="185" t="inlineStr">
        <is>
          <t>Base em concreto armado</t>
        </is>
      </c>
      <c r="E10039" s="185" t="inlineStr">
        <is>
          <t>Base em concreto armado para gabinetes, mastros de RF ou MW, etc (todas as dimensões) contemplando concreto, aço, forma.</t>
        </is>
      </c>
      <c r="F10039" s="185" t="inlineStr">
        <is>
          <t>M3</t>
        </is>
      </c>
      <c r="G10039" s="185" t="inlineStr">
        <is>
          <t>C OESTE</t>
        </is>
      </c>
      <c r="H10039" s="185" t="inlineStr">
        <is>
          <t>ZOPONE (NEGOCIADO)</t>
        </is>
      </c>
      <c r="I10039" s="199" t="n">
        <v>3967.38</v>
      </c>
      <c r="J10039" s="196" t="inlineStr">
        <is>
          <t>não</t>
        </is>
      </c>
    </row>
    <row r="10040">
      <c r="A10040" s="185" t="n">
        <v>293</v>
      </c>
      <c r="B10040" s="185" t="inlineStr">
        <is>
          <t>INFRA</t>
        </is>
      </c>
      <c r="C10040" s="185" t="inlineStr">
        <is>
          <t>Base</t>
        </is>
      </c>
      <c r="D10040" s="185" t="inlineStr">
        <is>
          <t>Base em concreto armado</t>
        </is>
      </c>
      <c r="E10040" s="185" t="inlineStr">
        <is>
          <t>Base em concreto armado para gabinetes, mastros de RF ou MW, etc (todas as dimensões) contemplando concreto, aço, forma.</t>
        </is>
      </c>
      <c r="F10040" s="185" t="inlineStr">
        <is>
          <t>M3</t>
        </is>
      </c>
      <c r="G10040" s="185" t="inlineStr">
        <is>
          <t>C OESTE</t>
        </is>
      </c>
      <c r="H10040" s="185" t="inlineStr">
        <is>
          <t>CAW ESTRUTURA + AGEPLAN OBRA</t>
        </is>
      </c>
      <c r="I10040" s="199" t="n">
        <v>4084.64</v>
      </c>
      <c r="J10040" s="196" t="inlineStr">
        <is>
          <t>não</t>
        </is>
      </c>
    </row>
    <row r="10041">
      <c r="A10041" s="185" t="n">
        <v>293</v>
      </c>
      <c r="B10041" s="185" t="inlineStr">
        <is>
          <t>INFRA</t>
        </is>
      </c>
      <c r="C10041" s="185" t="inlineStr">
        <is>
          <t>Base</t>
        </is>
      </c>
      <c r="D10041" s="185" t="inlineStr">
        <is>
          <t>Base em concreto armado</t>
        </is>
      </c>
      <c r="E10041" s="185" t="inlineStr">
        <is>
          <t>Base em concreto armado para gabinetes, mastros de RF ou MW, etc (todas as dimensões) contemplando concreto, aço, forma.</t>
        </is>
      </c>
      <c r="F10041" s="185" t="inlineStr">
        <is>
          <t>M3</t>
        </is>
      </c>
      <c r="G10041" s="185" t="inlineStr">
        <is>
          <t>SÃO PAULO</t>
        </is>
      </c>
      <c r="H10041" s="185" t="inlineStr">
        <is>
          <t>METALALFA (NEGOCIADO)</t>
        </is>
      </c>
      <c r="I10041" s="199" t="n">
        <v>1550</v>
      </c>
      <c r="J10041" s="196" t="inlineStr">
        <is>
          <t>não</t>
        </is>
      </c>
    </row>
    <row r="10042">
      <c r="A10042" s="185" t="n">
        <v>293</v>
      </c>
      <c r="B10042" s="185" t="inlineStr">
        <is>
          <t>INFRA</t>
        </is>
      </c>
      <c r="C10042" s="185" t="inlineStr">
        <is>
          <t>Base</t>
        </is>
      </c>
      <c r="D10042" s="185" t="inlineStr">
        <is>
          <t>Base em concreto armado</t>
        </is>
      </c>
      <c r="E10042" s="185" t="inlineStr">
        <is>
          <t>Base em concreto armado para gabinetes, mastros de RF ou MW, etc (todas as dimensões) contemplando concreto, aço, forma.</t>
        </is>
      </c>
      <c r="F10042" s="185" t="inlineStr">
        <is>
          <t>M3</t>
        </is>
      </c>
      <c r="G10042" s="185" t="inlineStr">
        <is>
          <t>SÃO PAULO</t>
        </is>
      </c>
      <c r="H10042" s="185" t="inlineStr">
        <is>
          <t>BRASILSAT</t>
        </is>
      </c>
      <c r="I10042" s="199" t="n">
        <v>2479.47</v>
      </c>
      <c r="J10042" s="196" t="inlineStr">
        <is>
          <t>não</t>
        </is>
      </c>
    </row>
    <row r="10043">
      <c r="A10043" s="185" t="n">
        <v>293</v>
      </c>
      <c r="B10043" s="185" t="inlineStr">
        <is>
          <t>INFRA</t>
        </is>
      </c>
      <c r="C10043" s="185" t="inlineStr">
        <is>
          <t>Base</t>
        </is>
      </c>
      <c r="D10043" s="185" t="inlineStr">
        <is>
          <t>Base em concreto armado</t>
        </is>
      </c>
      <c r="E10043" s="185" t="inlineStr">
        <is>
          <t>Base em concreto armado para gabinetes, mastros de RF ou MW, etc (todas as dimensões) contemplando concreto, aço, forma.</t>
        </is>
      </c>
      <c r="F10043" s="185" t="inlineStr">
        <is>
          <t>M3</t>
        </is>
      </c>
      <c r="G10043" s="185" t="inlineStr">
        <is>
          <t>SÃO PAULO</t>
        </is>
      </c>
      <c r="H10043" s="185" t="inlineStr">
        <is>
          <t>CLEMAR (NEGOCIADO)</t>
        </is>
      </c>
      <c r="I10043" s="199" t="n">
        <v>2541</v>
      </c>
      <c r="J10043" s="196" t="inlineStr">
        <is>
          <t>não</t>
        </is>
      </c>
    </row>
    <row r="10044">
      <c r="A10044" s="185" t="n">
        <v>293</v>
      </c>
      <c r="B10044" s="185" t="inlineStr">
        <is>
          <t>INFRA</t>
        </is>
      </c>
      <c r="C10044" s="185" t="inlineStr">
        <is>
          <t>Base</t>
        </is>
      </c>
      <c r="D10044" s="185" t="inlineStr">
        <is>
          <t>Base em concreto armado</t>
        </is>
      </c>
      <c r="E10044" s="185" t="inlineStr">
        <is>
          <t>Base em concreto armado para gabinetes, mastros de RF ou MW, etc (todas as dimensões) contemplando concreto, aço, forma.</t>
        </is>
      </c>
      <c r="F10044" s="185" t="inlineStr">
        <is>
          <t>M3</t>
        </is>
      </c>
      <c r="G10044" s="185" t="inlineStr">
        <is>
          <t>SÃO PAULO</t>
        </is>
      </c>
      <c r="H10044" s="185" t="inlineStr">
        <is>
          <t>CAW ESTRUTURA + AGEPLAN OBRA</t>
        </is>
      </c>
      <c r="I10044" s="199" t="n">
        <v>2917.6</v>
      </c>
      <c r="J10044" s="196" t="inlineStr">
        <is>
          <t>não</t>
        </is>
      </c>
    </row>
    <row r="10045">
      <c r="A10045" s="185" t="n">
        <v>293</v>
      </c>
      <c r="B10045" s="185" t="inlineStr">
        <is>
          <t>INFRA</t>
        </is>
      </c>
      <c r="C10045" s="185" t="inlineStr">
        <is>
          <t>Base</t>
        </is>
      </c>
      <c r="D10045" s="185" t="inlineStr">
        <is>
          <t>Base em concreto armado</t>
        </is>
      </c>
      <c r="E10045" s="185" t="inlineStr">
        <is>
          <t>Base em concreto armado para gabinetes, mastros de RF ou MW, etc (todas as dimensões) contemplando concreto, aço, forma.</t>
        </is>
      </c>
      <c r="F10045" s="185" t="inlineStr">
        <is>
          <t>M3</t>
        </is>
      </c>
      <c r="G10045" s="185" t="inlineStr">
        <is>
          <t>SÃO PAULO</t>
        </is>
      </c>
      <c r="H10045" s="185" t="inlineStr">
        <is>
          <t>CAW (NEGOCIADO)</t>
        </is>
      </c>
      <c r="I10045" s="199" t="n">
        <v>2950</v>
      </c>
      <c r="J10045" s="196" t="inlineStr">
        <is>
          <t>não</t>
        </is>
      </c>
    </row>
    <row r="10046">
      <c r="A10046" s="185" t="n">
        <v>293</v>
      </c>
      <c r="B10046" s="185" t="inlineStr">
        <is>
          <t>INFRA</t>
        </is>
      </c>
      <c r="C10046" s="185" t="inlineStr">
        <is>
          <t>Base</t>
        </is>
      </c>
      <c r="D10046" s="185" t="inlineStr">
        <is>
          <t>Base em concreto armado</t>
        </is>
      </c>
      <c r="E10046" s="185" t="inlineStr">
        <is>
          <t>Base em concreto armado para gabinetes, mastros de RF ou MW, etc (todas as dimensões) contemplando concreto, aço, forma.</t>
        </is>
      </c>
      <c r="F10046" s="185" t="inlineStr">
        <is>
          <t>M3</t>
        </is>
      </c>
      <c r="G10046" s="185" t="inlineStr">
        <is>
          <t>SÃO PAULO</t>
        </is>
      </c>
      <c r="H10046" s="185" t="inlineStr">
        <is>
          <t>INFRASITE + SECCIONAL</t>
        </is>
      </c>
      <c r="I10046" s="199" t="n">
        <v>3200</v>
      </c>
      <c r="J10046" s="196" t="inlineStr">
        <is>
          <t>não</t>
        </is>
      </c>
    </row>
    <row r="10047">
      <c r="A10047" s="185" t="n">
        <v>293</v>
      </c>
      <c r="B10047" s="185" t="inlineStr">
        <is>
          <t>INFRA</t>
        </is>
      </c>
      <c r="C10047" s="185" t="inlineStr">
        <is>
          <t>Base</t>
        </is>
      </c>
      <c r="D10047" s="185" t="inlineStr">
        <is>
          <t>Base em concreto armado</t>
        </is>
      </c>
      <c r="E10047" s="185" t="inlineStr">
        <is>
          <t>Base em concreto armado para gabinetes, mastros de RF ou MW, etc (todas as dimensões) contemplando concreto, aço, forma.</t>
        </is>
      </c>
      <c r="F10047" s="185" t="inlineStr">
        <is>
          <t>M3</t>
        </is>
      </c>
      <c r="G10047" s="185" t="inlineStr">
        <is>
          <t>SÃO PAULO</t>
        </is>
      </c>
      <c r="H10047" s="185" t="inlineStr">
        <is>
          <t>ZOPONE (NEGOCIADO)</t>
        </is>
      </c>
      <c r="I10047" s="199" t="n">
        <v>3449.9</v>
      </c>
      <c r="J10047" s="196" t="inlineStr">
        <is>
          <t>não</t>
        </is>
      </c>
    </row>
    <row r="10048">
      <c r="A10048" s="185" t="n">
        <v>293</v>
      </c>
      <c r="B10048" s="185" t="inlineStr">
        <is>
          <t>INFRA</t>
        </is>
      </c>
      <c r="C10048" s="185" t="inlineStr">
        <is>
          <t>Base</t>
        </is>
      </c>
      <c r="D10048" s="185" t="inlineStr">
        <is>
          <t>Base em concreto armado</t>
        </is>
      </c>
      <c r="E10048" s="185" t="inlineStr">
        <is>
          <t>Base em concreto armado para gabinetes, mastros de RF ou MW, etc (todas as dimensões) contemplando concreto, aço, forma.</t>
        </is>
      </c>
      <c r="F10048" s="185" t="inlineStr">
        <is>
          <t>M3</t>
        </is>
      </c>
      <c r="G10048" s="185" t="inlineStr">
        <is>
          <t>SÃO PAULO</t>
        </is>
      </c>
      <c r="H10048" s="185" t="inlineStr">
        <is>
          <t>NOVA CORRENTE</t>
        </is>
      </c>
      <c r="I10048" s="199" t="n">
        <v>4168</v>
      </c>
      <c r="J10048" s="196" t="inlineStr">
        <is>
          <t>não</t>
        </is>
      </c>
    </row>
    <row r="10049">
      <c r="A10049" s="185" t="n">
        <v>293</v>
      </c>
      <c r="B10049" s="185" t="inlineStr">
        <is>
          <t>INFRA</t>
        </is>
      </c>
      <c r="C10049" s="185" t="inlineStr">
        <is>
          <t>Base</t>
        </is>
      </c>
      <c r="D10049" s="185" t="inlineStr">
        <is>
          <t>Base em concreto armado</t>
        </is>
      </c>
      <c r="E10049" s="185" t="inlineStr">
        <is>
          <t>Base em concreto armado para gabinetes, mastros de RF ou MW, etc (todas as dimensões) contemplando concreto, aço, forma.</t>
        </is>
      </c>
      <c r="F10049" s="185" t="inlineStr">
        <is>
          <t>M3</t>
        </is>
      </c>
      <c r="G10049" s="185" t="inlineStr">
        <is>
          <t>LESTE</t>
        </is>
      </c>
      <c r="H10049" s="185" t="inlineStr">
        <is>
          <t>NOVA CORRENTE</t>
        </is>
      </c>
      <c r="I10049" s="199" t="n">
        <v>3600</v>
      </c>
      <c r="J10049" s="196" t="inlineStr">
        <is>
          <t>não</t>
        </is>
      </c>
    </row>
    <row r="10050">
      <c r="A10050" s="185" t="n">
        <v>293</v>
      </c>
      <c r="B10050" s="185" t="inlineStr">
        <is>
          <t>INFRA</t>
        </is>
      </c>
      <c r="C10050" s="185" t="inlineStr">
        <is>
          <t>Base</t>
        </is>
      </c>
      <c r="D10050" s="185" t="inlineStr">
        <is>
          <t>Base em concreto armado</t>
        </is>
      </c>
      <c r="E10050" s="185" t="inlineStr">
        <is>
          <t>Base em concreto armado para gabinetes, mastros de RF ou MW, etc (todas as dimensões) contemplando concreto, aço, forma.</t>
        </is>
      </c>
      <c r="F10050" s="185" t="inlineStr">
        <is>
          <t>M3</t>
        </is>
      </c>
      <c r="G10050" s="185" t="inlineStr">
        <is>
          <t>LESTE</t>
        </is>
      </c>
      <c r="H10050" s="185" t="inlineStr">
        <is>
          <t>METALALFA (NEGOCIADO)</t>
        </is>
      </c>
      <c r="I10050" s="199" t="n">
        <v>4185</v>
      </c>
      <c r="J10050" s="196" t="inlineStr">
        <is>
          <t>não</t>
        </is>
      </c>
    </row>
    <row r="10051">
      <c r="A10051" s="185" t="n">
        <v>293</v>
      </c>
      <c r="B10051" s="185" t="inlineStr">
        <is>
          <t>INFRA</t>
        </is>
      </c>
      <c r="C10051" s="185" t="inlineStr">
        <is>
          <t>Base</t>
        </is>
      </c>
      <c r="D10051" s="185" t="inlineStr">
        <is>
          <t>Base em concreto armado</t>
        </is>
      </c>
      <c r="E10051" s="185" t="inlineStr">
        <is>
          <t>Base em concreto armado para gabinetes, mastros de RF ou MW, etc (todas as dimensões) contemplando concreto, aço, forma.</t>
        </is>
      </c>
      <c r="F10051" s="185" t="inlineStr">
        <is>
          <t>M3</t>
        </is>
      </c>
      <c r="G10051" s="185" t="inlineStr">
        <is>
          <t>LESTE</t>
        </is>
      </c>
      <c r="H10051" s="185" t="inlineStr">
        <is>
          <t>ZOPONE (NEGOCIADO)</t>
        </is>
      </c>
      <c r="I10051" s="199" t="n">
        <v>4865.67</v>
      </c>
      <c r="J10051" s="196" t="inlineStr">
        <is>
          <t>não</t>
        </is>
      </c>
    </row>
    <row r="10052">
      <c r="A10052" s="185" t="n">
        <v>293</v>
      </c>
      <c r="B10052" s="185" t="inlineStr">
        <is>
          <t>INFRA</t>
        </is>
      </c>
      <c r="C10052" s="185" t="inlineStr">
        <is>
          <t>Base</t>
        </is>
      </c>
      <c r="D10052" s="185" t="inlineStr">
        <is>
          <t>Base em concreto armado</t>
        </is>
      </c>
      <c r="E10052" s="185" t="inlineStr">
        <is>
          <t>Base em concreto armado para gabinetes, mastros de RF ou MW, etc (todas as dimensões) contemplando concreto, aço, forma.</t>
        </is>
      </c>
      <c r="F10052" s="185" t="inlineStr">
        <is>
          <t>M3</t>
        </is>
      </c>
      <c r="G10052" s="185" t="inlineStr">
        <is>
          <t>LESTE</t>
        </is>
      </c>
      <c r="H10052" s="185" t="inlineStr">
        <is>
          <t>INFRASITE + SECCIONAL</t>
        </is>
      </c>
      <c r="I10052" s="199" t="n">
        <v>5200</v>
      </c>
      <c r="J10052" s="196" t="inlineStr">
        <is>
          <t>não</t>
        </is>
      </c>
    </row>
    <row r="10053">
      <c r="A10053" s="185" t="n">
        <v>293</v>
      </c>
      <c r="B10053" s="185" t="inlineStr">
        <is>
          <t>INFRA</t>
        </is>
      </c>
      <c r="C10053" s="185" t="inlineStr">
        <is>
          <t>Base</t>
        </is>
      </c>
      <c r="D10053" s="185" t="inlineStr">
        <is>
          <t>Base em concreto armado</t>
        </is>
      </c>
      <c r="E10053" s="185" t="inlineStr">
        <is>
          <t>Base em concreto armado para gabinetes, mastros de RF ou MW, etc (todas as dimensões) contemplando concreto, aço, forma.</t>
        </is>
      </c>
      <c r="F10053" s="185" t="inlineStr">
        <is>
          <t>M3</t>
        </is>
      </c>
      <c r="G10053" s="185" t="inlineStr">
        <is>
          <t>LESTE</t>
        </is>
      </c>
      <c r="H10053" s="185" t="inlineStr">
        <is>
          <t>CLEMAR (NEGOCIADO)</t>
        </is>
      </c>
      <c r="I10053" s="199" t="n">
        <v>6352.5</v>
      </c>
      <c r="J10053" s="196" t="inlineStr">
        <is>
          <t>não</t>
        </is>
      </c>
    </row>
    <row r="10054">
      <c r="A10054" s="185" t="n">
        <v>293</v>
      </c>
      <c r="B10054" s="185" t="inlineStr">
        <is>
          <t>INFRA</t>
        </is>
      </c>
      <c r="C10054" s="185" t="inlineStr">
        <is>
          <t>Base</t>
        </is>
      </c>
      <c r="D10054" s="185" t="inlineStr">
        <is>
          <t>Base em concreto armado</t>
        </is>
      </c>
      <c r="E10054" s="185" t="inlineStr">
        <is>
          <t>Base em concreto armado para gabinetes, mastros de RF ou MW, etc (todas as dimensões) contemplando concreto, aço, forma.</t>
        </is>
      </c>
      <c r="F10054" s="185" t="inlineStr">
        <is>
          <t>M3</t>
        </is>
      </c>
      <c r="G10054" s="185" t="inlineStr">
        <is>
          <t>LESTE</t>
        </is>
      </c>
      <c r="H10054" s="185" t="inlineStr">
        <is>
          <t>CAW (NEGOCIADO)</t>
        </is>
      </c>
      <c r="I10054" s="199" t="n">
        <v>6400</v>
      </c>
      <c r="J10054" s="196" t="inlineStr">
        <is>
          <t>não</t>
        </is>
      </c>
    </row>
    <row r="10055">
      <c r="A10055" s="185" t="n">
        <v>293</v>
      </c>
      <c r="B10055" s="185" t="inlineStr">
        <is>
          <t>INFRA</t>
        </is>
      </c>
      <c r="C10055" s="185" t="inlineStr">
        <is>
          <t>Base</t>
        </is>
      </c>
      <c r="D10055" s="185" t="inlineStr">
        <is>
          <t>Base em concreto armado</t>
        </is>
      </c>
      <c r="E10055" s="185" t="inlineStr">
        <is>
          <t>Base em concreto armado para gabinetes, mastros de RF ou MW, etc (todas as dimensões) contemplando concreto, aço, forma.</t>
        </is>
      </c>
      <c r="F10055" s="185" t="inlineStr">
        <is>
          <t>M3</t>
        </is>
      </c>
      <c r="G10055" s="185" t="inlineStr">
        <is>
          <t>LESTE</t>
        </is>
      </c>
      <c r="H10055" s="185" t="inlineStr">
        <is>
          <t>CAW ESTRUTURA + AGEPLAN OBRA</t>
        </is>
      </c>
      <c r="I10055" s="199" t="n">
        <v>7908</v>
      </c>
      <c r="J10055" s="196" t="inlineStr">
        <is>
          <t>não</t>
        </is>
      </c>
    </row>
    <row r="10056">
      <c r="A10056" s="185" t="n">
        <v>293</v>
      </c>
      <c r="B10056" s="185" t="inlineStr">
        <is>
          <t>INFRA</t>
        </is>
      </c>
      <c r="C10056" s="185" t="inlineStr">
        <is>
          <t>Base</t>
        </is>
      </c>
      <c r="D10056" s="185" t="inlineStr">
        <is>
          <t>Base em concreto armado</t>
        </is>
      </c>
      <c r="E10056" s="185" t="inlineStr">
        <is>
          <t>Base em concreto armado para gabinetes, mastros de RF ou MW, etc (todas as dimensões) contemplando concreto, aço, forma.</t>
        </is>
      </c>
      <c r="F10056" s="185" t="inlineStr">
        <is>
          <t>M3</t>
        </is>
      </c>
      <c r="G10056" s="185" t="inlineStr">
        <is>
          <t>LESTE</t>
        </is>
      </c>
      <c r="H10056" s="185" t="inlineStr">
        <is>
          <t>BRASILSAT</t>
        </is>
      </c>
      <c r="I10056" s="199" t="n">
        <v>8191.11</v>
      </c>
      <c r="J10056" s="196" t="inlineStr">
        <is>
          <t>não</t>
        </is>
      </c>
    </row>
    <row r="10057">
      <c r="A10057" s="185" t="n">
        <v>293</v>
      </c>
      <c r="B10057" s="185" t="inlineStr">
        <is>
          <t>INFRA</t>
        </is>
      </c>
      <c r="C10057" s="185" t="inlineStr">
        <is>
          <t>Base</t>
        </is>
      </c>
      <c r="D10057" s="185" t="inlineStr">
        <is>
          <t>Base em concreto armado</t>
        </is>
      </c>
      <c r="E10057" s="185" t="inlineStr">
        <is>
          <t>Base em concreto armado para gabinetes, mastros de RF ou MW, etc (todas as dimensões) contemplando concreto, aço, forma.</t>
        </is>
      </c>
      <c r="F10057" s="185" t="inlineStr">
        <is>
          <t>M3</t>
        </is>
      </c>
      <c r="G10057" s="185" t="inlineStr">
        <is>
          <t>SUL</t>
        </is>
      </c>
      <c r="H10057" s="185" t="inlineStr">
        <is>
          <t>NOVA CORRENTE</t>
        </is>
      </c>
      <c r="I10057" s="199" t="n">
        <v>3600</v>
      </c>
      <c r="J10057" s="196" t="inlineStr">
        <is>
          <t>não</t>
        </is>
      </c>
    </row>
    <row r="10058">
      <c r="A10058" s="185" t="n">
        <v>293</v>
      </c>
      <c r="B10058" s="185" t="inlineStr">
        <is>
          <t>INFRA</t>
        </is>
      </c>
      <c r="C10058" s="185" t="inlineStr">
        <is>
          <t>Base</t>
        </is>
      </c>
      <c r="D10058" s="185" t="inlineStr">
        <is>
          <t>Base em concreto armado</t>
        </is>
      </c>
      <c r="E10058" s="185" t="inlineStr">
        <is>
          <t>Base em concreto armado para gabinetes, mastros de RF ou MW, etc (todas as dimensões) contemplando concreto, aço, forma.</t>
        </is>
      </c>
      <c r="F10058" s="185" t="inlineStr">
        <is>
          <t>M3</t>
        </is>
      </c>
      <c r="G10058" s="185" t="inlineStr">
        <is>
          <t>SUL</t>
        </is>
      </c>
      <c r="H10058" s="185" t="inlineStr">
        <is>
          <t>METALALFA (NEGOCIADO)</t>
        </is>
      </c>
      <c r="I10058" s="199" t="n">
        <v>4185</v>
      </c>
      <c r="J10058" s="196" t="inlineStr">
        <is>
          <t>não</t>
        </is>
      </c>
    </row>
    <row r="10059">
      <c r="A10059" s="185" t="n">
        <v>293</v>
      </c>
      <c r="B10059" s="185" t="inlineStr">
        <is>
          <t>INFRA</t>
        </is>
      </c>
      <c r="C10059" s="185" t="inlineStr">
        <is>
          <t>Base</t>
        </is>
      </c>
      <c r="D10059" s="185" t="inlineStr">
        <is>
          <t>Base em concreto armado</t>
        </is>
      </c>
      <c r="E10059" s="185" t="inlineStr">
        <is>
          <t>Base em concreto armado para gabinetes, mastros de RF ou MW, etc (todas as dimensões) contemplando concreto, aço, forma.</t>
        </is>
      </c>
      <c r="F10059" s="185" t="inlineStr">
        <is>
          <t>M3</t>
        </is>
      </c>
      <c r="G10059" s="185" t="inlineStr">
        <is>
          <t>SUL</t>
        </is>
      </c>
      <c r="H10059" s="185" t="inlineStr">
        <is>
          <t>ZOPONE (NEGOCIADO)</t>
        </is>
      </c>
      <c r="I10059" s="199" t="n">
        <v>4865.67</v>
      </c>
      <c r="J10059" s="196" t="inlineStr">
        <is>
          <t>não</t>
        </is>
      </c>
    </row>
    <row r="10060">
      <c r="A10060" s="185" t="n">
        <v>293</v>
      </c>
      <c r="B10060" s="185" t="inlineStr">
        <is>
          <t>INFRA</t>
        </is>
      </c>
      <c r="C10060" s="185" t="inlineStr">
        <is>
          <t>Base</t>
        </is>
      </c>
      <c r="D10060" s="185" t="inlineStr">
        <is>
          <t>Base em concreto armado</t>
        </is>
      </c>
      <c r="E10060" s="185" t="inlineStr">
        <is>
          <t>Base em concreto armado para gabinetes, mastros de RF ou MW, etc (todas as dimensões) contemplando concreto, aço, forma.</t>
        </is>
      </c>
      <c r="F10060" s="185" t="inlineStr">
        <is>
          <t>M3</t>
        </is>
      </c>
      <c r="G10060" s="185" t="inlineStr">
        <is>
          <t>SUL</t>
        </is>
      </c>
      <c r="H10060" s="185" t="inlineStr">
        <is>
          <t>CLEMAR (NEGOCIADO)</t>
        </is>
      </c>
      <c r="I10060" s="199" t="n">
        <v>5775</v>
      </c>
      <c r="J10060" s="196" t="inlineStr">
        <is>
          <t>não</t>
        </is>
      </c>
    </row>
    <row r="10061">
      <c r="A10061" s="185" t="n">
        <v>293</v>
      </c>
      <c r="B10061" s="185" t="inlineStr">
        <is>
          <t>INFRA</t>
        </is>
      </c>
      <c r="C10061" s="185" t="inlineStr">
        <is>
          <t>Base</t>
        </is>
      </c>
      <c r="D10061" s="185" t="inlineStr">
        <is>
          <t>Base em concreto armado</t>
        </is>
      </c>
      <c r="E10061" s="185" t="inlineStr">
        <is>
          <t>Base em concreto armado para gabinetes, mastros de RF ou MW, etc (todas as dimensões) contemplando concreto, aço, forma.</t>
        </is>
      </c>
      <c r="F10061" s="185" t="inlineStr">
        <is>
          <t>M3</t>
        </is>
      </c>
      <c r="G10061" s="185" t="inlineStr">
        <is>
          <t>SUL</t>
        </is>
      </c>
      <c r="H10061" s="185" t="inlineStr">
        <is>
          <t>CAW (NEGOCIADO)</t>
        </is>
      </c>
      <c r="I10061" s="199" t="n">
        <v>6400</v>
      </c>
      <c r="J10061" s="196" t="inlineStr">
        <is>
          <t>não</t>
        </is>
      </c>
    </row>
    <row r="10062">
      <c r="A10062" s="185" t="n">
        <v>293</v>
      </c>
      <c r="B10062" s="185" t="inlineStr">
        <is>
          <t>INFRA</t>
        </is>
      </c>
      <c r="C10062" s="185" t="inlineStr">
        <is>
          <t>Base</t>
        </is>
      </c>
      <c r="D10062" s="185" t="inlineStr">
        <is>
          <t>Base em concreto armado</t>
        </is>
      </c>
      <c r="E10062" s="185" t="inlineStr">
        <is>
          <t>Base em concreto armado para gabinetes, mastros de RF ou MW, etc (todas as dimensões) contemplando concreto, aço, forma.</t>
        </is>
      </c>
      <c r="F10062" s="185" t="inlineStr">
        <is>
          <t>M3</t>
        </is>
      </c>
      <c r="G10062" s="185" t="inlineStr">
        <is>
          <t>SUL</t>
        </is>
      </c>
      <c r="H10062" s="185" t="inlineStr">
        <is>
          <t>INFRASITE + SECCIONAL</t>
        </is>
      </c>
      <c r="I10062" s="199" t="n">
        <v>6500</v>
      </c>
      <c r="J10062" s="196" t="inlineStr">
        <is>
          <t>não</t>
        </is>
      </c>
    </row>
    <row r="10063">
      <c r="A10063" s="185" t="n">
        <v>293</v>
      </c>
      <c r="B10063" s="185" t="inlineStr">
        <is>
          <t>INFRA</t>
        </is>
      </c>
      <c r="C10063" s="185" t="inlineStr">
        <is>
          <t>Base</t>
        </is>
      </c>
      <c r="D10063" s="185" t="inlineStr">
        <is>
          <t>Base em concreto armado</t>
        </is>
      </c>
      <c r="E10063" s="185" t="inlineStr">
        <is>
          <t>Base em concreto armado para gabinetes, mastros de RF ou MW, etc (todas as dimensões) contemplando concreto, aço, forma.</t>
        </is>
      </c>
      <c r="F10063" s="185" t="inlineStr">
        <is>
          <t>M3</t>
        </is>
      </c>
      <c r="G10063" s="185" t="inlineStr">
        <is>
          <t>SUL</t>
        </is>
      </c>
      <c r="H10063" s="185" t="inlineStr">
        <is>
          <t>BRASILSAT</t>
        </is>
      </c>
      <c r="I10063" s="199" t="n">
        <v>8191.11</v>
      </c>
      <c r="J10063" s="196" t="inlineStr">
        <is>
          <t>não</t>
        </is>
      </c>
    </row>
    <row r="10064">
      <c r="A10064" s="185" t="n">
        <v>293</v>
      </c>
      <c r="B10064" s="185" t="inlineStr">
        <is>
          <t>INFRA</t>
        </is>
      </c>
      <c r="C10064" s="185" t="inlineStr">
        <is>
          <t>Base</t>
        </is>
      </c>
      <c r="D10064" s="185" t="inlineStr">
        <is>
          <t>Base em concreto armado</t>
        </is>
      </c>
      <c r="E10064" s="185" t="inlineStr">
        <is>
          <t>Base em concreto armado para gabinetes, mastros de RF ou MW, etc (todas as dimensões) contemplando concreto, aço, forma.</t>
        </is>
      </c>
      <c r="F10064" s="185" t="inlineStr">
        <is>
          <t>M3</t>
        </is>
      </c>
      <c r="G10064" s="185" t="inlineStr">
        <is>
          <t>SUL</t>
        </is>
      </c>
      <c r="H10064" s="185" t="inlineStr">
        <is>
          <t>CAW ESTRUTURA + AGEPLAN OBRA</t>
        </is>
      </c>
      <c r="I10064" s="199" t="n">
        <v>9226</v>
      </c>
      <c r="J10064" s="196" t="inlineStr">
        <is>
          <t>não</t>
        </is>
      </c>
    </row>
    <row r="10065">
      <c r="A10065" s="185" t="n">
        <v>294</v>
      </c>
      <c r="B10065" s="185" t="inlineStr">
        <is>
          <t>PINTURA</t>
        </is>
      </c>
      <c r="C10065" s="185" t="inlineStr">
        <is>
          <t>Camuflagem</t>
        </is>
      </c>
      <c r="D10065" s="185" t="inlineStr">
        <is>
          <t>Pétela</t>
        </is>
      </c>
      <c r="E10065" s="185" t="inlineStr">
        <is>
          <t>Pétela de Coqueiro</t>
        </is>
      </c>
      <c r="F10065" s="185" t="inlineStr">
        <is>
          <t>KG</t>
        </is>
      </c>
      <c r="G10065" s="185" t="inlineStr">
        <is>
          <t>NORTE</t>
        </is>
      </c>
      <c r="H10065" s="185" t="inlineStr">
        <is>
          <t>ZOPONE (NEGOCIADO)</t>
        </is>
      </c>
      <c r="I10065" s="199" t="n">
        <v>68.05</v>
      </c>
      <c r="J10065" s="202" t="inlineStr">
        <is>
          <t>SIM</t>
        </is>
      </c>
    </row>
    <row r="10066">
      <c r="A10066" s="185" t="n">
        <v>294</v>
      </c>
      <c r="B10066" s="185" t="inlineStr">
        <is>
          <t>PINTURA</t>
        </is>
      </c>
      <c r="C10066" s="185" t="inlineStr">
        <is>
          <t>Camuflagem</t>
        </is>
      </c>
      <c r="D10066" s="185" t="inlineStr">
        <is>
          <t>Pétela</t>
        </is>
      </c>
      <c r="E10066" s="185" t="inlineStr">
        <is>
          <t>Pétela de Coqueiro</t>
        </is>
      </c>
      <c r="F10066" s="185" t="inlineStr">
        <is>
          <t>KG</t>
        </is>
      </c>
      <c r="G10066" s="185" t="inlineStr">
        <is>
          <t>NORTE</t>
        </is>
      </c>
      <c r="H10066" s="185" t="inlineStr">
        <is>
          <t>BRASILSAT</t>
        </is>
      </c>
      <c r="I10066" s="199" t="n">
        <v>3800</v>
      </c>
      <c r="J10066" s="202" t="inlineStr">
        <is>
          <t>SIM</t>
        </is>
      </c>
    </row>
    <row r="10067">
      <c r="A10067" s="185" t="n">
        <v>294</v>
      </c>
      <c r="B10067" s="185" t="inlineStr">
        <is>
          <t>PINTURA</t>
        </is>
      </c>
      <c r="C10067" s="185" t="inlineStr">
        <is>
          <t>Camuflagem</t>
        </is>
      </c>
      <c r="D10067" s="185" t="inlineStr">
        <is>
          <t>Pétela</t>
        </is>
      </c>
      <c r="E10067" s="185" t="inlineStr">
        <is>
          <t>Pétela de Coqueiro</t>
        </is>
      </c>
      <c r="F10067" s="185" t="inlineStr">
        <is>
          <t>KG</t>
        </is>
      </c>
      <c r="G10067" s="185" t="inlineStr">
        <is>
          <t>NORDESTE</t>
        </is>
      </c>
      <c r="H10067" s="185" t="inlineStr">
        <is>
          <t>ZOPONE (NEGOCIADO)</t>
        </is>
      </c>
      <c r="I10067" s="199" t="n">
        <v>59.88</v>
      </c>
      <c r="J10067" s="202" t="inlineStr">
        <is>
          <t>SIM</t>
        </is>
      </c>
    </row>
    <row r="10068">
      <c r="A10068" s="185" t="n">
        <v>294</v>
      </c>
      <c r="B10068" s="185" t="inlineStr">
        <is>
          <t>PINTURA</t>
        </is>
      </c>
      <c r="C10068" s="185" t="inlineStr">
        <is>
          <t>Camuflagem</t>
        </is>
      </c>
      <c r="D10068" s="185" t="inlineStr">
        <is>
          <t>Pétela</t>
        </is>
      </c>
      <c r="E10068" s="185" t="inlineStr">
        <is>
          <t>Pétela de Coqueiro</t>
        </is>
      </c>
      <c r="F10068" s="185" t="inlineStr">
        <is>
          <t>KG</t>
        </is>
      </c>
      <c r="G10068" s="185" t="inlineStr">
        <is>
          <t>NORDESTE</t>
        </is>
      </c>
      <c r="H10068" s="185" t="inlineStr">
        <is>
          <t>BRASILSAT</t>
        </is>
      </c>
      <c r="I10068" s="199" t="n">
        <v>3800</v>
      </c>
      <c r="J10068" s="202" t="inlineStr">
        <is>
          <t>SIM</t>
        </is>
      </c>
    </row>
    <row r="10069">
      <c r="A10069" s="185" t="n">
        <v>294</v>
      </c>
      <c r="B10069" s="185" t="inlineStr">
        <is>
          <t>PINTURA</t>
        </is>
      </c>
      <c r="C10069" s="185" t="inlineStr">
        <is>
          <t>Camuflagem</t>
        </is>
      </c>
      <c r="D10069" s="185" t="inlineStr">
        <is>
          <t>Pétela</t>
        </is>
      </c>
      <c r="E10069" s="185" t="inlineStr">
        <is>
          <t>Pétela de Coqueiro</t>
        </is>
      </c>
      <c r="F10069" s="185" t="inlineStr">
        <is>
          <t>KG</t>
        </is>
      </c>
      <c r="G10069" s="185" t="inlineStr">
        <is>
          <t>C OESTE</t>
        </is>
      </c>
      <c r="H10069" s="185" t="inlineStr">
        <is>
          <t>ZOPONE (NEGOCIADO)</t>
        </is>
      </c>
      <c r="I10069" s="199" t="n">
        <v>62.6</v>
      </c>
      <c r="J10069" s="196" t="inlineStr">
        <is>
          <t>não</t>
        </is>
      </c>
    </row>
    <row r="10070">
      <c r="A10070" s="185" t="n">
        <v>294</v>
      </c>
      <c r="B10070" s="185" t="inlineStr">
        <is>
          <t>PINTURA</t>
        </is>
      </c>
      <c r="C10070" s="185" t="inlineStr">
        <is>
          <t>Camuflagem</t>
        </is>
      </c>
      <c r="D10070" s="185" t="inlineStr">
        <is>
          <t>Pétela</t>
        </is>
      </c>
      <c r="E10070" s="185" t="inlineStr">
        <is>
          <t>Pétela de Coqueiro</t>
        </is>
      </c>
      <c r="F10070" s="185" t="inlineStr">
        <is>
          <t>KG</t>
        </is>
      </c>
      <c r="G10070" s="185" t="inlineStr">
        <is>
          <t>C OESTE</t>
        </is>
      </c>
      <c r="H10070" s="185" t="inlineStr">
        <is>
          <t>BRASILSAT</t>
        </is>
      </c>
      <c r="I10070" s="199" t="n">
        <v>3800</v>
      </c>
      <c r="J10070" s="196" t="inlineStr">
        <is>
          <t>não</t>
        </is>
      </c>
    </row>
    <row r="10071">
      <c r="A10071" s="185" t="n">
        <v>294</v>
      </c>
      <c r="B10071" s="185" t="inlineStr">
        <is>
          <t>PINTURA</t>
        </is>
      </c>
      <c r="C10071" s="185" t="inlineStr">
        <is>
          <t>Camuflagem</t>
        </is>
      </c>
      <c r="D10071" s="185" t="inlineStr">
        <is>
          <t>Pétela</t>
        </is>
      </c>
      <c r="E10071" s="185" t="inlineStr">
        <is>
          <t>Pétela de Coqueiro</t>
        </is>
      </c>
      <c r="F10071" s="185" t="inlineStr">
        <is>
          <t>KG</t>
        </is>
      </c>
      <c r="G10071" s="185" t="inlineStr">
        <is>
          <t>SÃO PAULO</t>
        </is>
      </c>
      <c r="H10071" s="185" t="inlineStr">
        <is>
          <t>ZOPONE (NEGOCIADO)</t>
        </is>
      </c>
      <c r="I10071" s="199" t="n">
        <v>54.44</v>
      </c>
      <c r="J10071" s="196" t="inlineStr">
        <is>
          <t>não</t>
        </is>
      </c>
    </row>
    <row r="10072">
      <c r="A10072" s="185" t="n">
        <v>294</v>
      </c>
      <c r="B10072" s="185" t="inlineStr">
        <is>
          <t>PINTURA</t>
        </is>
      </c>
      <c r="C10072" s="185" t="inlineStr">
        <is>
          <t>Camuflagem</t>
        </is>
      </c>
      <c r="D10072" s="185" t="inlineStr">
        <is>
          <t>Pétela</t>
        </is>
      </c>
      <c r="E10072" s="185" t="inlineStr">
        <is>
          <t>Pétela de Coqueiro</t>
        </is>
      </c>
      <c r="F10072" s="185" t="inlineStr">
        <is>
          <t>KG</t>
        </is>
      </c>
      <c r="G10072" s="185" t="inlineStr">
        <is>
          <t>SÃO PAULO</t>
        </is>
      </c>
      <c r="H10072" s="185" t="inlineStr">
        <is>
          <t>BRASILSAT</t>
        </is>
      </c>
      <c r="I10072" s="199" t="n">
        <v>3800</v>
      </c>
      <c r="J10072" s="196" t="inlineStr">
        <is>
          <t>não</t>
        </is>
      </c>
    </row>
    <row r="10073">
      <c r="A10073" s="185" t="n">
        <v>294</v>
      </c>
      <c r="B10073" s="185" t="inlineStr">
        <is>
          <t>PINTURA</t>
        </is>
      </c>
      <c r="C10073" s="185" t="inlineStr">
        <is>
          <t>Camuflagem</t>
        </is>
      </c>
      <c r="D10073" s="185" t="inlineStr">
        <is>
          <t>Pétela</t>
        </is>
      </c>
      <c r="E10073" s="185" t="inlineStr">
        <is>
          <t>Pétela de Coqueiro</t>
        </is>
      </c>
      <c r="F10073" s="185" t="inlineStr">
        <is>
          <t>KG</t>
        </is>
      </c>
      <c r="G10073" s="185" t="inlineStr">
        <is>
          <t>LESTE</t>
        </is>
      </c>
      <c r="H10073" s="185" t="inlineStr">
        <is>
          <t>ZOPONE (NEGOCIADO)</t>
        </is>
      </c>
      <c r="I10073" s="199" t="n">
        <v>54.44</v>
      </c>
      <c r="J10073" s="196" t="inlineStr">
        <is>
          <t>não</t>
        </is>
      </c>
    </row>
    <row r="10074">
      <c r="A10074" s="185" t="n">
        <v>294</v>
      </c>
      <c r="B10074" s="185" t="inlineStr">
        <is>
          <t>PINTURA</t>
        </is>
      </c>
      <c r="C10074" s="185" t="inlineStr">
        <is>
          <t>Camuflagem</t>
        </is>
      </c>
      <c r="D10074" s="185" t="inlineStr">
        <is>
          <t>Pétela</t>
        </is>
      </c>
      <c r="E10074" s="185" t="inlineStr">
        <is>
          <t>Pétela de Coqueiro</t>
        </is>
      </c>
      <c r="F10074" s="185" t="inlineStr">
        <is>
          <t>KG</t>
        </is>
      </c>
      <c r="G10074" s="185" t="inlineStr">
        <is>
          <t>LESTE</t>
        </is>
      </c>
      <c r="H10074" s="185" t="inlineStr">
        <is>
          <t>BRASILSAT</t>
        </is>
      </c>
      <c r="I10074" s="199" t="n">
        <v>3800</v>
      </c>
      <c r="J10074" s="196" t="inlineStr">
        <is>
          <t>não</t>
        </is>
      </c>
    </row>
    <row r="10075">
      <c r="A10075" s="185" t="n">
        <v>294</v>
      </c>
      <c r="B10075" s="185" t="inlineStr">
        <is>
          <t>PINTURA</t>
        </is>
      </c>
      <c r="C10075" s="185" t="inlineStr">
        <is>
          <t>Camuflagem</t>
        </is>
      </c>
      <c r="D10075" s="185" t="inlineStr">
        <is>
          <t>Pétela</t>
        </is>
      </c>
      <c r="E10075" s="185" t="inlineStr">
        <is>
          <t>Pétela de Coqueiro</t>
        </is>
      </c>
      <c r="F10075" s="185" t="inlineStr">
        <is>
          <t>KG</t>
        </is>
      </c>
      <c r="G10075" s="185" t="inlineStr">
        <is>
          <t>SUL</t>
        </is>
      </c>
      <c r="H10075" s="185" t="inlineStr">
        <is>
          <t>ZOPONE (NEGOCIADO)</t>
        </is>
      </c>
      <c r="I10075" s="199" t="n">
        <v>54.44</v>
      </c>
      <c r="J10075" s="196" t="inlineStr">
        <is>
          <t>não</t>
        </is>
      </c>
    </row>
    <row r="10076">
      <c r="A10076" s="185" t="n">
        <v>294</v>
      </c>
      <c r="B10076" s="185" t="inlineStr">
        <is>
          <t>PINTURA</t>
        </is>
      </c>
      <c r="C10076" s="185" t="inlineStr">
        <is>
          <t>Camuflagem</t>
        </is>
      </c>
      <c r="D10076" s="185" t="inlineStr">
        <is>
          <t>Pétela</t>
        </is>
      </c>
      <c r="E10076" s="185" t="inlineStr">
        <is>
          <t>Pétela de Coqueiro</t>
        </is>
      </c>
      <c r="F10076" s="185" t="inlineStr">
        <is>
          <t>KG</t>
        </is>
      </c>
      <c r="G10076" s="185" t="inlineStr">
        <is>
          <t>SUL</t>
        </is>
      </c>
      <c r="H10076" s="185" t="inlineStr">
        <is>
          <t>BRASILSAT</t>
        </is>
      </c>
      <c r="I10076" s="199" t="n">
        <v>3800</v>
      </c>
      <c r="J10076" s="196" t="inlineStr">
        <is>
          <t>não</t>
        </is>
      </c>
    </row>
    <row r="10077">
      <c r="A10077" s="185" t="n">
        <v>295</v>
      </c>
      <c r="B10077" s="185" t="inlineStr">
        <is>
          <t>PINTURA</t>
        </is>
      </c>
      <c r="C10077" s="185" t="inlineStr">
        <is>
          <t>Pintura</t>
        </is>
      </c>
      <c r="D10077" s="185" t="n"/>
      <c r="E10077" s="185" t="inlineStr">
        <is>
          <t>Pintura Poste 12m</t>
        </is>
      </c>
      <c r="F10077" s="185" t="inlineStr">
        <is>
          <t>VB</t>
        </is>
      </c>
      <c r="G10077" s="185" t="inlineStr">
        <is>
          <t>NORTE</t>
        </is>
      </c>
      <c r="H10077" s="185" t="inlineStr">
        <is>
          <t>CAW (NEGOCIADO)</t>
        </is>
      </c>
      <c r="I10077" s="199" t="n">
        <v>3700</v>
      </c>
      <c r="J10077" s="202" t="inlineStr">
        <is>
          <t>SIM</t>
        </is>
      </c>
    </row>
    <row r="10078">
      <c r="A10078" s="185" t="n">
        <v>295</v>
      </c>
      <c r="B10078" s="185" t="inlineStr">
        <is>
          <t>PINTURA</t>
        </is>
      </c>
      <c r="C10078" s="185" t="inlineStr">
        <is>
          <t>Pintura</t>
        </is>
      </c>
      <c r="D10078" s="185" t="n"/>
      <c r="E10078" s="185" t="inlineStr">
        <is>
          <t>Pintura Poste 12m</t>
        </is>
      </c>
      <c r="F10078" s="185" t="inlineStr">
        <is>
          <t>VB</t>
        </is>
      </c>
      <c r="G10078" s="185" t="inlineStr">
        <is>
          <t>NORTE</t>
        </is>
      </c>
      <c r="H10078" s="185" t="inlineStr">
        <is>
          <t>CLEMAR (NEGOCIADO)</t>
        </is>
      </c>
      <c r="I10078" s="199" t="n">
        <v>5418.96</v>
      </c>
      <c r="J10078" s="202" t="inlineStr">
        <is>
          <t>SIM</t>
        </is>
      </c>
    </row>
    <row r="10079">
      <c r="A10079" s="185" t="n">
        <v>295</v>
      </c>
      <c r="B10079" s="185" t="inlineStr">
        <is>
          <t>PINTURA</t>
        </is>
      </c>
      <c r="C10079" s="185" t="inlineStr">
        <is>
          <t>Pintura</t>
        </is>
      </c>
      <c r="D10079" s="185" t="n"/>
      <c r="E10079" s="185" t="inlineStr">
        <is>
          <t>Pintura Poste 12m</t>
        </is>
      </c>
      <c r="F10079" s="185" t="inlineStr">
        <is>
          <t>VB</t>
        </is>
      </c>
      <c r="G10079" s="185" t="inlineStr">
        <is>
          <t>NORTE</t>
        </is>
      </c>
      <c r="H10079" s="185" t="inlineStr">
        <is>
          <t>BRASILSAT</t>
        </is>
      </c>
      <c r="I10079" s="199" t="n">
        <v>7500</v>
      </c>
      <c r="J10079" s="202" t="inlineStr">
        <is>
          <t>SIM</t>
        </is>
      </c>
    </row>
    <row r="10080">
      <c r="A10080" s="185" t="n">
        <v>295</v>
      </c>
      <c r="B10080" s="185" t="inlineStr">
        <is>
          <t>PINTURA</t>
        </is>
      </c>
      <c r="C10080" s="185" t="inlineStr">
        <is>
          <t>Pintura</t>
        </is>
      </c>
      <c r="D10080" s="185" t="n"/>
      <c r="E10080" s="185" t="inlineStr">
        <is>
          <t>Pintura Poste 12m</t>
        </is>
      </c>
      <c r="F10080" s="185" t="inlineStr">
        <is>
          <t>VB</t>
        </is>
      </c>
      <c r="G10080" s="185" t="inlineStr">
        <is>
          <t>NORTE</t>
        </is>
      </c>
      <c r="H10080" s="185" t="inlineStr">
        <is>
          <t>ZOPONE (NEGOCIADO)</t>
        </is>
      </c>
      <c r="I10080" s="199" t="n">
        <v>7899.89</v>
      </c>
      <c r="J10080" s="202" t="inlineStr">
        <is>
          <t>SIM</t>
        </is>
      </c>
    </row>
    <row r="10081">
      <c r="A10081" s="185" t="n">
        <v>295</v>
      </c>
      <c r="B10081" s="185" t="inlineStr">
        <is>
          <t>PINTURA</t>
        </is>
      </c>
      <c r="C10081" s="185" t="inlineStr">
        <is>
          <t>Pintura</t>
        </is>
      </c>
      <c r="D10081" s="185" t="n"/>
      <c r="E10081" s="185" t="inlineStr">
        <is>
          <t>Pintura Poste 12m</t>
        </is>
      </c>
      <c r="F10081" s="185" t="inlineStr">
        <is>
          <t>VB</t>
        </is>
      </c>
      <c r="G10081" s="185" t="inlineStr">
        <is>
          <t>NORTE</t>
        </is>
      </c>
      <c r="H10081" s="185" t="inlineStr">
        <is>
          <t>METALALFA (NEGOCIADO)</t>
        </is>
      </c>
      <c r="I10081" s="199" t="n">
        <v>11404.28</v>
      </c>
      <c r="J10081" s="202" t="inlineStr">
        <is>
          <t>SIM</t>
        </is>
      </c>
    </row>
    <row r="10082">
      <c r="A10082" s="185" t="n">
        <v>295</v>
      </c>
      <c r="B10082" s="185" t="inlineStr">
        <is>
          <t>PINTURA</t>
        </is>
      </c>
      <c r="C10082" s="185" t="inlineStr">
        <is>
          <t>Pintura</t>
        </is>
      </c>
      <c r="D10082" s="185" t="n"/>
      <c r="E10082" s="185" t="inlineStr">
        <is>
          <t>Pintura Poste 12m</t>
        </is>
      </c>
      <c r="F10082" s="185" t="inlineStr">
        <is>
          <t>VB</t>
        </is>
      </c>
      <c r="G10082" s="185" t="inlineStr">
        <is>
          <t>NORTE</t>
        </is>
      </c>
      <c r="H10082" s="185" t="inlineStr">
        <is>
          <t>INFRASITE + SECCIONAL</t>
        </is>
      </c>
      <c r="I10082" s="199" t="n">
        <v>26500</v>
      </c>
      <c r="J10082" s="202" t="inlineStr">
        <is>
          <t>SIM</t>
        </is>
      </c>
    </row>
    <row r="10083">
      <c r="A10083" s="185" t="n">
        <v>295</v>
      </c>
      <c r="B10083" s="185" t="inlineStr">
        <is>
          <t>PINTURA</t>
        </is>
      </c>
      <c r="C10083" s="185" t="inlineStr">
        <is>
          <t>Pintura</t>
        </is>
      </c>
      <c r="D10083" s="185" t="n"/>
      <c r="E10083" s="185" t="inlineStr">
        <is>
          <t>Pintura Poste 12m</t>
        </is>
      </c>
      <c r="F10083" s="185" t="inlineStr">
        <is>
          <t>VB</t>
        </is>
      </c>
      <c r="G10083" s="185" t="inlineStr">
        <is>
          <t>NORDESTE</t>
        </is>
      </c>
      <c r="H10083" s="185" t="inlineStr">
        <is>
          <t>CAW (NEGOCIADO)</t>
        </is>
      </c>
      <c r="I10083" s="199" t="n">
        <v>3700</v>
      </c>
      <c r="J10083" s="202" t="inlineStr">
        <is>
          <t>SIM</t>
        </is>
      </c>
    </row>
    <row r="10084">
      <c r="A10084" s="185" t="n">
        <v>295</v>
      </c>
      <c r="B10084" s="185" t="inlineStr">
        <is>
          <t>PINTURA</t>
        </is>
      </c>
      <c r="C10084" s="185" t="inlineStr">
        <is>
          <t>Pintura</t>
        </is>
      </c>
      <c r="D10084" s="185" t="n"/>
      <c r="E10084" s="185" t="inlineStr">
        <is>
          <t>Pintura Poste 12m</t>
        </is>
      </c>
      <c r="F10084" s="185" t="inlineStr">
        <is>
          <t>VB</t>
        </is>
      </c>
      <c r="G10084" s="185" t="inlineStr">
        <is>
          <t>NORDESTE</t>
        </is>
      </c>
      <c r="H10084" s="185" t="inlineStr">
        <is>
          <t>CLEMAR (NEGOCIADO)</t>
        </is>
      </c>
      <c r="I10084" s="199" t="n">
        <v>4967.38</v>
      </c>
      <c r="J10084" s="202" t="inlineStr">
        <is>
          <t>SIM</t>
        </is>
      </c>
    </row>
    <row r="10085">
      <c r="A10085" s="185" t="n">
        <v>295</v>
      </c>
      <c r="B10085" s="185" t="inlineStr">
        <is>
          <t>PINTURA</t>
        </is>
      </c>
      <c r="C10085" s="185" t="inlineStr">
        <is>
          <t>Pintura</t>
        </is>
      </c>
      <c r="D10085" s="185" t="n"/>
      <c r="E10085" s="185" t="inlineStr">
        <is>
          <t>Pintura Poste 12m</t>
        </is>
      </c>
      <c r="F10085" s="185" t="inlineStr">
        <is>
          <t>VB</t>
        </is>
      </c>
      <c r="G10085" s="185" t="inlineStr">
        <is>
          <t>NORDESTE</t>
        </is>
      </c>
      <c r="H10085" s="185" t="inlineStr">
        <is>
          <t>ZOPONE (NEGOCIADO)</t>
        </is>
      </c>
      <c r="I10085" s="199" t="n">
        <v>6951.9</v>
      </c>
      <c r="J10085" s="202" t="inlineStr">
        <is>
          <t>SIM</t>
        </is>
      </c>
    </row>
    <row r="10086">
      <c r="A10086" s="185" t="n">
        <v>295</v>
      </c>
      <c r="B10086" s="185" t="inlineStr">
        <is>
          <t>PINTURA</t>
        </is>
      </c>
      <c r="C10086" s="185" t="inlineStr">
        <is>
          <t>Pintura</t>
        </is>
      </c>
      <c r="D10086" s="185" t="n"/>
      <c r="E10086" s="185" t="inlineStr">
        <is>
          <t>Pintura Poste 12m</t>
        </is>
      </c>
      <c r="F10086" s="185" t="inlineStr">
        <is>
          <t>VB</t>
        </is>
      </c>
      <c r="G10086" s="185" t="inlineStr">
        <is>
          <t>NORDESTE</t>
        </is>
      </c>
      <c r="H10086" s="185" t="inlineStr">
        <is>
          <t>METALALFA (NEGOCIADO)</t>
        </is>
      </c>
      <c r="I10086" s="199" t="n">
        <v>7127.68</v>
      </c>
      <c r="J10086" s="202" t="inlineStr">
        <is>
          <t>SIM</t>
        </is>
      </c>
    </row>
    <row r="10087">
      <c r="A10087" s="185" t="n">
        <v>295</v>
      </c>
      <c r="B10087" s="185" t="inlineStr">
        <is>
          <t>PINTURA</t>
        </is>
      </c>
      <c r="C10087" s="185" t="inlineStr">
        <is>
          <t>Pintura</t>
        </is>
      </c>
      <c r="D10087" s="185" t="n"/>
      <c r="E10087" s="185" t="inlineStr">
        <is>
          <t>Pintura Poste 12m</t>
        </is>
      </c>
      <c r="F10087" s="185" t="inlineStr">
        <is>
          <t>VB</t>
        </is>
      </c>
      <c r="G10087" s="185" t="inlineStr">
        <is>
          <t>NORDESTE</t>
        </is>
      </c>
      <c r="H10087" s="185" t="inlineStr">
        <is>
          <t>BRASILSAT</t>
        </is>
      </c>
      <c r="I10087" s="199" t="n">
        <v>7500</v>
      </c>
      <c r="J10087" s="202" t="inlineStr">
        <is>
          <t>SIM</t>
        </is>
      </c>
    </row>
    <row r="10088">
      <c r="A10088" s="185" t="n">
        <v>295</v>
      </c>
      <c r="B10088" s="185" t="inlineStr">
        <is>
          <t>PINTURA</t>
        </is>
      </c>
      <c r="C10088" s="185" t="inlineStr">
        <is>
          <t>Pintura</t>
        </is>
      </c>
      <c r="D10088" s="185" t="n"/>
      <c r="E10088" s="185" t="inlineStr">
        <is>
          <t>Pintura Poste 12m</t>
        </is>
      </c>
      <c r="F10088" s="185" t="inlineStr">
        <is>
          <t>VB</t>
        </is>
      </c>
      <c r="G10088" s="185" t="inlineStr">
        <is>
          <t>NORDESTE</t>
        </is>
      </c>
      <c r="H10088" s="185" t="inlineStr">
        <is>
          <t>NOVA CORRENTE</t>
        </is>
      </c>
      <c r="I10088" s="199" t="n">
        <v>9800</v>
      </c>
      <c r="J10088" s="202" t="inlineStr">
        <is>
          <t>SIM</t>
        </is>
      </c>
    </row>
    <row r="10089">
      <c r="A10089" s="185" t="n">
        <v>295</v>
      </c>
      <c r="B10089" s="185" t="inlineStr">
        <is>
          <t>PINTURA</t>
        </is>
      </c>
      <c r="C10089" s="185" t="inlineStr">
        <is>
          <t>Pintura</t>
        </is>
      </c>
      <c r="D10089" s="185" t="n"/>
      <c r="E10089" s="185" t="inlineStr">
        <is>
          <t>Pintura Poste 12m</t>
        </is>
      </c>
      <c r="F10089" s="185" t="inlineStr">
        <is>
          <t>VB</t>
        </is>
      </c>
      <c r="G10089" s="185" t="inlineStr">
        <is>
          <t>NORDESTE</t>
        </is>
      </c>
      <c r="H10089" s="185" t="inlineStr">
        <is>
          <t>INFRASITE + SECCIONAL</t>
        </is>
      </c>
      <c r="I10089" s="199" t="n">
        <v>26500</v>
      </c>
      <c r="J10089" s="202" t="inlineStr">
        <is>
          <t>SIM</t>
        </is>
      </c>
    </row>
    <row r="10090">
      <c r="A10090" s="185" t="n">
        <v>295</v>
      </c>
      <c r="B10090" s="185" t="inlineStr">
        <is>
          <t>PINTURA</t>
        </is>
      </c>
      <c r="C10090" s="185" t="inlineStr">
        <is>
          <t>Pintura</t>
        </is>
      </c>
      <c r="D10090" s="185" t="n"/>
      <c r="E10090" s="185" t="inlineStr">
        <is>
          <t>Pintura Poste 12m</t>
        </is>
      </c>
      <c r="F10090" s="185" t="inlineStr">
        <is>
          <t>VB</t>
        </is>
      </c>
      <c r="G10090" s="185" t="inlineStr">
        <is>
          <t>C OESTE</t>
        </is>
      </c>
      <c r="H10090" s="185" t="inlineStr">
        <is>
          <t>CAW (NEGOCIADO)</t>
        </is>
      </c>
      <c r="I10090" s="199" t="n">
        <v>3700</v>
      </c>
      <c r="J10090" s="196" t="inlineStr">
        <is>
          <t>não</t>
        </is>
      </c>
    </row>
    <row r="10091">
      <c r="A10091" s="185" t="n">
        <v>295</v>
      </c>
      <c r="B10091" s="185" t="inlineStr">
        <is>
          <t>PINTURA</t>
        </is>
      </c>
      <c r="C10091" s="185" t="inlineStr">
        <is>
          <t>Pintura</t>
        </is>
      </c>
      <c r="D10091" s="185" t="n"/>
      <c r="E10091" s="185" t="inlineStr">
        <is>
          <t>Pintura Poste 12m</t>
        </is>
      </c>
      <c r="F10091" s="185" t="inlineStr">
        <is>
          <t>VB</t>
        </is>
      </c>
      <c r="G10091" s="185" t="inlineStr">
        <is>
          <t>C OESTE</t>
        </is>
      </c>
      <c r="H10091" s="185" t="inlineStr">
        <is>
          <t>CLEMAR (NEGOCIADO)</t>
        </is>
      </c>
      <c r="I10091" s="199" t="n">
        <v>4741.59</v>
      </c>
      <c r="J10091" s="196" t="inlineStr">
        <is>
          <t>não</t>
        </is>
      </c>
    </row>
    <row r="10092">
      <c r="A10092" s="185" t="n">
        <v>295</v>
      </c>
      <c r="B10092" s="185" t="inlineStr">
        <is>
          <t>PINTURA</t>
        </is>
      </c>
      <c r="C10092" s="185" t="inlineStr">
        <is>
          <t>Pintura</t>
        </is>
      </c>
      <c r="D10092" s="185" t="n"/>
      <c r="E10092" s="185" t="inlineStr">
        <is>
          <t>Pintura Poste 12m</t>
        </is>
      </c>
      <c r="F10092" s="185" t="inlineStr">
        <is>
          <t>VB</t>
        </is>
      </c>
      <c r="G10092" s="185" t="inlineStr">
        <is>
          <t>C OESTE</t>
        </is>
      </c>
      <c r="H10092" s="185" t="inlineStr">
        <is>
          <t>ZOPONE (NEGOCIADO)</t>
        </is>
      </c>
      <c r="I10092" s="199" t="n">
        <v>7267.9</v>
      </c>
      <c r="J10092" s="196" t="inlineStr">
        <is>
          <t>não</t>
        </is>
      </c>
    </row>
    <row r="10093">
      <c r="A10093" s="185" t="n">
        <v>295</v>
      </c>
      <c r="B10093" s="185" t="inlineStr">
        <is>
          <t>PINTURA</t>
        </is>
      </c>
      <c r="C10093" s="185" t="inlineStr">
        <is>
          <t>Pintura</t>
        </is>
      </c>
      <c r="D10093" s="185" t="n"/>
      <c r="E10093" s="185" t="inlineStr">
        <is>
          <t>Pintura Poste 12m</t>
        </is>
      </c>
      <c r="F10093" s="185" t="inlineStr">
        <is>
          <t>VB</t>
        </is>
      </c>
      <c r="G10093" s="185" t="inlineStr">
        <is>
          <t>C OESTE</t>
        </is>
      </c>
      <c r="H10093" s="185" t="inlineStr">
        <is>
          <t>BRASILSAT</t>
        </is>
      </c>
      <c r="I10093" s="199" t="n">
        <v>7500</v>
      </c>
      <c r="J10093" s="196" t="inlineStr">
        <is>
          <t>não</t>
        </is>
      </c>
    </row>
    <row r="10094">
      <c r="A10094" s="185" t="n">
        <v>295</v>
      </c>
      <c r="B10094" s="185" t="inlineStr">
        <is>
          <t>PINTURA</t>
        </is>
      </c>
      <c r="C10094" s="185" t="inlineStr">
        <is>
          <t>Pintura</t>
        </is>
      </c>
      <c r="D10094" s="185" t="n"/>
      <c r="E10094" s="185" t="inlineStr">
        <is>
          <t>Pintura Poste 12m</t>
        </is>
      </c>
      <c r="F10094" s="185" t="inlineStr">
        <is>
          <t>VB</t>
        </is>
      </c>
      <c r="G10094" s="185" t="inlineStr">
        <is>
          <t>C OESTE</t>
        </is>
      </c>
      <c r="H10094" s="185" t="inlineStr">
        <is>
          <t>METALALFA (NEGOCIADO)</t>
        </is>
      </c>
      <c r="I10094" s="199" t="n">
        <v>8553.209999999999</v>
      </c>
      <c r="J10094" s="196" t="inlineStr">
        <is>
          <t>não</t>
        </is>
      </c>
    </row>
    <row r="10095">
      <c r="A10095" s="185" t="n">
        <v>295</v>
      </c>
      <c r="B10095" s="185" t="inlineStr">
        <is>
          <t>PINTURA</t>
        </is>
      </c>
      <c r="C10095" s="185" t="inlineStr">
        <is>
          <t>Pintura</t>
        </is>
      </c>
      <c r="D10095" s="185" t="n"/>
      <c r="E10095" s="185" t="inlineStr">
        <is>
          <t>Pintura Poste 12m</t>
        </is>
      </c>
      <c r="F10095" s="185" t="inlineStr">
        <is>
          <t>VB</t>
        </is>
      </c>
      <c r="G10095" s="185" t="inlineStr">
        <is>
          <t>C OESTE</t>
        </is>
      </c>
      <c r="H10095" s="185" t="inlineStr">
        <is>
          <t>INFRASITE + SECCIONAL</t>
        </is>
      </c>
      <c r="I10095" s="199" t="n">
        <v>26500</v>
      </c>
      <c r="J10095" s="196" t="inlineStr">
        <is>
          <t>não</t>
        </is>
      </c>
    </row>
    <row r="10096">
      <c r="A10096" s="185" t="n">
        <v>295</v>
      </c>
      <c r="B10096" s="185" t="inlineStr">
        <is>
          <t>PINTURA</t>
        </is>
      </c>
      <c r="C10096" s="185" t="inlineStr">
        <is>
          <t>Pintura</t>
        </is>
      </c>
      <c r="D10096" s="185" t="n"/>
      <c r="E10096" s="185" t="inlineStr">
        <is>
          <t>Pintura Poste 12m</t>
        </is>
      </c>
      <c r="F10096" s="185" t="inlineStr">
        <is>
          <t>VB</t>
        </is>
      </c>
      <c r="G10096" s="185" t="inlineStr">
        <is>
          <t>SÃO PAULO</t>
        </is>
      </c>
      <c r="H10096" s="185" t="inlineStr">
        <is>
          <t>CAW (NEGOCIADO)</t>
        </is>
      </c>
      <c r="I10096" s="199" t="n">
        <v>3700</v>
      </c>
      <c r="J10096" s="196" t="inlineStr">
        <is>
          <t>não</t>
        </is>
      </c>
    </row>
    <row r="10097">
      <c r="A10097" s="185" t="n">
        <v>295</v>
      </c>
      <c r="B10097" s="185" t="inlineStr">
        <is>
          <t>PINTURA</t>
        </is>
      </c>
      <c r="C10097" s="185" t="inlineStr">
        <is>
          <t>Pintura</t>
        </is>
      </c>
      <c r="D10097" s="185" t="n"/>
      <c r="E10097" s="185" t="inlineStr">
        <is>
          <t>Pintura Poste 12m</t>
        </is>
      </c>
      <c r="F10097" s="185" t="inlineStr">
        <is>
          <t>VB</t>
        </is>
      </c>
      <c r="G10097" s="185" t="inlineStr">
        <is>
          <t>SÃO PAULO</t>
        </is>
      </c>
      <c r="H10097" s="185" t="inlineStr">
        <is>
          <t>CLEMAR (NEGOCIADO)</t>
        </is>
      </c>
      <c r="I10097" s="199" t="n">
        <v>4515.8</v>
      </c>
      <c r="J10097" s="196" t="inlineStr">
        <is>
          <t>não</t>
        </is>
      </c>
    </row>
    <row r="10098">
      <c r="A10098" s="185" t="n">
        <v>295</v>
      </c>
      <c r="B10098" s="185" t="inlineStr">
        <is>
          <t>PINTURA</t>
        </is>
      </c>
      <c r="C10098" s="185" t="inlineStr">
        <is>
          <t>Pintura</t>
        </is>
      </c>
      <c r="D10098" s="185" t="n"/>
      <c r="E10098" s="185" t="inlineStr">
        <is>
          <t>Pintura Poste 12m</t>
        </is>
      </c>
      <c r="F10098" s="185" t="inlineStr">
        <is>
          <t>VB</t>
        </is>
      </c>
      <c r="G10098" s="185" t="inlineStr">
        <is>
          <t>SÃO PAULO</t>
        </is>
      </c>
      <c r="H10098" s="185" t="inlineStr">
        <is>
          <t>ZOPONE (NEGOCIADO)</t>
        </is>
      </c>
      <c r="I10098" s="199" t="n">
        <v>6319.91</v>
      </c>
      <c r="J10098" s="196" t="inlineStr">
        <is>
          <t>não</t>
        </is>
      </c>
    </row>
    <row r="10099">
      <c r="A10099" s="185" t="n">
        <v>295</v>
      </c>
      <c r="B10099" s="185" t="inlineStr">
        <is>
          <t>PINTURA</t>
        </is>
      </c>
      <c r="C10099" s="185" t="inlineStr">
        <is>
          <t>Pintura</t>
        </is>
      </c>
      <c r="D10099" s="185" t="n"/>
      <c r="E10099" s="185" t="inlineStr">
        <is>
          <t>Pintura Poste 12m</t>
        </is>
      </c>
      <c r="F10099" s="185" t="inlineStr">
        <is>
          <t>VB</t>
        </is>
      </c>
      <c r="G10099" s="185" t="inlineStr">
        <is>
          <t>SÃO PAULO</t>
        </is>
      </c>
      <c r="H10099" s="185" t="inlineStr">
        <is>
          <t>METALALFA (NEGOCIADO)</t>
        </is>
      </c>
      <c r="I10099" s="199" t="n">
        <v>7127.68</v>
      </c>
      <c r="J10099" s="196" t="inlineStr">
        <is>
          <t>não</t>
        </is>
      </c>
    </row>
    <row r="10100">
      <c r="A10100" s="185" t="n">
        <v>295</v>
      </c>
      <c r="B10100" s="185" t="inlineStr">
        <is>
          <t>PINTURA</t>
        </is>
      </c>
      <c r="C10100" s="185" t="inlineStr">
        <is>
          <t>Pintura</t>
        </is>
      </c>
      <c r="D10100" s="185" t="n"/>
      <c r="E10100" s="185" t="inlineStr">
        <is>
          <t>Pintura Poste 12m</t>
        </is>
      </c>
      <c r="F10100" s="185" t="inlineStr">
        <is>
          <t>VB</t>
        </is>
      </c>
      <c r="G10100" s="185" t="inlineStr">
        <is>
          <t>SÃO PAULO</t>
        </is>
      </c>
      <c r="H10100" s="185" t="inlineStr">
        <is>
          <t>BRASILSAT</t>
        </is>
      </c>
      <c r="I10100" s="199" t="n">
        <v>7500</v>
      </c>
      <c r="J10100" s="196" t="inlineStr">
        <is>
          <t>não</t>
        </is>
      </c>
    </row>
    <row r="10101">
      <c r="A10101" s="185" t="n">
        <v>295</v>
      </c>
      <c r="B10101" s="185" t="inlineStr">
        <is>
          <t>PINTURA</t>
        </is>
      </c>
      <c r="C10101" s="185" t="inlineStr">
        <is>
          <t>Pintura</t>
        </is>
      </c>
      <c r="D10101" s="185" t="n"/>
      <c r="E10101" s="185" t="inlineStr">
        <is>
          <t>Pintura Poste 12m</t>
        </is>
      </c>
      <c r="F10101" s="185" t="inlineStr">
        <is>
          <t>VB</t>
        </is>
      </c>
      <c r="G10101" s="185" t="inlineStr">
        <is>
          <t>SÃO PAULO</t>
        </is>
      </c>
      <c r="H10101" s="185" t="inlineStr">
        <is>
          <t>NOVA CORRENTE</t>
        </is>
      </c>
      <c r="I10101" s="199" t="n">
        <v>9800</v>
      </c>
      <c r="J10101" s="196" t="inlineStr">
        <is>
          <t>não</t>
        </is>
      </c>
    </row>
    <row r="10102">
      <c r="A10102" s="185" t="n">
        <v>295</v>
      </c>
      <c r="B10102" s="185" t="inlineStr">
        <is>
          <t>PINTURA</t>
        </is>
      </c>
      <c r="C10102" s="185" t="inlineStr">
        <is>
          <t>Pintura</t>
        </is>
      </c>
      <c r="D10102" s="185" t="n"/>
      <c r="E10102" s="185" t="inlineStr">
        <is>
          <t>Pintura Poste 12m</t>
        </is>
      </c>
      <c r="F10102" s="185" t="inlineStr">
        <is>
          <t>VB</t>
        </is>
      </c>
      <c r="G10102" s="185" t="inlineStr">
        <is>
          <t>SÃO PAULO</t>
        </is>
      </c>
      <c r="H10102" s="185" t="inlineStr">
        <is>
          <t>INFRASITE + SECCIONAL</t>
        </is>
      </c>
      <c r="I10102" s="199" t="n">
        <v>26500</v>
      </c>
      <c r="J10102" s="196" t="inlineStr">
        <is>
          <t>não</t>
        </is>
      </c>
    </row>
    <row r="10103">
      <c r="A10103" s="185" t="n">
        <v>295</v>
      </c>
      <c r="B10103" s="185" t="inlineStr">
        <is>
          <t>PINTURA</t>
        </is>
      </c>
      <c r="C10103" s="185" t="inlineStr">
        <is>
          <t>Pintura</t>
        </is>
      </c>
      <c r="D10103" s="185" t="n"/>
      <c r="E10103" s="185" t="inlineStr">
        <is>
          <t>Pintura Poste 12m</t>
        </is>
      </c>
      <c r="F10103" s="185" t="inlineStr">
        <is>
          <t>VB</t>
        </is>
      </c>
      <c r="G10103" s="185" t="inlineStr">
        <is>
          <t>LESTE</t>
        </is>
      </c>
      <c r="H10103" s="185" t="inlineStr">
        <is>
          <t>CAW (NEGOCIADO)</t>
        </is>
      </c>
      <c r="I10103" s="199" t="n">
        <v>3700</v>
      </c>
      <c r="J10103" s="196" t="inlineStr">
        <is>
          <t>não</t>
        </is>
      </c>
    </row>
    <row r="10104">
      <c r="A10104" s="185" t="n">
        <v>295</v>
      </c>
      <c r="B10104" s="185" t="inlineStr">
        <is>
          <t>PINTURA</t>
        </is>
      </c>
      <c r="C10104" s="185" t="inlineStr">
        <is>
          <t>Pintura</t>
        </is>
      </c>
      <c r="D10104" s="185" t="n"/>
      <c r="E10104" s="185" t="inlineStr">
        <is>
          <t>Pintura Poste 12m</t>
        </is>
      </c>
      <c r="F10104" s="185" t="inlineStr">
        <is>
          <t>VB</t>
        </is>
      </c>
      <c r="G10104" s="185" t="inlineStr">
        <is>
          <t>LESTE</t>
        </is>
      </c>
      <c r="H10104" s="185" t="inlineStr">
        <is>
          <t>CLEMAR (NEGOCIADO)</t>
        </is>
      </c>
      <c r="I10104" s="199" t="n">
        <v>4967.38</v>
      </c>
      <c r="J10104" s="196" t="inlineStr">
        <is>
          <t>não</t>
        </is>
      </c>
    </row>
    <row r="10105">
      <c r="A10105" s="185" t="n">
        <v>295</v>
      </c>
      <c r="B10105" s="185" t="inlineStr">
        <is>
          <t>PINTURA</t>
        </is>
      </c>
      <c r="C10105" s="185" t="inlineStr">
        <is>
          <t>Pintura</t>
        </is>
      </c>
      <c r="D10105" s="185" t="n"/>
      <c r="E10105" s="185" t="inlineStr">
        <is>
          <t>Pintura Poste 12m</t>
        </is>
      </c>
      <c r="F10105" s="185" t="inlineStr">
        <is>
          <t>VB</t>
        </is>
      </c>
      <c r="G10105" s="185" t="inlineStr">
        <is>
          <t>LESTE</t>
        </is>
      </c>
      <c r="H10105" s="185" t="inlineStr">
        <is>
          <t>ZOPONE (NEGOCIADO)</t>
        </is>
      </c>
      <c r="I10105" s="199" t="n">
        <v>6319.91</v>
      </c>
      <c r="J10105" s="196" t="inlineStr">
        <is>
          <t>não</t>
        </is>
      </c>
    </row>
    <row r="10106">
      <c r="A10106" s="185" t="n">
        <v>295</v>
      </c>
      <c r="B10106" s="185" t="inlineStr">
        <is>
          <t>PINTURA</t>
        </is>
      </c>
      <c r="C10106" s="185" t="inlineStr">
        <is>
          <t>Pintura</t>
        </is>
      </c>
      <c r="D10106" s="185" t="n"/>
      <c r="E10106" s="185" t="inlineStr">
        <is>
          <t>Pintura Poste 12m</t>
        </is>
      </c>
      <c r="F10106" s="185" t="inlineStr">
        <is>
          <t>VB</t>
        </is>
      </c>
      <c r="G10106" s="185" t="inlineStr">
        <is>
          <t>LESTE</t>
        </is>
      </c>
      <c r="H10106" s="185" t="inlineStr">
        <is>
          <t>METALALFA (NEGOCIADO)</t>
        </is>
      </c>
      <c r="I10106" s="199" t="n">
        <v>7127.68</v>
      </c>
      <c r="J10106" s="196" t="inlineStr">
        <is>
          <t>não</t>
        </is>
      </c>
    </row>
    <row r="10107">
      <c r="A10107" s="185" t="n">
        <v>295</v>
      </c>
      <c r="B10107" s="185" t="inlineStr">
        <is>
          <t>PINTURA</t>
        </is>
      </c>
      <c r="C10107" s="185" t="inlineStr">
        <is>
          <t>Pintura</t>
        </is>
      </c>
      <c r="D10107" s="185" t="n"/>
      <c r="E10107" s="185" t="inlineStr">
        <is>
          <t>Pintura Poste 12m</t>
        </is>
      </c>
      <c r="F10107" s="185" t="inlineStr">
        <is>
          <t>VB</t>
        </is>
      </c>
      <c r="G10107" s="185" t="inlineStr">
        <is>
          <t>LESTE</t>
        </is>
      </c>
      <c r="H10107" s="185" t="inlineStr">
        <is>
          <t>BRASILSAT</t>
        </is>
      </c>
      <c r="I10107" s="199" t="n">
        <v>7500</v>
      </c>
      <c r="J10107" s="196" t="inlineStr">
        <is>
          <t>não</t>
        </is>
      </c>
    </row>
    <row r="10108">
      <c r="A10108" s="185" t="n">
        <v>295</v>
      </c>
      <c r="B10108" s="185" t="inlineStr">
        <is>
          <t>PINTURA</t>
        </is>
      </c>
      <c r="C10108" s="185" t="inlineStr">
        <is>
          <t>Pintura</t>
        </is>
      </c>
      <c r="D10108" s="185" t="n"/>
      <c r="E10108" s="185" t="inlineStr">
        <is>
          <t>Pintura Poste 12m</t>
        </is>
      </c>
      <c r="F10108" s="185" t="inlineStr">
        <is>
          <t>VB</t>
        </is>
      </c>
      <c r="G10108" s="185" t="inlineStr">
        <is>
          <t>LESTE</t>
        </is>
      </c>
      <c r="H10108" s="185" t="inlineStr">
        <is>
          <t>NOVA CORRENTE</t>
        </is>
      </c>
      <c r="I10108" s="199" t="n">
        <v>9800</v>
      </c>
      <c r="J10108" s="196" t="inlineStr">
        <is>
          <t>não</t>
        </is>
      </c>
    </row>
    <row r="10109">
      <c r="A10109" s="185" t="n">
        <v>295</v>
      </c>
      <c r="B10109" s="185" t="inlineStr">
        <is>
          <t>PINTURA</t>
        </is>
      </c>
      <c r="C10109" s="185" t="inlineStr">
        <is>
          <t>Pintura</t>
        </is>
      </c>
      <c r="D10109" s="185" t="n"/>
      <c r="E10109" s="185" t="inlineStr">
        <is>
          <t>Pintura Poste 12m</t>
        </is>
      </c>
      <c r="F10109" s="185" t="inlineStr">
        <is>
          <t>VB</t>
        </is>
      </c>
      <c r="G10109" s="185" t="inlineStr">
        <is>
          <t>LESTE</t>
        </is>
      </c>
      <c r="H10109" s="185" t="inlineStr">
        <is>
          <t>INFRASITE + SECCIONAL</t>
        </is>
      </c>
      <c r="I10109" s="199" t="n">
        <v>26500</v>
      </c>
      <c r="J10109" s="196" t="inlineStr">
        <is>
          <t>não</t>
        </is>
      </c>
    </row>
    <row r="10110">
      <c r="A10110" s="185" t="n">
        <v>295</v>
      </c>
      <c r="B10110" s="185" t="inlineStr">
        <is>
          <t>PINTURA</t>
        </is>
      </c>
      <c r="C10110" s="185" t="inlineStr">
        <is>
          <t>Pintura</t>
        </is>
      </c>
      <c r="D10110" s="185" t="n"/>
      <c r="E10110" s="185" t="inlineStr">
        <is>
          <t>Pintura Poste 12m</t>
        </is>
      </c>
      <c r="F10110" s="185" t="inlineStr">
        <is>
          <t>VB</t>
        </is>
      </c>
      <c r="G10110" s="185" t="inlineStr">
        <is>
          <t>SUL</t>
        </is>
      </c>
      <c r="H10110" s="185" t="inlineStr">
        <is>
          <t>CAW (NEGOCIADO)</t>
        </is>
      </c>
      <c r="I10110" s="199" t="n">
        <v>3700</v>
      </c>
      <c r="J10110" s="196" t="inlineStr">
        <is>
          <t>não</t>
        </is>
      </c>
    </row>
    <row r="10111">
      <c r="A10111" s="185" t="n">
        <v>295</v>
      </c>
      <c r="B10111" s="185" t="inlineStr">
        <is>
          <t>PINTURA</t>
        </is>
      </c>
      <c r="C10111" s="185" t="inlineStr">
        <is>
          <t>Pintura</t>
        </is>
      </c>
      <c r="D10111" s="185" t="n"/>
      <c r="E10111" s="185" t="inlineStr">
        <is>
          <t>Pintura Poste 12m</t>
        </is>
      </c>
      <c r="F10111" s="185" t="inlineStr">
        <is>
          <t>VB</t>
        </is>
      </c>
      <c r="G10111" s="185" t="inlineStr">
        <is>
          <t>SUL</t>
        </is>
      </c>
      <c r="H10111" s="185" t="inlineStr">
        <is>
          <t>CLEMAR (NEGOCIADO)</t>
        </is>
      </c>
      <c r="I10111" s="199" t="n">
        <v>4515.8</v>
      </c>
      <c r="J10111" s="196" t="inlineStr">
        <is>
          <t>não</t>
        </is>
      </c>
    </row>
    <row r="10112">
      <c r="A10112" s="185" t="n">
        <v>295</v>
      </c>
      <c r="B10112" s="185" t="inlineStr">
        <is>
          <t>PINTURA</t>
        </is>
      </c>
      <c r="C10112" s="185" t="inlineStr">
        <is>
          <t>Pintura</t>
        </is>
      </c>
      <c r="D10112" s="185" t="n"/>
      <c r="E10112" s="185" t="inlineStr">
        <is>
          <t>Pintura Poste 12m</t>
        </is>
      </c>
      <c r="F10112" s="185" t="inlineStr">
        <is>
          <t>VB</t>
        </is>
      </c>
      <c r="G10112" s="185" t="inlineStr">
        <is>
          <t>SUL</t>
        </is>
      </c>
      <c r="H10112" s="185" t="inlineStr">
        <is>
          <t>ZOPONE (NEGOCIADO)</t>
        </is>
      </c>
      <c r="I10112" s="199" t="n">
        <v>6319.91</v>
      </c>
      <c r="J10112" s="196" t="inlineStr">
        <is>
          <t>não</t>
        </is>
      </c>
    </row>
    <row r="10113">
      <c r="A10113" s="185" t="n">
        <v>295</v>
      </c>
      <c r="B10113" s="185" t="inlineStr">
        <is>
          <t>PINTURA</t>
        </is>
      </c>
      <c r="C10113" s="185" t="inlineStr">
        <is>
          <t>Pintura</t>
        </is>
      </c>
      <c r="D10113" s="185" t="n"/>
      <c r="E10113" s="185" t="inlineStr">
        <is>
          <t>Pintura Poste 12m</t>
        </is>
      </c>
      <c r="F10113" s="185" t="inlineStr">
        <is>
          <t>VB</t>
        </is>
      </c>
      <c r="G10113" s="185" t="inlineStr">
        <is>
          <t>SUL</t>
        </is>
      </c>
      <c r="H10113" s="185" t="inlineStr">
        <is>
          <t>METALALFA (NEGOCIADO)</t>
        </is>
      </c>
      <c r="I10113" s="199" t="n">
        <v>7127.68</v>
      </c>
      <c r="J10113" s="196" t="inlineStr">
        <is>
          <t>não</t>
        </is>
      </c>
    </row>
    <row r="10114">
      <c r="A10114" s="185" t="n">
        <v>295</v>
      </c>
      <c r="B10114" s="185" t="inlineStr">
        <is>
          <t>PINTURA</t>
        </is>
      </c>
      <c r="C10114" s="185" t="inlineStr">
        <is>
          <t>Pintura</t>
        </is>
      </c>
      <c r="D10114" s="185" t="n"/>
      <c r="E10114" s="185" t="inlineStr">
        <is>
          <t>Pintura Poste 12m</t>
        </is>
      </c>
      <c r="F10114" s="185" t="inlineStr">
        <is>
          <t>VB</t>
        </is>
      </c>
      <c r="G10114" s="185" t="inlineStr">
        <is>
          <t>SUL</t>
        </is>
      </c>
      <c r="H10114" s="185" t="inlineStr">
        <is>
          <t>BRASILSAT</t>
        </is>
      </c>
      <c r="I10114" s="199" t="n">
        <v>7500</v>
      </c>
      <c r="J10114" s="196" t="inlineStr">
        <is>
          <t>não</t>
        </is>
      </c>
    </row>
    <row r="10115">
      <c r="A10115" s="185" t="n">
        <v>295</v>
      </c>
      <c r="B10115" s="185" t="inlineStr">
        <is>
          <t>PINTURA</t>
        </is>
      </c>
      <c r="C10115" s="185" t="inlineStr">
        <is>
          <t>Pintura</t>
        </is>
      </c>
      <c r="D10115" s="185" t="n"/>
      <c r="E10115" s="185" t="inlineStr">
        <is>
          <t>Pintura Poste 12m</t>
        </is>
      </c>
      <c r="F10115" s="185" t="inlineStr">
        <is>
          <t>VB</t>
        </is>
      </c>
      <c r="G10115" s="185" t="inlineStr">
        <is>
          <t>SUL</t>
        </is>
      </c>
      <c r="H10115" s="185" t="inlineStr">
        <is>
          <t>NOVA CORRENTE</t>
        </is>
      </c>
      <c r="I10115" s="199" t="n">
        <v>9800</v>
      </c>
      <c r="J10115" s="196" t="inlineStr">
        <is>
          <t>não</t>
        </is>
      </c>
    </row>
    <row r="10116">
      <c r="A10116" s="185" t="n">
        <v>295</v>
      </c>
      <c r="B10116" s="185" t="inlineStr">
        <is>
          <t>PINTURA</t>
        </is>
      </c>
      <c r="C10116" s="185" t="inlineStr">
        <is>
          <t>Pintura</t>
        </is>
      </c>
      <c r="D10116" s="185" t="n"/>
      <c r="E10116" s="185" t="inlineStr">
        <is>
          <t>Pintura Poste 12m</t>
        </is>
      </c>
      <c r="F10116" s="185" t="inlineStr">
        <is>
          <t>VB</t>
        </is>
      </c>
      <c r="G10116" s="185" t="inlineStr">
        <is>
          <t>SUL</t>
        </is>
      </c>
      <c r="H10116" s="185" t="inlineStr">
        <is>
          <t>INFRASITE + SECCIONAL</t>
        </is>
      </c>
      <c r="I10116" s="199" t="n">
        <v>26500</v>
      </c>
      <c r="J10116" s="196" t="inlineStr">
        <is>
          <t>não</t>
        </is>
      </c>
    </row>
    <row r="10117">
      <c r="A10117" s="185" t="n">
        <v>296</v>
      </c>
      <c r="B10117" s="185" t="inlineStr">
        <is>
          <t>PINTURA</t>
        </is>
      </c>
      <c r="C10117" s="185" t="inlineStr">
        <is>
          <t>Pintura</t>
        </is>
      </c>
      <c r="D10117" s="185" t="n"/>
      <c r="E10117" s="185" t="inlineStr">
        <is>
          <t>Pintura Poste 18m</t>
        </is>
      </c>
      <c r="F10117" s="185" t="inlineStr">
        <is>
          <t>VB</t>
        </is>
      </c>
      <c r="G10117" s="185" t="inlineStr">
        <is>
          <t>NORTE</t>
        </is>
      </c>
      <c r="H10117" s="185" t="inlineStr">
        <is>
          <t>CAW (NEGOCIADO)</t>
        </is>
      </c>
      <c r="I10117" s="199" t="n">
        <v>3900</v>
      </c>
      <c r="J10117" s="202" t="inlineStr">
        <is>
          <t>SIM</t>
        </is>
      </c>
    </row>
    <row r="10118">
      <c r="A10118" s="185" t="n">
        <v>296</v>
      </c>
      <c r="B10118" s="185" t="inlineStr">
        <is>
          <t>PINTURA</t>
        </is>
      </c>
      <c r="C10118" s="185" t="inlineStr">
        <is>
          <t>Pintura</t>
        </is>
      </c>
      <c r="D10118" s="185" t="n"/>
      <c r="E10118" s="185" t="inlineStr">
        <is>
          <t>Pintura Poste 18m</t>
        </is>
      </c>
      <c r="F10118" s="185" t="inlineStr">
        <is>
          <t>VB</t>
        </is>
      </c>
      <c r="G10118" s="185" t="inlineStr">
        <is>
          <t>NORTE</t>
        </is>
      </c>
      <c r="H10118" s="185" t="inlineStr">
        <is>
          <t>BRASILSAT</t>
        </is>
      </c>
      <c r="I10118" s="199" t="n">
        <v>9399</v>
      </c>
      <c r="J10118" s="202" t="inlineStr">
        <is>
          <t>SIM</t>
        </is>
      </c>
    </row>
    <row r="10119">
      <c r="A10119" s="185" t="n">
        <v>296</v>
      </c>
      <c r="B10119" s="185" t="inlineStr">
        <is>
          <t>PINTURA</t>
        </is>
      </c>
      <c r="C10119" s="185" t="inlineStr">
        <is>
          <t>Pintura</t>
        </is>
      </c>
      <c r="D10119" s="185" t="n"/>
      <c r="E10119" s="185" t="inlineStr">
        <is>
          <t>Pintura Poste 18m</t>
        </is>
      </c>
      <c r="F10119" s="185" t="inlineStr">
        <is>
          <t>VB</t>
        </is>
      </c>
      <c r="G10119" s="185" t="inlineStr">
        <is>
          <t>NORTE</t>
        </is>
      </c>
      <c r="H10119" s="185" t="inlineStr">
        <is>
          <t>ZOPONE (NEGOCIADO)</t>
        </is>
      </c>
      <c r="I10119" s="199" t="n">
        <v>9773.01</v>
      </c>
      <c r="J10119" s="202" t="inlineStr">
        <is>
          <t>SIM</t>
        </is>
      </c>
    </row>
    <row r="10120">
      <c r="A10120" s="185" t="n">
        <v>296</v>
      </c>
      <c r="B10120" s="185" t="inlineStr">
        <is>
          <t>PINTURA</t>
        </is>
      </c>
      <c r="C10120" s="185" t="inlineStr">
        <is>
          <t>Pintura</t>
        </is>
      </c>
      <c r="D10120" s="185" t="n"/>
      <c r="E10120" s="185" t="inlineStr">
        <is>
          <t>Pintura Poste 18m</t>
        </is>
      </c>
      <c r="F10120" s="185" t="inlineStr">
        <is>
          <t>VB</t>
        </is>
      </c>
      <c r="G10120" s="185" t="inlineStr">
        <is>
          <t>NORTE</t>
        </is>
      </c>
      <c r="H10120" s="185" t="inlineStr">
        <is>
          <t>CLEMAR (NEGOCIADO)</t>
        </is>
      </c>
      <c r="I10120" s="199" t="n">
        <v>10241.09</v>
      </c>
      <c r="J10120" s="202" t="inlineStr">
        <is>
          <t>SIM</t>
        </is>
      </c>
    </row>
    <row r="10121">
      <c r="A10121" s="185" t="n">
        <v>296</v>
      </c>
      <c r="B10121" s="185" t="inlineStr">
        <is>
          <t>PINTURA</t>
        </is>
      </c>
      <c r="C10121" s="185" t="inlineStr">
        <is>
          <t>Pintura</t>
        </is>
      </c>
      <c r="D10121" s="185" t="n"/>
      <c r="E10121" s="185" t="inlineStr">
        <is>
          <t>Pintura Poste 18m</t>
        </is>
      </c>
      <c r="F10121" s="185" t="inlineStr">
        <is>
          <t>VB</t>
        </is>
      </c>
      <c r="G10121" s="185" t="inlineStr">
        <is>
          <t>NORTE</t>
        </is>
      </c>
      <c r="H10121" s="185" t="inlineStr">
        <is>
          <t>METALALFA (NEGOCIADO)</t>
        </is>
      </c>
      <c r="I10121" s="199" t="n">
        <v>20721.64</v>
      </c>
      <c r="J10121" s="202" t="inlineStr">
        <is>
          <t>SIM</t>
        </is>
      </c>
    </row>
    <row r="10122">
      <c r="A10122" s="185" t="n">
        <v>296</v>
      </c>
      <c r="B10122" s="185" t="inlineStr">
        <is>
          <t>PINTURA</t>
        </is>
      </c>
      <c r="C10122" s="185" t="inlineStr">
        <is>
          <t>Pintura</t>
        </is>
      </c>
      <c r="D10122" s="185" t="n"/>
      <c r="E10122" s="185" t="inlineStr">
        <is>
          <t>Pintura Poste 18m</t>
        </is>
      </c>
      <c r="F10122" s="185" t="inlineStr">
        <is>
          <t>VB</t>
        </is>
      </c>
      <c r="G10122" s="185" t="inlineStr">
        <is>
          <t>NORTE</t>
        </is>
      </c>
      <c r="H10122" s="185" t="inlineStr">
        <is>
          <t>INFRASITE + SECCIONAL</t>
        </is>
      </c>
      <c r="I10122" s="199" t="n">
        <v>32600</v>
      </c>
      <c r="J10122" s="202" t="inlineStr">
        <is>
          <t>SIM</t>
        </is>
      </c>
    </row>
    <row r="10123">
      <c r="A10123" s="185" t="n">
        <v>296</v>
      </c>
      <c r="B10123" s="185" t="inlineStr">
        <is>
          <t>PINTURA</t>
        </is>
      </c>
      <c r="C10123" s="185" t="inlineStr">
        <is>
          <t>Pintura</t>
        </is>
      </c>
      <c r="D10123" s="185" t="n"/>
      <c r="E10123" s="185" t="inlineStr">
        <is>
          <t>Pintura Poste 18m</t>
        </is>
      </c>
      <c r="F10123" s="185" t="inlineStr">
        <is>
          <t>VB</t>
        </is>
      </c>
      <c r="G10123" s="185" t="inlineStr">
        <is>
          <t>NORDESTE</t>
        </is>
      </c>
      <c r="H10123" s="185" t="inlineStr">
        <is>
          <t>CAW (NEGOCIADO)</t>
        </is>
      </c>
      <c r="I10123" s="199" t="n">
        <v>3900</v>
      </c>
      <c r="J10123" s="202" t="inlineStr">
        <is>
          <t>SIM</t>
        </is>
      </c>
    </row>
    <row r="10124">
      <c r="A10124" s="185" t="n">
        <v>296</v>
      </c>
      <c r="B10124" s="185" t="inlineStr">
        <is>
          <t>PINTURA</t>
        </is>
      </c>
      <c r="C10124" s="185" t="inlineStr">
        <is>
          <t>Pintura</t>
        </is>
      </c>
      <c r="D10124" s="185" t="n"/>
      <c r="E10124" s="185" t="inlineStr">
        <is>
          <t>Pintura Poste 18m</t>
        </is>
      </c>
      <c r="F10124" s="185" t="inlineStr">
        <is>
          <t>VB</t>
        </is>
      </c>
      <c r="G10124" s="185" t="inlineStr">
        <is>
          <t>NORDESTE</t>
        </is>
      </c>
      <c r="H10124" s="185" t="inlineStr">
        <is>
          <t>ZOPONE (NEGOCIADO)</t>
        </is>
      </c>
      <c r="I10124" s="199" t="n">
        <v>8600.25</v>
      </c>
      <c r="J10124" s="202" t="inlineStr">
        <is>
          <t>SIM</t>
        </is>
      </c>
    </row>
    <row r="10125">
      <c r="A10125" s="185" t="n">
        <v>296</v>
      </c>
      <c r="B10125" s="185" t="inlineStr">
        <is>
          <t>PINTURA</t>
        </is>
      </c>
      <c r="C10125" s="185" t="inlineStr">
        <is>
          <t>Pintura</t>
        </is>
      </c>
      <c r="D10125" s="185" t="n"/>
      <c r="E10125" s="185" t="inlineStr">
        <is>
          <t>Pintura Poste 18m</t>
        </is>
      </c>
      <c r="F10125" s="185" t="inlineStr">
        <is>
          <t>VB</t>
        </is>
      </c>
      <c r="G10125" s="185" t="inlineStr">
        <is>
          <t>NORDESTE</t>
        </is>
      </c>
      <c r="H10125" s="185" t="inlineStr">
        <is>
          <t>CLEMAR (NEGOCIADO)</t>
        </is>
      </c>
      <c r="I10125" s="199" t="n">
        <v>9387.67</v>
      </c>
      <c r="J10125" s="202" t="inlineStr">
        <is>
          <t>SIM</t>
        </is>
      </c>
    </row>
    <row r="10126">
      <c r="A10126" s="185" t="n">
        <v>296</v>
      </c>
      <c r="B10126" s="185" t="inlineStr">
        <is>
          <t>PINTURA</t>
        </is>
      </c>
      <c r="C10126" s="185" t="inlineStr">
        <is>
          <t>Pintura</t>
        </is>
      </c>
      <c r="D10126" s="185" t="n"/>
      <c r="E10126" s="185" t="inlineStr">
        <is>
          <t>Pintura Poste 18m</t>
        </is>
      </c>
      <c r="F10126" s="185" t="inlineStr">
        <is>
          <t>VB</t>
        </is>
      </c>
      <c r="G10126" s="185" t="inlineStr">
        <is>
          <t>NORDESTE</t>
        </is>
      </c>
      <c r="H10126" s="185" t="inlineStr">
        <is>
          <t>BRASILSAT</t>
        </is>
      </c>
      <c r="I10126" s="199" t="n">
        <v>9399</v>
      </c>
      <c r="J10126" s="202" t="inlineStr">
        <is>
          <t>SIM</t>
        </is>
      </c>
    </row>
    <row r="10127">
      <c r="A10127" s="185" t="n">
        <v>296</v>
      </c>
      <c r="B10127" s="185" t="inlineStr">
        <is>
          <t>PINTURA</t>
        </is>
      </c>
      <c r="C10127" s="185" t="inlineStr">
        <is>
          <t>Pintura</t>
        </is>
      </c>
      <c r="D10127" s="185" t="n"/>
      <c r="E10127" s="185" t="inlineStr">
        <is>
          <t>Pintura Poste 18m</t>
        </is>
      </c>
      <c r="F10127" s="185" t="inlineStr">
        <is>
          <t>VB</t>
        </is>
      </c>
      <c r="G10127" s="185" t="inlineStr">
        <is>
          <t>NORDESTE</t>
        </is>
      </c>
      <c r="H10127" s="185" t="inlineStr">
        <is>
          <t>NOVA CORRENTE</t>
        </is>
      </c>
      <c r="I10127" s="199" t="n">
        <v>12000</v>
      </c>
      <c r="J10127" s="202" t="inlineStr">
        <is>
          <t>SIM</t>
        </is>
      </c>
    </row>
    <row r="10128">
      <c r="A10128" s="185" t="n">
        <v>296</v>
      </c>
      <c r="B10128" s="185" t="inlineStr">
        <is>
          <t>PINTURA</t>
        </is>
      </c>
      <c r="C10128" s="185" t="inlineStr">
        <is>
          <t>Pintura</t>
        </is>
      </c>
      <c r="D10128" s="185" t="n"/>
      <c r="E10128" s="185" t="inlineStr">
        <is>
          <t>Pintura Poste 18m</t>
        </is>
      </c>
      <c r="F10128" s="185" t="inlineStr">
        <is>
          <t>VB</t>
        </is>
      </c>
      <c r="G10128" s="185" t="inlineStr">
        <is>
          <t>NORDESTE</t>
        </is>
      </c>
      <c r="H10128" s="185" t="inlineStr">
        <is>
          <t>METALALFA (NEGOCIADO)</t>
        </is>
      </c>
      <c r="I10128" s="199" t="n">
        <v>12951.02</v>
      </c>
      <c r="J10128" s="202" t="inlineStr">
        <is>
          <t>SIM</t>
        </is>
      </c>
    </row>
    <row r="10129">
      <c r="A10129" s="185" t="n">
        <v>296</v>
      </c>
      <c r="B10129" s="185" t="inlineStr">
        <is>
          <t>PINTURA</t>
        </is>
      </c>
      <c r="C10129" s="185" t="inlineStr">
        <is>
          <t>Pintura</t>
        </is>
      </c>
      <c r="D10129" s="185" t="n"/>
      <c r="E10129" s="185" t="inlineStr">
        <is>
          <t>Pintura Poste 18m</t>
        </is>
      </c>
      <c r="F10129" s="185" t="inlineStr">
        <is>
          <t>VB</t>
        </is>
      </c>
      <c r="G10129" s="185" t="inlineStr">
        <is>
          <t>NORDESTE</t>
        </is>
      </c>
      <c r="H10129" s="185" t="inlineStr">
        <is>
          <t>INFRASITE + SECCIONAL</t>
        </is>
      </c>
      <c r="I10129" s="199" t="n">
        <v>32600</v>
      </c>
      <c r="J10129" s="202" t="inlineStr">
        <is>
          <t>SIM</t>
        </is>
      </c>
    </row>
    <row r="10130">
      <c r="A10130" s="185" t="n">
        <v>296</v>
      </c>
      <c r="B10130" s="185" t="inlineStr">
        <is>
          <t>PINTURA</t>
        </is>
      </c>
      <c r="C10130" s="185" t="inlineStr">
        <is>
          <t>Pintura</t>
        </is>
      </c>
      <c r="D10130" s="185" t="n"/>
      <c r="E10130" s="185" t="inlineStr">
        <is>
          <t>Pintura Poste 18m</t>
        </is>
      </c>
      <c r="F10130" s="185" t="inlineStr">
        <is>
          <t>VB</t>
        </is>
      </c>
      <c r="G10130" s="185" t="inlineStr">
        <is>
          <t>C OESTE</t>
        </is>
      </c>
      <c r="H10130" s="185" t="inlineStr">
        <is>
          <t>CAW (NEGOCIADO)</t>
        </is>
      </c>
      <c r="I10130" s="199" t="n">
        <v>3900</v>
      </c>
      <c r="J10130" s="196" t="inlineStr">
        <is>
          <t>não</t>
        </is>
      </c>
    </row>
    <row r="10131">
      <c r="A10131" s="185" t="n">
        <v>296</v>
      </c>
      <c r="B10131" s="185" t="inlineStr">
        <is>
          <t>PINTURA</t>
        </is>
      </c>
      <c r="C10131" s="185" t="inlineStr">
        <is>
          <t>Pintura</t>
        </is>
      </c>
      <c r="D10131" s="185" t="n"/>
      <c r="E10131" s="185" t="inlineStr">
        <is>
          <t>Pintura Poste 18m</t>
        </is>
      </c>
      <c r="F10131" s="185" t="inlineStr">
        <is>
          <t>VB</t>
        </is>
      </c>
      <c r="G10131" s="185" t="inlineStr">
        <is>
          <t>C OESTE</t>
        </is>
      </c>
      <c r="H10131" s="185" t="inlineStr">
        <is>
          <t>CLEMAR (NEGOCIADO)</t>
        </is>
      </c>
      <c r="I10131" s="199" t="n">
        <v>8960.959999999999</v>
      </c>
      <c r="J10131" s="196" t="inlineStr">
        <is>
          <t>não</t>
        </is>
      </c>
    </row>
    <row r="10132">
      <c r="A10132" s="185" t="n">
        <v>296</v>
      </c>
      <c r="B10132" s="185" t="inlineStr">
        <is>
          <t>PINTURA</t>
        </is>
      </c>
      <c r="C10132" s="185" t="inlineStr">
        <is>
          <t>Pintura</t>
        </is>
      </c>
      <c r="D10132" s="185" t="n"/>
      <c r="E10132" s="185" t="inlineStr">
        <is>
          <t>Pintura Poste 18m</t>
        </is>
      </c>
      <c r="F10132" s="185" t="inlineStr">
        <is>
          <t>VB</t>
        </is>
      </c>
      <c r="G10132" s="185" t="inlineStr">
        <is>
          <t>C OESTE</t>
        </is>
      </c>
      <c r="H10132" s="185" t="inlineStr">
        <is>
          <t>ZOPONE (NEGOCIADO)</t>
        </is>
      </c>
      <c r="I10132" s="199" t="n">
        <v>8991.17</v>
      </c>
      <c r="J10132" s="196" t="inlineStr">
        <is>
          <t>não</t>
        </is>
      </c>
    </row>
    <row r="10133">
      <c r="A10133" s="185" t="n">
        <v>296</v>
      </c>
      <c r="B10133" s="185" t="inlineStr">
        <is>
          <t>PINTURA</t>
        </is>
      </c>
      <c r="C10133" s="185" t="inlineStr">
        <is>
          <t>Pintura</t>
        </is>
      </c>
      <c r="D10133" s="185" t="n"/>
      <c r="E10133" s="185" t="inlineStr">
        <is>
          <t>Pintura Poste 18m</t>
        </is>
      </c>
      <c r="F10133" s="185" t="inlineStr">
        <is>
          <t>VB</t>
        </is>
      </c>
      <c r="G10133" s="185" t="inlineStr">
        <is>
          <t>C OESTE</t>
        </is>
      </c>
      <c r="H10133" s="185" t="inlineStr">
        <is>
          <t>BRASILSAT</t>
        </is>
      </c>
      <c r="I10133" s="199" t="n">
        <v>9399</v>
      </c>
      <c r="J10133" s="196" t="inlineStr">
        <is>
          <t>não</t>
        </is>
      </c>
    </row>
    <row r="10134">
      <c r="A10134" s="185" t="n">
        <v>296</v>
      </c>
      <c r="B10134" s="185" t="inlineStr">
        <is>
          <t>PINTURA</t>
        </is>
      </c>
      <c r="C10134" s="185" t="inlineStr">
        <is>
          <t>Pintura</t>
        </is>
      </c>
      <c r="D10134" s="185" t="n"/>
      <c r="E10134" s="185" t="inlineStr">
        <is>
          <t>Pintura Poste 18m</t>
        </is>
      </c>
      <c r="F10134" s="185" t="inlineStr">
        <is>
          <t>VB</t>
        </is>
      </c>
      <c r="G10134" s="185" t="inlineStr">
        <is>
          <t>C OESTE</t>
        </is>
      </c>
      <c r="H10134" s="185" t="inlineStr">
        <is>
          <t>METALALFA (NEGOCIADO)</t>
        </is>
      </c>
      <c r="I10134" s="199" t="n">
        <v>15541.23</v>
      </c>
      <c r="J10134" s="196" t="inlineStr">
        <is>
          <t>não</t>
        </is>
      </c>
    </row>
    <row r="10135">
      <c r="A10135" s="185" t="n">
        <v>296</v>
      </c>
      <c r="B10135" s="185" t="inlineStr">
        <is>
          <t>PINTURA</t>
        </is>
      </c>
      <c r="C10135" s="185" t="inlineStr">
        <is>
          <t>Pintura</t>
        </is>
      </c>
      <c r="D10135" s="185" t="n"/>
      <c r="E10135" s="185" t="inlineStr">
        <is>
          <t>Pintura Poste 18m</t>
        </is>
      </c>
      <c r="F10135" s="185" t="inlineStr">
        <is>
          <t>VB</t>
        </is>
      </c>
      <c r="G10135" s="185" t="inlineStr">
        <is>
          <t>C OESTE</t>
        </is>
      </c>
      <c r="H10135" s="185" t="inlineStr">
        <is>
          <t>INFRASITE + SECCIONAL</t>
        </is>
      </c>
      <c r="I10135" s="199" t="n">
        <v>32600</v>
      </c>
      <c r="J10135" s="196" t="inlineStr">
        <is>
          <t>não</t>
        </is>
      </c>
    </row>
    <row r="10136">
      <c r="A10136" s="185" t="n">
        <v>296</v>
      </c>
      <c r="B10136" s="185" t="inlineStr">
        <is>
          <t>PINTURA</t>
        </is>
      </c>
      <c r="C10136" s="185" t="inlineStr">
        <is>
          <t>Pintura</t>
        </is>
      </c>
      <c r="D10136" s="185" t="n"/>
      <c r="E10136" s="185" t="inlineStr">
        <is>
          <t>Pintura Poste 18m</t>
        </is>
      </c>
      <c r="F10136" s="185" t="inlineStr">
        <is>
          <t>VB</t>
        </is>
      </c>
      <c r="G10136" s="185" t="inlineStr">
        <is>
          <t>SÃO PAULO</t>
        </is>
      </c>
      <c r="H10136" s="185" t="inlineStr">
        <is>
          <t>CAW (NEGOCIADO)</t>
        </is>
      </c>
      <c r="I10136" s="199" t="n">
        <v>3900</v>
      </c>
      <c r="J10136" s="196" t="inlineStr">
        <is>
          <t>não</t>
        </is>
      </c>
    </row>
    <row r="10137">
      <c r="A10137" s="185" t="n">
        <v>296</v>
      </c>
      <c r="B10137" s="185" t="inlineStr">
        <is>
          <t>PINTURA</t>
        </is>
      </c>
      <c r="C10137" s="185" t="inlineStr">
        <is>
          <t>Pintura</t>
        </is>
      </c>
      <c r="D10137" s="185" t="n"/>
      <c r="E10137" s="185" t="inlineStr">
        <is>
          <t>Pintura Poste 18m</t>
        </is>
      </c>
      <c r="F10137" s="185" t="inlineStr">
        <is>
          <t>VB</t>
        </is>
      </c>
      <c r="G10137" s="185" t="inlineStr">
        <is>
          <t>SÃO PAULO</t>
        </is>
      </c>
      <c r="H10137" s="185" t="inlineStr">
        <is>
          <t>ZOPONE (NEGOCIADO)</t>
        </is>
      </c>
      <c r="I10137" s="199" t="n">
        <v>7818.41</v>
      </c>
      <c r="J10137" s="196" t="inlineStr">
        <is>
          <t>não</t>
        </is>
      </c>
    </row>
    <row r="10138">
      <c r="A10138" s="185" t="n">
        <v>296</v>
      </c>
      <c r="B10138" s="185" t="inlineStr">
        <is>
          <t>PINTURA</t>
        </is>
      </c>
      <c r="C10138" s="185" t="inlineStr">
        <is>
          <t>Pintura</t>
        </is>
      </c>
      <c r="D10138" s="185" t="n"/>
      <c r="E10138" s="185" t="inlineStr">
        <is>
          <t>Pintura Poste 18m</t>
        </is>
      </c>
      <c r="F10138" s="185" t="inlineStr">
        <is>
          <t>VB</t>
        </is>
      </c>
      <c r="G10138" s="185" t="inlineStr">
        <is>
          <t>SÃO PAULO</t>
        </is>
      </c>
      <c r="H10138" s="185" t="inlineStr">
        <is>
          <t>CLEMAR (NEGOCIADO)</t>
        </is>
      </c>
      <c r="I10138" s="199" t="n">
        <v>8534.25</v>
      </c>
      <c r="J10138" s="196" t="inlineStr">
        <is>
          <t>não</t>
        </is>
      </c>
    </row>
    <row r="10139">
      <c r="A10139" s="185" t="n">
        <v>296</v>
      </c>
      <c r="B10139" s="185" t="inlineStr">
        <is>
          <t>PINTURA</t>
        </is>
      </c>
      <c r="C10139" s="185" t="inlineStr">
        <is>
          <t>Pintura</t>
        </is>
      </c>
      <c r="D10139" s="185" t="n"/>
      <c r="E10139" s="185" t="inlineStr">
        <is>
          <t>Pintura Poste 18m</t>
        </is>
      </c>
      <c r="F10139" s="185" t="inlineStr">
        <is>
          <t>VB</t>
        </is>
      </c>
      <c r="G10139" s="185" t="inlineStr">
        <is>
          <t>SÃO PAULO</t>
        </is>
      </c>
      <c r="H10139" s="185" t="inlineStr">
        <is>
          <t>BRASILSAT</t>
        </is>
      </c>
      <c r="I10139" s="199" t="n">
        <v>9399</v>
      </c>
      <c r="J10139" s="196" t="inlineStr">
        <is>
          <t>não</t>
        </is>
      </c>
    </row>
    <row r="10140">
      <c r="A10140" s="185" t="n">
        <v>296</v>
      </c>
      <c r="B10140" s="185" t="inlineStr">
        <is>
          <t>PINTURA</t>
        </is>
      </c>
      <c r="C10140" s="185" t="inlineStr">
        <is>
          <t>Pintura</t>
        </is>
      </c>
      <c r="D10140" s="185" t="n"/>
      <c r="E10140" s="185" t="inlineStr">
        <is>
          <t>Pintura Poste 18m</t>
        </is>
      </c>
      <c r="F10140" s="185" t="inlineStr">
        <is>
          <t>VB</t>
        </is>
      </c>
      <c r="G10140" s="185" t="inlineStr">
        <is>
          <t>SÃO PAULO</t>
        </is>
      </c>
      <c r="H10140" s="185" t="inlineStr">
        <is>
          <t>NOVA CORRENTE</t>
        </is>
      </c>
      <c r="I10140" s="199" t="n">
        <v>12000</v>
      </c>
      <c r="J10140" s="196" t="inlineStr">
        <is>
          <t>não</t>
        </is>
      </c>
    </row>
    <row r="10141">
      <c r="A10141" s="185" t="n">
        <v>296</v>
      </c>
      <c r="B10141" s="185" t="inlineStr">
        <is>
          <t>PINTURA</t>
        </is>
      </c>
      <c r="C10141" s="185" t="inlineStr">
        <is>
          <t>Pintura</t>
        </is>
      </c>
      <c r="D10141" s="185" t="n"/>
      <c r="E10141" s="185" t="inlineStr">
        <is>
          <t>Pintura Poste 18m</t>
        </is>
      </c>
      <c r="F10141" s="185" t="inlineStr">
        <is>
          <t>VB</t>
        </is>
      </c>
      <c r="G10141" s="185" t="inlineStr">
        <is>
          <t>SÃO PAULO</t>
        </is>
      </c>
      <c r="H10141" s="185" t="inlineStr">
        <is>
          <t>METALALFA (NEGOCIADO)</t>
        </is>
      </c>
      <c r="I10141" s="199" t="n">
        <v>12951.02</v>
      </c>
      <c r="J10141" s="196" t="inlineStr">
        <is>
          <t>não</t>
        </is>
      </c>
    </row>
    <row r="10142">
      <c r="A10142" s="185" t="n">
        <v>296</v>
      </c>
      <c r="B10142" s="185" t="inlineStr">
        <is>
          <t>PINTURA</t>
        </is>
      </c>
      <c r="C10142" s="185" t="inlineStr">
        <is>
          <t>Pintura</t>
        </is>
      </c>
      <c r="D10142" s="185" t="n"/>
      <c r="E10142" s="185" t="inlineStr">
        <is>
          <t>Pintura Poste 18m</t>
        </is>
      </c>
      <c r="F10142" s="185" t="inlineStr">
        <is>
          <t>VB</t>
        </is>
      </c>
      <c r="G10142" s="185" t="inlineStr">
        <is>
          <t>SÃO PAULO</t>
        </is>
      </c>
      <c r="H10142" s="185" t="inlineStr">
        <is>
          <t>INFRASITE + SECCIONAL</t>
        </is>
      </c>
      <c r="I10142" s="199" t="n">
        <v>32600</v>
      </c>
      <c r="J10142" s="196" t="inlineStr">
        <is>
          <t>não</t>
        </is>
      </c>
    </row>
    <row r="10143">
      <c r="A10143" s="185" t="n">
        <v>296</v>
      </c>
      <c r="B10143" s="185" t="inlineStr">
        <is>
          <t>PINTURA</t>
        </is>
      </c>
      <c r="C10143" s="185" t="inlineStr">
        <is>
          <t>Pintura</t>
        </is>
      </c>
      <c r="D10143" s="185" t="n"/>
      <c r="E10143" s="185" t="inlineStr">
        <is>
          <t>Pintura Poste 18m</t>
        </is>
      </c>
      <c r="F10143" s="185" t="inlineStr">
        <is>
          <t>VB</t>
        </is>
      </c>
      <c r="G10143" s="185" t="inlineStr">
        <is>
          <t>LESTE</t>
        </is>
      </c>
      <c r="H10143" s="185" t="inlineStr">
        <is>
          <t>CAW (NEGOCIADO)</t>
        </is>
      </c>
      <c r="I10143" s="199" t="n">
        <v>3900</v>
      </c>
      <c r="J10143" s="196" t="inlineStr">
        <is>
          <t>não</t>
        </is>
      </c>
    </row>
    <row r="10144">
      <c r="A10144" s="185" t="n">
        <v>296</v>
      </c>
      <c r="B10144" s="185" t="inlineStr">
        <is>
          <t>PINTURA</t>
        </is>
      </c>
      <c r="C10144" s="185" t="inlineStr">
        <is>
          <t>Pintura</t>
        </is>
      </c>
      <c r="D10144" s="185" t="n"/>
      <c r="E10144" s="185" t="inlineStr">
        <is>
          <t>Pintura Poste 18m</t>
        </is>
      </c>
      <c r="F10144" s="185" t="inlineStr">
        <is>
          <t>VB</t>
        </is>
      </c>
      <c r="G10144" s="185" t="inlineStr">
        <is>
          <t>LESTE</t>
        </is>
      </c>
      <c r="H10144" s="185" t="inlineStr">
        <is>
          <t>ZOPONE (NEGOCIADO)</t>
        </is>
      </c>
      <c r="I10144" s="199" t="n">
        <v>7818.41</v>
      </c>
      <c r="J10144" s="196" t="inlineStr">
        <is>
          <t>não</t>
        </is>
      </c>
    </row>
    <row r="10145">
      <c r="A10145" s="185" t="n">
        <v>296</v>
      </c>
      <c r="B10145" s="185" t="inlineStr">
        <is>
          <t>PINTURA</t>
        </is>
      </c>
      <c r="C10145" s="185" t="inlineStr">
        <is>
          <t>Pintura</t>
        </is>
      </c>
      <c r="D10145" s="185" t="n"/>
      <c r="E10145" s="185" t="inlineStr">
        <is>
          <t>Pintura Poste 18m</t>
        </is>
      </c>
      <c r="F10145" s="185" t="inlineStr">
        <is>
          <t>VB</t>
        </is>
      </c>
      <c r="G10145" s="185" t="inlineStr">
        <is>
          <t>LESTE</t>
        </is>
      </c>
      <c r="H10145" s="185" t="inlineStr">
        <is>
          <t>CLEMAR (NEGOCIADO)</t>
        </is>
      </c>
      <c r="I10145" s="199" t="n">
        <v>9387.67</v>
      </c>
      <c r="J10145" s="196" t="inlineStr">
        <is>
          <t>não</t>
        </is>
      </c>
    </row>
    <row r="10146">
      <c r="A10146" s="185" t="n">
        <v>296</v>
      </c>
      <c r="B10146" s="185" t="inlineStr">
        <is>
          <t>PINTURA</t>
        </is>
      </c>
      <c r="C10146" s="185" t="inlineStr">
        <is>
          <t>Pintura</t>
        </is>
      </c>
      <c r="D10146" s="185" t="n"/>
      <c r="E10146" s="185" t="inlineStr">
        <is>
          <t>Pintura Poste 18m</t>
        </is>
      </c>
      <c r="F10146" s="185" t="inlineStr">
        <is>
          <t>VB</t>
        </is>
      </c>
      <c r="G10146" s="185" t="inlineStr">
        <is>
          <t>LESTE</t>
        </is>
      </c>
      <c r="H10146" s="185" t="inlineStr">
        <is>
          <t>BRASILSAT</t>
        </is>
      </c>
      <c r="I10146" s="199" t="n">
        <v>9399</v>
      </c>
      <c r="J10146" s="196" t="inlineStr">
        <is>
          <t>não</t>
        </is>
      </c>
    </row>
    <row r="10147">
      <c r="A10147" s="185" t="n">
        <v>296</v>
      </c>
      <c r="B10147" s="185" t="inlineStr">
        <is>
          <t>PINTURA</t>
        </is>
      </c>
      <c r="C10147" s="185" t="inlineStr">
        <is>
          <t>Pintura</t>
        </is>
      </c>
      <c r="D10147" s="185" t="n"/>
      <c r="E10147" s="185" t="inlineStr">
        <is>
          <t>Pintura Poste 18m</t>
        </is>
      </c>
      <c r="F10147" s="185" t="inlineStr">
        <is>
          <t>VB</t>
        </is>
      </c>
      <c r="G10147" s="185" t="inlineStr">
        <is>
          <t>LESTE</t>
        </is>
      </c>
      <c r="H10147" s="185" t="inlineStr">
        <is>
          <t>NOVA CORRENTE</t>
        </is>
      </c>
      <c r="I10147" s="199" t="n">
        <v>12000</v>
      </c>
      <c r="J10147" s="196" t="inlineStr">
        <is>
          <t>não</t>
        </is>
      </c>
    </row>
    <row r="10148">
      <c r="A10148" s="185" t="n">
        <v>296</v>
      </c>
      <c r="B10148" s="185" t="inlineStr">
        <is>
          <t>PINTURA</t>
        </is>
      </c>
      <c r="C10148" s="185" t="inlineStr">
        <is>
          <t>Pintura</t>
        </is>
      </c>
      <c r="D10148" s="185" t="n"/>
      <c r="E10148" s="185" t="inlineStr">
        <is>
          <t>Pintura Poste 18m</t>
        </is>
      </c>
      <c r="F10148" s="185" t="inlineStr">
        <is>
          <t>VB</t>
        </is>
      </c>
      <c r="G10148" s="185" t="inlineStr">
        <is>
          <t>LESTE</t>
        </is>
      </c>
      <c r="H10148" s="185" t="inlineStr">
        <is>
          <t>METALALFA (NEGOCIADO)</t>
        </is>
      </c>
      <c r="I10148" s="199" t="n">
        <v>12951.02</v>
      </c>
      <c r="J10148" s="196" t="inlineStr">
        <is>
          <t>não</t>
        </is>
      </c>
    </row>
    <row r="10149">
      <c r="A10149" s="185" t="n">
        <v>296</v>
      </c>
      <c r="B10149" s="185" t="inlineStr">
        <is>
          <t>PINTURA</t>
        </is>
      </c>
      <c r="C10149" s="185" t="inlineStr">
        <is>
          <t>Pintura</t>
        </is>
      </c>
      <c r="D10149" s="185" t="n"/>
      <c r="E10149" s="185" t="inlineStr">
        <is>
          <t>Pintura Poste 18m</t>
        </is>
      </c>
      <c r="F10149" s="185" t="inlineStr">
        <is>
          <t>VB</t>
        </is>
      </c>
      <c r="G10149" s="185" t="inlineStr">
        <is>
          <t>LESTE</t>
        </is>
      </c>
      <c r="H10149" s="185" t="inlineStr">
        <is>
          <t>INFRASITE + SECCIONAL</t>
        </is>
      </c>
      <c r="I10149" s="199" t="n">
        <v>32600</v>
      </c>
      <c r="J10149" s="196" t="inlineStr">
        <is>
          <t>não</t>
        </is>
      </c>
    </row>
    <row r="10150">
      <c r="A10150" s="185" t="n">
        <v>296</v>
      </c>
      <c r="B10150" s="185" t="inlineStr">
        <is>
          <t>PINTURA</t>
        </is>
      </c>
      <c r="C10150" s="185" t="inlineStr">
        <is>
          <t>Pintura</t>
        </is>
      </c>
      <c r="D10150" s="185" t="n"/>
      <c r="E10150" s="185" t="inlineStr">
        <is>
          <t>Pintura Poste 18m</t>
        </is>
      </c>
      <c r="F10150" s="185" t="inlineStr">
        <is>
          <t>VB</t>
        </is>
      </c>
      <c r="G10150" s="185" t="inlineStr">
        <is>
          <t>SUL</t>
        </is>
      </c>
      <c r="H10150" s="185" t="inlineStr">
        <is>
          <t>CAW (NEGOCIADO)</t>
        </is>
      </c>
      <c r="I10150" s="199" t="n">
        <v>3900</v>
      </c>
      <c r="J10150" s="196" t="inlineStr">
        <is>
          <t>não</t>
        </is>
      </c>
    </row>
    <row r="10151">
      <c r="A10151" s="185" t="n">
        <v>296</v>
      </c>
      <c r="B10151" s="185" t="inlineStr">
        <is>
          <t>PINTURA</t>
        </is>
      </c>
      <c r="C10151" s="185" t="inlineStr">
        <is>
          <t>Pintura</t>
        </is>
      </c>
      <c r="D10151" s="185" t="n"/>
      <c r="E10151" s="185" t="inlineStr">
        <is>
          <t>Pintura Poste 18m</t>
        </is>
      </c>
      <c r="F10151" s="185" t="inlineStr">
        <is>
          <t>VB</t>
        </is>
      </c>
      <c r="G10151" s="185" t="inlineStr">
        <is>
          <t>SUL</t>
        </is>
      </c>
      <c r="H10151" s="185" t="inlineStr">
        <is>
          <t>ZOPONE (NEGOCIADO)</t>
        </is>
      </c>
      <c r="I10151" s="199" t="n">
        <v>7818.41</v>
      </c>
      <c r="J10151" s="196" t="inlineStr">
        <is>
          <t>não</t>
        </is>
      </c>
    </row>
    <row r="10152">
      <c r="A10152" s="185" t="n">
        <v>296</v>
      </c>
      <c r="B10152" s="185" t="inlineStr">
        <is>
          <t>PINTURA</t>
        </is>
      </c>
      <c r="C10152" s="185" t="inlineStr">
        <is>
          <t>Pintura</t>
        </is>
      </c>
      <c r="D10152" s="185" t="n"/>
      <c r="E10152" s="185" t="inlineStr">
        <is>
          <t>Pintura Poste 18m</t>
        </is>
      </c>
      <c r="F10152" s="185" t="inlineStr">
        <is>
          <t>VB</t>
        </is>
      </c>
      <c r="G10152" s="185" t="inlineStr">
        <is>
          <t>SUL</t>
        </is>
      </c>
      <c r="H10152" s="185" t="inlineStr">
        <is>
          <t>CLEMAR (NEGOCIADO)</t>
        </is>
      </c>
      <c r="I10152" s="199" t="n">
        <v>8534.25</v>
      </c>
      <c r="J10152" s="196" t="inlineStr">
        <is>
          <t>não</t>
        </is>
      </c>
    </row>
    <row r="10153">
      <c r="A10153" s="185" t="n">
        <v>296</v>
      </c>
      <c r="B10153" s="185" t="inlineStr">
        <is>
          <t>PINTURA</t>
        </is>
      </c>
      <c r="C10153" s="185" t="inlineStr">
        <is>
          <t>Pintura</t>
        </is>
      </c>
      <c r="D10153" s="185" t="n"/>
      <c r="E10153" s="185" t="inlineStr">
        <is>
          <t>Pintura Poste 18m</t>
        </is>
      </c>
      <c r="F10153" s="185" t="inlineStr">
        <is>
          <t>VB</t>
        </is>
      </c>
      <c r="G10153" s="185" t="inlineStr">
        <is>
          <t>SUL</t>
        </is>
      </c>
      <c r="H10153" s="185" t="inlineStr">
        <is>
          <t>BRASILSAT</t>
        </is>
      </c>
      <c r="I10153" s="199" t="n">
        <v>9399</v>
      </c>
      <c r="J10153" s="196" t="inlineStr">
        <is>
          <t>não</t>
        </is>
      </c>
    </row>
    <row r="10154">
      <c r="A10154" s="185" t="n">
        <v>296</v>
      </c>
      <c r="B10154" s="185" t="inlineStr">
        <is>
          <t>PINTURA</t>
        </is>
      </c>
      <c r="C10154" s="185" t="inlineStr">
        <is>
          <t>Pintura</t>
        </is>
      </c>
      <c r="D10154" s="185" t="n"/>
      <c r="E10154" s="185" t="inlineStr">
        <is>
          <t>Pintura Poste 18m</t>
        </is>
      </c>
      <c r="F10154" s="185" t="inlineStr">
        <is>
          <t>VB</t>
        </is>
      </c>
      <c r="G10154" s="185" t="inlineStr">
        <is>
          <t>SUL</t>
        </is>
      </c>
      <c r="H10154" s="185" t="inlineStr">
        <is>
          <t>NOVA CORRENTE</t>
        </is>
      </c>
      <c r="I10154" s="199" t="n">
        <v>12000</v>
      </c>
      <c r="J10154" s="196" t="inlineStr">
        <is>
          <t>não</t>
        </is>
      </c>
    </row>
    <row r="10155">
      <c r="A10155" s="185" t="n">
        <v>296</v>
      </c>
      <c r="B10155" s="185" t="inlineStr">
        <is>
          <t>PINTURA</t>
        </is>
      </c>
      <c r="C10155" s="185" t="inlineStr">
        <is>
          <t>Pintura</t>
        </is>
      </c>
      <c r="D10155" s="185" t="n"/>
      <c r="E10155" s="185" t="inlineStr">
        <is>
          <t>Pintura Poste 18m</t>
        </is>
      </c>
      <c r="F10155" s="185" t="inlineStr">
        <is>
          <t>VB</t>
        </is>
      </c>
      <c r="G10155" s="185" t="inlineStr">
        <is>
          <t>SUL</t>
        </is>
      </c>
      <c r="H10155" s="185" t="inlineStr">
        <is>
          <t>METALALFA (NEGOCIADO)</t>
        </is>
      </c>
      <c r="I10155" s="199" t="n">
        <v>12951.02</v>
      </c>
      <c r="J10155" s="196" t="inlineStr">
        <is>
          <t>não</t>
        </is>
      </c>
    </row>
    <row r="10156">
      <c r="A10156" s="185" t="n">
        <v>296</v>
      </c>
      <c r="B10156" s="185" t="inlineStr">
        <is>
          <t>PINTURA</t>
        </is>
      </c>
      <c r="C10156" s="185" t="inlineStr">
        <is>
          <t>Pintura</t>
        </is>
      </c>
      <c r="D10156" s="185" t="n"/>
      <c r="E10156" s="185" t="inlineStr">
        <is>
          <t>Pintura Poste 18m</t>
        </is>
      </c>
      <c r="F10156" s="185" t="inlineStr">
        <is>
          <t>VB</t>
        </is>
      </c>
      <c r="G10156" s="185" t="inlineStr">
        <is>
          <t>SUL</t>
        </is>
      </c>
      <c r="H10156" s="185" t="inlineStr">
        <is>
          <t>INFRASITE + SECCIONAL</t>
        </is>
      </c>
      <c r="I10156" s="199" t="n">
        <v>32600</v>
      </c>
      <c r="J10156" s="196" t="inlineStr">
        <is>
          <t>não</t>
        </is>
      </c>
    </row>
    <row r="10157">
      <c r="A10157" s="185" t="n">
        <v>297</v>
      </c>
      <c r="B10157" s="185" t="inlineStr">
        <is>
          <t>PINTURA</t>
        </is>
      </c>
      <c r="C10157" s="185" t="inlineStr">
        <is>
          <t>Pintura</t>
        </is>
      </c>
      <c r="D10157" s="185" t="n"/>
      <c r="E10157" s="185" t="inlineStr">
        <is>
          <t>Pintura Poste 30m</t>
        </is>
      </c>
      <c r="F10157" s="185" t="inlineStr">
        <is>
          <t>VB</t>
        </is>
      </c>
      <c r="G10157" s="185" t="inlineStr">
        <is>
          <t>NORTE</t>
        </is>
      </c>
      <c r="H10157" s="185" t="inlineStr">
        <is>
          <t>BRASILSAT</t>
        </is>
      </c>
      <c r="I10157" s="199" t="n">
        <v>15019</v>
      </c>
      <c r="J10157" s="202" t="inlineStr">
        <is>
          <t>SIM</t>
        </is>
      </c>
    </row>
    <row r="10158">
      <c r="A10158" s="185" t="n">
        <v>297</v>
      </c>
      <c r="B10158" s="185" t="inlineStr">
        <is>
          <t>PINTURA</t>
        </is>
      </c>
      <c r="C10158" s="185" t="inlineStr">
        <is>
          <t>Pintura</t>
        </is>
      </c>
      <c r="D10158" s="185" t="n"/>
      <c r="E10158" s="185" t="inlineStr">
        <is>
          <t>Pintura Poste 30m</t>
        </is>
      </c>
      <c r="F10158" s="185" t="inlineStr">
        <is>
          <t>VB</t>
        </is>
      </c>
      <c r="G10158" s="185" t="inlineStr">
        <is>
          <t>NORTE</t>
        </is>
      </c>
      <c r="H10158" s="185" t="inlineStr">
        <is>
          <t>CAW (NEGOCIADO)</t>
        </is>
      </c>
      <c r="I10158" s="199" t="n">
        <v>15400</v>
      </c>
      <c r="J10158" s="202" t="inlineStr">
        <is>
          <t>SIM</t>
        </is>
      </c>
    </row>
    <row r="10159">
      <c r="A10159" s="185" t="n">
        <v>297</v>
      </c>
      <c r="B10159" s="185" t="inlineStr">
        <is>
          <t>PINTURA</t>
        </is>
      </c>
      <c r="C10159" s="185" t="inlineStr">
        <is>
          <t>Pintura</t>
        </is>
      </c>
      <c r="D10159" s="185" t="n"/>
      <c r="E10159" s="185" t="inlineStr">
        <is>
          <t>Pintura Poste 30m</t>
        </is>
      </c>
      <c r="F10159" s="185" t="inlineStr">
        <is>
          <t>VB</t>
        </is>
      </c>
      <c r="G10159" s="185" t="inlineStr">
        <is>
          <t>NORTE</t>
        </is>
      </c>
      <c r="H10159" s="185" t="inlineStr">
        <is>
          <t>CLEMAR (NEGOCIADO)</t>
        </is>
      </c>
      <c r="I10159" s="199" t="n">
        <v>22275</v>
      </c>
      <c r="J10159" s="202" t="inlineStr">
        <is>
          <t>SIM</t>
        </is>
      </c>
    </row>
    <row r="10160">
      <c r="A10160" s="185" t="n">
        <v>297</v>
      </c>
      <c r="B10160" s="185" t="inlineStr">
        <is>
          <t>PINTURA</t>
        </is>
      </c>
      <c r="C10160" s="185" t="inlineStr">
        <is>
          <t>Pintura</t>
        </is>
      </c>
      <c r="D10160" s="185" t="n"/>
      <c r="E10160" s="185" t="inlineStr">
        <is>
          <t>Pintura Poste 30m</t>
        </is>
      </c>
      <c r="F10160" s="185" t="inlineStr">
        <is>
          <t>VB</t>
        </is>
      </c>
      <c r="G10160" s="185" t="inlineStr">
        <is>
          <t>NORTE</t>
        </is>
      </c>
      <c r="H10160" s="185" t="inlineStr">
        <is>
          <t>ZOPONE (NEGOCIADO)</t>
        </is>
      </c>
      <c r="I10160" s="199" t="n">
        <v>22613</v>
      </c>
      <c r="J10160" s="202" t="inlineStr">
        <is>
          <t>SIM</t>
        </is>
      </c>
    </row>
    <row r="10161">
      <c r="A10161" s="185" t="n">
        <v>297</v>
      </c>
      <c r="B10161" s="185" t="inlineStr">
        <is>
          <t>PINTURA</t>
        </is>
      </c>
      <c r="C10161" s="185" t="inlineStr">
        <is>
          <t>Pintura</t>
        </is>
      </c>
      <c r="D10161" s="185" t="n"/>
      <c r="E10161" s="185" t="inlineStr">
        <is>
          <t>Pintura Poste 30m</t>
        </is>
      </c>
      <c r="F10161" s="185" t="inlineStr">
        <is>
          <t>VB</t>
        </is>
      </c>
      <c r="G10161" s="185" t="inlineStr">
        <is>
          <t>NORTE</t>
        </is>
      </c>
      <c r="H10161" s="185" t="inlineStr">
        <is>
          <t>INFRASITE + SECCIONAL</t>
        </is>
      </c>
      <c r="I10161" s="199" t="n">
        <v>44600</v>
      </c>
      <c r="J10161" s="202" t="inlineStr">
        <is>
          <t>SIM</t>
        </is>
      </c>
    </row>
    <row r="10162">
      <c r="A10162" s="185" t="n">
        <v>297</v>
      </c>
      <c r="B10162" s="185" t="inlineStr">
        <is>
          <t>PINTURA</t>
        </is>
      </c>
      <c r="C10162" s="185" t="inlineStr">
        <is>
          <t>Pintura</t>
        </is>
      </c>
      <c r="D10162" s="185" t="n"/>
      <c r="E10162" s="185" t="inlineStr">
        <is>
          <t>Pintura Poste 30m</t>
        </is>
      </c>
      <c r="F10162" s="185" t="inlineStr">
        <is>
          <t>VB</t>
        </is>
      </c>
      <c r="G10162" s="185" t="inlineStr">
        <is>
          <t>NORTE</t>
        </is>
      </c>
      <c r="H10162" s="185" t="inlineStr">
        <is>
          <t>METALALFA (NEGOCIADO)</t>
        </is>
      </c>
      <c r="I10162" s="199" t="n">
        <v>72260.16</v>
      </c>
      <c r="J10162" s="202" t="inlineStr">
        <is>
          <t>SIM</t>
        </is>
      </c>
    </row>
    <row r="10163">
      <c r="A10163" s="185" t="n">
        <v>297</v>
      </c>
      <c r="B10163" s="185" t="inlineStr">
        <is>
          <t>PINTURA</t>
        </is>
      </c>
      <c r="C10163" s="185" t="inlineStr">
        <is>
          <t>Pintura</t>
        </is>
      </c>
      <c r="D10163" s="185" t="n"/>
      <c r="E10163" s="185" t="inlineStr">
        <is>
          <t>Pintura Poste 30m</t>
        </is>
      </c>
      <c r="F10163" s="185" t="inlineStr">
        <is>
          <t>VB</t>
        </is>
      </c>
      <c r="G10163" s="185" t="inlineStr">
        <is>
          <t>NORDESTE</t>
        </is>
      </c>
      <c r="H10163" s="185" t="inlineStr">
        <is>
          <t>BRASILSAT</t>
        </is>
      </c>
      <c r="I10163" s="199" t="n">
        <v>15019</v>
      </c>
      <c r="J10163" s="202" t="inlineStr">
        <is>
          <t>SIM</t>
        </is>
      </c>
    </row>
    <row r="10164">
      <c r="A10164" s="185" t="n">
        <v>297</v>
      </c>
      <c r="B10164" s="185" t="inlineStr">
        <is>
          <t>PINTURA</t>
        </is>
      </c>
      <c r="C10164" s="185" t="inlineStr">
        <is>
          <t>Pintura</t>
        </is>
      </c>
      <c r="D10164" s="185" t="n"/>
      <c r="E10164" s="185" t="inlineStr">
        <is>
          <t>Pintura Poste 30m</t>
        </is>
      </c>
      <c r="F10164" s="185" t="inlineStr">
        <is>
          <t>VB</t>
        </is>
      </c>
      <c r="G10164" s="185" t="inlineStr">
        <is>
          <t>NORDESTE</t>
        </is>
      </c>
      <c r="H10164" s="185" t="inlineStr">
        <is>
          <t>CAW (NEGOCIADO)</t>
        </is>
      </c>
      <c r="I10164" s="199" t="n">
        <v>15400</v>
      </c>
      <c r="J10164" s="202" t="inlineStr">
        <is>
          <t>SIM</t>
        </is>
      </c>
    </row>
    <row r="10165">
      <c r="A10165" s="185" t="n">
        <v>297</v>
      </c>
      <c r="B10165" s="185" t="inlineStr">
        <is>
          <t>PINTURA</t>
        </is>
      </c>
      <c r="C10165" s="185" t="inlineStr">
        <is>
          <t>Pintura</t>
        </is>
      </c>
      <c r="D10165" s="185" t="n"/>
      <c r="E10165" s="185" t="inlineStr">
        <is>
          <t>Pintura Poste 30m</t>
        </is>
      </c>
      <c r="F10165" s="185" t="inlineStr">
        <is>
          <t>VB</t>
        </is>
      </c>
      <c r="G10165" s="185" t="inlineStr">
        <is>
          <t>NORDESTE</t>
        </is>
      </c>
      <c r="H10165" s="185" t="inlineStr">
        <is>
          <t>ZOPONE (NEGOCIADO)</t>
        </is>
      </c>
      <c r="I10165" s="199" t="n">
        <v>19899.44</v>
      </c>
      <c r="J10165" s="202" t="inlineStr">
        <is>
          <t>SIM</t>
        </is>
      </c>
    </row>
    <row r="10166">
      <c r="A10166" s="185" t="n">
        <v>297</v>
      </c>
      <c r="B10166" s="185" t="inlineStr">
        <is>
          <t>PINTURA</t>
        </is>
      </c>
      <c r="C10166" s="185" t="inlineStr">
        <is>
          <t>Pintura</t>
        </is>
      </c>
      <c r="D10166" s="185" t="n"/>
      <c r="E10166" s="185" t="inlineStr">
        <is>
          <t>Pintura Poste 30m</t>
        </is>
      </c>
      <c r="F10166" s="185" t="inlineStr">
        <is>
          <t>VB</t>
        </is>
      </c>
      <c r="G10166" s="185" t="inlineStr">
        <is>
          <t>NORDESTE</t>
        </is>
      </c>
      <c r="H10166" s="185" t="inlineStr">
        <is>
          <t>CLEMAR (NEGOCIADO)</t>
        </is>
      </c>
      <c r="I10166" s="199" t="n">
        <v>20418.75</v>
      </c>
      <c r="J10166" s="202" t="inlineStr">
        <is>
          <t>SIM</t>
        </is>
      </c>
    </row>
    <row r="10167">
      <c r="A10167" s="185" t="n">
        <v>297</v>
      </c>
      <c r="B10167" s="185" t="inlineStr">
        <is>
          <t>PINTURA</t>
        </is>
      </c>
      <c r="C10167" s="185" t="inlineStr">
        <is>
          <t>Pintura</t>
        </is>
      </c>
      <c r="D10167" s="185" t="n"/>
      <c r="E10167" s="185" t="inlineStr">
        <is>
          <t>Pintura Poste 30m</t>
        </is>
      </c>
      <c r="F10167" s="185" t="inlineStr">
        <is>
          <t>VB</t>
        </is>
      </c>
      <c r="G10167" s="185" t="inlineStr">
        <is>
          <t>NORDESTE</t>
        </is>
      </c>
      <c r="H10167" s="185" t="inlineStr">
        <is>
          <t>NOVA CORRENTE</t>
        </is>
      </c>
      <c r="I10167" s="199" t="n">
        <v>27000</v>
      </c>
      <c r="J10167" s="202" t="inlineStr">
        <is>
          <t>SIM</t>
        </is>
      </c>
    </row>
    <row r="10168">
      <c r="A10168" s="185" t="n">
        <v>297</v>
      </c>
      <c r="B10168" s="185" t="inlineStr">
        <is>
          <t>PINTURA</t>
        </is>
      </c>
      <c r="C10168" s="185" t="inlineStr">
        <is>
          <t>Pintura</t>
        </is>
      </c>
      <c r="D10168" s="185" t="n"/>
      <c r="E10168" s="185" t="inlineStr">
        <is>
          <t>Pintura Poste 30m</t>
        </is>
      </c>
      <c r="F10168" s="185" t="inlineStr">
        <is>
          <t>VB</t>
        </is>
      </c>
      <c r="G10168" s="185" t="inlineStr">
        <is>
          <t>NORDESTE</t>
        </is>
      </c>
      <c r="H10168" s="185" t="inlineStr">
        <is>
          <t>INFRASITE + SECCIONAL</t>
        </is>
      </c>
      <c r="I10168" s="199" t="n">
        <v>44600</v>
      </c>
      <c r="J10168" s="202" t="inlineStr">
        <is>
          <t>SIM</t>
        </is>
      </c>
    </row>
    <row r="10169">
      <c r="A10169" s="185" t="n">
        <v>297</v>
      </c>
      <c r="B10169" s="185" t="inlineStr">
        <is>
          <t>PINTURA</t>
        </is>
      </c>
      <c r="C10169" s="185" t="inlineStr">
        <is>
          <t>Pintura</t>
        </is>
      </c>
      <c r="D10169" s="185" t="n"/>
      <c r="E10169" s="185" t="inlineStr">
        <is>
          <t>Pintura Poste 30m</t>
        </is>
      </c>
      <c r="F10169" s="185" t="inlineStr">
        <is>
          <t>VB</t>
        </is>
      </c>
      <c r="G10169" s="185" t="inlineStr">
        <is>
          <t>NORDESTE</t>
        </is>
      </c>
      <c r="H10169" s="185" t="inlineStr">
        <is>
          <t>METALALFA (NEGOCIADO)</t>
        </is>
      </c>
      <c r="I10169" s="199" t="n">
        <v>45162.6</v>
      </c>
      <c r="J10169" s="202" t="inlineStr">
        <is>
          <t>SIM</t>
        </is>
      </c>
    </row>
    <row r="10170">
      <c r="A10170" s="185" t="n">
        <v>297</v>
      </c>
      <c r="B10170" s="185" t="inlineStr">
        <is>
          <t>PINTURA</t>
        </is>
      </c>
      <c r="C10170" s="185" t="inlineStr">
        <is>
          <t>Pintura</t>
        </is>
      </c>
      <c r="D10170" s="185" t="n"/>
      <c r="E10170" s="185" t="inlineStr">
        <is>
          <t>Pintura Poste 30m</t>
        </is>
      </c>
      <c r="F10170" s="185" t="inlineStr">
        <is>
          <t>VB</t>
        </is>
      </c>
      <c r="G10170" s="185" t="inlineStr">
        <is>
          <t>C OESTE</t>
        </is>
      </c>
      <c r="H10170" s="185" t="inlineStr">
        <is>
          <t>BRASILSAT</t>
        </is>
      </c>
      <c r="I10170" s="199" t="n">
        <v>15019</v>
      </c>
      <c r="J10170" s="196" t="inlineStr">
        <is>
          <t>não</t>
        </is>
      </c>
    </row>
    <row r="10171">
      <c r="A10171" s="185" t="n">
        <v>297</v>
      </c>
      <c r="B10171" s="185" t="inlineStr">
        <is>
          <t>PINTURA</t>
        </is>
      </c>
      <c r="C10171" s="185" t="inlineStr">
        <is>
          <t>Pintura</t>
        </is>
      </c>
      <c r="D10171" s="185" t="n"/>
      <c r="E10171" s="185" t="inlineStr">
        <is>
          <t>Pintura Poste 30m</t>
        </is>
      </c>
      <c r="F10171" s="185" t="inlineStr">
        <is>
          <t>VB</t>
        </is>
      </c>
      <c r="G10171" s="185" t="inlineStr">
        <is>
          <t>C OESTE</t>
        </is>
      </c>
      <c r="H10171" s="185" t="inlineStr">
        <is>
          <t>CAW (NEGOCIADO)</t>
        </is>
      </c>
      <c r="I10171" s="199" t="n">
        <v>15400</v>
      </c>
      <c r="J10171" s="196" t="inlineStr">
        <is>
          <t>não</t>
        </is>
      </c>
    </row>
    <row r="10172">
      <c r="A10172" s="185" t="n">
        <v>297</v>
      </c>
      <c r="B10172" s="185" t="inlineStr">
        <is>
          <t>PINTURA</t>
        </is>
      </c>
      <c r="C10172" s="185" t="inlineStr">
        <is>
          <t>Pintura</t>
        </is>
      </c>
      <c r="D10172" s="185" t="n"/>
      <c r="E10172" s="185" t="inlineStr">
        <is>
          <t>Pintura Poste 30m</t>
        </is>
      </c>
      <c r="F10172" s="185" t="inlineStr">
        <is>
          <t>VB</t>
        </is>
      </c>
      <c r="G10172" s="185" t="inlineStr">
        <is>
          <t>C OESTE</t>
        </is>
      </c>
      <c r="H10172" s="185" t="inlineStr">
        <is>
          <t>CLEMAR (NEGOCIADO)</t>
        </is>
      </c>
      <c r="I10172" s="199" t="n">
        <v>19490.62</v>
      </c>
      <c r="J10172" s="196" t="inlineStr">
        <is>
          <t>não</t>
        </is>
      </c>
    </row>
    <row r="10173">
      <c r="A10173" s="185" t="n">
        <v>297</v>
      </c>
      <c r="B10173" s="185" t="inlineStr">
        <is>
          <t>PINTURA</t>
        </is>
      </c>
      <c r="C10173" s="185" t="inlineStr">
        <is>
          <t>Pintura</t>
        </is>
      </c>
      <c r="D10173" s="185" t="n"/>
      <c r="E10173" s="185" t="inlineStr">
        <is>
          <t>Pintura Poste 30m</t>
        </is>
      </c>
      <c r="F10173" s="185" t="inlineStr">
        <is>
          <t>VB</t>
        </is>
      </c>
      <c r="G10173" s="185" t="inlineStr">
        <is>
          <t>C OESTE</t>
        </is>
      </c>
      <c r="H10173" s="185" t="inlineStr">
        <is>
          <t>ZOPONE (NEGOCIADO)</t>
        </is>
      </c>
      <c r="I10173" s="199" t="n">
        <v>20803.96</v>
      </c>
      <c r="J10173" s="196" t="inlineStr">
        <is>
          <t>não</t>
        </is>
      </c>
    </row>
    <row r="10174">
      <c r="A10174" s="185" t="n">
        <v>297</v>
      </c>
      <c r="B10174" s="185" t="inlineStr">
        <is>
          <t>PINTURA</t>
        </is>
      </c>
      <c r="C10174" s="185" t="inlineStr">
        <is>
          <t>Pintura</t>
        </is>
      </c>
      <c r="D10174" s="185" t="n"/>
      <c r="E10174" s="185" t="inlineStr">
        <is>
          <t>Pintura Poste 30m</t>
        </is>
      </c>
      <c r="F10174" s="185" t="inlineStr">
        <is>
          <t>VB</t>
        </is>
      </c>
      <c r="G10174" s="185" t="inlineStr">
        <is>
          <t>C OESTE</t>
        </is>
      </c>
      <c r="H10174" s="185" t="inlineStr">
        <is>
          <t>INFRASITE + SECCIONAL</t>
        </is>
      </c>
      <c r="I10174" s="199" t="n">
        <v>44600</v>
      </c>
      <c r="J10174" s="196" t="inlineStr">
        <is>
          <t>não</t>
        </is>
      </c>
    </row>
    <row r="10175">
      <c r="A10175" s="185" t="n">
        <v>297</v>
      </c>
      <c r="B10175" s="185" t="inlineStr">
        <is>
          <t>PINTURA</t>
        </is>
      </c>
      <c r="C10175" s="185" t="inlineStr">
        <is>
          <t>Pintura</t>
        </is>
      </c>
      <c r="D10175" s="185" t="n"/>
      <c r="E10175" s="185" t="inlineStr">
        <is>
          <t>Pintura Poste 30m</t>
        </is>
      </c>
      <c r="F10175" s="185" t="inlineStr">
        <is>
          <t>VB</t>
        </is>
      </c>
      <c r="G10175" s="185" t="inlineStr">
        <is>
          <t>C OESTE</t>
        </is>
      </c>
      <c r="H10175" s="185" t="inlineStr">
        <is>
          <t>METALALFA (NEGOCIADO)</t>
        </is>
      </c>
      <c r="I10175" s="199" t="n">
        <v>54195.12</v>
      </c>
      <c r="J10175" s="196" t="inlineStr">
        <is>
          <t>não</t>
        </is>
      </c>
    </row>
    <row r="10176">
      <c r="A10176" s="185" t="n">
        <v>297</v>
      </c>
      <c r="B10176" s="185" t="inlineStr">
        <is>
          <t>PINTURA</t>
        </is>
      </c>
      <c r="C10176" s="185" t="inlineStr">
        <is>
          <t>Pintura</t>
        </is>
      </c>
      <c r="D10176" s="185" t="n"/>
      <c r="E10176" s="185" t="inlineStr">
        <is>
          <t>Pintura Poste 30m</t>
        </is>
      </c>
      <c r="F10176" s="185" t="inlineStr">
        <is>
          <t>VB</t>
        </is>
      </c>
      <c r="G10176" s="185" t="inlineStr">
        <is>
          <t>SÃO PAULO</t>
        </is>
      </c>
      <c r="H10176" s="185" t="inlineStr">
        <is>
          <t>BRASILSAT</t>
        </is>
      </c>
      <c r="I10176" s="199" t="n">
        <v>15019</v>
      </c>
      <c r="J10176" s="196" t="inlineStr">
        <is>
          <t>não</t>
        </is>
      </c>
    </row>
    <row r="10177">
      <c r="A10177" s="185" t="n">
        <v>297</v>
      </c>
      <c r="B10177" s="185" t="inlineStr">
        <is>
          <t>PINTURA</t>
        </is>
      </c>
      <c r="C10177" s="185" t="inlineStr">
        <is>
          <t>Pintura</t>
        </is>
      </c>
      <c r="D10177" s="185" t="n"/>
      <c r="E10177" s="185" t="inlineStr">
        <is>
          <t>Pintura Poste 30m</t>
        </is>
      </c>
      <c r="F10177" s="185" t="inlineStr">
        <is>
          <t>VB</t>
        </is>
      </c>
      <c r="G10177" s="185" t="inlineStr">
        <is>
          <t>SÃO PAULO</t>
        </is>
      </c>
      <c r="H10177" s="185" t="inlineStr">
        <is>
          <t>CAW (NEGOCIADO)</t>
        </is>
      </c>
      <c r="I10177" s="199" t="n">
        <v>15400</v>
      </c>
      <c r="J10177" s="196" t="inlineStr">
        <is>
          <t>não</t>
        </is>
      </c>
    </row>
    <row r="10178">
      <c r="A10178" s="185" t="n">
        <v>297</v>
      </c>
      <c r="B10178" s="185" t="inlineStr">
        <is>
          <t>PINTURA</t>
        </is>
      </c>
      <c r="C10178" s="185" t="inlineStr">
        <is>
          <t>Pintura</t>
        </is>
      </c>
      <c r="D10178" s="185" t="n"/>
      <c r="E10178" s="185" t="inlineStr">
        <is>
          <t>Pintura Poste 30m</t>
        </is>
      </c>
      <c r="F10178" s="185" t="inlineStr">
        <is>
          <t>VB</t>
        </is>
      </c>
      <c r="G10178" s="185" t="inlineStr">
        <is>
          <t>SÃO PAULO</t>
        </is>
      </c>
      <c r="H10178" s="185" t="inlineStr">
        <is>
          <t>ZOPONE (NEGOCIADO)</t>
        </is>
      </c>
      <c r="I10178" s="199" t="n">
        <v>18090.4</v>
      </c>
      <c r="J10178" s="196" t="inlineStr">
        <is>
          <t>não</t>
        </is>
      </c>
    </row>
    <row r="10179">
      <c r="A10179" s="185" t="n">
        <v>297</v>
      </c>
      <c r="B10179" s="185" t="inlineStr">
        <is>
          <t>PINTURA</t>
        </is>
      </c>
      <c r="C10179" s="185" t="inlineStr">
        <is>
          <t>Pintura</t>
        </is>
      </c>
      <c r="D10179" s="185" t="n"/>
      <c r="E10179" s="185" t="inlineStr">
        <is>
          <t>Pintura Poste 30m</t>
        </is>
      </c>
      <c r="F10179" s="185" t="inlineStr">
        <is>
          <t>VB</t>
        </is>
      </c>
      <c r="G10179" s="185" t="inlineStr">
        <is>
          <t>SÃO PAULO</t>
        </is>
      </c>
      <c r="H10179" s="185" t="inlineStr">
        <is>
          <t>CLEMAR (NEGOCIADO)</t>
        </is>
      </c>
      <c r="I10179" s="199" t="n">
        <v>18562.5</v>
      </c>
      <c r="J10179" s="196" t="inlineStr">
        <is>
          <t>não</t>
        </is>
      </c>
    </row>
    <row r="10180">
      <c r="A10180" s="185" t="n">
        <v>297</v>
      </c>
      <c r="B10180" s="185" t="inlineStr">
        <is>
          <t>PINTURA</t>
        </is>
      </c>
      <c r="C10180" s="185" t="inlineStr">
        <is>
          <t>Pintura</t>
        </is>
      </c>
      <c r="D10180" s="185" t="n"/>
      <c r="E10180" s="185" t="inlineStr">
        <is>
          <t>Pintura Poste 30m</t>
        </is>
      </c>
      <c r="F10180" s="185" t="inlineStr">
        <is>
          <t>VB</t>
        </is>
      </c>
      <c r="G10180" s="185" t="inlineStr">
        <is>
          <t>SÃO PAULO</t>
        </is>
      </c>
      <c r="H10180" s="185" t="inlineStr">
        <is>
          <t>NOVA CORRENTE</t>
        </is>
      </c>
      <c r="I10180" s="199" t="n">
        <v>27000</v>
      </c>
      <c r="J10180" s="196" t="inlineStr">
        <is>
          <t>não</t>
        </is>
      </c>
    </row>
    <row r="10181">
      <c r="A10181" s="185" t="n">
        <v>297</v>
      </c>
      <c r="B10181" s="185" t="inlineStr">
        <is>
          <t>PINTURA</t>
        </is>
      </c>
      <c r="C10181" s="185" t="inlineStr">
        <is>
          <t>Pintura</t>
        </is>
      </c>
      <c r="D10181" s="185" t="n"/>
      <c r="E10181" s="185" t="inlineStr">
        <is>
          <t>Pintura Poste 30m</t>
        </is>
      </c>
      <c r="F10181" s="185" t="inlineStr">
        <is>
          <t>VB</t>
        </is>
      </c>
      <c r="G10181" s="185" t="inlineStr">
        <is>
          <t>SÃO PAULO</t>
        </is>
      </c>
      <c r="H10181" s="185" t="inlineStr">
        <is>
          <t>INFRASITE + SECCIONAL</t>
        </is>
      </c>
      <c r="I10181" s="199" t="n">
        <v>44600</v>
      </c>
      <c r="J10181" s="196" t="inlineStr">
        <is>
          <t>não</t>
        </is>
      </c>
    </row>
    <row r="10182">
      <c r="A10182" s="185" t="n">
        <v>297</v>
      </c>
      <c r="B10182" s="185" t="inlineStr">
        <is>
          <t>PINTURA</t>
        </is>
      </c>
      <c r="C10182" s="185" t="inlineStr">
        <is>
          <t>Pintura</t>
        </is>
      </c>
      <c r="D10182" s="185" t="n"/>
      <c r="E10182" s="185" t="inlineStr">
        <is>
          <t>Pintura Poste 30m</t>
        </is>
      </c>
      <c r="F10182" s="185" t="inlineStr">
        <is>
          <t>VB</t>
        </is>
      </c>
      <c r="G10182" s="185" t="inlineStr">
        <is>
          <t>SÃO PAULO</t>
        </is>
      </c>
      <c r="H10182" s="185" t="inlineStr">
        <is>
          <t>METALALFA (NEGOCIADO)</t>
        </is>
      </c>
      <c r="I10182" s="199" t="n">
        <v>45162.6</v>
      </c>
      <c r="J10182" s="196" t="inlineStr">
        <is>
          <t>não</t>
        </is>
      </c>
    </row>
    <row r="10183">
      <c r="A10183" s="185" t="n">
        <v>297</v>
      </c>
      <c r="B10183" s="185" t="inlineStr">
        <is>
          <t>PINTURA</t>
        </is>
      </c>
      <c r="C10183" s="185" t="inlineStr">
        <is>
          <t>Pintura</t>
        </is>
      </c>
      <c r="D10183" s="185" t="n"/>
      <c r="E10183" s="185" t="inlineStr">
        <is>
          <t>Pintura Poste 30m</t>
        </is>
      </c>
      <c r="F10183" s="185" t="inlineStr">
        <is>
          <t>VB</t>
        </is>
      </c>
      <c r="G10183" s="185" t="inlineStr">
        <is>
          <t>LESTE</t>
        </is>
      </c>
      <c r="H10183" s="185" t="inlineStr">
        <is>
          <t>BRASILSAT</t>
        </is>
      </c>
      <c r="I10183" s="199" t="n">
        <v>15019</v>
      </c>
      <c r="J10183" s="196" t="inlineStr">
        <is>
          <t>não</t>
        </is>
      </c>
    </row>
    <row r="10184">
      <c r="A10184" s="185" t="n">
        <v>297</v>
      </c>
      <c r="B10184" s="185" t="inlineStr">
        <is>
          <t>PINTURA</t>
        </is>
      </c>
      <c r="C10184" s="185" t="inlineStr">
        <is>
          <t>Pintura</t>
        </is>
      </c>
      <c r="D10184" s="185" t="n"/>
      <c r="E10184" s="185" t="inlineStr">
        <is>
          <t>Pintura Poste 30m</t>
        </is>
      </c>
      <c r="F10184" s="185" t="inlineStr">
        <is>
          <t>VB</t>
        </is>
      </c>
      <c r="G10184" s="185" t="inlineStr">
        <is>
          <t>LESTE</t>
        </is>
      </c>
      <c r="H10184" s="185" t="inlineStr">
        <is>
          <t>CAW (NEGOCIADO)</t>
        </is>
      </c>
      <c r="I10184" s="199" t="n">
        <v>15400</v>
      </c>
      <c r="J10184" s="196" t="inlineStr">
        <is>
          <t>não</t>
        </is>
      </c>
    </row>
    <row r="10185">
      <c r="A10185" s="185" t="n">
        <v>297</v>
      </c>
      <c r="B10185" s="185" t="inlineStr">
        <is>
          <t>PINTURA</t>
        </is>
      </c>
      <c r="C10185" s="185" t="inlineStr">
        <is>
          <t>Pintura</t>
        </is>
      </c>
      <c r="D10185" s="185" t="n"/>
      <c r="E10185" s="185" t="inlineStr">
        <is>
          <t>Pintura Poste 30m</t>
        </is>
      </c>
      <c r="F10185" s="185" t="inlineStr">
        <is>
          <t>VB</t>
        </is>
      </c>
      <c r="G10185" s="185" t="inlineStr">
        <is>
          <t>LESTE</t>
        </is>
      </c>
      <c r="H10185" s="185" t="inlineStr">
        <is>
          <t>ZOPONE (NEGOCIADO)</t>
        </is>
      </c>
      <c r="I10185" s="199" t="n">
        <v>18090.4</v>
      </c>
      <c r="J10185" s="196" t="inlineStr">
        <is>
          <t>não</t>
        </is>
      </c>
    </row>
    <row r="10186">
      <c r="A10186" s="185" t="n">
        <v>297</v>
      </c>
      <c r="B10186" s="185" t="inlineStr">
        <is>
          <t>PINTURA</t>
        </is>
      </c>
      <c r="C10186" s="185" t="inlineStr">
        <is>
          <t>Pintura</t>
        </is>
      </c>
      <c r="D10186" s="185" t="n"/>
      <c r="E10186" s="185" t="inlineStr">
        <is>
          <t>Pintura Poste 30m</t>
        </is>
      </c>
      <c r="F10186" s="185" t="inlineStr">
        <is>
          <t>VB</t>
        </is>
      </c>
      <c r="G10186" s="185" t="inlineStr">
        <is>
          <t>LESTE</t>
        </is>
      </c>
      <c r="H10186" s="185" t="inlineStr">
        <is>
          <t>CLEMAR (NEGOCIADO)</t>
        </is>
      </c>
      <c r="I10186" s="199" t="n">
        <v>20418.75</v>
      </c>
      <c r="J10186" s="196" t="inlineStr">
        <is>
          <t>não</t>
        </is>
      </c>
    </row>
    <row r="10187">
      <c r="A10187" s="185" t="n">
        <v>297</v>
      </c>
      <c r="B10187" s="185" t="inlineStr">
        <is>
          <t>PINTURA</t>
        </is>
      </c>
      <c r="C10187" s="185" t="inlineStr">
        <is>
          <t>Pintura</t>
        </is>
      </c>
      <c r="D10187" s="185" t="n"/>
      <c r="E10187" s="185" t="inlineStr">
        <is>
          <t>Pintura Poste 30m</t>
        </is>
      </c>
      <c r="F10187" s="185" t="inlineStr">
        <is>
          <t>VB</t>
        </is>
      </c>
      <c r="G10187" s="185" t="inlineStr">
        <is>
          <t>LESTE</t>
        </is>
      </c>
      <c r="H10187" s="185" t="inlineStr">
        <is>
          <t>NOVA CORRENTE</t>
        </is>
      </c>
      <c r="I10187" s="199" t="n">
        <v>27000</v>
      </c>
      <c r="J10187" s="196" t="inlineStr">
        <is>
          <t>não</t>
        </is>
      </c>
    </row>
    <row r="10188">
      <c r="A10188" s="185" t="n">
        <v>297</v>
      </c>
      <c r="B10188" s="185" t="inlineStr">
        <is>
          <t>PINTURA</t>
        </is>
      </c>
      <c r="C10188" s="185" t="inlineStr">
        <is>
          <t>Pintura</t>
        </is>
      </c>
      <c r="D10188" s="185" t="n"/>
      <c r="E10188" s="185" t="inlineStr">
        <is>
          <t>Pintura Poste 30m</t>
        </is>
      </c>
      <c r="F10188" s="185" t="inlineStr">
        <is>
          <t>VB</t>
        </is>
      </c>
      <c r="G10188" s="185" t="inlineStr">
        <is>
          <t>LESTE</t>
        </is>
      </c>
      <c r="H10188" s="185" t="inlineStr">
        <is>
          <t>INFRASITE + SECCIONAL</t>
        </is>
      </c>
      <c r="I10188" s="199" t="n">
        <v>44600</v>
      </c>
      <c r="J10188" s="196" t="inlineStr">
        <is>
          <t>não</t>
        </is>
      </c>
    </row>
    <row r="10189">
      <c r="A10189" s="185" t="n">
        <v>297</v>
      </c>
      <c r="B10189" s="185" t="inlineStr">
        <is>
          <t>PINTURA</t>
        </is>
      </c>
      <c r="C10189" s="185" t="inlineStr">
        <is>
          <t>Pintura</t>
        </is>
      </c>
      <c r="D10189" s="185" t="n"/>
      <c r="E10189" s="185" t="inlineStr">
        <is>
          <t>Pintura Poste 30m</t>
        </is>
      </c>
      <c r="F10189" s="185" t="inlineStr">
        <is>
          <t>VB</t>
        </is>
      </c>
      <c r="G10189" s="185" t="inlineStr">
        <is>
          <t>LESTE</t>
        </is>
      </c>
      <c r="H10189" s="185" t="inlineStr">
        <is>
          <t>METALALFA (NEGOCIADO)</t>
        </is>
      </c>
      <c r="I10189" s="199" t="n">
        <v>45162.6</v>
      </c>
      <c r="J10189" s="196" t="inlineStr">
        <is>
          <t>não</t>
        </is>
      </c>
    </row>
    <row r="10190">
      <c r="A10190" s="185" t="n">
        <v>297</v>
      </c>
      <c r="B10190" s="185" t="inlineStr">
        <is>
          <t>PINTURA</t>
        </is>
      </c>
      <c r="C10190" s="185" t="inlineStr">
        <is>
          <t>Pintura</t>
        </is>
      </c>
      <c r="D10190" s="185" t="n"/>
      <c r="E10190" s="185" t="inlineStr">
        <is>
          <t>Pintura Poste 30m</t>
        </is>
      </c>
      <c r="F10190" s="185" t="inlineStr">
        <is>
          <t>VB</t>
        </is>
      </c>
      <c r="G10190" s="185" t="inlineStr">
        <is>
          <t>SUL</t>
        </is>
      </c>
      <c r="H10190" s="185" t="inlineStr">
        <is>
          <t>BRASILSAT</t>
        </is>
      </c>
      <c r="I10190" s="199" t="n">
        <v>15019</v>
      </c>
      <c r="J10190" s="196" t="inlineStr">
        <is>
          <t>não</t>
        </is>
      </c>
    </row>
    <row r="10191">
      <c r="A10191" s="185" t="n">
        <v>297</v>
      </c>
      <c r="B10191" s="185" t="inlineStr">
        <is>
          <t>PINTURA</t>
        </is>
      </c>
      <c r="C10191" s="185" t="inlineStr">
        <is>
          <t>Pintura</t>
        </is>
      </c>
      <c r="D10191" s="185" t="n"/>
      <c r="E10191" s="185" t="inlineStr">
        <is>
          <t>Pintura Poste 30m</t>
        </is>
      </c>
      <c r="F10191" s="185" t="inlineStr">
        <is>
          <t>VB</t>
        </is>
      </c>
      <c r="G10191" s="185" t="inlineStr">
        <is>
          <t>SUL</t>
        </is>
      </c>
      <c r="H10191" s="185" t="inlineStr">
        <is>
          <t>CAW (NEGOCIADO)</t>
        </is>
      </c>
      <c r="I10191" s="199" t="n">
        <v>15400</v>
      </c>
      <c r="J10191" s="196" t="inlineStr">
        <is>
          <t>não</t>
        </is>
      </c>
    </row>
    <row r="10192">
      <c r="A10192" s="185" t="n">
        <v>297</v>
      </c>
      <c r="B10192" s="185" t="inlineStr">
        <is>
          <t>PINTURA</t>
        </is>
      </c>
      <c r="C10192" s="185" t="inlineStr">
        <is>
          <t>Pintura</t>
        </is>
      </c>
      <c r="D10192" s="185" t="n"/>
      <c r="E10192" s="185" t="inlineStr">
        <is>
          <t>Pintura Poste 30m</t>
        </is>
      </c>
      <c r="F10192" s="185" t="inlineStr">
        <is>
          <t>VB</t>
        </is>
      </c>
      <c r="G10192" s="185" t="inlineStr">
        <is>
          <t>SUL</t>
        </is>
      </c>
      <c r="H10192" s="185" t="inlineStr">
        <is>
          <t>ZOPONE (NEGOCIADO)</t>
        </is>
      </c>
      <c r="I10192" s="199" t="n">
        <v>18090.4</v>
      </c>
      <c r="J10192" s="196" t="inlineStr">
        <is>
          <t>não</t>
        </is>
      </c>
    </row>
    <row r="10193">
      <c r="A10193" s="185" t="n">
        <v>297</v>
      </c>
      <c r="B10193" s="185" t="inlineStr">
        <is>
          <t>PINTURA</t>
        </is>
      </c>
      <c r="C10193" s="185" t="inlineStr">
        <is>
          <t>Pintura</t>
        </is>
      </c>
      <c r="D10193" s="185" t="n"/>
      <c r="E10193" s="185" t="inlineStr">
        <is>
          <t>Pintura Poste 30m</t>
        </is>
      </c>
      <c r="F10193" s="185" t="inlineStr">
        <is>
          <t>VB</t>
        </is>
      </c>
      <c r="G10193" s="185" t="inlineStr">
        <is>
          <t>SUL</t>
        </is>
      </c>
      <c r="H10193" s="185" t="inlineStr">
        <is>
          <t>CLEMAR (NEGOCIADO)</t>
        </is>
      </c>
      <c r="I10193" s="199" t="n">
        <v>18562.5</v>
      </c>
      <c r="J10193" s="196" t="inlineStr">
        <is>
          <t>não</t>
        </is>
      </c>
    </row>
    <row r="10194">
      <c r="A10194" s="185" t="n">
        <v>297</v>
      </c>
      <c r="B10194" s="185" t="inlineStr">
        <is>
          <t>PINTURA</t>
        </is>
      </c>
      <c r="C10194" s="185" t="inlineStr">
        <is>
          <t>Pintura</t>
        </is>
      </c>
      <c r="D10194" s="185" t="n"/>
      <c r="E10194" s="185" t="inlineStr">
        <is>
          <t>Pintura Poste 30m</t>
        </is>
      </c>
      <c r="F10194" s="185" t="inlineStr">
        <is>
          <t>VB</t>
        </is>
      </c>
      <c r="G10194" s="185" t="inlineStr">
        <is>
          <t>SUL</t>
        </is>
      </c>
      <c r="H10194" s="185" t="inlineStr">
        <is>
          <t>NOVA CORRENTE</t>
        </is>
      </c>
      <c r="I10194" s="199" t="n">
        <v>27000</v>
      </c>
      <c r="J10194" s="196" t="inlineStr">
        <is>
          <t>não</t>
        </is>
      </c>
    </row>
    <row r="10195">
      <c r="A10195" s="185" t="n">
        <v>297</v>
      </c>
      <c r="B10195" s="185" t="inlineStr">
        <is>
          <t>PINTURA</t>
        </is>
      </c>
      <c r="C10195" s="185" t="inlineStr">
        <is>
          <t>Pintura</t>
        </is>
      </c>
      <c r="D10195" s="185" t="n"/>
      <c r="E10195" s="185" t="inlineStr">
        <is>
          <t>Pintura Poste 30m</t>
        </is>
      </c>
      <c r="F10195" s="185" t="inlineStr">
        <is>
          <t>VB</t>
        </is>
      </c>
      <c r="G10195" s="185" t="inlineStr">
        <is>
          <t>SUL</t>
        </is>
      </c>
      <c r="H10195" s="185" t="inlineStr">
        <is>
          <t>INFRASITE + SECCIONAL</t>
        </is>
      </c>
      <c r="I10195" s="199" t="n">
        <v>44600</v>
      </c>
      <c r="J10195" s="196" t="inlineStr">
        <is>
          <t>não</t>
        </is>
      </c>
    </row>
    <row r="10196">
      <c r="A10196" s="185" t="n">
        <v>297</v>
      </c>
      <c r="B10196" s="185" t="inlineStr">
        <is>
          <t>PINTURA</t>
        </is>
      </c>
      <c r="C10196" s="185" t="inlineStr">
        <is>
          <t>Pintura</t>
        </is>
      </c>
      <c r="D10196" s="185" t="n"/>
      <c r="E10196" s="185" t="inlineStr">
        <is>
          <t>Pintura Poste 30m</t>
        </is>
      </c>
      <c r="F10196" s="185" t="inlineStr">
        <is>
          <t>VB</t>
        </is>
      </c>
      <c r="G10196" s="185" t="inlineStr">
        <is>
          <t>SUL</t>
        </is>
      </c>
      <c r="H10196" s="185" t="inlineStr">
        <is>
          <t>METALALFA (NEGOCIADO)</t>
        </is>
      </c>
      <c r="I10196" s="199" t="n">
        <v>45162.6</v>
      </c>
      <c r="J10196" s="196" t="inlineStr">
        <is>
          <t>não</t>
        </is>
      </c>
    </row>
    <row r="10197">
      <c r="A10197" s="185" t="n">
        <v>298</v>
      </c>
      <c r="B10197" s="185" t="inlineStr">
        <is>
          <t>PINTURA</t>
        </is>
      </c>
      <c r="C10197" s="185" t="inlineStr">
        <is>
          <t>Pintura</t>
        </is>
      </c>
      <c r="D10197" s="185" t="n"/>
      <c r="E10197" s="185" t="inlineStr">
        <is>
          <t>Pintura Poste 40m</t>
        </is>
      </c>
      <c r="F10197" s="185" t="inlineStr">
        <is>
          <t>VB</t>
        </is>
      </c>
      <c r="G10197" s="185" t="inlineStr">
        <is>
          <t>NORTE</t>
        </is>
      </c>
      <c r="H10197" s="185" t="inlineStr">
        <is>
          <t>CAW (NEGOCIADO)</t>
        </is>
      </c>
      <c r="I10197" s="199" t="n">
        <v>17000</v>
      </c>
      <c r="J10197" s="202" t="inlineStr">
        <is>
          <t>SIM</t>
        </is>
      </c>
    </row>
    <row r="10198">
      <c r="A10198" s="185" t="n">
        <v>298</v>
      </c>
      <c r="B10198" s="185" t="inlineStr">
        <is>
          <t>PINTURA</t>
        </is>
      </c>
      <c r="C10198" s="185" t="inlineStr">
        <is>
          <t>Pintura</t>
        </is>
      </c>
      <c r="D10198" s="185" t="n"/>
      <c r="E10198" s="185" t="inlineStr">
        <is>
          <t>Pintura Poste 40m</t>
        </is>
      </c>
      <c r="F10198" s="185" t="inlineStr">
        <is>
          <t>VB</t>
        </is>
      </c>
      <c r="G10198" s="185" t="inlineStr">
        <is>
          <t>NORTE</t>
        </is>
      </c>
      <c r="H10198" s="185" t="inlineStr">
        <is>
          <t>BRASILSAT</t>
        </is>
      </c>
      <c r="I10198" s="199" t="n">
        <v>19374.51</v>
      </c>
      <c r="J10198" s="202" t="inlineStr">
        <is>
          <t>SIM</t>
        </is>
      </c>
    </row>
    <row r="10199">
      <c r="A10199" s="185" t="n">
        <v>298</v>
      </c>
      <c r="B10199" s="185" t="inlineStr">
        <is>
          <t>PINTURA</t>
        </is>
      </c>
      <c r="C10199" s="185" t="inlineStr">
        <is>
          <t>Pintura</t>
        </is>
      </c>
      <c r="D10199" s="185" t="n"/>
      <c r="E10199" s="185" t="inlineStr">
        <is>
          <t>Pintura Poste 40m</t>
        </is>
      </c>
      <c r="F10199" s="185" t="inlineStr">
        <is>
          <t>VB</t>
        </is>
      </c>
      <c r="G10199" s="185" t="inlineStr">
        <is>
          <t>NORTE</t>
        </is>
      </c>
      <c r="H10199" s="185" t="inlineStr">
        <is>
          <t>ZOPONE (NEGOCIADO)</t>
        </is>
      </c>
      <c r="I10199" s="199" t="n">
        <v>31351.12</v>
      </c>
      <c r="J10199" s="202" t="inlineStr">
        <is>
          <t>SIM</t>
        </is>
      </c>
    </row>
    <row r="10200">
      <c r="A10200" s="185" t="n">
        <v>298</v>
      </c>
      <c r="B10200" s="185" t="inlineStr">
        <is>
          <t>PINTURA</t>
        </is>
      </c>
      <c r="C10200" s="185" t="inlineStr">
        <is>
          <t>Pintura</t>
        </is>
      </c>
      <c r="D10200" s="185" t="n"/>
      <c r="E10200" s="185" t="inlineStr">
        <is>
          <t>Pintura Poste 40m</t>
        </is>
      </c>
      <c r="F10200" s="185" t="inlineStr">
        <is>
          <t>VB</t>
        </is>
      </c>
      <c r="G10200" s="185" t="inlineStr">
        <is>
          <t>NORTE</t>
        </is>
      </c>
      <c r="H10200" s="185" t="inlineStr">
        <is>
          <t>CLEMAR (NEGOCIADO)</t>
        </is>
      </c>
      <c r="I10200" s="199" t="n">
        <v>32670</v>
      </c>
      <c r="J10200" s="202" t="inlineStr">
        <is>
          <t>SIM</t>
        </is>
      </c>
    </row>
    <row r="10201">
      <c r="A10201" s="185" t="n">
        <v>298</v>
      </c>
      <c r="B10201" s="185" t="inlineStr">
        <is>
          <t>PINTURA</t>
        </is>
      </c>
      <c r="C10201" s="185" t="inlineStr">
        <is>
          <t>Pintura</t>
        </is>
      </c>
      <c r="D10201" s="185" t="n"/>
      <c r="E10201" s="185" t="inlineStr">
        <is>
          <t>Pintura Poste 40m</t>
        </is>
      </c>
      <c r="F10201" s="185" t="inlineStr">
        <is>
          <t>VB</t>
        </is>
      </c>
      <c r="G10201" s="185" t="inlineStr">
        <is>
          <t>NORTE</t>
        </is>
      </c>
      <c r="H10201" s="185" t="inlineStr">
        <is>
          <t>INFRASITE + SECCIONAL</t>
        </is>
      </c>
      <c r="I10201" s="199" t="n">
        <v>48000</v>
      </c>
      <c r="J10201" s="202" t="inlineStr">
        <is>
          <t>SIM</t>
        </is>
      </c>
    </row>
    <row r="10202">
      <c r="A10202" s="185" t="n">
        <v>298</v>
      </c>
      <c r="B10202" s="185" t="inlineStr">
        <is>
          <t>PINTURA</t>
        </is>
      </c>
      <c r="C10202" s="185" t="inlineStr">
        <is>
          <t>Pintura</t>
        </is>
      </c>
      <c r="D10202" s="185" t="n"/>
      <c r="E10202" s="185" t="inlineStr">
        <is>
          <t>Pintura Poste 40m</t>
        </is>
      </c>
      <c r="F10202" s="185" t="inlineStr">
        <is>
          <t>VB</t>
        </is>
      </c>
      <c r="G10202" s="185" t="inlineStr">
        <is>
          <t>NORTE</t>
        </is>
      </c>
      <c r="H10202" s="185" t="inlineStr">
        <is>
          <t>METALALFA (NEGOCIADO)</t>
        </is>
      </c>
      <c r="I10202" s="199" t="n">
        <v>112524.05</v>
      </c>
      <c r="J10202" s="202" t="inlineStr">
        <is>
          <t>SIM</t>
        </is>
      </c>
    </row>
    <row r="10203">
      <c r="A10203" s="185" t="n">
        <v>298</v>
      </c>
      <c r="B10203" s="185" t="inlineStr">
        <is>
          <t>PINTURA</t>
        </is>
      </c>
      <c r="C10203" s="185" t="inlineStr">
        <is>
          <t>Pintura</t>
        </is>
      </c>
      <c r="D10203" s="185" t="n"/>
      <c r="E10203" s="185" t="inlineStr">
        <is>
          <t>Pintura Poste 40m</t>
        </is>
      </c>
      <c r="F10203" s="185" t="inlineStr">
        <is>
          <t>VB</t>
        </is>
      </c>
      <c r="G10203" s="185" t="inlineStr">
        <is>
          <t>NORDESTE</t>
        </is>
      </c>
      <c r="H10203" s="185" t="inlineStr">
        <is>
          <t>CAW (NEGOCIADO)</t>
        </is>
      </c>
      <c r="I10203" s="199" t="n">
        <v>17000</v>
      </c>
      <c r="J10203" s="202" t="inlineStr">
        <is>
          <t>SIM</t>
        </is>
      </c>
    </row>
    <row r="10204">
      <c r="A10204" s="185" t="n">
        <v>298</v>
      </c>
      <c r="B10204" s="185" t="inlineStr">
        <is>
          <t>PINTURA</t>
        </is>
      </c>
      <c r="C10204" s="185" t="inlineStr">
        <is>
          <t>Pintura</t>
        </is>
      </c>
      <c r="D10204" s="185" t="n"/>
      <c r="E10204" s="185" t="inlineStr">
        <is>
          <t>Pintura Poste 40m</t>
        </is>
      </c>
      <c r="F10204" s="185" t="inlineStr">
        <is>
          <t>VB</t>
        </is>
      </c>
      <c r="G10204" s="185" t="inlineStr">
        <is>
          <t>NORDESTE</t>
        </is>
      </c>
      <c r="H10204" s="185" t="inlineStr">
        <is>
          <t>BRASILSAT</t>
        </is>
      </c>
      <c r="I10204" s="199" t="n">
        <v>19374.51</v>
      </c>
      <c r="J10204" s="202" t="inlineStr">
        <is>
          <t>SIM</t>
        </is>
      </c>
    </row>
    <row r="10205">
      <c r="A10205" s="185" t="n">
        <v>298</v>
      </c>
      <c r="B10205" s="185" t="inlineStr">
        <is>
          <t>PINTURA</t>
        </is>
      </c>
      <c r="C10205" s="185" t="inlineStr">
        <is>
          <t>Pintura</t>
        </is>
      </c>
      <c r="D10205" s="185" t="n"/>
      <c r="E10205" s="185" t="inlineStr">
        <is>
          <t>Pintura Poste 40m</t>
        </is>
      </c>
      <c r="F10205" s="185" t="inlineStr">
        <is>
          <t>VB</t>
        </is>
      </c>
      <c r="G10205" s="185" t="inlineStr">
        <is>
          <t>NORDESTE</t>
        </is>
      </c>
      <c r="H10205" s="185" t="inlineStr">
        <is>
          <t>ZOPONE (NEGOCIADO)</t>
        </is>
      </c>
      <c r="I10205" s="199" t="n">
        <v>27588.98</v>
      </c>
      <c r="J10205" s="202" t="inlineStr">
        <is>
          <t>SIM</t>
        </is>
      </c>
    </row>
    <row r="10206">
      <c r="A10206" s="185" t="n">
        <v>298</v>
      </c>
      <c r="B10206" s="185" t="inlineStr">
        <is>
          <t>PINTURA</t>
        </is>
      </c>
      <c r="C10206" s="185" t="inlineStr">
        <is>
          <t>Pintura</t>
        </is>
      </c>
      <c r="D10206" s="185" t="n"/>
      <c r="E10206" s="185" t="inlineStr">
        <is>
          <t>Pintura Poste 40m</t>
        </is>
      </c>
      <c r="F10206" s="185" t="inlineStr">
        <is>
          <t>VB</t>
        </is>
      </c>
      <c r="G10206" s="185" t="inlineStr">
        <is>
          <t>NORDESTE</t>
        </is>
      </c>
      <c r="H10206" s="185" t="inlineStr">
        <is>
          <t>NOVA CORRENTE</t>
        </is>
      </c>
      <c r="I10206" s="199" t="n">
        <v>29000</v>
      </c>
      <c r="J10206" s="202" t="inlineStr">
        <is>
          <t>SIM</t>
        </is>
      </c>
    </row>
    <row r="10207">
      <c r="A10207" s="185" t="n">
        <v>298</v>
      </c>
      <c r="B10207" s="185" t="inlineStr">
        <is>
          <t>PINTURA</t>
        </is>
      </c>
      <c r="C10207" s="185" t="inlineStr">
        <is>
          <t>Pintura</t>
        </is>
      </c>
      <c r="D10207" s="185" t="n"/>
      <c r="E10207" s="185" t="inlineStr">
        <is>
          <t>Pintura Poste 40m</t>
        </is>
      </c>
      <c r="F10207" s="185" t="inlineStr">
        <is>
          <t>VB</t>
        </is>
      </c>
      <c r="G10207" s="185" t="inlineStr">
        <is>
          <t>NORDESTE</t>
        </is>
      </c>
      <c r="H10207" s="185" t="inlineStr">
        <is>
          <t>CLEMAR (NEGOCIADO)</t>
        </is>
      </c>
      <c r="I10207" s="199" t="n">
        <v>29947.5</v>
      </c>
      <c r="J10207" s="202" t="inlineStr">
        <is>
          <t>SIM</t>
        </is>
      </c>
    </row>
    <row r="10208">
      <c r="A10208" s="185" t="n">
        <v>298</v>
      </c>
      <c r="B10208" s="185" t="inlineStr">
        <is>
          <t>PINTURA</t>
        </is>
      </c>
      <c r="C10208" s="185" t="inlineStr">
        <is>
          <t>Pintura</t>
        </is>
      </c>
      <c r="D10208" s="185" t="n"/>
      <c r="E10208" s="185" t="inlineStr">
        <is>
          <t>Pintura Poste 40m</t>
        </is>
      </c>
      <c r="F10208" s="185" t="inlineStr">
        <is>
          <t>VB</t>
        </is>
      </c>
      <c r="G10208" s="185" t="inlineStr">
        <is>
          <t>NORDESTE</t>
        </is>
      </c>
      <c r="H10208" s="185" t="inlineStr">
        <is>
          <t>INFRASITE + SECCIONAL</t>
        </is>
      </c>
      <c r="I10208" s="199" t="n">
        <v>48000</v>
      </c>
      <c r="J10208" s="202" t="inlineStr">
        <is>
          <t>SIM</t>
        </is>
      </c>
    </row>
    <row r="10209">
      <c r="A10209" s="185" t="n">
        <v>298</v>
      </c>
      <c r="B10209" s="185" t="inlineStr">
        <is>
          <t>PINTURA</t>
        </is>
      </c>
      <c r="C10209" s="185" t="inlineStr">
        <is>
          <t>Pintura</t>
        </is>
      </c>
      <c r="D10209" s="185" t="n"/>
      <c r="E10209" s="185" t="inlineStr">
        <is>
          <t>Pintura Poste 40m</t>
        </is>
      </c>
      <c r="F10209" s="185" t="inlineStr">
        <is>
          <t>VB</t>
        </is>
      </c>
      <c r="G10209" s="185" t="inlineStr">
        <is>
          <t>NORDESTE</t>
        </is>
      </c>
      <c r="H10209" s="185" t="inlineStr">
        <is>
          <t>METALALFA (NEGOCIADO)</t>
        </is>
      </c>
      <c r="I10209" s="199" t="n">
        <v>70327.53</v>
      </c>
      <c r="J10209" s="202" t="inlineStr">
        <is>
          <t>SIM</t>
        </is>
      </c>
    </row>
    <row r="10210">
      <c r="A10210" s="185" t="n">
        <v>298</v>
      </c>
      <c r="B10210" s="185" t="inlineStr">
        <is>
          <t>PINTURA</t>
        </is>
      </c>
      <c r="C10210" s="185" t="inlineStr">
        <is>
          <t>Pintura</t>
        </is>
      </c>
      <c r="D10210" s="185" t="n"/>
      <c r="E10210" s="185" t="inlineStr">
        <is>
          <t>Pintura Poste 40m</t>
        </is>
      </c>
      <c r="F10210" s="185" t="inlineStr">
        <is>
          <t>VB</t>
        </is>
      </c>
      <c r="G10210" s="185" t="inlineStr">
        <is>
          <t>C OESTE</t>
        </is>
      </c>
      <c r="H10210" s="185" t="inlineStr">
        <is>
          <t>CAW (NEGOCIADO)</t>
        </is>
      </c>
      <c r="I10210" s="199" t="n">
        <v>17000</v>
      </c>
      <c r="J10210" s="196" t="inlineStr">
        <is>
          <t>não</t>
        </is>
      </c>
    </row>
    <row r="10211">
      <c r="A10211" s="185" t="n">
        <v>298</v>
      </c>
      <c r="B10211" s="185" t="inlineStr">
        <is>
          <t>PINTURA</t>
        </is>
      </c>
      <c r="C10211" s="185" t="inlineStr">
        <is>
          <t>Pintura</t>
        </is>
      </c>
      <c r="D10211" s="185" t="n"/>
      <c r="E10211" s="185" t="inlineStr">
        <is>
          <t>Pintura Poste 40m</t>
        </is>
      </c>
      <c r="F10211" s="185" t="inlineStr">
        <is>
          <t>VB</t>
        </is>
      </c>
      <c r="G10211" s="185" t="inlineStr">
        <is>
          <t>C OESTE</t>
        </is>
      </c>
      <c r="H10211" s="185" t="inlineStr">
        <is>
          <t>BRASILSAT</t>
        </is>
      </c>
      <c r="I10211" s="199" t="n">
        <v>19374.51</v>
      </c>
      <c r="J10211" s="196" t="inlineStr">
        <is>
          <t>não</t>
        </is>
      </c>
    </row>
    <row r="10212">
      <c r="A10212" s="185" t="n">
        <v>298</v>
      </c>
      <c r="B10212" s="185" t="inlineStr">
        <is>
          <t>PINTURA</t>
        </is>
      </c>
      <c r="C10212" s="185" t="inlineStr">
        <is>
          <t>Pintura</t>
        </is>
      </c>
      <c r="D10212" s="185" t="n"/>
      <c r="E10212" s="185" t="inlineStr">
        <is>
          <t>Pintura Poste 40m</t>
        </is>
      </c>
      <c r="F10212" s="185" t="inlineStr">
        <is>
          <t>VB</t>
        </is>
      </c>
      <c r="G10212" s="185" t="inlineStr">
        <is>
          <t>C OESTE</t>
        </is>
      </c>
      <c r="H10212" s="185" t="inlineStr">
        <is>
          <t>CLEMAR (NEGOCIADO)</t>
        </is>
      </c>
      <c r="I10212" s="199" t="n">
        <v>28586.25</v>
      </c>
      <c r="J10212" s="196" t="inlineStr">
        <is>
          <t>não</t>
        </is>
      </c>
    </row>
    <row r="10213">
      <c r="A10213" s="185" t="n">
        <v>298</v>
      </c>
      <c r="B10213" s="185" t="inlineStr">
        <is>
          <t>PINTURA</t>
        </is>
      </c>
      <c r="C10213" s="185" t="inlineStr">
        <is>
          <t>Pintura</t>
        </is>
      </c>
      <c r="D10213" s="185" t="n"/>
      <c r="E10213" s="185" t="inlineStr">
        <is>
          <t>Pintura Poste 40m</t>
        </is>
      </c>
      <c r="F10213" s="185" t="inlineStr">
        <is>
          <t>VB</t>
        </is>
      </c>
      <c r="G10213" s="185" t="inlineStr">
        <is>
          <t>C OESTE</t>
        </is>
      </c>
      <c r="H10213" s="185" t="inlineStr">
        <is>
          <t>ZOPONE (NEGOCIADO)</t>
        </is>
      </c>
      <c r="I10213" s="199" t="n">
        <v>28843.03</v>
      </c>
      <c r="J10213" s="196" t="inlineStr">
        <is>
          <t>não</t>
        </is>
      </c>
    </row>
    <row r="10214">
      <c r="A10214" s="185" t="n">
        <v>298</v>
      </c>
      <c r="B10214" s="185" t="inlineStr">
        <is>
          <t>PINTURA</t>
        </is>
      </c>
      <c r="C10214" s="185" t="inlineStr">
        <is>
          <t>Pintura</t>
        </is>
      </c>
      <c r="D10214" s="185" t="n"/>
      <c r="E10214" s="185" t="inlineStr">
        <is>
          <t>Pintura Poste 40m</t>
        </is>
      </c>
      <c r="F10214" s="185" t="inlineStr">
        <is>
          <t>VB</t>
        </is>
      </c>
      <c r="G10214" s="185" t="inlineStr">
        <is>
          <t>C OESTE</t>
        </is>
      </c>
      <c r="H10214" s="185" t="inlineStr">
        <is>
          <t>INFRASITE + SECCIONAL</t>
        </is>
      </c>
      <c r="I10214" s="199" t="n">
        <v>48000</v>
      </c>
      <c r="J10214" s="196" t="inlineStr">
        <is>
          <t>não</t>
        </is>
      </c>
    </row>
    <row r="10215">
      <c r="A10215" s="185" t="n">
        <v>298</v>
      </c>
      <c r="B10215" s="185" t="inlineStr">
        <is>
          <t>PINTURA</t>
        </is>
      </c>
      <c r="C10215" s="185" t="inlineStr">
        <is>
          <t>Pintura</t>
        </is>
      </c>
      <c r="D10215" s="185" t="n"/>
      <c r="E10215" s="185" t="inlineStr">
        <is>
          <t>Pintura Poste 40m</t>
        </is>
      </c>
      <c r="F10215" s="185" t="inlineStr">
        <is>
          <t>VB</t>
        </is>
      </c>
      <c r="G10215" s="185" t="inlineStr">
        <is>
          <t>C OESTE</t>
        </is>
      </c>
      <c r="H10215" s="185" t="inlineStr">
        <is>
          <t>METALALFA (NEGOCIADO)</t>
        </is>
      </c>
      <c r="I10215" s="199" t="n">
        <v>84393.03999999999</v>
      </c>
      <c r="J10215" s="196" t="inlineStr">
        <is>
          <t>não</t>
        </is>
      </c>
    </row>
    <row r="10216">
      <c r="A10216" s="185" t="n">
        <v>298</v>
      </c>
      <c r="B10216" s="185" t="inlineStr">
        <is>
          <t>PINTURA</t>
        </is>
      </c>
      <c r="C10216" s="185" t="inlineStr">
        <is>
          <t>Pintura</t>
        </is>
      </c>
      <c r="D10216" s="185" t="n"/>
      <c r="E10216" s="185" t="inlineStr">
        <is>
          <t>Pintura Poste 40m</t>
        </is>
      </c>
      <c r="F10216" s="185" t="inlineStr">
        <is>
          <t>VB</t>
        </is>
      </c>
      <c r="G10216" s="185" t="inlineStr">
        <is>
          <t>SÃO PAULO</t>
        </is>
      </c>
      <c r="H10216" s="185" t="inlineStr">
        <is>
          <t>CAW (NEGOCIADO)</t>
        </is>
      </c>
      <c r="I10216" s="199" t="n">
        <v>17000</v>
      </c>
      <c r="J10216" s="196" t="inlineStr">
        <is>
          <t>não</t>
        </is>
      </c>
    </row>
    <row r="10217">
      <c r="A10217" s="185" t="n">
        <v>298</v>
      </c>
      <c r="B10217" s="185" t="inlineStr">
        <is>
          <t>PINTURA</t>
        </is>
      </c>
      <c r="C10217" s="185" t="inlineStr">
        <is>
          <t>Pintura</t>
        </is>
      </c>
      <c r="D10217" s="185" t="n"/>
      <c r="E10217" s="185" t="inlineStr">
        <is>
          <t>Pintura Poste 40m</t>
        </is>
      </c>
      <c r="F10217" s="185" t="inlineStr">
        <is>
          <t>VB</t>
        </is>
      </c>
      <c r="G10217" s="185" t="inlineStr">
        <is>
          <t>SÃO PAULO</t>
        </is>
      </c>
      <c r="H10217" s="185" t="inlineStr">
        <is>
          <t>BRASILSAT</t>
        </is>
      </c>
      <c r="I10217" s="199" t="n">
        <v>19374.51</v>
      </c>
      <c r="J10217" s="196" t="inlineStr">
        <is>
          <t>não</t>
        </is>
      </c>
    </row>
    <row r="10218">
      <c r="A10218" s="185" t="n">
        <v>298</v>
      </c>
      <c r="B10218" s="185" t="inlineStr">
        <is>
          <t>PINTURA</t>
        </is>
      </c>
      <c r="C10218" s="185" t="inlineStr">
        <is>
          <t>Pintura</t>
        </is>
      </c>
      <c r="D10218" s="185" t="n"/>
      <c r="E10218" s="185" t="inlineStr">
        <is>
          <t>Pintura Poste 40m</t>
        </is>
      </c>
      <c r="F10218" s="185" t="inlineStr">
        <is>
          <t>VB</t>
        </is>
      </c>
      <c r="G10218" s="185" t="inlineStr">
        <is>
          <t>SÃO PAULO</t>
        </is>
      </c>
      <c r="H10218" s="185" t="inlineStr">
        <is>
          <t>ZOPONE (NEGOCIADO)</t>
        </is>
      </c>
      <c r="I10218" s="199" t="n">
        <v>25080.89</v>
      </c>
      <c r="J10218" s="196" t="inlineStr">
        <is>
          <t>não</t>
        </is>
      </c>
    </row>
    <row r="10219">
      <c r="A10219" s="185" t="n">
        <v>298</v>
      </c>
      <c r="B10219" s="185" t="inlineStr">
        <is>
          <t>PINTURA</t>
        </is>
      </c>
      <c r="C10219" s="185" t="inlineStr">
        <is>
          <t>Pintura</t>
        </is>
      </c>
      <c r="D10219" s="185" t="n"/>
      <c r="E10219" s="185" t="inlineStr">
        <is>
          <t>Pintura Poste 40m</t>
        </is>
      </c>
      <c r="F10219" s="185" t="inlineStr">
        <is>
          <t>VB</t>
        </is>
      </c>
      <c r="G10219" s="185" t="inlineStr">
        <is>
          <t>SÃO PAULO</t>
        </is>
      </c>
      <c r="H10219" s="185" t="inlineStr">
        <is>
          <t>CLEMAR (NEGOCIADO)</t>
        </is>
      </c>
      <c r="I10219" s="199" t="n">
        <v>27225</v>
      </c>
      <c r="J10219" s="196" t="inlineStr">
        <is>
          <t>não</t>
        </is>
      </c>
    </row>
    <row r="10220">
      <c r="A10220" s="185" t="n">
        <v>298</v>
      </c>
      <c r="B10220" s="185" t="inlineStr">
        <is>
          <t>PINTURA</t>
        </is>
      </c>
      <c r="C10220" s="185" t="inlineStr">
        <is>
          <t>Pintura</t>
        </is>
      </c>
      <c r="D10220" s="185" t="n"/>
      <c r="E10220" s="185" t="inlineStr">
        <is>
          <t>Pintura Poste 40m</t>
        </is>
      </c>
      <c r="F10220" s="185" t="inlineStr">
        <is>
          <t>VB</t>
        </is>
      </c>
      <c r="G10220" s="185" t="inlineStr">
        <is>
          <t>SÃO PAULO</t>
        </is>
      </c>
      <c r="H10220" s="185" t="inlineStr">
        <is>
          <t>NOVA CORRENTE</t>
        </is>
      </c>
      <c r="I10220" s="199" t="n">
        <v>29000</v>
      </c>
      <c r="J10220" s="196" t="inlineStr">
        <is>
          <t>não</t>
        </is>
      </c>
    </row>
    <row r="10221">
      <c r="A10221" s="185" t="n">
        <v>298</v>
      </c>
      <c r="B10221" s="185" t="inlineStr">
        <is>
          <t>PINTURA</t>
        </is>
      </c>
      <c r="C10221" s="185" t="inlineStr">
        <is>
          <t>Pintura</t>
        </is>
      </c>
      <c r="D10221" s="185" t="n"/>
      <c r="E10221" s="185" t="inlineStr">
        <is>
          <t>Pintura Poste 40m</t>
        </is>
      </c>
      <c r="F10221" s="185" t="inlineStr">
        <is>
          <t>VB</t>
        </is>
      </c>
      <c r="G10221" s="185" t="inlineStr">
        <is>
          <t>SÃO PAULO</t>
        </is>
      </c>
      <c r="H10221" s="185" t="inlineStr">
        <is>
          <t>INFRASITE + SECCIONAL</t>
        </is>
      </c>
      <c r="I10221" s="199" t="n">
        <v>48000</v>
      </c>
      <c r="J10221" s="196" t="inlineStr">
        <is>
          <t>não</t>
        </is>
      </c>
    </row>
    <row r="10222">
      <c r="A10222" s="185" t="n">
        <v>298</v>
      </c>
      <c r="B10222" s="185" t="inlineStr">
        <is>
          <t>PINTURA</t>
        </is>
      </c>
      <c r="C10222" s="185" t="inlineStr">
        <is>
          <t>Pintura</t>
        </is>
      </c>
      <c r="D10222" s="185" t="n"/>
      <c r="E10222" s="185" t="inlineStr">
        <is>
          <t>Pintura Poste 40m</t>
        </is>
      </c>
      <c r="F10222" s="185" t="inlineStr">
        <is>
          <t>VB</t>
        </is>
      </c>
      <c r="G10222" s="185" t="inlineStr">
        <is>
          <t>SÃO PAULO</t>
        </is>
      </c>
      <c r="H10222" s="185" t="inlineStr">
        <is>
          <t>METALALFA (NEGOCIADO)</t>
        </is>
      </c>
      <c r="I10222" s="199" t="n">
        <v>70327.53</v>
      </c>
      <c r="J10222" s="196" t="inlineStr">
        <is>
          <t>não</t>
        </is>
      </c>
    </row>
    <row r="10223">
      <c r="A10223" s="185" t="n">
        <v>298</v>
      </c>
      <c r="B10223" s="185" t="inlineStr">
        <is>
          <t>PINTURA</t>
        </is>
      </c>
      <c r="C10223" s="185" t="inlineStr">
        <is>
          <t>Pintura</t>
        </is>
      </c>
      <c r="D10223" s="185" t="n"/>
      <c r="E10223" s="185" t="inlineStr">
        <is>
          <t>Pintura Poste 40m</t>
        </is>
      </c>
      <c r="F10223" s="185" t="inlineStr">
        <is>
          <t>VB</t>
        </is>
      </c>
      <c r="G10223" s="185" t="inlineStr">
        <is>
          <t>LESTE</t>
        </is>
      </c>
      <c r="H10223" s="185" t="inlineStr">
        <is>
          <t>CAW (NEGOCIADO)</t>
        </is>
      </c>
      <c r="I10223" s="199" t="n">
        <v>17000</v>
      </c>
      <c r="J10223" s="196" t="inlineStr">
        <is>
          <t>não</t>
        </is>
      </c>
    </row>
    <row r="10224">
      <c r="A10224" s="185" t="n">
        <v>298</v>
      </c>
      <c r="B10224" s="185" t="inlineStr">
        <is>
          <t>PINTURA</t>
        </is>
      </c>
      <c r="C10224" s="185" t="inlineStr">
        <is>
          <t>Pintura</t>
        </is>
      </c>
      <c r="D10224" s="185" t="n"/>
      <c r="E10224" s="185" t="inlineStr">
        <is>
          <t>Pintura Poste 40m</t>
        </is>
      </c>
      <c r="F10224" s="185" t="inlineStr">
        <is>
          <t>VB</t>
        </is>
      </c>
      <c r="G10224" s="185" t="inlineStr">
        <is>
          <t>LESTE</t>
        </is>
      </c>
      <c r="H10224" s="185" t="inlineStr">
        <is>
          <t>BRASILSAT</t>
        </is>
      </c>
      <c r="I10224" s="199" t="n">
        <v>19374.51</v>
      </c>
      <c r="J10224" s="196" t="inlineStr">
        <is>
          <t>não</t>
        </is>
      </c>
    </row>
    <row r="10225">
      <c r="A10225" s="185" t="n">
        <v>298</v>
      </c>
      <c r="B10225" s="185" t="inlineStr">
        <is>
          <t>PINTURA</t>
        </is>
      </c>
      <c r="C10225" s="185" t="inlineStr">
        <is>
          <t>Pintura</t>
        </is>
      </c>
      <c r="D10225" s="185" t="n"/>
      <c r="E10225" s="185" t="inlineStr">
        <is>
          <t>Pintura Poste 40m</t>
        </is>
      </c>
      <c r="F10225" s="185" t="inlineStr">
        <is>
          <t>VB</t>
        </is>
      </c>
      <c r="G10225" s="185" t="inlineStr">
        <is>
          <t>LESTE</t>
        </is>
      </c>
      <c r="H10225" s="185" t="inlineStr">
        <is>
          <t>ZOPONE (NEGOCIADO)</t>
        </is>
      </c>
      <c r="I10225" s="199" t="n">
        <v>25080.89</v>
      </c>
      <c r="J10225" s="196" t="inlineStr">
        <is>
          <t>não</t>
        </is>
      </c>
    </row>
    <row r="10226">
      <c r="A10226" s="185" t="n">
        <v>298</v>
      </c>
      <c r="B10226" s="185" t="inlineStr">
        <is>
          <t>PINTURA</t>
        </is>
      </c>
      <c r="C10226" s="185" t="inlineStr">
        <is>
          <t>Pintura</t>
        </is>
      </c>
      <c r="D10226" s="185" t="n"/>
      <c r="E10226" s="185" t="inlineStr">
        <is>
          <t>Pintura Poste 40m</t>
        </is>
      </c>
      <c r="F10226" s="185" t="inlineStr">
        <is>
          <t>VB</t>
        </is>
      </c>
      <c r="G10226" s="185" t="inlineStr">
        <is>
          <t>LESTE</t>
        </is>
      </c>
      <c r="H10226" s="185" t="inlineStr">
        <is>
          <t>NOVA CORRENTE</t>
        </is>
      </c>
      <c r="I10226" s="199" t="n">
        <v>29000</v>
      </c>
      <c r="J10226" s="196" t="inlineStr">
        <is>
          <t>não</t>
        </is>
      </c>
    </row>
    <row r="10227">
      <c r="A10227" s="185" t="n">
        <v>298</v>
      </c>
      <c r="B10227" s="185" t="inlineStr">
        <is>
          <t>PINTURA</t>
        </is>
      </c>
      <c r="C10227" s="185" t="inlineStr">
        <is>
          <t>Pintura</t>
        </is>
      </c>
      <c r="D10227" s="185" t="n"/>
      <c r="E10227" s="185" t="inlineStr">
        <is>
          <t>Pintura Poste 40m</t>
        </is>
      </c>
      <c r="F10227" s="185" t="inlineStr">
        <is>
          <t>VB</t>
        </is>
      </c>
      <c r="G10227" s="185" t="inlineStr">
        <is>
          <t>LESTE</t>
        </is>
      </c>
      <c r="H10227" s="185" t="inlineStr">
        <is>
          <t>CLEMAR (NEGOCIADO)</t>
        </is>
      </c>
      <c r="I10227" s="199" t="n">
        <v>29947.5</v>
      </c>
      <c r="J10227" s="196" t="inlineStr">
        <is>
          <t>não</t>
        </is>
      </c>
    </row>
    <row r="10228">
      <c r="A10228" s="185" t="n">
        <v>298</v>
      </c>
      <c r="B10228" s="185" t="inlineStr">
        <is>
          <t>PINTURA</t>
        </is>
      </c>
      <c r="C10228" s="185" t="inlineStr">
        <is>
          <t>Pintura</t>
        </is>
      </c>
      <c r="D10228" s="185" t="n"/>
      <c r="E10228" s="185" t="inlineStr">
        <is>
          <t>Pintura Poste 40m</t>
        </is>
      </c>
      <c r="F10228" s="185" t="inlineStr">
        <is>
          <t>VB</t>
        </is>
      </c>
      <c r="G10228" s="185" t="inlineStr">
        <is>
          <t>LESTE</t>
        </is>
      </c>
      <c r="H10228" s="185" t="inlineStr">
        <is>
          <t>INFRASITE + SECCIONAL</t>
        </is>
      </c>
      <c r="I10228" s="199" t="n">
        <v>48000</v>
      </c>
      <c r="J10228" s="196" t="inlineStr">
        <is>
          <t>não</t>
        </is>
      </c>
    </row>
    <row r="10229">
      <c r="A10229" s="185" t="n">
        <v>298</v>
      </c>
      <c r="B10229" s="185" t="inlineStr">
        <is>
          <t>PINTURA</t>
        </is>
      </c>
      <c r="C10229" s="185" t="inlineStr">
        <is>
          <t>Pintura</t>
        </is>
      </c>
      <c r="D10229" s="185" t="n"/>
      <c r="E10229" s="185" t="inlineStr">
        <is>
          <t>Pintura Poste 40m</t>
        </is>
      </c>
      <c r="F10229" s="185" t="inlineStr">
        <is>
          <t>VB</t>
        </is>
      </c>
      <c r="G10229" s="185" t="inlineStr">
        <is>
          <t>LESTE</t>
        </is>
      </c>
      <c r="H10229" s="185" t="inlineStr">
        <is>
          <t>METALALFA (NEGOCIADO)</t>
        </is>
      </c>
      <c r="I10229" s="199" t="n">
        <v>70327.53</v>
      </c>
      <c r="J10229" s="196" t="inlineStr">
        <is>
          <t>não</t>
        </is>
      </c>
    </row>
    <row r="10230">
      <c r="A10230" s="185" t="n">
        <v>298</v>
      </c>
      <c r="B10230" s="185" t="inlineStr">
        <is>
          <t>PINTURA</t>
        </is>
      </c>
      <c r="C10230" s="185" t="inlineStr">
        <is>
          <t>Pintura</t>
        </is>
      </c>
      <c r="D10230" s="185" t="n"/>
      <c r="E10230" s="185" t="inlineStr">
        <is>
          <t>Pintura Poste 40m</t>
        </is>
      </c>
      <c r="F10230" s="185" t="inlineStr">
        <is>
          <t>VB</t>
        </is>
      </c>
      <c r="G10230" s="185" t="inlineStr">
        <is>
          <t>SUL</t>
        </is>
      </c>
      <c r="H10230" s="185" t="inlineStr">
        <is>
          <t>CAW (NEGOCIADO)</t>
        </is>
      </c>
      <c r="I10230" s="199" t="n">
        <v>17000</v>
      </c>
      <c r="J10230" s="196" t="inlineStr">
        <is>
          <t>não</t>
        </is>
      </c>
    </row>
    <row r="10231">
      <c r="A10231" s="185" t="n">
        <v>298</v>
      </c>
      <c r="B10231" s="185" t="inlineStr">
        <is>
          <t>PINTURA</t>
        </is>
      </c>
      <c r="C10231" s="185" t="inlineStr">
        <is>
          <t>Pintura</t>
        </is>
      </c>
      <c r="D10231" s="185" t="n"/>
      <c r="E10231" s="185" t="inlineStr">
        <is>
          <t>Pintura Poste 40m</t>
        </is>
      </c>
      <c r="F10231" s="185" t="inlineStr">
        <is>
          <t>VB</t>
        </is>
      </c>
      <c r="G10231" s="185" t="inlineStr">
        <is>
          <t>SUL</t>
        </is>
      </c>
      <c r="H10231" s="185" t="inlineStr">
        <is>
          <t>BRASILSAT</t>
        </is>
      </c>
      <c r="I10231" s="199" t="n">
        <v>19374.51</v>
      </c>
      <c r="J10231" s="196" t="inlineStr">
        <is>
          <t>não</t>
        </is>
      </c>
    </row>
    <row r="10232">
      <c r="A10232" s="185" t="n">
        <v>298</v>
      </c>
      <c r="B10232" s="185" t="inlineStr">
        <is>
          <t>PINTURA</t>
        </is>
      </c>
      <c r="C10232" s="185" t="inlineStr">
        <is>
          <t>Pintura</t>
        </is>
      </c>
      <c r="D10232" s="185" t="n"/>
      <c r="E10232" s="185" t="inlineStr">
        <is>
          <t>Pintura Poste 40m</t>
        </is>
      </c>
      <c r="F10232" s="185" t="inlineStr">
        <is>
          <t>VB</t>
        </is>
      </c>
      <c r="G10232" s="185" t="inlineStr">
        <is>
          <t>SUL</t>
        </is>
      </c>
      <c r="H10232" s="185" t="inlineStr">
        <is>
          <t>ZOPONE (NEGOCIADO)</t>
        </is>
      </c>
      <c r="I10232" s="199" t="n">
        <v>25080.89</v>
      </c>
      <c r="J10232" s="196" t="inlineStr">
        <is>
          <t>não</t>
        </is>
      </c>
    </row>
    <row r="10233">
      <c r="A10233" s="185" t="n">
        <v>298</v>
      </c>
      <c r="B10233" s="185" t="inlineStr">
        <is>
          <t>PINTURA</t>
        </is>
      </c>
      <c r="C10233" s="185" t="inlineStr">
        <is>
          <t>Pintura</t>
        </is>
      </c>
      <c r="D10233" s="185" t="n"/>
      <c r="E10233" s="185" t="inlineStr">
        <is>
          <t>Pintura Poste 40m</t>
        </is>
      </c>
      <c r="F10233" s="185" t="inlineStr">
        <is>
          <t>VB</t>
        </is>
      </c>
      <c r="G10233" s="185" t="inlineStr">
        <is>
          <t>SUL</t>
        </is>
      </c>
      <c r="H10233" s="185" t="inlineStr">
        <is>
          <t>CLEMAR (NEGOCIADO)</t>
        </is>
      </c>
      <c r="I10233" s="199" t="n">
        <v>27225</v>
      </c>
      <c r="J10233" s="196" t="inlineStr">
        <is>
          <t>não</t>
        </is>
      </c>
    </row>
    <row r="10234">
      <c r="A10234" s="185" t="n">
        <v>298</v>
      </c>
      <c r="B10234" s="185" t="inlineStr">
        <is>
          <t>PINTURA</t>
        </is>
      </c>
      <c r="C10234" s="185" t="inlineStr">
        <is>
          <t>Pintura</t>
        </is>
      </c>
      <c r="D10234" s="185" t="n"/>
      <c r="E10234" s="185" t="inlineStr">
        <is>
          <t>Pintura Poste 40m</t>
        </is>
      </c>
      <c r="F10234" s="185" t="inlineStr">
        <is>
          <t>VB</t>
        </is>
      </c>
      <c r="G10234" s="185" t="inlineStr">
        <is>
          <t>SUL</t>
        </is>
      </c>
      <c r="H10234" s="185" t="inlineStr">
        <is>
          <t>NOVA CORRENTE</t>
        </is>
      </c>
      <c r="I10234" s="199" t="n">
        <v>29000</v>
      </c>
      <c r="J10234" s="196" t="inlineStr">
        <is>
          <t>não</t>
        </is>
      </c>
    </row>
    <row r="10235">
      <c r="A10235" s="185" t="n">
        <v>298</v>
      </c>
      <c r="B10235" s="185" t="inlineStr">
        <is>
          <t>PINTURA</t>
        </is>
      </c>
      <c r="C10235" s="185" t="inlineStr">
        <is>
          <t>Pintura</t>
        </is>
      </c>
      <c r="D10235" s="185" t="n"/>
      <c r="E10235" s="185" t="inlineStr">
        <is>
          <t>Pintura Poste 40m</t>
        </is>
      </c>
      <c r="F10235" s="185" t="inlineStr">
        <is>
          <t>VB</t>
        </is>
      </c>
      <c r="G10235" s="185" t="inlineStr">
        <is>
          <t>SUL</t>
        </is>
      </c>
      <c r="H10235" s="185" t="inlineStr">
        <is>
          <t>INFRASITE + SECCIONAL</t>
        </is>
      </c>
      <c r="I10235" s="199" t="n">
        <v>48000</v>
      </c>
      <c r="J10235" s="196" t="inlineStr">
        <is>
          <t>não</t>
        </is>
      </c>
    </row>
    <row r="10236">
      <c r="A10236" s="185" t="n">
        <v>298</v>
      </c>
      <c r="B10236" s="185" t="inlineStr">
        <is>
          <t>PINTURA</t>
        </is>
      </c>
      <c r="C10236" s="185" t="inlineStr">
        <is>
          <t>Pintura</t>
        </is>
      </c>
      <c r="D10236" s="185" t="n"/>
      <c r="E10236" s="185" t="inlineStr">
        <is>
          <t>Pintura Poste 40m</t>
        </is>
      </c>
      <c r="F10236" s="185" t="inlineStr">
        <is>
          <t>VB</t>
        </is>
      </c>
      <c r="G10236" s="185" t="inlineStr">
        <is>
          <t>SUL</t>
        </is>
      </c>
      <c r="H10236" s="185" t="inlineStr">
        <is>
          <t>METALALFA (NEGOCIADO)</t>
        </is>
      </c>
      <c r="I10236" s="199" t="n">
        <v>70327.53</v>
      </c>
      <c r="J10236" s="196" t="inlineStr">
        <is>
          <t>não</t>
        </is>
      </c>
    </row>
    <row r="10237">
      <c r="A10237" s="185" t="n">
        <v>299</v>
      </c>
      <c r="B10237" s="185" t="inlineStr">
        <is>
          <t>PINTURA</t>
        </is>
      </c>
      <c r="C10237" s="185" t="inlineStr">
        <is>
          <t>Pintura</t>
        </is>
      </c>
      <c r="D10237" s="185" t="inlineStr">
        <is>
          <t>Pintura Poste 9m</t>
        </is>
      </c>
      <c r="E10237" s="185" t="inlineStr">
        <is>
          <t>Pintura</t>
        </is>
      </c>
      <c r="F10237" s="185" t="inlineStr">
        <is>
          <t>VB</t>
        </is>
      </c>
      <c r="G10237" s="185" t="inlineStr">
        <is>
          <t>NORTE</t>
        </is>
      </c>
      <c r="H10237" s="185" t="inlineStr">
        <is>
          <t>CAW (NEGOCIADO)</t>
        </is>
      </c>
      <c r="I10237" s="199" t="n">
        <v>3500</v>
      </c>
      <c r="J10237" s="202" t="inlineStr">
        <is>
          <t>SIM</t>
        </is>
      </c>
    </row>
    <row r="10238">
      <c r="A10238" s="185" t="n">
        <v>299</v>
      </c>
      <c r="B10238" s="185" t="inlineStr">
        <is>
          <t>PINTURA</t>
        </is>
      </c>
      <c r="C10238" s="185" t="inlineStr">
        <is>
          <t>Pintura</t>
        </is>
      </c>
      <c r="D10238" s="185" t="inlineStr">
        <is>
          <t>Pintura Poste 9m</t>
        </is>
      </c>
      <c r="E10238" s="185" t="inlineStr">
        <is>
          <t>Pintura</t>
        </is>
      </c>
      <c r="F10238" s="185" t="inlineStr">
        <is>
          <t>VB</t>
        </is>
      </c>
      <c r="G10238" s="185" t="inlineStr">
        <is>
          <t>NORTE</t>
        </is>
      </c>
      <c r="H10238" s="185" t="inlineStr">
        <is>
          <t>CLEMAR (NEGOCIADO)</t>
        </is>
      </c>
      <c r="I10238" s="199" t="n">
        <v>5418.96</v>
      </c>
      <c r="J10238" s="202" t="inlineStr">
        <is>
          <t>SIM</t>
        </is>
      </c>
    </row>
    <row r="10239">
      <c r="A10239" s="185" t="n">
        <v>299</v>
      </c>
      <c r="B10239" s="185" t="inlineStr">
        <is>
          <t>PINTURA</t>
        </is>
      </c>
      <c r="C10239" s="185" t="inlineStr">
        <is>
          <t>Pintura</t>
        </is>
      </c>
      <c r="D10239" s="185" t="inlineStr">
        <is>
          <t>Pintura Poste 9m</t>
        </is>
      </c>
      <c r="E10239" s="185" t="inlineStr">
        <is>
          <t>Pintura</t>
        </is>
      </c>
      <c r="F10239" s="185" t="inlineStr">
        <is>
          <t>VB</t>
        </is>
      </c>
      <c r="G10239" s="185" t="inlineStr">
        <is>
          <t>NORTE</t>
        </is>
      </c>
      <c r="H10239" s="185" t="inlineStr">
        <is>
          <t>BRASILSAT</t>
        </is>
      </c>
      <c r="I10239" s="199" t="n">
        <v>6699</v>
      </c>
      <c r="J10239" s="202" t="inlineStr">
        <is>
          <t>SIM</t>
        </is>
      </c>
    </row>
    <row r="10240">
      <c r="A10240" s="185" t="n">
        <v>299</v>
      </c>
      <c r="B10240" s="185" t="inlineStr">
        <is>
          <t>PINTURA</t>
        </is>
      </c>
      <c r="C10240" s="185" t="inlineStr">
        <is>
          <t>Pintura</t>
        </is>
      </c>
      <c r="D10240" s="185" t="inlineStr">
        <is>
          <t>Pintura Poste 9m</t>
        </is>
      </c>
      <c r="E10240" s="185" t="inlineStr">
        <is>
          <t>Pintura</t>
        </is>
      </c>
      <c r="F10240" s="185" t="inlineStr">
        <is>
          <t>VB</t>
        </is>
      </c>
      <c r="G10240" s="185" t="inlineStr">
        <is>
          <t>NORTE</t>
        </is>
      </c>
      <c r="H10240" s="185" t="inlineStr">
        <is>
          <t>ZOPONE (NEGOCIADO)</t>
        </is>
      </c>
      <c r="I10240" s="199" t="n">
        <v>7009.9</v>
      </c>
      <c r="J10240" s="202" t="inlineStr">
        <is>
          <t>SIM</t>
        </is>
      </c>
    </row>
    <row r="10241">
      <c r="A10241" s="185" t="n">
        <v>299</v>
      </c>
      <c r="B10241" s="185" t="inlineStr">
        <is>
          <t>PINTURA</t>
        </is>
      </c>
      <c r="C10241" s="185" t="inlineStr">
        <is>
          <t>Pintura</t>
        </is>
      </c>
      <c r="D10241" s="185" t="inlineStr">
        <is>
          <t>Pintura Poste 9m</t>
        </is>
      </c>
      <c r="E10241" s="185" t="inlineStr">
        <is>
          <t>Pintura</t>
        </is>
      </c>
      <c r="F10241" s="185" t="inlineStr">
        <is>
          <t>VB</t>
        </is>
      </c>
      <c r="G10241" s="185" t="inlineStr">
        <is>
          <t>NORTE</t>
        </is>
      </c>
      <c r="H10241" s="185" t="inlineStr">
        <is>
          <t>METALALFA (NEGOCIADO)</t>
        </is>
      </c>
      <c r="I10241" s="199" t="n">
        <v>9426.48</v>
      </c>
      <c r="J10241" s="202" t="inlineStr">
        <is>
          <t>SIM</t>
        </is>
      </c>
    </row>
    <row r="10242">
      <c r="A10242" s="185" t="n">
        <v>299</v>
      </c>
      <c r="B10242" s="185" t="inlineStr">
        <is>
          <t>PINTURA</t>
        </is>
      </c>
      <c r="C10242" s="185" t="inlineStr">
        <is>
          <t>Pintura</t>
        </is>
      </c>
      <c r="D10242" s="185" t="inlineStr">
        <is>
          <t>Pintura Poste 9m</t>
        </is>
      </c>
      <c r="E10242" s="185" t="inlineStr">
        <is>
          <t>Pintura</t>
        </is>
      </c>
      <c r="F10242" s="185" t="inlineStr">
        <is>
          <t>VB</t>
        </is>
      </c>
      <c r="G10242" s="185" t="inlineStr">
        <is>
          <t>NORTE</t>
        </is>
      </c>
      <c r="H10242" s="185" t="inlineStr">
        <is>
          <t>INFRASITE + SECCIONAL</t>
        </is>
      </c>
      <c r="I10242" s="199" t="n">
        <v>18700</v>
      </c>
      <c r="J10242" s="202" t="inlineStr">
        <is>
          <t>SIM</t>
        </is>
      </c>
    </row>
    <row r="10243">
      <c r="A10243" s="185" t="n">
        <v>299</v>
      </c>
      <c r="B10243" s="185" t="inlineStr">
        <is>
          <t>PINTURA</t>
        </is>
      </c>
      <c r="C10243" s="185" t="inlineStr">
        <is>
          <t>Pintura</t>
        </is>
      </c>
      <c r="D10243" s="185" t="inlineStr">
        <is>
          <t>Pintura Poste 9m</t>
        </is>
      </c>
      <c r="E10243" s="185" t="inlineStr">
        <is>
          <t>Pintura</t>
        </is>
      </c>
      <c r="F10243" s="185" t="inlineStr">
        <is>
          <t>VB</t>
        </is>
      </c>
      <c r="G10243" s="185" t="inlineStr">
        <is>
          <t>NORDESTE</t>
        </is>
      </c>
      <c r="H10243" s="185" t="inlineStr">
        <is>
          <t>CAW (NEGOCIADO)</t>
        </is>
      </c>
      <c r="I10243" s="199" t="n">
        <v>3500</v>
      </c>
      <c r="J10243" s="202" t="inlineStr">
        <is>
          <t>SIM</t>
        </is>
      </c>
    </row>
    <row r="10244">
      <c r="A10244" s="185" t="n">
        <v>299</v>
      </c>
      <c r="B10244" s="185" t="inlineStr">
        <is>
          <t>PINTURA</t>
        </is>
      </c>
      <c r="C10244" s="185" t="inlineStr">
        <is>
          <t>Pintura</t>
        </is>
      </c>
      <c r="D10244" s="185" t="inlineStr">
        <is>
          <t>Pintura Poste 9m</t>
        </is>
      </c>
      <c r="E10244" s="185" t="inlineStr">
        <is>
          <t>Pintura</t>
        </is>
      </c>
      <c r="F10244" s="185" t="inlineStr">
        <is>
          <t>VB</t>
        </is>
      </c>
      <c r="G10244" s="185" t="inlineStr">
        <is>
          <t>NORDESTE</t>
        </is>
      </c>
      <c r="H10244" s="185" t="inlineStr">
        <is>
          <t>CLEMAR (NEGOCIADO)</t>
        </is>
      </c>
      <c r="I10244" s="199" t="n">
        <v>4967.38</v>
      </c>
      <c r="J10244" s="202" t="inlineStr">
        <is>
          <t>SIM</t>
        </is>
      </c>
    </row>
    <row r="10245">
      <c r="A10245" s="185" t="n">
        <v>299</v>
      </c>
      <c r="B10245" s="185" t="inlineStr">
        <is>
          <t>PINTURA</t>
        </is>
      </c>
      <c r="C10245" s="185" t="inlineStr">
        <is>
          <t>Pintura</t>
        </is>
      </c>
      <c r="D10245" s="185" t="inlineStr">
        <is>
          <t>Pintura Poste 9m</t>
        </is>
      </c>
      <c r="E10245" s="185" t="inlineStr">
        <is>
          <t>Pintura</t>
        </is>
      </c>
      <c r="F10245" s="185" t="inlineStr">
        <is>
          <t>VB</t>
        </is>
      </c>
      <c r="G10245" s="185" t="inlineStr">
        <is>
          <t>NORDESTE</t>
        </is>
      </c>
      <c r="H10245" s="185" t="inlineStr">
        <is>
          <t>METALALFA (NEGOCIADO)</t>
        </is>
      </c>
      <c r="I10245" s="199" t="n">
        <v>5891.55</v>
      </c>
      <c r="J10245" s="202" t="inlineStr">
        <is>
          <t>SIM</t>
        </is>
      </c>
    </row>
    <row r="10246">
      <c r="A10246" s="185" t="n">
        <v>299</v>
      </c>
      <c r="B10246" s="185" t="inlineStr">
        <is>
          <t>PINTURA</t>
        </is>
      </c>
      <c r="C10246" s="185" t="inlineStr">
        <is>
          <t>Pintura</t>
        </is>
      </c>
      <c r="D10246" s="185" t="inlineStr">
        <is>
          <t>Pintura Poste 9m</t>
        </is>
      </c>
      <c r="E10246" s="185" t="inlineStr">
        <is>
          <t>Pintura</t>
        </is>
      </c>
      <c r="F10246" s="185" t="inlineStr">
        <is>
          <t>VB</t>
        </is>
      </c>
      <c r="G10246" s="185" t="inlineStr">
        <is>
          <t>NORDESTE</t>
        </is>
      </c>
      <c r="H10246" s="185" t="inlineStr">
        <is>
          <t>ZOPONE (NEGOCIADO)</t>
        </is>
      </c>
      <c r="I10246" s="199" t="n">
        <v>6168.71</v>
      </c>
      <c r="J10246" s="202" t="inlineStr">
        <is>
          <t>SIM</t>
        </is>
      </c>
    </row>
    <row r="10247">
      <c r="A10247" s="185" t="n">
        <v>299</v>
      </c>
      <c r="B10247" s="185" t="inlineStr">
        <is>
          <t>PINTURA</t>
        </is>
      </c>
      <c r="C10247" s="185" t="inlineStr">
        <is>
          <t>Pintura</t>
        </is>
      </c>
      <c r="D10247" s="185" t="inlineStr">
        <is>
          <t>Pintura Poste 9m</t>
        </is>
      </c>
      <c r="E10247" s="185" t="inlineStr">
        <is>
          <t>Pintura</t>
        </is>
      </c>
      <c r="F10247" s="185" t="inlineStr">
        <is>
          <t>VB</t>
        </is>
      </c>
      <c r="G10247" s="185" t="inlineStr">
        <is>
          <t>NORDESTE</t>
        </is>
      </c>
      <c r="H10247" s="185" t="inlineStr">
        <is>
          <t>BRASILSAT</t>
        </is>
      </c>
      <c r="I10247" s="199" t="n">
        <v>6699</v>
      </c>
      <c r="J10247" s="202" t="inlineStr">
        <is>
          <t>SIM</t>
        </is>
      </c>
    </row>
    <row r="10248">
      <c r="A10248" s="185" t="n">
        <v>299</v>
      </c>
      <c r="B10248" s="185" t="inlineStr">
        <is>
          <t>PINTURA</t>
        </is>
      </c>
      <c r="C10248" s="185" t="inlineStr">
        <is>
          <t>Pintura</t>
        </is>
      </c>
      <c r="D10248" s="185" t="inlineStr">
        <is>
          <t>Pintura Poste 9m</t>
        </is>
      </c>
      <c r="E10248" s="185" t="inlineStr">
        <is>
          <t>Pintura</t>
        </is>
      </c>
      <c r="F10248" s="185" t="inlineStr">
        <is>
          <t>VB</t>
        </is>
      </c>
      <c r="G10248" s="185" t="inlineStr">
        <is>
          <t>NORDESTE</t>
        </is>
      </c>
      <c r="H10248" s="185" t="inlineStr">
        <is>
          <t>NOVA CORRENTE</t>
        </is>
      </c>
      <c r="I10248" s="199" t="n">
        <v>7700</v>
      </c>
      <c r="J10248" s="202" t="inlineStr">
        <is>
          <t>SIM</t>
        </is>
      </c>
    </row>
    <row r="10249">
      <c r="A10249" s="185" t="n">
        <v>299</v>
      </c>
      <c r="B10249" s="185" t="inlineStr">
        <is>
          <t>PINTURA</t>
        </is>
      </c>
      <c r="C10249" s="185" t="inlineStr">
        <is>
          <t>Pintura</t>
        </is>
      </c>
      <c r="D10249" s="185" t="inlineStr">
        <is>
          <t>Pintura Poste 9m</t>
        </is>
      </c>
      <c r="E10249" s="185" t="inlineStr">
        <is>
          <t>Pintura</t>
        </is>
      </c>
      <c r="F10249" s="185" t="inlineStr">
        <is>
          <t>VB</t>
        </is>
      </c>
      <c r="G10249" s="185" t="inlineStr">
        <is>
          <t>NORDESTE</t>
        </is>
      </c>
      <c r="H10249" s="185" t="inlineStr">
        <is>
          <t>INFRASITE + SECCIONAL</t>
        </is>
      </c>
      <c r="I10249" s="199" t="n">
        <v>18700</v>
      </c>
      <c r="J10249" s="202" t="inlineStr">
        <is>
          <t>SIM</t>
        </is>
      </c>
    </row>
    <row r="10250">
      <c r="A10250" s="185" t="n">
        <v>299</v>
      </c>
      <c r="B10250" s="185" t="inlineStr">
        <is>
          <t>PINTURA</t>
        </is>
      </c>
      <c r="C10250" s="185" t="inlineStr">
        <is>
          <t>Pintura</t>
        </is>
      </c>
      <c r="D10250" s="185" t="inlineStr">
        <is>
          <t>Pintura Poste 9m</t>
        </is>
      </c>
      <c r="E10250" s="185" t="inlineStr">
        <is>
          <t>Pintura</t>
        </is>
      </c>
      <c r="F10250" s="185" t="inlineStr">
        <is>
          <t>VB</t>
        </is>
      </c>
      <c r="G10250" s="185" t="inlineStr">
        <is>
          <t>C OESTE</t>
        </is>
      </c>
      <c r="H10250" s="185" t="inlineStr">
        <is>
          <t>CAW (NEGOCIADO)</t>
        </is>
      </c>
      <c r="I10250" s="199" t="n">
        <v>3500</v>
      </c>
      <c r="J10250" s="196" t="inlineStr">
        <is>
          <t>não</t>
        </is>
      </c>
    </row>
    <row r="10251">
      <c r="A10251" s="185" t="n">
        <v>299</v>
      </c>
      <c r="B10251" s="185" t="inlineStr">
        <is>
          <t>PINTURA</t>
        </is>
      </c>
      <c r="C10251" s="185" t="inlineStr">
        <is>
          <t>Pintura</t>
        </is>
      </c>
      <c r="D10251" s="185" t="inlineStr">
        <is>
          <t>Pintura Poste 9m</t>
        </is>
      </c>
      <c r="E10251" s="185" t="inlineStr">
        <is>
          <t>Pintura</t>
        </is>
      </c>
      <c r="F10251" s="185" t="inlineStr">
        <is>
          <t>VB</t>
        </is>
      </c>
      <c r="G10251" s="185" t="inlineStr">
        <is>
          <t>C OESTE</t>
        </is>
      </c>
      <c r="H10251" s="185" t="inlineStr">
        <is>
          <t>CLEMAR (NEGOCIADO)</t>
        </is>
      </c>
      <c r="I10251" s="199" t="n">
        <v>4741.59</v>
      </c>
      <c r="J10251" s="196" t="inlineStr">
        <is>
          <t>não</t>
        </is>
      </c>
    </row>
    <row r="10252">
      <c r="A10252" s="185" t="n">
        <v>299</v>
      </c>
      <c r="B10252" s="185" t="inlineStr">
        <is>
          <t>PINTURA</t>
        </is>
      </c>
      <c r="C10252" s="185" t="inlineStr">
        <is>
          <t>Pintura</t>
        </is>
      </c>
      <c r="D10252" s="185" t="inlineStr">
        <is>
          <t>Pintura Poste 9m</t>
        </is>
      </c>
      <c r="E10252" s="185" t="inlineStr">
        <is>
          <t>Pintura</t>
        </is>
      </c>
      <c r="F10252" s="185" t="inlineStr">
        <is>
          <t>VB</t>
        </is>
      </c>
      <c r="G10252" s="185" t="inlineStr">
        <is>
          <t>C OESTE</t>
        </is>
      </c>
      <c r="H10252" s="185" t="inlineStr">
        <is>
          <t>ZOPONE (NEGOCIADO)</t>
        </is>
      </c>
      <c r="I10252" s="199" t="n">
        <v>6449.11</v>
      </c>
      <c r="J10252" s="196" t="inlineStr">
        <is>
          <t>não</t>
        </is>
      </c>
    </row>
    <row r="10253">
      <c r="A10253" s="185" t="n">
        <v>299</v>
      </c>
      <c r="B10253" s="185" t="inlineStr">
        <is>
          <t>PINTURA</t>
        </is>
      </c>
      <c r="C10253" s="185" t="inlineStr">
        <is>
          <t>Pintura</t>
        </is>
      </c>
      <c r="D10253" s="185" t="inlineStr">
        <is>
          <t>Pintura Poste 9m</t>
        </is>
      </c>
      <c r="E10253" s="185" t="inlineStr">
        <is>
          <t>Pintura</t>
        </is>
      </c>
      <c r="F10253" s="185" t="inlineStr">
        <is>
          <t>VB</t>
        </is>
      </c>
      <c r="G10253" s="185" t="inlineStr">
        <is>
          <t>C OESTE</t>
        </is>
      </c>
      <c r="H10253" s="185" t="inlineStr">
        <is>
          <t>BRASILSAT</t>
        </is>
      </c>
      <c r="I10253" s="199" t="n">
        <v>6699</v>
      </c>
      <c r="J10253" s="196" t="inlineStr">
        <is>
          <t>não</t>
        </is>
      </c>
    </row>
    <row r="10254">
      <c r="A10254" s="185" t="n">
        <v>299</v>
      </c>
      <c r="B10254" s="185" t="inlineStr">
        <is>
          <t>PINTURA</t>
        </is>
      </c>
      <c r="C10254" s="185" t="inlineStr">
        <is>
          <t>Pintura</t>
        </is>
      </c>
      <c r="D10254" s="185" t="inlineStr">
        <is>
          <t>Pintura Poste 9m</t>
        </is>
      </c>
      <c r="E10254" s="185" t="inlineStr">
        <is>
          <t>Pintura</t>
        </is>
      </c>
      <c r="F10254" s="185" t="inlineStr">
        <is>
          <t>VB</t>
        </is>
      </c>
      <c r="G10254" s="185" t="inlineStr">
        <is>
          <t>C OESTE</t>
        </is>
      </c>
      <c r="H10254" s="185" t="inlineStr">
        <is>
          <t>METALALFA (NEGOCIADO)</t>
        </is>
      </c>
      <c r="I10254" s="199" t="n">
        <v>7069.86</v>
      </c>
      <c r="J10254" s="196" t="inlineStr">
        <is>
          <t>não</t>
        </is>
      </c>
    </row>
    <row r="10255">
      <c r="A10255" s="185" t="n">
        <v>299</v>
      </c>
      <c r="B10255" s="185" t="inlineStr">
        <is>
          <t>PINTURA</t>
        </is>
      </c>
      <c r="C10255" s="185" t="inlineStr">
        <is>
          <t>Pintura</t>
        </is>
      </c>
      <c r="D10255" s="185" t="inlineStr">
        <is>
          <t>Pintura Poste 9m</t>
        </is>
      </c>
      <c r="E10255" s="185" t="inlineStr">
        <is>
          <t>Pintura</t>
        </is>
      </c>
      <c r="F10255" s="185" t="inlineStr">
        <is>
          <t>VB</t>
        </is>
      </c>
      <c r="G10255" s="185" t="inlineStr">
        <is>
          <t>C OESTE</t>
        </is>
      </c>
      <c r="H10255" s="185" t="inlineStr">
        <is>
          <t>INFRASITE + SECCIONAL</t>
        </is>
      </c>
      <c r="I10255" s="199" t="n">
        <v>18700</v>
      </c>
      <c r="J10255" s="196" t="inlineStr">
        <is>
          <t>não</t>
        </is>
      </c>
    </row>
    <row r="10256">
      <c r="A10256" s="185" t="n">
        <v>299</v>
      </c>
      <c r="B10256" s="185" t="inlineStr">
        <is>
          <t>PINTURA</t>
        </is>
      </c>
      <c r="C10256" s="185" t="inlineStr">
        <is>
          <t>Pintura</t>
        </is>
      </c>
      <c r="D10256" s="185" t="inlineStr">
        <is>
          <t>Pintura Poste 9m</t>
        </is>
      </c>
      <c r="E10256" s="185" t="inlineStr">
        <is>
          <t>Pintura</t>
        </is>
      </c>
      <c r="F10256" s="185" t="inlineStr">
        <is>
          <t>VB</t>
        </is>
      </c>
      <c r="G10256" s="185" t="inlineStr">
        <is>
          <t>SÃO PAULO</t>
        </is>
      </c>
      <c r="H10256" s="185" t="inlineStr">
        <is>
          <t>CAW (NEGOCIADO)</t>
        </is>
      </c>
      <c r="I10256" s="199" t="n">
        <v>3500</v>
      </c>
      <c r="J10256" s="196" t="inlineStr">
        <is>
          <t>não</t>
        </is>
      </c>
    </row>
    <row r="10257">
      <c r="A10257" s="185" t="n">
        <v>299</v>
      </c>
      <c r="B10257" s="185" t="inlineStr">
        <is>
          <t>PINTURA</t>
        </is>
      </c>
      <c r="C10257" s="185" t="inlineStr">
        <is>
          <t>Pintura</t>
        </is>
      </c>
      <c r="D10257" s="185" t="inlineStr">
        <is>
          <t>Pintura Poste 9m</t>
        </is>
      </c>
      <c r="E10257" s="185" t="inlineStr">
        <is>
          <t>Pintura</t>
        </is>
      </c>
      <c r="F10257" s="185" t="inlineStr">
        <is>
          <t>VB</t>
        </is>
      </c>
      <c r="G10257" s="185" t="inlineStr">
        <is>
          <t>SÃO PAULO</t>
        </is>
      </c>
      <c r="H10257" s="185" t="inlineStr">
        <is>
          <t>CLEMAR (NEGOCIADO)</t>
        </is>
      </c>
      <c r="I10257" s="199" t="n">
        <v>4515.8</v>
      </c>
      <c r="J10257" s="196" t="inlineStr">
        <is>
          <t>não</t>
        </is>
      </c>
    </row>
    <row r="10258">
      <c r="A10258" s="185" t="n">
        <v>299</v>
      </c>
      <c r="B10258" s="185" t="inlineStr">
        <is>
          <t>PINTURA</t>
        </is>
      </c>
      <c r="C10258" s="185" t="inlineStr">
        <is>
          <t>Pintura</t>
        </is>
      </c>
      <c r="D10258" s="185" t="inlineStr">
        <is>
          <t>Pintura Poste 9m</t>
        </is>
      </c>
      <c r="E10258" s="185" t="inlineStr">
        <is>
          <t>Pintura</t>
        </is>
      </c>
      <c r="F10258" s="185" t="inlineStr">
        <is>
          <t>VB</t>
        </is>
      </c>
      <c r="G10258" s="185" t="inlineStr">
        <is>
          <t>SÃO PAULO</t>
        </is>
      </c>
      <c r="H10258" s="185" t="inlineStr">
        <is>
          <t>ZOPONE (NEGOCIADO)</t>
        </is>
      </c>
      <c r="I10258" s="199" t="n">
        <v>5607.92</v>
      </c>
      <c r="J10258" s="196" t="inlineStr">
        <is>
          <t>não</t>
        </is>
      </c>
    </row>
    <row r="10259">
      <c r="A10259" s="185" t="n">
        <v>299</v>
      </c>
      <c r="B10259" s="185" t="inlineStr">
        <is>
          <t>PINTURA</t>
        </is>
      </c>
      <c r="C10259" s="185" t="inlineStr">
        <is>
          <t>Pintura</t>
        </is>
      </c>
      <c r="D10259" s="185" t="inlineStr">
        <is>
          <t>Pintura Poste 9m</t>
        </is>
      </c>
      <c r="E10259" s="185" t="inlineStr">
        <is>
          <t>Pintura</t>
        </is>
      </c>
      <c r="F10259" s="185" t="inlineStr">
        <is>
          <t>VB</t>
        </is>
      </c>
      <c r="G10259" s="185" t="inlineStr">
        <is>
          <t>SÃO PAULO</t>
        </is>
      </c>
      <c r="H10259" s="185" t="inlineStr">
        <is>
          <t>METALALFA (NEGOCIADO)</t>
        </is>
      </c>
      <c r="I10259" s="199" t="n">
        <v>5891.55</v>
      </c>
      <c r="J10259" s="196" t="inlineStr">
        <is>
          <t>não</t>
        </is>
      </c>
    </row>
    <row r="10260">
      <c r="A10260" s="185" t="n">
        <v>299</v>
      </c>
      <c r="B10260" s="185" t="inlineStr">
        <is>
          <t>PINTURA</t>
        </is>
      </c>
      <c r="C10260" s="185" t="inlineStr">
        <is>
          <t>Pintura</t>
        </is>
      </c>
      <c r="D10260" s="185" t="inlineStr">
        <is>
          <t>Pintura Poste 9m</t>
        </is>
      </c>
      <c r="E10260" s="185" t="inlineStr">
        <is>
          <t>Pintura</t>
        </is>
      </c>
      <c r="F10260" s="185" t="inlineStr">
        <is>
          <t>VB</t>
        </is>
      </c>
      <c r="G10260" s="185" t="inlineStr">
        <is>
          <t>SÃO PAULO</t>
        </is>
      </c>
      <c r="H10260" s="185" t="inlineStr">
        <is>
          <t>BRASILSAT</t>
        </is>
      </c>
      <c r="I10260" s="199" t="n">
        <v>6699</v>
      </c>
      <c r="J10260" s="196" t="inlineStr">
        <is>
          <t>não</t>
        </is>
      </c>
    </row>
    <row r="10261">
      <c r="A10261" s="185" t="n">
        <v>299</v>
      </c>
      <c r="B10261" s="185" t="inlineStr">
        <is>
          <t>PINTURA</t>
        </is>
      </c>
      <c r="C10261" s="185" t="inlineStr">
        <is>
          <t>Pintura</t>
        </is>
      </c>
      <c r="D10261" s="185" t="inlineStr">
        <is>
          <t>Pintura Poste 9m</t>
        </is>
      </c>
      <c r="E10261" s="185" t="inlineStr">
        <is>
          <t>Pintura</t>
        </is>
      </c>
      <c r="F10261" s="185" t="inlineStr">
        <is>
          <t>VB</t>
        </is>
      </c>
      <c r="G10261" s="185" t="inlineStr">
        <is>
          <t>SÃO PAULO</t>
        </is>
      </c>
      <c r="H10261" s="185" t="inlineStr">
        <is>
          <t>NOVA CORRENTE</t>
        </is>
      </c>
      <c r="I10261" s="199" t="n">
        <v>7700</v>
      </c>
      <c r="J10261" s="196" t="inlineStr">
        <is>
          <t>não</t>
        </is>
      </c>
    </row>
    <row r="10262">
      <c r="A10262" s="185" t="n">
        <v>299</v>
      </c>
      <c r="B10262" s="185" t="inlineStr">
        <is>
          <t>PINTURA</t>
        </is>
      </c>
      <c r="C10262" s="185" t="inlineStr">
        <is>
          <t>Pintura</t>
        </is>
      </c>
      <c r="D10262" s="185" t="inlineStr">
        <is>
          <t>Pintura Poste 9m</t>
        </is>
      </c>
      <c r="E10262" s="185" t="inlineStr">
        <is>
          <t>Pintura</t>
        </is>
      </c>
      <c r="F10262" s="185" t="inlineStr">
        <is>
          <t>VB</t>
        </is>
      </c>
      <c r="G10262" s="185" t="inlineStr">
        <is>
          <t>SÃO PAULO</t>
        </is>
      </c>
      <c r="H10262" s="185" t="inlineStr">
        <is>
          <t>INFRASITE + SECCIONAL</t>
        </is>
      </c>
      <c r="I10262" s="199" t="n">
        <v>18700</v>
      </c>
      <c r="J10262" s="196" t="inlineStr">
        <is>
          <t>não</t>
        </is>
      </c>
    </row>
    <row r="10263">
      <c r="A10263" s="185" t="n">
        <v>299</v>
      </c>
      <c r="B10263" s="185" t="inlineStr">
        <is>
          <t>PINTURA</t>
        </is>
      </c>
      <c r="C10263" s="185" t="inlineStr">
        <is>
          <t>Pintura</t>
        </is>
      </c>
      <c r="D10263" s="185" t="inlineStr">
        <is>
          <t>Pintura Poste 9m</t>
        </is>
      </c>
      <c r="E10263" s="185" t="inlineStr">
        <is>
          <t>Pintura</t>
        </is>
      </c>
      <c r="F10263" s="185" t="inlineStr">
        <is>
          <t>VB</t>
        </is>
      </c>
      <c r="G10263" s="185" t="inlineStr">
        <is>
          <t>LESTE</t>
        </is>
      </c>
      <c r="H10263" s="185" t="inlineStr">
        <is>
          <t>CAW (NEGOCIADO)</t>
        </is>
      </c>
      <c r="I10263" s="199" t="n">
        <v>3500</v>
      </c>
      <c r="J10263" s="196" t="inlineStr">
        <is>
          <t>não</t>
        </is>
      </c>
    </row>
    <row r="10264">
      <c r="A10264" s="185" t="n">
        <v>299</v>
      </c>
      <c r="B10264" s="185" t="inlineStr">
        <is>
          <t>PINTURA</t>
        </is>
      </c>
      <c r="C10264" s="185" t="inlineStr">
        <is>
          <t>Pintura</t>
        </is>
      </c>
      <c r="D10264" s="185" t="inlineStr">
        <is>
          <t>Pintura Poste 9m</t>
        </is>
      </c>
      <c r="E10264" s="185" t="inlineStr">
        <is>
          <t>Pintura</t>
        </is>
      </c>
      <c r="F10264" s="185" t="inlineStr">
        <is>
          <t>VB</t>
        </is>
      </c>
      <c r="G10264" s="185" t="inlineStr">
        <is>
          <t>LESTE</t>
        </is>
      </c>
      <c r="H10264" s="185" t="inlineStr">
        <is>
          <t>CLEMAR (NEGOCIADO)</t>
        </is>
      </c>
      <c r="I10264" s="199" t="n">
        <v>4967.38</v>
      </c>
      <c r="J10264" s="196" t="inlineStr">
        <is>
          <t>não</t>
        </is>
      </c>
    </row>
    <row r="10265">
      <c r="A10265" s="185" t="n">
        <v>299</v>
      </c>
      <c r="B10265" s="185" t="inlineStr">
        <is>
          <t>PINTURA</t>
        </is>
      </c>
      <c r="C10265" s="185" t="inlineStr">
        <is>
          <t>Pintura</t>
        </is>
      </c>
      <c r="D10265" s="185" t="inlineStr">
        <is>
          <t>Pintura Poste 9m</t>
        </is>
      </c>
      <c r="E10265" s="185" t="inlineStr">
        <is>
          <t>Pintura</t>
        </is>
      </c>
      <c r="F10265" s="185" t="inlineStr">
        <is>
          <t>VB</t>
        </is>
      </c>
      <c r="G10265" s="185" t="inlineStr">
        <is>
          <t>LESTE</t>
        </is>
      </c>
      <c r="H10265" s="185" t="inlineStr">
        <is>
          <t>ZOPONE (NEGOCIADO)</t>
        </is>
      </c>
      <c r="I10265" s="199" t="n">
        <v>5607.92</v>
      </c>
      <c r="J10265" s="196" t="inlineStr">
        <is>
          <t>não</t>
        </is>
      </c>
    </row>
    <row r="10266">
      <c r="A10266" s="185" t="n">
        <v>299</v>
      </c>
      <c r="B10266" s="185" t="inlineStr">
        <is>
          <t>PINTURA</t>
        </is>
      </c>
      <c r="C10266" s="185" t="inlineStr">
        <is>
          <t>Pintura</t>
        </is>
      </c>
      <c r="D10266" s="185" t="inlineStr">
        <is>
          <t>Pintura Poste 9m</t>
        </is>
      </c>
      <c r="E10266" s="185" t="inlineStr">
        <is>
          <t>Pintura</t>
        </is>
      </c>
      <c r="F10266" s="185" t="inlineStr">
        <is>
          <t>VB</t>
        </is>
      </c>
      <c r="G10266" s="185" t="inlineStr">
        <is>
          <t>LESTE</t>
        </is>
      </c>
      <c r="H10266" s="185" t="inlineStr">
        <is>
          <t>METALALFA (NEGOCIADO)</t>
        </is>
      </c>
      <c r="I10266" s="199" t="n">
        <v>5891.55</v>
      </c>
      <c r="J10266" s="196" t="inlineStr">
        <is>
          <t>não</t>
        </is>
      </c>
    </row>
    <row r="10267">
      <c r="A10267" s="185" t="n">
        <v>299</v>
      </c>
      <c r="B10267" s="185" t="inlineStr">
        <is>
          <t>PINTURA</t>
        </is>
      </c>
      <c r="C10267" s="185" t="inlineStr">
        <is>
          <t>Pintura</t>
        </is>
      </c>
      <c r="D10267" s="185" t="inlineStr">
        <is>
          <t>Pintura Poste 9m</t>
        </is>
      </c>
      <c r="E10267" s="185" t="inlineStr">
        <is>
          <t>Pintura</t>
        </is>
      </c>
      <c r="F10267" s="185" t="inlineStr">
        <is>
          <t>VB</t>
        </is>
      </c>
      <c r="G10267" s="185" t="inlineStr">
        <is>
          <t>LESTE</t>
        </is>
      </c>
      <c r="H10267" s="185" t="inlineStr">
        <is>
          <t>BRASILSAT</t>
        </is>
      </c>
      <c r="I10267" s="199" t="n">
        <v>6699</v>
      </c>
      <c r="J10267" s="196" t="inlineStr">
        <is>
          <t>não</t>
        </is>
      </c>
    </row>
    <row r="10268">
      <c r="A10268" s="185" t="n">
        <v>299</v>
      </c>
      <c r="B10268" s="185" t="inlineStr">
        <is>
          <t>PINTURA</t>
        </is>
      </c>
      <c r="C10268" s="185" t="inlineStr">
        <is>
          <t>Pintura</t>
        </is>
      </c>
      <c r="D10268" s="185" t="inlineStr">
        <is>
          <t>Pintura Poste 9m</t>
        </is>
      </c>
      <c r="E10268" s="185" t="inlineStr">
        <is>
          <t>Pintura</t>
        </is>
      </c>
      <c r="F10268" s="185" t="inlineStr">
        <is>
          <t>VB</t>
        </is>
      </c>
      <c r="G10268" s="185" t="inlineStr">
        <is>
          <t>LESTE</t>
        </is>
      </c>
      <c r="H10268" s="185" t="inlineStr">
        <is>
          <t>NOVA CORRENTE</t>
        </is>
      </c>
      <c r="I10268" s="199" t="n">
        <v>7700</v>
      </c>
      <c r="J10268" s="196" t="inlineStr">
        <is>
          <t>não</t>
        </is>
      </c>
    </row>
    <row r="10269">
      <c r="A10269" s="185" t="n">
        <v>299</v>
      </c>
      <c r="B10269" s="185" t="inlineStr">
        <is>
          <t>PINTURA</t>
        </is>
      </c>
      <c r="C10269" s="185" t="inlineStr">
        <is>
          <t>Pintura</t>
        </is>
      </c>
      <c r="D10269" s="185" t="inlineStr">
        <is>
          <t>Pintura Poste 9m</t>
        </is>
      </c>
      <c r="E10269" s="185" t="inlineStr">
        <is>
          <t>Pintura</t>
        </is>
      </c>
      <c r="F10269" s="185" t="inlineStr">
        <is>
          <t>VB</t>
        </is>
      </c>
      <c r="G10269" s="185" t="inlineStr">
        <is>
          <t>LESTE</t>
        </is>
      </c>
      <c r="H10269" s="185" t="inlineStr">
        <is>
          <t>INFRASITE + SECCIONAL</t>
        </is>
      </c>
      <c r="I10269" s="199" t="n">
        <v>18700</v>
      </c>
      <c r="J10269" s="196" t="inlineStr">
        <is>
          <t>não</t>
        </is>
      </c>
    </row>
    <row r="10270">
      <c r="A10270" s="185" t="n">
        <v>299</v>
      </c>
      <c r="B10270" s="185" t="inlineStr">
        <is>
          <t>PINTURA</t>
        </is>
      </c>
      <c r="C10270" s="185" t="inlineStr">
        <is>
          <t>Pintura</t>
        </is>
      </c>
      <c r="D10270" s="185" t="inlineStr">
        <is>
          <t>Pintura Poste 9m</t>
        </is>
      </c>
      <c r="E10270" s="185" t="inlineStr">
        <is>
          <t>Pintura</t>
        </is>
      </c>
      <c r="F10270" s="185" t="inlineStr">
        <is>
          <t>VB</t>
        </is>
      </c>
      <c r="G10270" s="185" t="inlineStr">
        <is>
          <t>SUL</t>
        </is>
      </c>
      <c r="H10270" s="185" t="inlineStr">
        <is>
          <t>CAW (NEGOCIADO)</t>
        </is>
      </c>
      <c r="I10270" s="199" t="n">
        <v>3500</v>
      </c>
      <c r="J10270" s="196" t="inlineStr">
        <is>
          <t>não</t>
        </is>
      </c>
    </row>
    <row r="10271">
      <c r="A10271" s="185" t="n">
        <v>299</v>
      </c>
      <c r="B10271" s="185" t="inlineStr">
        <is>
          <t>PINTURA</t>
        </is>
      </c>
      <c r="C10271" s="185" t="inlineStr">
        <is>
          <t>Pintura</t>
        </is>
      </c>
      <c r="D10271" s="185" t="inlineStr">
        <is>
          <t>Pintura Poste 9m</t>
        </is>
      </c>
      <c r="E10271" s="185" t="inlineStr">
        <is>
          <t>Pintura</t>
        </is>
      </c>
      <c r="F10271" s="185" t="inlineStr">
        <is>
          <t>VB</t>
        </is>
      </c>
      <c r="G10271" s="185" t="inlineStr">
        <is>
          <t>SUL</t>
        </is>
      </c>
      <c r="H10271" s="185" t="inlineStr">
        <is>
          <t>CLEMAR (NEGOCIADO)</t>
        </is>
      </c>
      <c r="I10271" s="199" t="n">
        <v>4515.8</v>
      </c>
      <c r="J10271" s="196" t="inlineStr">
        <is>
          <t>não</t>
        </is>
      </c>
    </row>
    <row r="10272">
      <c r="A10272" s="185" t="n">
        <v>299</v>
      </c>
      <c r="B10272" s="185" t="inlineStr">
        <is>
          <t>PINTURA</t>
        </is>
      </c>
      <c r="C10272" s="185" t="inlineStr">
        <is>
          <t>Pintura</t>
        </is>
      </c>
      <c r="D10272" s="185" t="inlineStr">
        <is>
          <t>Pintura Poste 9m</t>
        </is>
      </c>
      <c r="E10272" s="185" t="inlineStr">
        <is>
          <t>Pintura</t>
        </is>
      </c>
      <c r="F10272" s="185" t="inlineStr">
        <is>
          <t>VB</t>
        </is>
      </c>
      <c r="G10272" s="185" t="inlineStr">
        <is>
          <t>SUL</t>
        </is>
      </c>
      <c r="H10272" s="185" t="inlineStr">
        <is>
          <t>ZOPONE (NEGOCIADO)</t>
        </is>
      </c>
      <c r="I10272" s="199" t="n">
        <v>5607.92</v>
      </c>
      <c r="J10272" s="196" t="inlineStr">
        <is>
          <t>não</t>
        </is>
      </c>
    </row>
    <row r="10273">
      <c r="A10273" s="185" t="n">
        <v>299</v>
      </c>
      <c r="B10273" s="185" t="inlineStr">
        <is>
          <t>PINTURA</t>
        </is>
      </c>
      <c r="C10273" s="185" t="inlineStr">
        <is>
          <t>Pintura</t>
        </is>
      </c>
      <c r="D10273" s="185" t="inlineStr">
        <is>
          <t>Pintura Poste 9m</t>
        </is>
      </c>
      <c r="E10273" s="185" t="inlineStr">
        <is>
          <t>Pintura</t>
        </is>
      </c>
      <c r="F10273" s="185" t="inlineStr">
        <is>
          <t>VB</t>
        </is>
      </c>
      <c r="G10273" s="185" t="inlineStr">
        <is>
          <t>SUL</t>
        </is>
      </c>
      <c r="H10273" s="185" t="inlineStr">
        <is>
          <t>METALALFA (NEGOCIADO)</t>
        </is>
      </c>
      <c r="I10273" s="199" t="n">
        <v>5891.55</v>
      </c>
      <c r="J10273" s="196" t="inlineStr">
        <is>
          <t>não</t>
        </is>
      </c>
    </row>
    <row r="10274">
      <c r="A10274" s="185" t="n">
        <v>299</v>
      </c>
      <c r="B10274" s="185" t="inlineStr">
        <is>
          <t>PINTURA</t>
        </is>
      </c>
      <c r="C10274" s="185" t="inlineStr">
        <is>
          <t>Pintura</t>
        </is>
      </c>
      <c r="D10274" s="185" t="inlineStr">
        <is>
          <t>Pintura Poste 9m</t>
        </is>
      </c>
      <c r="E10274" s="185" t="inlineStr">
        <is>
          <t>Pintura</t>
        </is>
      </c>
      <c r="F10274" s="185" t="inlineStr">
        <is>
          <t>VB</t>
        </is>
      </c>
      <c r="G10274" s="185" t="inlineStr">
        <is>
          <t>SUL</t>
        </is>
      </c>
      <c r="H10274" s="185" t="inlineStr">
        <is>
          <t>BRASILSAT</t>
        </is>
      </c>
      <c r="I10274" s="199" t="n">
        <v>6699</v>
      </c>
      <c r="J10274" s="196" t="inlineStr">
        <is>
          <t>não</t>
        </is>
      </c>
    </row>
    <row r="10275">
      <c r="A10275" s="185" t="n">
        <v>299</v>
      </c>
      <c r="B10275" s="185" t="inlineStr">
        <is>
          <t>PINTURA</t>
        </is>
      </c>
      <c r="C10275" s="185" t="inlineStr">
        <is>
          <t>Pintura</t>
        </is>
      </c>
      <c r="D10275" s="185" t="inlineStr">
        <is>
          <t>Pintura Poste 9m</t>
        </is>
      </c>
      <c r="E10275" s="185" t="inlineStr">
        <is>
          <t>Pintura</t>
        </is>
      </c>
      <c r="F10275" s="185" t="inlineStr">
        <is>
          <t>VB</t>
        </is>
      </c>
      <c r="G10275" s="185" t="inlineStr">
        <is>
          <t>SUL</t>
        </is>
      </c>
      <c r="H10275" s="185" t="inlineStr">
        <is>
          <t>NOVA CORRENTE</t>
        </is>
      </c>
      <c r="I10275" s="199" t="n">
        <v>7700</v>
      </c>
      <c r="J10275" s="196" t="inlineStr">
        <is>
          <t>não</t>
        </is>
      </c>
    </row>
    <row r="10276">
      <c r="A10276" s="185" t="n">
        <v>299</v>
      </c>
      <c r="B10276" s="185" t="inlineStr">
        <is>
          <t>PINTURA</t>
        </is>
      </c>
      <c r="C10276" s="185" t="inlineStr">
        <is>
          <t>Pintura</t>
        </is>
      </c>
      <c r="D10276" s="185" t="inlineStr">
        <is>
          <t>Pintura Poste 9m</t>
        </is>
      </c>
      <c r="E10276" s="185" t="inlineStr">
        <is>
          <t>Pintura</t>
        </is>
      </c>
      <c r="F10276" s="185" t="inlineStr">
        <is>
          <t>VB</t>
        </is>
      </c>
      <c r="G10276" s="185" t="inlineStr">
        <is>
          <t>SUL</t>
        </is>
      </c>
      <c r="H10276" s="185" t="inlineStr">
        <is>
          <t>INFRASITE + SECCIONAL</t>
        </is>
      </c>
      <c r="I10276" s="199" t="n">
        <v>18700</v>
      </c>
      <c r="J10276" s="196" t="inlineStr">
        <is>
          <t>não</t>
        </is>
      </c>
    </row>
    <row r="10277">
      <c r="A10277" s="185" t="n">
        <v>300</v>
      </c>
      <c r="B10277" s="185" t="inlineStr">
        <is>
          <t>PINTURA</t>
        </is>
      </c>
      <c r="C10277" s="185" t="inlineStr">
        <is>
          <t>Pintura</t>
        </is>
      </c>
      <c r="D10277" s="185" t="n"/>
      <c r="E10277" s="185" t="inlineStr">
        <is>
          <t>Pintura Torre 30m</t>
        </is>
      </c>
      <c r="F10277" s="185" t="inlineStr">
        <is>
          <t>VB</t>
        </is>
      </c>
      <c r="G10277" s="185" t="inlineStr">
        <is>
          <t>NORTE</t>
        </is>
      </c>
      <c r="H10277" s="185" t="inlineStr">
        <is>
          <t>CAW (NEGOCIADO)</t>
        </is>
      </c>
      <c r="I10277" s="199" t="n">
        <v>16500</v>
      </c>
      <c r="J10277" s="202" t="inlineStr">
        <is>
          <t>SIM</t>
        </is>
      </c>
    </row>
    <row r="10278">
      <c r="A10278" s="185" t="n">
        <v>300</v>
      </c>
      <c r="B10278" s="185" t="inlineStr">
        <is>
          <t>PINTURA</t>
        </is>
      </c>
      <c r="C10278" s="185" t="inlineStr">
        <is>
          <t>Pintura</t>
        </is>
      </c>
      <c r="D10278" s="185" t="n"/>
      <c r="E10278" s="185" t="inlineStr">
        <is>
          <t>Pintura Torre 30m</t>
        </is>
      </c>
      <c r="F10278" s="185" t="inlineStr">
        <is>
          <t>VB</t>
        </is>
      </c>
      <c r="G10278" s="185" t="inlineStr">
        <is>
          <t>NORTE</t>
        </is>
      </c>
      <c r="H10278" s="185" t="inlineStr">
        <is>
          <t>CLEMAR (NEGOCIADO)</t>
        </is>
      </c>
      <c r="I10278" s="199" t="n">
        <v>16830</v>
      </c>
      <c r="J10278" s="202" t="inlineStr">
        <is>
          <t>SIM</t>
        </is>
      </c>
    </row>
    <row r="10279">
      <c r="A10279" s="185" t="n">
        <v>300</v>
      </c>
      <c r="B10279" s="185" t="inlineStr">
        <is>
          <t>PINTURA</t>
        </is>
      </c>
      <c r="C10279" s="185" t="inlineStr">
        <is>
          <t>Pintura</t>
        </is>
      </c>
      <c r="D10279" s="185" t="n"/>
      <c r="E10279" s="185" t="inlineStr">
        <is>
          <t>Pintura Torre 30m</t>
        </is>
      </c>
      <c r="F10279" s="185" t="inlineStr">
        <is>
          <t>VB</t>
        </is>
      </c>
      <c r="G10279" s="185" t="inlineStr">
        <is>
          <t>NORTE</t>
        </is>
      </c>
      <c r="H10279" s="185" t="inlineStr">
        <is>
          <t>BRASILSAT</t>
        </is>
      </c>
      <c r="I10279" s="199" t="n">
        <v>26359.66</v>
      </c>
      <c r="J10279" s="202" t="inlineStr">
        <is>
          <t>SIM</t>
        </is>
      </c>
    </row>
    <row r="10280">
      <c r="A10280" s="185" t="n">
        <v>300</v>
      </c>
      <c r="B10280" s="185" t="inlineStr">
        <is>
          <t>PINTURA</t>
        </is>
      </c>
      <c r="C10280" s="185" t="inlineStr">
        <is>
          <t>Pintura</t>
        </is>
      </c>
      <c r="D10280" s="185" t="n"/>
      <c r="E10280" s="185" t="inlineStr">
        <is>
          <t>Pintura Torre 30m</t>
        </is>
      </c>
      <c r="F10280" s="185" t="inlineStr">
        <is>
          <t>VB</t>
        </is>
      </c>
      <c r="G10280" s="185" t="inlineStr">
        <is>
          <t>NORTE</t>
        </is>
      </c>
      <c r="H10280" s="185" t="inlineStr">
        <is>
          <t>ZOPONE (NEGOCIADO)</t>
        </is>
      </c>
      <c r="I10280" s="199" t="n">
        <v>28032.04</v>
      </c>
      <c r="J10280" s="202" t="inlineStr">
        <is>
          <t>SIM</t>
        </is>
      </c>
    </row>
    <row r="10281">
      <c r="A10281" s="185" t="n">
        <v>300</v>
      </c>
      <c r="B10281" s="185" t="inlineStr">
        <is>
          <t>PINTURA</t>
        </is>
      </c>
      <c r="C10281" s="185" t="inlineStr">
        <is>
          <t>Pintura</t>
        </is>
      </c>
      <c r="D10281" s="185" t="n"/>
      <c r="E10281" s="185" t="inlineStr">
        <is>
          <t>Pintura Torre 30m</t>
        </is>
      </c>
      <c r="F10281" s="185" t="inlineStr">
        <is>
          <t>VB</t>
        </is>
      </c>
      <c r="G10281" s="185" t="inlineStr">
        <is>
          <t>NORTE</t>
        </is>
      </c>
      <c r="H10281" s="185" t="inlineStr">
        <is>
          <t>INFRASITE + SECCIONAL</t>
        </is>
      </c>
      <c r="I10281" s="199" t="n">
        <v>43500</v>
      </c>
      <c r="J10281" s="202" t="inlineStr">
        <is>
          <t>SIM</t>
        </is>
      </c>
    </row>
    <row r="10282">
      <c r="A10282" s="185" t="n">
        <v>300</v>
      </c>
      <c r="B10282" s="185" t="inlineStr">
        <is>
          <t>PINTURA</t>
        </is>
      </c>
      <c r="C10282" s="185" t="inlineStr">
        <is>
          <t>Pintura</t>
        </is>
      </c>
      <c r="D10282" s="185" t="n"/>
      <c r="E10282" s="185" t="inlineStr">
        <is>
          <t>Pintura Torre 30m</t>
        </is>
      </c>
      <c r="F10282" s="185" t="inlineStr">
        <is>
          <t>VB</t>
        </is>
      </c>
      <c r="G10282" s="185" t="inlineStr">
        <is>
          <t>NORTE</t>
        </is>
      </c>
      <c r="H10282" s="185" t="inlineStr">
        <is>
          <t>METALALFA (NEGOCIADO)</t>
        </is>
      </c>
      <c r="I10282" s="199" t="n">
        <v>54867.16</v>
      </c>
      <c r="J10282" s="202" t="inlineStr">
        <is>
          <t>SIM</t>
        </is>
      </c>
    </row>
    <row r="10283">
      <c r="A10283" s="185" t="n">
        <v>300</v>
      </c>
      <c r="B10283" s="185" t="inlineStr">
        <is>
          <t>PINTURA</t>
        </is>
      </c>
      <c r="C10283" s="185" t="inlineStr">
        <is>
          <t>Pintura</t>
        </is>
      </c>
      <c r="D10283" s="185" t="n"/>
      <c r="E10283" s="185" t="inlineStr">
        <is>
          <t>Pintura Torre 30m</t>
        </is>
      </c>
      <c r="F10283" s="185" t="inlineStr">
        <is>
          <t>VB</t>
        </is>
      </c>
      <c r="G10283" s="185" t="inlineStr">
        <is>
          <t>NORDESTE</t>
        </is>
      </c>
      <c r="H10283" s="185" t="inlineStr">
        <is>
          <t>CLEMAR (NEGOCIADO)</t>
        </is>
      </c>
      <c r="I10283" s="199" t="n">
        <v>15427.5</v>
      </c>
      <c r="J10283" s="202" t="inlineStr">
        <is>
          <t>SIM</t>
        </is>
      </c>
    </row>
    <row r="10284">
      <c r="A10284" s="185" t="n">
        <v>300</v>
      </c>
      <c r="B10284" s="185" t="inlineStr">
        <is>
          <t>PINTURA</t>
        </is>
      </c>
      <c r="C10284" s="185" t="inlineStr">
        <is>
          <t>Pintura</t>
        </is>
      </c>
      <c r="D10284" s="185" t="n"/>
      <c r="E10284" s="185" t="inlineStr">
        <is>
          <t>Pintura Torre 30m</t>
        </is>
      </c>
      <c r="F10284" s="185" t="inlineStr">
        <is>
          <t>VB</t>
        </is>
      </c>
      <c r="G10284" s="185" t="inlineStr">
        <is>
          <t>NORDESTE</t>
        </is>
      </c>
      <c r="H10284" s="185" t="inlineStr">
        <is>
          <t>CAW (NEGOCIADO)</t>
        </is>
      </c>
      <c r="I10284" s="199" t="n">
        <v>16500</v>
      </c>
      <c r="J10284" s="202" t="inlineStr">
        <is>
          <t>SIM</t>
        </is>
      </c>
    </row>
    <row r="10285">
      <c r="A10285" s="185" t="n">
        <v>300</v>
      </c>
      <c r="B10285" s="185" t="inlineStr">
        <is>
          <t>PINTURA</t>
        </is>
      </c>
      <c r="C10285" s="185" t="inlineStr">
        <is>
          <t>Pintura</t>
        </is>
      </c>
      <c r="D10285" s="185" t="n"/>
      <c r="E10285" s="185" t="inlineStr">
        <is>
          <t>Pintura Torre 30m</t>
        </is>
      </c>
      <c r="F10285" s="185" t="inlineStr">
        <is>
          <t>VB</t>
        </is>
      </c>
      <c r="G10285" s="185" t="inlineStr">
        <is>
          <t>NORDESTE</t>
        </is>
      </c>
      <c r="H10285" s="185" t="inlineStr">
        <is>
          <t>ZOPONE (NEGOCIADO)</t>
        </is>
      </c>
      <c r="I10285" s="199" t="n">
        <v>24668.2</v>
      </c>
      <c r="J10285" s="202" t="inlineStr">
        <is>
          <t>SIM</t>
        </is>
      </c>
    </row>
    <row r="10286">
      <c r="A10286" s="185" t="n">
        <v>300</v>
      </c>
      <c r="B10286" s="185" t="inlineStr">
        <is>
          <t>PINTURA</t>
        </is>
      </c>
      <c r="C10286" s="185" t="inlineStr">
        <is>
          <t>Pintura</t>
        </is>
      </c>
      <c r="D10286" s="185" t="n"/>
      <c r="E10286" s="185" t="inlineStr">
        <is>
          <t>Pintura Torre 30m</t>
        </is>
      </c>
      <c r="F10286" s="185" t="inlineStr">
        <is>
          <t>VB</t>
        </is>
      </c>
      <c r="G10286" s="185" t="inlineStr">
        <is>
          <t>NORDESTE</t>
        </is>
      </c>
      <c r="H10286" s="185" t="inlineStr">
        <is>
          <t>BRASILSAT</t>
        </is>
      </c>
      <c r="I10286" s="199" t="n">
        <v>26359.66</v>
      </c>
      <c r="J10286" s="202" t="inlineStr">
        <is>
          <t>SIM</t>
        </is>
      </c>
    </row>
    <row r="10287">
      <c r="A10287" s="185" t="n">
        <v>300</v>
      </c>
      <c r="B10287" s="185" t="inlineStr">
        <is>
          <t>PINTURA</t>
        </is>
      </c>
      <c r="C10287" s="185" t="inlineStr">
        <is>
          <t>Pintura</t>
        </is>
      </c>
      <c r="D10287" s="185" t="n"/>
      <c r="E10287" s="185" t="inlineStr">
        <is>
          <t>Pintura Torre 30m</t>
        </is>
      </c>
      <c r="F10287" s="185" t="inlineStr">
        <is>
          <t>VB</t>
        </is>
      </c>
      <c r="G10287" s="185" t="inlineStr">
        <is>
          <t>NORDESTE</t>
        </is>
      </c>
      <c r="H10287" s="185" t="inlineStr">
        <is>
          <t>METALALFA (NEGOCIADO)</t>
        </is>
      </c>
      <c r="I10287" s="199" t="n">
        <v>34291.98</v>
      </c>
      <c r="J10287" s="202" t="inlineStr">
        <is>
          <t>SIM</t>
        </is>
      </c>
    </row>
    <row r="10288">
      <c r="A10288" s="185" t="n">
        <v>300</v>
      </c>
      <c r="B10288" s="185" t="inlineStr">
        <is>
          <t>PINTURA</t>
        </is>
      </c>
      <c r="C10288" s="185" t="inlineStr">
        <is>
          <t>Pintura</t>
        </is>
      </c>
      <c r="D10288" s="185" t="n"/>
      <c r="E10288" s="185" t="inlineStr">
        <is>
          <t>Pintura Torre 30m</t>
        </is>
      </c>
      <c r="F10288" s="185" t="inlineStr">
        <is>
          <t>VB</t>
        </is>
      </c>
      <c r="G10288" s="185" t="inlineStr">
        <is>
          <t>NORDESTE</t>
        </is>
      </c>
      <c r="H10288" s="185" t="inlineStr">
        <is>
          <t>NOVA CORRENTE</t>
        </is>
      </c>
      <c r="I10288" s="199" t="n">
        <v>35000</v>
      </c>
      <c r="J10288" s="202" t="inlineStr">
        <is>
          <t>SIM</t>
        </is>
      </c>
    </row>
    <row r="10289">
      <c r="A10289" s="185" t="n">
        <v>300</v>
      </c>
      <c r="B10289" s="185" t="inlineStr">
        <is>
          <t>PINTURA</t>
        </is>
      </c>
      <c r="C10289" s="185" t="inlineStr">
        <is>
          <t>Pintura</t>
        </is>
      </c>
      <c r="D10289" s="185" t="n"/>
      <c r="E10289" s="185" t="inlineStr">
        <is>
          <t>Pintura Torre 30m</t>
        </is>
      </c>
      <c r="F10289" s="185" t="inlineStr">
        <is>
          <t>VB</t>
        </is>
      </c>
      <c r="G10289" s="185" t="inlineStr">
        <is>
          <t>NORDESTE</t>
        </is>
      </c>
      <c r="H10289" s="185" t="inlineStr">
        <is>
          <t>INFRASITE + SECCIONAL</t>
        </is>
      </c>
      <c r="I10289" s="199" t="n">
        <v>43500</v>
      </c>
      <c r="J10289" s="202" t="inlineStr">
        <is>
          <t>SIM</t>
        </is>
      </c>
    </row>
    <row r="10290">
      <c r="A10290" s="185" t="n">
        <v>300</v>
      </c>
      <c r="B10290" s="185" t="inlineStr">
        <is>
          <t>PINTURA</t>
        </is>
      </c>
      <c r="C10290" s="185" t="inlineStr">
        <is>
          <t>Pintura</t>
        </is>
      </c>
      <c r="D10290" s="185" t="n"/>
      <c r="E10290" s="185" t="inlineStr">
        <is>
          <t>Pintura Torre 30m</t>
        </is>
      </c>
      <c r="F10290" s="185" t="inlineStr">
        <is>
          <t>VB</t>
        </is>
      </c>
      <c r="G10290" s="185" t="inlineStr">
        <is>
          <t>C OESTE</t>
        </is>
      </c>
      <c r="H10290" s="185" t="inlineStr">
        <is>
          <t>CLEMAR (NEGOCIADO)</t>
        </is>
      </c>
      <c r="I10290" s="199" t="n">
        <v>14726.25</v>
      </c>
      <c r="J10290" s="196" t="inlineStr">
        <is>
          <t>não</t>
        </is>
      </c>
    </row>
    <row r="10291">
      <c r="A10291" s="185" t="n">
        <v>300</v>
      </c>
      <c r="B10291" s="185" t="inlineStr">
        <is>
          <t>PINTURA</t>
        </is>
      </c>
      <c r="C10291" s="185" t="inlineStr">
        <is>
          <t>Pintura</t>
        </is>
      </c>
      <c r="D10291" s="185" t="n"/>
      <c r="E10291" s="185" t="inlineStr">
        <is>
          <t>Pintura Torre 30m</t>
        </is>
      </c>
      <c r="F10291" s="185" t="inlineStr">
        <is>
          <t>VB</t>
        </is>
      </c>
      <c r="G10291" s="185" t="inlineStr">
        <is>
          <t>C OESTE</t>
        </is>
      </c>
      <c r="H10291" s="185" t="inlineStr">
        <is>
          <t>CAW (NEGOCIADO)</t>
        </is>
      </c>
      <c r="I10291" s="199" t="n">
        <v>16500</v>
      </c>
      <c r="J10291" s="196" t="inlineStr">
        <is>
          <t>não</t>
        </is>
      </c>
    </row>
    <row r="10292">
      <c r="A10292" s="185" t="n">
        <v>300</v>
      </c>
      <c r="B10292" s="185" t="inlineStr">
        <is>
          <t>PINTURA</t>
        </is>
      </c>
      <c r="C10292" s="185" t="inlineStr">
        <is>
          <t>Pintura</t>
        </is>
      </c>
      <c r="D10292" s="185" t="n"/>
      <c r="E10292" s="185" t="inlineStr">
        <is>
          <t>Pintura Torre 30m</t>
        </is>
      </c>
      <c r="F10292" s="185" t="inlineStr">
        <is>
          <t>VB</t>
        </is>
      </c>
      <c r="G10292" s="185" t="inlineStr">
        <is>
          <t>C OESTE</t>
        </is>
      </c>
      <c r="H10292" s="185" t="inlineStr">
        <is>
          <t>ZOPONE (NEGOCIADO)</t>
        </is>
      </c>
      <c r="I10292" s="199" t="n">
        <v>25789.48</v>
      </c>
      <c r="J10292" s="196" t="inlineStr">
        <is>
          <t>não</t>
        </is>
      </c>
    </row>
    <row r="10293">
      <c r="A10293" s="185" t="n">
        <v>300</v>
      </c>
      <c r="B10293" s="185" t="inlineStr">
        <is>
          <t>PINTURA</t>
        </is>
      </c>
      <c r="C10293" s="185" t="inlineStr">
        <is>
          <t>Pintura</t>
        </is>
      </c>
      <c r="D10293" s="185" t="n"/>
      <c r="E10293" s="185" t="inlineStr">
        <is>
          <t>Pintura Torre 30m</t>
        </is>
      </c>
      <c r="F10293" s="185" t="inlineStr">
        <is>
          <t>VB</t>
        </is>
      </c>
      <c r="G10293" s="185" t="inlineStr">
        <is>
          <t>C OESTE</t>
        </is>
      </c>
      <c r="H10293" s="185" t="inlineStr">
        <is>
          <t>BRASILSAT</t>
        </is>
      </c>
      <c r="I10293" s="199" t="n">
        <v>26359.66</v>
      </c>
      <c r="J10293" s="196" t="inlineStr">
        <is>
          <t>não</t>
        </is>
      </c>
    </row>
    <row r="10294">
      <c r="A10294" s="185" t="n">
        <v>300</v>
      </c>
      <c r="B10294" s="185" t="inlineStr">
        <is>
          <t>PINTURA</t>
        </is>
      </c>
      <c r="C10294" s="185" t="inlineStr">
        <is>
          <t>Pintura</t>
        </is>
      </c>
      <c r="D10294" s="185" t="n"/>
      <c r="E10294" s="185" t="inlineStr">
        <is>
          <t>Pintura Torre 30m</t>
        </is>
      </c>
      <c r="F10294" s="185" t="inlineStr">
        <is>
          <t>VB</t>
        </is>
      </c>
      <c r="G10294" s="185" t="inlineStr">
        <is>
          <t>C OESTE</t>
        </is>
      </c>
      <c r="H10294" s="185" t="inlineStr">
        <is>
          <t>METALALFA (NEGOCIADO)</t>
        </is>
      </c>
      <c r="I10294" s="199" t="n">
        <v>41150.37</v>
      </c>
      <c r="J10294" s="196" t="inlineStr">
        <is>
          <t>não</t>
        </is>
      </c>
    </row>
    <row r="10295">
      <c r="A10295" s="185" t="n">
        <v>300</v>
      </c>
      <c r="B10295" s="185" t="inlineStr">
        <is>
          <t>PINTURA</t>
        </is>
      </c>
      <c r="C10295" s="185" t="inlineStr">
        <is>
          <t>Pintura</t>
        </is>
      </c>
      <c r="D10295" s="185" t="n"/>
      <c r="E10295" s="185" t="inlineStr">
        <is>
          <t>Pintura Torre 30m</t>
        </is>
      </c>
      <c r="F10295" s="185" t="inlineStr">
        <is>
          <t>VB</t>
        </is>
      </c>
      <c r="G10295" s="185" t="inlineStr">
        <is>
          <t>C OESTE</t>
        </is>
      </c>
      <c r="H10295" s="185" t="inlineStr">
        <is>
          <t>INFRASITE + SECCIONAL</t>
        </is>
      </c>
      <c r="I10295" s="199" t="n">
        <v>43500</v>
      </c>
      <c r="J10295" s="196" t="inlineStr">
        <is>
          <t>não</t>
        </is>
      </c>
    </row>
    <row r="10296">
      <c r="A10296" s="185" t="n">
        <v>300</v>
      </c>
      <c r="B10296" s="185" t="inlineStr">
        <is>
          <t>PINTURA</t>
        </is>
      </c>
      <c r="C10296" s="185" t="inlineStr">
        <is>
          <t>Pintura</t>
        </is>
      </c>
      <c r="D10296" s="185" t="n"/>
      <c r="E10296" s="185" t="inlineStr">
        <is>
          <t>Pintura Torre 30m</t>
        </is>
      </c>
      <c r="F10296" s="185" t="inlineStr">
        <is>
          <t>VB</t>
        </is>
      </c>
      <c r="G10296" s="185" t="inlineStr">
        <is>
          <t>SÃO PAULO</t>
        </is>
      </c>
      <c r="H10296" s="185" t="inlineStr">
        <is>
          <t>CLEMAR (NEGOCIADO)</t>
        </is>
      </c>
      <c r="I10296" s="199" t="n">
        <v>14025</v>
      </c>
      <c r="J10296" s="196" t="inlineStr">
        <is>
          <t>não</t>
        </is>
      </c>
    </row>
    <row r="10297">
      <c r="A10297" s="185" t="n">
        <v>300</v>
      </c>
      <c r="B10297" s="185" t="inlineStr">
        <is>
          <t>PINTURA</t>
        </is>
      </c>
      <c r="C10297" s="185" t="inlineStr">
        <is>
          <t>Pintura</t>
        </is>
      </c>
      <c r="D10297" s="185" t="n"/>
      <c r="E10297" s="185" t="inlineStr">
        <is>
          <t>Pintura Torre 30m</t>
        </is>
      </c>
      <c r="F10297" s="185" t="inlineStr">
        <is>
          <t>VB</t>
        </is>
      </c>
      <c r="G10297" s="185" t="inlineStr">
        <is>
          <t>SÃO PAULO</t>
        </is>
      </c>
      <c r="H10297" s="185" t="inlineStr">
        <is>
          <t>CAW (NEGOCIADO)</t>
        </is>
      </c>
      <c r="I10297" s="199" t="n">
        <v>16500</v>
      </c>
      <c r="J10297" s="196" t="inlineStr">
        <is>
          <t>não</t>
        </is>
      </c>
    </row>
    <row r="10298">
      <c r="A10298" s="185" t="n">
        <v>300</v>
      </c>
      <c r="B10298" s="185" t="inlineStr">
        <is>
          <t>PINTURA</t>
        </is>
      </c>
      <c r="C10298" s="185" t="inlineStr">
        <is>
          <t>Pintura</t>
        </is>
      </c>
      <c r="D10298" s="185" t="n"/>
      <c r="E10298" s="185" t="inlineStr">
        <is>
          <t>Pintura Torre 30m</t>
        </is>
      </c>
      <c r="F10298" s="185" t="inlineStr">
        <is>
          <t>VB</t>
        </is>
      </c>
      <c r="G10298" s="185" t="inlineStr">
        <is>
          <t>SÃO PAULO</t>
        </is>
      </c>
      <c r="H10298" s="185" t="inlineStr">
        <is>
          <t>ZOPONE (NEGOCIADO)</t>
        </is>
      </c>
      <c r="I10298" s="199" t="n">
        <v>22425.64</v>
      </c>
      <c r="J10298" s="196" t="inlineStr">
        <is>
          <t>não</t>
        </is>
      </c>
    </row>
    <row r="10299">
      <c r="A10299" s="185" t="n">
        <v>300</v>
      </c>
      <c r="B10299" s="185" t="inlineStr">
        <is>
          <t>PINTURA</t>
        </is>
      </c>
      <c r="C10299" s="185" t="inlineStr">
        <is>
          <t>Pintura</t>
        </is>
      </c>
      <c r="D10299" s="185" t="n"/>
      <c r="E10299" s="185" t="inlineStr">
        <is>
          <t>Pintura Torre 30m</t>
        </is>
      </c>
      <c r="F10299" s="185" t="inlineStr">
        <is>
          <t>VB</t>
        </is>
      </c>
      <c r="G10299" s="185" t="inlineStr">
        <is>
          <t>SÃO PAULO</t>
        </is>
      </c>
      <c r="H10299" s="185" t="inlineStr">
        <is>
          <t>BRASILSAT</t>
        </is>
      </c>
      <c r="I10299" s="199" t="n">
        <v>26359.66</v>
      </c>
      <c r="J10299" s="196" t="inlineStr">
        <is>
          <t>não</t>
        </is>
      </c>
    </row>
    <row r="10300">
      <c r="A10300" s="185" t="n">
        <v>300</v>
      </c>
      <c r="B10300" s="185" t="inlineStr">
        <is>
          <t>PINTURA</t>
        </is>
      </c>
      <c r="C10300" s="185" t="inlineStr">
        <is>
          <t>Pintura</t>
        </is>
      </c>
      <c r="D10300" s="185" t="n"/>
      <c r="E10300" s="185" t="inlineStr">
        <is>
          <t>Pintura Torre 30m</t>
        </is>
      </c>
      <c r="F10300" s="185" t="inlineStr">
        <is>
          <t>VB</t>
        </is>
      </c>
      <c r="G10300" s="185" t="inlineStr">
        <is>
          <t>SÃO PAULO</t>
        </is>
      </c>
      <c r="H10300" s="185" t="inlineStr">
        <is>
          <t>METALALFA (NEGOCIADO)</t>
        </is>
      </c>
      <c r="I10300" s="199" t="n">
        <v>34291.98</v>
      </c>
      <c r="J10300" s="196" t="inlineStr">
        <is>
          <t>não</t>
        </is>
      </c>
    </row>
    <row r="10301">
      <c r="A10301" s="185" t="n">
        <v>300</v>
      </c>
      <c r="B10301" s="185" t="inlineStr">
        <is>
          <t>PINTURA</t>
        </is>
      </c>
      <c r="C10301" s="185" t="inlineStr">
        <is>
          <t>Pintura</t>
        </is>
      </c>
      <c r="D10301" s="185" t="n"/>
      <c r="E10301" s="185" t="inlineStr">
        <is>
          <t>Pintura Torre 30m</t>
        </is>
      </c>
      <c r="F10301" s="185" t="inlineStr">
        <is>
          <t>VB</t>
        </is>
      </c>
      <c r="G10301" s="185" t="inlineStr">
        <is>
          <t>SÃO PAULO</t>
        </is>
      </c>
      <c r="H10301" s="185" t="inlineStr">
        <is>
          <t>NOVA CORRENTE</t>
        </is>
      </c>
      <c r="I10301" s="199" t="n">
        <v>35000</v>
      </c>
      <c r="J10301" s="196" t="inlineStr">
        <is>
          <t>não</t>
        </is>
      </c>
    </row>
    <row r="10302">
      <c r="A10302" s="185" t="n">
        <v>300</v>
      </c>
      <c r="B10302" s="185" t="inlineStr">
        <is>
          <t>PINTURA</t>
        </is>
      </c>
      <c r="C10302" s="185" t="inlineStr">
        <is>
          <t>Pintura</t>
        </is>
      </c>
      <c r="D10302" s="185" t="n"/>
      <c r="E10302" s="185" t="inlineStr">
        <is>
          <t>Pintura Torre 30m</t>
        </is>
      </c>
      <c r="F10302" s="185" t="inlineStr">
        <is>
          <t>VB</t>
        </is>
      </c>
      <c r="G10302" s="185" t="inlineStr">
        <is>
          <t>SÃO PAULO</t>
        </is>
      </c>
      <c r="H10302" s="185" t="inlineStr">
        <is>
          <t>INFRASITE + SECCIONAL</t>
        </is>
      </c>
      <c r="I10302" s="199" t="n">
        <v>43500</v>
      </c>
      <c r="J10302" s="196" t="inlineStr">
        <is>
          <t>não</t>
        </is>
      </c>
    </row>
    <row r="10303">
      <c r="A10303" s="185" t="n">
        <v>300</v>
      </c>
      <c r="B10303" s="185" t="inlineStr">
        <is>
          <t>PINTURA</t>
        </is>
      </c>
      <c r="C10303" s="185" t="inlineStr">
        <is>
          <t>Pintura</t>
        </is>
      </c>
      <c r="D10303" s="185" t="n"/>
      <c r="E10303" s="185" t="inlineStr">
        <is>
          <t>Pintura Torre 30m</t>
        </is>
      </c>
      <c r="F10303" s="185" t="inlineStr">
        <is>
          <t>VB</t>
        </is>
      </c>
      <c r="G10303" s="185" t="inlineStr">
        <is>
          <t>LESTE</t>
        </is>
      </c>
      <c r="H10303" s="185" t="inlineStr">
        <is>
          <t>CLEMAR (NEGOCIADO)</t>
        </is>
      </c>
      <c r="I10303" s="199" t="n">
        <v>15427.5</v>
      </c>
      <c r="J10303" s="196" t="inlineStr">
        <is>
          <t>não</t>
        </is>
      </c>
    </row>
    <row r="10304">
      <c r="A10304" s="185" t="n">
        <v>300</v>
      </c>
      <c r="B10304" s="185" t="inlineStr">
        <is>
          <t>PINTURA</t>
        </is>
      </c>
      <c r="C10304" s="185" t="inlineStr">
        <is>
          <t>Pintura</t>
        </is>
      </c>
      <c r="D10304" s="185" t="n"/>
      <c r="E10304" s="185" t="inlineStr">
        <is>
          <t>Pintura Torre 30m</t>
        </is>
      </c>
      <c r="F10304" s="185" t="inlineStr">
        <is>
          <t>VB</t>
        </is>
      </c>
      <c r="G10304" s="185" t="inlineStr">
        <is>
          <t>LESTE</t>
        </is>
      </c>
      <c r="H10304" s="185" t="inlineStr">
        <is>
          <t>CAW (NEGOCIADO)</t>
        </is>
      </c>
      <c r="I10304" s="199" t="n">
        <v>16500</v>
      </c>
      <c r="J10304" s="196" t="inlineStr">
        <is>
          <t>não</t>
        </is>
      </c>
    </row>
    <row r="10305">
      <c r="A10305" s="185" t="n">
        <v>300</v>
      </c>
      <c r="B10305" s="185" t="inlineStr">
        <is>
          <t>PINTURA</t>
        </is>
      </c>
      <c r="C10305" s="185" t="inlineStr">
        <is>
          <t>Pintura</t>
        </is>
      </c>
      <c r="D10305" s="185" t="n"/>
      <c r="E10305" s="185" t="inlineStr">
        <is>
          <t>Pintura Torre 30m</t>
        </is>
      </c>
      <c r="F10305" s="185" t="inlineStr">
        <is>
          <t>VB</t>
        </is>
      </c>
      <c r="G10305" s="185" t="inlineStr">
        <is>
          <t>LESTE</t>
        </is>
      </c>
      <c r="H10305" s="185" t="inlineStr">
        <is>
          <t>ZOPONE (NEGOCIADO)</t>
        </is>
      </c>
      <c r="I10305" s="199" t="n">
        <v>22425.64</v>
      </c>
      <c r="J10305" s="196" t="inlineStr">
        <is>
          <t>não</t>
        </is>
      </c>
    </row>
    <row r="10306">
      <c r="A10306" s="185" t="n">
        <v>300</v>
      </c>
      <c r="B10306" s="185" t="inlineStr">
        <is>
          <t>PINTURA</t>
        </is>
      </c>
      <c r="C10306" s="185" t="inlineStr">
        <is>
          <t>Pintura</t>
        </is>
      </c>
      <c r="D10306" s="185" t="n"/>
      <c r="E10306" s="185" t="inlineStr">
        <is>
          <t>Pintura Torre 30m</t>
        </is>
      </c>
      <c r="F10306" s="185" t="inlineStr">
        <is>
          <t>VB</t>
        </is>
      </c>
      <c r="G10306" s="185" t="inlineStr">
        <is>
          <t>LESTE</t>
        </is>
      </c>
      <c r="H10306" s="185" t="inlineStr">
        <is>
          <t>BRASILSAT</t>
        </is>
      </c>
      <c r="I10306" s="199" t="n">
        <v>26359.66</v>
      </c>
      <c r="J10306" s="196" t="inlineStr">
        <is>
          <t>não</t>
        </is>
      </c>
    </row>
    <row r="10307">
      <c r="A10307" s="185" t="n">
        <v>300</v>
      </c>
      <c r="B10307" s="185" t="inlineStr">
        <is>
          <t>PINTURA</t>
        </is>
      </c>
      <c r="C10307" s="185" t="inlineStr">
        <is>
          <t>Pintura</t>
        </is>
      </c>
      <c r="D10307" s="185" t="n"/>
      <c r="E10307" s="185" t="inlineStr">
        <is>
          <t>Pintura Torre 30m</t>
        </is>
      </c>
      <c r="F10307" s="185" t="inlineStr">
        <is>
          <t>VB</t>
        </is>
      </c>
      <c r="G10307" s="185" t="inlineStr">
        <is>
          <t>LESTE</t>
        </is>
      </c>
      <c r="H10307" s="185" t="inlineStr">
        <is>
          <t>METALALFA (NEGOCIADO)</t>
        </is>
      </c>
      <c r="I10307" s="199" t="n">
        <v>34291.98</v>
      </c>
      <c r="J10307" s="196" t="inlineStr">
        <is>
          <t>não</t>
        </is>
      </c>
    </row>
    <row r="10308">
      <c r="A10308" s="185" t="n">
        <v>300</v>
      </c>
      <c r="B10308" s="185" t="inlineStr">
        <is>
          <t>PINTURA</t>
        </is>
      </c>
      <c r="C10308" s="185" t="inlineStr">
        <is>
          <t>Pintura</t>
        </is>
      </c>
      <c r="D10308" s="185" t="n"/>
      <c r="E10308" s="185" t="inlineStr">
        <is>
          <t>Pintura Torre 30m</t>
        </is>
      </c>
      <c r="F10308" s="185" t="inlineStr">
        <is>
          <t>VB</t>
        </is>
      </c>
      <c r="G10308" s="185" t="inlineStr">
        <is>
          <t>LESTE</t>
        </is>
      </c>
      <c r="H10308" s="185" t="inlineStr">
        <is>
          <t>NOVA CORRENTE</t>
        </is>
      </c>
      <c r="I10308" s="199" t="n">
        <v>35000</v>
      </c>
      <c r="J10308" s="196" t="inlineStr">
        <is>
          <t>não</t>
        </is>
      </c>
    </row>
    <row r="10309">
      <c r="A10309" s="185" t="n">
        <v>300</v>
      </c>
      <c r="B10309" s="185" t="inlineStr">
        <is>
          <t>PINTURA</t>
        </is>
      </c>
      <c r="C10309" s="185" t="inlineStr">
        <is>
          <t>Pintura</t>
        </is>
      </c>
      <c r="D10309" s="185" t="n"/>
      <c r="E10309" s="185" t="inlineStr">
        <is>
          <t>Pintura Torre 30m</t>
        </is>
      </c>
      <c r="F10309" s="185" t="inlineStr">
        <is>
          <t>VB</t>
        </is>
      </c>
      <c r="G10309" s="185" t="inlineStr">
        <is>
          <t>LESTE</t>
        </is>
      </c>
      <c r="H10309" s="185" t="inlineStr">
        <is>
          <t>INFRASITE + SECCIONAL</t>
        </is>
      </c>
      <c r="I10309" s="199" t="n">
        <v>43500</v>
      </c>
      <c r="J10309" s="196" t="inlineStr">
        <is>
          <t>não</t>
        </is>
      </c>
    </row>
    <row r="10310">
      <c r="A10310" s="185" t="n">
        <v>300</v>
      </c>
      <c r="B10310" s="185" t="inlineStr">
        <is>
          <t>PINTURA</t>
        </is>
      </c>
      <c r="C10310" s="185" t="inlineStr">
        <is>
          <t>Pintura</t>
        </is>
      </c>
      <c r="D10310" s="185" t="n"/>
      <c r="E10310" s="185" t="inlineStr">
        <is>
          <t>Pintura Torre 30m</t>
        </is>
      </c>
      <c r="F10310" s="185" t="inlineStr">
        <is>
          <t>VB</t>
        </is>
      </c>
      <c r="G10310" s="185" t="inlineStr">
        <is>
          <t>SUL</t>
        </is>
      </c>
      <c r="H10310" s="185" t="inlineStr">
        <is>
          <t>CLEMAR (NEGOCIADO)</t>
        </is>
      </c>
      <c r="I10310" s="199" t="n">
        <v>14025</v>
      </c>
      <c r="J10310" s="196" t="inlineStr">
        <is>
          <t>não</t>
        </is>
      </c>
    </row>
    <row r="10311">
      <c r="A10311" s="185" t="n">
        <v>300</v>
      </c>
      <c r="B10311" s="185" t="inlineStr">
        <is>
          <t>PINTURA</t>
        </is>
      </c>
      <c r="C10311" s="185" t="inlineStr">
        <is>
          <t>Pintura</t>
        </is>
      </c>
      <c r="D10311" s="185" t="n"/>
      <c r="E10311" s="185" t="inlineStr">
        <is>
          <t>Pintura Torre 30m</t>
        </is>
      </c>
      <c r="F10311" s="185" t="inlineStr">
        <is>
          <t>VB</t>
        </is>
      </c>
      <c r="G10311" s="185" t="inlineStr">
        <is>
          <t>SUL</t>
        </is>
      </c>
      <c r="H10311" s="185" t="inlineStr">
        <is>
          <t>CAW (NEGOCIADO)</t>
        </is>
      </c>
      <c r="I10311" s="199" t="n">
        <v>16500</v>
      </c>
      <c r="J10311" s="196" t="inlineStr">
        <is>
          <t>não</t>
        </is>
      </c>
    </row>
    <row r="10312">
      <c r="A10312" s="185" t="n">
        <v>300</v>
      </c>
      <c r="B10312" s="185" t="inlineStr">
        <is>
          <t>PINTURA</t>
        </is>
      </c>
      <c r="C10312" s="185" t="inlineStr">
        <is>
          <t>Pintura</t>
        </is>
      </c>
      <c r="D10312" s="185" t="n"/>
      <c r="E10312" s="185" t="inlineStr">
        <is>
          <t>Pintura Torre 30m</t>
        </is>
      </c>
      <c r="F10312" s="185" t="inlineStr">
        <is>
          <t>VB</t>
        </is>
      </c>
      <c r="G10312" s="185" t="inlineStr">
        <is>
          <t>SUL</t>
        </is>
      </c>
      <c r="H10312" s="185" t="inlineStr">
        <is>
          <t>ZOPONE (NEGOCIADO)</t>
        </is>
      </c>
      <c r="I10312" s="199" t="n">
        <v>22425.64</v>
      </c>
      <c r="J10312" s="196" t="inlineStr">
        <is>
          <t>não</t>
        </is>
      </c>
    </row>
    <row r="10313">
      <c r="A10313" s="185" t="n">
        <v>300</v>
      </c>
      <c r="B10313" s="185" t="inlineStr">
        <is>
          <t>PINTURA</t>
        </is>
      </c>
      <c r="C10313" s="185" t="inlineStr">
        <is>
          <t>Pintura</t>
        </is>
      </c>
      <c r="D10313" s="185" t="n"/>
      <c r="E10313" s="185" t="inlineStr">
        <is>
          <t>Pintura Torre 30m</t>
        </is>
      </c>
      <c r="F10313" s="185" t="inlineStr">
        <is>
          <t>VB</t>
        </is>
      </c>
      <c r="G10313" s="185" t="inlineStr">
        <is>
          <t>SUL</t>
        </is>
      </c>
      <c r="H10313" s="185" t="inlineStr">
        <is>
          <t>BRASILSAT</t>
        </is>
      </c>
      <c r="I10313" s="199" t="n">
        <v>26359.66</v>
      </c>
      <c r="J10313" s="196" t="inlineStr">
        <is>
          <t>não</t>
        </is>
      </c>
    </row>
    <row r="10314">
      <c r="A10314" s="185" t="n">
        <v>300</v>
      </c>
      <c r="B10314" s="185" t="inlineStr">
        <is>
          <t>PINTURA</t>
        </is>
      </c>
      <c r="C10314" s="185" t="inlineStr">
        <is>
          <t>Pintura</t>
        </is>
      </c>
      <c r="D10314" s="185" t="n"/>
      <c r="E10314" s="185" t="inlineStr">
        <is>
          <t>Pintura Torre 30m</t>
        </is>
      </c>
      <c r="F10314" s="185" t="inlineStr">
        <is>
          <t>VB</t>
        </is>
      </c>
      <c r="G10314" s="185" t="inlineStr">
        <is>
          <t>SUL</t>
        </is>
      </c>
      <c r="H10314" s="185" t="inlineStr">
        <is>
          <t>METALALFA (NEGOCIADO)</t>
        </is>
      </c>
      <c r="I10314" s="199" t="n">
        <v>34291.98</v>
      </c>
      <c r="J10314" s="196" t="inlineStr">
        <is>
          <t>não</t>
        </is>
      </c>
    </row>
    <row r="10315">
      <c r="A10315" s="185" t="n">
        <v>300</v>
      </c>
      <c r="B10315" s="185" t="inlineStr">
        <is>
          <t>PINTURA</t>
        </is>
      </c>
      <c r="C10315" s="185" t="inlineStr">
        <is>
          <t>Pintura</t>
        </is>
      </c>
      <c r="D10315" s="185" t="n"/>
      <c r="E10315" s="185" t="inlineStr">
        <is>
          <t>Pintura Torre 30m</t>
        </is>
      </c>
      <c r="F10315" s="185" t="inlineStr">
        <is>
          <t>VB</t>
        </is>
      </c>
      <c r="G10315" s="185" t="inlineStr">
        <is>
          <t>SUL</t>
        </is>
      </c>
      <c r="H10315" s="185" t="inlineStr">
        <is>
          <t>NOVA CORRENTE</t>
        </is>
      </c>
      <c r="I10315" s="199" t="n">
        <v>35000</v>
      </c>
      <c r="J10315" s="196" t="inlineStr">
        <is>
          <t>não</t>
        </is>
      </c>
    </row>
    <row r="10316">
      <c r="A10316" s="185" t="n">
        <v>300</v>
      </c>
      <c r="B10316" s="185" t="inlineStr">
        <is>
          <t>PINTURA</t>
        </is>
      </c>
      <c r="C10316" s="185" t="inlineStr">
        <is>
          <t>Pintura</t>
        </is>
      </c>
      <c r="D10316" s="185" t="n"/>
      <c r="E10316" s="185" t="inlineStr">
        <is>
          <t>Pintura Torre 30m</t>
        </is>
      </c>
      <c r="F10316" s="185" t="inlineStr">
        <is>
          <t>VB</t>
        </is>
      </c>
      <c r="G10316" s="185" t="inlineStr">
        <is>
          <t>SUL</t>
        </is>
      </c>
      <c r="H10316" s="185" t="inlineStr">
        <is>
          <t>INFRASITE + SECCIONAL</t>
        </is>
      </c>
      <c r="I10316" s="199" t="n">
        <v>43500</v>
      </c>
      <c r="J10316" s="196" t="inlineStr">
        <is>
          <t>não</t>
        </is>
      </c>
    </row>
    <row r="10317">
      <c r="A10317" s="185" t="n">
        <v>301</v>
      </c>
      <c r="B10317" s="185" t="inlineStr">
        <is>
          <t>PINTURA</t>
        </is>
      </c>
      <c r="C10317" s="185" t="inlineStr">
        <is>
          <t>Pintura</t>
        </is>
      </c>
      <c r="D10317" s="185" t="n"/>
      <c r="E10317" s="185" t="inlineStr">
        <is>
          <t>Pintura Torre 40m</t>
        </is>
      </c>
      <c r="F10317" s="185" t="inlineStr">
        <is>
          <t>VB</t>
        </is>
      </c>
      <c r="G10317" s="185" t="inlineStr">
        <is>
          <t>NORTE</t>
        </is>
      </c>
      <c r="H10317" s="185" t="inlineStr">
        <is>
          <t>CAW (NEGOCIADO)</t>
        </is>
      </c>
      <c r="I10317" s="199" t="n">
        <v>18000</v>
      </c>
      <c r="J10317" s="202" t="inlineStr">
        <is>
          <t>SIM</t>
        </is>
      </c>
    </row>
    <row r="10318">
      <c r="A10318" s="185" t="n">
        <v>301</v>
      </c>
      <c r="B10318" s="185" t="inlineStr">
        <is>
          <t>PINTURA</t>
        </is>
      </c>
      <c r="C10318" s="185" t="inlineStr">
        <is>
          <t>Pintura</t>
        </is>
      </c>
      <c r="D10318" s="185" t="n"/>
      <c r="E10318" s="185" t="inlineStr">
        <is>
          <t>Pintura Torre 40m</t>
        </is>
      </c>
      <c r="F10318" s="185" t="inlineStr">
        <is>
          <t>VB</t>
        </is>
      </c>
      <c r="G10318" s="185" t="inlineStr">
        <is>
          <t>NORTE</t>
        </is>
      </c>
      <c r="H10318" s="185" t="inlineStr">
        <is>
          <t>CLEMAR (NEGOCIADO)</t>
        </is>
      </c>
      <c r="I10318" s="199" t="n">
        <v>23760</v>
      </c>
      <c r="J10318" s="202" t="inlineStr">
        <is>
          <t>SIM</t>
        </is>
      </c>
    </row>
    <row r="10319">
      <c r="A10319" s="185" t="n">
        <v>301</v>
      </c>
      <c r="B10319" s="185" t="inlineStr">
        <is>
          <t>PINTURA</t>
        </is>
      </c>
      <c r="C10319" s="185" t="inlineStr">
        <is>
          <t>Pintura</t>
        </is>
      </c>
      <c r="D10319" s="185" t="n"/>
      <c r="E10319" s="185" t="inlineStr">
        <is>
          <t>Pintura Torre 40m</t>
        </is>
      </c>
      <c r="F10319" s="185" t="inlineStr">
        <is>
          <t>VB</t>
        </is>
      </c>
      <c r="G10319" s="185" t="inlineStr">
        <is>
          <t>NORTE</t>
        </is>
      </c>
      <c r="H10319" s="185" t="inlineStr">
        <is>
          <t>BRASILSAT</t>
        </is>
      </c>
      <c r="I10319" s="199" t="n">
        <v>32949.58</v>
      </c>
      <c r="J10319" s="202" t="inlineStr">
        <is>
          <t>SIM</t>
        </is>
      </c>
    </row>
    <row r="10320">
      <c r="A10320" s="185" t="n">
        <v>301</v>
      </c>
      <c r="B10320" s="185" t="inlineStr">
        <is>
          <t>PINTURA</t>
        </is>
      </c>
      <c r="C10320" s="185" t="inlineStr">
        <is>
          <t>Pintura</t>
        </is>
      </c>
      <c r="D10320" s="185" t="n"/>
      <c r="E10320" s="185" t="inlineStr">
        <is>
          <t>Pintura Torre 40m</t>
        </is>
      </c>
      <c r="F10320" s="185" t="inlineStr">
        <is>
          <t>VB</t>
        </is>
      </c>
      <c r="G10320" s="185" t="inlineStr">
        <is>
          <t>NORTE</t>
        </is>
      </c>
      <c r="H10320" s="185" t="inlineStr">
        <is>
          <t>ZOPONE (NEGOCIADO)</t>
        </is>
      </c>
      <c r="I10320" s="199" t="n">
        <v>34455.82</v>
      </c>
      <c r="J10320" s="202" t="inlineStr">
        <is>
          <t>SIM</t>
        </is>
      </c>
    </row>
    <row r="10321">
      <c r="A10321" s="185" t="n">
        <v>301</v>
      </c>
      <c r="B10321" s="185" t="inlineStr">
        <is>
          <t>PINTURA</t>
        </is>
      </c>
      <c r="C10321" s="185" t="inlineStr">
        <is>
          <t>Pintura</t>
        </is>
      </c>
      <c r="D10321" s="185" t="n"/>
      <c r="E10321" s="185" t="inlineStr">
        <is>
          <t>Pintura Torre 40m</t>
        </is>
      </c>
      <c r="F10321" s="185" t="inlineStr">
        <is>
          <t>VB</t>
        </is>
      </c>
      <c r="G10321" s="185" t="inlineStr">
        <is>
          <t>NORTE</t>
        </is>
      </c>
      <c r="H10321" s="185" t="inlineStr">
        <is>
          <t>INFRASITE + SECCIONAL</t>
        </is>
      </c>
      <c r="I10321" s="199" t="n">
        <v>54000</v>
      </c>
      <c r="J10321" s="202" t="inlineStr">
        <is>
          <t>SIM</t>
        </is>
      </c>
    </row>
    <row r="10322">
      <c r="A10322" s="185" t="n">
        <v>301</v>
      </c>
      <c r="B10322" s="185" t="inlineStr">
        <is>
          <t>PINTURA</t>
        </is>
      </c>
      <c r="C10322" s="185" t="inlineStr">
        <is>
          <t>Pintura</t>
        </is>
      </c>
      <c r="D10322" s="185" t="n"/>
      <c r="E10322" s="185" t="inlineStr">
        <is>
          <t>Pintura Torre 40m</t>
        </is>
      </c>
      <c r="F10322" s="185" t="inlineStr">
        <is>
          <t>VB</t>
        </is>
      </c>
      <c r="G10322" s="185" t="inlineStr">
        <is>
          <t>NORTE</t>
        </is>
      </c>
      <c r="H10322" s="185" t="inlineStr">
        <is>
          <t>METALALFA (NEGOCIADO)</t>
        </is>
      </c>
      <c r="I10322" s="199" t="n">
        <v>96389.24000000001</v>
      </c>
      <c r="J10322" s="202" t="inlineStr">
        <is>
          <t>SIM</t>
        </is>
      </c>
    </row>
    <row r="10323">
      <c r="A10323" s="185" t="n">
        <v>301</v>
      </c>
      <c r="B10323" s="185" t="inlineStr">
        <is>
          <t>PINTURA</t>
        </is>
      </c>
      <c r="C10323" s="185" t="inlineStr">
        <is>
          <t>Pintura</t>
        </is>
      </c>
      <c r="D10323" s="185" t="n"/>
      <c r="E10323" s="185" t="inlineStr">
        <is>
          <t>Pintura Torre 40m</t>
        </is>
      </c>
      <c r="F10323" s="185" t="inlineStr">
        <is>
          <t>VB</t>
        </is>
      </c>
      <c r="G10323" s="185" t="inlineStr">
        <is>
          <t>NORDESTE</t>
        </is>
      </c>
      <c r="H10323" s="185" t="inlineStr">
        <is>
          <t>CAW (NEGOCIADO)</t>
        </is>
      </c>
      <c r="I10323" s="199" t="n">
        <v>18000</v>
      </c>
      <c r="J10323" s="202" t="inlineStr">
        <is>
          <t>SIM</t>
        </is>
      </c>
    </row>
    <row r="10324">
      <c r="A10324" s="185" t="n">
        <v>301</v>
      </c>
      <c r="B10324" s="185" t="inlineStr">
        <is>
          <t>PINTURA</t>
        </is>
      </c>
      <c r="C10324" s="185" t="inlineStr">
        <is>
          <t>Pintura</t>
        </is>
      </c>
      <c r="D10324" s="185" t="n"/>
      <c r="E10324" s="185" t="inlineStr">
        <is>
          <t>Pintura Torre 40m</t>
        </is>
      </c>
      <c r="F10324" s="185" t="inlineStr">
        <is>
          <t>VB</t>
        </is>
      </c>
      <c r="G10324" s="185" t="inlineStr">
        <is>
          <t>NORDESTE</t>
        </is>
      </c>
      <c r="H10324" s="185" t="inlineStr">
        <is>
          <t>CLEMAR (NEGOCIADO)</t>
        </is>
      </c>
      <c r="I10324" s="199" t="n">
        <v>21780</v>
      </c>
      <c r="J10324" s="202" t="inlineStr">
        <is>
          <t>SIM</t>
        </is>
      </c>
    </row>
    <row r="10325">
      <c r="A10325" s="185" t="n">
        <v>301</v>
      </c>
      <c r="B10325" s="185" t="inlineStr">
        <is>
          <t>PINTURA</t>
        </is>
      </c>
      <c r="C10325" s="185" t="inlineStr">
        <is>
          <t>Pintura</t>
        </is>
      </c>
      <c r="D10325" s="185" t="n"/>
      <c r="E10325" s="185" t="inlineStr">
        <is>
          <t>Pintura Torre 40m</t>
        </is>
      </c>
      <c r="F10325" s="185" t="inlineStr">
        <is>
          <t>VB</t>
        </is>
      </c>
      <c r="G10325" s="185" t="inlineStr">
        <is>
          <t>NORDESTE</t>
        </is>
      </c>
      <c r="H10325" s="185" t="inlineStr">
        <is>
          <t>ZOPONE (NEGOCIADO)</t>
        </is>
      </c>
      <c r="I10325" s="199" t="n">
        <v>30321.12</v>
      </c>
      <c r="J10325" s="202" t="inlineStr">
        <is>
          <t>SIM</t>
        </is>
      </c>
    </row>
    <row r="10326">
      <c r="A10326" s="185" t="n">
        <v>301</v>
      </c>
      <c r="B10326" s="185" t="inlineStr">
        <is>
          <t>PINTURA</t>
        </is>
      </c>
      <c r="C10326" s="185" t="inlineStr">
        <is>
          <t>Pintura</t>
        </is>
      </c>
      <c r="D10326" s="185" t="n"/>
      <c r="E10326" s="185" t="inlineStr">
        <is>
          <t>Pintura Torre 40m</t>
        </is>
      </c>
      <c r="F10326" s="185" t="inlineStr">
        <is>
          <t>VB</t>
        </is>
      </c>
      <c r="G10326" s="185" t="inlineStr">
        <is>
          <t>NORDESTE</t>
        </is>
      </c>
      <c r="H10326" s="185" t="inlineStr">
        <is>
          <t>BRASILSAT</t>
        </is>
      </c>
      <c r="I10326" s="199" t="n">
        <v>32949.58</v>
      </c>
      <c r="J10326" s="202" t="inlineStr">
        <is>
          <t>SIM</t>
        </is>
      </c>
    </row>
    <row r="10327">
      <c r="A10327" s="185" t="n">
        <v>301</v>
      </c>
      <c r="B10327" s="185" t="inlineStr">
        <is>
          <t>PINTURA</t>
        </is>
      </c>
      <c r="C10327" s="185" t="inlineStr">
        <is>
          <t>Pintura</t>
        </is>
      </c>
      <c r="D10327" s="185" t="n"/>
      <c r="E10327" s="185" t="inlineStr">
        <is>
          <t>Pintura Torre 40m</t>
        </is>
      </c>
      <c r="F10327" s="185" t="inlineStr">
        <is>
          <t>VB</t>
        </is>
      </c>
      <c r="G10327" s="185" t="inlineStr">
        <is>
          <t>NORDESTE</t>
        </is>
      </c>
      <c r="H10327" s="185" t="inlineStr">
        <is>
          <t>NOVA CORRENTE</t>
        </is>
      </c>
      <c r="I10327" s="199" t="n">
        <v>45000</v>
      </c>
      <c r="J10327" s="202" t="inlineStr">
        <is>
          <t>SIM</t>
        </is>
      </c>
    </row>
    <row r="10328">
      <c r="A10328" s="185" t="n">
        <v>301</v>
      </c>
      <c r="B10328" s="185" t="inlineStr">
        <is>
          <t>PINTURA</t>
        </is>
      </c>
      <c r="C10328" s="185" t="inlineStr">
        <is>
          <t>Pintura</t>
        </is>
      </c>
      <c r="D10328" s="185" t="n"/>
      <c r="E10328" s="185" t="inlineStr">
        <is>
          <t>Pintura Torre 40m</t>
        </is>
      </c>
      <c r="F10328" s="185" t="inlineStr">
        <is>
          <t>VB</t>
        </is>
      </c>
      <c r="G10328" s="185" t="inlineStr">
        <is>
          <t>NORDESTE</t>
        </is>
      </c>
      <c r="H10328" s="185" t="inlineStr">
        <is>
          <t>INFRASITE + SECCIONAL</t>
        </is>
      </c>
      <c r="I10328" s="199" t="n">
        <v>54000</v>
      </c>
      <c r="J10328" s="202" t="inlineStr">
        <is>
          <t>SIM</t>
        </is>
      </c>
    </row>
    <row r="10329">
      <c r="A10329" s="185" t="n">
        <v>301</v>
      </c>
      <c r="B10329" s="185" t="inlineStr">
        <is>
          <t>PINTURA</t>
        </is>
      </c>
      <c r="C10329" s="185" t="inlineStr">
        <is>
          <t>Pintura</t>
        </is>
      </c>
      <c r="D10329" s="185" t="n"/>
      <c r="E10329" s="185" t="inlineStr">
        <is>
          <t>Pintura Torre 40m</t>
        </is>
      </c>
      <c r="F10329" s="185" t="inlineStr">
        <is>
          <t>VB</t>
        </is>
      </c>
      <c r="G10329" s="185" t="inlineStr">
        <is>
          <t>NORDESTE</t>
        </is>
      </c>
      <c r="H10329" s="185" t="inlineStr">
        <is>
          <t>METALALFA (NEGOCIADO)</t>
        </is>
      </c>
      <c r="I10329" s="199" t="n">
        <v>60243.28</v>
      </c>
      <c r="J10329" s="202" t="inlineStr">
        <is>
          <t>SIM</t>
        </is>
      </c>
    </row>
    <row r="10330">
      <c r="A10330" s="185" t="n">
        <v>301</v>
      </c>
      <c r="B10330" s="185" t="inlineStr">
        <is>
          <t>PINTURA</t>
        </is>
      </c>
      <c r="C10330" s="185" t="inlineStr">
        <is>
          <t>Pintura</t>
        </is>
      </c>
      <c r="D10330" s="185" t="n"/>
      <c r="E10330" s="185" t="inlineStr">
        <is>
          <t>Pintura Torre 40m</t>
        </is>
      </c>
      <c r="F10330" s="185" t="inlineStr">
        <is>
          <t>VB</t>
        </is>
      </c>
      <c r="G10330" s="185" t="inlineStr">
        <is>
          <t>C OESTE</t>
        </is>
      </c>
      <c r="H10330" s="185" t="inlineStr">
        <is>
          <t>CAW (NEGOCIADO)</t>
        </is>
      </c>
      <c r="I10330" s="199" t="n">
        <v>18000</v>
      </c>
      <c r="J10330" s="196" t="inlineStr">
        <is>
          <t>não</t>
        </is>
      </c>
    </row>
    <row r="10331">
      <c r="A10331" s="185" t="n">
        <v>301</v>
      </c>
      <c r="B10331" s="185" t="inlineStr">
        <is>
          <t>PINTURA</t>
        </is>
      </c>
      <c r="C10331" s="185" t="inlineStr">
        <is>
          <t>Pintura</t>
        </is>
      </c>
      <c r="D10331" s="185" t="n"/>
      <c r="E10331" s="185" t="inlineStr">
        <is>
          <t>Pintura Torre 40m</t>
        </is>
      </c>
      <c r="F10331" s="185" t="inlineStr">
        <is>
          <t>VB</t>
        </is>
      </c>
      <c r="G10331" s="185" t="inlineStr">
        <is>
          <t>C OESTE</t>
        </is>
      </c>
      <c r="H10331" s="185" t="inlineStr">
        <is>
          <t>CLEMAR (NEGOCIADO)</t>
        </is>
      </c>
      <c r="I10331" s="199" t="n">
        <v>20790</v>
      </c>
      <c r="J10331" s="196" t="inlineStr">
        <is>
          <t>não</t>
        </is>
      </c>
    </row>
    <row r="10332">
      <c r="A10332" s="185" t="n">
        <v>301</v>
      </c>
      <c r="B10332" s="185" t="inlineStr">
        <is>
          <t>PINTURA</t>
        </is>
      </c>
      <c r="C10332" s="185" t="inlineStr">
        <is>
          <t>Pintura</t>
        </is>
      </c>
      <c r="D10332" s="185" t="n"/>
      <c r="E10332" s="185" t="inlineStr">
        <is>
          <t>Pintura Torre 40m</t>
        </is>
      </c>
      <c r="F10332" s="185" t="inlineStr">
        <is>
          <t>VB</t>
        </is>
      </c>
      <c r="G10332" s="185" t="inlineStr">
        <is>
          <t>C OESTE</t>
        </is>
      </c>
      <c r="H10332" s="185" t="inlineStr">
        <is>
          <t>ZOPONE (NEGOCIADO)</t>
        </is>
      </c>
      <c r="I10332" s="199" t="n">
        <v>31699.35</v>
      </c>
      <c r="J10332" s="196" t="inlineStr">
        <is>
          <t>não</t>
        </is>
      </c>
    </row>
    <row r="10333">
      <c r="A10333" s="185" t="n">
        <v>301</v>
      </c>
      <c r="B10333" s="185" t="inlineStr">
        <is>
          <t>PINTURA</t>
        </is>
      </c>
      <c r="C10333" s="185" t="inlineStr">
        <is>
          <t>Pintura</t>
        </is>
      </c>
      <c r="D10333" s="185" t="n"/>
      <c r="E10333" s="185" t="inlineStr">
        <is>
          <t>Pintura Torre 40m</t>
        </is>
      </c>
      <c r="F10333" s="185" t="inlineStr">
        <is>
          <t>VB</t>
        </is>
      </c>
      <c r="G10333" s="185" t="inlineStr">
        <is>
          <t>C OESTE</t>
        </is>
      </c>
      <c r="H10333" s="185" t="inlineStr">
        <is>
          <t>BRASILSAT</t>
        </is>
      </c>
      <c r="I10333" s="199" t="n">
        <v>32949.58</v>
      </c>
      <c r="J10333" s="196" t="inlineStr">
        <is>
          <t>não</t>
        </is>
      </c>
    </row>
    <row r="10334">
      <c r="A10334" s="185" t="n">
        <v>301</v>
      </c>
      <c r="B10334" s="185" t="inlineStr">
        <is>
          <t>PINTURA</t>
        </is>
      </c>
      <c r="C10334" s="185" t="inlineStr">
        <is>
          <t>Pintura</t>
        </is>
      </c>
      <c r="D10334" s="185" t="n"/>
      <c r="E10334" s="185" t="inlineStr">
        <is>
          <t>Pintura Torre 40m</t>
        </is>
      </c>
      <c r="F10334" s="185" t="inlineStr">
        <is>
          <t>VB</t>
        </is>
      </c>
      <c r="G10334" s="185" t="inlineStr">
        <is>
          <t>C OESTE</t>
        </is>
      </c>
      <c r="H10334" s="185" t="inlineStr">
        <is>
          <t>INFRASITE + SECCIONAL</t>
        </is>
      </c>
      <c r="I10334" s="199" t="n">
        <v>54000</v>
      </c>
      <c r="J10334" s="196" t="inlineStr">
        <is>
          <t>não</t>
        </is>
      </c>
    </row>
    <row r="10335">
      <c r="A10335" s="185" t="n">
        <v>301</v>
      </c>
      <c r="B10335" s="185" t="inlineStr">
        <is>
          <t>PINTURA</t>
        </is>
      </c>
      <c r="C10335" s="185" t="inlineStr">
        <is>
          <t>Pintura</t>
        </is>
      </c>
      <c r="D10335" s="185" t="n"/>
      <c r="E10335" s="185" t="inlineStr">
        <is>
          <t>Pintura Torre 40m</t>
        </is>
      </c>
      <c r="F10335" s="185" t="inlineStr">
        <is>
          <t>VB</t>
        </is>
      </c>
      <c r="G10335" s="185" t="inlineStr">
        <is>
          <t>C OESTE</t>
        </is>
      </c>
      <c r="H10335" s="185" t="inlineStr">
        <is>
          <t>METALALFA (NEGOCIADO)</t>
        </is>
      </c>
      <c r="I10335" s="199" t="n">
        <v>72291.92999999999</v>
      </c>
      <c r="J10335" s="196" t="inlineStr">
        <is>
          <t>não</t>
        </is>
      </c>
    </row>
    <row r="10336">
      <c r="A10336" s="185" t="n">
        <v>301</v>
      </c>
      <c r="B10336" s="185" t="inlineStr">
        <is>
          <t>PINTURA</t>
        </is>
      </c>
      <c r="C10336" s="185" t="inlineStr">
        <is>
          <t>Pintura</t>
        </is>
      </c>
      <c r="D10336" s="185" t="n"/>
      <c r="E10336" s="185" t="inlineStr">
        <is>
          <t>Pintura Torre 40m</t>
        </is>
      </c>
      <c r="F10336" s="185" t="inlineStr">
        <is>
          <t>VB</t>
        </is>
      </c>
      <c r="G10336" s="185" t="inlineStr">
        <is>
          <t>SÃO PAULO</t>
        </is>
      </c>
      <c r="H10336" s="185" t="inlineStr">
        <is>
          <t>CAW (NEGOCIADO)</t>
        </is>
      </c>
      <c r="I10336" s="199" t="n">
        <v>18000</v>
      </c>
      <c r="J10336" s="196" t="inlineStr">
        <is>
          <t>não</t>
        </is>
      </c>
    </row>
    <row r="10337">
      <c r="A10337" s="185" t="n">
        <v>301</v>
      </c>
      <c r="B10337" s="185" t="inlineStr">
        <is>
          <t>PINTURA</t>
        </is>
      </c>
      <c r="C10337" s="185" t="inlineStr">
        <is>
          <t>Pintura</t>
        </is>
      </c>
      <c r="D10337" s="185" t="n"/>
      <c r="E10337" s="185" t="inlineStr">
        <is>
          <t>Pintura Torre 40m</t>
        </is>
      </c>
      <c r="F10337" s="185" t="inlineStr">
        <is>
          <t>VB</t>
        </is>
      </c>
      <c r="G10337" s="185" t="inlineStr">
        <is>
          <t>SÃO PAULO</t>
        </is>
      </c>
      <c r="H10337" s="185" t="inlineStr">
        <is>
          <t>CLEMAR (NEGOCIADO)</t>
        </is>
      </c>
      <c r="I10337" s="199" t="n">
        <v>19800</v>
      </c>
      <c r="J10337" s="196" t="inlineStr">
        <is>
          <t>não</t>
        </is>
      </c>
    </row>
    <row r="10338">
      <c r="A10338" s="185" t="n">
        <v>301</v>
      </c>
      <c r="B10338" s="185" t="inlineStr">
        <is>
          <t>PINTURA</t>
        </is>
      </c>
      <c r="C10338" s="185" t="inlineStr">
        <is>
          <t>Pintura</t>
        </is>
      </c>
      <c r="D10338" s="185" t="n"/>
      <c r="E10338" s="185" t="inlineStr">
        <is>
          <t>Pintura Torre 40m</t>
        </is>
      </c>
      <c r="F10338" s="185" t="inlineStr">
        <is>
          <t>VB</t>
        </is>
      </c>
      <c r="G10338" s="185" t="inlineStr">
        <is>
          <t>SÃO PAULO</t>
        </is>
      </c>
      <c r="H10338" s="185" t="inlineStr">
        <is>
          <t>ZOPONE (NEGOCIADO)</t>
        </is>
      </c>
      <c r="I10338" s="199" t="n">
        <v>27564.66</v>
      </c>
      <c r="J10338" s="196" t="inlineStr">
        <is>
          <t>não</t>
        </is>
      </c>
    </row>
    <row r="10339">
      <c r="A10339" s="185" t="n">
        <v>301</v>
      </c>
      <c r="B10339" s="185" t="inlineStr">
        <is>
          <t>PINTURA</t>
        </is>
      </c>
      <c r="C10339" s="185" t="inlineStr">
        <is>
          <t>Pintura</t>
        </is>
      </c>
      <c r="D10339" s="185" t="n"/>
      <c r="E10339" s="185" t="inlineStr">
        <is>
          <t>Pintura Torre 40m</t>
        </is>
      </c>
      <c r="F10339" s="185" t="inlineStr">
        <is>
          <t>VB</t>
        </is>
      </c>
      <c r="G10339" s="185" t="inlineStr">
        <is>
          <t>SÃO PAULO</t>
        </is>
      </c>
      <c r="H10339" s="185" t="inlineStr">
        <is>
          <t>BRASILSAT</t>
        </is>
      </c>
      <c r="I10339" s="199" t="n">
        <v>32949.58</v>
      </c>
      <c r="J10339" s="196" t="inlineStr">
        <is>
          <t>não</t>
        </is>
      </c>
    </row>
    <row r="10340">
      <c r="A10340" s="185" t="n">
        <v>301</v>
      </c>
      <c r="B10340" s="185" t="inlineStr">
        <is>
          <t>PINTURA</t>
        </is>
      </c>
      <c r="C10340" s="185" t="inlineStr">
        <is>
          <t>Pintura</t>
        </is>
      </c>
      <c r="D10340" s="185" t="n"/>
      <c r="E10340" s="185" t="inlineStr">
        <is>
          <t>Pintura Torre 40m</t>
        </is>
      </c>
      <c r="F10340" s="185" t="inlineStr">
        <is>
          <t>VB</t>
        </is>
      </c>
      <c r="G10340" s="185" t="inlineStr">
        <is>
          <t>SÃO PAULO</t>
        </is>
      </c>
      <c r="H10340" s="185" t="inlineStr">
        <is>
          <t>NOVA CORRENTE</t>
        </is>
      </c>
      <c r="I10340" s="199" t="n">
        <v>45000</v>
      </c>
      <c r="J10340" s="196" t="inlineStr">
        <is>
          <t>não</t>
        </is>
      </c>
    </row>
    <row r="10341">
      <c r="A10341" s="185" t="n">
        <v>301</v>
      </c>
      <c r="B10341" s="185" t="inlineStr">
        <is>
          <t>PINTURA</t>
        </is>
      </c>
      <c r="C10341" s="185" t="inlineStr">
        <is>
          <t>Pintura</t>
        </is>
      </c>
      <c r="D10341" s="185" t="n"/>
      <c r="E10341" s="185" t="inlineStr">
        <is>
          <t>Pintura Torre 40m</t>
        </is>
      </c>
      <c r="F10341" s="185" t="inlineStr">
        <is>
          <t>VB</t>
        </is>
      </c>
      <c r="G10341" s="185" t="inlineStr">
        <is>
          <t>SÃO PAULO</t>
        </is>
      </c>
      <c r="H10341" s="185" t="inlineStr">
        <is>
          <t>INFRASITE + SECCIONAL</t>
        </is>
      </c>
      <c r="I10341" s="199" t="n">
        <v>54000</v>
      </c>
      <c r="J10341" s="196" t="inlineStr">
        <is>
          <t>não</t>
        </is>
      </c>
    </row>
    <row r="10342">
      <c r="A10342" s="185" t="n">
        <v>301</v>
      </c>
      <c r="B10342" s="185" t="inlineStr">
        <is>
          <t>PINTURA</t>
        </is>
      </c>
      <c r="C10342" s="185" t="inlineStr">
        <is>
          <t>Pintura</t>
        </is>
      </c>
      <c r="D10342" s="185" t="n"/>
      <c r="E10342" s="185" t="inlineStr">
        <is>
          <t>Pintura Torre 40m</t>
        </is>
      </c>
      <c r="F10342" s="185" t="inlineStr">
        <is>
          <t>VB</t>
        </is>
      </c>
      <c r="G10342" s="185" t="inlineStr">
        <is>
          <t>SÃO PAULO</t>
        </is>
      </c>
      <c r="H10342" s="185" t="inlineStr">
        <is>
          <t>METALALFA (NEGOCIADO)</t>
        </is>
      </c>
      <c r="I10342" s="199" t="n">
        <v>60243.28</v>
      </c>
      <c r="J10342" s="196" t="inlineStr">
        <is>
          <t>não</t>
        </is>
      </c>
    </row>
    <row r="10343">
      <c r="A10343" s="185" t="n">
        <v>301</v>
      </c>
      <c r="B10343" s="185" t="inlineStr">
        <is>
          <t>PINTURA</t>
        </is>
      </c>
      <c r="C10343" s="185" t="inlineStr">
        <is>
          <t>Pintura</t>
        </is>
      </c>
      <c r="D10343" s="185" t="n"/>
      <c r="E10343" s="185" t="inlineStr">
        <is>
          <t>Pintura Torre 40m</t>
        </is>
      </c>
      <c r="F10343" s="185" t="inlineStr">
        <is>
          <t>VB</t>
        </is>
      </c>
      <c r="G10343" s="185" t="inlineStr">
        <is>
          <t>LESTE</t>
        </is>
      </c>
      <c r="H10343" s="185" t="inlineStr">
        <is>
          <t>CAW (NEGOCIADO)</t>
        </is>
      </c>
      <c r="I10343" s="199" t="n">
        <v>18000</v>
      </c>
      <c r="J10343" s="196" t="inlineStr">
        <is>
          <t>não</t>
        </is>
      </c>
    </row>
    <row r="10344">
      <c r="A10344" s="185" t="n">
        <v>301</v>
      </c>
      <c r="B10344" s="185" t="inlineStr">
        <is>
          <t>PINTURA</t>
        </is>
      </c>
      <c r="C10344" s="185" t="inlineStr">
        <is>
          <t>Pintura</t>
        </is>
      </c>
      <c r="D10344" s="185" t="n"/>
      <c r="E10344" s="185" t="inlineStr">
        <is>
          <t>Pintura Torre 40m</t>
        </is>
      </c>
      <c r="F10344" s="185" t="inlineStr">
        <is>
          <t>VB</t>
        </is>
      </c>
      <c r="G10344" s="185" t="inlineStr">
        <is>
          <t>LESTE</t>
        </is>
      </c>
      <c r="H10344" s="185" t="inlineStr">
        <is>
          <t>CLEMAR (NEGOCIADO)</t>
        </is>
      </c>
      <c r="I10344" s="199" t="n">
        <v>21780</v>
      </c>
      <c r="J10344" s="196" t="inlineStr">
        <is>
          <t>não</t>
        </is>
      </c>
    </row>
    <row r="10345">
      <c r="A10345" s="185" t="n">
        <v>301</v>
      </c>
      <c r="B10345" s="185" t="inlineStr">
        <is>
          <t>PINTURA</t>
        </is>
      </c>
      <c r="C10345" s="185" t="inlineStr">
        <is>
          <t>Pintura</t>
        </is>
      </c>
      <c r="D10345" s="185" t="n"/>
      <c r="E10345" s="185" t="inlineStr">
        <is>
          <t>Pintura Torre 40m</t>
        </is>
      </c>
      <c r="F10345" s="185" t="inlineStr">
        <is>
          <t>VB</t>
        </is>
      </c>
      <c r="G10345" s="185" t="inlineStr">
        <is>
          <t>LESTE</t>
        </is>
      </c>
      <c r="H10345" s="185" t="inlineStr">
        <is>
          <t>ZOPONE (NEGOCIADO)</t>
        </is>
      </c>
      <c r="I10345" s="199" t="n">
        <v>27564.66</v>
      </c>
      <c r="J10345" s="196" t="inlineStr">
        <is>
          <t>não</t>
        </is>
      </c>
    </row>
    <row r="10346">
      <c r="A10346" s="185" t="n">
        <v>301</v>
      </c>
      <c r="B10346" s="185" t="inlineStr">
        <is>
          <t>PINTURA</t>
        </is>
      </c>
      <c r="C10346" s="185" t="inlineStr">
        <is>
          <t>Pintura</t>
        </is>
      </c>
      <c r="D10346" s="185" t="n"/>
      <c r="E10346" s="185" t="inlineStr">
        <is>
          <t>Pintura Torre 40m</t>
        </is>
      </c>
      <c r="F10346" s="185" t="inlineStr">
        <is>
          <t>VB</t>
        </is>
      </c>
      <c r="G10346" s="185" t="inlineStr">
        <is>
          <t>LESTE</t>
        </is>
      </c>
      <c r="H10346" s="185" t="inlineStr">
        <is>
          <t>BRASILSAT</t>
        </is>
      </c>
      <c r="I10346" s="199" t="n">
        <v>32949.58</v>
      </c>
      <c r="J10346" s="196" t="inlineStr">
        <is>
          <t>não</t>
        </is>
      </c>
    </row>
    <row r="10347">
      <c r="A10347" s="185" t="n">
        <v>301</v>
      </c>
      <c r="B10347" s="185" t="inlineStr">
        <is>
          <t>PINTURA</t>
        </is>
      </c>
      <c r="C10347" s="185" t="inlineStr">
        <is>
          <t>Pintura</t>
        </is>
      </c>
      <c r="D10347" s="185" t="n"/>
      <c r="E10347" s="185" t="inlineStr">
        <is>
          <t>Pintura Torre 40m</t>
        </is>
      </c>
      <c r="F10347" s="185" t="inlineStr">
        <is>
          <t>VB</t>
        </is>
      </c>
      <c r="G10347" s="185" t="inlineStr">
        <is>
          <t>LESTE</t>
        </is>
      </c>
      <c r="H10347" s="185" t="inlineStr">
        <is>
          <t>NOVA CORRENTE</t>
        </is>
      </c>
      <c r="I10347" s="199" t="n">
        <v>45000</v>
      </c>
      <c r="J10347" s="196" t="inlineStr">
        <is>
          <t>não</t>
        </is>
      </c>
    </row>
    <row r="10348">
      <c r="A10348" s="185" t="n">
        <v>301</v>
      </c>
      <c r="B10348" s="185" t="inlineStr">
        <is>
          <t>PINTURA</t>
        </is>
      </c>
      <c r="C10348" s="185" t="inlineStr">
        <is>
          <t>Pintura</t>
        </is>
      </c>
      <c r="D10348" s="185" t="n"/>
      <c r="E10348" s="185" t="inlineStr">
        <is>
          <t>Pintura Torre 40m</t>
        </is>
      </c>
      <c r="F10348" s="185" t="inlineStr">
        <is>
          <t>VB</t>
        </is>
      </c>
      <c r="G10348" s="185" t="inlineStr">
        <is>
          <t>LESTE</t>
        </is>
      </c>
      <c r="H10348" s="185" t="inlineStr">
        <is>
          <t>INFRASITE + SECCIONAL</t>
        </is>
      </c>
      <c r="I10348" s="199" t="n">
        <v>54000</v>
      </c>
      <c r="J10348" s="196" t="inlineStr">
        <is>
          <t>não</t>
        </is>
      </c>
    </row>
    <row r="10349">
      <c r="A10349" s="185" t="n">
        <v>301</v>
      </c>
      <c r="B10349" s="185" t="inlineStr">
        <is>
          <t>PINTURA</t>
        </is>
      </c>
      <c r="C10349" s="185" t="inlineStr">
        <is>
          <t>Pintura</t>
        </is>
      </c>
      <c r="D10349" s="185" t="n"/>
      <c r="E10349" s="185" t="inlineStr">
        <is>
          <t>Pintura Torre 40m</t>
        </is>
      </c>
      <c r="F10349" s="185" t="inlineStr">
        <is>
          <t>VB</t>
        </is>
      </c>
      <c r="G10349" s="185" t="inlineStr">
        <is>
          <t>LESTE</t>
        </is>
      </c>
      <c r="H10349" s="185" t="inlineStr">
        <is>
          <t>METALALFA (NEGOCIADO)</t>
        </is>
      </c>
      <c r="I10349" s="199" t="n">
        <v>60243.28</v>
      </c>
      <c r="J10349" s="196" t="inlineStr">
        <is>
          <t>não</t>
        </is>
      </c>
    </row>
    <row r="10350">
      <c r="A10350" s="185" t="n">
        <v>301</v>
      </c>
      <c r="B10350" s="185" t="inlineStr">
        <is>
          <t>PINTURA</t>
        </is>
      </c>
      <c r="C10350" s="185" t="inlineStr">
        <is>
          <t>Pintura</t>
        </is>
      </c>
      <c r="D10350" s="185" t="n"/>
      <c r="E10350" s="185" t="inlineStr">
        <is>
          <t>Pintura Torre 40m</t>
        </is>
      </c>
      <c r="F10350" s="185" t="inlineStr">
        <is>
          <t>VB</t>
        </is>
      </c>
      <c r="G10350" s="185" t="inlineStr">
        <is>
          <t>SUL</t>
        </is>
      </c>
      <c r="H10350" s="185" t="inlineStr">
        <is>
          <t>CAW (NEGOCIADO)</t>
        </is>
      </c>
      <c r="I10350" s="199" t="n">
        <v>18000</v>
      </c>
      <c r="J10350" s="196" t="inlineStr">
        <is>
          <t>não</t>
        </is>
      </c>
    </row>
    <row r="10351">
      <c r="A10351" s="185" t="n">
        <v>301</v>
      </c>
      <c r="B10351" s="185" t="inlineStr">
        <is>
          <t>PINTURA</t>
        </is>
      </c>
      <c r="C10351" s="185" t="inlineStr">
        <is>
          <t>Pintura</t>
        </is>
      </c>
      <c r="D10351" s="185" t="n"/>
      <c r="E10351" s="185" t="inlineStr">
        <is>
          <t>Pintura Torre 40m</t>
        </is>
      </c>
      <c r="F10351" s="185" t="inlineStr">
        <is>
          <t>VB</t>
        </is>
      </c>
      <c r="G10351" s="185" t="inlineStr">
        <is>
          <t>SUL</t>
        </is>
      </c>
      <c r="H10351" s="185" t="inlineStr">
        <is>
          <t>CLEMAR (NEGOCIADO)</t>
        </is>
      </c>
      <c r="I10351" s="199" t="n">
        <v>19800</v>
      </c>
      <c r="J10351" s="196" t="inlineStr">
        <is>
          <t>não</t>
        </is>
      </c>
    </row>
    <row r="10352">
      <c r="A10352" s="185" t="n">
        <v>301</v>
      </c>
      <c r="B10352" s="185" t="inlineStr">
        <is>
          <t>PINTURA</t>
        </is>
      </c>
      <c r="C10352" s="185" t="inlineStr">
        <is>
          <t>Pintura</t>
        </is>
      </c>
      <c r="D10352" s="185" t="n"/>
      <c r="E10352" s="185" t="inlineStr">
        <is>
          <t>Pintura Torre 40m</t>
        </is>
      </c>
      <c r="F10352" s="185" t="inlineStr">
        <is>
          <t>VB</t>
        </is>
      </c>
      <c r="G10352" s="185" t="inlineStr">
        <is>
          <t>SUL</t>
        </is>
      </c>
      <c r="H10352" s="185" t="inlineStr">
        <is>
          <t>ZOPONE (NEGOCIADO)</t>
        </is>
      </c>
      <c r="I10352" s="199" t="n">
        <v>27564.66</v>
      </c>
      <c r="J10352" s="196" t="inlineStr">
        <is>
          <t>não</t>
        </is>
      </c>
    </row>
    <row r="10353">
      <c r="A10353" s="185" t="n">
        <v>301</v>
      </c>
      <c r="B10353" s="185" t="inlineStr">
        <is>
          <t>PINTURA</t>
        </is>
      </c>
      <c r="C10353" s="185" t="inlineStr">
        <is>
          <t>Pintura</t>
        </is>
      </c>
      <c r="D10353" s="185" t="n"/>
      <c r="E10353" s="185" t="inlineStr">
        <is>
          <t>Pintura Torre 40m</t>
        </is>
      </c>
      <c r="F10353" s="185" t="inlineStr">
        <is>
          <t>VB</t>
        </is>
      </c>
      <c r="G10353" s="185" t="inlineStr">
        <is>
          <t>SUL</t>
        </is>
      </c>
      <c r="H10353" s="185" t="inlineStr">
        <is>
          <t>BRASILSAT</t>
        </is>
      </c>
      <c r="I10353" s="199" t="n">
        <v>32949.58</v>
      </c>
      <c r="J10353" s="196" t="inlineStr">
        <is>
          <t>não</t>
        </is>
      </c>
    </row>
    <row r="10354">
      <c r="A10354" s="185" t="n">
        <v>301</v>
      </c>
      <c r="B10354" s="185" t="inlineStr">
        <is>
          <t>PINTURA</t>
        </is>
      </c>
      <c r="C10354" s="185" t="inlineStr">
        <is>
          <t>Pintura</t>
        </is>
      </c>
      <c r="D10354" s="185" t="n"/>
      <c r="E10354" s="185" t="inlineStr">
        <is>
          <t>Pintura Torre 40m</t>
        </is>
      </c>
      <c r="F10354" s="185" t="inlineStr">
        <is>
          <t>VB</t>
        </is>
      </c>
      <c r="G10354" s="185" t="inlineStr">
        <is>
          <t>SUL</t>
        </is>
      </c>
      <c r="H10354" s="185" t="inlineStr">
        <is>
          <t>NOVA CORRENTE</t>
        </is>
      </c>
      <c r="I10354" s="199" t="n">
        <v>45000</v>
      </c>
      <c r="J10354" s="196" t="inlineStr">
        <is>
          <t>não</t>
        </is>
      </c>
    </row>
    <row r="10355">
      <c r="A10355" s="185" t="n">
        <v>301</v>
      </c>
      <c r="B10355" s="185" t="inlineStr">
        <is>
          <t>PINTURA</t>
        </is>
      </c>
      <c r="C10355" s="185" t="inlineStr">
        <is>
          <t>Pintura</t>
        </is>
      </c>
      <c r="D10355" s="185" t="n"/>
      <c r="E10355" s="185" t="inlineStr">
        <is>
          <t>Pintura Torre 40m</t>
        </is>
      </c>
      <c r="F10355" s="185" t="inlineStr">
        <is>
          <t>VB</t>
        </is>
      </c>
      <c r="G10355" s="185" t="inlineStr">
        <is>
          <t>SUL</t>
        </is>
      </c>
      <c r="H10355" s="185" t="inlineStr">
        <is>
          <t>INFRASITE + SECCIONAL</t>
        </is>
      </c>
      <c r="I10355" s="199" t="n">
        <v>54000</v>
      </c>
      <c r="J10355" s="196" t="inlineStr">
        <is>
          <t>não</t>
        </is>
      </c>
    </row>
    <row r="10356">
      <c r="A10356" s="185" t="n">
        <v>301</v>
      </c>
      <c r="B10356" s="185" t="inlineStr">
        <is>
          <t>PINTURA</t>
        </is>
      </c>
      <c r="C10356" s="185" t="inlineStr">
        <is>
          <t>Pintura</t>
        </is>
      </c>
      <c r="D10356" s="185" t="n"/>
      <c r="E10356" s="185" t="inlineStr">
        <is>
          <t>Pintura Torre 40m</t>
        </is>
      </c>
      <c r="F10356" s="185" t="inlineStr">
        <is>
          <t>VB</t>
        </is>
      </c>
      <c r="G10356" s="185" t="inlineStr">
        <is>
          <t>SUL</t>
        </is>
      </c>
      <c r="H10356" s="185" t="inlineStr">
        <is>
          <t>METALALFA (NEGOCIADO)</t>
        </is>
      </c>
      <c r="I10356" s="199" t="n">
        <v>60243.28</v>
      </c>
      <c r="J10356" s="196" t="inlineStr">
        <is>
          <t>não</t>
        </is>
      </c>
    </row>
    <row r="10357">
      <c r="A10357" s="185" t="n">
        <v>302</v>
      </c>
      <c r="B10357" s="185" t="inlineStr">
        <is>
          <t>TORRE</t>
        </is>
      </c>
      <c r="C10357" s="185" t="inlineStr">
        <is>
          <t>Acessórios — Poste Simplificado</t>
        </is>
      </c>
      <c r="D10357" s="185" t="inlineStr">
        <is>
          <t>Plataforma</t>
        </is>
      </c>
      <c r="E10357" s="185" t="inlineStr">
        <is>
          <t>Plataforma "Meia Lua", em "Tela", sem guarda-corpo</t>
        </is>
      </c>
      <c r="F10357" s="185" t="inlineStr">
        <is>
          <t>PÇ</t>
        </is>
      </c>
      <c r="G10357" s="185" t="inlineStr">
        <is>
          <t>NORTE</t>
        </is>
      </c>
      <c r="H10357" s="185" t="inlineStr">
        <is>
          <t>METALALFA (NEGOCIADO)</t>
        </is>
      </c>
      <c r="I10357" s="199" t="n">
        <v>1628.9</v>
      </c>
      <c r="J10357" s="202" t="inlineStr">
        <is>
          <t>SIM</t>
        </is>
      </c>
    </row>
    <row r="10358">
      <c r="A10358" s="185" t="n">
        <v>302</v>
      </c>
      <c r="B10358" s="185" t="inlineStr">
        <is>
          <t>TORRE</t>
        </is>
      </c>
      <c r="C10358" s="185" t="inlineStr">
        <is>
          <t>Acessórios — Poste Simplificado</t>
        </is>
      </c>
      <c r="D10358" s="185" t="inlineStr">
        <is>
          <t>Plataforma</t>
        </is>
      </c>
      <c r="E10358" s="185" t="inlineStr">
        <is>
          <t>Plataforma "Meia Lua", em "Tela", sem guarda-corpo</t>
        </is>
      </c>
      <c r="F10358" s="185" t="inlineStr">
        <is>
          <t>PÇ</t>
        </is>
      </c>
      <c r="G10358" s="185" t="inlineStr">
        <is>
          <t>NORTE</t>
        </is>
      </c>
      <c r="H10358" s="185" t="inlineStr">
        <is>
          <t>ZOPONE (NEGOCIADO)</t>
        </is>
      </c>
      <c r="I10358" s="199" t="n">
        <v>4062.5</v>
      </c>
      <c r="J10358" s="202" t="inlineStr">
        <is>
          <t>SIM</t>
        </is>
      </c>
    </row>
    <row r="10359">
      <c r="A10359" s="185" t="n">
        <v>302</v>
      </c>
      <c r="B10359" s="185" t="inlineStr">
        <is>
          <t>TORRE</t>
        </is>
      </c>
      <c r="C10359" s="185" t="inlineStr">
        <is>
          <t>Acessórios — Poste Simplificado</t>
        </is>
      </c>
      <c r="D10359" s="185" t="inlineStr">
        <is>
          <t>Plataforma</t>
        </is>
      </c>
      <c r="E10359" s="185" t="inlineStr">
        <is>
          <t>Plataforma "Meia Lua", em "Tela", sem guarda-corpo</t>
        </is>
      </c>
      <c r="F10359" s="185" t="inlineStr">
        <is>
          <t>PÇ</t>
        </is>
      </c>
      <c r="G10359" s="185" t="inlineStr">
        <is>
          <t>NORTE</t>
        </is>
      </c>
      <c r="H10359" s="185" t="inlineStr">
        <is>
          <t>CLEMAR (NEGOCIADO)</t>
        </is>
      </c>
      <c r="I10359" s="199" t="n">
        <v>4950</v>
      </c>
      <c r="J10359" s="202" t="inlineStr">
        <is>
          <t>SIM</t>
        </is>
      </c>
    </row>
    <row r="10360">
      <c r="A10360" s="185" t="n">
        <v>302</v>
      </c>
      <c r="B10360" s="185" t="inlineStr">
        <is>
          <t>TORRE</t>
        </is>
      </c>
      <c r="C10360" s="185" t="inlineStr">
        <is>
          <t>Acessórios — Poste Simplificado</t>
        </is>
      </c>
      <c r="D10360" s="185" t="inlineStr">
        <is>
          <t>Plataforma</t>
        </is>
      </c>
      <c r="E10360" s="185" t="inlineStr">
        <is>
          <t>Plataforma "Meia Lua", em "Tela", sem guarda-corpo</t>
        </is>
      </c>
      <c r="F10360" s="185" t="inlineStr">
        <is>
          <t>PÇ</t>
        </is>
      </c>
      <c r="G10360" s="185" t="inlineStr">
        <is>
          <t>NORTE</t>
        </is>
      </c>
      <c r="H10360" s="185" t="inlineStr">
        <is>
          <t>CAW (NEGOCIADO)</t>
        </is>
      </c>
      <c r="I10360" s="199" t="n">
        <v>5000</v>
      </c>
      <c r="J10360" s="202" t="inlineStr">
        <is>
          <t>SIM</t>
        </is>
      </c>
    </row>
    <row r="10361">
      <c r="A10361" s="185" t="n">
        <v>302</v>
      </c>
      <c r="B10361" s="185" t="inlineStr">
        <is>
          <t>TORRE</t>
        </is>
      </c>
      <c r="C10361" s="185" t="inlineStr">
        <is>
          <t>Acessórios — Poste Simplificado</t>
        </is>
      </c>
      <c r="D10361" s="185" t="inlineStr">
        <is>
          <t>Plataforma</t>
        </is>
      </c>
      <c r="E10361" s="185" t="inlineStr">
        <is>
          <t>Plataforma "Meia Lua", em "Tela", sem guarda-corpo</t>
        </is>
      </c>
      <c r="F10361" s="185" t="inlineStr">
        <is>
          <t>PÇ</t>
        </is>
      </c>
      <c r="G10361" s="185" t="inlineStr">
        <is>
          <t>NORTE</t>
        </is>
      </c>
      <c r="H10361" s="185" t="inlineStr">
        <is>
          <t>BRASILSAT</t>
        </is>
      </c>
      <c r="I10361" s="199" t="n">
        <v>5772.23</v>
      </c>
      <c r="J10361" s="202" t="inlineStr">
        <is>
          <t>SIM</t>
        </is>
      </c>
    </row>
    <row r="10362">
      <c r="A10362" s="185" t="n">
        <v>302</v>
      </c>
      <c r="B10362" s="185" t="inlineStr">
        <is>
          <t>TORRE</t>
        </is>
      </c>
      <c r="C10362" s="185" t="inlineStr">
        <is>
          <t>Acessórios — Poste Simplificado</t>
        </is>
      </c>
      <c r="D10362" s="185" t="inlineStr">
        <is>
          <t>Plataforma</t>
        </is>
      </c>
      <c r="E10362" s="185" t="inlineStr">
        <is>
          <t>Plataforma "Meia Lua", em "Tela", sem guarda-corpo</t>
        </is>
      </c>
      <c r="F10362" s="185" t="inlineStr">
        <is>
          <t>PÇ</t>
        </is>
      </c>
      <c r="G10362" s="185" t="inlineStr">
        <is>
          <t>NORDESTE</t>
        </is>
      </c>
      <c r="H10362" s="185" t="inlineStr">
        <is>
          <t>METALALFA (NEGOCIADO)</t>
        </is>
      </c>
      <c r="I10362" s="199" t="n">
        <v>1628.9</v>
      </c>
      <c r="J10362" s="202" t="inlineStr">
        <is>
          <t>SIM</t>
        </is>
      </c>
    </row>
    <row r="10363">
      <c r="A10363" s="185" t="n">
        <v>302</v>
      </c>
      <c r="B10363" s="185" t="inlineStr">
        <is>
          <t>TORRE</t>
        </is>
      </c>
      <c r="C10363" s="185" t="inlineStr">
        <is>
          <t>Acessórios — Poste Simplificado</t>
        </is>
      </c>
      <c r="D10363" s="185" t="inlineStr">
        <is>
          <t>Plataforma</t>
        </is>
      </c>
      <c r="E10363" s="185" t="inlineStr">
        <is>
          <t>Plataforma "Meia Lua", em "Tela", sem guarda-corpo</t>
        </is>
      </c>
      <c r="F10363" s="185" t="inlineStr">
        <is>
          <t>PÇ</t>
        </is>
      </c>
      <c r="G10363" s="185" t="inlineStr">
        <is>
          <t>NORDESTE</t>
        </is>
      </c>
      <c r="H10363" s="185" t="inlineStr">
        <is>
          <t>ZOPONE (NEGOCIADO)</t>
        </is>
      </c>
      <c r="I10363" s="199" t="n">
        <v>4062.5</v>
      </c>
      <c r="J10363" s="202" t="inlineStr">
        <is>
          <t>SIM</t>
        </is>
      </c>
    </row>
    <row r="10364">
      <c r="A10364" s="185" t="n">
        <v>302</v>
      </c>
      <c r="B10364" s="185" t="inlineStr">
        <is>
          <t>TORRE</t>
        </is>
      </c>
      <c r="C10364" s="185" t="inlineStr">
        <is>
          <t>Acessórios — Poste Simplificado</t>
        </is>
      </c>
      <c r="D10364" s="185" t="inlineStr">
        <is>
          <t>Plataforma</t>
        </is>
      </c>
      <c r="E10364" s="185" t="inlineStr">
        <is>
          <t>Plataforma "Meia Lua", em "Tela", sem guarda-corpo</t>
        </is>
      </c>
      <c r="F10364" s="185" t="inlineStr">
        <is>
          <t>PÇ</t>
        </is>
      </c>
      <c r="G10364" s="185" t="inlineStr">
        <is>
          <t>NORDESTE</t>
        </is>
      </c>
      <c r="H10364" s="185" t="inlineStr">
        <is>
          <t>CLEMAR (NEGOCIADO)</t>
        </is>
      </c>
      <c r="I10364" s="199" t="n">
        <v>4537.5</v>
      </c>
      <c r="J10364" s="202" t="inlineStr">
        <is>
          <t>SIM</t>
        </is>
      </c>
    </row>
    <row r="10365">
      <c r="A10365" s="185" t="n">
        <v>302</v>
      </c>
      <c r="B10365" s="185" t="inlineStr">
        <is>
          <t>TORRE</t>
        </is>
      </c>
      <c r="C10365" s="185" t="inlineStr">
        <is>
          <t>Acessórios — Poste Simplificado</t>
        </is>
      </c>
      <c r="D10365" s="185" t="inlineStr">
        <is>
          <t>Plataforma</t>
        </is>
      </c>
      <c r="E10365" s="185" t="inlineStr">
        <is>
          <t>Plataforma "Meia Lua", em "Tela", sem guarda-corpo</t>
        </is>
      </c>
      <c r="F10365" s="185" t="inlineStr">
        <is>
          <t>PÇ</t>
        </is>
      </c>
      <c r="G10365" s="185" t="inlineStr">
        <is>
          <t>NORDESTE</t>
        </is>
      </c>
      <c r="H10365" s="185" t="inlineStr">
        <is>
          <t>CAW (NEGOCIADO)</t>
        </is>
      </c>
      <c r="I10365" s="199" t="n">
        <v>5000</v>
      </c>
      <c r="J10365" s="202" t="inlineStr">
        <is>
          <t>SIM</t>
        </is>
      </c>
    </row>
    <row r="10366">
      <c r="A10366" s="185" t="n">
        <v>302</v>
      </c>
      <c r="B10366" s="185" t="inlineStr">
        <is>
          <t>TORRE</t>
        </is>
      </c>
      <c r="C10366" s="185" t="inlineStr">
        <is>
          <t>Acessórios — Poste Simplificado</t>
        </is>
      </c>
      <c r="D10366" s="185" t="inlineStr">
        <is>
          <t>Plataforma</t>
        </is>
      </c>
      <c r="E10366" s="185" t="inlineStr">
        <is>
          <t>Plataforma "Meia Lua", em "Tela", sem guarda-corpo</t>
        </is>
      </c>
      <c r="F10366" s="185" t="inlineStr">
        <is>
          <t>PÇ</t>
        </is>
      </c>
      <c r="G10366" s="185" t="inlineStr">
        <is>
          <t>NORDESTE</t>
        </is>
      </c>
      <c r="H10366" s="185" t="inlineStr">
        <is>
          <t>BRASILSAT</t>
        </is>
      </c>
      <c r="I10366" s="199" t="n">
        <v>5772.23</v>
      </c>
      <c r="J10366" s="202" t="inlineStr">
        <is>
          <t>SIM</t>
        </is>
      </c>
    </row>
    <row r="10367">
      <c r="A10367" s="185" t="n">
        <v>302</v>
      </c>
      <c r="B10367" s="185" t="inlineStr">
        <is>
          <t>TORRE</t>
        </is>
      </c>
      <c r="C10367" s="185" t="inlineStr">
        <is>
          <t>Acessórios — Poste Simplificado</t>
        </is>
      </c>
      <c r="D10367" s="185" t="inlineStr">
        <is>
          <t>Plataforma</t>
        </is>
      </c>
      <c r="E10367" s="185" t="inlineStr">
        <is>
          <t>Plataforma "Meia Lua", em "Tela", sem guarda-corpo</t>
        </is>
      </c>
      <c r="F10367" s="185" t="inlineStr">
        <is>
          <t>PÇ</t>
        </is>
      </c>
      <c r="G10367" s="185" t="inlineStr">
        <is>
          <t>C OESTE</t>
        </is>
      </c>
      <c r="H10367" s="185" t="inlineStr">
        <is>
          <t>METALALFA (NEGOCIADO)</t>
        </is>
      </c>
      <c r="I10367" s="199" t="n">
        <v>1628.9</v>
      </c>
      <c r="J10367" s="196" t="inlineStr">
        <is>
          <t>não</t>
        </is>
      </c>
    </row>
    <row r="10368">
      <c r="A10368" s="185" t="n">
        <v>302</v>
      </c>
      <c r="B10368" s="185" t="inlineStr">
        <is>
          <t>TORRE</t>
        </is>
      </c>
      <c r="C10368" s="185" t="inlineStr">
        <is>
          <t>Acessórios — Poste Simplificado</t>
        </is>
      </c>
      <c r="D10368" s="185" t="inlineStr">
        <is>
          <t>Plataforma</t>
        </is>
      </c>
      <c r="E10368" s="185" t="inlineStr">
        <is>
          <t>Plataforma "Meia Lua", em "Tela", sem guarda-corpo</t>
        </is>
      </c>
      <c r="F10368" s="185" t="inlineStr">
        <is>
          <t>PÇ</t>
        </is>
      </c>
      <c r="G10368" s="185" t="inlineStr">
        <is>
          <t>C OESTE</t>
        </is>
      </c>
      <c r="H10368" s="185" t="inlineStr">
        <is>
          <t>ZOPONE (NEGOCIADO)</t>
        </is>
      </c>
      <c r="I10368" s="199" t="n">
        <v>4062.5</v>
      </c>
      <c r="J10368" s="196" t="inlineStr">
        <is>
          <t>não</t>
        </is>
      </c>
    </row>
    <row r="10369">
      <c r="A10369" s="185" t="n">
        <v>302</v>
      </c>
      <c r="B10369" s="185" t="inlineStr">
        <is>
          <t>TORRE</t>
        </is>
      </c>
      <c r="C10369" s="185" t="inlineStr">
        <is>
          <t>Acessórios — Poste Simplificado</t>
        </is>
      </c>
      <c r="D10369" s="185" t="inlineStr">
        <is>
          <t>Plataforma</t>
        </is>
      </c>
      <c r="E10369" s="185" t="inlineStr">
        <is>
          <t>Plataforma "Meia Lua", em "Tela", sem guarda-corpo</t>
        </is>
      </c>
      <c r="F10369" s="185" t="inlineStr">
        <is>
          <t>PÇ</t>
        </is>
      </c>
      <c r="G10369" s="185" t="inlineStr">
        <is>
          <t>C OESTE</t>
        </is>
      </c>
      <c r="H10369" s="185" t="inlineStr">
        <is>
          <t>CLEMAR (NEGOCIADO)</t>
        </is>
      </c>
      <c r="I10369" s="199" t="n">
        <v>4331.25</v>
      </c>
      <c r="J10369" s="196" t="inlineStr">
        <is>
          <t>não</t>
        </is>
      </c>
    </row>
    <row r="10370">
      <c r="A10370" s="185" t="n">
        <v>302</v>
      </c>
      <c r="B10370" s="185" t="inlineStr">
        <is>
          <t>TORRE</t>
        </is>
      </c>
      <c r="C10370" s="185" t="inlineStr">
        <is>
          <t>Acessórios — Poste Simplificado</t>
        </is>
      </c>
      <c r="D10370" s="185" t="inlineStr">
        <is>
          <t>Plataforma</t>
        </is>
      </c>
      <c r="E10370" s="185" t="inlineStr">
        <is>
          <t>Plataforma "Meia Lua", em "Tela", sem guarda-corpo</t>
        </is>
      </c>
      <c r="F10370" s="185" t="inlineStr">
        <is>
          <t>PÇ</t>
        </is>
      </c>
      <c r="G10370" s="185" t="inlineStr">
        <is>
          <t>C OESTE</t>
        </is>
      </c>
      <c r="H10370" s="185" t="inlineStr">
        <is>
          <t>CAW (NEGOCIADO)</t>
        </is>
      </c>
      <c r="I10370" s="199" t="n">
        <v>5000</v>
      </c>
      <c r="J10370" s="196" t="inlineStr">
        <is>
          <t>não</t>
        </is>
      </c>
    </row>
    <row r="10371">
      <c r="A10371" s="185" t="n">
        <v>302</v>
      </c>
      <c r="B10371" s="185" t="inlineStr">
        <is>
          <t>TORRE</t>
        </is>
      </c>
      <c r="C10371" s="185" t="inlineStr">
        <is>
          <t>Acessórios — Poste Simplificado</t>
        </is>
      </c>
      <c r="D10371" s="185" t="inlineStr">
        <is>
          <t>Plataforma</t>
        </is>
      </c>
      <c r="E10371" s="185" t="inlineStr">
        <is>
          <t>Plataforma "Meia Lua", em "Tela", sem guarda-corpo</t>
        </is>
      </c>
      <c r="F10371" s="185" t="inlineStr">
        <is>
          <t>PÇ</t>
        </is>
      </c>
      <c r="G10371" s="185" t="inlineStr">
        <is>
          <t>C OESTE</t>
        </is>
      </c>
      <c r="H10371" s="185" t="inlineStr">
        <is>
          <t>BRASILSAT</t>
        </is>
      </c>
      <c r="I10371" s="199" t="n">
        <v>5620.75</v>
      </c>
      <c r="J10371" s="196" t="inlineStr">
        <is>
          <t>não</t>
        </is>
      </c>
    </row>
    <row r="10372">
      <c r="A10372" s="185" t="n">
        <v>302</v>
      </c>
      <c r="B10372" s="185" t="inlineStr">
        <is>
          <t>TORRE</t>
        </is>
      </c>
      <c r="C10372" s="185" t="inlineStr">
        <is>
          <t>Acessórios — Poste Simplificado</t>
        </is>
      </c>
      <c r="D10372" s="185" t="inlineStr">
        <is>
          <t>Plataforma</t>
        </is>
      </c>
      <c r="E10372" s="185" t="inlineStr">
        <is>
          <t>Plataforma "Meia Lua", em "Tela", sem guarda-corpo</t>
        </is>
      </c>
      <c r="F10372" s="185" t="inlineStr">
        <is>
          <t>PÇ</t>
        </is>
      </c>
      <c r="G10372" s="185" t="inlineStr">
        <is>
          <t>SÃO PAULO</t>
        </is>
      </c>
      <c r="H10372" s="185" t="inlineStr">
        <is>
          <t>METALALFA (NEGOCIADO)</t>
        </is>
      </c>
      <c r="I10372" s="199" t="n">
        <v>1628.9</v>
      </c>
      <c r="J10372" s="196" t="inlineStr">
        <is>
          <t>não</t>
        </is>
      </c>
    </row>
    <row r="10373">
      <c r="A10373" s="185" t="n">
        <v>302</v>
      </c>
      <c r="B10373" s="185" t="inlineStr">
        <is>
          <t>TORRE</t>
        </is>
      </c>
      <c r="C10373" s="185" t="inlineStr">
        <is>
          <t>Acessórios — Poste Simplificado</t>
        </is>
      </c>
      <c r="D10373" s="185" t="inlineStr">
        <is>
          <t>Plataforma</t>
        </is>
      </c>
      <c r="E10373" s="185" t="inlineStr">
        <is>
          <t>Plataforma "Meia Lua", em "Tela", sem guarda-corpo</t>
        </is>
      </c>
      <c r="F10373" s="185" t="inlineStr">
        <is>
          <t>PÇ</t>
        </is>
      </c>
      <c r="G10373" s="185" t="inlineStr">
        <is>
          <t>SÃO PAULO</t>
        </is>
      </c>
      <c r="H10373" s="185" t="inlineStr">
        <is>
          <t>ZOPONE (NEGOCIADO)</t>
        </is>
      </c>
      <c r="I10373" s="199" t="n">
        <v>4062.5</v>
      </c>
      <c r="J10373" s="196" t="inlineStr">
        <is>
          <t>não</t>
        </is>
      </c>
    </row>
    <row r="10374">
      <c r="A10374" s="185" t="n">
        <v>302</v>
      </c>
      <c r="B10374" s="185" t="inlineStr">
        <is>
          <t>TORRE</t>
        </is>
      </c>
      <c r="C10374" s="185" t="inlineStr">
        <is>
          <t>Acessórios — Poste Simplificado</t>
        </is>
      </c>
      <c r="D10374" s="185" t="inlineStr">
        <is>
          <t>Plataforma</t>
        </is>
      </c>
      <c r="E10374" s="185" t="inlineStr">
        <is>
          <t>Plataforma "Meia Lua", em "Tela", sem guarda-corpo</t>
        </is>
      </c>
      <c r="F10374" s="185" t="inlineStr">
        <is>
          <t>PÇ</t>
        </is>
      </c>
      <c r="G10374" s="185" t="inlineStr">
        <is>
          <t>SÃO PAULO</t>
        </is>
      </c>
      <c r="H10374" s="185" t="inlineStr">
        <is>
          <t>CLEMAR (NEGOCIADO)</t>
        </is>
      </c>
      <c r="I10374" s="199" t="n">
        <v>4125</v>
      </c>
      <c r="J10374" s="196" t="inlineStr">
        <is>
          <t>não</t>
        </is>
      </c>
    </row>
    <row r="10375">
      <c r="A10375" s="185" t="n">
        <v>302</v>
      </c>
      <c r="B10375" s="185" t="inlineStr">
        <is>
          <t>TORRE</t>
        </is>
      </c>
      <c r="C10375" s="185" t="inlineStr">
        <is>
          <t>Acessórios — Poste Simplificado</t>
        </is>
      </c>
      <c r="D10375" s="185" t="inlineStr">
        <is>
          <t>Plataforma</t>
        </is>
      </c>
      <c r="E10375" s="185" t="inlineStr">
        <is>
          <t>Plataforma "Meia Lua", em "Tela", sem guarda-corpo</t>
        </is>
      </c>
      <c r="F10375" s="185" t="inlineStr">
        <is>
          <t>PÇ</t>
        </is>
      </c>
      <c r="G10375" s="185" t="inlineStr">
        <is>
          <t>SÃO PAULO</t>
        </is>
      </c>
      <c r="H10375" s="185" t="inlineStr">
        <is>
          <t>CAW (NEGOCIADO)</t>
        </is>
      </c>
      <c r="I10375" s="199" t="n">
        <v>5000</v>
      </c>
      <c r="J10375" s="196" t="inlineStr">
        <is>
          <t>não</t>
        </is>
      </c>
    </row>
    <row r="10376">
      <c r="A10376" s="185" t="n">
        <v>302</v>
      </c>
      <c r="B10376" s="185" t="inlineStr">
        <is>
          <t>TORRE</t>
        </is>
      </c>
      <c r="C10376" s="185" t="inlineStr">
        <is>
          <t>Acessórios — Poste Simplificado</t>
        </is>
      </c>
      <c r="D10376" s="185" t="inlineStr">
        <is>
          <t>Plataforma</t>
        </is>
      </c>
      <c r="E10376" s="185" t="inlineStr">
        <is>
          <t>Plataforma "Meia Lua", em "Tela", sem guarda-corpo</t>
        </is>
      </c>
      <c r="F10376" s="185" t="inlineStr">
        <is>
          <t>PÇ</t>
        </is>
      </c>
      <c r="G10376" s="185" t="inlineStr">
        <is>
          <t>SÃO PAULO</t>
        </is>
      </c>
      <c r="H10376" s="185" t="inlineStr">
        <is>
          <t>BRASILSAT</t>
        </is>
      </c>
      <c r="I10376" s="199" t="n">
        <v>5772.23</v>
      </c>
      <c r="J10376" s="196" t="inlineStr">
        <is>
          <t>não</t>
        </is>
      </c>
    </row>
    <row r="10377">
      <c r="A10377" s="185" t="n">
        <v>302</v>
      </c>
      <c r="B10377" s="185" t="inlineStr">
        <is>
          <t>TORRE</t>
        </is>
      </c>
      <c r="C10377" s="185" t="inlineStr">
        <is>
          <t>Acessórios — Poste Simplificado</t>
        </is>
      </c>
      <c r="D10377" s="185" t="inlineStr">
        <is>
          <t>Plataforma</t>
        </is>
      </c>
      <c r="E10377" s="185" t="inlineStr">
        <is>
          <t>Plataforma "Meia Lua", em "Tela", sem guarda-corpo</t>
        </is>
      </c>
      <c r="F10377" s="185" t="inlineStr">
        <is>
          <t>PÇ</t>
        </is>
      </c>
      <c r="G10377" s="185" t="inlineStr">
        <is>
          <t>LESTE</t>
        </is>
      </c>
      <c r="H10377" s="185" t="inlineStr">
        <is>
          <t>METALALFA (NEGOCIADO)</t>
        </is>
      </c>
      <c r="I10377" s="199" t="n">
        <v>1628.9</v>
      </c>
      <c r="J10377" s="196" t="inlineStr">
        <is>
          <t>não</t>
        </is>
      </c>
    </row>
    <row r="10378">
      <c r="A10378" s="185" t="n">
        <v>302</v>
      </c>
      <c r="B10378" s="185" t="inlineStr">
        <is>
          <t>TORRE</t>
        </is>
      </c>
      <c r="C10378" s="185" t="inlineStr">
        <is>
          <t>Acessórios — Poste Simplificado</t>
        </is>
      </c>
      <c r="D10378" s="185" t="inlineStr">
        <is>
          <t>Plataforma</t>
        </is>
      </c>
      <c r="E10378" s="185" t="inlineStr">
        <is>
          <t>Plataforma "Meia Lua", em "Tela", sem guarda-corpo</t>
        </is>
      </c>
      <c r="F10378" s="185" t="inlineStr">
        <is>
          <t>PÇ</t>
        </is>
      </c>
      <c r="G10378" s="185" t="inlineStr">
        <is>
          <t>LESTE</t>
        </is>
      </c>
      <c r="H10378" s="185" t="inlineStr">
        <is>
          <t>ZOPONE (NEGOCIADO)</t>
        </is>
      </c>
      <c r="I10378" s="199" t="n">
        <v>4062.5</v>
      </c>
      <c r="J10378" s="196" t="inlineStr">
        <is>
          <t>não</t>
        </is>
      </c>
    </row>
    <row r="10379">
      <c r="A10379" s="185" t="n">
        <v>302</v>
      </c>
      <c r="B10379" s="185" t="inlineStr">
        <is>
          <t>TORRE</t>
        </is>
      </c>
      <c r="C10379" s="185" t="inlineStr">
        <is>
          <t>Acessórios — Poste Simplificado</t>
        </is>
      </c>
      <c r="D10379" s="185" t="inlineStr">
        <is>
          <t>Plataforma</t>
        </is>
      </c>
      <c r="E10379" s="185" t="inlineStr">
        <is>
          <t>Plataforma "Meia Lua", em "Tela", sem guarda-corpo</t>
        </is>
      </c>
      <c r="F10379" s="185" t="inlineStr">
        <is>
          <t>PÇ</t>
        </is>
      </c>
      <c r="G10379" s="185" t="inlineStr">
        <is>
          <t>LESTE</t>
        </is>
      </c>
      <c r="H10379" s="185" t="inlineStr">
        <is>
          <t>CLEMAR (NEGOCIADO)</t>
        </is>
      </c>
      <c r="I10379" s="199" t="n">
        <v>4537.5</v>
      </c>
      <c r="J10379" s="196" t="inlineStr">
        <is>
          <t>não</t>
        </is>
      </c>
    </row>
    <row r="10380">
      <c r="A10380" s="185" t="n">
        <v>302</v>
      </c>
      <c r="B10380" s="185" t="inlineStr">
        <is>
          <t>TORRE</t>
        </is>
      </c>
      <c r="C10380" s="185" t="inlineStr">
        <is>
          <t>Acessórios — Poste Simplificado</t>
        </is>
      </c>
      <c r="D10380" s="185" t="inlineStr">
        <is>
          <t>Plataforma</t>
        </is>
      </c>
      <c r="E10380" s="185" t="inlineStr">
        <is>
          <t>Plataforma "Meia Lua", em "Tela", sem guarda-corpo</t>
        </is>
      </c>
      <c r="F10380" s="185" t="inlineStr">
        <is>
          <t>PÇ</t>
        </is>
      </c>
      <c r="G10380" s="185" t="inlineStr">
        <is>
          <t>LESTE</t>
        </is>
      </c>
      <c r="H10380" s="185" t="inlineStr">
        <is>
          <t>CAW (NEGOCIADO)</t>
        </is>
      </c>
      <c r="I10380" s="199" t="n">
        <v>5000</v>
      </c>
      <c r="J10380" s="196" t="inlineStr">
        <is>
          <t>não</t>
        </is>
      </c>
    </row>
    <row r="10381">
      <c r="A10381" s="185" t="n">
        <v>302</v>
      </c>
      <c r="B10381" s="185" t="inlineStr">
        <is>
          <t>TORRE</t>
        </is>
      </c>
      <c r="C10381" s="185" t="inlineStr">
        <is>
          <t>Acessórios — Poste Simplificado</t>
        </is>
      </c>
      <c r="D10381" s="185" t="inlineStr">
        <is>
          <t>Plataforma</t>
        </is>
      </c>
      <c r="E10381" s="185" t="inlineStr">
        <is>
          <t>Plataforma "Meia Lua", em "Tela", sem guarda-corpo</t>
        </is>
      </c>
      <c r="F10381" s="185" t="inlineStr">
        <is>
          <t>PÇ</t>
        </is>
      </c>
      <c r="G10381" s="185" t="inlineStr">
        <is>
          <t>LESTE</t>
        </is>
      </c>
      <c r="H10381" s="185" t="inlineStr">
        <is>
          <t>BRASILSAT</t>
        </is>
      </c>
      <c r="I10381" s="199" t="n">
        <v>5772.23</v>
      </c>
      <c r="J10381" s="196" t="inlineStr">
        <is>
          <t>não</t>
        </is>
      </c>
    </row>
    <row r="10382">
      <c r="A10382" s="185" t="n">
        <v>302</v>
      </c>
      <c r="B10382" s="185" t="inlineStr">
        <is>
          <t>TORRE</t>
        </is>
      </c>
      <c r="C10382" s="185" t="inlineStr">
        <is>
          <t>Acessórios — Poste Simplificado</t>
        </is>
      </c>
      <c r="D10382" s="185" t="inlineStr">
        <is>
          <t>Plataforma</t>
        </is>
      </c>
      <c r="E10382" s="185" t="inlineStr">
        <is>
          <t>Plataforma "Meia Lua", em "Tela", sem guarda-corpo</t>
        </is>
      </c>
      <c r="F10382" s="185" t="inlineStr">
        <is>
          <t>PÇ</t>
        </is>
      </c>
      <c r="G10382" s="185" t="inlineStr">
        <is>
          <t>SUL</t>
        </is>
      </c>
      <c r="H10382" s="185" t="inlineStr">
        <is>
          <t>METALALFA (NEGOCIADO)</t>
        </is>
      </c>
      <c r="I10382" s="199" t="n">
        <v>1628.9</v>
      </c>
      <c r="J10382" s="196" t="inlineStr">
        <is>
          <t>não</t>
        </is>
      </c>
    </row>
    <row r="10383">
      <c r="A10383" s="185" t="n">
        <v>302</v>
      </c>
      <c r="B10383" s="185" t="inlineStr">
        <is>
          <t>TORRE</t>
        </is>
      </c>
      <c r="C10383" s="185" t="inlineStr">
        <is>
          <t>Acessórios — Poste Simplificado</t>
        </is>
      </c>
      <c r="D10383" s="185" t="inlineStr">
        <is>
          <t>Plataforma</t>
        </is>
      </c>
      <c r="E10383" s="185" t="inlineStr">
        <is>
          <t>Plataforma "Meia Lua", em "Tela", sem guarda-corpo</t>
        </is>
      </c>
      <c r="F10383" s="185" t="inlineStr">
        <is>
          <t>PÇ</t>
        </is>
      </c>
      <c r="G10383" s="185" t="inlineStr">
        <is>
          <t>SUL</t>
        </is>
      </c>
      <c r="H10383" s="185" t="inlineStr">
        <is>
          <t>ZOPONE (NEGOCIADO)</t>
        </is>
      </c>
      <c r="I10383" s="199" t="n">
        <v>4062.5</v>
      </c>
      <c r="J10383" s="196" t="inlineStr">
        <is>
          <t>não</t>
        </is>
      </c>
    </row>
    <row r="10384">
      <c r="A10384" s="185" t="n">
        <v>302</v>
      </c>
      <c r="B10384" s="185" t="inlineStr">
        <is>
          <t>TORRE</t>
        </is>
      </c>
      <c r="C10384" s="185" t="inlineStr">
        <is>
          <t>Acessórios — Poste Simplificado</t>
        </is>
      </c>
      <c r="D10384" s="185" t="inlineStr">
        <is>
          <t>Plataforma</t>
        </is>
      </c>
      <c r="E10384" s="185" t="inlineStr">
        <is>
          <t>Plataforma "Meia Lua", em "Tela", sem guarda-corpo</t>
        </is>
      </c>
      <c r="F10384" s="185" t="inlineStr">
        <is>
          <t>PÇ</t>
        </is>
      </c>
      <c r="G10384" s="185" t="inlineStr">
        <is>
          <t>SUL</t>
        </is>
      </c>
      <c r="H10384" s="185" t="inlineStr">
        <is>
          <t>CLEMAR (NEGOCIADO)</t>
        </is>
      </c>
      <c r="I10384" s="199" t="n">
        <v>4125</v>
      </c>
      <c r="J10384" s="196" t="inlineStr">
        <is>
          <t>não</t>
        </is>
      </c>
    </row>
    <row r="10385">
      <c r="A10385" s="185" t="n">
        <v>302</v>
      </c>
      <c r="B10385" s="185" t="inlineStr">
        <is>
          <t>TORRE</t>
        </is>
      </c>
      <c r="C10385" s="185" t="inlineStr">
        <is>
          <t>Acessórios — Poste Simplificado</t>
        </is>
      </c>
      <c r="D10385" s="185" t="inlineStr">
        <is>
          <t>Plataforma</t>
        </is>
      </c>
      <c r="E10385" s="185" t="inlineStr">
        <is>
          <t>Plataforma "Meia Lua", em "Tela", sem guarda-corpo</t>
        </is>
      </c>
      <c r="F10385" s="185" t="inlineStr">
        <is>
          <t>PÇ</t>
        </is>
      </c>
      <c r="G10385" s="185" t="inlineStr">
        <is>
          <t>SUL</t>
        </is>
      </c>
      <c r="H10385" s="185" t="inlineStr">
        <is>
          <t>CAW (NEGOCIADO)</t>
        </is>
      </c>
      <c r="I10385" s="199" t="n">
        <v>5000</v>
      </c>
      <c r="J10385" s="196" t="inlineStr">
        <is>
          <t>não</t>
        </is>
      </c>
    </row>
    <row r="10386">
      <c r="A10386" s="185" t="n">
        <v>302</v>
      </c>
      <c r="B10386" s="185" t="inlineStr">
        <is>
          <t>TORRE</t>
        </is>
      </c>
      <c r="C10386" s="185" t="inlineStr">
        <is>
          <t>Acessórios — Poste Simplificado</t>
        </is>
      </c>
      <c r="D10386" s="185" t="inlineStr">
        <is>
          <t>Plataforma</t>
        </is>
      </c>
      <c r="E10386" s="185" t="inlineStr">
        <is>
          <t>Plataforma "Meia Lua", em "Tela", sem guarda-corpo</t>
        </is>
      </c>
      <c r="F10386" s="185" t="inlineStr">
        <is>
          <t>PÇ</t>
        </is>
      </c>
      <c r="G10386" s="185" t="inlineStr">
        <is>
          <t>SUL</t>
        </is>
      </c>
      <c r="H10386" s="185" t="inlineStr">
        <is>
          <t>BRASILSAT</t>
        </is>
      </c>
      <c r="I10386" s="199" t="n">
        <v>5772.23</v>
      </c>
      <c r="J10386" s="196" t="inlineStr">
        <is>
          <t>não</t>
        </is>
      </c>
    </row>
    <row r="10387">
      <c r="A10387" s="185" t="n">
        <v>303</v>
      </c>
      <c r="B10387" s="185" t="inlineStr">
        <is>
          <t>TORRE</t>
        </is>
      </c>
      <c r="C10387" s="185" t="inlineStr">
        <is>
          <t>Acessórios — Poste 30/40m</t>
        </is>
      </c>
      <c r="D10387" s="185" t="inlineStr">
        <is>
          <t>Plataforma Poste</t>
        </is>
      </c>
      <c r="E10387" s="185" t="inlineStr">
        <is>
          <t>Plataforma de Trabalho no Topo (circular, sextavada ou oitavada)</t>
        </is>
      </c>
      <c r="F10387" s="185" t="inlineStr">
        <is>
          <t>PÇ</t>
        </is>
      </c>
      <c r="G10387" s="185" t="inlineStr">
        <is>
          <t>NORTE</t>
        </is>
      </c>
      <c r="H10387" s="185" t="inlineStr">
        <is>
          <t>METALALFA (NEGOCIADO)</t>
        </is>
      </c>
      <c r="I10387" s="199" t="n">
        <v>3759</v>
      </c>
      <c r="J10387" s="202" t="inlineStr">
        <is>
          <t>SIM</t>
        </is>
      </c>
    </row>
    <row r="10388">
      <c r="A10388" s="185" t="n">
        <v>303</v>
      </c>
      <c r="B10388" s="185" t="inlineStr">
        <is>
          <t>TORRE</t>
        </is>
      </c>
      <c r="C10388" s="185" t="inlineStr">
        <is>
          <t>Acessórios — Poste 30/40m</t>
        </is>
      </c>
      <c r="D10388" s="185" t="inlineStr">
        <is>
          <t>Plataforma Poste</t>
        </is>
      </c>
      <c r="E10388" s="185" t="inlineStr">
        <is>
          <t>Plataforma de Trabalho no Topo (circular, sextavada ou oitavada)</t>
        </is>
      </c>
      <c r="F10388" s="185" t="inlineStr">
        <is>
          <t>PÇ</t>
        </is>
      </c>
      <c r="G10388" s="185" t="inlineStr">
        <is>
          <t>NORTE</t>
        </is>
      </c>
      <c r="H10388" s="185" t="inlineStr">
        <is>
          <t>INFRASITE + SECCIONAL</t>
        </is>
      </c>
      <c r="I10388" s="199" t="n">
        <v>8200</v>
      </c>
      <c r="J10388" s="202" t="inlineStr">
        <is>
          <t>SIM</t>
        </is>
      </c>
    </row>
    <row r="10389">
      <c r="A10389" s="185" t="n">
        <v>303</v>
      </c>
      <c r="B10389" s="185" t="inlineStr">
        <is>
          <t>TORRE</t>
        </is>
      </c>
      <c r="C10389" s="185" t="inlineStr">
        <is>
          <t>Acessórios — Poste 30/40m</t>
        </is>
      </c>
      <c r="D10389" s="185" t="inlineStr">
        <is>
          <t>Plataforma Poste</t>
        </is>
      </c>
      <c r="E10389" s="185" t="inlineStr">
        <is>
          <t>Plataforma de Trabalho no Topo (circular, sextavada ou oitavada)</t>
        </is>
      </c>
      <c r="F10389" s="185" t="inlineStr">
        <is>
          <t>PÇ</t>
        </is>
      </c>
      <c r="G10389" s="185" t="inlineStr">
        <is>
          <t>NORTE</t>
        </is>
      </c>
      <c r="H10389" s="185" t="inlineStr">
        <is>
          <t>ZOPONE (NEGOCIADO)</t>
        </is>
      </c>
      <c r="I10389" s="199" t="n">
        <v>14765.63</v>
      </c>
      <c r="J10389" s="202" t="inlineStr">
        <is>
          <t>SIM</t>
        </is>
      </c>
    </row>
    <row r="10390">
      <c r="A10390" s="185" t="n">
        <v>303</v>
      </c>
      <c r="B10390" s="185" t="inlineStr">
        <is>
          <t>TORRE</t>
        </is>
      </c>
      <c r="C10390" s="185" t="inlineStr">
        <is>
          <t>Acessórios — Poste 30/40m</t>
        </is>
      </c>
      <c r="D10390" s="185" t="inlineStr">
        <is>
          <t>Plataforma Poste</t>
        </is>
      </c>
      <c r="E10390" s="185" t="inlineStr">
        <is>
          <t>Plataforma de Trabalho no Topo (circular, sextavada ou oitavada)</t>
        </is>
      </c>
      <c r="F10390" s="185" t="inlineStr">
        <is>
          <t>PÇ</t>
        </is>
      </c>
      <c r="G10390" s="185" t="inlineStr">
        <is>
          <t>NORTE</t>
        </is>
      </c>
      <c r="H10390" s="185" t="inlineStr">
        <is>
          <t>CLEMAR (NEGOCIADO)</t>
        </is>
      </c>
      <c r="I10390" s="199" t="n">
        <v>14850</v>
      </c>
      <c r="J10390" s="202" t="inlineStr">
        <is>
          <t>SIM</t>
        </is>
      </c>
    </row>
    <row r="10391">
      <c r="A10391" s="185" t="n">
        <v>303</v>
      </c>
      <c r="B10391" s="185" t="inlineStr">
        <is>
          <t>TORRE</t>
        </is>
      </c>
      <c r="C10391" s="185" t="inlineStr">
        <is>
          <t>Acessórios — Poste 30/40m</t>
        </is>
      </c>
      <c r="D10391" s="185" t="inlineStr">
        <is>
          <t>Plataforma Poste</t>
        </is>
      </c>
      <c r="E10391" s="185" t="inlineStr">
        <is>
          <t>Plataforma de Trabalho no Topo (circular, sextavada ou oitavada)</t>
        </is>
      </c>
      <c r="F10391" s="185" t="inlineStr">
        <is>
          <t>PÇ</t>
        </is>
      </c>
      <c r="G10391" s="185" t="inlineStr">
        <is>
          <t>NORTE</t>
        </is>
      </c>
      <c r="H10391" s="185" t="inlineStr">
        <is>
          <t>BRASILSAT</t>
        </is>
      </c>
      <c r="I10391" s="199" t="n">
        <v>20001.67</v>
      </c>
      <c r="J10391" s="202" t="inlineStr">
        <is>
          <t>SIM</t>
        </is>
      </c>
    </row>
    <row r="10392">
      <c r="A10392" s="185" t="n">
        <v>303</v>
      </c>
      <c r="B10392" s="185" t="inlineStr">
        <is>
          <t>TORRE</t>
        </is>
      </c>
      <c r="C10392" s="185" t="inlineStr">
        <is>
          <t>Acessórios — Poste 30/40m</t>
        </is>
      </c>
      <c r="D10392" s="185" t="inlineStr">
        <is>
          <t>Plataforma Poste</t>
        </is>
      </c>
      <c r="E10392" s="185" t="inlineStr">
        <is>
          <t>Plataforma de Trabalho no Topo (circular, sextavada ou oitavada)</t>
        </is>
      </c>
      <c r="F10392" s="185" t="inlineStr">
        <is>
          <t>PÇ</t>
        </is>
      </c>
      <c r="G10392" s="185" t="inlineStr">
        <is>
          <t>NORDESTE</t>
        </is>
      </c>
      <c r="H10392" s="185" t="inlineStr">
        <is>
          <t>METALALFA (NEGOCIADO)</t>
        </is>
      </c>
      <c r="I10392" s="199" t="n">
        <v>3759</v>
      </c>
      <c r="J10392" s="202" t="inlineStr">
        <is>
          <t>SIM</t>
        </is>
      </c>
    </row>
    <row r="10393">
      <c r="A10393" s="185" t="n">
        <v>303</v>
      </c>
      <c r="B10393" s="185" t="inlineStr">
        <is>
          <t>TORRE</t>
        </is>
      </c>
      <c r="C10393" s="185" t="inlineStr">
        <is>
          <t>Acessórios — Poste 30/40m</t>
        </is>
      </c>
      <c r="D10393" s="185" t="inlineStr">
        <is>
          <t>Plataforma Poste</t>
        </is>
      </c>
      <c r="E10393" s="185" t="inlineStr">
        <is>
          <t>Plataforma de Trabalho no Topo (circular, sextavada ou oitavada)</t>
        </is>
      </c>
      <c r="F10393" s="185" t="inlineStr">
        <is>
          <t>PÇ</t>
        </is>
      </c>
      <c r="G10393" s="185" t="inlineStr">
        <is>
          <t>NORDESTE</t>
        </is>
      </c>
      <c r="H10393" s="185" t="inlineStr">
        <is>
          <t>NOVA CORRENTE</t>
        </is>
      </c>
      <c r="I10393" s="199" t="n">
        <v>8200</v>
      </c>
      <c r="J10393" s="202" t="inlineStr">
        <is>
          <t>SIM</t>
        </is>
      </c>
    </row>
    <row r="10394">
      <c r="A10394" s="185" t="n">
        <v>303</v>
      </c>
      <c r="B10394" s="185" t="inlineStr">
        <is>
          <t>TORRE</t>
        </is>
      </c>
      <c r="C10394" s="185" t="inlineStr">
        <is>
          <t>Acessórios — Poste 30/40m</t>
        </is>
      </c>
      <c r="D10394" s="185" t="inlineStr">
        <is>
          <t>Plataforma Poste</t>
        </is>
      </c>
      <c r="E10394" s="185" t="inlineStr">
        <is>
          <t>Plataforma de Trabalho no Topo (circular, sextavada ou oitavada)</t>
        </is>
      </c>
      <c r="F10394" s="185" t="inlineStr">
        <is>
          <t>PÇ</t>
        </is>
      </c>
      <c r="G10394" s="185" t="inlineStr">
        <is>
          <t>NORDESTE</t>
        </is>
      </c>
      <c r="H10394" s="185" t="inlineStr">
        <is>
          <t>INFRASITE + SECCIONAL</t>
        </is>
      </c>
      <c r="I10394" s="199" t="n">
        <v>8200</v>
      </c>
      <c r="J10394" s="202" t="inlineStr">
        <is>
          <t>SIM</t>
        </is>
      </c>
    </row>
    <row r="10395">
      <c r="A10395" s="185" t="n">
        <v>303</v>
      </c>
      <c r="B10395" s="185" t="inlineStr">
        <is>
          <t>TORRE</t>
        </is>
      </c>
      <c r="C10395" s="185" t="inlineStr">
        <is>
          <t>Acessórios — Poste 30/40m</t>
        </is>
      </c>
      <c r="D10395" s="185" t="inlineStr">
        <is>
          <t>Plataforma Poste</t>
        </is>
      </c>
      <c r="E10395" s="185" t="inlineStr">
        <is>
          <t>Plataforma de Trabalho no Topo (circular, sextavada ou oitavada)</t>
        </is>
      </c>
      <c r="F10395" s="185" t="inlineStr">
        <is>
          <t>PÇ</t>
        </is>
      </c>
      <c r="G10395" s="185" t="inlineStr">
        <is>
          <t>NORDESTE</t>
        </is>
      </c>
      <c r="H10395" s="185" t="inlineStr">
        <is>
          <t>CLEMAR (NEGOCIADO)</t>
        </is>
      </c>
      <c r="I10395" s="199" t="n">
        <v>13612.5</v>
      </c>
      <c r="J10395" s="202" t="inlineStr">
        <is>
          <t>SIM</t>
        </is>
      </c>
    </row>
    <row r="10396">
      <c r="A10396" s="185" t="n">
        <v>303</v>
      </c>
      <c r="B10396" s="185" t="inlineStr">
        <is>
          <t>TORRE</t>
        </is>
      </c>
      <c r="C10396" s="185" t="inlineStr">
        <is>
          <t>Acessórios — Poste 30/40m</t>
        </is>
      </c>
      <c r="D10396" s="185" t="inlineStr">
        <is>
          <t>Plataforma Poste</t>
        </is>
      </c>
      <c r="E10396" s="185" t="inlineStr">
        <is>
          <t>Plataforma de Trabalho no Topo (circular, sextavada ou oitavada)</t>
        </is>
      </c>
      <c r="F10396" s="185" t="inlineStr">
        <is>
          <t>PÇ</t>
        </is>
      </c>
      <c r="G10396" s="185" t="inlineStr">
        <is>
          <t>NORDESTE</t>
        </is>
      </c>
      <c r="H10396" s="185" t="inlineStr">
        <is>
          <t>ZOPONE (NEGOCIADO)</t>
        </is>
      </c>
      <c r="I10396" s="199" t="n">
        <v>14765.63</v>
      </c>
      <c r="J10396" s="202" t="inlineStr">
        <is>
          <t>SIM</t>
        </is>
      </c>
    </row>
    <row r="10397">
      <c r="A10397" s="185" t="n">
        <v>303</v>
      </c>
      <c r="B10397" s="185" t="inlineStr">
        <is>
          <t>TORRE</t>
        </is>
      </c>
      <c r="C10397" s="185" t="inlineStr">
        <is>
          <t>Acessórios — Poste 30/40m</t>
        </is>
      </c>
      <c r="D10397" s="185" t="inlineStr">
        <is>
          <t>Plataforma Poste</t>
        </is>
      </c>
      <c r="E10397" s="185" t="inlineStr">
        <is>
          <t>Plataforma de Trabalho no Topo (circular, sextavada ou oitavada)</t>
        </is>
      </c>
      <c r="F10397" s="185" t="inlineStr">
        <is>
          <t>PÇ</t>
        </is>
      </c>
      <c r="G10397" s="185" t="inlineStr">
        <is>
          <t>NORDESTE</t>
        </is>
      </c>
      <c r="H10397" s="185" t="inlineStr">
        <is>
          <t>BRASILSAT</t>
        </is>
      </c>
      <c r="I10397" s="199" t="n">
        <v>20001.67</v>
      </c>
      <c r="J10397" s="202" t="inlineStr">
        <is>
          <t>SIM</t>
        </is>
      </c>
    </row>
    <row r="10398">
      <c r="A10398" s="185" t="n">
        <v>303</v>
      </c>
      <c r="B10398" s="185" t="inlineStr">
        <is>
          <t>TORRE</t>
        </is>
      </c>
      <c r="C10398" s="185" t="inlineStr">
        <is>
          <t>Acessórios — Poste 30/40m</t>
        </is>
      </c>
      <c r="D10398" s="185" t="inlineStr">
        <is>
          <t>Plataforma Poste</t>
        </is>
      </c>
      <c r="E10398" s="185" t="inlineStr">
        <is>
          <t>Plataforma de Trabalho no Topo (circular, sextavada ou oitavada)</t>
        </is>
      </c>
      <c r="F10398" s="185" t="inlineStr">
        <is>
          <t>PÇ</t>
        </is>
      </c>
      <c r="G10398" s="185" t="inlineStr">
        <is>
          <t>C OESTE</t>
        </is>
      </c>
      <c r="H10398" s="185" t="inlineStr">
        <is>
          <t>METALALFA (NEGOCIADO)</t>
        </is>
      </c>
      <c r="I10398" s="199" t="n">
        <v>3759</v>
      </c>
      <c r="J10398" s="196" t="inlineStr">
        <is>
          <t>não</t>
        </is>
      </c>
    </row>
    <row r="10399">
      <c r="A10399" s="185" t="n">
        <v>303</v>
      </c>
      <c r="B10399" s="185" t="inlineStr">
        <is>
          <t>TORRE</t>
        </is>
      </c>
      <c r="C10399" s="185" t="inlineStr">
        <is>
          <t>Acessórios — Poste 30/40m</t>
        </is>
      </c>
      <c r="D10399" s="185" t="inlineStr">
        <is>
          <t>Plataforma Poste</t>
        </is>
      </c>
      <c r="E10399" s="185" t="inlineStr">
        <is>
          <t>Plataforma de Trabalho no Topo (circular, sextavada ou oitavada)</t>
        </is>
      </c>
      <c r="F10399" s="185" t="inlineStr">
        <is>
          <t>PÇ</t>
        </is>
      </c>
      <c r="G10399" s="185" t="inlineStr">
        <is>
          <t>C OESTE</t>
        </is>
      </c>
      <c r="H10399" s="185" t="inlineStr">
        <is>
          <t>INFRASITE + SECCIONAL</t>
        </is>
      </c>
      <c r="I10399" s="199" t="n">
        <v>8200</v>
      </c>
      <c r="J10399" s="196" t="inlineStr">
        <is>
          <t>não</t>
        </is>
      </c>
    </row>
    <row r="10400">
      <c r="A10400" s="185" t="n">
        <v>303</v>
      </c>
      <c r="B10400" s="185" t="inlineStr">
        <is>
          <t>TORRE</t>
        </is>
      </c>
      <c r="C10400" s="185" t="inlineStr">
        <is>
          <t>Acessórios — Poste 30/40m</t>
        </is>
      </c>
      <c r="D10400" s="185" t="inlineStr">
        <is>
          <t>Plataforma Poste</t>
        </is>
      </c>
      <c r="E10400" s="185" t="inlineStr">
        <is>
          <t>Plataforma de Trabalho no Topo (circular, sextavada ou oitavada)</t>
        </is>
      </c>
      <c r="F10400" s="185" t="inlineStr">
        <is>
          <t>PÇ</t>
        </is>
      </c>
      <c r="G10400" s="185" t="inlineStr">
        <is>
          <t>C OESTE</t>
        </is>
      </c>
      <c r="H10400" s="185" t="inlineStr">
        <is>
          <t>CLEMAR (NEGOCIADO)</t>
        </is>
      </c>
      <c r="I10400" s="199" t="n">
        <v>12993.75</v>
      </c>
      <c r="J10400" s="196" t="inlineStr">
        <is>
          <t>não</t>
        </is>
      </c>
    </row>
    <row r="10401">
      <c r="A10401" s="185" t="n">
        <v>303</v>
      </c>
      <c r="B10401" s="185" t="inlineStr">
        <is>
          <t>TORRE</t>
        </is>
      </c>
      <c r="C10401" s="185" t="inlineStr">
        <is>
          <t>Acessórios — Poste 30/40m</t>
        </is>
      </c>
      <c r="D10401" s="185" t="inlineStr">
        <is>
          <t>Plataforma Poste</t>
        </is>
      </c>
      <c r="E10401" s="185" t="inlineStr">
        <is>
          <t>Plataforma de Trabalho no Topo (circular, sextavada ou oitavada)</t>
        </is>
      </c>
      <c r="F10401" s="185" t="inlineStr">
        <is>
          <t>PÇ</t>
        </is>
      </c>
      <c r="G10401" s="185" t="inlineStr">
        <is>
          <t>C OESTE</t>
        </is>
      </c>
      <c r="H10401" s="185" t="inlineStr">
        <is>
          <t>ZOPONE (NEGOCIADO)</t>
        </is>
      </c>
      <c r="I10401" s="199" t="n">
        <v>14765.63</v>
      </c>
      <c r="J10401" s="196" t="inlineStr">
        <is>
          <t>não</t>
        </is>
      </c>
    </row>
    <row r="10402">
      <c r="A10402" s="185" t="n">
        <v>303</v>
      </c>
      <c r="B10402" s="185" t="inlineStr">
        <is>
          <t>TORRE</t>
        </is>
      </c>
      <c r="C10402" s="185" t="inlineStr">
        <is>
          <t>Acessórios — Poste 30/40m</t>
        </is>
      </c>
      <c r="D10402" s="185" t="inlineStr">
        <is>
          <t>Plataforma Poste</t>
        </is>
      </c>
      <c r="E10402" s="185" t="inlineStr">
        <is>
          <t>Plataforma de Trabalho no Topo (circular, sextavada ou oitavada)</t>
        </is>
      </c>
      <c r="F10402" s="185" t="inlineStr">
        <is>
          <t>PÇ</t>
        </is>
      </c>
      <c r="G10402" s="185" t="inlineStr">
        <is>
          <t>C OESTE</t>
        </is>
      </c>
      <c r="H10402" s="185" t="inlineStr">
        <is>
          <t>BRASILSAT</t>
        </is>
      </c>
      <c r="I10402" s="199" t="n">
        <v>19476.77</v>
      </c>
      <c r="J10402" s="196" t="inlineStr">
        <is>
          <t>não</t>
        </is>
      </c>
    </row>
    <row r="10403">
      <c r="A10403" s="185" t="n">
        <v>303</v>
      </c>
      <c r="B10403" s="185" t="inlineStr">
        <is>
          <t>TORRE</t>
        </is>
      </c>
      <c r="C10403" s="185" t="inlineStr">
        <is>
          <t>Acessórios — Poste 30/40m</t>
        </is>
      </c>
      <c r="D10403" s="185" t="inlineStr">
        <is>
          <t>Plataforma Poste</t>
        </is>
      </c>
      <c r="E10403" s="185" t="inlineStr">
        <is>
          <t>Plataforma de Trabalho no Topo (circular, sextavada ou oitavada)</t>
        </is>
      </c>
      <c r="F10403" s="185" t="inlineStr">
        <is>
          <t>PÇ</t>
        </is>
      </c>
      <c r="G10403" s="185" t="inlineStr">
        <is>
          <t>SÃO PAULO</t>
        </is>
      </c>
      <c r="H10403" s="185" t="inlineStr">
        <is>
          <t>METALALFA (NEGOCIADO)</t>
        </is>
      </c>
      <c r="I10403" s="199" t="n">
        <v>3759</v>
      </c>
      <c r="J10403" s="196" t="inlineStr">
        <is>
          <t>não</t>
        </is>
      </c>
    </row>
    <row r="10404">
      <c r="A10404" s="185" t="n">
        <v>303</v>
      </c>
      <c r="B10404" s="185" t="inlineStr">
        <is>
          <t>TORRE</t>
        </is>
      </c>
      <c r="C10404" s="185" t="inlineStr">
        <is>
          <t>Acessórios — Poste 30/40m</t>
        </is>
      </c>
      <c r="D10404" s="185" t="inlineStr">
        <is>
          <t>Plataforma Poste</t>
        </is>
      </c>
      <c r="E10404" s="185" t="inlineStr">
        <is>
          <t>Plataforma de Trabalho no Topo (circular, sextavada ou oitavada)</t>
        </is>
      </c>
      <c r="F10404" s="185" t="inlineStr">
        <is>
          <t>PÇ</t>
        </is>
      </c>
      <c r="G10404" s="185" t="inlineStr">
        <is>
          <t>SÃO PAULO</t>
        </is>
      </c>
      <c r="H10404" s="185" t="inlineStr">
        <is>
          <t>NOVA CORRENTE</t>
        </is>
      </c>
      <c r="I10404" s="199" t="n">
        <v>8200</v>
      </c>
      <c r="J10404" s="196" t="inlineStr">
        <is>
          <t>não</t>
        </is>
      </c>
    </row>
    <row r="10405">
      <c r="A10405" s="185" t="n">
        <v>303</v>
      </c>
      <c r="B10405" s="185" t="inlineStr">
        <is>
          <t>TORRE</t>
        </is>
      </c>
      <c r="C10405" s="185" t="inlineStr">
        <is>
          <t>Acessórios — Poste 30/40m</t>
        </is>
      </c>
      <c r="D10405" s="185" t="inlineStr">
        <is>
          <t>Plataforma Poste</t>
        </is>
      </c>
      <c r="E10405" s="185" t="inlineStr">
        <is>
          <t>Plataforma de Trabalho no Topo (circular, sextavada ou oitavada)</t>
        </is>
      </c>
      <c r="F10405" s="185" t="inlineStr">
        <is>
          <t>PÇ</t>
        </is>
      </c>
      <c r="G10405" s="185" t="inlineStr">
        <is>
          <t>SÃO PAULO</t>
        </is>
      </c>
      <c r="H10405" s="185" t="inlineStr">
        <is>
          <t>INFRASITE + SECCIONAL</t>
        </is>
      </c>
      <c r="I10405" s="199" t="n">
        <v>8200</v>
      </c>
      <c r="J10405" s="196" t="inlineStr">
        <is>
          <t>não</t>
        </is>
      </c>
    </row>
    <row r="10406">
      <c r="A10406" s="185" t="n">
        <v>303</v>
      </c>
      <c r="B10406" s="185" t="inlineStr">
        <is>
          <t>TORRE</t>
        </is>
      </c>
      <c r="C10406" s="185" t="inlineStr">
        <is>
          <t>Acessórios — Poste 30/40m</t>
        </is>
      </c>
      <c r="D10406" s="185" t="inlineStr">
        <is>
          <t>Plataforma Poste</t>
        </is>
      </c>
      <c r="E10406" s="185" t="inlineStr">
        <is>
          <t>Plataforma de Trabalho no Topo (circular, sextavada ou oitavada)</t>
        </is>
      </c>
      <c r="F10406" s="185" t="inlineStr">
        <is>
          <t>PÇ</t>
        </is>
      </c>
      <c r="G10406" s="185" t="inlineStr">
        <is>
          <t>SÃO PAULO</t>
        </is>
      </c>
      <c r="H10406" s="185" t="inlineStr">
        <is>
          <t>CLEMAR (NEGOCIADO)</t>
        </is>
      </c>
      <c r="I10406" s="199" t="n">
        <v>12375</v>
      </c>
      <c r="J10406" s="196" t="inlineStr">
        <is>
          <t>não</t>
        </is>
      </c>
    </row>
    <row r="10407">
      <c r="A10407" s="185" t="n">
        <v>303</v>
      </c>
      <c r="B10407" s="185" t="inlineStr">
        <is>
          <t>TORRE</t>
        </is>
      </c>
      <c r="C10407" s="185" t="inlineStr">
        <is>
          <t>Acessórios — Poste 30/40m</t>
        </is>
      </c>
      <c r="D10407" s="185" t="inlineStr">
        <is>
          <t>Plataforma Poste</t>
        </is>
      </c>
      <c r="E10407" s="185" t="inlineStr">
        <is>
          <t>Plataforma de Trabalho no Topo (circular, sextavada ou oitavada)</t>
        </is>
      </c>
      <c r="F10407" s="185" t="inlineStr">
        <is>
          <t>PÇ</t>
        </is>
      </c>
      <c r="G10407" s="185" t="inlineStr">
        <is>
          <t>SÃO PAULO</t>
        </is>
      </c>
      <c r="H10407" s="185" t="inlineStr">
        <is>
          <t>ZOPONE (NEGOCIADO)</t>
        </is>
      </c>
      <c r="I10407" s="199" t="n">
        <v>14765.63</v>
      </c>
      <c r="J10407" s="196" t="inlineStr">
        <is>
          <t>não</t>
        </is>
      </c>
    </row>
    <row r="10408">
      <c r="A10408" s="185" t="n">
        <v>303</v>
      </c>
      <c r="B10408" s="185" t="inlineStr">
        <is>
          <t>TORRE</t>
        </is>
      </c>
      <c r="C10408" s="185" t="inlineStr">
        <is>
          <t>Acessórios — Poste 30/40m</t>
        </is>
      </c>
      <c r="D10408" s="185" t="inlineStr">
        <is>
          <t>Plataforma Poste</t>
        </is>
      </c>
      <c r="E10408" s="185" t="inlineStr">
        <is>
          <t>Plataforma de Trabalho no Topo (circular, sextavada ou oitavada)</t>
        </is>
      </c>
      <c r="F10408" s="185" t="inlineStr">
        <is>
          <t>PÇ</t>
        </is>
      </c>
      <c r="G10408" s="185" t="inlineStr">
        <is>
          <t>SÃO PAULO</t>
        </is>
      </c>
      <c r="H10408" s="185" t="inlineStr">
        <is>
          <t>BRASILSAT</t>
        </is>
      </c>
      <c r="I10408" s="199" t="n">
        <v>20001.67</v>
      </c>
      <c r="J10408" s="196" t="inlineStr">
        <is>
          <t>não</t>
        </is>
      </c>
    </row>
    <row r="10409">
      <c r="A10409" s="185" t="n">
        <v>303</v>
      </c>
      <c r="B10409" s="185" t="inlineStr">
        <is>
          <t>TORRE</t>
        </is>
      </c>
      <c r="C10409" s="185" t="inlineStr">
        <is>
          <t>Acessórios — Poste 30/40m</t>
        </is>
      </c>
      <c r="D10409" s="185" t="inlineStr">
        <is>
          <t>Plataforma Poste</t>
        </is>
      </c>
      <c r="E10409" s="185" t="inlineStr">
        <is>
          <t>Plataforma de Trabalho no Topo (circular, sextavada ou oitavada)</t>
        </is>
      </c>
      <c r="F10409" s="185" t="inlineStr">
        <is>
          <t>PÇ</t>
        </is>
      </c>
      <c r="G10409" s="185" t="inlineStr">
        <is>
          <t>LESTE</t>
        </is>
      </c>
      <c r="H10409" s="185" t="inlineStr">
        <is>
          <t>METALALFA (NEGOCIADO)</t>
        </is>
      </c>
      <c r="I10409" s="199" t="n">
        <v>3759</v>
      </c>
      <c r="J10409" s="196" t="inlineStr">
        <is>
          <t>não</t>
        </is>
      </c>
    </row>
    <row r="10410">
      <c r="A10410" s="185" t="n">
        <v>303</v>
      </c>
      <c r="B10410" s="185" t="inlineStr">
        <is>
          <t>TORRE</t>
        </is>
      </c>
      <c r="C10410" s="185" t="inlineStr">
        <is>
          <t>Acessórios — Poste 30/40m</t>
        </is>
      </c>
      <c r="D10410" s="185" t="inlineStr">
        <is>
          <t>Plataforma Poste</t>
        </is>
      </c>
      <c r="E10410" s="185" t="inlineStr">
        <is>
          <t>Plataforma de Trabalho no Topo (circular, sextavada ou oitavada)</t>
        </is>
      </c>
      <c r="F10410" s="185" t="inlineStr">
        <is>
          <t>PÇ</t>
        </is>
      </c>
      <c r="G10410" s="185" t="inlineStr">
        <is>
          <t>LESTE</t>
        </is>
      </c>
      <c r="H10410" s="185" t="inlineStr">
        <is>
          <t>NOVA CORRENTE</t>
        </is>
      </c>
      <c r="I10410" s="199" t="n">
        <v>8200</v>
      </c>
      <c r="J10410" s="196" t="inlineStr">
        <is>
          <t>não</t>
        </is>
      </c>
    </row>
    <row r="10411">
      <c r="A10411" s="185" t="n">
        <v>303</v>
      </c>
      <c r="B10411" s="185" t="inlineStr">
        <is>
          <t>TORRE</t>
        </is>
      </c>
      <c r="C10411" s="185" t="inlineStr">
        <is>
          <t>Acessórios — Poste 30/40m</t>
        </is>
      </c>
      <c r="D10411" s="185" t="inlineStr">
        <is>
          <t>Plataforma Poste</t>
        </is>
      </c>
      <c r="E10411" s="185" t="inlineStr">
        <is>
          <t>Plataforma de Trabalho no Topo (circular, sextavada ou oitavada)</t>
        </is>
      </c>
      <c r="F10411" s="185" t="inlineStr">
        <is>
          <t>PÇ</t>
        </is>
      </c>
      <c r="G10411" s="185" t="inlineStr">
        <is>
          <t>LESTE</t>
        </is>
      </c>
      <c r="H10411" s="185" t="inlineStr">
        <is>
          <t>INFRASITE + SECCIONAL</t>
        </is>
      </c>
      <c r="I10411" s="199" t="n">
        <v>8200</v>
      </c>
      <c r="J10411" s="196" t="inlineStr">
        <is>
          <t>não</t>
        </is>
      </c>
    </row>
    <row r="10412">
      <c r="A10412" s="185" t="n">
        <v>303</v>
      </c>
      <c r="B10412" s="185" t="inlineStr">
        <is>
          <t>TORRE</t>
        </is>
      </c>
      <c r="C10412" s="185" t="inlineStr">
        <is>
          <t>Acessórios — Poste 30/40m</t>
        </is>
      </c>
      <c r="D10412" s="185" t="inlineStr">
        <is>
          <t>Plataforma Poste</t>
        </is>
      </c>
      <c r="E10412" s="185" t="inlineStr">
        <is>
          <t>Plataforma de Trabalho no Topo (circular, sextavada ou oitavada)</t>
        </is>
      </c>
      <c r="F10412" s="185" t="inlineStr">
        <is>
          <t>PÇ</t>
        </is>
      </c>
      <c r="G10412" s="185" t="inlineStr">
        <is>
          <t>LESTE</t>
        </is>
      </c>
      <c r="H10412" s="185" t="inlineStr">
        <is>
          <t>CLEMAR (NEGOCIADO)</t>
        </is>
      </c>
      <c r="I10412" s="199" t="n">
        <v>13612.5</v>
      </c>
      <c r="J10412" s="196" t="inlineStr">
        <is>
          <t>não</t>
        </is>
      </c>
    </row>
    <row r="10413">
      <c r="A10413" s="185" t="n">
        <v>303</v>
      </c>
      <c r="B10413" s="185" t="inlineStr">
        <is>
          <t>TORRE</t>
        </is>
      </c>
      <c r="C10413" s="185" t="inlineStr">
        <is>
          <t>Acessórios — Poste 30/40m</t>
        </is>
      </c>
      <c r="D10413" s="185" t="inlineStr">
        <is>
          <t>Plataforma Poste</t>
        </is>
      </c>
      <c r="E10413" s="185" t="inlineStr">
        <is>
          <t>Plataforma de Trabalho no Topo (circular, sextavada ou oitavada)</t>
        </is>
      </c>
      <c r="F10413" s="185" t="inlineStr">
        <is>
          <t>PÇ</t>
        </is>
      </c>
      <c r="G10413" s="185" t="inlineStr">
        <is>
          <t>LESTE</t>
        </is>
      </c>
      <c r="H10413" s="185" t="inlineStr">
        <is>
          <t>ZOPONE (NEGOCIADO)</t>
        </is>
      </c>
      <c r="I10413" s="199" t="n">
        <v>14765.63</v>
      </c>
      <c r="J10413" s="196" t="inlineStr">
        <is>
          <t>não</t>
        </is>
      </c>
    </row>
    <row r="10414">
      <c r="A10414" s="185" t="n">
        <v>303</v>
      </c>
      <c r="B10414" s="185" t="inlineStr">
        <is>
          <t>TORRE</t>
        </is>
      </c>
      <c r="C10414" s="185" t="inlineStr">
        <is>
          <t>Acessórios — Poste 30/40m</t>
        </is>
      </c>
      <c r="D10414" s="185" t="inlineStr">
        <is>
          <t>Plataforma Poste</t>
        </is>
      </c>
      <c r="E10414" s="185" t="inlineStr">
        <is>
          <t>Plataforma de Trabalho no Topo (circular, sextavada ou oitavada)</t>
        </is>
      </c>
      <c r="F10414" s="185" t="inlineStr">
        <is>
          <t>PÇ</t>
        </is>
      </c>
      <c r="G10414" s="185" t="inlineStr">
        <is>
          <t>LESTE</t>
        </is>
      </c>
      <c r="H10414" s="185" t="inlineStr">
        <is>
          <t>BRASILSAT</t>
        </is>
      </c>
      <c r="I10414" s="199" t="n">
        <v>20001.67</v>
      </c>
      <c r="J10414" s="196" t="inlineStr">
        <is>
          <t>não</t>
        </is>
      </c>
    </row>
    <row r="10415">
      <c r="A10415" s="185" t="n">
        <v>303</v>
      </c>
      <c r="B10415" s="185" t="inlineStr">
        <is>
          <t>TORRE</t>
        </is>
      </c>
      <c r="C10415" s="185" t="inlineStr">
        <is>
          <t>Acessórios — Poste 30/40m</t>
        </is>
      </c>
      <c r="D10415" s="185" t="inlineStr">
        <is>
          <t>Plataforma Poste</t>
        </is>
      </c>
      <c r="E10415" s="185" t="inlineStr">
        <is>
          <t>Plataforma de Trabalho no Topo (circular, sextavada ou oitavada)</t>
        </is>
      </c>
      <c r="F10415" s="185" t="inlineStr">
        <is>
          <t>PÇ</t>
        </is>
      </c>
      <c r="G10415" s="185" t="inlineStr">
        <is>
          <t>SUL</t>
        </is>
      </c>
      <c r="H10415" s="185" t="inlineStr">
        <is>
          <t>METALALFA (NEGOCIADO)</t>
        </is>
      </c>
      <c r="I10415" s="199" t="n">
        <v>3759</v>
      </c>
      <c r="J10415" s="196" t="inlineStr">
        <is>
          <t>não</t>
        </is>
      </c>
    </row>
    <row r="10416">
      <c r="A10416" s="185" t="n">
        <v>303</v>
      </c>
      <c r="B10416" s="185" t="inlineStr">
        <is>
          <t>TORRE</t>
        </is>
      </c>
      <c r="C10416" s="185" t="inlineStr">
        <is>
          <t>Acessórios — Poste 30/40m</t>
        </is>
      </c>
      <c r="D10416" s="185" t="inlineStr">
        <is>
          <t>Plataforma Poste</t>
        </is>
      </c>
      <c r="E10416" s="185" t="inlineStr">
        <is>
          <t>Plataforma de Trabalho no Topo (circular, sextavada ou oitavada)</t>
        </is>
      </c>
      <c r="F10416" s="185" t="inlineStr">
        <is>
          <t>PÇ</t>
        </is>
      </c>
      <c r="G10416" s="185" t="inlineStr">
        <is>
          <t>SUL</t>
        </is>
      </c>
      <c r="H10416" s="185" t="inlineStr">
        <is>
          <t>NOVA CORRENTE</t>
        </is>
      </c>
      <c r="I10416" s="199" t="n">
        <v>8200</v>
      </c>
      <c r="J10416" s="196" t="inlineStr">
        <is>
          <t>não</t>
        </is>
      </c>
    </row>
    <row r="10417">
      <c r="A10417" s="185" t="n">
        <v>303</v>
      </c>
      <c r="B10417" s="185" t="inlineStr">
        <is>
          <t>TORRE</t>
        </is>
      </c>
      <c r="C10417" s="185" t="inlineStr">
        <is>
          <t>Acessórios — Poste 30/40m</t>
        </is>
      </c>
      <c r="D10417" s="185" t="inlineStr">
        <is>
          <t>Plataforma Poste</t>
        </is>
      </c>
      <c r="E10417" s="185" t="inlineStr">
        <is>
          <t>Plataforma de Trabalho no Topo (circular, sextavada ou oitavada)</t>
        </is>
      </c>
      <c r="F10417" s="185" t="inlineStr">
        <is>
          <t>PÇ</t>
        </is>
      </c>
      <c r="G10417" s="185" t="inlineStr">
        <is>
          <t>SUL</t>
        </is>
      </c>
      <c r="H10417" s="185" t="inlineStr">
        <is>
          <t>INFRASITE + SECCIONAL</t>
        </is>
      </c>
      <c r="I10417" s="199" t="n">
        <v>8200</v>
      </c>
      <c r="J10417" s="196" t="inlineStr">
        <is>
          <t>não</t>
        </is>
      </c>
    </row>
    <row r="10418">
      <c r="A10418" s="185" t="n">
        <v>303</v>
      </c>
      <c r="B10418" s="185" t="inlineStr">
        <is>
          <t>TORRE</t>
        </is>
      </c>
      <c r="C10418" s="185" t="inlineStr">
        <is>
          <t>Acessórios — Poste 30/40m</t>
        </is>
      </c>
      <c r="D10418" s="185" t="inlineStr">
        <is>
          <t>Plataforma Poste</t>
        </is>
      </c>
      <c r="E10418" s="185" t="inlineStr">
        <is>
          <t>Plataforma de Trabalho no Topo (circular, sextavada ou oitavada)</t>
        </is>
      </c>
      <c r="F10418" s="185" t="inlineStr">
        <is>
          <t>PÇ</t>
        </is>
      </c>
      <c r="G10418" s="185" t="inlineStr">
        <is>
          <t>SUL</t>
        </is>
      </c>
      <c r="H10418" s="185" t="inlineStr">
        <is>
          <t>CLEMAR (NEGOCIADO)</t>
        </is>
      </c>
      <c r="I10418" s="199" t="n">
        <v>12375</v>
      </c>
      <c r="J10418" s="196" t="inlineStr">
        <is>
          <t>não</t>
        </is>
      </c>
    </row>
    <row r="10419">
      <c r="A10419" s="185" t="n">
        <v>303</v>
      </c>
      <c r="B10419" s="185" t="inlineStr">
        <is>
          <t>TORRE</t>
        </is>
      </c>
      <c r="C10419" s="185" t="inlineStr">
        <is>
          <t>Acessórios — Poste 30/40m</t>
        </is>
      </c>
      <c r="D10419" s="185" t="inlineStr">
        <is>
          <t>Plataforma Poste</t>
        </is>
      </c>
      <c r="E10419" s="185" t="inlineStr">
        <is>
          <t>Plataforma de Trabalho no Topo (circular, sextavada ou oitavada)</t>
        </is>
      </c>
      <c r="F10419" s="185" t="inlineStr">
        <is>
          <t>PÇ</t>
        </is>
      </c>
      <c r="G10419" s="185" t="inlineStr">
        <is>
          <t>SUL</t>
        </is>
      </c>
      <c r="H10419" s="185" t="inlineStr">
        <is>
          <t>ZOPONE (NEGOCIADO)</t>
        </is>
      </c>
      <c r="I10419" s="199" t="n">
        <v>14765.63</v>
      </c>
      <c r="J10419" s="196" t="inlineStr">
        <is>
          <t>não</t>
        </is>
      </c>
    </row>
    <row r="10420">
      <c r="A10420" s="185" t="n">
        <v>303</v>
      </c>
      <c r="B10420" s="185" t="inlineStr">
        <is>
          <t>TORRE</t>
        </is>
      </c>
      <c r="C10420" s="185" t="inlineStr">
        <is>
          <t>Acessórios — Poste 30/40m</t>
        </is>
      </c>
      <c r="D10420" s="185" t="inlineStr">
        <is>
          <t>Plataforma Poste</t>
        </is>
      </c>
      <c r="E10420" s="185" t="inlineStr">
        <is>
          <t>Plataforma de Trabalho no Topo (circular, sextavada ou oitavada)</t>
        </is>
      </c>
      <c r="F10420" s="185" t="inlineStr">
        <is>
          <t>PÇ</t>
        </is>
      </c>
      <c r="G10420" s="185" t="inlineStr">
        <is>
          <t>SUL</t>
        </is>
      </c>
      <c r="H10420" s="185" t="inlineStr">
        <is>
          <t>BRASILSAT</t>
        </is>
      </c>
      <c r="I10420" s="199" t="n">
        <v>20001.67</v>
      </c>
      <c r="J10420" s="196" t="inlineStr">
        <is>
          <t>não</t>
        </is>
      </c>
    </row>
    <row r="10421">
      <c r="A10421" s="185" t="n">
        <v>304</v>
      </c>
      <c r="B10421" s="185" t="inlineStr">
        <is>
          <t>TORRE</t>
        </is>
      </c>
      <c r="C10421" s="185" t="inlineStr">
        <is>
          <t>Acessórios — Torre 30/40m</t>
        </is>
      </c>
      <c r="D10421" s="185" t="inlineStr">
        <is>
          <t>Plataforma Torre</t>
        </is>
      </c>
      <c r="E10421" s="185" t="inlineStr">
        <is>
          <t>Plataforma de Trabalho no Topo (circular, sextavada ou oitavada)</t>
        </is>
      </c>
      <c r="F10421" s="185" t="inlineStr">
        <is>
          <t>PÇ</t>
        </is>
      </c>
      <c r="G10421" s="185" t="inlineStr">
        <is>
          <t>NORTE</t>
        </is>
      </c>
      <c r="H10421" s="185" t="inlineStr">
        <is>
          <t>METALALFA (NEGOCIADO)</t>
        </is>
      </c>
      <c r="I10421" s="199" t="n">
        <v>3759</v>
      </c>
      <c r="J10421" s="202" t="inlineStr">
        <is>
          <t>SIM</t>
        </is>
      </c>
    </row>
    <row r="10422">
      <c r="A10422" s="185" t="n">
        <v>304</v>
      </c>
      <c r="B10422" s="185" t="inlineStr">
        <is>
          <t>TORRE</t>
        </is>
      </c>
      <c r="C10422" s="185" t="inlineStr">
        <is>
          <t>Acessórios — Torre 30/40m</t>
        </is>
      </c>
      <c r="D10422" s="185" t="inlineStr">
        <is>
          <t>Plataforma Torre</t>
        </is>
      </c>
      <c r="E10422" s="185" t="inlineStr">
        <is>
          <t>Plataforma de Trabalho no Topo (circular, sextavada ou oitavada)</t>
        </is>
      </c>
      <c r="F10422" s="185" t="inlineStr">
        <is>
          <t>PÇ</t>
        </is>
      </c>
      <c r="G10422" s="185" t="inlineStr">
        <is>
          <t>NORTE</t>
        </is>
      </c>
      <c r="H10422" s="185" t="inlineStr">
        <is>
          <t>CLEMAR (NEGOCIADO)</t>
        </is>
      </c>
      <c r="I10422" s="199" t="n">
        <v>3793.92</v>
      </c>
      <c r="J10422" s="202" t="inlineStr">
        <is>
          <t>SIM</t>
        </is>
      </c>
    </row>
    <row r="10423">
      <c r="A10423" s="185" t="n">
        <v>304</v>
      </c>
      <c r="B10423" s="185" t="inlineStr">
        <is>
          <t>TORRE</t>
        </is>
      </c>
      <c r="C10423" s="185" t="inlineStr">
        <is>
          <t>Acessórios — Torre 30/40m</t>
        </is>
      </c>
      <c r="D10423" s="185" t="inlineStr">
        <is>
          <t>Plataforma Torre</t>
        </is>
      </c>
      <c r="E10423" s="185" t="inlineStr">
        <is>
          <t>Plataforma de Trabalho no Topo (circular, sextavada ou oitavada)</t>
        </is>
      </c>
      <c r="F10423" s="185" t="inlineStr">
        <is>
          <t>PÇ</t>
        </is>
      </c>
      <c r="G10423" s="185" t="inlineStr">
        <is>
          <t>NORTE</t>
        </is>
      </c>
      <c r="H10423" s="185" t="inlineStr">
        <is>
          <t>CAW (NEGOCIADO)</t>
        </is>
      </c>
      <c r="I10423" s="199" t="n">
        <v>9400</v>
      </c>
      <c r="J10423" s="202" t="inlineStr">
        <is>
          <t>SIM</t>
        </is>
      </c>
    </row>
    <row r="10424">
      <c r="A10424" s="185" t="n">
        <v>304</v>
      </c>
      <c r="B10424" s="185" t="inlineStr">
        <is>
          <t>TORRE</t>
        </is>
      </c>
      <c r="C10424" s="185" t="inlineStr">
        <is>
          <t>Acessórios — Torre 30/40m</t>
        </is>
      </c>
      <c r="D10424" s="185" t="inlineStr">
        <is>
          <t>Plataforma Torre</t>
        </is>
      </c>
      <c r="E10424" s="185" t="inlineStr">
        <is>
          <t>Plataforma de Trabalho no Topo (circular, sextavada ou oitavada)</t>
        </is>
      </c>
      <c r="F10424" s="185" t="inlineStr">
        <is>
          <t>PÇ</t>
        </is>
      </c>
      <c r="G10424" s="185" t="inlineStr">
        <is>
          <t>NORTE</t>
        </is>
      </c>
      <c r="H10424" s="185" t="inlineStr">
        <is>
          <t>CAW ESTRUTURA + AGEPLAN OBRA</t>
        </is>
      </c>
      <c r="I10424" s="199" t="n">
        <v>9400</v>
      </c>
      <c r="J10424" s="202" t="inlineStr">
        <is>
          <t>SIM</t>
        </is>
      </c>
    </row>
    <row r="10425">
      <c r="A10425" s="185" t="n">
        <v>304</v>
      </c>
      <c r="B10425" s="185" t="inlineStr">
        <is>
          <t>TORRE</t>
        </is>
      </c>
      <c r="C10425" s="185" t="inlineStr">
        <is>
          <t>Acessórios — Torre 30/40m</t>
        </is>
      </c>
      <c r="D10425" s="185" t="inlineStr">
        <is>
          <t>Plataforma Torre</t>
        </is>
      </c>
      <c r="E10425" s="185" t="inlineStr">
        <is>
          <t>Plataforma de Trabalho no Topo (circular, sextavada ou oitavada)</t>
        </is>
      </c>
      <c r="F10425" s="185" t="inlineStr">
        <is>
          <t>PÇ</t>
        </is>
      </c>
      <c r="G10425" s="185" t="inlineStr">
        <is>
          <t>NORTE</t>
        </is>
      </c>
      <c r="H10425" s="185" t="inlineStr">
        <is>
          <t>BRASILSAT</t>
        </is>
      </c>
      <c r="I10425" s="199" t="n">
        <v>11386.82</v>
      </c>
      <c r="J10425" s="202" t="inlineStr">
        <is>
          <t>SIM</t>
        </is>
      </c>
    </row>
    <row r="10426">
      <c r="A10426" s="185" t="n">
        <v>304</v>
      </c>
      <c r="B10426" s="185" t="inlineStr">
        <is>
          <t>TORRE</t>
        </is>
      </c>
      <c r="C10426" s="185" t="inlineStr">
        <is>
          <t>Acessórios — Torre 30/40m</t>
        </is>
      </c>
      <c r="D10426" s="185" t="inlineStr">
        <is>
          <t>Plataforma Torre</t>
        </is>
      </c>
      <c r="E10426" s="185" t="inlineStr">
        <is>
          <t>Plataforma de Trabalho no Topo (circular, sextavada ou oitavada)</t>
        </is>
      </c>
      <c r="F10426" s="185" t="inlineStr">
        <is>
          <t>PÇ</t>
        </is>
      </c>
      <c r="G10426" s="185" t="inlineStr">
        <is>
          <t>NORTE</t>
        </is>
      </c>
      <c r="H10426" s="185" t="inlineStr">
        <is>
          <t>INFRASITE + SECCIONAL</t>
        </is>
      </c>
      <c r="I10426" s="199" t="n">
        <v>11700</v>
      </c>
      <c r="J10426" s="202" t="inlineStr">
        <is>
          <t>SIM</t>
        </is>
      </c>
    </row>
    <row r="10427">
      <c r="A10427" s="185" t="n">
        <v>304</v>
      </c>
      <c r="B10427" s="185" t="inlineStr">
        <is>
          <t>TORRE</t>
        </is>
      </c>
      <c r="C10427" s="185" t="inlineStr">
        <is>
          <t>Acessórios — Torre 30/40m</t>
        </is>
      </c>
      <c r="D10427" s="185" t="inlineStr">
        <is>
          <t>Plataforma Torre</t>
        </is>
      </c>
      <c r="E10427" s="185" t="inlineStr">
        <is>
          <t>Plataforma de Trabalho no Topo (circular, sextavada ou oitavada)</t>
        </is>
      </c>
      <c r="F10427" s="185" t="inlineStr">
        <is>
          <t>PÇ</t>
        </is>
      </c>
      <c r="G10427" s="185" t="inlineStr">
        <is>
          <t>NORTE</t>
        </is>
      </c>
      <c r="H10427" s="185" t="inlineStr">
        <is>
          <t>ZOPONE (NEGOCIADO)</t>
        </is>
      </c>
      <c r="I10427" s="199" t="n">
        <v>24641.72</v>
      </c>
      <c r="J10427" s="202" t="inlineStr">
        <is>
          <t>SIM</t>
        </is>
      </c>
    </row>
    <row r="10428">
      <c r="A10428" s="185" t="n">
        <v>304</v>
      </c>
      <c r="B10428" s="185" t="inlineStr">
        <is>
          <t>TORRE</t>
        </is>
      </c>
      <c r="C10428" s="185" t="inlineStr">
        <is>
          <t>Acessórios — Torre 30/40m</t>
        </is>
      </c>
      <c r="D10428" s="185" t="inlineStr">
        <is>
          <t>Plataforma Torre</t>
        </is>
      </c>
      <c r="E10428" s="185" t="inlineStr">
        <is>
          <t>Plataforma de Trabalho no Topo (circular, sextavada ou oitavada)</t>
        </is>
      </c>
      <c r="F10428" s="185" t="inlineStr">
        <is>
          <t>PÇ</t>
        </is>
      </c>
      <c r="G10428" s="185" t="inlineStr">
        <is>
          <t>NORDESTE</t>
        </is>
      </c>
      <c r="H10428" s="185" t="inlineStr">
        <is>
          <t>CLEMAR (NEGOCIADO)</t>
        </is>
      </c>
      <c r="I10428" s="199" t="n">
        <v>3635.84</v>
      </c>
      <c r="J10428" s="202" t="inlineStr">
        <is>
          <t>SIM</t>
        </is>
      </c>
    </row>
    <row r="10429">
      <c r="A10429" s="185" t="n">
        <v>304</v>
      </c>
      <c r="B10429" s="185" t="inlineStr">
        <is>
          <t>TORRE</t>
        </is>
      </c>
      <c r="C10429" s="185" t="inlineStr">
        <is>
          <t>Acessórios — Torre 30/40m</t>
        </is>
      </c>
      <c r="D10429" s="185" t="inlineStr">
        <is>
          <t>Plataforma Torre</t>
        </is>
      </c>
      <c r="E10429" s="185" t="inlineStr">
        <is>
          <t>Plataforma de Trabalho no Topo (circular, sextavada ou oitavada)</t>
        </is>
      </c>
      <c r="F10429" s="185" t="inlineStr">
        <is>
          <t>PÇ</t>
        </is>
      </c>
      <c r="G10429" s="185" t="inlineStr">
        <is>
          <t>NORDESTE</t>
        </is>
      </c>
      <c r="H10429" s="185" t="inlineStr">
        <is>
          <t>METALALFA (NEGOCIADO)</t>
        </is>
      </c>
      <c r="I10429" s="199" t="n">
        <v>3759</v>
      </c>
      <c r="J10429" s="202" t="inlineStr">
        <is>
          <t>SIM</t>
        </is>
      </c>
    </row>
    <row r="10430">
      <c r="A10430" s="185" t="n">
        <v>304</v>
      </c>
      <c r="B10430" s="185" t="inlineStr">
        <is>
          <t>TORRE</t>
        </is>
      </c>
      <c r="C10430" s="185" t="inlineStr">
        <is>
          <t>Acessórios — Torre 30/40m</t>
        </is>
      </c>
      <c r="D10430" s="185" t="inlineStr">
        <is>
          <t>Plataforma Torre</t>
        </is>
      </c>
      <c r="E10430" s="185" t="inlineStr">
        <is>
          <t>Plataforma de Trabalho no Topo (circular, sextavada ou oitavada)</t>
        </is>
      </c>
      <c r="F10430" s="185" t="inlineStr">
        <is>
          <t>PÇ</t>
        </is>
      </c>
      <c r="G10430" s="185" t="inlineStr">
        <is>
          <t>NORDESTE</t>
        </is>
      </c>
      <c r="H10430" s="185" t="inlineStr">
        <is>
          <t>CAW (NEGOCIADO)</t>
        </is>
      </c>
      <c r="I10430" s="199" t="n">
        <v>9400</v>
      </c>
      <c r="J10430" s="202" t="inlineStr">
        <is>
          <t>SIM</t>
        </is>
      </c>
    </row>
    <row r="10431">
      <c r="A10431" s="185" t="n">
        <v>304</v>
      </c>
      <c r="B10431" s="185" t="inlineStr">
        <is>
          <t>TORRE</t>
        </is>
      </c>
      <c r="C10431" s="185" t="inlineStr">
        <is>
          <t>Acessórios — Torre 30/40m</t>
        </is>
      </c>
      <c r="D10431" s="185" t="inlineStr">
        <is>
          <t>Plataforma Torre</t>
        </is>
      </c>
      <c r="E10431" s="185" t="inlineStr">
        <is>
          <t>Plataforma de Trabalho no Topo (circular, sextavada ou oitavada)</t>
        </is>
      </c>
      <c r="F10431" s="185" t="inlineStr">
        <is>
          <t>PÇ</t>
        </is>
      </c>
      <c r="G10431" s="185" t="inlineStr">
        <is>
          <t>NORDESTE</t>
        </is>
      </c>
      <c r="H10431" s="185" t="inlineStr">
        <is>
          <t>CAW ESTRUTURA + AGEPLAN OBRA</t>
        </is>
      </c>
      <c r="I10431" s="199" t="n">
        <v>9400</v>
      </c>
      <c r="J10431" s="202" t="inlineStr">
        <is>
          <t>SIM</t>
        </is>
      </c>
    </row>
    <row r="10432">
      <c r="A10432" s="185" t="n">
        <v>304</v>
      </c>
      <c r="B10432" s="185" t="inlineStr">
        <is>
          <t>TORRE</t>
        </is>
      </c>
      <c r="C10432" s="185" t="inlineStr">
        <is>
          <t>Acessórios — Torre 30/40m</t>
        </is>
      </c>
      <c r="D10432" s="185" t="inlineStr">
        <is>
          <t>Plataforma Torre</t>
        </is>
      </c>
      <c r="E10432" s="185" t="inlineStr">
        <is>
          <t>Plataforma de Trabalho no Topo (circular, sextavada ou oitavada)</t>
        </is>
      </c>
      <c r="F10432" s="185" t="inlineStr">
        <is>
          <t>PÇ</t>
        </is>
      </c>
      <c r="G10432" s="185" t="inlineStr">
        <is>
          <t>NORDESTE</t>
        </is>
      </c>
      <c r="H10432" s="185" t="inlineStr">
        <is>
          <t>BRASILSAT</t>
        </is>
      </c>
      <c r="I10432" s="199" t="n">
        <v>11386.82</v>
      </c>
      <c r="J10432" s="202" t="inlineStr">
        <is>
          <t>SIM</t>
        </is>
      </c>
    </row>
    <row r="10433">
      <c r="A10433" s="185" t="n">
        <v>304</v>
      </c>
      <c r="B10433" s="185" t="inlineStr">
        <is>
          <t>TORRE</t>
        </is>
      </c>
      <c r="C10433" s="185" t="inlineStr">
        <is>
          <t>Acessórios — Torre 30/40m</t>
        </is>
      </c>
      <c r="D10433" s="185" t="inlineStr">
        <is>
          <t>Plataforma Torre</t>
        </is>
      </c>
      <c r="E10433" s="185" t="inlineStr">
        <is>
          <t>Plataforma de Trabalho no Topo (circular, sextavada ou oitavada)</t>
        </is>
      </c>
      <c r="F10433" s="185" t="inlineStr">
        <is>
          <t>PÇ</t>
        </is>
      </c>
      <c r="G10433" s="185" t="inlineStr">
        <is>
          <t>NORDESTE</t>
        </is>
      </c>
      <c r="H10433" s="185" t="inlineStr">
        <is>
          <t>NOVA CORRENTE</t>
        </is>
      </c>
      <c r="I10433" s="199" t="n">
        <v>11700</v>
      </c>
      <c r="J10433" s="202" t="inlineStr">
        <is>
          <t>SIM</t>
        </is>
      </c>
    </row>
    <row r="10434">
      <c r="A10434" s="185" t="n">
        <v>304</v>
      </c>
      <c r="B10434" s="185" t="inlineStr">
        <is>
          <t>TORRE</t>
        </is>
      </c>
      <c r="C10434" s="185" t="inlineStr">
        <is>
          <t>Acessórios — Torre 30/40m</t>
        </is>
      </c>
      <c r="D10434" s="185" t="inlineStr">
        <is>
          <t>Plataforma Torre</t>
        </is>
      </c>
      <c r="E10434" s="185" t="inlineStr">
        <is>
          <t>Plataforma de Trabalho no Topo (circular, sextavada ou oitavada)</t>
        </is>
      </c>
      <c r="F10434" s="185" t="inlineStr">
        <is>
          <t>PÇ</t>
        </is>
      </c>
      <c r="G10434" s="185" t="inlineStr">
        <is>
          <t>NORDESTE</t>
        </is>
      </c>
      <c r="H10434" s="185" t="inlineStr">
        <is>
          <t>INFRASITE + SECCIONAL</t>
        </is>
      </c>
      <c r="I10434" s="199" t="n">
        <v>11700</v>
      </c>
      <c r="J10434" s="202" t="inlineStr">
        <is>
          <t>SIM</t>
        </is>
      </c>
    </row>
    <row r="10435">
      <c r="A10435" s="185" t="n">
        <v>304</v>
      </c>
      <c r="B10435" s="185" t="inlineStr">
        <is>
          <t>TORRE</t>
        </is>
      </c>
      <c r="C10435" s="185" t="inlineStr">
        <is>
          <t>Acessórios — Torre 30/40m</t>
        </is>
      </c>
      <c r="D10435" s="185" t="inlineStr">
        <is>
          <t>Plataforma Torre</t>
        </is>
      </c>
      <c r="E10435" s="185" t="inlineStr">
        <is>
          <t>Plataforma de Trabalho no Topo (circular, sextavada ou oitavada)</t>
        </is>
      </c>
      <c r="F10435" s="185" t="inlineStr">
        <is>
          <t>PÇ</t>
        </is>
      </c>
      <c r="G10435" s="185" t="inlineStr">
        <is>
          <t>NORDESTE</t>
        </is>
      </c>
      <c r="H10435" s="185" t="inlineStr">
        <is>
          <t>ZOPONE (NEGOCIADO)</t>
        </is>
      </c>
      <c r="I10435" s="199" t="n">
        <v>21684.71</v>
      </c>
      <c r="J10435" s="202" t="inlineStr">
        <is>
          <t>SIM</t>
        </is>
      </c>
    </row>
    <row r="10436">
      <c r="A10436" s="185" t="n">
        <v>304</v>
      </c>
      <c r="B10436" s="185" t="inlineStr">
        <is>
          <t>TORRE</t>
        </is>
      </c>
      <c r="C10436" s="185" t="inlineStr">
        <is>
          <t>Acessórios — Torre 30/40m</t>
        </is>
      </c>
      <c r="D10436" s="185" t="inlineStr">
        <is>
          <t>Plataforma Torre</t>
        </is>
      </c>
      <c r="E10436" s="185" t="inlineStr">
        <is>
          <t>Plataforma de Trabalho no Topo (circular, sextavada ou oitavada)</t>
        </is>
      </c>
      <c r="F10436" s="185" t="inlineStr">
        <is>
          <t>PÇ</t>
        </is>
      </c>
      <c r="G10436" s="185" t="inlineStr">
        <is>
          <t>C OESTE</t>
        </is>
      </c>
      <c r="H10436" s="185" t="inlineStr">
        <is>
          <t>CLEMAR (NEGOCIADO)</t>
        </is>
      </c>
      <c r="I10436" s="199" t="n">
        <v>3635.84</v>
      </c>
      <c r="J10436" s="196" t="inlineStr">
        <is>
          <t>não</t>
        </is>
      </c>
    </row>
    <row r="10437">
      <c r="A10437" s="185" t="n">
        <v>304</v>
      </c>
      <c r="B10437" s="185" t="inlineStr">
        <is>
          <t>TORRE</t>
        </is>
      </c>
      <c r="C10437" s="185" t="inlineStr">
        <is>
          <t>Acessórios — Torre 30/40m</t>
        </is>
      </c>
      <c r="D10437" s="185" t="inlineStr">
        <is>
          <t>Plataforma Torre</t>
        </is>
      </c>
      <c r="E10437" s="185" t="inlineStr">
        <is>
          <t>Plataforma de Trabalho no Topo (circular, sextavada ou oitavada)</t>
        </is>
      </c>
      <c r="F10437" s="185" t="inlineStr">
        <is>
          <t>PÇ</t>
        </is>
      </c>
      <c r="G10437" s="185" t="inlineStr">
        <is>
          <t>C OESTE</t>
        </is>
      </c>
      <c r="H10437" s="185" t="inlineStr">
        <is>
          <t>METALALFA (NEGOCIADO)</t>
        </is>
      </c>
      <c r="I10437" s="199" t="n">
        <v>3759</v>
      </c>
      <c r="J10437" s="196" t="inlineStr">
        <is>
          <t>não</t>
        </is>
      </c>
    </row>
    <row r="10438">
      <c r="A10438" s="185" t="n">
        <v>304</v>
      </c>
      <c r="B10438" s="185" t="inlineStr">
        <is>
          <t>TORRE</t>
        </is>
      </c>
      <c r="C10438" s="185" t="inlineStr">
        <is>
          <t>Acessórios — Torre 30/40m</t>
        </is>
      </c>
      <c r="D10438" s="185" t="inlineStr">
        <is>
          <t>Plataforma Torre</t>
        </is>
      </c>
      <c r="E10438" s="185" t="inlineStr">
        <is>
          <t>Plataforma de Trabalho no Topo (circular, sextavada ou oitavada)</t>
        </is>
      </c>
      <c r="F10438" s="185" t="inlineStr">
        <is>
          <t>PÇ</t>
        </is>
      </c>
      <c r="G10438" s="185" t="inlineStr">
        <is>
          <t>C OESTE</t>
        </is>
      </c>
      <c r="H10438" s="185" t="inlineStr">
        <is>
          <t>CAW (NEGOCIADO)</t>
        </is>
      </c>
      <c r="I10438" s="199" t="n">
        <v>9400</v>
      </c>
      <c r="J10438" s="196" t="inlineStr">
        <is>
          <t>não</t>
        </is>
      </c>
    </row>
    <row r="10439">
      <c r="A10439" s="185" t="n">
        <v>304</v>
      </c>
      <c r="B10439" s="185" t="inlineStr">
        <is>
          <t>TORRE</t>
        </is>
      </c>
      <c r="C10439" s="185" t="inlineStr">
        <is>
          <t>Acessórios — Torre 30/40m</t>
        </is>
      </c>
      <c r="D10439" s="185" t="inlineStr">
        <is>
          <t>Plataforma Torre</t>
        </is>
      </c>
      <c r="E10439" s="185" t="inlineStr">
        <is>
          <t>Plataforma de Trabalho no Topo (circular, sextavada ou oitavada)</t>
        </is>
      </c>
      <c r="F10439" s="185" t="inlineStr">
        <is>
          <t>PÇ</t>
        </is>
      </c>
      <c r="G10439" s="185" t="inlineStr">
        <is>
          <t>C OESTE</t>
        </is>
      </c>
      <c r="H10439" s="185" t="inlineStr">
        <is>
          <t>CAW ESTRUTURA + AGEPLAN OBRA</t>
        </is>
      </c>
      <c r="I10439" s="199" t="n">
        <v>9400</v>
      </c>
      <c r="J10439" s="196" t="inlineStr">
        <is>
          <t>não</t>
        </is>
      </c>
    </row>
    <row r="10440">
      <c r="A10440" s="185" t="n">
        <v>304</v>
      </c>
      <c r="B10440" s="185" t="inlineStr">
        <is>
          <t>TORRE</t>
        </is>
      </c>
      <c r="C10440" s="185" t="inlineStr">
        <is>
          <t>Acessórios — Torre 30/40m</t>
        </is>
      </c>
      <c r="D10440" s="185" t="inlineStr">
        <is>
          <t>Plataforma Torre</t>
        </is>
      </c>
      <c r="E10440" s="185" t="inlineStr">
        <is>
          <t>Plataforma de Trabalho no Topo (circular, sextavada ou oitavada)</t>
        </is>
      </c>
      <c r="F10440" s="185" t="inlineStr">
        <is>
          <t>PÇ</t>
        </is>
      </c>
      <c r="G10440" s="185" t="inlineStr">
        <is>
          <t>C OESTE</t>
        </is>
      </c>
      <c r="H10440" s="185" t="inlineStr">
        <is>
          <t>BRASILSAT</t>
        </is>
      </c>
      <c r="I10440" s="199" t="n">
        <v>11141.88</v>
      </c>
      <c r="J10440" s="196" t="inlineStr">
        <is>
          <t>não</t>
        </is>
      </c>
    </row>
    <row r="10441">
      <c r="A10441" s="185" t="n">
        <v>304</v>
      </c>
      <c r="B10441" s="185" t="inlineStr">
        <is>
          <t>TORRE</t>
        </is>
      </c>
      <c r="C10441" s="185" t="inlineStr">
        <is>
          <t>Acessórios — Torre 30/40m</t>
        </is>
      </c>
      <c r="D10441" s="185" t="inlineStr">
        <is>
          <t>Plataforma Torre</t>
        </is>
      </c>
      <c r="E10441" s="185" t="inlineStr">
        <is>
          <t>Plataforma de Trabalho no Topo (circular, sextavada ou oitavada)</t>
        </is>
      </c>
      <c r="F10441" s="185" t="inlineStr">
        <is>
          <t>PÇ</t>
        </is>
      </c>
      <c r="G10441" s="185" t="inlineStr">
        <is>
          <t>C OESTE</t>
        </is>
      </c>
      <c r="H10441" s="185" t="inlineStr">
        <is>
          <t>INFRASITE + SECCIONAL</t>
        </is>
      </c>
      <c r="I10441" s="199" t="n">
        <v>11700</v>
      </c>
      <c r="J10441" s="196" t="inlineStr">
        <is>
          <t>não</t>
        </is>
      </c>
    </row>
    <row r="10442">
      <c r="A10442" s="185" t="n">
        <v>304</v>
      </c>
      <c r="B10442" s="185" t="inlineStr">
        <is>
          <t>TORRE</t>
        </is>
      </c>
      <c r="C10442" s="185" t="inlineStr">
        <is>
          <t>Acessórios — Torre 30/40m</t>
        </is>
      </c>
      <c r="D10442" s="185" t="inlineStr">
        <is>
          <t>Plataforma Torre</t>
        </is>
      </c>
      <c r="E10442" s="185" t="inlineStr">
        <is>
          <t>Plataforma de Trabalho no Topo (circular, sextavada ou oitavada)</t>
        </is>
      </c>
      <c r="F10442" s="185" t="inlineStr">
        <is>
          <t>PÇ</t>
        </is>
      </c>
      <c r="G10442" s="185" t="inlineStr">
        <is>
          <t>C OESTE</t>
        </is>
      </c>
      <c r="H10442" s="185" t="inlineStr">
        <is>
          <t>ZOPONE (NEGOCIADO)</t>
        </is>
      </c>
      <c r="I10442" s="199" t="n">
        <v>22670.38</v>
      </c>
      <c r="J10442" s="196" t="inlineStr">
        <is>
          <t>não</t>
        </is>
      </c>
    </row>
    <row r="10443">
      <c r="A10443" s="185" t="n">
        <v>304</v>
      </c>
      <c r="B10443" s="185" t="inlineStr">
        <is>
          <t>TORRE</t>
        </is>
      </c>
      <c r="C10443" s="185" t="inlineStr">
        <is>
          <t>Acessórios — Torre 30/40m</t>
        </is>
      </c>
      <c r="D10443" s="185" t="inlineStr">
        <is>
          <t>Plataforma Torre</t>
        </is>
      </c>
      <c r="E10443" s="185" t="inlineStr">
        <is>
          <t>Plataforma de Trabalho no Topo (circular, sextavada ou oitavada)</t>
        </is>
      </c>
      <c r="F10443" s="185" t="inlineStr">
        <is>
          <t>PÇ</t>
        </is>
      </c>
      <c r="G10443" s="185" t="inlineStr">
        <is>
          <t>SÃO PAULO</t>
        </is>
      </c>
      <c r="H10443" s="185" t="inlineStr">
        <is>
          <t>CLEMAR (NEGOCIADO)</t>
        </is>
      </c>
      <c r="I10443" s="199" t="n">
        <v>3477.76</v>
      </c>
      <c r="J10443" s="196" t="inlineStr">
        <is>
          <t>não</t>
        </is>
      </c>
    </row>
    <row r="10444">
      <c r="A10444" s="185" t="n">
        <v>304</v>
      </c>
      <c r="B10444" s="185" t="inlineStr">
        <is>
          <t>TORRE</t>
        </is>
      </c>
      <c r="C10444" s="185" t="inlineStr">
        <is>
          <t>Acessórios — Torre 30/40m</t>
        </is>
      </c>
      <c r="D10444" s="185" t="inlineStr">
        <is>
          <t>Plataforma Torre</t>
        </is>
      </c>
      <c r="E10444" s="185" t="inlineStr">
        <is>
          <t>Plataforma de Trabalho no Topo (circular, sextavada ou oitavada)</t>
        </is>
      </c>
      <c r="F10444" s="185" t="inlineStr">
        <is>
          <t>PÇ</t>
        </is>
      </c>
      <c r="G10444" s="185" t="inlineStr">
        <is>
          <t>SÃO PAULO</t>
        </is>
      </c>
      <c r="H10444" s="185" t="inlineStr">
        <is>
          <t>METALALFA (NEGOCIADO)</t>
        </is>
      </c>
      <c r="I10444" s="199" t="n">
        <v>3759</v>
      </c>
      <c r="J10444" s="196" t="inlineStr">
        <is>
          <t>não</t>
        </is>
      </c>
    </row>
    <row r="10445">
      <c r="A10445" s="185" t="n">
        <v>304</v>
      </c>
      <c r="B10445" s="185" t="inlineStr">
        <is>
          <t>TORRE</t>
        </is>
      </c>
      <c r="C10445" s="185" t="inlineStr">
        <is>
          <t>Acessórios — Torre 30/40m</t>
        </is>
      </c>
      <c r="D10445" s="185" t="inlineStr">
        <is>
          <t>Plataforma Torre</t>
        </is>
      </c>
      <c r="E10445" s="185" t="inlineStr">
        <is>
          <t>Plataforma de Trabalho no Topo (circular, sextavada ou oitavada)</t>
        </is>
      </c>
      <c r="F10445" s="185" t="inlineStr">
        <is>
          <t>PÇ</t>
        </is>
      </c>
      <c r="G10445" s="185" t="inlineStr">
        <is>
          <t>SÃO PAULO</t>
        </is>
      </c>
      <c r="H10445" s="185" t="inlineStr">
        <is>
          <t>CAW (NEGOCIADO)</t>
        </is>
      </c>
      <c r="I10445" s="199" t="n">
        <v>9400</v>
      </c>
      <c r="J10445" s="196" t="inlineStr">
        <is>
          <t>não</t>
        </is>
      </c>
    </row>
    <row r="10446">
      <c r="A10446" s="185" t="n">
        <v>304</v>
      </c>
      <c r="B10446" s="185" t="inlineStr">
        <is>
          <t>TORRE</t>
        </is>
      </c>
      <c r="C10446" s="185" t="inlineStr">
        <is>
          <t>Acessórios — Torre 30/40m</t>
        </is>
      </c>
      <c r="D10446" s="185" t="inlineStr">
        <is>
          <t>Plataforma Torre</t>
        </is>
      </c>
      <c r="E10446" s="185" t="inlineStr">
        <is>
          <t>Plataforma de Trabalho no Topo (circular, sextavada ou oitavada)</t>
        </is>
      </c>
      <c r="F10446" s="185" t="inlineStr">
        <is>
          <t>PÇ</t>
        </is>
      </c>
      <c r="G10446" s="185" t="inlineStr">
        <is>
          <t>SÃO PAULO</t>
        </is>
      </c>
      <c r="H10446" s="185" t="inlineStr">
        <is>
          <t>CAW ESTRUTURA + AGEPLAN OBRA</t>
        </is>
      </c>
      <c r="I10446" s="199" t="n">
        <v>9400</v>
      </c>
      <c r="J10446" s="196" t="inlineStr">
        <is>
          <t>não</t>
        </is>
      </c>
    </row>
    <row r="10447">
      <c r="A10447" s="185" t="n">
        <v>304</v>
      </c>
      <c r="B10447" s="185" t="inlineStr">
        <is>
          <t>TORRE</t>
        </is>
      </c>
      <c r="C10447" s="185" t="inlineStr">
        <is>
          <t>Acessórios — Torre 30/40m</t>
        </is>
      </c>
      <c r="D10447" s="185" t="inlineStr">
        <is>
          <t>Plataforma Torre</t>
        </is>
      </c>
      <c r="E10447" s="185" t="inlineStr">
        <is>
          <t>Plataforma de Trabalho no Topo (circular, sextavada ou oitavada)</t>
        </is>
      </c>
      <c r="F10447" s="185" t="inlineStr">
        <is>
          <t>PÇ</t>
        </is>
      </c>
      <c r="G10447" s="185" t="inlineStr">
        <is>
          <t>SÃO PAULO</t>
        </is>
      </c>
      <c r="H10447" s="185" t="inlineStr">
        <is>
          <t>BRASILSAT</t>
        </is>
      </c>
      <c r="I10447" s="199" t="n">
        <v>11386.82</v>
      </c>
      <c r="J10447" s="196" t="inlineStr">
        <is>
          <t>não</t>
        </is>
      </c>
    </row>
    <row r="10448">
      <c r="A10448" s="185" t="n">
        <v>304</v>
      </c>
      <c r="B10448" s="185" t="inlineStr">
        <is>
          <t>TORRE</t>
        </is>
      </c>
      <c r="C10448" s="185" t="inlineStr">
        <is>
          <t>Acessórios — Torre 30/40m</t>
        </is>
      </c>
      <c r="D10448" s="185" t="inlineStr">
        <is>
          <t>Plataforma Torre</t>
        </is>
      </c>
      <c r="E10448" s="185" t="inlineStr">
        <is>
          <t>Plataforma de Trabalho no Topo (circular, sextavada ou oitavada)</t>
        </is>
      </c>
      <c r="F10448" s="185" t="inlineStr">
        <is>
          <t>PÇ</t>
        </is>
      </c>
      <c r="G10448" s="185" t="inlineStr">
        <is>
          <t>SÃO PAULO</t>
        </is>
      </c>
      <c r="H10448" s="185" t="inlineStr">
        <is>
          <t>NOVA CORRENTE</t>
        </is>
      </c>
      <c r="I10448" s="199" t="n">
        <v>11700</v>
      </c>
      <c r="J10448" s="196" t="inlineStr">
        <is>
          <t>não</t>
        </is>
      </c>
    </row>
    <row r="10449">
      <c r="A10449" s="185" t="n">
        <v>304</v>
      </c>
      <c r="B10449" s="185" t="inlineStr">
        <is>
          <t>TORRE</t>
        </is>
      </c>
      <c r="C10449" s="185" t="inlineStr">
        <is>
          <t>Acessórios — Torre 30/40m</t>
        </is>
      </c>
      <c r="D10449" s="185" t="inlineStr">
        <is>
          <t>Plataforma Torre</t>
        </is>
      </c>
      <c r="E10449" s="185" t="inlineStr">
        <is>
          <t>Plataforma de Trabalho no Topo (circular, sextavada ou oitavada)</t>
        </is>
      </c>
      <c r="F10449" s="185" t="inlineStr">
        <is>
          <t>PÇ</t>
        </is>
      </c>
      <c r="G10449" s="185" t="inlineStr">
        <is>
          <t>SÃO PAULO</t>
        </is>
      </c>
      <c r="H10449" s="185" t="inlineStr">
        <is>
          <t>INFRASITE + SECCIONAL</t>
        </is>
      </c>
      <c r="I10449" s="199" t="n">
        <v>11700</v>
      </c>
      <c r="J10449" s="196" t="inlineStr">
        <is>
          <t>não</t>
        </is>
      </c>
    </row>
    <row r="10450">
      <c r="A10450" s="185" t="n">
        <v>304</v>
      </c>
      <c r="B10450" s="185" t="inlineStr">
        <is>
          <t>TORRE</t>
        </is>
      </c>
      <c r="C10450" s="185" t="inlineStr">
        <is>
          <t>Acessórios — Torre 30/40m</t>
        </is>
      </c>
      <c r="D10450" s="185" t="inlineStr">
        <is>
          <t>Plataforma Torre</t>
        </is>
      </c>
      <c r="E10450" s="185" t="inlineStr">
        <is>
          <t>Plataforma de Trabalho no Topo (circular, sextavada ou oitavada)</t>
        </is>
      </c>
      <c r="F10450" s="185" t="inlineStr">
        <is>
          <t>PÇ</t>
        </is>
      </c>
      <c r="G10450" s="185" t="inlineStr">
        <is>
          <t>SÃO PAULO</t>
        </is>
      </c>
      <c r="H10450" s="185" t="inlineStr">
        <is>
          <t>ZOPONE (NEGOCIADO)</t>
        </is>
      </c>
      <c r="I10450" s="199" t="n">
        <v>19713.38</v>
      </c>
      <c r="J10450" s="196" t="inlineStr">
        <is>
          <t>não</t>
        </is>
      </c>
    </row>
    <row r="10451">
      <c r="A10451" s="185" t="n">
        <v>304</v>
      </c>
      <c r="B10451" s="185" t="inlineStr">
        <is>
          <t>TORRE</t>
        </is>
      </c>
      <c r="C10451" s="185" t="inlineStr">
        <is>
          <t>Acessórios — Torre 30/40m</t>
        </is>
      </c>
      <c r="D10451" s="185" t="inlineStr">
        <is>
          <t>Plataforma Torre</t>
        </is>
      </c>
      <c r="E10451" s="185" t="inlineStr">
        <is>
          <t>Plataforma de Trabalho no Topo (circular, sextavada ou oitavada)</t>
        </is>
      </c>
      <c r="F10451" s="185" t="inlineStr">
        <is>
          <t>PÇ</t>
        </is>
      </c>
      <c r="G10451" s="185" t="inlineStr">
        <is>
          <t>LESTE</t>
        </is>
      </c>
      <c r="H10451" s="185" t="inlineStr">
        <is>
          <t>CLEMAR (NEGOCIADO)</t>
        </is>
      </c>
      <c r="I10451" s="199" t="n">
        <v>3319.68</v>
      </c>
      <c r="J10451" s="196" t="inlineStr">
        <is>
          <t>não</t>
        </is>
      </c>
    </row>
    <row r="10452">
      <c r="A10452" s="185" t="n">
        <v>304</v>
      </c>
      <c r="B10452" s="185" t="inlineStr">
        <is>
          <t>TORRE</t>
        </is>
      </c>
      <c r="C10452" s="185" t="inlineStr">
        <is>
          <t>Acessórios — Torre 30/40m</t>
        </is>
      </c>
      <c r="D10452" s="185" t="inlineStr">
        <is>
          <t>Plataforma Torre</t>
        </is>
      </c>
      <c r="E10452" s="185" t="inlineStr">
        <is>
          <t>Plataforma de Trabalho no Topo (circular, sextavada ou oitavada)</t>
        </is>
      </c>
      <c r="F10452" s="185" t="inlineStr">
        <is>
          <t>PÇ</t>
        </is>
      </c>
      <c r="G10452" s="185" t="inlineStr">
        <is>
          <t>LESTE</t>
        </is>
      </c>
      <c r="H10452" s="185" t="inlineStr">
        <is>
          <t>METALALFA (NEGOCIADO)</t>
        </is>
      </c>
      <c r="I10452" s="199" t="n">
        <v>3759</v>
      </c>
      <c r="J10452" s="196" t="inlineStr">
        <is>
          <t>não</t>
        </is>
      </c>
    </row>
    <row r="10453">
      <c r="A10453" s="185" t="n">
        <v>304</v>
      </c>
      <c r="B10453" s="185" t="inlineStr">
        <is>
          <t>TORRE</t>
        </is>
      </c>
      <c r="C10453" s="185" t="inlineStr">
        <is>
          <t>Acessórios — Torre 30/40m</t>
        </is>
      </c>
      <c r="D10453" s="185" t="inlineStr">
        <is>
          <t>Plataforma Torre</t>
        </is>
      </c>
      <c r="E10453" s="185" t="inlineStr">
        <is>
          <t>Plataforma de Trabalho no Topo (circular, sextavada ou oitavada)</t>
        </is>
      </c>
      <c r="F10453" s="185" t="inlineStr">
        <is>
          <t>PÇ</t>
        </is>
      </c>
      <c r="G10453" s="185" t="inlineStr">
        <is>
          <t>LESTE</t>
        </is>
      </c>
      <c r="H10453" s="185" t="inlineStr">
        <is>
          <t>CAW (NEGOCIADO)</t>
        </is>
      </c>
      <c r="I10453" s="199" t="n">
        <v>9400</v>
      </c>
      <c r="J10453" s="196" t="inlineStr">
        <is>
          <t>não</t>
        </is>
      </c>
    </row>
    <row r="10454">
      <c r="A10454" s="185" t="n">
        <v>304</v>
      </c>
      <c r="B10454" s="185" t="inlineStr">
        <is>
          <t>TORRE</t>
        </is>
      </c>
      <c r="C10454" s="185" t="inlineStr">
        <is>
          <t>Acessórios — Torre 30/40m</t>
        </is>
      </c>
      <c r="D10454" s="185" t="inlineStr">
        <is>
          <t>Plataforma Torre</t>
        </is>
      </c>
      <c r="E10454" s="185" t="inlineStr">
        <is>
          <t>Plataforma de Trabalho no Topo (circular, sextavada ou oitavada)</t>
        </is>
      </c>
      <c r="F10454" s="185" t="inlineStr">
        <is>
          <t>PÇ</t>
        </is>
      </c>
      <c r="G10454" s="185" t="inlineStr">
        <is>
          <t>LESTE</t>
        </is>
      </c>
      <c r="H10454" s="185" t="inlineStr">
        <is>
          <t>CAW ESTRUTURA + AGEPLAN OBRA</t>
        </is>
      </c>
      <c r="I10454" s="199" t="n">
        <v>9400</v>
      </c>
      <c r="J10454" s="196" t="inlineStr">
        <is>
          <t>não</t>
        </is>
      </c>
    </row>
    <row r="10455">
      <c r="A10455" s="185" t="n">
        <v>304</v>
      </c>
      <c r="B10455" s="185" t="inlineStr">
        <is>
          <t>TORRE</t>
        </is>
      </c>
      <c r="C10455" s="185" t="inlineStr">
        <is>
          <t>Acessórios — Torre 30/40m</t>
        </is>
      </c>
      <c r="D10455" s="185" t="inlineStr">
        <is>
          <t>Plataforma Torre</t>
        </is>
      </c>
      <c r="E10455" s="185" t="inlineStr">
        <is>
          <t>Plataforma de Trabalho no Topo (circular, sextavada ou oitavada)</t>
        </is>
      </c>
      <c r="F10455" s="185" t="inlineStr">
        <is>
          <t>PÇ</t>
        </is>
      </c>
      <c r="G10455" s="185" t="inlineStr">
        <is>
          <t>LESTE</t>
        </is>
      </c>
      <c r="H10455" s="185" t="inlineStr">
        <is>
          <t>BRASILSAT</t>
        </is>
      </c>
      <c r="I10455" s="199" t="n">
        <v>11386.82</v>
      </c>
      <c r="J10455" s="196" t="inlineStr">
        <is>
          <t>não</t>
        </is>
      </c>
    </row>
    <row r="10456">
      <c r="A10456" s="185" t="n">
        <v>304</v>
      </c>
      <c r="B10456" s="185" t="inlineStr">
        <is>
          <t>TORRE</t>
        </is>
      </c>
      <c r="C10456" s="185" t="inlineStr">
        <is>
          <t>Acessórios — Torre 30/40m</t>
        </is>
      </c>
      <c r="D10456" s="185" t="inlineStr">
        <is>
          <t>Plataforma Torre</t>
        </is>
      </c>
      <c r="E10456" s="185" t="inlineStr">
        <is>
          <t>Plataforma de Trabalho no Topo (circular, sextavada ou oitavada)</t>
        </is>
      </c>
      <c r="F10456" s="185" t="inlineStr">
        <is>
          <t>PÇ</t>
        </is>
      </c>
      <c r="G10456" s="185" t="inlineStr">
        <is>
          <t>LESTE</t>
        </is>
      </c>
      <c r="H10456" s="185" t="inlineStr">
        <is>
          <t>NOVA CORRENTE</t>
        </is>
      </c>
      <c r="I10456" s="199" t="n">
        <v>11700</v>
      </c>
      <c r="J10456" s="196" t="inlineStr">
        <is>
          <t>não</t>
        </is>
      </c>
    </row>
    <row r="10457">
      <c r="A10457" s="185" t="n">
        <v>304</v>
      </c>
      <c r="B10457" s="185" t="inlineStr">
        <is>
          <t>TORRE</t>
        </is>
      </c>
      <c r="C10457" s="185" t="inlineStr">
        <is>
          <t>Acessórios — Torre 30/40m</t>
        </is>
      </c>
      <c r="D10457" s="185" t="inlineStr">
        <is>
          <t>Plataforma Torre</t>
        </is>
      </c>
      <c r="E10457" s="185" t="inlineStr">
        <is>
          <t>Plataforma de Trabalho no Topo (circular, sextavada ou oitavada)</t>
        </is>
      </c>
      <c r="F10457" s="185" t="inlineStr">
        <is>
          <t>PÇ</t>
        </is>
      </c>
      <c r="G10457" s="185" t="inlineStr">
        <is>
          <t>LESTE</t>
        </is>
      </c>
      <c r="H10457" s="185" t="inlineStr">
        <is>
          <t>INFRASITE + SECCIONAL</t>
        </is>
      </c>
      <c r="I10457" s="199" t="n">
        <v>11700</v>
      </c>
      <c r="J10457" s="196" t="inlineStr">
        <is>
          <t>não</t>
        </is>
      </c>
    </row>
    <row r="10458">
      <c r="A10458" s="185" t="n">
        <v>304</v>
      </c>
      <c r="B10458" s="185" t="inlineStr">
        <is>
          <t>TORRE</t>
        </is>
      </c>
      <c r="C10458" s="185" t="inlineStr">
        <is>
          <t>Acessórios — Torre 30/40m</t>
        </is>
      </c>
      <c r="D10458" s="185" t="inlineStr">
        <is>
          <t>Plataforma Torre</t>
        </is>
      </c>
      <c r="E10458" s="185" t="inlineStr">
        <is>
          <t>Plataforma de Trabalho no Topo (circular, sextavada ou oitavada)</t>
        </is>
      </c>
      <c r="F10458" s="185" t="inlineStr">
        <is>
          <t>PÇ</t>
        </is>
      </c>
      <c r="G10458" s="185" t="inlineStr">
        <is>
          <t>LESTE</t>
        </is>
      </c>
      <c r="H10458" s="185" t="inlineStr">
        <is>
          <t>ZOPONE (NEGOCIADO)</t>
        </is>
      </c>
      <c r="I10458" s="199" t="n">
        <v>19713.38</v>
      </c>
      <c r="J10458" s="196" t="inlineStr">
        <is>
          <t>não</t>
        </is>
      </c>
    </row>
    <row r="10459">
      <c r="A10459" s="185" t="n">
        <v>304</v>
      </c>
      <c r="B10459" s="185" t="inlineStr">
        <is>
          <t>TORRE</t>
        </is>
      </c>
      <c r="C10459" s="185" t="inlineStr">
        <is>
          <t>Acessórios — Torre 30/40m</t>
        </is>
      </c>
      <c r="D10459" s="185" t="inlineStr">
        <is>
          <t>Plataforma Torre</t>
        </is>
      </c>
      <c r="E10459" s="185" t="inlineStr">
        <is>
          <t>Plataforma de Trabalho no Topo (circular, sextavada ou oitavada)</t>
        </is>
      </c>
      <c r="F10459" s="185" t="inlineStr">
        <is>
          <t>PÇ</t>
        </is>
      </c>
      <c r="G10459" s="185" t="inlineStr">
        <is>
          <t>SUL</t>
        </is>
      </c>
      <c r="H10459" s="185" t="inlineStr">
        <is>
          <t>CLEMAR (NEGOCIADO)</t>
        </is>
      </c>
      <c r="I10459" s="199" t="n">
        <v>3161.6</v>
      </c>
      <c r="J10459" s="196" t="inlineStr">
        <is>
          <t>não</t>
        </is>
      </c>
    </row>
    <row r="10460">
      <c r="A10460" s="185" t="n">
        <v>304</v>
      </c>
      <c r="B10460" s="185" t="inlineStr">
        <is>
          <t>TORRE</t>
        </is>
      </c>
      <c r="C10460" s="185" t="inlineStr">
        <is>
          <t>Acessórios — Torre 30/40m</t>
        </is>
      </c>
      <c r="D10460" s="185" t="inlineStr">
        <is>
          <t>Plataforma Torre</t>
        </is>
      </c>
      <c r="E10460" s="185" t="inlineStr">
        <is>
          <t>Plataforma de Trabalho no Topo (circular, sextavada ou oitavada)</t>
        </is>
      </c>
      <c r="F10460" s="185" t="inlineStr">
        <is>
          <t>PÇ</t>
        </is>
      </c>
      <c r="G10460" s="185" t="inlineStr">
        <is>
          <t>SUL</t>
        </is>
      </c>
      <c r="H10460" s="185" t="inlineStr">
        <is>
          <t>METALALFA (NEGOCIADO)</t>
        </is>
      </c>
      <c r="I10460" s="199" t="n">
        <v>3759</v>
      </c>
      <c r="J10460" s="196" t="inlineStr">
        <is>
          <t>não</t>
        </is>
      </c>
    </row>
    <row r="10461">
      <c r="A10461" s="185" t="n">
        <v>304</v>
      </c>
      <c r="B10461" s="185" t="inlineStr">
        <is>
          <t>TORRE</t>
        </is>
      </c>
      <c r="C10461" s="185" t="inlineStr">
        <is>
          <t>Acessórios — Torre 30/40m</t>
        </is>
      </c>
      <c r="D10461" s="185" t="inlineStr">
        <is>
          <t>Plataforma Torre</t>
        </is>
      </c>
      <c r="E10461" s="185" t="inlineStr">
        <is>
          <t>Plataforma de Trabalho no Topo (circular, sextavada ou oitavada)</t>
        </is>
      </c>
      <c r="F10461" s="185" t="inlineStr">
        <is>
          <t>PÇ</t>
        </is>
      </c>
      <c r="G10461" s="185" t="inlineStr">
        <is>
          <t>SUL</t>
        </is>
      </c>
      <c r="H10461" s="185" t="inlineStr">
        <is>
          <t>CAW (NEGOCIADO)</t>
        </is>
      </c>
      <c r="I10461" s="199" t="n">
        <v>9400</v>
      </c>
      <c r="J10461" s="196" t="inlineStr">
        <is>
          <t>não</t>
        </is>
      </c>
    </row>
    <row r="10462">
      <c r="A10462" s="185" t="n">
        <v>304</v>
      </c>
      <c r="B10462" s="185" t="inlineStr">
        <is>
          <t>TORRE</t>
        </is>
      </c>
      <c r="C10462" s="185" t="inlineStr">
        <is>
          <t>Acessórios — Torre 30/40m</t>
        </is>
      </c>
      <c r="D10462" s="185" t="inlineStr">
        <is>
          <t>Plataforma Torre</t>
        </is>
      </c>
      <c r="E10462" s="185" t="inlineStr">
        <is>
          <t>Plataforma de Trabalho no Topo (circular, sextavada ou oitavada)</t>
        </is>
      </c>
      <c r="F10462" s="185" t="inlineStr">
        <is>
          <t>PÇ</t>
        </is>
      </c>
      <c r="G10462" s="185" t="inlineStr">
        <is>
          <t>SUL</t>
        </is>
      </c>
      <c r="H10462" s="185" t="inlineStr">
        <is>
          <t>CAW ESTRUTURA + AGEPLAN OBRA</t>
        </is>
      </c>
      <c r="I10462" s="199" t="n">
        <v>9400</v>
      </c>
      <c r="J10462" s="196" t="inlineStr">
        <is>
          <t>não</t>
        </is>
      </c>
    </row>
    <row r="10463">
      <c r="A10463" s="185" t="n">
        <v>304</v>
      </c>
      <c r="B10463" s="185" t="inlineStr">
        <is>
          <t>TORRE</t>
        </is>
      </c>
      <c r="C10463" s="185" t="inlineStr">
        <is>
          <t>Acessórios — Torre 30/40m</t>
        </is>
      </c>
      <c r="D10463" s="185" t="inlineStr">
        <is>
          <t>Plataforma Torre</t>
        </is>
      </c>
      <c r="E10463" s="185" t="inlineStr">
        <is>
          <t>Plataforma de Trabalho no Topo (circular, sextavada ou oitavada)</t>
        </is>
      </c>
      <c r="F10463" s="185" t="inlineStr">
        <is>
          <t>PÇ</t>
        </is>
      </c>
      <c r="G10463" s="185" t="inlineStr">
        <is>
          <t>SUL</t>
        </is>
      </c>
      <c r="H10463" s="185" t="inlineStr">
        <is>
          <t>BRASILSAT</t>
        </is>
      </c>
      <c r="I10463" s="199" t="n">
        <v>11386.82</v>
      </c>
      <c r="J10463" s="196" t="inlineStr">
        <is>
          <t>não</t>
        </is>
      </c>
    </row>
    <row r="10464">
      <c r="A10464" s="185" t="n">
        <v>304</v>
      </c>
      <c r="B10464" s="185" t="inlineStr">
        <is>
          <t>TORRE</t>
        </is>
      </c>
      <c r="C10464" s="185" t="inlineStr">
        <is>
          <t>Acessórios — Torre 30/40m</t>
        </is>
      </c>
      <c r="D10464" s="185" t="inlineStr">
        <is>
          <t>Plataforma Torre</t>
        </is>
      </c>
      <c r="E10464" s="185" t="inlineStr">
        <is>
          <t>Plataforma de Trabalho no Topo (circular, sextavada ou oitavada)</t>
        </is>
      </c>
      <c r="F10464" s="185" t="inlineStr">
        <is>
          <t>PÇ</t>
        </is>
      </c>
      <c r="G10464" s="185" t="inlineStr">
        <is>
          <t>SUL</t>
        </is>
      </c>
      <c r="H10464" s="185" t="inlineStr">
        <is>
          <t>NOVA CORRENTE</t>
        </is>
      </c>
      <c r="I10464" s="199" t="n">
        <v>11700</v>
      </c>
      <c r="J10464" s="196" t="inlineStr">
        <is>
          <t>não</t>
        </is>
      </c>
    </row>
    <row r="10465">
      <c r="A10465" s="185" t="n">
        <v>304</v>
      </c>
      <c r="B10465" s="185" t="inlineStr">
        <is>
          <t>TORRE</t>
        </is>
      </c>
      <c r="C10465" s="185" t="inlineStr">
        <is>
          <t>Acessórios — Torre 30/40m</t>
        </is>
      </c>
      <c r="D10465" s="185" t="inlineStr">
        <is>
          <t>Plataforma Torre</t>
        </is>
      </c>
      <c r="E10465" s="185" t="inlineStr">
        <is>
          <t>Plataforma de Trabalho no Topo (circular, sextavada ou oitavada)</t>
        </is>
      </c>
      <c r="F10465" s="185" t="inlineStr">
        <is>
          <t>PÇ</t>
        </is>
      </c>
      <c r="G10465" s="185" t="inlineStr">
        <is>
          <t>SUL</t>
        </is>
      </c>
      <c r="H10465" s="185" t="inlineStr">
        <is>
          <t>INFRASITE + SECCIONAL</t>
        </is>
      </c>
      <c r="I10465" s="199" t="n">
        <v>11700</v>
      </c>
      <c r="J10465" s="196" t="inlineStr">
        <is>
          <t>não</t>
        </is>
      </c>
    </row>
    <row r="10466">
      <c r="A10466" s="185" t="n">
        <v>304</v>
      </c>
      <c r="B10466" s="185" t="inlineStr">
        <is>
          <t>TORRE</t>
        </is>
      </c>
      <c r="C10466" s="185" t="inlineStr">
        <is>
          <t>Acessórios — Torre 30/40m</t>
        </is>
      </c>
      <c r="D10466" s="185" t="inlineStr">
        <is>
          <t>Plataforma Torre</t>
        </is>
      </c>
      <c r="E10466" s="185" t="inlineStr">
        <is>
          <t>Plataforma de Trabalho no Topo (circular, sextavada ou oitavada)</t>
        </is>
      </c>
      <c r="F10466" s="185" t="inlineStr">
        <is>
          <t>PÇ</t>
        </is>
      </c>
      <c r="G10466" s="185" t="inlineStr">
        <is>
          <t>SUL</t>
        </is>
      </c>
      <c r="H10466" s="185" t="inlineStr">
        <is>
          <t>ZOPONE (NEGOCIADO)</t>
        </is>
      </c>
      <c r="I10466" s="199" t="n">
        <v>19713.38</v>
      </c>
      <c r="J10466" s="196" t="inlineStr">
        <is>
          <t>não</t>
        </is>
      </c>
    </row>
    <row r="10467">
      <c r="A10467" s="185" t="n">
        <v>305</v>
      </c>
      <c r="B10467" s="185" t="inlineStr">
        <is>
          <t>INFRA</t>
        </is>
      </c>
      <c r="C10467" s="185" t="inlineStr">
        <is>
          <t>Infra — Opcionais</t>
        </is>
      </c>
      <c r="D10467" s="185" t="inlineStr">
        <is>
          <t>Poço</t>
        </is>
      </c>
      <c r="E10467" s="185" t="inlineStr">
        <is>
          <t>Poço de visita para captação de águas pluviais com tampa em contreto.</t>
        </is>
      </c>
      <c r="F10467" s="185" t="inlineStr">
        <is>
          <t>VB</t>
        </is>
      </c>
      <c r="G10467" s="185" t="inlineStr">
        <is>
          <t>NORTE</t>
        </is>
      </c>
      <c r="H10467" s="185" t="inlineStr">
        <is>
          <t>BRASILSAT</t>
        </is>
      </c>
      <c r="I10467" s="199" t="n">
        <v>134.92</v>
      </c>
      <c r="J10467" s="202" t="inlineStr">
        <is>
          <t>SIM</t>
        </is>
      </c>
    </row>
    <row r="10468">
      <c r="A10468" s="185" t="n">
        <v>305</v>
      </c>
      <c r="B10468" s="185" t="inlineStr">
        <is>
          <t>INFRA</t>
        </is>
      </c>
      <c r="C10468" s="185" t="inlineStr">
        <is>
          <t>Infra — Opcionais</t>
        </is>
      </c>
      <c r="D10468" s="185" t="inlineStr">
        <is>
          <t>Poço</t>
        </is>
      </c>
      <c r="E10468" s="185" t="inlineStr">
        <is>
          <t>Poço de visita para captação de águas pluviais com tampa em contreto.</t>
        </is>
      </c>
      <c r="F10468" s="185" t="inlineStr">
        <is>
          <t>VB</t>
        </is>
      </c>
      <c r="G10468" s="185" t="inlineStr">
        <is>
          <t>NORTE</t>
        </is>
      </c>
      <c r="H10468" s="185" t="inlineStr">
        <is>
          <t>CAW (NEGOCIADO)</t>
        </is>
      </c>
      <c r="I10468" s="199" t="n">
        <v>1230</v>
      </c>
      <c r="J10468" s="202" t="inlineStr">
        <is>
          <t>SIM</t>
        </is>
      </c>
    </row>
    <row r="10469">
      <c r="A10469" s="185" t="n">
        <v>305</v>
      </c>
      <c r="B10469" s="185" t="inlineStr">
        <is>
          <t>INFRA</t>
        </is>
      </c>
      <c r="C10469" s="185" t="inlineStr">
        <is>
          <t>Infra — Opcionais</t>
        </is>
      </c>
      <c r="D10469" s="185" t="inlineStr">
        <is>
          <t>Poço</t>
        </is>
      </c>
      <c r="E10469" s="185" t="inlineStr">
        <is>
          <t>Poço de visita para captação de águas pluviais com tampa em contreto.</t>
        </is>
      </c>
      <c r="F10469" s="185" t="inlineStr">
        <is>
          <t>VB</t>
        </is>
      </c>
      <c r="G10469" s="185" t="inlineStr">
        <is>
          <t>NORTE</t>
        </is>
      </c>
      <c r="H10469" s="185" t="inlineStr">
        <is>
          <t>INFRASITE + SECCIONAL</t>
        </is>
      </c>
      <c r="I10469" s="199" t="n">
        <v>1980</v>
      </c>
      <c r="J10469" s="202" t="inlineStr">
        <is>
          <t>SIM</t>
        </is>
      </c>
    </row>
    <row r="10470">
      <c r="A10470" s="185" t="n">
        <v>305</v>
      </c>
      <c r="B10470" s="185" t="inlineStr">
        <is>
          <t>INFRA</t>
        </is>
      </c>
      <c r="C10470" s="185" t="inlineStr">
        <is>
          <t>Infra — Opcionais</t>
        </is>
      </c>
      <c r="D10470" s="185" t="inlineStr">
        <is>
          <t>Poço</t>
        </is>
      </c>
      <c r="E10470" s="185" t="inlineStr">
        <is>
          <t>Poço de visita para captação de águas pluviais com tampa em contreto.</t>
        </is>
      </c>
      <c r="F10470" s="185" t="inlineStr">
        <is>
          <t>VB</t>
        </is>
      </c>
      <c r="G10470" s="185" t="inlineStr">
        <is>
          <t>NORTE</t>
        </is>
      </c>
      <c r="H10470" s="185" t="inlineStr">
        <is>
          <t>CLEMAR (NEGOCIADO)</t>
        </is>
      </c>
      <c r="I10470" s="199" t="n">
        <v>2970</v>
      </c>
      <c r="J10470" s="202" t="inlineStr">
        <is>
          <t>SIM</t>
        </is>
      </c>
    </row>
    <row r="10471">
      <c r="A10471" s="185" t="n">
        <v>305</v>
      </c>
      <c r="B10471" s="185" t="inlineStr">
        <is>
          <t>INFRA</t>
        </is>
      </c>
      <c r="C10471" s="185" t="inlineStr">
        <is>
          <t>Infra — Opcionais</t>
        </is>
      </c>
      <c r="D10471" s="185" t="inlineStr">
        <is>
          <t>Poço</t>
        </is>
      </c>
      <c r="E10471" s="185" t="inlineStr">
        <is>
          <t>Poço de visita para captação de águas pluviais com tampa em contreto.</t>
        </is>
      </c>
      <c r="F10471" s="185" t="inlineStr">
        <is>
          <t>VB</t>
        </is>
      </c>
      <c r="G10471" s="185" t="inlineStr">
        <is>
          <t>NORTE</t>
        </is>
      </c>
      <c r="H10471" s="185" t="inlineStr">
        <is>
          <t>ZOPONE (NEGOCIADO)</t>
        </is>
      </c>
      <c r="I10471" s="199" t="n">
        <v>4030.36</v>
      </c>
      <c r="J10471" s="202" t="inlineStr">
        <is>
          <t>SIM</t>
        </is>
      </c>
    </row>
    <row r="10472">
      <c r="A10472" s="185" t="n">
        <v>305</v>
      </c>
      <c r="B10472" s="185" t="inlineStr">
        <is>
          <t>INFRA</t>
        </is>
      </c>
      <c r="C10472" s="185" t="inlineStr">
        <is>
          <t>Infra — Opcionais</t>
        </is>
      </c>
      <c r="D10472" s="185" t="inlineStr">
        <is>
          <t>Poço</t>
        </is>
      </c>
      <c r="E10472" s="185" t="inlineStr">
        <is>
          <t>Poço de visita para captação de águas pluviais com tampa em contreto.</t>
        </is>
      </c>
      <c r="F10472" s="185" t="inlineStr">
        <is>
          <t>VB</t>
        </is>
      </c>
      <c r="G10472" s="185" t="inlineStr">
        <is>
          <t>NORDESTE</t>
        </is>
      </c>
      <c r="H10472" s="185" t="inlineStr">
        <is>
          <t>BRASILSAT</t>
        </is>
      </c>
      <c r="I10472" s="199" t="n">
        <v>134.92</v>
      </c>
      <c r="J10472" s="202" t="inlineStr">
        <is>
          <t>SIM</t>
        </is>
      </c>
    </row>
    <row r="10473">
      <c r="A10473" s="185" t="n">
        <v>305</v>
      </c>
      <c r="B10473" s="185" t="inlineStr">
        <is>
          <t>INFRA</t>
        </is>
      </c>
      <c r="C10473" s="185" t="inlineStr">
        <is>
          <t>Infra — Opcionais</t>
        </is>
      </c>
      <c r="D10473" s="185" t="inlineStr">
        <is>
          <t>Poço</t>
        </is>
      </c>
      <c r="E10473" s="185" t="inlineStr">
        <is>
          <t>Poço de visita para captação de águas pluviais com tampa em contreto.</t>
        </is>
      </c>
      <c r="F10473" s="185" t="inlineStr">
        <is>
          <t>VB</t>
        </is>
      </c>
      <c r="G10473" s="185" t="inlineStr">
        <is>
          <t>NORDESTE</t>
        </is>
      </c>
      <c r="H10473" s="185" t="inlineStr">
        <is>
          <t>NOVA CORRENTE</t>
        </is>
      </c>
      <c r="I10473" s="199" t="n">
        <v>637.5</v>
      </c>
      <c r="J10473" s="202" t="inlineStr">
        <is>
          <t>SIM</t>
        </is>
      </c>
    </row>
    <row r="10474">
      <c r="A10474" s="185" t="n">
        <v>305</v>
      </c>
      <c r="B10474" s="185" t="inlineStr">
        <is>
          <t>INFRA</t>
        </is>
      </c>
      <c r="C10474" s="185" t="inlineStr">
        <is>
          <t>Infra — Opcionais</t>
        </is>
      </c>
      <c r="D10474" s="185" t="inlineStr">
        <is>
          <t>Poço</t>
        </is>
      </c>
      <c r="E10474" s="185" t="inlineStr">
        <is>
          <t>Poço de visita para captação de águas pluviais com tampa em contreto.</t>
        </is>
      </c>
      <c r="F10474" s="185" t="inlineStr">
        <is>
          <t>VB</t>
        </is>
      </c>
      <c r="G10474" s="185" t="inlineStr">
        <is>
          <t>NORDESTE</t>
        </is>
      </c>
      <c r="H10474" s="185" t="inlineStr">
        <is>
          <t>CAW (NEGOCIADO)</t>
        </is>
      </c>
      <c r="I10474" s="199" t="n">
        <v>1230</v>
      </c>
      <c r="J10474" s="202" t="inlineStr">
        <is>
          <t>SIM</t>
        </is>
      </c>
    </row>
    <row r="10475">
      <c r="A10475" s="185" t="n">
        <v>305</v>
      </c>
      <c r="B10475" s="185" t="inlineStr">
        <is>
          <t>INFRA</t>
        </is>
      </c>
      <c r="C10475" s="185" t="inlineStr">
        <is>
          <t>Infra — Opcionais</t>
        </is>
      </c>
      <c r="D10475" s="185" t="inlineStr">
        <is>
          <t>Poço</t>
        </is>
      </c>
      <c r="E10475" s="185" t="inlineStr">
        <is>
          <t>Poço de visita para captação de águas pluviais com tampa em contreto.</t>
        </is>
      </c>
      <c r="F10475" s="185" t="inlineStr">
        <is>
          <t>VB</t>
        </is>
      </c>
      <c r="G10475" s="185" t="inlineStr">
        <is>
          <t>NORDESTE</t>
        </is>
      </c>
      <c r="H10475" s="185" t="inlineStr">
        <is>
          <t>INFRASITE + SECCIONAL</t>
        </is>
      </c>
      <c r="I10475" s="199" t="n">
        <v>1980</v>
      </c>
      <c r="J10475" s="202" t="inlineStr">
        <is>
          <t>SIM</t>
        </is>
      </c>
    </row>
    <row r="10476">
      <c r="A10476" s="185" t="n">
        <v>305</v>
      </c>
      <c r="B10476" s="185" t="inlineStr">
        <is>
          <t>INFRA</t>
        </is>
      </c>
      <c r="C10476" s="185" t="inlineStr">
        <is>
          <t>Infra — Opcionais</t>
        </is>
      </c>
      <c r="D10476" s="185" t="inlineStr">
        <is>
          <t>Poço</t>
        </is>
      </c>
      <c r="E10476" s="185" t="inlineStr">
        <is>
          <t>Poço de visita para captação de águas pluviais com tampa em contreto.</t>
        </is>
      </c>
      <c r="F10476" s="185" t="inlineStr">
        <is>
          <t>VB</t>
        </is>
      </c>
      <c r="G10476" s="185" t="inlineStr">
        <is>
          <t>NORDESTE</t>
        </is>
      </c>
      <c r="H10476" s="185" t="inlineStr">
        <is>
          <t>CLEMAR (NEGOCIADO)</t>
        </is>
      </c>
      <c r="I10476" s="199" t="n">
        <v>2722.5</v>
      </c>
      <c r="J10476" s="202" t="inlineStr">
        <is>
          <t>SIM</t>
        </is>
      </c>
    </row>
    <row r="10477">
      <c r="A10477" s="185" t="n">
        <v>305</v>
      </c>
      <c r="B10477" s="185" t="inlineStr">
        <is>
          <t>INFRA</t>
        </is>
      </c>
      <c r="C10477" s="185" t="inlineStr">
        <is>
          <t>Infra — Opcionais</t>
        </is>
      </c>
      <c r="D10477" s="185" t="inlineStr">
        <is>
          <t>Poço</t>
        </is>
      </c>
      <c r="E10477" s="185" t="inlineStr">
        <is>
          <t>Poço de visita para captação de águas pluviais com tampa em contreto.</t>
        </is>
      </c>
      <c r="F10477" s="185" t="inlineStr">
        <is>
          <t>VB</t>
        </is>
      </c>
      <c r="G10477" s="185" t="inlineStr">
        <is>
          <t>NORDESTE</t>
        </is>
      </c>
      <c r="H10477" s="185" t="inlineStr">
        <is>
          <t>ZOPONE (NEGOCIADO)</t>
        </is>
      </c>
      <c r="I10477" s="199" t="n">
        <v>3546.72</v>
      </c>
      <c r="J10477" s="202" t="inlineStr">
        <is>
          <t>SIM</t>
        </is>
      </c>
    </row>
    <row r="10478">
      <c r="A10478" s="185" t="n">
        <v>305</v>
      </c>
      <c r="B10478" s="185" t="inlineStr">
        <is>
          <t>INFRA</t>
        </is>
      </c>
      <c r="C10478" s="185" t="inlineStr">
        <is>
          <t>Infra — Opcionais</t>
        </is>
      </c>
      <c r="D10478" s="185" t="inlineStr">
        <is>
          <t>Poço</t>
        </is>
      </c>
      <c r="E10478" s="185" t="inlineStr">
        <is>
          <t>Poço de visita para captação de águas pluviais com tampa em contreto.</t>
        </is>
      </c>
      <c r="F10478" s="185" t="inlineStr">
        <is>
          <t>VB</t>
        </is>
      </c>
      <c r="G10478" s="185" t="inlineStr">
        <is>
          <t>C OESTE</t>
        </is>
      </c>
      <c r="H10478" s="185" t="inlineStr">
        <is>
          <t>BRASILSAT</t>
        </is>
      </c>
      <c r="I10478" s="199" t="n">
        <v>134.92</v>
      </c>
      <c r="J10478" s="196" t="inlineStr">
        <is>
          <t>não</t>
        </is>
      </c>
    </row>
    <row r="10479">
      <c r="A10479" s="185" t="n">
        <v>305</v>
      </c>
      <c r="B10479" s="185" t="inlineStr">
        <is>
          <t>INFRA</t>
        </is>
      </c>
      <c r="C10479" s="185" t="inlineStr">
        <is>
          <t>Infra — Opcionais</t>
        </is>
      </c>
      <c r="D10479" s="185" t="inlineStr">
        <is>
          <t>Poço</t>
        </is>
      </c>
      <c r="E10479" s="185" t="inlineStr">
        <is>
          <t>Poço de visita para captação de águas pluviais com tampa em contreto.</t>
        </is>
      </c>
      <c r="F10479" s="185" t="inlineStr">
        <is>
          <t>VB</t>
        </is>
      </c>
      <c r="G10479" s="185" t="inlineStr">
        <is>
          <t>C OESTE</t>
        </is>
      </c>
      <c r="H10479" s="185" t="inlineStr">
        <is>
          <t>CAW (NEGOCIADO)</t>
        </is>
      </c>
      <c r="I10479" s="199" t="n">
        <v>1230</v>
      </c>
      <c r="J10479" s="196" t="inlineStr">
        <is>
          <t>não</t>
        </is>
      </c>
    </row>
    <row r="10480">
      <c r="A10480" s="185" t="n">
        <v>305</v>
      </c>
      <c r="B10480" s="185" t="inlineStr">
        <is>
          <t>INFRA</t>
        </is>
      </c>
      <c r="C10480" s="185" t="inlineStr">
        <is>
          <t>Infra — Opcionais</t>
        </is>
      </c>
      <c r="D10480" s="185" t="inlineStr">
        <is>
          <t>Poço</t>
        </is>
      </c>
      <c r="E10480" s="185" t="inlineStr">
        <is>
          <t>Poço de visita para captação de águas pluviais com tampa em contreto.</t>
        </is>
      </c>
      <c r="F10480" s="185" t="inlineStr">
        <is>
          <t>VB</t>
        </is>
      </c>
      <c r="G10480" s="185" t="inlineStr">
        <is>
          <t>C OESTE</t>
        </is>
      </c>
      <c r="H10480" s="185" t="inlineStr">
        <is>
          <t>INFRASITE + SECCIONAL</t>
        </is>
      </c>
      <c r="I10480" s="199" t="n">
        <v>1980</v>
      </c>
      <c r="J10480" s="196" t="inlineStr">
        <is>
          <t>não</t>
        </is>
      </c>
    </row>
    <row r="10481">
      <c r="A10481" s="185" t="n">
        <v>305</v>
      </c>
      <c r="B10481" s="185" t="inlineStr">
        <is>
          <t>INFRA</t>
        </is>
      </c>
      <c r="C10481" s="185" t="inlineStr">
        <is>
          <t>Infra — Opcionais</t>
        </is>
      </c>
      <c r="D10481" s="185" t="inlineStr">
        <is>
          <t>Poço</t>
        </is>
      </c>
      <c r="E10481" s="185" t="inlineStr">
        <is>
          <t>Poço de visita para captação de águas pluviais com tampa em contreto.</t>
        </is>
      </c>
      <c r="F10481" s="185" t="inlineStr">
        <is>
          <t>VB</t>
        </is>
      </c>
      <c r="G10481" s="185" t="inlineStr">
        <is>
          <t>C OESTE</t>
        </is>
      </c>
      <c r="H10481" s="185" t="inlineStr">
        <is>
          <t>CLEMAR (NEGOCIADO)</t>
        </is>
      </c>
      <c r="I10481" s="199" t="n">
        <v>2598.75</v>
      </c>
      <c r="J10481" s="196" t="inlineStr">
        <is>
          <t>não</t>
        </is>
      </c>
    </row>
    <row r="10482">
      <c r="A10482" s="185" t="n">
        <v>305</v>
      </c>
      <c r="B10482" s="185" t="inlineStr">
        <is>
          <t>INFRA</t>
        </is>
      </c>
      <c r="C10482" s="185" t="inlineStr">
        <is>
          <t>Infra — Opcionais</t>
        </is>
      </c>
      <c r="D10482" s="185" t="inlineStr">
        <is>
          <t>Poço</t>
        </is>
      </c>
      <c r="E10482" s="185" t="inlineStr">
        <is>
          <t>Poço de visita para captação de águas pluviais com tampa em contreto.</t>
        </is>
      </c>
      <c r="F10482" s="185" t="inlineStr">
        <is>
          <t>VB</t>
        </is>
      </c>
      <c r="G10482" s="185" t="inlineStr">
        <is>
          <t>C OESTE</t>
        </is>
      </c>
      <c r="H10482" s="185" t="inlineStr">
        <is>
          <t>ZOPONE (NEGOCIADO)</t>
        </is>
      </c>
      <c r="I10482" s="199" t="n">
        <v>3707.93</v>
      </c>
      <c r="J10482" s="196" t="inlineStr">
        <is>
          <t>não</t>
        </is>
      </c>
    </row>
    <row r="10483">
      <c r="A10483" s="185" t="n">
        <v>305</v>
      </c>
      <c r="B10483" s="185" t="inlineStr">
        <is>
          <t>INFRA</t>
        </is>
      </c>
      <c r="C10483" s="185" t="inlineStr">
        <is>
          <t>Infra — Opcionais</t>
        </is>
      </c>
      <c r="D10483" s="185" t="inlineStr">
        <is>
          <t>Poço</t>
        </is>
      </c>
      <c r="E10483" s="185" t="inlineStr">
        <is>
          <t>Poço de visita para captação de águas pluviais com tampa em contreto.</t>
        </is>
      </c>
      <c r="F10483" s="185" t="inlineStr">
        <is>
          <t>VB</t>
        </is>
      </c>
      <c r="G10483" s="185" t="inlineStr">
        <is>
          <t>SÃO PAULO</t>
        </is>
      </c>
      <c r="H10483" s="185" t="inlineStr">
        <is>
          <t>BRASILSAT</t>
        </is>
      </c>
      <c r="I10483" s="199" t="n">
        <v>134.92</v>
      </c>
      <c r="J10483" s="196" t="inlineStr">
        <is>
          <t>não</t>
        </is>
      </c>
    </row>
    <row r="10484">
      <c r="A10484" s="185" t="n">
        <v>305</v>
      </c>
      <c r="B10484" s="185" t="inlineStr">
        <is>
          <t>INFRA</t>
        </is>
      </c>
      <c r="C10484" s="185" t="inlineStr">
        <is>
          <t>Infra — Opcionais</t>
        </is>
      </c>
      <c r="D10484" s="185" t="inlineStr">
        <is>
          <t>Poço</t>
        </is>
      </c>
      <c r="E10484" s="185" t="inlineStr">
        <is>
          <t>Poço de visita para captação de águas pluviais com tampa em contreto.</t>
        </is>
      </c>
      <c r="F10484" s="185" t="inlineStr">
        <is>
          <t>VB</t>
        </is>
      </c>
      <c r="G10484" s="185" t="inlineStr">
        <is>
          <t>SÃO PAULO</t>
        </is>
      </c>
      <c r="H10484" s="185" t="inlineStr">
        <is>
          <t>NOVA CORRENTE</t>
        </is>
      </c>
      <c r="I10484" s="199" t="n">
        <v>637.5</v>
      </c>
      <c r="J10484" s="196" t="inlineStr">
        <is>
          <t>não</t>
        </is>
      </c>
    </row>
    <row r="10485">
      <c r="A10485" s="185" t="n">
        <v>305</v>
      </c>
      <c r="B10485" s="185" t="inlineStr">
        <is>
          <t>INFRA</t>
        </is>
      </c>
      <c r="C10485" s="185" t="inlineStr">
        <is>
          <t>Infra — Opcionais</t>
        </is>
      </c>
      <c r="D10485" s="185" t="inlineStr">
        <is>
          <t>Poço</t>
        </is>
      </c>
      <c r="E10485" s="185" t="inlineStr">
        <is>
          <t>Poço de visita para captação de águas pluviais com tampa em contreto.</t>
        </is>
      </c>
      <c r="F10485" s="185" t="inlineStr">
        <is>
          <t>VB</t>
        </is>
      </c>
      <c r="G10485" s="185" t="inlineStr">
        <is>
          <t>SÃO PAULO</t>
        </is>
      </c>
      <c r="H10485" s="185" t="inlineStr">
        <is>
          <t>CAW (NEGOCIADO)</t>
        </is>
      </c>
      <c r="I10485" s="199" t="n">
        <v>1230</v>
      </c>
      <c r="J10485" s="196" t="inlineStr">
        <is>
          <t>não</t>
        </is>
      </c>
    </row>
    <row r="10486">
      <c r="A10486" s="185" t="n">
        <v>305</v>
      </c>
      <c r="B10486" s="185" t="inlineStr">
        <is>
          <t>INFRA</t>
        </is>
      </c>
      <c r="C10486" s="185" t="inlineStr">
        <is>
          <t>Infra — Opcionais</t>
        </is>
      </c>
      <c r="D10486" s="185" t="inlineStr">
        <is>
          <t>Poço</t>
        </is>
      </c>
      <c r="E10486" s="185" t="inlineStr">
        <is>
          <t>Poço de visita para captação de águas pluviais com tampa em contreto.</t>
        </is>
      </c>
      <c r="F10486" s="185" t="inlineStr">
        <is>
          <t>VB</t>
        </is>
      </c>
      <c r="G10486" s="185" t="inlineStr">
        <is>
          <t>SÃO PAULO</t>
        </is>
      </c>
      <c r="H10486" s="185" t="inlineStr">
        <is>
          <t>INFRASITE + SECCIONAL</t>
        </is>
      </c>
      <c r="I10486" s="199" t="n">
        <v>1980</v>
      </c>
      <c r="J10486" s="196" t="inlineStr">
        <is>
          <t>não</t>
        </is>
      </c>
    </row>
    <row r="10487">
      <c r="A10487" s="185" t="n">
        <v>305</v>
      </c>
      <c r="B10487" s="185" t="inlineStr">
        <is>
          <t>INFRA</t>
        </is>
      </c>
      <c r="C10487" s="185" t="inlineStr">
        <is>
          <t>Infra — Opcionais</t>
        </is>
      </c>
      <c r="D10487" s="185" t="inlineStr">
        <is>
          <t>Poço</t>
        </is>
      </c>
      <c r="E10487" s="185" t="inlineStr">
        <is>
          <t>Poço de visita para captação de águas pluviais com tampa em contreto.</t>
        </is>
      </c>
      <c r="F10487" s="185" t="inlineStr">
        <is>
          <t>VB</t>
        </is>
      </c>
      <c r="G10487" s="185" t="inlineStr">
        <is>
          <t>SÃO PAULO</t>
        </is>
      </c>
      <c r="H10487" s="185" t="inlineStr">
        <is>
          <t>CLEMAR (NEGOCIADO)</t>
        </is>
      </c>
      <c r="I10487" s="199" t="n">
        <v>2475</v>
      </c>
      <c r="J10487" s="196" t="inlineStr">
        <is>
          <t>não</t>
        </is>
      </c>
    </row>
    <row r="10488">
      <c r="A10488" s="185" t="n">
        <v>305</v>
      </c>
      <c r="B10488" s="185" t="inlineStr">
        <is>
          <t>INFRA</t>
        </is>
      </c>
      <c r="C10488" s="185" t="inlineStr">
        <is>
          <t>Infra — Opcionais</t>
        </is>
      </c>
      <c r="D10488" s="185" t="inlineStr">
        <is>
          <t>Poço</t>
        </is>
      </c>
      <c r="E10488" s="185" t="inlineStr">
        <is>
          <t>Poço de visita para captação de águas pluviais com tampa em contreto.</t>
        </is>
      </c>
      <c r="F10488" s="185" t="inlineStr">
        <is>
          <t>VB</t>
        </is>
      </c>
      <c r="G10488" s="185" t="inlineStr">
        <is>
          <t>SÃO PAULO</t>
        </is>
      </c>
      <c r="H10488" s="185" t="inlineStr">
        <is>
          <t>ZOPONE (NEGOCIADO)</t>
        </is>
      </c>
      <c r="I10488" s="199" t="n">
        <v>3224.29</v>
      </c>
      <c r="J10488" s="196" t="inlineStr">
        <is>
          <t>não</t>
        </is>
      </c>
    </row>
    <row r="10489">
      <c r="A10489" s="185" t="n">
        <v>305</v>
      </c>
      <c r="B10489" s="185" t="inlineStr">
        <is>
          <t>INFRA</t>
        </is>
      </c>
      <c r="C10489" s="185" t="inlineStr">
        <is>
          <t>Infra — Opcionais</t>
        </is>
      </c>
      <c r="D10489" s="185" t="inlineStr">
        <is>
          <t>Poço</t>
        </is>
      </c>
      <c r="E10489" s="185" t="inlineStr">
        <is>
          <t>Poço de visita para captação de águas pluviais com tampa em contreto.</t>
        </is>
      </c>
      <c r="F10489" s="185" t="inlineStr">
        <is>
          <t>VB</t>
        </is>
      </c>
      <c r="G10489" s="185" t="inlineStr">
        <is>
          <t>LESTE</t>
        </is>
      </c>
      <c r="H10489" s="185" t="inlineStr">
        <is>
          <t>BRASILSAT</t>
        </is>
      </c>
      <c r="I10489" s="199" t="n">
        <v>134.92</v>
      </c>
      <c r="J10489" s="196" t="inlineStr">
        <is>
          <t>não</t>
        </is>
      </c>
    </row>
    <row r="10490">
      <c r="A10490" s="185" t="n">
        <v>305</v>
      </c>
      <c r="B10490" s="185" t="inlineStr">
        <is>
          <t>INFRA</t>
        </is>
      </c>
      <c r="C10490" s="185" t="inlineStr">
        <is>
          <t>Infra — Opcionais</t>
        </is>
      </c>
      <c r="D10490" s="185" t="inlineStr">
        <is>
          <t>Poço</t>
        </is>
      </c>
      <c r="E10490" s="185" t="inlineStr">
        <is>
          <t>Poço de visita para captação de águas pluviais com tampa em contreto.</t>
        </is>
      </c>
      <c r="F10490" s="185" t="inlineStr">
        <is>
          <t>VB</t>
        </is>
      </c>
      <c r="G10490" s="185" t="inlineStr">
        <is>
          <t>LESTE</t>
        </is>
      </c>
      <c r="H10490" s="185" t="inlineStr">
        <is>
          <t>NOVA CORRENTE</t>
        </is>
      </c>
      <c r="I10490" s="199" t="n">
        <v>637.5</v>
      </c>
      <c r="J10490" s="196" t="inlineStr">
        <is>
          <t>não</t>
        </is>
      </c>
    </row>
    <row r="10491">
      <c r="A10491" s="185" t="n">
        <v>305</v>
      </c>
      <c r="B10491" s="185" t="inlineStr">
        <is>
          <t>INFRA</t>
        </is>
      </c>
      <c r="C10491" s="185" t="inlineStr">
        <is>
          <t>Infra — Opcionais</t>
        </is>
      </c>
      <c r="D10491" s="185" t="inlineStr">
        <is>
          <t>Poço</t>
        </is>
      </c>
      <c r="E10491" s="185" t="inlineStr">
        <is>
          <t>Poço de visita para captação de águas pluviais com tampa em contreto.</t>
        </is>
      </c>
      <c r="F10491" s="185" t="inlineStr">
        <is>
          <t>VB</t>
        </is>
      </c>
      <c r="G10491" s="185" t="inlineStr">
        <is>
          <t>LESTE</t>
        </is>
      </c>
      <c r="H10491" s="185" t="inlineStr">
        <is>
          <t>CAW (NEGOCIADO)</t>
        </is>
      </c>
      <c r="I10491" s="199" t="n">
        <v>1230</v>
      </c>
      <c r="J10491" s="196" t="inlineStr">
        <is>
          <t>não</t>
        </is>
      </c>
    </row>
    <row r="10492">
      <c r="A10492" s="185" t="n">
        <v>305</v>
      </c>
      <c r="B10492" s="185" t="inlineStr">
        <is>
          <t>INFRA</t>
        </is>
      </c>
      <c r="C10492" s="185" t="inlineStr">
        <is>
          <t>Infra — Opcionais</t>
        </is>
      </c>
      <c r="D10492" s="185" t="inlineStr">
        <is>
          <t>Poço</t>
        </is>
      </c>
      <c r="E10492" s="185" t="inlineStr">
        <is>
          <t>Poço de visita para captação de águas pluviais com tampa em contreto.</t>
        </is>
      </c>
      <c r="F10492" s="185" t="inlineStr">
        <is>
          <t>VB</t>
        </is>
      </c>
      <c r="G10492" s="185" t="inlineStr">
        <is>
          <t>LESTE</t>
        </is>
      </c>
      <c r="H10492" s="185" t="inlineStr">
        <is>
          <t>INFRASITE + SECCIONAL</t>
        </is>
      </c>
      <c r="I10492" s="199" t="n">
        <v>1980</v>
      </c>
      <c r="J10492" s="196" t="inlineStr">
        <is>
          <t>não</t>
        </is>
      </c>
    </row>
    <row r="10493">
      <c r="A10493" s="185" t="n">
        <v>305</v>
      </c>
      <c r="B10493" s="185" t="inlineStr">
        <is>
          <t>INFRA</t>
        </is>
      </c>
      <c r="C10493" s="185" t="inlineStr">
        <is>
          <t>Infra — Opcionais</t>
        </is>
      </c>
      <c r="D10493" s="185" t="inlineStr">
        <is>
          <t>Poço</t>
        </is>
      </c>
      <c r="E10493" s="185" t="inlineStr">
        <is>
          <t>Poço de visita para captação de águas pluviais com tampa em contreto.</t>
        </is>
      </c>
      <c r="F10493" s="185" t="inlineStr">
        <is>
          <t>VB</t>
        </is>
      </c>
      <c r="G10493" s="185" t="inlineStr">
        <is>
          <t>LESTE</t>
        </is>
      </c>
      <c r="H10493" s="185" t="inlineStr">
        <is>
          <t>CLEMAR (NEGOCIADO)</t>
        </is>
      </c>
      <c r="I10493" s="199" t="n">
        <v>2722.5</v>
      </c>
      <c r="J10493" s="196" t="inlineStr">
        <is>
          <t>não</t>
        </is>
      </c>
    </row>
    <row r="10494">
      <c r="A10494" s="185" t="n">
        <v>305</v>
      </c>
      <c r="B10494" s="185" t="inlineStr">
        <is>
          <t>INFRA</t>
        </is>
      </c>
      <c r="C10494" s="185" t="inlineStr">
        <is>
          <t>Infra — Opcionais</t>
        </is>
      </c>
      <c r="D10494" s="185" t="inlineStr">
        <is>
          <t>Poço</t>
        </is>
      </c>
      <c r="E10494" s="185" t="inlineStr">
        <is>
          <t>Poço de visita para captação de águas pluviais com tampa em contreto.</t>
        </is>
      </c>
      <c r="F10494" s="185" t="inlineStr">
        <is>
          <t>VB</t>
        </is>
      </c>
      <c r="G10494" s="185" t="inlineStr">
        <is>
          <t>LESTE</t>
        </is>
      </c>
      <c r="H10494" s="185" t="inlineStr">
        <is>
          <t>ZOPONE (NEGOCIADO)</t>
        </is>
      </c>
      <c r="I10494" s="199" t="n">
        <v>3224.29</v>
      </c>
      <c r="J10494" s="196" t="inlineStr">
        <is>
          <t>não</t>
        </is>
      </c>
    </row>
    <row r="10495">
      <c r="A10495" s="185" t="n">
        <v>305</v>
      </c>
      <c r="B10495" s="185" t="inlineStr">
        <is>
          <t>INFRA</t>
        </is>
      </c>
      <c r="C10495" s="185" t="inlineStr">
        <is>
          <t>Infra — Opcionais</t>
        </is>
      </c>
      <c r="D10495" s="185" t="inlineStr">
        <is>
          <t>Poço</t>
        </is>
      </c>
      <c r="E10495" s="185" t="inlineStr">
        <is>
          <t>Poço de visita para captação de águas pluviais com tampa em contreto.</t>
        </is>
      </c>
      <c r="F10495" s="185" t="inlineStr">
        <is>
          <t>VB</t>
        </is>
      </c>
      <c r="G10495" s="185" t="inlineStr">
        <is>
          <t>SUL</t>
        </is>
      </c>
      <c r="H10495" s="185" t="inlineStr">
        <is>
          <t>BRASILSAT</t>
        </is>
      </c>
      <c r="I10495" s="199" t="n">
        <v>134.92</v>
      </c>
      <c r="J10495" s="196" t="inlineStr">
        <is>
          <t>não</t>
        </is>
      </c>
    </row>
    <row r="10496">
      <c r="A10496" s="185" t="n">
        <v>305</v>
      </c>
      <c r="B10496" s="185" t="inlineStr">
        <is>
          <t>INFRA</t>
        </is>
      </c>
      <c r="C10496" s="185" t="inlineStr">
        <is>
          <t>Infra — Opcionais</t>
        </is>
      </c>
      <c r="D10496" s="185" t="inlineStr">
        <is>
          <t>Poço</t>
        </is>
      </c>
      <c r="E10496" s="185" t="inlineStr">
        <is>
          <t>Poço de visita para captação de águas pluviais com tampa em contreto.</t>
        </is>
      </c>
      <c r="F10496" s="185" t="inlineStr">
        <is>
          <t>VB</t>
        </is>
      </c>
      <c r="G10496" s="185" t="inlineStr">
        <is>
          <t>SUL</t>
        </is>
      </c>
      <c r="H10496" s="185" t="inlineStr">
        <is>
          <t>NOVA CORRENTE</t>
        </is>
      </c>
      <c r="I10496" s="199" t="n">
        <v>637.5</v>
      </c>
      <c r="J10496" s="196" t="inlineStr">
        <is>
          <t>não</t>
        </is>
      </c>
    </row>
    <row r="10497">
      <c r="A10497" s="185" t="n">
        <v>305</v>
      </c>
      <c r="B10497" s="185" t="inlineStr">
        <is>
          <t>INFRA</t>
        </is>
      </c>
      <c r="C10497" s="185" t="inlineStr">
        <is>
          <t>Infra — Opcionais</t>
        </is>
      </c>
      <c r="D10497" s="185" t="inlineStr">
        <is>
          <t>Poço</t>
        </is>
      </c>
      <c r="E10497" s="185" t="inlineStr">
        <is>
          <t>Poço de visita para captação de águas pluviais com tampa em contreto.</t>
        </is>
      </c>
      <c r="F10497" s="185" t="inlineStr">
        <is>
          <t>VB</t>
        </is>
      </c>
      <c r="G10497" s="185" t="inlineStr">
        <is>
          <t>SUL</t>
        </is>
      </c>
      <c r="H10497" s="185" t="inlineStr">
        <is>
          <t>CAW (NEGOCIADO)</t>
        </is>
      </c>
      <c r="I10497" s="199" t="n">
        <v>1230</v>
      </c>
      <c r="J10497" s="196" t="inlineStr">
        <is>
          <t>não</t>
        </is>
      </c>
    </row>
    <row r="10498">
      <c r="A10498" s="185" t="n">
        <v>305</v>
      </c>
      <c r="B10498" s="185" t="inlineStr">
        <is>
          <t>INFRA</t>
        </is>
      </c>
      <c r="C10498" s="185" t="inlineStr">
        <is>
          <t>Infra — Opcionais</t>
        </is>
      </c>
      <c r="D10498" s="185" t="inlineStr">
        <is>
          <t>Poço</t>
        </is>
      </c>
      <c r="E10498" s="185" t="inlineStr">
        <is>
          <t>Poço de visita para captação de águas pluviais com tampa em contreto.</t>
        </is>
      </c>
      <c r="F10498" s="185" t="inlineStr">
        <is>
          <t>VB</t>
        </is>
      </c>
      <c r="G10498" s="185" t="inlineStr">
        <is>
          <t>SUL</t>
        </is>
      </c>
      <c r="H10498" s="185" t="inlineStr">
        <is>
          <t>INFRASITE + SECCIONAL</t>
        </is>
      </c>
      <c r="I10498" s="199" t="n">
        <v>1980</v>
      </c>
      <c r="J10498" s="196" t="inlineStr">
        <is>
          <t>não</t>
        </is>
      </c>
    </row>
    <row r="10499">
      <c r="A10499" s="185" t="n">
        <v>305</v>
      </c>
      <c r="B10499" s="185" t="inlineStr">
        <is>
          <t>INFRA</t>
        </is>
      </c>
      <c r="C10499" s="185" t="inlineStr">
        <is>
          <t>Infra — Opcionais</t>
        </is>
      </c>
      <c r="D10499" s="185" t="inlineStr">
        <is>
          <t>Poço</t>
        </is>
      </c>
      <c r="E10499" s="185" t="inlineStr">
        <is>
          <t>Poço de visita para captação de águas pluviais com tampa em contreto.</t>
        </is>
      </c>
      <c r="F10499" s="185" t="inlineStr">
        <is>
          <t>VB</t>
        </is>
      </c>
      <c r="G10499" s="185" t="inlineStr">
        <is>
          <t>SUL</t>
        </is>
      </c>
      <c r="H10499" s="185" t="inlineStr">
        <is>
          <t>CLEMAR (NEGOCIADO)</t>
        </is>
      </c>
      <c r="I10499" s="199" t="n">
        <v>2475</v>
      </c>
      <c r="J10499" s="196" t="inlineStr">
        <is>
          <t>não</t>
        </is>
      </c>
    </row>
    <row r="10500">
      <c r="A10500" s="185" t="n">
        <v>305</v>
      </c>
      <c r="B10500" s="185" t="inlineStr">
        <is>
          <t>INFRA</t>
        </is>
      </c>
      <c r="C10500" s="185" t="inlineStr">
        <is>
          <t>Infra — Opcionais</t>
        </is>
      </c>
      <c r="D10500" s="185" t="inlineStr">
        <is>
          <t>Poço</t>
        </is>
      </c>
      <c r="E10500" s="185" t="inlineStr">
        <is>
          <t>Poço de visita para captação de águas pluviais com tampa em contreto.</t>
        </is>
      </c>
      <c r="F10500" s="185" t="inlineStr">
        <is>
          <t>VB</t>
        </is>
      </c>
      <c r="G10500" s="185" t="inlineStr">
        <is>
          <t>SUL</t>
        </is>
      </c>
      <c r="H10500" s="185" t="inlineStr">
        <is>
          <t>ZOPONE (NEGOCIADO)</t>
        </is>
      </c>
      <c r="I10500" s="199" t="n">
        <v>3224.29</v>
      </c>
      <c r="J10500" s="196" t="inlineStr">
        <is>
          <t>não</t>
        </is>
      </c>
    </row>
    <row r="10501">
      <c r="A10501" s="185" t="n">
        <v>306</v>
      </c>
      <c r="B10501" s="185" t="inlineStr">
        <is>
          <t>INFRA</t>
        </is>
      </c>
      <c r="C10501" s="185" t="inlineStr">
        <is>
          <t>Portão</t>
        </is>
      </c>
      <c r="D10501" s="185" t="inlineStr">
        <is>
          <t>Portão Chapa</t>
        </is>
      </c>
      <c r="E10501" s="185" t="inlineStr">
        <is>
          <t>Portão pedestre chapa</t>
        </is>
      </c>
      <c r="F10501" s="185" t="inlineStr">
        <is>
          <t>VB</t>
        </is>
      </c>
      <c r="G10501" s="185" t="inlineStr">
        <is>
          <t>NORTE</t>
        </is>
      </c>
      <c r="H10501" s="185" t="inlineStr">
        <is>
          <t>CAW (NEGOCIADO)</t>
        </is>
      </c>
      <c r="I10501" s="199" t="n">
        <v>2400</v>
      </c>
      <c r="J10501" s="202" t="inlineStr">
        <is>
          <t>SIM</t>
        </is>
      </c>
    </row>
    <row r="10502">
      <c r="A10502" s="185" t="n">
        <v>306</v>
      </c>
      <c r="B10502" s="185" t="inlineStr">
        <is>
          <t>INFRA</t>
        </is>
      </c>
      <c r="C10502" s="185" t="inlineStr">
        <is>
          <t>Portão</t>
        </is>
      </c>
      <c r="D10502" s="185" t="inlineStr">
        <is>
          <t>Portão Chapa</t>
        </is>
      </c>
      <c r="E10502" s="185" t="inlineStr">
        <is>
          <t>Portão pedestre chapa</t>
        </is>
      </c>
      <c r="F10502" s="185" t="inlineStr">
        <is>
          <t>VB</t>
        </is>
      </c>
      <c r="G10502" s="185" t="inlineStr">
        <is>
          <t>NORTE</t>
        </is>
      </c>
      <c r="H10502" s="185" t="inlineStr">
        <is>
          <t>CAW ESTRUTURA + AGEPLAN OBRA</t>
        </is>
      </c>
      <c r="I10502" s="199" t="n">
        <v>3865.3</v>
      </c>
      <c r="J10502" s="202" t="inlineStr">
        <is>
          <t>SIM</t>
        </is>
      </c>
    </row>
    <row r="10503">
      <c r="A10503" s="185" t="n">
        <v>306</v>
      </c>
      <c r="B10503" s="185" t="inlineStr">
        <is>
          <t>INFRA</t>
        </is>
      </c>
      <c r="C10503" s="185" t="inlineStr">
        <is>
          <t>Portão</t>
        </is>
      </c>
      <c r="D10503" s="185" t="inlineStr">
        <is>
          <t>Portão Chapa</t>
        </is>
      </c>
      <c r="E10503" s="185" t="inlineStr">
        <is>
          <t>Portão pedestre chapa</t>
        </is>
      </c>
      <c r="F10503" s="185" t="inlineStr">
        <is>
          <t>VB</t>
        </is>
      </c>
      <c r="G10503" s="185" t="inlineStr">
        <is>
          <t>NORTE</t>
        </is>
      </c>
      <c r="H10503" s="185" t="inlineStr">
        <is>
          <t>CLEMAR (NEGOCIADO)</t>
        </is>
      </c>
      <c r="I10503" s="199" t="n">
        <v>4752</v>
      </c>
      <c r="J10503" s="202" t="inlineStr">
        <is>
          <t>SIM</t>
        </is>
      </c>
    </row>
    <row r="10504">
      <c r="A10504" s="185" t="n">
        <v>306</v>
      </c>
      <c r="B10504" s="185" t="inlineStr">
        <is>
          <t>INFRA</t>
        </is>
      </c>
      <c r="C10504" s="185" t="inlineStr">
        <is>
          <t>Portão</t>
        </is>
      </c>
      <c r="D10504" s="185" t="inlineStr">
        <is>
          <t>Portão Chapa</t>
        </is>
      </c>
      <c r="E10504" s="185" t="inlineStr">
        <is>
          <t>Portão pedestre chapa</t>
        </is>
      </c>
      <c r="F10504" s="185" t="inlineStr">
        <is>
          <t>VB</t>
        </is>
      </c>
      <c r="G10504" s="185" t="inlineStr">
        <is>
          <t>NORTE</t>
        </is>
      </c>
      <c r="H10504" s="185" t="inlineStr">
        <is>
          <t>METALALFA (NEGOCIADO)</t>
        </is>
      </c>
      <c r="I10504" s="199" t="n">
        <v>4960</v>
      </c>
      <c r="J10504" s="202" t="inlineStr">
        <is>
          <t>SIM</t>
        </is>
      </c>
    </row>
    <row r="10505">
      <c r="A10505" s="185" t="n">
        <v>306</v>
      </c>
      <c r="B10505" s="185" t="inlineStr">
        <is>
          <t>INFRA</t>
        </is>
      </c>
      <c r="C10505" s="185" t="inlineStr">
        <is>
          <t>Portão</t>
        </is>
      </c>
      <c r="D10505" s="185" t="inlineStr">
        <is>
          <t>Portão Chapa</t>
        </is>
      </c>
      <c r="E10505" s="185" t="inlineStr">
        <is>
          <t>Portão pedestre chapa</t>
        </is>
      </c>
      <c r="F10505" s="185" t="inlineStr">
        <is>
          <t>VB</t>
        </is>
      </c>
      <c r="G10505" s="185" t="inlineStr">
        <is>
          <t>NORTE</t>
        </is>
      </c>
      <c r="H10505" s="185" t="inlineStr">
        <is>
          <t>BRASILSAT</t>
        </is>
      </c>
      <c r="I10505" s="199" t="n">
        <v>5566.33</v>
      </c>
      <c r="J10505" s="202" t="inlineStr">
        <is>
          <t>SIM</t>
        </is>
      </c>
    </row>
    <row r="10506">
      <c r="A10506" s="185" t="n">
        <v>306</v>
      </c>
      <c r="B10506" s="185" t="inlineStr">
        <is>
          <t>INFRA</t>
        </is>
      </c>
      <c r="C10506" s="185" t="inlineStr">
        <is>
          <t>Portão</t>
        </is>
      </c>
      <c r="D10506" s="185" t="inlineStr">
        <is>
          <t>Portão Chapa</t>
        </is>
      </c>
      <c r="E10506" s="185" t="inlineStr">
        <is>
          <t>Portão pedestre chapa</t>
        </is>
      </c>
      <c r="F10506" s="185" t="inlineStr">
        <is>
          <t>VB</t>
        </is>
      </c>
      <c r="G10506" s="185" t="inlineStr">
        <is>
          <t>NORTE</t>
        </is>
      </c>
      <c r="H10506" s="185" t="inlineStr">
        <is>
          <t>INFRASITE + SECCIONAL</t>
        </is>
      </c>
      <c r="I10506" s="199" t="n">
        <v>5800</v>
      </c>
      <c r="J10506" s="202" t="inlineStr">
        <is>
          <t>SIM</t>
        </is>
      </c>
    </row>
    <row r="10507">
      <c r="A10507" s="185" t="n">
        <v>306</v>
      </c>
      <c r="B10507" s="185" t="inlineStr">
        <is>
          <t>INFRA</t>
        </is>
      </c>
      <c r="C10507" s="185" t="inlineStr">
        <is>
          <t>Portão</t>
        </is>
      </c>
      <c r="D10507" s="185" t="inlineStr">
        <is>
          <t>Portão Chapa</t>
        </is>
      </c>
      <c r="E10507" s="185" t="inlineStr">
        <is>
          <t>Portão pedestre chapa</t>
        </is>
      </c>
      <c r="F10507" s="185" t="inlineStr">
        <is>
          <t>VB</t>
        </is>
      </c>
      <c r="G10507" s="185" t="inlineStr">
        <is>
          <t>NORTE</t>
        </is>
      </c>
      <c r="H10507" s="185" t="inlineStr">
        <is>
          <t>ZOPONE (NEGOCIADO)</t>
        </is>
      </c>
      <c r="I10507" s="199" t="n">
        <v>5858.24</v>
      </c>
      <c r="J10507" s="202" t="inlineStr">
        <is>
          <t>SIM</t>
        </is>
      </c>
    </row>
    <row r="10508">
      <c r="A10508" s="185" t="n">
        <v>306</v>
      </c>
      <c r="B10508" s="185" t="inlineStr">
        <is>
          <t>INFRA</t>
        </is>
      </c>
      <c r="C10508" s="185" t="inlineStr">
        <is>
          <t>Portão</t>
        </is>
      </c>
      <c r="D10508" s="185" t="inlineStr">
        <is>
          <t>Portão Chapa</t>
        </is>
      </c>
      <c r="E10508" s="185" t="inlineStr">
        <is>
          <t>Portão pedestre chapa</t>
        </is>
      </c>
      <c r="F10508" s="185" t="inlineStr">
        <is>
          <t>VB</t>
        </is>
      </c>
      <c r="G10508" s="185" t="inlineStr">
        <is>
          <t>NORDESTE</t>
        </is>
      </c>
      <c r="H10508" s="185" t="inlineStr">
        <is>
          <t>CAW (NEGOCIADO)</t>
        </is>
      </c>
      <c r="I10508" s="199" t="n">
        <v>2400</v>
      </c>
      <c r="J10508" s="202" t="inlineStr">
        <is>
          <t>SIM</t>
        </is>
      </c>
    </row>
    <row r="10509">
      <c r="A10509" s="185" t="n">
        <v>306</v>
      </c>
      <c r="B10509" s="185" t="inlineStr">
        <is>
          <t>INFRA</t>
        </is>
      </c>
      <c r="C10509" s="185" t="inlineStr">
        <is>
          <t>Portão</t>
        </is>
      </c>
      <c r="D10509" s="185" t="inlineStr">
        <is>
          <t>Portão Chapa</t>
        </is>
      </c>
      <c r="E10509" s="185" t="inlineStr">
        <is>
          <t>Portão pedestre chapa</t>
        </is>
      </c>
      <c r="F10509" s="185" t="inlineStr">
        <is>
          <t>VB</t>
        </is>
      </c>
      <c r="G10509" s="185" t="inlineStr">
        <is>
          <t>NORDESTE</t>
        </is>
      </c>
      <c r="H10509" s="185" t="inlineStr">
        <is>
          <t>METALALFA (NEGOCIADO)</t>
        </is>
      </c>
      <c r="I10509" s="199" t="n">
        <v>3100</v>
      </c>
      <c r="J10509" s="202" t="inlineStr">
        <is>
          <t>SIM</t>
        </is>
      </c>
    </row>
    <row r="10510">
      <c r="A10510" s="185" t="n">
        <v>306</v>
      </c>
      <c r="B10510" s="185" t="inlineStr">
        <is>
          <t>INFRA</t>
        </is>
      </c>
      <c r="C10510" s="185" t="inlineStr">
        <is>
          <t>Portão</t>
        </is>
      </c>
      <c r="D10510" s="185" t="inlineStr">
        <is>
          <t>Portão Chapa</t>
        </is>
      </c>
      <c r="E10510" s="185" t="inlineStr">
        <is>
          <t>Portão pedestre chapa</t>
        </is>
      </c>
      <c r="F10510" s="185" t="inlineStr">
        <is>
          <t>VB</t>
        </is>
      </c>
      <c r="G10510" s="185" t="inlineStr">
        <is>
          <t>NORDESTE</t>
        </is>
      </c>
      <c r="H10510" s="185" t="inlineStr">
        <is>
          <t>CAW ESTRUTURA + AGEPLAN OBRA</t>
        </is>
      </c>
      <c r="I10510" s="199" t="n">
        <v>3727.25</v>
      </c>
      <c r="J10510" s="202" t="inlineStr">
        <is>
          <t>SIM</t>
        </is>
      </c>
    </row>
    <row r="10511">
      <c r="A10511" s="185" t="n">
        <v>306</v>
      </c>
      <c r="B10511" s="185" t="inlineStr">
        <is>
          <t>INFRA</t>
        </is>
      </c>
      <c r="C10511" s="185" t="inlineStr">
        <is>
          <t>Portão</t>
        </is>
      </c>
      <c r="D10511" s="185" t="inlineStr">
        <is>
          <t>Portão Chapa</t>
        </is>
      </c>
      <c r="E10511" s="185" t="inlineStr">
        <is>
          <t>Portão pedestre chapa</t>
        </is>
      </c>
      <c r="F10511" s="185" t="inlineStr">
        <is>
          <t>VB</t>
        </is>
      </c>
      <c r="G10511" s="185" t="inlineStr">
        <is>
          <t>NORDESTE</t>
        </is>
      </c>
      <c r="H10511" s="185" t="inlineStr">
        <is>
          <t>NOVA CORRENTE</t>
        </is>
      </c>
      <c r="I10511" s="199" t="n">
        <v>3944.18</v>
      </c>
      <c r="J10511" s="202" t="inlineStr">
        <is>
          <t>SIM</t>
        </is>
      </c>
    </row>
    <row r="10512">
      <c r="A10512" s="185" t="n">
        <v>306</v>
      </c>
      <c r="B10512" s="185" t="inlineStr">
        <is>
          <t>INFRA</t>
        </is>
      </c>
      <c r="C10512" s="185" t="inlineStr">
        <is>
          <t>Portão</t>
        </is>
      </c>
      <c r="D10512" s="185" t="inlineStr">
        <is>
          <t>Portão Chapa</t>
        </is>
      </c>
      <c r="E10512" s="185" t="inlineStr">
        <is>
          <t>Portão pedestre chapa</t>
        </is>
      </c>
      <c r="F10512" s="185" t="inlineStr">
        <is>
          <t>VB</t>
        </is>
      </c>
      <c r="G10512" s="185" t="inlineStr">
        <is>
          <t>NORDESTE</t>
        </is>
      </c>
      <c r="H10512" s="185" t="inlineStr">
        <is>
          <t>CLEMAR (NEGOCIADO)</t>
        </is>
      </c>
      <c r="I10512" s="199" t="n">
        <v>4356</v>
      </c>
      <c r="J10512" s="202" t="inlineStr">
        <is>
          <t>SIM</t>
        </is>
      </c>
    </row>
    <row r="10513">
      <c r="A10513" s="185" t="n">
        <v>306</v>
      </c>
      <c r="B10513" s="185" t="inlineStr">
        <is>
          <t>INFRA</t>
        </is>
      </c>
      <c r="C10513" s="185" t="inlineStr">
        <is>
          <t>Portão</t>
        </is>
      </c>
      <c r="D10513" s="185" t="inlineStr">
        <is>
          <t>Portão Chapa</t>
        </is>
      </c>
      <c r="E10513" s="185" t="inlineStr">
        <is>
          <t>Portão pedestre chapa</t>
        </is>
      </c>
      <c r="F10513" s="185" t="inlineStr">
        <is>
          <t>VB</t>
        </is>
      </c>
      <c r="G10513" s="185" t="inlineStr">
        <is>
          <t>NORDESTE</t>
        </is>
      </c>
      <c r="H10513" s="185" t="inlineStr">
        <is>
          <t>ZOPONE (NEGOCIADO)</t>
        </is>
      </c>
      <c r="I10513" s="199" t="n">
        <v>5155.25</v>
      </c>
      <c r="J10513" s="202" t="inlineStr">
        <is>
          <t>SIM</t>
        </is>
      </c>
    </row>
    <row r="10514">
      <c r="A10514" s="185" t="n">
        <v>306</v>
      </c>
      <c r="B10514" s="185" t="inlineStr">
        <is>
          <t>INFRA</t>
        </is>
      </c>
      <c r="C10514" s="185" t="inlineStr">
        <is>
          <t>Portão</t>
        </is>
      </c>
      <c r="D10514" s="185" t="inlineStr">
        <is>
          <t>Portão Chapa</t>
        </is>
      </c>
      <c r="E10514" s="185" t="inlineStr">
        <is>
          <t>Portão pedestre chapa</t>
        </is>
      </c>
      <c r="F10514" s="185" t="inlineStr">
        <is>
          <t>VB</t>
        </is>
      </c>
      <c r="G10514" s="185" t="inlineStr">
        <is>
          <t>NORDESTE</t>
        </is>
      </c>
      <c r="H10514" s="185" t="inlineStr">
        <is>
          <t>BRASILSAT</t>
        </is>
      </c>
      <c r="I10514" s="199" t="n">
        <v>5566.33</v>
      </c>
      <c r="J10514" s="202" t="inlineStr">
        <is>
          <t>SIM</t>
        </is>
      </c>
    </row>
    <row r="10515">
      <c r="A10515" s="185" t="n">
        <v>306</v>
      </c>
      <c r="B10515" s="185" t="inlineStr">
        <is>
          <t>INFRA</t>
        </is>
      </c>
      <c r="C10515" s="185" t="inlineStr">
        <is>
          <t>Portão</t>
        </is>
      </c>
      <c r="D10515" s="185" t="inlineStr">
        <is>
          <t>Portão Chapa</t>
        </is>
      </c>
      <c r="E10515" s="185" t="inlineStr">
        <is>
          <t>Portão pedestre chapa</t>
        </is>
      </c>
      <c r="F10515" s="185" t="inlineStr">
        <is>
          <t>VB</t>
        </is>
      </c>
      <c r="G10515" s="185" t="inlineStr">
        <is>
          <t>NORDESTE</t>
        </is>
      </c>
      <c r="H10515" s="185" t="inlineStr">
        <is>
          <t>INFRASITE + SECCIONAL</t>
        </is>
      </c>
      <c r="I10515" s="199" t="n">
        <v>5800</v>
      </c>
      <c r="J10515" s="202" t="inlineStr">
        <is>
          <t>SIM</t>
        </is>
      </c>
    </row>
    <row r="10516">
      <c r="A10516" s="185" t="n">
        <v>306</v>
      </c>
      <c r="B10516" s="185" t="inlineStr">
        <is>
          <t>INFRA</t>
        </is>
      </c>
      <c r="C10516" s="185" t="inlineStr">
        <is>
          <t>Portão</t>
        </is>
      </c>
      <c r="D10516" s="185" t="inlineStr">
        <is>
          <t>Portão Chapa</t>
        </is>
      </c>
      <c r="E10516" s="185" t="inlineStr">
        <is>
          <t>Portão pedestre chapa</t>
        </is>
      </c>
      <c r="F10516" s="185" t="inlineStr">
        <is>
          <t>VB</t>
        </is>
      </c>
      <c r="G10516" s="185" t="inlineStr">
        <is>
          <t>C OESTE</t>
        </is>
      </c>
      <c r="H10516" s="185" t="inlineStr">
        <is>
          <t>CAW (NEGOCIADO)</t>
        </is>
      </c>
      <c r="I10516" s="199" t="n">
        <v>2400</v>
      </c>
      <c r="J10516" s="196" t="inlineStr">
        <is>
          <t>não</t>
        </is>
      </c>
    </row>
    <row r="10517">
      <c r="A10517" s="185" t="n">
        <v>306</v>
      </c>
      <c r="B10517" s="185" t="inlineStr">
        <is>
          <t>INFRA</t>
        </is>
      </c>
      <c r="C10517" s="185" t="inlineStr">
        <is>
          <t>Portão</t>
        </is>
      </c>
      <c r="D10517" s="185" t="inlineStr">
        <is>
          <t>Portão Chapa</t>
        </is>
      </c>
      <c r="E10517" s="185" t="inlineStr">
        <is>
          <t>Portão pedestre chapa</t>
        </is>
      </c>
      <c r="F10517" s="185" t="inlineStr">
        <is>
          <t>VB</t>
        </is>
      </c>
      <c r="G10517" s="185" t="inlineStr">
        <is>
          <t>C OESTE</t>
        </is>
      </c>
      <c r="H10517" s="185" t="inlineStr">
        <is>
          <t>METALALFA (NEGOCIADO)</t>
        </is>
      </c>
      <c r="I10517" s="199" t="n">
        <v>3720</v>
      </c>
      <c r="J10517" s="196" t="inlineStr">
        <is>
          <t>não</t>
        </is>
      </c>
    </row>
    <row r="10518">
      <c r="A10518" s="185" t="n">
        <v>306</v>
      </c>
      <c r="B10518" s="185" t="inlineStr">
        <is>
          <t>INFRA</t>
        </is>
      </c>
      <c r="C10518" s="185" t="inlineStr">
        <is>
          <t>Portão</t>
        </is>
      </c>
      <c r="D10518" s="185" t="inlineStr">
        <is>
          <t>Portão Chapa</t>
        </is>
      </c>
      <c r="E10518" s="185" t="inlineStr">
        <is>
          <t>Portão pedestre chapa</t>
        </is>
      </c>
      <c r="F10518" s="185" t="inlineStr">
        <is>
          <t>VB</t>
        </is>
      </c>
      <c r="G10518" s="185" t="inlineStr">
        <is>
          <t>C OESTE</t>
        </is>
      </c>
      <c r="H10518" s="185" t="inlineStr">
        <is>
          <t>CAW ESTRUTURA + AGEPLAN OBRA</t>
        </is>
      </c>
      <c r="I10518" s="199" t="n">
        <v>3865.3</v>
      </c>
      <c r="J10518" s="196" t="inlineStr">
        <is>
          <t>não</t>
        </is>
      </c>
    </row>
    <row r="10519">
      <c r="A10519" s="185" t="n">
        <v>306</v>
      </c>
      <c r="B10519" s="185" t="inlineStr">
        <is>
          <t>INFRA</t>
        </is>
      </c>
      <c r="C10519" s="185" t="inlineStr">
        <is>
          <t>Portão</t>
        </is>
      </c>
      <c r="D10519" s="185" t="inlineStr">
        <is>
          <t>Portão Chapa</t>
        </is>
      </c>
      <c r="E10519" s="185" t="inlineStr">
        <is>
          <t>Portão pedestre chapa</t>
        </is>
      </c>
      <c r="F10519" s="185" t="inlineStr">
        <is>
          <t>VB</t>
        </is>
      </c>
      <c r="G10519" s="185" t="inlineStr">
        <is>
          <t>C OESTE</t>
        </is>
      </c>
      <c r="H10519" s="185" t="inlineStr">
        <is>
          <t>CLEMAR (NEGOCIADO)</t>
        </is>
      </c>
      <c r="I10519" s="199" t="n">
        <v>4158</v>
      </c>
      <c r="J10519" s="196" t="inlineStr">
        <is>
          <t>não</t>
        </is>
      </c>
    </row>
    <row r="10520">
      <c r="A10520" s="185" t="n">
        <v>306</v>
      </c>
      <c r="B10520" s="185" t="inlineStr">
        <is>
          <t>INFRA</t>
        </is>
      </c>
      <c r="C10520" s="185" t="inlineStr">
        <is>
          <t>Portão</t>
        </is>
      </c>
      <c r="D10520" s="185" t="inlineStr">
        <is>
          <t>Portão Chapa</t>
        </is>
      </c>
      <c r="E10520" s="185" t="inlineStr">
        <is>
          <t>Portão pedestre chapa</t>
        </is>
      </c>
      <c r="F10520" s="185" t="inlineStr">
        <is>
          <t>VB</t>
        </is>
      </c>
      <c r="G10520" s="185" t="inlineStr">
        <is>
          <t>C OESTE</t>
        </is>
      </c>
      <c r="H10520" s="185" t="inlineStr">
        <is>
          <t>ZOPONE (NEGOCIADO)</t>
        </is>
      </c>
      <c r="I10520" s="199" t="n">
        <v>5389.58</v>
      </c>
      <c r="J10520" s="196" t="inlineStr">
        <is>
          <t>não</t>
        </is>
      </c>
    </row>
    <row r="10521">
      <c r="A10521" s="185" t="n">
        <v>306</v>
      </c>
      <c r="B10521" s="185" t="inlineStr">
        <is>
          <t>INFRA</t>
        </is>
      </c>
      <c r="C10521" s="185" t="inlineStr">
        <is>
          <t>Portão</t>
        </is>
      </c>
      <c r="D10521" s="185" t="inlineStr">
        <is>
          <t>Portão Chapa</t>
        </is>
      </c>
      <c r="E10521" s="185" t="inlineStr">
        <is>
          <t>Portão pedestre chapa</t>
        </is>
      </c>
      <c r="F10521" s="185" t="inlineStr">
        <is>
          <t>VB</t>
        </is>
      </c>
      <c r="G10521" s="185" t="inlineStr">
        <is>
          <t>C OESTE</t>
        </is>
      </c>
      <c r="H10521" s="185" t="inlineStr">
        <is>
          <t>BRASILSAT</t>
        </is>
      </c>
      <c r="I10521" s="199" t="n">
        <v>5566.33</v>
      </c>
      <c r="J10521" s="196" t="inlineStr">
        <is>
          <t>não</t>
        </is>
      </c>
    </row>
    <row r="10522">
      <c r="A10522" s="185" t="n">
        <v>306</v>
      </c>
      <c r="B10522" s="185" t="inlineStr">
        <is>
          <t>INFRA</t>
        </is>
      </c>
      <c r="C10522" s="185" t="inlineStr">
        <is>
          <t>Portão</t>
        </is>
      </c>
      <c r="D10522" s="185" t="inlineStr">
        <is>
          <t>Portão Chapa</t>
        </is>
      </c>
      <c r="E10522" s="185" t="inlineStr">
        <is>
          <t>Portão pedestre chapa</t>
        </is>
      </c>
      <c r="F10522" s="185" t="inlineStr">
        <is>
          <t>VB</t>
        </is>
      </c>
      <c r="G10522" s="185" t="inlineStr">
        <is>
          <t>C OESTE</t>
        </is>
      </c>
      <c r="H10522" s="185" t="inlineStr">
        <is>
          <t>INFRASITE + SECCIONAL</t>
        </is>
      </c>
      <c r="I10522" s="199" t="n">
        <v>5800</v>
      </c>
      <c r="J10522" s="196" t="inlineStr">
        <is>
          <t>não</t>
        </is>
      </c>
    </row>
    <row r="10523">
      <c r="A10523" s="185" t="n">
        <v>306</v>
      </c>
      <c r="B10523" s="185" t="inlineStr">
        <is>
          <t>INFRA</t>
        </is>
      </c>
      <c r="C10523" s="185" t="inlineStr">
        <is>
          <t>Portão</t>
        </is>
      </c>
      <c r="D10523" s="185" t="inlineStr">
        <is>
          <t>Portão Chapa</t>
        </is>
      </c>
      <c r="E10523" s="185" t="inlineStr">
        <is>
          <t>Portão pedestre chapa</t>
        </is>
      </c>
      <c r="F10523" s="185" t="inlineStr">
        <is>
          <t>VB</t>
        </is>
      </c>
      <c r="G10523" s="185" t="inlineStr">
        <is>
          <t>SÃO PAULO</t>
        </is>
      </c>
      <c r="H10523" s="185" t="inlineStr">
        <is>
          <t>CAW (NEGOCIADO)</t>
        </is>
      </c>
      <c r="I10523" s="199" t="n">
        <v>2400</v>
      </c>
      <c r="J10523" s="196" t="inlineStr">
        <is>
          <t>não</t>
        </is>
      </c>
    </row>
    <row r="10524">
      <c r="A10524" s="185" t="n">
        <v>306</v>
      </c>
      <c r="B10524" s="185" t="inlineStr">
        <is>
          <t>INFRA</t>
        </is>
      </c>
      <c r="C10524" s="185" t="inlineStr">
        <is>
          <t>Portão</t>
        </is>
      </c>
      <c r="D10524" s="185" t="inlineStr">
        <is>
          <t>Portão Chapa</t>
        </is>
      </c>
      <c r="E10524" s="185" t="inlineStr">
        <is>
          <t>Portão pedestre chapa</t>
        </is>
      </c>
      <c r="F10524" s="185" t="inlineStr">
        <is>
          <t>VB</t>
        </is>
      </c>
      <c r="G10524" s="185" t="inlineStr">
        <is>
          <t>SÃO PAULO</t>
        </is>
      </c>
      <c r="H10524" s="185" t="inlineStr">
        <is>
          <t>CAW ESTRUTURA + AGEPLAN OBRA</t>
        </is>
      </c>
      <c r="I10524" s="199" t="n">
        <v>2760.93</v>
      </c>
      <c r="J10524" s="196" t="inlineStr">
        <is>
          <t>não</t>
        </is>
      </c>
    </row>
    <row r="10525">
      <c r="A10525" s="185" t="n">
        <v>306</v>
      </c>
      <c r="B10525" s="185" t="inlineStr">
        <is>
          <t>INFRA</t>
        </is>
      </c>
      <c r="C10525" s="185" t="inlineStr">
        <is>
          <t>Portão</t>
        </is>
      </c>
      <c r="D10525" s="185" t="inlineStr">
        <is>
          <t>Portão Chapa</t>
        </is>
      </c>
      <c r="E10525" s="185" t="inlineStr">
        <is>
          <t>Portão pedestre chapa</t>
        </is>
      </c>
      <c r="F10525" s="185" t="inlineStr">
        <is>
          <t>VB</t>
        </is>
      </c>
      <c r="G10525" s="185" t="inlineStr">
        <is>
          <t>SÃO PAULO</t>
        </is>
      </c>
      <c r="H10525" s="185" t="inlineStr">
        <is>
          <t>METALALFA (NEGOCIADO)</t>
        </is>
      </c>
      <c r="I10525" s="199" t="n">
        <v>3100</v>
      </c>
      <c r="J10525" s="196" t="inlineStr">
        <is>
          <t>não</t>
        </is>
      </c>
    </row>
    <row r="10526">
      <c r="A10526" s="185" t="n">
        <v>306</v>
      </c>
      <c r="B10526" s="185" t="inlineStr">
        <is>
          <t>INFRA</t>
        </is>
      </c>
      <c r="C10526" s="185" t="inlineStr">
        <is>
          <t>Portão</t>
        </is>
      </c>
      <c r="D10526" s="185" t="inlineStr">
        <is>
          <t>Portão Chapa</t>
        </is>
      </c>
      <c r="E10526" s="185" t="inlineStr">
        <is>
          <t>Portão pedestre chapa</t>
        </is>
      </c>
      <c r="F10526" s="185" t="inlineStr">
        <is>
          <t>VB</t>
        </is>
      </c>
      <c r="G10526" s="185" t="inlineStr">
        <is>
          <t>SÃO PAULO</t>
        </is>
      </c>
      <c r="H10526" s="185" t="inlineStr">
        <is>
          <t>NOVA CORRENTE</t>
        </is>
      </c>
      <c r="I10526" s="199" t="n">
        <v>3944.18</v>
      </c>
      <c r="J10526" s="196" t="inlineStr">
        <is>
          <t>não</t>
        </is>
      </c>
    </row>
    <row r="10527">
      <c r="A10527" s="185" t="n">
        <v>306</v>
      </c>
      <c r="B10527" s="185" t="inlineStr">
        <is>
          <t>INFRA</t>
        </is>
      </c>
      <c r="C10527" s="185" t="inlineStr">
        <is>
          <t>Portão</t>
        </is>
      </c>
      <c r="D10527" s="185" t="inlineStr">
        <is>
          <t>Portão Chapa</t>
        </is>
      </c>
      <c r="E10527" s="185" t="inlineStr">
        <is>
          <t>Portão pedestre chapa</t>
        </is>
      </c>
      <c r="F10527" s="185" t="inlineStr">
        <is>
          <t>VB</t>
        </is>
      </c>
      <c r="G10527" s="185" t="inlineStr">
        <is>
          <t>SÃO PAULO</t>
        </is>
      </c>
      <c r="H10527" s="185" t="inlineStr">
        <is>
          <t>CLEMAR (NEGOCIADO)</t>
        </is>
      </c>
      <c r="I10527" s="199" t="n">
        <v>3960</v>
      </c>
      <c r="J10527" s="196" t="inlineStr">
        <is>
          <t>não</t>
        </is>
      </c>
    </row>
    <row r="10528">
      <c r="A10528" s="185" t="n">
        <v>306</v>
      </c>
      <c r="B10528" s="185" t="inlineStr">
        <is>
          <t>INFRA</t>
        </is>
      </c>
      <c r="C10528" s="185" t="inlineStr">
        <is>
          <t>Portão</t>
        </is>
      </c>
      <c r="D10528" s="185" t="inlineStr">
        <is>
          <t>Portão Chapa</t>
        </is>
      </c>
      <c r="E10528" s="185" t="inlineStr">
        <is>
          <t>Portão pedestre chapa</t>
        </is>
      </c>
      <c r="F10528" s="185" t="inlineStr">
        <is>
          <t>VB</t>
        </is>
      </c>
      <c r="G10528" s="185" t="inlineStr">
        <is>
          <t>SÃO PAULO</t>
        </is>
      </c>
      <c r="H10528" s="185" t="inlineStr">
        <is>
          <t>ZOPONE (NEGOCIADO)</t>
        </is>
      </c>
      <c r="I10528" s="199" t="n">
        <v>4686.6</v>
      </c>
      <c r="J10528" s="196" t="inlineStr">
        <is>
          <t>não</t>
        </is>
      </c>
    </row>
    <row r="10529">
      <c r="A10529" s="185" t="n">
        <v>306</v>
      </c>
      <c r="B10529" s="185" t="inlineStr">
        <is>
          <t>INFRA</t>
        </is>
      </c>
      <c r="C10529" s="185" t="inlineStr">
        <is>
          <t>Portão</t>
        </is>
      </c>
      <c r="D10529" s="185" t="inlineStr">
        <is>
          <t>Portão Chapa</t>
        </is>
      </c>
      <c r="E10529" s="185" t="inlineStr">
        <is>
          <t>Portão pedestre chapa</t>
        </is>
      </c>
      <c r="F10529" s="185" t="inlineStr">
        <is>
          <t>VB</t>
        </is>
      </c>
      <c r="G10529" s="185" t="inlineStr">
        <is>
          <t>SÃO PAULO</t>
        </is>
      </c>
      <c r="H10529" s="185" t="inlineStr">
        <is>
          <t>BRASILSAT</t>
        </is>
      </c>
      <c r="I10529" s="199" t="n">
        <v>5566.33</v>
      </c>
      <c r="J10529" s="196" t="inlineStr">
        <is>
          <t>não</t>
        </is>
      </c>
    </row>
    <row r="10530">
      <c r="A10530" s="185" t="n">
        <v>306</v>
      </c>
      <c r="B10530" s="185" t="inlineStr">
        <is>
          <t>INFRA</t>
        </is>
      </c>
      <c r="C10530" s="185" t="inlineStr">
        <is>
          <t>Portão</t>
        </is>
      </c>
      <c r="D10530" s="185" t="inlineStr">
        <is>
          <t>Portão Chapa</t>
        </is>
      </c>
      <c r="E10530" s="185" t="inlineStr">
        <is>
          <t>Portão pedestre chapa</t>
        </is>
      </c>
      <c r="F10530" s="185" t="inlineStr">
        <is>
          <t>VB</t>
        </is>
      </c>
      <c r="G10530" s="185" t="inlineStr">
        <is>
          <t>SÃO PAULO</t>
        </is>
      </c>
      <c r="H10530" s="185" t="inlineStr">
        <is>
          <t>INFRASITE + SECCIONAL</t>
        </is>
      </c>
      <c r="I10530" s="199" t="n">
        <v>5800</v>
      </c>
      <c r="J10530" s="196" t="inlineStr">
        <is>
          <t>não</t>
        </is>
      </c>
    </row>
    <row r="10531">
      <c r="A10531" s="185" t="n">
        <v>306</v>
      </c>
      <c r="B10531" s="185" t="inlineStr">
        <is>
          <t>INFRA</t>
        </is>
      </c>
      <c r="C10531" s="185" t="inlineStr">
        <is>
          <t>Portão</t>
        </is>
      </c>
      <c r="D10531" s="185" t="inlineStr">
        <is>
          <t>Portão Chapa</t>
        </is>
      </c>
      <c r="E10531" s="185" t="inlineStr">
        <is>
          <t>Portão pedestre chapa</t>
        </is>
      </c>
      <c r="F10531" s="185" t="inlineStr">
        <is>
          <t>VB</t>
        </is>
      </c>
      <c r="G10531" s="185" t="inlineStr">
        <is>
          <t>LESTE</t>
        </is>
      </c>
      <c r="H10531" s="185" t="inlineStr">
        <is>
          <t>CAW (NEGOCIADO)</t>
        </is>
      </c>
      <c r="I10531" s="199" t="n">
        <v>2400</v>
      </c>
      <c r="J10531" s="196" t="inlineStr">
        <is>
          <t>não</t>
        </is>
      </c>
    </row>
    <row r="10532">
      <c r="A10532" s="185" t="n">
        <v>306</v>
      </c>
      <c r="B10532" s="185" t="inlineStr">
        <is>
          <t>INFRA</t>
        </is>
      </c>
      <c r="C10532" s="185" t="inlineStr">
        <is>
          <t>Portão</t>
        </is>
      </c>
      <c r="D10532" s="185" t="inlineStr">
        <is>
          <t>Portão Chapa</t>
        </is>
      </c>
      <c r="E10532" s="185" t="inlineStr">
        <is>
          <t>Portão pedestre chapa</t>
        </is>
      </c>
      <c r="F10532" s="185" t="inlineStr">
        <is>
          <t>VB</t>
        </is>
      </c>
      <c r="G10532" s="185" t="inlineStr">
        <is>
          <t>LESTE</t>
        </is>
      </c>
      <c r="H10532" s="185" t="inlineStr">
        <is>
          <t>METALALFA (NEGOCIADO)</t>
        </is>
      </c>
      <c r="I10532" s="199" t="n">
        <v>3100</v>
      </c>
      <c r="J10532" s="196" t="inlineStr">
        <is>
          <t>não</t>
        </is>
      </c>
    </row>
    <row r="10533">
      <c r="A10533" s="185" t="n">
        <v>306</v>
      </c>
      <c r="B10533" s="185" t="inlineStr">
        <is>
          <t>INFRA</t>
        </is>
      </c>
      <c r="C10533" s="185" t="inlineStr">
        <is>
          <t>Portão</t>
        </is>
      </c>
      <c r="D10533" s="185" t="inlineStr">
        <is>
          <t>Portão Chapa</t>
        </is>
      </c>
      <c r="E10533" s="185" t="inlineStr">
        <is>
          <t>Portão pedestre chapa</t>
        </is>
      </c>
      <c r="F10533" s="185" t="inlineStr">
        <is>
          <t>VB</t>
        </is>
      </c>
      <c r="G10533" s="185" t="inlineStr">
        <is>
          <t>LESTE</t>
        </is>
      </c>
      <c r="H10533" s="185" t="inlineStr">
        <is>
          <t>CAW ESTRUTURA + AGEPLAN OBRA</t>
        </is>
      </c>
      <c r="I10533" s="199" t="n">
        <v>3313.11</v>
      </c>
      <c r="J10533" s="196" t="inlineStr">
        <is>
          <t>não</t>
        </is>
      </c>
    </row>
    <row r="10534">
      <c r="A10534" s="185" t="n">
        <v>306</v>
      </c>
      <c r="B10534" s="185" t="inlineStr">
        <is>
          <t>INFRA</t>
        </is>
      </c>
      <c r="C10534" s="185" t="inlineStr">
        <is>
          <t>Portão</t>
        </is>
      </c>
      <c r="D10534" s="185" t="inlineStr">
        <is>
          <t>Portão Chapa</t>
        </is>
      </c>
      <c r="E10534" s="185" t="inlineStr">
        <is>
          <t>Portão pedestre chapa</t>
        </is>
      </c>
      <c r="F10534" s="185" t="inlineStr">
        <is>
          <t>VB</t>
        </is>
      </c>
      <c r="G10534" s="185" t="inlineStr">
        <is>
          <t>LESTE</t>
        </is>
      </c>
      <c r="H10534" s="185" t="inlineStr">
        <is>
          <t>NOVA CORRENTE</t>
        </is>
      </c>
      <c r="I10534" s="199" t="n">
        <v>3944.18</v>
      </c>
      <c r="J10534" s="196" t="inlineStr">
        <is>
          <t>não</t>
        </is>
      </c>
    </row>
    <row r="10535">
      <c r="A10535" s="185" t="n">
        <v>306</v>
      </c>
      <c r="B10535" s="185" t="inlineStr">
        <is>
          <t>INFRA</t>
        </is>
      </c>
      <c r="C10535" s="185" t="inlineStr">
        <is>
          <t>Portão</t>
        </is>
      </c>
      <c r="D10535" s="185" t="inlineStr">
        <is>
          <t>Portão Chapa</t>
        </is>
      </c>
      <c r="E10535" s="185" t="inlineStr">
        <is>
          <t>Portão pedestre chapa</t>
        </is>
      </c>
      <c r="F10535" s="185" t="inlineStr">
        <is>
          <t>VB</t>
        </is>
      </c>
      <c r="G10535" s="185" t="inlineStr">
        <is>
          <t>LESTE</t>
        </is>
      </c>
      <c r="H10535" s="185" t="inlineStr">
        <is>
          <t>CLEMAR (NEGOCIADO)</t>
        </is>
      </c>
      <c r="I10535" s="199" t="n">
        <v>4356</v>
      </c>
      <c r="J10535" s="196" t="inlineStr">
        <is>
          <t>não</t>
        </is>
      </c>
    </row>
    <row r="10536">
      <c r="A10536" s="185" t="n">
        <v>306</v>
      </c>
      <c r="B10536" s="185" t="inlineStr">
        <is>
          <t>INFRA</t>
        </is>
      </c>
      <c r="C10536" s="185" t="inlineStr">
        <is>
          <t>Portão</t>
        </is>
      </c>
      <c r="D10536" s="185" t="inlineStr">
        <is>
          <t>Portão Chapa</t>
        </is>
      </c>
      <c r="E10536" s="185" t="inlineStr">
        <is>
          <t>Portão pedestre chapa</t>
        </is>
      </c>
      <c r="F10536" s="185" t="inlineStr">
        <is>
          <t>VB</t>
        </is>
      </c>
      <c r="G10536" s="185" t="inlineStr">
        <is>
          <t>LESTE</t>
        </is>
      </c>
      <c r="H10536" s="185" t="inlineStr">
        <is>
          <t>ZOPONE (NEGOCIADO)</t>
        </is>
      </c>
      <c r="I10536" s="199" t="n">
        <v>4686.6</v>
      </c>
      <c r="J10536" s="196" t="inlineStr">
        <is>
          <t>não</t>
        </is>
      </c>
    </row>
    <row r="10537">
      <c r="A10537" s="185" t="n">
        <v>306</v>
      </c>
      <c r="B10537" s="185" t="inlineStr">
        <is>
          <t>INFRA</t>
        </is>
      </c>
      <c r="C10537" s="185" t="inlineStr">
        <is>
          <t>Portão</t>
        </is>
      </c>
      <c r="D10537" s="185" t="inlineStr">
        <is>
          <t>Portão Chapa</t>
        </is>
      </c>
      <c r="E10537" s="185" t="inlineStr">
        <is>
          <t>Portão pedestre chapa</t>
        </is>
      </c>
      <c r="F10537" s="185" t="inlineStr">
        <is>
          <t>VB</t>
        </is>
      </c>
      <c r="G10537" s="185" t="inlineStr">
        <is>
          <t>LESTE</t>
        </is>
      </c>
      <c r="H10537" s="185" t="inlineStr">
        <is>
          <t>BRASILSAT</t>
        </is>
      </c>
      <c r="I10537" s="199" t="n">
        <v>5566.33</v>
      </c>
      <c r="J10537" s="196" t="inlineStr">
        <is>
          <t>não</t>
        </is>
      </c>
    </row>
    <row r="10538">
      <c r="A10538" s="185" t="n">
        <v>306</v>
      </c>
      <c r="B10538" s="185" t="inlineStr">
        <is>
          <t>INFRA</t>
        </is>
      </c>
      <c r="C10538" s="185" t="inlineStr">
        <is>
          <t>Portão</t>
        </is>
      </c>
      <c r="D10538" s="185" t="inlineStr">
        <is>
          <t>Portão Chapa</t>
        </is>
      </c>
      <c r="E10538" s="185" t="inlineStr">
        <is>
          <t>Portão pedestre chapa</t>
        </is>
      </c>
      <c r="F10538" s="185" t="inlineStr">
        <is>
          <t>VB</t>
        </is>
      </c>
      <c r="G10538" s="185" t="inlineStr">
        <is>
          <t>LESTE</t>
        </is>
      </c>
      <c r="H10538" s="185" t="inlineStr">
        <is>
          <t>INFRASITE + SECCIONAL</t>
        </is>
      </c>
      <c r="I10538" s="199" t="n">
        <v>5800</v>
      </c>
      <c r="J10538" s="196" t="inlineStr">
        <is>
          <t>não</t>
        </is>
      </c>
    </row>
    <row r="10539">
      <c r="A10539" s="185" t="n">
        <v>306</v>
      </c>
      <c r="B10539" s="185" t="inlineStr">
        <is>
          <t>INFRA</t>
        </is>
      </c>
      <c r="C10539" s="185" t="inlineStr">
        <is>
          <t>Portão</t>
        </is>
      </c>
      <c r="D10539" s="185" t="inlineStr">
        <is>
          <t>Portão Chapa</t>
        </is>
      </c>
      <c r="E10539" s="185" t="inlineStr">
        <is>
          <t>Portão pedestre chapa</t>
        </is>
      </c>
      <c r="F10539" s="185" t="inlineStr">
        <is>
          <t>VB</t>
        </is>
      </c>
      <c r="G10539" s="185" t="inlineStr">
        <is>
          <t>SUL</t>
        </is>
      </c>
      <c r="H10539" s="185" t="inlineStr">
        <is>
          <t>CAW (NEGOCIADO)</t>
        </is>
      </c>
      <c r="I10539" s="199" t="n">
        <v>2400</v>
      </c>
      <c r="J10539" s="196" t="inlineStr">
        <is>
          <t>não</t>
        </is>
      </c>
    </row>
    <row r="10540">
      <c r="A10540" s="185" t="n">
        <v>306</v>
      </c>
      <c r="B10540" s="185" t="inlineStr">
        <is>
          <t>INFRA</t>
        </is>
      </c>
      <c r="C10540" s="185" t="inlineStr">
        <is>
          <t>Portão</t>
        </is>
      </c>
      <c r="D10540" s="185" t="inlineStr">
        <is>
          <t>Portão Chapa</t>
        </is>
      </c>
      <c r="E10540" s="185" t="inlineStr">
        <is>
          <t>Portão pedestre chapa</t>
        </is>
      </c>
      <c r="F10540" s="185" t="inlineStr">
        <is>
          <t>VB</t>
        </is>
      </c>
      <c r="G10540" s="185" t="inlineStr">
        <is>
          <t>SUL</t>
        </is>
      </c>
      <c r="H10540" s="185" t="inlineStr">
        <is>
          <t>METALALFA (NEGOCIADO)</t>
        </is>
      </c>
      <c r="I10540" s="199" t="n">
        <v>3100</v>
      </c>
      <c r="J10540" s="196" t="inlineStr">
        <is>
          <t>não</t>
        </is>
      </c>
    </row>
    <row r="10541">
      <c r="A10541" s="185" t="n">
        <v>306</v>
      </c>
      <c r="B10541" s="185" t="inlineStr">
        <is>
          <t>INFRA</t>
        </is>
      </c>
      <c r="C10541" s="185" t="inlineStr">
        <is>
          <t>Portão</t>
        </is>
      </c>
      <c r="D10541" s="185" t="inlineStr">
        <is>
          <t>Portão Chapa</t>
        </is>
      </c>
      <c r="E10541" s="185" t="inlineStr">
        <is>
          <t>Portão pedestre chapa</t>
        </is>
      </c>
      <c r="F10541" s="185" t="inlineStr">
        <is>
          <t>VB</t>
        </is>
      </c>
      <c r="G10541" s="185" t="inlineStr">
        <is>
          <t>SUL</t>
        </is>
      </c>
      <c r="H10541" s="185" t="inlineStr">
        <is>
          <t>CAW ESTRUTURA + AGEPLAN OBRA</t>
        </is>
      </c>
      <c r="I10541" s="199" t="n">
        <v>3865.3</v>
      </c>
      <c r="J10541" s="196" t="inlineStr">
        <is>
          <t>não</t>
        </is>
      </c>
    </row>
    <row r="10542">
      <c r="A10542" s="185" t="n">
        <v>306</v>
      </c>
      <c r="B10542" s="185" t="inlineStr">
        <is>
          <t>INFRA</t>
        </is>
      </c>
      <c r="C10542" s="185" t="inlineStr">
        <is>
          <t>Portão</t>
        </is>
      </c>
      <c r="D10542" s="185" t="inlineStr">
        <is>
          <t>Portão Chapa</t>
        </is>
      </c>
      <c r="E10542" s="185" t="inlineStr">
        <is>
          <t>Portão pedestre chapa</t>
        </is>
      </c>
      <c r="F10542" s="185" t="inlineStr">
        <is>
          <t>VB</t>
        </is>
      </c>
      <c r="G10542" s="185" t="inlineStr">
        <is>
          <t>SUL</t>
        </is>
      </c>
      <c r="H10542" s="185" t="inlineStr">
        <is>
          <t>NOVA CORRENTE</t>
        </is>
      </c>
      <c r="I10542" s="199" t="n">
        <v>3944.18</v>
      </c>
      <c r="J10542" s="196" t="inlineStr">
        <is>
          <t>não</t>
        </is>
      </c>
    </row>
    <row r="10543">
      <c r="A10543" s="185" t="n">
        <v>306</v>
      </c>
      <c r="B10543" s="185" t="inlineStr">
        <is>
          <t>INFRA</t>
        </is>
      </c>
      <c r="C10543" s="185" t="inlineStr">
        <is>
          <t>Portão</t>
        </is>
      </c>
      <c r="D10543" s="185" t="inlineStr">
        <is>
          <t>Portão Chapa</t>
        </is>
      </c>
      <c r="E10543" s="185" t="inlineStr">
        <is>
          <t>Portão pedestre chapa</t>
        </is>
      </c>
      <c r="F10543" s="185" t="inlineStr">
        <is>
          <t>VB</t>
        </is>
      </c>
      <c r="G10543" s="185" t="inlineStr">
        <is>
          <t>SUL</t>
        </is>
      </c>
      <c r="H10543" s="185" t="inlineStr">
        <is>
          <t>CLEMAR (NEGOCIADO)</t>
        </is>
      </c>
      <c r="I10543" s="199" t="n">
        <v>3960</v>
      </c>
      <c r="J10543" s="196" t="inlineStr">
        <is>
          <t>não</t>
        </is>
      </c>
    </row>
    <row r="10544">
      <c r="A10544" s="185" t="n">
        <v>306</v>
      </c>
      <c r="B10544" s="185" t="inlineStr">
        <is>
          <t>INFRA</t>
        </is>
      </c>
      <c r="C10544" s="185" t="inlineStr">
        <is>
          <t>Portão</t>
        </is>
      </c>
      <c r="D10544" s="185" t="inlineStr">
        <is>
          <t>Portão Chapa</t>
        </is>
      </c>
      <c r="E10544" s="185" t="inlineStr">
        <is>
          <t>Portão pedestre chapa</t>
        </is>
      </c>
      <c r="F10544" s="185" t="inlineStr">
        <is>
          <t>VB</t>
        </is>
      </c>
      <c r="G10544" s="185" t="inlineStr">
        <is>
          <t>SUL</t>
        </is>
      </c>
      <c r="H10544" s="185" t="inlineStr">
        <is>
          <t>ZOPONE (NEGOCIADO)</t>
        </is>
      </c>
      <c r="I10544" s="199" t="n">
        <v>4686.6</v>
      </c>
      <c r="J10544" s="196" t="inlineStr">
        <is>
          <t>não</t>
        </is>
      </c>
    </row>
    <row r="10545">
      <c r="A10545" s="185" t="n">
        <v>306</v>
      </c>
      <c r="B10545" s="185" t="inlineStr">
        <is>
          <t>INFRA</t>
        </is>
      </c>
      <c r="C10545" s="185" t="inlineStr">
        <is>
          <t>Portão</t>
        </is>
      </c>
      <c r="D10545" s="185" t="inlineStr">
        <is>
          <t>Portão Chapa</t>
        </is>
      </c>
      <c r="E10545" s="185" t="inlineStr">
        <is>
          <t>Portão pedestre chapa</t>
        </is>
      </c>
      <c r="F10545" s="185" t="inlineStr">
        <is>
          <t>VB</t>
        </is>
      </c>
      <c r="G10545" s="185" t="inlineStr">
        <is>
          <t>SUL</t>
        </is>
      </c>
      <c r="H10545" s="185" t="inlineStr">
        <is>
          <t>BRASILSAT</t>
        </is>
      </c>
      <c r="I10545" s="199" t="n">
        <v>5566.33</v>
      </c>
      <c r="J10545" s="196" t="inlineStr">
        <is>
          <t>não</t>
        </is>
      </c>
    </row>
    <row r="10546">
      <c r="A10546" s="185" t="n">
        <v>306</v>
      </c>
      <c r="B10546" s="185" t="inlineStr">
        <is>
          <t>INFRA</t>
        </is>
      </c>
      <c r="C10546" s="185" t="inlineStr">
        <is>
          <t>Portão</t>
        </is>
      </c>
      <c r="D10546" s="185" t="inlineStr">
        <is>
          <t>Portão Chapa</t>
        </is>
      </c>
      <c r="E10546" s="185" t="inlineStr">
        <is>
          <t>Portão pedestre chapa</t>
        </is>
      </c>
      <c r="F10546" s="185" t="inlineStr">
        <is>
          <t>VB</t>
        </is>
      </c>
      <c r="G10546" s="185" t="inlineStr">
        <is>
          <t>SUL</t>
        </is>
      </c>
      <c r="H10546" s="185" t="inlineStr">
        <is>
          <t>INFRASITE + SECCIONAL</t>
        </is>
      </c>
      <c r="I10546" s="199" t="n">
        <v>5800</v>
      </c>
      <c r="J10546" s="196" t="inlineStr">
        <is>
          <t>não</t>
        </is>
      </c>
    </row>
    <row r="10547">
      <c r="A10547" s="185" t="n">
        <v>307</v>
      </c>
      <c r="B10547" s="185" t="inlineStr">
        <is>
          <t>INFRA</t>
        </is>
      </c>
      <c r="C10547" s="185" t="inlineStr">
        <is>
          <t>Portão</t>
        </is>
      </c>
      <c r="D10547" s="185" t="inlineStr">
        <is>
          <t>Portão Chapa</t>
        </is>
      </c>
      <c r="E10547" s="185" t="inlineStr">
        <is>
          <t>Portão veicular chapa</t>
        </is>
      </c>
      <c r="F10547" s="185" t="inlineStr">
        <is>
          <t>VB</t>
        </is>
      </c>
      <c r="G10547" s="185" t="inlineStr">
        <is>
          <t>NORTE</t>
        </is>
      </c>
      <c r="H10547" s="185" t="inlineStr">
        <is>
          <t>CAW (NEGOCIADO)</t>
        </is>
      </c>
      <c r="I10547" s="199" t="n">
        <v>6900</v>
      </c>
      <c r="J10547" s="202" t="inlineStr">
        <is>
          <t>SIM</t>
        </is>
      </c>
    </row>
    <row r="10548">
      <c r="A10548" s="185" t="n">
        <v>307</v>
      </c>
      <c r="B10548" s="185" t="inlineStr">
        <is>
          <t>INFRA</t>
        </is>
      </c>
      <c r="C10548" s="185" t="inlineStr">
        <is>
          <t>Portão</t>
        </is>
      </c>
      <c r="D10548" s="185" t="inlineStr">
        <is>
          <t>Portão Chapa</t>
        </is>
      </c>
      <c r="E10548" s="185" t="inlineStr">
        <is>
          <t>Portão veicular chapa</t>
        </is>
      </c>
      <c r="F10548" s="185" t="inlineStr">
        <is>
          <t>VB</t>
        </is>
      </c>
      <c r="G10548" s="185" t="inlineStr">
        <is>
          <t>NORTE</t>
        </is>
      </c>
      <c r="H10548" s="185" t="inlineStr">
        <is>
          <t>INFRASITE + SECCIONAL</t>
        </is>
      </c>
      <c r="I10548" s="199" t="n">
        <v>7900</v>
      </c>
      <c r="J10548" s="202" t="inlineStr">
        <is>
          <t>SIM</t>
        </is>
      </c>
    </row>
    <row r="10549">
      <c r="A10549" s="185" t="n">
        <v>307</v>
      </c>
      <c r="B10549" s="185" t="inlineStr">
        <is>
          <t>INFRA</t>
        </is>
      </c>
      <c r="C10549" s="185" t="inlineStr">
        <is>
          <t>Portão</t>
        </is>
      </c>
      <c r="D10549" s="185" t="inlineStr">
        <is>
          <t>Portão Chapa</t>
        </is>
      </c>
      <c r="E10549" s="185" t="inlineStr">
        <is>
          <t>Portão veicular chapa</t>
        </is>
      </c>
      <c r="F10549" s="185" t="inlineStr">
        <is>
          <t>VB</t>
        </is>
      </c>
      <c r="G10549" s="185" t="inlineStr">
        <is>
          <t>NORTE</t>
        </is>
      </c>
      <c r="H10549" s="185" t="inlineStr">
        <is>
          <t>CLEMAR (NEGOCIADO)</t>
        </is>
      </c>
      <c r="I10549" s="199" t="n">
        <v>9385.200000000001</v>
      </c>
      <c r="J10549" s="202" t="inlineStr">
        <is>
          <t>SIM</t>
        </is>
      </c>
    </row>
    <row r="10550">
      <c r="A10550" s="185" t="n">
        <v>307</v>
      </c>
      <c r="B10550" s="185" t="inlineStr">
        <is>
          <t>INFRA</t>
        </is>
      </c>
      <c r="C10550" s="185" t="inlineStr">
        <is>
          <t>Portão</t>
        </is>
      </c>
      <c r="D10550" s="185" t="inlineStr">
        <is>
          <t>Portão Chapa</t>
        </is>
      </c>
      <c r="E10550" s="185" t="inlineStr">
        <is>
          <t>Portão veicular chapa</t>
        </is>
      </c>
      <c r="F10550" s="185" t="inlineStr">
        <is>
          <t>VB</t>
        </is>
      </c>
      <c r="G10550" s="185" t="inlineStr">
        <is>
          <t>NORTE</t>
        </is>
      </c>
      <c r="H10550" s="185" t="inlineStr">
        <is>
          <t>BRASILSAT</t>
        </is>
      </c>
      <c r="I10550" s="199" t="n">
        <v>9741.08</v>
      </c>
      <c r="J10550" s="202" t="inlineStr">
        <is>
          <t>SIM</t>
        </is>
      </c>
    </row>
    <row r="10551">
      <c r="A10551" s="185" t="n">
        <v>307</v>
      </c>
      <c r="B10551" s="185" t="inlineStr">
        <is>
          <t>INFRA</t>
        </is>
      </c>
      <c r="C10551" s="185" t="inlineStr">
        <is>
          <t>Portão</t>
        </is>
      </c>
      <c r="D10551" s="185" t="inlineStr">
        <is>
          <t>Portão Chapa</t>
        </is>
      </c>
      <c r="E10551" s="185" t="inlineStr">
        <is>
          <t>Portão veicular chapa</t>
        </is>
      </c>
      <c r="F10551" s="185" t="inlineStr">
        <is>
          <t>VB</t>
        </is>
      </c>
      <c r="G10551" s="185" t="inlineStr">
        <is>
          <t>NORTE</t>
        </is>
      </c>
      <c r="H10551" s="185" t="inlineStr">
        <is>
          <t>CAW ESTRUTURA + AGEPLAN OBRA</t>
        </is>
      </c>
      <c r="I10551" s="199" t="n">
        <v>11309.59</v>
      </c>
      <c r="J10551" s="202" t="inlineStr">
        <is>
          <t>SIM</t>
        </is>
      </c>
    </row>
    <row r="10552">
      <c r="A10552" s="185" t="n">
        <v>307</v>
      </c>
      <c r="B10552" s="185" t="inlineStr">
        <is>
          <t>INFRA</t>
        </is>
      </c>
      <c r="C10552" s="185" t="inlineStr">
        <is>
          <t>Portão</t>
        </is>
      </c>
      <c r="D10552" s="185" t="inlineStr">
        <is>
          <t>Portão Chapa</t>
        </is>
      </c>
      <c r="E10552" s="185" t="inlineStr">
        <is>
          <t>Portão veicular chapa</t>
        </is>
      </c>
      <c r="F10552" s="185" t="inlineStr">
        <is>
          <t>VB</t>
        </is>
      </c>
      <c r="G10552" s="185" t="inlineStr">
        <is>
          <t>NORTE</t>
        </is>
      </c>
      <c r="H10552" s="185" t="inlineStr">
        <is>
          <t>METALALFA (NEGOCIADO)</t>
        </is>
      </c>
      <c r="I10552" s="199" t="n">
        <v>13856.26</v>
      </c>
      <c r="J10552" s="202" t="inlineStr">
        <is>
          <t>SIM</t>
        </is>
      </c>
    </row>
    <row r="10553">
      <c r="A10553" s="185" t="n">
        <v>307</v>
      </c>
      <c r="B10553" s="185" t="inlineStr">
        <is>
          <t>INFRA</t>
        </is>
      </c>
      <c r="C10553" s="185" t="inlineStr">
        <is>
          <t>Portão</t>
        </is>
      </c>
      <c r="D10553" s="185" t="inlineStr">
        <is>
          <t>Portão Chapa</t>
        </is>
      </c>
      <c r="E10553" s="185" t="inlineStr">
        <is>
          <t>Portão veicular chapa</t>
        </is>
      </c>
      <c r="F10553" s="185" t="inlineStr">
        <is>
          <t>VB</t>
        </is>
      </c>
      <c r="G10553" s="185" t="inlineStr">
        <is>
          <t>NORTE</t>
        </is>
      </c>
      <c r="H10553" s="185" t="inlineStr">
        <is>
          <t>ZOPONE (NEGOCIADO)</t>
        </is>
      </c>
      <c r="I10553" s="199" t="n">
        <v>15772.31</v>
      </c>
      <c r="J10553" s="202" t="inlineStr">
        <is>
          <t>SIM</t>
        </is>
      </c>
    </row>
    <row r="10554">
      <c r="A10554" s="185" t="n">
        <v>307</v>
      </c>
      <c r="B10554" s="185" t="inlineStr">
        <is>
          <t>INFRA</t>
        </is>
      </c>
      <c r="C10554" s="185" t="inlineStr">
        <is>
          <t>Portão</t>
        </is>
      </c>
      <c r="D10554" s="185" t="inlineStr">
        <is>
          <t>Portão Chapa</t>
        </is>
      </c>
      <c r="E10554" s="185" t="inlineStr">
        <is>
          <t>Portão veicular chapa</t>
        </is>
      </c>
      <c r="F10554" s="185" t="inlineStr">
        <is>
          <t>VB</t>
        </is>
      </c>
      <c r="G10554" s="185" t="inlineStr">
        <is>
          <t>NORDESTE</t>
        </is>
      </c>
      <c r="H10554" s="185" t="inlineStr">
        <is>
          <t>CAW (NEGOCIADO)</t>
        </is>
      </c>
      <c r="I10554" s="199" t="n">
        <v>6900</v>
      </c>
      <c r="J10554" s="202" t="inlineStr">
        <is>
          <t>SIM</t>
        </is>
      </c>
    </row>
    <row r="10555">
      <c r="A10555" s="185" t="n">
        <v>307</v>
      </c>
      <c r="B10555" s="185" t="inlineStr">
        <is>
          <t>INFRA</t>
        </is>
      </c>
      <c r="C10555" s="185" t="inlineStr">
        <is>
          <t>Portão</t>
        </is>
      </c>
      <c r="D10555" s="185" t="inlineStr">
        <is>
          <t>Portão Chapa</t>
        </is>
      </c>
      <c r="E10555" s="185" t="inlineStr">
        <is>
          <t>Portão veicular chapa</t>
        </is>
      </c>
      <c r="F10555" s="185" t="inlineStr">
        <is>
          <t>VB</t>
        </is>
      </c>
      <c r="G10555" s="185" t="inlineStr">
        <is>
          <t>NORDESTE</t>
        </is>
      </c>
      <c r="H10555" s="185" t="inlineStr">
        <is>
          <t>INFRASITE + SECCIONAL</t>
        </is>
      </c>
      <c r="I10555" s="199" t="n">
        <v>7900</v>
      </c>
      <c r="J10555" s="202" t="inlineStr">
        <is>
          <t>SIM</t>
        </is>
      </c>
    </row>
    <row r="10556">
      <c r="A10556" s="185" t="n">
        <v>307</v>
      </c>
      <c r="B10556" s="185" t="inlineStr">
        <is>
          <t>INFRA</t>
        </is>
      </c>
      <c r="C10556" s="185" t="inlineStr">
        <is>
          <t>Portão</t>
        </is>
      </c>
      <c r="D10556" s="185" t="inlineStr">
        <is>
          <t>Portão Chapa</t>
        </is>
      </c>
      <c r="E10556" s="185" t="inlineStr">
        <is>
          <t>Portão veicular chapa</t>
        </is>
      </c>
      <c r="F10556" s="185" t="inlineStr">
        <is>
          <t>VB</t>
        </is>
      </c>
      <c r="G10556" s="185" t="inlineStr">
        <is>
          <t>NORDESTE</t>
        </is>
      </c>
      <c r="H10556" s="185" t="inlineStr">
        <is>
          <t>CLEMAR (NEGOCIADO)</t>
        </is>
      </c>
      <c r="I10556" s="199" t="n">
        <v>8603.1</v>
      </c>
      <c r="J10556" s="202" t="inlineStr">
        <is>
          <t>SIM</t>
        </is>
      </c>
    </row>
    <row r="10557">
      <c r="A10557" s="185" t="n">
        <v>307</v>
      </c>
      <c r="B10557" s="185" t="inlineStr">
        <is>
          <t>INFRA</t>
        </is>
      </c>
      <c r="C10557" s="185" t="inlineStr">
        <is>
          <t>Portão</t>
        </is>
      </c>
      <c r="D10557" s="185" t="inlineStr">
        <is>
          <t>Portão Chapa</t>
        </is>
      </c>
      <c r="E10557" s="185" t="inlineStr">
        <is>
          <t>Portão veicular chapa</t>
        </is>
      </c>
      <c r="F10557" s="185" t="inlineStr">
        <is>
          <t>VB</t>
        </is>
      </c>
      <c r="G10557" s="185" t="inlineStr">
        <is>
          <t>NORDESTE</t>
        </is>
      </c>
      <c r="H10557" s="185" t="inlineStr">
        <is>
          <t>METALALFA (NEGOCIADO)</t>
        </is>
      </c>
      <c r="I10557" s="199" t="n">
        <v>8660.16</v>
      </c>
      <c r="J10557" s="202" t="inlineStr">
        <is>
          <t>SIM</t>
        </is>
      </c>
    </row>
    <row r="10558">
      <c r="A10558" s="185" t="n">
        <v>307</v>
      </c>
      <c r="B10558" s="185" t="inlineStr">
        <is>
          <t>INFRA</t>
        </is>
      </c>
      <c r="C10558" s="185" t="inlineStr">
        <is>
          <t>Portão</t>
        </is>
      </c>
      <c r="D10558" s="185" t="inlineStr">
        <is>
          <t>Portão Chapa</t>
        </is>
      </c>
      <c r="E10558" s="185" t="inlineStr">
        <is>
          <t>Portão veicular chapa</t>
        </is>
      </c>
      <c r="F10558" s="185" t="inlineStr">
        <is>
          <t>VB</t>
        </is>
      </c>
      <c r="G10558" s="185" t="inlineStr">
        <is>
          <t>NORDESTE</t>
        </is>
      </c>
      <c r="H10558" s="185" t="inlineStr">
        <is>
          <t>BRASILSAT</t>
        </is>
      </c>
      <c r="I10558" s="199" t="n">
        <v>9741.08</v>
      </c>
      <c r="J10558" s="202" t="inlineStr">
        <is>
          <t>SIM</t>
        </is>
      </c>
    </row>
    <row r="10559">
      <c r="A10559" s="185" t="n">
        <v>307</v>
      </c>
      <c r="B10559" s="185" t="inlineStr">
        <is>
          <t>INFRA</t>
        </is>
      </c>
      <c r="C10559" s="185" t="inlineStr">
        <is>
          <t>Portão</t>
        </is>
      </c>
      <c r="D10559" s="185" t="inlineStr">
        <is>
          <t>Portão Chapa</t>
        </is>
      </c>
      <c r="E10559" s="185" t="inlineStr">
        <is>
          <t>Portão veicular chapa</t>
        </is>
      </c>
      <c r="F10559" s="185" t="inlineStr">
        <is>
          <t>VB</t>
        </is>
      </c>
      <c r="G10559" s="185" t="inlineStr">
        <is>
          <t>NORDESTE</t>
        </is>
      </c>
      <c r="H10559" s="185" t="inlineStr">
        <is>
          <t>CAW ESTRUTURA + AGEPLAN OBRA</t>
        </is>
      </c>
      <c r="I10559" s="199" t="n">
        <v>10905.68</v>
      </c>
      <c r="J10559" s="202" t="inlineStr">
        <is>
          <t>SIM</t>
        </is>
      </c>
    </row>
    <row r="10560">
      <c r="A10560" s="185" t="n">
        <v>307</v>
      </c>
      <c r="B10560" s="185" t="inlineStr">
        <is>
          <t>INFRA</t>
        </is>
      </c>
      <c r="C10560" s="185" t="inlineStr">
        <is>
          <t>Portão</t>
        </is>
      </c>
      <c r="D10560" s="185" t="inlineStr">
        <is>
          <t>Portão Chapa</t>
        </is>
      </c>
      <c r="E10560" s="185" t="inlineStr">
        <is>
          <t>Portão veicular chapa</t>
        </is>
      </c>
      <c r="F10560" s="185" t="inlineStr">
        <is>
          <t>VB</t>
        </is>
      </c>
      <c r="G10560" s="185" t="inlineStr">
        <is>
          <t>NORDESTE</t>
        </is>
      </c>
      <c r="H10560" s="185" t="inlineStr">
        <is>
          <t>NOVA CORRENTE</t>
        </is>
      </c>
      <c r="I10560" s="199" t="n">
        <v>11540.4</v>
      </c>
      <c r="J10560" s="202" t="inlineStr">
        <is>
          <t>SIM</t>
        </is>
      </c>
    </row>
    <row r="10561">
      <c r="A10561" s="185" t="n">
        <v>307</v>
      </c>
      <c r="B10561" s="185" t="inlineStr">
        <is>
          <t>INFRA</t>
        </is>
      </c>
      <c r="C10561" s="185" t="inlineStr">
        <is>
          <t>Portão</t>
        </is>
      </c>
      <c r="D10561" s="185" t="inlineStr">
        <is>
          <t>Portão Chapa</t>
        </is>
      </c>
      <c r="E10561" s="185" t="inlineStr">
        <is>
          <t>Portão veicular chapa</t>
        </is>
      </c>
      <c r="F10561" s="185" t="inlineStr">
        <is>
          <t>VB</t>
        </is>
      </c>
      <c r="G10561" s="185" t="inlineStr">
        <is>
          <t>NORDESTE</t>
        </is>
      </c>
      <c r="H10561" s="185" t="inlineStr">
        <is>
          <t>ZOPONE (NEGOCIADO)</t>
        </is>
      </c>
      <c r="I10561" s="199" t="n">
        <v>13879.63</v>
      </c>
      <c r="J10561" s="202" t="inlineStr">
        <is>
          <t>SIM</t>
        </is>
      </c>
    </row>
    <row r="10562">
      <c r="A10562" s="185" t="n">
        <v>307</v>
      </c>
      <c r="B10562" s="185" t="inlineStr">
        <is>
          <t>INFRA</t>
        </is>
      </c>
      <c r="C10562" s="185" t="inlineStr">
        <is>
          <t>Portão</t>
        </is>
      </c>
      <c r="D10562" s="185" t="inlineStr">
        <is>
          <t>Portão Chapa</t>
        </is>
      </c>
      <c r="E10562" s="185" t="inlineStr">
        <is>
          <t>Portão veicular chapa</t>
        </is>
      </c>
      <c r="F10562" s="185" t="inlineStr">
        <is>
          <t>VB</t>
        </is>
      </c>
      <c r="G10562" s="185" t="inlineStr">
        <is>
          <t>C OESTE</t>
        </is>
      </c>
      <c r="H10562" s="185" t="inlineStr">
        <is>
          <t>CAW (NEGOCIADO)</t>
        </is>
      </c>
      <c r="I10562" s="199" t="n">
        <v>6900</v>
      </c>
      <c r="J10562" s="196" t="inlineStr">
        <is>
          <t>não</t>
        </is>
      </c>
    </row>
    <row r="10563">
      <c r="A10563" s="185" t="n">
        <v>307</v>
      </c>
      <c r="B10563" s="185" t="inlineStr">
        <is>
          <t>INFRA</t>
        </is>
      </c>
      <c r="C10563" s="185" t="inlineStr">
        <is>
          <t>Portão</t>
        </is>
      </c>
      <c r="D10563" s="185" t="inlineStr">
        <is>
          <t>Portão Chapa</t>
        </is>
      </c>
      <c r="E10563" s="185" t="inlineStr">
        <is>
          <t>Portão veicular chapa</t>
        </is>
      </c>
      <c r="F10563" s="185" t="inlineStr">
        <is>
          <t>VB</t>
        </is>
      </c>
      <c r="G10563" s="185" t="inlineStr">
        <is>
          <t>C OESTE</t>
        </is>
      </c>
      <c r="H10563" s="185" t="inlineStr">
        <is>
          <t>INFRASITE + SECCIONAL</t>
        </is>
      </c>
      <c r="I10563" s="199" t="n">
        <v>7900</v>
      </c>
      <c r="J10563" s="196" t="inlineStr">
        <is>
          <t>não</t>
        </is>
      </c>
    </row>
    <row r="10564">
      <c r="A10564" s="185" t="n">
        <v>307</v>
      </c>
      <c r="B10564" s="185" t="inlineStr">
        <is>
          <t>INFRA</t>
        </is>
      </c>
      <c r="C10564" s="185" t="inlineStr">
        <is>
          <t>Portão</t>
        </is>
      </c>
      <c r="D10564" s="185" t="inlineStr">
        <is>
          <t>Portão Chapa</t>
        </is>
      </c>
      <c r="E10564" s="185" t="inlineStr">
        <is>
          <t>Portão veicular chapa</t>
        </is>
      </c>
      <c r="F10564" s="185" t="inlineStr">
        <is>
          <t>VB</t>
        </is>
      </c>
      <c r="G10564" s="185" t="inlineStr">
        <is>
          <t>C OESTE</t>
        </is>
      </c>
      <c r="H10564" s="185" t="inlineStr">
        <is>
          <t>CLEMAR (NEGOCIADO)</t>
        </is>
      </c>
      <c r="I10564" s="199" t="n">
        <v>8212.049999999999</v>
      </c>
      <c r="J10564" s="196" t="inlineStr">
        <is>
          <t>não</t>
        </is>
      </c>
    </row>
    <row r="10565">
      <c r="A10565" s="185" t="n">
        <v>307</v>
      </c>
      <c r="B10565" s="185" t="inlineStr">
        <is>
          <t>INFRA</t>
        </is>
      </c>
      <c r="C10565" s="185" t="inlineStr">
        <is>
          <t>Portão</t>
        </is>
      </c>
      <c r="D10565" s="185" t="inlineStr">
        <is>
          <t>Portão Chapa</t>
        </is>
      </c>
      <c r="E10565" s="185" t="inlineStr">
        <is>
          <t>Portão veicular chapa</t>
        </is>
      </c>
      <c r="F10565" s="185" t="inlineStr">
        <is>
          <t>VB</t>
        </is>
      </c>
      <c r="G10565" s="185" t="inlineStr">
        <is>
          <t>C OESTE</t>
        </is>
      </c>
      <c r="H10565" s="185" t="inlineStr">
        <is>
          <t>BRASILSAT</t>
        </is>
      </c>
      <c r="I10565" s="199" t="n">
        <v>9741.08</v>
      </c>
      <c r="J10565" s="196" t="inlineStr">
        <is>
          <t>não</t>
        </is>
      </c>
    </row>
    <row r="10566">
      <c r="A10566" s="185" t="n">
        <v>307</v>
      </c>
      <c r="B10566" s="185" t="inlineStr">
        <is>
          <t>INFRA</t>
        </is>
      </c>
      <c r="C10566" s="185" t="inlineStr">
        <is>
          <t>Portão</t>
        </is>
      </c>
      <c r="D10566" s="185" t="inlineStr">
        <is>
          <t>Portão Chapa</t>
        </is>
      </c>
      <c r="E10566" s="185" t="inlineStr">
        <is>
          <t>Portão veicular chapa</t>
        </is>
      </c>
      <c r="F10566" s="185" t="inlineStr">
        <is>
          <t>VB</t>
        </is>
      </c>
      <c r="G10566" s="185" t="inlineStr">
        <is>
          <t>C OESTE</t>
        </is>
      </c>
      <c r="H10566" s="185" t="inlineStr">
        <is>
          <t>METALALFA (NEGOCIADO)</t>
        </is>
      </c>
      <c r="I10566" s="199" t="n">
        <v>10392.19</v>
      </c>
      <c r="J10566" s="196" t="inlineStr">
        <is>
          <t>não</t>
        </is>
      </c>
    </row>
    <row r="10567">
      <c r="A10567" s="185" t="n">
        <v>307</v>
      </c>
      <c r="B10567" s="185" t="inlineStr">
        <is>
          <t>INFRA</t>
        </is>
      </c>
      <c r="C10567" s="185" t="inlineStr">
        <is>
          <t>Portão</t>
        </is>
      </c>
      <c r="D10567" s="185" t="inlineStr">
        <is>
          <t>Portão Chapa</t>
        </is>
      </c>
      <c r="E10567" s="185" t="inlineStr">
        <is>
          <t>Portão veicular chapa</t>
        </is>
      </c>
      <c r="F10567" s="185" t="inlineStr">
        <is>
          <t>VB</t>
        </is>
      </c>
      <c r="G10567" s="185" t="inlineStr">
        <is>
          <t>C OESTE</t>
        </is>
      </c>
      <c r="H10567" s="185" t="inlineStr">
        <is>
          <t>CAW ESTRUTURA + AGEPLAN OBRA</t>
        </is>
      </c>
      <c r="I10567" s="199" t="n">
        <v>11309.59</v>
      </c>
      <c r="J10567" s="196" t="inlineStr">
        <is>
          <t>não</t>
        </is>
      </c>
    </row>
    <row r="10568">
      <c r="A10568" s="185" t="n">
        <v>307</v>
      </c>
      <c r="B10568" s="185" t="inlineStr">
        <is>
          <t>INFRA</t>
        </is>
      </c>
      <c r="C10568" s="185" t="inlineStr">
        <is>
          <t>Portão</t>
        </is>
      </c>
      <c r="D10568" s="185" t="inlineStr">
        <is>
          <t>Portão Chapa</t>
        </is>
      </c>
      <c r="E10568" s="185" t="inlineStr">
        <is>
          <t>Portão veicular chapa</t>
        </is>
      </c>
      <c r="F10568" s="185" t="inlineStr">
        <is>
          <t>VB</t>
        </is>
      </c>
      <c r="G10568" s="185" t="inlineStr">
        <is>
          <t>C OESTE</t>
        </is>
      </c>
      <c r="H10568" s="185" t="inlineStr">
        <is>
          <t>ZOPONE (NEGOCIADO)</t>
        </is>
      </c>
      <c r="I10568" s="199" t="n">
        <v>14510.52</v>
      </c>
      <c r="J10568" s="196" t="inlineStr">
        <is>
          <t>não</t>
        </is>
      </c>
    </row>
    <row r="10569">
      <c r="A10569" s="185" t="n">
        <v>307</v>
      </c>
      <c r="B10569" s="185" t="inlineStr">
        <is>
          <t>INFRA</t>
        </is>
      </c>
      <c r="C10569" s="185" t="inlineStr">
        <is>
          <t>Portão</t>
        </is>
      </c>
      <c r="D10569" s="185" t="inlineStr">
        <is>
          <t>Portão Chapa</t>
        </is>
      </c>
      <c r="E10569" s="185" t="inlineStr">
        <is>
          <t>Portão veicular chapa</t>
        </is>
      </c>
      <c r="F10569" s="185" t="inlineStr">
        <is>
          <t>VB</t>
        </is>
      </c>
      <c r="G10569" s="185" t="inlineStr">
        <is>
          <t>SÃO PAULO</t>
        </is>
      </c>
      <c r="H10569" s="185" t="inlineStr">
        <is>
          <t>CAW (NEGOCIADO)</t>
        </is>
      </c>
      <c r="I10569" s="199" t="n">
        <v>6900</v>
      </c>
      <c r="J10569" s="196" t="inlineStr">
        <is>
          <t>não</t>
        </is>
      </c>
    </row>
    <row r="10570">
      <c r="A10570" s="185" t="n">
        <v>307</v>
      </c>
      <c r="B10570" s="185" t="inlineStr">
        <is>
          <t>INFRA</t>
        </is>
      </c>
      <c r="C10570" s="185" t="inlineStr">
        <is>
          <t>Portão</t>
        </is>
      </c>
      <c r="D10570" s="185" t="inlineStr">
        <is>
          <t>Portão Chapa</t>
        </is>
      </c>
      <c r="E10570" s="185" t="inlineStr">
        <is>
          <t>Portão veicular chapa</t>
        </is>
      </c>
      <c r="F10570" s="185" t="inlineStr">
        <is>
          <t>VB</t>
        </is>
      </c>
      <c r="G10570" s="185" t="inlineStr">
        <is>
          <t>SÃO PAULO</t>
        </is>
      </c>
      <c r="H10570" s="185" t="inlineStr">
        <is>
          <t>CLEMAR (NEGOCIADO)</t>
        </is>
      </c>
      <c r="I10570" s="199" t="n">
        <v>7821</v>
      </c>
      <c r="J10570" s="196" t="inlineStr">
        <is>
          <t>não</t>
        </is>
      </c>
    </row>
    <row r="10571">
      <c r="A10571" s="185" t="n">
        <v>307</v>
      </c>
      <c r="B10571" s="185" t="inlineStr">
        <is>
          <t>INFRA</t>
        </is>
      </c>
      <c r="C10571" s="185" t="inlineStr">
        <is>
          <t>Portão</t>
        </is>
      </c>
      <c r="D10571" s="185" t="inlineStr">
        <is>
          <t>Portão Chapa</t>
        </is>
      </c>
      <c r="E10571" s="185" t="inlineStr">
        <is>
          <t>Portão veicular chapa</t>
        </is>
      </c>
      <c r="F10571" s="185" t="inlineStr">
        <is>
          <t>VB</t>
        </is>
      </c>
      <c r="G10571" s="185" t="inlineStr">
        <is>
          <t>SÃO PAULO</t>
        </is>
      </c>
      <c r="H10571" s="185" t="inlineStr">
        <is>
          <t>INFRASITE + SECCIONAL</t>
        </is>
      </c>
      <c r="I10571" s="199" t="n">
        <v>7900</v>
      </c>
      <c r="J10571" s="196" t="inlineStr">
        <is>
          <t>não</t>
        </is>
      </c>
    </row>
    <row r="10572">
      <c r="A10572" s="185" t="n">
        <v>307</v>
      </c>
      <c r="B10572" s="185" t="inlineStr">
        <is>
          <t>INFRA</t>
        </is>
      </c>
      <c r="C10572" s="185" t="inlineStr">
        <is>
          <t>Portão</t>
        </is>
      </c>
      <c r="D10572" s="185" t="inlineStr">
        <is>
          <t>Portão Chapa</t>
        </is>
      </c>
      <c r="E10572" s="185" t="inlineStr">
        <is>
          <t>Portão veicular chapa</t>
        </is>
      </c>
      <c r="F10572" s="185" t="inlineStr">
        <is>
          <t>VB</t>
        </is>
      </c>
      <c r="G10572" s="185" t="inlineStr">
        <is>
          <t>SÃO PAULO</t>
        </is>
      </c>
      <c r="H10572" s="185" t="inlineStr">
        <is>
          <t>CAW ESTRUTURA + AGEPLAN OBRA</t>
        </is>
      </c>
      <c r="I10572" s="199" t="n">
        <v>8078.28</v>
      </c>
      <c r="J10572" s="196" t="inlineStr">
        <is>
          <t>não</t>
        </is>
      </c>
    </row>
    <row r="10573">
      <c r="A10573" s="185" t="n">
        <v>307</v>
      </c>
      <c r="B10573" s="185" t="inlineStr">
        <is>
          <t>INFRA</t>
        </is>
      </c>
      <c r="C10573" s="185" t="inlineStr">
        <is>
          <t>Portão</t>
        </is>
      </c>
      <c r="D10573" s="185" t="inlineStr">
        <is>
          <t>Portão Chapa</t>
        </is>
      </c>
      <c r="E10573" s="185" t="inlineStr">
        <is>
          <t>Portão veicular chapa</t>
        </is>
      </c>
      <c r="F10573" s="185" t="inlineStr">
        <is>
          <t>VB</t>
        </is>
      </c>
      <c r="G10573" s="185" t="inlineStr">
        <is>
          <t>SÃO PAULO</t>
        </is>
      </c>
      <c r="H10573" s="185" t="inlineStr">
        <is>
          <t>METALALFA (NEGOCIADO)</t>
        </is>
      </c>
      <c r="I10573" s="199" t="n">
        <v>8660.16</v>
      </c>
      <c r="J10573" s="196" t="inlineStr">
        <is>
          <t>não</t>
        </is>
      </c>
    </row>
    <row r="10574">
      <c r="A10574" s="185" t="n">
        <v>307</v>
      </c>
      <c r="B10574" s="185" t="inlineStr">
        <is>
          <t>INFRA</t>
        </is>
      </c>
      <c r="C10574" s="185" t="inlineStr">
        <is>
          <t>Portão</t>
        </is>
      </c>
      <c r="D10574" s="185" t="inlineStr">
        <is>
          <t>Portão Chapa</t>
        </is>
      </c>
      <c r="E10574" s="185" t="inlineStr">
        <is>
          <t>Portão veicular chapa</t>
        </is>
      </c>
      <c r="F10574" s="185" t="inlineStr">
        <is>
          <t>VB</t>
        </is>
      </c>
      <c r="G10574" s="185" t="inlineStr">
        <is>
          <t>SÃO PAULO</t>
        </is>
      </c>
      <c r="H10574" s="185" t="inlineStr">
        <is>
          <t>BRASILSAT</t>
        </is>
      </c>
      <c r="I10574" s="199" t="n">
        <v>9741.08</v>
      </c>
      <c r="J10574" s="196" t="inlineStr">
        <is>
          <t>não</t>
        </is>
      </c>
    </row>
    <row r="10575">
      <c r="A10575" s="185" t="n">
        <v>307</v>
      </c>
      <c r="B10575" s="185" t="inlineStr">
        <is>
          <t>INFRA</t>
        </is>
      </c>
      <c r="C10575" s="185" t="inlineStr">
        <is>
          <t>Portão</t>
        </is>
      </c>
      <c r="D10575" s="185" t="inlineStr">
        <is>
          <t>Portão Chapa</t>
        </is>
      </c>
      <c r="E10575" s="185" t="inlineStr">
        <is>
          <t>Portão veicular chapa</t>
        </is>
      </c>
      <c r="F10575" s="185" t="inlineStr">
        <is>
          <t>VB</t>
        </is>
      </c>
      <c r="G10575" s="185" t="inlineStr">
        <is>
          <t>SÃO PAULO</t>
        </is>
      </c>
      <c r="H10575" s="185" t="inlineStr">
        <is>
          <t>NOVA CORRENTE</t>
        </is>
      </c>
      <c r="I10575" s="199" t="n">
        <v>11540.4</v>
      </c>
      <c r="J10575" s="196" t="inlineStr">
        <is>
          <t>não</t>
        </is>
      </c>
    </row>
    <row r="10576">
      <c r="A10576" s="185" t="n">
        <v>307</v>
      </c>
      <c r="B10576" s="185" t="inlineStr">
        <is>
          <t>INFRA</t>
        </is>
      </c>
      <c r="C10576" s="185" t="inlineStr">
        <is>
          <t>Portão</t>
        </is>
      </c>
      <c r="D10576" s="185" t="inlineStr">
        <is>
          <t>Portão Chapa</t>
        </is>
      </c>
      <c r="E10576" s="185" t="inlineStr">
        <is>
          <t>Portão veicular chapa</t>
        </is>
      </c>
      <c r="F10576" s="185" t="inlineStr">
        <is>
          <t>VB</t>
        </is>
      </c>
      <c r="G10576" s="185" t="inlineStr">
        <is>
          <t>SÃO PAULO</t>
        </is>
      </c>
      <c r="H10576" s="185" t="inlineStr">
        <is>
          <t>ZOPONE (NEGOCIADO)</t>
        </is>
      </c>
      <c r="I10576" s="199" t="n">
        <v>12617.85</v>
      </c>
      <c r="J10576" s="196" t="inlineStr">
        <is>
          <t>não</t>
        </is>
      </c>
    </row>
    <row r="10577">
      <c r="A10577" s="185" t="n">
        <v>307</v>
      </c>
      <c r="B10577" s="185" t="inlineStr">
        <is>
          <t>INFRA</t>
        </is>
      </c>
      <c r="C10577" s="185" t="inlineStr">
        <is>
          <t>Portão</t>
        </is>
      </c>
      <c r="D10577" s="185" t="inlineStr">
        <is>
          <t>Portão Chapa</t>
        </is>
      </c>
      <c r="E10577" s="185" t="inlineStr">
        <is>
          <t>Portão veicular chapa</t>
        </is>
      </c>
      <c r="F10577" s="185" t="inlineStr">
        <is>
          <t>VB</t>
        </is>
      </c>
      <c r="G10577" s="185" t="inlineStr">
        <is>
          <t>LESTE</t>
        </is>
      </c>
      <c r="H10577" s="185" t="inlineStr">
        <is>
          <t>CAW (NEGOCIADO)</t>
        </is>
      </c>
      <c r="I10577" s="199" t="n">
        <v>6900</v>
      </c>
      <c r="J10577" s="196" t="inlineStr">
        <is>
          <t>não</t>
        </is>
      </c>
    </row>
    <row r="10578">
      <c r="A10578" s="185" t="n">
        <v>307</v>
      </c>
      <c r="B10578" s="185" t="inlineStr">
        <is>
          <t>INFRA</t>
        </is>
      </c>
      <c r="C10578" s="185" t="inlineStr">
        <is>
          <t>Portão</t>
        </is>
      </c>
      <c r="D10578" s="185" t="inlineStr">
        <is>
          <t>Portão Chapa</t>
        </is>
      </c>
      <c r="E10578" s="185" t="inlineStr">
        <is>
          <t>Portão veicular chapa</t>
        </is>
      </c>
      <c r="F10578" s="185" t="inlineStr">
        <is>
          <t>VB</t>
        </is>
      </c>
      <c r="G10578" s="185" t="inlineStr">
        <is>
          <t>LESTE</t>
        </is>
      </c>
      <c r="H10578" s="185" t="inlineStr">
        <is>
          <t>INFRASITE + SECCIONAL</t>
        </is>
      </c>
      <c r="I10578" s="199" t="n">
        <v>7900</v>
      </c>
      <c r="J10578" s="196" t="inlineStr">
        <is>
          <t>não</t>
        </is>
      </c>
    </row>
    <row r="10579">
      <c r="A10579" s="185" t="n">
        <v>307</v>
      </c>
      <c r="B10579" s="185" t="inlineStr">
        <is>
          <t>INFRA</t>
        </is>
      </c>
      <c r="C10579" s="185" t="inlineStr">
        <is>
          <t>Portão</t>
        </is>
      </c>
      <c r="D10579" s="185" t="inlineStr">
        <is>
          <t>Portão Chapa</t>
        </is>
      </c>
      <c r="E10579" s="185" t="inlineStr">
        <is>
          <t>Portão veicular chapa</t>
        </is>
      </c>
      <c r="F10579" s="185" t="inlineStr">
        <is>
          <t>VB</t>
        </is>
      </c>
      <c r="G10579" s="185" t="inlineStr">
        <is>
          <t>LESTE</t>
        </is>
      </c>
      <c r="H10579" s="185" t="inlineStr">
        <is>
          <t>CLEMAR (NEGOCIADO)</t>
        </is>
      </c>
      <c r="I10579" s="199" t="n">
        <v>8603.1</v>
      </c>
      <c r="J10579" s="196" t="inlineStr">
        <is>
          <t>não</t>
        </is>
      </c>
    </row>
    <row r="10580">
      <c r="A10580" s="185" t="n">
        <v>307</v>
      </c>
      <c r="B10580" s="185" t="inlineStr">
        <is>
          <t>INFRA</t>
        </is>
      </c>
      <c r="C10580" s="185" t="inlineStr">
        <is>
          <t>Portão</t>
        </is>
      </c>
      <c r="D10580" s="185" t="inlineStr">
        <is>
          <t>Portão Chapa</t>
        </is>
      </c>
      <c r="E10580" s="185" t="inlineStr">
        <is>
          <t>Portão veicular chapa</t>
        </is>
      </c>
      <c r="F10580" s="185" t="inlineStr">
        <is>
          <t>VB</t>
        </is>
      </c>
      <c r="G10580" s="185" t="inlineStr">
        <is>
          <t>LESTE</t>
        </is>
      </c>
      <c r="H10580" s="185" t="inlineStr">
        <is>
          <t>METALALFA (NEGOCIADO)</t>
        </is>
      </c>
      <c r="I10580" s="199" t="n">
        <v>8660.16</v>
      </c>
      <c r="J10580" s="196" t="inlineStr">
        <is>
          <t>não</t>
        </is>
      </c>
    </row>
    <row r="10581">
      <c r="A10581" s="185" t="n">
        <v>307</v>
      </c>
      <c r="B10581" s="185" t="inlineStr">
        <is>
          <t>INFRA</t>
        </is>
      </c>
      <c r="C10581" s="185" t="inlineStr">
        <is>
          <t>Portão</t>
        </is>
      </c>
      <c r="D10581" s="185" t="inlineStr">
        <is>
          <t>Portão Chapa</t>
        </is>
      </c>
      <c r="E10581" s="185" t="inlineStr">
        <is>
          <t>Portão veicular chapa</t>
        </is>
      </c>
      <c r="F10581" s="185" t="inlineStr">
        <is>
          <t>VB</t>
        </is>
      </c>
      <c r="G10581" s="185" t="inlineStr">
        <is>
          <t>LESTE</t>
        </is>
      </c>
      <c r="H10581" s="185" t="inlineStr">
        <is>
          <t>CAW ESTRUTURA + AGEPLAN OBRA</t>
        </is>
      </c>
      <c r="I10581" s="199" t="n">
        <v>9693.940000000001</v>
      </c>
      <c r="J10581" s="196" t="inlineStr">
        <is>
          <t>não</t>
        </is>
      </c>
    </row>
    <row r="10582">
      <c r="A10582" s="185" t="n">
        <v>307</v>
      </c>
      <c r="B10582" s="185" t="inlineStr">
        <is>
          <t>INFRA</t>
        </is>
      </c>
      <c r="C10582" s="185" t="inlineStr">
        <is>
          <t>Portão</t>
        </is>
      </c>
      <c r="D10582" s="185" t="inlineStr">
        <is>
          <t>Portão Chapa</t>
        </is>
      </c>
      <c r="E10582" s="185" t="inlineStr">
        <is>
          <t>Portão veicular chapa</t>
        </is>
      </c>
      <c r="F10582" s="185" t="inlineStr">
        <is>
          <t>VB</t>
        </is>
      </c>
      <c r="G10582" s="185" t="inlineStr">
        <is>
          <t>LESTE</t>
        </is>
      </c>
      <c r="H10582" s="185" t="inlineStr">
        <is>
          <t>BRASILSAT</t>
        </is>
      </c>
      <c r="I10582" s="199" t="n">
        <v>9741.08</v>
      </c>
      <c r="J10582" s="196" t="inlineStr">
        <is>
          <t>não</t>
        </is>
      </c>
    </row>
    <row r="10583">
      <c r="A10583" s="185" t="n">
        <v>307</v>
      </c>
      <c r="B10583" s="185" t="inlineStr">
        <is>
          <t>INFRA</t>
        </is>
      </c>
      <c r="C10583" s="185" t="inlineStr">
        <is>
          <t>Portão</t>
        </is>
      </c>
      <c r="D10583" s="185" t="inlineStr">
        <is>
          <t>Portão Chapa</t>
        </is>
      </c>
      <c r="E10583" s="185" t="inlineStr">
        <is>
          <t>Portão veicular chapa</t>
        </is>
      </c>
      <c r="F10583" s="185" t="inlineStr">
        <is>
          <t>VB</t>
        </is>
      </c>
      <c r="G10583" s="185" t="inlineStr">
        <is>
          <t>LESTE</t>
        </is>
      </c>
      <c r="H10583" s="185" t="inlineStr">
        <is>
          <t>NOVA CORRENTE</t>
        </is>
      </c>
      <c r="I10583" s="199" t="n">
        <v>11540.4</v>
      </c>
      <c r="J10583" s="196" t="inlineStr">
        <is>
          <t>não</t>
        </is>
      </c>
    </row>
    <row r="10584">
      <c r="A10584" s="185" t="n">
        <v>307</v>
      </c>
      <c r="B10584" s="185" t="inlineStr">
        <is>
          <t>INFRA</t>
        </is>
      </c>
      <c r="C10584" s="185" t="inlineStr">
        <is>
          <t>Portão</t>
        </is>
      </c>
      <c r="D10584" s="185" t="inlineStr">
        <is>
          <t>Portão Chapa</t>
        </is>
      </c>
      <c r="E10584" s="185" t="inlineStr">
        <is>
          <t>Portão veicular chapa</t>
        </is>
      </c>
      <c r="F10584" s="185" t="inlineStr">
        <is>
          <t>VB</t>
        </is>
      </c>
      <c r="G10584" s="185" t="inlineStr">
        <is>
          <t>LESTE</t>
        </is>
      </c>
      <c r="H10584" s="185" t="inlineStr">
        <is>
          <t>ZOPONE (NEGOCIADO)</t>
        </is>
      </c>
      <c r="I10584" s="199" t="n">
        <v>12617.85</v>
      </c>
      <c r="J10584" s="196" t="inlineStr">
        <is>
          <t>não</t>
        </is>
      </c>
    </row>
    <row r="10585">
      <c r="A10585" s="185" t="n">
        <v>307</v>
      </c>
      <c r="B10585" s="185" t="inlineStr">
        <is>
          <t>INFRA</t>
        </is>
      </c>
      <c r="C10585" s="185" t="inlineStr">
        <is>
          <t>Portão</t>
        </is>
      </c>
      <c r="D10585" s="185" t="inlineStr">
        <is>
          <t>Portão Chapa</t>
        </is>
      </c>
      <c r="E10585" s="185" t="inlineStr">
        <is>
          <t>Portão veicular chapa</t>
        </is>
      </c>
      <c r="F10585" s="185" t="inlineStr">
        <is>
          <t>VB</t>
        </is>
      </c>
      <c r="G10585" s="185" t="inlineStr">
        <is>
          <t>SUL</t>
        </is>
      </c>
      <c r="H10585" s="185" t="inlineStr">
        <is>
          <t>CAW (NEGOCIADO)</t>
        </is>
      </c>
      <c r="I10585" s="199" t="n">
        <v>6900</v>
      </c>
      <c r="J10585" s="196" t="inlineStr">
        <is>
          <t>não</t>
        </is>
      </c>
    </row>
    <row r="10586">
      <c r="A10586" s="185" t="n">
        <v>307</v>
      </c>
      <c r="B10586" s="185" t="inlineStr">
        <is>
          <t>INFRA</t>
        </is>
      </c>
      <c r="C10586" s="185" t="inlineStr">
        <is>
          <t>Portão</t>
        </is>
      </c>
      <c r="D10586" s="185" t="inlineStr">
        <is>
          <t>Portão Chapa</t>
        </is>
      </c>
      <c r="E10586" s="185" t="inlineStr">
        <is>
          <t>Portão veicular chapa</t>
        </is>
      </c>
      <c r="F10586" s="185" t="inlineStr">
        <is>
          <t>VB</t>
        </is>
      </c>
      <c r="G10586" s="185" t="inlineStr">
        <is>
          <t>SUL</t>
        </is>
      </c>
      <c r="H10586" s="185" t="inlineStr">
        <is>
          <t>CLEMAR (NEGOCIADO)</t>
        </is>
      </c>
      <c r="I10586" s="199" t="n">
        <v>7821</v>
      </c>
      <c r="J10586" s="196" t="inlineStr">
        <is>
          <t>não</t>
        </is>
      </c>
    </row>
    <row r="10587">
      <c r="A10587" s="185" t="n">
        <v>307</v>
      </c>
      <c r="B10587" s="185" t="inlineStr">
        <is>
          <t>INFRA</t>
        </is>
      </c>
      <c r="C10587" s="185" t="inlineStr">
        <is>
          <t>Portão</t>
        </is>
      </c>
      <c r="D10587" s="185" t="inlineStr">
        <is>
          <t>Portão Chapa</t>
        </is>
      </c>
      <c r="E10587" s="185" t="inlineStr">
        <is>
          <t>Portão veicular chapa</t>
        </is>
      </c>
      <c r="F10587" s="185" t="inlineStr">
        <is>
          <t>VB</t>
        </is>
      </c>
      <c r="G10587" s="185" t="inlineStr">
        <is>
          <t>SUL</t>
        </is>
      </c>
      <c r="H10587" s="185" t="inlineStr">
        <is>
          <t>INFRASITE + SECCIONAL</t>
        </is>
      </c>
      <c r="I10587" s="199" t="n">
        <v>7900</v>
      </c>
      <c r="J10587" s="196" t="inlineStr">
        <is>
          <t>não</t>
        </is>
      </c>
    </row>
    <row r="10588">
      <c r="A10588" s="185" t="n">
        <v>307</v>
      </c>
      <c r="B10588" s="185" t="inlineStr">
        <is>
          <t>INFRA</t>
        </is>
      </c>
      <c r="C10588" s="185" t="inlineStr">
        <is>
          <t>Portão</t>
        </is>
      </c>
      <c r="D10588" s="185" t="inlineStr">
        <is>
          <t>Portão Chapa</t>
        </is>
      </c>
      <c r="E10588" s="185" t="inlineStr">
        <is>
          <t>Portão veicular chapa</t>
        </is>
      </c>
      <c r="F10588" s="185" t="inlineStr">
        <is>
          <t>VB</t>
        </is>
      </c>
      <c r="G10588" s="185" t="inlineStr">
        <is>
          <t>SUL</t>
        </is>
      </c>
      <c r="H10588" s="185" t="inlineStr">
        <is>
          <t>METALALFA (NEGOCIADO)</t>
        </is>
      </c>
      <c r="I10588" s="199" t="n">
        <v>8660.16</v>
      </c>
      <c r="J10588" s="196" t="inlineStr">
        <is>
          <t>não</t>
        </is>
      </c>
    </row>
    <row r="10589">
      <c r="A10589" s="185" t="n">
        <v>307</v>
      </c>
      <c r="B10589" s="185" t="inlineStr">
        <is>
          <t>INFRA</t>
        </is>
      </c>
      <c r="C10589" s="185" t="inlineStr">
        <is>
          <t>Portão</t>
        </is>
      </c>
      <c r="D10589" s="185" t="inlineStr">
        <is>
          <t>Portão Chapa</t>
        </is>
      </c>
      <c r="E10589" s="185" t="inlineStr">
        <is>
          <t>Portão veicular chapa</t>
        </is>
      </c>
      <c r="F10589" s="185" t="inlineStr">
        <is>
          <t>VB</t>
        </is>
      </c>
      <c r="G10589" s="185" t="inlineStr">
        <is>
          <t>SUL</t>
        </is>
      </c>
      <c r="H10589" s="185" t="inlineStr">
        <is>
          <t>BRASILSAT</t>
        </is>
      </c>
      <c r="I10589" s="199" t="n">
        <v>9741.08</v>
      </c>
      <c r="J10589" s="196" t="inlineStr">
        <is>
          <t>não</t>
        </is>
      </c>
    </row>
    <row r="10590">
      <c r="A10590" s="185" t="n">
        <v>307</v>
      </c>
      <c r="B10590" s="185" t="inlineStr">
        <is>
          <t>INFRA</t>
        </is>
      </c>
      <c r="C10590" s="185" t="inlineStr">
        <is>
          <t>Portão</t>
        </is>
      </c>
      <c r="D10590" s="185" t="inlineStr">
        <is>
          <t>Portão Chapa</t>
        </is>
      </c>
      <c r="E10590" s="185" t="inlineStr">
        <is>
          <t>Portão veicular chapa</t>
        </is>
      </c>
      <c r="F10590" s="185" t="inlineStr">
        <is>
          <t>VB</t>
        </is>
      </c>
      <c r="G10590" s="185" t="inlineStr">
        <is>
          <t>SUL</t>
        </is>
      </c>
      <c r="H10590" s="185" t="inlineStr">
        <is>
          <t>CAW ESTRUTURA + AGEPLAN OBRA</t>
        </is>
      </c>
      <c r="I10590" s="199" t="n">
        <v>11309.59</v>
      </c>
      <c r="J10590" s="196" t="inlineStr">
        <is>
          <t>não</t>
        </is>
      </c>
    </row>
    <row r="10591">
      <c r="A10591" s="185" t="n">
        <v>307</v>
      </c>
      <c r="B10591" s="185" t="inlineStr">
        <is>
          <t>INFRA</t>
        </is>
      </c>
      <c r="C10591" s="185" t="inlineStr">
        <is>
          <t>Portão</t>
        </is>
      </c>
      <c r="D10591" s="185" t="inlineStr">
        <is>
          <t>Portão Chapa</t>
        </is>
      </c>
      <c r="E10591" s="185" t="inlineStr">
        <is>
          <t>Portão veicular chapa</t>
        </is>
      </c>
      <c r="F10591" s="185" t="inlineStr">
        <is>
          <t>VB</t>
        </is>
      </c>
      <c r="G10591" s="185" t="inlineStr">
        <is>
          <t>SUL</t>
        </is>
      </c>
      <c r="H10591" s="185" t="inlineStr">
        <is>
          <t>NOVA CORRENTE</t>
        </is>
      </c>
      <c r="I10591" s="199" t="n">
        <v>11540.4</v>
      </c>
      <c r="J10591" s="196" t="inlineStr">
        <is>
          <t>não</t>
        </is>
      </c>
    </row>
    <row r="10592">
      <c r="A10592" s="185" t="n">
        <v>307</v>
      </c>
      <c r="B10592" s="185" t="inlineStr">
        <is>
          <t>INFRA</t>
        </is>
      </c>
      <c r="C10592" s="185" t="inlineStr">
        <is>
          <t>Portão</t>
        </is>
      </c>
      <c r="D10592" s="185" t="inlineStr">
        <is>
          <t>Portão Chapa</t>
        </is>
      </c>
      <c r="E10592" s="185" t="inlineStr">
        <is>
          <t>Portão veicular chapa</t>
        </is>
      </c>
      <c r="F10592" s="185" t="inlineStr">
        <is>
          <t>VB</t>
        </is>
      </c>
      <c r="G10592" s="185" t="inlineStr">
        <is>
          <t>SUL</t>
        </is>
      </c>
      <c r="H10592" s="185" t="inlineStr">
        <is>
          <t>ZOPONE (NEGOCIADO)</t>
        </is>
      </c>
      <c r="I10592" s="199" t="n">
        <v>12617.85</v>
      </c>
      <c r="J10592" s="196" t="inlineStr">
        <is>
          <t>não</t>
        </is>
      </c>
    </row>
    <row r="10593">
      <c r="A10593" s="185" t="n">
        <v>308</v>
      </c>
      <c r="B10593" s="185" t="inlineStr">
        <is>
          <t>INFRA</t>
        </is>
      </c>
      <c r="C10593" s="185" t="inlineStr">
        <is>
          <t>Padrão de Entrada</t>
        </is>
      </c>
      <c r="D10593" s="185" t="inlineStr">
        <is>
          <t>Caixa de passagem</t>
        </is>
      </c>
      <c r="E10593" s="185" t="inlineStr">
        <is>
          <t>Caixa de passagem 600x600x600mm pré-moldada (inclui tampa)</t>
        </is>
      </c>
      <c r="F10593" s="185" t="inlineStr">
        <is>
          <t>PÇ</t>
        </is>
      </c>
      <c r="G10593" s="185" t="inlineStr">
        <is>
          <t>NORTE</t>
        </is>
      </c>
      <c r="H10593" s="185" t="inlineStr">
        <is>
          <t>CAW ESTRUTURA + AGEPLAN OBRA</t>
        </is>
      </c>
      <c r="I10593" s="199" t="n">
        <v>854.78</v>
      </c>
      <c r="J10593" s="202" t="inlineStr">
        <is>
          <t>SIM</t>
        </is>
      </c>
    </row>
    <row r="10594">
      <c r="A10594" s="185" t="n">
        <v>308</v>
      </c>
      <c r="B10594" s="185" t="inlineStr">
        <is>
          <t>INFRA</t>
        </is>
      </c>
      <c r="C10594" s="185" t="inlineStr">
        <is>
          <t>Padrão de Entrada</t>
        </is>
      </c>
      <c r="D10594" s="185" t="inlineStr">
        <is>
          <t>Caixa de passagem</t>
        </is>
      </c>
      <c r="E10594" s="185" t="inlineStr">
        <is>
          <t>Caixa de passagem 600x600x600mm pré-moldada (inclui tampa)</t>
        </is>
      </c>
      <c r="F10594" s="185" t="inlineStr">
        <is>
          <t>PÇ</t>
        </is>
      </c>
      <c r="G10594" s="185" t="inlineStr">
        <is>
          <t>NORTE</t>
        </is>
      </c>
      <c r="H10594" s="185" t="inlineStr">
        <is>
          <t>CLEMAR (NEGOCIADO)</t>
        </is>
      </c>
      <c r="I10594" s="199" t="n">
        <v>896.9400000000001</v>
      </c>
      <c r="J10594" s="202" t="inlineStr">
        <is>
          <t>SIM</t>
        </is>
      </c>
    </row>
    <row r="10595">
      <c r="A10595" s="185" t="n">
        <v>308</v>
      </c>
      <c r="B10595" s="185" t="inlineStr">
        <is>
          <t>INFRA</t>
        </is>
      </c>
      <c r="C10595" s="185" t="inlineStr">
        <is>
          <t>Padrão de Entrada</t>
        </is>
      </c>
      <c r="D10595" s="185" t="inlineStr">
        <is>
          <t>Caixa de passagem</t>
        </is>
      </c>
      <c r="E10595" s="185" t="inlineStr">
        <is>
          <t>Caixa de passagem 600x600x600mm pré-moldada (inclui tampa)</t>
        </is>
      </c>
      <c r="F10595" s="185" t="inlineStr">
        <is>
          <t>PÇ</t>
        </is>
      </c>
      <c r="G10595" s="185" t="inlineStr">
        <is>
          <t>NORTE</t>
        </is>
      </c>
      <c r="H10595" s="185" t="inlineStr">
        <is>
          <t>CAW (NEGOCIADO)</t>
        </is>
      </c>
      <c r="I10595" s="199" t="n">
        <v>1000</v>
      </c>
      <c r="J10595" s="202" t="inlineStr">
        <is>
          <t>SIM</t>
        </is>
      </c>
    </row>
    <row r="10596">
      <c r="A10596" s="185" t="n">
        <v>308</v>
      </c>
      <c r="B10596" s="185" t="inlineStr">
        <is>
          <t>INFRA</t>
        </is>
      </c>
      <c r="C10596" s="185" t="inlineStr">
        <is>
          <t>Padrão de Entrada</t>
        </is>
      </c>
      <c r="D10596" s="185" t="inlineStr">
        <is>
          <t>Caixa de passagem</t>
        </is>
      </c>
      <c r="E10596" s="185" t="inlineStr">
        <is>
          <t>Caixa de passagem 600x600x600mm pré-moldada (inclui tampa)</t>
        </is>
      </c>
      <c r="F10596" s="185" t="inlineStr">
        <is>
          <t>PÇ</t>
        </is>
      </c>
      <c r="G10596" s="185" t="inlineStr">
        <is>
          <t>NORTE</t>
        </is>
      </c>
      <c r="H10596" s="185" t="inlineStr">
        <is>
          <t>INFRASITE + SECCIONAL</t>
        </is>
      </c>
      <c r="I10596" s="199" t="n">
        <v>1100</v>
      </c>
      <c r="J10596" s="202" t="inlineStr">
        <is>
          <t>SIM</t>
        </is>
      </c>
    </row>
    <row r="10597">
      <c r="A10597" s="185" t="n">
        <v>308</v>
      </c>
      <c r="B10597" s="185" t="inlineStr">
        <is>
          <t>INFRA</t>
        </is>
      </c>
      <c r="C10597" s="185" t="inlineStr">
        <is>
          <t>Padrão de Entrada</t>
        </is>
      </c>
      <c r="D10597" s="185" t="inlineStr">
        <is>
          <t>Caixa de passagem</t>
        </is>
      </c>
      <c r="E10597" s="185" t="inlineStr">
        <is>
          <t>Caixa de passagem 600x600x600mm pré-moldada (inclui tampa)</t>
        </is>
      </c>
      <c r="F10597" s="185" t="inlineStr">
        <is>
          <t>PÇ</t>
        </is>
      </c>
      <c r="G10597" s="185" t="inlineStr">
        <is>
          <t>NORTE</t>
        </is>
      </c>
      <c r="H10597" s="185" t="inlineStr">
        <is>
          <t>ZOPONE (NEGOCIADO)</t>
        </is>
      </c>
      <c r="I10597" s="199" t="n">
        <v>1112.64</v>
      </c>
      <c r="J10597" s="202" t="inlineStr">
        <is>
          <t>SIM</t>
        </is>
      </c>
    </row>
    <row r="10598">
      <c r="A10598" s="185" t="n">
        <v>308</v>
      </c>
      <c r="B10598" s="185" t="inlineStr">
        <is>
          <t>INFRA</t>
        </is>
      </c>
      <c r="C10598" s="185" t="inlineStr">
        <is>
          <t>Padrão de Entrada</t>
        </is>
      </c>
      <c r="D10598" s="185" t="inlineStr">
        <is>
          <t>Caixa de passagem</t>
        </is>
      </c>
      <c r="E10598" s="185" t="inlineStr">
        <is>
          <t>Caixa de passagem 600x600x600mm pré-moldada (inclui tampa)</t>
        </is>
      </c>
      <c r="F10598" s="185" t="inlineStr">
        <is>
          <t>PÇ</t>
        </is>
      </c>
      <c r="G10598" s="185" t="inlineStr">
        <is>
          <t>NORTE</t>
        </is>
      </c>
      <c r="H10598" s="185" t="inlineStr">
        <is>
          <t>METALALFA (NEGOCIADO)</t>
        </is>
      </c>
      <c r="I10598" s="199" t="n">
        <v>1488</v>
      </c>
      <c r="J10598" s="202" t="inlineStr">
        <is>
          <t>SIM</t>
        </is>
      </c>
    </row>
    <row r="10599">
      <c r="A10599" s="185" t="n">
        <v>308</v>
      </c>
      <c r="B10599" s="185" t="inlineStr">
        <is>
          <t>INFRA</t>
        </is>
      </c>
      <c r="C10599" s="185" t="inlineStr">
        <is>
          <t>Padrão de Entrada</t>
        </is>
      </c>
      <c r="D10599" s="185" t="inlineStr">
        <is>
          <t>Caixa de passagem</t>
        </is>
      </c>
      <c r="E10599" s="185" t="inlineStr">
        <is>
          <t>Caixa de passagem 600x600x600mm pré-moldada (inclui tampa)</t>
        </is>
      </c>
      <c r="F10599" s="185" t="inlineStr">
        <is>
          <t>PÇ</t>
        </is>
      </c>
      <c r="G10599" s="185" t="inlineStr">
        <is>
          <t>NORTE</t>
        </is>
      </c>
      <c r="H10599" s="185" t="inlineStr">
        <is>
          <t>BRASILSAT</t>
        </is>
      </c>
      <c r="I10599" s="199" t="n">
        <v>1593.87</v>
      </c>
      <c r="J10599" s="202" t="inlineStr">
        <is>
          <t>SIM</t>
        </is>
      </c>
    </row>
    <row r="10600">
      <c r="A10600" s="185" t="n">
        <v>308</v>
      </c>
      <c r="B10600" s="185" t="inlineStr">
        <is>
          <t>INFRA</t>
        </is>
      </c>
      <c r="C10600" s="185" t="inlineStr">
        <is>
          <t>Padrão de Entrada</t>
        </is>
      </c>
      <c r="D10600" s="185" t="inlineStr">
        <is>
          <t>Caixa de passagem</t>
        </is>
      </c>
      <c r="E10600" s="185" t="inlineStr">
        <is>
          <t>Caixa de passagem 600x600x600mm pré-moldada (inclui tampa)</t>
        </is>
      </c>
      <c r="F10600" s="185" t="inlineStr">
        <is>
          <t>PÇ</t>
        </is>
      </c>
      <c r="G10600" s="185" t="inlineStr">
        <is>
          <t>NORDESTE</t>
        </is>
      </c>
      <c r="H10600" s="185" t="inlineStr">
        <is>
          <t>NOVA CORRENTE</t>
        </is>
      </c>
      <c r="I10600" s="199" t="n">
        <v>800</v>
      </c>
      <c r="J10600" s="202" t="inlineStr">
        <is>
          <t>SIM</t>
        </is>
      </c>
    </row>
    <row r="10601">
      <c r="A10601" s="185" t="n">
        <v>308</v>
      </c>
      <c r="B10601" s="185" t="inlineStr">
        <is>
          <t>INFRA</t>
        </is>
      </c>
      <c r="C10601" s="185" t="inlineStr">
        <is>
          <t>Padrão de Entrada</t>
        </is>
      </c>
      <c r="D10601" s="185" t="inlineStr">
        <is>
          <t>Caixa de passagem</t>
        </is>
      </c>
      <c r="E10601" s="185" t="inlineStr">
        <is>
          <t>Caixa de passagem 600x600x600mm pré-moldada (inclui tampa)</t>
        </is>
      </c>
      <c r="F10601" s="185" t="inlineStr">
        <is>
          <t>PÇ</t>
        </is>
      </c>
      <c r="G10601" s="185" t="inlineStr">
        <is>
          <t>NORDESTE</t>
        </is>
      </c>
      <c r="H10601" s="185" t="inlineStr">
        <is>
          <t>CLEMAR (NEGOCIADO)</t>
        </is>
      </c>
      <c r="I10601" s="199" t="n">
        <v>822.1900000000001</v>
      </c>
      <c r="J10601" s="202" t="inlineStr">
        <is>
          <t>SIM</t>
        </is>
      </c>
    </row>
    <row r="10602">
      <c r="A10602" s="185" t="n">
        <v>308</v>
      </c>
      <c r="B10602" s="185" t="inlineStr">
        <is>
          <t>INFRA</t>
        </is>
      </c>
      <c r="C10602" s="185" t="inlineStr">
        <is>
          <t>Padrão de Entrada</t>
        </is>
      </c>
      <c r="D10602" s="185" t="inlineStr">
        <is>
          <t>Caixa de passagem</t>
        </is>
      </c>
      <c r="E10602" s="185" t="inlineStr">
        <is>
          <t>Caixa de passagem 600x600x600mm pré-moldada (inclui tampa)</t>
        </is>
      </c>
      <c r="F10602" s="185" t="inlineStr">
        <is>
          <t>PÇ</t>
        </is>
      </c>
      <c r="G10602" s="185" t="inlineStr">
        <is>
          <t>NORDESTE</t>
        </is>
      </c>
      <c r="H10602" s="185" t="inlineStr">
        <is>
          <t>CAW ESTRUTURA + AGEPLAN OBRA</t>
        </is>
      </c>
      <c r="I10602" s="199" t="n">
        <v>824.26</v>
      </c>
      <c r="J10602" s="202" t="inlineStr">
        <is>
          <t>SIM</t>
        </is>
      </c>
    </row>
    <row r="10603">
      <c r="A10603" s="185" t="n">
        <v>308</v>
      </c>
      <c r="B10603" s="185" t="inlineStr">
        <is>
          <t>INFRA</t>
        </is>
      </c>
      <c r="C10603" s="185" t="inlineStr">
        <is>
          <t>Padrão de Entrada</t>
        </is>
      </c>
      <c r="D10603" s="185" t="inlineStr">
        <is>
          <t>Caixa de passagem</t>
        </is>
      </c>
      <c r="E10603" s="185" t="inlineStr">
        <is>
          <t>Caixa de passagem 600x600x600mm pré-moldada (inclui tampa)</t>
        </is>
      </c>
      <c r="F10603" s="185" t="inlineStr">
        <is>
          <t>PÇ</t>
        </is>
      </c>
      <c r="G10603" s="185" t="inlineStr">
        <is>
          <t>NORDESTE</t>
        </is>
      </c>
      <c r="H10603" s="185" t="inlineStr">
        <is>
          <t>METALALFA (NEGOCIADO)</t>
        </is>
      </c>
      <c r="I10603" s="199" t="n">
        <v>930</v>
      </c>
      <c r="J10603" s="202" t="inlineStr">
        <is>
          <t>SIM</t>
        </is>
      </c>
    </row>
    <row r="10604">
      <c r="A10604" s="185" t="n">
        <v>308</v>
      </c>
      <c r="B10604" s="185" t="inlineStr">
        <is>
          <t>INFRA</t>
        </is>
      </c>
      <c r="C10604" s="185" t="inlineStr">
        <is>
          <t>Padrão de Entrada</t>
        </is>
      </c>
      <c r="D10604" s="185" t="inlineStr">
        <is>
          <t>Caixa de passagem</t>
        </is>
      </c>
      <c r="E10604" s="185" t="inlineStr">
        <is>
          <t>Caixa de passagem 600x600x600mm pré-moldada (inclui tampa)</t>
        </is>
      </c>
      <c r="F10604" s="185" t="inlineStr">
        <is>
          <t>PÇ</t>
        </is>
      </c>
      <c r="G10604" s="185" t="inlineStr">
        <is>
          <t>NORDESTE</t>
        </is>
      </c>
      <c r="H10604" s="185" t="inlineStr">
        <is>
          <t>ZOPONE (NEGOCIADO)</t>
        </is>
      </c>
      <c r="I10604" s="199" t="n">
        <v>979.12</v>
      </c>
      <c r="J10604" s="202" t="inlineStr">
        <is>
          <t>SIM</t>
        </is>
      </c>
    </row>
    <row r="10605">
      <c r="A10605" s="185" t="n">
        <v>308</v>
      </c>
      <c r="B10605" s="185" t="inlineStr">
        <is>
          <t>INFRA</t>
        </is>
      </c>
      <c r="C10605" s="185" t="inlineStr">
        <is>
          <t>Padrão de Entrada</t>
        </is>
      </c>
      <c r="D10605" s="185" t="inlineStr">
        <is>
          <t>Caixa de passagem</t>
        </is>
      </c>
      <c r="E10605" s="185" t="inlineStr">
        <is>
          <t>Caixa de passagem 600x600x600mm pré-moldada (inclui tampa)</t>
        </is>
      </c>
      <c r="F10605" s="185" t="inlineStr">
        <is>
          <t>PÇ</t>
        </is>
      </c>
      <c r="G10605" s="185" t="inlineStr">
        <is>
          <t>NORDESTE</t>
        </is>
      </c>
      <c r="H10605" s="185" t="inlineStr">
        <is>
          <t>CAW (NEGOCIADO)</t>
        </is>
      </c>
      <c r="I10605" s="199" t="n">
        <v>1000</v>
      </c>
      <c r="J10605" s="202" t="inlineStr">
        <is>
          <t>SIM</t>
        </is>
      </c>
    </row>
    <row r="10606">
      <c r="A10606" s="185" t="n">
        <v>308</v>
      </c>
      <c r="B10606" s="185" t="inlineStr">
        <is>
          <t>INFRA</t>
        </is>
      </c>
      <c r="C10606" s="185" t="inlineStr">
        <is>
          <t>Padrão de Entrada</t>
        </is>
      </c>
      <c r="D10606" s="185" t="inlineStr">
        <is>
          <t>Caixa de passagem</t>
        </is>
      </c>
      <c r="E10606" s="185" t="inlineStr">
        <is>
          <t>Caixa de passagem 600x600x600mm pré-moldada (inclui tampa)</t>
        </is>
      </c>
      <c r="F10606" s="185" t="inlineStr">
        <is>
          <t>PÇ</t>
        </is>
      </c>
      <c r="G10606" s="185" t="inlineStr">
        <is>
          <t>NORDESTE</t>
        </is>
      </c>
      <c r="H10606" s="185" t="inlineStr">
        <is>
          <t>INFRASITE + SECCIONAL</t>
        </is>
      </c>
      <c r="I10606" s="199" t="n">
        <v>1100</v>
      </c>
      <c r="J10606" s="202" t="inlineStr">
        <is>
          <t>SIM</t>
        </is>
      </c>
    </row>
    <row r="10607">
      <c r="A10607" s="185" t="n">
        <v>308</v>
      </c>
      <c r="B10607" s="185" t="inlineStr">
        <is>
          <t>INFRA</t>
        </is>
      </c>
      <c r="C10607" s="185" t="inlineStr">
        <is>
          <t>Padrão de Entrada</t>
        </is>
      </c>
      <c r="D10607" s="185" t="inlineStr">
        <is>
          <t>Caixa de passagem</t>
        </is>
      </c>
      <c r="E10607" s="185" t="inlineStr">
        <is>
          <t>Caixa de passagem 600x600x600mm pré-moldada (inclui tampa)</t>
        </is>
      </c>
      <c r="F10607" s="185" t="inlineStr">
        <is>
          <t>PÇ</t>
        </is>
      </c>
      <c r="G10607" s="185" t="inlineStr">
        <is>
          <t>NORDESTE</t>
        </is>
      </c>
      <c r="H10607" s="185" t="inlineStr">
        <is>
          <t>BRASILSAT</t>
        </is>
      </c>
      <c r="I10607" s="199" t="n">
        <v>1593.87</v>
      </c>
      <c r="J10607" s="202" t="inlineStr">
        <is>
          <t>SIM</t>
        </is>
      </c>
    </row>
    <row r="10608">
      <c r="A10608" s="185" t="n">
        <v>308</v>
      </c>
      <c r="B10608" s="185" t="inlineStr">
        <is>
          <t>INFRA</t>
        </is>
      </c>
      <c r="C10608" s="185" t="inlineStr">
        <is>
          <t>Padrão de Entrada</t>
        </is>
      </c>
      <c r="D10608" s="185" t="inlineStr">
        <is>
          <t>Caixa de passagem</t>
        </is>
      </c>
      <c r="E10608" s="185" t="inlineStr">
        <is>
          <t>Caixa de passagem 600x600x600mm pré-moldada (inclui tampa)</t>
        </is>
      </c>
      <c r="F10608" s="185" t="inlineStr">
        <is>
          <t>PÇ</t>
        </is>
      </c>
      <c r="G10608" s="185" t="inlineStr">
        <is>
          <t>C OESTE</t>
        </is>
      </c>
      <c r="H10608" s="185" t="inlineStr">
        <is>
          <t>CLEMAR (NEGOCIADO)</t>
        </is>
      </c>
      <c r="I10608" s="199" t="n">
        <v>784.8200000000001</v>
      </c>
      <c r="J10608" s="196" t="inlineStr">
        <is>
          <t>não</t>
        </is>
      </c>
    </row>
    <row r="10609">
      <c r="A10609" s="185" t="n">
        <v>308</v>
      </c>
      <c r="B10609" s="185" t="inlineStr">
        <is>
          <t>INFRA</t>
        </is>
      </c>
      <c r="C10609" s="185" t="inlineStr">
        <is>
          <t>Padrão de Entrada</t>
        </is>
      </c>
      <c r="D10609" s="185" t="inlineStr">
        <is>
          <t>Caixa de passagem</t>
        </is>
      </c>
      <c r="E10609" s="185" t="inlineStr">
        <is>
          <t>Caixa de passagem 600x600x600mm pré-moldada (inclui tampa)</t>
        </is>
      </c>
      <c r="F10609" s="185" t="inlineStr">
        <is>
          <t>PÇ</t>
        </is>
      </c>
      <c r="G10609" s="185" t="inlineStr">
        <is>
          <t>C OESTE</t>
        </is>
      </c>
      <c r="H10609" s="185" t="inlineStr">
        <is>
          <t>CAW ESTRUTURA + AGEPLAN OBRA</t>
        </is>
      </c>
      <c r="I10609" s="199" t="n">
        <v>854.78</v>
      </c>
      <c r="J10609" s="196" t="inlineStr">
        <is>
          <t>não</t>
        </is>
      </c>
    </row>
    <row r="10610">
      <c r="A10610" s="185" t="n">
        <v>308</v>
      </c>
      <c r="B10610" s="185" t="inlineStr">
        <is>
          <t>INFRA</t>
        </is>
      </c>
      <c r="C10610" s="185" t="inlineStr">
        <is>
          <t>Padrão de Entrada</t>
        </is>
      </c>
      <c r="D10610" s="185" t="inlineStr">
        <is>
          <t>Caixa de passagem</t>
        </is>
      </c>
      <c r="E10610" s="185" t="inlineStr">
        <is>
          <t>Caixa de passagem 600x600x600mm pré-moldada (inclui tampa)</t>
        </is>
      </c>
      <c r="F10610" s="185" t="inlineStr">
        <is>
          <t>PÇ</t>
        </is>
      </c>
      <c r="G10610" s="185" t="inlineStr">
        <is>
          <t>C OESTE</t>
        </is>
      </c>
      <c r="H10610" s="185" t="inlineStr">
        <is>
          <t>CAW (NEGOCIADO)</t>
        </is>
      </c>
      <c r="I10610" s="199" t="n">
        <v>1000</v>
      </c>
      <c r="J10610" s="196" t="inlineStr">
        <is>
          <t>não</t>
        </is>
      </c>
    </row>
    <row r="10611">
      <c r="A10611" s="185" t="n">
        <v>308</v>
      </c>
      <c r="B10611" s="185" t="inlineStr">
        <is>
          <t>INFRA</t>
        </is>
      </c>
      <c r="C10611" s="185" t="inlineStr">
        <is>
          <t>Padrão de Entrada</t>
        </is>
      </c>
      <c r="D10611" s="185" t="inlineStr">
        <is>
          <t>Caixa de passagem</t>
        </is>
      </c>
      <c r="E10611" s="185" t="inlineStr">
        <is>
          <t>Caixa de passagem 600x600x600mm pré-moldada (inclui tampa)</t>
        </is>
      </c>
      <c r="F10611" s="185" t="inlineStr">
        <is>
          <t>PÇ</t>
        </is>
      </c>
      <c r="G10611" s="185" t="inlineStr">
        <is>
          <t>C OESTE</t>
        </is>
      </c>
      <c r="H10611" s="185" t="inlineStr">
        <is>
          <t>ZOPONE (NEGOCIADO)</t>
        </is>
      </c>
      <c r="I10611" s="199" t="n">
        <v>1023.63</v>
      </c>
      <c r="J10611" s="196" t="inlineStr">
        <is>
          <t>não</t>
        </is>
      </c>
    </row>
    <row r="10612">
      <c r="A10612" s="185" t="n">
        <v>308</v>
      </c>
      <c r="B10612" s="185" t="inlineStr">
        <is>
          <t>INFRA</t>
        </is>
      </c>
      <c r="C10612" s="185" t="inlineStr">
        <is>
          <t>Padrão de Entrada</t>
        </is>
      </c>
      <c r="D10612" s="185" t="inlineStr">
        <is>
          <t>Caixa de passagem</t>
        </is>
      </c>
      <c r="E10612" s="185" t="inlineStr">
        <is>
          <t>Caixa de passagem 600x600x600mm pré-moldada (inclui tampa)</t>
        </is>
      </c>
      <c r="F10612" s="185" t="inlineStr">
        <is>
          <t>PÇ</t>
        </is>
      </c>
      <c r="G10612" s="185" t="inlineStr">
        <is>
          <t>C OESTE</t>
        </is>
      </c>
      <c r="H10612" s="185" t="inlineStr">
        <is>
          <t>INFRASITE + SECCIONAL</t>
        </is>
      </c>
      <c r="I10612" s="199" t="n">
        <v>1100</v>
      </c>
      <c r="J10612" s="196" t="inlineStr">
        <is>
          <t>não</t>
        </is>
      </c>
    </row>
    <row r="10613">
      <c r="A10613" s="185" t="n">
        <v>308</v>
      </c>
      <c r="B10613" s="185" t="inlineStr">
        <is>
          <t>INFRA</t>
        </is>
      </c>
      <c r="C10613" s="185" t="inlineStr">
        <is>
          <t>Padrão de Entrada</t>
        </is>
      </c>
      <c r="D10613" s="185" t="inlineStr">
        <is>
          <t>Caixa de passagem</t>
        </is>
      </c>
      <c r="E10613" s="185" t="inlineStr">
        <is>
          <t>Caixa de passagem 600x600x600mm pré-moldada (inclui tampa)</t>
        </is>
      </c>
      <c r="F10613" s="185" t="inlineStr">
        <is>
          <t>PÇ</t>
        </is>
      </c>
      <c r="G10613" s="185" t="inlineStr">
        <is>
          <t>C OESTE</t>
        </is>
      </c>
      <c r="H10613" s="185" t="inlineStr">
        <is>
          <t>METALALFA (NEGOCIADO)</t>
        </is>
      </c>
      <c r="I10613" s="199" t="n">
        <v>1116</v>
      </c>
      <c r="J10613" s="196" t="inlineStr">
        <is>
          <t>não</t>
        </is>
      </c>
    </row>
    <row r="10614">
      <c r="A10614" s="185" t="n">
        <v>308</v>
      </c>
      <c r="B10614" s="185" t="inlineStr">
        <is>
          <t>INFRA</t>
        </is>
      </c>
      <c r="C10614" s="185" t="inlineStr">
        <is>
          <t>Padrão de Entrada</t>
        </is>
      </c>
      <c r="D10614" s="185" t="inlineStr">
        <is>
          <t>Caixa de passagem</t>
        </is>
      </c>
      <c r="E10614" s="185" t="inlineStr">
        <is>
          <t>Caixa de passagem 600x600x600mm pré-moldada (inclui tampa)</t>
        </is>
      </c>
      <c r="F10614" s="185" t="inlineStr">
        <is>
          <t>PÇ</t>
        </is>
      </c>
      <c r="G10614" s="185" t="inlineStr">
        <is>
          <t>C OESTE</t>
        </is>
      </c>
      <c r="H10614" s="185" t="inlineStr">
        <is>
          <t>BRASILSAT</t>
        </is>
      </c>
      <c r="I10614" s="199" t="n">
        <v>1593.87</v>
      </c>
      <c r="J10614" s="196" t="inlineStr">
        <is>
          <t>não</t>
        </is>
      </c>
    </row>
    <row r="10615">
      <c r="A10615" s="185" t="n">
        <v>308</v>
      </c>
      <c r="B10615" s="185" t="inlineStr">
        <is>
          <t>INFRA</t>
        </is>
      </c>
      <c r="C10615" s="185" t="inlineStr">
        <is>
          <t>Padrão de Entrada</t>
        </is>
      </c>
      <c r="D10615" s="185" t="inlineStr">
        <is>
          <t>Caixa de passagem</t>
        </is>
      </c>
      <c r="E10615" s="185" t="inlineStr">
        <is>
          <t>Caixa de passagem 600x600x600mm pré-moldada (inclui tampa)</t>
        </is>
      </c>
      <c r="F10615" s="185" t="inlineStr">
        <is>
          <t>PÇ</t>
        </is>
      </c>
      <c r="G10615" s="185" t="inlineStr">
        <is>
          <t>SÃO PAULO</t>
        </is>
      </c>
      <c r="H10615" s="185" t="inlineStr">
        <is>
          <t>CAW ESTRUTURA + AGEPLAN OBRA</t>
        </is>
      </c>
      <c r="I10615" s="199" t="n">
        <v>610.5599999999999</v>
      </c>
      <c r="J10615" s="196" t="inlineStr">
        <is>
          <t>não</t>
        </is>
      </c>
    </row>
    <row r="10616">
      <c r="A10616" s="185" t="n">
        <v>308</v>
      </c>
      <c r="B10616" s="185" t="inlineStr">
        <is>
          <t>INFRA</t>
        </is>
      </c>
      <c r="C10616" s="185" t="inlineStr">
        <is>
          <t>Padrão de Entrada</t>
        </is>
      </c>
      <c r="D10616" s="185" t="inlineStr">
        <is>
          <t>Caixa de passagem</t>
        </is>
      </c>
      <c r="E10616" s="185" t="inlineStr">
        <is>
          <t>Caixa de passagem 600x600x600mm pré-moldada (inclui tampa)</t>
        </is>
      </c>
      <c r="F10616" s="185" t="inlineStr">
        <is>
          <t>PÇ</t>
        </is>
      </c>
      <c r="G10616" s="185" t="inlineStr">
        <is>
          <t>SÃO PAULO</t>
        </is>
      </c>
      <c r="H10616" s="185" t="inlineStr">
        <is>
          <t>CLEMAR (NEGOCIADO)</t>
        </is>
      </c>
      <c r="I10616" s="199" t="n">
        <v>747.45</v>
      </c>
      <c r="J10616" s="196" t="inlineStr">
        <is>
          <t>não</t>
        </is>
      </c>
    </row>
    <row r="10617">
      <c r="A10617" s="185" t="n">
        <v>308</v>
      </c>
      <c r="B10617" s="185" t="inlineStr">
        <is>
          <t>INFRA</t>
        </is>
      </c>
      <c r="C10617" s="185" t="inlineStr">
        <is>
          <t>Padrão de Entrada</t>
        </is>
      </c>
      <c r="D10617" s="185" t="inlineStr">
        <is>
          <t>Caixa de passagem</t>
        </is>
      </c>
      <c r="E10617" s="185" t="inlineStr">
        <is>
          <t>Caixa de passagem 600x600x600mm pré-moldada (inclui tampa)</t>
        </is>
      </c>
      <c r="F10617" s="185" t="inlineStr">
        <is>
          <t>PÇ</t>
        </is>
      </c>
      <c r="G10617" s="185" t="inlineStr">
        <is>
          <t>SÃO PAULO</t>
        </is>
      </c>
      <c r="H10617" s="185" t="inlineStr">
        <is>
          <t>NOVA CORRENTE</t>
        </is>
      </c>
      <c r="I10617" s="199" t="n">
        <v>800</v>
      </c>
      <c r="J10617" s="196" t="inlineStr">
        <is>
          <t>não</t>
        </is>
      </c>
    </row>
    <row r="10618">
      <c r="A10618" s="185" t="n">
        <v>308</v>
      </c>
      <c r="B10618" s="185" t="inlineStr">
        <is>
          <t>INFRA</t>
        </is>
      </c>
      <c r="C10618" s="185" t="inlineStr">
        <is>
          <t>Padrão de Entrada</t>
        </is>
      </c>
      <c r="D10618" s="185" t="inlineStr">
        <is>
          <t>Caixa de passagem</t>
        </is>
      </c>
      <c r="E10618" s="185" t="inlineStr">
        <is>
          <t>Caixa de passagem 600x600x600mm pré-moldada (inclui tampa)</t>
        </is>
      </c>
      <c r="F10618" s="185" t="inlineStr">
        <is>
          <t>PÇ</t>
        </is>
      </c>
      <c r="G10618" s="185" t="inlineStr">
        <is>
          <t>SÃO PAULO</t>
        </is>
      </c>
      <c r="H10618" s="185" t="inlineStr">
        <is>
          <t>ZOPONE (NEGOCIADO)</t>
        </is>
      </c>
      <c r="I10618" s="199" t="n">
        <v>890.11</v>
      </c>
      <c r="J10618" s="196" t="inlineStr">
        <is>
          <t>não</t>
        </is>
      </c>
    </row>
    <row r="10619">
      <c r="A10619" s="185" t="n">
        <v>308</v>
      </c>
      <c r="B10619" s="185" t="inlineStr">
        <is>
          <t>INFRA</t>
        </is>
      </c>
      <c r="C10619" s="185" t="inlineStr">
        <is>
          <t>Padrão de Entrada</t>
        </is>
      </c>
      <c r="D10619" s="185" t="inlineStr">
        <is>
          <t>Caixa de passagem</t>
        </is>
      </c>
      <c r="E10619" s="185" t="inlineStr">
        <is>
          <t>Caixa de passagem 600x600x600mm pré-moldada (inclui tampa)</t>
        </is>
      </c>
      <c r="F10619" s="185" t="inlineStr">
        <is>
          <t>PÇ</t>
        </is>
      </c>
      <c r="G10619" s="185" t="inlineStr">
        <is>
          <t>SÃO PAULO</t>
        </is>
      </c>
      <c r="H10619" s="185" t="inlineStr">
        <is>
          <t>METALALFA (NEGOCIADO)</t>
        </is>
      </c>
      <c r="I10619" s="199" t="n">
        <v>930</v>
      </c>
      <c r="J10619" s="196" t="inlineStr">
        <is>
          <t>não</t>
        </is>
      </c>
    </row>
    <row r="10620">
      <c r="A10620" s="185" t="n">
        <v>308</v>
      </c>
      <c r="B10620" s="185" t="inlineStr">
        <is>
          <t>INFRA</t>
        </is>
      </c>
      <c r="C10620" s="185" t="inlineStr">
        <is>
          <t>Padrão de Entrada</t>
        </is>
      </c>
      <c r="D10620" s="185" t="inlineStr">
        <is>
          <t>Caixa de passagem</t>
        </is>
      </c>
      <c r="E10620" s="185" t="inlineStr">
        <is>
          <t>Caixa de passagem 600x600x600mm pré-moldada (inclui tampa)</t>
        </is>
      </c>
      <c r="F10620" s="185" t="inlineStr">
        <is>
          <t>PÇ</t>
        </is>
      </c>
      <c r="G10620" s="185" t="inlineStr">
        <is>
          <t>SÃO PAULO</t>
        </is>
      </c>
      <c r="H10620" s="185" t="inlineStr">
        <is>
          <t>CAW (NEGOCIADO)</t>
        </is>
      </c>
      <c r="I10620" s="199" t="n">
        <v>1000</v>
      </c>
      <c r="J10620" s="196" t="inlineStr">
        <is>
          <t>não</t>
        </is>
      </c>
    </row>
    <row r="10621">
      <c r="A10621" s="185" t="n">
        <v>308</v>
      </c>
      <c r="B10621" s="185" t="inlineStr">
        <is>
          <t>INFRA</t>
        </is>
      </c>
      <c r="C10621" s="185" t="inlineStr">
        <is>
          <t>Padrão de Entrada</t>
        </is>
      </c>
      <c r="D10621" s="185" t="inlineStr">
        <is>
          <t>Caixa de passagem</t>
        </is>
      </c>
      <c r="E10621" s="185" t="inlineStr">
        <is>
          <t>Caixa de passagem 600x600x600mm pré-moldada (inclui tampa)</t>
        </is>
      </c>
      <c r="F10621" s="185" t="inlineStr">
        <is>
          <t>PÇ</t>
        </is>
      </c>
      <c r="G10621" s="185" t="inlineStr">
        <is>
          <t>SÃO PAULO</t>
        </is>
      </c>
      <c r="H10621" s="185" t="inlineStr">
        <is>
          <t>INFRASITE + SECCIONAL</t>
        </is>
      </c>
      <c r="I10621" s="199" t="n">
        <v>1100</v>
      </c>
      <c r="J10621" s="196" t="inlineStr">
        <is>
          <t>não</t>
        </is>
      </c>
    </row>
    <row r="10622">
      <c r="A10622" s="185" t="n">
        <v>308</v>
      </c>
      <c r="B10622" s="185" t="inlineStr">
        <is>
          <t>INFRA</t>
        </is>
      </c>
      <c r="C10622" s="185" t="inlineStr">
        <is>
          <t>Padrão de Entrada</t>
        </is>
      </c>
      <c r="D10622" s="185" t="inlineStr">
        <is>
          <t>Caixa de passagem</t>
        </is>
      </c>
      <c r="E10622" s="185" t="inlineStr">
        <is>
          <t>Caixa de passagem 600x600x600mm pré-moldada (inclui tampa)</t>
        </is>
      </c>
      <c r="F10622" s="185" t="inlineStr">
        <is>
          <t>PÇ</t>
        </is>
      </c>
      <c r="G10622" s="185" t="inlineStr">
        <is>
          <t>SÃO PAULO</t>
        </is>
      </c>
      <c r="H10622" s="185" t="inlineStr">
        <is>
          <t>BRASILSAT</t>
        </is>
      </c>
      <c r="I10622" s="199" t="n">
        <v>1593.87</v>
      </c>
      <c r="J10622" s="196" t="inlineStr">
        <is>
          <t>não</t>
        </is>
      </c>
    </row>
    <row r="10623">
      <c r="A10623" s="185" t="n">
        <v>308</v>
      </c>
      <c r="B10623" s="185" t="inlineStr">
        <is>
          <t>INFRA</t>
        </is>
      </c>
      <c r="C10623" s="185" t="inlineStr">
        <is>
          <t>Padrão de Entrada</t>
        </is>
      </c>
      <c r="D10623" s="185" t="inlineStr">
        <is>
          <t>Caixa de passagem</t>
        </is>
      </c>
      <c r="E10623" s="185" t="inlineStr">
        <is>
          <t>Caixa de passagem 600x600x600mm pré-moldada (inclui tampa)</t>
        </is>
      </c>
      <c r="F10623" s="185" t="inlineStr">
        <is>
          <t>PÇ</t>
        </is>
      </c>
      <c r="G10623" s="185" t="inlineStr">
        <is>
          <t>LESTE</t>
        </is>
      </c>
      <c r="H10623" s="185" t="inlineStr">
        <is>
          <t>CAW (NEGOCIADO)</t>
        </is>
      </c>
      <c r="I10623" s="199" t="n">
        <v>1800</v>
      </c>
      <c r="J10623" s="196" t="inlineStr">
        <is>
          <t>não</t>
        </is>
      </c>
    </row>
    <row r="10624">
      <c r="A10624" s="185" t="n">
        <v>308</v>
      </c>
      <c r="B10624" s="185" t="inlineStr">
        <is>
          <t>INFRA</t>
        </is>
      </c>
      <c r="C10624" s="185" t="inlineStr">
        <is>
          <t>Padrão de Entrada</t>
        </is>
      </c>
      <c r="D10624" s="185" t="inlineStr">
        <is>
          <t>Caixa de passagem</t>
        </is>
      </c>
      <c r="E10624" s="185" t="inlineStr">
        <is>
          <t>Caixa de passagem 600x600x600mm pré-moldada (inclui tampa)</t>
        </is>
      </c>
      <c r="F10624" s="185" t="inlineStr">
        <is>
          <t>PÇ</t>
        </is>
      </c>
      <c r="G10624" s="185" t="inlineStr">
        <is>
          <t>LESTE</t>
        </is>
      </c>
      <c r="H10624" s="185" t="inlineStr">
        <is>
          <t>METALALFA (NEGOCIADO)</t>
        </is>
      </c>
      <c r="I10624" s="199" t="n">
        <v>2247.5</v>
      </c>
      <c r="J10624" s="196" t="inlineStr">
        <is>
          <t>não</t>
        </is>
      </c>
    </row>
    <row r="10625">
      <c r="A10625" s="185" t="n">
        <v>308</v>
      </c>
      <c r="B10625" s="185" t="inlineStr">
        <is>
          <t>INFRA</t>
        </is>
      </c>
      <c r="C10625" s="185" t="inlineStr">
        <is>
          <t>Padrão de Entrada</t>
        </is>
      </c>
      <c r="D10625" s="185" t="inlineStr">
        <is>
          <t>Caixa de passagem</t>
        </is>
      </c>
      <c r="E10625" s="185" t="inlineStr">
        <is>
          <t>Caixa de passagem 600x600x600mm pré-moldada (inclui tampa)</t>
        </is>
      </c>
      <c r="F10625" s="185" t="inlineStr">
        <is>
          <t>PÇ</t>
        </is>
      </c>
      <c r="G10625" s="185" t="inlineStr">
        <is>
          <t>LESTE</t>
        </is>
      </c>
      <c r="H10625" s="185" t="inlineStr">
        <is>
          <t>NOVA CORRENTE</t>
        </is>
      </c>
      <c r="I10625" s="199" t="n">
        <v>2819.26</v>
      </c>
      <c r="J10625" s="196" t="inlineStr">
        <is>
          <t>não</t>
        </is>
      </c>
    </row>
    <row r="10626">
      <c r="A10626" s="185" t="n">
        <v>308</v>
      </c>
      <c r="B10626" s="185" t="inlineStr">
        <is>
          <t>INFRA</t>
        </is>
      </c>
      <c r="C10626" s="185" t="inlineStr">
        <is>
          <t>Padrão de Entrada</t>
        </is>
      </c>
      <c r="D10626" s="185" t="inlineStr">
        <is>
          <t>Caixa de passagem</t>
        </is>
      </c>
      <c r="E10626" s="185" t="inlineStr">
        <is>
          <t>Caixa de passagem 600x600x600mm pré-moldada (inclui tampa)</t>
        </is>
      </c>
      <c r="F10626" s="185" t="inlineStr">
        <is>
          <t>PÇ</t>
        </is>
      </c>
      <c r="G10626" s="185" t="inlineStr">
        <is>
          <t>LESTE</t>
        </is>
      </c>
      <c r="H10626" s="185" t="inlineStr">
        <is>
          <t>CAW ESTRUTURA + AGEPLAN OBRA</t>
        </is>
      </c>
      <c r="I10626" s="199" t="n">
        <v>3054.13</v>
      </c>
      <c r="J10626" s="196" t="inlineStr">
        <is>
          <t>não</t>
        </is>
      </c>
    </row>
    <row r="10627">
      <c r="A10627" s="185" t="n">
        <v>308</v>
      </c>
      <c r="B10627" s="185" t="inlineStr">
        <is>
          <t>INFRA</t>
        </is>
      </c>
      <c r="C10627" s="185" t="inlineStr">
        <is>
          <t>Padrão de Entrada</t>
        </is>
      </c>
      <c r="D10627" s="185" t="inlineStr">
        <is>
          <t>Caixa de passagem</t>
        </is>
      </c>
      <c r="E10627" s="185" t="inlineStr">
        <is>
          <t>Caixa de passagem 600x600x600mm pré-moldada (inclui tampa)</t>
        </is>
      </c>
      <c r="F10627" s="185" t="inlineStr">
        <is>
          <t>PÇ</t>
        </is>
      </c>
      <c r="G10627" s="185" t="inlineStr">
        <is>
          <t>LESTE</t>
        </is>
      </c>
      <c r="H10627" s="185" t="inlineStr">
        <is>
          <t>ZOPONE (NEGOCIADO)</t>
        </is>
      </c>
      <c r="I10627" s="199" t="n">
        <v>3589.72</v>
      </c>
      <c r="J10627" s="196" t="inlineStr">
        <is>
          <t>não</t>
        </is>
      </c>
    </row>
    <row r="10628">
      <c r="A10628" s="185" t="n">
        <v>308</v>
      </c>
      <c r="B10628" s="185" t="inlineStr">
        <is>
          <t>INFRA</t>
        </is>
      </c>
      <c r="C10628" s="185" t="inlineStr">
        <is>
          <t>Padrão de Entrada</t>
        </is>
      </c>
      <c r="D10628" s="185" t="inlineStr">
        <is>
          <t>Caixa de passagem</t>
        </is>
      </c>
      <c r="E10628" s="185" t="inlineStr">
        <is>
          <t>Caixa de passagem 600x600x600mm pré-moldada (inclui tampa)</t>
        </is>
      </c>
      <c r="F10628" s="185" t="inlineStr">
        <is>
          <t>PÇ</t>
        </is>
      </c>
      <c r="G10628" s="185" t="inlineStr">
        <is>
          <t>LESTE</t>
        </is>
      </c>
      <c r="H10628" s="185" t="inlineStr">
        <is>
          <t>CLEMAR (NEGOCIADO)</t>
        </is>
      </c>
      <c r="I10628" s="199" t="n">
        <v>3993</v>
      </c>
      <c r="J10628" s="196" t="inlineStr">
        <is>
          <t>não</t>
        </is>
      </c>
    </row>
    <row r="10629">
      <c r="A10629" s="185" t="n">
        <v>308</v>
      </c>
      <c r="B10629" s="185" t="inlineStr">
        <is>
          <t>INFRA</t>
        </is>
      </c>
      <c r="C10629" s="185" t="inlineStr">
        <is>
          <t>Padrão de Entrada</t>
        </is>
      </c>
      <c r="D10629" s="185" t="inlineStr">
        <is>
          <t>Caixa de passagem</t>
        </is>
      </c>
      <c r="E10629" s="185" t="inlineStr">
        <is>
          <t>Caixa de passagem 600x600x600mm pré-moldada (inclui tampa)</t>
        </is>
      </c>
      <c r="F10629" s="185" t="inlineStr">
        <is>
          <t>PÇ</t>
        </is>
      </c>
      <c r="G10629" s="185" t="inlineStr">
        <is>
          <t>LESTE</t>
        </is>
      </c>
      <c r="H10629" s="185" t="inlineStr">
        <is>
          <t>BRASILSAT</t>
        </is>
      </c>
      <c r="I10629" s="199" t="n">
        <v>4099.98</v>
      </c>
      <c r="J10629" s="196" t="inlineStr">
        <is>
          <t>não</t>
        </is>
      </c>
    </row>
    <row r="10630">
      <c r="A10630" s="185" t="n">
        <v>308</v>
      </c>
      <c r="B10630" s="185" t="inlineStr">
        <is>
          <t>INFRA</t>
        </is>
      </c>
      <c r="C10630" s="185" t="inlineStr">
        <is>
          <t>Padrão de Entrada</t>
        </is>
      </c>
      <c r="D10630" s="185" t="inlineStr">
        <is>
          <t>Caixa de passagem</t>
        </is>
      </c>
      <c r="E10630" s="185" t="inlineStr">
        <is>
          <t>Caixa de passagem 600x600x600mm pré-moldada (inclui tampa)</t>
        </is>
      </c>
      <c r="F10630" s="185" t="inlineStr">
        <is>
          <t>PÇ</t>
        </is>
      </c>
      <c r="G10630" s="185" t="inlineStr">
        <is>
          <t>LESTE</t>
        </is>
      </c>
      <c r="H10630" s="185" t="inlineStr">
        <is>
          <t>INFRASITE + SECCIONAL</t>
        </is>
      </c>
      <c r="I10630" s="199" t="n">
        <v>5300</v>
      </c>
      <c r="J10630" s="196" t="inlineStr">
        <is>
          <t>não</t>
        </is>
      </c>
    </row>
    <row r="10631">
      <c r="A10631" s="185" t="n">
        <v>308</v>
      </c>
      <c r="B10631" s="185" t="inlineStr">
        <is>
          <t>INFRA</t>
        </is>
      </c>
      <c r="C10631" s="185" t="inlineStr">
        <is>
          <t>Padrão de Entrada</t>
        </is>
      </c>
      <c r="D10631" s="185" t="inlineStr">
        <is>
          <t>Caixa de passagem</t>
        </is>
      </c>
      <c r="E10631" s="185" t="inlineStr">
        <is>
          <t>Caixa de passagem 600x600x600mm pré-moldada (inclui tampa)</t>
        </is>
      </c>
      <c r="F10631" s="185" t="inlineStr">
        <is>
          <t>PÇ</t>
        </is>
      </c>
      <c r="G10631" s="185" t="inlineStr">
        <is>
          <t>SUL</t>
        </is>
      </c>
      <c r="H10631" s="185" t="inlineStr">
        <is>
          <t>CAW (NEGOCIADO)</t>
        </is>
      </c>
      <c r="I10631" s="199" t="n">
        <v>1800</v>
      </c>
      <c r="J10631" s="196" t="inlineStr">
        <is>
          <t>não</t>
        </is>
      </c>
    </row>
    <row r="10632">
      <c r="A10632" s="185" t="n">
        <v>308</v>
      </c>
      <c r="B10632" s="185" t="inlineStr">
        <is>
          <t>INFRA</t>
        </is>
      </c>
      <c r="C10632" s="185" t="inlineStr">
        <is>
          <t>Padrão de Entrada</t>
        </is>
      </c>
      <c r="D10632" s="185" t="inlineStr">
        <is>
          <t>Caixa de passagem</t>
        </is>
      </c>
      <c r="E10632" s="185" t="inlineStr">
        <is>
          <t>Caixa de passagem 600x600x600mm pré-moldada (inclui tampa)</t>
        </is>
      </c>
      <c r="F10632" s="185" t="inlineStr">
        <is>
          <t>PÇ</t>
        </is>
      </c>
      <c r="G10632" s="185" t="inlineStr">
        <is>
          <t>SUL</t>
        </is>
      </c>
      <c r="H10632" s="185" t="inlineStr">
        <is>
          <t>METALALFA (NEGOCIADO)</t>
        </is>
      </c>
      <c r="I10632" s="199" t="n">
        <v>2247.5</v>
      </c>
      <c r="J10632" s="196" t="inlineStr">
        <is>
          <t>não</t>
        </is>
      </c>
    </row>
    <row r="10633">
      <c r="A10633" s="185" t="n">
        <v>308</v>
      </c>
      <c r="B10633" s="185" t="inlineStr">
        <is>
          <t>INFRA</t>
        </is>
      </c>
      <c r="C10633" s="185" t="inlineStr">
        <is>
          <t>Padrão de Entrada</t>
        </is>
      </c>
      <c r="D10633" s="185" t="inlineStr">
        <is>
          <t>Caixa de passagem</t>
        </is>
      </c>
      <c r="E10633" s="185" t="inlineStr">
        <is>
          <t>Caixa de passagem 600x600x600mm pré-moldada (inclui tampa)</t>
        </is>
      </c>
      <c r="F10633" s="185" t="inlineStr">
        <is>
          <t>PÇ</t>
        </is>
      </c>
      <c r="G10633" s="185" t="inlineStr">
        <is>
          <t>SUL</t>
        </is>
      </c>
      <c r="H10633" s="185" t="inlineStr">
        <is>
          <t>NOVA CORRENTE</t>
        </is>
      </c>
      <c r="I10633" s="199" t="n">
        <v>2819.26</v>
      </c>
      <c r="J10633" s="196" t="inlineStr">
        <is>
          <t>não</t>
        </is>
      </c>
    </row>
    <row r="10634">
      <c r="A10634" s="185" t="n">
        <v>308</v>
      </c>
      <c r="B10634" s="185" t="inlineStr">
        <is>
          <t>INFRA</t>
        </is>
      </c>
      <c r="C10634" s="185" t="inlineStr">
        <is>
          <t>Padrão de Entrada</t>
        </is>
      </c>
      <c r="D10634" s="185" t="inlineStr">
        <is>
          <t>Caixa de passagem</t>
        </is>
      </c>
      <c r="E10634" s="185" t="inlineStr">
        <is>
          <t>Caixa de passagem 600x600x600mm pré-moldada (inclui tampa)</t>
        </is>
      </c>
      <c r="F10634" s="185" t="inlineStr">
        <is>
          <t>PÇ</t>
        </is>
      </c>
      <c r="G10634" s="185" t="inlineStr">
        <is>
          <t>SUL</t>
        </is>
      </c>
      <c r="H10634" s="185" t="inlineStr">
        <is>
          <t>CAW ESTRUTURA + AGEPLAN OBRA</t>
        </is>
      </c>
      <c r="I10634" s="199" t="n">
        <v>3563.15</v>
      </c>
      <c r="J10634" s="196" t="inlineStr">
        <is>
          <t>não</t>
        </is>
      </c>
    </row>
    <row r="10635">
      <c r="A10635" s="185" t="n">
        <v>308</v>
      </c>
      <c r="B10635" s="185" t="inlineStr">
        <is>
          <t>INFRA</t>
        </is>
      </c>
      <c r="C10635" s="185" t="inlineStr">
        <is>
          <t>Padrão de Entrada</t>
        </is>
      </c>
      <c r="D10635" s="185" t="inlineStr">
        <is>
          <t>Caixa de passagem</t>
        </is>
      </c>
      <c r="E10635" s="185" t="inlineStr">
        <is>
          <t>Caixa de passagem 600x600x600mm pré-moldada (inclui tampa)</t>
        </is>
      </c>
      <c r="F10635" s="185" t="inlineStr">
        <is>
          <t>PÇ</t>
        </is>
      </c>
      <c r="G10635" s="185" t="inlineStr">
        <is>
          <t>SUL</t>
        </is>
      </c>
      <c r="H10635" s="185" t="inlineStr">
        <is>
          <t>ZOPONE (NEGOCIADO)</t>
        </is>
      </c>
      <c r="I10635" s="199" t="n">
        <v>3589.72</v>
      </c>
      <c r="J10635" s="196" t="inlineStr">
        <is>
          <t>não</t>
        </is>
      </c>
    </row>
    <row r="10636">
      <c r="A10636" s="185" t="n">
        <v>308</v>
      </c>
      <c r="B10636" s="185" t="inlineStr">
        <is>
          <t>INFRA</t>
        </is>
      </c>
      <c r="C10636" s="185" t="inlineStr">
        <is>
          <t>Padrão de Entrada</t>
        </is>
      </c>
      <c r="D10636" s="185" t="inlineStr">
        <is>
          <t>Caixa de passagem</t>
        </is>
      </c>
      <c r="E10636" s="185" t="inlineStr">
        <is>
          <t>Caixa de passagem 600x600x600mm pré-moldada (inclui tampa)</t>
        </is>
      </c>
      <c r="F10636" s="185" t="inlineStr">
        <is>
          <t>PÇ</t>
        </is>
      </c>
      <c r="G10636" s="185" t="inlineStr">
        <is>
          <t>SUL</t>
        </is>
      </c>
      <c r="H10636" s="185" t="inlineStr">
        <is>
          <t>CLEMAR (NEGOCIADO)</t>
        </is>
      </c>
      <c r="I10636" s="199" t="n">
        <v>3630</v>
      </c>
      <c r="J10636" s="196" t="inlineStr">
        <is>
          <t>não</t>
        </is>
      </c>
    </row>
    <row r="10637">
      <c r="A10637" s="185" t="n">
        <v>308</v>
      </c>
      <c r="B10637" s="185" t="inlineStr">
        <is>
          <t>INFRA</t>
        </is>
      </c>
      <c r="C10637" s="185" t="inlineStr">
        <is>
          <t>Padrão de Entrada</t>
        </is>
      </c>
      <c r="D10637" s="185" t="inlineStr">
        <is>
          <t>Caixa de passagem</t>
        </is>
      </c>
      <c r="E10637" s="185" t="inlineStr">
        <is>
          <t>Caixa de passagem 600x600x600mm pré-moldada (inclui tampa)</t>
        </is>
      </c>
      <c r="F10637" s="185" t="inlineStr">
        <is>
          <t>PÇ</t>
        </is>
      </c>
      <c r="G10637" s="185" t="inlineStr">
        <is>
          <t>SUL</t>
        </is>
      </c>
      <c r="H10637" s="185" t="inlineStr">
        <is>
          <t>BRASILSAT</t>
        </is>
      </c>
      <c r="I10637" s="199" t="n">
        <v>4099.98</v>
      </c>
      <c r="J10637" s="196" t="inlineStr">
        <is>
          <t>não</t>
        </is>
      </c>
    </row>
    <row r="10638">
      <c r="A10638" s="185" t="n">
        <v>308</v>
      </c>
      <c r="B10638" s="185" t="inlineStr">
        <is>
          <t>INFRA</t>
        </is>
      </c>
      <c r="C10638" s="185" t="inlineStr">
        <is>
          <t>Padrão de Entrada</t>
        </is>
      </c>
      <c r="D10638" s="185" t="inlineStr">
        <is>
          <t>Caixa de passagem</t>
        </is>
      </c>
      <c r="E10638" s="185" t="inlineStr">
        <is>
          <t>Caixa de passagem 600x600x600mm pré-moldada (inclui tampa)</t>
        </is>
      </c>
      <c r="F10638" s="185" t="inlineStr">
        <is>
          <t>PÇ</t>
        </is>
      </c>
      <c r="G10638" s="185" t="inlineStr">
        <is>
          <t>SUL</t>
        </is>
      </c>
      <c r="H10638" s="185" t="inlineStr">
        <is>
          <t>INFRASITE + SECCIONAL</t>
        </is>
      </c>
      <c r="I10638" s="199" t="n">
        <v>5300</v>
      </c>
      <c r="J10638" s="196" t="inlineStr">
        <is>
          <t>não</t>
        </is>
      </c>
    </row>
    <row r="10639">
      <c r="A10639" s="185" t="n">
        <v>309</v>
      </c>
      <c r="B10639" s="185" t="inlineStr">
        <is>
          <t>INFRA</t>
        </is>
      </c>
      <c r="C10639" s="185" t="inlineStr">
        <is>
          <t>Portão</t>
        </is>
      </c>
      <c r="D10639" s="185" t="inlineStr">
        <is>
          <t>Portão Tela</t>
        </is>
      </c>
      <c r="E10639" s="185" t="inlineStr">
        <is>
          <t>Portão veicular tela</t>
        </is>
      </c>
      <c r="F10639" s="185" t="inlineStr">
        <is>
          <t>VB</t>
        </is>
      </c>
      <c r="G10639" s="185" t="inlineStr">
        <is>
          <t>NORTE</t>
        </is>
      </c>
      <c r="H10639" s="185" t="inlineStr">
        <is>
          <t>CAW (NEGOCIADO)</t>
        </is>
      </c>
      <c r="I10639" s="199" t="n">
        <v>5900</v>
      </c>
      <c r="J10639" s="202" t="inlineStr">
        <is>
          <t>SIM</t>
        </is>
      </c>
    </row>
    <row r="10640">
      <c r="A10640" s="185" t="n">
        <v>309</v>
      </c>
      <c r="B10640" s="185" t="inlineStr">
        <is>
          <t>INFRA</t>
        </is>
      </c>
      <c r="C10640" s="185" t="inlineStr">
        <is>
          <t>Portão</t>
        </is>
      </c>
      <c r="D10640" s="185" t="inlineStr">
        <is>
          <t>Portão Tela</t>
        </is>
      </c>
      <c r="E10640" s="185" t="inlineStr">
        <is>
          <t>Portão veicular tela</t>
        </is>
      </c>
      <c r="F10640" s="185" t="inlineStr">
        <is>
          <t>VB</t>
        </is>
      </c>
      <c r="G10640" s="185" t="inlineStr">
        <is>
          <t>NORTE</t>
        </is>
      </c>
      <c r="H10640" s="185" t="inlineStr">
        <is>
          <t>INFRASITE + SECCIONAL</t>
        </is>
      </c>
      <c r="I10640" s="199" t="n">
        <v>7200</v>
      </c>
      <c r="J10640" s="202" t="inlineStr">
        <is>
          <t>SIM</t>
        </is>
      </c>
    </row>
    <row r="10641">
      <c r="A10641" s="185" t="n">
        <v>309</v>
      </c>
      <c r="B10641" s="185" t="inlineStr">
        <is>
          <t>INFRA</t>
        </is>
      </c>
      <c r="C10641" s="185" t="inlineStr">
        <is>
          <t>Portão</t>
        </is>
      </c>
      <c r="D10641" s="185" t="inlineStr">
        <is>
          <t>Portão Tela</t>
        </is>
      </c>
      <c r="E10641" s="185" t="inlineStr">
        <is>
          <t>Portão veicular tela</t>
        </is>
      </c>
      <c r="F10641" s="185" t="inlineStr">
        <is>
          <t>VB</t>
        </is>
      </c>
      <c r="G10641" s="185" t="inlineStr">
        <is>
          <t>NORTE</t>
        </is>
      </c>
      <c r="H10641" s="185" t="inlineStr">
        <is>
          <t>CAW ESTRUTURA + AGEPLAN OBRA</t>
        </is>
      </c>
      <c r="I10641" s="199" t="n">
        <v>7336.28</v>
      </c>
      <c r="J10641" s="202" t="inlineStr">
        <is>
          <t>SIM</t>
        </is>
      </c>
    </row>
    <row r="10642">
      <c r="A10642" s="185" t="n">
        <v>309</v>
      </c>
      <c r="B10642" s="185" t="inlineStr">
        <is>
          <t>INFRA</t>
        </is>
      </c>
      <c r="C10642" s="185" t="inlineStr">
        <is>
          <t>Portão</t>
        </is>
      </c>
      <c r="D10642" s="185" t="inlineStr">
        <is>
          <t>Portão Tela</t>
        </is>
      </c>
      <c r="E10642" s="185" t="inlineStr">
        <is>
          <t>Portão veicular tela</t>
        </is>
      </c>
      <c r="F10642" s="185" t="inlineStr">
        <is>
          <t>VB</t>
        </is>
      </c>
      <c r="G10642" s="185" t="inlineStr">
        <is>
          <t>NORTE</t>
        </is>
      </c>
      <c r="H10642" s="185" t="inlineStr">
        <is>
          <t>BRASILSAT</t>
        </is>
      </c>
      <c r="I10642" s="199" t="n">
        <v>7789.96</v>
      </c>
      <c r="J10642" s="202" t="inlineStr">
        <is>
          <t>SIM</t>
        </is>
      </c>
    </row>
    <row r="10643">
      <c r="A10643" s="185" t="n">
        <v>309</v>
      </c>
      <c r="B10643" s="185" t="inlineStr">
        <is>
          <t>INFRA</t>
        </is>
      </c>
      <c r="C10643" s="185" t="inlineStr">
        <is>
          <t>Portão</t>
        </is>
      </c>
      <c r="D10643" s="185" t="inlineStr">
        <is>
          <t>Portão Tela</t>
        </is>
      </c>
      <c r="E10643" s="185" t="inlineStr">
        <is>
          <t>Portão veicular tela</t>
        </is>
      </c>
      <c r="F10643" s="185" t="inlineStr">
        <is>
          <t>VB</t>
        </is>
      </c>
      <c r="G10643" s="185" t="inlineStr">
        <is>
          <t>NORTE</t>
        </is>
      </c>
      <c r="H10643" s="185" t="inlineStr">
        <is>
          <t>CLEMAR (NEGOCIADO)</t>
        </is>
      </c>
      <c r="I10643" s="199" t="n">
        <v>7821</v>
      </c>
      <c r="J10643" s="202" t="inlineStr">
        <is>
          <t>SIM</t>
        </is>
      </c>
    </row>
    <row r="10644">
      <c r="A10644" s="185" t="n">
        <v>309</v>
      </c>
      <c r="B10644" s="185" t="inlineStr">
        <is>
          <t>INFRA</t>
        </is>
      </c>
      <c r="C10644" s="185" t="inlineStr">
        <is>
          <t>Portão</t>
        </is>
      </c>
      <c r="D10644" s="185" t="inlineStr">
        <is>
          <t>Portão Tela</t>
        </is>
      </c>
      <c r="E10644" s="185" t="inlineStr">
        <is>
          <t>Portão veicular tela</t>
        </is>
      </c>
      <c r="F10644" s="185" t="inlineStr">
        <is>
          <t>VB</t>
        </is>
      </c>
      <c r="G10644" s="185" t="inlineStr">
        <is>
          <t>NORTE</t>
        </is>
      </c>
      <c r="H10644" s="185" t="inlineStr">
        <is>
          <t>METALALFA (NEGOCIADO)</t>
        </is>
      </c>
      <c r="I10644" s="199" t="n">
        <v>10392.19</v>
      </c>
      <c r="J10644" s="202" t="inlineStr">
        <is>
          <t>SIM</t>
        </is>
      </c>
    </row>
    <row r="10645">
      <c r="A10645" s="185" t="n">
        <v>309</v>
      </c>
      <c r="B10645" s="185" t="inlineStr">
        <is>
          <t>INFRA</t>
        </is>
      </c>
      <c r="C10645" s="185" t="inlineStr">
        <is>
          <t>Portão</t>
        </is>
      </c>
      <c r="D10645" s="185" t="inlineStr">
        <is>
          <t>Portão Tela</t>
        </is>
      </c>
      <c r="E10645" s="185" t="inlineStr">
        <is>
          <t>Portão veicular tela</t>
        </is>
      </c>
      <c r="F10645" s="185" t="inlineStr">
        <is>
          <t>VB</t>
        </is>
      </c>
      <c r="G10645" s="185" t="inlineStr">
        <is>
          <t>NORTE</t>
        </is>
      </c>
      <c r="H10645" s="185" t="inlineStr">
        <is>
          <t>ZOPONE (NEGOCIADO)</t>
        </is>
      </c>
      <c r="I10645" s="199" t="n">
        <v>12407.85</v>
      </c>
      <c r="J10645" s="202" t="inlineStr">
        <is>
          <t>SIM</t>
        </is>
      </c>
    </row>
    <row r="10646">
      <c r="A10646" s="185" t="n">
        <v>309</v>
      </c>
      <c r="B10646" s="185" t="inlineStr">
        <is>
          <t>INFRA</t>
        </is>
      </c>
      <c r="C10646" s="185" t="inlineStr">
        <is>
          <t>Portão</t>
        </is>
      </c>
      <c r="D10646" s="185" t="inlineStr">
        <is>
          <t>Portão Tela</t>
        </is>
      </c>
      <c r="E10646" s="185" t="inlineStr">
        <is>
          <t>Portão veicular tela</t>
        </is>
      </c>
      <c r="F10646" s="185" t="inlineStr">
        <is>
          <t>VB</t>
        </is>
      </c>
      <c r="G10646" s="185" t="inlineStr">
        <is>
          <t>NORDESTE</t>
        </is>
      </c>
      <c r="H10646" s="185" t="inlineStr">
        <is>
          <t>CAW (NEGOCIADO)</t>
        </is>
      </c>
      <c r="I10646" s="199" t="n">
        <v>5900</v>
      </c>
      <c r="J10646" s="202" t="inlineStr">
        <is>
          <t>SIM</t>
        </is>
      </c>
    </row>
    <row r="10647">
      <c r="A10647" s="185" t="n">
        <v>309</v>
      </c>
      <c r="B10647" s="185" t="inlineStr">
        <is>
          <t>INFRA</t>
        </is>
      </c>
      <c r="C10647" s="185" t="inlineStr">
        <is>
          <t>Portão</t>
        </is>
      </c>
      <c r="D10647" s="185" t="inlineStr">
        <is>
          <t>Portão Tela</t>
        </is>
      </c>
      <c r="E10647" s="185" t="inlineStr">
        <is>
          <t>Portão veicular tela</t>
        </is>
      </c>
      <c r="F10647" s="185" t="inlineStr">
        <is>
          <t>VB</t>
        </is>
      </c>
      <c r="G10647" s="185" t="inlineStr">
        <is>
          <t>NORDESTE</t>
        </is>
      </c>
      <c r="H10647" s="185" t="inlineStr">
        <is>
          <t>METALALFA (NEGOCIADO)</t>
        </is>
      </c>
      <c r="I10647" s="199" t="n">
        <v>6495.12</v>
      </c>
      <c r="J10647" s="202" t="inlineStr">
        <is>
          <t>SIM</t>
        </is>
      </c>
    </row>
    <row r="10648">
      <c r="A10648" s="185" t="n">
        <v>309</v>
      </c>
      <c r="B10648" s="185" t="inlineStr">
        <is>
          <t>INFRA</t>
        </is>
      </c>
      <c r="C10648" s="185" t="inlineStr">
        <is>
          <t>Portão</t>
        </is>
      </c>
      <c r="D10648" s="185" t="inlineStr">
        <is>
          <t>Portão Tela</t>
        </is>
      </c>
      <c r="E10648" s="185" t="inlineStr">
        <is>
          <t>Portão veicular tela</t>
        </is>
      </c>
      <c r="F10648" s="185" t="inlineStr">
        <is>
          <t>VB</t>
        </is>
      </c>
      <c r="G10648" s="185" t="inlineStr">
        <is>
          <t>NORDESTE</t>
        </is>
      </c>
      <c r="H10648" s="185" t="inlineStr">
        <is>
          <t>CAW ESTRUTURA + AGEPLAN OBRA</t>
        </is>
      </c>
      <c r="I10648" s="199" t="n">
        <v>7074.27</v>
      </c>
      <c r="J10648" s="202" t="inlineStr">
        <is>
          <t>SIM</t>
        </is>
      </c>
    </row>
    <row r="10649">
      <c r="A10649" s="185" t="n">
        <v>309</v>
      </c>
      <c r="B10649" s="185" t="inlineStr">
        <is>
          <t>INFRA</t>
        </is>
      </c>
      <c r="C10649" s="185" t="inlineStr">
        <is>
          <t>Portão</t>
        </is>
      </c>
      <c r="D10649" s="185" t="inlineStr">
        <is>
          <t>Portão Tela</t>
        </is>
      </c>
      <c r="E10649" s="185" t="inlineStr">
        <is>
          <t>Portão veicular tela</t>
        </is>
      </c>
      <c r="F10649" s="185" t="inlineStr">
        <is>
          <t>VB</t>
        </is>
      </c>
      <c r="G10649" s="185" t="inlineStr">
        <is>
          <t>NORDESTE</t>
        </is>
      </c>
      <c r="H10649" s="185" t="inlineStr">
        <is>
          <t>CLEMAR (NEGOCIADO)</t>
        </is>
      </c>
      <c r="I10649" s="199" t="n">
        <v>7169.25</v>
      </c>
      <c r="J10649" s="202" t="inlineStr">
        <is>
          <t>SIM</t>
        </is>
      </c>
    </row>
    <row r="10650">
      <c r="A10650" s="185" t="n">
        <v>309</v>
      </c>
      <c r="B10650" s="185" t="inlineStr">
        <is>
          <t>INFRA</t>
        </is>
      </c>
      <c r="C10650" s="185" t="inlineStr">
        <is>
          <t>Portão</t>
        </is>
      </c>
      <c r="D10650" s="185" t="inlineStr">
        <is>
          <t>Portão Tela</t>
        </is>
      </c>
      <c r="E10650" s="185" t="inlineStr">
        <is>
          <t>Portão veicular tela</t>
        </is>
      </c>
      <c r="F10650" s="185" t="inlineStr">
        <is>
          <t>VB</t>
        </is>
      </c>
      <c r="G10650" s="185" t="inlineStr">
        <is>
          <t>NORDESTE</t>
        </is>
      </c>
      <c r="H10650" s="185" t="inlineStr">
        <is>
          <t>INFRASITE + SECCIONAL</t>
        </is>
      </c>
      <c r="I10650" s="199" t="n">
        <v>7200</v>
      </c>
      <c r="J10650" s="202" t="inlineStr">
        <is>
          <t>SIM</t>
        </is>
      </c>
    </row>
    <row r="10651">
      <c r="A10651" s="185" t="n">
        <v>309</v>
      </c>
      <c r="B10651" s="185" t="inlineStr">
        <is>
          <t>INFRA</t>
        </is>
      </c>
      <c r="C10651" s="185" t="inlineStr">
        <is>
          <t>Portão</t>
        </is>
      </c>
      <c r="D10651" s="185" t="inlineStr">
        <is>
          <t>Portão Tela</t>
        </is>
      </c>
      <c r="E10651" s="185" t="inlineStr">
        <is>
          <t>Portão veicular tela</t>
        </is>
      </c>
      <c r="F10651" s="185" t="inlineStr">
        <is>
          <t>VB</t>
        </is>
      </c>
      <c r="G10651" s="185" t="inlineStr">
        <is>
          <t>NORDESTE</t>
        </is>
      </c>
      <c r="H10651" s="185" t="inlineStr">
        <is>
          <t>NOVA CORRENTE</t>
        </is>
      </c>
      <c r="I10651" s="199" t="n">
        <v>7486</v>
      </c>
      <c r="J10651" s="202" t="inlineStr">
        <is>
          <t>SIM</t>
        </is>
      </c>
    </row>
    <row r="10652">
      <c r="A10652" s="185" t="n">
        <v>309</v>
      </c>
      <c r="B10652" s="185" t="inlineStr">
        <is>
          <t>INFRA</t>
        </is>
      </c>
      <c r="C10652" s="185" t="inlineStr">
        <is>
          <t>Portão</t>
        </is>
      </c>
      <c r="D10652" s="185" t="inlineStr">
        <is>
          <t>Portão Tela</t>
        </is>
      </c>
      <c r="E10652" s="185" t="inlineStr">
        <is>
          <t>Portão veicular tela</t>
        </is>
      </c>
      <c r="F10652" s="185" t="inlineStr">
        <is>
          <t>VB</t>
        </is>
      </c>
      <c r="G10652" s="185" t="inlineStr">
        <is>
          <t>NORDESTE</t>
        </is>
      </c>
      <c r="H10652" s="185" t="inlineStr">
        <is>
          <t>BRASILSAT</t>
        </is>
      </c>
      <c r="I10652" s="199" t="n">
        <v>7789.96</v>
      </c>
      <c r="J10652" s="202" t="inlineStr">
        <is>
          <t>SIM</t>
        </is>
      </c>
    </row>
    <row r="10653">
      <c r="A10653" s="185" t="n">
        <v>309</v>
      </c>
      <c r="B10653" s="185" t="inlineStr">
        <is>
          <t>INFRA</t>
        </is>
      </c>
      <c r="C10653" s="185" t="inlineStr">
        <is>
          <t>Portão</t>
        </is>
      </c>
      <c r="D10653" s="185" t="inlineStr">
        <is>
          <t>Portão Tela</t>
        </is>
      </c>
      <c r="E10653" s="185" t="inlineStr">
        <is>
          <t>Portão veicular tela</t>
        </is>
      </c>
      <c r="F10653" s="185" t="inlineStr">
        <is>
          <t>VB</t>
        </is>
      </c>
      <c r="G10653" s="185" t="inlineStr">
        <is>
          <t>NORDESTE</t>
        </is>
      </c>
      <c r="H10653" s="185" t="inlineStr">
        <is>
          <t>ZOPONE (NEGOCIADO)</t>
        </is>
      </c>
      <c r="I10653" s="199" t="n">
        <v>10918.91</v>
      </c>
      <c r="J10653" s="202" t="inlineStr">
        <is>
          <t>SIM</t>
        </is>
      </c>
    </row>
    <row r="10654">
      <c r="A10654" s="185" t="n">
        <v>309</v>
      </c>
      <c r="B10654" s="185" t="inlineStr">
        <is>
          <t>INFRA</t>
        </is>
      </c>
      <c r="C10654" s="185" t="inlineStr">
        <is>
          <t>Portão</t>
        </is>
      </c>
      <c r="D10654" s="185" t="inlineStr">
        <is>
          <t>Portão Tela</t>
        </is>
      </c>
      <c r="E10654" s="185" t="inlineStr">
        <is>
          <t>Portão veicular tela</t>
        </is>
      </c>
      <c r="F10654" s="185" t="inlineStr">
        <is>
          <t>VB</t>
        </is>
      </c>
      <c r="G10654" s="185" t="inlineStr">
        <is>
          <t>C OESTE</t>
        </is>
      </c>
      <c r="H10654" s="185" t="inlineStr">
        <is>
          <t>CAW (NEGOCIADO)</t>
        </is>
      </c>
      <c r="I10654" s="199" t="n">
        <v>5900</v>
      </c>
      <c r="J10654" s="196" t="inlineStr">
        <is>
          <t>não</t>
        </is>
      </c>
    </row>
    <row r="10655">
      <c r="A10655" s="185" t="n">
        <v>309</v>
      </c>
      <c r="B10655" s="185" t="inlineStr">
        <is>
          <t>INFRA</t>
        </is>
      </c>
      <c r="C10655" s="185" t="inlineStr">
        <is>
          <t>Portão</t>
        </is>
      </c>
      <c r="D10655" s="185" t="inlineStr">
        <is>
          <t>Portão Tela</t>
        </is>
      </c>
      <c r="E10655" s="185" t="inlineStr">
        <is>
          <t>Portão veicular tela</t>
        </is>
      </c>
      <c r="F10655" s="185" t="inlineStr">
        <is>
          <t>VB</t>
        </is>
      </c>
      <c r="G10655" s="185" t="inlineStr">
        <is>
          <t>C OESTE</t>
        </is>
      </c>
      <c r="H10655" s="185" t="inlineStr">
        <is>
          <t>CLEMAR (NEGOCIADO)</t>
        </is>
      </c>
      <c r="I10655" s="199" t="n">
        <v>6843.38</v>
      </c>
      <c r="J10655" s="196" t="inlineStr">
        <is>
          <t>não</t>
        </is>
      </c>
    </row>
    <row r="10656">
      <c r="A10656" s="185" t="n">
        <v>309</v>
      </c>
      <c r="B10656" s="185" t="inlineStr">
        <is>
          <t>INFRA</t>
        </is>
      </c>
      <c r="C10656" s="185" t="inlineStr">
        <is>
          <t>Portão</t>
        </is>
      </c>
      <c r="D10656" s="185" t="inlineStr">
        <is>
          <t>Portão Tela</t>
        </is>
      </c>
      <c r="E10656" s="185" t="inlineStr">
        <is>
          <t>Portão veicular tela</t>
        </is>
      </c>
      <c r="F10656" s="185" t="inlineStr">
        <is>
          <t>VB</t>
        </is>
      </c>
      <c r="G10656" s="185" t="inlineStr">
        <is>
          <t>C OESTE</t>
        </is>
      </c>
      <c r="H10656" s="185" t="inlineStr">
        <is>
          <t>INFRASITE + SECCIONAL</t>
        </is>
      </c>
      <c r="I10656" s="199" t="n">
        <v>7200</v>
      </c>
      <c r="J10656" s="196" t="inlineStr">
        <is>
          <t>não</t>
        </is>
      </c>
    </row>
    <row r="10657">
      <c r="A10657" s="185" t="n">
        <v>309</v>
      </c>
      <c r="B10657" s="185" t="inlineStr">
        <is>
          <t>INFRA</t>
        </is>
      </c>
      <c r="C10657" s="185" t="inlineStr">
        <is>
          <t>Portão</t>
        </is>
      </c>
      <c r="D10657" s="185" t="inlineStr">
        <is>
          <t>Portão Tela</t>
        </is>
      </c>
      <c r="E10657" s="185" t="inlineStr">
        <is>
          <t>Portão veicular tela</t>
        </is>
      </c>
      <c r="F10657" s="185" t="inlineStr">
        <is>
          <t>VB</t>
        </is>
      </c>
      <c r="G10657" s="185" t="inlineStr">
        <is>
          <t>C OESTE</t>
        </is>
      </c>
      <c r="H10657" s="185" t="inlineStr">
        <is>
          <t>CAW ESTRUTURA + AGEPLAN OBRA</t>
        </is>
      </c>
      <c r="I10657" s="199" t="n">
        <v>7336.28</v>
      </c>
      <c r="J10657" s="196" t="inlineStr">
        <is>
          <t>não</t>
        </is>
      </c>
    </row>
    <row r="10658">
      <c r="A10658" s="185" t="n">
        <v>309</v>
      </c>
      <c r="B10658" s="185" t="inlineStr">
        <is>
          <t>INFRA</t>
        </is>
      </c>
      <c r="C10658" s="185" t="inlineStr">
        <is>
          <t>Portão</t>
        </is>
      </c>
      <c r="D10658" s="185" t="inlineStr">
        <is>
          <t>Portão Tela</t>
        </is>
      </c>
      <c r="E10658" s="185" t="inlineStr">
        <is>
          <t>Portão veicular tela</t>
        </is>
      </c>
      <c r="F10658" s="185" t="inlineStr">
        <is>
          <t>VB</t>
        </is>
      </c>
      <c r="G10658" s="185" t="inlineStr">
        <is>
          <t>C OESTE</t>
        </is>
      </c>
      <c r="H10658" s="185" t="inlineStr">
        <is>
          <t>BRASILSAT</t>
        </is>
      </c>
      <c r="I10658" s="199" t="n">
        <v>7789.96</v>
      </c>
      <c r="J10658" s="196" t="inlineStr">
        <is>
          <t>não</t>
        </is>
      </c>
    </row>
    <row r="10659">
      <c r="A10659" s="185" t="n">
        <v>309</v>
      </c>
      <c r="B10659" s="185" t="inlineStr">
        <is>
          <t>INFRA</t>
        </is>
      </c>
      <c r="C10659" s="185" t="inlineStr">
        <is>
          <t>Portão</t>
        </is>
      </c>
      <c r="D10659" s="185" t="inlineStr">
        <is>
          <t>Portão Tela</t>
        </is>
      </c>
      <c r="E10659" s="185" t="inlineStr">
        <is>
          <t>Portão veicular tela</t>
        </is>
      </c>
      <c r="F10659" s="185" t="inlineStr">
        <is>
          <t>VB</t>
        </is>
      </c>
      <c r="G10659" s="185" t="inlineStr">
        <is>
          <t>C OESTE</t>
        </is>
      </c>
      <c r="H10659" s="185" t="inlineStr">
        <is>
          <t>METALALFA (NEGOCIADO)</t>
        </is>
      </c>
      <c r="I10659" s="199" t="n">
        <v>7794.14</v>
      </c>
      <c r="J10659" s="196" t="inlineStr">
        <is>
          <t>não</t>
        </is>
      </c>
    </row>
    <row r="10660">
      <c r="A10660" s="185" t="n">
        <v>309</v>
      </c>
      <c r="B10660" s="185" t="inlineStr">
        <is>
          <t>INFRA</t>
        </is>
      </c>
      <c r="C10660" s="185" t="inlineStr">
        <is>
          <t>Portão</t>
        </is>
      </c>
      <c r="D10660" s="185" t="inlineStr">
        <is>
          <t>Portão Tela</t>
        </is>
      </c>
      <c r="E10660" s="185" t="inlineStr">
        <is>
          <t>Portão veicular tela</t>
        </is>
      </c>
      <c r="F10660" s="185" t="inlineStr">
        <is>
          <t>VB</t>
        </is>
      </c>
      <c r="G10660" s="185" t="inlineStr">
        <is>
          <t>C OESTE</t>
        </is>
      </c>
      <c r="H10660" s="185" t="inlineStr">
        <is>
          <t>ZOPONE (NEGOCIADO)</t>
        </is>
      </c>
      <c r="I10660" s="199" t="n">
        <v>11415.23</v>
      </c>
      <c r="J10660" s="196" t="inlineStr">
        <is>
          <t>não</t>
        </is>
      </c>
    </row>
    <row r="10661">
      <c r="A10661" s="185" t="n">
        <v>309</v>
      </c>
      <c r="B10661" s="185" t="inlineStr">
        <is>
          <t>INFRA</t>
        </is>
      </c>
      <c r="C10661" s="185" t="inlineStr">
        <is>
          <t>Portão</t>
        </is>
      </c>
      <c r="D10661" s="185" t="inlineStr">
        <is>
          <t>Portão Tela</t>
        </is>
      </c>
      <c r="E10661" s="185" t="inlineStr">
        <is>
          <t>Portão veicular tela</t>
        </is>
      </c>
      <c r="F10661" s="185" t="inlineStr">
        <is>
          <t>VB</t>
        </is>
      </c>
      <c r="G10661" s="185" t="inlineStr">
        <is>
          <t>SÃO PAULO</t>
        </is>
      </c>
      <c r="H10661" s="185" t="inlineStr">
        <is>
          <t>CAW ESTRUTURA + AGEPLAN OBRA</t>
        </is>
      </c>
      <c r="I10661" s="199" t="n">
        <v>5240.2</v>
      </c>
      <c r="J10661" s="196" t="inlineStr">
        <is>
          <t>não</t>
        </is>
      </c>
    </row>
    <row r="10662">
      <c r="A10662" s="185" t="n">
        <v>309</v>
      </c>
      <c r="B10662" s="185" t="inlineStr">
        <is>
          <t>INFRA</t>
        </is>
      </c>
      <c r="C10662" s="185" t="inlineStr">
        <is>
          <t>Portão</t>
        </is>
      </c>
      <c r="D10662" s="185" t="inlineStr">
        <is>
          <t>Portão Tela</t>
        </is>
      </c>
      <c r="E10662" s="185" t="inlineStr">
        <is>
          <t>Portão veicular tela</t>
        </is>
      </c>
      <c r="F10662" s="185" t="inlineStr">
        <is>
          <t>VB</t>
        </is>
      </c>
      <c r="G10662" s="185" t="inlineStr">
        <is>
          <t>SÃO PAULO</t>
        </is>
      </c>
      <c r="H10662" s="185" t="inlineStr">
        <is>
          <t>CAW (NEGOCIADO)</t>
        </is>
      </c>
      <c r="I10662" s="199" t="n">
        <v>5900</v>
      </c>
      <c r="J10662" s="196" t="inlineStr">
        <is>
          <t>não</t>
        </is>
      </c>
    </row>
    <row r="10663">
      <c r="A10663" s="185" t="n">
        <v>309</v>
      </c>
      <c r="B10663" s="185" t="inlineStr">
        <is>
          <t>INFRA</t>
        </is>
      </c>
      <c r="C10663" s="185" t="inlineStr">
        <is>
          <t>Portão</t>
        </is>
      </c>
      <c r="D10663" s="185" t="inlineStr">
        <is>
          <t>Portão Tela</t>
        </is>
      </c>
      <c r="E10663" s="185" t="inlineStr">
        <is>
          <t>Portão veicular tela</t>
        </is>
      </c>
      <c r="F10663" s="185" t="inlineStr">
        <is>
          <t>VB</t>
        </is>
      </c>
      <c r="G10663" s="185" t="inlineStr">
        <is>
          <t>SÃO PAULO</t>
        </is>
      </c>
      <c r="H10663" s="185" t="inlineStr">
        <is>
          <t>METALALFA (NEGOCIADO)</t>
        </is>
      </c>
      <c r="I10663" s="199" t="n">
        <v>6495.12</v>
      </c>
      <c r="J10663" s="196" t="inlineStr">
        <is>
          <t>não</t>
        </is>
      </c>
    </row>
    <row r="10664">
      <c r="A10664" s="185" t="n">
        <v>309</v>
      </c>
      <c r="B10664" s="185" t="inlineStr">
        <is>
          <t>INFRA</t>
        </is>
      </c>
      <c r="C10664" s="185" t="inlineStr">
        <is>
          <t>Portão</t>
        </is>
      </c>
      <c r="D10664" s="185" t="inlineStr">
        <is>
          <t>Portão Tela</t>
        </is>
      </c>
      <c r="E10664" s="185" t="inlineStr">
        <is>
          <t>Portão veicular tela</t>
        </is>
      </c>
      <c r="F10664" s="185" t="inlineStr">
        <is>
          <t>VB</t>
        </is>
      </c>
      <c r="G10664" s="185" t="inlineStr">
        <is>
          <t>SÃO PAULO</t>
        </is>
      </c>
      <c r="H10664" s="185" t="inlineStr">
        <is>
          <t>CLEMAR (NEGOCIADO)</t>
        </is>
      </c>
      <c r="I10664" s="199" t="n">
        <v>6517.5</v>
      </c>
      <c r="J10664" s="196" t="inlineStr">
        <is>
          <t>não</t>
        </is>
      </c>
    </row>
    <row r="10665">
      <c r="A10665" s="185" t="n">
        <v>309</v>
      </c>
      <c r="B10665" s="185" t="inlineStr">
        <is>
          <t>INFRA</t>
        </is>
      </c>
      <c r="C10665" s="185" t="inlineStr">
        <is>
          <t>Portão</t>
        </is>
      </c>
      <c r="D10665" s="185" t="inlineStr">
        <is>
          <t>Portão Tela</t>
        </is>
      </c>
      <c r="E10665" s="185" t="inlineStr">
        <is>
          <t>Portão veicular tela</t>
        </is>
      </c>
      <c r="F10665" s="185" t="inlineStr">
        <is>
          <t>VB</t>
        </is>
      </c>
      <c r="G10665" s="185" t="inlineStr">
        <is>
          <t>SÃO PAULO</t>
        </is>
      </c>
      <c r="H10665" s="185" t="inlineStr">
        <is>
          <t>INFRASITE + SECCIONAL</t>
        </is>
      </c>
      <c r="I10665" s="199" t="n">
        <v>7200</v>
      </c>
      <c r="J10665" s="196" t="inlineStr">
        <is>
          <t>não</t>
        </is>
      </c>
    </row>
    <row r="10666">
      <c r="A10666" s="185" t="n">
        <v>309</v>
      </c>
      <c r="B10666" s="185" t="inlineStr">
        <is>
          <t>INFRA</t>
        </is>
      </c>
      <c r="C10666" s="185" t="inlineStr">
        <is>
          <t>Portão</t>
        </is>
      </c>
      <c r="D10666" s="185" t="inlineStr">
        <is>
          <t>Portão Tela</t>
        </is>
      </c>
      <c r="E10666" s="185" t="inlineStr">
        <is>
          <t>Portão veicular tela</t>
        </is>
      </c>
      <c r="F10666" s="185" t="inlineStr">
        <is>
          <t>VB</t>
        </is>
      </c>
      <c r="G10666" s="185" t="inlineStr">
        <is>
          <t>SÃO PAULO</t>
        </is>
      </c>
      <c r="H10666" s="185" t="inlineStr">
        <is>
          <t>NOVA CORRENTE</t>
        </is>
      </c>
      <c r="I10666" s="199" t="n">
        <v>7486</v>
      </c>
      <c r="J10666" s="196" t="inlineStr">
        <is>
          <t>não</t>
        </is>
      </c>
    </row>
    <row r="10667">
      <c r="A10667" s="185" t="n">
        <v>309</v>
      </c>
      <c r="B10667" s="185" t="inlineStr">
        <is>
          <t>INFRA</t>
        </is>
      </c>
      <c r="C10667" s="185" t="inlineStr">
        <is>
          <t>Portão</t>
        </is>
      </c>
      <c r="D10667" s="185" t="inlineStr">
        <is>
          <t>Portão Tela</t>
        </is>
      </c>
      <c r="E10667" s="185" t="inlineStr">
        <is>
          <t>Portão veicular tela</t>
        </is>
      </c>
      <c r="F10667" s="185" t="inlineStr">
        <is>
          <t>VB</t>
        </is>
      </c>
      <c r="G10667" s="185" t="inlineStr">
        <is>
          <t>SÃO PAULO</t>
        </is>
      </c>
      <c r="H10667" s="185" t="inlineStr">
        <is>
          <t>BRASILSAT</t>
        </is>
      </c>
      <c r="I10667" s="199" t="n">
        <v>7789.96</v>
      </c>
      <c r="J10667" s="196" t="inlineStr">
        <is>
          <t>não</t>
        </is>
      </c>
    </row>
    <row r="10668">
      <c r="A10668" s="185" t="n">
        <v>309</v>
      </c>
      <c r="B10668" s="185" t="inlineStr">
        <is>
          <t>INFRA</t>
        </is>
      </c>
      <c r="C10668" s="185" t="inlineStr">
        <is>
          <t>Portão</t>
        </is>
      </c>
      <c r="D10668" s="185" t="inlineStr">
        <is>
          <t>Portão Tela</t>
        </is>
      </c>
      <c r="E10668" s="185" t="inlineStr">
        <is>
          <t>Portão veicular tela</t>
        </is>
      </c>
      <c r="F10668" s="185" t="inlineStr">
        <is>
          <t>VB</t>
        </is>
      </c>
      <c r="G10668" s="185" t="inlineStr">
        <is>
          <t>SÃO PAULO</t>
        </is>
      </c>
      <c r="H10668" s="185" t="inlineStr">
        <is>
          <t>ZOPONE (NEGOCIADO)</t>
        </is>
      </c>
      <c r="I10668" s="199" t="n">
        <v>9926.280000000001</v>
      </c>
      <c r="J10668" s="196" t="inlineStr">
        <is>
          <t>não</t>
        </is>
      </c>
    </row>
    <row r="10669">
      <c r="A10669" s="185" t="n">
        <v>309</v>
      </c>
      <c r="B10669" s="185" t="inlineStr">
        <is>
          <t>INFRA</t>
        </is>
      </c>
      <c r="C10669" s="185" t="inlineStr">
        <is>
          <t>Portão</t>
        </is>
      </c>
      <c r="D10669" s="185" t="inlineStr">
        <is>
          <t>Portão Tela</t>
        </is>
      </c>
      <c r="E10669" s="185" t="inlineStr">
        <is>
          <t>Portão veicular tela</t>
        </is>
      </c>
      <c r="F10669" s="185" t="inlineStr">
        <is>
          <t>VB</t>
        </is>
      </c>
      <c r="G10669" s="185" t="inlineStr">
        <is>
          <t>LESTE</t>
        </is>
      </c>
      <c r="H10669" s="185" t="inlineStr">
        <is>
          <t>CAW (NEGOCIADO)</t>
        </is>
      </c>
      <c r="I10669" s="199" t="n">
        <v>5900</v>
      </c>
      <c r="J10669" s="196" t="inlineStr">
        <is>
          <t>não</t>
        </is>
      </c>
    </row>
    <row r="10670">
      <c r="A10670" s="185" t="n">
        <v>309</v>
      </c>
      <c r="B10670" s="185" t="inlineStr">
        <is>
          <t>INFRA</t>
        </is>
      </c>
      <c r="C10670" s="185" t="inlineStr">
        <is>
          <t>Portão</t>
        </is>
      </c>
      <c r="D10670" s="185" t="inlineStr">
        <is>
          <t>Portão Tela</t>
        </is>
      </c>
      <c r="E10670" s="185" t="inlineStr">
        <is>
          <t>Portão veicular tela</t>
        </is>
      </c>
      <c r="F10670" s="185" t="inlineStr">
        <is>
          <t>VB</t>
        </is>
      </c>
      <c r="G10670" s="185" t="inlineStr">
        <is>
          <t>LESTE</t>
        </is>
      </c>
      <c r="H10670" s="185" t="inlineStr">
        <is>
          <t>CAW ESTRUTURA + AGEPLAN OBRA</t>
        </is>
      </c>
      <c r="I10670" s="199" t="n">
        <v>6288.24</v>
      </c>
      <c r="J10670" s="196" t="inlineStr">
        <is>
          <t>não</t>
        </is>
      </c>
    </row>
    <row r="10671">
      <c r="A10671" s="185" t="n">
        <v>309</v>
      </c>
      <c r="B10671" s="185" t="inlineStr">
        <is>
          <t>INFRA</t>
        </is>
      </c>
      <c r="C10671" s="185" t="inlineStr">
        <is>
          <t>Portão</t>
        </is>
      </c>
      <c r="D10671" s="185" t="inlineStr">
        <is>
          <t>Portão Tela</t>
        </is>
      </c>
      <c r="E10671" s="185" t="inlineStr">
        <is>
          <t>Portão veicular tela</t>
        </is>
      </c>
      <c r="F10671" s="185" t="inlineStr">
        <is>
          <t>VB</t>
        </is>
      </c>
      <c r="G10671" s="185" t="inlineStr">
        <is>
          <t>LESTE</t>
        </is>
      </c>
      <c r="H10671" s="185" t="inlineStr">
        <is>
          <t>METALALFA (NEGOCIADO)</t>
        </is>
      </c>
      <c r="I10671" s="199" t="n">
        <v>6495.12</v>
      </c>
      <c r="J10671" s="196" t="inlineStr">
        <is>
          <t>não</t>
        </is>
      </c>
    </row>
    <row r="10672">
      <c r="A10672" s="185" t="n">
        <v>309</v>
      </c>
      <c r="B10672" s="185" t="inlineStr">
        <is>
          <t>INFRA</t>
        </is>
      </c>
      <c r="C10672" s="185" t="inlineStr">
        <is>
          <t>Portão</t>
        </is>
      </c>
      <c r="D10672" s="185" t="inlineStr">
        <is>
          <t>Portão Tela</t>
        </is>
      </c>
      <c r="E10672" s="185" t="inlineStr">
        <is>
          <t>Portão veicular tela</t>
        </is>
      </c>
      <c r="F10672" s="185" t="inlineStr">
        <is>
          <t>VB</t>
        </is>
      </c>
      <c r="G10672" s="185" t="inlineStr">
        <is>
          <t>LESTE</t>
        </is>
      </c>
      <c r="H10672" s="185" t="inlineStr">
        <is>
          <t>CLEMAR (NEGOCIADO)</t>
        </is>
      </c>
      <c r="I10672" s="199" t="n">
        <v>7169.25</v>
      </c>
      <c r="J10672" s="196" t="inlineStr">
        <is>
          <t>não</t>
        </is>
      </c>
    </row>
    <row r="10673">
      <c r="A10673" s="185" t="n">
        <v>309</v>
      </c>
      <c r="B10673" s="185" t="inlineStr">
        <is>
          <t>INFRA</t>
        </is>
      </c>
      <c r="C10673" s="185" t="inlineStr">
        <is>
          <t>Portão</t>
        </is>
      </c>
      <c r="D10673" s="185" t="inlineStr">
        <is>
          <t>Portão Tela</t>
        </is>
      </c>
      <c r="E10673" s="185" t="inlineStr">
        <is>
          <t>Portão veicular tela</t>
        </is>
      </c>
      <c r="F10673" s="185" t="inlineStr">
        <is>
          <t>VB</t>
        </is>
      </c>
      <c r="G10673" s="185" t="inlineStr">
        <is>
          <t>LESTE</t>
        </is>
      </c>
      <c r="H10673" s="185" t="inlineStr">
        <is>
          <t>INFRASITE + SECCIONAL</t>
        </is>
      </c>
      <c r="I10673" s="199" t="n">
        <v>7200</v>
      </c>
      <c r="J10673" s="196" t="inlineStr">
        <is>
          <t>não</t>
        </is>
      </c>
    </row>
    <row r="10674">
      <c r="A10674" s="185" t="n">
        <v>309</v>
      </c>
      <c r="B10674" s="185" t="inlineStr">
        <is>
          <t>INFRA</t>
        </is>
      </c>
      <c r="C10674" s="185" t="inlineStr">
        <is>
          <t>Portão</t>
        </is>
      </c>
      <c r="D10674" s="185" t="inlineStr">
        <is>
          <t>Portão Tela</t>
        </is>
      </c>
      <c r="E10674" s="185" t="inlineStr">
        <is>
          <t>Portão veicular tela</t>
        </is>
      </c>
      <c r="F10674" s="185" t="inlineStr">
        <is>
          <t>VB</t>
        </is>
      </c>
      <c r="G10674" s="185" t="inlineStr">
        <is>
          <t>LESTE</t>
        </is>
      </c>
      <c r="H10674" s="185" t="inlineStr">
        <is>
          <t>NOVA CORRENTE</t>
        </is>
      </c>
      <c r="I10674" s="199" t="n">
        <v>7486</v>
      </c>
      <c r="J10674" s="196" t="inlineStr">
        <is>
          <t>não</t>
        </is>
      </c>
    </row>
    <row r="10675">
      <c r="A10675" s="185" t="n">
        <v>309</v>
      </c>
      <c r="B10675" s="185" t="inlineStr">
        <is>
          <t>INFRA</t>
        </is>
      </c>
      <c r="C10675" s="185" t="inlineStr">
        <is>
          <t>Portão</t>
        </is>
      </c>
      <c r="D10675" s="185" t="inlineStr">
        <is>
          <t>Portão Tela</t>
        </is>
      </c>
      <c r="E10675" s="185" t="inlineStr">
        <is>
          <t>Portão veicular tela</t>
        </is>
      </c>
      <c r="F10675" s="185" t="inlineStr">
        <is>
          <t>VB</t>
        </is>
      </c>
      <c r="G10675" s="185" t="inlineStr">
        <is>
          <t>LESTE</t>
        </is>
      </c>
      <c r="H10675" s="185" t="inlineStr">
        <is>
          <t>BRASILSAT</t>
        </is>
      </c>
      <c r="I10675" s="199" t="n">
        <v>7789.96</v>
      </c>
      <c r="J10675" s="196" t="inlineStr">
        <is>
          <t>não</t>
        </is>
      </c>
    </row>
    <row r="10676">
      <c r="A10676" s="185" t="n">
        <v>309</v>
      </c>
      <c r="B10676" s="185" t="inlineStr">
        <is>
          <t>INFRA</t>
        </is>
      </c>
      <c r="C10676" s="185" t="inlineStr">
        <is>
          <t>Portão</t>
        </is>
      </c>
      <c r="D10676" s="185" t="inlineStr">
        <is>
          <t>Portão Tela</t>
        </is>
      </c>
      <c r="E10676" s="185" t="inlineStr">
        <is>
          <t>Portão veicular tela</t>
        </is>
      </c>
      <c r="F10676" s="185" t="inlineStr">
        <is>
          <t>VB</t>
        </is>
      </c>
      <c r="G10676" s="185" t="inlineStr">
        <is>
          <t>LESTE</t>
        </is>
      </c>
      <c r="H10676" s="185" t="inlineStr">
        <is>
          <t>ZOPONE (NEGOCIADO)</t>
        </is>
      </c>
      <c r="I10676" s="199" t="n">
        <v>9926.280000000001</v>
      </c>
      <c r="J10676" s="196" t="inlineStr">
        <is>
          <t>não</t>
        </is>
      </c>
    </row>
    <row r="10677">
      <c r="A10677" s="185" t="n">
        <v>309</v>
      </c>
      <c r="B10677" s="185" t="inlineStr">
        <is>
          <t>INFRA</t>
        </is>
      </c>
      <c r="C10677" s="185" t="inlineStr">
        <is>
          <t>Portão</t>
        </is>
      </c>
      <c r="D10677" s="185" t="inlineStr">
        <is>
          <t>Portão Tela</t>
        </is>
      </c>
      <c r="E10677" s="185" t="inlineStr">
        <is>
          <t>Portão veicular tela</t>
        </is>
      </c>
      <c r="F10677" s="185" t="inlineStr">
        <is>
          <t>VB</t>
        </is>
      </c>
      <c r="G10677" s="185" t="inlineStr">
        <is>
          <t>SUL</t>
        </is>
      </c>
      <c r="H10677" s="185" t="inlineStr">
        <is>
          <t>CAW (NEGOCIADO)</t>
        </is>
      </c>
      <c r="I10677" s="199" t="n">
        <v>5900</v>
      </c>
      <c r="J10677" s="196" t="inlineStr">
        <is>
          <t>não</t>
        </is>
      </c>
    </row>
    <row r="10678">
      <c r="A10678" s="185" t="n">
        <v>309</v>
      </c>
      <c r="B10678" s="185" t="inlineStr">
        <is>
          <t>INFRA</t>
        </is>
      </c>
      <c r="C10678" s="185" t="inlineStr">
        <is>
          <t>Portão</t>
        </is>
      </c>
      <c r="D10678" s="185" t="inlineStr">
        <is>
          <t>Portão Tela</t>
        </is>
      </c>
      <c r="E10678" s="185" t="inlineStr">
        <is>
          <t>Portão veicular tela</t>
        </is>
      </c>
      <c r="F10678" s="185" t="inlineStr">
        <is>
          <t>VB</t>
        </is>
      </c>
      <c r="G10678" s="185" t="inlineStr">
        <is>
          <t>SUL</t>
        </is>
      </c>
      <c r="H10678" s="185" t="inlineStr">
        <is>
          <t>METALALFA (NEGOCIADO)</t>
        </is>
      </c>
      <c r="I10678" s="199" t="n">
        <v>6495.12</v>
      </c>
      <c r="J10678" s="196" t="inlineStr">
        <is>
          <t>não</t>
        </is>
      </c>
    </row>
    <row r="10679">
      <c r="A10679" s="185" t="n">
        <v>309</v>
      </c>
      <c r="B10679" s="185" t="inlineStr">
        <is>
          <t>INFRA</t>
        </is>
      </c>
      <c r="C10679" s="185" t="inlineStr">
        <is>
          <t>Portão</t>
        </is>
      </c>
      <c r="D10679" s="185" t="inlineStr">
        <is>
          <t>Portão Tela</t>
        </is>
      </c>
      <c r="E10679" s="185" t="inlineStr">
        <is>
          <t>Portão veicular tela</t>
        </is>
      </c>
      <c r="F10679" s="185" t="inlineStr">
        <is>
          <t>VB</t>
        </is>
      </c>
      <c r="G10679" s="185" t="inlineStr">
        <is>
          <t>SUL</t>
        </is>
      </c>
      <c r="H10679" s="185" t="inlineStr">
        <is>
          <t>CLEMAR (NEGOCIADO)</t>
        </is>
      </c>
      <c r="I10679" s="199" t="n">
        <v>6517.5</v>
      </c>
      <c r="J10679" s="196" t="inlineStr">
        <is>
          <t>não</t>
        </is>
      </c>
    </row>
    <row r="10680">
      <c r="A10680" s="185" t="n">
        <v>309</v>
      </c>
      <c r="B10680" s="185" t="inlineStr">
        <is>
          <t>INFRA</t>
        </is>
      </c>
      <c r="C10680" s="185" t="inlineStr">
        <is>
          <t>Portão</t>
        </is>
      </c>
      <c r="D10680" s="185" t="inlineStr">
        <is>
          <t>Portão Tela</t>
        </is>
      </c>
      <c r="E10680" s="185" t="inlineStr">
        <is>
          <t>Portão veicular tela</t>
        </is>
      </c>
      <c r="F10680" s="185" t="inlineStr">
        <is>
          <t>VB</t>
        </is>
      </c>
      <c r="G10680" s="185" t="inlineStr">
        <is>
          <t>SUL</t>
        </is>
      </c>
      <c r="H10680" s="185" t="inlineStr">
        <is>
          <t>INFRASITE + SECCIONAL</t>
        </is>
      </c>
      <c r="I10680" s="199" t="n">
        <v>7200</v>
      </c>
      <c r="J10680" s="196" t="inlineStr">
        <is>
          <t>não</t>
        </is>
      </c>
    </row>
    <row r="10681">
      <c r="A10681" s="185" t="n">
        <v>309</v>
      </c>
      <c r="B10681" s="185" t="inlineStr">
        <is>
          <t>INFRA</t>
        </is>
      </c>
      <c r="C10681" s="185" t="inlineStr">
        <is>
          <t>Portão</t>
        </is>
      </c>
      <c r="D10681" s="185" t="inlineStr">
        <is>
          <t>Portão Tela</t>
        </is>
      </c>
      <c r="E10681" s="185" t="inlineStr">
        <is>
          <t>Portão veicular tela</t>
        </is>
      </c>
      <c r="F10681" s="185" t="inlineStr">
        <is>
          <t>VB</t>
        </is>
      </c>
      <c r="G10681" s="185" t="inlineStr">
        <is>
          <t>SUL</t>
        </is>
      </c>
      <c r="H10681" s="185" t="inlineStr">
        <is>
          <t>CAW ESTRUTURA + AGEPLAN OBRA</t>
        </is>
      </c>
      <c r="I10681" s="199" t="n">
        <v>7336.28</v>
      </c>
      <c r="J10681" s="196" t="inlineStr">
        <is>
          <t>não</t>
        </is>
      </c>
    </row>
    <row r="10682">
      <c r="A10682" s="185" t="n">
        <v>309</v>
      </c>
      <c r="B10682" s="185" t="inlineStr">
        <is>
          <t>INFRA</t>
        </is>
      </c>
      <c r="C10682" s="185" t="inlineStr">
        <is>
          <t>Portão</t>
        </is>
      </c>
      <c r="D10682" s="185" t="inlineStr">
        <is>
          <t>Portão Tela</t>
        </is>
      </c>
      <c r="E10682" s="185" t="inlineStr">
        <is>
          <t>Portão veicular tela</t>
        </is>
      </c>
      <c r="F10682" s="185" t="inlineStr">
        <is>
          <t>VB</t>
        </is>
      </c>
      <c r="G10682" s="185" t="inlineStr">
        <is>
          <t>SUL</t>
        </is>
      </c>
      <c r="H10682" s="185" t="inlineStr">
        <is>
          <t>NOVA CORRENTE</t>
        </is>
      </c>
      <c r="I10682" s="199" t="n">
        <v>7486</v>
      </c>
      <c r="J10682" s="196" t="inlineStr">
        <is>
          <t>não</t>
        </is>
      </c>
    </row>
    <row r="10683">
      <c r="A10683" s="185" t="n">
        <v>309</v>
      </c>
      <c r="B10683" s="185" t="inlineStr">
        <is>
          <t>INFRA</t>
        </is>
      </c>
      <c r="C10683" s="185" t="inlineStr">
        <is>
          <t>Portão</t>
        </is>
      </c>
      <c r="D10683" s="185" t="inlineStr">
        <is>
          <t>Portão Tela</t>
        </is>
      </c>
      <c r="E10683" s="185" t="inlineStr">
        <is>
          <t>Portão veicular tela</t>
        </is>
      </c>
      <c r="F10683" s="185" t="inlineStr">
        <is>
          <t>VB</t>
        </is>
      </c>
      <c r="G10683" s="185" t="inlineStr">
        <is>
          <t>SUL</t>
        </is>
      </c>
      <c r="H10683" s="185" t="inlineStr">
        <is>
          <t>BRASILSAT</t>
        </is>
      </c>
      <c r="I10683" s="199" t="n">
        <v>7789.96</v>
      </c>
      <c r="J10683" s="196" t="inlineStr">
        <is>
          <t>não</t>
        </is>
      </c>
    </row>
    <row r="10684">
      <c r="A10684" s="185" t="n">
        <v>309</v>
      </c>
      <c r="B10684" s="185" t="inlineStr">
        <is>
          <t>INFRA</t>
        </is>
      </c>
      <c r="C10684" s="185" t="inlineStr">
        <is>
          <t>Portão</t>
        </is>
      </c>
      <c r="D10684" s="185" t="inlineStr">
        <is>
          <t>Portão Tela</t>
        </is>
      </c>
      <c r="E10684" s="185" t="inlineStr">
        <is>
          <t>Portão veicular tela</t>
        </is>
      </c>
      <c r="F10684" s="185" t="inlineStr">
        <is>
          <t>VB</t>
        </is>
      </c>
      <c r="G10684" s="185" t="inlineStr">
        <is>
          <t>SUL</t>
        </is>
      </c>
      <c r="H10684" s="185" t="inlineStr">
        <is>
          <t>ZOPONE (NEGOCIADO)</t>
        </is>
      </c>
      <c r="I10684" s="199" t="n">
        <v>9926.280000000001</v>
      </c>
      <c r="J10684" s="196" t="inlineStr">
        <is>
          <t>não</t>
        </is>
      </c>
    </row>
    <row r="10685">
      <c r="A10685" s="185" t="n">
        <v>310</v>
      </c>
      <c r="B10685" s="185" t="inlineStr">
        <is>
          <t>INFRA</t>
        </is>
      </c>
      <c r="C10685" s="185" t="inlineStr">
        <is>
          <t>Fechamento</t>
        </is>
      </c>
      <c r="D10685" s="185" t="inlineStr">
        <is>
          <t>Concertina</t>
        </is>
      </c>
      <c r="E10685" s="185" t="inlineStr">
        <is>
          <t>Concertina para gradil, plataforma da torre, poste do padrão de energia</t>
        </is>
      </c>
      <c r="F10685" s="185" t="inlineStr">
        <is>
          <t>M</t>
        </is>
      </c>
      <c r="G10685" s="185" t="inlineStr">
        <is>
          <t>NORTE</t>
        </is>
      </c>
      <c r="H10685" s="185" t="inlineStr">
        <is>
          <t>BRASILSAT</t>
        </is>
      </c>
      <c r="I10685" s="199" t="n">
        <v>16.84</v>
      </c>
      <c r="J10685" s="202" t="inlineStr">
        <is>
          <t>SIM</t>
        </is>
      </c>
    </row>
    <row r="10686">
      <c r="A10686" s="185" t="n">
        <v>310</v>
      </c>
      <c r="B10686" s="185" t="inlineStr">
        <is>
          <t>INFRA</t>
        </is>
      </c>
      <c r="C10686" s="185" t="inlineStr">
        <is>
          <t>Fechamento</t>
        </is>
      </c>
      <c r="D10686" s="185" t="inlineStr">
        <is>
          <t>Concertina</t>
        </is>
      </c>
      <c r="E10686" s="185" t="inlineStr">
        <is>
          <t>Concertina para gradil, plataforma da torre, poste do padrão de energia</t>
        </is>
      </c>
      <c r="F10686" s="185" t="inlineStr">
        <is>
          <t>M</t>
        </is>
      </c>
      <c r="G10686" s="185" t="inlineStr">
        <is>
          <t>NORTE</t>
        </is>
      </c>
      <c r="H10686" s="185" t="inlineStr">
        <is>
          <t>CLEMAR (NEGOCIADO)</t>
        </is>
      </c>
      <c r="I10686" s="199" t="n">
        <v>51.76</v>
      </c>
      <c r="J10686" s="202" t="inlineStr">
        <is>
          <t>SIM</t>
        </is>
      </c>
    </row>
    <row r="10687">
      <c r="A10687" s="185" t="n">
        <v>310</v>
      </c>
      <c r="B10687" s="185" t="inlineStr">
        <is>
          <t>INFRA</t>
        </is>
      </c>
      <c r="C10687" s="185" t="inlineStr">
        <is>
          <t>Fechamento</t>
        </is>
      </c>
      <c r="D10687" s="185" t="inlineStr">
        <is>
          <t>Concertina</t>
        </is>
      </c>
      <c r="E10687" s="185" t="inlineStr">
        <is>
          <t>Concertina para gradil, plataforma da torre, poste do padrão de energia</t>
        </is>
      </c>
      <c r="F10687" s="185" t="inlineStr">
        <is>
          <t>M</t>
        </is>
      </c>
      <c r="G10687" s="185" t="inlineStr">
        <is>
          <t>NORTE</t>
        </is>
      </c>
      <c r="H10687" s="185" t="inlineStr">
        <is>
          <t>CAW ESTRUTURA + AGEPLAN OBRA</t>
        </is>
      </c>
      <c r="I10687" s="199" t="n">
        <v>88.2</v>
      </c>
      <c r="J10687" s="202" t="inlineStr">
        <is>
          <t>SIM</t>
        </is>
      </c>
    </row>
    <row r="10688">
      <c r="A10688" s="185" t="n">
        <v>310</v>
      </c>
      <c r="B10688" s="185" t="inlineStr">
        <is>
          <t>INFRA</t>
        </is>
      </c>
      <c r="C10688" s="185" t="inlineStr">
        <is>
          <t>Fechamento</t>
        </is>
      </c>
      <c r="D10688" s="185" t="inlineStr">
        <is>
          <t>Concertina</t>
        </is>
      </c>
      <c r="E10688" s="185" t="inlineStr">
        <is>
          <t>Concertina para gradil, plataforma da torre, poste do padrão de energia</t>
        </is>
      </c>
      <c r="F10688" s="185" t="inlineStr">
        <is>
          <t>M</t>
        </is>
      </c>
      <c r="G10688" s="185" t="inlineStr">
        <is>
          <t>NORTE</t>
        </is>
      </c>
      <c r="H10688" s="185" t="inlineStr">
        <is>
          <t>ZOPONE (NEGOCIADO)</t>
        </is>
      </c>
      <c r="I10688" s="199" t="n">
        <v>97.56</v>
      </c>
      <c r="J10688" s="202" t="inlineStr">
        <is>
          <t>SIM</t>
        </is>
      </c>
    </row>
    <row r="10689">
      <c r="A10689" s="185" t="n">
        <v>310</v>
      </c>
      <c r="B10689" s="185" t="inlineStr">
        <is>
          <t>INFRA</t>
        </is>
      </c>
      <c r="C10689" s="185" t="inlineStr">
        <is>
          <t>Fechamento</t>
        </is>
      </c>
      <c r="D10689" s="185" t="inlineStr">
        <is>
          <t>Concertina</t>
        </is>
      </c>
      <c r="E10689" s="185" t="inlineStr">
        <is>
          <t>Concertina para gradil, plataforma da torre, poste do padrão de energia</t>
        </is>
      </c>
      <c r="F10689" s="185" t="inlineStr">
        <is>
          <t>M</t>
        </is>
      </c>
      <c r="G10689" s="185" t="inlineStr">
        <is>
          <t>NORTE</t>
        </is>
      </c>
      <c r="H10689" s="185" t="inlineStr">
        <is>
          <t>METALALFA (NEGOCIADO)</t>
        </is>
      </c>
      <c r="I10689" s="199" t="n">
        <v>136.4</v>
      </c>
      <c r="J10689" s="202" t="inlineStr">
        <is>
          <t>SIM</t>
        </is>
      </c>
    </row>
    <row r="10690">
      <c r="A10690" s="185" t="n">
        <v>310</v>
      </c>
      <c r="B10690" s="185" t="inlineStr">
        <is>
          <t>INFRA</t>
        </is>
      </c>
      <c r="C10690" s="185" t="inlineStr">
        <is>
          <t>Fechamento</t>
        </is>
      </c>
      <c r="D10690" s="185" t="inlineStr">
        <is>
          <t>Concertina</t>
        </is>
      </c>
      <c r="E10690" s="185" t="inlineStr">
        <is>
          <t>Concertina para gradil, plataforma da torre, poste do padrão de energia</t>
        </is>
      </c>
      <c r="F10690" s="185" t="inlineStr">
        <is>
          <t>M</t>
        </is>
      </c>
      <c r="G10690" s="185" t="inlineStr">
        <is>
          <t>NORTE</t>
        </is>
      </c>
      <c r="H10690" s="185" t="inlineStr">
        <is>
          <t>CAW (NEGOCIADO)</t>
        </is>
      </c>
      <c r="I10690" s="199" t="n">
        <v>140</v>
      </c>
      <c r="J10690" s="202" t="inlineStr">
        <is>
          <t>SIM</t>
        </is>
      </c>
    </row>
    <row r="10691">
      <c r="A10691" s="185" t="n">
        <v>310</v>
      </c>
      <c r="B10691" s="185" t="inlineStr">
        <is>
          <t>INFRA</t>
        </is>
      </c>
      <c r="C10691" s="185" t="inlineStr">
        <is>
          <t>Fechamento</t>
        </is>
      </c>
      <c r="D10691" s="185" t="inlineStr">
        <is>
          <t>Concertina</t>
        </is>
      </c>
      <c r="E10691" s="185" t="inlineStr">
        <is>
          <t>Concertina para gradil, plataforma da torre, poste do padrão de energia</t>
        </is>
      </c>
      <c r="F10691" s="185" t="inlineStr">
        <is>
          <t>M</t>
        </is>
      </c>
      <c r="G10691" s="185" t="inlineStr">
        <is>
          <t>NORTE</t>
        </is>
      </c>
      <c r="H10691" s="185" t="inlineStr">
        <is>
          <t>INFRASITE + SECCIONAL</t>
        </is>
      </c>
      <c r="I10691" s="199" t="n">
        <v>236</v>
      </c>
      <c r="J10691" s="202" t="inlineStr">
        <is>
          <t>SIM</t>
        </is>
      </c>
    </row>
    <row r="10692">
      <c r="A10692" s="185" t="n">
        <v>310</v>
      </c>
      <c r="B10692" s="185" t="inlineStr">
        <is>
          <t>INFRA</t>
        </is>
      </c>
      <c r="C10692" s="185" t="inlineStr">
        <is>
          <t>Fechamento</t>
        </is>
      </c>
      <c r="D10692" s="185" t="inlineStr">
        <is>
          <t>Concertina</t>
        </is>
      </c>
      <c r="E10692" s="185" t="inlineStr">
        <is>
          <t>Concertina para gradil, plataforma da torre, poste do padrão de energia</t>
        </is>
      </c>
      <c r="F10692" s="185" t="inlineStr">
        <is>
          <t>M</t>
        </is>
      </c>
      <c r="G10692" s="185" t="inlineStr">
        <is>
          <t>NORDESTE</t>
        </is>
      </c>
      <c r="H10692" s="185" t="inlineStr">
        <is>
          <t>BRASILSAT</t>
        </is>
      </c>
      <c r="I10692" s="199" t="n">
        <v>16.84</v>
      </c>
      <c r="J10692" s="202" t="inlineStr">
        <is>
          <t>SIM</t>
        </is>
      </c>
    </row>
    <row r="10693">
      <c r="A10693" s="185" t="n">
        <v>310</v>
      </c>
      <c r="B10693" s="185" t="inlineStr">
        <is>
          <t>INFRA</t>
        </is>
      </c>
      <c r="C10693" s="185" t="inlineStr">
        <is>
          <t>Fechamento</t>
        </is>
      </c>
      <c r="D10693" s="185" t="inlineStr">
        <is>
          <t>Concertina</t>
        </is>
      </c>
      <c r="E10693" s="185" t="inlineStr">
        <is>
          <t>Concertina para gradil, plataforma da torre, poste do padrão de energia</t>
        </is>
      </c>
      <c r="F10693" s="185" t="inlineStr">
        <is>
          <t>M</t>
        </is>
      </c>
      <c r="G10693" s="185" t="inlineStr">
        <is>
          <t>NORDESTE</t>
        </is>
      </c>
      <c r="H10693" s="185" t="inlineStr">
        <is>
          <t>CLEMAR (NEGOCIADO)</t>
        </is>
      </c>
      <c r="I10693" s="199" t="n">
        <v>47.45</v>
      </c>
      <c r="J10693" s="202" t="inlineStr">
        <is>
          <t>SIM</t>
        </is>
      </c>
    </row>
    <row r="10694">
      <c r="A10694" s="185" t="n">
        <v>310</v>
      </c>
      <c r="B10694" s="185" t="inlineStr">
        <is>
          <t>INFRA</t>
        </is>
      </c>
      <c r="C10694" s="185" t="inlineStr">
        <is>
          <t>Fechamento</t>
        </is>
      </c>
      <c r="D10694" s="185" t="inlineStr">
        <is>
          <t>Concertina</t>
        </is>
      </c>
      <c r="E10694" s="185" t="inlineStr">
        <is>
          <t>Concertina para gradil, plataforma da torre, poste do padrão de energia</t>
        </is>
      </c>
      <c r="F10694" s="185" t="inlineStr">
        <is>
          <t>M</t>
        </is>
      </c>
      <c r="G10694" s="185" t="inlineStr">
        <is>
          <t>NORDESTE</t>
        </is>
      </c>
      <c r="H10694" s="185" t="inlineStr">
        <is>
          <t>NOVA CORRENTE</t>
        </is>
      </c>
      <c r="I10694" s="199" t="n">
        <v>49</v>
      </c>
      <c r="J10694" s="202" t="inlineStr">
        <is>
          <t>SIM</t>
        </is>
      </c>
    </row>
    <row r="10695">
      <c r="A10695" s="185" t="n">
        <v>310</v>
      </c>
      <c r="B10695" s="185" t="inlineStr">
        <is>
          <t>INFRA</t>
        </is>
      </c>
      <c r="C10695" s="185" t="inlineStr">
        <is>
          <t>Fechamento</t>
        </is>
      </c>
      <c r="D10695" s="185" t="inlineStr">
        <is>
          <t>Concertina</t>
        </is>
      </c>
      <c r="E10695" s="185" t="inlineStr">
        <is>
          <t>Concertina para gradil, plataforma da torre, poste do padrão de energia</t>
        </is>
      </c>
      <c r="F10695" s="185" t="inlineStr">
        <is>
          <t>M</t>
        </is>
      </c>
      <c r="G10695" s="185" t="inlineStr">
        <is>
          <t>NORDESTE</t>
        </is>
      </c>
      <c r="H10695" s="185" t="inlineStr">
        <is>
          <t>CAW ESTRUTURA + AGEPLAN OBRA</t>
        </is>
      </c>
      <c r="I10695" s="199" t="n">
        <v>85.05</v>
      </c>
      <c r="J10695" s="202" t="inlineStr">
        <is>
          <t>SIM</t>
        </is>
      </c>
    </row>
    <row r="10696">
      <c r="A10696" s="185" t="n">
        <v>310</v>
      </c>
      <c r="B10696" s="185" t="inlineStr">
        <is>
          <t>INFRA</t>
        </is>
      </c>
      <c r="C10696" s="185" t="inlineStr">
        <is>
          <t>Fechamento</t>
        </is>
      </c>
      <c r="D10696" s="185" t="inlineStr">
        <is>
          <t>Concertina</t>
        </is>
      </c>
      <c r="E10696" s="185" t="inlineStr">
        <is>
          <t>Concertina para gradil, plataforma da torre, poste do padrão de energia</t>
        </is>
      </c>
      <c r="F10696" s="185" t="inlineStr">
        <is>
          <t>M</t>
        </is>
      </c>
      <c r="G10696" s="185" t="inlineStr">
        <is>
          <t>NORDESTE</t>
        </is>
      </c>
      <c r="H10696" s="185" t="inlineStr">
        <is>
          <t>METALALFA (NEGOCIADO)</t>
        </is>
      </c>
      <c r="I10696" s="199" t="n">
        <v>85.25</v>
      </c>
      <c r="J10696" s="202" t="inlineStr">
        <is>
          <t>SIM</t>
        </is>
      </c>
    </row>
    <row r="10697">
      <c r="A10697" s="185" t="n">
        <v>310</v>
      </c>
      <c r="B10697" s="185" t="inlineStr">
        <is>
          <t>INFRA</t>
        </is>
      </c>
      <c r="C10697" s="185" t="inlineStr">
        <is>
          <t>Fechamento</t>
        </is>
      </c>
      <c r="D10697" s="185" t="inlineStr">
        <is>
          <t>Concertina</t>
        </is>
      </c>
      <c r="E10697" s="185" t="inlineStr">
        <is>
          <t>Concertina para gradil, plataforma da torre, poste do padrão de energia</t>
        </is>
      </c>
      <c r="F10697" s="185" t="inlineStr">
        <is>
          <t>M</t>
        </is>
      </c>
      <c r="G10697" s="185" t="inlineStr">
        <is>
          <t>NORDESTE</t>
        </is>
      </c>
      <c r="H10697" s="185" t="inlineStr">
        <is>
          <t>ZOPONE (NEGOCIADO)</t>
        </is>
      </c>
      <c r="I10697" s="199" t="n">
        <v>85.84999999999999</v>
      </c>
      <c r="J10697" s="202" t="inlineStr">
        <is>
          <t>SIM</t>
        </is>
      </c>
    </row>
    <row r="10698">
      <c r="A10698" s="185" t="n">
        <v>310</v>
      </c>
      <c r="B10698" s="185" t="inlineStr">
        <is>
          <t>INFRA</t>
        </is>
      </c>
      <c r="C10698" s="185" t="inlineStr">
        <is>
          <t>Fechamento</t>
        </is>
      </c>
      <c r="D10698" s="185" t="inlineStr">
        <is>
          <t>Concertina</t>
        </is>
      </c>
      <c r="E10698" s="185" t="inlineStr">
        <is>
          <t>Concertina para gradil, plataforma da torre, poste do padrão de energia</t>
        </is>
      </c>
      <c r="F10698" s="185" t="inlineStr">
        <is>
          <t>M</t>
        </is>
      </c>
      <c r="G10698" s="185" t="inlineStr">
        <is>
          <t>NORDESTE</t>
        </is>
      </c>
      <c r="H10698" s="185" t="inlineStr">
        <is>
          <t>CAW (NEGOCIADO)</t>
        </is>
      </c>
      <c r="I10698" s="199" t="n">
        <v>140</v>
      </c>
      <c r="J10698" s="202" t="inlineStr">
        <is>
          <t>SIM</t>
        </is>
      </c>
    </row>
    <row r="10699">
      <c r="A10699" s="185" t="n">
        <v>310</v>
      </c>
      <c r="B10699" s="185" t="inlineStr">
        <is>
          <t>INFRA</t>
        </is>
      </c>
      <c r="C10699" s="185" t="inlineStr">
        <is>
          <t>Fechamento</t>
        </is>
      </c>
      <c r="D10699" s="185" t="inlineStr">
        <is>
          <t>Concertina</t>
        </is>
      </c>
      <c r="E10699" s="185" t="inlineStr">
        <is>
          <t>Concertina para gradil, plataforma da torre, poste do padrão de energia</t>
        </is>
      </c>
      <c r="F10699" s="185" t="inlineStr">
        <is>
          <t>M</t>
        </is>
      </c>
      <c r="G10699" s="185" t="inlineStr">
        <is>
          <t>NORDESTE</t>
        </is>
      </c>
      <c r="H10699" s="185" t="inlineStr">
        <is>
          <t>INFRASITE + SECCIONAL</t>
        </is>
      </c>
      <c r="I10699" s="199" t="n">
        <v>236</v>
      </c>
      <c r="J10699" s="202" t="inlineStr">
        <is>
          <t>SIM</t>
        </is>
      </c>
    </row>
    <row r="10700">
      <c r="A10700" s="185" t="n">
        <v>310</v>
      </c>
      <c r="B10700" s="185" t="inlineStr">
        <is>
          <t>INFRA</t>
        </is>
      </c>
      <c r="C10700" s="185" t="inlineStr">
        <is>
          <t>Fechamento</t>
        </is>
      </c>
      <c r="D10700" s="185" t="inlineStr">
        <is>
          <t>Concertina</t>
        </is>
      </c>
      <c r="E10700" s="185" t="inlineStr">
        <is>
          <t>Concertina para gradil, plataforma da torre, poste do padrão de energia</t>
        </is>
      </c>
      <c r="F10700" s="185" t="inlineStr">
        <is>
          <t>M</t>
        </is>
      </c>
      <c r="G10700" s="185" t="inlineStr">
        <is>
          <t>C OESTE</t>
        </is>
      </c>
      <c r="H10700" s="185" t="inlineStr">
        <is>
          <t>BRASILSAT</t>
        </is>
      </c>
      <c r="I10700" s="199" t="n">
        <v>16.48</v>
      </c>
      <c r="J10700" s="196" t="inlineStr">
        <is>
          <t>não</t>
        </is>
      </c>
    </row>
    <row r="10701">
      <c r="A10701" s="185" t="n">
        <v>310</v>
      </c>
      <c r="B10701" s="185" t="inlineStr">
        <is>
          <t>INFRA</t>
        </is>
      </c>
      <c r="C10701" s="185" t="inlineStr">
        <is>
          <t>Fechamento</t>
        </is>
      </c>
      <c r="D10701" s="185" t="inlineStr">
        <is>
          <t>Concertina</t>
        </is>
      </c>
      <c r="E10701" s="185" t="inlineStr">
        <is>
          <t>Concertina para gradil, plataforma da torre, poste do padrão de energia</t>
        </is>
      </c>
      <c r="F10701" s="185" t="inlineStr">
        <is>
          <t>M</t>
        </is>
      </c>
      <c r="G10701" s="185" t="inlineStr">
        <is>
          <t>C OESTE</t>
        </is>
      </c>
      <c r="H10701" s="185" t="inlineStr">
        <is>
          <t>CLEMAR (NEGOCIADO)</t>
        </is>
      </c>
      <c r="I10701" s="199" t="n">
        <v>45.29</v>
      </c>
      <c r="J10701" s="196" t="inlineStr">
        <is>
          <t>não</t>
        </is>
      </c>
    </row>
    <row r="10702">
      <c r="A10702" s="185" t="n">
        <v>310</v>
      </c>
      <c r="B10702" s="185" t="inlineStr">
        <is>
          <t>INFRA</t>
        </is>
      </c>
      <c r="C10702" s="185" t="inlineStr">
        <is>
          <t>Fechamento</t>
        </is>
      </c>
      <c r="D10702" s="185" t="inlineStr">
        <is>
          <t>Concertina</t>
        </is>
      </c>
      <c r="E10702" s="185" t="inlineStr">
        <is>
          <t>Concertina para gradil, plataforma da torre, poste do padrão de energia</t>
        </is>
      </c>
      <c r="F10702" s="185" t="inlineStr">
        <is>
          <t>M</t>
        </is>
      </c>
      <c r="G10702" s="185" t="inlineStr">
        <is>
          <t>C OESTE</t>
        </is>
      </c>
      <c r="H10702" s="185" t="inlineStr">
        <is>
          <t>CAW ESTRUTURA + AGEPLAN OBRA</t>
        </is>
      </c>
      <c r="I10702" s="199" t="n">
        <v>88.2</v>
      </c>
      <c r="J10702" s="196" t="inlineStr">
        <is>
          <t>não</t>
        </is>
      </c>
    </row>
    <row r="10703">
      <c r="A10703" s="185" t="n">
        <v>310</v>
      </c>
      <c r="B10703" s="185" t="inlineStr">
        <is>
          <t>INFRA</t>
        </is>
      </c>
      <c r="C10703" s="185" t="inlineStr">
        <is>
          <t>Fechamento</t>
        </is>
      </c>
      <c r="D10703" s="185" t="inlineStr">
        <is>
          <t>Concertina</t>
        </is>
      </c>
      <c r="E10703" s="185" t="inlineStr">
        <is>
          <t>Concertina para gradil, plataforma da torre, poste do padrão de energia</t>
        </is>
      </c>
      <c r="F10703" s="185" t="inlineStr">
        <is>
          <t>M</t>
        </is>
      </c>
      <c r="G10703" s="185" t="inlineStr">
        <is>
          <t>C OESTE</t>
        </is>
      </c>
      <c r="H10703" s="185" t="inlineStr">
        <is>
          <t>ZOPONE (NEGOCIADO)</t>
        </is>
      </c>
      <c r="I10703" s="199" t="n">
        <v>89.75</v>
      </c>
      <c r="J10703" s="196" t="inlineStr">
        <is>
          <t>não</t>
        </is>
      </c>
    </row>
    <row r="10704">
      <c r="A10704" s="185" t="n">
        <v>310</v>
      </c>
      <c r="B10704" s="185" t="inlineStr">
        <is>
          <t>INFRA</t>
        </is>
      </c>
      <c r="C10704" s="185" t="inlineStr">
        <is>
          <t>Fechamento</t>
        </is>
      </c>
      <c r="D10704" s="185" t="inlineStr">
        <is>
          <t>Concertina</t>
        </is>
      </c>
      <c r="E10704" s="185" t="inlineStr">
        <is>
          <t>Concertina para gradil, plataforma da torre, poste do padrão de energia</t>
        </is>
      </c>
      <c r="F10704" s="185" t="inlineStr">
        <is>
          <t>M</t>
        </is>
      </c>
      <c r="G10704" s="185" t="inlineStr">
        <is>
          <t>C OESTE</t>
        </is>
      </c>
      <c r="H10704" s="185" t="inlineStr">
        <is>
          <t>METALALFA (NEGOCIADO)</t>
        </is>
      </c>
      <c r="I10704" s="199" t="n">
        <v>102.3</v>
      </c>
      <c r="J10704" s="196" t="inlineStr">
        <is>
          <t>não</t>
        </is>
      </c>
    </row>
    <row r="10705">
      <c r="A10705" s="185" t="n">
        <v>310</v>
      </c>
      <c r="B10705" s="185" t="inlineStr">
        <is>
          <t>INFRA</t>
        </is>
      </c>
      <c r="C10705" s="185" t="inlineStr">
        <is>
          <t>Fechamento</t>
        </is>
      </c>
      <c r="D10705" s="185" t="inlineStr">
        <is>
          <t>Concertina</t>
        </is>
      </c>
      <c r="E10705" s="185" t="inlineStr">
        <is>
          <t>Concertina para gradil, plataforma da torre, poste do padrão de energia</t>
        </is>
      </c>
      <c r="F10705" s="185" t="inlineStr">
        <is>
          <t>M</t>
        </is>
      </c>
      <c r="G10705" s="185" t="inlineStr">
        <is>
          <t>C OESTE</t>
        </is>
      </c>
      <c r="H10705" s="185" t="inlineStr">
        <is>
          <t>CAW (NEGOCIADO)</t>
        </is>
      </c>
      <c r="I10705" s="199" t="n">
        <v>140</v>
      </c>
      <c r="J10705" s="196" t="inlineStr">
        <is>
          <t>não</t>
        </is>
      </c>
    </row>
    <row r="10706">
      <c r="A10706" s="185" t="n">
        <v>310</v>
      </c>
      <c r="B10706" s="185" t="inlineStr">
        <is>
          <t>INFRA</t>
        </is>
      </c>
      <c r="C10706" s="185" t="inlineStr">
        <is>
          <t>Fechamento</t>
        </is>
      </c>
      <c r="D10706" s="185" t="inlineStr">
        <is>
          <t>Concertina</t>
        </is>
      </c>
      <c r="E10706" s="185" t="inlineStr">
        <is>
          <t>Concertina para gradil, plataforma da torre, poste do padrão de energia</t>
        </is>
      </c>
      <c r="F10706" s="185" t="inlineStr">
        <is>
          <t>M</t>
        </is>
      </c>
      <c r="G10706" s="185" t="inlineStr">
        <is>
          <t>C OESTE</t>
        </is>
      </c>
      <c r="H10706" s="185" t="inlineStr">
        <is>
          <t>INFRASITE + SECCIONAL</t>
        </is>
      </c>
      <c r="I10706" s="199" t="n">
        <v>236</v>
      </c>
      <c r="J10706" s="196" t="inlineStr">
        <is>
          <t>não</t>
        </is>
      </c>
    </row>
    <row r="10707">
      <c r="A10707" s="185" t="n">
        <v>310</v>
      </c>
      <c r="B10707" s="185" t="inlineStr">
        <is>
          <t>INFRA</t>
        </is>
      </c>
      <c r="C10707" s="185" t="inlineStr">
        <is>
          <t>Fechamento</t>
        </is>
      </c>
      <c r="D10707" s="185" t="inlineStr">
        <is>
          <t>Concertina</t>
        </is>
      </c>
      <c r="E10707" s="185" t="inlineStr">
        <is>
          <t>Concertina para gradil, plataforma da torre, poste do padrão de energia</t>
        </is>
      </c>
      <c r="F10707" s="185" t="inlineStr">
        <is>
          <t>M</t>
        </is>
      </c>
      <c r="G10707" s="185" t="inlineStr">
        <is>
          <t>SÃO PAULO</t>
        </is>
      </c>
      <c r="H10707" s="185" t="inlineStr">
        <is>
          <t>BRASILSAT</t>
        </is>
      </c>
      <c r="I10707" s="199" t="n">
        <v>16.84</v>
      </c>
      <c r="J10707" s="196" t="inlineStr">
        <is>
          <t>não</t>
        </is>
      </c>
    </row>
    <row r="10708">
      <c r="A10708" s="185" t="n">
        <v>310</v>
      </c>
      <c r="B10708" s="185" t="inlineStr">
        <is>
          <t>INFRA</t>
        </is>
      </c>
      <c r="C10708" s="185" t="inlineStr">
        <is>
          <t>Fechamento</t>
        </is>
      </c>
      <c r="D10708" s="185" t="inlineStr">
        <is>
          <t>Concertina</t>
        </is>
      </c>
      <c r="E10708" s="185" t="inlineStr">
        <is>
          <t>Concertina para gradil, plataforma da torre, poste do padrão de energia</t>
        </is>
      </c>
      <c r="F10708" s="185" t="inlineStr">
        <is>
          <t>M</t>
        </is>
      </c>
      <c r="G10708" s="185" t="inlineStr">
        <is>
          <t>SÃO PAULO</t>
        </is>
      </c>
      <c r="H10708" s="185" t="inlineStr">
        <is>
          <t>CLEMAR (NEGOCIADO)</t>
        </is>
      </c>
      <c r="I10708" s="199" t="n">
        <v>43.13</v>
      </c>
      <c r="J10708" s="196" t="inlineStr">
        <is>
          <t>não</t>
        </is>
      </c>
    </row>
    <row r="10709">
      <c r="A10709" s="185" t="n">
        <v>310</v>
      </c>
      <c r="B10709" s="185" t="inlineStr">
        <is>
          <t>INFRA</t>
        </is>
      </c>
      <c r="C10709" s="185" t="inlineStr">
        <is>
          <t>Fechamento</t>
        </is>
      </c>
      <c r="D10709" s="185" t="inlineStr">
        <is>
          <t>Concertina</t>
        </is>
      </c>
      <c r="E10709" s="185" t="inlineStr">
        <is>
          <t>Concertina para gradil, plataforma da torre, poste do padrão de energia</t>
        </is>
      </c>
      <c r="F10709" s="185" t="inlineStr">
        <is>
          <t>M</t>
        </is>
      </c>
      <c r="G10709" s="185" t="inlineStr">
        <is>
          <t>SÃO PAULO</t>
        </is>
      </c>
      <c r="H10709" s="185" t="inlineStr">
        <is>
          <t>NOVA CORRENTE</t>
        </is>
      </c>
      <c r="I10709" s="199" t="n">
        <v>49</v>
      </c>
      <c r="J10709" s="196" t="inlineStr">
        <is>
          <t>não</t>
        </is>
      </c>
    </row>
    <row r="10710">
      <c r="A10710" s="185" t="n">
        <v>310</v>
      </c>
      <c r="B10710" s="185" t="inlineStr">
        <is>
          <t>INFRA</t>
        </is>
      </c>
      <c r="C10710" s="185" t="inlineStr">
        <is>
          <t>Fechamento</t>
        </is>
      </c>
      <c r="D10710" s="185" t="inlineStr">
        <is>
          <t>Concertina</t>
        </is>
      </c>
      <c r="E10710" s="185" t="inlineStr">
        <is>
          <t>Concertina para gradil, plataforma da torre, poste do padrão de energia</t>
        </is>
      </c>
      <c r="F10710" s="185" t="inlineStr">
        <is>
          <t>M</t>
        </is>
      </c>
      <c r="G10710" s="185" t="inlineStr">
        <is>
          <t>SÃO PAULO</t>
        </is>
      </c>
      <c r="H10710" s="185" t="inlineStr">
        <is>
          <t>CAW ESTRUTURA + AGEPLAN OBRA</t>
        </is>
      </c>
      <c r="I10710" s="199" t="n">
        <v>63</v>
      </c>
      <c r="J10710" s="196" t="inlineStr">
        <is>
          <t>não</t>
        </is>
      </c>
    </row>
    <row r="10711">
      <c r="A10711" s="185" t="n">
        <v>310</v>
      </c>
      <c r="B10711" s="185" t="inlineStr">
        <is>
          <t>INFRA</t>
        </is>
      </c>
      <c r="C10711" s="185" t="inlineStr">
        <is>
          <t>Fechamento</t>
        </is>
      </c>
      <c r="D10711" s="185" t="inlineStr">
        <is>
          <t>Concertina</t>
        </is>
      </c>
      <c r="E10711" s="185" t="inlineStr">
        <is>
          <t>Concertina para gradil, plataforma da torre, poste do padrão de energia</t>
        </is>
      </c>
      <c r="F10711" s="185" t="inlineStr">
        <is>
          <t>M</t>
        </is>
      </c>
      <c r="G10711" s="185" t="inlineStr">
        <is>
          <t>SÃO PAULO</t>
        </is>
      </c>
      <c r="H10711" s="185" t="inlineStr">
        <is>
          <t>ZOPONE (NEGOCIADO)</t>
        </is>
      </c>
      <c r="I10711" s="199" t="n">
        <v>78.05</v>
      </c>
      <c r="J10711" s="196" t="inlineStr">
        <is>
          <t>não</t>
        </is>
      </c>
    </row>
    <row r="10712">
      <c r="A10712" s="185" t="n">
        <v>310</v>
      </c>
      <c r="B10712" s="185" t="inlineStr">
        <is>
          <t>INFRA</t>
        </is>
      </c>
      <c r="C10712" s="185" t="inlineStr">
        <is>
          <t>Fechamento</t>
        </is>
      </c>
      <c r="D10712" s="185" t="inlineStr">
        <is>
          <t>Concertina</t>
        </is>
      </c>
      <c r="E10712" s="185" t="inlineStr">
        <is>
          <t>Concertina para gradil, plataforma da torre, poste do padrão de energia</t>
        </is>
      </c>
      <c r="F10712" s="185" t="inlineStr">
        <is>
          <t>M</t>
        </is>
      </c>
      <c r="G10712" s="185" t="inlineStr">
        <is>
          <t>SÃO PAULO</t>
        </is>
      </c>
      <c r="H10712" s="185" t="inlineStr">
        <is>
          <t>METALALFA (NEGOCIADO)</t>
        </is>
      </c>
      <c r="I10712" s="199" t="n">
        <v>85.25</v>
      </c>
      <c r="J10712" s="196" t="inlineStr">
        <is>
          <t>não</t>
        </is>
      </c>
    </row>
    <row r="10713">
      <c r="A10713" s="185" t="n">
        <v>310</v>
      </c>
      <c r="B10713" s="185" t="inlineStr">
        <is>
          <t>INFRA</t>
        </is>
      </c>
      <c r="C10713" s="185" t="inlineStr">
        <is>
          <t>Fechamento</t>
        </is>
      </c>
      <c r="D10713" s="185" t="inlineStr">
        <is>
          <t>Concertina</t>
        </is>
      </c>
      <c r="E10713" s="185" t="inlineStr">
        <is>
          <t>Concertina para gradil, plataforma da torre, poste do padrão de energia</t>
        </is>
      </c>
      <c r="F10713" s="185" t="inlineStr">
        <is>
          <t>M</t>
        </is>
      </c>
      <c r="G10713" s="185" t="inlineStr">
        <is>
          <t>SÃO PAULO</t>
        </is>
      </c>
      <c r="H10713" s="185" t="inlineStr">
        <is>
          <t>CAW (NEGOCIADO)</t>
        </is>
      </c>
      <c r="I10713" s="199" t="n">
        <v>140</v>
      </c>
      <c r="J10713" s="196" t="inlineStr">
        <is>
          <t>não</t>
        </is>
      </c>
    </row>
    <row r="10714">
      <c r="A10714" s="185" t="n">
        <v>310</v>
      </c>
      <c r="B10714" s="185" t="inlineStr">
        <is>
          <t>INFRA</t>
        </is>
      </c>
      <c r="C10714" s="185" t="inlineStr">
        <is>
          <t>Fechamento</t>
        </is>
      </c>
      <c r="D10714" s="185" t="inlineStr">
        <is>
          <t>Concertina</t>
        </is>
      </c>
      <c r="E10714" s="185" t="inlineStr">
        <is>
          <t>Concertina para gradil, plataforma da torre, poste do padrão de energia</t>
        </is>
      </c>
      <c r="F10714" s="185" t="inlineStr">
        <is>
          <t>M</t>
        </is>
      </c>
      <c r="G10714" s="185" t="inlineStr">
        <is>
          <t>SÃO PAULO</t>
        </is>
      </c>
      <c r="H10714" s="185" t="inlineStr">
        <is>
          <t>INFRASITE + SECCIONAL</t>
        </is>
      </c>
      <c r="I10714" s="199" t="n">
        <v>236</v>
      </c>
      <c r="J10714" s="196" t="inlineStr">
        <is>
          <t>não</t>
        </is>
      </c>
    </row>
    <row r="10715">
      <c r="A10715" s="185" t="n">
        <v>310</v>
      </c>
      <c r="B10715" s="185" t="inlineStr">
        <is>
          <t>INFRA</t>
        </is>
      </c>
      <c r="C10715" s="185" t="inlineStr">
        <is>
          <t>Fechamento</t>
        </is>
      </c>
      <c r="D10715" s="185" t="inlineStr">
        <is>
          <t>Concertina</t>
        </is>
      </c>
      <c r="E10715" s="185" t="inlineStr">
        <is>
          <t>Concertina para gradil, plataforma da torre, poste do padrão de energia</t>
        </is>
      </c>
      <c r="F10715" s="185" t="inlineStr">
        <is>
          <t>M</t>
        </is>
      </c>
      <c r="G10715" s="185" t="inlineStr">
        <is>
          <t>LESTE</t>
        </is>
      </c>
      <c r="H10715" s="185" t="inlineStr">
        <is>
          <t>BRASILSAT</t>
        </is>
      </c>
      <c r="I10715" s="199" t="n">
        <v>16.84</v>
      </c>
      <c r="J10715" s="196" t="inlineStr">
        <is>
          <t>não</t>
        </is>
      </c>
    </row>
    <row r="10716">
      <c r="A10716" s="185" t="n">
        <v>310</v>
      </c>
      <c r="B10716" s="185" t="inlineStr">
        <is>
          <t>INFRA</t>
        </is>
      </c>
      <c r="C10716" s="185" t="inlineStr">
        <is>
          <t>Fechamento</t>
        </is>
      </c>
      <c r="D10716" s="185" t="inlineStr">
        <is>
          <t>Concertina</t>
        </is>
      </c>
      <c r="E10716" s="185" t="inlineStr">
        <is>
          <t>Concertina para gradil, plataforma da torre, poste do padrão de energia</t>
        </is>
      </c>
      <c r="F10716" s="185" t="inlineStr">
        <is>
          <t>M</t>
        </is>
      </c>
      <c r="G10716" s="185" t="inlineStr">
        <is>
          <t>LESTE</t>
        </is>
      </c>
      <c r="H10716" s="185" t="inlineStr">
        <is>
          <t>CLEMAR (NEGOCIADO)</t>
        </is>
      </c>
      <c r="I10716" s="199" t="n">
        <v>47.45</v>
      </c>
      <c r="J10716" s="196" t="inlineStr">
        <is>
          <t>não</t>
        </is>
      </c>
    </row>
    <row r="10717">
      <c r="A10717" s="185" t="n">
        <v>310</v>
      </c>
      <c r="B10717" s="185" t="inlineStr">
        <is>
          <t>INFRA</t>
        </is>
      </c>
      <c r="C10717" s="185" t="inlineStr">
        <is>
          <t>Fechamento</t>
        </is>
      </c>
      <c r="D10717" s="185" t="inlineStr">
        <is>
          <t>Concertina</t>
        </is>
      </c>
      <c r="E10717" s="185" t="inlineStr">
        <is>
          <t>Concertina para gradil, plataforma da torre, poste do padrão de energia</t>
        </is>
      </c>
      <c r="F10717" s="185" t="inlineStr">
        <is>
          <t>M</t>
        </is>
      </c>
      <c r="G10717" s="185" t="inlineStr">
        <is>
          <t>LESTE</t>
        </is>
      </c>
      <c r="H10717" s="185" t="inlineStr">
        <is>
          <t>NOVA CORRENTE</t>
        </is>
      </c>
      <c r="I10717" s="199" t="n">
        <v>49</v>
      </c>
      <c r="J10717" s="196" t="inlineStr">
        <is>
          <t>não</t>
        </is>
      </c>
    </row>
    <row r="10718">
      <c r="A10718" s="185" t="n">
        <v>310</v>
      </c>
      <c r="B10718" s="185" t="inlineStr">
        <is>
          <t>INFRA</t>
        </is>
      </c>
      <c r="C10718" s="185" t="inlineStr">
        <is>
          <t>Fechamento</t>
        </is>
      </c>
      <c r="D10718" s="185" t="inlineStr">
        <is>
          <t>Concertina</t>
        </is>
      </c>
      <c r="E10718" s="185" t="inlineStr">
        <is>
          <t>Concertina para gradil, plataforma da torre, poste do padrão de energia</t>
        </is>
      </c>
      <c r="F10718" s="185" t="inlineStr">
        <is>
          <t>M</t>
        </is>
      </c>
      <c r="G10718" s="185" t="inlineStr">
        <is>
          <t>LESTE</t>
        </is>
      </c>
      <c r="H10718" s="185" t="inlineStr">
        <is>
          <t>CAW ESTRUTURA + AGEPLAN OBRA</t>
        </is>
      </c>
      <c r="I10718" s="199" t="n">
        <v>75.59999999999999</v>
      </c>
      <c r="J10718" s="196" t="inlineStr">
        <is>
          <t>não</t>
        </is>
      </c>
    </row>
    <row r="10719">
      <c r="A10719" s="185" t="n">
        <v>310</v>
      </c>
      <c r="B10719" s="185" t="inlineStr">
        <is>
          <t>INFRA</t>
        </is>
      </c>
      <c r="C10719" s="185" t="inlineStr">
        <is>
          <t>Fechamento</t>
        </is>
      </c>
      <c r="D10719" s="185" t="inlineStr">
        <is>
          <t>Concertina</t>
        </is>
      </c>
      <c r="E10719" s="185" t="inlineStr">
        <is>
          <t>Concertina para gradil, plataforma da torre, poste do padrão de energia</t>
        </is>
      </c>
      <c r="F10719" s="185" t="inlineStr">
        <is>
          <t>M</t>
        </is>
      </c>
      <c r="G10719" s="185" t="inlineStr">
        <is>
          <t>LESTE</t>
        </is>
      </c>
      <c r="H10719" s="185" t="inlineStr">
        <is>
          <t>ZOPONE (NEGOCIADO)</t>
        </is>
      </c>
      <c r="I10719" s="199" t="n">
        <v>78.05</v>
      </c>
      <c r="J10719" s="196" t="inlineStr">
        <is>
          <t>não</t>
        </is>
      </c>
    </row>
    <row r="10720">
      <c r="A10720" s="185" t="n">
        <v>310</v>
      </c>
      <c r="B10720" s="185" t="inlineStr">
        <is>
          <t>INFRA</t>
        </is>
      </c>
      <c r="C10720" s="185" t="inlineStr">
        <is>
          <t>Fechamento</t>
        </is>
      </c>
      <c r="D10720" s="185" t="inlineStr">
        <is>
          <t>Concertina</t>
        </is>
      </c>
      <c r="E10720" s="185" t="inlineStr">
        <is>
          <t>Concertina para gradil, plataforma da torre, poste do padrão de energia</t>
        </is>
      </c>
      <c r="F10720" s="185" t="inlineStr">
        <is>
          <t>M</t>
        </is>
      </c>
      <c r="G10720" s="185" t="inlineStr">
        <is>
          <t>LESTE</t>
        </is>
      </c>
      <c r="H10720" s="185" t="inlineStr">
        <is>
          <t>METALALFA (NEGOCIADO)</t>
        </is>
      </c>
      <c r="I10720" s="199" t="n">
        <v>85.25</v>
      </c>
      <c r="J10720" s="196" t="inlineStr">
        <is>
          <t>não</t>
        </is>
      </c>
    </row>
    <row r="10721">
      <c r="A10721" s="185" t="n">
        <v>310</v>
      </c>
      <c r="B10721" s="185" t="inlineStr">
        <is>
          <t>INFRA</t>
        </is>
      </c>
      <c r="C10721" s="185" t="inlineStr">
        <is>
          <t>Fechamento</t>
        </is>
      </c>
      <c r="D10721" s="185" t="inlineStr">
        <is>
          <t>Concertina</t>
        </is>
      </c>
      <c r="E10721" s="185" t="inlineStr">
        <is>
          <t>Concertina para gradil, plataforma da torre, poste do padrão de energia</t>
        </is>
      </c>
      <c r="F10721" s="185" t="inlineStr">
        <is>
          <t>M</t>
        </is>
      </c>
      <c r="G10721" s="185" t="inlineStr">
        <is>
          <t>LESTE</t>
        </is>
      </c>
      <c r="H10721" s="185" t="inlineStr">
        <is>
          <t>CAW (NEGOCIADO)</t>
        </is>
      </c>
      <c r="I10721" s="199" t="n">
        <v>140</v>
      </c>
      <c r="J10721" s="196" t="inlineStr">
        <is>
          <t>não</t>
        </is>
      </c>
    </row>
    <row r="10722">
      <c r="A10722" s="185" t="n">
        <v>310</v>
      </c>
      <c r="B10722" s="185" t="inlineStr">
        <is>
          <t>INFRA</t>
        </is>
      </c>
      <c r="C10722" s="185" t="inlineStr">
        <is>
          <t>Fechamento</t>
        </is>
      </c>
      <c r="D10722" s="185" t="inlineStr">
        <is>
          <t>Concertina</t>
        </is>
      </c>
      <c r="E10722" s="185" t="inlineStr">
        <is>
          <t>Concertina para gradil, plataforma da torre, poste do padrão de energia</t>
        </is>
      </c>
      <c r="F10722" s="185" t="inlineStr">
        <is>
          <t>M</t>
        </is>
      </c>
      <c r="G10722" s="185" t="inlineStr">
        <is>
          <t>LESTE</t>
        </is>
      </c>
      <c r="H10722" s="185" t="inlineStr">
        <is>
          <t>INFRASITE + SECCIONAL</t>
        </is>
      </c>
      <c r="I10722" s="199" t="n">
        <v>236</v>
      </c>
      <c r="J10722" s="196" t="inlineStr">
        <is>
          <t>não</t>
        </is>
      </c>
    </row>
    <row r="10723">
      <c r="A10723" s="185" t="n">
        <v>310</v>
      </c>
      <c r="B10723" s="185" t="inlineStr">
        <is>
          <t>INFRA</t>
        </is>
      </c>
      <c r="C10723" s="185" t="inlineStr">
        <is>
          <t>Fechamento</t>
        </is>
      </c>
      <c r="D10723" s="185" t="inlineStr">
        <is>
          <t>Concertina</t>
        </is>
      </c>
      <c r="E10723" s="185" t="inlineStr">
        <is>
          <t>Concertina para gradil, plataforma da torre, poste do padrão de energia</t>
        </is>
      </c>
      <c r="F10723" s="185" t="inlineStr">
        <is>
          <t>M</t>
        </is>
      </c>
      <c r="G10723" s="185" t="inlineStr">
        <is>
          <t>SUL</t>
        </is>
      </c>
      <c r="H10723" s="185" t="inlineStr">
        <is>
          <t>BRASILSAT</t>
        </is>
      </c>
      <c r="I10723" s="199" t="n">
        <v>16.84</v>
      </c>
      <c r="J10723" s="196" t="inlineStr">
        <is>
          <t>não</t>
        </is>
      </c>
    </row>
    <row r="10724">
      <c r="A10724" s="185" t="n">
        <v>310</v>
      </c>
      <c r="B10724" s="185" t="inlineStr">
        <is>
          <t>INFRA</t>
        </is>
      </c>
      <c r="C10724" s="185" t="inlineStr">
        <is>
          <t>Fechamento</t>
        </is>
      </c>
      <c r="D10724" s="185" t="inlineStr">
        <is>
          <t>Concertina</t>
        </is>
      </c>
      <c r="E10724" s="185" t="inlineStr">
        <is>
          <t>Concertina para gradil, plataforma da torre, poste do padrão de energia</t>
        </is>
      </c>
      <c r="F10724" s="185" t="inlineStr">
        <is>
          <t>M</t>
        </is>
      </c>
      <c r="G10724" s="185" t="inlineStr">
        <is>
          <t>SUL</t>
        </is>
      </c>
      <c r="H10724" s="185" t="inlineStr">
        <is>
          <t>CLEMAR (NEGOCIADO)</t>
        </is>
      </c>
      <c r="I10724" s="199" t="n">
        <v>43.13</v>
      </c>
      <c r="J10724" s="196" t="inlineStr">
        <is>
          <t>não</t>
        </is>
      </c>
    </row>
    <row r="10725">
      <c r="A10725" s="185" t="n">
        <v>310</v>
      </c>
      <c r="B10725" s="185" t="inlineStr">
        <is>
          <t>INFRA</t>
        </is>
      </c>
      <c r="C10725" s="185" t="inlineStr">
        <is>
          <t>Fechamento</t>
        </is>
      </c>
      <c r="D10725" s="185" t="inlineStr">
        <is>
          <t>Concertina</t>
        </is>
      </c>
      <c r="E10725" s="185" t="inlineStr">
        <is>
          <t>Concertina para gradil, plataforma da torre, poste do padrão de energia</t>
        </is>
      </c>
      <c r="F10725" s="185" t="inlineStr">
        <is>
          <t>M</t>
        </is>
      </c>
      <c r="G10725" s="185" t="inlineStr">
        <is>
          <t>SUL</t>
        </is>
      </c>
      <c r="H10725" s="185" t="inlineStr">
        <is>
          <t>NOVA CORRENTE</t>
        </is>
      </c>
      <c r="I10725" s="199" t="n">
        <v>49</v>
      </c>
      <c r="J10725" s="196" t="inlineStr">
        <is>
          <t>não</t>
        </is>
      </c>
    </row>
    <row r="10726">
      <c r="A10726" s="185" t="n">
        <v>310</v>
      </c>
      <c r="B10726" s="185" t="inlineStr">
        <is>
          <t>INFRA</t>
        </is>
      </c>
      <c r="C10726" s="185" t="inlineStr">
        <is>
          <t>Fechamento</t>
        </is>
      </c>
      <c r="D10726" s="185" t="inlineStr">
        <is>
          <t>Concertina</t>
        </is>
      </c>
      <c r="E10726" s="185" t="inlineStr">
        <is>
          <t>Concertina para gradil, plataforma da torre, poste do padrão de energia</t>
        </is>
      </c>
      <c r="F10726" s="185" t="inlineStr">
        <is>
          <t>M</t>
        </is>
      </c>
      <c r="G10726" s="185" t="inlineStr">
        <is>
          <t>SUL</t>
        </is>
      </c>
      <c r="H10726" s="185" t="inlineStr">
        <is>
          <t>ZOPONE (NEGOCIADO)</t>
        </is>
      </c>
      <c r="I10726" s="199" t="n">
        <v>78.05</v>
      </c>
      <c r="J10726" s="196" t="inlineStr">
        <is>
          <t>não</t>
        </is>
      </c>
    </row>
    <row r="10727">
      <c r="A10727" s="185" t="n">
        <v>310</v>
      </c>
      <c r="B10727" s="185" t="inlineStr">
        <is>
          <t>INFRA</t>
        </is>
      </c>
      <c r="C10727" s="185" t="inlineStr">
        <is>
          <t>Fechamento</t>
        </is>
      </c>
      <c r="D10727" s="185" t="inlineStr">
        <is>
          <t>Concertina</t>
        </is>
      </c>
      <c r="E10727" s="185" t="inlineStr">
        <is>
          <t>Concertina para gradil, plataforma da torre, poste do padrão de energia</t>
        </is>
      </c>
      <c r="F10727" s="185" t="inlineStr">
        <is>
          <t>M</t>
        </is>
      </c>
      <c r="G10727" s="185" t="inlineStr">
        <is>
          <t>SUL</t>
        </is>
      </c>
      <c r="H10727" s="185" t="inlineStr">
        <is>
          <t>METALALFA (NEGOCIADO)</t>
        </is>
      </c>
      <c r="I10727" s="199" t="n">
        <v>85.25</v>
      </c>
      <c r="J10727" s="196" t="inlineStr">
        <is>
          <t>não</t>
        </is>
      </c>
    </row>
    <row r="10728">
      <c r="A10728" s="185" t="n">
        <v>310</v>
      </c>
      <c r="B10728" s="185" t="inlineStr">
        <is>
          <t>INFRA</t>
        </is>
      </c>
      <c r="C10728" s="185" t="inlineStr">
        <is>
          <t>Fechamento</t>
        </is>
      </c>
      <c r="D10728" s="185" t="inlineStr">
        <is>
          <t>Concertina</t>
        </is>
      </c>
      <c r="E10728" s="185" t="inlineStr">
        <is>
          <t>Concertina para gradil, plataforma da torre, poste do padrão de energia</t>
        </is>
      </c>
      <c r="F10728" s="185" t="inlineStr">
        <is>
          <t>M</t>
        </is>
      </c>
      <c r="G10728" s="185" t="inlineStr">
        <is>
          <t>SUL</t>
        </is>
      </c>
      <c r="H10728" s="185" t="inlineStr">
        <is>
          <t>CAW ESTRUTURA + AGEPLAN OBRA</t>
        </is>
      </c>
      <c r="I10728" s="199" t="n">
        <v>88.2</v>
      </c>
      <c r="J10728" s="196" t="inlineStr">
        <is>
          <t>não</t>
        </is>
      </c>
    </row>
    <row r="10729">
      <c r="A10729" s="185" t="n">
        <v>310</v>
      </c>
      <c r="B10729" s="185" t="inlineStr">
        <is>
          <t>INFRA</t>
        </is>
      </c>
      <c r="C10729" s="185" t="inlineStr">
        <is>
          <t>Fechamento</t>
        </is>
      </c>
      <c r="D10729" s="185" t="inlineStr">
        <is>
          <t>Concertina</t>
        </is>
      </c>
      <c r="E10729" s="185" t="inlineStr">
        <is>
          <t>Concertina para gradil, plataforma da torre, poste do padrão de energia</t>
        </is>
      </c>
      <c r="F10729" s="185" t="inlineStr">
        <is>
          <t>M</t>
        </is>
      </c>
      <c r="G10729" s="185" t="inlineStr">
        <is>
          <t>SUL</t>
        </is>
      </c>
      <c r="H10729" s="185" t="inlineStr">
        <is>
          <t>CAW (NEGOCIADO)</t>
        </is>
      </c>
      <c r="I10729" s="199" t="n">
        <v>140</v>
      </c>
      <c r="J10729" s="196" t="inlineStr">
        <is>
          <t>não</t>
        </is>
      </c>
    </row>
    <row r="10730">
      <c r="A10730" s="185" t="n">
        <v>310</v>
      </c>
      <c r="B10730" s="185" t="inlineStr">
        <is>
          <t>INFRA</t>
        </is>
      </c>
      <c r="C10730" s="185" t="inlineStr">
        <is>
          <t>Fechamento</t>
        </is>
      </c>
      <c r="D10730" s="185" t="inlineStr">
        <is>
          <t>Concertina</t>
        </is>
      </c>
      <c r="E10730" s="185" t="inlineStr">
        <is>
          <t>Concertina para gradil, plataforma da torre, poste do padrão de energia</t>
        </is>
      </c>
      <c r="F10730" s="185" t="inlineStr">
        <is>
          <t>M</t>
        </is>
      </c>
      <c r="G10730" s="185" t="inlineStr">
        <is>
          <t>SUL</t>
        </is>
      </c>
      <c r="H10730" s="185" t="inlineStr">
        <is>
          <t>INFRASITE + SECCIONAL</t>
        </is>
      </c>
      <c r="I10730" s="199" t="n">
        <v>236</v>
      </c>
      <c r="J10730" s="196" t="inlineStr">
        <is>
          <t>não</t>
        </is>
      </c>
    </row>
    <row r="10731">
      <c r="A10731" s="185" t="n">
        <v>311</v>
      </c>
      <c r="B10731" s="185" t="inlineStr">
        <is>
          <t>ELÉTRICA</t>
        </is>
      </c>
      <c r="C10731" s="185" t="inlineStr">
        <is>
          <t>Ferragens — Opcionais</t>
        </is>
      </c>
      <c r="D10731" s="185" t="inlineStr">
        <is>
          <t>Poste de Iluminação, 6m</t>
        </is>
      </c>
      <c r="E10731" s="185" t="inlineStr">
        <is>
          <t>Poste de iluminação em aço galvanizado, 6 metros de altura, luminária tipo tartaruga e lampanda de 200 Watts ou LED.</t>
        </is>
      </c>
      <c r="F10731" s="185" t="inlineStr">
        <is>
          <t>PÇ</t>
        </is>
      </c>
      <c r="G10731" s="185" t="inlineStr">
        <is>
          <t>NORTE</t>
        </is>
      </c>
      <c r="H10731" s="185" t="inlineStr">
        <is>
          <t>BRASILSAT</t>
        </is>
      </c>
      <c r="I10731" s="199" t="n">
        <v>1533.69</v>
      </c>
      <c r="J10731" s="202" t="inlineStr">
        <is>
          <t>SIM</t>
        </is>
      </c>
    </row>
    <row r="10732">
      <c r="A10732" s="185" t="n">
        <v>311</v>
      </c>
      <c r="B10732" s="185" t="inlineStr">
        <is>
          <t>ELÉTRICA</t>
        </is>
      </c>
      <c r="C10732" s="185" t="inlineStr">
        <is>
          <t>Ferragens — Opcionais</t>
        </is>
      </c>
      <c r="D10732" s="185" t="inlineStr">
        <is>
          <t>Poste de Iluminação, 6m</t>
        </is>
      </c>
      <c r="E10732" s="185" t="inlineStr">
        <is>
          <t>Poste de iluminação em aço galvanizado, 6 metros de altura, luminária tipo tartaruga e lampanda de 200 Watts ou LED.</t>
        </is>
      </c>
      <c r="F10732" s="185" t="inlineStr">
        <is>
          <t>PÇ</t>
        </is>
      </c>
      <c r="G10732" s="185" t="inlineStr">
        <is>
          <t>NORTE</t>
        </is>
      </c>
      <c r="H10732" s="185" t="inlineStr">
        <is>
          <t>ZOPONE (NEGOCIADO)</t>
        </is>
      </c>
      <c r="I10732" s="199" t="n">
        <v>3540.55</v>
      </c>
      <c r="J10732" s="202" t="inlineStr">
        <is>
          <t>SIM</t>
        </is>
      </c>
    </row>
    <row r="10733">
      <c r="A10733" s="185" t="n">
        <v>311</v>
      </c>
      <c r="B10733" s="185" t="inlineStr">
        <is>
          <t>ELÉTRICA</t>
        </is>
      </c>
      <c r="C10733" s="185" t="inlineStr">
        <is>
          <t>Ferragens — Opcionais</t>
        </is>
      </c>
      <c r="D10733" s="185" t="inlineStr">
        <is>
          <t>Poste de Iluminação, 6m</t>
        </is>
      </c>
      <c r="E10733" s="185" t="inlineStr">
        <is>
          <t>Poste de iluminação em aço galvanizado, 6 metros de altura, luminária tipo tartaruga e lampanda de 200 Watts ou LED.</t>
        </is>
      </c>
      <c r="F10733" s="185" t="inlineStr">
        <is>
          <t>PÇ</t>
        </is>
      </c>
      <c r="G10733" s="185" t="inlineStr">
        <is>
          <t>NORTE</t>
        </is>
      </c>
      <c r="H10733" s="185" t="inlineStr">
        <is>
          <t>METALALFA (NEGOCIADO)</t>
        </is>
      </c>
      <c r="I10733" s="199" t="n">
        <v>5086.46</v>
      </c>
      <c r="J10733" s="202" t="inlineStr">
        <is>
          <t>SIM</t>
        </is>
      </c>
    </row>
    <row r="10734">
      <c r="A10734" s="185" t="n">
        <v>311</v>
      </c>
      <c r="B10734" s="185" t="inlineStr">
        <is>
          <t>ELÉTRICA</t>
        </is>
      </c>
      <c r="C10734" s="185" t="inlineStr">
        <is>
          <t>Ferragens — Opcionais</t>
        </is>
      </c>
      <c r="D10734" s="185" t="inlineStr">
        <is>
          <t>Poste de Iluminação, 6m</t>
        </is>
      </c>
      <c r="E10734" s="185" t="inlineStr">
        <is>
          <t>Poste de iluminação em aço galvanizado, 6 metros de altura, luminária tipo tartaruga e lampanda de 200 Watts ou LED.</t>
        </is>
      </c>
      <c r="F10734" s="185" t="inlineStr">
        <is>
          <t>PÇ</t>
        </is>
      </c>
      <c r="G10734" s="185" t="inlineStr">
        <is>
          <t>NORTE</t>
        </is>
      </c>
      <c r="H10734" s="185" t="inlineStr">
        <is>
          <t>CLEMAR (NEGOCIADO)</t>
        </is>
      </c>
      <c r="I10734" s="199" t="n">
        <v>6273.68</v>
      </c>
      <c r="J10734" s="202" t="inlineStr">
        <is>
          <t>SIM</t>
        </is>
      </c>
    </row>
    <row r="10735">
      <c r="A10735" s="185" t="n">
        <v>311</v>
      </c>
      <c r="B10735" s="185" t="inlineStr">
        <is>
          <t>ELÉTRICA</t>
        </is>
      </c>
      <c r="C10735" s="185" t="inlineStr">
        <is>
          <t>Ferragens — Opcionais</t>
        </is>
      </c>
      <c r="D10735" s="185" t="inlineStr">
        <is>
          <t>Poste de Iluminação, 6m</t>
        </is>
      </c>
      <c r="E10735" s="185" t="inlineStr">
        <is>
          <t>Poste de iluminação em aço galvanizado, 6 metros de altura, luminária tipo tartaruga e lampanda de 200 Watts ou LED.</t>
        </is>
      </c>
      <c r="F10735" s="185" t="inlineStr">
        <is>
          <t>PÇ</t>
        </is>
      </c>
      <c r="G10735" s="185" t="inlineStr">
        <is>
          <t>NORTE</t>
        </is>
      </c>
      <c r="H10735" s="185" t="inlineStr">
        <is>
          <t>INFRASITE + SECCIONAL</t>
        </is>
      </c>
      <c r="I10735" s="199" t="n">
        <v>6350</v>
      </c>
      <c r="J10735" s="202" t="inlineStr">
        <is>
          <t>SIM</t>
        </is>
      </c>
    </row>
    <row r="10736">
      <c r="A10736" s="185" t="n">
        <v>311</v>
      </c>
      <c r="B10736" s="185" t="inlineStr">
        <is>
          <t>ELÉTRICA</t>
        </is>
      </c>
      <c r="C10736" s="185" t="inlineStr">
        <is>
          <t>Ferragens — Opcionais</t>
        </is>
      </c>
      <c r="D10736" s="185" t="inlineStr">
        <is>
          <t>Poste de Iluminação, 6m</t>
        </is>
      </c>
      <c r="E10736" s="185" t="inlineStr">
        <is>
          <t>Poste de iluminação em aço galvanizado, 6 metros de altura, luminária tipo tartaruga e lampanda de 200 Watts ou LED.</t>
        </is>
      </c>
      <c r="F10736" s="185" t="inlineStr">
        <is>
          <t>PÇ</t>
        </is>
      </c>
      <c r="G10736" s="185" t="inlineStr">
        <is>
          <t>NORTE</t>
        </is>
      </c>
      <c r="H10736" s="185" t="inlineStr">
        <is>
          <t>CAW (NEGOCIADO)</t>
        </is>
      </c>
      <c r="I10736" s="199" t="n">
        <v>8900</v>
      </c>
      <c r="J10736" s="202" t="inlineStr">
        <is>
          <t>SIM</t>
        </is>
      </c>
    </row>
    <row r="10737">
      <c r="A10737" s="185" t="n">
        <v>311</v>
      </c>
      <c r="B10737" s="185" t="inlineStr">
        <is>
          <t>ELÉTRICA</t>
        </is>
      </c>
      <c r="C10737" s="185" t="inlineStr">
        <is>
          <t>Ferragens — Opcionais</t>
        </is>
      </c>
      <c r="D10737" s="185" t="inlineStr">
        <is>
          <t>Poste de Iluminação, 6m</t>
        </is>
      </c>
      <c r="E10737" s="185" t="inlineStr">
        <is>
          <t>Poste de iluminação em aço galvanizado, 6 metros de altura, luminária tipo tartaruga e lampanda de 200 Watts ou LED.</t>
        </is>
      </c>
      <c r="F10737" s="185" t="inlineStr">
        <is>
          <t>PÇ</t>
        </is>
      </c>
      <c r="G10737" s="185" t="inlineStr">
        <is>
          <t>NORTE</t>
        </is>
      </c>
      <c r="H10737" s="185" t="inlineStr">
        <is>
          <t>CAW ESTRUTURA + AGEPLAN OBRA</t>
        </is>
      </c>
      <c r="I10737" s="199" t="n">
        <v>8900</v>
      </c>
      <c r="J10737" s="202" t="inlineStr">
        <is>
          <t>SIM</t>
        </is>
      </c>
    </row>
    <row r="10738">
      <c r="A10738" s="185" t="n">
        <v>311</v>
      </c>
      <c r="B10738" s="185" t="inlineStr">
        <is>
          <t>ELÉTRICA</t>
        </is>
      </c>
      <c r="C10738" s="185" t="inlineStr">
        <is>
          <t>Ferragens — Opcionais</t>
        </is>
      </c>
      <c r="D10738" s="185" t="inlineStr">
        <is>
          <t>Poste de Iluminação, 6m</t>
        </is>
      </c>
      <c r="E10738" s="185" t="inlineStr">
        <is>
          <t>Poste de iluminação em aço galvanizado, 6 metros de altura, luminária tipo tartaruga e lampanda de 200 Watts ou LED.</t>
        </is>
      </c>
      <c r="F10738" s="185" t="inlineStr">
        <is>
          <t>PÇ</t>
        </is>
      </c>
      <c r="G10738" s="185" t="inlineStr">
        <is>
          <t>NORDESTE</t>
        </is>
      </c>
      <c r="H10738" s="185" t="inlineStr">
        <is>
          <t>BRASILSAT</t>
        </is>
      </c>
      <c r="I10738" s="199" t="n">
        <v>1533.69</v>
      </c>
      <c r="J10738" s="202" t="inlineStr">
        <is>
          <t>SIM</t>
        </is>
      </c>
    </row>
    <row r="10739">
      <c r="A10739" s="185" t="n">
        <v>311</v>
      </c>
      <c r="B10739" s="185" t="inlineStr">
        <is>
          <t>ELÉTRICA</t>
        </is>
      </c>
      <c r="C10739" s="185" t="inlineStr">
        <is>
          <t>Ferragens — Opcionais</t>
        </is>
      </c>
      <c r="D10739" s="185" t="inlineStr">
        <is>
          <t>Poste de Iluminação, 6m</t>
        </is>
      </c>
      <c r="E10739" s="185" t="inlineStr">
        <is>
          <t>Poste de iluminação em aço galvanizado, 6 metros de altura, luminária tipo tartaruga e lampanda de 200 Watts ou LED.</t>
        </is>
      </c>
      <c r="F10739" s="185" t="inlineStr">
        <is>
          <t>PÇ</t>
        </is>
      </c>
      <c r="G10739" s="185" t="inlineStr">
        <is>
          <t>NORDESTE</t>
        </is>
      </c>
      <c r="H10739" s="185" t="inlineStr">
        <is>
          <t>NOVA CORRENTE</t>
        </is>
      </c>
      <c r="I10739" s="199" t="n">
        <v>1650</v>
      </c>
      <c r="J10739" s="202" t="inlineStr">
        <is>
          <t>SIM</t>
        </is>
      </c>
    </row>
    <row r="10740">
      <c r="A10740" s="185" t="n">
        <v>311</v>
      </c>
      <c r="B10740" s="185" t="inlineStr">
        <is>
          <t>ELÉTRICA</t>
        </is>
      </c>
      <c r="C10740" s="185" t="inlineStr">
        <is>
          <t>Ferragens — Opcionais</t>
        </is>
      </c>
      <c r="D10740" s="185" t="inlineStr">
        <is>
          <t>Poste de Iluminação, 6m</t>
        </is>
      </c>
      <c r="E10740" s="185" t="inlineStr">
        <is>
          <t>Poste de iluminação em aço galvanizado, 6 metros de altura, luminária tipo tartaruga e lampanda de 200 Watts ou LED.</t>
        </is>
      </c>
      <c r="F10740" s="185" t="inlineStr">
        <is>
          <t>PÇ</t>
        </is>
      </c>
      <c r="G10740" s="185" t="inlineStr">
        <is>
          <t>NORDESTE</t>
        </is>
      </c>
      <c r="H10740" s="185" t="inlineStr">
        <is>
          <t>ZOPONE (NEGOCIADO)</t>
        </is>
      </c>
      <c r="I10740" s="199" t="n">
        <v>3115.68</v>
      </c>
      <c r="J10740" s="202" t="inlineStr">
        <is>
          <t>SIM</t>
        </is>
      </c>
    </row>
    <row r="10741">
      <c r="A10741" s="185" t="n">
        <v>311</v>
      </c>
      <c r="B10741" s="185" t="inlineStr">
        <is>
          <t>ELÉTRICA</t>
        </is>
      </c>
      <c r="C10741" s="185" t="inlineStr">
        <is>
          <t>Ferragens — Opcionais</t>
        </is>
      </c>
      <c r="D10741" s="185" t="inlineStr">
        <is>
          <t>Poste de Iluminação, 6m</t>
        </is>
      </c>
      <c r="E10741" s="185" t="inlineStr">
        <is>
          <t>Poste de iluminação em aço galvanizado, 6 metros de altura, luminária tipo tartaruga e lampanda de 200 Watts ou LED.</t>
        </is>
      </c>
      <c r="F10741" s="185" t="inlineStr">
        <is>
          <t>PÇ</t>
        </is>
      </c>
      <c r="G10741" s="185" t="inlineStr">
        <is>
          <t>NORDESTE</t>
        </is>
      </c>
      <c r="H10741" s="185" t="inlineStr">
        <is>
          <t>METALALFA (NEGOCIADO)</t>
        </is>
      </c>
      <c r="I10741" s="199" t="n">
        <v>3179.04</v>
      </c>
      <c r="J10741" s="202" t="inlineStr">
        <is>
          <t>SIM</t>
        </is>
      </c>
    </row>
    <row r="10742">
      <c r="A10742" s="185" t="n">
        <v>311</v>
      </c>
      <c r="B10742" s="185" t="inlineStr">
        <is>
          <t>ELÉTRICA</t>
        </is>
      </c>
      <c r="C10742" s="185" t="inlineStr">
        <is>
          <t>Ferragens — Opcionais</t>
        </is>
      </c>
      <c r="D10742" s="185" t="inlineStr">
        <is>
          <t>Poste de Iluminação, 6m</t>
        </is>
      </c>
      <c r="E10742" s="185" t="inlineStr">
        <is>
          <t>Poste de iluminação em aço galvanizado, 6 metros de altura, luminária tipo tartaruga e lampanda de 200 Watts ou LED.</t>
        </is>
      </c>
      <c r="F10742" s="185" t="inlineStr">
        <is>
          <t>PÇ</t>
        </is>
      </c>
      <c r="G10742" s="185" t="inlineStr">
        <is>
          <t>NORDESTE</t>
        </is>
      </c>
      <c r="H10742" s="185" t="inlineStr">
        <is>
          <t>CLEMAR (NEGOCIADO)</t>
        </is>
      </c>
      <c r="I10742" s="199" t="n">
        <v>5750.87</v>
      </c>
      <c r="J10742" s="202" t="inlineStr">
        <is>
          <t>SIM</t>
        </is>
      </c>
    </row>
    <row r="10743">
      <c r="A10743" s="185" t="n">
        <v>311</v>
      </c>
      <c r="B10743" s="185" t="inlineStr">
        <is>
          <t>ELÉTRICA</t>
        </is>
      </c>
      <c r="C10743" s="185" t="inlineStr">
        <is>
          <t>Ferragens — Opcionais</t>
        </is>
      </c>
      <c r="D10743" s="185" t="inlineStr">
        <is>
          <t>Poste de Iluminação, 6m</t>
        </is>
      </c>
      <c r="E10743" s="185" t="inlineStr">
        <is>
          <t>Poste de iluminação em aço galvanizado, 6 metros de altura, luminária tipo tartaruga e lampanda de 200 Watts ou LED.</t>
        </is>
      </c>
      <c r="F10743" s="185" t="inlineStr">
        <is>
          <t>PÇ</t>
        </is>
      </c>
      <c r="G10743" s="185" t="inlineStr">
        <is>
          <t>NORDESTE</t>
        </is>
      </c>
      <c r="H10743" s="185" t="inlineStr">
        <is>
          <t>INFRASITE + SECCIONAL</t>
        </is>
      </c>
      <c r="I10743" s="199" t="n">
        <v>6350</v>
      </c>
      <c r="J10743" s="202" t="inlineStr">
        <is>
          <t>SIM</t>
        </is>
      </c>
    </row>
    <row r="10744">
      <c r="A10744" s="185" t="n">
        <v>311</v>
      </c>
      <c r="B10744" s="185" t="inlineStr">
        <is>
          <t>ELÉTRICA</t>
        </is>
      </c>
      <c r="C10744" s="185" t="inlineStr">
        <is>
          <t>Ferragens — Opcionais</t>
        </is>
      </c>
      <c r="D10744" s="185" t="inlineStr">
        <is>
          <t>Poste de Iluminação, 6m</t>
        </is>
      </c>
      <c r="E10744" s="185" t="inlineStr">
        <is>
          <t>Poste de iluminação em aço galvanizado, 6 metros de altura, luminária tipo tartaruga e lampanda de 200 Watts ou LED.</t>
        </is>
      </c>
      <c r="F10744" s="185" t="inlineStr">
        <is>
          <t>PÇ</t>
        </is>
      </c>
      <c r="G10744" s="185" t="inlineStr">
        <is>
          <t>NORDESTE</t>
        </is>
      </c>
      <c r="H10744" s="185" t="inlineStr">
        <is>
          <t>CAW (NEGOCIADO)</t>
        </is>
      </c>
      <c r="I10744" s="199" t="n">
        <v>8900</v>
      </c>
      <c r="J10744" s="202" t="inlineStr">
        <is>
          <t>SIM</t>
        </is>
      </c>
    </row>
    <row r="10745">
      <c r="A10745" s="185" t="n">
        <v>311</v>
      </c>
      <c r="B10745" s="185" t="inlineStr">
        <is>
          <t>ELÉTRICA</t>
        </is>
      </c>
      <c r="C10745" s="185" t="inlineStr">
        <is>
          <t>Ferragens — Opcionais</t>
        </is>
      </c>
      <c r="D10745" s="185" t="inlineStr">
        <is>
          <t>Poste de Iluminação, 6m</t>
        </is>
      </c>
      <c r="E10745" s="185" t="inlineStr">
        <is>
          <t>Poste de iluminação em aço galvanizado, 6 metros de altura, luminária tipo tartaruga e lampanda de 200 Watts ou LED.</t>
        </is>
      </c>
      <c r="F10745" s="185" t="inlineStr">
        <is>
          <t>PÇ</t>
        </is>
      </c>
      <c r="G10745" s="185" t="inlineStr">
        <is>
          <t>NORDESTE</t>
        </is>
      </c>
      <c r="H10745" s="185" t="inlineStr">
        <is>
          <t>CAW ESTRUTURA + AGEPLAN OBRA</t>
        </is>
      </c>
      <c r="I10745" s="199" t="n">
        <v>8900</v>
      </c>
      <c r="J10745" s="202" t="inlineStr">
        <is>
          <t>SIM</t>
        </is>
      </c>
    </row>
    <row r="10746">
      <c r="A10746" s="185" t="n">
        <v>311</v>
      </c>
      <c r="B10746" s="185" t="inlineStr">
        <is>
          <t>ELÉTRICA</t>
        </is>
      </c>
      <c r="C10746" s="185" t="inlineStr">
        <is>
          <t>Ferragens — Opcionais</t>
        </is>
      </c>
      <c r="D10746" s="185" t="inlineStr">
        <is>
          <t>Poste de Iluminação, 6m</t>
        </is>
      </c>
      <c r="E10746" s="185" t="inlineStr">
        <is>
          <t>Poste de iluminação em aço galvanizado, 6 metros de altura, luminária tipo tartaruga e lampanda de 200 Watts ou LED.</t>
        </is>
      </c>
      <c r="F10746" s="185" t="inlineStr">
        <is>
          <t>PÇ</t>
        </is>
      </c>
      <c r="G10746" s="185" t="inlineStr">
        <is>
          <t>C OESTE</t>
        </is>
      </c>
      <c r="H10746" s="185" t="inlineStr">
        <is>
          <t>BRASILSAT</t>
        </is>
      </c>
      <c r="I10746" s="199" t="n">
        <v>1500.7</v>
      </c>
      <c r="J10746" s="196" t="inlineStr">
        <is>
          <t>não</t>
        </is>
      </c>
    </row>
    <row r="10747">
      <c r="A10747" s="185" t="n">
        <v>311</v>
      </c>
      <c r="B10747" s="185" t="inlineStr">
        <is>
          <t>ELÉTRICA</t>
        </is>
      </c>
      <c r="C10747" s="185" t="inlineStr">
        <is>
          <t>Ferragens — Opcionais</t>
        </is>
      </c>
      <c r="D10747" s="185" t="inlineStr">
        <is>
          <t>Poste de Iluminação, 6m</t>
        </is>
      </c>
      <c r="E10747" s="185" t="inlineStr">
        <is>
          <t>Poste de iluminação em aço galvanizado, 6 metros de altura, luminária tipo tartaruga e lampanda de 200 Watts ou LED.</t>
        </is>
      </c>
      <c r="F10747" s="185" t="inlineStr">
        <is>
          <t>PÇ</t>
        </is>
      </c>
      <c r="G10747" s="185" t="inlineStr">
        <is>
          <t>C OESTE</t>
        </is>
      </c>
      <c r="H10747" s="185" t="inlineStr">
        <is>
          <t>ZOPONE (NEGOCIADO)</t>
        </is>
      </c>
      <c r="I10747" s="199" t="n">
        <v>3257.3</v>
      </c>
      <c r="J10747" s="196" t="inlineStr">
        <is>
          <t>não</t>
        </is>
      </c>
    </row>
    <row r="10748">
      <c r="A10748" s="185" t="n">
        <v>311</v>
      </c>
      <c r="B10748" s="185" t="inlineStr">
        <is>
          <t>ELÉTRICA</t>
        </is>
      </c>
      <c r="C10748" s="185" t="inlineStr">
        <is>
          <t>Ferragens — Opcionais</t>
        </is>
      </c>
      <c r="D10748" s="185" t="inlineStr">
        <is>
          <t>Poste de Iluminação, 6m</t>
        </is>
      </c>
      <c r="E10748" s="185" t="inlineStr">
        <is>
          <t>Poste de iluminação em aço galvanizado, 6 metros de altura, luminária tipo tartaruga e lampanda de 200 Watts ou LED.</t>
        </is>
      </c>
      <c r="F10748" s="185" t="inlineStr">
        <is>
          <t>PÇ</t>
        </is>
      </c>
      <c r="G10748" s="185" t="inlineStr">
        <is>
          <t>C OESTE</t>
        </is>
      </c>
      <c r="H10748" s="185" t="inlineStr">
        <is>
          <t>METALALFA (NEGOCIADO)</t>
        </is>
      </c>
      <c r="I10748" s="199" t="n">
        <v>3814.85</v>
      </c>
      <c r="J10748" s="196" t="inlineStr">
        <is>
          <t>não</t>
        </is>
      </c>
    </row>
    <row r="10749">
      <c r="A10749" s="185" t="n">
        <v>311</v>
      </c>
      <c r="B10749" s="185" t="inlineStr">
        <is>
          <t>ELÉTRICA</t>
        </is>
      </c>
      <c r="C10749" s="185" t="inlineStr">
        <is>
          <t>Ferragens — Opcionais</t>
        </is>
      </c>
      <c r="D10749" s="185" t="inlineStr">
        <is>
          <t>Poste de Iluminação, 6m</t>
        </is>
      </c>
      <c r="E10749" s="185" t="inlineStr">
        <is>
          <t>Poste de iluminação em aço galvanizado, 6 metros de altura, luminária tipo tartaruga e lampanda de 200 Watts ou LED.</t>
        </is>
      </c>
      <c r="F10749" s="185" t="inlineStr">
        <is>
          <t>PÇ</t>
        </is>
      </c>
      <c r="G10749" s="185" t="inlineStr">
        <is>
          <t>C OESTE</t>
        </is>
      </c>
      <c r="H10749" s="185" t="inlineStr">
        <is>
          <t>CLEMAR (NEGOCIADO)</t>
        </is>
      </c>
      <c r="I10749" s="199" t="n">
        <v>5489.47</v>
      </c>
      <c r="J10749" s="196" t="inlineStr">
        <is>
          <t>não</t>
        </is>
      </c>
    </row>
    <row r="10750">
      <c r="A10750" s="185" t="n">
        <v>311</v>
      </c>
      <c r="B10750" s="185" t="inlineStr">
        <is>
          <t>ELÉTRICA</t>
        </is>
      </c>
      <c r="C10750" s="185" t="inlineStr">
        <is>
          <t>Ferragens — Opcionais</t>
        </is>
      </c>
      <c r="D10750" s="185" t="inlineStr">
        <is>
          <t>Poste de Iluminação, 6m</t>
        </is>
      </c>
      <c r="E10750" s="185" t="inlineStr">
        <is>
          <t>Poste de iluminação em aço galvanizado, 6 metros de altura, luminária tipo tartaruga e lampanda de 200 Watts ou LED.</t>
        </is>
      </c>
      <c r="F10750" s="185" t="inlineStr">
        <is>
          <t>PÇ</t>
        </is>
      </c>
      <c r="G10750" s="185" t="inlineStr">
        <is>
          <t>C OESTE</t>
        </is>
      </c>
      <c r="H10750" s="185" t="inlineStr">
        <is>
          <t>INFRASITE + SECCIONAL</t>
        </is>
      </c>
      <c r="I10750" s="199" t="n">
        <v>6350</v>
      </c>
      <c r="J10750" s="196" t="inlineStr">
        <is>
          <t>não</t>
        </is>
      </c>
    </row>
    <row r="10751">
      <c r="A10751" s="185" t="n">
        <v>311</v>
      </c>
      <c r="B10751" s="185" t="inlineStr">
        <is>
          <t>ELÉTRICA</t>
        </is>
      </c>
      <c r="C10751" s="185" t="inlineStr">
        <is>
          <t>Ferragens — Opcionais</t>
        </is>
      </c>
      <c r="D10751" s="185" t="inlineStr">
        <is>
          <t>Poste de Iluminação, 6m</t>
        </is>
      </c>
      <c r="E10751" s="185" t="inlineStr">
        <is>
          <t>Poste de iluminação em aço galvanizado, 6 metros de altura, luminária tipo tartaruga e lampanda de 200 Watts ou LED.</t>
        </is>
      </c>
      <c r="F10751" s="185" t="inlineStr">
        <is>
          <t>PÇ</t>
        </is>
      </c>
      <c r="G10751" s="185" t="inlineStr">
        <is>
          <t>C OESTE</t>
        </is>
      </c>
      <c r="H10751" s="185" t="inlineStr">
        <is>
          <t>CAW (NEGOCIADO)</t>
        </is>
      </c>
      <c r="I10751" s="199" t="n">
        <v>8900</v>
      </c>
      <c r="J10751" s="196" t="inlineStr">
        <is>
          <t>não</t>
        </is>
      </c>
    </row>
    <row r="10752">
      <c r="A10752" s="185" t="n">
        <v>311</v>
      </c>
      <c r="B10752" s="185" t="inlineStr">
        <is>
          <t>ELÉTRICA</t>
        </is>
      </c>
      <c r="C10752" s="185" t="inlineStr">
        <is>
          <t>Ferragens — Opcionais</t>
        </is>
      </c>
      <c r="D10752" s="185" t="inlineStr">
        <is>
          <t>Poste de Iluminação, 6m</t>
        </is>
      </c>
      <c r="E10752" s="185" t="inlineStr">
        <is>
          <t>Poste de iluminação em aço galvanizado, 6 metros de altura, luminária tipo tartaruga e lampanda de 200 Watts ou LED.</t>
        </is>
      </c>
      <c r="F10752" s="185" t="inlineStr">
        <is>
          <t>PÇ</t>
        </is>
      </c>
      <c r="G10752" s="185" t="inlineStr">
        <is>
          <t>C OESTE</t>
        </is>
      </c>
      <c r="H10752" s="185" t="inlineStr">
        <is>
          <t>CAW ESTRUTURA + AGEPLAN OBRA</t>
        </is>
      </c>
      <c r="I10752" s="199" t="n">
        <v>8900</v>
      </c>
      <c r="J10752" s="196" t="inlineStr">
        <is>
          <t>não</t>
        </is>
      </c>
    </row>
    <row r="10753">
      <c r="A10753" s="185" t="n">
        <v>311</v>
      </c>
      <c r="B10753" s="185" t="inlineStr">
        <is>
          <t>ELÉTRICA</t>
        </is>
      </c>
      <c r="C10753" s="185" t="inlineStr">
        <is>
          <t>Ferragens — Opcionais</t>
        </is>
      </c>
      <c r="D10753" s="185" t="inlineStr">
        <is>
          <t>Poste de Iluminação, 6m</t>
        </is>
      </c>
      <c r="E10753" s="185" t="inlineStr">
        <is>
          <t>Poste de iluminação em aço galvanizado, 6 metros de altura, luminária tipo tartaruga e lampanda de 200 Watts ou LED.</t>
        </is>
      </c>
      <c r="F10753" s="185" t="inlineStr">
        <is>
          <t>PÇ</t>
        </is>
      </c>
      <c r="G10753" s="185" t="inlineStr">
        <is>
          <t>SÃO PAULO</t>
        </is>
      </c>
      <c r="H10753" s="185" t="inlineStr">
        <is>
          <t>BRASILSAT</t>
        </is>
      </c>
      <c r="I10753" s="199" t="n">
        <v>1533.69</v>
      </c>
      <c r="J10753" s="196" t="inlineStr">
        <is>
          <t>não</t>
        </is>
      </c>
    </row>
    <row r="10754">
      <c r="A10754" s="185" t="n">
        <v>311</v>
      </c>
      <c r="B10754" s="185" t="inlineStr">
        <is>
          <t>ELÉTRICA</t>
        </is>
      </c>
      <c r="C10754" s="185" t="inlineStr">
        <is>
          <t>Ferragens — Opcionais</t>
        </is>
      </c>
      <c r="D10754" s="185" t="inlineStr">
        <is>
          <t>Poste de Iluminação, 6m</t>
        </is>
      </c>
      <c r="E10754" s="185" t="inlineStr">
        <is>
          <t>Poste de iluminação em aço galvanizado, 6 metros de altura, luminária tipo tartaruga e lampanda de 200 Watts ou LED.</t>
        </is>
      </c>
      <c r="F10754" s="185" t="inlineStr">
        <is>
          <t>PÇ</t>
        </is>
      </c>
      <c r="G10754" s="185" t="inlineStr">
        <is>
          <t>SÃO PAULO</t>
        </is>
      </c>
      <c r="H10754" s="185" t="inlineStr">
        <is>
          <t>NOVA CORRENTE</t>
        </is>
      </c>
      <c r="I10754" s="199" t="n">
        <v>1650</v>
      </c>
      <c r="J10754" s="196" t="inlineStr">
        <is>
          <t>não</t>
        </is>
      </c>
    </row>
    <row r="10755">
      <c r="A10755" s="185" t="n">
        <v>311</v>
      </c>
      <c r="B10755" s="185" t="inlineStr">
        <is>
          <t>ELÉTRICA</t>
        </is>
      </c>
      <c r="C10755" s="185" t="inlineStr">
        <is>
          <t>Ferragens — Opcionais</t>
        </is>
      </c>
      <c r="D10755" s="185" t="inlineStr">
        <is>
          <t>Poste de Iluminação, 6m</t>
        </is>
      </c>
      <c r="E10755" s="185" t="inlineStr">
        <is>
          <t>Poste de iluminação em aço galvanizado, 6 metros de altura, luminária tipo tartaruga e lampanda de 200 Watts ou LED.</t>
        </is>
      </c>
      <c r="F10755" s="185" t="inlineStr">
        <is>
          <t>PÇ</t>
        </is>
      </c>
      <c r="G10755" s="185" t="inlineStr">
        <is>
          <t>SÃO PAULO</t>
        </is>
      </c>
      <c r="H10755" s="185" t="inlineStr">
        <is>
          <t>ZOPONE (NEGOCIADO)</t>
        </is>
      </c>
      <c r="I10755" s="199" t="n">
        <v>2832.44</v>
      </c>
      <c r="J10755" s="196" t="inlineStr">
        <is>
          <t>não</t>
        </is>
      </c>
    </row>
    <row r="10756">
      <c r="A10756" s="185" t="n">
        <v>311</v>
      </c>
      <c r="B10756" s="185" t="inlineStr">
        <is>
          <t>ELÉTRICA</t>
        </is>
      </c>
      <c r="C10756" s="185" t="inlineStr">
        <is>
          <t>Ferragens — Opcionais</t>
        </is>
      </c>
      <c r="D10756" s="185" t="inlineStr">
        <is>
          <t>Poste de Iluminação, 6m</t>
        </is>
      </c>
      <c r="E10756" s="185" t="inlineStr">
        <is>
          <t>Poste de iluminação em aço galvanizado, 6 metros de altura, luminária tipo tartaruga e lampanda de 200 Watts ou LED.</t>
        </is>
      </c>
      <c r="F10756" s="185" t="inlineStr">
        <is>
          <t>PÇ</t>
        </is>
      </c>
      <c r="G10756" s="185" t="inlineStr">
        <is>
          <t>SÃO PAULO</t>
        </is>
      </c>
      <c r="H10756" s="185" t="inlineStr">
        <is>
          <t>METALALFA (NEGOCIADO)</t>
        </is>
      </c>
      <c r="I10756" s="199" t="n">
        <v>3179.04</v>
      </c>
      <c r="J10756" s="196" t="inlineStr">
        <is>
          <t>não</t>
        </is>
      </c>
    </row>
    <row r="10757">
      <c r="A10757" s="185" t="n">
        <v>311</v>
      </c>
      <c r="B10757" s="185" t="inlineStr">
        <is>
          <t>ELÉTRICA</t>
        </is>
      </c>
      <c r="C10757" s="185" t="inlineStr">
        <is>
          <t>Ferragens — Opcionais</t>
        </is>
      </c>
      <c r="D10757" s="185" t="inlineStr">
        <is>
          <t>Poste de Iluminação, 6m</t>
        </is>
      </c>
      <c r="E10757" s="185" t="inlineStr">
        <is>
          <t>Poste de iluminação em aço galvanizado, 6 metros de altura, luminária tipo tartaruga e lampanda de 200 Watts ou LED.</t>
        </is>
      </c>
      <c r="F10757" s="185" t="inlineStr">
        <is>
          <t>PÇ</t>
        </is>
      </c>
      <c r="G10757" s="185" t="inlineStr">
        <is>
          <t>SÃO PAULO</t>
        </is>
      </c>
      <c r="H10757" s="185" t="inlineStr">
        <is>
          <t>CLEMAR (NEGOCIADO)</t>
        </is>
      </c>
      <c r="I10757" s="199" t="n">
        <v>5228.07</v>
      </c>
      <c r="J10757" s="196" t="inlineStr">
        <is>
          <t>não</t>
        </is>
      </c>
    </row>
    <row r="10758">
      <c r="A10758" s="185" t="n">
        <v>311</v>
      </c>
      <c r="B10758" s="185" t="inlineStr">
        <is>
          <t>ELÉTRICA</t>
        </is>
      </c>
      <c r="C10758" s="185" t="inlineStr">
        <is>
          <t>Ferragens — Opcionais</t>
        </is>
      </c>
      <c r="D10758" s="185" t="inlineStr">
        <is>
          <t>Poste de Iluminação, 6m</t>
        </is>
      </c>
      <c r="E10758" s="185" t="inlineStr">
        <is>
          <t>Poste de iluminação em aço galvanizado, 6 metros de altura, luminária tipo tartaruga e lampanda de 200 Watts ou LED.</t>
        </is>
      </c>
      <c r="F10758" s="185" t="inlineStr">
        <is>
          <t>PÇ</t>
        </is>
      </c>
      <c r="G10758" s="185" t="inlineStr">
        <is>
          <t>SÃO PAULO</t>
        </is>
      </c>
      <c r="H10758" s="185" t="inlineStr">
        <is>
          <t>INFRASITE + SECCIONAL</t>
        </is>
      </c>
      <c r="I10758" s="199" t="n">
        <v>6350</v>
      </c>
      <c r="J10758" s="196" t="inlineStr">
        <is>
          <t>não</t>
        </is>
      </c>
    </row>
    <row r="10759">
      <c r="A10759" s="185" t="n">
        <v>311</v>
      </c>
      <c r="B10759" s="185" t="inlineStr">
        <is>
          <t>ELÉTRICA</t>
        </is>
      </c>
      <c r="C10759" s="185" t="inlineStr">
        <is>
          <t>Ferragens — Opcionais</t>
        </is>
      </c>
      <c r="D10759" s="185" t="inlineStr">
        <is>
          <t>Poste de Iluminação, 6m</t>
        </is>
      </c>
      <c r="E10759" s="185" t="inlineStr">
        <is>
          <t>Poste de iluminação em aço galvanizado, 6 metros de altura, luminária tipo tartaruga e lampanda de 200 Watts ou LED.</t>
        </is>
      </c>
      <c r="F10759" s="185" t="inlineStr">
        <is>
          <t>PÇ</t>
        </is>
      </c>
      <c r="G10759" s="185" t="inlineStr">
        <is>
          <t>SÃO PAULO</t>
        </is>
      </c>
      <c r="H10759" s="185" t="inlineStr">
        <is>
          <t>CAW (NEGOCIADO)</t>
        </is>
      </c>
      <c r="I10759" s="199" t="n">
        <v>8900</v>
      </c>
      <c r="J10759" s="196" t="inlineStr">
        <is>
          <t>não</t>
        </is>
      </c>
    </row>
    <row r="10760">
      <c r="A10760" s="185" t="n">
        <v>311</v>
      </c>
      <c r="B10760" s="185" t="inlineStr">
        <is>
          <t>ELÉTRICA</t>
        </is>
      </c>
      <c r="C10760" s="185" t="inlineStr">
        <is>
          <t>Ferragens — Opcionais</t>
        </is>
      </c>
      <c r="D10760" s="185" t="inlineStr">
        <is>
          <t>Poste de Iluminação, 6m</t>
        </is>
      </c>
      <c r="E10760" s="185" t="inlineStr">
        <is>
          <t>Poste de iluminação em aço galvanizado, 6 metros de altura, luminária tipo tartaruga e lampanda de 200 Watts ou LED.</t>
        </is>
      </c>
      <c r="F10760" s="185" t="inlineStr">
        <is>
          <t>PÇ</t>
        </is>
      </c>
      <c r="G10760" s="185" t="inlineStr">
        <is>
          <t>SÃO PAULO</t>
        </is>
      </c>
      <c r="H10760" s="185" t="inlineStr">
        <is>
          <t>CAW ESTRUTURA + AGEPLAN OBRA</t>
        </is>
      </c>
      <c r="I10760" s="199" t="n">
        <v>8900</v>
      </c>
      <c r="J10760" s="196" t="inlineStr">
        <is>
          <t>não</t>
        </is>
      </c>
    </row>
    <row r="10761">
      <c r="A10761" s="185" t="n">
        <v>311</v>
      </c>
      <c r="B10761" s="185" t="inlineStr">
        <is>
          <t>ELÉTRICA</t>
        </is>
      </c>
      <c r="C10761" s="185" t="inlineStr">
        <is>
          <t>Ferragens — Opcionais</t>
        </is>
      </c>
      <c r="D10761" s="185" t="inlineStr">
        <is>
          <t>Poste de Iluminação, 6m</t>
        </is>
      </c>
      <c r="E10761" s="185" t="inlineStr">
        <is>
          <t>Poste de iluminação em aço galvanizado, 6 metros de altura, luminária tipo tartaruga e lampanda de 200 Watts ou LED.</t>
        </is>
      </c>
      <c r="F10761" s="185" t="inlineStr">
        <is>
          <t>PÇ</t>
        </is>
      </c>
      <c r="G10761" s="185" t="inlineStr">
        <is>
          <t>LESTE</t>
        </is>
      </c>
      <c r="H10761" s="185" t="inlineStr">
        <is>
          <t>BRASILSAT</t>
        </is>
      </c>
      <c r="I10761" s="199" t="n">
        <v>1533.69</v>
      </c>
      <c r="J10761" s="196" t="inlineStr">
        <is>
          <t>não</t>
        </is>
      </c>
    </row>
    <row r="10762">
      <c r="A10762" s="185" t="n">
        <v>311</v>
      </c>
      <c r="B10762" s="185" t="inlineStr">
        <is>
          <t>ELÉTRICA</t>
        </is>
      </c>
      <c r="C10762" s="185" t="inlineStr">
        <is>
          <t>Ferragens — Opcionais</t>
        </is>
      </c>
      <c r="D10762" s="185" t="inlineStr">
        <is>
          <t>Poste de Iluminação, 6m</t>
        </is>
      </c>
      <c r="E10762" s="185" t="inlineStr">
        <is>
          <t>Poste de iluminação em aço galvanizado, 6 metros de altura, luminária tipo tartaruga e lampanda de 200 Watts ou LED.</t>
        </is>
      </c>
      <c r="F10762" s="185" t="inlineStr">
        <is>
          <t>PÇ</t>
        </is>
      </c>
      <c r="G10762" s="185" t="inlineStr">
        <is>
          <t>LESTE</t>
        </is>
      </c>
      <c r="H10762" s="185" t="inlineStr">
        <is>
          <t>NOVA CORRENTE</t>
        </is>
      </c>
      <c r="I10762" s="199" t="n">
        <v>1650</v>
      </c>
      <c r="J10762" s="196" t="inlineStr">
        <is>
          <t>não</t>
        </is>
      </c>
    </row>
    <row r="10763">
      <c r="A10763" s="185" t="n">
        <v>311</v>
      </c>
      <c r="B10763" s="185" t="inlineStr">
        <is>
          <t>ELÉTRICA</t>
        </is>
      </c>
      <c r="C10763" s="185" t="inlineStr">
        <is>
          <t>Ferragens — Opcionais</t>
        </is>
      </c>
      <c r="D10763" s="185" t="inlineStr">
        <is>
          <t>Poste de Iluminação, 6m</t>
        </is>
      </c>
      <c r="E10763" s="185" t="inlineStr">
        <is>
          <t>Poste de iluminação em aço galvanizado, 6 metros de altura, luminária tipo tartaruga e lampanda de 200 Watts ou LED.</t>
        </is>
      </c>
      <c r="F10763" s="185" t="inlineStr">
        <is>
          <t>PÇ</t>
        </is>
      </c>
      <c r="G10763" s="185" t="inlineStr">
        <is>
          <t>LESTE</t>
        </is>
      </c>
      <c r="H10763" s="185" t="inlineStr">
        <is>
          <t>ZOPONE (NEGOCIADO)</t>
        </is>
      </c>
      <c r="I10763" s="199" t="n">
        <v>2832.44</v>
      </c>
      <c r="J10763" s="196" t="inlineStr">
        <is>
          <t>não</t>
        </is>
      </c>
    </row>
    <row r="10764">
      <c r="A10764" s="185" t="n">
        <v>311</v>
      </c>
      <c r="B10764" s="185" t="inlineStr">
        <is>
          <t>ELÉTRICA</t>
        </is>
      </c>
      <c r="C10764" s="185" t="inlineStr">
        <is>
          <t>Ferragens — Opcionais</t>
        </is>
      </c>
      <c r="D10764" s="185" t="inlineStr">
        <is>
          <t>Poste de Iluminação, 6m</t>
        </is>
      </c>
      <c r="E10764" s="185" t="inlineStr">
        <is>
          <t>Poste de iluminação em aço galvanizado, 6 metros de altura, luminária tipo tartaruga e lampanda de 200 Watts ou LED.</t>
        </is>
      </c>
      <c r="F10764" s="185" t="inlineStr">
        <is>
          <t>PÇ</t>
        </is>
      </c>
      <c r="G10764" s="185" t="inlineStr">
        <is>
          <t>LESTE</t>
        </is>
      </c>
      <c r="H10764" s="185" t="inlineStr">
        <is>
          <t>METALALFA (NEGOCIADO)</t>
        </is>
      </c>
      <c r="I10764" s="199" t="n">
        <v>3179.04</v>
      </c>
      <c r="J10764" s="196" t="inlineStr">
        <is>
          <t>não</t>
        </is>
      </c>
    </row>
    <row r="10765">
      <c r="A10765" s="185" t="n">
        <v>311</v>
      </c>
      <c r="B10765" s="185" t="inlineStr">
        <is>
          <t>ELÉTRICA</t>
        </is>
      </c>
      <c r="C10765" s="185" t="inlineStr">
        <is>
          <t>Ferragens — Opcionais</t>
        </is>
      </c>
      <c r="D10765" s="185" t="inlineStr">
        <is>
          <t>Poste de Iluminação, 6m</t>
        </is>
      </c>
      <c r="E10765" s="185" t="inlineStr">
        <is>
          <t>Poste de iluminação em aço galvanizado, 6 metros de altura, luminária tipo tartaruga e lampanda de 200 Watts ou LED.</t>
        </is>
      </c>
      <c r="F10765" s="185" t="inlineStr">
        <is>
          <t>PÇ</t>
        </is>
      </c>
      <c r="G10765" s="185" t="inlineStr">
        <is>
          <t>LESTE</t>
        </is>
      </c>
      <c r="H10765" s="185" t="inlineStr">
        <is>
          <t>CLEMAR (NEGOCIADO)</t>
        </is>
      </c>
      <c r="I10765" s="199" t="n">
        <v>5750.87</v>
      </c>
      <c r="J10765" s="196" t="inlineStr">
        <is>
          <t>não</t>
        </is>
      </c>
    </row>
    <row r="10766">
      <c r="A10766" s="185" t="n">
        <v>311</v>
      </c>
      <c r="B10766" s="185" t="inlineStr">
        <is>
          <t>ELÉTRICA</t>
        </is>
      </c>
      <c r="C10766" s="185" t="inlineStr">
        <is>
          <t>Ferragens — Opcionais</t>
        </is>
      </c>
      <c r="D10766" s="185" t="inlineStr">
        <is>
          <t>Poste de Iluminação, 6m</t>
        </is>
      </c>
      <c r="E10766" s="185" t="inlineStr">
        <is>
          <t>Poste de iluminação em aço galvanizado, 6 metros de altura, luminária tipo tartaruga e lampanda de 200 Watts ou LED.</t>
        </is>
      </c>
      <c r="F10766" s="185" t="inlineStr">
        <is>
          <t>PÇ</t>
        </is>
      </c>
      <c r="G10766" s="185" t="inlineStr">
        <is>
          <t>LESTE</t>
        </is>
      </c>
      <c r="H10766" s="185" t="inlineStr">
        <is>
          <t>INFRASITE + SECCIONAL</t>
        </is>
      </c>
      <c r="I10766" s="199" t="n">
        <v>6350</v>
      </c>
      <c r="J10766" s="196" t="inlineStr">
        <is>
          <t>não</t>
        </is>
      </c>
    </row>
    <row r="10767">
      <c r="A10767" s="185" t="n">
        <v>311</v>
      </c>
      <c r="B10767" s="185" t="inlineStr">
        <is>
          <t>ELÉTRICA</t>
        </is>
      </c>
      <c r="C10767" s="185" t="inlineStr">
        <is>
          <t>Ferragens — Opcionais</t>
        </is>
      </c>
      <c r="D10767" s="185" t="inlineStr">
        <is>
          <t>Poste de Iluminação, 6m</t>
        </is>
      </c>
      <c r="E10767" s="185" t="inlineStr">
        <is>
          <t>Poste de iluminação em aço galvanizado, 6 metros de altura, luminária tipo tartaruga e lampanda de 200 Watts ou LED.</t>
        </is>
      </c>
      <c r="F10767" s="185" t="inlineStr">
        <is>
          <t>PÇ</t>
        </is>
      </c>
      <c r="G10767" s="185" t="inlineStr">
        <is>
          <t>LESTE</t>
        </is>
      </c>
      <c r="H10767" s="185" t="inlineStr">
        <is>
          <t>CAW (NEGOCIADO)</t>
        </is>
      </c>
      <c r="I10767" s="199" t="n">
        <v>8900</v>
      </c>
      <c r="J10767" s="196" t="inlineStr">
        <is>
          <t>não</t>
        </is>
      </c>
    </row>
    <row r="10768">
      <c r="A10768" s="185" t="n">
        <v>311</v>
      </c>
      <c r="B10768" s="185" t="inlineStr">
        <is>
          <t>ELÉTRICA</t>
        </is>
      </c>
      <c r="C10768" s="185" t="inlineStr">
        <is>
          <t>Ferragens — Opcionais</t>
        </is>
      </c>
      <c r="D10768" s="185" t="inlineStr">
        <is>
          <t>Poste de Iluminação, 6m</t>
        </is>
      </c>
      <c r="E10768" s="185" t="inlineStr">
        <is>
          <t>Poste de iluminação em aço galvanizado, 6 metros de altura, luminária tipo tartaruga e lampanda de 200 Watts ou LED.</t>
        </is>
      </c>
      <c r="F10768" s="185" t="inlineStr">
        <is>
          <t>PÇ</t>
        </is>
      </c>
      <c r="G10768" s="185" t="inlineStr">
        <is>
          <t>LESTE</t>
        </is>
      </c>
      <c r="H10768" s="185" t="inlineStr">
        <is>
          <t>CAW ESTRUTURA + AGEPLAN OBRA</t>
        </is>
      </c>
      <c r="I10768" s="199" t="n">
        <v>8900</v>
      </c>
      <c r="J10768" s="196" t="inlineStr">
        <is>
          <t>não</t>
        </is>
      </c>
    </row>
    <row r="10769">
      <c r="A10769" s="185" t="n">
        <v>311</v>
      </c>
      <c r="B10769" s="185" t="inlineStr">
        <is>
          <t>ELÉTRICA</t>
        </is>
      </c>
      <c r="C10769" s="185" t="inlineStr">
        <is>
          <t>Ferragens — Opcionais</t>
        </is>
      </c>
      <c r="D10769" s="185" t="inlineStr">
        <is>
          <t>Poste de Iluminação, 6m</t>
        </is>
      </c>
      <c r="E10769" s="185" t="inlineStr">
        <is>
          <t>Poste de iluminação em aço galvanizado, 6 metros de altura, luminária tipo tartaruga e lampanda de 200 Watts ou LED.</t>
        </is>
      </c>
      <c r="F10769" s="185" t="inlineStr">
        <is>
          <t>PÇ</t>
        </is>
      </c>
      <c r="G10769" s="185" t="inlineStr">
        <is>
          <t>SUL</t>
        </is>
      </c>
      <c r="H10769" s="185" t="inlineStr">
        <is>
          <t>BRASILSAT</t>
        </is>
      </c>
      <c r="I10769" s="199" t="n">
        <v>1533.69</v>
      </c>
      <c r="J10769" s="196" t="inlineStr">
        <is>
          <t>não</t>
        </is>
      </c>
    </row>
    <row r="10770">
      <c r="A10770" s="185" t="n">
        <v>311</v>
      </c>
      <c r="B10770" s="185" t="inlineStr">
        <is>
          <t>ELÉTRICA</t>
        </is>
      </c>
      <c r="C10770" s="185" t="inlineStr">
        <is>
          <t>Ferragens — Opcionais</t>
        </is>
      </c>
      <c r="D10770" s="185" t="inlineStr">
        <is>
          <t>Poste de Iluminação, 6m</t>
        </is>
      </c>
      <c r="E10770" s="185" t="inlineStr">
        <is>
          <t>Poste de iluminação em aço galvanizado, 6 metros de altura, luminária tipo tartaruga e lampanda de 200 Watts ou LED.</t>
        </is>
      </c>
      <c r="F10770" s="185" t="inlineStr">
        <is>
          <t>PÇ</t>
        </is>
      </c>
      <c r="G10770" s="185" t="inlineStr">
        <is>
          <t>SUL</t>
        </is>
      </c>
      <c r="H10770" s="185" t="inlineStr">
        <is>
          <t>NOVA CORRENTE</t>
        </is>
      </c>
      <c r="I10770" s="199" t="n">
        <v>1650</v>
      </c>
      <c r="J10770" s="196" t="inlineStr">
        <is>
          <t>não</t>
        </is>
      </c>
    </row>
    <row r="10771">
      <c r="A10771" s="185" t="n">
        <v>311</v>
      </c>
      <c r="B10771" s="185" t="inlineStr">
        <is>
          <t>ELÉTRICA</t>
        </is>
      </c>
      <c r="C10771" s="185" t="inlineStr">
        <is>
          <t>Ferragens — Opcionais</t>
        </is>
      </c>
      <c r="D10771" s="185" t="inlineStr">
        <is>
          <t>Poste de Iluminação, 6m</t>
        </is>
      </c>
      <c r="E10771" s="185" t="inlineStr">
        <is>
          <t>Poste de iluminação em aço galvanizado, 6 metros de altura, luminária tipo tartaruga e lampanda de 200 Watts ou LED.</t>
        </is>
      </c>
      <c r="F10771" s="185" t="inlineStr">
        <is>
          <t>PÇ</t>
        </is>
      </c>
      <c r="G10771" s="185" t="inlineStr">
        <is>
          <t>SUL</t>
        </is>
      </c>
      <c r="H10771" s="185" t="inlineStr">
        <is>
          <t>ZOPONE (NEGOCIADO)</t>
        </is>
      </c>
      <c r="I10771" s="199" t="n">
        <v>2832.44</v>
      </c>
      <c r="J10771" s="196" t="inlineStr">
        <is>
          <t>não</t>
        </is>
      </c>
    </row>
    <row r="10772">
      <c r="A10772" s="185" t="n">
        <v>311</v>
      </c>
      <c r="B10772" s="185" t="inlineStr">
        <is>
          <t>ELÉTRICA</t>
        </is>
      </c>
      <c r="C10772" s="185" t="inlineStr">
        <is>
          <t>Ferragens — Opcionais</t>
        </is>
      </c>
      <c r="D10772" s="185" t="inlineStr">
        <is>
          <t>Poste de Iluminação, 6m</t>
        </is>
      </c>
      <c r="E10772" s="185" t="inlineStr">
        <is>
          <t>Poste de iluminação em aço galvanizado, 6 metros de altura, luminária tipo tartaruga e lampanda de 200 Watts ou LED.</t>
        </is>
      </c>
      <c r="F10772" s="185" t="inlineStr">
        <is>
          <t>PÇ</t>
        </is>
      </c>
      <c r="G10772" s="185" t="inlineStr">
        <is>
          <t>SUL</t>
        </is>
      </c>
      <c r="H10772" s="185" t="inlineStr">
        <is>
          <t>METALALFA (NEGOCIADO)</t>
        </is>
      </c>
      <c r="I10772" s="199" t="n">
        <v>3179.04</v>
      </c>
      <c r="J10772" s="196" t="inlineStr">
        <is>
          <t>não</t>
        </is>
      </c>
    </row>
    <row r="10773">
      <c r="A10773" s="185" t="n">
        <v>311</v>
      </c>
      <c r="B10773" s="185" t="inlineStr">
        <is>
          <t>ELÉTRICA</t>
        </is>
      </c>
      <c r="C10773" s="185" t="inlineStr">
        <is>
          <t>Ferragens — Opcionais</t>
        </is>
      </c>
      <c r="D10773" s="185" t="inlineStr">
        <is>
          <t>Poste de Iluminação, 6m</t>
        </is>
      </c>
      <c r="E10773" s="185" t="inlineStr">
        <is>
          <t>Poste de iluminação em aço galvanizado, 6 metros de altura, luminária tipo tartaruga e lampanda de 200 Watts ou LED.</t>
        </is>
      </c>
      <c r="F10773" s="185" t="inlineStr">
        <is>
          <t>PÇ</t>
        </is>
      </c>
      <c r="G10773" s="185" t="inlineStr">
        <is>
          <t>SUL</t>
        </is>
      </c>
      <c r="H10773" s="185" t="inlineStr">
        <is>
          <t>CLEMAR (NEGOCIADO)</t>
        </is>
      </c>
      <c r="I10773" s="199" t="n">
        <v>5228.07</v>
      </c>
      <c r="J10773" s="196" t="inlineStr">
        <is>
          <t>não</t>
        </is>
      </c>
    </row>
    <row r="10774">
      <c r="A10774" s="185" t="n">
        <v>311</v>
      </c>
      <c r="B10774" s="185" t="inlineStr">
        <is>
          <t>ELÉTRICA</t>
        </is>
      </c>
      <c r="C10774" s="185" t="inlineStr">
        <is>
          <t>Ferragens — Opcionais</t>
        </is>
      </c>
      <c r="D10774" s="185" t="inlineStr">
        <is>
          <t>Poste de Iluminação, 6m</t>
        </is>
      </c>
      <c r="E10774" s="185" t="inlineStr">
        <is>
          <t>Poste de iluminação em aço galvanizado, 6 metros de altura, luminária tipo tartaruga e lampanda de 200 Watts ou LED.</t>
        </is>
      </c>
      <c r="F10774" s="185" t="inlineStr">
        <is>
          <t>PÇ</t>
        </is>
      </c>
      <c r="G10774" s="185" t="inlineStr">
        <is>
          <t>SUL</t>
        </is>
      </c>
      <c r="H10774" s="185" t="inlineStr">
        <is>
          <t>INFRASITE + SECCIONAL</t>
        </is>
      </c>
      <c r="I10774" s="199" t="n">
        <v>6350</v>
      </c>
      <c r="J10774" s="196" t="inlineStr">
        <is>
          <t>não</t>
        </is>
      </c>
    </row>
    <row r="10775">
      <c r="A10775" s="185" t="n">
        <v>311</v>
      </c>
      <c r="B10775" s="185" t="inlineStr">
        <is>
          <t>ELÉTRICA</t>
        </is>
      </c>
      <c r="C10775" s="185" t="inlineStr">
        <is>
          <t>Ferragens — Opcionais</t>
        </is>
      </c>
      <c r="D10775" s="185" t="inlineStr">
        <is>
          <t>Poste de Iluminação, 6m</t>
        </is>
      </c>
      <c r="E10775" s="185" t="inlineStr">
        <is>
          <t>Poste de iluminação em aço galvanizado, 6 metros de altura, luminária tipo tartaruga e lampanda de 200 Watts ou LED.</t>
        </is>
      </c>
      <c r="F10775" s="185" t="inlineStr">
        <is>
          <t>PÇ</t>
        </is>
      </c>
      <c r="G10775" s="185" t="inlineStr">
        <is>
          <t>SUL</t>
        </is>
      </c>
      <c r="H10775" s="185" t="inlineStr">
        <is>
          <t>CAW (NEGOCIADO)</t>
        </is>
      </c>
      <c r="I10775" s="199" t="n">
        <v>8900</v>
      </c>
      <c r="J10775" s="196" t="inlineStr">
        <is>
          <t>não</t>
        </is>
      </c>
    </row>
    <row r="10776">
      <c r="A10776" s="185" t="n">
        <v>311</v>
      </c>
      <c r="B10776" s="185" t="inlineStr">
        <is>
          <t>ELÉTRICA</t>
        </is>
      </c>
      <c r="C10776" s="185" t="inlineStr">
        <is>
          <t>Ferragens — Opcionais</t>
        </is>
      </c>
      <c r="D10776" s="185" t="inlineStr">
        <is>
          <t>Poste de Iluminação, 6m</t>
        </is>
      </c>
      <c r="E10776" s="185" t="inlineStr">
        <is>
          <t>Poste de iluminação em aço galvanizado, 6 metros de altura, luminária tipo tartaruga e lampanda de 200 Watts ou LED.</t>
        </is>
      </c>
      <c r="F10776" s="185" t="inlineStr">
        <is>
          <t>PÇ</t>
        </is>
      </c>
      <c r="G10776" s="185" t="inlineStr">
        <is>
          <t>SUL</t>
        </is>
      </c>
      <c r="H10776" s="185" t="inlineStr">
        <is>
          <t>CAW ESTRUTURA + AGEPLAN OBRA</t>
        </is>
      </c>
      <c r="I10776" s="199" t="n">
        <v>8900</v>
      </c>
      <c r="J10776" s="196" t="inlineStr">
        <is>
          <t>não</t>
        </is>
      </c>
    </row>
    <row r="10777">
      <c r="A10777" s="185" t="n">
        <v>312</v>
      </c>
      <c r="B10777" s="185" t="inlineStr">
        <is>
          <t>ELÉTRICA</t>
        </is>
      </c>
      <c r="C10777" s="185" t="inlineStr">
        <is>
          <t>Ferragens — Opcionais</t>
        </is>
      </c>
      <c r="D10777" s="185" t="inlineStr">
        <is>
          <t>Poste de Monitoramento, 5m</t>
        </is>
      </c>
      <c r="E10777" s="185" t="inlineStr">
        <is>
          <t>Poste de monitoramento CATV em aço galvanizado, 5 metros de altura.</t>
        </is>
      </c>
      <c r="F10777" s="185" t="inlineStr">
        <is>
          <t>PÇ</t>
        </is>
      </c>
      <c r="G10777" s="185" t="inlineStr">
        <is>
          <t>NORTE</t>
        </is>
      </c>
      <c r="H10777" s="185" t="inlineStr">
        <is>
          <t>BRASILSAT</t>
        </is>
      </c>
      <c r="I10777" s="199" t="n">
        <v>783.4299999999999</v>
      </c>
      <c r="J10777" s="202" t="inlineStr">
        <is>
          <t>SIM</t>
        </is>
      </c>
    </row>
    <row r="10778">
      <c r="A10778" s="185" t="n">
        <v>312</v>
      </c>
      <c r="B10778" s="185" t="inlineStr">
        <is>
          <t>ELÉTRICA</t>
        </is>
      </c>
      <c r="C10778" s="185" t="inlineStr">
        <is>
          <t>Ferragens — Opcionais</t>
        </is>
      </c>
      <c r="D10778" s="185" t="inlineStr">
        <is>
          <t>Poste de Monitoramento, 5m</t>
        </is>
      </c>
      <c r="E10778" s="185" t="inlineStr">
        <is>
          <t>Poste de monitoramento CATV em aço galvanizado, 5 metros de altura.</t>
        </is>
      </c>
      <c r="F10778" s="185" t="inlineStr">
        <is>
          <t>PÇ</t>
        </is>
      </c>
      <c r="G10778" s="185" t="inlineStr">
        <is>
          <t>NORTE</t>
        </is>
      </c>
      <c r="H10778" s="185" t="inlineStr">
        <is>
          <t>ZOPONE (NEGOCIADO)</t>
        </is>
      </c>
      <c r="I10778" s="199" t="n">
        <v>2627.4</v>
      </c>
      <c r="J10778" s="202" t="inlineStr">
        <is>
          <t>SIM</t>
        </is>
      </c>
    </row>
    <row r="10779">
      <c r="A10779" s="185" t="n">
        <v>312</v>
      </c>
      <c r="B10779" s="185" t="inlineStr">
        <is>
          <t>ELÉTRICA</t>
        </is>
      </c>
      <c r="C10779" s="185" t="inlineStr">
        <is>
          <t>Ferragens — Opcionais</t>
        </is>
      </c>
      <c r="D10779" s="185" t="inlineStr">
        <is>
          <t>Poste de Monitoramento, 5m</t>
        </is>
      </c>
      <c r="E10779" s="185" t="inlineStr">
        <is>
          <t>Poste de monitoramento CATV em aço galvanizado, 5 metros de altura.</t>
        </is>
      </c>
      <c r="F10779" s="185" t="inlineStr">
        <is>
          <t>PÇ</t>
        </is>
      </c>
      <c r="G10779" s="185" t="inlineStr">
        <is>
          <t>NORTE</t>
        </is>
      </c>
      <c r="H10779" s="185" t="inlineStr">
        <is>
          <t>METALALFA (NEGOCIADO)</t>
        </is>
      </c>
      <c r="I10779" s="199" t="n">
        <v>3643.01</v>
      </c>
      <c r="J10779" s="202" t="inlineStr">
        <is>
          <t>SIM</t>
        </is>
      </c>
    </row>
    <row r="10780">
      <c r="A10780" s="185" t="n">
        <v>312</v>
      </c>
      <c r="B10780" s="185" t="inlineStr">
        <is>
          <t>ELÉTRICA</t>
        </is>
      </c>
      <c r="C10780" s="185" t="inlineStr">
        <is>
          <t>Ferragens — Opcionais</t>
        </is>
      </c>
      <c r="D10780" s="185" t="inlineStr">
        <is>
          <t>Poste de Monitoramento, 5m</t>
        </is>
      </c>
      <c r="E10780" s="185" t="inlineStr">
        <is>
          <t>Poste de monitoramento CATV em aço galvanizado, 5 metros de altura.</t>
        </is>
      </c>
      <c r="F10780" s="185" t="inlineStr">
        <is>
          <t>PÇ</t>
        </is>
      </c>
      <c r="G10780" s="185" t="inlineStr">
        <is>
          <t>NORTE</t>
        </is>
      </c>
      <c r="H10780" s="185" t="inlineStr">
        <is>
          <t>CLEMAR (NEGOCIADO)</t>
        </is>
      </c>
      <c r="I10780" s="199" t="n">
        <v>5018.94</v>
      </c>
      <c r="J10780" s="202" t="inlineStr">
        <is>
          <t>SIM</t>
        </is>
      </c>
    </row>
    <row r="10781">
      <c r="A10781" s="185" t="n">
        <v>312</v>
      </c>
      <c r="B10781" s="185" t="inlineStr">
        <is>
          <t>ELÉTRICA</t>
        </is>
      </c>
      <c r="C10781" s="185" t="inlineStr">
        <is>
          <t>Ferragens — Opcionais</t>
        </is>
      </c>
      <c r="D10781" s="185" t="inlineStr">
        <is>
          <t>Poste de Monitoramento, 5m</t>
        </is>
      </c>
      <c r="E10781" s="185" t="inlineStr">
        <is>
          <t>Poste de monitoramento CATV em aço galvanizado, 5 metros de altura.</t>
        </is>
      </c>
      <c r="F10781" s="185" t="inlineStr">
        <is>
          <t>PÇ</t>
        </is>
      </c>
      <c r="G10781" s="185" t="inlineStr">
        <is>
          <t>NORTE</t>
        </is>
      </c>
      <c r="H10781" s="185" t="inlineStr">
        <is>
          <t>CAW (NEGOCIADO)</t>
        </is>
      </c>
      <c r="I10781" s="199" t="n">
        <v>5800</v>
      </c>
      <c r="J10781" s="202" t="inlineStr">
        <is>
          <t>SIM</t>
        </is>
      </c>
    </row>
    <row r="10782">
      <c r="A10782" s="185" t="n">
        <v>312</v>
      </c>
      <c r="B10782" s="185" t="inlineStr">
        <is>
          <t>ELÉTRICA</t>
        </is>
      </c>
      <c r="C10782" s="185" t="inlineStr">
        <is>
          <t>Ferragens — Opcionais</t>
        </is>
      </c>
      <c r="D10782" s="185" t="inlineStr">
        <is>
          <t>Poste de Monitoramento, 5m</t>
        </is>
      </c>
      <c r="E10782" s="185" t="inlineStr">
        <is>
          <t>Poste de monitoramento CATV em aço galvanizado, 5 metros de altura.</t>
        </is>
      </c>
      <c r="F10782" s="185" t="inlineStr">
        <is>
          <t>PÇ</t>
        </is>
      </c>
      <c r="G10782" s="185" t="inlineStr">
        <is>
          <t>NORTE</t>
        </is>
      </c>
      <c r="H10782" s="185" t="inlineStr">
        <is>
          <t>CAW ESTRUTURA + AGEPLAN OBRA</t>
        </is>
      </c>
      <c r="I10782" s="199" t="n">
        <v>5800</v>
      </c>
      <c r="J10782" s="202" t="inlineStr">
        <is>
          <t>SIM</t>
        </is>
      </c>
    </row>
    <row r="10783">
      <c r="A10783" s="185" t="n">
        <v>312</v>
      </c>
      <c r="B10783" s="185" t="inlineStr">
        <is>
          <t>ELÉTRICA</t>
        </is>
      </c>
      <c r="C10783" s="185" t="inlineStr">
        <is>
          <t>Ferragens — Opcionais</t>
        </is>
      </c>
      <c r="D10783" s="185" t="inlineStr">
        <is>
          <t>Poste de Monitoramento, 5m</t>
        </is>
      </c>
      <c r="E10783" s="185" t="inlineStr">
        <is>
          <t>Poste de monitoramento CATV em aço galvanizado, 5 metros de altura.</t>
        </is>
      </c>
      <c r="F10783" s="185" t="inlineStr">
        <is>
          <t>PÇ</t>
        </is>
      </c>
      <c r="G10783" s="185" t="inlineStr">
        <is>
          <t>NORTE</t>
        </is>
      </c>
      <c r="H10783" s="185" t="inlineStr">
        <is>
          <t>INFRASITE + SECCIONAL</t>
        </is>
      </c>
      <c r="I10783" s="199" t="n">
        <v>6150</v>
      </c>
      <c r="J10783" s="202" t="inlineStr">
        <is>
          <t>SIM</t>
        </is>
      </c>
    </row>
    <row r="10784">
      <c r="A10784" s="185" t="n">
        <v>312</v>
      </c>
      <c r="B10784" s="185" t="inlineStr">
        <is>
          <t>ELÉTRICA</t>
        </is>
      </c>
      <c r="C10784" s="185" t="inlineStr">
        <is>
          <t>Ferragens — Opcionais</t>
        </is>
      </c>
      <c r="D10784" s="185" t="inlineStr">
        <is>
          <t>Poste de Monitoramento, 5m</t>
        </is>
      </c>
      <c r="E10784" s="185" t="inlineStr">
        <is>
          <t>Poste de monitoramento CATV em aço galvanizado, 5 metros de altura.</t>
        </is>
      </c>
      <c r="F10784" s="185" t="inlineStr">
        <is>
          <t>PÇ</t>
        </is>
      </c>
      <c r="G10784" s="185" t="inlineStr">
        <is>
          <t>NORDESTE</t>
        </is>
      </c>
      <c r="H10784" s="185" t="inlineStr">
        <is>
          <t>BRASILSAT</t>
        </is>
      </c>
      <c r="I10784" s="199" t="n">
        <v>783.4299999999999</v>
      </c>
      <c r="J10784" s="202" t="inlineStr">
        <is>
          <t>SIM</t>
        </is>
      </c>
    </row>
    <row r="10785">
      <c r="A10785" s="185" t="n">
        <v>312</v>
      </c>
      <c r="B10785" s="185" t="inlineStr">
        <is>
          <t>ELÉTRICA</t>
        </is>
      </c>
      <c r="C10785" s="185" t="inlineStr">
        <is>
          <t>Ferragens — Opcionais</t>
        </is>
      </c>
      <c r="D10785" s="185" t="inlineStr">
        <is>
          <t>Poste de Monitoramento, 5m</t>
        </is>
      </c>
      <c r="E10785" s="185" t="inlineStr">
        <is>
          <t>Poste de monitoramento CATV em aço galvanizado, 5 metros de altura.</t>
        </is>
      </c>
      <c r="F10785" s="185" t="inlineStr">
        <is>
          <t>PÇ</t>
        </is>
      </c>
      <c r="G10785" s="185" t="inlineStr">
        <is>
          <t>NORDESTE</t>
        </is>
      </c>
      <c r="H10785" s="185" t="inlineStr">
        <is>
          <t>NOVA CORRENTE</t>
        </is>
      </c>
      <c r="I10785" s="199" t="n">
        <v>1470</v>
      </c>
      <c r="J10785" s="202" t="inlineStr">
        <is>
          <t>SIM</t>
        </is>
      </c>
    </row>
    <row r="10786">
      <c r="A10786" s="185" t="n">
        <v>312</v>
      </c>
      <c r="B10786" s="185" t="inlineStr">
        <is>
          <t>ELÉTRICA</t>
        </is>
      </c>
      <c r="C10786" s="185" t="inlineStr">
        <is>
          <t>Ferragens — Opcionais</t>
        </is>
      </c>
      <c r="D10786" s="185" t="inlineStr">
        <is>
          <t>Poste de Monitoramento, 5m</t>
        </is>
      </c>
      <c r="E10786" s="185" t="inlineStr">
        <is>
          <t>Poste de monitoramento CATV em aço galvanizado, 5 metros de altura.</t>
        </is>
      </c>
      <c r="F10786" s="185" t="inlineStr">
        <is>
          <t>PÇ</t>
        </is>
      </c>
      <c r="G10786" s="185" t="inlineStr">
        <is>
          <t>NORDESTE</t>
        </is>
      </c>
      <c r="H10786" s="185" t="inlineStr">
        <is>
          <t>METALALFA (NEGOCIADO)</t>
        </is>
      </c>
      <c r="I10786" s="199" t="n">
        <v>2276.88</v>
      </c>
      <c r="J10786" s="202" t="inlineStr">
        <is>
          <t>SIM</t>
        </is>
      </c>
    </row>
    <row r="10787">
      <c r="A10787" s="185" t="n">
        <v>312</v>
      </c>
      <c r="B10787" s="185" t="inlineStr">
        <is>
          <t>ELÉTRICA</t>
        </is>
      </c>
      <c r="C10787" s="185" t="inlineStr">
        <is>
          <t>Ferragens — Opcionais</t>
        </is>
      </c>
      <c r="D10787" s="185" t="inlineStr">
        <is>
          <t>Poste de Monitoramento, 5m</t>
        </is>
      </c>
      <c r="E10787" s="185" t="inlineStr">
        <is>
          <t>Poste de monitoramento CATV em aço galvanizado, 5 metros de altura.</t>
        </is>
      </c>
      <c r="F10787" s="185" t="inlineStr">
        <is>
          <t>PÇ</t>
        </is>
      </c>
      <c r="G10787" s="185" t="inlineStr">
        <is>
          <t>NORDESTE</t>
        </is>
      </c>
      <c r="H10787" s="185" t="inlineStr">
        <is>
          <t>ZOPONE (NEGOCIADO)</t>
        </is>
      </c>
      <c r="I10787" s="199" t="n">
        <v>2312.11</v>
      </c>
      <c r="J10787" s="202" t="inlineStr">
        <is>
          <t>SIM</t>
        </is>
      </c>
    </row>
    <row r="10788">
      <c r="A10788" s="185" t="n">
        <v>312</v>
      </c>
      <c r="B10788" s="185" t="inlineStr">
        <is>
          <t>ELÉTRICA</t>
        </is>
      </c>
      <c r="C10788" s="185" t="inlineStr">
        <is>
          <t>Ferragens — Opcionais</t>
        </is>
      </c>
      <c r="D10788" s="185" t="inlineStr">
        <is>
          <t>Poste de Monitoramento, 5m</t>
        </is>
      </c>
      <c r="E10788" s="185" t="inlineStr">
        <is>
          <t>Poste de monitoramento CATV em aço galvanizado, 5 metros de altura.</t>
        </is>
      </c>
      <c r="F10788" s="185" t="inlineStr">
        <is>
          <t>PÇ</t>
        </is>
      </c>
      <c r="G10788" s="185" t="inlineStr">
        <is>
          <t>NORDESTE</t>
        </is>
      </c>
      <c r="H10788" s="185" t="inlineStr">
        <is>
          <t>CLEMAR (NEGOCIADO)</t>
        </is>
      </c>
      <c r="I10788" s="199" t="n">
        <v>4600.7</v>
      </c>
      <c r="J10788" s="202" t="inlineStr">
        <is>
          <t>SIM</t>
        </is>
      </c>
    </row>
    <row r="10789">
      <c r="A10789" s="185" t="n">
        <v>312</v>
      </c>
      <c r="B10789" s="185" t="inlineStr">
        <is>
          <t>ELÉTRICA</t>
        </is>
      </c>
      <c r="C10789" s="185" t="inlineStr">
        <is>
          <t>Ferragens — Opcionais</t>
        </is>
      </c>
      <c r="D10789" s="185" t="inlineStr">
        <is>
          <t>Poste de Monitoramento, 5m</t>
        </is>
      </c>
      <c r="E10789" s="185" t="inlineStr">
        <is>
          <t>Poste de monitoramento CATV em aço galvanizado, 5 metros de altura.</t>
        </is>
      </c>
      <c r="F10789" s="185" t="inlineStr">
        <is>
          <t>PÇ</t>
        </is>
      </c>
      <c r="G10789" s="185" t="inlineStr">
        <is>
          <t>NORDESTE</t>
        </is>
      </c>
      <c r="H10789" s="185" t="inlineStr">
        <is>
          <t>CAW (NEGOCIADO)</t>
        </is>
      </c>
      <c r="I10789" s="199" t="n">
        <v>5800</v>
      </c>
      <c r="J10789" s="202" t="inlineStr">
        <is>
          <t>SIM</t>
        </is>
      </c>
    </row>
    <row r="10790">
      <c r="A10790" s="185" t="n">
        <v>312</v>
      </c>
      <c r="B10790" s="185" t="inlineStr">
        <is>
          <t>ELÉTRICA</t>
        </is>
      </c>
      <c r="C10790" s="185" t="inlineStr">
        <is>
          <t>Ferragens — Opcionais</t>
        </is>
      </c>
      <c r="D10790" s="185" t="inlineStr">
        <is>
          <t>Poste de Monitoramento, 5m</t>
        </is>
      </c>
      <c r="E10790" s="185" t="inlineStr">
        <is>
          <t>Poste de monitoramento CATV em aço galvanizado, 5 metros de altura.</t>
        </is>
      </c>
      <c r="F10790" s="185" t="inlineStr">
        <is>
          <t>PÇ</t>
        </is>
      </c>
      <c r="G10790" s="185" t="inlineStr">
        <is>
          <t>NORDESTE</t>
        </is>
      </c>
      <c r="H10790" s="185" t="inlineStr">
        <is>
          <t>CAW ESTRUTURA + AGEPLAN OBRA</t>
        </is>
      </c>
      <c r="I10790" s="199" t="n">
        <v>5800</v>
      </c>
      <c r="J10790" s="202" t="inlineStr">
        <is>
          <t>SIM</t>
        </is>
      </c>
    </row>
    <row r="10791">
      <c r="A10791" s="185" t="n">
        <v>312</v>
      </c>
      <c r="B10791" s="185" t="inlineStr">
        <is>
          <t>ELÉTRICA</t>
        </is>
      </c>
      <c r="C10791" s="185" t="inlineStr">
        <is>
          <t>Ferragens — Opcionais</t>
        </is>
      </c>
      <c r="D10791" s="185" t="inlineStr">
        <is>
          <t>Poste de Monitoramento, 5m</t>
        </is>
      </c>
      <c r="E10791" s="185" t="inlineStr">
        <is>
          <t>Poste de monitoramento CATV em aço galvanizado, 5 metros de altura.</t>
        </is>
      </c>
      <c r="F10791" s="185" t="inlineStr">
        <is>
          <t>PÇ</t>
        </is>
      </c>
      <c r="G10791" s="185" t="inlineStr">
        <is>
          <t>NORDESTE</t>
        </is>
      </c>
      <c r="H10791" s="185" t="inlineStr">
        <is>
          <t>INFRASITE + SECCIONAL</t>
        </is>
      </c>
      <c r="I10791" s="199" t="n">
        <v>6150</v>
      </c>
      <c r="J10791" s="202" t="inlineStr">
        <is>
          <t>SIM</t>
        </is>
      </c>
    </row>
    <row r="10792">
      <c r="A10792" s="185" t="n">
        <v>312</v>
      </c>
      <c r="B10792" s="185" t="inlineStr">
        <is>
          <t>ELÉTRICA</t>
        </is>
      </c>
      <c r="C10792" s="185" t="inlineStr">
        <is>
          <t>Ferragens — Opcionais</t>
        </is>
      </c>
      <c r="D10792" s="185" t="inlineStr">
        <is>
          <t>Poste de Monitoramento, 5m</t>
        </is>
      </c>
      <c r="E10792" s="185" t="inlineStr">
        <is>
          <t>Poste de monitoramento CATV em aço galvanizado, 5 metros de altura.</t>
        </is>
      </c>
      <c r="F10792" s="185" t="inlineStr">
        <is>
          <t>PÇ</t>
        </is>
      </c>
      <c r="G10792" s="185" t="inlineStr">
        <is>
          <t>C OESTE</t>
        </is>
      </c>
      <c r="H10792" s="185" t="inlineStr">
        <is>
          <t>BRASILSAT</t>
        </is>
      </c>
      <c r="I10792" s="199" t="n">
        <v>766.58</v>
      </c>
      <c r="J10792" s="196" t="inlineStr">
        <is>
          <t>não</t>
        </is>
      </c>
    </row>
    <row r="10793">
      <c r="A10793" s="185" t="n">
        <v>312</v>
      </c>
      <c r="B10793" s="185" t="inlineStr">
        <is>
          <t>ELÉTRICA</t>
        </is>
      </c>
      <c r="C10793" s="185" t="inlineStr">
        <is>
          <t>Ferragens — Opcionais</t>
        </is>
      </c>
      <c r="D10793" s="185" t="inlineStr">
        <is>
          <t>Poste de Monitoramento, 5m</t>
        </is>
      </c>
      <c r="E10793" s="185" t="inlineStr">
        <is>
          <t>Poste de monitoramento CATV em aço galvanizado, 5 metros de altura.</t>
        </is>
      </c>
      <c r="F10793" s="185" t="inlineStr">
        <is>
          <t>PÇ</t>
        </is>
      </c>
      <c r="G10793" s="185" t="inlineStr">
        <is>
          <t>C OESTE</t>
        </is>
      </c>
      <c r="H10793" s="185" t="inlineStr">
        <is>
          <t>ZOPONE (NEGOCIADO)</t>
        </is>
      </c>
      <c r="I10793" s="199" t="n">
        <v>2417.21</v>
      </c>
      <c r="J10793" s="196" t="inlineStr">
        <is>
          <t>não</t>
        </is>
      </c>
    </row>
    <row r="10794">
      <c r="A10794" s="185" t="n">
        <v>312</v>
      </c>
      <c r="B10794" s="185" t="inlineStr">
        <is>
          <t>ELÉTRICA</t>
        </is>
      </c>
      <c r="C10794" s="185" t="inlineStr">
        <is>
          <t>Ferragens — Opcionais</t>
        </is>
      </c>
      <c r="D10794" s="185" t="inlineStr">
        <is>
          <t>Poste de Monitoramento, 5m</t>
        </is>
      </c>
      <c r="E10794" s="185" t="inlineStr">
        <is>
          <t>Poste de monitoramento CATV em aço galvanizado, 5 metros de altura.</t>
        </is>
      </c>
      <c r="F10794" s="185" t="inlineStr">
        <is>
          <t>PÇ</t>
        </is>
      </c>
      <c r="G10794" s="185" t="inlineStr">
        <is>
          <t>C OESTE</t>
        </is>
      </c>
      <c r="H10794" s="185" t="inlineStr">
        <is>
          <t>METALALFA (NEGOCIADO)</t>
        </is>
      </c>
      <c r="I10794" s="199" t="n">
        <v>2732.26</v>
      </c>
      <c r="J10794" s="196" t="inlineStr">
        <is>
          <t>não</t>
        </is>
      </c>
    </row>
    <row r="10795">
      <c r="A10795" s="185" t="n">
        <v>312</v>
      </c>
      <c r="B10795" s="185" t="inlineStr">
        <is>
          <t>ELÉTRICA</t>
        </is>
      </c>
      <c r="C10795" s="185" t="inlineStr">
        <is>
          <t>Ferragens — Opcionais</t>
        </is>
      </c>
      <c r="D10795" s="185" t="inlineStr">
        <is>
          <t>Poste de Monitoramento, 5m</t>
        </is>
      </c>
      <c r="E10795" s="185" t="inlineStr">
        <is>
          <t>Poste de monitoramento CATV em aço galvanizado, 5 metros de altura.</t>
        </is>
      </c>
      <c r="F10795" s="185" t="inlineStr">
        <is>
          <t>PÇ</t>
        </is>
      </c>
      <c r="G10795" s="185" t="inlineStr">
        <is>
          <t>C OESTE</t>
        </is>
      </c>
      <c r="H10795" s="185" t="inlineStr">
        <is>
          <t>CLEMAR (NEGOCIADO)</t>
        </is>
      </c>
      <c r="I10795" s="199" t="n">
        <v>4391.58</v>
      </c>
      <c r="J10795" s="196" t="inlineStr">
        <is>
          <t>não</t>
        </is>
      </c>
    </row>
    <row r="10796">
      <c r="A10796" s="185" t="n">
        <v>312</v>
      </c>
      <c r="B10796" s="185" t="inlineStr">
        <is>
          <t>ELÉTRICA</t>
        </is>
      </c>
      <c r="C10796" s="185" t="inlineStr">
        <is>
          <t>Ferragens — Opcionais</t>
        </is>
      </c>
      <c r="D10796" s="185" t="inlineStr">
        <is>
          <t>Poste de Monitoramento, 5m</t>
        </is>
      </c>
      <c r="E10796" s="185" t="inlineStr">
        <is>
          <t>Poste de monitoramento CATV em aço galvanizado, 5 metros de altura.</t>
        </is>
      </c>
      <c r="F10796" s="185" t="inlineStr">
        <is>
          <t>PÇ</t>
        </is>
      </c>
      <c r="G10796" s="185" t="inlineStr">
        <is>
          <t>C OESTE</t>
        </is>
      </c>
      <c r="H10796" s="185" t="inlineStr">
        <is>
          <t>CAW (NEGOCIADO)</t>
        </is>
      </c>
      <c r="I10796" s="199" t="n">
        <v>5800</v>
      </c>
      <c r="J10796" s="196" t="inlineStr">
        <is>
          <t>não</t>
        </is>
      </c>
    </row>
    <row r="10797">
      <c r="A10797" s="185" t="n">
        <v>312</v>
      </c>
      <c r="B10797" s="185" t="inlineStr">
        <is>
          <t>ELÉTRICA</t>
        </is>
      </c>
      <c r="C10797" s="185" t="inlineStr">
        <is>
          <t>Ferragens — Opcionais</t>
        </is>
      </c>
      <c r="D10797" s="185" t="inlineStr">
        <is>
          <t>Poste de Monitoramento, 5m</t>
        </is>
      </c>
      <c r="E10797" s="185" t="inlineStr">
        <is>
          <t>Poste de monitoramento CATV em aço galvanizado, 5 metros de altura.</t>
        </is>
      </c>
      <c r="F10797" s="185" t="inlineStr">
        <is>
          <t>PÇ</t>
        </is>
      </c>
      <c r="G10797" s="185" t="inlineStr">
        <is>
          <t>C OESTE</t>
        </is>
      </c>
      <c r="H10797" s="185" t="inlineStr">
        <is>
          <t>CAW ESTRUTURA + AGEPLAN OBRA</t>
        </is>
      </c>
      <c r="I10797" s="199" t="n">
        <v>5800</v>
      </c>
      <c r="J10797" s="196" t="inlineStr">
        <is>
          <t>não</t>
        </is>
      </c>
    </row>
    <row r="10798">
      <c r="A10798" s="185" t="n">
        <v>312</v>
      </c>
      <c r="B10798" s="185" t="inlineStr">
        <is>
          <t>ELÉTRICA</t>
        </is>
      </c>
      <c r="C10798" s="185" t="inlineStr">
        <is>
          <t>Ferragens — Opcionais</t>
        </is>
      </c>
      <c r="D10798" s="185" t="inlineStr">
        <is>
          <t>Poste de Monitoramento, 5m</t>
        </is>
      </c>
      <c r="E10798" s="185" t="inlineStr">
        <is>
          <t>Poste de monitoramento CATV em aço galvanizado, 5 metros de altura.</t>
        </is>
      </c>
      <c r="F10798" s="185" t="inlineStr">
        <is>
          <t>PÇ</t>
        </is>
      </c>
      <c r="G10798" s="185" t="inlineStr">
        <is>
          <t>C OESTE</t>
        </is>
      </c>
      <c r="H10798" s="185" t="inlineStr">
        <is>
          <t>INFRASITE + SECCIONAL</t>
        </is>
      </c>
      <c r="I10798" s="199" t="n">
        <v>6150</v>
      </c>
      <c r="J10798" s="196" t="inlineStr">
        <is>
          <t>não</t>
        </is>
      </c>
    </row>
    <row r="10799">
      <c r="A10799" s="185" t="n">
        <v>312</v>
      </c>
      <c r="B10799" s="185" t="inlineStr">
        <is>
          <t>ELÉTRICA</t>
        </is>
      </c>
      <c r="C10799" s="185" t="inlineStr">
        <is>
          <t>Ferragens — Opcionais</t>
        </is>
      </c>
      <c r="D10799" s="185" t="inlineStr">
        <is>
          <t>Poste de Monitoramento, 5m</t>
        </is>
      </c>
      <c r="E10799" s="185" t="inlineStr">
        <is>
          <t>Poste de monitoramento CATV em aço galvanizado, 5 metros de altura.</t>
        </is>
      </c>
      <c r="F10799" s="185" t="inlineStr">
        <is>
          <t>PÇ</t>
        </is>
      </c>
      <c r="G10799" s="185" t="inlineStr">
        <is>
          <t>SÃO PAULO</t>
        </is>
      </c>
      <c r="H10799" s="185" t="inlineStr">
        <is>
          <t>BRASILSAT</t>
        </is>
      </c>
      <c r="I10799" s="199" t="n">
        <v>783.4299999999999</v>
      </c>
      <c r="J10799" s="196" t="inlineStr">
        <is>
          <t>não</t>
        </is>
      </c>
    </row>
    <row r="10800">
      <c r="A10800" s="185" t="n">
        <v>312</v>
      </c>
      <c r="B10800" s="185" t="inlineStr">
        <is>
          <t>ELÉTRICA</t>
        </is>
      </c>
      <c r="C10800" s="185" t="inlineStr">
        <is>
          <t>Ferragens — Opcionais</t>
        </is>
      </c>
      <c r="D10800" s="185" t="inlineStr">
        <is>
          <t>Poste de Monitoramento, 5m</t>
        </is>
      </c>
      <c r="E10800" s="185" t="inlineStr">
        <is>
          <t>Poste de monitoramento CATV em aço galvanizado, 5 metros de altura.</t>
        </is>
      </c>
      <c r="F10800" s="185" t="inlineStr">
        <is>
          <t>PÇ</t>
        </is>
      </c>
      <c r="G10800" s="185" t="inlineStr">
        <is>
          <t>SÃO PAULO</t>
        </is>
      </c>
      <c r="H10800" s="185" t="inlineStr">
        <is>
          <t>NOVA CORRENTE</t>
        </is>
      </c>
      <c r="I10800" s="199" t="n">
        <v>1470</v>
      </c>
      <c r="J10800" s="196" t="inlineStr">
        <is>
          <t>não</t>
        </is>
      </c>
    </row>
    <row r="10801">
      <c r="A10801" s="185" t="n">
        <v>312</v>
      </c>
      <c r="B10801" s="185" t="inlineStr">
        <is>
          <t>ELÉTRICA</t>
        </is>
      </c>
      <c r="C10801" s="185" t="inlineStr">
        <is>
          <t>Ferragens — Opcionais</t>
        </is>
      </c>
      <c r="D10801" s="185" t="inlineStr">
        <is>
          <t>Poste de Monitoramento, 5m</t>
        </is>
      </c>
      <c r="E10801" s="185" t="inlineStr">
        <is>
          <t>Poste de monitoramento CATV em aço galvanizado, 5 metros de altura.</t>
        </is>
      </c>
      <c r="F10801" s="185" t="inlineStr">
        <is>
          <t>PÇ</t>
        </is>
      </c>
      <c r="G10801" s="185" t="inlineStr">
        <is>
          <t>SÃO PAULO</t>
        </is>
      </c>
      <c r="H10801" s="185" t="inlineStr">
        <is>
          <t>ZOPONE (NEGOCIADO)</t>
        </is>
      </c>
      <c r="I10801" s="199" t="n">
        <v>2101.92</v>
      </c>
      <c r="J10801" s="196" t="inlineStr">
        <is>
          <t>não</t>
        </is>
      </c>
    </row>
    <row r="10802">
      <c r="A10802" s="185" t="n">
        <v>312</v>
      </c>
      <c r="B10802" s="185" t="inlineStr">
        <is>
          <t>ELÉTRICA</t>
        </is>
      </c>
      <c r="C10802" s="185" t="inlineStr">
        <is>
          <t>Ferragens — Opcionais</t>
        </is>
      </c>
      <c r="D10802" s="185" t="inlineStr">
        <is>
          <t>Poste de Monitoramento, 5m</t>
        </is>
      </c>
      <c r="E10802" s="185" t="inlineStr">
        <is>
          <t>Poste de monitoramento CATV em aço galvanizado, 5 metros de altura.</t>
        </is>
      </c>
      <c r="F10802" s="185" t="inlineStr">
        <is>
          <t>PÇ</t>
        </is>
      </c>
      <c r="G10802" s="185" t="inlineStr">
        <is>
          <t>SÃO PAULO</t>
        </is>
      </c>
      <c r="H10802" s="185" t="inlineStr">
        <is>
          <t>METALALFA (NEGOCIADO)</t>
        </is>
      </c>
      <c r="I10802" s="199" t="n">
        <v>2276.88</v>
      </c>
      <c r="J10802" s="196" t="inlineStr">
        <is>
          <t>não</t>
        </is>
      </c>
    </row>
    <row r="10803">
      <c r="A10803" s="185" t="n">
        <v>312</v>
      </c>
      <c r="B10803" s="185" t="inlineStr">
        <is>
          <t>ELÉTRICA</t>
        </is>
      </c>
      <c r="C10803" s="185" t="inlineStr">
        <is>
          <t>Ferragens — Opcionais</t>
        </is>
      </c>
      <c r="D10803" s="185" t="inlineStr">
        <is>
          <t>Poste de Monitoramento, 5m</t>
        </is>
      </c>
      <c r="E10803" s="185" t="inlineStr">
        <is>
          <t>Poste de monitoramento CATV em aço galvanizado, 5 metros de altura.</t>
        </is>
      </c>
      <c r="F10803" s="185" t="inlineStr">
        <is>
          <t>PÇ</t>
        </is>
      </c>
      <c r="G10803" s="185" t="inlineStr">
        <is>
          <t>SÃO PAULO</t>
        </is>
      </c>
      <c r="H10803" s="185" t="inlineStr">
        <is>
          <t>CLEMAR (NEGOCIADO)</t>
        </is>
      </c>
      <c r="I10803" s="199" t="n">
        <v>4182.45</v>
      </c>
      <c r="J10803" s="196" t="inlineStr">
        <is>
          <t>não</t>
        </is>
      </c>
    </row>
    <row r="10804">
      <c r="A10804" s="185" t="n">
        <v>312</v>
      </c>
      <c r="B10804" s="185" t="inlineStr">
        <is>
          <t>ELÉTRICA</t>
        </is>
      </c>
      <c r="C10804" s="185" t="inlineStr">
        <is>
          <t>Ferragens — Opcionais</t>
        </is>
      </c>
      <c r="D10804" s="185" t="inlineStr">
        <is>
          <t>Poste de Monitoramento, 5m</t>
        </is>
      </c>
      <c r="E10804" s="185" t="inlineStr">
        <is>
          <t>Poste de monitoramento CATV em aço galvanizado, 5 metros de altura.</t>
        </is>
      </c>
      <c r="F10804" s="185" t="inlineStr">
        <is>
          <t>PÇ</t>
        </is>
      </c>
      <c r="G10804" s="185" t="inlineStr">
        <is>
          <t>SÃO PAULO</t>
        </is>
      </c>
      <c r="H10804" s="185" t="inlineStr">
        <is>
          <t>CAW (NEGOCIADO)</t>
        </is>
      </c>
      <c r="I10804" s="199" t="n">
        <v>5800</v>
      </c>
      <c r="J10804" s="196" t="inlineStr">
        <is>
          <t>não</t>
        </is>
      </c>
    </row>
    <row r="10805">
      <c r="A10805" s="185" t="n">
        <v>312</v>
      </c>
      <c r="B10805" s="185" t="inlineStr">
        <is>
          <t>ELÉTRICA</t>
        </is>
      </c>
      <c r="C10805" s="185" t="inlineStr">
        <is>
          <t>Ferragens — Opcionais</t>
        </is>
      </c>
      <c r="D10805" s="185" t="inlineStr">
        <is>
          <t>Poste de Monitoramento, 5m</t>
        </is>
      </c>
      <c r="E10805" s="185" t="inlineStr">
        <is>
          <t>Poste de monitoramento CATV em aço galvanizado, 5 metros de altura.</t>
        </is>
      </c>
      <c r="F10805" s="185" t="inlineStr">
        <is>
          <t>PÇ</t>
        </is>
      </c>
      <c r="G10805" s="185" t="inlineStr">
        <is>
          <t>SÃO PAULO</t>
        </is>
      </c>
      <c r="H10805" s="185" t="inlineStr">
        <is>
          <t>CAW ESTRUTURA + AGEPLAN OBRA</t>
        </is>
      </c>
      <c r="I10805" s="199" t="n">
        <v>5800</v>
      </c>
      <c r="J10805" s="196" t="inlineStr">
        <is>
          <t>não</t>
        </is>
      </c>
    </row>
    <row r="10806">
      <c r="A10806" s="185" t="n">
        <v>312</v>
      </c>
      <c r="B10806" s="185" t="inlineStr">
        <is>
          <t>ELÉTRICA</t>
        </is>
      </c>
      <c r="C10806" s="185" t="inlineStr">
        <is>
          <t>Ferragens — Opcionais</t>
        </is>
      </c>
      <c r="D10806" s="185" t="inlineStr">
        <is>
          <t>Poste de Monitoramento, 5m</t>
        </is>
      </c>
      <c r="E10806" s="185" t="inlineStr">
        <is>
          <t>Poste de monitoramento CATV em aço galvanizado, 5 metros de altura.</t>
        </is>
      </c>
      <c r="F10806" s="185" t="inlineStr">
        <is>
          <t>PÇ</t>
        </is>
      </c>
      <c r="G10806" s="185" t="inlineStr">
        <is>
          <t>SÃO PAULO</t>
        </is>
      </c>
      <c r="H10806" s="185" t="inlineStr">
        <is>
          <t>INFRASITE + SECCIONAL</t>
        </is>
      </c>
      <c r="I10806" s="199" t="n">
        <v>6150</v>
      </c>
      <c r="J10806" s="196" t="inlineStr">
        <is>
          <t>não</t>
        </is>
      </c>
    </row>
    <row r="10807">
      <c r="A10807" s="185" t="n">
        <v>312</v>
      </c>
      <c r="B10807" s="185" t="inlineStr">
        <is>
          <t>ELÉTRICA</t>
        </is>
      </c>
      <c r="C10807" s="185" t="inlineStr">
        <is>
          <t>Ferragens — Opcionais</t>
        </is>
      </c>
      <c r="D10807" s="185" t="inlineStr">
        <is>
          <t>Poste de Monitoramento, 5m</t>
        </is>
      </c>
      <c r="E10807" s="185" t="inlineStr">
        <is>
          <t>Poste de monitoramento CATV em aço galvanizado, 5 metros de altura.</t>
        </is>
      </c>
      <c r="F10807" s="185" t="inlineStr">
        <is>
          <t>PÇ</t>
        </is>
      </c>
      <c r="G10807" s="185" t="inlineStr">
        <is>
          <t>LESTE</t>
        </is>
      </c>
      <c r="H10807" s="185" t="inlineStr">
        <is>
          <t>BRASILSAT</t>
        </is>
      </c>
      <c r="I10807" s="199" t="n">
        <v>783.4299999999999</v>
      </c>
      <c r="J10807" s="196" t="inlineStr">
        <is>
          <t>não</t>
        </is>
      </c>
    </row>
    <row r="10808">
      <c r="A10808" s="185" t="n">
        <v>312</v>
      </c>
      <c r="B10808" s="185" t="inlineStr">
        <is>
          <t>ELÉTRICA</t>
        </is>
      </c>
      <c r="C10808" s="185" t="inlineStr">
        <is>
          <t>Ferragens — Opcionais</t>
        </is>
      </c>
      <c r="D10808" s="185" t="inlineStr">
        <is>
          <t>Poste de Monitoramento, 5m</t>
        </is>
      </c>
      <c r="E10808" s="185" t="inlineStr">
        <is>
          <t>Poste de monitoramento CATV em aço galvanizado, 5 metros de altura.</t>
        </is>
      </c>
      <c r="F10808" s="185" t="inlineStr">
        <is>
          <t>PÇ</t>
        </is>
      </c>
      <c r="G10808" s="185" t="inlineStr">
        <is>
          <t>LESTE</t>
        </is>
      </c>
      <c r="H10808" s="185" t="inlineStr">
        <is>
          <t>NOVA CORRENTE</t>
        </is>
      </c>
      <c r="I10808" s="199" t="n">
        <v>1470</v>
      </c>
      <c r="J10808" s="196" t="inlineStr">
        <is>
          <t>não</t>
        </is>
      </c>
    </row>
    <row r="10809">
      <c r="A10809" s="185" t="n">
        <v>312</v>
      </c>
      <c r="B10809" s="185" t="inlineStr">
        <is>
          <t>ELÉTRICA</t>
        </is>
      </c>
      <c r="C10809" s="185" t="inlineStr">
        <is>
          <t>Ferragens — Opcionais</t>
        </is>
      </c>
      <c r="D10809" s="185" t="inlineStr">
        <is>
          <t>Poste de Monitoramento, 5m</t>
        </is>
      </c>
      <c r="E10809" s="185" t="inlineStr">
        <is>
          <t>Poste de monitoramento CATV em aço galvanizado, 5 metros de altura.</t>
        </is>
      </c>
      <c r="F10809" s="185" t="inlineStr">
        <is>
          <t>PÇ</t>
        </is>
      </c>
      <c r="G10809" s="185" t="inlineStr">
        <is>
          <t>LESTE</t>
        </is>
      </c>
      <c r="H10809" s="185" t="inlineStr">
        <is>
          <t>ZOPONE (NEGOCIADO)</t>
        </is>
      </c>
      <c r="I10809" s="199" t="n">
        <v>2101.92</v>
      </c>
      <c r="J10809" s="196" t="inlineStr">
        <is>
          <t>não</t>
        </is>
      </c>
    </row>
    <row r="10810">
      <c r="A10810" s="185" t="n">
        <v>312</v>
      </c>
      <c r="B10810" s="185" t="inlineStr">
        <is>
          <t>ELÉTRICA</t>
        </is>
      </c>
      <c r="C10810" s="185" t="inlineStr">
        <is>
          <t>Ferragens — Opcionais</t>
        </is>
      </c>
      <c r="D10810" s="185" t="inlineStr">
        <is>
          <t>Poste de Monitoramento, 5m</t>
        </is>
      </c>
      <c r="E10810" s="185" t="inlineStr">
        <is>
          <t>Poste de monitoramento CATV em aço galvanizado, 5 metros de altura.</t>
        </is>
      </c>
      <c r="F10810" s="185" t="inlineStr">
        <is>
          <t>PÇ</t>
        </is>
      </c>
      <c r="G10810" s="185" t="inlineStr">
        <is>
          <t>LESTE</t>
        </is>
      </c>
      <c r="H10810" s="185" t="inlineStr">
        <is>
          <t>METALALFA (NEGOCIADO)</t>
        </is>
      </c>
      <c r="I10810" s="199" t="n">
        <v>2276.88</v>
      </c>
      <c r="J10810" s="196" t="inlineStr">
        <is>
          <t>não</t>
        </is>
      </c>
    </row>
    <row r="10811">
      <c r="A10811" s="185" t="n">
        <v>312</v>
      </c>
      <c r="B10811" s="185" t="inlineStr">
        <is>
          <t>ELÉTRICA</t>
        </is>
      </c>
      <c r="C10811" s="185" t="inlineStr">
        <is>
          <t>Ferragens — Opcionais</t>
        </is>
      </c>
      <c r="D10811" s="185" t="inlineStr">
        <is>
          <t>Poste de Monitoramento, 5m</t>
        </is>
      </c>
      <c r="E10811" s="185" t="inlineStr">
        <is>
          <t>Poste de monitoramento CATV em aço galvanizado, 5 metros de altura.</t>
        </is>
      </c>
      <c r="F10811" s="185" t="inlineStr">
        <is>
          <t>PÇ</t>
        </is>
      </c>
      <c r="G10811" s="185" t="inlineStr">
        <is>
          <t>LESTE</t>
        </is>
      </c>
      <c r="H10811" s="185" t="inlineStr">
        <is>
          <t>CLEMAR (NEGOCIADO)</t>
        </is>
      </c>
      <c r="I10811" s="199" t="n">
        <v>4600.7</v>
      </c>
      <c r="J10811" s="196" t="inlineStr">
        <is>
          <t>não</t>
        </is>
      </c>
    </row>
    <row r="10812">
      <c r="A10812" s="185" t="n">
        <v>312</v>
      </c>
      <c r="B10812" s="185" t="inlineStr">
        <is>
          <t>ELÉTRICA</t>
        </is>
      </c>
      <c r="C10812" s="185" t="inlineStr">
        <is>
          <t>Ferragens — Opcionais</t>
        </is>
      </c>
      <c r="D10812" s="185" t="inlineStr">
        <is>
          <t>Poste de Monitoramento, 5m</t>
        </is>
      </c>
      <c r="E10812" s="185" t="inlineStr">
        <is>
          <t>Poste de monitoramento CATV em aço galvanizado, 5 metros de altura.</t>
        </is>
      </c>
      <c r="F10812" s="185" t="inlineStr">
        <is>
          <t>PÇ</t>
        </is>
      </c>
      <c r="G10812" s="185" t="inlineStr">
        <is>
          <t>LESTE</t>
        </is>
      </c>
      <c r="H10812" s="185" t="inlineStr">
        <is>
          <t>CAW (NEGOCIADO)</t>
        </is>
      </c>
      <c r="I10812" s="199" t="n">
        <v>5800</v>
      </c>
      <c r="J10812" s="196" t="inlineStr">
        <is>
          <t>não</t>
        </is>
      </c>
    </row>
    <row r="10813">
      <c r="A10813" s="185" t="n">
        <v>312</v>
      </c>
      <c r="B10813" s="185" t="inlineStr">
        <is>
          <t>ELÉTRICA</t>
        </is>
      </c>
      <c r="C10813" s="185" t="inlineStr">
        <is>
          <t>Ferragens — Opcionais</t>
        </is>
      </c>
      <c r="D10813" s="185" t="inlineStr">
        <is>
          <t>Poste de Monitoramento, 5m</t>
        </is>
      </c>
      <c r="E10813" s="185" t="inlineStr">
        <is>
          <t>Poste de monitoramento CATV em aço galvanizado, 5 metros de altura.</t>
        </is>
      </c>
      <c r="F10813" s="185" t="inlineStr">
        <is>
          <t>PÇ</t>
        </is>
      </c>
      <c r="G10813" s="185" t="inlineStr">
        <is>
          <t>LESTE</t>
        </is>
      </c>
      <c r="H10813" s="185" t="inlineStr">
        <is>
          <t>CAW ESTRUTURA + AGEPLAN OBRA</t>
        </is>
      </c>
      <c r="I10813" s="199" t="n">
        <v>5800</v>
      </c>
      <c r="J10813" s="196" t="inlineStr">
        <is>
          <t>não</t>
        </is>
      </c>
    </row>
    <row r="10814">
      <c r="A10814" s="185" t="n">
        <v>312</v>
      </c>
      <c r="B10814" s="185" t="inlineStr">
        <is>
          <t>ELÉTRICA</t>
        </is>
      </c>
      <c r="C10814" s="185" t="inlineStr">
        <is>
          <t>Ferragens — Opcionais</t>
        </is>
      </c>
      <c r="D10814" s="185" t="inlineStr">
        <is>
          <t>Poste de Monitoramento, 5m</t>
        </is>
      </c>
      <c r="E10814" s="185" t="inlineStr">
        <is>
          <t>Poste de monitoramento CATV em aço galvanizado, 5 metros de altura.</t>
        </is>
      </c>
      <c r="F10814" s="185" t="inlineStr">
        <is>
          <t>PÇ</t>
        </is>
      </c>
      <c r="G10814" s="185" t="inlineStr">
        <is>
          <t>LESTE</t>
        </is>
      </c>
      <c r="H10814" s="185" t="inlineStr">
        <is>
          <t>INFRASITE + SECCIONAL</t>
        </is>
      </c>
      <c r="I10814" s="199" t="n">
        <v>6150</v>
      </c>
      <c r="J10814" s="196" t="inlineStr">
        <is>
          <t>não</t>
        </is>
      </c>
    </row>
    <row r="10815">
      <c r="A10815" s="185" t="n">
        <v>312</v>
      </c>
      <c r="B10815" s="185" t="inlineStr">
        <is>
          <t>ELÉTRICA</t>
        </is>
      </c>
      <c r="C10815" s="185" t="inlineStr">
        <is>
          <t>Ferragens — Opcionais</t>
        </is>
      </c>
      <c r="D10815" s="185" t="inlineStr">
        <is>
          <t>Poste de Monitoramento, 5m</t>
        </is>
      </c>
      <c r="E10815" s="185" t="inlineStr">
        <is>
          <t>Poste de monitoramento CATV em aço galvanizado, 5 metros de altura.</t>
        </is>
      </c>
      <c r="F10815" s="185" t="inlineStr">
        <is>
          <t>PÇ</t>
        </is>
      </c>
      <c r="G10815" s="185" t="inlineStr">
        <is>
          <t>SUL</t>
        </is>
      </c>
      <c r="H10815" s="185" t="inlineStr">
        <is>
          <t>BRASILSAT</t>
        </is>
      </c>
      <c r="I10815" s="199" t="n">
        <v>783.4299999999999</v>
      </c>
      <c r="J10815" s="196" t="inlineStr">
        <is>
          <t>não</t>
        </is>
      </c>
    </row>
    <row r="10816">
      <c r="A10816" s="185" t="n">
        <v>312</v>
      </c>
      <c r="B10816" s="185" t="inlineStr">
        <is>
          <t>ELÉTRICA</t>
        </is>
      </c>
      <c r="C10816" s="185" t="inlineStr">
        <is>
          <t>Ferragens — Opcionais</t>
        </is>
      </c>
      <c r="D10816" s="185" t="inlineStr">
        <is>
          <t>Poste de Monitoramento, 5m</t>
        </is>
      </c>
      <c r="E10816" s="185" t="inlineStr">
        <is>
          <t>Poste de monitoramento CATV em aço galvanizado, 5 metros de altura.</t>
        </is>
      </c>
      <c r="F10816" s="185" t="inlineStr">
        <is>
          <t>PÇ</t>
        </is>
      </c>
      <c r="G10816" s="185" t="inlineStr">
        <is>
          <t>SUL</t>
        </is>
      </c>
      <c r="H10816" s="185" t="inlineStr">
        <is>
          <t>NOVA CORRENTE</t>
        </is>
      </c>
      <c r="I10816" s="199" t="n">
        <v>1470</v>
      </c>
      <c r="J10816" s="196" t="inlineStr">
        <is>
          <t>não</t>
        </is>
      </c>
    </row>
    <row r="10817">
      <c r="A10817" s="185" t="n">
        <v>312</v>
      </c>
      <c r="B10817" s="185" t="inlineStr">
        <is>
          <t>ELÉTRICA</t>
        </is>
      </c>
      <c r="C10817" s="185" t="inlineStr">
        <is>
          <t>Ferragens — Opcionais</t>
        </is>
      </c>
      <c r="D10817" s="185" t="inlineStr">
        <is>
          <t>Poste de Monitoramento, 5m</t>
        </is>
      </c>
      <c r="E10817" s="185" t="inlineStr">
        <is>
          <t>Poste de monitoramento CATV em aço galvanizado, 5 metros de altura.</t>
        </is>
      </c>
      <c r="F10817" s="185" t="inlineStr">
        <is>
          <t>PÇ</t>
        </is>
      </c>
      <c r="G10817" s="185" t="inlineStr">
        <is>
          <t>SUL</t>
        </is>
      </c>
      <c r="H10817" s="185" t="inlineStr">
        <is>
          <t>ZOPONE (NEGOCIADO)</t>
        </is>
      </c>
      <c r="I10817" s="199" t="n">
        <v>2101.92</v>
      </c>
      <c r="J10817" s="196" t="inlineStr">
        <is>
          <t>não</t>
        </is>
      </c>
    </row>
    <row r="10818">
      <c r="A10818" s="185" t="n">
        <v>312</v>
      </c>
      <c r="B10818" s="185" t="inlineStr">
        <is>
          <t>ELÉTRICA</t>
        </is>
      </c>
      <c r="C10818" s="185" t="inlineStr">
        <is>
          <t>Ferragens — Opcionais</t>
        </is>
      </c>
      <c r="D10818" s="185" t="inlineStr">
        <is>
          <t>Poste de Monitoramento, 5m</t>
        </is>
      </c>
      <c r="E10818" s="185" t="inlineStr">
        <is>
          <t>Poste de monitoramento CATV em aço galvanizado, 5 metros de altura.</t>
        </is>
      </c>
      <c r="F10818" s="185" t="inlineStr">
        <is>
          <t>PÇ</t>
        </is>
      </c>
      <c r="G10818" s="185" t="inlineStr">
        <is>
          <t>SUL</t>
        </is>
      </c>
      <c r="H10818" s="185" t="inlineStr">
        <is>
          <t>METALALFA (NEGOCIADO)</t>
        </is>
      </c>
      <c r="I10818" s="199" t="n">
        <v>2276.88</v>
      </c>
      <c r="J10818" s="196" t="inlineStr">
        <is>
          <t>não</t>
        </is>
      </c>
    </row>
    <row r="10819">
      <c r="A10819" s="185" t="n">
        <v>312</v>
      </c>
      <c r="B10819" s="185" t="inlineStr">
        <is>
          <t>ELÉTRICA</t>
        </is>
      </c>
      <c r="C10819" s="185" t="inlineStr">
        <is>
          <t>Ferragens — Opcionais</t>
        </is>
      </c>
      <c r="D10819" s="185" t="inlineStr">
        <is>
          <t>Poste de Monitoramento, 5m</t>
        </is>
      </c>
      <c r="E10819" s="185" t="inlineStr">
        <is>
          <t>Poste de monitoramento CATV em aço galvanizado, 5 metros de altura.</t>
        </is>
      </c>
      <c r="F10819" s="185" t="inlineStr">
        <is>
          <t>PÇ</t>
        </is>
      </c>
      <c r="G10819" s="185" t="inlineStr">
        <is>
          <t>SUL</t>
        </is>
      </c>
      <c r="H10819" s="185" t="inlineStr">
        <is>
          <t>CLEMAR (NEGOCIADO)</t>
        </is>
      </c>
      <c r="I10819" s="199" t="n">
        <v>4182.45</v>
      </c>
      <c r="J10819" s="196" t="inlineStr">
        <is>
          <t>não</t>
        </is>
      </c>
    </row>
    <row r="10820">
      <c r="A10820" s="185" t="n">
        <v>312</v>
      </c>
      <c r="B10820" s="185" t="inlineStr">
        <is>
          <t>ELÉTRICA</t>
        </is>
      </c>
      <c r="C10820" s="185" t="inlineStr">
        <is>
          <t>Ferragens — Opcionais</t>
        </is>
      </c>
      <c r="D10820" s="185" t="inlineStr">
        <is>
          <t>Poste de Monitoramento, 5m</t>
        </is>
      </c>
      <c r="E10820" s="185" t="inlineStr">
        <is>
          <t>Poste de monitoramento CATV em aço galvanizado, 5 metros de altura.</t>
        </is>
      </c>
      <c r="F10820" s="185" t="inlineStr">
        <is>
          <t>PÇ</t>
        </is>
      </c>
      <c r="G10820" s="185" t="inlineStr">
        <is>
          <t>SUL</t>
        </is>
      </c>
      <c r="H10820" s="185" t="inlineStr">
        <is>
          <t>CAW (NEGOCIADO)</t>
        </is>
      </c>
      <c r="I10820" s="199" t="n">
        <v>5800</v>
      </c>
      <c r="J10820" s="196" t="inlineStr">
        <is>
          <t>não</t>
        </is>
      </c>
    </row>
    <row r="10821">
      <c r="A10821" s="185" t="n">
        <v>312</v>
      </c>
      <c r="B10821" s="185" t="inlineStr">
        <is>
          <t>ELÉTRICA</t>
        </is>
      </c>
      <c r="C10821" s="185" t="inlineStr">
        <is>
          <t>Ferragens — Opcionais</t>
        </is>
      </c>
      <c r="D10821" s="185" t="inlineStr">
        <is>
          <t>Poste de Monitoramento, 5m</t>
        </is>
      </c>
      <c r="E10821" s="185" t="inlineStr">
        <is>
          <t>Poste de monitoramento CATV em aço galvanizado, 5 metros de altura.</t>
        </is>
      </c>
      <c r="F10821" s="185" t="inlineStr">
        <is>
          <t>PÇ</t>
        </is>
      </c>
      <c r="G10821" s="185" t="inlineStr">
        <is>
          <t>SUL</t>
        </is>
      </c>
      <c r="H10821" s="185" t="inlineStr">
        <is>
          <t>CAW ESTRUTURA + AGEPLAN OBRA</t>
        </is>
      </c>
      <c r="I10821" s="199" t="n">
        <v>5800</v>
      </c>
      <c r="J10821" s="196" t="inlineStr">
        <is>
          <t>não</t>
        </is>
      </c>
    </row>
    <row r="10822">
      <c r="A10822" s="185" t="n">
        <v>312</v>
      </c>
      <c r="B10822" s="185" t="inlineStr">
        <is>
          <t>ELÉTRICA</t>
        </is>
      </c>
      <c r="C10822" s="185" t="inlineStr">
        <is>
          <t>Ferragens — Opcionais</t>
        </is>
      </c>
      <c r="D10822" s="185" t="inlineStr">
        <is>
          <t>Poste de Monitoramento, 5m</t>
        </is>
      </c>
      <c r="E10822" s="185" t="inlineStr">
        <is>
          <t>Poste de monitoramento CATV em aço galvanizado, 5 metros de altura.</t>
        </is>
      </c>
      <c r="F10822" s="185" t="inlineStr">
        <is>
          <t>PÇ</t>
        </is>
      </c>
      <c r="G10822" s="185" t="inlineStr">
        <is>
          <t>SUL</t>
        </is>
      </c>
      <c r="H10822" s="185" t="inlineStr">
        <is>
          <t>INFRASITE + SECCIONAL</t>
        </is>
      </c>
      <c r="I10822" s="199" t="n">
        <v>6150</v>
      </c>
      <c r="J10822" s="196" t="inlineStr">
        <is>
          <t>não</t>
        </is>
      </c>
    </row>
    <row r="10823">
      <c r="A10823" s="185" t="n">
        <v>313</v>
      </c>
      <c r="B10823" s="185" t="inlineStr">
        <is>
          <t>AQUISIÇÃO</t>
        </is>
      </c>
      <c r="C10823" s="185" t="inlineStr">
        <is>
          <t>Aquisição</t>
        </is>
      </c>
      <c r="D10823" s="185" t="n"/>
      <c r="E10823" s="185" t="inlineStr">
        <is>
          <t>Processo Aquisição completo - Busca / SAR / Contrato</t>
        </is>
      </c>
      <c r="F10823" s="185" t="inlineStr">
        <is>
          <t>VB</t>
        </is>
      </c>
      <c r="G10823" s="185" t="inlineStr">
        <is>
          <t>NORTE</t>
        </is>
      </c>
      <c r="H10823" s="185" t="inlineStr">
        <is>
          <t>CAW (NEGOCIADO)</t>
        </is>
      </c>
      <c r="I10823" s="199" t="n">
        <v>2600</v>
      </c>
      <c r="J10823" s="202" t="inlineStr">
        <is>
          <t>SIM</t>
        </is>
      </c>
    </row>
    <row r="10824">
      <c r="A10824" s="185" t="n">
        <v>313</v>
      </c>
      <c r="B10824" s="185" t="inlineStr">
        <is>
          <t>AQUISIÇÃO</t>
        </is>
      </c>
      <c r="C10824" s="185" t="inlineStr">
        <is>
          <t>Aquisição</t>
        </is>
      </c>
      <c r="D10824" s="185" t="n"/>
      <c r="E10824" s="185" t="inlineStr">
        <is>
          <t>Processo Aquisição completo - Busca / SAR / Contrato</t>
        </is>
      </c>
      <c r="F10824" s="185" t="inlineStr">
        <is>
          <t>VB</t>
        </is>
      </c>
      <c r="G10824" s="185" t="inlineStr">
        <is>
          <t>NORTE</t>
        </is>
      </c>
      <c r="H10824" s="185" t="inlineStr">
        <is>
          <t>CLEMAR (NEGOCIADO)</t>
        </is>
      </c>
      <c r="I10824" s="199" t="n">
        <v>5940</v>
      </c>
      <c r="J10824" s="202" t="inlineStr">
        <is>
          <t>SIM</t>
        </is>
      </c>
    </row>
    <row r="10825">
      <c r="A10825" s="185" t="n">
        <v>313</v>
      </c>
      <c r="B10825" s="185" t="inlineStr">
        <is>
          <t>AQUISIÇÃO</t>
        </is>
      </c>
      <c r="C10825" s="185" t="inlineStr">
        <is>
          <t>Aquisição</t>
        </is>
      </c>
      <c r="D10825" s="185" t="n"/>
      <c r="E10825" s="185" t="inlineStr">
        <is>
          <t>Processo Aquisição completo - Busca / SAR / Contrato</t>
        </is>
      </c>
      <c r="F10825" s="185" t="inlineStr">
        <is>
          <t>VB</t>
        </is>
      </c>
      <c r="G10825" s="185" t="inlineStr">
        <is>
          <t>NORTE</t>
        </is>
      </c>
      <c r="H10825" s="185" t="inlineStr">
        <is>
          <t>CAW ESTRUTURA + AGEPLAN OBRA</t>
        </is>
      </c>
      <c r="I10825" s="199" t="n">
        <v>6200</v>
      </c>
      <c r="J10825" s="202" t="inlineStr">
        <is>
          <t>SIM</t>
        </is>
      </c>
    </row>
    <row r="10826">
      <c r="A10826" s="185" t="n">
        <v>313</v>
      </c>
      <c r="B10826" s="185" t="inlineStr">
        <is>
          <t>AQUISIÇÃO</t>
        </is>
      </c>
      <c r="C10826" s="185" t="inlineStr">
        <is>
          <t>Aquisição</t>
        </is>
      </c>
      <c r="D10826" s="185" t="n"/>
      <c r="E10826" s="185" t="inlineStr">
        <is>
          <t>Processo Aquisição completo - Busca / SAR / Contrato</t>
        </is>
      </c>
      <c r="F10826" s="185" t="inlineStr">
        <is>
          <t>VB</t>
        </is>
      </c>
      <c r="G10826" s="185" t="inlineStr">
        <is>
          <t>NORTE</t>
        </is>
      </c>
      <c r="H10826" s="185" t="inlineStr">
        <is>
          <t>BRASILSAT</t>
        </is>
      </c>
      <c r="I10826" s="199" t="n">
        <v>6455</v>
      </c>
      <c r="J10826" s="202" t="inlineStr">
        <is>
          <t>SIM</t>
        </is>
      </c>
    </row>
    <row r="10827">
      <c r="A10827" s="185" t="n">
        <v>313</v>
      </c>
      <c r="B10827" s="185" t="inlineStr">
        <is>
          <t>AQUISIÇÃO</t>
        </is>
      </c>
      <c r="C10827" s="185" t="inlineStr">
        <is>
          <t>Aquisição</t>
        </is>
      </c>
      <c r="D10827" s="185" t="n"/>
      <c r="E10827" s="185" t="inlineStr">
        <is>
          <t>Processo Aquisição completo - Busca / SAR / Contrato</t>
        </is>
      </c>
      <c r="F10827" s="185" t="inlineStr">
        <is>
          <t>VB</t>
        </is>
      </c>
      <c r="G10827" s="185" t="inlineStr">
        <is>
          <t>NORTE</t>
        </is>
      </c>
      <c r="H10827" s="185" t="inlineStr">
        <is>
          <t>INFRASITE + SECCIONAL</t>
        </is>
      </c>
      <c r="I10827" s="199" t="n">
        <v>6800</v>
      </c>
      <c r="J10827" s="202" t="inlineStr">
        <is>
          <t>SIM</t>
        </is>
      </c>
    </row>
    <row r="10828">
      <c r="A10828" s="185" t="n">
        <v>313</v>
      </c>
      <c r="B10828" s="185" t="inlineStr">
        <is>
          <t>AQUISIÇÃO</t>
        </is>
      </c>
      <c r="C10828" s="185" t="inlineStr">
        <is>
          <t>Aquisição</t>
        </is>
      </c>
      <c r="D10828" s="185" t="n"/>
      <c r="E10828" s="185" t="inlineStr">
        <is>
          <t>Processo Aquisição completo - Busca / SAR / Contrato</t>
        </is>
      </c>
      <c r="F10828" s="185" t="inlineStr">
        <is>
          <t>VB</t>
        </is>
      </c>
      <c r="G10828" s="185" t="inlineStr">
        <is>
          <t>NORTE</t>
        </is>
      </c>
      <c r="H10828" s="185" t="inlineStr">
        <is>
          <t>METALALFA (NEGOCIADO)</t>
        </is>
      </c>
      <c r="I10828" s="199" t="n">
        <v>8680</v>
      </c>
      <c r="J10828" s="202" t="inlineStr">
        <is>
          <t>SIM</t>
        </is>
      </c>
    </row>
    <row r="10829">
      <c r="A10829" s="185" t="n">
        <v>313</v>
      </c>
      <c r="B10829" s="185" t="inlineStr">
        <is>
          <t>AQUISIÇÃO</t>
        </is>
      </c>
      <c r="C10829" s="185" t="inlineStr">
        <is>
          <t>Aquisição</t>
        </is>
      </c>
      <c r="D10829" s="185" t="n"/>
      <c r="E10829" s="185" t="inlineStr">
        <is>
          <t>Processo Aquisição completo - Busca / SAR / Contrato</t>
        </is>
      </c>
      <c r="F10829" s="185" t="inlineStr">
        <is>
          <t>VB</t>
        </is>
      </c>
      <c r="G10829" s="185" t="inlineStr">
        <is>
          <t>NORDESTE</t>
        </is>
      </c>
      <c r="H10829" s="185" t="inlineStr">
        <is>
          <t>CAW (NEGOCIADO)</t>
        </is>
      </c>
      <c r="I10829" s="199" t="n">
        <v>2600</v>
      </c>
      <c r="J10829" s="202" t="inlineStr">
        <is>
          <t>SIM</t>
        </is>
      </c>
    </row>
    <row r="10830">
      <c r="A10830" s="185" t="n">
        <v>313</v>
      </c>
      <c r="B10830" s="185" t="inlineStr">
        <is>
          <t>AQUISIÇÃO</t>
        </is>
      </c>
      <c r="C10830" s="185" t="inlineStr">
        <is>
          <t>Aquisição</t>
        </is>
      </c>
      <c r="D10830" s="185" t="n"/>
      <c r="E10830" s="185" t="inlineStr">
        <is>
          <t>Processo Aquisição completo - Busca / SAR / Contrato</t>
        </is>
      </c>
      <c r="F10830" s="185" t="inlineStr">
        <is>
          <t>VB</t>
        </is>
      </c>
      <c r="G10830" s="185" t="inlineStr">
        <is>
          <t>NORDESTE</t>
        </is>
      </c>
      <c r="H10830" s="185" t="inlineStr">
        <is>
          <t>METALALFA (NEGOCIADO)</t>
        </is>
      </c>
      <c r="I10830" s="199" t="n">
        <v>5425</v>
      </c>
      <c r="J10830" s="202" t="inlineStr">
        <is>
          <t>SIM</t>
        </is>
      </c>
    </row>
    <row r="10831">
      <c r="A10831" s="185" t="n">
        <v>313</v>
      </c>
      <c r="B10831" s="185" t="inlineStr">
        <is>
          <t>AQUISIÇÃO</t>
        </is>
      </c>
      <c r="C10831" s="185" t="inlineStr">
        <is>
          <t>Aquisição</t>
        </is>
      </c>
      <c r="D10831" s="185" t="n"/>
      <c r="E10831" s="185" t="inlineStr">
        <is>
          <t>Processo Aquisição completo - Busca / SAR / Contrato</t>
        </is>
      </c>
      <c r="F10831" s="185" t="inlineStr">
        <is>
          <t>VB</t>
        </is>
      </c>
      <c r="G10831" s="185" t="inlineStr">
        <is>
          <t>NORDESTE</t>
        </is>
      </c>
      <c r="H10831" s="185" t="inlineStr">
        <is>
          <t>CLEMAR (NEGOCIADO)</t>
        </is>
      </c>
      <c r="I10831" s="199" t="n">
        <v>5445</v>
      </c>
      <c r="J10831" s="202" t="inlineStr">
        <is>
          <t>SIM</t>
        </is>
      </c>
    </row>
    <row r="10832">
      <c r="A10832" s="185" t="n">
        <v>313</v>
      </c>
      <c r="B10832" s="185" t="inlineStr">
        <is>
          <t>AQUISIÇÃO</t>
        </is>
      </c>
      <c r="C10832" s="185" t="inlineStr">
        <is>
          <t>Aquisição</t>
        </is>
      </c>
      <c r="D10832" s="185" t="n"/>
      <c r="E10832" s="185" t="inlineStr">
        <is>
          <t>Processo Aquisição completo - Busca / SAR / Contrato</t>
        </is>
      </c>
      <c r="F10832" s="185" t="inlineStr">
        <is>
          <t>VB</t>
        </is>
      </c>
      <c r="G10832" s="185" t="inlineStr">
        <is>
          <t>NORDESTE</t>
        </is>
      </c>
      <c r="H10832" s="185" t="inlineStr">
        <is>
          <t>CAW ESTRUTURA + AGEPLAN OBRA</t>
        </is>
      </c>
      <c r="I10832" s="199" t="n">
        <v>6200</v>
      </c>
      <c r="J10832" s="202" t="inlineStr">
        <is>
          <t>SIM</t>
        </is>
      </c>
    </row>
    <row r="10833">
      <c r="A10833" s="185" t="n">
        <v>313</v>
      </c>
      <c r="B10833" s="185" t="inlineStr">
        <is>
          <t>AQUISIÇÃO</t>
        </is>
      </c>
      <c r="C10833" s="185" t="inlineStr">
        <is>
          <t>Aquisição</t>
        </is>
      </c>
      <c r="D10833" s="185" t="n"/>
      <c r="E10833" s="185" t="inlineStr">
        <is>
          <t>Processo Aquisição completo - Busca / SAR / Contrato</t>
        </is>
      </c>
      <c r="F10833" s="185" t="inlineStr">
        <is>
          <t>VB</t>
        </is>
      </c>
      <c r="G10833" s="185" t="inlineStr">
        <is>
          <t>NORDESTE</t>
        </is>
      </c>
      <c r="H10833" s="185" t="inlineStr">
        <is>
          <t>BRASILSAT</t>
        </is>
      </c>
      <c r="I10833" s="199" t="n">
        <v>6455</v>
      </c>
      <c r="J10833" s="202" t="inlineStr">
        <is>
          <t>SIM</t>
        </is>
      </c>
    </row>
    <row r="10834">
      <c r="A10834" s="185" t="n">
        <v>313</v>
      </c>
      <c r="B10834" s="185" t="inlineStr">
        <is>
          <t>AQUISIÇÃO</t>
        </is>
      </c>
      <c r="C10834" s="185" t="inlineStr">
        <is>
          <t>Aquisição</t>
        </is>
      </c>
      <c r="D10834" s="185" t="n"/>
      <c r="E10834" s="185" t="inlineStr">
        <is>
          <t>Processo Aquisição completo - Busca / SAR / Contrato</t>
        </is>
      </c>
      <c r="F10834" s="185" t="inlineStr">
        <is>
          <t>VB</t>
        </is>
      </c>
      <c r="G10834" s="185" t="inlineStr">
        <is>
          <t>NORDESTE</t>
        </is>
      </c>
      <c r="H10834" s="185" t="inlineStr">
        <is>
          <t>INFRASITE + SECCIONAL</t>
        </is>
      </c>
      <c r="I10834" s="199" t="n">
        <v>6800</v>
      </c>
      <c r="J10834" s="202" t="inlineStr">
        <is>
          <t>SIM</t>
        </is>
      </c>
    </row>
    <row r="10835">
      <c r="A10835" s="185" t="n">
        <v>313</v>
      </c>
      <c r="B10835" s="185" t="inlineStr">
        <is>
          <t>AQUISIÇÃO</t>
        </is>
      </c>
      <c r="C10835" s="185" t="inlineStr">
        <is>
          <t>Aquisição</t>
        </is>
      </c>
      <c r="D10835" s="185" t="n"/>
      <c r="E10835" s="185" t="inlineStr">
        <is>
          <t>Processo Aquisição completo - Busca / SAR / Contrato</t>
        </is>
      </c>
      <c r="F10835" s="185" t="inlineStr">
        <is>
          <t>VB</t>
        </is>
      </c>
      <c r="G10835" s="185" t="inlineStr">
        <is>
          <t>NORDESTE</t>
        </is>
      </c>
      <c r="H10835" s="185" t="inlineStr">
        <is>
          <t>NOVA CORRENTE</t>
        </is>
      </c>
      <c r="I10835" s="199" t="n">
        <v>9500</v>
      </c>
      <c r="J10835" s="202" t="inlineStr">
        <is>
          <t>SIM</t>
        </is>
      </c>
    </row>
    <row r="10836">
      <c r="A10836" s="185" t="n">
        <v>313</v>
      </c>
      <c r="B10836" s="185" t="inlineStr">
        <is>
          <t>AQUISIÇÃO</t>
        </is>
      </c>
      <c r="C10836" s="185" t="inlineStr">
        <is>
          <t>Aquisição</t>
        </is>
      </c>
      <c r="D10836" s="185" t="n"/>
      <c r="E10836" s="185" t="inlineStr">
        <is>
          <t>Processo Aquisição completo - Busca / SAR / Contrato</t>
        </is>
      </c>
      <c r="F10836" s="185" t="inlineStr">
        <is>
          <t>VB</t>
        </is>
      </c>
      <c r="G10836" s="185" t="inlineStr">
        <is>
          <t>C OESTE</t>
        </is>
      </c>
      <c r="H10836" s="185" t="inlineStr">
        <is>
          <t>CAW (NEGOCIADO)</t>
        </is>
      </c>
      <c r="I10836" s="199" t="n">
        <v>2600</v>
      </c>
      <c r="J10836" s="196" t="inlineStr">
        <is>
          <t>não</t>
        </is>
      </c>
    </row>
    <row r="10837">
      <c r="A10837" s="185" t="n">
        <v>313</v>
      </c>
      <c r="B10837" s="185" t="inlineStr">
        <is>
          <t>AQUISIÇÃO</t>
        </is>
      </c>
      <c r="C10837" s="185" t="inlineStr">
        <is>
          <t>Aquisição</t>
        </is>
      </c>
      <c r="D10837" s="185" t="n"/>
      <c r="E10837" s="185" t="inlineStr">
        <is>
          <t>Processo Aquisição completo - Busca / SAR / Contrato</t>
        </is>
      </c>
      <c r="F10837" s="185" t="inlineStr">
        <is>
          <t>VB</t>
        </is>
      </c>
      <c r="G10837" s="185" t="inlineStr">
        <is>
          <t>C OESTE</t>
        </is>
      </c>
      <c r="H10837" s="185" t="inlineStr">
        <is>
          <t>CLEMAR (NEGOCIADO)</t>
        </is>
      </c>
      <c r="I10837" s="199" t="n">
        <v>5197.5</v>
      </c>
      <c r="J10837" s="196" t="inlineStr">
        <is>
          <t>não</t>
        </is>
      </c>
    </row>
    <row r="10838">
      <c r="A10838" s="185" t="n">
        <v>313</v>
      </c>
      <c r="B10838" s="185" t="inlineStr">
        <is>
          <t>AQUISIÇÃO</t>
        </is>
      </c>
      <c r="C10838" s="185" t="inlineStr">
        <is>
          <t>Aquisição</t>
        </is>
      </c>
      <c r="D10838" s="185" t="n"/>
      <c r="E10838" s="185" t="inlineStr">
        <is>
          <t>Processo Aquisição completo - Busca / SAR / Contrato</t>
        </is>
      </c>
      <c r="F10838" s="185" t="inlineStr">
        <is>
          <t>VB</t>
        </is>
      </c>
      <c r="G10838" s="185" t="inlineStr">
        <is>
          <t>C OESTE</t>
        </is>
      </c>
      <c r="H10838" s="185" t="inlineStr">
        <is>
          <t>CAW ESTRUTURA + AGEPLAN OBRA</t>
        </is>
      </c>
      <c r="I10838" s="199" t="n">
        <v>6000</v>
      </c>
      <c r="J10838" s="196" t="inlineStr">
        <is>
          <t>não</t>
        </is>
      </c>
    </row>
    <row r="10839">
      <c r="A10839" s="185" t="n">
        <v>313</v>
      </c>
      <c r="B10839" s="185" t="inlineStr">
        <is>
          <t>AQUISIÇÃO</t>
        </is>
      </c>
      <c r="C10839" s="185" t="inlineStr">
        <is>
          <t>Aquisição</t>
        </is>
      </c>
      <c r="D10839" s="185" t="n"/>
      <c r="E10839" s="185" t="inlineStr">
        <is>
          <t>Processo Aquisição completo - Busca / SAR / Contrato</t>
        </is>
      </c>
      <c r="F10839" s="185" t="inlineStr">
        <is>
          <t>VB</t>
        </is>
      </c>
      <c r="G10839" s="185" t="inlineStr">
        <is>
          <t>C OESTE</t>
        </is>
      </c>
      <c r="H10839" s="185" t="inlineStr">
        <is>
          <t>BRASILSAT</t>
        </is>
      </c>
      <c r="I10839" s="199" t="n">
        <v>6455</v>
      </c>
      <c r="J10839" s="196" t="inlineStr">
        <is>
          <t>não</t>
        </is>
      </c>
    </row>
    <row r="10840">
      <c r="A10840" s="185" t="n">
        <v>313</v>
      </c>
      <c r="B10840" s="185" t="inlineStr">
        <is>
          <t>AQUISIÇÃO</t>
        </is>
      </c>
      <c r="C10840" s="185" t="inlineStr">
        <is>
          <t>Aquisição</t>
        </is>
      </c>
      <c r="D10840" s="185" t="n"/>
      <c r="E10840" s="185" t="inlineStr">
        <is>
          <t>Processo Aquisição completo - Busca / SAR / Contrato</t>
        </is>
      </c>
      <c r="F10840" s="185" t="inlineStr">
        <is>
          <t>VB</t>
        </is>
      </c>
      <c r="G10840" s="185" t="inlineStr">
        <is>
          <t>C OESTE</t>
        </is>
      </c>
      <c r="H10840" s="185" t="inlineStr">
        <is>
          <t>METALALFA (NEGOCIADO)</t>
        </is>
      </c>
      <c r="I10840" s="199" t="n">
        <v>6510</v>
      </c>
      <c r="J10840" s="196" t="inlineStr">
        <is>
          <t>não</t>
        </is>
      </c>
    </row>
    <row r="10841">
      <c r="A10841" s="185" t="n">
        <v>313</v>
      </c>
      <c r="B10841" s="185" t="inlineStr">
        <is>
          <t>AQUISIÇÃO</t>
        </is>
      </c>
      <c r="C10841" s="185" t="inlineStr">
        <is>
          <t>Aquisição</t>
        </is>
      </c>
      <c r="D10841" s="185" t="n"/>
      <c r="E10841" s="185" t="inlineStr">
        <is>
          <t>Processo Aquisição completo - Busca / SAR / Contrato</t>
        </is>
      </c>
      <c r="F10841" s="185" t="inlineStr">
        <is>
          <t>VB</t>
        </is>
      </c>
      <c r="G10841" s="185" t="inlineStr">
        <is>
          <t>C OESTE</t>
        </is>
      </c>
      <c r="H10841" s="185" t="inlineStr">
        <is>
          <t>INFRASITE + SECCIONAL</t>
        </is>
      </c>
      <c r="I10841" s="199" t="n">
        <v>6800</v>
      </c>
      <c r="J10841" s="196" t="inlineStr">
        <is>
          <t>não</t>
        </is>
      </c>
    </row>
    <row r="10842">
      <c r="A10842" s="185" t="n">
        <v>313</v>
      </c>
      <c r="B10842" s="185" t="inlineStr">
        <is>
          <t>AQUISIÇÃO</t>
        </is>
      </c>
      <c r="C10842" s="185" t="inlineStr">
        <is>
          <t>Aquisição</t>
        </is>
      </c>
      <c r="D10842" s="185" t="n"/>
      <c r="E10842" s="185" t="inlineStr">
        <is>
          <t>Processo Aquisição completo - Busca / SAR / Contrato</t>
        </is>
      </c>
      <c r="F10842" s="185" t="inlineStr">
        <is>
          <t>VB</t>
        </is>
      </c>
      <c r="G10842" s="185" t="inlineStr">
        <is>
          <t>SÃO PAULO</t>
        </is>
      </c>
      <c r="H10842" s="185" t="inlineStr">
        <is>
          <t>CAW (NEGOCIADO)</t>
        </is>
      </c>
      <c r="I10842" s="199" t="n">
        <v>2600</v>
      </c>
      <c r="J10842" s="196" t="inlineStr">
        <is>
          <t>não</t>
        </is>
      </c>
    </row>
    <row r="10843">
      <c r="A10843" s="185" t="n">
        <v>313</v>
      </c>
      <c r="B10843" s="185" t="inlineStr">
        <is>
          <t>AQUISIÇÃO</t>
        </is>
      </c>
      <c r="C10843" s="185" t="inlineStr">
        <is>
          <t>Aquisição</t>
        </is>
      </c>
      <c r="D10843" s="185" t="n"/>
      <c r="E10843" s="185" t="inlineStr">
        <is>
          <t>Processo Aquisição completo - Busca / SAR / Contrato</t>
        </is>
      </c>
      <c r="F10843" s="185" t="inlineStr">
        <is>
          <t>VB</t>
        </is>
      </c>
      <c r="G10843" s="185" t="inlineStr">
        <is>
          <t>SÃO PAULO</t>
        </is>
      </c>
      <c r="H10843" s="185" t="inlineStr">
        <is>
          <t>CLEMAR (NEGOCIADO)</t>
        </is>
      </c>
      <c r="I10843" s="199" t="n">
        <v>5000</v>
      </c>
      <c r="J10843" s="196" t="inlineStr">
        <is>
          <t>não</t>
        </is>
      </c>
    </row>
    <row r="10844">
      <c r="A10844" s="185" t="n">
        <v>313</v>
      </c>
      <c r="B10844" s="185" t="inlineStr">
        <is>
          <t>AQUISIÇÃO</t>
        </is>
      </c>
      <c r="C10844" s="185" t="inlineStr">
        <is>
          <t>Aquisição</t>
        </is>
      </c>
      <c r="D10844" s="185" t="n"/>
      <c r="E10844" s="185" t="inlineStr">
        <is>
          <t>Processo Aquisição completo - Busca / SAR / Contrato</t>
        </is>
      </c>
      <c r="F10844" s="185" t="inlineStr">
        <is>
          <t>VB</t>
        </is>
      </c>
      <c r="G10844" s="185" t="inlineStr">
        <is>
          <t>SÃO PAULO</t>
        </is>
      </c>
      <c r="H10844" s="185" t="inlineStr">
        <is>
          <t>METALALFA (NEGOCIADO)</t>
        </is>
      </c>
      <c r="I10844" s="199" t="n">
        <v>5425</v>
      </c>
      <c r="J10844" s="196" t="inlineStr">
        <is>
          <t>não</t>
        </is>
      </c>
    </row>
    <row r="10845">
      <c r="A10845" s="185" t="n">
        <v>313</v>
      </c>
      <c r="B10845" s="185" t="inlineStr">
        <is>
          <t>AQUISIÇÃO</t>
        </is>
      </c>
      <c r="C10845" s="185" t="inlineStr">
        <is>
          <t>Aquisição</t>
        </is>
      </c>
      <c r="D10845" s="185" t="n"/>
      <c r="E10845" s="185" t="inlineStr">
        <is>
          <t>Processo Aquisição completo - Busca / SAR / Contrato</t>
        </is>
      </c>
      <c r="F10845" s="185" t="inlineStr">
        <is>
          <t>VB</t>
        </is>
      </c>
      <c r="G10845" s="185" t="inlineStr">
        <is>
          <t>SÃO PAULO</t>
        </is>
      </c>
      <c r="H10845" s="185" t="inlineStr">
        <is>
          <t>CAW ESTRUTURA + AGEPLAN OBRA</t>
        </is>
      </c>
      <c r="I10845" s="199" t="n">
        <v>6000</v>
      </c>
      <c r="J10845" s="196" t="inlineStr">
        <is>
          <t>não</t>
        </is>
      </c>
    </row>
    <row r="10846">
      <c r="A10846" s="185" t="n">
        <v>313</v>
      </c>
      <c r="B10846" s="185" t="inlineStr">
        <is>
          <t>AQUISIÇÃO</t>
        </is>
      </c>
      <c r="C10846" s="185" t="inlineStr">
        <is>
          <t>Aquisição</t>
        </is>
      </c>
      <c r="D10846" s="185" t="n"/>
      <c r="E10846" s="185" t="inlineStr">
        <is>
          <t>Processo Aquisição completo - Busca / SAR / Contrato</t>
        </is>
      </c>
      <c r="F10846" s="185" t="inlineStr">
        <is>
          <t>VB</t>
        </is>
      </c>
      <c r="G10846" s="185" t="inlineStr">
        <is>
          <t>SÃO PAULO</t>
        </is>
      </c>
      <c r="H10846" s="185" t="inlineStr">
        <is>
          <t>BRASILSAT</t>
        </is>
      </c>
      <c r="I10846" s="199" t="n">
        <v>6455</v>
      </c>
      <c r="J10846" s="196" t="inlineStr">
        <is>
          <t>não</t>
        </is>
      </c>
    </row>
    <row r="10847">
      <c r="A10847" s="185" t="n">
        <v>313</v>
      </c>
      <c r="B10847" s="185" t="inlineStr">
        <is>
          <t>AQUISIÇÃO</t>
        </is>
      </c>
      <c r="C10847" s="185" t="inlineStr">
        <is>
          <t>Aquisição</t>
        </is>
      </c>
      <c r="D10847" s="185" t="n"/>
      <c r="E10847" s="185" t="inlineStr">
        <is>
          <t>Processo Aquisição completo - Busca / SAR / Contrato</t>
        </is>
      </c>
      <c r="F10847" s="185" t="inlineStr">
        <is>
          <t>VB</t>
        </is>
      </c>
      <c r="G10847" s="185" t="inlineStr">
        <is>
          <t>SÃO PAULO</t>
        </is>
      </c>
      <c r="H10847" s="185" t="inlineStr">
        <is>
          <t>INFRASITE + SECCIONAL</t>
        </is>
      </c>
      <c r="I10847" s="199" t="n">
        <v>6800</v>
      </c>
      <c r="J10847" s="196" t="inlineStr">
        <is>
          <t>não</t>
        </is>
      </c>
    </row>
    <row r="10848">
      <c r="A10848" s="185" t="n">
        <v>313</v>
      </c>
      <c r="B10848" s="185" t="inlineStr">
        <is>
          <t>AQUISIÇÃO</t>
        </is>
      </c>
      <c r="C10848" s="185" t="inlineStr">
        <is>
          <t>Aquisição</t>
        </is>
      </c>
      <c r="D10848" s="185" t="n"/>
      <c r="E10848" s="185" t="inlineStr">
        <is>
          <t>Processo Aquisição completo - Busca / SAR / Contrato</t>
        </is>
      </c>
      <c r="F10848" s="185" t="inlineStr">
        <is>
          <t>VB</t>
        </is>
      </c>
      <c r="G10848" s="185" t="inlineStr">
        <is>
          <t>SÃO PAULO</t>
        </is>
      </c>
      <c r="H10848" s="185" t="inlineStr">
        <is>
          <t>NOVA CORRENTE</t>
        </is>
      </c>
      <c r="I10848" s="199" t="n">
        <v>9500</v>
      </c>
      <c r="J10848" s="196" t="inlineStr">
        <is>
          <t>não</t>
        </is>
      </c>
    </row>
    <row r="10849">
      <c r="A10849" s="185" t="n">
        <v>313</v>
      </c>
      <c r="B10849" s="185" t="inlineStr">
        <is>
          <t>AQUISIÇÃO</t>
        </is>
      </c>
      <c r="C10849" s="185" t="inlineStr">
        <is>
          <t>Aquisição</t>
        </is>
      </c>
      <c r="D10849" s="185" t="n"/>
      <c r="E10849" s="185" t="inlineStr">
        <is>
          <t>Processo Aquisição completo - Busca / SAR / Contrato</t>
        </is>
      </c>
      <c r="F10849" s="185" t="inlineStr">
        <is>
          <t>VB</t>
        </is>
      </c>
      <c r="G10849" s="185" t="inlineStr">
        <is>
          <t>LESTE</t>
        </is>
      </c>
      <c r="H10849" s="185" t="inlineStr">
        <is>
          <t>CAW (NEGOCIADO)</t>
        </is>
      </c>
      <c r="I10849" s="199" t="n">
        <v>2600</v>
      </c>
      <c r="J10849" s="196" t="inlineStr">
        <is>
          <t>não</t>
        </is>
      </c>
    </row>
    <row r="10850">
      <c r="A10850" s="185" t="n">
        <v>313</v>
      </c>
      <c r="B10850" s="185" t="inlineStr">
        <is>
          <t>AQUISIÇÃO</t>
        </is>
      </c>
      <c r="C10850" s="185" t="inlineStr">
        <is>
          <t>Aquisição</t>
        </is>
      </c>
      <c r="D10850" s="185" t="n"/>
      <c r="E10850" s="185" t="inlineStr">
        <is>
          <t>Processo Aquisição completo - Busca / SAR / Contrato</t>
        </is>
      </c>
      <c r="F10850" s="185" t="inlineStr">
        <is>
          <t>VB</t>
        </is>
      </c>
      <c r="G10850" s="185" t="inlineStr">
        <is>
          <t>LESTE</t>
        </is>
      </c>
      <c r="H10850" s="185" t="inlineStr">
        <is>
          <t>METALALFA (NEGOCIADO)</t>
        </is>
      </c>
      <c r="I10850" s="199" t="n">
        <v>5425</v>
      </c>
      <c r="J10850" s="196" t="inlineStr">
        <is>
          <t>não</t>
        </is>
      </c>
    </row>
    <row r="10851">
      <c r="A10851" s="185" t="n">
        <v>313</v>
      </c>
      <c r="B10851" s="185" t="inlineStr">
        <is>
          <t>AQUISIÇÃO</t>
        </is>
      </c>
      <c r="C10851" s="185" t="inlineStr">
        <is>
          <t>Aquisição</t>
        </is>
      </c>
      <c r="D10851" s="185" t="n"/>
      <c r="E10851" s="185" t="inlineStr">
        <is>
          <t>Processo Aquisição completo - Busca / SAR / Contrato</t>
        </is>
      </c>
      <c r="F10851" s="185" t="inlineStr">
        <is>
          <t>VB</t>
        </is>
      </c>
      <c r="G10851" s="185" t="inlineStr">
        <is>
          <t>LESTE</t>
        </is>
      </c>
      <c r="H10851" s="185" t="inlineStr">
        <is>
          <t>CLEMAR (NEGOCIADO)</t>
        </is>
      </c>
      <c r="I10851" s="199" t="n">
        <v>5445</v>
      </c>
      <c r="J10851" s="196" t="inlineStr">
        <is>
          <t>não</t>
        </is>
      </c>
    </row>
    <row r="10852">
      <c r="A10852" s="185" t="n">
        <v>313</v>
      </c>
      <c r="B10852" s="185" t="inlineStr">
        <is>
          <t>AQUISIÇÃO</t>
        </is>
      </c>
      <c r="C10852" s="185" t="inlineStr">
        <is>
          <t>Aquisição</t>
        </is>
      </c>
      <c r="D10852" s="185" t="n"/>
      <c r="E10852" s="185" t="inlineStr">
        <is>
          <t>Processo Aquisição completo - Busca / SAR / Contrato</t>
        </is>
      </c>
      <c r="F10852" s="185" t="inlineStr">
        <is>
          <t>VB</t>
        </is>
      </c>
      <c r="G10852" s="185" t="inlineStr">
        <is>
          <t>LESTE</t>
        </is>
      </c>
      <c r="H10852" s="185" t="inlineStr">
        <is>
          <t>CAW ESTRUTURA + AGEPLAN OBRA</t>
        </is>
      </c>
      <c r="I10852" s="199" t="n">
        <v>6200</v>
      </c>
      <c r="J10852" s="196" t="inlineStr">
        <is>
          <t>não</t>
        </is>
      </c>
    </row>
    <row r="10853">
      <c r="A10853" s="185" t="n">
        <v>313</v>
      </c>
      <c r="B10853" s="185" t="inlineStr">
        <is>
          <t>AQUISIÇÃO</t>
        </is>
      </c>
      <c r="C10853" s="185" t="inlineStr">
        <is>
          <t>Aquisição</t>
        </is>
      </c>
      <c r="D10853" s="185" t="n"/>
      <c r="E10853" s="185" t="inlineStr">
        <is>
          <t>Processo Aquisição completo - Busca / SAR / Contrato</t>
        </is>
      </c>
      <c r="F10853" s="185" t="inlineStr">
        <is>
          <t>VB</t>
        </is>
      </c>
      <c r="G10853" s="185" t="inlineStr">
        <is>
          <t>LESTE</t>
        </is>
      </c>
      <c r="H10853" s="185" t="inlineStr">
        <is>
          <t>BRASILSAT</t>
        </is>
      </c>
      <c r="I10853" s="199" t="n">
        <v>6455</v>
      </c>
      <c r="J10853" s="196" t="inlineStr">
        <is>
          <t>não</t>
        </is>
      </c>
    </row>
    <row r="10854">
      <c r="A10854" s="185" t="n">
        <v>313</v>
      </c>
      <c r="B10854" s="185" t="inlineStr">
        <is>
          <t>AQUISIÇÃO</t>
        </is>
      </c>
      <c r="C10854" s="185" t="inlineStr">
        <is>
          <t>Aquisição</t>
        </is>
      </c>
      <c r="D10854" s="185" t="n"/>
      <c r="E10854" s="185" t="inlineStr">
        <is>
          <t>Processo Aquisição completo - Busca / SAR / Contrato</t>
        </is>
      </c>
      <c r="F10854" s="185" t="inlineStr">
        <is>
          <t>VB</t>
        </is>
      </c>
      <c r="G10854" s="185" t="inlineStr">
        <is>
          <t>LESTE</t>
        </is>
      </c>
      <c r="H10854" s="185" t="inlineStr">
        <is>
          <t>INFRASITE + SECCIONAL</t>
        </is>
      </c>
      <c r="I10854" s="199" t="n">
        <v>6800</v>
      </c>
      <c r="J10854" s="196" t="inlineStr">
        <is>
          <t>não</t>
        </is>
      </c>
    </row>
    <row r="10855">
      <c r="A10855" s="185" t="n">
        <v>313</v>
      </c>
      <c r="B10855" s="185" t="inlineStr">
        <is>
          <t>AQUISIÇÃO</t>
        </is>
      </c>
      <c r="C10855" s="185" t="inlineStr">
        <is>
          <t>Aquisição</t>
        </is>
      </c>
      <c r="D10855" s="185" t="n"/>
      <c r="E10855" s="185" t="inlineStr">
        <is>
          <t>Processo Aquisição completo - Busca / SAR / Contrato</t>
        </is>
      </c>
      <c r="F10855" s="185" t="inlineStr">
        <is>
          <t>VB</t>
        </is>
      </c>
      <c r="G10855" s="185" t="inlineStr">
        <is>
          <t>LESTE</t>
        </is>
      </c>
      <c r="H10855" s="185" t="inlineStr">
        <is>
          <t>NOVA CORRENTE</t>
        </is>
      </c>
      <c r="I10855" s="199" t="n">
        <v>9500</v>
      </c>
      <c r="J10855" s="196" t="inlineStr">
        <is>
          <t>não</t>
        </is>
      </c>
    </row>
    <row r="10856">
      <c r="A10856" s="185" t="n">
        <v>313</v>
      </c>
      <c r="B10856" s="185" t="inlineStr">
        <is>
          <t>AQUISIÇÃO</t>
        </is>
      </c>
      <c r="C10856" s="185" t="inlineStr">
        <is>
          <t>Aquisição</t>
        </is>
      </c>
      <c r="D10856" s="185" t="n"/>
      <c r="E10856" s="185" t="inlineStr">
        <is>
          <t>Processo Aquisição completo - Busca / SAR / Contrato</t>
        </is>
      </c>
      <c r="F10856" s="185" t="inlineStr">
        <is>
          <t>VB</t>
        </is>
      </c>
      <c r="G10856" s="185" t="inlineStr">
        <is>
          <t>SUL</t>
        </is>
      </c>
      <c r="H10856" s="185" t="inlineStr">
        <is>
          <t>CAW (NEGOCIADO)</t>
        </is>
      </c>
      <c r="I10856" s="199" t="n">
        <v>2600</v>
      </c>
      <c r="J10856" s="196" t="inlineStr">
        <is>
          <t>não</t>
        </is>
      </c>
    </row>
    <row r="10857">
      <c r="A10857" s="185" t="n">
        <v>313</v>
      </c>
      <c r="B10857" s="185" t="inlineStr">
        <is>
          <t>AQUISIÇÃO</t>
        </is>
      </c>
      <c r="C10857" s="185" t="inlineStr">
        <is>
          <t>Aquisição</t>
        </is>
      </c>
      <c r="D10857" s="185" t="n"/>
      <c r="E10857" s="185" t="inlineStr">
        <is>
          <t>Processo Aquisição completo - Busca / SAR / Contrato</t>
        </is>
      </c>
      <c r="F10857" s="185" t="inlineStr">
        <is>
          <t>VB</t>
        </is>
      </c>
      <c r="G10857" s="185" t="inlineStr">
        <is>
          <t>SUL</t>
        </is>
      </c>
      <c r="H10857" s="185" t="inlineStr">
        <is>
          <t>CLEMAR (NEGOCIADO)</t>
        </is>
      </c>
      <c r="I10857" s="199" t="n">
        <v>5000</v>
      </c>
      <c r="J10857" s="196" t="inlineStr">
        <is>
          <t>não</t>
        </is>
      </c>
    </row>
    <row r="10858">
      <c r="A10858" s="185" t="n">
        <v>313</v>
      </c>
      <c r="B10858" s="185" t="inlineStr">
        <is>
          <t>AQUISIÇÃO</t>
        </is>
      </c>
      <c r="C10858" s="185" t="inlineStr">
        <is>
          <t>Aquisição</t>
        </is>
      </c>
      <c r="D10858" s="185" t="n"/>
      <c r="E10858" s="185" t="inlineStr">
        <is>
          <t>Processo Aquisição completo - Busca / SAR / Contrato</t>
        </is>
      </c>
      <c r="F10858" s="185" t="inlineStr">
        <is>
          <t>VB</t>
        </is>
      </c>
      <c r="G10858" s="185" t="inlineStr">
        <is>
          <t>SUL</t>
        </is>
      </c>
      <c r="H10858" s="185" t="inlineStr">
        <is>
          <t>METALALFA (NEGOCIADO)</t>
        </is>
      </c>
      <c r="I10858" s="199" t="n">
        <v>5425</v>
      </c>
      <c r="J10858" s="196" t="inlineStr">
        <is>
          <t>não</t>
        </is>
      </c>
    </row>
    <row r="10859">
      <c r="A10859" s="185" t="n">
        <v>313</v>
      </c>
      <c r="B10859" s="185" t="inlineStr">
        <is>
          <t>AQUISIÇÃO</t>
        </is>
      </c>
      <c r="C10859" s="185" t="inlineStr">
        <is>
          <t>Aquisição</t>
        </is>
      </c>
      <c r="D10859" s="185" t="n"/>
      <c r="E10859" s="185" t="inlineStr">
        <is>
          <t>Processo Aquisição completo - Busca / SAR / Contrato</t>
        </is>
      </c>
      <c r="F10859" s="185" t="inlineStr">
        <is>
          <t>VB</t>
        </is>
      </c>
      <c r="G10859" s="185" t="inlineStr">
        <is>
          <t>SUL</t>
        </is>
      </c>
      <c r="H10859" s="185" t="inlineStr">
        <is>
          <t>CAW ESTRUTURA + AGEPLAN OBRA</t>
        </is>
      </c>
      <c r="I10859" s="199" t="n">
        <v>6000</v>
      </c>
      <c r="J10859" s="196" t="inlineStr">
        <is>
          <t>não</t>
        </is>
      </c>
    </row>
    <row r="10860">
      <c r="A10860" s="185" t="n">
        <v>313</v>
      </c>
      <c r="B10860" s="185" t="inlineStr">
        <is>
          <t>AQUISIÇÃO</t>
        </is>
      </c>
      <c r="C10860" s="185" t="inlineStr">
        <is>
          <t>Aquisição</t>
        </is>
      </c>
      <c r="D10860" s="185" t="n"/>
      <c r="E10860" s="185" t="inlineStr">
        <is>
          <t>Processo Aquisição completo - Busca / SAR / Contrato</t>
        </is>
      </c>
      <c r="F10860" s="185" t="inlineStr">
        <is>
          <t>VB</t>
        </is>
      </c>
      <c r="G10860" s="185" t="inlineStr">
        <is>
          <t>SUL</t>
        </is>
      </c>
      <c r="H10860" s="185" t="inlineStr">
        <is>
          <t>BRASILSAT</t>
        </is>
      </c>
      <c r="I10860" s="199" t="n">
        <v>6455</v>
      </c>
      <c r="J10860" s="196" t="inlineStr">
        <is>
          <t>não</t>
        </is>
      </c>
    </row>
    <row r="10861">
      <c r="A10861" s="185" t="n">
        <v>313</v>
      </c>
      <c r="B10861" s="185" t="inlineStr">
        <is>
          <t>AQUISIÇÃO</t>
        </is>
      </c>
      <c r="C10861" s="185" t="inlineStr">
        <is>
          <t>Aquisição</t>
        </is>
      </c>
      <c r="D10861" s="185" t="n"/>
      <c r="E10861" s="185" t="inlineStr">
        <is>
          <t>Processo Aquisição completo - Busca / SAR / Contrato</t>
        </is>
      </c>
      <c r="F10861" s="185" t="inlineStr">
        <is>
          <t>VB</t>
        </is>
      </c>
      <c r="G10861" s="185" t="inlineStr">
        <is>
          <t>SUL</t>
        </is>
      </c>
      <c r="H10861" s="185" t="inlineStr">
        <is>
          <t>INFRASITE + SECCIONAL</t>
        </is>
      </c>
      <c r="I10861" s="199" t="n">
        <v>6800</v>
      </c>
      <c r="J10861" s="196" t="inlineStr">
        <is>
          <t>não</t>
        </is>
      </c>
    </row>
    <row r="10862">
      <c r="A10862" s="185" t="n">
        <v>313</v>
      </c>
      <c r="B10862" s="185" t="inlineStr">
        <is>
          <t>AQUISIÇÃO</t>
        </is>
      </c>
      <c r="C10862" s="185" t="inlineStr">
        <is>
          <t>Aquisição</t>
        </is>
      </c>
      <c r="D10862" s="185" t="n"/>
      <c r="E10862" s="185" t="inlineStr">
        <is>
          <t>Processo Aquisição completo - Busca / SAR / Contrato</t>
        </is>
      </c>
      <c r="F10862" s="185" t="inlineStr">
        <is>
          <t>VB</t>
        </is>
      </c>
      <c r="G10862" s="185" t="inlineStr">
        <is>
          <t>SUL</t>
        </is>
      </c>
      <c r="H10862" s="185" t="inlineStr">
        <is>
          <t>NOVA CORRENTE</t>
        </is>
      </c>
      <c r="I10862" s="199" t="n">
        <v>9500</v>
      </c>
      <c r="J10862" s="196" t="inlineStr">
        <is>
          <t>não</t>
        </is>
      </c>
    </row>
    <row r="10863">
      <c r="A10863" s="185" t="n">
        <v>314</v>
      </c>
      <c r="B10863" s="185" t="inlineStr">
        <is>
          <t>MASTRO</t>
        </is>
      </c>
      <c r="C10863" s="185" t="inlineStr">
        <is>
          <t>Acessórios — Mastro/Poste/Torre</t>
        </is>
      </c>
      <c r="D10863" s="185" t="inlineStr">
        <is>
          <t>Projeto</t>
        </is>
      </c>
      <c r="E10863" s="185" t="inlineStr">
        <is>
          <t>Memorial de cálculo e Projeto Montagem</t>
        </is>
      </c>
      <c r="F10863" s="185" t="inlineStr">
        <is>
          <t>VB</t>
        </is>
      </c>
      <c r="G10863" s="185" t="inlineStr">
        <is>
          <t>NORTE</t>
        </is>
      </c>
      <c r="H10863" s="185" t="inlineStr">
        <is>
          <t>CAW (NEGOCIADO)</t>
        </is>
      </c>
      <c r="I10863" s="199" t="n">
        <v>1000</v>
      </c>
      <c r="J10863" s="202" t="inlineStr">
        <is>
          <t>SIM</t>
        </is>
      </c>
    </row>
    <row r="10864">
      <c r="A10864" s="185" t="n">
        <v>314</v>
      </c>
      <c r="B10864" s="185" t="inlineStr">
        <is>
          <t>MASTRO</t>
        </is>
      </c>
      <c r="C10864" s="185" t="inlineStr">
        <is>
          <t>Acessórios — Mastro/Poste/Torre</t>
        </is>
      </c>
      <c r="D10864" s="185" t="inlineStr">
        <is>
          <t>Projeto</t>
        </is>
      </c>
      <c r="E10864" s="185" t="inlineStr">
        <is>
          <t>Memorial de cálculo e Projeto Montagem</t>
        </is>
      </c>
      <c r="F10864" s="185" t="inlineStr">
        <is>
          <t>VB</t>
        </is>
      </c>
      <c r="G10864" s="185" t="inlineStr">
        <is>
          <t>NORTE</t>
        </is>
      </c>
      <c r="H10864" s="185" t="inlineStr">
        <is>
          <t>BRASILSAT</t>
        </is>
      </c>
      <c r="I10864" s="199" t="n">
        <v>2099.13</v>
      </c>
      <c r="J10864" s="202" t="inlineStr">
        <is>
          <t>SIM</t>
        </is>
      </c>
    </row>
    <row r="10865">
      <c r="A10865" s="185" t="n">
        <v>314</v>
      </c>
      <c r="B10865" s="185" t="inlineStr">
        <is>
          <t>MASTRO</t>
        </is>
      </c>
      <c r="C10865" s="185" t="inlineStr">
        <is>
          <t>Acessórios — Mastro/Poste/Torre</t>
        </is>
      </c>
      <c r="D10865" s="185" t="inlineStr">
        <is>
          <t>Projeto</t>
        </is>
      </c>
      <c r="E10865" s="185" t="inlineStr">
        <is>
          <t>Memorial de cálculo e Projeto Montagem</t>
        </is>
      </c>
      <c r="F10865" s="185" t="inlineStr">
        <is>
          <t>VB</t>
        </is>
      </c>
      <c r="G10865" s="185" t="inlineStr">
        <is>
          <t>NORTE</t>
        </is>
      </c>
      <c r="H10865" s="185" t="inlineStr">
        <is>
          <t>CLEMAR (NEGOCIADO)</t>
        </is>
      </c>
      <c r="I10865" s="199" t="n">
        <v>2246.4</v>
      </c>
      <c r="J10865" s="202" t="inlineStr">
        <is>
          <t>SIM</t>
        </is>
      </c>
    </row>
    <row r="10866">
      <c r="A10866" s="185" t="n">
        <v>314</v>
      </c>
      <c r="B10866" s="185" t="inlineStr">
        <is>
          <t>MASTRO</t>
        </is>
      </c>
      <c r="C10866" s="185" t="inlineStr">
        <is>
          <t>Acessórios — Mastro/Poste/Torre</t>
        </is>
      </c>
      <c r="D10866" s="185" t="inlineStr">
        <is>
          <t>Projeto</t>
        </is>
      </c>
      <c r="E10866" s="185" t="inlineStr">
        <is>
          <t>Memorial de cálculo e Projeto Montagem</t>
        </is>
      </c>
      <c r="F10866" s="185" t="inlineStr">
        <is>
          <t>VB</t>
        </is>
      </c>
      <c r="G10866" s="185" t="inlineStr">
        <is>
          <t>NORTE</t>
        </is>
      </c>
      <c r="H10866" s="185" t="inlineStr">
        <is>
          <t>CAW ESTRUTURA + AGEPLAN OBRA</t>
        </is>
      </c>
      <c r="I10866" s="199" t="n">
        <v>2350</v>
      </c>
      <c r="J10866" s="202" t="inlineStr">
        <is>
          <t>SIM</t>
        </is>
      </c>
    </row>
    <row r="10867">
      <c r="A10867" s="185" t="n">
        <v>314</v>
      </c>
      <c r="B10867" s="185" t="inlineStr">
        <is>
          <t>MASTRO</t>
        </is>
      </c>
      <c r="C10867" s="185" t="inlineStr">
        <is>
          <t>Acessórios — Mastro/Poste/Torre</t>
        </is>
      </c>
      <c r="D10867" s="185" t="inlineStr">
        <is>
          <t>Projeto</t>
        </is>
      </c>
      <c r="E10867" s="185" t="inlineStr">
        <is>
          <t>Memorial de cálculo e Projeto Montagem</t>
        </is>
      </c>
      <c r="F10867" s="185" t="inlineStr">
        <is>
          <t>VB</t>
        </is>
      </c>
      <c r="G10867" s="185" t="inlineStr">
        <is>
          <t>NORTE</t>
        </is>
      </c>
      <c r="H10867" s="185" t="inlineStr">
        <is>
          <t>METALALFA (NEGOCIADO)</t>
        </is>
      </c>
      <c r="I10867" s="199" t="n">
        <v>3875</v>
      </c>
      <c r="J10867" s="202" t="inlineStr">
        <is>
          <t>SIM</t>
        </is>
      </c>
    </row>
    <row r="10868">
      <c r="A10868" s="185" t="n">
        <v>314</v>
      </c>
      <c r="B10868" s="185" t="inlineStr">
        <is>
          <t>MASTRO</t>
        </is>
      </c>
      <c r="C10868" s="185" t="inlineStr">
        <is>
          <t>Acessórios — Mastro/Poste/Torre</t>
        </is>
      </c>
      <c r="D10868" s="185" t="inlineStr">
        <is>
          <t>Projeto</t>
        </is>
      </c>
      <c r="E10868" s="185" t="inlineStr">
        <is>
          <t>Memorial de cálculo e Projeto Montagem</t>
        </is>
      </c>
      <c r="F10868" s="185" t="inlineStr">
        <is>
          <t>VB</t>
        </is>
      </c>
      <c r="G10868" s="185" t="inlineStr">
        <is>
          <t>NORTE</t>
        </is>
      </c>
      <c r="H10868" s="185" t="inlineStr">
        <is>
          <t>ZOPONE (NEGOCIADO)</t>
        </is>
      </c>
      <c r="I10868" s="199" t="n">
        <v>4468.75</v>
      </c>
      <c r="J10868" s="202" t="inlineStr">
        <is>
          <t>SIM</t>
        </is>
      </c>
    </row>
    <row r="10869">
      <c r="A10869" s="185" t="n">
        <v>314</v>
      </c>
      <c r="B10869" s="185" t="inlineStr">
        <is>
          <t>MASTRO</t>
        </is>
      </c>
      <c r="C10869" s="185" t="inlineStr">
        <is>
          <t>Acessórios — Mastro/Poste/Torre</t>
        </is>
      </c>
      <c r="D10869" s="185" t="inlineStr">
        <is>
          <t>Projeto</t>
        </is>
      </c>
      <c r="E10869" s="185" t="inlineStr">
        <is>
          <t>Memorial de cálculo e Projeto Montagem</t>
        </is>
      </c>
      <c r="F10869" s="185" t="inlineStr">
        <is>
          <t>VB</t>
        </is>
      </c>
      <c r="G10869" s="185" t="inlineStr">
        <is>
          <t>NORDESTE</t>
        </is>
      </c>
      <c r="H10869" s="185" t="inlineStr">
        <is>
          <t>CAW (NEGOCIADO)</t>
        </is>
      </c>
      <c r="I10869" s="199" t="n">
        <v>1000</v>
      </c>
      <c r="J10869" s="202" t="inlineStr">
        <is>
          <t>SIM</t>
        </is>
      </c>
    </row>
    <row r="10870">
      <c r="A10870" s="185" t="n">
        <v>314</v>
      </c>
      <c r="B10870" s="185" t="inlineStr">
        <is>
          <t>MASTRO</t>
        </is>
      </c>
      <c r="C10870" s="185" t="inlineStr">
        <is>
          <t>Acessórios — Mastro/Poste/Torre</t>
        </is>
      </c>
      <c r="D10870" s="185" t="inlineStr">
        <is>
          <t>Projeto</t>
        </is>
      </c>
      <c r="E10870" s="185" t="inlineStr">
        <is>
          <t>Memorial de cálculo e Projeto Montagem</t>
        </is>
      </c>
      <c r="F10870" s="185" t="inlineStr">
        <is>
          <t>VB</t>
        </is>
      </c>
      <c r="G10870" s="185" t="inlineStr">
        <is>
          <t>NORDESTE</t>
        </is>
      </c>
      <c r="H10870" s="185" t="inlineStr">
        <is>
          <t>BRASILSAT</t>
        </is>
      </c>
      <c r="I10870" s="199" t="n">
        <v>2099.13</v>
      </c>
      <c r="J10870" s="202" t="inlineStr">
        <is>
          <t>SIM</t>
        </is>
      </c>
    </row>
    <row r="10871">
      <c r="A10871" s="185" t="n">
        <v>314</v>
      </c>
      <c r="B10871" s="185" t="inlineStr">
        <is>
          <t>MASTRO</t>
        </is>
      </c>
      <c r="C10871" s="185" t="inlineStr">
        <is>
          <t>Acessórios — Mastro/Poste/Torre</t>
        </is>
      </c>
      <c r="D10871" s="185" t="inlineStr">
        <is>
          <t>Projeto</t>
        </is>
      </c>
      <c r="E10871" s="185" t="inlineStr">
        <is>
          <t>Memorial de cálculo e Projeto Montagem</t>
        </is>
      </c>
      <c r="F10871" s="185" t="inlineStr">
        <is>
          <t>VB</t>
        </is>
      </c>
      <c r="G10871" s="185" t="inlineStr">
        <is>
          <t>NORDESTE</t>
        </is>
      </c>
      <c r="H10871" s="185" t="inlineStr">
        <is>
          <t>CLEMAR (NEGOCIADO)</t>
        </is>
      </c>
      <c r="I10871" s="199" t="n">
        <v>2152.8</v>
      </c>
      <c r="J10871" s="202" t="inlineStr">
        <is>
          <t>SIM</t>
        </is>
      </c>
    </row>
    <row r="10872">
      <c r="A10872" s="185" t="n">
        <v>314</v>
      </c>
      <c r="B10872" s="185" t="inlineStr">
        <is>
          <t>MASTRO</t>
        </is>
      </c>
      <c r="C10872" s="185" t="inlineStr">
        <is>
          <t>Acessórios — Mastro/Poste/Torre</t>
        </is>
      </c>
      <c r="D10872" s="185" t="inlineStr">
        <is>
          <t>Projeto</t>
        </is>
      </c>
      <c r="E10872" s="185" t="inlineStr">
        <is>
          <t>Memorial de cálculo e Projeto Montagem</t>
        </is>
      </c>
      <c r="F10872" s="185" t="inlineStr">
        <is>
          <t>VB</t>
        </is>
      </c>
      <c r="G10872" s="185" t="inlineStr">
        <is>
          <t>NORDESTE</t>
        </is>
      </c>
      <c r="H10872" s="185" t="inlineStr">
        <is>
          <t>CAW ESTRUTURA + AGEPLAN OBRA</t>
        </is>
      </c>
      <c r="I10872" s="199" t="n">
        <v>2350</v>
      </c>
      <c r="J10872" s="202" t="inlineStr">
        <is>
          <t>SIM</t>
        </is>
      </c>
    </row>
    <row r="10873">
      <c r="A10873" s="185" t="n">
        <v>314</v>
      </c>
      <c r="B10873" s="185" t="inlineStr">
        <is>
          <t>MASTRO</t>
        </is>
      </c>
      <c r="C10873" s="185" t="inlineStr">
        <is>
          <t>Acessórios — Mastro/Poste/Torre</t>
        </is>
      </c>
      <c r="D10873" s="185" t="inlineStr">
        <is>
          <t>Projeto</t>
        </is>
      </c>
      <c r="E10873" s="185" t="inlineStr">
        <is>
          <t>Memorial de cálculo e Projeto Montagem</t>
        </is>
      </c>
      <c r="F10873" s="185" t="inlineStr">
        <is>
          <t>VB</t>
        </is>
      </c>
      <c r="G10873" s="185" t="inlineStr">
        <is>
          <t>NORDESTE</t>
        </is>
      </c>
      <c r="H10873" s="185" t="inlineStr">
        <is>
          <t>METALALFA (NEGOCIADO)</t>
        </is>
      </c>
      <c r="I10873" s="199" t="n">
        <v>3875</v>
      </c>
      <c r="J10873" s="202" t="inlineStr">
        <is>
          <t>SIM</t>
        </is>
      </c>
    </row>
    <row r="10874">
      <c r="A10874" s="185" t="n">
        <v>314</v>
      </c>
      <c r="B10874" s="185" t="inlineStr">
        <is>
          <t>MASTRO</t>
        </is>
      </c>
      <c r="C10874" s="185" t="inlineStr">
        <is>
          <t>Acessórios — Mastro/Poste/Torre</t>
        </is>
      </c>
      <c r="D10874" s="185" t="inlineStr">
        <is>
          <t>Projeto</t>
        </is>
      </c>
      <c r="E10874" s="185" t="inlineStr">
        <is>
          <t>Memorial de cálculo e Projeto Montagem</t>
        </is>
      </c>
      <c r="F10874" s="185" t="inlineStr">
        <is>
          <t>VB</t>
        </is>
      </c>
      <c r="G10874" s="185" t="inlineStr">
        <is>
          <t>NORDESTE</t>
        </is>
      </c>
      <c r="H10874" s="185" t="inlineStr">
        <is>
          <t>ZOPONE (NEGOCIADO)</t>
        </is>
      </c>
      <c r="I10874" s="199" t="n">
        <v>3932.5</v>
      </c>
      <c r="J10874" s="202" t="inlineStr">
        <is>
          <t>SIM</t>
        </is>
      </c>
    </row>
    <row r="10875">
      <c r="A10875" s="185" t="n">
        <v>314</v>
      </c>
      <c r="B10875" s="185" t="inlineStr">
        <is>
          <t>MASTRO</t>
        </is>
      </c>
      <c r="C10875" s="185" t="inlineStr">
        <is>
          <t>Acessórios — Mastro/Poste/Torre</t>
        </is>
      </c>
      <c r="D10875" s="185" t="inlineStr">
        <is>
          <t>Projeto</t>
        </is>
      </c>
      <c r="E10875" s="185" t="inlineStr">
        <is>
          <t>Memorial de cálculo e Projeto Montagem</t>
        </is>
      </c>
      <c r="F10875" s="185" t="inlineStr">
        <is>
          <t>VB</t>
        </is>
      </c>
      <c r="G10875" s="185" t="inlineStr">
        <is>
          <t>NORDESTE</t>
        </is>
      </c>
      <c r="H10875" s="185" t="inlineStr">
        <is>
          <t>NOVA CORRENTE</t>
        </is>
      </c>
      <c r="I10875" s="199" t="n">
        <v>4950</v>
      </c>
      <c r="J10875" s="202" t="inlineStr">
        <is>
          <t>SIM</t>
        </is>
      </c>
    </row>
    <row r="10876">
      <c r="A10876" s="185" t="n">
        <v>314</v>
      </c>
      <c r="B10876" s="185" t="inlineStr">
        <is>
          <t>MASTRO</t>
        </is>
      </c>
      <c r="C10876" s="185" t="inlineStr">
        <is>
          <t>Acessórios — Mastro/Poste/Torre</t>
        </is>
      </c>
      <c r="D10876" s="185" t="inlineStr">
        <is>
          <t>Projeto</t>
        </is>
      </c>
      <c r="E10876" s="185" t="inlineStr">
        <is>
          <t>Memorial de cálculo e Projeto Montagem</t>
        </is>
      </c>
      <c r="F10876" s="185" t="inlineStr">
        <is>
          <t>VB</t>
        </is>
      </c>
      <c r="G10876" s="185" t="inlineStr">
        <is>
          <t>C OESTE</t>
        </is>
      </c>
      <c r="H10876" s="185" t="inlineStr">
        <is>
          <t>CAW (NEGOCIADO)</t>
        </is>
      </c>
      <c r="I10876" s="199" t="n">
        <v>1000</v>
      </c>
      <c r="J10876" s="196" t="inlineStr">
        <is>
          <t>não</t>
        </is>
      </c>
    </row>
    <row r="10877">
      <c r="A10877" s="185" t="n">
        <v>314</v>
      </c>
      <c r="B10877" s="185" t="inlineStr">
        <is>
          <t>MASTRO</t>
        </is>
      </c>
      <c r="C10877" s="185" t="inlineStr">
        <is>
          <t>Acessórios — Mastro/Poste/Torre</t>
        </is>
      </c>
      <c r="D10877" s="185" t="inlineStr">
        <is>
          <t>Projeto</t>
        </is>
      </c>
      <c r="E10877" s="185" t="inlineStr">
        <is>
          <t>Memorial de cálculo e Projeto Montagem</t>
        </is>
      </c>
      <c r="F10877" s="185" t="inlineStr">
        <is>
          <t>VB</t>
        </is>
      </c>
      <c r="G10877" s="185" t="inlineStr">
        <is>
          <t>C OESTE</t>
        </is>
      </c>
      <c r="H10877" s="185" t="inlineStr">
        <is>
          <t>BRASILSAT</t>
        </is>
      </c>
      <c r="I10877" s="199" t="n">
        <v>2099.13</v>
      </c>
      <c r="J10877" s="196" t="inlineStr">
        <is>
          <t>não</t>
        </is>
      </c>
    </row>
    <row r="10878">
      <c r="A10878" s="185" t="n">
        <v>314</v>
      </c>
      <c r="B10878" s="185" t="inlineStr">
        <is>
          <t>MASTRO</t>
        </is>
      </c>
      <c r="C10878" s="185" t="inlineStr">
        <is>
          <t>Acessórios — Mastro/Poste/Torre</t>
        </is>
      </c>
      <c r="D10878" s="185" t="inlineStr">
        <is>
          <t>Projeto</t>
        </is>
      </c>
      <c r="E10878" s="185" t="inlineStr">
        <is>
          <t>Memorial de cálculo e Projeto Montagem</t>
        </is>
      </c>
      <c r="F10878" s="185" t="inlineStr">
        <is>
          <t>VB</t>
        </is>
      </c>
      <c r="G10878" s="185" t="inlineStr">
        <is>
          <t>C OESTE</t>
        </is>
      </c>
      <c r="H10878" s="185" t="inlineStr">
        <is>
          <t>CLEMAR (NEGOCIADO)</t>
        </is>
      </c>
      <c r="I10878" s="199" t="n">
        <v>2152.8</v>
      </c>
      <c r="J10878" s="196" t="inlineStr">
        <is>
          <t>não</t>
        </is>
      </c>
    </row>
    <row r="10879">
      <c r="A10879" s="185" t="n">
        <v>314</v>
      </c>
      <c r="B10879" s="185" t="inlineStr">
        <is>
          <t>MASTRO</t>
        </is>
      </c>
      <c r="C10879" s="185" t="inlineStr">
        <is>
          <t>Acessórios — Mastro/Poste/Torre</t>
        </is>
      </c>
      <c r="D10879" s="185" t="inlineStr">
        <is>
          <t>Projeto</t>
        </is>
      </c>
      <c r="E10879" s="185" t="inlineStr">
        <is>
          <t>Memorial de cálculo e Projeto Montagem</t>
        </is>
      </c>
      <c r="F10879" s="185" t="inlineStr">
        <is>
          <t>VB</t>
        </is>
      </c>
      <c r="G10879" s="185" t="inlineStr">
        <is>
          <t>C OESTE</t>
        </is>
      </c>
      <c r="H10879" s="185" t="inlineStr">
        <is>
          <t>CAW ESTRUTURA + AGEPLAN OBRA</t>
        </is>
      </c>
      <c r="I10879" s="199" t="n">
        <v>2350</v>
      </c>
      <c r="J10879" s="196" t="inlineStr">
        <is>
          <t>não</t>
        </is>
      </c>
    </row>
    <row r="10880">
      <c r="A10880" s="185" t="n">
        <v>314</v>
      </c>
      <c r="B10880" s="185" t="inlineStr">
        <is>
          <t>MASTRO</t>
        </is>
      </c>
      <c r="C10880" s="185" t="inlineStr">
        <is>
          <t>Acessórios — Mastro/Poste/Torre</t>
        </is>
      </c>
      <c r="D10880" s="185" t="inlineStr">
        <is>
          <t>Projeto</t>
        </is>
      </c>
      <c r="E10880" s="185" t="inlineStr">
        <is>
          <t>Memorial de cálculo e Projeto Montagem</t>
        </is>
      </c>
      <c r="F10880" s="185" t="inlineStr">
        <is>
          <t>VB</t>
        </is>
      </c>
      <c r="G10880" s="185" t="inlineStr">
        <is>
          <t>C OESTE</t>
        </is>
      </c>
      <c r="H10880" s="185" t="inlineStr">
        <is>
          <t>METALALFA (NEGOCIADO)</t>
        </is>
      </c>
      <c r="I10880" s="199" t="n">
        <v>3875</v>
      </c>
      <c r="J10880" s="196" t="inlineStr">
        <is>
          <t>não</t>
        </is>
      </c>
    </row>
    <row r="10881">
      <c r="A10881" s="185" t="n">
        <v>314</v>
      </c>
      <c r="B10881" s="185" t="inlineStr">
        <is>
          <t>MASTRO</t>
        </is>
      </c>
      <c r="C10881" s="185" t="inlineStr">
        <is>
          <t>Acessórios — Mastro/Poste/Torre</t>
        </is>
      </c>
      <c r="D10881" s="185" t="inlineStr">
        <is>
          <t>Projeto</t>
        </is>
      </c>
      <c r="E10881" s="185" t="inlineStr">
        <is>
          <t>Memorial de cálculo e Projeto Montagem</t>
        </is>
      </c>
      <c r="F10881" s="185" t="inlineStr">
        <is>
          <t>VB</t>
        </is>
      </c>
      <c r="G10881" s="185" t="inlineStr">
        <is>
          <t>C OESTE</t>
        </is>
      </c>
      <c r="H10881" s="185" t="inlineStr">
        <is>
          <t>ZOPONE (NEGOCIADO)</t>
        </is>
      </c>
      <c r="I10881" s="199" t="n">
        <v>4111.25</v>
      </c>
      <c r="J10881" s="196" t="inlineStr">
        <is>
          <t>não</t>
        </is>
      </c>
    </row>
    <row r="10882">
      <c r="A10882" s="185" t="n">
        <v>314</v>
      </c>
      <c r="B10882" s="185" t="inlineStr">
        <is>
          <t>MASTRO</t>
        </is>
      </c>
      <c r="C10882" s="185" t="inlineStr">
        <is>
          <t>Acessórios — Mastro/Poste/Torre</t>
        </is>
      </c>
      <c r="D10882" s="185" t="inlineStr">
        <is>
          <t>Projeto</t>
        </is>
      </c>
      <c r="E10882" s="185" t="inlineStr">
        <is>
          <t>Memorial de cálculo e Projeto Montagem</t>
        </is>
      </c>
      <c r="F10882" s="185" t="inlineStr">
        <is>
          <t>VB</t>
        </is>
      </c>
      <c r="G10882" s="185" t="inlineStr">
        <is>
          <t>SÃO PAULO</t>
        </is>
      </c>
      <c r="H10882" s="185" t="inlineStr">
        <is>
          <t>CAW (NEGOCIADO)</t>
        </is>
      </c>
      <c r="I10882" s="199" t="n">
        <v>1000</v>
      </c>
      <c r="J10882" s="196" t="inlineStr">
        <is>
          <t>não</t>
        </is>
      </c>
    </row>
    <row r="10883">
      <c r="A10883" s="185" t="n">
        <v>314</v>
      </c>
      <c r="B10883" s="185" t="inlineStr">
        <is>
          <t>MASTRO</t>
        </is>
      </c>
      <c r="C10883" s="185" t="inlineStr">
        <is>
          <t>Acessórios — Mastro/Poste/Torre</t>
        </is>
      </c>
      <c r="D10883" s="185" t="inlineStr">
        <is>
          <t>Projeto</t>
        </is>
      </c>
      <c r="E10883" s="185" t="inlineStr">
        <is>
          <t>Memorial de cálculo e Projeto Montagem</t>
        </is>
      </c>
      <c r="F10883" s="185" t="inlineStr">
        <is>
          <t>VB</t>
        </is>
      </c>
      <c r="G10883" s="185" t="inlineStr">
        <is>
          <t>SÃO PAULO</t>
        </is>
      </c>
      <c r="H10883" s="185" t="inlineStr">
        <is>
          <t>CLEMAR (NEGOCIADO)</t>
        </is>
      </c>
      <c r="I10883" s="199" t="n">
        <v>2059.2</v>
      </c>
      <c r="J10883" s="196" t="inlineStr">
        <is>
          <t>não</t>
        </is>
      </c>
    </row>
    <row r="10884">
      <c r="A10884" s="185" t="n">
        <v>314</v>
      </c>
      <c r="B10884" s="185" t="inlineStr">
        <is>
          <t>MASTRO</t>
        </is>
      </c>
      <c r="C10884" s="185" t="inlineStr">
        <is>
          <t>Acessórios — Mastro/Poste/Torre</t>
        </is>
      </c>
      <c r="D10884" s="185" t="inlineStr">
        <is>
          <t>Projeto</t>
        </is>
      </c>
      <c r="E10884" s="185" t="inlineStr">
        <is>
          <t>Memorial de cálculo e Projeto Montagem</t>
        </is>
      </c>
      <c r="F10884" s="185" t="inlineStr">
        <is>
          <t>VB</t>
        </is>
      </c>
      <c r="G10884" s="185" t="inlineStr">
        <is>
          <t>SÃO PAULO</t>
        </is>
      </c>
      <c r="H10884" s="185" t="inlineStr">
        <is>
          <t>BRASILSAT</t>
        </is>
      </c>
      <c r="I10884" s="199" t="n">
        <v>2099.13</v>
      </c>
      <c r="J10884" s="196" t="inlineStr">
        <is>
          <t>não</t>
        </is>
      </c>
    </row>
    <row r="10885">
      <c r="A10885" s="185" t="n">
        <v>314</v>
      </c>
      <c r="B10885" s="185" t="inlineStr">
        <is>
          <t>MASTRO</t>
        </is>
      </c>
      <c r="C10885" s="185" t="inlineStr">
        <is>
          <t>Acessórios — Mastro/Poste/Torre</t>
        </is>
      </c>
      <c r="D10885" s="185" t="inlineStr">
        <is>
          <t>Projeto</t>
        </is>
      </c>
      <c r="E10885" s="185" t="inlineStr">
        <is>
          <t>Memorial de cálculo e Projeto Montagem</t>
        </is>
      </c>
      <c r="F10885" s="185" t="inlineStr">
        <is>
          <t>VB</t>
        </is>
      </c>
      <c r="G10885" s="185" t="inlineStr">
        <is>
          <t>SÃO PAULO</t>
        </is>
      </c>
      <c r="H10885" s="185" t="inlineStr">
        <is>
          <t>CAW ESTRUTURA + AGEPLAN OBRA</t>
        </is>
      </c>
      <c r="I10885" s="199" t="n">
        <v>2350</v>
      </c>
      <c r="J10885" s="196" t="inlineStr">
        <is>
          <t>não</t>
        </is>
      </c>
    </row>
    <row r="10886">
      <c r="A10886" s="185" t="n">
        <v>314</v>
      </c>
      <c r="B10886" s="185" t="inlineStr">
        <is>
          <t>MASTRO</t>
        </is>
      </c>
      <c r="C10886" s="185" t="inlineStr">
        <is>
          <t>Acessórios — Mastro/Poste/Torre</t>
        </is>
      </c>
      <c r="D10886" s="185" t="inlineStr">
        <is>
          <t>Projeto</t>
        </is>
      </c>
      <c r="E10886" s="185" t="inlineStr">
        <is>
          <t>Memorial de cálculo e Projeto Montagem</t>
        </is>
      </c>
      <c r="F10886" s="185" t="inlineStr">
        <is>
          <t>VB</t>
        </is>
      </c>
      <c r="G10886" s="185" t="inlineStr">
        <is>
          <t>SÃO PAULO</t>
        </is>
      </c>
      <c r="H10886" s="185" t="inlineStr">
        <is>
          <t>ZOPONE (NEGOCIADO)</t>
        </is>
      </c>
      <c r="I10886" s="199" t="n">
        <v>3575</v>
      </c>
      <c r="J10886" s="196" t="inlineStr">
        <is>
          <t>não</t>
        </is>
      </c>
    </row>
    <row r="10887">
      <c r="A10887" s="185" t="n">
        <v>314</v>
      </c>
      <c r="B10887" s="185" t="inlineStr">
        <is>
          <t>MASTRO</t>
        </is>
      </c>
      <c r="C10887" s="185" t="inlineStr">
        <is>
          <t>Acessórios — Mastro/Poste/Torre</t>
        </is>
      </c>
      <c r="D10887" s="185" t="inlineStr">
        <is>
          <t>Projeto</t>
        </is>
      </c>
      <c r="E10887" s="185" t="inlineStr">
        <is>
          <t>Memorial de cálculo e Projeto Montagem</t>
        </is>
      </c>
      <c r="F10887" s="185" t="inlineStr">
        <is>
          <t>VB</t>
        </is>
      </c>
      <c r="G10887" s="185" t="inlineStr">
        <is>
          <t>SÃO PAULO</t>
        </is>
      </c>
      <c r="H10887" s="185" t="inlineStr">
        <is>
          <t>METALALFA (NEGOCIADO)</t>
        </is>
      </c>
      <c r="I10887" s="199" t="n">
        <v>3875</v>
      </c>
      <c r="J10887" s="196" t="inlineStr">
        <is>
          <t>não</t>
        </is>
      </c>
    </row>
    <row r="10888">
      <c r="A10888" s="185" t="n">
        <v>314</v>
      </c>
      <c r="B10888" s="185" t="inlineStr">
        <is>
          <t>MASTRO</t>
        </is>
      </c>
      <c r="C10888" s="185" t="inlineStr">
        <is>
          <t>Acessórios — Mastro/Poste/Torre</t>
        </is>
      </c>
      <c r="D10888" s="185" t="inlineStr">
        <is>
          <t>Projeto</t>
        </is>
      </c>
      <c r="E10888" s="185" t="inlineStr">
        <is>
          <t>Memorial de cálculo e Projeto Montagem</t>
        </is>
      </c>
      <c r="F10888" s="185" t="inlineStr">
        <is>
          <t>VB</t>
        </is>
      </c>
      <c r="G10888" s="185" t="inlineStr">
        <is>
          <t>SÃO PAULO</t>
        </is>
      </c>
      <c r="H10888" s="185" t="inlineStr">
        <is>
          <t>NOVA CORRENTE</t>
        </is>
      </c>
      <c r="I10888" s="199" t="n">
        <v>4950</v>
      </c>
      <c r="J10888" s="196" t="inlineStr">
        <is>
          <t>não</t>
        </is>
      </c>
    </row>
    <row r="10889">
      <c r="A10889" s="185" t="n">
        <v>314</v>
      </c>
      <c r="B10889" s="185" t="inlineStr">
        <is>
          <t>MASTRO</t>
        </is>
      </c>
      <c r="C10889" s="185" t="inlineStr">
        <is>
          <t>Acessórios — Mastro/Poste/Torre</t>
        </is>
      </c>
      <c r="D10889" s="185" t="inlineStr">
        <is>
          <t>Projeto</t>
        </is>
      </c>
      <c r="E10889" s="185" t="inlineStr">
        <is>
          <t>Memorial de cálculo e Projeto Montagem</t>
        </is>
      </c>
      <c r="F10889" s="185" t="inlineStr">
        <is>
          <t>VB</t>
        </is>
      </c>
      <c r="G10889" s="185" t="inlineStr">
        <is>
          <t>LESTE</t>
        </is>
      </c>
      <c r="H10889" s="185" t="inlineStr">
        <is>
          <t>CAW (NEGOCIADO)</t>
        </is>
      </c>
      <c r="I10889" s="199" t="n">
        <v>1000</v>
      </c>
      <c r="J10889" s="196" t="inlineStr">
        <is>
          <t>não</t>
        </is>
      </c>
    </row>
    <row r="10890">
      <c r="A10890" s="185" t="n">
        <v>314</v>
      </c>
      <c r="B10890" s="185" t="inlineStr">
        <is>
          <t>MASTRO</t>
        </is>
      </c>
      <c r="C10890" s="185" t="inlineStr">
        <is>
          <t>Acessórios — Mastro/Poste/Torre</t>
        </is>
      </c>
      <c r="D10890" s="185" t="inlineStr">
        <is>
          <t>Projeto</t>
        </is>
      </c>
      <c r="E10890" s="185" t="inlineStr">
        <is>
          <t>Memorial de cálculo e Projeto Montagem</t>
        </is>
      </c>
      <c r="F10890" s="185" t="inlineStr">
        <is>
          <t>VB</t>
        </is>
      </c>
      <c r="G10890" s="185" t="inlineStr">
        <is>
          <t>LESTE</t>
        </is>
      </c>
      <c r="H10890" s="185" t="inlineStr">
        <is>
          <t>CLEMAR (NEGOCIADO)</t>
        </is>
      </c>
      <c r="I10890" s="199" t="n">
        <v>1965.6</v>
      </c>
      <c r="J10890" s="196" t="inlineStr">
        <is>
          <t>não</t>
        </is>
      </c>
    </row>
    <row r="10891">
      <c r="A10891" s="185" t="n">
        <v>314</v>
      </c>
      <c r="B10891" s="185" t="inlineStr">
        <is>
          <t>MASTRO</t>
        </is>
      </c>
      <c r="C10891" s="185" t="inlineStr">
        <is>
          <t>Acessórios — Mastro/Poste/Torre</t>
        </is>
      </c>
      <c r="D10891" s="185" t="inlineStr">
        <is>
          <t>Projeto</t>
        </is>
      </c>
      <c r="E10891" s="185" t="inlineStr">
        <is>
          <t>Memorial de cálculo e Projeto Montagem</t>
        </is>
      </c>
      <c r="F10891" s="185" t="inlineStr">
        <is>
          <t>VB</t>
        </is>
      </c>
      <c r="G10891" s="185" t="inlineStr">
        <is>
          <t>LESTE</t>
        </is>
      </c>
      <c r="H10891" s="185" t="inlineStr">
        <is>
          <t>BRASILSAT</t>
        </is>
      </c>
      <c r="I10891" s="199" t="n">
        <v>2099.13</v>
      </c>
      <c r="J10891" s="196" t="inlineStr">
        <is>
          <t>não</t>
        </is>
      </c>
    </row>
    <row r="10892">
      <c r="A10892" s="185" t="n">
        <v>314</v>
      </c>
      <c r="B10892" s="185" t="inlineStr">
        <is>
          <t>MASTRO</t>
        </is>
      </c>
      <c r="C10892" s="185" t="inlineStr">
        <is>
          <t>Acessórios — Mastro/Poste/Torre</t>
        </is>
      </c>
      <c r="D10892" s="185" t="inlineStr">
        <is>
          <t>Projeto</t>
        </is>
      </c>
      <c r="E10892" s="185" t="inlineStr">
        <is>
          <t>Memorial de cálculo e Projeto Montagem</t>
        </is>
      </c>
      <c r="F10892" s="185" t="inlineStr">
        <is>
          <t>VB</t>
        </is>
      </c>
      <c r="G10892" s="185" t="inlineStr">
        <is>
          <t>LESTE</t>
        </is>
      </c>
      <c r="H10892" s="185" t="inlineStr">
        <is>
          <t>CAW ESTRUTURA + AGEPLAN OBRA</t>
        </is>
      </c>
      <c r="I10892" s="199" t="n">
        <v>2350</v>
      </c>
      <c r="J10892" s="196" t="inlineStr">
        <is>
          <t>não</t>
        </is>
      </c>
    </row>
    <row r="10893">
      <c r="A10893" s="185" t="n">
        <v>314</v>
      </c>
      <c r="B10893" s="185" t="inlineStr">
        <is>
          <t>MASTRO</t>
        </is>
      </c>
      <c r="C10893" s="185" t="inlineStr">
        <is>
          <t>Acessórios — Mastro/Poste/Torre</t>
        </is>
      </c>
      <c r="D10893" s="185" t="inlineStr">
        <is>
          <t>Projeto</t>
        </is>
      </c>
      <c r="E10893" s="185" t="inlineStr">
        <is>
          <t>Memorial de cálculo e Projeto Montagem</t>
        </is>
      </c>
      <c r="F10893" s="185" t="inlineStr">
        <is>
          <t>VB</t>
        </is>
      </c>
      <c r="G10893" s="185" t="inlineStr">
        <is>
          <t>LESTE</t>
        </is>
      </c>
      <c r="H10893" s="185" t="inlineStr">
        <is>
          <t>ZOPONE (NEGOCIADO)</t>
        </is>
      </c>
      <c r="I10893" s="199" t="n">
        <v>3575</v>
      </c>
      <c r="J10893" s="196" t="inlineStr">
        <is>
          <t>não</t>
        </is>
      </c>
    </row>
    <row r="10894">
      <c r="A10894" s="185" t="n">
        <v>314</v>
      </c>
      <c r="B10894" s="185" t="inlineStr">
        <is>
          <t>MASTRO</t>
        </is>
      </c>
      <c r="C10894" s="185" t="inlineStr">
        <is>
          <t>Acessórios — Mastro/Poste/Torre</t>
        </is>
      </c>
      <c r="D10894" s="185" t="inlineStr">
        <is>
          <t>Projeto</t>
        </is>
      </c>
      <c r="E10894" s="185" t="inlineStr">
        <is>
          <t>Memorial de cálculo e Projeto Montagem</t>
        </is>
      </c>
      <c r="F10894" s="185" t="inlineStr">
        <is>
          <t>VB</t>
        </is>
      </c>
      <c r="G10894" s="185" t="inlineStr">
        <is>
          <t>LESTE</t>
        </is>
      </c>
      <c r="H10894" s="185" t="inlineStr">
        <is>
          <t>METALALFA (NEGOCIADO)</t>
        </is>
      </c>
      <c r="I10894" s="199" t="n">
        <v>3875</v>
      </c>
      <c r="J10894" s="196" t="inlineStr">
        <is>
          <t>não</t>
        </is>
      </c>
    </row>
    <row r="10895">
      <c r="A10895" s="185" t="n">
        <v>314</v>
      </c>
      <c r="B10895" s="185" t="inlineStr">
        <is>
          <t>MASTRO</t>
        </is>
      </c>
      <c r="C10895" s="185" t="inlineStr">
        <is>
          <t>Acessórios — Mastro/Poste/Torre</t>
        </is>
      </c>
      <c r="D10895" s="185" t="inlineStr">
        <is>
          <t>Projeto</t>
        </is>
      </c>
      <c r="E10895" s="185" t="inlineStr">
        <is>
          <t>Memorial de cálculo e Projeto Montagem</t>
        </is>
      </c>
      <c r="F10895" s="185" t="inlineStr">
        <is>
          <t>VB</t>
        </is>
      </c>
      <c r="G10895" s="185" t="inlineStr">
        <is>
          <t>LESTE</t>
        </is>
      </c>
      <c r="H10895" s="185" t="inlineStr">
        <is>
          <t>NOVA CORRENTE</t>
        </is>
      </c>
      <c r="I10895" s="199" t="n">
        <v>4950</v>
      </c>
      <c r="J10895" s="196" t="inlineStr">
        <is>
          <t>não</t>
        </is>
      </c>
    </row>
    <row r="10896">
      <c r="A10896" s="185" t="n">
        <v>314</v>
      </c>
      <c r="B10896" s="185" t="inlineStr">
        <is>
          <t>MASTRO</t>
        </is>
      </c>
      <c r="C10896" s="185" t="inlineStr">
        <is>
          <t>Acessórios — Mastro/Poste/Torre</t>
        </is>
      </c>
      <c r="D10896" s="185" t="inlineStr">
        <is>
          <t>Projeto</t>
        </is>
      </c>
      <c r="E10896" s="185" t="inlineStr">
        <is>
          <t>Memorial de cálculo e Projeto Montagem</t>
        </is>
      </c>
      <c r="F10896" s="185" t="inlineStr">
        <is>
          <t>VB</t>
        </is>
      </c>
      <c r="G10896" s="185" t="inlineStr">
        <is>
          <t>SUL</t>
        </is>
      </c>
      <c r="H10896" s="185" t="inlineStr">
        <is>
          <t>CAW (NEGOCIADO)</t>
        </is>
      </c>
      <c r="I10896" s="199" t="n">
        <v>1000</v>
      </c>
      <c r="J10896" s="196" t="inlineStr">
        <is>
          <t>não</t>
        </is>
      </c>
    </row>
    <row r="10897">
      <c r="A10897" s="185" t="n">
        <v>314</v>
      </c>
      <c r="B10897" s="185" t="inlineStr">
        <is>
          <t>MASTRO</t>
        </is>
      </c>
      <c r="C10897" s="185" t="inlineStr">
        <is>
          <t>Acessórios — Mastro/Poste/Torre</t>
        </is>
      </c>
      <c r="D10897" s="185" t="inlineStr">
        <is>
          <t>Projeto</t>
        </is>
      </c>
      <c r="E10897" s="185" t="inlineStr">
        <is>
          <t>Memorial de cálculo e Projeto Montagem</t>
        </is>
      </c>
      <c r="F10897" s="185" t="inlineStr">
        <is>
          <t>VB</t>
        </is>
      </c>
      <c r="G10897" s="185" t="inlineStr">
        <is>
          <t>SUL</t>
        </is>
      </c>
      <c r="H10897" s="185" t="inlineStr">
        <is>
          <t>CLEMAR (NEGOCIADO)</t>
        </is>
      </c>
      <c r="I10897" s="199" t="n">
        <v>1872</v>
      </c>
      <c r="J10897" s="196" t="inlineStr">
        <is>
          <t>não</t>
        </is>
      </c>
    </row>
    <row r="10898">
      <c r="A10898" s="185" t="n">
        <v>314</v>
      </c>
      <c r="B10898" s="185" t="inlineStr">
        <is>
          <t>MASTRO</t>
        </is>
      </c>
      <c r="C10898" s="185" t="inlineStr">
        <is>
          <t>Acessórios — Mastro/Poste/Torre</t>
        </is>
      </c>
      <c r="D10898" s="185" t="inlineStr">
        <is>
          <t>Projeto</t>
        </is>
      </c>
      <c r="E10898" s="185" t="inlineStr">
        <is>
          <t>Memorial de cálculo e Projeto Montagem</t>
        </is>
      </c>
      <c r="F10898" s="185" t="inlineStr">
        <is>
          <t>VB</t>
        </is>
      </c>
      <c r="G10898" s="185" t="inlineStr">
        <is>
          <t>SUL</t>
        </is>
      </c>
      <c r="H10898" s="185" t="inlineStr">
        <is>
          <t>BRASILSAT</t>
        </is>
      </c>
      <c r="I10898" s="199" t="n">
        <v>2099.13</v>
      </c>
      <c r="J10898" s="196" t="inlineStr">
        <is>
          <t>não</t>
        </is>
      </c>
    </row>
    <row r="10899">
      <c r="A10899" s="185" t="n">
        <v>314</v>
      </c>
      <c r="B10899" s="185" t="inlineStr">
        <is>
          <t>MASTRO</t>
        </is>
      </c>
      <c r="C10899" s="185" t="inlineStr">
        <is>
          <t>Acessórios — Mastro/Poste/Torre</t>
        </is>
      </c>
      <c r="D10899" s="185" t="inlineStr">
        <is>
          <t>Projeto</t>
        </is>
      </c>
      <c r="E10899" s="185" t="inlineStr">
        <is>
          <t>Memorial de cálculo e Projeto Montagem</t>
        </is>
      </c>
      <c r="F10899" s="185" t="inlineStr">
        <is>
          <t>VB</t>
        </is>
      </c>
      <c r="G10899" s="185" t="inlineStr">
        <is>
          <t>SUL</t>
        </is>
      </c>
      <c r="H10899" s="185" t="inlineStr">
        <is>
          <t>CAW ESTRUTURA + AGEPLAN OBRA</t>
        </is>
      </c>
      <c r="I10899" s="199" t="n">
        <v>2350</v>
      </c>
      <c r="J10899" s="196" t="inlineStr">
        <is>
          <t>não</t>
        </is>
      </c>
    </row>
    <row r="10900">
      <c r="A10900" s="185" t="n">
        <v>314</v>
      </c>
      <c r="B10900" s="185" t="inlineStr">
        <is>
          <t>MASTRO</t>
        </is>
      </c>
      <c r="C10900" s="185" t="inlineStr">
        <is>
          <t>Acessórios — Mastro/Poste/Torre</t>
        </is>
      </c>
      <c r="D10900" s="185" t="inlineStr">
        <is>
          <t>Projeto</t>
        </is>
      </c>
      <c r="E10900" s="185" t="inlineStr">
        <is>
          <t>Memorial de cálculo e Projeto Montagem</t>
        </is>
      </c>
      <c r="F10900" s="185" t="inlineStr">
        <is>
          <t>VB</t>
        </is>
      </c>
      <c r="G10900" s="185" t="inlineStr">
        <is>
          <t>SUL</t>
        </is>
      </c>
      <c r="H10900" s="185" t="inlineStr">
        <is>
          <t>ZOPONE (NEGOCIADO)</t>
        </is>
      </c>
      <c r="I10900" s="199" t="n">
        <v>3575</v>
      </c>
      <c r="J10900" s="196" t="inlineStr">
        <is>
          <t>não</t>
        </is>
      </c>
    </row>
    <row r="10901">
      <c r="A10901" s="185" t="n">
        <v>314</v>
      </c>
      <c r="B10901" s="185" t="inlineStr">
        <is>
          <t>MASTRO</t>
        </is>
      </c>
      <c r="C10901" s="185" t="inlineStr">
        <is>
          <t>Acessórios — Mastro/Poste/Torre</t>
        </is>
      </c>
      <c r="D10901" s="185" t="inlineStr">
        <is>
          <t>Projeto</t>
        </is>
      </c>
      <c r="E10901" s="185" t="inlineStr">
        <is>
          <t>Memorial de cálculo e Projeto Montagem</t>
        </is>
      </c>
      <c r="F10901" s="185" t="inlineStr">
        <is>
          <t>VB</t>
        </is>
      </c>
      <c r="G10901" s="185" t="inlineStr">
        <is>
          <t>SUL</t>
        </is>
      </c>
      <c r="H10901" s="185" t="inlineStr">
        <is>
          <t>METALALFA (NEGOCIADO)</t>
        </is>
      </c>
      <c r="I10901" s="199" t="n">
        <v>3875</v>
      </c>
      <c r="J10901" s="196" t="inlineStr">
        <is>
          <t>não</t>
        </is>
      </c>
    </row>
    <row r="10902">
      <c r="A10902" s="185" t="n">
        <v>314</v>
      </c>
      <c r="B10902" s="185" t="inlineStr">
        <is>
          <t>MASTRO</t>
        </is>
      </c>
      <c r="C10902" s="185" t="inlineStr">
        <is>
          <t>Acessórios — Mastro/Poste/Torre</t>
        </is>
      </c>
      <c r="D10902" s="185" t="inlineStr">
        <is>
          <t>Projeto</t>
        </is>
      </c>
      <c r="E10902" s="185" t="inlineStr">
        <is>
          <t>Memorial de cálculo e Projeto Montagem</t>
        </is>
      </c>
      <c r="F10902" s="185" t="inlineStr">
        <is>
          <t>VB</t>
        </is>
      </c>
      <c r="G10902" s="185" t="inlineStr">
        <is>
          <t>SUL</t>
        </is>
      </c>
      <c r="H10902" s="185" t="inlineStr">
        <is>
          <t>NOVA CORRENTE</t>
        </is>
      </c>
      <c r="I10902" s="199" t="n">
        <v>4950</v>
      </c>
      <c r="J10902" s="196" t="inlineStr">
        <is>
          <t>não</t>
        </is>
      </c>
    </row>
    <row r="10903">
      <c r="A10903" s="185" t="n">
        <v>315</v>
      </c>
      <c r="B10903" s="185" t="inlineStr">
        <is>
          <t>MASTRO</t>
        </is>
      </c>
      <c r="C10903" s="185" t="inlineStr">
        <is>
          <t>Acessórios — Mastro/Poste/Torre</t>
        </is>
      </c>
      <c r="D10903" s="185" t="inlineStr">
        <is>
          <t>Projeto</t>
        </is>
      </c>
      <c r="E10903" s="185" t="inlineStr">
        <is>
          <t>Laudo de Verticalidade</t>
        </is>
      </c>
      <c r="F10903" s="185" t="inlineStr">
        <is>
          <t>VB</t>
        </is>
      </c>
      <c r="G10903" s="185" t="inlineStr">
        <is>
          <t>NORTE</t>
        </is>
      </c>
      <c r="H10903" s="185" t="inlineStr">
        <is>
          <t>CAW (NEGOCIADO)</t>
        </is>
      </c>
      <c r="I10903" s="199" t="n">
        <v>2300</v>
      </c>
      <c r="J10903" s="202" t="inlineStr">
        <is>
          <t>SIM</t>
        </is>
      </c>
    </row>
    <row r="10904">
      <c r="A10904" s="185" t="n">
        <v>315</v>
      </c>
      <c r="B10904" s="185" t="inlineStr">
        <is>
          <t>MASTRO</t>
        </is>
      </c>
      <c r="C10904" s="185" t="inlineStr">
        <is>
          <t>Acessórios — Mastro/Poste/Torre</t>
        </is>
      </c>
      <c r="D10904" s="185" t="inlineStr">
        <is>
          <t>Projeto</t>
        </is>
      </c>
      <c r="E10904" s="185" t="inlineStr">
        <is>
          <t>Laudo de Verticalidade</t>
        </is>
      </c>
      <c r="F10904" s="185" t="inlineStr">
        <is>
          <t>VB</t>
        </is>
      </c>
      <c r="G10904" s="185" t="inlineStr">
        <is>
          <t>NORTE</t>
        </is>
      </c>
      <c r="H10904" s="185" t="inlineStr">
        <is>
          <t>CLEMAR (NEGOCIADO)</t>
        </is>
      </c>
      <c r="I10904" s="199" t="n">
        <v>2376</v>
      </c>
      <c r="J10904" s="202" t="inlineStr">
        <is>
          <t>SIM</t>
        </is>
      </c>
    </row>
    <row r="10905">
      <c r="A10905" s="185" t="n">
        <v>315</v>
      </c>
      <c r="B10905" s="185" t="inlineStr">
        <is>
          <t>MASTRO</t>
        </is>
      </c>
      <c r="C10905" s="185" t="inlineStr">
        <is>
          <t>Acessórios — Mastro/Poste/Torre</t>
        </is>
      </c>
      <c r="D10905" s="185" t="inlineStr">
        <is>
          <t>Projeto</t>
        </is>
      </c>
      <c r="E10905" s="185" t="inlineStr">
        <is>
          <t>Laudo de Verticalidade</t>
        </is>
      </c>
      <c r="F10905" s="185" t="inlineStr">
        <is>
          <t>VB</t>
        </is>
      </c>
      <c r="G10905" s="185" t="inlineStr">
        <is>
          <t>NORTE</t>
        </is>
      </c>
      <c r="H10905" s="185" t="inlineStr">
        <is>
          <t>METALALFA (NEGOCIADO)</t>
        </is>
      </c>
      <c r="I10905" s="199" t="n">
        <v>2557.5</v>
      </c>
      <c r="J10905" s="202" t="inlineStr">
        <is>
          <t>SIM</t>
        </is>
      </c>
    </row>
    <row r="10906">
      <c r="A10906" s="185" t="n">
        <v>315</v>
      </c>
      <c r="B10906" s="185" t="inlineStr">
        <is>
          <t>MASTRO</t>
        </is>
      </c>
      <c r="C10906" s="185" t="inlineStr">
        <is>
          <t>Acessórios — Mastro/Poste/Torre</t>
        </is>
      </c>
      <c r="D10906" s="185" t="inlineStr">
        <is>
          <t>Projeto</t>
        </is>
      </c>
      <c r="E10906" s="185" t="inlineStr">
        <is>
          <t>Laudo de Verticalidade</t>
        </is>
      </c>
      <c r="F10906" s="185" t="inlineStr">
        <is>
          <t>VB</t>
        </is>
      </c>
      <c r="G10906" s="185" t="inlineStr">
        <is>
          <t>NORTE</t>
        </is>
      </c>
      <c r="H10906" s="185" t="inlineStr">
        <is>
          <t>ZOPONE (NEGOCIADO)</t>
        </is>
      </c>
      <c r="I10906" s="199" t="n">
        <v>4265.63</v>
      </c>
      <c r="J10906" s="202" t="inlineStr">
        <is>
          <t>SIM</t>
        </is>
      </c>
    </row>
    <row r="10907">
      <c r="A10907" s="185" t="n">
        <v>315</v>
      </c>
      <c r="B10907" s="185" t="inlineStr">
        <is>
          <t>MASTRO</t>
        </is>
      </c>
      <c r="C10907" s="185" t="inlineStr">
        <is>
          <t>Acessórios — Mastro/Poste/Torre</t>
        </is>
      </c>
      <c r="D10907" s="185" t="inlineStr">
        <is>
          <t>Projeto</t>
        </is>
      </c>
      <c r="E10907" s="185" t="inlineStr">
        <is>
          <t>Laudo de Verticalidade</t>
        </is>
      </c>
      <c r="F10907" s="185" t="inlineStr">
        <is>
          <t>VB</t>
        </is>
      </c>
      <c r="G10907" s="185" t="inlineStr">
        <is>
          <t>NORTE</t>
        </is>
      </c>
      <c r="H10907" s="185" t="inlineStr">
        <is>
          <t>BRASILSAT</t>
        </is>
      </c>
      <c r="I10907" s="199" t="n">
        <v>5597.67</v>
      </c>
      <c r="J10907" s="202" t="inlineStr">
        <is>
          <t>SIM</t>
        </is>
      </c>
    </row>
    <row r="10908">
      <c r="A10908" s="185" t="n">
        <v>315</v>
      </c>
      <c r="B10908" s="185" t="inlineStr">
        <is>
          <t>MASTRO</t>
        </is>
      </c>
      <c r="C10908" s="185" t="inlineStr">
        <is>
          <t>Acessórios — Mastro/Poste/Torre</t>
        </is>
      </c>
      <c r="D10908" s="185" t="inlineStr">
        <is>
          <t>Projeto</t>
        </is>
      </c>
      <c r="E10908" s="185" t="inlineStr">
        <is>
          <t>Laudo de Verticalidade</t>
        </is>
      </c>
      <c r="F10908" s="185" t="inlineStr">
        <is>
          <t>VB</t>
        </is>
      </c>
      <c r="G10908" s="185" t="inlineStr">
        <is>
          <t>NORTE</t>
        </is>
      </c>
      <c r="H10908" s="185" t="inlineStr">
        <is>
          <t>CAW ESTRUTURA + AGEPLAN OBRA</t>
        </is>
      </c>
      <c r="I10908" s="199" t="n">
        <v>10336.32</v>
      </c>
      <c r="J10908" s="202" t="inlineStr">
        <is>
          <t>SIM</t>
        </is>
      </c>
    </row>
    <row r="10909">
      <c r="A10909" s="185" t="n">
        <v>315</v>
      </c>
      <c r="B10909" s="185" t="inlineStr">
        <is>
          <t>MASTRO</t>
        </is>
      </c>
      <c r="C10909" s="185" t="inlineStr">
        <is>
          <t>Acessórios — Mastro/Poste/Torre</t>
        </is>
      </c>
      <c r="D10909" s="185" t="inlineStr">
        <is>
          <t>Projeto</t>
        </is>
      </c>
      <c r="E10909" s="185" t="inlineStr">
        <is>
          <t>Laudo de Verticalidade</t>
        </is>
      </c>
      <c r="F10909" s="185" t="inlineStr">
        <is>
          <t>VB</t>
        </is>
      </c>
      <c r="G10909" s="185" t="inlineStr">
        <is>
          <t>NORDESTE</t>
        </is>
      </c>
      <c r="H10909" s="185" t="inlineStr">
        <is>
          <t>CLEMAR (NEGOCIADO)</t>
        </is>
      </c>
      <c r="I10909" s="199" t="n">
        <v>2178</v>
      </c>
      <c r="J10909" s="202" t="inlineStr">
        <is>
          <t>SIM</t>
        </is>
      </c>
    </row>
    <row r="10910">
      <c r="A10910" s="185" t="n">
        <v>315</v>
      </c>
      <c r="B10910" s="185" t="inlineStr">
        <is>
          <t>MASTRO</t>
        </is>
      </c>
      <c r="C10910" s="185" t="inlineStr">
        <is>
          <t>Acessórios — Mastro/Poste/Torre</t>
        </is>
      </c>
      <c r="D10910" s="185" t="inlineStr">
        <is>
          <t>Projeto</t>
        </is>
      </c>
      <c r="E10910" s="185" t="inlineStr">
        <is>
          <t>Laudo de Verticalidade</t>
        </is>
      </c>
      <c r="F10910" s="185" t="inlineStr">
        <is>
          <t>VB</t>
        </is>
      </c>
      <c r="G10910" s="185" t="inlineStr">
        <is>
          <t>NORDESTE</t>
        </is>
      </c>
      <c r="H10910" s="185" t="inlineStr">
        <is>
          <t>CAW (NEGOCIADO)</t>
        </is>
      </c>
      <c r="I10910" s="199" t="n">
        <v>2300</v>
      </c>
      <c r="J10910" s="202" t="inlineStr">
        <is>
          <t>SIM</t>
        </is>
      </c>
    </row>
    <row r="10911">
      <c r="A10911" s="185" t="n">
        <v>315</v>
      </c>
      <c r="B10911" s="185" t="inlineStr">
        <is>
          <t>MASTRO</t>
        </is>
      </c>
      <c r="C10911" s="185" t="inlineStr">
        <is>
          <t>Acessórios — Mastro/Poste/Torre</t>
        </is>
      </c>
      <c r="D10911" s="185" t="inlineStr">
        <is>
          <t>Projeto</t>
        </is>
      </c>
      <c r="E10911" s="185" t="inlineStr">
        <is>
          <t>Laudo de Verticalidade</t>
        </is>
      </c>
      <c r="F10911" s="185" t="inlineStr">
        <is>
          <t>VB</t>
        </is>
      </c>
      <c r="G10911" s="185" t="inlineStr">
        <is>
          <t>NORDESTE</t>
        </is>
      </c>
      <c r="H10911" s="185" t="inlineStr">
        <is>
          <t>METALALFA (NEGOCIADO)</t>
        </is>
      </c>
      <c r="I10911" s="199" t="n">
        <v>2557.5</v>
      </c>
      <c r="J10911" s="202" t="inlineStr">
        <is>
          <t>SIM</t>
        </is>
      </c>
    </row>
    <row r="10912">
      <c r="A10912" s="185" t="n">
        <v>315</v>
      </c>
      <c r="B10912" s="185" t="inlineStr">
        <is>
          <t>MASTRO</t>
        </is>
      </c>
      <c r="C10912" s="185" t="inlineStr">
        <is>
          <t>Acessórios — Mastro/Poste/Torre</t>
        </is>
      </c>
      <c r="D10912" s="185" t="inlineStr">
        <is>
          <t>Projeto</t>
        </is>
      </c>
      <c r="E10912" s="185" t="inlineStr">
        <is>
          <t>Laudo de Verticalidade</t>
        </is>
      </c>
      <c r="F10912" s="185" t="inlineStr">
        <is>
          <t>VB</t>
        </is>
      </c>
      <c r="G10912" s="185" t="inlineStr">
        <is>
          <t>NORDESTE</t>
        </is>
      </c>
      <c r="H10912" s="185" t="inlineStr">
        <is>
          <t>NOVA CORRENTE</t>
        </is>
      </c>
      <c r="I10912" s="199" t="n">
        <v>2923.98</v>
      </c>
      <c r="J10912" s="202" t="inlineStr">
        <is>
          <t>SIM</t>
        </is>
      </c>
    </row>
    <row r="10913">
      <c r="A10913" s="185" t="n">
        <v>315</v>
      </c>
      <c r="B10913" s="185" t="inlineStr">
        <is>
          <t>MASTRO</t>
        </is>
      </c>
      <c r="C10913" s="185" t="inlineStr">
        <is>
          <t>Acessórios — Mastro/Poste/Torre</t>
        </is>
      </c>
      <c r="D10913" s="185" t="inlineStr">
        <is>
          <t>Projeto</t>
        </is>
      </c>
      <c r="E10913" s="185" t="inlineStr">
        <is>
          <t>Laudo de Verticalidade</t>
        </is>
      </c>
      <c r="F10913" s="185" t="inlineStr">
        <is>
          <t>VB</t>
        </is>
      </c>
      <c r="G10913" s="185" t="inlineStr">
        <is>
          <t>NORDESTE</t>
        </is>
      </c>
      <c r="H10913" s="185" t="inlineStr">
        <is>
          <t>ZOPONE (NEGOCIADO)</t>
        </is>
      </c>
      <c r="I10913" s="199" t="n">
        <v>3753.75</v>
      </c>
      <c r="J10913" s="202" t="inlineStr">
        <is>
          <t>SIM</t>
        </is>
      </c>
    </row>
    <row r="10914">
      <c r="A10914" s="185" t="n">
        <v>315</v>
      </c>
      <c r="B10914" s="185" t="inlineStr">
        <is>
          <t>MASTRO</t>
        </is>
      </c>
      <c r="C10914" s="185" t="inlineStr">
        <is>
          <t>Acessórios — Mastro/Poste/Torre</t>
        </is>
      </c>
      <c r="D10914" s="185" t="inlineStr">
        <is>
          <t>Projeto</t>
        </is>
      </c>
      <c r="E10914" s="185" t="inlineStr">
        <is>
          <t>Laudo de Verticalidade</t>
        </is>
      </c>
      <c r="F10914" s="185" t="inlineStr">
        <is>
          <t>VB</t>
        </is>
      </c>
      <c r="G10914" s="185" t="inlineStr">
        <is>
          <t>NORDESTE</t>
        </is>
      </c>
      <c r="H10914" s="185" t="inlineStr">
        <is>
          <t>BRASILSAT</t>
        </is>
      </c>
      <c r="I10914" s="199" t="n">
        <v>5131.2</v>
      </c>
      <c r="J10914" s="202" t="inlineStr">
        <is>
          <t>SIM</t>
        </is>
      </c>
    </row>
    <row r="10915">
      <c r="A10915" s="185" t="n">
        <v>315</v>
      </c>
      <c r="B10915" s="185" t="inlineStr">
        <is>
          <t>MASTRO</t>
        </is>
      </c>
      <c r="C10915" s="185" t="inlineStr">
        <is>
          <t>Acessórios — Mastro/Poste/Torre</t>
        </is>
      </c>
      <c r="D10915" s="185" t="inlineStr">
        <is>
          <t>Projeto</t>
        </is>
      </c>
      <c r="E10915" s="185" t="inlineStr">
        <is>
          <t>Laudo de Verticalidade</t>
        </is>
      </c>
      <c r="F10915" s="185" t="inlineStr">
        <is>
          <t>VB</t>
        </is>
      </c>
      <c r="G10915" s="185" t="inlineStr">
        <is>
          <t>NORDESTE</t>
        </is>
      </c>
      <c r="H10915" s="185" t="inlineStr">
        <is>
          <t>CAW ESTRUTURA + AGEPLAN OBRA</t>
        </is>
      </c>
      <c r="I10915" s="199" t="n">
        <v>9991.780000000001</v>
      </c>
      <c r="J10915" s="202" t="inlineStr">
        <is>
          <t>SIM</t>
        </is>
      </c>
    </row>
    <row r="10916">
      <c r="A10916" s="185" t="n">
        <v>315</v>
      </c>
      <c r="B10916" s="185" t="inlineStr">
        <is>
          <t>MASTRO</t>
        </is>
      </c>
      <c r="C10916" s="185" t="inlineStr">
        <is>
          <t>Acessórios — Mastro/Poste/Torre</t>
        </is>
      </c>
      <c r="D10916" s="185" t="inlineStr">
        <is>
          <t>Projeto</t>
        </is>
      </c>
      <c r="E10916" s="185" t="inlineStr">
        <is>
          <t>Laudo de Verticalidade</t>
        </is>
      </c>
      <c r="F10916" s="185" t="inlineStr">
        <is>
          <t>VB</t>
        </is>
      </c>
      <c r="G10916" s="185" t="inlineStr">
        <is>
          <t>C OESTE</t>
        </is>
      </c>
      <c r="H10916" s="185" t="inlineStr">
        <is>
          <t>CLEMAR (NEGOCIADO)</t>
        </is>
      </c>
      <c r="I10916" s="199" t="n">
        <v>2079</v>
      </c>
      <c r="J10916" s="196" t="inlineStr">
        <is>
          <t>não</t>
        </is>
      </c>
    </row>
    <row r="10917">
      <c r="A10917" s="185" t="n">
        <v>315</v>
      </c>
      <c r="B10917" s="185" t="inlineStr">
        <is>
          <t>MASTRO</t>
        </is>
      </c>
      <c r="C10917" s="185" t="inlineStr">
        <is>
          <t>Acessórios — Mastro/Poste/Torre</t>
        </is>
      </c>
      <c r="D10917" s="185" t="inlineStr">
        <is>
          <t>Projeto</t>
        </is>
      </c>
      <c r="E10917" s="185" t="inlineStr">
        <is>
          <t>Laudo de Verticalidade</t>
        </is>
      </c>
      <c r="F10917" s="185" t="inlineStr">
        <is>
          <t>VB</t>
        </is>
      </c>
      <c r="G10917" s="185" t="inlineStr">
        <is>
          <t>C OESTE</t>
        </is>
      </c>
      <c r="H10917" s="185" t="inlineStr">
        <is>
          <t>CAW (NEGOCIADO)</t>
        </is>
      </c>
      <c r="I10917" s="199" t="n">
        <v>2300</v>
      </c>
      <c r="J10917" s="196" t="inlineStr">
        <is>
          <t>não</t>
        </is>
      </c>
    </row>
    <row r="10918">
      <c r="A10918" s="185" t="n">
        <v>315</v>
      </c>
      <c r="B10918" s="185" t="inlineStr">
        <is>
          <t>MASTRO</t>
        </is>
      </c>
      <c r="C10918" s="185" t="inlineStr">
        <is>
          <t>Acessórios — Mastro/Poste/Torre</t>
        </is>
      </c>
      <c r="D10918" s="185" t="inlineStr">
        <is>
          <t>Projeto</t>
        </is>
      </c>
      <c r="E10918" s="185" t="inlineStr">
        <is>
          <t>Laudo de Verticalidade</t>
        </is>
      </c>
      <c r="F10918" s="185" t="inlineStr">
        <is>
          <t>VB</t>
        </is>
      </c>
      <c r="G10918" s="185" t="inlineStr">
        <is>
          <t>C OESTE</t>
        </is>
      </c>
      <c r="H10918" s="185" t="inlineStr">
        <is>
          <t>METALALFA (NEGOCIADO)</t>
        </is>
      </c>
      <c r="I10918" s="199" t="n">
        <v>2557.5</v>
      </c>
      <c r="J10918" s="196" t="inlineStr">
        <is>
          <t>não</t>
        </is>
      </c>
    </row>
    <row r="10919">
      <c r="A10919" s="185" t="n">
        <v>315</v>
      </c>
      <c r="B10919" s="185" t="inlineStr">
        <is>
          <t>MASTRO</t>
        </is>
      </c>
      <c r="C10919" s="185" t="inlineStr">
        <is>
          <t>Acessórios — Mastro/Poste/Torre</t>
        </is>
      </c>
      <c r="D10919" s="185" t="inlineStr">
        <is>
          <t>Projeto</t>
        </is>
      </c>
      <c r="E10919" s="185" t="inlineStr">
        <is>
          <t>Laudo de Verticalidade</t>
        </is>
      </c>
      <c r="F10919" s="185" t="inlineStr">
        <is>
          <t>VB</t>
        </is>
      </c>
      <c r="G10919" s="185" t="inlineStr">
        <is>
          <t>C OESTE</t>
        </is>
      </c>
      <c r="H10919" s="185" t="inlineStr">
        <is>
          <t>ZOPONE (NEGOCIADO)</t>
        </is>
      </c>
      <c r="I10919" s="199" t="n">
        <v>3924.38</v>
      </c>
      <c r="J10919" s="196" t="inlineStr">
        <is>
          <t>não</t>
        </is>
      </c>
    </row>
    <row r="10920">
      <c r="A10920" s="185" t="n">
        <v>315</v>
      </c>
      <c r="B10920" s="185" t="inlineStr">
        <is>
          <t>MASTRO</t>
        </is>
      </c>
      <c r="C10920" s="185" t="inlineStr">
        <is>
          <t>Acessórios — Mastro/Poste/Torre</t>
        </is>
      </c>
      <c r="D10920" s="185" t="inlineStr">
        <is>
          <t>Projeto</t>
        </is>
      </c>
      <c r="E10920" s="185" t="inlineStr">
        <is>
          <t>Laudo de Verticalidade</t>
        </is>
      </c>
      <c r="F10920" s="185" t="inlineStr">
        <is>
          <t>VB</t>
        </is>
      </c>
      <c r="G10920" s="185" t="inlineStr">
        <is>
          <t>C OESTE</t>
        </is>
      </c>
      <c r="H10920" s="185" t="inlineStr">
        <is>
          <t>BRASILSAT</t>
        </is>
      </c>
      <c r="I10920" s="199" t="n">
        <v>4618.08</v>
      </c>
      <c r="J10920" s="196" t="inlineStr">
        <is>
          <t>não</t>
        </is>
      </c>
    </row>
    <row r="10921">
      <c r="A10921" s="185" t="n">
        <v>315</v>
      </c>
      <c r="B10921" s="185" t="inlineStr">
        <is>
          <t>MASTRO</t>
        </is>
      </c>
      <c r="C10921" s="185" t="inlineStr">
        <is>
          <t>Acessórios — Mastro/Poste/Torre</t>
        </is>
      </c>
      <c r="D10921" s="185" t="inlineStr">
        <is>
          <t>Projeto</t>
        </is>
      </c>
      <c r="E10921" s="185" t="inlineStr">
        <is>
          <t>Laudo de Verticalidade</t>
        </is>
      </c>
      <c r="F10921" s="185" t="inlineStr">
        <is>
          <t>VB</t>
        </is>
      </c>
      <c r="G10921" s="185" t="inlineStr">
        <is>
          <t>C OESTE</t>
        </is>
      </c>
      <c r="H10921" s="185" t="inlineStr">
        <is>
          <t>CAW ESTRUTURA + AGEPLAN OBRA</t>
        </is>
      </c>
      <c r="I10921" s="199" t="n">
        <v>9545</v>
      </c>
      <c r="J10921" s="196" t="inlineStr">
        <is>
          <t>não</t>
        </is>
      </c>
    </row>
    <row r="10922">
      <c r="A10922" s="185" t="n">
        <v>315</v>
      </c>
      <c r="B10922" s="185" t="inlineStr">
        <is>
          <t>MASTRO</t>
        </is>
      </c>
      <c r="C10922" s="185" t="inlineStr">
        <is>
          <t>Acessórios — Mastro/Poste/Torre</t>
        </is>
      </c>
      <c r="D10922" s="185" t="inlineStr">
        <is>
          <t>Projeto</t>
        </is>
      </c>
      <c r="E10922" s="185" t="inlineStr">
        <is>
          <t>Laudo de Verticalidade</t>
        </is>
      </c>
      <c r="F10922" s="185" t="inlineStr">
        <is>
          <t>VB</t>
        </is>
      </c>
      <c r="G10922" s="185" t="inlineStr">
        <is>
          <t>SÃO PAULO</t>
        </is>
      </c>
      <c r="H10922" s="185" t="inlineStr">
        <is>
          <t>CLEMAR (NEGOCIADO)</t>
        </is>
      </c>
      <c r="I10922" s="199" t="n">
        <v>1980</v>
      </c>
      <c r="J10922" s="196" t="inlineStr">
        <is>
          <t>não</t>
        </is>
      </c>
    </row>
    <row r="10923">
      <c r="A10923" s="185" t="n">
        <v>315</v>
      </c>
      <c r="B10923" s="185" t="inlineStr">
        <is>
          <t>MASTRO</t>
        </is>
      </c>
      <c r="C10923" s="185" t="inlineStr">
        <is>
          <t>Acessórios — Mastro/Poste/Torre</t>
        </is>
      </c>
      <c r="D10923" s="185" t="inlineStr">
        <is>
          <t>Projeto</t>
        </is>
      </c>
      <c r="E10923" s="185" t="inlineStr">
        <is>
          <t>Laudo de Verticalidade</t>
        </is>
      </c>
      <c r="F10923" s="185" t="inlineStr">
        <is>
          <t>VB</t>
        </is>
      </c>
      <c r="G10923" s="185" t="inlineStr">
        <is>
          <t>SÃO PAULO</t>
        </is>
      </c>
      <c r="H10923" s="185" t="inlineStr">
        <is>
          <t>CAW (NEGOCIADO)</t>
        </is>
      </c>
      <c r="I10923" s="199" t="n">
        <v>2300</v>
      </c>
      <c r="J10923" s="196" t="inlineStr">
        <is>
          <t>não</t>
        </is>
      </c>
    </row>
    <row r="10924">
      <c r="A10924" s="185" t="n">
        <v>315</v>
      </c>
      <c r="B10924" s="185" t="inlineStr">
        <is>
          <t>MASTRO</t>
        </is>
      </c>
      <c r="C10924" s="185" t="inlineStr">
        <is>
          <t>Acessórios — Mastro/Poste/Torre</t>
        </is>
      </c>
      <c r="D10924" s="185" t="inlineStr">
        <is>
          <t>Projeto</t>
        </is>
      </c>
      <c r="E10924" s="185" t="inlineStr">
        <is>
          <t>Laudo de Verticalidade</t>
        </is>
      </c>
      <c r="F10924" s="185" t="inlineStr">
        <is>
          <t>VB</t>
        </is>
      </c>
      <c r="G10924" s="185" t="inlineStr">
        <is>
          <t>SÃO PAULO</t>
        </is>
      </c>
      <c r="H10924" s="185" t="inlineStr">
        <is>
          <t>METALALFA (NEGOCIADO)</t>
        </is>
      </c>
      <c r="I10924" s="199" t="n">
        <v>2557.5</v>
      </c>
      <c r="J10924" s="196" t="inlineStr">
        <is>
          <t>não</t>
        </is>
      </c>
    </row>
    <row r="10925">
      <c r="A10925" s="185" t="n">
        <v>315</v>
      </c>
      <c r="B10925" s="185" t="inlineStr">
        <is>
          <t>MASTRO</t>
        </is>
      </c>
      <c r="C10925" s="185" t="inlineStr">
        <is>
          <t>Acessórios — Mastro/Poste/Torre</t>
        </is>
      </c>
      <c r="D10925" s="185" t="inlineStr">
        <is>
          <t>Projeto</t>
        </is>
      </c>
      <c r="E10925" s="185" t="inlineStr">
        <is>
          <t>Laudo de Verticalidade</t>
        </is>
      </c>
      <c r="F10925" s="185" t="inlineStr">
        <is>
          <t>VB</t>
        </is>
      </c>
      <c r="G10925" s="185" t="inlineStr">
        <is>
          <t>SÃO PAULO</t>
        </is>
      </c>
      <c r="H10925" s="185" t="inlineStr">
        <is>
          <t>NOVA CORRENTE</t>
        </is>
      </c>
      <c r="I10925" s="199" t="n">
        <v>2923.98</v>
      </c>
      <c r="J10925" s="196" t="inlineStr">
        <is>
          <t>não</t>
        </is>
      </c>
    </row>
    <row r="10926">
      <c r="A10926" s="185" t="n">
        <v>315</v>
      </c>
      <c r="B10926" s="185" t="inlineStr">
        <is>
          <t>MASTRO</t>
        </is>
      </c>
      <c r="C10926" s="185" t="inlineStr">
        <is>
          <t>Acessórios — Mastro/Poste/Torre</t>
        </is>
      </c>
      <c r="D10926" s="185" t="inlineStr">
        <is>
          <t>Projeto</t>
        </is>
      </c>
      <c r="E10926" s="185" t="inlineStr">
        <is>
          <t>Laudo de Verticalidade</t>
        </is>
      </c>
      <c r="F10926" s="185" t="inlineStr">
        <is>
          <t>VB</t>
        </is>
      </c>
      <c r="G10926" s="185" t="inlineStr">
        <is>
          <t>SÃO PAULO</t>
        </is>
      </c>
      <c r="H10926" s="185" t="inlineStr">
        <is>
          <t>BRASILSAT</t>
        </is>
      </c>
      <c r="I10926" s="199" t="n">
        <v>3358.6</v>
      </c>
      <c r="J10926" s="196" t="inlineStr">
        <is>
          <t>não</t>
        </is>
      </c>
    </row>
    <row r="10927">
      <c r="A10927" s="185" t="n">
        <v>315</v>
      </c>
      <c r="B10927" s="185" t="inlineStr">
        <is>
          <t>MASTRO</t>
        </is>
      </c>
      <c r="C10927" s="185" t="inlineStr">
        <is>
          <t>Acessórios — Mastro/Poste/Torre</t>
        </is>
      </c>
      <c r="D10927" s="185" t="inlineStr">
        <is>
          <t>Projeto</t>
        </is>
      </c>
      <c r="E10927" s="185" t="inlineStr">
        <is>
          <t>Laudo de Verticalidade</t>
        </is>
      </c>
      <c r="F10927" s="185" t="inlineStr">
        <is>
          <t>VB</t>
        </is>
      </c>
      <c r="G10927" s="185" t="inlineStr">
        <is>
          <t>SÃO PAULO</t>
        </is>
      </c>
      <c r="H10927" s="185" t="inlineStr">
        <is>
          <t>ZOPONE (NEGOCIADO)</t>
        </is>
      </c>
      <c r="I10927" s="199" t="n">
        <v>3412.5</v>
      </c>
      <c r="J10927" s="196" t="inlineStr">
        <is>
          <t>não</t>
        </is>
      </c>
    </row>
    <row r="10928">
      <c r="A10928" s="185" t="n">
        <v>315</v>
      </c>
      <c r="B10928" s="185" t="inlineStr">
        <is>
          <t>MASTRO</t>
        </is>
      </c>
      <c r="C10928" s="185" t="inlineStr">
        <is>
          <t>Acessórios — Mastro/Poste/Torre</t>
        </is>
      </c>
      <c r="D10928" s="185" t="inlineStr">
        <is>
          <t>Projeto</t>
        </is>
      </c>
      <c r="E10928" s="185" t="inlineStr">
        <is>
          <t>Laudo de Verticalidade</t>
        </is>
      </c>
      <c r="F10928" s="185" t="inlineStr">
        <is>
          <t>VB</t>
        </is>
      </c>
      <c r="G10928" s="185" t="inlineStr">
        <is>
          <t>SÃO PAULO</t>
        </is>
      </c>
      <c r="H10928" s="185" t="inlineStr">
        <is>
          <t>CAW ESTRUTURA + AGEPLAN OBRA</t>
        </is>
      </c>
      <c r="I10928" s="199" t="n">
        <v>6890.88</v>
      </c>
      <c r="J10928" s="196" t="inlineStr">
        <is>
          <t>não</t>
        </is>
      </c>
    </row>
    <row r="10929">
      <c r="A10929" s="185" t="n">
        <v>315</v>
      </c>
      <c r="B10929" s="185" t="inlineStr">
        <is>
          <t>MASTRO</t>
        </is>
      </c>
      <c r="C10929" s="185" t="inlineStr">
        <is>
          <t>Acessórios — Mastro/Poste/Torre</t>
        </is>
      </c>
      <c r="D10929" s="185" t="inlineStr">
        <is>
          <t>Projeto</t>
        </is>
      </c>
      <c r="E10929" s="185" t="inlineStr">
        <is>
          <t>Laudo de Verticalidade</t>
        </is>
      </c>
      <c r="F10929" s="185" t="inlineStr">
        <is>
          <t>VB</t>
        </is>
      </c>
      <c r="G10929" s="185" t="inlineStr">
        <is>
          <t>LESTE</t>
        </is>
      </c>
      <c r="H10929" s="185" t="inlineStr">
        <is>
          <t>CLEMAR (NEGOCIADO)</t>
        </is>
      </c>
      <c r="I10929" s="199" t="n">
        <v>2178</v>
      </c>
      <c r="J10929" s="196" t="inlineStr">
        <is>
          <t>não</t>
        </is>
      </c>
    </row>
    <row r="10930">
      <c r="A10930" s="185" t="n">
        <v>315</v>
      </c>
      <c r="B10930" s="185" t="inlineStr">
        <is>
          <t>MASTRO</t>
        </is>
      </c>
      <c r="C10930" s="185" t="inlineStr">
        <is>
          <t>Acessórios — Mastro/Poste/Torre</t>
        </is>
      </c>
      <c r="D10930" s="185" t="inlineStr">
        <is>
          <t>Projeto</t>
        </is>
      </c>
      <c r="E10930" s="185" t="inlineStr">
        <is>
          <t>Laudo de Verticalidade</t>
        </is>
      </c>
      <c r="F10930" s="185" t="inlineStr">
        <is>
          <t>VB</t>
        </is>
      </c>
      <c r="G10930" s="185" t="inlineStr">
        <is>
          <t>LESTE</t>
        </is>
      </c>
      <c r="H10930" s="185" t="inlineStr">
        <is>
          <t>CAW (NEGOCIADO)</t>
        </is>
      </c>
      <c r="I10930" s="199" t="n">
        <v>2300</v>
      </c>
      <c r="J10930" s="196" t="inlineStr">
        <is>
          <t>não</t>
        </is>
      </c>
    </row>
    <row r="10931">
      <c r="A10931" s="185" t="n">
        <v>315</v>
      </c>
      <c r="B10931" s="185" t="inlineStr">
        <is>
          <t>MASTRO</t>
        </is>
      </c>
      <c r="C10931" s="185" t="inlineStr">
        <is>
          <t>Acessórios — Mastro/Poste/Torre</t>
        </is>
      </c>
      <c r="D10931" s="185" t="inlineStr">
        <is>
          <t>Projeto</t>
        </is>
      </c>
      <c r="E10931" s="185" t="inlineStr">
        <is>
          <t>Laudo de Verticalidade</t>
        </is>
      </c>
      <c r="F10931" s="185" t="inlineStr">
        <is>
          <t>VB</t>
        </is>
      </c>
      <c r="G10931" s="185" t="inlineStr">
        <is>
          <t>LESTE</t>
        </is>
      </c>
      <c r="H10931" s="185" t="inlineStr">
        <is>
          <t>METALALFA (NEGOCIADO)</t>
        </is>
      </c>
      <c r="I10931" s="199" t="n">
        <v>2557.5</v>
      </c>
      <c r="J10931" s="196" t="inlineStr">
        <is>
          <t>não</t>
        </is>
      </c>
    </row>
    <row r="10932">
      <c r="A10932" s="185" t="n">
        <v>315</v>
      </c>
      <c r="B10932" s="185" t="inlineStr">
        <is>
          <t>MASTRO</t>
        </is>
      </c>
      <c r="C10932" s="185" t="inlineStr">
        <is>
          <t>Acessórios — Mastro/Poste/Torre</t>
        </is>
      </c>
      <c r="D10932" s="185" t="inlineStr">
        <is>
          <t>Projeto</t>
        </is>
      </c>
      <c r="E10932" s="185" t="inlineStr">
        <is>
          <t>Laudo de Verticalidade</t>
        </is>
      </c>
      <c r="F10932" s="185" t="inlineStr">
        <is>
          <t>VB</t>
        </is>
      </c>
      <c r="G10932" s="185" t="inlineStr">
        <is>
          <t>LESTE</t>
        </is>
      </c>
      <c r="H10932" s="185" t="inlineStr">
        <is>
          <t>NOVA CORRENTE</t>
        </is>
      </c>
      <c r="I10932" s="199" t="n">
        <v>2923.98</v>
      </c>
      <c r="J10932" s="196" t="inlineStr">
        <is>
          <t>não</t>
        </is>
      </c>
    </row>
    <row r="10933">
      <c r="A10933" s="185" t="n">
        <v>315</v>
      </c>
      <c r="B10933" s="185" t="inlineStr">
        <is>
          <t>MASTRO</t>
        </is>
      </c>
      <c r="C10933" s="185" t="inlineStr">
        <is>
          <t>Acessórios — Mastro/Poste/Torre</t>
        </is>
      </c>
      <c r="D10933" s="185" t="inlineStr">
        <is>
          <t>Projeto</t>
        </is>
      </c>
      <c r="E10933" s="185" t="inlineStr">
        <is>
          <t>Laudo de Verticalidade</t>
        </is>
      </c>
      <c r="F10933" s="185" t="inlineStr">
        <is>
          <t>VB</t>
        </is>
      </c>
      <c r="G10933" s="185" t="inlineStr">
        <is>
          <t>LESTE</t>
        </is>
      </c>
      <c r="H10933" s="185" t="inlineStr">
        <is>
          <t>ZOPONE (NEGOCIADO)</t>
        </is>
      </c>
      <c r="I10933" s="199" t="n">
        <v>3412.5</v>
      </c>
      <c r="J10933" s="196" t="inlineStr">
        <is>
          <t>não</t>
        </is>
      </c>
    </row>
    <row r="10934">
      <c r="A10934" s="185" t="n">
        <v>315</v>
      </c>
      <c r="B10934" s="185" t="inlineStr">
        <is>
          <t>MASTRO</t>
        </is>
      </c>
      <c r="C10934" s="185" t="inlineStr">
        <is>
          <t>Acessórios — Mastro/Poste/Torre</t>
        </is>
      </c>
      <c r="D10934" s="185" t="inlineStr">
        <is>
          <t>Projeto</t>
        </is>
      </c>
      <c r="E10934" s="185" t="inlineStr">
        <is>
          <t>Laudo de Verticalidade</t>
        </is>
      </c>
      <c r="F10934" s="185" t="inlineStr">
        <is>
          <t>VB</t>
        </is>
      </c>
      <c r="G10934" s="185" t="inlineStr">
        <is>
          <t>LESTE</t>
        </is>
      </c>
      <c r="H10934" s="185" t="inlineStr">
        <is>
          <t>BRASILSAT</t>
        </is>
      </c>
      <c r="I10934" s="199" t="n">
        <v>4198.25</v>
      </c>
      <c r="J10934" s="196" t="inlineStr">
        <is>
          <t>não</t>
        </is>
      </c>
    </row>
    <row r="10935">
      <c r="A10935" s="185" t="n">
        <v>315</v>
      </c>
      <c r="B10935" s="185" t="inlineStr">
        <is>
          <t>MASTRO</t>
        </is>
      </c>
      <c r="C10935" s="185" t="inlineStr">
        <is>
          <t>Acessórios — Mastro/Poste/Torre</t>
        </is>
      </c>
      <c r="D10935" s="185" t="inlineStr">
        <is>
          <t>Projeto</t>
        </is>
      </c>
      <c r="E10935" s="185" t="inlineStr">
        <is>
          <t>Laudo de Verticalidade</t>
        </is>
      </c>
      <c r="F10935" s="185" t="inlineStr">
        <is>
          <t>VB</t>
        </is>
      </c>
      <c r="G10935" s="185" t="inlineStr">
        <is>
          <t>LESTE</t>
        </is>
      </c>
      <c r="H10935" s="185" t="inlineStr">
        <is>
          <t>CAW ESTRUTURA + AGEPLAN OBRA</t>
        </is>
      </c>
      <c r="I10935" s="199" t="n">
        <v>8013.36</v>
      </c>
      <c r="J10935" s="196" t="inlineStr">
        <is>
          <t>não</t>
        </is>
      </c>
    </row>
    <row r="10936">
      <c r="A10936" s="185" t="n">
        <v>315</v>
      </c>
      <c r="B10936" s="185" t="inlineStr">
        <is>
          <t>MASTRO</t>
        </is>
      </c>
      <c r="C10936" s="185" t="inlineStr">
        <is>
          <t>Acessórios — Mastro/Poste/Torre</t>
        </is>
      </c>
      <c r="D10936" s="185" t="inlineStr">
        <is>
          <t>Projeto</t>
        </is>
      </c>
      <c r="E10936" s="185" t="inlineStr">
        <is>
          <t>Laudo de Verticalidade</t>
        </is>
      </c>
      <c r="F10936" s="185" t="inlineStr">
        <is>
          <t>VB</t>
        </is>
      </c>
      <c r="G10936" s="185" t="inlineStr">
        <is>
          <t>SUL</t>
        </is>
      </c>
      <c r="H10936" s="185" t="inlineStr">
        <is>
          <t>CLEMAR (NEGOCIADO)</t>
        </is>
      </c>
      <c r="I10936" s="199" t="n">
        <v>1980</v>
      </c>
      <c r="J10936" s="196" t="inlineStr">
        <is>
          <t>não</t>
        </is>
      </c>
    </row>
    <row r="10937">
      <c r="A10937" s="185" t="n">
        <v>315</v>
      </c>
      <c r="B10937" s="185" t="inlineStr">
        <is>
          <t>MASTRO</t>
        </is>
      </c>
      <c r="C10937" s="185" t="inlineStr">
        <is>
          <t>Acessórios — Mastro/Poste/Torre</t>
        </is>
      </c>
      <c r="D10937" s="185" t="inlineStr">
        <is>
          <t>Projeto</t>
        </is>
      </c>
      <c r="E10937" s="185" t="inlineStr">
        <is>
          <t>Laudo de Verticalidade</t>
        </is>
      </c>
      <c r="F10937" s="185" t="inlineStr">
        <is>
          <t>VB</t>
        </is>
      </c>
      <c r="G10937" s="185" t="inlineStr">
        <is>
          <t>SUL</t>
        </is>
      </c>
      <c r="H10937" s="185" t="inlineStr">
        <is>
          <t>CAW (NEGOCIADO)</t>
        </is>
      </c>
      <c r="I10937" s="199" t="n">
        <v>2300</v>
      </c>
      <c r="J10937" s="196" t="inlineStr">
        <is>
          <t>não</t>
        </is>
      </c>
    </row>
    <row r="10938">
      <c r="A10938" s="185" t="n">
        <v>315</v>
      </c>
      <c r="B10938" s="185" t="inlineStr">
        <is>
          <t>MASTRO</t>
        </is>
      </c>
      <c r="C10938" s="185" t="inlineStr">
        <is>
          <t>Acessórios — Mastro/Poste/Torre</t>
        </is>
      </c>
      <c r="D10938" s="185" t="inlineStr">
        <is>
          <t>Projeto</t>
        </is>
      </c>
      <c r="E10938" s="185" t="inlineStr">
        <is>
          <t>Laudo de Verticalidade</t>
        </is>
      </c>
      <c r="F10938" s="185" t="inlineStr">
        <is>
          <t>VB</t>
        </is>
      </c>
      <c r="G10938" s="185" t="inlineStr">
        <is>
          <t>SUL</t>
        </is>
      </c>
      <c r="H10938" s="185" t="inlineStr">
        <is>
          <t>METALALFA (NEGOCIADO)</t>
        </is>
      </c>
      <c r="I10938" s="199" t="n">
        <v>2557.5</v>
      </c>
      <c r="J10938" s="196" t="inlineStr">
        <is>
          <t>não</t>
        </is>
      </c>
    </row>
    <row r="10939">
      <c r="A10939" s="185" t="n">
        <v>315</v>
      </c>
      <c r="B10939" s="185" t="inlineStr">
        <is>
          <t>MASTRO</t>
        </is>
      </c>
      <c r="C10939" s="185" t="inlineStr">
        <is>
          <t>Acessórios — Mastro/Poste/Torre</t>
        </is>
      </c>
      <c r="D10939" s="185" t="inlineStr">
        <is>
          <t>Projeto</t>
        </is>
      </c>
      <c r="E10939" s="185" t="inlineStr">
        <is>
          <t>Laudo de Verticalidade</t>
        </is>
      </c>
      <c r="F10939" s="185" t="inlineStr">
        <is>
          <t>VB</t>
        </is>
      </c>
      <c r="G10939" s="185" t="inlineStr">
        <is>
          <t>SUL</t>
        </is>
      </c>
      <c r="H10939" s="185" t="inlineStr">
        <is>
          <t>NOVA CORRENTE</t>
        </is>
      </c>
      <c r="I10939" s="199" t="n">
        <v>2923.98</v>
      </c>
      <c r="J10939" s="196" t="inlineStr">
        <is>
          <t>não</t>
        </is>
      </c>
    </row>
    <row r="10940">
      <c r="A10940" s="185" t="n">
        <v>315</v>
      </c>
      <c r="B10940" s="185" t="inlineStr">
        <is>
          <t>MASTRO</t>
        </is>
      </c>
      <c r="C10940" s="185" t="inlineStr">
        <is>
          <t>Acessórios — Mastro/Poste/Torre</t>
        </is>
      </c>
      <c r="D10940" s="185" t="inlineStr">
        <is>
          <t>Projeto</t>
        </is>
      </c>
      <c r="E10940" s="185" t="inlineStr">
        <is>
          <t>Laudo de Verticalidade</t>
        </is>
      </c>
      <c r="F10940" s="185" t="inlineStr">
        <is>
          <t>VB</t>
        </is>
      </c>
      <c r="G10940" s="185" t="inlineStr">
        <is>
          <t>SUL</t>
        </is>
      </c>
      <c r="H10940" s="185" t="inlineStr">
        <is>
          <t>ZOPONE (NEGOCIADO)</t>
        </is>
      </c>
      <c r="I10940" s="199" t="n">
        <v>3412.5</v>
      </c>
      <c r="J10940" s="196" t="inlineStr">
        <is>
          <t>não</t>
        </is>
      </c>
    </row>
    <row r="10941">
      <c r="A10941" s="185" t="n">
        <v>315</v>
      </c>
      <c r="B10941" s="185" t="inlineStr">
        <is>
          <t>MASTRO</t>
        </is>
      </c>
      <c r="C10941" s="185" t="inlineStr">
        <is>
          <t>Acessórios — Mastro/Poste/Torre</t>
        </is>
      </c>
      <c r="D10941" s="185" t="inlineStr">
        <is>
          <t>Projeto</t>
        </is>
      </c>
      <c r="E10941" s="185" t="inlineStr">
        <is>
          <t>Laudo de Verticalidade</t>
        </is>
      </c>
      <c r="F10941" s="185" t="inlineStr">
        <is>
          <t>VB</t>
        </is>
      </c>
      <c r="G10941" s="185" t="inlineStr">
        <is>
          <t>SUL</t>
        </is>
      </c>
      <c r="H10941" s="185" t="inlineStr">
        <is>
          <t>BRASILSAT</t>
        </is>
      </c>
      <c r="I10941" s="199" t="n">
        <v>4664.72</v>
      </c>
      <c r="J10941" s="196" t="inlineStr">
        <is>
          <t>não</t>
        </is>
      </c>
    </row>
    <row r="10942">
      <c r="A10942" s="185" t="n">
        <v>315</v>
      </c>
      <c r="B10942" s="185" t="inlineStr">
        <is>
          <t>MASTRO</t>
        </is>
      </c>
      <c r="C10942" s="185" t="inlineStr">
        <is>
          <t>Acessórios — Mastro/Poste/Torre</t>
        </is>
      </c>
      <c r="D10942" s="185" t="inlineStr">
        <is>
          <t>Projeto</t>
        </is>
      </c>
      <c r="E10942" s="185" t="inlineStr">
        <is>
          <t>Laudo de Verticalidade</t>
        </is>
      </c>
      <c r="F10942" s="185" t="inlineStr">
        <is>
          <t>VB</t>
        </is>
      </c>
      <c r="G10942" s="185" t="inlineStr">
        <is>
          <t>SUL</t>
        </is>
      </c>
      <c r="H10942" s="185" t="inlineStr">
        <is>
          <t>CAW ESTRUTURA + AGEPLAN OBRA</t>
        </is>
      </c>
      <c r="I10942" s="199" t="n">
        <v>8600</v>
      </c>
      <c r="J10942" s="196" t="inlineStr">
        <is>
          <t>não</t>
        </is>
      </c>
    </row>
    <row r="10943">
      <c r="A10943" s="185" t="n">
        <v>316</v>
      </c>
      <c r="B10943" s="185" t="inlineStr">
        <is>
          <t>MASTRO</t>
        </is>
      </c>
      <c r="C10943" s="185" t="inlineStr">
        <is>
          <t>Acessórios — Mastro/Poste/Torre</t>
        </is>
      </c>
      <c r="D10943" s="185" t="inlineStr">
        <is>
          <t>Projeto</t>
        </is>
      </c>
      <c r="E10943" s="185" t="inlineStr">
        <is>
          <t>Projeto de fundação, com respectivas memórias de cálculo + ART + Comprovante Pagamento</t>
        </is>
      </c>
      <c r="F10943" s="185" t="inlineStr">
        <is>
          <t>VB</t>
        </is>
      </c>
      <c r="G10943" s="185" t="inlineStr">
        <is>
          <t>NORTE</t>
        </is>
      </c>
      <c r="H10943" s="185" t="inlineStr">
        <is>
          <t>CAW (NEGOCIADO)</t>
        </is>
      </c>
      <c r="I10943" s="199" t="n">
        <v>1000</v>
      </c>
      <c r="J10943" s="202" t="inlineStr">
        <is>
          <t>SIM</t>
        </is>
      </c>
    </row>
    <row r="10944">
      <c r="A10944" s="185" t="n">
        <v>316</v>
      </c>
      <c r="B10944" s="185" t="inlineStr">
        <is>
          <t>MASTRO</t>
        </is>
      </c>
      <c r="C10944" s="185" t="inlineStr">
        <is>
          <t>Acessórios — Mastro/Poste/Torre</t>
        </is>
      </c>
      <c r="D10944" s="185" t="inlineStr">
        <is>
          <t>Projeto</t>
        </is>
      </c>
      <c r="E10944" s="185" t="inlineStr">
        <is>
          <t>Projeto de fundação, com respectivas memórias de cálculo + ART + Comprovante Pagamento</t>
        </is>
      </c>
      <c r="F10944" s="185" t="inlineStr">
        <is>
          <t>VB</t>
        </is>
      </c>
      <c r="G10944" s="185" t="inlineStr">
        <is>
          <t>NORTE</t>
        </is>
      </c>
      <c r="H10944" s="185" t="inlineStr">
        <is>
          <t>BRASILSAT</t>
        </is>
      </c>
      <c r="I10944" s="199" t="n">
        <v>1399.42</v>
      </c>
      <c r="J10944" s="202" t="inlineStr">
        <is>
          <t>SIM</t>
        </is>
      </c>
    </row>
    <row r="10945">
      <c r="A10945" s="185" t="n">
        <v>316</v>
      </c>
      <c r="B10945" s="185" t="inlineStr">
        <is>
          <t>MASTRO</t>
        </is>
      </c>
      <c r="C10945" s="185" t="inlineStr">
        <is>
          <t>Acessórios — Mastro/Poste/Torre</t>
        </is>
      </c>
      <c r="D10945" s="185" t="inlineStr">
        <is>
          <t>Projeto</t>
        </is>
      </c>
      <c r="E10945" s="185" t="inlineStr">
        <is>
          <t>Projeto de fundação, com respectivas memórias de cálculo + ART + Comprovante Pagamento</t>
        </is>
      </c>
      <c r="F10945" s="185" t="inlineStr">
        <is>
          <t>VB</t>
        </is>
      </c>
      <c r="G10945" s="185" t="inlineStr">
        <is>
          <t>NORTE</t>
        </is>
      </c>
      <c r="H10945" s="185" t="inlineStr">
        <is>
          <t>METALALFA (NEGOCIADO)</t>
        </is>
      </c>
      <c r="I10945" s="199" t="n">
        <v>2170</v>
      </c>
      <c r="J10945" s="202" t="inlineStr">
        <is>
          <t>SIM</t>
        </is>
      </c>
    </row>
    <row r="10946">
      <c r="A10946" s="185" t="n">
        <v>316</v>
      </c>
      <c r="B10946" s="185" t="inlineStr">
        <is>
          <t>MASTRO</t>
        </is>
      </c>
      <c r="C10946" s="185" t="inlineStr">
        <is>
          <t>Acessórios — Mastro/Poste/Torre</t>
        </is>
      </c>
      <c r="D10946" s="185" t="inlineStr">
        <is>
          <t>Projeto</t>
        </is>
      </c>
      <c r="E10946" s="185" t="inlineStr">
        <is>
          <t>Projeto de fundação, com respectivas memórias de cálculo + ART + Comprovante Pagamento</t>
        </is>
      </c>
      <c r="F10946" s="185" t="inlineStr">
        <is>
          <t>VB</t>
        </is>
      </c>
      <c r="G10946" s="185" t="inlineStr">
        <is>
          <t>NORTE</t>
        </is>
      </c>
      <c r="H10946" s="185" t="inlineStr">
        <is>
          <t>CAW ESTRUTURA + AGEPLAN OBRA</t>
        </is>
      </c>
      <c r="I10946" s="199" t="n">
        <v>2722.5</v>
      </c>
      <c r="J10946" s="202" t="inlineStr">
        <is>
          <t>SIM</t>
        </is>
      </c>
    </row>
    <row r="10947">
      <c r="A10947" s="185" t="n">
        <v>316</v>
      </c>
      <c r="B10947" s="185" t="inlineStr">
        <is>
          <t>MASTRO</t>
        </is>
      </c>
      <c r="C10947" s="185" t="inlineStr">
        <is>
          <t>Acessórios — Mastro/Poste/Torre</t>
        </is>
      </c>
      <c r="D10947" s="185" t="inlineStr">
        <is>
          <t>Projeto</t>
        </is>
      </c>
      <c r="E10947" s="185" t="inlineStr">
        <is>
          <t>Projeto de fundação, com respectivas memórias de cálculo + ART + Comprovante Pagamento</t>
        </is>
      </c>
      <c r="F10947" s="185" t="inlineStr">
        <is>
          <t>VB</t>
        </is>
      </c>
      <c r="G10947" s="185" t="inlineStr">
        <is>
          <t>NORTE</t>
        </is>
      </c>
      <c r="H10947" s="185" t="inlineStr">
        <is>
          <t>CLEMAR (NEGOCIADO)</t>
        </is>
      </c>
      <c r="I10947" s="199" t="n">
        <v>2970</v>
      </c>
      <c r="J10947" s="202" t="inlineStr">
        <is>
          <t>SIM</t>
        </is>
      </c>
    </row>
    <row r="10948">
      <c r="A10948" s="185" t="n">
        <v>316</v>
      </c>
      <c r="B10948" s="185" t="inlineStr">
        <is>
          <t>MASTRO</t>
        </is>
      </c>
      <c r="C10948" s="185" t="inlineStr">
        <is>
          <t>Acessórios — Mastro/Poste/Torre</t>
        </is>
      </c>
      <c r="D10948" s="185" t="inlineStr">
        <is>
          <t>Projeto</t>
        </is>
      </c>
      <c r="E10948" s="185" t="inlineStr">
        <is>
          <t>Projeto de fundação, com respectivas memórias de cálculo + ART + Comprovante Pagamento</t>
        </is>
      </c>
      <c r="F10948" s="185" t="inlineStr">
        <is>
          <t>VB</t>
        </is>
      </c>
      <c r="G10948" s="185" t="inlineStr">
        <is>
          <t>NORTE</t>
        </is>
      </c>
      <c r="H10948" s="185" t="inlineStr">
        <is>
          <t>ZOPONE (NEGOCIADO)</t>
        </is>
      </c>
      <c r="I10948" s="199" t="n">
        <v>5906</v>
      </c>
      <c r="J10948" s="202" t="inlineStr">
        <is>
          <t>SIM</t>
        </is>
      </c>
    </row>
    <row r="10949">
      <c r="A10949" s="185" t="n">
        <v>316</v>
      </c>
      <c r="B10949" s="185" t="inlineStr">
        <is>
          <t>MASTRO</t>
        </is>
      </c>
      <c r="C10949" s="185" t="inlineStr">
        <is>
          <t>Acessórios — Mastro/Poste/Torre</t>
        </is>
      </c>
      <c r="D10949" s="185" t="inlineStr">
        <is>
          <t>Projeto</t>
        </is>
      </c>
      <c r="E10949" s="185" t="inlineStr">
        <is>
          <t>Projeto de fundação, com respectivas memórias de cálculo + ART + Comprovante Pagamento</t>
        </is>
      </c>
      <c r="F10949" s="185" t="inlineStr">
        <is>
          <t>VB</t>
        </is>
      </c>
      <c r="G10949" s="185" t="inlineStr">
        <is>
          <t>NORDESTE</t>
        </is>
      </c>
      <c r="H10949" s="185" t="inlineStr">
        <is>
          <t>CAW (NEGOCIADO)</t>
        </is>
      </c>
      <c r="I10949" s="199" t="n">
        <v>1000</v>
      </c>
      <c r="J10949" s="202" t="inlineStr">
        <is>
          <t>SIM</t>
        </is>
      </c>
    </row>
    <row r="10950">
      <c r="A10950" s="185" t="n">
        <v>316</v>
      </c>
      <c r="B10950" s="185" t="inlineStr">
        <is>
          <t>MASTRO</t>
        </is>
      </c>
      <c r="C10950" s="185" t="inlineStr">
        <is>
          <t>Acessórios — Mastro/Poste/Torre</t>
        </is>
      </c>
      <c r="D10950" s="185" t="inlineStr">
        <is>
          <t>Projeto</t>
        </is>
      </c>
      <c r="E10950" s="185" t="inlineStr">
        <is>
          <t>Projeto de fundação, com respectivas memórias de cálculo + ART + Comprovante Pagamento</t>
        </is>
      </c>
      <c r="F10950" s="185" t="inlineStr">
        <is>
          <t>VB</t>
        </is>
      </c>
      <c r="G10950" s="185" t="inlineStr">
        <is>
          <t>NORDESTE</t>
        </is>
      </c>
      <c r="H10950" s="185" t="inlineStr">
        <is>
          <t>BRASILSAT</t>
        </is>
      </c>
      <c r="I10950" s="199" t="n">
        <v>1399.42</v>
      </c>
      <c r="J10950" s="202" t="inlineStr">
        <is>
          <t>SIM</t>
        </is>
      </c>
    </row>
    <row r="10951">
      <c r="A10951" s="185" t="n">
        <v>316</v>
      </c>
      <c r="B10951" s="185" t="inlineStr">
        <is>
          <t>MASTRO</t>
        </is>
      </c>
      <c r="C10951" s="185" t="inlineStr">
        <is>
          <t>Acessórios — Mastro/Poste/Torre</t>
        </is>
      </c>
      <c r="D10951" s="185" t="inlineStr">
        <is>
          <t>Projeto</t>
        </is>
      </c>
      <c r="E10951" s="185" t="inlineStr">
        <is>
          <t>Projeto de fundação, com respectivas memórias de cálculo + ART + Comprovante Pagamento</t>
        </is>
      </c>
      <c r="F10951" s="185" t="inlineStr">
        <is>
          <t>VB</t>
        </is>
      </c>
      <c r="G10951" s="185" t="inlineStr">
        <is>
          <t>NORDESTE</t>
        </is>
      </c>
      <c r="H10951" s="185" t="inlineStr">
        <is>
          <t>METALALFA (NEGOCIADO)</t>
        </is>
      </c>
      <c r="I10951" s="199" t="n">
        <v>2170</v>
      </c>
      <c r="J10951" s="202" t="inlineStr">
        <is>
          <t>SIM</t>
        </is>
      </c>
    </row>
    <row r="10952">
      <c r="A10952" s="185" t="n">
        <v>316</v>
      </c>
      <c r="B10952" s="185" t="inlineStr">
        <is>
          <t>MASTRO</t>
        </is>
      </c>
      <c r="C10952" s="185" t="inlineStr">
        <is>
          <t>Acessórios — Mastro/Poste/Torre</t>
        </is>
      </c>
      <c r="D10952" s="185" t="inlineStr">
        <is>
          <t>Projeto</t>
        </is>
      </c>
      <c r="E10952" s="185" t="inlineStr">
        <is>
          <t>Projeto de fundação, com respectivas memórias de cálculo + ART + Comprovante Pagamento</t>
        </is>
      </c>
      <c r="F10952" s="185" t="inlineStr">
        <is>
          <t>VB</t>
        </is>
      </c>
      <c r="G10952" s="185" t="inlineStr">
        <is>
          <t>NORDESTE</t>
        </is>
      </c>
      <c r="H10952" s="185" t="inlineStr">
        <is>
          <t>CLEMAR (NEGOCIADO)</t>
        </is>
      </c>
      <c r="I10952" s="199" t="n">
        <v>2722.5</v>
      </c>
      <c r="J10952" s="202" t="inlineStr">
        <is>
          <t>SIM</t>
        </is>
      </c>
    </row>
    <row r="10953">
      <c r="A10953" s="185" t="n">
        <v>316</v>
      </c>
      <c r="B10953" s="185" t="inlineStr">
        <is>
          <t>MASTRO</t>
        </is>
      </c>
      <c r="C10953" s="185" t="inlineStr">
        <is>
          <t>Acessórios — Mastro/Poste/Torre</t>
        </is>
      </c>
      <c r="D10953" s="185" t="inlineStr">
        <is>
          <t>Projeto</t>
        </is>
      </c>
      <c r="E10953" s="185" t="inlineStr">
        <is>
          <t>Projeto de fundação, com respectivas memórias de cálculo + ART + Comprovante Pagamento</t>
        </is>
      </c>
      <c r="F10953" s="185" t="inlineStr">
        <is>
          <t>VB</t>
        </is>
      </c>
      <c r="G10953" s="185" t="inlineStr">
        <is>
          <t>NORDESTE</t>
        </is>
      </c>
      <c r="H10953" s="185" t="inlineStr">
        <is>
          <t>CAW ESTRUTURA + AGEPLAN OBRA</t>
        </is>
      </c>
      <c r="I10953" s="199" t="n">
        <v>2722.5</v>
      </c>
      <c r="J10953" s="202" t="inlineStr">
        <is>
          <t>SIM</t>
        </is>
      </c>
    </row>
    <row r="10954">
      <c r="A10954" s="185" t="n">
        <v>316</v>
      </c>
      <c r="B10954" s="185" t="inlineStr">
        <is>
          <t>MASTRO</t>
        </is>
      </c>
      <c r="C10954" s="185" t="inlineStr">
        <is>
          <t>Acessórios — Mastro/Poste/Torre</t>
        </is>
      </c>
      <c r="D10954" s="185" t="inlineStr">
        <is>
          <t>Projeto</t>
        </is>
      </c>
      <c r="E10954" s="185" t="inlineStr">
        <is>
          <t>Projeto de fundação, com respectivas memórias de cálculo + ART + Comprovante Pagamento</t>
        </is>
      </c>
      <c r="F10954" s="185" t="inlineStr">
        <is>
          <t>VB</t>
        </is>
      </c>
      <c r="G10954" s="185" t="inlineStr">
        <is>
          <t>NORDESTE</t>
        </is>
      </c>
      <c r="H10954" s="185" t="inlineStr">
        <is>
          <t>NOVA CORRENTE</t>
        </is>
      </c>
      <c r="I10954" s="199" t="n">
        <v>3420</v>
      </c>
      <c r="J10954" s="202" t="inlineStr">
        <is>
          <t>SIM</t>
        </is>
      </c>
    </row>
    <row r="10955">
      <c r="A10955" s="185" t="n">
        <v>316</v>
      </c>
      <c r="B10955" s="185" t="inlineStr">
        <is>
          <t>MASTRO</t>
        </is>
      </c>
      <c r="C10955" s="185" t="inlineStr">
        <is>
          <t>Acessórios — Mastro/Poste/Torre</t>
        </is>
      </c>
      <c r="D10955" s="185" t="inlineStr">
        <is>
          <t>Projeto</t>
        </is>
      </c>
      <c r="E10955" s="185" t="inlineStr">
        <is>
          <t>Projeto de fundação, com respectivas memórias de cálculo + ART + Comprovante Pagamento</t>
        </is>
      </c>
      <c r="F10955" s="185" t="inlineStr">
        <is>
          <t>VB</t>
        </is>
      </c>
      <c r="G10955" s="185" t="inlineStr">
        <is>
          <t>NORDESTE</t>
        </is>
      </c>
      <c r="H10955" s="185" t="inlineStr">
        <is>
          <t>ZOPONE (NEGOCIADO)</t>
        </is>
      </c>
      <c r="I10955" s="199" t="n">
        <v>5906</v>
      </c>
      <c r="J10955" s="202" t="inlineStr">
        <is>
          <t>SIM</t>
        </is>
      </c>
    </row>
    <row r="10956">
      <c r="A10956" s="185" t="n">
        <v>316</v>
      </c>
      <c r="B10956" s="185" t="inlineStr">
        <is>
          <t>MASTRO</t>
        </is>
      </c>
      <c r="C10956" s="185" t="inlineStr">
        <is>
          <t>Acessórios — Mastro/Poste/Torre</t>
        </is>
      </c>
      <c r="D10956" s="185" t="inlineStr">
        <is>
          <t>Projeto</t>
        </is>
      </c>
      <c r="E10956" s="185" t="inlineStr">
        <is>
          <t>Projeto de fundação, com respectivas memórias de cálculo + ART + Comprovante Pagamento</t>
        </is>
      </c>
      <c r="F10956" s="185" t="inlineStr">
        <is>
          <t>VB</t>
        </is>
      </c>
      <c r="G10956" s="185" t="inlineStr">
        <is>
          <t>C OESTE</t>
        </is>
      </c>
      <c r="H10956" s="185" t="inlineStr">
        <is>
          <t>CAW (NEGOCIADO)</t>
        </is>
      </c>
      <c r="I10956" s="199" t="n">
        <v>1000</v>
      </c>
      <c r="J10956" s="196" t="inlineStr">
        <is>
          <t>não</t>
        </is>
      </c>
    </row>
    <row r="10957">
      <c r="A10957" s="185" t="n">
        <v>316</v>
      </c>
      <c r="B10957" s="185" t="inlineStr">
        <is>
          <t>MASTRO</t>
        </is>
      </c>
      <c r="C10957" s="185" t="inlineStr">
        <is>
          <t>Acessórios — Mastro/Poste/Torre</t>
        </is>
      </c>
      <c r="D10957" s="185" t="inlineStr">
        <is>
          <t>Projeto</t>
        </is>
      </c>
      <c r="E10957" s="185" t="inlineStr">
        <is>
          <t>Projeto de fundação, com respectivas memórias de cálculo + ART + Comprovante Pagamento</t>
        </is>
      </c>
      <c r="F10957" s="185" t="inlineStr">
        <is>
          <t>VB</t>
        </is>
      </c>
      <c r="G10957" s="185" t="inlineStr">
        <is>
          <t>C OESTE</t>
        </is>
      </c>
      <c r="H10957" s="185" t="inlineStr">
        <is>
          <t>BRASILSAT</t>
        </is>
      </c>
      <c r="I10957" s="199" t="n">
        <v>1399.42</v>
      </c>
      <c r="J10957" s="196" t="inlineStr">
        <is>
          <t>não</t>
        </is>
      </c>
    </row>
    <row r="10958">
      <c r="A10958" s="185" t="n">
        <v>316</v>
      </c>
      <c r="B10958" s="185" t="inlineStr">
        <is>
          <t>MASTRO</t>
        </is>
      </c>
      <c r="C10958" s="185" t="inlineStr">
        <is>
          <t>Acessórios — Mastro/Poste/Torre</t>
        </is>
      </c>
      <c r="D10958" s="185" t="inlineStr">
        <is>
          <t>Projeto</t>
        </is>
      </c>
      <c r="E10958" s="185" t="inlineStr">
        <is>
          <t>Projeto de fundação, com respectivas memórias de cálculo + ART + Comprovante Pagamento</t>
        </is>
      </c>
      <c r="F10958" s="185" t="inlineStr">
        <is>
          <t>VB</t>
        </is>
      </c>
      <c r="G10958" s="185" t="inlineStr">
        <is>
          <t>C OESTE</t>
        </is>
      </c>
      <c r="H10958" s="185" t="inlineStr">
        <is>
          <t>METALALFA (NEGOCIADO)</t>
        </is>
      </c>
      <c r="I10958" s="199" t="n">
        <v>2170</v>
      </c>
      <c r="J10958" s="196" t="inlineStr">
        <is>
          <t>não</t>
        </is>
      </c>
    </row>
    <row r="10959">
      <c r="A10959" s="185" t="n">
        <v>316</v>
      </c>
      <c r="B10959" s="185" t="inlineStr">
        <is>
          <t>MASTRO</t>
        </is>
      </c>
      <c r="C10959" s="185" t="inlineStr">
        <is>
          <t>Acessórios — Mastro/Poste/Torre</t>
        </is>
      </c>
      <c r="D10959" s="185" t="inlineStr">
        <is>
          <t>Projeto</t>
        </is>
      </c>
      <c r="E10959" s="185" t="inlineStr">
        <is>
          <t>Projeto de fundação, com respectivas memórias de cálculo + ART + Comprovante Pagamento</t>
        </is>
      </c>
      <c r="F10959" s="185" t="inlineStr">
        <is>
          <t>VB</t>
        </is>
      </c>
      <c r="G10959" s="185" t="inlineStr">
        <is>
          <t>C OESTE</t>
        </is>
      </c>
      <c r="H10959" s="185" t="inlineStr">
        <is>
          <t>CAW ESTRUTURA + AGEPLAN OBRA</t>
        </is>
      </c>
      <c r="I10959" s="199" t="n">
        <v>2475</v>
      </c>
      <c r="J10959" s="196" t="inlineStr">
        <is>
          <t>não</t>
        </is>
      </c>
    </row>
    <row r="10960">
      <c r="A10960" s="185" t="n">
        <v>316</v>
      </c>
      <c r="B10960" s="185" t="inlineStr">
        <is>
          <t>MASTRO</t>
        </is>
      </c>
      <c r="C10960" s="185" t="inlineStr">
        <is>
          <t>Acessórios — Mastro/Poste/Torre</t>
        </is>
      </c>
      <c r="D10960" s="185" t="inlineStr">
        <is>
          <t>Projeto</t>
        </is>
      </c>
      <c r="E10960" s="185" t="inlineStr">
        <is>
          <t>Projeto de fundação, com respectivas memórias de cálculo + ART + Comprovante Pagamento</t>
        </is>
      </c>
      <c r="F10960" s="185" t="inlineStr">
        <is>
          <t>VB</t>
        </is>
      </c>
      <c r="G10960" s="185" t="inlineStr">
        <is>
          <t>C OESTE</t>
        </is>
      </c>
      <c r="H10960" s="185" t="inlineStr">
        <is>
          <t>CLEMAR (NEGOCIADO)</t>
        </is>
      </c>
      <c r="I10960" s="199" t="n">
        <v>2598.75</v>
      </c>
      <c r="J10960" s="196" t="inlineStr">
        <is>
          <t>não</t>
        </is>
      </c>
    </row>
    <row r="10961">
      <c r="A10961" s="185" t="n">
        <v>316</v>
      </c>
      <c r="B10961" s="185" t="inlineStr">
        <is>
          <t>MASTRO</t>
        </is>
      </c>
      <c r="C10961" s="185" t="inlineStr">
        <is>
          <t>Acessórios — Mastro/Poste/Torre</t>
        </is>
      </c>
      <c r="D10961" s="185" t="inlineStr">
        <is>
          <t>Projeto</t>
        </is>
      </c>
      <c r="E10961" s="185" t="inlineStr">
        <is>
          <t>Projeto de fundação, com respectivas memórias de cálculo + ART + Comprovante Pagamento</t>
        </is>
      </c>
      <c r="F10961" s="185" t="inlineStr">
        <is>
          <t>VB</t>
        </is>
      </c>
      <c r="G10961" s="185" t="inlineStr">
        <is>
          <t>C OESTE</t>
        </is>
      </c>
      <c r="H10961" s="185" t="inlineStr">
        <is>
          <t>ZOPONE (NEGOCIADO)</t>
        </is>
      </c>
      <c r="I10961" s="199" t="n">
        <v>5906</v>
      </c>
      <c r="J10961" s="196" t="inlineStr">
        <is>
          <t>não</t>
        </is>
      </c>
    </row>
    <row r="10962">
      <c r="A10962" s="185" t="n">
        <v>316</v>
      </c>
      <c r="B10962" s="185" t="inlineStr">
        <is>
          <t>MASTRO</t>
        </is>
      </c>
      <c r="C10962" s="185" t="inlineStr">
        <is>
          <t>Acessórios — Mastro/Poste/Torre</t>
        </is>
      </c>
      <c r="D10962" s="185" t="inlineStr">
        <is>
          <t>Projeto</t>
        </is>
      </c>
      <c r="E10962" s="185" t="inlineStr">
        <is>
          <t>Projeto de fundação, com respectivas memórias de cálculo + ART + Comprovante Pagamento</t>
        </is>
      </c>
      <c r="F10962" s="185" t="inlineStr">
        <is>
          <t>VB</t>
        </is>
      </c>
      <c r="G10962" s="185" t="inlineStr">
        <is>
          <t>SÃO PAULO</t>
        </is>
      </c>
      <c r="H10962" s="185" t="inlineStr">
        <is>
          <t>CAW (NEGOCIADO)</t>
        </is>
      </c>
      <c r="I10962" s="199" t="n">
        <v>1000</v>
      </c>
      <c r="J10962" s="196" t="inlineStr">
        <is>
          <t>não</t>
        </is>
      </c>
    </row>
    <row r="10963">
      <c r="A10963" s="185" t="n">
        <v>316</v>
      </c>
      <c r="B10963" s="185" t="inlineStr">
        <is>
          <t>MASTRO</t>
        </is>
      </c>
      <c r="C10963" s="185" t="inlineStr">
        <is>
          <t>Acessórios — Mastro/Poste/Torre</t>
        </is>
      </c>
      <c r="D10963" s="185" t="inlineStr">
        <is>
          <t>Projeto</t>
        </is>
      </c>
      <c r="E10963" s="185" t="inlineStr">
        <is>
          <t>Projeto de fundação, com respectivas memórias de cálculo + ART + Comprovante Pagamento</t>
        </is>
      </c>
      <c r="F10963" s="185" t="inlineStr">
        <is>
          <t>VB</t>
        </is>
      </c>
      <c r="G10963" s="185" t="inlineStr">
        <is>
          <t>SÃO PAULO</t>
        </is>
      </c>
      <c r="H10963" s="185" t="inlineStr">
        <is>
          <t>BRASILSAT</t>
        </is>
      </c>
      <c r="I10963" s="199" t="n">
        <v>1399.42</v>
      </c>
      <c r="J10963" s="196" t="inlineStr">
        <is>
          <t>não</t>
        </is>
      </c>
    </row>
    <row r="10964">
      <c r="A10964" s="185" t="n">
        <v>316</v>
      </c>
      <c r="B10964" s="185" t="inlineStr">
        <is>
          <t>MASTRO</t>
        </is>
      </c>
      <c r="C10964" s="185" t="inlineStr">
        <is>
          <t>Acessórios — Mastro/Poste/Torre</t>
        </is>
      </c>
      <c r="D10964" s="185" t="inlineStr">
        <is>
          <t>Projeto</t>
        </is>
      </c>
      <c r="E10964" s="185" t="inlineStr">
        <is>
          <t>Projeto de fundação, com respectivas memórias de cálculo + ART + Comprovante Pagamento</t>
        </is>
      </c>
      <c r="F10964" s="185" t="inlineStr">
        <is>
          <t>VB</t>
        </is>
      </c>
      <c r="G10964" s="185" t="inlineStr">
        <is>
          <t>SÃO PAULO</t>
        </is>
      </c>
      <c r="H10964" s="185" t="inlineStr">
        <is>
          <t>METALALFA (NEGOCIADO)</t>
        </is>
      </c>
      <c r="I10964" s="199" t="n">
        <v>2170</v>
      </c>
      <c r="J10964" s="196" t="inlineStr">
        <is>
          <t>não</t>
        </is>
      </c>
    </row>
    <row r="10965">
      <c r="A10965" s="185" t="n">
        <v>316</v>
      </c>
      <c r="B10965" s="185" t="inlineStr">
        <is>
          <t>MASTRO</t>
        </is>
      </c>
      <c r="C10965" s="185" t="inlineStr">
        <is>
          <t>Acessórios — Mastro/Poste/Torre</t>
        </is>
      </c>
      <c r="D10965" s="185" t="inlineStr">
        <is>
          <t>Projeto</t>
        </is>
      </c>
      <c r="E10965" s="185" t="inlineStr">
        <is>
          <t>Projeto de fundação, com respectivas memórias de cálculo + ART + Comprovante Pagamento</t>
        </is>
      </c>
      <c r="F10965" s="185" t="inlineStr">
        <is>
          <t>VB</t>
        </is>
      </c>
      <c r="G10965" s="185" t="inlineStr">
        <is>
          <t>SÃO PAULO</t>
        </is>
      </c>
      <c r="H10965" s="185" t="inlineStr">
        <is>
          <t>CLEMAR (NEGOCIADO)</t>
        </is>
      </c>
      <c r="I10965" s="199" t="n">
        <v>2475</v>
      </c>
      <c r="J10965" s="196" t="inlineStr">
        <is>
          <t>não</t>
        </is>
      </c>
    </row>
    <row r="10966">
      <c r="A10966" s="185" t="n">
        <v>316</v>
      </c>
      <c r="B10966" s="185" t="inlineStr">
        <is>
          <t>MASTRO</t>
        </is>
      </c>
      <c r="C10966" s="185" t="inlineStr">
        <is>
          <t>Acessórios — Mastro/Poste/Torre</t>
        </is>
      </c>
      <c r="D10966" s="185" t="inlineStr">
        <is>
          <t>Projeto</t>
        </is>
      </c>
      <c r="E10966" s="185" t="inlineStr">
        <is>
          <t>Projeto de fundação, com respectivas memórias de cálculo + ART + Comprovante Pagamento</t>
        </is>
      </c>
      <c r="F10966" s="185" t="inlineStr">
        <is>
          <t>VB</t>
        </is>
      </c>
      <c r="G10966" s="185" t="inlineStr">
        <is>
          <t>SÃO PAULO</t>
        </is>
      </c>
      <c r="H10966" s="185" t="inlineStr">
        <is>
          <t>CAW ESTRUTURA + AGEPLAN OBRA</t>
        </is>
      </c>
      <c r="I10966" s="199" t="n">
        <v>2475</v>
      </c>
      <c r="J10966" s="196" t="inlineStr">
        <is>
          <t>não</t>
        </is>
      </c>
    </row>
    <row r="10967">
      <c r="A10967" s="185" t="n">
        <v>316</v>
      </c>
      <c r="B10967" s="185" t="inlineStr">
        <is>
          <t>MASTRO</t>
        </is>
      </c>
      <c r="C10967" s="185" t="inlineStr">
        <is>
          <t>Acessórios — Mastro/Poste/Torre</t>
        </is>
      </c>
      <c r="D10967" s="185" t="inlineStr">
        <is>
          <t>Projeto</t>
        </is>
      </c>
      <c r="E10967" s="185" t="inlineStr">
        <is>
          <t>Projeto de fundação, com respectivas memórias de cálculo + ART + Comprovante Pagamento</t>
        </is>
      </c>
      <c r="F10967" s="185" t="inlineStr">
        <is>
          <t>VB</t>
        </is>
      </c>
      <c r="G10967" s="185" t="inlineStr">
        <is>
          <t>SÃO PAULO</t>
        </is>
      </c>
      <c r="H10967" s="185" t="inlineStr">
        <is>
          <t>NOVA CORRENTE</t>
        </is>
      </c>
      <c r="I10967" s="199" t="n">
        <v>3420</v>
      </c>
      <c r="J10967" s="196" t="inlineStr">
        <is>
          <t>não</t>
        </is>
      </c>
    </row>
    <row r="10968">
      <c r="A10968" s="185" t="n">
        <v>316</v>
      </c>
      <c r="B10968" s="185" t="inlineStr">
        <is>
          <t>MASTRO</t>
        </is>
      </c>
      <c r="C10968" s="185" t="inlineStr">
        <is>
          <t>Acessórios — Mastro/Poste/Torre</t>
        </is>
      </c>
      <c r="D10968" s="185" t="inlineStr">
        <is>
          <t>Projeto</t>
        </is>
      </c>
      <c r="E10968" s="185" t="inlineStr">
        <is>
          <t>Projeto de fundação, com respectivas memórias de cálculo + ART + Comprovante Pagamento</t>
        </is>
      </c>
      <c r="F10968" s="185" t="inlineStr">
        <is>
          <t>VB</t>
        </is>
      </c>
      <c r="G10968" s="185" t="inlineStr">
        <is>
          <t>SÃO PAULO</t>
        </is>
      </c>
      <c r="H10968" s="185" t="inlineStr">
        <is>
          <t>ZOPONE (NEGOCIADO)</t>
        </is>
      </c>
      <c r="I10968" s="199" t="n">
        <v>5906</v>
      </c>
      <c r="J10968" s="196" t="inlineStr">
        <is>
          <t>não</t>
        </is>
      </c>
    </row>
    <row r="10969">
      <c r="A10969" s="185" t="n">
        <v>316</v>
      </c>
      <c r="B10969" s="185" t="inlineStr">
        <is>
          <t>MASTRO</t>
        </is>
      </c>
      <c r="C10969" s="185" t="inlineStr">
        <is>
          <t>Acessórios — Mastro/Poste/Torre</t>
        </is>
      </c>
      <c r="D10969" s="185" t="inlineStr">
        <is>
          <t>Projeto</t>
        </is>
      </c>
      <c r="E10969" s="185" t="inlineStr">
        <is>
          <t>Projeto de fundação, com respectivas memórias de cálculo + ART + Comprovante Pagamento</t>
        </is>
      </c>
      <c r="F10969" s="185" t="inlineStr">
        <is>
          <t>VB</t>
        </is>
      </c>
      <c r="G10969" s="185" t="inlineStr">
        <is>
          <t>LESTE</t>
        </is>
      </c>
      <c r="H10969" s="185" t="inlineStr">
        <is>
          <t>CAW (NEGOCIADO)</t>
        </is>
      </c>
      <c r="I10969" s="199" t="n">
        <v>1000</v>
      </c>
      <c r="J10969" s="196" t="inlineStr">
        <is>
          <t>não</t>
        </is>
      </c>
    </row>
    <row r="10970">
      <c r="A10970" s="185" t="n">
        <v>316</v>
      </c>
      <c r="B10970" s="185" t="inlineStr">
        <is>
          <t>MASTRO</t>
        </is>
      </c>
      <c r="C10970" s="185" t="inlineStr">
        <is>
          <t>Acessórios — Mastro/Poste/Torre</t>
        </is>
      </c>
      <c r="D10970" s="185" t="inlineStr">
        <is>
          <t>Projeto</t>
        </is>
      </c>
      <c r="E10970" s="185" t="inlineStr">
        <is>
          <t>Projeto de fundação, com respectivas memórias de cálculo + ART + Comprovante Pagamento</t>
        </is>
      </c>
      <c r="F10970" s="185" t="inlineStr">
        <is>
          <t>VB</t>
        </is>
      </c>
      <c r="G10970" s="185" t="inlineStr">
        <is>
          <t>LESTE</t>
        </is>
      </c>
      <c r="H10970" s="185" t="inlineStr">
        <is>
          <t>BRASILSAT</t>
        </is>
      </c>
      <c r="I10970" s="199" t="n">
        <v>1399.42</v>
      </c>
      <c r="J10970" s="196" t="inlineStr">
        <is>
          <t>não</t>
        </is>
      </c>
    </row>
    <row r="10971">
      <c r="A10971" s="185" t="n">
        <v>316</v>
      </c>
      <c r="B10971" s="185" t="inlineStr">
        <is>
          <t>MASTRO</t>
        </is>
      </c>
      <c r="C10971" s="185" t="inlineStr">
        <is>
          <t>Acessórios — Mastro/Poste/Torre</t>
        </is>
      </c>
      <c r="D10971" s="185" t="inlineStr">
        <is>
          <t>Projeto</t>
        </is>
      </c>
      <c r="E10971" s="185" t="inlineStr">
        <is>
          <t>Projeto de fundação, com respectivas memórias de cálculo + ART + Comprovante Pagamento</t>
        </is>
      </c>
      <c r="F10971" s="185" t="inlineStr">
        <is>
          <t>VB</t>
        </is>
      </c>
      <c r="G10971" s="185" t="inlineStr">
        <is>
          <t>LESTE</t>
        </is>
      </c>
      <c r="H10971" s="185" t="inlineStr">
        <is>
          <t>METALALFA (NEGOCIADO)</t>
        </is>
      </c>
      <c r="I10971" s="199" t="n">
        <v>2170</v>
      </c>
      <c r="J10971" s="196" t="inlineStr">
        <is>
          <t>não</t>
        </is>
      </c>
    </row>
    <row r="10972">
      <c r="A10972" s="185" t="n">
        <v>316</v>
      </c>
      <c r="B10972" s="185" t="inlineStr">
        <is>
          <t>MASTRO</t>
        </is>
      </c>
      <c r="C10972" s="185" t="inlineStr">
        <is>
          <t>Acessórios — Mastro/Poste/Torre</t>
        </is>
      </c>
      <c r="D10972" s="185" t="inlineStr">
        <is>
          <t>Projeto</t>
        </is>
      </c>
      <c r="E10972" s="185" t="inlineStr">
        <is>
          <t>Projeto de fundação, com respectivas memórias de cálculo + ART + Comprovante Pagamento</t>
        </is>
      </c>
      <c r="F10972" s="185" t="inlineStr">
        <is>
          <t>VB</t>
        </is>
      </c>
      <c r="G10972" s="185" t="inlineStr">
        <is>
          <t>LESTE</t>
        </is>
      </c>
      <c r="H10972" s="185" t="inlineStr">
        <is>
          <t>CLEMAR (NEGOCIADO)</t>
        </is>
      </c>
      <c r="I10972" s="199" t="n">
        <v>2722.5</v>
      </c>
      <c r="J10972" s="196" t="inlineStr">
        <is>
          <t>não</t>
        </is>
      </c>
    </row>
    <row r="10973">
      <c r="A10973" s="185" t="n">
        <v>316</v>
      </c>
      <c r="B10973" s="185" t="inlineStr">
        <is>
          <t>MASTRO</t>
        </is>
      </c>
      <c r="C10973" s="185" t="inlineStr">
        <is>
          <t>Acessórios — Mastro/Poste/Torre</t>
        </is>
      </c>
      <c r="D10973" s="185" t="inlineStr">
        <is>
          <t>Projeto</t>
        </is>
      </c>
      <c r="E10973" s="185" t="inlineStr">
        <is>
          <t>Projeto de fundação, com respectivas memórias de cálculo + ART + Comprovante Pagamento</t>
        </is>
      </c>
      <c r="F10973" s="185" t="inlineStr">
        <is>
          <t>VB</t>
        </is>
      </c>
      <c r="G10973" s="185" t="inlineStr">
        <is>
          <t>LESTE</t>
        </is>
      </c>
      <c r="H10973" s="185" t="inlineStr">
        <is>
          <t>CAW ESTRUTURA + AGEPLAN OBRA</t>
        </is>
      </c>
      <c r="I10973" s="199" t="n">
        <v>2722.5</v>
      </c>
      <c r="J10973" s="196" t="inlineStr">
        <is>
          <t>não</t>
        </is>
      </c>
    </row>
    <row r="10974">
      <c r="A10974" s="185" t="n">
        <v>316</v>
      </c>
      <c r="B10974" s="185" t="inlineStr">
        <is>
          <t>MASTRO</t>
        </is>
      </c>
      <c r="C10974" s="185" t="inlineStr">
        <is>
          <t>Acessórios — Mastro/Poste/Torre</t>
        </is>
      </c>
      <c r="D10974" s="185" t="inlineStr">
        <is>
          <t>Projeto</t>
        </is>
      </c>
      <c r="E10974" s="185" t="inlineStr">
        <is>
          <t>Projeto de fundação, com respectivas memórias de cálculo + ART + Comprovante Pagamento</t>
        </is>
      </c>
      <c r="F10974" s="185" t="inlineStr">
        <is>
          <t>VB</t>
        </is>
      </c>
      <c r="G10974" s="185" t="inlineStr">
        <is>
          <t>LESTE</t>
        </is>
      </c>
      <c r="H10974" s="185" t="inlineStr">
        <is>
          <t>NOVA CORRENTE</t>
        </is>
      </c>
      <c r="I10974" s="199" t="n">
        <v>3420</v>
      </c>
      <c r="J10974" s="196" t="inlineStr">
        <is>
          <t>não</t>
        </is>
      </c>
    </row>
    <row r="10975">
      <c r="A10975" s="185" t="n">
        <v>316</v>
      </c>
      <c r="B10975" s="185" t="inlineStr">
        <is>
          <t>MASTRO</t>
        </is>
      </c>
      <c r="C10975" s="185" t="inlineStr">
        <is>
          <t>Acessórios — Mastro/Poste/Torre</t>
        </is>
      </c>
      <c r="D10975" s="185" t="inlineStr">
        <is>
          <t>Projeto</t>
        </is>
      </c>
      <c r="E10975" s="185" t="inlineStr">
        <is>
          <t>Projeto de fundação, com respectivas memórias de cálculo + ART + Comprovante Pagamento</t>
        </is>
      </c>
      <c r="F10975" s="185" t="inlineStr">
        <is>
          <t>VB</t>
        </is>
      </c>
      <c r="G10975" s="185" t="inlineStr">
        <is>
          <t>LESTE</t>
        </is>
      </c>
      <c r="H10975" s="185" t="inlineStr">
        <is>
          <t>ZOPONE (NEGOCIADO)</t>
        </is>
      </c>
      <c r="I10975" s="199" t="n">
        <v>5906</v>
      </c>
      <c r="J10975" s="196" t="inlineStr">
        <is>
          <t>não</t>
        </is>
      </c>
    </row>
    <row r="10976">
      <c r="A10976" s="185" t="n">
        <v>316</v>
      </c>
      <c r="B10976" s="185" t="inlineStr">
        <is>
          <t>MASTRO</t>
        </is>
      </c>
      <c r="C10976" s="185" t="inlineStr">
        <is>
          <t>Acessórios — Mastro/Poste/Torre</t>
        </is>
      </c>
      <c r="D10976" s="185" t="inlineStr">
        <is>
          <t>Projeto</t>
        </is>
      </c>
      <c r="E10976" s="185" t="inlineStr">
        <is>
          <t>Projeto de fundação, com respectivas memórias de cálculo + ART + Comprovante Pagamento</t>
        </is>
      </c>
      <c r="F10976" s="185" t="inlineStr">
        <is>
          <t>VB</t>
        </is>
      </c>
      <c r="G10976" s="185" t="inlineStr">
        <is>
          <t>SUL</t>
        </is>
      </c>
      <c r="H10976" s="185" t="inlineStr">
        <is>
          <t>CAW (NEGOCIADO)</t>
        </is>
      </c>
      <c r="I10976" s="199" t="n">
        <v>1000</v>
      </c>
      <c r="J10976" s="196" t="inlineStr">
        <is>
          <t>não</t>
        </is>
      </c>
    </row>
    <row r="10977">
      <c r="A10977" s="185" t="n">
        <v>316</v>
      </c>
      <c r="B10977" s="185" t="inlineStr">
        <is>
          <t>MASTRO</t>
        </is>
      </c>
      <c r="C10977" s="185" t="inlineStr">
        <is>
          <t>Acessórios — Mastro/Poste/Torre</t>
        </is>
      </c>
      <c r="D10977" s="185" t="inlineStr">
        <is>
          <t>Projeto</t>
        </is>
      </c>
      <c r="E10977" s="185" t="inlineStr">
        <is>
          <t>Projeto de fundação, com respectivas memórias de cálculo + ART + Comprovante Pagamento</t>
        </is>
      </c>
      <c r="F10977" s="185" t="inlineStr">
        <is>
          <t>VB</t>
        </is>
      </c>
      <c r="G10977" s="185" t="inlineStr">
        <is>
          <t>SUL</t>
        </is>
      </c>
      <c r="H10977" s="185" t="inlineStr">
        <is>
          <t>BRASILSAT</t>
        </is>
      </c>
      <c r="I10977" s="199" t="n">
        <v>1399.42</v>
      </c>
      <c r="J10977" s="196" t="inlineStr">
        <is>
          <t>não</t>
        </is>
      </c>
    </row>
    <row r="10978">
      <c r="A10978" s="185" t="n">
        <v>316</v>
      </c>
      <c r="B10978" s="185" t="inlineStr">
        <is>
          <t>MASTRO</t>
        </is>
      </c>
      <c r="C10978" s="185" t="inlineStr">
        <is>
          <t>Acessórios — Mastro/Poste/Torre</t>
        </is>
      </c>
      <c r="D10978" s="185" t="inlineStr">
        <is>
          <t>Projeto</t>
        </is>
      </c>
      <c r="E10978" s="185" t="inlineStr">
        <is>
          <t>Projeto de fundação, com respectivas memórias de cálculo + ART + Comprovante Pagamento</t>
        </is>
      </c>
      <c r="F10978" s="185" t="inlineStr">
        <is>
          <t>VB</t>
        </is>
      </c>
      <c r="G10978" s="185" t="inlineStr">
        <is>
          <t>SUL</t>
        </is>
      </c>
      <c r="H10978" s="185" t="inlineStr">
        <is>
          <t>METALALFA (NEGOCIADO)</t>
        </is>
      </c>
      <c r="I10978" s="199" t="n">
        <v>2170</v>
      </c>
      <c r="J10978" s="196" t="inlineStr">
        <is>
          <t>não</t>
        </is>
      </c>
    </row>
    <row r="10979">
      <c r="A10979" s="185" t="n">
        <v>316</v>
      </c>
      <c r="B10979" s="185" t="inlineStr">
        <is>
          <t>MASTRO</t>
        </is>
      </c>
      <c r="C10979" s="185" t="inlineStr">
        <is>
          <t>Acessórios — Mastro/Poste/Torre</t>
        </is>
      </c>
      <c r="D10979" s="185" t="inlineStr">
        <is>
          <t>Projeto</t>
        </is>
      </c>
      <c r="E10979" s="185" t="inlineStr">
        <is>
          <t>Projeto de fundação, com respectivas memórias de cálculo + ART + Comprovante Pagamento</t>
        </is>
      </c>
      <c r="F10979" s="185" t="inlineStr">
        <is>
          <t>VB</t>
        </is>
      </c>
      <c r="G10979" s="185" t="inlineStr">
        <is>
          <t>SUL</t>
        </is>
      </c>
      <c r="H10979" s="185" t="inlineStr">
        <is>
          <t>CLEMAR (NEGOCIADO)</t>
        </is>
      </c>
      <c r="I10979" s="199" t="n">
        <v>2475</v>
      </c>
      <c r="J10979" s="196" t="inlineStr">
        <is>
          <t>não</t>
        </is>
      </c>
    </row>
    <row r="10980">
      <c r="A10980" s="185" t="n">
        <v>316</v>
      </c>
      <c r="B10980" s="185" t="inlineStr">
        <is>
          <t>MASTRO</t>
        </is>
      </c>
      <c r="C10980" s="185" t="inlineStr">
        <is>
          <t>Acessórios — Mastro/Poste/Torre</t>
        </is>
      </c>
      <c r="D10980" s="185" t="inlineStr">
        <is>
          <t>Projeto</t>
        </is>
      </c>
      <c r="E10980" s="185" t="inlineStr">
        <is>
          <t>Projeto de fundação, com respectivas memórias de cálculo + ART + Comprovante Pagamento</t>
        </is>
      </c>
      <c r="F10980" s="185" t="inlineStr">
        <is>
          <t>VB</t>
        </is>
      </c>
      <c r="G10980" s="185" t="inlineStr">
        <is>
          <t>SUL</t>
        </is>
      </c>
      <c r="H10980" s="185" t="inlineStr">
        <is>
          <t>CAW ESTRUTURA + AGEPLAN OBRA</t>
        </is>
      </c>
      <c r="I10980" s="199" t="n">
        <v>2475</v>
      </c>
      <c r="J10980" s="196" t="inlineStr">
        <is>
          <t>não</t>
        </is>
      </c>
    </row>
    <row r="10981">
      <c r="A10981" s="185" t="n">
        <v>316</v>
      </c>
      <c r="B10981" s="185" t="inlineStr">
        <is>
          <t>MASTRO</t>
        </is>
      </c>
      <c r="C10981" s="185" t="inlineStr">
        <is>
          <t>Acessórios — Mastro/Poste/Torre</t>
        </is>
      </c>
      <c r="D10981" s="185" t="inlineStr">
        <is>
          <t>Projeto</t>
        </is>
      </c>
      <c r="E10981" s="185" t="inlineStr">
        <is>
          <t>Projeto de fundação, com respectivas memórias de cálculo + ART + Comprovante Pagamento</t>
        </is>
      </c>
      <c r="F10981" s="185" t="inlineStr">
        <is>
          <t>VB</t>
        </is>
      </c>
      <c r="G10981" s="185" t="inlineStr">
        <is>
          <t>SUL</t>
        </is>
      </c>
      <c r="H10981" s="185" t="inlineStr">
        <is>
          <t>NOVA CORRENTE</t>
        </is>
      </c>
      <c r="I10981" s="199" t="n">
        <v>3420</v>
      </c>
      <c r="J10981" s="196" t="inlineStr">
        <is>
          <t>não</t>
        </is>
      </c>
    </row>
    <row r="10982">
      <c r="A10982" s="185" t="n">
        <v>316</v>
      </c>
      <c r="B10982" s="185" t="inlineStr">
        <is>
          <t>MASTRO</t>
        </is>
      </c>
      <c r="C10982" s="185" t="inlineStr">
        <is>
          <t>Acessórios — Mastro/Poste/Torre</t>
        </is>
      </c>
      <c r="D10982" s="185" t="inlineStr">
        <is>
          <t>Projeto</t>
        </is>
      </c>
      <c r="E10982" s="185" t="inlineStr">
        <is>
          <t>Projeto de fundação, com respectivas memórias de cálculo + ART + Comprovante Pagamento</t>
        </is>
      </c>
      <c r="F10982" s="185" t="inlineStr">
        <is>
          <t>VB</t>
        </is>
      </c>
      <c r="G10982" s="185" t="inlineStr">
        <is>
          <t>SUL</t>
        </is>
      </c>
      <c r="H10982" s="185" t="inlineStr">
        <is>
          <t>ZOPONE (NEGOCIADO)</t>
        </is>
      </c>
      <c r="I10982" s="199" t="n">
        <v>5906</v>
      </c>
      <c r="J10982" s="196" t="inlineStr">
        <is>
          <t>não</t>
        </is>
      </c>
    </row>
    <row r="10983">
      <c r="A10983" s="185" t="n">
        <v>317</v>
      </c>
      <c r="B10983" s="185" t="inlineStr">
        <is>
          <t>PROJETO</t>
        </is>
      </c>
      <c r="C10983" s="185" t="n"/>
      <c r="D10983" s="185" t="inlineStr">
        <is>
          <t>Projeto</t>
        </is>
      </c>
      <c r="E10983" s="185" t="inlineStr">
        <is>
          <t>Projeto Prefeitura + ART + Comprovante Pagamento</t>
        </is>
      </c>
      <c r="F10983" s="185" t="inlineStr">
        <is>
          <t>VB</t>
        </is>
      </c>
      <c r="G10983" s="185" t="inlineStr">
        <is>
          <t>NORTE</t>
        </is>
      </c>
      <c r="H10983" s="185" t="inlineStr">
        <is>
          <t>CAW (NEGOCIADO)</t>
        </is>
      </c>
      <c r="I10983" s="199" t="n">
        <v>1300</v>
      </c>
      <c r="J10983" s="202" t="inlineStr">
        <is>
          <t>SIM</t>
        </is>
      </c>
    </row>
    <row r="10984">
      <c r="A10984" s="185" t="n">
        <v>317</v>
      </c>
      <c r="B10984" s="185" t="inlineStr">
        <is>
          <t>PROJETO</t>
        </is>
      </c>
      <c r="C10984" s="185" t="n"/>
      <c r="D10984" s="185" t="inlineStr">
        <is>
          <t>Projeto</t>
        </is>
      </c>
      <c r="E10984" s="185" t="inlineStr">
        <is>
          <t>Projeto Prefeitura + ART + Comprovante Pagamento</t>
        </is>
      </c>
      <c r="F10984" s="185" t="inlineStr">
        <is>
          <t>VB</t>
        </is>
      </c>
      <c r="G10984" s="185" t="inlineStr">
        <is>
          <t>NORTE</t>
        </is>
      </c>
      <c r="H10984" s="185" t="inlineStr">
        <is>
          <t>METALALFA (NEGOCIADO)</t>
        </is>
      </c>
      <c r="I10984" s="199" t="n">
        <v>1688.88</v>
      </c>
      <c r="J10984" s="202" t="inlineStr">
        <is>
          <t>SIM</t>
        </is>
      </c>
    </row>
    <row r="10985">
      <c r="A10985" s="185" t="n">
        <v>317</v>
      </c>
      <c r="B10985" s="185" t="inlineStr">
        <is>
          <t>PROJETO</t>
        </is>
      </c>
      <c r="C10985" s="185" t="n"/>
      <c r="D10985" s="185" t="inlineStr">
        <is>
          <t>Projeto</t>
        </is>
      </c>
      <c r="E10985" s="185" t="inlineStr">
        <is>
          <t>Projeto Prefeitura + ART + Comprovante Pagamento</t>
        </is>
      </c>
      <c r="F10985" s="185" t="inlineStr">
        <is>
          <t>VB</t>
        </is>
      </c>
      <c r="G10985" s="185" t="inlineStr">
        <is>
          <t>NORTE</t>
        </is>
      </c>
      <c r="H10985" s="185" t="inlineStr">
        <is>
          <t>INFRASITE + SECCIONAL</t>
        </is>
      </c>
      <c r="I10985" s="199" t="n">
        <v>1800</v>
      </c>
      <c r="J10985" s="202" t="inlineStr">
        <is>
          <t>SIM</t>
        </is>
      </c>
    </row>
    <row r="10986">
      <c r="A10986" s="185" t="n">
        <v>317</v>
      </c>
      <c r="B10986" s="185" t="inlineStr">
        <is>
          <t>PROJETO</t>
        </is>
      </c>
      <c r="C10986" s="185" t="n"/>
      <c r="D10986" s="185" t="inlineStr">
        <is>
          <t>Projeto</t>
        </is>
      </c>
      <c r="E10986" s="185" t="inlineStr">
        <is>
          <t>Projeto Prefeitura + ART + Comprovante Pagamento</t>
        </is>
      </c>
      <c r="F10986" s="185" t="inlineStr">
        <is>
          <t>VB</t>
        </is>
      </c>
      <c r="G10986" s="185" t="inlineStr">
        <is>
          <t>NORTE</t>
        </is>
      </c>
      <c r="H10986" s="185" t="inlineStr">
        <is>
          <t>CAW ESTRUTURA + AGEPLAN OBRA</t>
        </is>
      </c>
      <c r="I10986" s="199" t="n">
        <v>1815</v>
      </c>
      <c r="J10986" s="202" t="inlineStr">
        <is>
          <t>SIM</t>
        </is>
      </c>
    </row>
    <row r="10987">
      <c r="A10987" s="185" t="n">
        <v>317</v>
      </c>
      <c r="B10987" s="185" t="inlineStr">
        <is>
          <t>PROJETO</t>
        </is>
      </c>
      <c r="C10987" s="185" t="n"/>
      <c r="D10987" s="185" t="inlineStr">
        <is>
          <t>Projeto</t>
        </is>
      </c>
      <c r="E10987" s="185" t="inlineStr">
        <is>
          <t>Projeto Prefeitura + ART + Comprovante Pagamento</t>
        </is>
      </c>
      <c r="F10987" s="185" t="inlineStr">
        <is>
          <t>VB</t>
        </is>
      </c>
      <c r="G10987" s="185" t="inlineStr">
        <is>
          <t>NORTE</t>
        </is>
      </c>
      <c r="H10987" s="185" t="inlineStr">
        <is>
          <t>CLEMAR (NEGOCIADO)</t>
        </is>
      </c>
      <c r="I10987" s="199" t="n">
        <v>1980</v>
      </c>
      <c r="J10987" s="202" t="inlineStr">
        <is>
          <t>SIM</t>
        </is>
      </c>
    </row>
    <row r="10988">
      <c r="A10988" s="185" t="n">
        <v>317</v>
      </c>
      <c r="B10988" s="185" t="inlineStr">
        <is>
          <t>PROJETO</t>
        </is>
      </c>
      <c r="C10988" s="185" t="n"/>
      <c r="D10988" s="185" t="inlineStr">
        <is>
          <t>Projeto</t>
        </is>
      </c>
      <c r="E10988" s="185" t="inlineStr">
        <is>
          <t>Projeto Prefeitura + ART + Comprovante Pagamento</t>
        </is>
      </c>
      <c r="F10988" s="185" t="inlineStr">
        <is>
          <t>VB</t>
        </is>
      </c>
      <c r="G10988" s="185" t="inlineStr">
        <is>
          <t>NORTE</t>
        </is>
      </c>
      <c r="H10988" s="185" t="inlineStr">
        <is>
          <t>BRASILSAT</t>
        </is>
      </c>
      <c r="I10988" s="199" t="n">
        <v>2000</v>
      </c>
      <c r="J10988" s="202" t="inlineStr">
        <is>
          <t>SIM</t>
        </is>
      </c>
    </row>
    <row r="10989">
      <c r="A10989" s="185" t="n">
        <v>317</v>
      </c>
      <c r="B10989" s="185" t="inlineStr">
        <is>
          <t>PROJETO</t>
        </is>
      </c>
      <c r="C10989" s="185" t="n"/>
      <c r="D10989" s="185" t="inlineStr">
        <is>
          <t>Projeto</t>
        </is>
      </c>
      <c r="E10989" s="185" t="inlineStr">
        <is>
          <t>Projeto Prefeitura + ART + Comprovante Pagamento</t>
        </is>
      </c>
      <c r="F10989" s="185" t="inlineStr">
        <is>
          <t>VB</t>
        </is>
      </c>
      <c r="G10989" s="185" t="inlineStr">
        <is>
          <t>NORDESTE</t>
        </is>
      </c>
      <c r="H10989" s="185" t="inlineStr">
        <is>
          <t>METALALFA (NEGOCIADO)</t>
        </is>
      </c>
      <c r="I10989" s="199" t="n">
        <v>1055.55</v>
      </c>
      <c r="J10989" s="202" t="inlineStr">
        <is>
          <t>SIM</t>
        </is>
      </c>
    </row>
    <row r="10990">
      <c r="A10990" s="185" t="n">
        <v>317</v>
      </c>
      <c r="B10990" s="185" t="inlineStr">
        <is>
          <t>PROJETO</t>
        </is>
      </c>
      <c r="C10990" s="185" t="n"/>
      <c r="D10990" s="185" t="inlineStr">
        <is>
          <t>Projeto</t>
        </is>
      </c>
      <c r="E10990" s="185" t="inlineStr">
        <is>
          <t>Projeto Prefeitura + ART + Comprovante Pagamento</t>
        </is>
      </c>
      <c r="F10990" s="185" t="inlineStr">
        <is>
          <t>VB</t>
        </is>
      </c>
      <c r="G10990" s="185" t="inlineStr">
        <is>
          <t>NORDESTE</t>
        </is>
      </c>
      <c r="H10990" s="185" t="inlineStr">
        <is>
          <t>CAW (NEGOCIADO)</t>
        </is>
      </c>
      <c r="I10990" s="199" t="n">
        <v>1300</v>
      </c>
      <c r="J10990" s="202" t="inlineStr">
        <is>
          <t>SIM</t>
        </is>
      </c>
    </row>
    <row r="10991">
      <c r="A10991" s="185" t="n">
        <v>317</v>
      </c>
      <c r="B10991" s="185" t="inlineStr">
        <is>
          <t>PROJETO</t>
        </is>
      </c>
      <c r="C10991" s="185" t="n"/>
      <c r="D10991" s="185" t="inlineStr">
        <is>
          <t>Projeto</t>
        </is>
      </c>
      <c r="E10991" s="185" t="inlineStr">
        <is>
          <t>Projeto Prefeitura + ART + Comprovante Pagamento</t>
        </is>
      </c>
      <c r="F10991" s="185" t="inlineStr">
        <is>
          <t>VB</t>
        </is>
      </c>
      <c r="G10991" s="185" t="inlineStr">
        <is>
          <t>NORDESTE</t>
        </is>
      </c>
      <c r="H10991" s="185" t="inlineStr">
        <is>
          <t>INFRASITE + SECCIONAL</t>
        </is>
      </c>
      <c r="I10991" s="199" t="n">
        <v>1800</v>
      </c>
      <c r="J10991" s="202" t="inlineStr">
        <is>
          <t>SIM</t>
        </is>
      </c>
    </row>
    <row r="10992">
      <c r="A10992" s="185" t="n">
        <v>317</v>
      </c>
      <c r="B10992" s="185" t="inlineStr">
        <is>
          <t>PROJETO</t>
        </is>
      </c>
      <c r="C10992" s="185" t="n"/>
      <c r="D10992" s="185" t="inlineStr">
        <is>
          <t>Projeto</t>
        </is>
      </c>
      <c r="E10992" s="185" t="inlineStr">
        <is>
          <t>Projeto Prefeitura + ART + Comprovante Pagamento</t>
        </is>
      </c>
      <c r="F10992" s="185" t="inlineStr">
        <is>
          <t>VB</t>
        </is>
      </c>
      <c r="G10992" s="185" t="inlineStr">
        <is>
          <t>NORDESTE</t>
        </is>
      </c>
      <c r="H10992" s="185" t="inlineStr">
        <is>
          <t>CLEMAR (NEGOCIADO)</t>
        </is>
      </c>
      <c r="I10992" s="199" t="n">
        <v>1815</v>
      </c>
      <c r="J10992" s="202" t="inlineStr">
        <is>
          <t>SIM</t>
        </is>
      </c>
    </row>
    <row r="10993">
      <c r="A10993" s="185" t="n">
        <v>317</v>
      </c>
      <c r="B10993" s="185" t="inlineStr">
        <is>
          <t>PROJETO</t>
        </is>
      </c>
      <c r="C10993" s="185" t="n"/>
      <c r="D10993" s="185" t="inlineStr">
        <is>
          <t>Projeto</t>
        </is>
      </c>
      <c r="E10993" s="185" t="inlineStr">
        <is>
          <t>Projeto Prefeitura + ART + Comprovante Pagamento</t>
        </is>
      </c>
      <c r="F10993" s="185" t="inlineStr">
        <is>
          <t>VB</t>
        </is>
      </c>
      <c r="G10993" s="185" t="inlineStr">
        <is>
          <t>NORDESTE</t>
        </is>
      </c>
      <c r="H10993" s="185" t="inlineStr">
        <is>
          <t>CAW ESTRUTURA + AGEPLAN OBRA</t>
        </is>
      </c>
      <c r="I10993" s="199" t="n">
        <v>1815</v>
      </c>
      <c r="J10993" s="202" t="inlineStr">
        <is>
          <t>SIM</t>
        </is>
      </c>
    </row>
    <row r="10994">
      <c r="A10994" s="185" t="n">
        <v>317</v>
      </c>
      <c r="B10994" s="185" t="inlineStr">
        <is>
          <t>PROJETO</t>
        </is>
      </c>
      <c r="C10994" s="185" t="n"/>
      <c r="D10994" s="185" t="inlineStr">
        <is>
          <t>Projeto</t>
        </is>
      </c>
      <c r="E10994" s="185" t="inlineStr">
        <is>
          <t>Projeto Prefeitura + ART + Comprovante Pagamento</t>
        </is>
      </c>
      <c r="F10994" s="185" t="inlineStr">
        <is>
          <t>VB</t>
        </is>
      </c>
      <c r="G10994" s="185" t="inlineStr">
        <is>
          <t>NORDESTE</t>
        </is>
      </c>
      <c r="H10994" s="185" t="inlineStr">
        <is>
          <t>BRASILSAT</t>
        </is>
      </c>
      <c r="I10994" s="199" t="n">
        <v>2000</v>
      </c>
      <c r="J10994" s="202" t="inlineStr">
        <is>
          <t>SIM</t>
        </is>
      </c>
    </row>
    <row r="10995">
      <c r="A10995" s="185" t="n">
        <v>317</v>
      </c>
      <c r="B10995" s="185" t="inlineStr">
        <is>
          <t>PROJETO</t>
        </is>
      </c>
      <c r="C10995" s="185" t="n"/>
      <c r="D10995" s="185" t="inlineStr">
        <is>
          <t>Projeto</t>
        </is>
      </c>
      <c r="E10995" s="185" t="inlineStr">
        <is>
          <t>Projeto Prefeitura + ART + Comprovante Pagamento</t>
        </is>
      </c>
      <c r="F10995" s="185" t="inlineStr">
        <is>
          <t>VB</t>
        </is>
      </c>
      <c r="G10995" s="185" t="inlineStr">
        <is>
          <t>C OESTE</t>
        </is>
      </c>
      <c r="H10995" s="185" t="inlineStr">
        <is>
          <t>METALALFA (NEGOCIADO)</t>
        </is>
      </c>
      <c r="I10995" s="199" t="n">
        <v>1266.66</v>
      </c>
      <c r="J10995" s="196" t="inlineStr">
        <is>
          <t>não</t>
        </is>
      </c>
    </row>
    <row r="10996">
      <c r="A10996" s="185" t="n">
        <v>317</v>
      </c>
      <c r="B10996" s="185" t="inlineStr">
        <is>
          <t>PROJETO</t>
        </is>
      </c>
      <c r="C10996" s="185" t="n"/>
      <c r="D10996" s="185" t="inlineStr">
        <is>
          <t>Projeto</t>
        </is>
      </c>
      <c r="E10996" s="185" t="inlineStr">
        <is>
          <t>Projeto Prefeitura + ART + Comprovante Pagamento</t>
        </is>
      </c>
      <c r="F10996" s="185" t="inlineStr">
        <is>
          <t>VB</t>
        </is>
      </c>
      <c r="G10996" s="185" t="inlineStr">
        <is>
          <t>C OESTE</t>
        </is>
      </c>
      <c r="H10996" s="185" t="inlineStr">
        <is>
          <t>CAW (NEGOCIADO)</t>
        </is>
      </c>
      <c r="I10996" s="199" t="n">
        <v>1300</v>
      </c>
      <c r="J10996" s="196" t="inlineStr">
        <is>
          <t>não</t>
        </is>
      </c>
    </row>
    <row r="10997">
      <c r="A10997" s="185" t="n">
        <v>317</v>
      </c>
      <c r="B10997" s="185" t="inlineStr">
        <is>
          <t>PROJETO</t>
        </is>
      </c>
      <c r="C10997" s="185" t="n"/>
      <c r="D10997" s="185" t="inlineStr">
        <is>
          <t>Projeto</t>
        </is>
      </c>
      <c r="E10997" s="185" t="inlineStr">
        <is>
          <t>Projeto Prefeitura + ART + Comprovante Pagamento</t>
        </is>
      </c>
      <c r="F10997" s="185" t="inlineStr">
        <is>
          <t>VB</t>
        </is>
      </c>
      <c r="G10997" s="185" t="inlineStr">
        <is>
          <t>C OESTE</t>
        </is>
      </c>
      <c r="H10997" s="185" t="inlineStr">
        <is>
          <t>CAW ESTRUTURA + AGEPLAN OBRA</t>
        </is>
      </c>
      <c r="I10997" s="199" t="n">
        <v>1650</v>
      </c>
      <c r="J10997" s="196" t="inlineStr">
        <is>
          <t>não</t>
        </is>
      </c>
    </row>
    <row r="10998">
      <c r="A10998" s="185" t="n">
        <v>317</v>
      </c>
      <c r="B10998" s="185" t="inlineStr">
        <is>
          <t>PROJETO</t>
        </is>
      </c>
      <c r="C10998" s="185" t="n"/>
      <c r="D10998" s="185" t="inlineStr">
        <is>
          <t>Projeto</t>
        </is>
      </c>
      <c r="E10998" s="185" t="inlineStr">
        <is>
          <t>Projeto Prefeitura + ART + Comprovante Pagamento</t>
        </is>
      </c>
      <c r="F10998" s="185" t="inlineStr">
        <is>
          <t>VB</t>
        </is>
      </c>
      <c r="G10998" s="185" t="inlineStr">
        <is>
          <t>C OESTE</t>
        </is>
      </c>
      <c r="H10998" s="185" t="inlineStr">
        <is>
          <t>CLEMAR (NEGOCIADO)</t>
        </is>
      </c>
      <c r="I10998" s="199" t="n">
        <v>1732.5</v>
      </c>
      <c r="J10998" s="196" t="inlineStr">
        <is>
          <t>não</t>
        </is>
      </c>
    </row>
    <row r="10999">
      <c r="A10999" s="185" t="n">
        <v>317</v>
      </c>
      <c r="B10999" s="185" t="inlineStr">
        <is>
          <t>PROJETO</t>
        </is>
      </c>
      <c r="C10999" s="185" t="n"/>
      <c r="D10999" s="185" t="inlineStr">
        <is>
          <t>Projeto</t>
        </is>
      </c>
      <c r="E10999" s="185" t="inlineStr">
        <is>
          <t>Projeto Prefeitura + ART + Comprovante Pagamento</t>
        </is>
      </c>
      <c r="F10999" s="185" t="inlineStr">
        <is>
          <t>VB</t>
        </is>
      </c>
      <c r="G10999" s="185" t="inlineStr">
        <is>
          <t>C OESTE</t>
        </is>
      </c>
      <c r="H10999" s="185" t="inlineStr">
        <is>
          <t>INFRASITE + SECCIONAL</t>
        </is>
      </c>
      <c r="I10999" s="199" t="n">
        <v>1800</v>
      </c>
      <c r="J10999" s="196" t="inlineStr">
        <is>
          <t>não</t>
        </is>
      </c>
    </row>
    <row r="11000">
      <c r="A11000" s="185" t="n">
        <v>317</v>
      </c>
      <c r="B11000" s="185" t="inlineStr">
        <is>
          <t>PROJETO</t>
        </is>
      </c>
      <c r="C11000" s="185" t="n"/>
      <c r="D11000" s="185" t="inlineStr">
        <is>
          <t>Projeto</t>
        </is>
      </c>
      <c r="E11000" s="185" t="inlineStr">
        <is>
          <t>Projeto Prefeitura + ART + Comprovante Pagamento</t>
        </is>
      </c>
      <c r="F11000" s="185" t="inlineStr">
        <is>
          <t>VB</t>
        </is>
      </c>
      <c r="G11000" s="185" t="inlineStr">
        <is>
          <t>C OESTE</t>
        </is>
      </c>
      <c r="H11000" s="185" t="inlineStr">
        <is>
          <t>BRASILSAT</t>
        </is>
      </c>
      <c r="I11000" s="199" t="n">
        <v>2000</v>
      </c>
      <c r="J11000" s="196" t="inlineStr">
        <is>
          <t>não</t>
        </is>
      </c>
    </row>
    <row r="11001">
      <c r="A11001" s="185" t="n">
        <v>317</v>
      </c>
      <c r="B11001" s="185" t="inlineStr">
        <is>
          <t>PROJETO</t>
        </is>
      </c>
      <c r="C11001" s="185" t="n"/>
      <c r="D11001" s="185" t="inlineStr">
        <is>
          <t>Projeto</t>
        </is>
      </c>
      <c r="E11001" s="185" t="inlineStr">
        <is>
          <t>Projeto Prefeitura + ART + Comprovante Pagamento</t>
        </is>
      </c>
      <c r="F11001" s="185" t="inlineStr">
        <is>
          <t>VB</t>
        </is>
      </c>
      <c r="G11001" s="185" t="inlineStr">
        <is>
          <t>SÃO PAULO</t>
        </is>
      </c>
      <c r="H11001" s="185" t="inlineStr">
        <is>
          <t>METALALFA (NEGOCIADO)</t>
        </is>
      </c>
      <c r="I11001" s="199" t="n">
        <v>1055.55</v>
      </c>
      <c r="J11001" s="196" t="inlineStr">
        <is>
          <t>não</t>
        </is>
      </c>
    </row>
    <row r="11002">
      <c r="A11002" s="185" t="n">
        <v>317</v>
      </c>
      <c r="B11002" s="185" t="inlineStr">
        <is>
          <t>PROJETO</t>
        </is>
      </c>
      <c r="C11002" s="185" t="n"/>
      <c r="D11002" s="185" t="inlineStr">
        <is>
          <t>Projeto</t>
        </is>
      </c>
      <c r="E11002" s="185" t="inlineStr">
        <is>
          <t>Projeto Prefeitura + ART + Comprovante Pagamento</t>
        </is>
      </c>
      <c r="F11002" s="185" t="inlineStr">
        <is>
          <t>VB</t>
        </is>
      </c>
      <c r="G11002" s="185" t="inlineStr">
        <is>
          <t>SÃO PAULO</t>
        </is>
      </c>
      <c r="H11002" s="185" t="inlineStr">
        <is>
          <t>CAW (NEGOCIADO)</t>
        </is>
      </c>
      <c r="I11002" s="199" t="n">
        <v>1300</v>
      </c>
      <c r="J11002" s="196" t="inlineStr">
        <is>
          <t>não</t>
        </is>
      </c>
    </row>
    <row r="11003">
      <c r="A11003" s="185" t="n">
        <v>317</v>
      </c>
      <c r="B11003" s="185" t="inlineStr">
        <is>
          <t>PROJETO</t>
        </is>
      </c>
      <c r="C11003" s="185" t="n"/>
      <c r="D11003" s="185" t="inlineStr">
        <is>
          <t>Projeto</t>
        </is>
      </c>
      <c r="E11003" s="185" t="inlineStr">
        <is>
          <t>Projeto Prefeitura + ART + Comprovante Pagamento</t>
        </is>
      </c>
      <c r="F11003" s="185" t="inlineStr">
        <is>
          <t>VB</t>
        </is>
      </c>
      <c r="G11003" s="185" t="inlineStr">
        <is>
          <t>SÃO PAULO</t>
        </is>
      </c>
      <c r="H11003" s="185" t="inlineStr">
        <is>
          <t>CLEMAR (NEGOCIADO)</t>
        </is>
      </c>
      <c r="I11003" s="199" t="n">
        <v>1650</v>
      </c>
      <c r="J11003" s="196" t="inlineStr">
        <is>
          <t>não</t>
        </is>
      </c>
    </row>
    <row r="11004">
      <c r="A11004" s="185" t="n">
        <v>317</v>
      </c>
      <c r="B11004" s="185" t="inlineStr">
        <is>
          <t>PROJETO</t>
        </is>
      </c>
      <c r="C11004" s="185" t="n"/>
      <c r="D11004" s="185" t="inlineStr">
        <is>
          <t>Projeto</t>
        </is>
      </c>
      <c r="E11004" s="185" t="inlineStr">
        <is>
          <t>Projeto Prefeitura + ART + Comprovante Pagamento</t>
        </is>
      </c>
      <c r="F11004" s="185" t="inlineStr">
        <is>
          <t>VB</t>
        </is>
      </c>
      <c r="G11004" s="185" t="inlineStr">
        <is>
          <t>SÃO PAULO</t>
        </is>
      </c>
      <c r="H11004" s="185" t="inlineStr">
        <is>
          <t>CAW ESTRUTURA + AGEPLAN OBRA</t>
        </is>
      </c>
      <c r="I11004" s="199" t="n">
        <v>1650</v>
      </c>
      <c r="J11004" s="196" t="inlineStr">
        <is>
          <t>não</t>
        </is>
      </c>
    </row>
    <row r="11005">
      <c r="A11005" s="185" t="n">
        <v>317</v>
      </c>
      <c r="B11005" s="185" t="inlineStr">
        <is>
          <t>PROJETO</t>
        </is>
      </c>
      <c r="C11005" s="185" t="n"/>
      <c r="D11005" s="185" t="inlineStr">
        <is>
          <t>Projeto</t>
        </is>
      </c>
      <c r="E11005" s="185" t="inlineStr">
        <is>
          <t>Projeto Prefeitura + ART + Comprovante Pagamento</t>
        </is>
      </c>
      <c r="F11005" s="185" t="inlineStr">
        <is>
          <t>VB</t>
        </is>
      </c>
      <c r="G11005" s="185" t="inlineStr">
        <is>
          <t>SÃO PAULO</t>
        </is>
      </c>
      <c r="H11005" s="185" t="inlineStr">
        <is>
          <t>INFRASITE + SECCIONAL</t>
        </is>
      </c>
      <c r="I11005" s="199" t="n">
        <v>1800</v>
      </c>
      <c r="J11005" s="196" t="inlineStr">
        <is>
          <t>não</t>
        </is>
      </c>
    </row>
    <row r="11006">
      <c r="A11006" s="185" t="n">
        <v>317</v>
      </c>
      <c r="B11006" s="185" t="inlineStr">
        <is>
          <t>PROJETO</t>
        </is>
      </c>
      <c r="C11006" s="185" t="n"/>
      <c r="D11006" s="185" t="inlineStr">
        <is>
          <t>Projeto</t>
        </is>
      </c>
      <c r="E11006" s="185" t="inlineStr">
        <is>
          <t>Projeto Prefeitura + ART + Comprovante Pagamento</t>
        </is>
      </c>
      <c r="F11006" s="185" t="inlineStr">
        <is>
          <t>VB</t>
        </is>
      </c>
      <c r="G11006" s="185" t="inlineStr">
        <is>
          <t>SÃO PAULO</t>
        </is>
      </c>
      <c r="H11006" s="185" t="inlineStr">
        <is>
          <t>BRASILSAT</t>
        </is>
      </c>
      <c r="I11006" s="199" t="n">
        <v>2000</v>
      </c>
      <c r="J11006" s="196" t="inlineStr">
        <is>
          <t>não</t>
        </is>
      </c>
    </row>
    <row r="11007">
      <c r="A11007" s="185" t="n">
        <v>317</v>
      </c>
      <c r="B11007" s="185" t="inlineStr">
        <is>
          <t>PROJETO</t>
        </is>
      </c>
      <c r="C11007" s="185" t="n"/>
      <c r="D11007" s="185" t="inlineStr">
        <is>
          <t>Projeto</t>
        </is>
      </c>
      <c r="E11007" s="185" t="inlineStr">
        <is>
          <t>Projeto Prefeitura + ART + Comprovante Pagamento</t>
        </is>
      </c>
      <c r="F11007" s="185" t="inlineStr">
        <is>
          <t>VB</t>
        </is>
      </c>
      <c r="G11007" s="185" t="inlineStr">
        <is>
          <t>LESTE</t>
        </is>
      </c>
      <c r="H11007" s="185" t="inlineStr">
        <is>
          <t>METALALFA (NEGOCIADO)</t>
        </is>
      </c>
      <c r="I11007" s="199" t="n">
        <v>1055.55</v>
      </c>
      <c r="J11007" s="196" t="inlineStr">
        <is>
          <t>não</t>
        </is>
      </c>
    </row>
    <row r="11008">
      <c r="A11008" s="185" t="n">
        <v>317</v>
      </c>
      <c r="B11008" s="185" t="inlineStr">
        <is>
          <t>PROJETO</t>
        </is>
      </c>
      <c r="C11008" s="185" t="n"/>
      <c r="D11008" s="185" t="inlineStr">
        <is>
          <t>Projeto</t>
        </is>
      </c>
      <c r="E11008" s="185" t="inlineStr">
        <is>
          <t>Projeto Prefeitura + ART + Comprovante Pagamento</t>
        </is>
      </c>
      <c r="F11008" s="185" t="inlineStr">
        <is>
          <t>VB</t>
        </is>
      </c>
      <c r="G11008" s="185" t="inlineStr">
        <is>
          <t>LESTE</t>
        </is>
      </c>
      <c r="H11008" s="185" t="inlineStr">
        <is>
          <t>CAW (NEGOCIADO)</t>
        </is>
      </c>
      <c r="I11008" s="199" t="n">
        <v>1300</v>
      </c>
      <c r="J11008" s="196" t="inlineStr">
        <is>
          <t>não</t>
        </is>
      </c>
    </row>
    <row r="11009">
      <c r="A11009" s="185" t="n">
        <v>317</v>
      </c>
      <c r="B11009" s="185" t="inlineStr">
        <is>
          <t>PROJETO</t>
        </is>
      </c>
      <c r="C11009" s="185" t="n"/>
      <c r="D11009" s="185" t="inlineStr">
        <is>
          <t>Projeto</t>
        </is>
      </c>
      <c r="E11009" s="185" t="inlineStr">
        <is>
          <t>Projeto Prefeitura + ART + Comprovante Pagamento</t>
        </is>
      </c>
      <c r="F11009" s="185" t="inlineStr">
        <is>
          <t>VB</t>
        </is>
      </c>
      <c r="G11009" s="185" t="inlineStr">
        <is>
          <t>LESTE</t>
        </is>
      </c>
      <c r="H11009" s="185" t="inlineStr">
        <is>
          <t>INFRASITE + SECCIONAL</t>
        </is>
      </c>
      <c r="I11009" s="199" t="n">
        <v>1800</v>
      </c>
      <c r="J11009" s="196" t="inlineStr">
        <is>
          <t>não</t>
        </is>
      </c>
    </row>
    <row r="11010">
      <c r="A11010" s="185" t="n">
        <v>317</v>
      </c>
      <c r="B11010" s="185" t="inlineStr">
        <is>
          <t>PROJETO</t>
        </is>
      </c>
      <c r="C11010" s="185" t="n"/>
      <c r="D11010" s="185" t="inlineStr">
        <is>
          <t>Projeto</t>
        </is>
      </c>
      <c r="E11010" s="185" t="inlineStr">
        <is>
          <t>Projeto Prefeitura + ART + Comprovante Pagamento</t>
        </is>
      </c>
      <c r="F11010" s="185" t="inlineStr">
        <is>
          <t>VB</t>
        </is>
      </c>
      <c r="G11010" s="185" t="inlineStr">
        <is>
          <t>LESTE</t>
        </is>
      </c>
      <c r="H11010" s="185" t="inlineStr">
        <is>
          <t>CLEMAR (NEGOCIADO)</t>
        </is>
      </c>
      <c r="I11010" s="199" t="n">
        <v>1815</v>
      </c>
      <c r="J11010" s="196" t="inlineStr">
        <is>
          <t>não</t>
        </is>
      </c>
    </row>
    <row r="11011">
      <c r="A11011" s="185" t="n">
        <v>317</v>
      </c>
      <c r="B11011" s="185" t="inlineStr">
        <is>
          <t>PROJETO</t>
        </is>
      </c>
      <c r="C11011" s="185" t="n"/>
      <c r="D11011" s="185" t="inlineStr">
        <is>
          <t>Projeto</t>
        </is>
      </c>
      <c r="E11011" s="185" t="inlineStr">
        <is>
          <t>Projeto Prefeitura + ART + Comprovante Pagamento</t>
        </is>
      </c>
      <c r="F11011" s="185" t="inlineStr">
        <is>
          <t>VB</t>
        </is>
      </c>
      <c r="G11011" s="185" t="inlineStr">
        <is>
          <t>LESTE</t>
        </is>
      </c>
      <c r="H11011" s="185" t="inlineStr">
        <is>
          <t>CAW ESTRUTURA + AGEPLAN OBRA</t>
        </is>
      </c>
      <c r="I11011" s="199" t="n">
        <v>1815</v>
      </c>
      <c r="J11011" s="196" t="inlineStr">
        <is>
          <t>não</t>
        </is>
      </c>
    </row>
    <row r="11012">
      <c r="A11012" s="185" t="n">
        <v>317</v>
      </c>
      <c r="B11012" s="185" t="inlineStr">
        <is>
          <t>PROJETO</t>
        </is>
      </c>
      <c r="C11012" s="185" t="n"/>
      <c r="D11012" s="185" t="inlineStr">
        <is>
          <t>Projeto</t>
        </is>
      </c>
      <c r="E11012" s="185" t="inlineStr">
        <is>
          <t>Projeto Prefeitura + ART + Comprovante Pagamento</t>
        </is>
      </c>
      <c r="F11012" s="185" t="inlineStr">
        <is>
          <t>VB</t>
        </is>
      </c>
      <c r="G11012" s="185" t="inlineStr">
        <is>
          <t>LESTE</t>
        </is>
      </c>
      <c r="H11012" s="185" t="inlineStr">
        <is>
          <t>BRASILSAT</t>
        </is>
      </c>
      <c r="I11012" s="199" t="n">
        <v>2000</v>
      </c>
      <c r="J11012" s="196" t="inlineStr">
        <is>
          <t>não</t>
        </is>
      </c>
    </row>
    <row r="11013">
      <c r="A11013" s="185" t="n">
        <v>317</v>
      </c>
      <c r="B11013" s="185" t="inlineStr">
        <is>
          <t>PROJETO</t>
        </is>
      </c>
      <c r="C11013" s="185" t="n"/>
      <c r="D11013" s="185" t="inlineStr">
        <is>
          <t>Projeto</t>
        </is>
      </c>
      <c r="E11013" s="185" t="inlineStr">
        <is>
          <t>Projeto Prefeitura + ART + Comprovante Pagamento</t>
        </is>
      </c>
      <c r="F11013" s="185" t="inlineStr">
        <is>
          <t>VB</t>
        </is>
      </c>
      <c r="G11013" s="185" t="inlineStr">
        <is>
          <t>SUL</t>
        </is>
      </c>
      <c r="H11013" s="185" t="inlineStr">
        <is>
          <t>METALALFA (NEGOCIADO)</t>
        </is>
      </c>
      <c r="I11013" s="199" t="n">
        <v>1055.55</v>
      </c>
      <c r="J11013" s="196" t="inlineStr">
        <is>
          <t>não</t>
        </is>
      </c>
    </row>
    <row r="11014">
      <c r="A11014" s="185" t="n">
        <v>317</v>
      </c>
      <c r="B11014" s="185" t="inlineStr">
        <is>
          <t>PROJETO</t>
        </is>
      </c>
      <c r="C11014" s="185" t="n"/>
      <c r="D11014" s="185" t="inlineStr">
        <is>
          <t>Projeto</t>
        </is>
      </c>
      <c r="E11014" s="185" t="inlineStr">
        <is>
          <t>Projeto Prefeitura + ART + Comprovante Pagamento</t>
        </is>
      </c>
      <c r="F11014" s="185" t="inlineStr">
        <is>
          <t>VB</t>
        </is>
      </c>
      <c r="G11014" s="185" t="inlineStr">
        <is>
          <t>SUL</t>
        </is>
      </c>
      <c r="H11014" s="185" t="inlineStr">
        <is>
          <t>CAW (NEGOCIADO)</t>
        </is>
      </c>
      <c r="I11014" s="199" t="n">
        <v>1300</v>
      </c>
      <c r="J11014" s="196" t="inlineStr">
        <is>
          <t>não</t>
        </is>
      </c>
    </row>
    <row r="11015">
      <c r="A11015" s="185" t="n">
        <v>317</v>
      </c>
      <c r="B11015" s="185" t="inlineStr">
        <is>
          <t>PROJETO</t>
        </is>
      </c>
      <c r="C11015" s="185" t="n"/>
      <c r="D11015" s="185" t="inlineStr">
        <is>
          <t>Projeto</t>
        </is>
      </c>
      <c r="E11015" s="185" t="inlineStr">
        <is>
          <t>Projeto Prefeitura + ART + Comprovante Pagamento</t>
        </is>
      </c>
      <c r="F11015" s="185" t="inlineStr">
        <is>
          <t>VB</t>
        </is>
      </c>
      <c r="G11015" s="185" t="inlineStr">
        <is>
          <t>SUL</t>
        </is>
      </c>
      <c r="H11015" s="185" t="inlineStr">
        <is>
          <t>CLEMAR (NEGOCIADO)</t>
        </is>
      </c>
      <c r="I11015" s="199" t="n">
        <v>1650</v>
      </c>
      <c r="J11015" s="196" t="inlineStr">
        <is>
          <t>não</t>
        </is>
      </c>
    </row>
    <row r="11016">
      <c r="A11016" s="185" t="n">
        <v>317</v>
      </c>
      <c r="B11016" s="185" t="inlineStr">
        <is>
          <t>PROJETO</t>
        </is>
      </c>
      <c r="C11016" s="185" t="n"/>
      <c r="D11016" s="185" t="inlineStr">
        <is>
          <t>Projeto</t>
        </is>
      </c>
      <c r="E11016" s="185" t="inlineStr">
        <is>
          <t>Projeto Prefeitura + ART + Comprovante Pagamento</t>
        </is>
      </c>
      <c r="F11016" s="185" t="inlineStr">
        <is>
          <t>VB</t>
        </is>
      </c>
      <c r="G11016" s="185" t="inlineStr">
        <is>
          <t>SUL</t>
        </is>
      </c>
      <c r="H11016" s="185" t="inlineStr">
        <is>
          <t>CAW ESTRUTURA + AGEPLAN OBRA</t>
        </is>
      </c>
      <c r="I11016" s="199" t="n">
        <v>1650</v>
      </c>
      <c r="J11016" s="196" t="inlineStr">
        <is>
          <t>não</t>
        </is>
      </c>
    </row>
    <row r="11017">
      <c r="A11017" s="185" t="n">
        <v>317</v>
      </c>
      <c r="B11017" s="185" t="inlineStr">
        <is>
          <t>PROJETO</t>
        </is>
      </c>
      <c r="C11017" s="185" t="n"/>
      <c r="D11017" s="185" t="inlineStr">
        <is>
          <t>Projeto</t>
        </is>
      </c>
      <c r="E11017" s="185" t="inlineStr">
        <is>
          <t>Projeto Prefeitura + ART + Comprovante Pagamento</t>
        </is>
      </c>
      <c r="F11017" s="185" t="inlineStr">
        <is>
          <t>VB</t>
        </is>
      </c>
      <c r="G11017" s="185" t="inlineStr">
        <is>
          <t>SUL</t>
        </is>
      </c>
      <c r="H11017" s="185" t="inlineStr">
        <is>
          <t>INFRASITE + SECCIONAL</t>
        </is>
      </c>
      <c r="I11017" s="199" t="n">
        <v>1800</v>
      </c>
      <c r="J11017" s="196" t="inlineStr">
        <is>
          <t>não</t>
        </is>
      </c>
    </row>
    <row r="11018">
      <c r="A11018" s="185" t="n">
        <v>317</v>
      </c>
      <c r="B11018" s="185" t="inlineStr">
        <is>
          <t>PROJETO</t>
        </is>
      </c>
      <c r="C11018" s="185" t="n"/>
      <c r="D11018" s="185" t="inlineStr">
        <is>
          <t>Projeto</t>
        </is>
      </c>
      <c r="E11018" s="185" t="inlineStr">
        <is>
          <t>Projeto Prefeitura + ART + Comprovante Pagamento</t>
        </is>
      </c>
      <c r="F11018" s="185" t="inlineStr">
        <is>
          <t>VB</t>
        </is>
      </c>
      <c r="G11018" s="185" t="inlineStr">
        <is>
          <t>SUL</t>
        </is>
      </c>
      <c r="H11018" s="185" t="inlineStr">
        <is>
          <t>BRASILSAT</t>
        </is>
      </c>
      <c r="I11018" s="199" t="n">
        <v>2000</v>
      </c>
      <c r="J11018" s="196" t="inlineStr">
        <is>
          <t>não</t>
        </is>
      </c>
    </row>
    <row r="11019">
      <c r="A11019" s="185" t="n">
        <v>318</v>
      </c>
      <c r="B11019" s="185" t="inlineStr">
        <is>
          <t>REFORÇO</t>
        </is>
      </c>
      <c r="C11019" s="185" t="inlineStr">
        <is>
          <t>Projeto de Reforço</t>
        </is>
      </c>
      <c r="D11019" s="185" t="n"/>
      <c r="E11019" s="185" t="inlineStr">
        <is>
          <t>Projeto de Reforço de Rooftop (ex</t>
        </is>
      </c>
      <c r="F11019" s="185" t="inlineStr">
        <is>
          <t>VB</t>
        </is>
      </c>
      <c r="G11019" s="185" t="inlineStr">
        <is>
          <t>NORTE</t>
        </is>
      </c>
      <c r="H11019" s="185" t="inlineStr">
        <is>
          <t>CAW ESTRUTURA + AGEPLAN OBRA</t>
        </is>
      </c>
      <c r="I11019" s="199" t="n">
        <v>1750</v>
      </c>
      <c r="J11019" s="202" t="inlineStr">
        <is>
          <t>SIM</t>
        </is>
      </c>
    </row>
    <row r="11020">
      <c r="A11020" s="185" t="n">
        <v>318</v>
      </c>
      <c r="B11020" s="185" t="inlineStr">
        <is>
          <t>REFORÇO</t>
        </is>
      </c>
      <c r="C11020" s="185" t="inlineStr">
        <is>
          <t>Projeto de Reforço</t>
        </is>
      </c>
      <c r="D11020" s="185" t="n"/>
      <c r="E11020" s="185" t="inlineStr">
        <is>
          <t>Projeto de Reforço de Rooftop (ex</t>
        </is>
      </c>
      <c r="F11020" s="185" t="inlineStr">
        <is>
          <t>VB</t>
        </is>
      </c>
      <c r="G11020" s="185" t="inlineStr">
        <is>
          <t>NORTE</t>
        </is>
      </c>
      <c r="H11020" s="185" t="inlineStr">
        <is>
          <t>CLEMAR (NEGOCIADO)</t>
        </is>
      </c>
      <c r="I11020" s="199" t="n">
        <v>2554.2</v>
      </c>
      <c r="J11020" s="202" t="inlineStr">
        <is>
          <t>SIM</t>
        </is>
      </c>
    </row>
    <row r="11021">
      <c r="A11021" s="185" t="n">
        <v>318</v>
      </c>
      <c r="B11021" s="185" t="inlineStr">
        <is>
          <t>REFORÇO</t>
        </is>
      </c>
      <c r="C11021" s="185" t="inlineStr">
        <is>
          <t>Projeto de Reforço</t>
        </is>
      </c>
      <c r="D11021" s="185" t="n"/>
      <c r="E11021" s="185" t="inlineStr">
        <is>
          <t>Projeto de Reforço de Rooftop (ex</t>
        </is>
      </c>
      <c r="F11021" s="185" t="inlineStr">
        <is>
          <t>VB</t>
        </is>
      </c>
      <c r="G11021" s="185" t="inlineStr">
        <is>
          <t>NORTE</t>
        </is>
      </c>
      <c r="H11021" s="185" t="inlineStr">
        <is>
          <t>INFRASITE + SECCIONAL</t>
        </is>
      </c>
      <c r="I11021" s="199" t="n">
        <v>3300</v>
      </c>
      <c r="J11021" s="202" t="inlineStr">
        <is>
          <t>SIM</t>
        </is>
      </c>
    </row>
    <row r="11022">
      <c r="A11022" s="185" t="n">
        <v>318</v>
      </c>
      <c r="B11022" s="185" t="inlineStr">
        <is>
          <t>REFORÇO</t>
        </is>
      </c>
      <c r="C11022" s="185" t="inlineStr">
        <is>
          <t>Projeto de Reforço</t>
        </is>
      </c>
      <c r="D11022" s="185" t="n"/>
      <c r="E11022" s="185" t="inlineStr">
        <is>
          <t>Projeto de Reforço de Rooftop (ex</t>
        </is>
      </c>
      <c r="F11022" s="185" t="inlineStr">
        <is>
          <t>VB</t>
        </is>
      </c>
      <c r="G11022" s="185" t="inlineStr">
        <is>
          <t>NORTE</t>
        </is>
      </c>
      <c r="H11022" s="185" t="inlineStr">
        <is>
          <t>BRASILSAT</t>
        </is>
      </c>
      <c r="I11022" s="199" t="n">
        <v>4000</v>
      </c>
      <c r="J11022" s="202" t="inlineStr">
        <is>
          <t>SIM</t>
        </is>
      </c>
    </row>
    <row r="11023">
      <c r="A11023" s="185" t="n">
        <v>318</v>
      </c>
      <c r="B11023" s="185" t="inlineStr">
        <is>
          <t>REFORÇO</t>
        </is>
      </c>
      <c r="C11023" s="185" t="inlineStr">
        <is>
          <t>Projeto de Reforço</t>
        </is>
      </c>
      <c r="D11023" s="185" t="n"/>
      <c r="E11023" s="185" t="inlineStr">
        <is>
          <t>Projeto de Reforço de Rooftop (ex</t>
        </is>
      </c>
      <c r="F11023" s="185" t="inlineStr">
        <is>
          <t>VB</t>
        </is>
      </c>
      <c r="G11023" s="185" t="inlineStr">
        <is>
          <t>NORTE</t>
        </is>
      </c>
      <c r="H11023" s="185" t="inlineStr">
        <is>
          <t>ZOPONE (NEGOCIADO)</t>
        </is>
      </c>
      <c r="I11023" s="199" t="n">
        <v>4218.75</v>
      </c>
      <c r="J11023" s="202" t="inlineStr">
        <is>
          <t>SIM</t>
        </is>
      </c>
    </row>
    <row r="11024">
      <c r="A11024" s="185" t="n">
        <v>318</v>
      </c>
      <c r="B11024" s="185" t="inlineStr">
        <is>
          <t>REFORÇO</t>
        </is>
      </c>
      <c r="C11024" s="185" t="inlineStr">
        <is>
          <t>Projeto de Reforço</t>
        </is>
      </c>
      <c r="D11024" s="185" t="n"/>
      <c r="E11024" s="185" t="inlineStr">
        <is>
          <t>Projeto de Reforço de Rooftop (ex</t>
        </is>
      </c>
      <c r="F11024" s="185" t="inlineStr">
        <is>
          <t>VB</t>
        </is>
      </c>
      <c r="G11024" s="185" t="inlineStr">
        <is>
          <t>NORTE</t>
        </is>
      </c>
      <c r="H11024" s="185" t="inlineStr">
        <is>
          <t>METALALFA (NEGOCIADO)</t>
        </is>
      </c>
      <c r="I11024" s="199" t="n">
        <v>4588</v>
      </c>
      <c r="J11024" s="202" t="inlineStr">
        <is>
          <t>SIM</t>
        </is>
      </c>
    </row>
    <row r="11025">
      <c r="A11025" s="185" t="n">
        <v>318</v>
      </c>
      <c r="B11025" s="185" t="inlineStr">
        <is>
          <t>REFORÇO</t>
        </is>
      </c>
      <c r="C11025" s="185" t="inlineStr">
        <is>
          <t>Projeto de Reforço</t>
        </is>
      </c>
      <c r="D11025" s="185" t="n"/>
      <c r="E11025" s="185" t="inlineStr">
        <is>
          <t>Projeto de Reforço de Rooftop (ex</t>
        </is>
      </c>
      <c r="F11025" s="185" t="inlineStr">
        <is>
          <t>VB</t>
        </is>
      </c>
      <c r="G11025" s="185" t="inlineStr">
        <is>
          <t>NORTE</t>
        </is>
      </c>
      <c r="H11025" s="185" t="inlineStr">
        <is>
          <t>CAW (NEGOCIADO)</t>
        </is>
      </c>
      <c r="I11025" s="199" t="n">
        <v>6800</v>
      </c>
      <c r="J11025" s="202" t="inlineStr">
        <is>
          <t>SIM</t>
        </is>
      </c>
    </row>
    <row r="11026">
      <c r="A11026" s="185" t="n">
        <v>318</v>
      </c>
      <c r="B11026" s="185" t="inlineStr">
        <is>
          <t>REFORÇO</t>
        </is>
      </c>
      <c r="C11026" s="185" t="inlineStr">
        <is>
          <t>Projeto de Reforço</t>
        </is>
      </c>
      <c r="D11026" s="185" t="n"/>
      <c r="E11026" s="185" t="inlineStr">
        <is>
          <t>Projeto de Reforço de Rooftop (ex</t>
        </is>
      </c>
      <c r="F11026" s="185" t="inlineStr">
        <is>
          <t>VB</t>
        </is>
      </c>
      <c r="G11026" s="185" t="inlineStr">
        <is>
          <t>NORDESTE</t>
        </is>
      </c>
      <c r="H11026" s="185" t="inlineStr">
        <is>
          <t>CAW ESTRUTURA + AGEPLAN OBRA</t>
        </is>
      </c>
      <c r="I11026" s="199" t="n">
        <v>1750</v>
      </c>
      <c r="J11026" s="202" t="inlineStr">
        <is>
          <t>SIM</t>
        </is>
      </c>
    </row>
    <row r="11027">
      <c r="A11027" s="185" t="n">
        <v>318</v>
      </c>
      <c r="B11027" s="185" t="inlineStr">
        <is>
          <t>REFORÇO</t>
        </is>
      </c>
      <c r="C11027" s="185" t="inlineStr">
        <is>
          <t>Projeto de Reforço</t>
        </is>
      </c>
      <c r="D11027" s="185" t="n"/>
      <c r="E11027" s="185" t="inlineStr">
        <is>
          <t>Projeto de Reforço de Rooftop (ex</t>
        </is>
      </c>
      <c r="F11027" s="185" t="inlineStr">
        <is>
          <t>VB</t>
        </is>
      </c>
      <c r="G11027" s="185" t="inlineStr">
        <is>
          <t>NORDESTE</t>
        </is>
      </c>
      <c r="H11027" s="185" t="inlineStr">
        <is>
          <t>CLEMAR (NEGOCIADO)</t>
        </is>
      </c>
      <c r="I11027" s="199" t="n">
        <v>2341.35</v>
      </c>
      <c r="J11027" s="202" t="inlineStr">
        <is>
          <t>SIM</t>
        </is>
      </c>
    </row>
    <row r="11028">
      <c r="A11028" s="185" t="n">
        <v>318</v>
      </c>
      <c r="B11028" s="185" t="inlineStr">
        <is>
          <t>REFORÇO</t>
        </is>
      </c>
      <c r="C11028" s="185" t="inlineStr">
        <is>
          <t>Projeto de Reforço</t>
        </is>
      </c>
      <c r="D11028" s="185" t="n"/>
      <c r="E11028" s="185" t="inlineStr">
        <is>
          <t>Projeto de Reforço de Rooftop (ex</t>
        </is>
      </c>
      <c r="F11028" s="185" t="inlineStr">
        <is>
          <t>VB</t>
        </is>
      </c>
      <c r="G11028" s="185" t="inlineStr">
        <is>
          <t>NORDESTE</t>
        </is>
      </c>
      <c r="H11028" s="185" t="inlineStr">
        <is>
          <t>METALALFA (NEGOCIADO)</t>
        </is>
      </c>
      <c r="I11028" s="199" t="n">
        <v>2867.5</v>
      </c>
      <c r="J11028" s="202" t="inlineStr">
        <is>
          <t>SIM</t>
        </is>
      </c>
    </row>
    <row r="11029">
      <c r="A11029" s="185" t="n">
        <v>318</v>
      </c>
      <c r="B11029" s="185" t="inlineStr">
        <is>
          <t>REFORÇO</t>
        </is>
      </c>
      <c r="C11029" s="185" t="inlineStr">
        <is>
          <t>Projeto de Reforço</t>
        </is>
      </c>
      <c r="D11029" s="185" t="n"/>
      <c r="E11029" s="185" t="inlineStr">
        <is>
          <t>Projeto de Reforço de Rooftop (ex</t>
        </is>
      </c>
      <c r="F11029" s="185" t="inlineStr">
        <is>
          <t>VB</t>
        </is>
      </c>
      <c r="G11029" s="185" t="inlineStr">
        <is>
          <t>NORDESTE</t>
        </is>
      </c>
      <c r="H11029" s="185" t="inlineStr">
        <is>
          <t>NOVA CORRENTE</t>
        </is>
      </c>
      <c r="I11029" s="199" t="n">
        <v>3000</v>
      </c>
      <c r="J11029" s="202" t="inlineStr">
        <is>
          <t>SIM</t>
        </is>
      </c>
    </row>
    <row r="11030">
      <c r="A11030" s="185" t="n">
        <v>318</v>
      </c>
      <c r="B11030" s="185" t="inlineStr">
        <is>
          <t>REFORÇO</t>
        </is>
      </c>
      <c r="C11030" s="185" t="inlineStr">
        <is>
          <t>Projeto de Reforço</t>
        </is>
      </c>
      <c r="D11030" s="185" t="n"/>
      <c r="E11030" s="185" t="inlineStr">
        <is>
          <t>Projeto de Reforço de Rooftop (ex</t>
        </is>
      </c>
      <c r="F11030" s="185" t="inlineStr">
        <is>
          <t>VB</t>
        </is>
      </c>
      <c r="G11030" s="185" t="inlineStr">
        <is>
          <t>NORDESTE</t>
        </is>
      </c>
      <c r="H11030" s="185" t="inlineStr">
        <is>
          <t>INFRASITE + SECCIONAL</t>
        </is>
      </c>
      <c r="I11030" s="199" t="n">
        <v>3300</v>
      </c>
      <c r="J11030" s="202" t="inlineStr">
        <is>
          <t>SIM</t>
        </is>
      </c>
    </row>
    <row r="11031">
      <c r="A11031" s="185" t="n">
        <v>318</v>
      </c>
      <c r="B11031" s="185" t="inlineStr">
        <is>
          <t>REFORÇO</t>
        </is>
      </c>
      <c r="C11031" s="185" t="inlineStr">
        <is>
          <t>Projeto de Reforço</t>
        </is>
      </c>
      <c r="D11031" s="185" t="n"/>
      <c r="E11031" s="185" t="inlineStr">
        <is>
          <t>Projeto de Reforço de Rooftop (ex</t>
        </is>
      </c>
      <c r="F11031" s="185" t="inlineStr">
        <is>
          <t>VB</t>
        </is>
      </c>
      <c r="G11031" s="185" t="inlineStr">
        <is>
          <t>NORDESTE</t>
        </is>
      </c>
      <c r="H11031" s="185" t="inlineStr">
        <is>
          <t>ZOPONE (NEGOCIADO)</t>
        </is>
      </c>
      <c r="I11031" s="199" t="n">
        <v>3712.5</v>
      </c>
      <c r="J11031" s="202" t="inlineStr">
        <is>
          <t>SIM</t>
        </is>
      </c>
    </row>
    <row r="11032">
      <c r="A11032" s="185" t="n">
        <v>318</v>
      </c>
      <c r="B11032" s="185" t="inlineStr">
        <is>
          <t>REFORÇO</t>
        </is>
      </c>
      <c r="C11032" s="185" t="inlineStr">
        <is>
          <t>Projeto de Reforço</t>
        </is>
      </c>
      <c r="D11032" s="185" t="n"/>
      <c r="E11032" s="185" t="inlineStr">
        <is>
          <t>Projeto de Reforço de Rooftop (ex</t>
        </is>
      </c>
      <c r="F11032" s="185" t="inlineStr">
        <is>
          <t>VB</t>
        </is>
      </c>
      <c r="G11032" s="185" t="inlineStr">
        <is>
          <t>NORDESTE</t>
        </is>
      </c>
      <c r="H11032" s="185" t="inlineStr">
        <is>
          <t>BRASILSAT</t>
        </is>
      </c>
      <c r="I11032" s="199" t="n">
        <v>4000</v>
      </c>
      <c r="J11032" s="202" t="inlineStr">
        <is>
          <t>SIM</t>
        </is>
      </c>
    </row>
    <row r="11033">
      <c r="A11033" s="185" t="n">
        <v>318</v>
      </c>
      <c r="B11033" s="185" t="inlineStr">
        <is>
          <t>REFORÇO</t>
        </is>
      </c>
      <c r="C11033" s="185" t="inlineStr">
        <is>
          <t>Projeto de Reforço</t>
        </is>
      </c>
      <c r="D11033" s="185" t="n"/>
      <c r="E11033" s="185" t="inlineStr">
        <is>
          <t>Projeto de Reforço de Rooftop (ex</t>
        </is>
      </c>
      <c r="F11033" s="185" t="inlineStr">
        <is>
          <t>VB</t>
        </is>
      </c>
      <c r="G11033" s="185" t="inlineStr">
        <is>
          <t>NORDESTE</t>
        </is>
      </c>
      <c r="H11033" s="185" t="inlineStr">
        <is>
          <t>CAW (NEGOCIADO)</t>
        </is>
      </c>
      <c r="I11033" s="199" t="n">
        <v>6800</v>
      </c>
      <c r="J11033" s="202" t="inlineStr">
        <is>
          <t>SIM</t>
        </is>
      </c>
    </row>
    <row r="11034">
      <c r="A11034" s="185" t="n">
        <v>318</v>
      </c>
      <c r="B11034" s="185" t="inlineStr">
        <is>
          <t>REFORÇO</t>
        </is>
      </c>
      <c r="C11034" s="185" t="inlineStr">
        <is>
          <t>Projeto de Reforço</t>
        </is>
      </c>
      <c r="D11034" s="185" t="n"/>
      <c r="E11034" s="185" t="inlineStr">
        <is>
          <t>Projeto de Reforço de Rooftop (ex</t>
        </is>
      </c>
      <c r="F11034" s="185" t="inlineStr">
        <is>
          <t>VB</t>
        </is>
      </c>
      <c r="G11034" s="185" t="inlineStr">
        <is>
          <t>C OESTE</t>
        </is>
      </c>
      <c r="H11034" s="185" t="inlineStr">
        <is>
          <t>CAW ESTRUTURA + AGEPLAN OBRA</t>
        </is>
      </c>
      <c r="I11034" s="199" t="n">
        <v>1750</v>
      </c>
      <c r="J11034" s="196" t="inlineStr">
        <is>
          <t>não</t>
        </is>
      </c>
    </row>
    <row r="11035">
      <c r="A11035" s="185" t="n">
        <v>318</v>
      </c>
      <c r="B11035" s="185" t="inlineStr">
        <is>
          <t>REFORÇO</t>
        </is>
      </c>
      <c r="C11035" s="185" t="inlineStr">
        <is>
          <t>Projeto de Reforço</t>
        </is>
      </c>
      <c r="D11035" s="185" t="n"/>
      <c r="E11035" s="185" t="inlineStr">
        <is>
          <t>Projeto de Reforço de Rooftop (ex</t>
        </is>
      </c>
      <c r="F11035" s="185" t="inlineStr">
        <is>
          <t>VB</t>
        </is>
      </c>
      <c r="G11035" s="185" t="inlineStr">
        <is>
          <t>C OESTE</t>
        </is>
      </c>
      <c r="H11035" s="185" t="inlineStr">
        <is>
          <t>CLEMAR (NEGOCIADO)</t>
        </is>
      </c>
      <c r="I11035" s="199" t="n">
        <v>2234.93</v>
      </c>
      <c r="J11035" s="196" t="inlineStr">
        <is>
          <t>não</t>
        </is>
      </c>
    </row>
    <row r="11036">
      <c r="A11036" s="185" t="n">
        <v>318</v>
      </c>
      <c r="B11036" s="185" t="inlineStr">
        <is>
          <t>REFORÇO</t>
        </is>
      </c>
      <c r="C11036" s="185" t="inlineStr">
        <is>
          <t>Projeto de Reforço</t>
        </is>
      </c>
      <c r="D11036" s="185" t="n"/>
      <c r="E11036" s="185" t="inlineStr">
        <is>
          <t>Projeto de Reforço de Rooftop (ex</t>
        </is>
      </c>
      <c r="F11036" s="185" t="inlineStr">
        <is>
          <t>VB</t>
        </is>
      </c>
      <c r="G11036" s="185" t="inlineStr">
        <is>
          <t>C OESTE</t>
        </is>
      </c>
      <c r="H11036" s="185" t="inlineStr">
        <is>
          <t>INFRASITE + SECCIONAL</t>
        </is>
      </c>
      <c r="I11036" s="199" t="n">
        <v>3300</v>
      </c>
      <c r="J11036" s="196" t="inlineStr">
        <is>
          <t>não</t>
        </is>
      </c>
    </row>
    <row r="11037">
      <c r="A11037" s="185" t="n">
        <v>318</v>
      </c>
      <c r="B11037" s="185" t="inlineStr">
        <is>
          <t>REFORÇO</t>
        </is>
      </c>
      <c r="C11037" s="185" t="inlineStr">
        <is>
          <t>Projeto de Reforço</t>
        </is>
      </c>
      <c r="D11037" s="185" t="n"/>
      <c r="E11037" s="185" t="inlineStr">
        <is>
          <t>Projeto de Reforço de Rooftop (ex</t>
        </is>
      </c>
      <c r="F11037" s="185" t="inlineStr">
        <is>
          <t>VB</t>
        </is>
      </c>
      <c r="G11037" s="185" t="inlineStr">
        <is>
          <t>C OESTE</t>
        </is>
      </c>
      <c r="H11037" s="185" t="inlineStr">
        <is>
          <t>METALALFA (NEGOCIADO)</t>
        </is>
      </c>
      <c r="I11037" s="199" t="n">
        <v>3441</v>
      </c>
      <c r="J11037" s="196" t="inlineStr">
        <is>
          <t>não</t>
        </is>
      </c>
    </row>
    <row r="11038">
      <c r="A11038" s="185" t="n">
        <v>318</v>
      </c>
      <c r="B11038" s="185" t="inlineStr">
        <is>
          <t>REFORÇO</t>
        </is>
      </c>
      <c r="C11038" s="185" t="inlineStr">
        <is>
          <t>Projeto de Reforço</t>
        </is>
      </c>
      <c r="D11038" s="185" t="n"/>
      <c r="E11038" s="185" t="inlineStr">
        <is>
          <t>Projeto de Reforço de Rooftop (ex</t>
        </is>
      </c>
      <c r="F11038" s="185" t="inlineStr">
        <is>
          <t>VB</t>
        </is>
      </c>
      <c r="G11038" s="185" t="inlineStr">
        <is>
          <t>C OESTE</t>
        </is>
      </c>
      <c r="H11038" s="185" t="inlineStr">
        <is>
          <t>ZOPONE (NEGOCIADO)</t>
        </is>
      </c>
      <c r="I11038" s="199" t="n">
        <v>3881.25</v>
      </c>
      <c r="J11038" s="196" t="inlineStr">
        <is>
          <t>não</t>
        </is>
      </c>
    </row>
    <row r="11039">
      <c r="A11039" s="185" t="n">
        <v>318</v>
      </c>
      <c r="B11039" s="185" t="inlineStr">
        <is>
          <t>REFORÇO</t>
        </is>
      </c>
      <c r="C11039" s="185" t="inlineStr">
        <is>
          <t>Projeto de Reforço</t>
        </is>
      </c>
      <c r="D11039" s="185" t="n"/>
      <c r="E11039" s="185" t="inlineStr">
        <is>
          <t>Projeto de Reforço de Rooftop (ex</t>
        </is>
      </c>
      <c r="F11039" s="185" t="inlineStr">
        <is>
          <t>VB</t>
        </is>
      </c>
      <c r="G11039" s="185" t="inlineStr">
        <is>
          <t>C OESTE</t>
        </is>
      </c>
      <c r="H11039" s="185" t="inlineStr">
        <is>
          <t>BRASILSAT</t>
        </is>
      </c>
      <c r="I11039" s="199" t="n">
        <v>4000</v>
      </c>
      <c r="J11039" s="196" t="inlineStr">
        <is>
          <t>não</t>
        </is>
      </c>
    </row>
    <row r="11040">
      <c r="A11040" s="185" t="n">
        <v>318</v>
      </c>
      <c r="B11040" s="185" t="inlineStr">
        <is>
          <t>REFORÇO</t>
        </is>
      </c>
      <c r="C11040" s="185" t="inlineStr">
        <is>
          <t>Projeto de Reforço</t>
        </is>
      </c>
      <c r="D11040" s="185" t="n"/>
      <c r="E11040" s="185" t="inlineStr">
        <is>
          <t>Projeto de Reforço de Rooftop (ex</t>
        </is>
      </c>
      <c r="F11040" s="185" t="inlineStr">
        <is>
          <t>VB</t>
        </is>
      </c>
      <c r="G11040" s="185" t="inlineStr">
        <is>
          <t>C OESTE</t>
        </is>
      </c>
      <c r="H11040" s="185" t="inlineStr">
        <is>
          <t>CAW (NEGOCIADO)</t>
        </is>
      </c>
      <c r="I11040" s="199" t="n">
        <v>6800</v>
      </c>
      <c r="J11040" s="196" t="inlineStr">
        <is>
          <t>não</t>
        </is>
      </c>
    </row>
    <row r="11041">
      <c r="A11041" s="185" t="n">
        <v>318</v>
      </c>
      <c r="B11041" s="185" t="inlineStr">
        <is>
          <t>REFORÇO</t>
        </is>
      </c>
      <c r="C11041" s="185" t="inlineStr">
        <is>
          <t>Projeto de Reforço</t>
        </is>
      </c>
      <c r="D11041" s="185" t="n"/>
      <c r="E11041" s="185" t="inlineStr">
        <is>
          <t>Projeto de Reforço de Rooftop (ex</t>
        </is>
      </c>
      <c r="F11041" s="185" t="inlineStr">
        <is>
          <t>VB</t>
        </is>
      </c>
      <c r="G11041" s="185" t="inlineStr">
        <is>
          <t>SÃO PAULO</t>
        </is>
      </c>
      <c r="H11041" s="185" t="inlineStr">
        <is>
          <t>CAW ESTRUTURA + AGEPLAN OBRA</t>
        </is>
      </c>
      <c r="I11041" s="199" t="n">
        <v>1750</v>
      </c>
      <c r="J11041" s="196" t="inlineStr">
        <is>
          <t>não</t>
        </is>
      </c>
    </row>
    <row r="11042">
      <c r="A11042" s="185" t="n">
        <v>318</v>
      </c>
      <c r="B11042" s="185" t="inlineStr">
        <is>
          <t>REFORÇO</t>
        </is>
      </c>
      <c r="C11042" s="185" t="inlineStr">
        <is>
          <t>Projeto de Reforço</t>
        </is>
      </c>
      <c r="D11042" s="185" t="n"/>
      <c r="E11042" s="185" t="inlineStr">
        <is>
          <t>Projeto de Reforço de Rooftop (ex</t>
        </is>
      </c>
      <c r="F11042" s="185" t="inlineStr">
        <is>
          <t>VB</t>
        </is>
      </c>
      <c r="G11042" s="185" t="inlineStr">
        <is>
          <t>SÃO PAULO</t>
        </is>
      </c>
      <c r="H11042" s="185" t="inlineStr">
        <is>
          <t>CLEMAR (NEGOCIADO)</t>
        </is>
      </c>
      <c r="I11042" s="199" t="n">
        <v>2128.5</v>
      </c>
      <c r="J11042" s="196" t="inlineStr">
        <is>
          <t>não</t>
        </is>
      </c>
    </row>
    <row r="11043">
      <c r="A11043" s="185" t="n">
        <v>318</v>
      </c>
      <c r="B11043" s="185" t="inlineStr">
        <is>
          <t>REFORÇO</t>
        </is>
      </c>
      <c r="C11043" s="185" t="inlineStr">
        <is>
          <t>Projeto de Reforço</t>
        </is>
      </c>
      <c r="D11043" s="185" t="n"/>
      <c r="E11043" s="185" t="inlineStr">
        <is>
          <t>Projeto de Reforço de Rooftop (ex</t>
        </is>
      </c>
      <c r="F11043" s="185" t="inlineStr">
        <is>
          <t>VB</t>
        </is>
      </c>
      <c r="G11043" s="185" t="inlineStr">
        <is>
          <t>SÃO PAULO</t>
        </is>
      </c>
      <c r="H11043" s="185" t="inlineStr">
        <is>
          <t>METALALFA (NEGOCIADO)</t>
        </is>
      </c>
      <c r="I11043" s="199" t="n">
        <v>2867.5</v>
      </c>
      <c r="J11043" s="196" t="inlineStr">
        <is>
          <t>não</t>
        </is>
      </c>
    </row>
    <row r="11044">
      <c r="A11044" s="185" t="n">
        <v>318</v>
      </c>
      <c r="B11044" s="185" t="inlineStr">
        <is>
          <t>REFORÇO</t>
        </is>
      </c>
      <c r="C11044" s="185" t="inlineStr">
        <is>
          <t>Projeto de Reforço</t>
        </is>
      </c>
      <c r="D11044" s="185" t="n"/>
      <c r="E11044" s="185" t="inlineStr">
        <is>
          <t>Projeto de Reforço de Rooftop (ex</t>
        </is>
      </c>
      <c r="F11044" s="185" t="inlineStr">
        <is>
          <t>VB</t>
        </is>
      </c>
      <c r="G11044" s="185" t="inlineStr">
        <is>
          <t>SÃO PAULO</t>
        </is>
      </c>
      <c r="H11044" s="185" t="inlineStr">
        <is>
          <t>NOVA CORRENTE</t>
        </is>
      </c>
      <c r="I11044" s="199" t="n">
        <v>3000</v>
      </c>
      <c r="J11044" s="196" t="inlineStr">
        <is>
          <t>não</t>
        </is>
      </c>
    </row>
    <row r="11045">
      <c r="A11045" s="185" t="n">
        <v>318</v>
      </c>
      <c r="B11045" s="185" t="inlineStr">
        <is>
          <t>REFORÇO</t>
        </is>
      </c>
      <c r="C11045" s="185" t="inlineStr">
        <is>
          <t>Projeto de Reforço</t>
        </is>
      </c>
      <c r="D11045" s="185" t="n"/>
      <c r="E11045" s="185" t="inlineStr">
        <is>
          <t>Projeto de Reforço de Rooftop (ex</t>
        </is>
      </c>
      <c r="F11045" s="185" t="inlineStr">
        <is>
          <t>VB</t>
        </is>
      </c>
      <c r="G11045" s="185" t="inlineStr">
        <is>
          <t>SÃO PAULO</t>
        </is>
      </c>
      <c r="H11045" s="185" t="inlineStr">
        <is>
          <t>INFRASITE + SECCIONAL</t>
        </is>
      </c>
      <c r="I11045" s="199" t="n">
        <v>3300</v>
      </c>
      <c r="J11045" s="196" t="inlineStr">
        <is>
          <t>não</t>
        </is>
      </c>
    </row>
    <row r="11046">
      <c r="A11046" s="185" t="n">
        <v>318</v>
      </c>
      <c r="B11046" s="185" t="inlineStr">
        <is>
          <t>REFORÇO</t>
        </is>
      </c>
      <c r="C11046" s="185" t="inlineStr">
        <is>
          <t>Projeto de Reforço</t>
        </is>
      </c>
      <c r="D11046" s="185" t="n"/>
      <c r="E11046" s="185" t="inlineStr">
        <is>
          <t>Projeto de Reforço de Rooftop (ex</t>
        </is>
      </c>
      <c r="F11046" s="185" t="inlineStr">
        <is>
          <t>VB</t>
        </is>
      </c>
      <c r="G11046" s="185" t="inlineStr">
        <is>
          <t>SÃO PAULO</t>
        </is>
      </c>
      <c r="H11046" s="185" t="inlineStr">
        <is>
          <t>ZOPONE (NEGOCIADO)</t>
        </is>
      </c>
      <c r="I11046" s="199" t="n">
        <v>3375</v>
      </c>
      <c r="J11046" s="196" t="inlineStr">
        <is>
          <t>não</t>
        </is>
      </c>
    </row>
    <row r="11047">
      <c r="A11047" s="185" t="n">
        <v>318</v>
      </c>
      <c r="B11047" s="185" t="inlineStr">
        <is>
          <t>REFORÇO</t>
        </is>
      </c>
      <c r="C11047" s="185" t="inlineStr">
        <is>
          <t>Projeto de Reforço</t>
        </is>
      </c>
      <c r="D11047" s="185" t="n"/>
      <c r="E11047" s="185" t="inlineStr">
        <is>
          <t>Projeto de Reforço de Rooftop (ex</t>
        </is>
      </c>
      <c r="F11047" s="185" t="inlineStr">
        <is>
          <t>VB</t>
        </is>
      </c>
      <c r="G11047" s="185" t="inlineStr">
        <is>
          <t>SÃO PAULO</t>
        </is>
      </c>
      <c r="H11047" s="185" t="inlineStr">
        <is>
          <t>BRASILSAT</t>
        </is>
      </c>
      <c r="I11047" s="199" t="n">
        <v>4000</v>
      </c>
      <c r="J11047" s="196" t="inlineStr">
        <is>
          <t>não</t>
        </is>
      </c>
    </row>
    <row r="11048">
      <c r="A11048" s="185" t="n">
        <v>318</v>
      </c>
      <c r="B11048" s="185" t="inlineStr">
        <is>
          <t>REFORÇO</t>
        </is>
      </c>
      <c r="C11048" s="185" t="inlineStr">
        <is>
          <t>Projeto de Reforço</t>
        </is>
      </c>
      <c r="D11048" s="185" t="n"/>
      <c r="E11048" s="185" t="inlineStr">
        <is>
          <t>Projeto de Reforço de Rooftop (ex</t>
        </is>
      </c>
      <c r="F11048" s="185" t="inlineStr">
        <is>
          <t>VB</t>
        </is>
      </c>
      <c r="G11048" s="185" t="inlineStr">
        <is>
          <t>SÃO PAULO</t>
        </is>
      </c>
      <c r="H11048" s="185" t="inlineStr">
        <is>
          <t>CAW (NEGOCIADO)</t>
        </is>
      </c>
      <c r="I11048" s="199" t="n">
        <v>6800</v>
      </c>
      <c r="J11048" s="196" t="inlineStr">
        <is>
          <t>não</t>
        </is>
      </c>
    </row>
    <row r="11049">
      <c r="A11049" s="185" t="n">
        <v>318</v>
      </c>
      <c r="B11049" s="185" t="inlineStr">
        <is>
          <t>REFORÇO</t>
        </is>
      </c>
      <c r="C11049" s="185" t="inlineStr">
        <is>
          <t>Projeto de Reforço</t>
        </is>
      </c>
      <c r="D11049" s="185" t="n"/>
      <c r="E11049" s="185" t="inlineStr">
        <is>
          <t>Projeto de Reforço de Rooftop (ex</t>
        </is>
      </c>
      <c r="F11049" s="185" t="inlineStr">
        <is>
          <t>VB</t>
        </is>
      </c>
      <c r="G11049" s="185" t="inlineStr">
        <is>
          <t>LESTE</t>
        </is>
      </c>
      <c r="H11049" s="185" t="inlineStr">
        <is>
          <t>CAW ESTRUTURA + AGEPLAN OBRA</t>
        </is>
      </c>
      <c r="I11049" s="199" t="n">
        <v>1750</v>
      </c>
      <c r="J11049" s="196" t="inlineStr">
        <is>
          <t>não</t>
        </is>
      </c>
    </row>
    <row r="11050">
      <c r="A11050" s="185" t="n">
        <v>318</v>
      </c>
      <c r="B11050" s="185" t="inlineStr">
        <is>
          <t>REFORÇO</t>
        </is>
      </c>
      <c r="C11050" s="185" t="inlineStr">
        <is>
          <t>Projeto de Reforço</t>
        </is>
      </c>
      <c r="D11050" s="185" t="n"/>
      <c r="E11050" s="185" t="inlineStr">
        <is>
          <t>Projeto de Reforço de Rooftop (ex</t>
        </is>
      </c>
      <c r="F11050" s="185" t="inlineStr">
        <is>
          <t>VB</t>
        </is>
      </c>
      <c r="G11050" s="185" t="inlineStr">
        <is>
          <t>LESTE</t>
        </is>
      </c>
      <c r="H11050" s="185" t="inlineStr">
        <is>
          <t>CLEMAR (NEGOCIADO)</t>
        </is>
      </c>
      <c r="I11050" s="199" t="n">
        <v>2341.35</v>
      </c>
      <c r="J11050" s="196" t="inlineStr">
        <is>
          <t>não</t>
        </is>
      </c>
    </row>
    <row r="11051">
      <c r="A11051" s="185" t="n">
        <v>318</v>
      </c>
      <c r="B11051" s="185" t="inlineStr">
        <is>
          <t>REFORÇO</t>
        </is>
      </c>
      <c r="C11051" s="185" t="inlineStr">
        <is>
          <t>Projeto de Reforço</t>
        </is>
      </c>
      <c r="D11051" s="185" t="n"/>
      <c r="E11051" s="185" t="inlineStr">
        <is>
          <t>Projeto de Reforço de Rooftop (ex</t>
        </is>
      </c>
      <c r="F11051" s="185" t="inlineStr">
        <is>
          <t>VB</t>
        </is>
      </c>
      <c r="G11051" s="185" t="inlineStr">
        <is>
          <t>LESTE</t>
        </is>
      </c>
      <c r="H11051" s="185" t="inlineStr">
        <is>
          <t>METALALFA (NEGOCIADO)</t>
        </is>
      </c>
      <c r="I11051" s="199" t="n">
        <v>2867.5</v>
      </c>
      <c r="J11051" s="196" t="inlineStr">
        <is>
          <t>não</t>
        </is>
      </c>
    </row>
    <row r="11052">
      <c r="A11052" s="185" t="n">
        <v>318</v>
      </c>
      <c r="B11052" s="185" t="inlineStr">
        <is>
          <t>REFORÇO</t>
        </is>
      </c>
      <c r="C11052" s="185" t="inlineStr">
        <is>
          <t>Projeto de Reforço</t>
        </is>
      </c>
      <c r="D11052" s="185" t="n"/>
      <c r="E11052" s="185" t="inlineStr">
        <is>
          <t>Projeto de Reforço de Rooftop (ex</t>
        </is>
      </c>
      <c r="F11052" s="185" t="inlineStr">
        <is>
          <t>VB</t>
        </is>
      </c>
      <c r="G11052" s="185" t="inlineStr">
        <is>
          <t>LESTE</t>
        </is>
      </c>
      <c r="H11052" s="185" t="inlineStr">
        <is>
          <t>NOVA CORRENTE</t>
        </is>
      </c>
      <c r="I11052" s="199" t="n">
        <v>3000</v>
      </c>
      <c r="J11052" s="196" t="inlineStr">
        <is>
          <t>não</t>
        </is>
      </c>
    </row>
    <row r="11053">
      <c r="A11053" s="185" t="n">
        <v>318</v>
      </c>
      <c r="B11053" s="185" t="inlineStr">
        <is>
          <t>REFORÇO</t>
        </is>
      </c>
      <c r="C11053" s="185" t="inlineStr">
        <is>
          <t>Projeto de Reforço</t>
        </is>
      </c>
      <c r="D11053" s="185" t="n"/>
      <c r="E11053" s="185" t="inlineStr">
        <is>
          <t>Projeto de Reforço de Rooftop (ex</t>
        </is>
      </c>
      <c r="F11053" s="185" t="inlineStr">
        <is>
          <t>VB</t>
        </is>
      </c>
      <c r="G11053" s="185" t="inlineStr">
        <is>
          <t>LESTE</t>
        </is>
      </c>
      <c r="H11053" s="185" t="inlineStr">
        <is>
          <t>INFRASITE + SECCIONAL</t>
        </is>
      </c>
      <c r="I11053" s="199" t="n">
        <v>3300</v>
      </c>
      <c r="J11053" s="196" t="inlineStr">
        <is>
          <t>não</t>
        </is>
      </c>
    </row>
    <row r="11054">
      <c r="A11054" s="185" t="n">
        <v>318</v>
      </c>
      <c r="B11054" s="185" t="inlineStr">
        <is>
          <t>REFORÇO</t>
        </is>
      </c>
      <c r="C11054" s="185" t="inlineStr">
        <is>
          <t>Projeto de Reforço</t>
        </is>
      </c>
      <c r="D11054" s="185" t="n"/>
      <c r="E11054" s="185" t="inlineStr">
        <is>
          <t>Projeto de Reforço de Rooftop (ex</t>
        </is>
      </c>
      <c r="F11054" s="185" t="inlineStr">
        <is>
          <t>VB</t>
        </is>
      </c>
      <c r="G11054" s="185" t="inlineStr">
        <is>
          <t>LESTE</t>
        </is>
      </c>
      <c r="H11054" s="185" t="inlineStr">
        <is>
          <t>ZOPONE (NEGOCIADO)</t>
        </is>
      </c>
      <c r="I11054" s="199" t="n">
        <v>3375</v>
      </c>
      <c r="J11054" s="196" t="inlineStr">
        <is>
          <t>não</t>
        </is>
      </c>
    </row>
    <row r="11055">
      <c r="A11055" s="185" t="n">
        <v>318</v>
      </c>
      <c r="B11055" s="185" t="inlineStr">
        <is>
          <t>REFORÇO</t>
        </is>
      </c>
      <c r="C11055" s="185" t="inlineStr">
        <is>
          <t>Projeto de Reforço</t>
        </is>
      </c>
      <c r="D11055" s="185" t="n"/>
      <c r="E11055" s="185" t="inlineStr">
        <is>
          <t>Projeto de Reforço de Rooftop (ex</t>
        </is>
      </c>
      <c r="F11055" s="185" t="inlineStr">
        <is>
          <t>VB</t>
        </is>
      </c>
      <c r="G11055" s="185" t="inlineStr">
        <is>
          <t>LESTE</t>
        </is>
      </c>
      <c r="H11055" s="185" t="inlineStr">
        <is>
          <t>BRASILSAT</t>
        </is>
      </c>
      <c r="I11055" s="199" t="n">
        <v>4000</v>
      </c>
      <c r="J11055" s="196" t="inlineStr">
        <is>
          <t>não</t>
        </is>
      </c>
    </row>
    <row r="11056">
      <c r="A11056" s="185" t="n">
        <v>318</v>
      </c>
      <c r="B11056" s="185" t="inlineStr">
        <is>
          <t>REFORÇO</t>
        </is>
      </c>
      <c r="C11056" s="185" t="inlineStr">
        <is>
          <t>Projeto de Reforço</t>
        </is>
      </c>
      <c r="D11056" s="185" t="n"/>
      <c r="E11056" s="185" t="inlineStr">
        <is>
          <t>Projeto de Reforço de Rooftop (ex</t>
        </is>
      </c>
      <c r="F11056" s="185" t="inlineStr">
        <is>
          <t>VB</t>
        </is>
      </c>
      <c r="G11056" s="185" t="inlineStr">
        <is>
          <t>LESTE</t>
        </is>
      </c>
      <c r="H11056" s="185" t="inlineStr">
        <is>
          <t>CAW (NEGOCIADO)</t>
        </is>
      </c>
      <c r="I11056" s="199" t="n">
        <v>6800</v>
      </c>
      <c r="J11056" s="196" t="inlineStr">
        <is>
          <t>não</t>
        </is>
      </c>
    </row>
    <row r="11057">
      <c r="A11057" s="185" t="n">
        <v>318</v>
      </c>
      <c r="B11057" s="185" t="inlineStr">
        <is>
          <t>REFORÇO</t>
        </is>
      </c>
      <c r="C11057" s="185" t="inlineStr">
        <is>
          <t>Projeto de Reforço</t>
        </is>
      </c>
      <c r="D11057" s="185" t="n"/>
      <c r="E11057" s="185" t="inlineStr">
        <is>
          <t>Projeto de Reforço de Rooftop (ex</t>
        </is>
      </c>
      <c r="F11057" s="185" t="inlineStr">
        <is>
          <t>VB</t>
        </is>
      </c>
      <c r="G11057" s="185" t="inlineStr">
        <is>
          <t>SUL</t>
        </is>
      </c>
      <c r="H11057" s="185" t="inlineStr">
        <is>
          <t>CAW ESTRUTURA + AGEPLAN OBRA</t>
        </is>
      </c>
      <c r="I11057" s="199" t="n">
        <v>1750</v>
      </c>
      <c r="J11057" s="196" t="inlineStr">
        <is>
          <t>não</t>
        </is>
      </c>
    </row>
    <row r="11058">
      <c r="A11058" s="185" t="n">
        <v>318</v>
      </c>
      <c r="B11058" s="185" t="inlineStr">
        <is>
          <t>REFORÇO</t>
        </is>
      </c>
      <c r="C11058" s="185" t="inlineStr">
        <is>
          <t>Projeto de Reforço</t>
        </is>
      </c>
      <c r="D11058" s="185" t="n"/>
      <c r="E11058" s="185" t="inlineStr">
        <is>
          <t>Projeto de Reforço de Rooftop (ex</t>
        </is>
      </c>
      <c r="F11058" s="185" t="inlineStr">
        <is>
          <t>VB</t>
        </is>
      </c>
      <c r="G11058" s="185" t="inlineStr">
        <is>
          <t>SUL</t>
        </is>
      </c>
      <c r="H11058" s="185" t="inlineStr">
        <is>
          <t>CLEMAR (NEGOCIADO)</t>
        </is>
      </c>
      <c r="I11058" s="199" t="n">
        <v>2128.5</v>
      </c>
      <c r="J11058" s="196" t="inlineStr">
        <is>
          <t>não</t>
        </is>
      </c>
    </row>
    <row r="11059">
      <c r="A11059" s="185" t="n">
        <v>318</v>
      </c>
      <c r="B11059" s="185" t="inlineStr">
        <is>
          <t>REFORÇO</t>
        </is>
      </c>
      <c r="C11059" s="185" t="inlineStr">
        <is>
          <t>Projeto de Reforço</t>
        </is>
      </c>
      <c r="D11059" s="185" t="n"/>
      <c r="E11059" s="185" t="inlineStr">
        <is>
          <t>Projeto de Reforço de Rooftop (ex</t>
        </is>
      </c>
      <c r="F11059" s="185" t="inlineStr">
        <is>
          <t>VB</t>
        </is>
      </c>
      <c r="G11059" s="185" t="inlineStr">
        <is>
          <t>SUL</t>
        </is>
      </c>
      <c r="H11059" s="185" t="inlineStr">
        <is>
          <t>METALALFA (NEGOCIADO)</t>
        </is>
      </c>
      <c r="I11059" s="199" t="n">
        <v>2867.5</v>
      </c>
      <c r="J11059" s="196" t="inlineStr">
        <is>
          <t>não</t>
        </is>
      </c>
    </row>
    <row r="11060">
      <c r="A11060" s="185" t="n">
        <v>318</v>
      </c>
      <c r="B11060" s="185" t="inlineStr">
        <is>
          <t>REFORÇO</t>
        </is>
      </c>
      <c r="C11060" s="185" t="inlineStr">
        <is>
          <t>Projeto de Reforço</t>
        </is>
      </c>
      <c r="D11060" s="185" t="n"/>
      <c r="E11060" s="185" t="inlineStr">
        <is>
          <t>Projeto de Reforço de Rooftop (ex</t>
        </is>
      </c>
      <c r="F11060" s="185" t="inlineStr">
        <is>
          <t>VB</t>
        </is>
      </c>
      <c r="G11060" s="185" t="inlineStr">
        <is>
          <t>SUL</t>
        </is>
      </c>
      <c r="H11060" s="185" t="inlineStr">
        <is>
          <t>NOVA CORRENTE</t>
        </is>
      </c>
      <c r="I11060" s="199" t="n">
        <v>3000</v>
      </c>
      <c r="J11060" s="196" t="inlineStr">
        <is>
          <t>não</t>
        </is>
      </c>
    </row>
    <row r="11061">
      <c r="A11061" s="185" t="n">
        <v>318</v>
      </c>
      <c r="B11061" s="185" t="inlineStr">
        <is>
          <t>REFORÇO</t>
        </is>
      </c>
      <c r="C11061" s="185" t="inlineStr">
        <is>
          <t>Projeto de Reforço</t>
        </is>
      </c>
      <c r="D11061" s="185" t="n"/>
      <c r="E11061" s="185" t="inlineStr">
        <is>
          <t>Projeto de Reforço de Rooftop (ex</t>
        </is>
      </c>
      <c r="F11061" s="185" t="inlineStr">
        <is>
          <t>VB</t>
        </is>
      </c>
      <c r="G11061" s="185" t="inlineStr">
        <is>
          <t>SUL</t>
        </is>
      </c>
      <c r="H11061" s="185" t="inlineStr">
        <is>
          <t>INFRASITE + SECCIONAL</t>
        </is>
      </c>
      <c r="I11061" s="199" t="n">
        <v>3300</v>
      </c>
      <c r="J11061" s="196" t="inlineStr">
        <is>
          <t>não</t>
        </is>
      </c>
    </row>
    <row r="11062">
      <c r="A11062" s="185" t="n">
        <v>318</v>
      </c>
      <c r="B11062" s="185" t="inlineStr">
        <is>
          <t>REFORÇO</t>
        </is>
      </c>
      <c r="C11062" s="185" t="inlineStr">
        <is>
          <t>Projeto de Reforço</t>
        </is>
      </c>
      <c r="D11062" s="185" t="n"/>
      <c r="E11062" s="185" t="inlineStr">
        <is>
          <t>Projeto de Reforço de Rooftop (ex</t>
        </is>
      </c>
      <c r="F11062" s="185" t="inlineStr">
        <is>
          <t>VB</t>
        </is>
      </c>
      <c r="G11062" s="185" t="inlineStr">
        <is>
          <t>SUL</t>
        </is>
      </c>
      <c r="H11062" s="185" t="inlineStr">
        <is>
          <t>ZOPONE (NEGOCIADO)</t>
        </is>
      </c>
      <c r="I11062" s="199" t="n">
        <v>3375</v>
      </c>
      <c r="J11062" s="196" t="inlineStr">
        <is>
          <t>não</t>
        </is>
      </c>
    </row>
    <row r="11063">
      <c r="A11063" s="185" t="n">
        <v>318</v>
      </c>
      <c r="B11063" s="185" t="inlineStr">
        <is>
          <t>REFORÇO</t>
        </is>
      </c>
      <c r="C11063" s="185" t="inlineStr">
        <is>
          <t>Projeto de Reforço</t>
        </is>
      </c>
      <c r="D11063" s="185" t="n"/>
      <c r="E11063" s="185" t="inlineStr">
        <is>
          <t>Projeto de Reforço de Rooftop (ex</t>
        </is>
      </c>
      <c r="F11063" s="185" t="inlineStr">
        <is>
          <t>VB</t>
        </is>
      </c>
      <c r="G11063" s="185" t="inlineStr">
        <is>
          <t>SUL</t>
        </is>
      </c>
      <c r="H11063" s="185" t="inlineStr">
        <is>
          <t>BRASILSAT</t>
        </is>
      </c>
      <c r="I11063" s="199" t="n">
        <v>4000</v>
      </c>
      <c r="J11063" s="196" t="inlineStr">
        <is>
          <t>não</t>
        </is>
      </c>
    </row>
    <row r="11064">
      <c r="A11064" s="185" t="n">
        <v>318</v>
      </c>
      <c r="B11064" s="185" t="inlineStr">
        <is>
          <t>REFORÇO</t>
        </is>
      </c>
      <c r="C11064" s="185" t="inlineStr">
        <is>
          <t>Projeto de Reforço</t>
        </is>
      </c>
      <c r="D11064" s="185" t="n"/>
      <c r="E11064" s="185" t="inlineStr">
        <is>
          <t>Projeto de Reforço de Rooftop (ex</t>
        </is>
      </c>
      <c r="F11064" s="185" t="inlineStr">
        <is>
          <t>VB</t>
        </is>
      </c>
      <c r="G11064" s="185" t="inlineStr">
        <is>
          <t>SUL</t>
        </is>
      </c>
      <c r="H11064" s="185" t="inlineStr">
        <is>
          <t>CAW (NEGOCIADO)</t>
        </is>
      </c>
      <c r="I11064" s="199" t="n">
        <v>6800</v>
      </c>
      <c r="J11064" s="196" t="inlineStr">
        <is>
          <t>não</t>
        </is>
      </c>
    </row>
    <row r="11065">
      <c r="A11065" s="185" t="n">
        <v>319</v>
      </c>
      <c r="B11065" s="185" t="inlineStr">
        <is>
          <t>PROJETO</t>
        </is>
      </c>
      <c r="C11065" s="185" t="inlineStr">
        <is>
          <t>Projeto Executivo</t>
        </is>
      </c>
      <c r="D11065" s="185" t="n"/>
      <c r="E11065" s="185" t="inlineStr">
        <is>
          <t>Projeto Executivo (pranchas CW, EL, AT, Elevação, Detalhes)</t>
        </is>
      </c>
      <c r="F11065" s="185" t="inlineStr">
        <is>
          <t>VB</t>
        </is>
      </c>
      <c r="G11065" s="185" t="inlineStr">
        <is>
          <t>NORTE</t>
        </is>
      </c>
      <c r="H11065" s="185" t="inlineStr">
        <is>
          <t>CAW (NEGOCIADO)</t>
        </is>
      </c>
      <c r="I11065" s="199" t="n">
        <v>1450</v>
      </c>
      <c r="J11065" s="202" t="inlineStr">
        <is>
          <t>SIM</t>
        </is>
      </c>
    </row>
    <row r="11066">
      <c r="A11066" s="185" t="n">
        <v>319</v>
      </c>
      <c r="B11066" s="185" t="inlineStr">
        <is>
          <t>PROJETO</t>
        </is>
      </c>
      <c r="C11066" s="185" t="inlineStr">
        <is>
          <t>Projeto Executivo</t>
        </is>
      </c>
      <c r="D11066" s="185" t="n"/>
      <c r="E11066" s="185" t="inlineStr">
        <is>
          <t>Projeto Executivo (pranchas CW, EL, AT, Elevação, Detalhes)</t>
        </is>
      </c>
      <c r="F11066" s="185" t="inlineStr">
        <is>
          <t>VB</t>
        </is>
      </c>
      <c r="G11066" s="185" t="inlineStr">
        <is>
          <t>NORTE</t>
        </is>
      </c>
      <c r="H11066" s="185" t="inlineStr">
        <is>
          <t>CLEMAR (NEGOCIADO)</t>
        </is>
      </c>
      <c r="I11066" s="199" t="n">
        <v>2772</v>
      </c>
      <c r="J11066" s="202" t="inlineStr">
        <is>
          <t>SIM</t>
        </is>
      </c>
    </row>
    <row r="11067">
      <c r="A11067" s="185" t="n">
        <v>319</v>
      </c>
      <c r="B11067" s="185" t="inlineStr">
        <is>
          <t>PROJETO</t>
        </is>
      </c>
      <c r="C11067" s="185" t="inlineStr">
        <is>
          <t>Projeto Executivo</t>
        </is>
      </c>
      <c r="D11067" s="185" t="n"/>
      <c r="E11067" s="185" t="inlineStr">
        <is>
          <t>Projeto Executivo (pranchas CW, EL, AT, Elevação, Detalhes)</t>
        </is>
      </c>
      <c r="F11067" s="185" t="inlineStr">
        <is>
          <t>VB</t>
        </is>
      </c>
      <c r="G11067" s="185" t="inlineStr">
        <is>
          <t>NORTE</t>
        </is>
      </c>
      <c r="H11067" s="185" t="inlineStr">
        <is>
          <t>METALALFA (NEGOCIADO)</t>
        </is>
      </c>
      <c r="I11067" s="199" t="n">
        <v>2880</v>
      </c>
      <c r="J11067" s="202" t="inlineStr">
        <is>
          <t>SIM</t>
        </is>
      </c>
    </row>
    <row r="11068">
      <c r="A11068" s="185" t="n">
        <v>319</v>
      </c>
      <c r="B11068" s="185" t="inlineStr">
        <is>
          <t>PROJETO</t>
        </is>
      </c>
      <c r="C11068" s="185" t="inlineStr">
        <is>
          <t>Projeto Executivo</t>
        </is>
      </c>
      <c r="D11068" s="185" t="n"/>
      <c r="E11068" s="185" t="inlineStr">
        <is>
          <t>Projeto Executivo (pranchas CW, EL, AT, Elevação, Detalhes)</t>
        </is>
      </c>
      <c r="F11068" s="185" t="inlineStr">
        <is>
          <t>VB</t>
        </is>
      </c>
      <c r="G11068" s="185" t="inlineStr">
        <is>
          <t>NORTE</t>
        </is>
      </c>
      <c r="H11068" s="185" t="inlineStr">
        <is>
          <t>BRASILSAT</t>
        </is>
      </c>
      <c r="I11068" s="199" t="n">
        <v>3000</v>
      </c>
      <c r="J11068" s="202" t="inlineStr">
        <is>
          <t>SIM</t>
        </is>
      </c>
    </row>
    <row r="11069">
      <c r="A11069" s="185" t="n">
        <v>319</v>
      </c>
      <c r="B11069" s="185" t="inlineStr">
        <is>
          <t>PROJETO</t>
        </is>
      </c>
      <c r="C11069" s="185" t="inlineStr">
        <is>
          <t>Projeto Executivo</t>
        </is>
      </c>
      <c r="D11069" s="185" t="n"/>
      <c r="E11069" s="185" t="inlineStr">
        <is>
          <t>Projeto Executivo (pranchas CW, EL, AT, Elevação, Detalhes)</t>
        </is>
      </c>
      <c r="F11069" s="185" t="inlineStr">
        <is>
          <t>VB</t>
        </is>
      </c>
      <c r="G11069" s="185" t="inlineStr">
        <is>
          <t>NORTE</t>
        </is>
      </c>
      <c r="H11069" s="185" t="inlineStr">
        <is>
          <t>ZOPONE (NEGOCIADO)</t>
        </is>
      </c>
      <c r="I11069" s="199" t="n">
        <v>3250</v>
      </c>
      <c r="J11069" s="202" t="inlineStr">
        <is>
          <t>SIM</t>
        </is>
      </c>
    </row>
    <row r="11070">
      <c r="A11070" s="185" t="n">
        <v>319</v>
      </c>
      <c r="B11070" s="185" t="inlineStr">
        <is>
          <t>PROJETO</t>
        </is>
      </c>
      <c r="C11070" s="185" t="inlineStr">
        <is>
          <t>Projeto Executivo</t>
        </is>
      </c>
      <c r="D11070" s="185" t="n"/>
      <c r="E11070" s="185" t="inlineStr">
        <is>
          <t>Projeto Executivo (pranchas CW, EL, AT, Elevação, Detalhes)</t>
        </is>
      </c>
      <c r="F11070" s="185" t="inlineStr">
        <is>
          <t>VB</t>
        </is>
      </c>
      <c r="G11070" s="185" t="inlineStr">
        <is>
          <t>NORTE</t>
        </is>
      </c>
      <c r="H11070" s="185" t="inlineStr">
        <is>
          <t>CAW ESTRUTURA + AGEPLAN OBRA</t>
        </is>
      </c>
      <c r="I11070" s="199" t="n">
        <v>5684</v>
      </c>
      <c r="J11070" s="202" t="inlineStr">
        <is>
          <t>SIM</t>
        </is>
      </c>
    </row>
    <row r="11071">
      <c r="A11071" s="185" t="n">
        <v>319</v>
      </c>
      <c r="B11071" s="185" t="inlineStr">
        <is>
          <t>PROJETO</t>
        </is>
      </c>
      <c r="C11071" s="185" t="inlineStr">
        <is>
          <t>Projeto Executivo</t>
        </is>
      </c>
      <c r="D11071" s="185" t="n"/>
      <c r="E11071" s="185" t="inlineStr">
        <is>
          <t>Projeto Executivo (pranchas CW, EL, AT, Elevação, Detalhes)</t>
        </is>
      </c>
      <c r="F11071" s="185" t="inlineStr">
        <is>
          <t>VB</t>
        </is>
      </c>
      <c r="G11071" s="185" t="inlineStr">
        <is>
          <t>NORTE</t>
        </is>
      </c>
      <c r="H11071" s="185" t="inlineStr">
        <is>
          <t>INFRASITE + SECCIONAL</t>
        </is>
      </c>
      <c r="I11071" s="199" t="n">
        <v>7250</v>
      </c>
      <c r="J11071" s="202" t="inlineStr">
        <is>
          <t>SIM</t>
        </is>
      </c>
    </row>
    <row r="11072">
      <c r="A11072" s="185" t="n">
        <v>319</v>
      </c>
      <c r="B11072" s="185" t="inlineStr">
        <is>
          <t>PROJETO</t>
        </is>
      </c>
      <c r="C11072" s="185" t="inlineStr">
        <is>
          <t>Projeto Executivo</t>
        </is>
      </c>
      <c r="D11072" s="185" t="n"/>
      <c r="E11072" s="185" t="inlineStr">
        <is>
          <t>Projeto Executivo (pranchas CW, EL, AT, Elevação, Detalhes)</t>
        </is>
      </c>
      <c r="F11072" s="185" t="inlineStr">
        <is>
          <t>VB</t>
        </is>
      </c>
      <c r="G11072" s="185" t="inlineStr">
        <is>
          <t>NORDESTE</t>
        </is>
      </c>
      <c r="H11072" s="185" t="inlineStr">
        <is>
          <t>NOVA CORRENTE</t>
        </is>
      </c>
      <c r="I11072" s="199" t="n">
        <v>1072.12</v>
      </c>
      <c r="J11072" s="202" t="inlineStr">
        <is>
          <t>SIM</t>
        </is>
      </c>
    </row>
    <row r="11073">
      <c r="A11073" s="185" t="n">
        <v>319</v>
      </c>
      <c r="B11073" s="185" t="inlineStr">
        <is>
          <t>PROJETO</t>
        </is>
      </c>
      <c r="C11073" s="185" t="inlineStr">
        <is>
          <t>Projeto Executivo</t>
        </is>
      </c>
      <c r="D11073" s="185" t="n"/>
      <c r="E11073" s="185" t="inlineStr">
        <is>
          <t>Projeto Executivo (pranchas CW, EL, AT, Elevação, Detalhes)</t>
        </is>
      </c>
      <c r="F11073" s="185" t="inlineStr">
        <is>
          <t>VB</t>
        </is>
      </c>
      <c r="G11073" s="185" t="inlineStr">
        <is>
          <t>NORDESTE</t>
        </is>
      </c>
      <c r="H11073" s="185" t="inlineStr">
        <is>
          <t>CAW (NEGOCIADO)</t>
        </is>
      </c>
      <c r="I11073" s="199" t="n">
        <v>1450</v>
      </c>
      <c r="J11073" s="202" t="inlineStr">
        <is>
          <t>SIM</t>
        </is>
      </c>
    </row>
    <row r="11074">
      <c r="A11074" s="185" t="n">
        <v>319</v>
      </c>
      <c r="B11074" s="185" t="inlineStr">
        <is>
          <t>PROJETO</t>
        </is>
      </c>
      <c r="C11074" s="185" t="inlineStr">
        <is>
          <t>Projeto Executivo</t>
        </is>
      </c>
      <c r="D11074" s="185" t="n"/>
      <c r="E11074" s="185" t="inlineStr">
        <is>
          <t>Projeto Executivo (pranchas CW, EL, AT, Elevação, Detalhes)</t>
        </is>
      </c>
      <c r="F11074" s="185" t="inlineStr">
        <is>
          <t>VB</t>
        </is>
      </c>
      <c r="G11074" s="185" t="inlineStr">
        <is>
          <t>NORDESTE</t>
        </is>
      </c>
      <c r="H11074" s="185" t="inlineStr">
        <is>
          <t>METALALFA (NEGOCIADO)</t>
        </is>
      </c>
      <c r="I11074" s="199" t="n">
        <v>1800</v>
      </c>
      <c r="J11074" s="202" t="inlineStr">
        <is>
          <t>SIM</t>
        </is>
      </c>
    </row>
    <row r="11075">
      <c r="A11075" s="185" t="n">
        <v>319</v>
      </c>
      <c r="B11075" s="185" t="inlineStr">
        <is>
          <t>PROJETO</t>
        </is>
      </c>
      <c r="C11075" s="185" t="inlineStr">
        <is>
          <t>Projeto Executivo</t>
        </is>
      </c>
      <c r="D11075" s="185" t="n"/>
      <c r="E11075" s="185" t="inlineStr">
        <is>
          <t>Projeto Executivo (pranchas CW, EL, AT, Elevação, Detalhes)</t>
        </is>
      </c>
      <c r="F11075" s="185" t="inlineStr">
        <is>
          <t>VB</t>
        </is>
      </c>
      <c r="G11075" s="185" t="inlineStr">
        <is>
          <t>NORDESTE</t>
        </is>
      </c>
      <c r="H11075" s="185" t="inlineStr">
        <is>
          <t>CLEMAR (NEGOCIADO)</t>
        </is>
      </c>
      <c r="I11075" s="199" t="n">
        <v>2541</v>
      </c>
      <c r="J11075" s="202" t="inlineStr">
        <is>
          <t>SIM</t>
        </is>
      </c>
    </row>
    <row r="11076">
      <c r="A11076" s="185" t="n">
        <v>319</v>
      </c>
      <c r="B11076" s="185" t="inlineStr">
        <is>
          <t>PROJETO</t>
        </is>
      </c>
      <c r="C11076" s="185" t="inlineStr">
        <is>
          <t>Projeto Executivo</t>
        </is>
      </c>
      <c r="D11076" s="185" t="n"/>
      <c r="E11076" s="185" t="inlineStr">
        <is>
          <t>Projeto Executivo (pranchas CW, EL, AT, Elevação, Detalhes)</t>
        </is>
      </c>
      <c r="F11076" s="185" t="inlineStr">
        <is>
          <t>VB</t>
        </is>
      </c>
      <c r="G11076" s="185" t="inlineStr">
        <is>
          <t>NORDESTE</t>
        </is>
      </c>
      <c r="H11076" s="185" t="inlineStr">
        <is>
          <t>BRASILSAT</t>
        </is>
      </c>
      <c r="I11076" s="199" t="n">
        <v>3000</v>
      </c>
      <c r="J11076" s="202" t="inlineStr">
        <is>
          <t>SIM</t>
        </is>
      </c>
    </row>
    <row r="11077">
      <c r="A11077" s="185" t="n">
        <v>319</v>
      </c>
      <c r="B11077" s="185" t="inlineStr">
        <is>
          <t>PROJETO</t>
        </is>
      </c>
      <c r="C11077" s="185" t="inlineStr">
        <is>
          <t>Projeto Executivo</t>
        </is>
      </c>
      <c r="D11077" s="185" t="n"/>
      <c r="E11077" s="185" t="inlineStr">
        <is>
          <t>Projeto Executivo (pranchas CW, EL, AT, Elevação, Detalhes)</t>
        </is>
      </c>
      <c r="F11077" s="185" t="inlineStr">
        <is>
          <t>VB</t>
        </is>
      </c>
      <c r="G11077" s="185" t="inlineStr">
        <is>
          <t>NORDESTE</t>
        </is>
      </c>
      <c r="H11077" s="185" t="inlineStr">
        <is>
          <t>ZOPONE (NEGOCIADO)</t>
        </is>
      </c>
      <c r="I11077" s="199" t="n">
        <v>3250</v>
      </c>
      <c r="J11077" s="202" t="inlineStr">
        <is>
          <t>SIM</t>
        </is>
      </c>
    </row>
    <row r="11078">
      <c r="A11078" s="185" t="n">
        <v>319</v>
      </c>
      <c r="B11078" s="185" t="inlineStr">
        <is>
          <t>PROJETO</t>
        </is>
      </c>
      <c r="C11078" s="185" t="inlineStr">
        <is>
          <t>Projeto Executivo</t>
        </is>
      </c>
      <c r="D11078" s="185" t="n"/>
      <c r="E11078" s="185" t="inlineStr">
        <is>
          <t>Projeto Executivo (pranchas CW, EL, AT, Elevação, Detalhes)</t>
        </is>
      </c>
      <c r="F11078" s="185" t="inlineStr">
        <is>
          <t>VB</t>
        </is>
      </c>
      <c r="G11078" s="185" t="inlineStr">
        <is>
          <t>NORDESTE</t>
        </is>
      </c>
      <c r="H11078" s="185" t="inlineStr">
        <is>
          <t>CAW ESTRUTURA + AGEPLAN OBRA</t>
        </is>
      </c>
      <c r="I11078" s="199" t="n">
        <v>5684</v>
      </c>
      <c r="J11078" s="202" t="inlineStr">
        <is>
          <t>SIM</t>
        </is>
      </c>
    </row>
    <row r="11079">
      <c r="A11079" s="185" t="n">
        <v>319</v>
      </c>
      <c r="B11079" s="185" t="inlineStr">
        <is>
          <t>PROJETO</t>
        </is>
      </c>
      <c r="C11079" s="185" t="inlineStr">
        <is>
          <t>Projeto Executivo</t>
        </is>
      </c>
      <c r="D11079" s="185" t="n"/>
      <c r="E11079" s="185" t="inlineStr">
        <is>
          <t>Projeto Executivo (pranchas CW, EL, AT, Elevação, Detalhes)</t>
        </is>
      </c>
      <c r="F11079" s="185" t="inlineStr">
        <is>
          <t>VB</t>
        </is>
      </c>
      <c r="G11079" s="185" t="inlineStr">
        <is>
          <t>NORDESTE</t>
        </is>
      </c>
      <c r="H11079" s="185" t="inlineStr">
        <is>
          <t>INFRASITE + SECCIONAL</t>
        </is>
      </c>
      <c r="I11079" s="199" t="n">
        <v>7250</v>
      </c>
      <c r="J11079" s="202" t="inlineStr">
        <is>
          <t>SIM</t>
        </is>
      </c>
    </row>
    <row r="11080">
      <c r="A11080" s="185" t="n">
        <v>319</v>
      </c>
      <c r="B11080" s="185" t="inlineStr">
        <is>
          <t>PROJETO</t>
        </is>
      </c>
      <c r="C11080" s="185" t="inlineStr">
        <is>
          <t>Projeto Executivo</t>
        </is>
      </c>
      <c r="D11080" s="185" t="n"/>
      <c r="E11080" s="185" t="inlineStr">
        <is>
          <t>Projeto Executivo (pranchas CW, EL, AT, Elevação, Detalhes)</t>
        </is>
      </c>
      <c r="F11080" s="185" t="inlineStr">
        <is>
          <t>VB</t>
        </is>
      </c>
      <c r="G11080" s="185" t="inlineStr">
        <is>
          <t>C OESTE</t>
        </is>
      </c>
      <c r="H11080" s="185" t="inlineStr">
        <is>
          <t>CAW (NEGOCIADO)</t>
        </is>
      </c>
      <c r="I11080" s="199" t="n">
        <v>1450</v>
      </c>
      <c r="J11080" s="196" t="inlineStr">
        <is>
          <t>não</t>
        </is>
      </c>
    </row>
    <row r="11081">
      <c r="A11081" s="185" t="n">
        <v>319</v>
      </c>
      <c r="B11081" s="185" t="inlineStr">
        <is>
          <t>PROJETO</t>
        </is>
      </c>
      <c r="C11081" s="185" t="inlineStr">
        <is>
          <t>Projeto Executivo</t>
        </is>
      </c>
      <c r="D11081" s="185" t="n"/>
      <c r="E11081" s="185" t="inlineStr">
        <is>
          <t>Projeto Executivo (pranchas CW, EL, AT, Elevação, Detalhes)</t>
        </is>
      </c>
      <c r="F11081" s="185" t="inlineStr">
        <is>
          <t>VB</t>
        </is>
      </c>
      <c r="G11081" s="185" t="inlineStr">
        <is>
          <t>C OESTE</t>
        </is>
      </c>
      <c r="H11081" s="185" t="inlineStr">
        <is>
          <t>METALALFA (NEGOCIADO)</t>
        </is>
      </c>
      <c r="I11081" s="199" t="n">
        <v>2160</v>
      </c>
      <c r="J11081" s="196" t="inlineStr">
        <is>
          <t>não</t>
        </is>
      </c>
    </row>
    <row r="11082">
      <c r="A11082" s="185" t="n">
        <v>319</v>
      </c>
      <c r="B11082" s="185" t="inlineStr">
        <is>
          <t>PROJETO</t>
        </is>
      </c>
      <c r="C11082" s="185" t="inlineStr">
        <is>
          <t>Projeto Executivo</t>
        </is>
      </c>
      <c r="D11082" s="185" t="n"/>
      <c r="E11082" s="185" t="inlineStr">
        <is>
          <t>Projeto Executivo (pranchas CW, EL, AT, Elevação, Detalhes)</t>
        </is>
      </c>
      <c r="F11082" s="185" t="inlineStr">
        <is>
          <t>VB</t>
        </is>
      </c>
      <c r="G11082" s="185" t="inlineStr">
        <is>
          <t>C OESTE</t>
        </is>
      </c>
      <c r="H11082" s="185" t="inlineStr">
        <is>
          <t>CLEMAR (NEGOCIADO)</t>
        </is>
      </c>
      <c r="I11082" s="199" t="n">
        <v>2425.5</v>
      </c>
      <c r="J11082" s="196" t="inlineStr">
        <is>
          <t>não</t>
        </is>
      </c>
    </row>
    <row r="11083">
      <c r="A11083" s="185" t="n">
        <v>319</v>
      </c>
      <c r="B11083" s="185" t="inlineStr">
        <is>
          <t>PROJETO</t>
        </is>
      </c>
      <c r="C11083" s="185" t="inlineStr">
        <is>
          <t>Projeto Executivo</t>
        </is>
      </c>
      <c r="D11083" s="185" t="n"/>
      <c r="E11083" s="185" t="inlineStr">
        <is>
          <t>Projeto Executivo (pranchas CW, EL, AT, Elevação, Detalhes)</t>
        </is>
      </c>
      <c r="F11083" s="185" t="inlineStr">
        <is>
          <t>VB</t>
        </is>
      </c>
      <c r="G11083" s="185" t="inlineStr">
        <is>
          <t>C OESTE</t>
        </is>
      </c>
      <c r="H11083" s="185" t="inlineStr">
        <is>
          <t>BRASILSAT</t>
        </is>
      </c>
      <c r="I11083" s="199" t="n">
        <v>3000</v>
      </c>
      <c r="J11083" s="196" t="inlineStr">
        <is>
          <t>não</t>
        </is>
      </c>
    </row>
    <row r="11084">
      <c r="A11084" s="185" t="n">
        <v>319</v>
      </c>
      <c r="B11084" s="185" t="inlineStr">
        <is>
          <t>PROJETO</t>
        </is>
      </c>
      <c r="C11084" s="185" t="inlineStr">
        <is>
          <t>Projeto Executivo</t>
        </is>
      </c>
      <c r="D11084" s="185" t="n"/>
      <c r="E11084" s="185" t="inlineStr">
        <is>
          <t>Projeto Executivo (pranchas CW, EL, AT, Elevação, Detalhes)</t>
        </is>
      </c>
      <c r="F11084" s="185" t="inlineStr">
        <is>
          <t>VB</t>
        </is>
      </c>
      <c r="G11084" s="185" t="inlineStr">
        <is>
          <t>C OESTE</t>
        </is>
      </c>
      <c r="H11084" s="185" t="inlineStr">
        <is>
          <t>ZOPONE (NEGOCIADO)</t>
        </is>
      </c>
      <c r="I11084" s="199" t="n">
        <v>3250</v>
      </c>
      <c r="J11084" s="196" t="inlineStr">
        <is>
          <t>não</t>
        </is>
      </c>
    </row>
    <row r="11085">
      <c r="A11085" s="185" t="n">
        <v>319</v>
      </c>
      <c r="B11085" s="185" t="inlineStr">
        <is>
          <t>PROJETO</t>
        </is>
      </c>
      <c r="C11085" s="185" t="inlineStr">
        <is>
          <t>Projeto Executivo</t>
        </is>
      </c>
      <c r="D11085" s="185" t="n"/>
      <c r="E11085" s="185" t="inlineStr">
        <is>
          <t>Projeto Executivo (pranchas CW, EL, AT, Elevação, Detalhes)</t>
        </is>
      </c>
      <c r="F11085" s="185" t="inlineStr">
        <is>
          <t>VB</t>
        </is>
      </c>
      <c r="G11085" s="185" t="inlineStr">
        <is>
          <t>C OESTE</t>
        </is>
      </c>
      <c r="H11085" s="185" t="inlineStr">
        <is>
          <t>CAW ESTRUTURA + AGEPLAN OBRA</t>
        </is>
      </c>
      <c r="I11085" s="199" t="n">
        <v>5683.31</v>
      </c>
      <c r="J11085" s="196" t="inlineStr">
        <is>
          <t>não</t>
        </is>
      </c>
    </row>
    <row r="11086">
      <c r="A11086" s="185" t="n">
        <v>319</v>
      </c>
      <c r="B11086" s="185" t="inlineStr">
        <is>
          <t>PROJETO</t>
        </is>
      </c>
      <c r="C11086" s="185" t="inlineStr">
        <is>
          <t>Projeto Executivo</t>
        </is>
      </c>
      <c r="D11086" s="185" t="n"/>
      <c r="E11086" s="185" t="inlineStr">
        <is>
          <t>Projeto Executivo (pranchas CW, EL, AT, Elevação, Detalhes)</t>
        </is>
      </c>
      <c r="F11086" s="185" t="inlineStr">
        <is>
          <t>VB</t>
        </is>
      </c>
      <c r="G11086" s="185" t="inlineStr">
        <is>
          <t>C OESTE</t>
        </is>
      </c>
      <c r="H11086" s="185" t="inlineStr">
        <is>
          <t>INFRASITE + SECCIONAL</t>
        </is>
      </c>
      <c r="I11086" s="199" t="n">
        <v>7250</v>
      </c>
      <c r="J11086" s="196" t="inlineStr">
        <is>
          <t>não</t>
        </is>
      </c>
    </row>
    <row r="11087">
      <c r="A11087" s="185" t="n">
        <v>319</v>
      </c>
      <c r="B11087" s="185" t="inlineStr">
        <is>
          <t>PROJETO</t>
        </is>
      </c>
      <c r="C11087" s="185" t="inlineStr">
        <is>
          <t>Projeto Executivo</t>
        </is>
      </c>
      <c r="D11087" s="185" t="n"/>
      <c r="E11087" s="185" t="inlineStr">
        <is>
          <t>Projeto Executivo (pranchas CW, EL, AT, Elevação, Detalhes)</t>
        </is>
      </c>
      <c r="F11087" s="185" t="inlineStr">
        <is>
          <t>VB</t>
        </is>
      </c>
      <c r="G11087" s="185" t="inlineStr">
        <is>
          <t>SÃO PAULO</t>
        </is>
      </c>
      <c r="H11087" s="185" t="inlineStr">
        <is>
          <t>NOVA CORRENTE</t>
        </is>
      </c>
      <c r="I11087" s="199" t="n">
        <v>1072.12</v>
      </c>
      <c r="J11087" s="196" t="inlineStr">
        <is>
          <t>não</t>
        </is>
      </c>
    </row>
    <row r="11088">
      <c r="A11088" s="185" t="n">
        <v>319</v>
      </c>
      <c r="B11088" s="185" t="inlineStr">
        <is>
          <t>PROJETO</t>
        </is>
      </c>
      <c r="C11088" s="185" t="inlineStr">
        <is>
          <t>Projeto Executivo</t>
        </is>
      </c>
      <c r="D11088" s="185" t="n"/>
      <c r="E11088" s="185" t="inlineStr">
        <is>
          <t>Projeto Executivo (pranchas CW, EL, AT, Elevação, Detalhes)</t>
        </is>
      </c>
      <c r="F11088" s="185" t="inlineStr">
        <is>
          <t>VB</t>
        </is>
      </c>
      <c r="G11088" s="185" t="inlineStr">
        <is>
          <t>SÃO PAULO</t>
        </is>
      </c>
      <c r="H11088" s="185" t="inlineStr">
        <is>
          <t>CAW (NEGOCIADO)</t>
        </is>
      </c>
      <c r="I11088" s="199" t="n">
        <v>1450</v>
      </c>
      <c r="J11088" s="196" t="inlineStr">
        <is>
          <t>não</t>
        </is>
      </c>
    </row>
    <row r="11089">
      <c r="A11089" s="185" t="n">
        <v>319</v>
      </c>
      <c r="B11089" s="185" t="inlineStr">
        <is>
          <t>PROJETO</t>
        </is>
      </c>
      <c r="C11089" s="185" t="inlineStr">
        <is>
          <t>Projeto Executivo</t>
        </is>
      </c>
      <c r="D11089" s="185" t="n"/>
      <c r="E11089" s="185" t="inlineStr">
        <is>
          <t>Projeto Executivo (pranchas CW, EL, AT, Elevação, Detalhes)</t>
        </is>
      </c>
      <c r="F11089" s="185" t="inlineStr">
        <is>
          <t>VB</t>
        </is>
      </c>
      <c r="G11089" s="185" t="inlineStr">
        <is>
          <t>SÃO PAULO</t>
        </is>
      </c>
      <c r="H11089" s="185" t="inlineStr">
        <is>
          <t>METALALFA (NEGOCIADO)</t>
        </is>
      </c>
      <c r="I11089" s="199" t="n">
        <v>1800</v>
      </c>
      <c r="J11089" s="196" t="inlineStr">
        <is>
          <t>não</t>
        </is>
      </c>
    </row>
    <row r="11090">
      <c r="A11090" s="185" t="n">
        <v>319</v>
      </c>
      <c r="B11090" s="185" t="inlineStr">
        <is>
          <t>PROJETO</t>
        </is>
      </c>
      <c r="C11090" s="185" t="inlineStr">
        <is>
          <t>Projeto Executivo</t>
        </is>
      </c>
      <c r="D11090" s="185" t="n"/>
      <c r="E11090" s="185" t="inlineStr">
        <is>
          <t>Projeto Executivo (pranchas CW, EL, AT, Elevação, Detalhes)</t>
        </is>
      </c>
      <c r="F11090" s="185" t="inlineStr">
        <is>
          <t>VB</t>
        </is>
      </c>
      <c r="G11090" s="185" t="inlineStr">
        <is>
          <t>SÃO PAULO</t>
        </is>
      </c>
      <c r="H11090" s="185" t="inlineStr">
        <is>
          <t>CLEMAR (NEGOCIADO)</t>
        </is>
      </c>
      <c r="I11090" s="199" t="n">
        <v>2310</v>
      </c>
      <c r="J11090" s="196" t="inlineStr">
        <is>
          <t>não</t>
        </is>
      </c>
    </row>
    <row r="11091">
      <c r="A11091" s="185" t="n">
        <v>319</v>
      </c>
      <c r="B11091" s="185" t="inlineStr">
        <is>
          <t>PROJETO</t>
        </is>
      </c>
      <c r="C11091" s="185" t="inlineStr">
        <is>
          <t>Projeto Executivo</t>
        </is>
      </c>
      <c r="D11091" s="185" t="n"/>
      <c r="E11091" s="185" t="inlineStr">
        <is>
          <t>Projeto Executivo (pranchas CW, EL, AT, Elevação, Detalhes)</t>
        </is>
      </c>
      <c r="F11091" s="185" t="inlineStr">
        <is>
          <t>VB</t>
        </is>
      </c>
      <c r="G11091" s="185" t="inlineStr">
        <is>
          <t>SÃO PAULO</t>
        </is>
      </c>
      <c r="H11091" s="185" t="inlineStr">
        <is>
          <t>BRASILSAT</t>
        </is>
      </c>
      <c r="I11091" s="199" t="n">
        <v>3000</v>
      </c>
      <c r="J11091" s="196" t="inlineStr">
        <is>
          <t>não</t>
        </is>
      </c>
    </row>
    <row r="11092">
      <c r="A11092" s="185" t="n">
        <v>319</v>
      </c>
      <c r="B11092" s="185" t="inlineStr">
        <is>
          <t>PROJETO</t>
        </is>
      </c>
      <c r="C11092" s="185" t="inlineStr">
        <is>
          <t>Projeto Executivo</t>
        </is>
      </c>
      <c r="D11092" s="185" t="n"/>
      <c r="E11092" s="185" t="inlineStr">
        <is>
          <t>Projeto Executivo (pranchas CW, EL, AT, Elevação, Detalhes)</t>
        </is>
      </c>
      <c r="F11092" s="185" t="inlineStr">
        <is>
          <t>VB</t>
        </is>
      </c>
      <c r="G11092" s="185" t="inlineStr">
        <is>
          <t>SÃO PAULO</t>
        </is>
      </c>
      <c r="H11092" s="185" t="inlineStr">
        <is>
          <t>ZOPONE (NEGOCIADO)</t>
        </is>
      </c>
      <c r="I11092" s="199" t="n">
        <v>3250</v>
      </c>
      <c r="J11092" s="196" t="inlineStr">
        <is>
          <t>não</t>
        </is>
      </c>
    </row>
    <row r="11093">
      <c r="A11093" s="185" t="n">
        <v>319</v>
      </c>
      <c r="B11093" s="185" t="inlineStr">
        <is>
          <t>PROJETO</t>
        </is>
      </c>
      <c r="C11093" s="185" t="inlineStr">
        <is>
          <t>Projeto Executivo</t>
        </is>
      </c>
      <c r="D11093" s="185" t="n"/>
      <c r="E11093" s="185" t="inlineStr">
        <is>
          <t>Projeto Executivo (pranchas CW, EL, AT, Elevação, Detalhes)</t>
        </is>
      </c>
      <c r="F11093" s="185" t="inlineStr">
        <is>
          <t>VB</t>
        </is>
      </c>
      <c r="G11093" s="185" t="inlineStr">
        <is>
          <t>SÃO PAULO</t>
        </is>
      </c>
      <c r="H11093" s="185" t="inlineStr">
        <is>
          <t>CAW ESTRUTURA + AGEPLAN OBRA</t>
        </is>
      </c>
      <c r="I11093" s="199" t="n">
        <v>4683.31</v>
      </c>
      <c r="J11093" s="196" t="inlineStr">
        <is>
          <t>não</t>
        </is>
      </c>
    </row>
    <row r="11094">
      <c r="A11094" s="185" t="n">
        <v>319</v>
      </c>
      <c r="B11094" s="185" t="inlineStr">
        <is>
          <t>PROJETO</t>
        </is>
      </c>
      <c r="C11094" s="185" t="inlineStr">
        <is>
          <t>Projeto Executivo</t>
        </is>
      </c>
      <c r="D11094" s="185" t="n"/>
      <c r="E11094" s="185" t="inlineStr">
        <is>
          <t>Projeto Executivo (pranchas CW, EL, AT, Elevação, Detalhes)</t>
        </is>
      </c>
      <c r="F11094" s="185" t="inlineStr">
        <is>
          <t>VB</t>
        </is>
      </c>
      <c r="G11094" s="185" t="inlineStr">
        <is>
          <t>SÃO PAULO</t>
        </is>
      </c>
      <c r="H11094" s="185" t="inlineStr">
        <is>
          <t>INFRASITE + SECCIONAL</t>
        </is>
      </c>
      <c r="I11094" s="199" t="n">
        <v>7250</v>
      </c>
      <c r="J11094" s="196" t="inlineStr">
        <is>
          <t>não</t>
        </is>
      </c>
    </row>
    <row r="11095">
      <c r="A11095" s="185" t="n">
        <v>319</v>
      </c>
      <c r="B11095" s="185" t="inlineStr">
        <is>
          <t>PROJETO</t>
        </is>
      </c>
      <c r="C11095" s="185" t="inlineStr">
        <is>
          <t>Projeto Executivo</t>
        </is>
      </c>
      <c r="D11095" s="185" t="n"/>
      <c r="E11095" s="185" t="inlineStr">
        <is>
          <t>Projeto Executivo (pranchas CW, EL, AT, Elevação, Detalhes)</t>
        </is>
      </c>
      <c r="F11095" s="185" t="inlineStr">
        <is>
          <t>VB</t>
        </is>
      </c>
      <c r="G11095" s="185" t="inlineStr">
        <is>
          <t>LESTE</t>
        </is>
      </c>
      <c r="H11095" s="185" t="inlineStr">
        <is>
          <t>NOVA CORRENTE</t>
        </is>
      </c>
      <c r="I11095" s="199" t="n">
        <v>1072.12</v>
      </c>
      <c r="J11095" s="196" t="inlineStr">
        <is>
          <t>não</t>
        </is>
      </c>
    </row>
    <row r="11096">
      <c r="A11096" s="185" t="n">
        <v>319</v>
      </c>
      <c r="B11096" s="185" t="inlineStr">
        <is>
          <t>PROJETO</t>
        </is>
      </c>
      <c r="C11096" s="185" t="inlineStr">
        <is>
          <t>Projeto Executivo</t>
        </is>
      </c>
      <c r="D11096" s="185" t="n"/>
      <c r="E11096" s="185" t="inlineStr">
        <is>
          <t>Projeto Executivo (pranchas CW, EL, AT, Elevação, Detalhes)</t>
        </is>
      </c>
      <c r="F11096" s="185" t="inlineStr">
        <is>
          <t>VB</t>
        </is>
      </c>
      <c r="G11096" s="185" t="inlineStr">
        <is>
          <t>LESTE</t>
        </is>
      </c>
      <c r="H11096" s="185" t="inlineStr">
        <is>
          <t>CAW (NEGOCIADO)</t>
        </is>
      </c>
      <c r="I11096" s="199" t="n">
        <v>1450</v>
      </c>
      <c r="J11096" s="196" t="inlineStr">
        <is>
          <t>não</t>
        </is>
      </c>
    </row>
    <row r="11097">
      <c r="A11097" s="185" t="n">
        <v>319</v>
      </c>
      <c r="B11097" s="185" t="inlineStr">
        <is>
          <t>PROJETO</t>
        </is>
      </c>
      <c r="C11097" s="185" t="inlineStr">
        <is>
          <t>Projeto Executivo</t>
        </is>
      </c>
      <c r="D11097" s="185" t="n"/>
      <c r="E11097" s="185" t="inlineStr">
        <is>
          <t>Projeto Executivo (pranchas CW, EL, AT, Elevação, Detalhes)</t>
        </is>
      </c>
      <c r="F11097" s="185" t="inlineStr">
        <is>
          <t>VB</t>
        </is>
      </c>
      <c r="G11097" s="185" t="inlineStr">
        <is>
          <t>LESTE</t>
        </is>
      </c>
      <c r="H11097" s="185" t="inlineStr">
        <is>
          <t>METALALFA (NEGOCIADO)</t>
        </is>
      </c>
      <c r="I11097" s="199" t="n">
        <v>1800</v>
      </c>
      <c r="J11097" s="196" t="inlineStr">
        <is>
          <t>não</t>
        </is>
      </c>
    </row>
    <row r="11098">
      <c r="A11098" s="185" t="n">
        <v>319</v>
      </c>
      <c r="B11098" s="185" t="inlineStr">
        <is>
          <t>PROJETO</t>
        </is>
      </c>
      <c r="C11098" s="185" t="inlineStr">
        <is>
          <t>Projeto Executivo</t>
        </is>
      </c>
      <c r="D11098" s="185" t="n"/>
      <c r="E11098" s="185" t="inlineStr">
        <is>
          <t>Projeto Executivo (pranchas CW, EL, AT, Elevação, Detalhes)</t>
        </is>
      </c>
      <c r="F11098" s="185" t="inlineStr">
        <is>
          <t>VB</t>
        </is>
      </c>
      <c r="G11098" s="185" t="inlineStr">
        <is>
          <t>LESTE</t>
        </is>
      </c>
      <c r="H11098" s="185" t="inlineStr">
        <is>
          <t>CLEMAR (NEGOCIADO)</t>
        </is>
      </c>
      <c r="I11098" s="199" t="n">
        <v>2541</v>
      </c>
      <c r="J11098" s="196" t="inlineStr">
        <is>
          <t>não</t>
        </is>
      </c>
    </row>
    <row r="11099">
      <c r="A11099" s="185" t="n">
        <v>319</v>
      </c>
      <c r="B11099" s="185" t="inlineStr">
        <is>
          <t>PROJETO</t>
        </is>
      </c>
      <c r="C11099" s="185" t="inlineStr">
        <is>
          <t>Projeto Executivo</t>
        </is>
      </c>
      <c r="D11099" s="185" t="n"/>
      <c r="E11099" s="185" t="inlineStr">
        <is>
          <t>Projeto Executivo (pranchas CW, EL, AT, Elevação, Detalhes)</t>
        </is>
      </c>
      <c r="F11099" s="185" t="inlineStr">
        <is>
          <t>VB</t>
        </is>
      </c>
      <c r="G11099" s="185" t="inlineStr">
        <is>
          <t>LESTE</t>
        </is>
      </c>
      <c r="H11099" s="185" t="inlineStr">
        <is>
          <t>BRASILSAT</t>
        </is>
      </c>
      <c r="I11099" s="199" t="n">
        <v>3000</v>
      </c>
      <c r="J11099" s="196" t="inlineStr">
        <is>
          <t>não</t>
        </is>
      </c>
    </row>
    <row r="11100">
      <c r="A11100" s="185" t="n">
        <v>319</v>
      </c>
      <c r="B11100" s="185" t="inlineStr">
        <is>
          <t>PROJETO</t>
        </is>
      </c>
      <c r="C11100" s="185" t="inlineStr">
        <is>
          <t>Projeto Executivo</t>
        </is>
      </c>
      <c r="D11100" s="185" t="n"/>
      <c r="E11100" s="185" t="inlineStr">
        <is>
          <t>Projeto Executivo (pranchas CW, EL, AT, Elevação, Detalhes)</t>
        </is>
      </c>
      <c r="F11100" s="185" t="inlineStr">
        <is>
          <t>VB</t>
        </is>
      </c>
      <c r="G11100" s="185" t="inlineStr">
        <is>
          <t>LESTE</t>
        </is>
      </c>
      <c r="H11100" s="185" t="inlineStr">
        <is>
          <t>ZOPONE (NEGOCIADO)</t>
        </is>
      </c>
      <c r="I11100" s="199" t="n">
        <v>3250</v>
      </c>
      <c r="J11100" s="196" t="inlineStr">
        <is>
          <t>não</t>
        </is>
      </c>
    </row>
    <row r="11101">
      <c r="A11101" s="185" t="n">
        <v>319</v>
      </c>
      <c r="B11101" s="185" t="inlineStr">
        <is>
          <t>PROJETO</t>
        </is>
      </c>
      <c r="C11101" s="185" t="inlineStr">
        <is>
          <t>Projeto Executivo</t>
        </is>
      </c>
      <c r="D11101" s="185" t="n"/>
      <c r="E11101" s="185" t="inlineStr">
        <is>
          <t>Projeto Executivo (pranchas CW, EL, AT, Elevação, Detalhes)</t>
        </is>
      </c>
      <c r="F11101" s="185" t="inlineStr">
        <is>
          <t>VB</t>
        </is>
      </c>
      <c r="G11101" s="185" t="inlineStr">
        <is>
          <t>LESTE</t>
        </is>
      </c>
      <c r="H11101" s="185" t="inlineStr">
        <is>
          <t>CAW ESTRUTURA + AGEPLAN OBRA</t>
        </is>
      </c>
      <c r="I11101" s="199" t="n">
        <v>4683.31</v>
      </c>
      <c r="J11101" s="196" t="inlineStr">
        <is>
          <t>não</t>
        </is>
      </c>
    </row>
    <row r="11102">
      <c r="A11102" s="185" t="n">
        <v>319</v>
      </c>
      <c r="B11102" s="185" t="inlineStr">
        <is>
          <t>PROJETO</t>
        </is>
      </c>
      <c r="C11102" s="185" t="inlineStr">
        <is>
          <t>Projeto Executivo</t>
        </is>
      </c>
      <c r="D11102" s="185" t="n"/>
      <c r="E11102" s="185" t="inlineStr">
        <is>
          <t>Projeto Executivo (pranchas CW, EL, AT, Elevação, Detalhes)</t>
        </is>
      </c>
      <c r="F11102" s="185" t="inlineStr">
        <is>
          <t>VB</t>
        </is>
      </c>
      <c r="G11102" s="185" t="inlineStr">
        <is>
          <t>LESTE</t>
        </is>
      </c>
      <c r="H11102" s="185" t="inlineStr">
        <is>
          <t>INFRASITE + SECCIONAL</t>
        </is>
      </c>
      <c r="I11102" s="199" t="n">
        <v>7250</v>
      </c>
      <c r="J11102" s="196" t="inlineStr">
        <is>
          <t>não</t>
        </is>
      </c>
    </row>
    <row r="11103">
      <c r="A11103" s="185" t="n">
        <v>319</v>
      </c>
      <c r="B11103" s="185" t="inlineStr">
        <is>
          <t>PROJETO</t>
        </is>
      </c>
      <c r="C11103" s="185" t="inlineStr">
        <is>
          <t>Projeto Executivo</t>
        </is>
      </c>
      <c r="D11103" s="185" t="n"/>
      <c r="E11103" s="185" t="inlineStr">
        <is>
          <t>Projeto Executivo (pranchas CW, EL, AT, Elevação, Detalhes)</t>
        </is>
      </c>
      <c r="F11103" s="185" t="inlineStr">
        <is>
          <t>VB</t>
        </is>
      </c>
      <c r="G11103" s="185" t="inlineStr">
        <is>
          <t>SUL</t>
        </is>
      </c>
      <c r="H11103" s="185" t="inlineStr">
        <is>
          <t>NOVA CORRENTE</t>
        </is>
      </c>
      <c r="I11103" s="199" t="n">
        <v>1072.12</v>
      </c>
      <c r="J11103" s="196" t="inlineStr">
        <is>
          <t>não</t>
        </is>
      </c>
    </row>
    <row r="11104">
      <c r="A11104" s="185" t="n">
        <v>319</v>
      </c>
      <c r="B11104" s="185" t="inlineStr">
        <is>
          <t>PROJETO</t>
        </is>
      </c>
      <c r="C11104" s="185" t="inlineStr">
        <is>
          <t>Projeto Executivo</t>
        </is>
      </c>
      <c r="D11104" s="185" t="n"/>
      <c r="E11104" s="185" t="inlineStr">
        <is>
          <t>Projeto Executivo (pranchas CW, EL, AT, Elevação, Detalhes)</t>
        </is>
      </c>
      <c r="F11104" s="185" t="inlineStr">
        <is>
          <t>VB</t>
        </is>
      </c>
      <c r="G11104" s="185" t="inlineStr">
        <is>
          <t>SUL</t>
        </is>
      </c>
      <c r="H11104" s="185" t="inlineStr">
        <is>
          <t>CAW (NEGOCIADO)</t>
        </is>
      </c>
      <c r="I11104" s="199" t="n">
        <v>1450</v>
      </c>
      <c r="J11104" s="196" t="inlineStr">
        <is>
          <t>não</t>
        </is>
      </c>
    </row>
    <row r="11105">
      <c r="A11105" s="185" t="n">
        <v>319</v>
      </c>
      <c r="B11105" s="185" t="inlineStr">
        <is>
          <t>PROJETO</t>
        </is>
      </c>
      <c r="C11105" s="185" t="inlineStr">
        <is>
          <t>Projeto Executivo</t>
        </is>
      </c>
      <c r="D11105" s="185" t="n"/>
      <c r="E11105" s="185" t="inlineStr">
        <is>
          <t>Projeto Executivo (pranchas CW, EL, AT, Elevação, Detalhes)</t>
        </is>
      </c>
      <c r="F11105" s="185" t="inlineStr">
        <is>
          <t>VB</t>
        </is>
      </c>
      <c r="G11105" s="185" t="inlineStr">
        <is>
          <t>SUL</t>
        </is>
      </c>
      <c r="H11105" s="185" t="inlineStr">
        <is>
          <t>METALALFA (NEGOCIADO)</t>
        </is>
      </c>
      <c r="I11105" s="199" t="n">
        <v>1800</v>
      </c>
      <c r="J11105" s="196" t="inlineStr">
        <is>
          <t>não</t>
        </is>
      </c>
    </row>
    <row r="11106">
      <c r="A11106" s="185" t="n">
        <v>319</v>
      </c>
      <c r="B11106" s="185" t="inlineStr">
        <is>
          <t>PROJETO</t>
        </is>
      </c>
      <c r="C11106" s="185" t="inlineStr">
        <is>
          <t>Projeto Executivo</t>
        </is>
      </c>
      <c r="D11106" s="185" t="n"/>
      <c r="E11106" s="185" t="inlineStr">
        <is>
          <t>Projeto Executivo (pranchas CW, EL, AT, Elevação, Detalhes)</t>
        </is>
      </c>
      <c r="F11106" s="185" t="inlineStr">
        <is>
          <t>VB</t>
        </is>
      </c>
      <c r="G11106" s="185" t="inlineStr">
        <is>
          <t>SUL</t>
        </is>
      </c>
      <c r="H11106" s="185" t="inlineStr">
        <is>
          <t>CLEMAR (NEGOCIADO)</t>
        </is>
      </c>
      <c r="I11106" s="199" t="n">
        <v>2310</v>
      </c>
      <c r="J11106" s="196" t="inlineStr">
        <is>
          <t>não</t>
        </is>
      </c>
    </row>
    <row r="11107">
      <c r="A11107" s="185" t="n">
        <v>319</v>
      </c>
      <c r="B11107" s="185" t="inlineStr">
        <is>
          <t>PROJETO</t>
        </is>
      </c>
      <c r="C11107" s="185" t="inlineStr">
        <is>
          <t>Projeto Executivo</t>
        </is>
      </c>
      <c r="D11107" s="185" t="n"/>
      <c r="E11107" s="185" t="inlineStr">
        <is>
          <t>Projeto Executivo (pranchas CW, EL, AT, Elevação, Detalhes)</t>
        </is>
      </c>
      <c r="F11107" s="185" t="inlineStr">
        <is>
          <t>VB</t>
        </is>
      </c>
      <c r="G11107" s="185" t="inlineStr">
        <is>
          <t>SUL</t>
        </is>
      </c>
      <c r="H11107" s="185" t="inlineStr">
        <is>
          <t>BRASILSAT</t>
        </is>
      </c>
      <c r="I11107" s="199" t="n">
        <v>3000</v>
      </c>
      <c r="J11107" s="196" t="inlineStr">
        <is>
          <t>não</t>
        </is>
      </c>
    </row>
    <row r="11108">
      <c r="A11108" s="185" t="n">
        <v>319</v>
      </c>
      <c r="B11108" s="185" t="inlineStr">
        <is>
          <t>PROJETO</t>
        </is>
      </c>
      <c r="C11108" s="185" t="inlineStr">
        <is>
          <t>Projeto Executivo</t>
        </is>
      </c>
      <c r="D11108" s="185" t="n"/>
      <c r="E11108" s="185" t="inlineStr">
        <is>
          <t>Projeto Executivo (pranchas CW, EL, AT, Elevação, Detalhes)</t>
        </is>
      </c>
      <c r="F11108" s="185" t="inlineStr">
        <is>
          <t>VB</t>
        </is>
      </c>
      <c r="G11108" s="185" t="inlineStr">
        <is>
          <t>SUL</t>
        </is>
      </c>
      <c r="H11108" s="185" t="inlineStr">
        <is>
          <t>ZOPONE (NEGOCIADO)</t>
        </is>
      </c>
      <c r="I11108" s="199" t="n">
        <v>3250</v>
      </c>
      <c r="J11108" s="196" t="inlineStr">
        <is>
          <t>não</t>
        </is>
      </c>
    </row>
    <row r="11109">
      <c r="A11109" s="185" t="n">
        <v>319</v>
      </c>
      <c r="B11109" s="185" t="inlineStr">
        <is>
          <t>PROJETO</t>
        </is>
      </c>
      <c r="C11109" s="185" t="inlineStr">
        <is>
          <t>Projeto Executivo</t>
        </is>
      </c>
      <c r="D11109" s="185" t="n"/>
      <c r="E11109" s="185" t="inlineStr">
        <is>
          <t>Projeto Executivo (pranchas CW, EL, AT, Elevação, Detalhes)</t>
        </is>
      </c>
      <c r="F11109" s="185" t="inlineStr">
        <is>
          <t>VB</t>
        </is>
      </c>
      <c r="G11109" s="185" t="inlineStr">
        <is>
          <t>SUL</t>
        </is>
      </c>
      <c r="H11109" s="185" t="inlineStr">
        <is>
          <t>CAW ESTRUTURA + AGEPLAN OBRA</t>
        </is>
      </c>
      <c r="I11109" s="199" t="n">
        <v>4683.31</v>
      </c>
      <c r="J11109" s="196" t="inlineStr">
        <is>
          <t>não</t>
        </is>
      </c>
    </row>
    <row r="11110">
      <c r="A11110" s="185" t="n">
        <v>319</v>
      </c>
      <c r="B11110" s="185" t="inlineStr">
        <is>
          <t>PROJETO</t>
        </is>
      </c>
      <c r="C11110" s="185" t="inlineStr">
        <is>
          <t>Projeto Executivo</t>
        </is>
      </c>
      <c r="D11110" s="185" t="n"/>
      <c r="E11110" s="185" t="inlineStr">
        <is>
          <t>Projeto Executivo (pranchas CW, EL, AT, Elevação, Detalhes)</t>
        </is>
      </c>
      <c r="F11110" s="185" t="inlineStr">
        <is>
          <t>VB</t>
        </is>
      </c>
      <c r="G11110" s="185" t="inlineStr">
        <is>
          <t>SUL</t>
        </is>
      </c>
      <c r="H11110" s="185" t="inlineStr">
        <is>
          <t>INFRASITE + SECCIONAL</t>
        </is>
      </c>
      <c r="I11110" s="199" t="n">
        <v>7250</v>
      </c>
      <c r="J11110" s="196" t="inlineStr">
        <is>
          <t>não</t>
        </is>
      </c>
    </row>
    <row r="11111">
      <c r="A11111" s="185" t="n">
        <v>320</v>
      </c>
      <c r="B11111" s="185" t="inlineStr">
        <is>
          <t>INFRA</t>
        </is>
      </c>
      <c r="C11111" s="185" t="inlineStr">
        <is>
          <t>Ferragens — Opcionais</t>
        </is>
      </c>
      <c r="D11111" s="185" t="inlineStr">
        <is>
          <t>Proteção esteiramento</t>
        </is>
      </c>
      <c r="E11111" s="185" t="inlineStr">
        <is>
          <t>Proteção de esteiramento em chapa expandida galvanizada L=400 mm</t>
        </is>
      </c>
      <c r="F11111" s="185" t="inlineStr">
        <is>
          <t>M</t>
        </is>
      </c>
      <c r="G11111" s="185" t="inlineStr">
        <is>
          <t>NORTE</t>
        </is>
      </c>
      <c r="H11111" s="185" t="inlineStr">
        <is>
          <t>CAW (NEGOCIADO)</t>
        </is>
      </c>
      <c r="I11111" s="199" t="n">
        <v>380</v>
      </c>
      <c r="J11111" s="202" t="inlineStr">
        <is>
          <t>SIM</t>
        </is>
      </c>
    </row>
    <row r="11112">
      <c r="A11112" s="185" t="n">
        <v>320</v>
      </c>
      <c r="B11112" s="185" t="inlineStr">
        <is>
          <t>INFRA</t>
        </is>
      </c>
      <c r="C11112" s="185" t="inlineStr">
        <is>
          <t>Ferragens — Opcionais</t>
        </is>
      </c>
      <c r="D11112" s="185" t="inlineStr">
        <is>
          <t>Proteção esteiramento</t>
        </is>
      </c>
      <c r="E11112" s="185" t="inlineStr">
        <is>
          <t>Proteção de esteiramento em chapa expandida galvanizada L=400 mm</t>
        </is>
      </c>
      <c r="F11112" s="185" t="inlineStr">
        <is>
          <t>M</t>
        </is>
      </c>
      <c r="G11112" s="185" t="inlineStr">
        <is>
          <t>NORTE</t>
        </is>
      </c>
      <c r="H11112" s="185" t="inlineStr">
        <is>
          <t>BRASILSAT</t>
        </is>
      </c>
      <c r="I11112" s="199" t="n">
        <v>409.1</v>
      </c>
      <c r="J11112" s="202" t="inlineStr">
        <is>
          <t>SIM</t>
        </is>
      </c>
    </row>
    <row r="11113">
      <c r="A11113" s="185" t="n">
        <v>320</v>
      </c>
      <c r="B11113" s="185" t="inlineStr">
        <is>
          <t>INFRA</t>
        </is>
      </c>
      <c r="C11113" s="185" t="inlineStr">
        <is>
          <t>Ferragens — Opcionais</t>
        </is>
      </c>
      <c r="D11113" s="185" t="inlineStr">
        <is>
          <t>Proteção esteiramento</t>
        </is>
      </c>
      <c r="E11113" s="185" t="inlineStr">
        <is>
          <t>Proteção de esteiramento em chapa expandida galvanizada L=400 mm</t>
        </is>
      </c>
      <c r="F11113" s="185" t="inlineStr">
        <is>
          <t>M</t>
        </is>
      </c>
      <c r="G11113" s="185" t="inlineStr">
        <is>
          <t>NORTE</t>
        </is>
      </c>
      <c r="H11113" s="185" t="inlineStr">
        <is>
          <t>INFRASITE + SECCIONAL</t>
        </is>
      </c>
      <c r="I11113" s="199" t="n">
        <v>680</v>
      </c>
      <c r="J11113" s="202" t="inlineStr">
        <is>
          <t>SIM</t>
        </is>
      </c>
    </row>
    <row r="11114">
      <c r="A11114" s="185" t="n">
        <v>320</v>
      </c>
      <c r="B11114" s="185" t="inlineStr">
        <is>
          <t>INFRA</t>
        </is>
      </c>
      <c r="C11114" s="185" t="inlineStr">
        <is>
          <t>Ferragens — Opcionais</t>
        </is>
      </c>
      <c r="D11114" s="185" t="inlineStr">
        <is>
          <t>Proteção esteiramento</t>
        </is>
      </c>
      <c r="E11114" s="185" t="inlineStr">
        <is>
          <t>Proteção de esteiramento em chapa expandida galvanizada L=400 mm</t>
        </is>
      </c>
      <c r="F11114" s="185" t="inlineStr">
        <is>
          <t>M</t>
        </is>
      </c>
      <c r="G11114" s="185" t="inlineStr">
        <is>
          <t>NORTE</t>
        </is>
      </c>
      <c r="H11114" s="185" t="inlineStr">
        <is>
          <t>ZOPONE (NEGOCIADO)</t>
        </is>
      </c>
      <c r="I11114" s="199" t="n">
        <v>726.05</v>
      </c>
      <c r="J11114" s="202" t="inlineStr">
        <is>
          <t>SIM</t>
        </is>
      </c>
    </row>
    <row r="11115">
      <c r="A11115" s="185" t="n">
        <v>320</v>
      </c>
      <c r="B11115" s="185" t="inlineStr">
        <is>
          <t>INFRA</t>
        </is>
      </c>
      <c r="C11115" s="185" t="inlineStr">
        <is>
          <t>Ferragens — Opcionais</t>
        </is>
      </c>
      <c r="D11115" s="185" t="inlineStr">
        <is>
          <t>Proteção esteiramento</t>
        </is>
      </c>
      <c r="E11115" s="185" t="inlineStr">
        <is>
          <t>Proteção de esteiramento em chapa expandida galvanizada L=400 mm</t>
        </is>
      </c>
      <c r="F11115" s="185" t="inlineStr">
        <is>
          <t>M</t>
        </is>
      </c>
      <c r="G11115" s="185" t="inlineStr">
        <is>
          <t>NORTE</t>
        </is>
      </c>
      <c r="H11115" s="185" t="inlineStr">
        <is>
          <t>CLEMAR (NEGOCIADO)</t>
        </is>
      </c>
      <c r="I11115" s="199" t="n">
        <v>772.2</v>
      </c>
      <c r="J11115" s="202" t="inlineStr">
        <is>
          <t>SIM</t>
        </is>
      </c>
    </row>
    <row r="11116">
      <c r="A11116" s="185" t="n">
        <v>320</v>
      </c>
      <c r="B11116" s="185" t="inlineStr">
        <is>
          <t>INFRA</t>
        </is>
      </c>
      <c r="C11116" s="185" t="inlineStr">
        <is>
          <t>Ferragens — Opcionais</t>
        </is>
      </c>
      <c r="D11116" s="185" t="inlineStr">
        <is>
          <t>Proteção esteiramento</t>
        </is>
      </c>
      <c r="E11116" s="185" t="inlineStr">
        <is>
          <t>Proteção de esteiramento em chapa expandida galvanizada L=400 mm</t>
        </is>
      </c>
      <c r="F11116" s="185" t="inlineStr">
        <is>
          <t>M</t>
        </is>
      </c>
      <c r="G11116" s="185" t="inlineStr">
        <is>
          <t>NORTE</t>
        </is>
      </c>
      <c r="H11116" s="185" t="inlineStr">
        <is>
          <t>METALALFA (NEGOCIADO)</t>
        </is>
      </c>
      <c r="I11116" s="199" t="n">
        <v>1202.88</v>
      </c>
      <c r="J11116" s="202" t="inlineStr">
        <is>
          <t>SIM</t>
        </is>
      </c>
    </row>
    <row r="11117">
      <c r="A11117" s="185" t="n">
        <v>320</v>
      </c>
      <c r="B11117" s="185" t="inlineStr">
        <is>
          <t>INFRA</t>
        </is>
      </c>
      <c r="C11117" s="185" t="inlineStr">
        <is>
          <t>Ferragens — Opcionais</t>
        </is>
      </c>
      <c r="D11117" s="185" t="inlineStr">
        <is>
          <t>Proteção esteiramento</t>
        </is>
      </c>
      <c r="E11117" s="185" t="inlineStr">
        <is>
          <t>Proteção de esteiramento em chapa expandida galvanizada L=400 mm</t>
        </is>
      </c>
      <c r="F11117" s="185" t="inlineStr">
        <is>
          <t>M</t>
        </is>
      </c>
      <c r="G11117" s="185" t="inlineStr">
        <is>
          <t>NORDESTE</t>
        </is>
      </c>
      <c r="H11117" s="185" t="inlineStr">
        <is>
          <t>NOVA CORRENTE</t>
        </is>
      </c>
      <c r="I11117" s="199" t="n">
        <v>193.54</v>
      </c>
      <c r="J11117" s="202" t="inlineStr">
        <is>
          <t>SIM</t>
        </is>
      </c>
    </row>
    <row r="11118">
      <c r="A11118" s="185" t="n">
        <v>320</v>
      </c>
      <c r="B11118" s="185" t="inlineStr">
        <is>
          <t>INFRA</t>
        </is>
      </c>
      <c r="C11118" s="185" t="inlineStr">
        <is>
          <t>Ferragens — Opcionais</t>
        </is>
      </c>
      <c r="D11118" s="185" t="inlineStr">
        <is>
          <t>Proteção esteiramento</t>
        </is>
      </c>
      <c r="E11118" s="185" t="inlineStr">
        <is>
          <t>Proteção de esteiramento em chapa expandida galvanizada L=400 mm</t>
        </is>
      </c>
      <c r="F11118" s="185" t="inlineStr">
        <is>
          <t>M</t>
        </is>
      </c>
      <c r="G11118" s="185" t="inlineStr">
        <is>
          <t>NORDESTE</t>
        </is>
      </c>
      <c r="H11118" s="185" t="inlineStr">
        <is>
          <t>CAW (NEGOCIADO)</t>
        </is>
      </c>
      <c r="I11118" s="199" t="n">
        <v>380</v>
      </c>
      <c r="J11118" s="202" t="inlineStr">
        <is>
          <t>SIM</t>
        </is>
      </c>
    </row>
    <row r="11119">
      <c r="A11119" s="185" t="n">
        <v>320</v>
      </c>
      <c r="B11119" s="185" t="inlineStr">
        <is>
          <t>INFRA</t>
        </is>
      </c>
      <c r="C11119" s="185" t="inlineStr">
        <is>
          <t>Ferragens — Opcionais</t>
        </is>
      </c>
      <c r="D11119" s="185" t="inlineStr">
        <is>
          <t>Proteção esteiramento</t>
        </is>
      </c>
      <c r="E11119" s="185" t="inlineStr">
        <is>
          <t>Proteção de esteiramento em chapa expandida galvanizada L=400 mm</t>
        </is>
      </c>
      <c r="F11119" s="185" t="inlineStr">
        <is>
          <t>M</t>
        </is>
      </c>
      <c r="G11119" s="185" t="inlineStr">
        <is>
          <t>NORDESTE</t>
        </is>
      </c>
      <c r="H11119" s="185" t="inlineStr">
        <is>
          <t>BRASILSAT</t>
        </is>
      </c>
      <c r="I11119" s="199" t="n">
        <v>409.1</v>
      </c>
      <c r="J11119" s="202" t="inlineStr">
        <is>
          <t>SIM</t>
        </is>
      </c>
    </row>
    <row r="11120">
      <c r="A11120" s="185" t="n">
        <v>320</v>
      </c>
      <c r="B11120" s="185" t="inlineStr">
        <is>
          <t>INFRA</t>
        </is>
      </c>
      <c r="C11120" s="185" t="inlineStr">
        <is>
          <t>Ferragens — Opcionais</t>
        </is>
      </c>
      <c r="D11120" s="185" t="inlineStr">
        <is>
          <t>Proteção esteiramento</t>
        </is>
      </c>
      <c r="E11120" s="185" t="inlineStr">
        <is>
          <t>Proteção de esteiramento em chapa expandida galvanizada L=400 mm</t>
        </is>
      </c>
      <c r="F11120" s="185" t="inlineStr">
        <is>
          <t>M</t>
        </is>
      </c>
      <c r="G11120" s="185" t="inlineStr">
        <is>
          <t>NORDESTE</t>
        </is>
      </c>
      <c r="H11120" s="185" t="inlineStr">
        <is>
          <t>ZOPONE (NEGOCIADO)</t>
        </is>
      </c>
      <c r="I11120" s="199" t="n">
        <v>638.92</v>
      </c>
      <c r="J11120" s="202" t="inlineStr">
        <is>
          <t>SIM</t>
        </is>
      </c>
    </row>
    <row r="11121">
      <c r="A11121" s="185" t="n">
        <v>320</v>
      </c>
      <c r="B11121" s="185" t="inlineStr">
        <is>
          <t>INFRA</t>
        </is>
      </c>
      <c r="C11121" s="185" t="inlineStr">
        <is>
          <t>Ferragens — Opcionais</t>
        </is>
      </c>
      <c r="D11121" s="185" t="inlineStr">
        <is>
          <t>Proteção esteiramento</t>
        </is>
      </c>
      <c r="E11121" s="185" t="inlineStr">
        <is>
          <t>Proteção de esteiramento em chapa expandida galvanizada L=400 mm</t>
        </is>
      </c>
      <c r="F11121" s="185" t="inlineStr">
        <is>
          <t>M</t>
        </is>
      </c>
      <c r="G11121" s="185" t="inlineStr">
        <is>
          <t>NORDESTE</t>
        </is>
      </c>
      <c r="H11121" s="185" t="inlineStr">
        <is>
          <t>INFRASITE + SECCIONAL</t>
        </is>
      </c>
      <c r="I11121" s="199" t="n">
        <v>680</v>
      </c>
      <c r="J11121" s="202" t="inlineStr">
        <is>
          <t>SIM</t>
        </is>
      </c>
    </row>
    <row r="11122">
      <c r="A11122" s="185" t="n">
        <v>320</v>
      </c>
      <c r="B11122" s="185" t="inlineStr">
        <is>
          <t>INFRA</t>
        </is>
      </c>
      <c r="C11122" s="185" t="inlineStr">
        <is>
          <t>Ferragens — Opcionais</t>
        </is>
      </c>
      <c r="D11122" s="185" t="inlineStr">
        <is>
          <t>Proteção esteiramento</t>
        </is>
      </c>
      <c r="E11122" s="185" t="inlineStr">
        <is>
          <t>Proteção de esteiramento em chapa expandida galvanizada L=400 mm</t>
        </is>
      </c>
      <c r="F11122" s="185" t="inlineStr">
        <is>
          <t>M</t>
        </is>
      </c>
      <c r="G11122" s="185" t="inlineStr">
        <is>
          <t>NORDESTE</t>
        </is>
      </c>
      <c r="H11122" s="185" t="inlineStr">
        <is>
          <t>CLEMAR (NEGOCIADO)</t>
        </is>
      </c>
      <c r="I11122" s="199" t="n">
        <v>707.85</v>
      </c>
      <c r="J11122" s="202" t="inlineStr">
        <is>
          <t>SIM</t>
        </is>
      </c>
    </row>
    <row r="11123">
      <c r="A11123" s="185" t="n">
        <v>320</v>
      </c>
      <c r="B11123" s="185" t="inlineStr">
        <is>
          <t>INFRA</t>
        </is>
      </c>
      <c r="C11123" s="185" t="inlineStr">
        <is>
          <t>Ferragens — Opcionais</t>
        </is>
      </c>
      <c r="D11123" s="185" t="inlineStr">
        <is>
          <t>Proteção esteiramento</t>
        </is>
      </c>
      <c r="E11123" s="185" t="inlineStr">
        <is>
          <t>Proteção de esteiramento em chapa expandida galvanizada L=400 mm</t>
        </is>
      </c>
      <c r="F11123" s="185" t="inlineStr">
        <is>
          <t>M</t>
        </is>
      </c>
      <c r="G11123" s="185" t="inlineStr">
        <is>
          <t>NORDESTE</t>
        </is>
      </c>
      <c r="H11123" s="185" t="inlineStr">
        <is>
          <t>METALALFA (NEGOCIADO)</t>
        </is>
      </c>
      <c r="I11123" s="199" t="n">
        <v>751.8</v>
      </c>
      <c r="J11123" s="202" t="inlineStr">
        <is>
          <t>SIM</t>
        </is>
      </c>
    </row>
    <row r="11124">
      <c r="A11124" s="185" t="n">
        <v>320</v>
      </c>
      <c r="B11124" s="185" t="inlineStr">
        <is>
          <t>INFRA</t>
        </is>
      </c>
      <c r="C11124" s="185" t="inlineStr">
        <is>
          <t>Ferragens — Opcionais</t>
        </is>
      </c>
      <c r="D11124" s="185" t="inlineStr">
        <is>
          <t>Proteção esteiramento</t>
        </is>
      </c>
      <c r="E11124" s="185" t="inlineStr">
        <is>
          <t>Proteção de esteiramento em chapa expandida galvanizada L=400 mm</t>
        </is>
      </c>
      <c r="F11124" s="185" t="inlineStr">
        <is>
          <t>M</t>
        </is>
      </c>
      <c r="G11124" s="185" t="inlineStr">
        <is>
          <t>C OESTE</t>
        </is>
      </c>
      <c r="H11124" s="185" t="inlineStr">
        <is>
          <t>CAW (NEGOCIADO)</t>
        </is>
      </c>
      <c r="I11124" s="199" t="n">
        <v>380</v>
      </c>
      <c r="J11124" s="196" t="inlineStr">
        <is>
          <t>não</t>
        </is>
      </c>
    </row>
    <row r="11125">
      <c r="A11125" s="185" t="n">
        <v>320</v>
      </c>
      <c r="B11125" s="185" t="inlineStr">
        <is>
          <t>INFRA</t>
        </is>
      </c>
      <c r="C11125" s="185" t="inlineStr">
        <is>
          <t>Ferragens — Opcionais</t>
        </is>
      </c>
      <c r="D11125" s="185" t="inlineStr">
        <is>
          <t>Proteção esteiramento</t>
        </is>
      </c>
      <c r="E11125" s="185" t="inlineStr">
        <is>
          <t>Proteção de esteiramento em chapa expandida galvanizada L=400 mm</t>
        </is>
      </c>
      <c r="F11125" s="185" t="inlineStr">
        <is>
          <t>M</t>
        </is>
      </c>
      <c r="G11125" s="185" t="inlineStr">
        <is>
          <t>C OESTE</t>
        </is>
      </c>
      <c r="H11125" s="185" t="inlineStr">
        <is>
          <t>BRASILSAT</t>
        </is>
      </c>
      <c r="I11125" s="199" t="n">
        <v>397.86</v>
      </c>
      <c r="J11125" s="196" t="inlineStr">
        <is>
          <t>não</t>
        </is>
      </c>
    </row>
    <row r="11126">
      <c r="A11126" s="185" t="n">
        <v>320</v>
      </c>
      <c r="B11126" s="185" t="inlineStr">
        <is>
          <t>INFRA</t>
        </is>
      </c>
      <c r="C11126" s="185" t="inlineStr">
        <is>
          <t>Ferragens — Opcionais</t>
        </is>
      </c>
      <c r="D11126" s="185" t="inlineStr">
        <is>
          <t>Proteção esteiramento</t>
        </is>
      </c>
      <c r="E11126" s="185" t="inlineStr">
        <is>
          <t>Proteção de esteiramento em chapa expandida galvanizada L=400 mm</t>
        </is>
      </c>
      <c r="F11126" s="185" t="inlineStr">
        <is>
          <t>M</t>
        </is>
      </c>
      <c r="G11126" s="185" t="inlineStr">
        <is>
          <t>C OESTE</t>
        </is>
      </c>
      <c r="H11126" s="185" t="inlineStr">
        <is>
          <t>ZOPONE (NEGOCIADO)</t>
        </is>
      </c>
      <c r="I11126" s="199" t="n">
        <v>667.96</v>
      </c>
      <c r="J11126" s="196" t="inlineStr">
        <is>
          <t>não</t>
        </is>
      </c>
    </row>
    <row r="11127">
      <c r="A11127" s="185" t="n">
        <v>320</v>
      </c>
      <c r="B11127" s="185" t="inlineStr">
        <is>
          <t>INFRA</t>
        </is>
      </c>
      <c r="C11127" s="185" t="inlineStr">
        <is>
          <t>Ferragens — Opcionais</t>
        </is>
      </c>
      <c r="D11127" s="185" t="inlineStr">
        <is>
          <t>Proteção esteiramento</t>
        </is>
      </c>
      <c r="E11127" s="185" t="inlineStr">
        <is>
          <t>Proteção de esteiramento em chapa expandida galvanizada L=400 mm</t>
        </is>
      </c>
      <c r="F11127" s="185" t="inlineStr">
        <is>
          <t>M</t>
        </is>
      </c>
      <c r="G11127" s="185" t="inlineStr">
        <is>
          <t>C OESTE</t>
        </is>
      </c>
      <c r="H11127" s="185" t="inlineStr">
        <is>
          <t>CLEMAR (NEGOCIADO)</t>
        </is>
      </c>
      <c r="I11127" s="199" t="n">
        <v>675.6799999999999</v>
      </c>
      <c r="J11127" s="196" t="inlineStr">
        <is>
          <t>não</t>
        </is>
      </c>
    </row>
    <row r="11128">
      <c r="A11128" s="185" t="n">
        <v>320</v>
      </c>
      <c r="B11128" s="185" t="inlineStr">
        <is>
          <t>INFRA</t>
        </is>
      </c>
      <c r="C11128" s="185" t="inlineStr">
        <is>
          <t>Ferragens — Opcionais</t>
        </is>
      </c>
      <c r="D11128" s="185" t="inlineStr">
        <is>
          <t>Proteção esteiramento</t>
        </is>
      </c>
      <c r="E11128" s="185" t="inlineStr">
        <is>
          <t>Proteção de esteiramento em chapa expandida galvanizada L=400 mm</t>
        </is>
      </c>
      <c r="F11128" s="185" t="inlineStr">
        <is>
          <t>M</t>
        </is>
      </c>
      <c r="G11128" s="185" t="inlineStr">
        <is>
          <t>C OESTE</t>
        </is>
      </c>
      <c r="H11128" s="185" t="inlineStr">
        <is>
          <t>INFRASITE + SECCIONAL</t>
        </is>
      </c>
      <c r="I11128" s="199" t="n">
        <v>680</v>
      </c>
      <c r="J11128" s="196" t="inlineStr">
        <is>
          <t>não</t>
        </is>
      </c>
    </row>
    <row r="11129">
      <c r="A11129" s="185" t="n">
        <v>320</v>
      </c>
      <c r="B11129" s="185" t="inlineStr">
        <is>
          <t>INFRA</t>
        </is>
      </c>
      <c r="C11129" s="185" t="inlineStr">
        <is>
          <t>Ferragens — Opcionais</t>
        </is>
      </c>
      <c r="D11129" s="185" t="inlineStr">
        <is>
          <t>Proteção esteiramento</t>
        </is>
      </c>
      <c r="E11129" s="185" t="inlineStr">
        <is>
          <t>Proteção de esteiramento em chapa expandida galvanizada L=400 mm</t>
        </is>
      </c>
      <c r="F11129" s="185" t="inlineStr">
        <is>
          <t>M</t>
        </is>
      </c>
      <c r="G11129" s="185" t="inlineStr">
        <is>
          <t>C OESTE</t>
        </is>
      </c>
      <c r="H11129" s="185" t="inlineStr">
        <is>
          <t>METALALFA (NEGOCIADO)</t>
        </is>
      </c>
      <c r="I11129" s="199" t="n">
        <v>902.16</v>
      </c>
      <c r="J11129" s="196" t="inlineStr">
        <is>
          <t>não</t>
        </is>
      </c>
    </row>
    <row r="11130">
      <c r="A11130" s="185" t="n">
        <v>320</v>
      </c>
      <c r="B11130" s="185" t="inlineStr">
        <is>
          <t>INFRA</t>
        </is>
      </c>
      <c r="C11130" s="185" t="inlineStr">
        <is>
          <t>Ferragens — Opcionais</t>
        </is>
      </c>
      <c r="D11130" s="185" t="inlineStr">
        <is>
          <t>Proteção esteiramento</t>
        </is>
      </c>
      <c r="E11130" s="185" t="inlineStr">
        <is>
          <t>Proteção de esteiramento em chapa expandida galvanizada L=400 mm</t>
        </is>
      </c>
      <c r="F11130" s="185" t="inlineStr">
        <is>
          <t>M</t>
        </is>
      </c>
      <c r="G11130" s="185" t="inlineStr">
        <is>
          <t>SÃO PAULO</t>
        </is>
      </c>
      <c r="H11130" s="185" t="inlineStr">
        <is>
          <t>NOVA CORRENTE</t>
        </is>
      </c>
      <c r="I11130" s="199" t="n">
        <v>193.54</v>
      </c>
      <c r="J11130" s="196" t="inlineStr">
        <is>
          <t>não</t>
        </is>
      </c>
    </row>
    <row r="11131">
      <c r="A11131" s="185" t="n">
        <v>320</v>
      </c>
      <c r="B11131" s="185" t="inlineStr">
        <is>
          <t>INFRA</t>
        </is>
      </c>
      <c r="C11131" s="185" t="inlineStr">
        <is>
          <t>Ferragens — Opcionais</t>
        </is>
      </c>
      <c r="D11131" s="185" t="inlineStr">
        <is>
          <t>Proteção esteiramento</t>
        </is>
      </c>
      <c r="E11131" s="185" t="inlineStr">
        <is>
          <t>Proteção de esteiramento em chapa expandida galvanizada L=400 mm</t>
        </is>
      </c>
      <c r="F11131" s="185" t="inlineStr">
        <is>
          <t>M</t>
        </is>
      </c>
      <c r="G11131" s="185" t="inlineStr">
        <is>
          <t>SÃO PAULO</t>
        </is>
      </c>
      <c r="H11131" s="185" t="inlineStr">
        <is>
          <t>CAW (NEGOCIADO)</t>
        </is>
      </c>
      <c r="I11131" s="199" t="n">
        <v>380</v>
      </c>
      <c r="J11131" s="196" t="inlineStr">
        <is>
          <t>não</t>
        </is>
      </c>
    </row>
    <row r="11132">
      <c r="A11132" s="185" t="n">
        <v>320</v>
      </c>
      <c r="B11132" s="185" t="inlineStr">
        <is>
          <t>INFRA</t>
        </is>
      </c>
      <c r="C11132" s="185" t="inlineStr">
        <is>
          <t>Ferragens — Opcionais</t>
        </is>
      </c>
      <c r="D11132" s="185" t="inlineStr">
        <is>
          <t>Proteção esteiramento</t>
        </is>
      </c>
      <c r="E11132" s="185" t="inlineStr">
        <is>
          <t>Proteção de esteiramento em chapa expandida galvanizada L=400 mm</t>
        </is>
      </c>
      <c r="F11132" s="185" t="inlineStr">
        <is>
          <t>M</t>
        </is>
      </c>
      <c r="G11132" s="185" t="inlineStr">
        <is>
          <t>SÃO PAULO</t>
        </is>
      </c>
      <c r="H11132" s="185" t="inlineStr">
        <is>
          <t>BRASILSAT</t>
        </is>
      </c>
      <c r="I11132" s="199" t="n">
        <v>409.1</v>
      </c>
      <c r="J11132" s="196" t="inlineStr">
        <is>
          <t>não</t>
        </is>
      </c>
    </row>
    <row r="11133">
      <c r="A11133" s="185" t="n">
        <v>320</v>
      </c>
      <c r="B11133" s="185" t="inlineStr">
        <is>
          <t>INFRA</t>
        </is>
      </c>
      <c r="C11133" s="185" t="inlineStr">
        <is>
          <t>Ferragens — Opcionais</t>
        </is>
      </c>
      <c r="D11133" s="185" t="inlineStr">
        <is>
          <t>Proteção esteiramento</t>
        </is>
      </c>
      <c r="E11133" s="185" t="inlineStr">
        <is>
          <t>Proteção de esteiramento em chapa expandida galvanizada L=400 mm</t>
        </is>
      </c>
      <c r="F11133" s="185" t="inlineStr">
        <is>
          <t>M</t>
        </is>
      </c>
      <c r="G11133" s="185" t="inlineStr">
        <is>
          <t>SÃO PAULO</t>
        </is>
      </c>
      <c r="H11133" s="185" t="inlineStr">
        <is>
          <t>ZOPONE (NEGOCIADO)</t>
        </is>
      </c>
      <c r="I11133" s="199" t="n">
        <v>580.84</v>
      </c>
      <c r="J11133" s="196" t="inlineStr">
        <is>
          <t>não</t>
        </is>
      </c>
    </row>
    <row r="11134">
      <c r="A11134" s="185" t="n">
        <v>320</v>
      </c>
      <c r="B11134" s="185" t="inlineStr">
        <is>
          <t>INFRA</t>
        </is>
      </c>
      <c r="C11134" s="185" t="inlineStr">
        <is>
          <t>Ferragens — Opcionais</t>
        </is>
      </c>
      <c r="D11134" s="185" t="inlineStr">
        <is>
          <t>Proteção esteiramento</t>
        </is>
      </c>
      <c r="E11134" s="185" t="inlineStr">
        <is>
          <t>Proteção de esteiramento em chapa expandida galvanizada L=400 mm</t>
        </is>
      </c>
      <c r="F11134" s="185" t="inlineStr">
        <is>
          <t>M</t>
        </is>
      </c>
      <c r="G11134" s="185" t="inlineStr">
        <is>
          <t>SÃO PAULO</t>
        </is>
      </c>
      <c r="H11134" s="185" t="inlineStr">
        <is>
          <t>CLEMAR (NEGOCIADO)</t>
        </is>
      </c>
      <c r="I11134" s="199" t="n">
        <v>643.5</v>
      </c>
      <c r="J11134" s="196" t="inlineStr">
        <is>
          <t>não</t>
        </is>
      </c>
    </row>
    <row r="11135">
      <c r="A11135" s="185" t="n">
        <v>320</v>
      </c>
      <c r="B11135" s="185" t="inlineStr">
        <is>
          <t>INFRA</t>
        </is>
      </c>
      <c r="C11135" s="185" t="inlineStr">
        <is>
          <t>Ferragens — Opcionais</t>
        </is>
      </c>
      <c r="D11135" s="185" t="inlineStr">
        <is>
          <t>Proteção esteiramento</t>
        </is>
      </c>
      <c r="E11135" s="185" t="inlineStr">
        <is>
          <t>Proteção de esteiramento em chapa expandida galvanizada L=400 mm</t>
        </is>
      </c>
      <c r="F11135" s="185" t="inlineStr">
        <is>
          <t>M</t>
        </is>
      </c>
      <c r="G11135" s="185" t="inlineStr">
        <is>
          <t>SÃO PAULO</t>
        </is>
      </c>
      <c r="H11135" s="185" t="inlineStr">
        <is>
          <t>INFRASITE + SECCIONAL</t>
        </is>
      </c>
      <c r="I11135" s="199" t="n">
        <v>680</v>
      </c>
      <c r="J11135" s="196" t="inlineStr">
        <is>
          <t>não</t>
        </is>
      </c>
    </row>
    <row r="11136">
      <c r="A11136" s="185" t="n">
        <v>320</v>
      </c>
      <c r="B11136" s="185" t="inlineStr">
        <is>
          <t>INFRA</t>
        </is>
      </c>
      <c r="C11136" s="185" t="inlineStr">
        <is>
          <t>Ferragens — Opcionais</t>
        </is>
      </c>
      <c r="D11136" s="185" t="inlineStr">
        <is>
          <t>Proteção esteiramento</t>
        </is>
      </c>
      <c r="E11136" s="185" t="inlineStr">
        <is>
          <t>Proteção de esteiramento em chapa expandida galvanizada L=400 mm</t>
        </is>
      </c>
      <c r="F11136" s="185" t="inlineStr">
        <is>
          <t>M</t>
        </is>
      </c>
      <c r="G11136" s="185" t="inlineStr">
        <is>
          <t>SÃO PAULO</t>
        </is>
      </c>
      <c r="H11136" s="185" t="inlineStr">
        <is>
          <t>METALALFA (NEGOCIADO)</t>
        </is>
      </c>
      <c r="I11136" s="199" t="n">
        <v>751.8</v>
      </c>
      <c r="J11136" s="196" t="inlineStr">
        <is>
          <t>não</t>
        </is>
      </c>
    </row>
    <row r="11137">
      <c r="A11137" s="185" t="n">
        <v>320</v>
      </c>
      <c r="B11137" s="185" t="inlineStr">
        <is>
          <t>INFRA</t>
        </is>
      </c>
      <c r="C11137" s="185" t="inlineStr">
        <is>
          <t>Ferragens — Opcionais</t>
        </is>
      </c>
      <c r="D11137" s="185" t="inlineStr">
        <is>
          <t>Proteção esteiramento</t>
        </is>
      </c>
      <c r="E11137" s="185" t="inlineStr">
        <is>
          <t>Proteção de esteiramento em chapa expandida galvanizada L=400 mm</t>
        </is>
      </c>
      <c r="F11137" s="185" t="inlineStr">
        <is>
          <t>M</t>
        </is>
      </c>
      <c r="G11137" s="185" t="inlineStr">
        <is>
          <t>LESTE</t>
        </is>
      </c>
      <c r="H11137" s="185" t="inlineStr">
        <is>
          <t>NOVA CORRENTE</t>
        </is>
      </c>
      <c r="I11137" s="199" t="n">
        <v>193.54</v>
      </c>
      <c r="J11137" s="196" t="inlineStr">
        <is>
          <t>não</t>
        </is>
      </c>
    </row>
    <row r="11138">
      <c r="A11138" s="185" t="n">
        <v>320</v>
      </c>
      <c r="B11138" s="185" t="inlineStr">
        <is>
          <t>INFRA</t>
        </is>
      </c>
      <c r="C11138" s="185" t="inlineStr">
        <is>
          <t>Ferragens — Opcionais</t>
        </is>
      </c>
      <c r="D11138" s="185" t="inlineStr">
        <is>
          <t>Proteção esteiramento</t>
        </is>
      </c>
      <c r="E11138" s="185" t="inlineStr">
        <is>
          <t>Proteção de esteiramento em chapa expandida galvanizada L=400 mm</t>
        </is>
      </c>
      <c r="F11138" s="185" t="inlineStr">
        <is>
          <t>M</t>
        </is>
      </c>
      <c r="G11138" s="185" t="inlineStr">
        <is>
          <t>LESTE</t>
        </is>
      </c>
      <c r="H11138" s="185" t="inlineStr">
        <is>
          <t>CAW (NEGOCIADO)</t>
        </is>
      </c>
      <c r="I11138" s="199" t="n">
        <v>380</v>
      </c>
      <c r="J11138" s="196" t="inlineStr">
        <is>
          <t>não</t>
        </is>
      </c>
    </row>
    <row r="11139">
      <c r="A11139" s="185" t="n">
        <v>320</v>
      </c>
      <c r="B11139" s="185" t="inlineStr">
        <is>
          <t>INFRA</t>
        </is>
      </c>
      <c r="C11139" s="185" t="inlineStr">
        <is>
          <t>Ferragens — Opcionais</t>
        </is>
      </c>
      <c r="D11139" s="185" t="inlineStr">
        <is>
          <t>Proteção esteiramento</t>
        </is>
      </c>
      <c r="E11139" s="185" t="inlineStr">
        <is>
          <t>Proteção de esteiramento em chapa expandida galvanizada L=400 mm</t>
        </is>
      </c>
      <c r="F11139" s="185" t="inlineStr">
        <is>
          <t>M</t>
        </is>
      </c>
      <c r="G11139" s="185" t="inlineStr">
        <is>
          <t>LESTE</t>
        </is>
      </c>
      <c r="H11139" s="185" t="inlineStr">
        <is>
          <t>BRASILSAT</t>
        </is>
      </c>
      <c r="I11139" s="199" t="n">
        <v>409.1</v>
      </c>
      <c r="J11139" s="196" t="inlineStr">
        <is>
          <t>não</t>
        </is>
      </c>
    </row>
    <row r="11140">
      <c r="A11140" s="185" t="n">
        <v>320</v>
      </c>
      <c r="B11140" s="185" t="inlineStr">
        <is>
          <t>INFRA</t>
        </is>
      </c>
      <c r="C11140" s="185" t="inlineStr">
        <is>
          <t>Ferragens — Opcionais</t>
        </is>
      </c>
      <c r="D11140" s="185" t="inlineStr">
        <is>
          <t>Proteção esteiramento</t>
        </is>
      </c>
      <c r="E11140" s="185" t="inlineStr">
        <is>
          <t>Proteção de esteiramento em chapa expandida galvanizada L=400 mm</t>
        </is>
      </c>
      <c r="F11140" s="185" t="inlineStr">
        <is>
          <t>M</t>
        </is>
      </c>
      <c r="G11140" s="185" t="inlineStr">
        <is>
          <t>LESTE</t>
        </is>
      </c>
      <c r="H11140" s="185" t="inlineStr">
        <is>
          <t>ZOPONE (NEGOCIADO)</t>
        </is>
      </c>
      <c r="I11140" s="199" t="n">
        <v>580.84</v>
      </c>
      <c r="J11140" s="196" t="inlineStr">
        <is>
          <t>não</t>
        </is>
      </c>
    </row>
    <row r="11141">
      <c r="A11141" s="185" t="n">
        <v>320</v>
      </c>
      <c r="B11141" s="185" t="inlineStr">
        <is>
          <t>INFRA</t>
        </is>
      </c>
      <c r="C11141" s="185" t="inlineStr">
        <is>
          <t>Ferragens — Opcionais</t>
        </is>
      </c>
      <c r="D11141" s="185" t="inlineStr">
        <is>
          <t>Proteção esteiramento</t>
        </is>
      </c>
      <c r="E11141" s="185" t="inlineStr">
        <is>
          <t>Proteção de esteiramento em chapa expandida galvanizada L=400 mm</t>
        </is>
      </c>
      <c r="F11141" s="185" t="inlineStr">
        <is>
          <t>M</t>
        </is>
      </c>
      <c r="G11141" s="185" t="inlineStr">
        <is>
          <t>LESTE</t>
        </is>
      </c>
      <c r="H11141" s="185" t="inlineStr">
        <is>
          <t>INFRASITE + SECCIONAL</t>
        </is>
      </c>
      <c r="I11141" s="199" t="n">
        <v>680</v>
      </c>
      <c r="J11141" s="196" t="inlineStr">
        <is>
          <t>não</t>
        </is>
      </c>
    </row>
    <row r="11142">
      <c r="A11142" s="185" t="n">
        <v>320</v>
      </c>
      <c r="B11142" s="185" t="inlineStr">
        <is>
          <t>INFRA</t>
        </is>
      </c>
      <c r="C11142" s="185" t="inlineStr">
        <is>
          <t>Ferragens — Opcionais</t>
        </is>
      </c>
      <c r="D11142" s="185" t="inlineStr">
        <is>
          <t>Proteção esteiramento</t>
        </is>
      </c>
      <c r="E11142" s="185" t="inlineStr">
        <is>
          <t>Proteção de esteiramento em chapa expandida galvanizada L=400 mm</t>
        </is>
      </c>
      <c r="F11142" s="185" t="inlineStr">
        <is>
          <t>M</t>
        </is>
      </c>
      <c r="G11142" s="185" t="inlineStr">
        <is>
          <t>LESTE</t>
        </is>
      </c>
      <c r="H11142" s="185" t="inlineStr">
        <is>
          <t>CLEMAR (NEGOCIADO)</t>
        </is>
      </c>
      <c r="I11142" s="199" t="n">
        <v>707.85</v>
      </c>
      <c r="J11142" s="196" t="inlineStr">
        <is>
          <t>não</t>
        </is>
      </c>
    </row>
    <row r="11143">
      <c r="A11143" s="185" t="n">
        <v>320</v>
      </c>
      <c r="B11143" s="185" t="inlineStr">
        <is>
          <t>INFRA</t>
        </is>
      </c>
      <c r="C11143" s="185" t="inlineStr">
        <is>
          <t>Ferragens — Opcionais</t>
        </is>
      </c>
      <c r="D11143" s="185" t="inlineStr">
        <is>
          <t>Proteção esteiramento</t>
        </is>
      </c>
      <c r="E11143" s="185" t="inlineStr">
        <is>
          <t>Proteção de esteiramento em chapa expandida galvanizada L=400 mm</t>
        </is>
      </c>
      <c r="F11143" s="185" t="inlineStr">
        <is>
          <t>M</t>
        </is>
      </c>
      <c r="G11143" s="185" t="inlineStr">
        <is>
          <t>LESTE</t>
        </is>
      </c>
      <c r="H11143" s="185" t="inlineStr">
        <is>
          <t>METALALFA (NEGOCIADO)</t>
        </is>
      </c>
      <c r="I11143" s="199" t="n">
        <v>751.8</v>
      </c>
      <c r="J11143" s="196" t="inlineStr">
        <is>
          <t>não</t>
        </is>
      </c>
    </row>
    <row r="11144">
      <c r="A11144" s="185" t="n">
        <v>320</v>
      </c>
      <c r="B11144" s="185" t="inlineStr">
        <is>
          <t>INFRA</t>
        </is>
      </c>
      <c r="C11144" s="185" t="inlineStr">
        <is>
          <t>Ferragens — Opcionais</t>
        </is>
      </c>
      <c r="D11144" s="185" t="inlineStr">
        <is>
          <t>Proteção esteiramento</t>
        </is>
      </c>
      <c r="E11144" s="185" t="inlineStr">
        <is>
          <t>Proteção de esteiramento em chapa expandida galvanizada L=400 mm</t>
        </is>
      </c>
      <c r="F11144" s="185" t="inlineStr">
        <is>
          <t>M</t>
        </is>
      </c>
      <c r="G11144" s="185" t="inlineStr">
        <is>
          <t>SUL</t>
        </is>
      </c>
      <c r="H11144" s="185" t="inlineStr">
        <is>
          <t>NOVA CORRENTE</t>
        </is>
      </c>
      <c r="I11144" s="199" t="n">
        <v>193.54</v>
      </c>
      <c r="J11144" s="196" t="inlineStr">
        <is>
          <t>não</t>
        </is>
      </c>
    </row>
    <row r="11145">
      <c r="A11145" s="185" t="n">
        <v>320</v>
      </c>
      <c r="B11145" s="185" t="inlineStr">
        <is>
          <t>INFRA</t>
        </is>
      </c>
      <c r="C11145" s="185" t="inlineStr">
        <is>
          <t>Ferragens — Opcionais</t>
        </is>
      </c>
      <c r="D11145" s="185" t="inlineStr">
        <is>
          <t>Proteção esteiramento</t>
        </is>
      </c>
      <c r="E11145" s="185" t="inlineStr">
        <is>
          <t>Proteção de esteiramento em chapa expandida galvanizada L=400 mm</t>
        </is>
      </c>
      <c r="F11145" s="185" t="inlineStr">
        <is>
          <t>M</t>
        </is>
      </c>
      <c r="G11145" s="185" t="inlineStr">
        <is>
          <t>SUL</t>
        </is>
      </c>
      <c r="H11145" s="185" t="inlineStr">
        <is>
          <t>CAW (NEGOCIADO)</t>
        </is>
      </c>
      <c r="I11145" s="199" t="n">
        <v>380</v>
      </c>
      <c r="J11145" s="196" t="inlineStr">
        <is>
          <t>não</t>
        </is>
      </c>
    </row>
    <row r="11146">
      <c r="A11146" s="185" t="n">
        <v>320</v>
      </c>
      <c r="B11146" s="185" t="inlineStr">
        <is>
          <t>INFRA</t>
        </is>
      </c>
      <c r="C11146" s="185" t="inlineStr">
        <is>
          <t>Ferragens — Opcionais</t>
        </is>
      </c>
      <c r="D11146" s="185" t="inlineStr">
        <is>
          <t>Proteção esteiramento</t>
        </is>
      </c>
      <c r="E11146" s="185" t="inlineStr">
        <is>
          <t>Proteção de esteiramento em chapa expandida galvanizada L=400 mm</t>
        </is>
      </c>
      <c r="F11146" s="185" t="inlineStr">
        <is>
          <t>M</t>
        </is>
      </c>
      <c r="G11146" s="185" t="inlineStr">
        <is>
          <t>SUL</t>
        </is>
      </c>
      <c r="H11146" s="185" t="inlineStr">
        <is>
          <t>BRASILSAT</t>
        </is>
      </c>
      <c r="I11146" s="199" t="n">
        <v>409.1</v>
      </c>
      <c r="J11146" s="196" t="inlineStr">
        <is>
          <t>não</t>
        </is>
      </c>
    </row>
    <row r="11147">
      <c r="A11147" s="185" t="n">
        <v>320</v>
      </c>
      <c r="B11147" s="185" t="inlineStr">
        <is>
          <t>INFRA</t>
        </is>
      </c>
      <c r="C11147" s="185" t="inlineStr">
        <is>
          <t>Ferragens — Opcionais</t>
        </is>
      </c>
      <c r="D11147" s="185" t="inlineStr">
        <is>
          <t>Proteção esteiramento</t>
        </is>
      </c>
      <c r="E11147" s="185" t="inlineStr">
        <is>
          <t>Proteção de esteiramento em chapa expandida galvanizada L=400 mm</t>
        </is>
      </c>
      <c r="F11147" s="185" t="inlineStr">
        <is>
          <t>M</t>
        </is>
      </c>
      <c r="G11147" s="185" t="inlineStr">
        <is>
          <t>SUL</t>
        </is>
      </c>
      <c r="H11147" s="185" t="inlineStr">
        <is>
          <t>ZOPONE (NEGOCIADO)</t>
        </is>
      </c>
      <c r="I11147" s="199" t="n">
        <v>580.84</v>
      </c>
      <c r="J11147" s="196" t="inlineStr">
        <is>
          <t>não</t>
        </is>
      </c>
    </row>
    <row r="11148">
      <c r="A11148" s="185" t="n">
        <v>320</v>
      </c>
      <c r="B11148" s="185" t="inlineStr">
        <is>
          <t>INFRA</t>
        </is>
      </c>
      <c r="C11148" s="185" t="inlineStr">
        <is>
          <t>Ferragens — Opcionais</t>
        </is>
      </c>
      <c r="D11148" s="185" t="inlineStr">
        <is>
          <t>Proteção esteiramento</t>
        </is>
      </c>
      <c r="E11148" s="185" t="inlineStr">
        <is>
          <t>Proteção de esteiramento em chapa expandida galvanizada L=400 mm</t>
        </is>
      </c>
      <c r="F11148" s="185" t="inlineStr">
        <is>
          <t>M</t>
        </is>
      </c>
      <c r="G11148" s="185" t="inlineStr">
        <is>
          <t>SUL</t>
        </is>
      </c>
      <c r="H11148" s="185" t="inlineStr">
        <is>
          <t>CLEMAR (NEGOCIADO)</t>
        </is>
      </c>
      <c r="I11148" s="199" t="n">
        <v>643.5</v>
      </c>
      <c r="J11148" s="196" t="inlineStr">
        <is>
          <t>não</t>
        </is>
      </c>
    </row>
    <row r="11149">
      <c r="A11149" s="185" t="n">
        <v>320</v>
      </c>
      <c r="B11149" s="185" t="inlineStr">
        <is>
          <t>INFRA</t>
        </is>
      </c>
      <c r="C11149" s="185" t="inlineStr">
        <is>
          <t>Ferragens — Opcionais</t>
        </is>
      </c>
      <c r="D11149" s="185" t="inlineStr">
        <is>
          <t>Proteção esteiramento</t>
        </is>
      </c>
      <c r="E11149" s="185" t="inlineStr">
        <is>
          <t>Proteção de esteiramento em chapa expandida galvanizada L=400 mm</t>
        </is>
      </c>
      <c r="F11149" s="185" t="inlineStr">
        <is>
          <t>M</t>
        </is>
      </c>
      <c r="G11149" s="185" t="inlineStr">
        <is>
          <t>SUL</t>
        </is>
      </c>
      <c r="H11149" s="185" t="inlineStr">
        <is>
          <t>INFRASITE + SECCIONAL</t>
        </is>
      </c>
      <c r="I11149" s="199" t="n">
        <v>680</v>
      </c>
      <c r="J11149" s="196" t="inlineStr">
        <is>
          <t>não</t>
        </is>
      </c>
    </row>
    <row r="11150">
      <c r="A11150" s="185" t="n">
        <v>320</v>
      </c>
      <c r="B11150" s="185" t="inlineStr">
        <is>
          <t>INFRA</t>
        </is>
      </c>
      <c r="C11150" s="185" t="inlineStr">
        <is>
          <t>Ferragens — Opcionais</t>
        </is>
      </c>
      <c r="D11150" s="185" t="inlineStr">
        <is>
          <t>Proteção esteiramento</t>
        </is>
      </c>
      <c r="E11150" s="185" t="inlineStr">
        <is>
          <t>Proteção de esteiramento em chapa expandida galvanizada L=400 mm</t>
        </is>
      </c>
      <c r="F11150" s="185" t="inlineStr">
        <is>
          <t>M</t>
        </is>
      </c>
      <c r="G11150" s="185" t="inlineStr">
        <is>
          <t>SUL</t>
        </is>
      </c>
      <c r="H11150" s="185" t="inlineStr">
        <is>
          <t>METALALFA (NEGOCIADO)</t>
        </is>
      </c>
      <c r="I11150" s="199" t="n">
        <v>751.8</v>
      </c>
      <c r="J11150" s="196" t="inlineStr">
        <is>
          <t>não</t>
        </is>
      </c>
    </row>
    <row r="11151">
      <c r="A11151" s="185" t="n">
        <v>321</v>
      </c>
      <c r="B11151" s="185" t="inlineStr">
        <is>
          <t>ELÉTRICA</t>
        </is>
      </c>
      <c r="C11151" s="185" t="inlineStr">
        <is>
          <t>Quadros Elétricos</t>
        </is>
      </c>
      <c r="D11151" s="185" t="inlineStr">
        <is>
          <t>QDE Simplificado</t>
        </is>
      </c>
      <c r="E11151" s="185" t="inlineStr">
        <is>
          <t>Quadro QDE Simplificado, 1x disjuntor 32A (eqto), 1x disjuntor 32A (Reserva eqto) + 1x disjuntor 16A (tomada serviço)</t>
        </is>
      </c>
      <c r="F11151" s="185" t="inlineStr">
        <is>
          <t>VB</t>
        </is>
      </c>
      <c r="G11151" s="185" t="inlineStr">
        <is>
          <t>NORTE</t>
        </is>
      </c>
      <c r="H11151" s="185" t="inlineStr">
        <is>
          <t>ZOPONE (NEGOCIADO)</t>
        </is>
      </c>
      <c r="I11151" s="199" t="n">
        <v>3731.25</v>
      </c>
      <c r="J11151" s="202" t="inlineStr">
        <is>
          <t>SIM</t>
        </is>
      </c>
    </row>
    <row r="11152">
      <c r="A11152" s="185" t="n">
        <v>321</v>
      </c>
      <c r="B11152" s="185" t="inlineStr">
        <is>
          <t>ELÉTRICA</t>
        </is>
      </c>
      <c r="C11152" s="185" t="inlineStr">
        <is>
          <t>Quadros Elétricos</t>
        </is>
      </c>
      <c r="D11152" s="185" t="inlineStr">
        <is>
          <t>QDE Simplificado</t>
        </is>
      </c>
      <c r="E11152" s="185" t="inlineStr">
        <is>
          <t>Quadro QDE Simplificado, 1x disjuntor 32A (eqto), 1x disjuntor 32A (Reserva eqto) + 1x disjuntor 16A (tomada serviço)</t>
        </is>
      </c>
      <c r="F11152" s="185" t="inlineStr">
        <is>
          <t>VB</t>
        </is>
      </c>
      <c r="G11152" s="185" t="inlineStr">
        <is>
          <t>NORTE</t>
        </is>
      </c>
      <c r="H11152" s="185" t="inlineStr">
        <is>
          <t>METALALFA (NEGOCIADO)</t>
        </is>
      </c>
      <c r="I11152" s="199" t="n">
        <v>4032.32</v>
      </c>
      <c r="J11152" s="202" t="inlineStr">
        <is>
          <t>SIM</t>
        </is>
      </c>
    </row>
    <row r="11153">
      <c r="A11153" s="185" t="n">
        <v>321</v>
      </c>
      <c r="B11153" s="185" t="inlineStr">
        <is>
          <t>ELÉTRICA</t>
        </is>
      </c>
      <c r="C11153" s="185" t="inlineStr">
        <is>
          <t>Quadros Elétricos</t>
        </is>
      </c>
      <c r="D11153" s="185" t="inlineStr">
        <is>
          <t>QDE Simplificado</t>
        </is>
      </c>
      <c r="E11153" s="185" t="inlineStr">
        <is>
          <t>Quadro QDE Simplificado, 1x disjuntor 32A (eqto), 1x disjuntor 32A (Reserva eqto) + 1x disjuntor 16A (tomada serviço)</t>
        </is>
      </c>
      <c r="F11153" s="185" t="inlineStr">
        <is>
          <t>VB</t>
        </is>
      </c>
      <c r="G11153" s="185" t="inlineStr">
        <is>
          <t>NORTE</t>
        </is>
      </c>
      <c r="H11153" s="185" t="inlineStr">
        <is>
          <t>CLEMAR (NEGOCIADO)</t>
        </is>
      </c>
      <c r="I11153" s="199" t="n">
        <v>4158</v>
      </c>
      <c r="J11153" s="202" t="inlineStr">
        <is>
          <t>SIM</t>
        </is>
      </c>
    </row>
    <row r="11154">
      <c r="A11154" s="185" t="n">
        <v>321</v>
      </c>
      <c r="B11154" s="185" t="inlineStr">
        <is>
          <t>ELÉTRICA</t>
        </is>
      </c>
      <c r="C11154" s="185" t="inlineStr">
        <is>
          <t>Quadros Elétricos</t>
        </is>
      </c>
      <c r="D11154" s="185" t="inlineStr">
        <is>
          <t>QDE Simplificado</t>
        </is>
      </c>
      <c r="E11154" s="185" t="inlineStr">
        <is>
          <t>Quadro QDE Simplificado, 1x disjuntor 32A (eqto), 1x disjuntor 32A (Reserva eqto) + 1x disjuntor 16A (tomada serviço)</t>
        </is>
      </c>
      <c r="F11154" s="185" t="inlineStr">
        <is>
          <t>VB</t>
        </is>
      </c>
      <c r="G11154" s="185" t="inlineStr">
        <is>
          <t>NORTE</t>
        </is>
      </c>
      <c r="H11154" s="185" t="inlineStr">
        <is>
          <t>CAW (NEGOCIADO)</t>
        </is>
      </c>
      <c r="I11154" s="199" t="n">
        <v>4500</v>
      </c>
      <c r="J11154" s="202" t="inlineStr">
        <is>
          <t>SIM</t>
        </is>
      </c>
    </row>
    <row r="11155">
      <c r="A11155" s="185" t="n">
        <v>321</v>
      </c>
      <c r="B11155" s="185" t="inlineStr">
        <is>
          <t>ELÉTRICA</t>
        </is>
      </c>
      <c r="C11155" s="185" t="inlineStr">
        <is>
          <t>Quadros Elétricos</t>
        </is>
      </c>
      <c r="D11155" s="185" t="inlineStr">
        <is>
          <t>QDE Simplificado</t>
        </is>
      </c>
      <c r="E11155" s="185" t="inlineStr">
        <is>
          <t>Quadro QDE Simplificado, 1x disjuntor 32A (eqto), 1x disjuntor 32A (Reserva eqto) + 1x disjuntor 16A (tomada serviço)</t>
        </is>
      </c>
      <c r="F11155" s="185" t="inlineStr">
        <is>
          <t>VB</t>
        </is>
      </c>
      <c r="G11155" s="185" t="inlineStr">
        <is>
          <t>NORTE</t>
        </is>
      </c>
      <c r="H11155" s="185" t="inlineStr">
        <is>
          <t>BRASILSAT</t>
        </is>
      </c>
      <c r="I11155" s="199" t="n">
        <v>4723.02</v>
      </c>
      <c r="J11155" s="202" t="inlineStr">
        <is>
          <t>SIM</t>
        </is>
      </c>
    </row>
    <row r="11156">
      <c r="A11156" s="185" t="n">
        <v>321</v>
      </c>
      <c r="B11156" s="185" t="inlineStr">
        <is>
          <t>ELÉTRICA</t>
        </is>
      </c>
      <c r="C11156" s="185" t="inlineStr">
        <is>
          <t>Quadros Elétricos</t>
        </is>
      </c>
      <c r="D11156" s="185" t="inlineStr">
        <is>
          <t>QDE Simplificado</t>
        </is>
      </c>
      <c r="E11156" s="185" t="inlineStr">
        <is>
          <t>Quadro QDE Simplificado, 1x disjuntor 32A (eqto), 1x disjuntor 32A (Reserva eqto) + 1x disjuntor 16A (tomada serviço)</t>
        </is>
      </c>
      <c r="F11156" s="185" t="inlineStr">
        <is>
          <t>VB</t>
        </is>
      </c>
      <c r="G11156" s="185" t="inlineStr">
        <is>
          <t>NORTE</t>
        </is>
      </c>
      <c r="H11156" s="185" t="inlineStr">
        <is>
          <t>INFRASITE + SECCIONAL</t>
        </is>
      </c>
      <c r="I11156" s="199" t="n">
        <v>4800</v>
      </c>
      <c r="J11156" s="202" t="inlineStr">
        <is>
          <t>SIM</t>
        </is>
      </c>
    </row>
    <row r="11157">
      <c r="A11157" s="185" t="n">
        <v>321</v>
      </c>
      <c r="B11157" s="185" t="inlineStr">
        <is>
          <t>ELÉTRICA</t>
        </is>
      </c>
      <c r="C11157" s="185" t="inlineStr">
        <is>
          <t>Quadros Elétricos</t>
        </is>
      </c>
      <c r="D11157" s="185" t="inlineStr">
        <is>
          <t>QDE Simplificado</t>
        </is>
      </c>
      <c r="E11157" s="185" t="inlineStr">
        <is>
          <t>Quadro QDE Simplificado, 1x disjuntor 32A (eqto), 1x disjuntor 32A (Reserva eqto) + 1x disjuntor 16A (tomada serviço)</t>
        </is>
      </c>
      <c r="F11157" s="185" t="inlineStr">
        <is>
          <t>VB</t>
        </is>
      </c>
      <c r="G11157" s="185" t="inlineStr">
        <is>
          <t>NORTE</t>
        </is>
      </c>
      <c r="H11157" s="185" t="inlineStr">
        <is>
          <t>CAW ESTRUTURA + AGEPLAN OBRA</t>
        </is>
      </c>
      <c r="I11157" s="199" t="n">
        <v>4851</v>
      </c>
      <c r="J11157" s="202" t="inlineStr">
        <is>
          <t>SIM</t>
        </is>
      </c>
    </row>
    <row r="11158">
      <c r="A11158" s="185" t="n">
        <v>321</v>
      </c>
      <c r="B11158" s="185" t="inlineStr">
        <is>
          <t>ELÉTRICA</t>
        </is>
      </c>
      <c r="C11158" s="185" t="inlineStr">
        <is>
          <t>Quadros Elétricos</t>
        </is>
      </c>
      <c r="D11158" s="185" t="inlineStr">
        <is>
          <t>QDE Simplificado</t>
        </is>
      </c>
      <c r="E11158" s="185" t="inlineStr">
        <is>
          <t>Quadro QDE Simplificado, 1x disjuntor 32A (eqto), 1x disjuntor 32A (Reserva eqto) + 1x disjuntor 16A (tomada serviço)</t>
        </is>
      </c>
      <c r="F11158" s="185" t="inlineStr">
        <is>
          <t>VB</t>
        </is>
      </c>
      <c r="G11158" s="185" t="inlineStr">
        <is>
          <t>NORDESTE</t>
        </is>
      </c>
      <c r="H11158" s="185" t="inlineStr">
        <is>
          <t>METALALFA (NEGOCIADO)</t>
        </is>
      </c>
      <c r="I11158" s="199" t="n">
        <v>2646.21</v>
      </c>
      <c r="J11158" s="202" t="inlineStr">
        <is>
          <t>SIM</t>
        </is>
      </c>
    </row>
    <row r="11159">
      <c r="A11159" s="185" t="n">
        <v>321</v>
      </c>
      <c r="B11159" s="185" t="inlineStr">
        <is>
          <t>ELÉTRICA</t>
        </is>
      </c>
      <c r="C11159" s="185" t="inlineStr">
        <is>
          <t>Quadros Elétricos</t>
        </is>
      </c>
      <c r="D11159" s="185" t="inlineStr">
        <is>
          <t>QDE Simplificado</t>
        </is>
      </c>
      <c r="E11159" s="185" t="inlineStr">
        <is>
          <t>Quadro QDE Simplificado, 1x disjuntor 32A (eqto), 1x disjuntor 32A (Reserva eqto) + 1x disjuntor 16A (tomada serviço)</t>
        </is>
      </c>
      <c r="F11159" s="185" t="inlineStr">
        <is>
          <t>VB</t>
        </is>
      </c>
      <c r="G11159" s="185" t="inlineStr">
        <is>
          <t>NORDESTE</t>
        </is>
      </c>
      <c r="H11159" s="185" t="inlineStr">
        <is>
          <t>ZOPONE (NEGOCIADO)</t>
        </is>
      </c>
      <c r="I11159" s="199" t="n">
        <v>3283.5</v>
      </c>
      <c r="J11159" s="202" t="inlineStr">
        <is>
          <t>SIM</t>
        </is>
      </c>
    </row>
    <row r="11160">
      <c r="A11160" s="185" t="n">
        <v>321</v>
      </c>
      <c r="B11160" s="185" t="inlineStr">
        <is>
          <t>ELÉTRICA</t>
        </is>
      </c>
      <c r="C11160" s="185" t="inlineStr">
        <is>
          <t>Quadros Elétricos</t>
        </is>
      </c>
      <c r="D11160" s="185" t="inlineStr">
        <is>
          <t>QDE Simplificado</t>
        </is>
      </c>
      <c r="E11160" s="185" t="inlineStr">
        <is>
          <t>Quadro QDE Simplificado, 1x disjuntor 32A (eqto), 1x disjuntor 32A (Reserva eqto) + 1x disjuntor 16A (tomada serviço)</t>
        </is>
      </c>
      <c r="F11160" s="185" t="inlineStr">
        <is>
          <t>VB</t>
        </is>
      </c>
      <c r="G11160" s="185" t="inlineStr">
        <is>
          <t>NORDESTE</t>
        </is>
      </c>
      <c r="H11160" s="185" t="inlineStr">
        <is>
          <t>CLEMAR (NEGOCIADO)</t>
        </is>
      </c>
      <c r="I11160" s="199" t="n">
        <v>3811.5</v>
      </c>
      <c r="J11160" s="202" t="inlineStr">
        <is>
          <t>SIM</t>
        </is>
      </c>
    </row>
    <row r="11161">
      <c r="A11161" s="185" t="n">
        <v>321</v>
      </c>
      <c r="B11161" s="185" t="inlineStr">
        <is>
          <t>ELÉTRICA</t>
        </is>
      </c>
      <c r="C11161" s="185" t="inlineStr">
        <is>
          <t>Quadros Elétricos</t>
        </is>
      </c>
      <c r="D11161" s="185" t="inlineStr">
        <is>
          <t>QDE Simplificado</t>
        </is>
      </c>
      <c r="E11161" s="185" t="inlineStr">
        <is>
          <t>Quadro QDE Simplificado, 1x disjuntor 32A (eqto), 1x disjuntor 32A (Reserva eqto) + 1x disjuntor 16A (tomada serviço)</t>
        </is>
      </c>
      <c r="F11161" s="185" t="inlineStr">
        <is>
          <t>VB</t>
        </is>
      </c>
      <c r="G11161" s="185" t="inlineStr">
        <is>
          <t>NORDESTE</t>
        </is>
      </c>
      <c r="H11161" s="185" t="inlineStr">
        <is>
          <t>NOVA CORRENTE</t>
        </is>
      </c>
      <c r="I11161" s="199" t="n">
        <v>4100</v>
      </c>
      <c r="J11161" s="202" t="inlineStr">
        <is>
          <t>SIM</t>
        </is>
      </c>
    </row>
    <row r="11162">
      <c r="A11162" s="185" t="n">
        <v>321</v>
      </c>
      <c r="B11162" s="185" t="inlineStr">
        <is>
          <t>ELÉTRICA</t>
        </is>
      </c>
      <c r="C11162" s="185" t="inlineStr">
        <is>
          <t>Quadros Elétricos</t>
        </is>
      </c>
      <c r="D11162" s="185" t="inlineStr">
        <is>
          <t>QDE Simplificado</t>
        </is>
      </c>
      <c r="E11162" s="185" t="inlineStr">
        <is>
          <t>Quadro QDE Simplificado, 1x disjuntor 32A (eqto), 1x disjuntor 32A (Reserva eqto) + 1x disjuntor 16A (tomada serviço)</t>
        </is>
      </c>
      <c r="F11162" s="185" t="inlineStr">
        <is>
          <t>VB</t>
        </is>
      </c>
      <c r="G11162" s="185" t="inlineStr">
        <is>
          <t>NORDESTE</t>
        </is>
      </c>
      <c r="H11162" s="185" t="inlineStr">
        <is>
          <t>CAW (NEGOCIADO)</t>
        </is>
      </c>
      <c r="I11162" s="199" t="n">
        <v>4500</v>
      </c>
      <c r="J11162" s="202" t="inlineStr">
        <is>
          <t>SIM</t>
        </is>
      </c>
    </row>
    <row r="11163">
      <c r="A11163" s="185" t="n">
        <v>321</v>
      </c>
      <c r="B11163" s="185" t="inlineStr">
        <is>
          <t>ELÉTRICA</t>
        </is>
      </c>
      <c r="C11163" s="185" t="inlineStr">
        <is>
          <t>Quadros Elétricos</t>
        </is>
      </c>
      <c r="D11163" s="185" t="inlineStr">
        <is>
          <t>QDE Simplificado</t>
        </is>
      </c>
      <c r="E11163" s="185" t="inlineStr">
        <is>
          <t>Quadro QDE Simplificado, 1x disjuntor 32A (eqto), 1x disjuntor 32A (Reserva eqto) + 1x disjuntor 16A (tomada serviço)</t>
        </is>
      </c>
      <c r="F11163" s="185" t="inlineStr">
        <is>
          <t>VB</t>
        </is>
      </c>
      <c r="G11163" s="185" t="inlineStr">
        <is>
          <t>NORDESTE</t>
        </is>
      </c>
      <c r="H11163" s="185" t="inlineStr">
        <is>
          <t>CAW ESTRUTURA + AGEPLAN OBRA</t>
        </is>
      </c>
      <c r="I11163" s="199" t="n">
        <v>4677.75</v>
      </c>
      <c r="J11163" s="202" t="inlineStr">
        <is>
          <t>SIM</t>
        </is>
      </c>
    </row>
    <row r="11164">
      <c r="A11164" s="185" t="n">
        <v>321</v>
      </c>
      <c r="B11164" s="185" t="inlineStr">
        <is>
          <t>ELÉTRICA</t>
        </is>
      </c>
      <c r="C11164" s="185" t="inlineStr">
        <is>
          <t>Quadros Elétricos</t>
        </is>
      </c>
      <c r="D11164" s="185" t="inlineStr">
        <is>
          <t>QDE Simplificado</t>
        </is>
      </c>
      <c r="E11164" s="185" t="inlineStr">
        <is>
          <t>Quadro QDE Simplificado, 1x disjuntor 32A (eqto), 1x disjuntor 32A (Reserva eqto) + 1x disjuntor 16A (tomada serviço)</t>
        </is>
      </c>
      <c r="F11164" s="185" t="inlineStr">
        <is>
          <t>VB</t>
        </is>
      </c>
      <c r="G11164" s="185" t="inlineStr">
        <is>
          <t>NORDESTE</t>
        </is>
      </c>
      <c r="H11164" s="185" t="inlineStr">
        <is>
          <t>BRASILSAT</t>
        </is>
      </c>
      <c r="I11164" s="199" t="n">
        <v>4723.02</v>
      </c>
      <c r="J11164" s="202" t="inlineStr">
        <is>
          <t>SIM</t>
        </is>
      </c>
    </row>
    <row r="11165">
      <c r="A11165" s="185" t="n">
        <v>321</v>
      </c>
      <c r="B11165" s="185" t="inlineStr">
        <is>
          <t>ELÉTRICA</t>
        </is>
      </c>
      <c r="C11165" s="185" t="inlineStr">
        <is>
          <t>Quadros Elétricos</t>
        </is>
      </c>
      <c r="D11165" s="185" t="inlineStr">
        <is>
          <t>QDE Simplificado</t>
        </is>
      </c>
      <c r="E11165" s="185" t="inlineStr">
        <is>
          <t>Quadro QDE Simplificado, 1x disjuntor 32A (eqto), 1x disjuntor 32A (Reserva eqto) + 1x disjuntor 16A (tomada serviço)</t>
        </is>
      </c>
      <c r="F11165" s="185" t="inlineStr">
        <is>
          <t>VB</t>
        </is>
      </c>
      <c r="G11165" s="185" t="inlineStr">
        <is>
          <t>NORDESTE</t>
        </is>
      </c>
      <c r="H11165" s="185" t="inlineStr">
        <is>
          <t>INFRASITE + SECCIONAL</t>
        </is>
      </c>
      <c r="I11165" s="199" t="n">
        <v>4800</v>
      </c>
      <c r="J11165" s="202" t="inlineStr">
        <is>
          <t>SIM</t>
        </is>
      </c>
    </row>
    <row r="11166">
      <c r="A11166" s="185" t="n">
        <v>321</v>
      </c>
      <c r="B11166" s="185" t="inlineStr">
        <is>
          <t>ELÉTRICA</t>
        </is>
      </c>
      <c r="C11166" s="185" t="inlineStr">
        <is>
          <t>Quadros Elétricos</t>
        </is>
      </c>
      <c r="D11166" s="185" t="inlineStr">
        <is>
          <t>QDE Simplificado</t>
        </is>
      </c>
      <c r="E11166" s="185" t="inlineStr">
        <is>
          <t>Quadro QDE Simplificado, 1x disjuntor 32A (eqto), 1x disjuntor 32A (Reserva eqto) + 1x disjuntor 16A (tomada serviço)</t>
        </is>
      </c>
      <c r="F11166" s="185" t="inlineStr">
        <is>
          <t>VB</t>
        </is>
      </c>
      <c r="G11166" s="185" t="inlineStr">
        <is>
          <t>C OESTE</t>
        </is>
      </c>
      <c r="H11166" s="185" t="inlineStr">
        <is>
          <t>ZOPONE (NEGOCIADO)</t>
        </is>
      </c>
      <c r="I11166" s="199" t="n">
        <v>3432.75</v>
      </c>
      <c r="J11166" s="196" t="inlineStr">
        <is>
          <t>não</t>
        </is>
      </c>
    </row>
    <row r="11167">
      <c r="A11167" s="185" t="n">
        <v>321</v>
      </c>
      <c r="B11167" s="185" t="inlineStr">
        <is>
          <t>ELÉTRICA</t>
        </is>
      </c>
      <c r="C11167" s="185" t="inlineStr">
        <is>
          <t>Quadros Elétricos</t>
        </is>
      </c>
      <c r="D11167" s="185" t="inlineStr">
        <is>
          <t>QDE Simplificado</t>
        </is>
      </c>
      <c r="E11167" s="185" t="inlineStr">
        <is>
          <t>Quadro QDE Simplificado, 1x disjuntor 32A (eqto), 1x disjuntor 32A (Reserva eqto) + 1x disjuntor 16A (tomada serviço)</t>
        </is>
      </c>
      <c r="F11167" s="185" t="inlineStr">
        <is>
          <t>VB</t>
        </is>
      </c>
      <c r="G11167" s="185" t="inlineStr">
        <is>
          <t>C OESTE</t>
        </is>
      </c>
      <c r="H11167" s="185" t="inlineStr">
        <is>
          <t>CLEMAR (NEGOCIADO)</t>
        </is>
      </c>
      <c r="I11167" s="199" t="n">
        <v>3638.25</v>
      </c>
      <c r="J11167" s="196" t="inlineStr">
        <is>
          <t>não</t>
        </is>
      </c>
    </row>
    <row r="11168">
      <c r="A11168" s="185" t="n">
        <v>321</v>
      </c>
      <c r="B11168" s="185" t="inlineStr">
        <is>
          <t>ELÉTRICA</t>
        </is>
      </c>
      <c r="C11168" s="185" t="inlineStr">
        <is>
          <t>Quadros Elétricos</t>
        </is>
      </c>
      <c r="D11168" s="185" t="inlineStr">
        <is>
          <t>QDE Simplificado</t>
        </is>
      </c>
      <c r="E11168" s="185" t="inlineStr">
        <is>
          <t>Quadro QDE Simplificado, 1x disjuntor 32A (eqto), 1x disjuntor 32A (Reserva eqto) + 1x disjuntor 16A (tomada serviço)</t>
        </is>
      </c>
      <c r="F11168" s="185" t="inlineStr">
        <is>
          <t>VB</t>
        </is>
      </c>
      <c r="G11168" s="185" t="inlineStr">
        <is>
          <t>C OESTE</t>
        </is>
      </c>
      <c r="H11168" s="185" t="inlineStr">
        <is>
          <t>METALALFA (NEGOCIADO)</t>
        </is>
      </c>
      <c r="I11168" s="199" t="n">
        <v>4233.94</v>
      </c>
      <c r="J11168" s="196" t="inlineStr">
        <is>
          <t>não</t>
        </is>
      </c>
    </row>
    <row r="11169">
      <c r="A11169" s="185" t="n">
        <v>321</v>
      </c>
      <c r="B11169" s="185" t="inlineStr">
        <is>
          <t>ELÉTRICA</t>
        </is>
      </c>
      <c r="C11169" s="185" t="inlineStr">
        <is>
          <t>Quadros Elétricos</t>
        </is>
      </c>
      <c r="D11169" s="185" t="inlineStr">
        <is>
          <t>QDE Simplificado</t>
        </is>
      </c>
      <c r="E11169" s="185" t="inlineStr">
        <is>
          <t>Quadro QDE Simplificado, 1x disjuntor 32A (eqto), 1x disjuntor 32A (Reserva eqto) + 1x disjuntor 16A (tomada serviço)</t>
        </is>
      </c>
      <c r="F11169" s="185" t="inlineStr">
        <is>
          <t>VB</t>
        </is>
      </c>
      <c r="G11169" s="185" t="inlineStr">
        <is>
          <t>C OESTE</t>
        </is>
      </c>
      <c r="H11169" s="185" t="inlineStr">
        <is>
          <t>CAW (NEGOCIADO)</t>
        </is>
      </c>
      <c r="I11169" s="199" t="n">
        <v>4500</v>
      </c>
      <c r="J11169" s="196" t="inlineStr">
        <is>
          <t>não</t>
        </is>
      </c>
    </row>
    <row r="11170">
      <c r="A11170" s="185" t="n">
        <v>321</v>
      </c>
      <c r="B11170" s="185" t="inlineStr">
        <is>
          <t>ELÉTRICA</t>
        </is>
      </c>
      <c r="C11170" s="185" t="inlineStr">
        <is>
          <t>Quadros Elétricos</t>
        </is>
      </c>
      <c r="D11170" s="185" t="inlineStr">
        <is>
          <t>QDE Simplificado</t>
        </is>
      </c>
      <c r="E11170" s="185" t="inlineStr">
        <is>
          <t>Quadro QDE Simplificado, 1x disjuntor 32A (eqto), 1x disjuntor 32A (Reserva eqto) + 1x disjuntor 16A (tomada serviço)</t>
        </is>
      </c>
      <c r="F11170" s="185" t="inlineStr">
        <is>
          <t>VB</t>
        </is>
      </c>
      <c r="G11170" s="185" t="inlineStr">
        <is>
          <t>C OESTE</t>
        </is>
      </c>
      <c r="H11170" s="185" t="inlineStr">
        <is>
          <t>BRASILSAT</t>
        </is>
      </c>
      <c r="I11170" s="199" t="n">
        <v>4621.42</v>
      </c>
      <c r="J11170" s="196" t="inlineStr">
        <is>
          <t>não</t>
        </is>
      </c>
    </row>
    <row r="11171">
      <c r="A11171" s="185" t="n">
        <v>321</v>
      </c>
      <c r="B11171" s="185" t="inlineStr">
        <is>
          <t>ELÉTRICA</t>
        </is>
      </c>
      <c r="C11171" s="185" t="inlineStr">
        <is>
          <t>Quadros Elétricos</t>
        </is>
      </c>
      <c r="D11171" s="185" t="inlineStr">
        <is>
          <t>QDE Simplificado</t>
        </is>
      </c>
      <c r="E11171" s="185" t="inlineStr">
        <is>
          <t>Quadro QDE Simplificado, 1x disjuntor 32A (eqto), 1x disjuntor 32A (Reserva eqto) + 1x disjuntor 16A (tomada serviço)</t>
        </is>
      </c>
      <c r="F11171" s="185" t="inlineStr">
        <is>
          <t>VB</t>
        </is>
      </c>
      <c r="G11171" s="185" t="inlineStr">
        <is>
          <t>C OESTE</t>
        </is>
      </c>
      <c r="H11171" s="185" t="inlineStr">
        <is>
          <t>INFRASITE + SECCIONAL</t>
        </is>
      </c>
      <c r="I11171" s="199" t="n">
        <v>4800</v>
      </c>
      <c r="J11171" s="196" t="inlineStr">
        <is>
          <t>não</t>
        </is>
      </c>
    </row>
    <row r="11172">
      <c r="A11172" s="185" t="n">
        <v>321</v>
      </c>
      <c r="B11172" s="185" t="inlineStr">
        <is>
          <t>ELÉTRICA</t>
        </is>
      </c>
      <c r="C11172" s="185" t="inlineStr">
        <is>
          <t>Quadros Elétricos</t>
        </is>
      </c>
      <c r="D11172" s="185" t="inlineStr">
        <is>
          <t>QDE Simplificado</t>
        </is>
      </c>
      <c r="E11172" s="185" t="inlineStr">
        <is>
          <t>Quadro QDE Simplificado, 1x disjuntor 32A (eqto), 1x disjuntor 32A (Reserva eqto) + 1x disjuntor 16A (tomada serviço)</t>
        </is>
      </c>
      <c r="F11172" s="185" t="inlineStr">
        <is>
          <t>VB</t>
        </is>
      </c>
      <c r="G11172" s="185" t="inlineStr">
        <is>
          <t>C OESTE</t>
        </is>
      </c>
      <c r="H11172" s="185" t="inlineStr">
        <is>
          <t>CAW ESTRUTURA + AGEPLAN OBRA</t>
        </is>
      </c>
      <c r="I11172" s="199" t="n">
        <v>4851</v>
      </c>
      <c r="J11172" s="196" t="inlineStr">
        <is>
          <t>não</t>
        </is>
      </c>
    </row>
    <row r="11173">
      <c r="A11173" s="185" t="n">
        <v>321</v>
      </c>
      <c r="B11173" s="185" t="inlineStr">
        <is>
          <t>ELÉTRICA</t>
        </is>
      </c>
      <c r="C11173" s="185" t="inlineStr">
        <is>
          <t>Quadros Elétricos</t>
        </is>
      </c>
      <c r="D11173" s="185" t="inlineStr">
        <is>
          <t>QDE Simplificado</t>
        </is>
      </c>
      <c r="E11173" s="185" t="inlineStr">
        <is>
          <t>Quadro QDE Simplificado, 1x disjuntor 32A (eqto), 1x disjuntor 32A (Reserva eqto) + 1x disjuntor 16A (tomada serviço)</t>
        </is>
      </c>
      <c r="F11173" s="185" t="inlineStr">
        <is>
          <t>VB</t>
        </is>
      </c>
      <c r="G11173" s="185" t="inlineStr">
        <is>
          <t>SÃO PAULO</t>
        </is>
      </c>
      <c r="H11173" s="185" t="inlineStr">
        <is>
          <t>METALALFA (NEGOCIADO)</t>
        </is>
      </c>
      <c r="I11173" s="199" t="n">
        <v>2520.2</v>
      </c>
      <c r="J11173" s="196" t="inlineStr">
        <is>
          <t>não</t>
        </is>
      </c>
    </row>
    <row r="11174">
      <c r="A11174" s="185" t="n">
        <v>321</v>
      </c>
      <c r="B11174" s="185" t="inlineStr">
        <is>
          <t>ELÉTRICA</t>
        </is>
      </c>
      <c r="C11174" s="185" t="inlineStr">
        <is>
          <t>Quadros Elétricos</t>
        </is>
      </c>
      <c r="D11174" s="185" t="inlineStr">
        <is>
          <t>QDE Simplificado</t>
        </is>
      </c>
      <c r="E11174" s="185" t="inlineStr">
        <is>
          <t>Quadro QDE Simplificado, 1x disjuntor 32A (eqto), 1x disjuntor 32A (Reserva eqto) + 1x disjuntor 16A (tomada serviço)</t>
        </is>
      </c>
      <c r="F11174" s="185" t="inlineStr">
        <is>
          <t>VB</t>
        </is>
      </c>
      <c r="G11174" s="185" t="inlineStr">
        <is>
          <t>SÃO PAULO</t>
        </is>
      </c>
      <c r="H11174" s="185" t="inlineStr">
        <is>
          <t>ZOPONE (NEGOCIADO)</t>
        </is>
      </c>
      <c r="I11174" s="199" t="n">
        <v>2985</v>
      </c>
      <c r="J11174" s="196" t="inlineStr">
        <is>
          <t>não</t>
        </is>
      </c>
    </row>
    <row r="11175">
      <c r="A11175" s="185" t="n">
        <v>321</v>
      </c>
      <c r="B11175" s="185" t="inlineStr">
        <is>
          <t>ELÉTRICA</t>
        </is>
      </c>
      <c r="C11175" s="185" t="inlineStr">
        <is>
          <t>Quadros Elétricos</t>
        </is>
      </c>
      <c r="D11175" s="185" t="inlineStr">
        <is>
          <t>QDE Simplificado</t>
        </is>
      </c>
      <c r="E11175" s="185" t="inlineStr">
        <is>
          <t>Quadro QDE Simplificado, 1x disjuntor 32A (eqto), 1x disjuntor 32A (Reserva eqto) + 1x disjuntor 16A (tomada serviço)</t>
        </is>
      </c>
      <c r="F11175" s="185" t="inlineStr">
        <is>
          <t>VB</t>
        </is>
      </c>
      <c r="G11175" s="185" t="inlineStr">
        <is>
          <t>SÃO PAULO</t>
        </is>
      </c>
      <c r="H11175" s="185" t="inlineStr">
        <is>
          <t>CLEMAR (NEGOCIADO)</t>
        </is>
      </c>
      <c r="I11175" s="199" t="n">
        <v>3465</v>
      </c>
      <c r="J11175" s="196" t="inlineStr">
        <is>
          <t>não</t>
        </is>
      </c>
    </row>
    <row r="11176">
      <c r="A11176" s="185" t="n">
        <v>321</v>
      </c>
      <c r="B11176" s="185" t="inlineStr">
        <is>
          <t>ELÉTRICA</t>
        </is>
      </c>
      <c r="C11176" s="185" t="inlineStr">
        <is>
          <t>Quadros Elétricos</t>
        </is>
      </c>
      <c r="D11176" s="185" t="inlineStr">
        <is>
          <t>QDE Simplificado</t>
        </is>
      </c>
      <c r="E11176" s="185" t="inlineStr">
        <is>
          <t>Quadro QDE Simplificado, 1x disjuntor 32A (eqto), 1x disjuntor 32A (Reserva eqto) + 1x disjuntor 16A (tomada serviço)</t>
        </is>
      </c>
      <c r="F11176" s="185" t="inlineStr">
        <is>
          <t>VB</t>
        </is>
      </c>
      <c r="G11176" s="185" t="inlineStr">
        <is>
          <t>SÃO PAULO</t>
        </is>
      </c>
      <c r="H11176" s="185" t="inlineStr">
        <is>
          <t>CAW ESTRUTURA + AGEPLAN OBRA</t>
        </is>
      </c>
      <c r="I11176" s="199" t="n">
        <v>3465</v>
      </c>
      <c r="J11176" s="196" t="inlineStr">
        <is>
          <t>não</t>
        </is>
      </c>
    </row>
    <row r="11177">
      <c r="A11177" s="185" t="n">
        <v>321</v>
      </c>
      <c r="B11177" s="185" t="inlineStr">
        <is>
          <t>ELÉTRICA</t>
        </is>
      </c>
      <c r="C11177" s="185" t="inlineStr">
        <is>
          <t>Quadros Elétricos</t>
        </is>
      </c>
      <c r="D11177" s="185" t="inlineStr">
        <is>
          <t>QDE Simplificado</t>
        </is>
      </c>
      <c r="E11177" s="185" t="inlineStr">
        <is>
          <t>Quadro QDE Simplificado, 1x disjuntor 32A (eqto), 1x disjuntor 32A (Reserva eqto) + 1x disjuntor 16A (tomada serviço)</t>
        </is>
      </c>
      <c r="F11177" s="185" t="inlineStr">
        <is>
          <t>VB</t>
        </is>
      </c>
      <c r="G11177" s="185" t="inlineStr">
        <is>
          <t>SÃO PAULO</t>
        </is>
      </c>
      <c r="H11177" s="185" t="inlineStr">
        <is>
          <t>NOVA CORRENTE</t>
        </is>
      </c>
      <c r="I11177" s="199" t="n">
        <v>4100</v>
      </c>
      <c r="J11177" s="196" t="inlineStr">
        <is>
          <t>não</t>
        </is>
      </c>
    </row>
    <row r="11178">
      <c r="A11178" s="185" t="n">
        <v>321</v>
      </c>
      <c r="B11178" s="185" t="inlineStr">
        <is>
          <t>ELÉTRICA</t>
        </is>
      </c>
      <c r="C11178" s="185" t="inlineStr">
        <is>
          <t>Quadros Elétricos</t>
        </is>
      </c>
      <c r="D11178" s="185" t="inlineStr">
        <is>
          <t>QDE Simplificado</t>
        </is>
      </c>
      <c r="E11178" s="185" t="inlineStr">
        <is>
          <t>Quadro QDE Simplificado, 1x disjuntor 32A (eqto), 1x disjuntor 32A (Reserva eqto) + 1x disjuntor 16A (tomada serviço)</t>
        </is>
      </c>
      <c r="F11178" s="185" t="inlineStr">
        <is>
          <t>VB</t>
        </is>
      </c>
      <c r="G11178" s="185" t="inlineStr">
        <is>
          <t>SÃO PAULO</t>
        </is>
      </c>
      <c r="H11178" s="185" t="inlineStr">
        <is>
          <t>CAW (NEGOCIADO)</t>
        </is>
      </c>
      <c r="I11178" s="199" t="n">
        <v>4500</v>
      </c>
      <c r="J11178" s="196" t="inlineStr">
        <is>
          <t>não</t>
        </is>
      </c>
    </row>
    <row r="11179">
      <c r="A11179" s="185" t="n">
        <v>321</v>
      </c>
      <c r="B11179" s="185" t="inlineStr">
        <is>
          <t>ELÉTRICA</t>
        </is>
      </c>
      <c r="C11179" s="185" t="inlineStr">
        <is>
          <t>Quadros Elétricos</t>
        </is>
      </c>
      <c r="D11179" s="185" t="inlineStr">
        <is>
          <t>QDE Simplificado</t>
        </is>
      </c>
      <c r="E11179" s="185" t="inlineStr">
        <is>
          <t>Quadro QDE Simplificado, 1x disjuntor 32A (eqto), 1x disjuntor 32A (Reserva eqto) + 1x disjuntor 16A (tomada serviço)</t>
        </is>
      </c>
      <c r="F11179" s="185" t="inlineStr">
        <is>
          <t>VB</t>
        </is>
      </c>
      <c r="G11179" s="185" t="inlineStr">
        <is>
          <t>SÃO PAULO</t>
        </is>
      </c>
      <c r="H11179" s="185" t="inlineStr">
        <is>
          <t>BRASILSAT</t>
        </is>
      </c>
      <c r="I11179" s="199" t="n">
        <v>4723.02</v>
      </c>
      <c r="J11179" s="196" t="inlineStr">
        <is>
          <t>não</t>
        </is>
      </c>
    </row>
    <row r="11180">
      <c r="A11180" s="185" t="n">
        <v>321</v>
      </c>
      <c r="B11180" s="185" t="inlineStr">
        <is>
          <t>ELÉTRICA</t>
        </is>
      </c>
      <c r="C11180" s="185" t="inlineStr">
        <is>
          <t>Quadros Elétricos</t>
        </is>
      </c>
      <c r="D11180" s="185" t="inlineStr">
        <is>
          <t>QDE Simplificado</t>
        </is>
      </c>
      <c r="E11180" s="185" t="inlineStr">
        <is>
          <t>Quadro QDE Simplificado, 1x disjuntor 32A (eqto), 1x disjuntor 32A (Reserva eqto) + 1x disjuntor 16A (tomada serviço)</t>
        </is>
      </c>
      <c r="F11180" s="185" t="inlineStr">
        <is>
          <t>VB</t>
        </is>
      </c>
      <c r="G11180" s="185" t="inlineStr">
        <is>
          <t>SÃO PAULO</t>
        </is>
      </c>
      <c r="H11180" s="185" t="inlineStr">
        <is>
          <t>INFRASITE + SECCIONAL</t>
        </is>
      </c>
      <c r="I11180" s="199" t="n">
        <v>4800</v>
      </c>
      <c r="J11180" s="196" t="inlineStr">
        <is>
          <t>não</t>
        </is>
      </c>
    </row>
    <row r="11181">
      <c r="A11181" s="185" t="n">
        <v>321</v>
      </c>
      <c r="B11181" s="185" t="inlineStr">
        <is>
          <t>ELÉTRICA</t>
        </is>
      </c>
      <c r="C11181" s="185" t="inlineStr">
        <is>
          <t>Quadros Elétricos</t>
        </is>
      </c>
      <c r="D11181" s="185" t="inlineStr">
        <is>
          <t>QDE Simplificado</t>
        </is>
      </c>
      <c r="E11181" s="185" t="inlineStr">
        <is>
          <t>Quadro QDE Simplificado, 1x disjuntor 32A (eqto), 1x disjuntor 32A (Reserva eqto) + 1x disjuntor 16A (tomada serviço)</t>
        </is>
      </c>
      <c r="F11181" s="185" t="inlineStr">
        <is>
          <t>VB</t>
        </is>
      </c>
      <c r="G11181" s="185" t="inlineStr">
        <is>
          <t>LESTE</t>
        </is>
      </c>
      <c r="H11181" s="185" t="inlineStr">
        <is>
          <t>METALALFA (NEGOCIADO)</t>
        </is>
      </c>
      <c r="I11181" s="199" t="n">
        <v>2520.2</v>
      </c>
      <c r="J11181" s="196" t="inlineStr">
        <is>
          <t>não</t>
        </is>
      </c>
    </row>
    <row r="11182">
      <c r="A11182" s="185" t="n">
        <v>321</v>
      </c>
      <c r="B11182" s="185" t="inlineStr">
        <is>
          <t>ELÉTRICA</t>
        </is>
      </c>
      <c r="C11182" s="185" t="inlineStr">
        <is>
          <t>Quadros Elétricos</t>
        </is>
      </c>
      <c r="D11182" s="185" t="inlineStr">
        <is>
          <t>QDE Simplificado</t>
        </is>
      </c>
      <c r="E11182" s="185" t="inlineStr">
        <is>
          <t>Quadro QDE Simplificado, 1x disjuntor 32A (eqto), 1x disjuntor 32A (Reserva eqto) + 1x disjuntor 16A (tomada serviço)</t>
        </is>
      </c>
      <c r="F11182" s="185" t="inlineStr">
        <is>
          <t>VB</t>
        </is>
      </c>
      <c r="G11182" s="185" t="inlineStr">
        <is>
          <t>LESTE</t>
        </is>
      </c>
      <c r="H11182" s="185" t="inlineStr">
        <is>
          <t>ZOPONE (NEGOCIADO)</t>
        </is>
      </c>
      <c r="I11182" s="199" t="n">
        <v>2985</v>
      </c>
      <c r="J11182" s="196" t="inlineStr">
        <is>
          <t>não</t>
        </is>
      </c>
    </row>
    <row r="11183">
      <c r="A11183" s="185" t="n">
        <v>321</v>
      </c>
      <c r="B11183" s="185" t="inlineStr">
        <is>
          <t>ELÉTRICA</t>
        </is>
      </c>
      <c r="C11183" s="185" t="inlineStr">
        <is>
          <t>Quadros Elétricos</t>
        </is>
      </c>
      <c r="D11183" s="185" t="inlineStr">
        <is>
          <t>QDE Simplificado</t>
        </is>
      </c>
      <c r="E11183" s="185" t="inlineStr">
        <is>
          <t>Quadro QDE Simplificado, 1x disjuntor 32A (eqto), 1x disjuntor 32A (Reserva eqto) + 1x disjuntor 16A (tomada serviço)</t>
        </is>
      </c>
      <c r="F11183" s="185" t="inlineStr">
        <is>
          <t>VB</t>
        </is>
      </c>
      <c r="G11183" s="185" t="inlineStr">
        <is>
          <t>LESTE</t>
        </is>
      </c>
      <c r="H11183" s="185" t="inlineStr">
        <is>
          <t>CLEMAR (NEGOCIADO)</t>
        </is>
      </c>
      <c r="I11183" s="199" t="n">
        <v>3811.5</v>
      </c>
      <c r="J11183" s="196" t="inlineStr">
        <is>
          <t>não</t>
        </is>
      </c>
    </row>
    <row r="11184">
      <c r="A11184" s="185" t="n">
        <v>321</v>
      </c>
      <c r="B11184" s="185" t="inlineStr">
        <is>
          <t>ELÉTRICA</t>
        </is>
      </c>
      <c r="C11184" s="185" t="inlineStr">
        <is>
          <t>Quadros Elétricos</t>
        </is>
      </c>
      <c r="D11184" s="185" t="inlineStr">
        <is>
          <t>QDE Simplificado</t>
        </is>
      </c>
      <c r="E11184" s="185" t="inlineStr">
        <is>
          <t>Quadro QDE Simplificado, 1x disjuntor 32A (eqto), 1x disjuntor 32A (Reserva eqto) + 1x disjuntor 16A (tomada serviço)</t>
        </is>
      </c>
      <c r="F11184" s="185" t="inlineStr">
        <is>
          <t>VB</t>
        </is>
      </c>
      <c r="G11184" s="185" t="inlineStr">
        <is>
          <t>LESTE</t>
        </is>
      </c>
      <c r="H11184" s="185" t="inlineStr">
        <is>
          <t>CAW ESTRUTURA + AGEPLAN OBRA</t>
        </is>
      </c>
      <c r="I11184" s="199" t="n">
        <v>3984.75</v>
      </c>
      <c r="J11184" s="196" t="inlineStr">
        <is>
          <t>não</t>
        </is>
      </c>
    </row>
    <row r="11185">
      <c r="A11185" s="185" t="n">
        <v>321</v>
      </c>
      <c r="B11185" s="185" t="inlineStr">
        <is>
          <t>ELÉTRICA</t>
        </is>
      </c>
      <c r="C11185" s="185" t="inlineStr">
        <is>
          <t>Quadros Elétricos</t>
        </is>
      </c>
      <c r="D11185" s="185" t="inlineStr">
        <is>
          <t>QDE Simplificado</t>
        </is>
      </c>
      <c r="E11185" s="185" t="inlineStr">
        <is>
          <t>Quadro QDE Simplificado, 1x disjuntor 32A (eqto), 1x disjuntor 32A (Reserva eqto) + 1x disjuntor 16A (tomada serviço)</t>
        </is>
      </c>
      <c r="F11185" s="185" t="inlineStr">
        <is>
          <t>VB</t>
        </is>
      </c>
      <c r="G11185" s="185" t="inlineStr">
        <is>
          <t>LESTE</t>
        </is>
      </c>
      <c r="H11185" s="185" t="inlineStr">
        <is>
          <t>NOVA CORRENTE</t>
        </is>
      </c>
      <c r="I11185" s="199" t="n">
        <v>4100</v>
      </c>
      <c r="J11185" s="196" t="inlineStr">
        <is>
          <t>não</t>
        </is>
      </c>
    </row>
    <row r="11186">
      <c r="A11186" s="185" t="n">
        <v>321</v>
      </c>
      <c r="B11186" s="185" t="inlineStr">
        <is>
          <t>ELÉTRICA</t>
        </is>
      </c>
      <c r="C11186" s="185" t="inlineStr">
        <is>
          <t>Quadros Elétricos</t>
        </is>
      </c>
      <c r="D11186" s="185" t="inlineStr">
        <is>
          <t>QDE Simplificado</t>
        </is>
      </c>
      <c r="E11186" s="185" t="inlineStr">
        <is>
          <t>Quadro QDE Simplificado, 1x disjuntor 32A (eqto), 1x disjuntor 32A (Reserva eqto) + 1x disjuntor 16A (tomada serviço)</t>
        </is>
      </c>
      <c r="F11186" s="185" t="inlineStr">
        <is>
          <t>VB</t>
        </is>
      </c>
      <c r="G11186" s="185" t="inlineStr">
        <is>
          <t>LESTE</t>
        </is>
      </c>
      <c r="H11186" s="185" t="inlineStr">
        <is>
          <t>CAW (NEGOCIADO)</t>
        </is>
      </c>
      <c r="I11186" s="199" t="n">
        <v>4500</v>
      </c>
      <c r="J11186" s="196" t="inlineStr">
        <is>
          <t>não</t>
        </is>
      </c>
    </row>
    <row r="11187">
      <c r="A11187" s="185" t="n">
        <v>321</v>
      </c>
      <c r="B11187" s="185" t="inlineStr">
        <is>
          <t>ELÉTRICA</t>
        </is>
      </c>
      <c r="C11187" s="185" t="inlineStr">
        <is>
          <t>Quadros Elétricos</t>
        </is>
      </c>
      <c r="D11187" s="185" t="inlineStr">
        <is>
          <t>QDE Simplificado</t>
        </is>
      </c>
      <c r="E11187" s="185" t="inlineStr">
        <is>
          <t>Quadro QDE Simplificado, 1x disjuntor 32A (eqto), 1x disjuntor 32A (Reserva eqto) + 1x disjuntor 16A (tomada serviço)</t>
        </is>
      </c>
      <c r="F11187" s="185" t="inlineStr">
        <is>
          <t>VB</t>
        </is>
      </c>
      <c r="G11187" s="185" t="inlineStr">
        <is>
          <t>LESTE</t>
        </is>
      </c>
      <c r="H11187" s="185" t="inlineStr">
        <is>
          <t>BRASILSAT</t>
        </is>
      </c>
      <c r="I11187" s="199" t="n">
        <v>4723.02</v>
      </c>
      <c r="J11187" s="196" t="inlineStr">
        <is>
          <t>não</t>
        </is>
      </c>
    </row>
    <row r="11188">
      <c r="A11188" s="185" t="n">
        <v>321</v>
      </c>
      <c r="B11188" s="185" t="inlineStr">
        <is>
          <t>ELÉTRICA</t>
        </is>
      </c>
      <c r="C11188" s="185" t="inlineStr">
        <is>
          <t>Quadros Elétricos</t>
        </is>
      </c>
      <c r="D11188" s="185" t="inlineStr">
        <is>
          <t>QDE Simplificado</t>
        </is>
      </c>
      <c r="E11188" s="185" t="inlineStr">
        <is>
          <t>Quadro QDE Simplificado, 1x disjuntor 32A (eqto), 1x disjuntor 32A (Reserva eqto) + 1x disjuntor 16A (tomada serviço)</t>
        </is>
      </c>
      <c r="F11188" s="185" t="inlineStr">
        <is>
          <t>VB</t>
        </is>
      </c>
      <c r="G11188" s="185" t="inlineStr">
        <is>
          <t>LESTE</t>
        </is>
      </c>
      <c r="H11188" s="185" t="inlineStr">
        <is>
          <t>INFRASITE + SECCIONAL</t>
        </is>
      </c>
      <c r="I11188" s="199" t="n">
        <v>4800</v>
      </c>
      <c r="J11188" s="196" t="inlineStr">
        <is>
          <t>não</t>
        </is>
      </c>
    </row>
    <row r="11189">
      <c r="A11189" s="185" t="n">
        <v>321</v>
      </c>
      <c r="B11189" s="185" t="inlineStr">
        <is>
          <t>ELÉTRICA</t>
        </is>
      </c>
      <c r="C11189" s="185" t="inlineStr">
        <is>
          <t>Quadros Elétricos</t>
        </is>
      </c>
      <c r="D11189" s="185" t="inlineStr">
        <is>
          <t>QDE Simplificado</t>
        </is>
      </c>
      <c r="E11189" s="185" t="inlineStr">
        <is>
          <t>Quadro QDE Simplificado, 1x disjuntor 32A (eqto), 1x disjuntor 32A (Reserva eqto) + 1x disjuntor 16A (tomada serviço)</t>
        </is>
      </c>
      <c r="F11189" s="185" t="inlineStr">
        <is>
          <t>VB</t>
        </is>
      </c>
      <c r="G11189" s="185" t="inlineStr">
        <is>
          <t>SUL</t>
        </is>
      </c>
      <c r="H11189" s="185" t="inlineStr">
        <is>
          <t>METALALFA (NEGOCIADO)</t>
        </is>
      </c>
      <c r="I11189" s="199" t="n">
        <v>2520.2</v>
      </c>
      <c r="J11189" s="196" t="inlineStr">
        <is>
          <t>não</t>
        </is>
      </c>
    </row>
    <row r="11190">
      <c r="A11190" s="185" t="n">
        <v>321</v>
      </c>
      <c r="B11190" s="185" t="inlineStr">
        <is>
          <t>ELÉTRICA</t>
        </is>
      </c>
      <c r="C11190" s="185" t="inlineStr">
        <is>
          <t>Quadros Elétricos</t>
        </is>
      </c>
      <c r="D11190" s="185" t="inlineStr">
        <is>
          <t>QDE Simplificado</t>
        </is>
      </c>
      <c r="E11190" s="185" t="inlineStr">
        <is>
          <t>Quadro QDE Simplificado, 1x disjuntor 32A (eqto), 1x disjuntor 32A (Reserva eqto) + 1x disjuntor 16A (tomada serviço)</t>
        </is>
      </c>
      <c r="F11190" s="185" t="inlineStr">
        <is>
          <t>VB</t>
        </is>
      </c>
      <c r="G11190" s="185" t="inlineStr">
        <is>
          <t>SUL</t>
        </is>
      </c>
      <c r="H11190" s="185" t="inlineStr">
        <is>
          <t>ZOPONE (NEGOCIADO)</t>
        </is>
      </c>
      <c r="I11190" s="199" t="n">
        <v>2985</v>
      </c>
      <c r="J11190" s="196" t="inlineStr">
        <is>
          <t>não</t>
        </is>
      </c>
    </row>
    <row r="11191">
      <c r="A11191" s="185" t="n">
        <v>321</v>
      </c>
      <c r="B11191" s="185" t="inlineStr">
        <is>
          <t>ELÉTRICA</t>
        </is>
      </c>
      <c r="C11191" s="185" t="inlineStr">
        <is>
          <t>Quadros Elétricos</t>
        </is>
      </c>
      <c r="D11191" s="185" t="inlineStr">
        <is>
          <t>QDE Simplificado</t>
        </is>
      </c>
      <c r="E11191" s="185" t="inlineStr">
        <is>
          <t>Quadro QDE Simplificado, 1x disjuntor 32A (eqto), 1x disjuntor 32A (Reserva eqto) + 1x disjuntor 16A (tomada serviço)</t>
        </is>
      </c>
      <c r="F11191" s="185" t="inlineStr">
        <is>
          <t>VB</t>
        </is>
      </c>
      <c r="G11191" s="185" t="inlineStr">
        <is>
          <t>SUL</t>
        </is>
      </c>
      <c r="H11191" s="185" t="inlineStr">
        <is>
          <t>CLEMAR (NEGOCIADO)</t>
        </is>
      </c>
      <c r="I11191" s="199" t="n">
        <v>3465</v>
      </c>
      <c r="J11191" s="196" t="inlineStr">
        <is>
          <t>não</t>
        </is>
      </c>
    </row>
    <row r="11192">
      <c r="A11192" s="185" t="n">
        <v>321</v>
      </c>
      <c r="B11192" s="185" t="inlineStr">
        <is>
          <t>ELÉTRICA</t>
        </is>
      </c>
      <c r="C11192" s="185" t="inlineStr">
        <is>
          <t>Quadros Elétricos</t>
        </is>
      </c>
      <c r="D11192" s="185" t="inlineStr">
        <is>
          <t>QDE Simplificado</t>
        </is>
      </c>
      <c r="E11192" s="185" t="inlineStr">
        <is>
          <t>Quadro QDE Simplificado, 1x disjuntor 32A (eqto), 1x disjuntor 32A (Reserva eqto) + 1x disjuntor 16A (tomada serviço)</t>
        </is>
      </c>
      <c r="F11192" s="185" t="inlineStr">
        <is>
          <t>VB</t>
        </is>
      </c>
      <c r="G11192" s="185" t="inlineStr">
        <is>
          <t>SUL</t>
        </is>
      </c>
      <c r="H11192" s="185" t="inlineStr">
        <is>
          <t>NOVA CORRENTE</t>
        </is>
      </c>
      <c r="I11192" s="199" t="n">
        <v>4100</v>
      </c>
      <c r="J11192" s="196" t="inlineStr">
        <is>
          <t>não</t>
        </is>
      </c>
    </row>
    <row r="11193">
      <c r="A11193" s="185" t="n">
        <v>321</v>
      </c>
      <c r="B11193" s="185" t="inlineStr">
        <is>
          <t>ELÉTRICA</t>
        </is>
      </c>
      <c r="C11193" s="185" t="inlineStr">
        <is>
          <t>Quadros Elétricos</t>
        </is>
      </c>
      <c r="D11193" s="185" t="inlineStr">
        <is>
          <t>QDE Simplificado</t>
        </is>
      </c>
      <c r="E11193" s="185" t="inlineStr">
        <is>
          <t>Quadro QDE Simplificado, 1x disjuntor 32A (eqto), 1x disjuntor 32A (Reserva eqto) + 1x disjuntor 16A (tomada serviço)</t>
        </is>
      </c>
      <c r="F11193" s="185" t="inlineStr">
        <is>
          <t>VB</t>
        </is>
      </c>
      <c r="G11193" s="185" t="inlineStr">
        <is>
          <t>SUL</t>
        </is>
      </c>
      <c r="H11193" s="185" t="inlineStr">
        <is>
          <t>CAW (NEGOCIADO)</t>
        </is>
      </c>
      <c r="I11193" s="199" t="n">
        <v>4500</v>
      </c>
      <c r="J11193" s="196" t="inlineStr">
        <is>
          <t>não</t>
        </is>
      </c>
    </row>
    <row r="11194">
      <c r="A11194" s="185" t="n">
        <v>321</v>
      </c>
      <c r="B11194" s="185" t="inlineStr">
        <is>
          <t>ELÉTRICA</t>
        </is>
      </c>
      <c r="C11194" s="185" t="inlineStr">
        <is>
          <t>Quadros Elétricos</t>
        </is>
      </c>
      <c r="D11194" s="185" t="inlineStr">
        <is>
          <t>QDE Simplificado</t>
        </is>
      </c>
      <c r="E11194" s="185" t="inlineStr">
        <is>
          <t>Quadro QDE Simplificado, 1x disjuntor 32A (eqto), 1x disjuntor 32A (Reserva eqto) + 1x disjuntor 16A (tomada serviço)</t>
        </is>
      </c>
      <c r="F11194" s="185" t="inlineStr">
        <is>
          <t>VB</t>
        </is>
      </c>
      <c r="G11194" s="185" t="inlineStr">
        <is>
          <t>SUL</t>
        </is>
      </c>
      <c r="H11194" s="185" t="inlineStr">
        <is>
          <t>BRASILSAT</t>
        </is>
      </c>
      <c r="I11194" s="199" t="n">
        <v>4723.02</v>
      </c>
      <c r="J11194" s="196" t="inlineStr">
        <is>
          <t>não</t>
        </is>
      </c>
    </row>
    <row r="11195">
      <c r="A11195" s="185" t="n">
        <v>321</v>
      </c>
      <c r="B11195" s="185" t="inlineStr">
        <is>
          <t>ELÉTRICA</t>
        </is>
      </c>
      <c r="C11195" s="185" t="inlineStr">
        <is>
          <t>Quadros Elétricos</t>
        </is>
      </c>
      <c r="D11195" s="185" t="inlineStr">
        <is>
          <t>QDE Simplificado</t>
        </is>
      </c>
      <c r="E11195" s="185" t="inlineStr">
        <is>
          <t>Quadro QDE Simplificado, 1x disjuntor 32A (eqto), 1x disjuntor 32A (Reserva eqto) + 1x disjuntor 16A (tomada serviço)</t>
        </is>
      </c>
      <c r="F11195" s="185" t="inlineStr">
        <is>
          <t>VB</t>
        </is>
      </c>
      <c r="G11195" s="185" t="inlineStr">
        <is>
          <t>SUL</t>
        </is>
      </c>
      <c r="H11195" s="185" t="inlineStr">
        <is>
          <t>INFRASITE + SECCIONAL</t>
        </is>
      </c>
      <c r="I11195" s="199" t="n">
        <v>4800</v>
      </c>
      <c r="J11195" s="196" t="inlineStr">
        <is>
          <t>não</t>
        </is>
      </c>
    </row>
    <row r="11196">
      <c r="A11196" s="185" t="n">
        <v>321</v>
      </c>
      <c r="B11196" s="185" t="inlineStr">
        <is>
          <t>ELÉTRICA</t>
        </is>
      </c>
      <c r="C11196" s="185" t="inlineStr">
        <is>
          <t>Quadros Elétricos</t>
        </is>
      </c>
      <c r="D11196" s="185" t="inlineStr">
        <is>
          <t>QDE Simplificado</t>
        </is>
      </c>
      <c r="E11196" s="185" t="inlineStr">
        <is>
          <t>Quadro QDE Simplificado, 1x disjuntor 32A (eqto), 1x disjuntor 32A (Reserva eqto) + 1x disjuntor 16A (tomada serviço)</t>
        </is>
      </c>
      <c r="F11196" s="185" t="inlineStr">
        <is>
          <t>VB</t>
        </is>
      </c>
      <c r="G11196" s="185" t="inlineStr">
        <is>
          <t>SUL</t>
        </is>
      </c>
      <c r="H11196" s="185" t="inlineStr">
        <is>
          <t>CAW ESTRUTURA + AGEPLAN OBRA</t>
        </is>
      </c>
      <c r="I11196" s="199" t="n">
        <v>4851</v>
      </c>
      <c r="J11196" s="196" t="inlineStr">
        <is>
          <t>não</t>
        </is>
      </c>
    </row>
    <row r="11197">
      <c r="A11197" s="185" t="n">
        <v>322</v>
      </c>
      <c r="B11197" s="185" t="inlineStr">
        <is>
          <t>ELÉTRICA</t>
        </is>
      </c>
      <c r="C11197" s="185" t="inlineStr">
        <is>
          <t>Padrão de Entrada</t>
        </is>
      </c>
      <c r="D11197" s="185" t="inlineStr">
        <is>
          <t>QM Bífasico</t>
        </is>
      </c>
      <c r="E11197" s="185" t="inlineStr">
        <is>
          <t>Caixa de medição Simplificado (QM) Bifásico p/ 1x medidor (padrão concessionaria), seccionamento (disjuntor), cabos e demais acessórios</t>
        </is>
      </c>
      <c r="F11197" s="185" t="inlineStr">
        <is>
          <t>VB</t>
        </is>
      </c>
      <c r="G11197" s="185" t="inlineStr">
        <is>
          <t>NORTE</t>
        </is>
      </c>
      <c r="H11197" s="185" t="inlineStr">
        <is>
          <t>CAW (NEGOCIADO)</t>
        </is>
      </c>
      <c r="I11197" s="199" t="n">
        <v>400</v>
      </c>
      <c r="J11197" s="202" t="inlineStr">
        <is>
          <t>SIM</t>
        </is>
      </c>
    </row>
    <row r="11198">
      <c r="A11198" s="185" t="n">
        <v>322</v>
      </c>
      <c r="B11198" s="185" t="inlineStr">
        <is>
          <t>ELÉTRICA</t>
        </is>
      </c>
      <c r="C11198" s="185" t="inlineStr">
        <is>
          <t>Padrão de Entrada</t>
        </is>
      </c>
      <c r="D11198" s="185" t="inlineStr">
        <is>
          <t>QM Bífasico</t>
        </is>
      </c>
      <c r="E11198" s="185" t="inlineStr">
        <is>
          <t>Caixa de medição Simplificado (QM) Bifásico p/ 1x medidor (padrão concessionaria), seccionamento (disjuntor), cabos e demais acessórios</t>
        </is>
      </c>
      <c r="F11198" s="185" t="inlineStr">
        <is>
          <t>VB</t>
        </is>
      </c>
      <c r="G11198" s="185" t="inlineStr">
        <is>
          <t>NORTE</t>
        </is>
      </c>
      <c r="H11198" s="185" t="inlineStr">
        <is>
          <t>CLEMAR (NEGOCIADO)</t>
        </is>
      </c>
      <c r="I11198" s="199" t="n">
        <v>891</v>
      </c>
      <c r="J11198" s="202" t="inlineStr">
        <is>
          <t>SIM</t>
        </is>
      </c>
    </row>
    <row r="11199">
      <c r="A11199" s="185" t="n">
        <v>322</v>
      </c>
      <c r="B11199" s="185" t="inlineStr">
        <is>
          <t>ELÉTRICA</t>
        </is>
      </c>
      <c r="C11199" s="185" t="inlineStr">
        <is>
          <t>Padrão de Entrada</t>
        </is>
      </c>
      <c r="D11199" s="185" t="inlineStr">
        <is>
          <t>QM Bífasico</t>
        </is>
      </c>
      <c r="E11199" s="185" t="inlineStr">
        <is>
          <t>Caixa de medição Simplificado (QM) Bifásico p/ 1x medidor (padrão concessionaria), seccionamento (disjuntor), cabos e demais acessórios</t>
        </is>
      </c>
      <c r="F11199" s="185" t="inlineStr">
        <is>
          <t>VB</t>
        </is>
      </c>
      <c r="G11199" s="185" t="inlineStr">
        <is>
          <t>NORTE</t>
        </is>
      </c>
      <c r="H11199" s="185" t="inlineStr">
        <is>
          <t>ZOPONE (NEGOCIADO)</t>
        </is>
      </c>
      <c r="I11199" s="199" t="n">
        <v>1859.02</v>
      </c>
      <c r="J11199" s="202" t="inlineStr">
        <is>
          <t>SIM</t>
        </is>
      </c>
    </row>
    <row r="11200">
      <c r="A11200" s="185" t="n">
        <v>322</v>
      </c>
      <c r="B11200" s="185" t="inlineStr">
        <is>
          <t>ELÉTRICA</t>
        </is>
      </c>
      <c r="C11200" s="185" t="inlineStr">
        <is>
          <t>Padrão de Entrada</t>
        </is>
      </c>
      <c r="D11200" s="185" t="inlineStr">
        <is>
          <t>QM Bífasico</t>
        </is>
      </c>
      <c r="E11200" s="185" t="inlineStr">
        <is>
          <t>Caixa de medição Simplificado (QM) Bifásico p/ 1x medidor (padrão concessionaria), seccionamento (disjuntor), cabos e demais acessórios</t>
        </is>
      </c>
      <c r="F11200" s="185" t="inlineStr">
        <is>
          <t>VB</t>
        </is>
      </c>
      <c r="G11200" s="185" t="inlineStr">
        <is>
          <t>NORTE</t>
        </is>
      </c>
      <c r="H11200" s="185" t="inlineStr">
        <is>
          <t>BRASILSAT</t>
        </is>
      </c>
      <c r="I11200" s="199" t="n">
        <v>1877.34</v>
      </c>
      <c r="J11200" s="202" t="inlineStr">
        <is>
          <t>SIM</t>
        </is>
      </c>
    </row>
    <row r="11201">
      <c r="A11201" s="185" t="n">
        <v>322</v>
      </c>
      <c r="B11201" s="185" t="inlineStr">
        <is>
          <t>ELÉTRICA</t>
        </is>
      </c>
      <c r="C11201" s="185" t="inlineStr">
        <is>
          <t>Padrão de Entrada</t>
        </is>
      </c>
      <c r="D11201" s="185" t="inlineStr">
        <is>
          <t>QM Bífasico</t>
        </is>
      </c>
      <c r="E11201" s="185" t="inlineStr">
        <is>
          <t>Caixa de medição Simplificado (QM) Bifásico p/ 1x medidor (padrão concessionaria), seccionamento (disjuntor), cabos e demais acessórios</t>
        </is>
      </c>
      <c r="F11201" s="185" t="inlineStr">
        <is>
          <t>VB</t>
        </is>
      </c>
      <c r="G11201" s="185" t="inlineStr">
        <is>
          <t>NORTE</t>
        </is>
      </c>
      <c r="H11201" s="185" t="inlineStr">
        <is>
          <t>METALALFA (NEGOCIADO)</t>
        </is>
      </c>
      <c r="I11201" s="199" t="n">
        <v>2976</v>
      </c>
      <c r="J11201" s="202" t="inlineStr">
        <is>
          <t>SIM</t>
        </is>
      </c>
    </row>
    <row r="11202">
      <c r="A11202" s="185" t="n">
        <v>322</v>
      </c>
      <c r="B11202" s="185" t="inlineStr">
        <is>
          <t>ELÉTRICA</t>
        </is>
      </c>
      <c r="C11202" s="185" t="inlineStr">
        <is>
          <t>Padrão de Entrada</t>
        </is>
      </c>
      <c r="D11202" s="185" t="inlineStr">
        <is>
          <t>QM Bífasico</t>
        </is>
      </c>
      <c r="E11202" s="185" t="inlineStr">
        <is>
          <t>Caixa de medição Simplificado (QM) Bifásico p/ 1x medidor (padrão concessionaria), seccionamento (disjuntor), cabos e demais acessórios</t>
        </is>
      </c>
      <c r="F11202" s="185" t="inlineStr">
        <is>
          <t>VB</t>
        </is>
      </c>
      <c r="G11202" s="185" t="inlineStr">
        <is>
          <t>NORTE</t>
        </is>
      </c>
      <c r="H11202" s="185" t="inlineStr">
        <is>
          <t>CAW ESTRUTURA + AGEPLAN OBRA</t>
        </is>
      </c>
      <c r="I11202" s="199" t="n">
        <v>3332</v>
      </c>
      <c r="J11202" s="202" t="inlineStr">
        <is>
          <t>SIM</t>
        </is>
      </c>
    </row>
    <row r="11203">
      <c r="A11203" s="185" t="n">
        <v>322</v>
      </c>
      <c r="B11203" s="185" t="inlineStr">
        <is>
          <t>ELÉTRICA</t>
        </is>
      </c>
      <c r="C11203" s="185" t="inlineStr">
        <is>
          <t>Padrão de Entrada</t>
        </is>
      </c>
      <c r="D11203" s="185" t="inlineStr">
        <is>
          <t>QM Bífasico</t>
        </is>
      </c>
      <c r="E11203" s="185" t="inlineStr">
        <is>
          <t>Caixa de medição Simplificado (QM) Bifásico p/ 1x medidor (padrão concessionaria), seccionamento (disjuntor), cabos e demais acessórios</t>
        </is>
      </c>
      <c r="F11203" s="185" t="inlineStr">
        <is>
          <t>VB</t>
        </is>
      </c>
      <c r="G11203" s="185" t="inlineStr">
        <is>
          <t>NORTE</t>
        </is>
      </c>
      <c r="H11203" s="185" t="inlineStr">
        <is>
          <t>INFRASITE + SECCIONAL</t>
        </is>
      </c>
      <c r="I11203" s="199" t="n">
        <v>3650</v>
      </c>
      <c r="J11203" s="202" t="inlineStr">
        <is>
          <t>SIM</t>
        </is>
      </c>
    </row>
    <row r="11204">
      <c r="A11204" s="185" t="n">
        <v>322</v>
      </c>
      <c r="B11204" s="185" t="inlineStr">
        <is>
          <t>ELÉTRICA</t>
        </is>
      </c>
      <c r="C11204" s="185" t="inlineStr">
        <is>
          <t>Padrão de Entrada</t>
        </is>
      </c>
      <c r="D11204" s="185" t="inlineStr">
        <is>
          <t>QM Bífasico</t>
        </is>
      </c>
      <c r="E11204" s="185" t="inlineStr">
        <is>
          <t>Caixa de medição Simplificado (QM) Bifásico p/ 1x medidor (padrão concessionaria), seccionamento (disjuntor), cabos e demais acessórios</t>
        </is>
      </c>
      <c r="F11204" s="185" t="inlineStr">
        <is>
          <t>VB</t>
        </is>
      </c>
      <c r="G11204" s="185" t="inlineStr">
        <is>
          <t>NORDESTE</t>
        </is>
      </c>
      <c r="H11204" s="185" t="inlineStr">
        <is>
          <t>CAW (NEGOCIADO)</t>
        </is>
      </c>
      <c r="I11204" s="199" t="n">
        <v>400</v>
      </c>
      <c r="J11204" s="202" t="inlineStr">
        <is>
          <t>SIM</t>
        </is>
      </c>
    </row>
    <row r="11205">
      <c r="A11205" s="185" t="n">
        <v>322</v>
      </c>
      <c r="B11205" s="185" t="inlineStr">
        <is>
          <t>ELÉTRICA</t>
        </is>
      </c>
      <c r="C11205" s="185" t="inlineStr">
        <is>
          <t>Padrão de Entrada</t>
        </is>
      </c>
      <c r="D11205" s="185" t="inlineStr">
        <is>
          <t>QM Bífasico</t>
        </is>
      </c>
      <c r="E11205" s="185" t="inlineStr">
        <is>
          <t>Caixa de medição Simplificado (QM) Bifásico p/ 1x medidor (padrão concessionaria), seccionamento (disjuntor), cabos e demais acessórios</t>
        </is>
      </c>
      <c r="F11205" s="185" t="inlineStr">
        <is>
          <t>VB</t>
        </is>
      </c>
      <c r="G11205" s="185" t="inlineStr">
        <is>
          <t>NORDESTE</t>
        </is>
      </c>
      <c r="H11205" s="185" t="inlineStr">
        <is>
          <t>CLEMAR (NEGOCIADO)</t>
        </is>
      </c>
      <c r="I11205" s="199" t="n">
        <v>816.75</v>
      </c>
      <c r="J11205" s="202" t="inlineStr">
        <is>
          <t>SIM</t>
        </is>
      </c>
    </row>
    <row r="11206">
      <c r="A11206" s="185" t="n">
        <v>322</v>
      </c>
      <c r="B11206" s="185" t="inlineStr">
        <is>
          <t>ELÉTRICA</t>
        </is>
      </c>
      <c r="C11206" s="185" t="inlineStr">
        <is>
          <t>Padrão de Entrada</t>
        </is>
      </c>
      <c r="D11206" s="185" t="inlineStr">
        <is>
          <t>QM Bífasico</t>
        </is>
      </c>
      <c r="E11206" s="185" t="inlineStr">
        <is>
          <t>Caixa de medição Simplificado (QM) Bifásico p/ 1x medidor (padrão concessionaria), seccionamento (disjuntor), cabos e demais acessórios</t>
        </is>
      </c>
      <c r="F11206" s="185" t="inlineStr">
        <is>
          <t>VB</t>
        </is>
      </c>
      <c r="G11206" s="185" t="inlineStr">
        <is>
          <t>NORDESTE</t>
        </is>
      </c>
      <c r="H11206" s="185" t="inlineStr">
        <is>
          <t>NOVA CORRENTE</t>
        </is>
      </c>
      <c r="I11206" s="199" t="n">
        <v>950</v>
      </c>
      <c r="J11206" s="202" t="inlineStr">
        <is>
          <t>SIM</t>
        </is>
      </c>
    </row>
    <row r="11207">
      <c r="A11207" s="185" t="n">
        <v>322</v>
      </c>
      <c r="B11207" s="185" t="inlineStr">
        <is>
          <t>ELÉTRICA</t>
        </is>
      </c>
      <c r="C11207" s="185" t="inlineStr">
        <is>
          <t>Padrão de Entrada</t>
        </is>
      </c>
      <c r="D11207" s="185" t="inlineStr">
        <is>
          <t>QM Bífasico</t>
        </is>
      </c>
      <c r="E11207" s="185" t="inlineStr">
        <is>
          <t>Caixa de medição Simplificado (QM) Bifásico p/ 1x medidor (padrão concessionaria), seccionamento (disjuntor), cabos e demais acessórios</t>
        </is>
      </c>
      <c r="F11207" s="185" t="inlineStr">
        <is>
          <t>VB</t>
        </is>
      </c>
      <c r="G11207" s="185" t="inlineStr">
        <is>
          <t>NORDESTE</t>
        </is>
      </c>
      <c r="H11207" s="185" t="inlineStr">
        <is>
          <t>BRASILSAT</t>
        </is>
      </c>
      <c r="I11207" s="199" t="n">
        <v>1369.95</v>
      </c>
      <c r="J11207" s="202" t="inlineStr">
        <is>
          <t>SIM</t>
        </is>
      </c>
    </row>
    <row r="11208">
      <c r="A11208" s="185" t="n">
        <v>322</v>
      </c>
      <c r="B11208" s="185" t="inlineStr">
        <is>
          <t>ELÉTRICA</t>
        </is>
      </c>
      <c r="C11208" s="185" t="inlineStr">
        <is>
          <t>Padrão de Entrada</t>
        </is>
      </c>
      <c r="D11208" s="185" t="inlineStr">
        <is>
          <t>QM Bífasico</t>
        </is>
      </c>
      <c r="E11208" s="185" t="inlineStr">
        <is>
          <t>Caixa de medição Simplificado (QM) Bifásico p/ 1x medidor (padrão concessionaria), seccionamento (disjuntor), cabos e demais acessórios</t>
        </is>
      </c>
      <c r="F11208" s="185" t="inlineStr">
        <is>
          <t>VB</t>
        </is>
      </c>
      <c r="G11208" s="185" t="inlineStr">
        <is>
          <t>NORDESTE</t>
        </is>
      </c>
      <c r="H11208" s="185" t="inlineStr">
        <is>
          <t>ZOPONE (NEGOCIADO)</t>
        </is>
      </c>
      <c r="I11208" s="199" t="n">
        <v>1635.94</v>
      </c>
      <c r="J11208" s="202" t="inlineStr">
        <is>
          <t>SIM</t>
        </is>
      </c>
    </row>
    <row r="11209">
      <c r="A11209" s="185" t="n">
        <v>322</v>
      </c>
      <c r="B11209" s="185" t="inlineStr">
        <is>
          <t>ELÉTRICA</t>
        </is>
      </c>
      <c r="C11209" s="185" t="inlineStr">
        <is>
          <t>Padrão de Entrada</t>
        </is>
      </c>
      <c r="D11209" s="185" t="inlineStr">
        <is>
          <t>QM Bífasico</t>
        </is>
      </c>
      <c r="E11209" s="185" t="inlineStr">
        <is>
          <t>Caixa de medição Simplificado (QM) Bifásico p/ 1x medidor (padrão concessionaria), seccionamento (disjuntor), cabos e demais acessórios</t>
        </is>
      </c>
      <c r="F11209" s="185" t="inlineStr">
        <is>
          <t>VB</t>
        </is>
      </c>
      <c r="G11209" s="185" t="inlineStr">
        <is>
          <t>NORDESTE</t>
        </is>
      </c>
      <c r="H11209" s="185" t="inlineStr">
        <is>
          <t>METALALFA (NEGOCIADO)</t>
        </is>
      </c>
      <c r="I11209" s="199" t="n">
        <v>1860</v>
      </c>
      <c r="J11209" s="202" t="inlineStr">
        <is>
          <t>SIM</t>
        </is>
      </c>
    </row>
    <row r="11210">
      <c r="A11210" s="185" t="n">
        <v>322</v>
      </c>
      <c r="B11210" s="185" t="inlineStr">
        <is>
          <t>ELÉTRICA</t>
        </is>
      </c>
      <c r="C11210" s="185" t="inlineStr">
        <is>
          <t>Padrão de Entrada</t>
        </is>
      </c>
      <c r="D11210" s="185" t="inlineStr">
        <is>
          <t>QM Bífasico</t>
        </is>
      </c>
      <c r="E11210" s="185" t="inlineStr">
        <is>
          <t>Caixa de medição Simplificado (QM) Bifásico p/ 1x medidor (padrão concessionaria), seccionamento (disjuntor), cabos e demais acessórios</t>
        </is>
      </c>
      <c r="F11210" s="185" t="inlineStr">
        <is>
          <t>VB</t>
        </is>
      </c>
      <c r="G11210" s="185" t="inlineStr">
        <is>
          <t>NORDESTE</t>
        </is>
      </c>
      <c r="H11210" s="185" t="inlineStr">
        <is>
          <t>CAW ESTRUTURA + AGEPLAN OBRA</t>
        </is>
      </c>
      <c r="I11210" s="199" t="n">
        <v>3213</v>
      </c>
      <c r="J11210" s="202" t="inlineStr">
        <is>
          <t>SIM</t>
        </is>
      </c>
    </row>
    <row r="11211">
      <c r="A11211" s="185" t="n">
        <v>322</v>
      </c>
      <c r="B11211" s="185" t="inlineStr">
        <is>
          <t>ELÉTRICA</t>
        </is>
      </c>
      <c r="C11211" s="185" t="inlineStr">
        <is>
          <t>Padrão de Entrada</t>
        </is>
      </c>
      <c r="D11211" s="185" t="inlineStr">
        <is>
          <t>QM Bífasico</t>
        </is>
      </c>
      <c r="E11211" s="185" t="inlineStr">
        <is>
          <t>Caixa de medição Simplificado (QM) Bifásico p/ 1x medidor (padrão concessionaria), seccionamento (disjuntor), cabos e demais acessórios</t>
        </is>
      </c>
      <c r="F11211" s="185" t="inlineStr">
        <is>
          <t>VB</t>
        </is>
      </c>
      <c r="G11211" s="185" t="inlineStr">
        <is>
          <t>NORDESTE</t>
        </is>
      </c>
      <c r="H11211" s="185" t="inlineStr">
        <is>
          <t>INFRASITE + SECCIONAL</t>
        </is>
      </c>
      <c r="I11211" s="199" t="n">
        <v>3650</v>
      </c>
      <c r="J11211" s="202" t="inlineStr">
        <is>
          <t>SIM</t>
        </is>
      </c>
    </row>
    <row r="11212">
      <c r="A11212" s="185" t="n">
        <v>322</v>
      </c>
      <c r="B11212" s="185" t="inlineStr">
        <is>
          <t>ELÉTRICA</t>
        </is>
      </c>
      <c r="C11212" s="185" t="inlineStr">
        <is>
          <t>Padrão de Entrada</t>
        </is>
      </c>
      <c r="D11212" s="185" t="inlineStr">
        <is>
          <t>QM Bífasico</t>
        </is>
      </c>
      <c r="E11212" s="185" t="inlineStr">
        <is>
          <t>Caixa de medição Simplificado (QM) Bifásico p/ 1x medidor (padrão concessionaria), seccionamento (disjuntor), cabos e demais acessórios</t>
        </is>
      </c>
      <c r="F11212" s="185" t="inlineStr">
        <is>
          <t>VB</t>
        </is>
      </c>
      <c r="G11212" s="185" t="inlineStr">
        <is>
          <t>C OESTE</t>
        </is>
      </c>
      <c r="H11212" s="185" t="inlineStr">
        <is>
          <t>CAW (NEGOCIADO)</t>
        </is>
      </c>
      <c r="I11212" s="199" t="n">
        <v>400</v>
      </c>
      <c r="J11212" s="196" t="inlineStr">
        <is>
          <t>não</t>
        </is>
      </c>
    </row>
    <row r="11213">
      <c r="A11213" s="185" t="n">
        <v>322</v>
      </c>
      <c r="B11213" s="185" t="inlineStr">
        <is>
          <t>ELÉTRICA</t>
        </is>
      </c>
      <c r="C11213" s="185" t="inlineStr">
        <is>
          <t>Padrão de Entrada</t>
        </is>
      </c>
      <c r="D11213" s="185" t="inlineStr">
        <is>
          <t>QM Bífasico</t>
        </is>
      </c>
      <c r="E11213" s="185" t="inlineStr">
        <is>
          <t>Caixa de medição Simplificado (QM) Bifásico p/ 1x medidor (padrão concessionaria), seccionamento (disjuntor), cabos e demais acessórios</t>
        </is>
      </c>
      <c r="F11213" s="185" t="inlineStr">
        <is>
          <t>VB</t>
        </is>
      </c>
      <c r="G11213" s="185" t="inlineStr">
        <is>
          <t>C OESTE</t>
        </is>
      </c>
      <c r="H11213" s="185" t="inlineStr">
        <is>
          <t>CLEMAR (NEGOCIADO)</t>
        </is>
      </c>
      <c r="I11213" s="199" t="n">
        <v>779.62</v>
      </c>
      <c r="J11213" s="196" t="inlineStr">
        <is>
          <t>não</t>
        </is>
      </c>
    </row>
    <row r="11214">
      <c r="A11214" s="185" t="n">
        <v>322</v>
      </c>
      <c r="B11214" s="185" t="inlineStr">
        <is>
          <t>ELÉTRICA</t>
        </is>
      </c>
      <c r="C11214" s="185" t="inlineStr">
        <is>
          <t>Padrão de Entrada</t>
        </is>
      </c>
      <c r="D11214" s="185" t="inlineStr">
        <is>
          <t>QM Bífasico</t>
        </is>
      </c>
      <c r="E11214" s="185" t="inlineStr">
        <is>
          <t>Caixa de medição Simplificado (QM) Bifásico p/ 1x medidor (padrão concessionaria), seccionamento (disjuntor), cabos e demais acessórios</t>
        </is>
      </c>
      <c r="F11214" s="185" t="inlineStr">
        <is>
          <t>VB</t>
        </is>
      </c>
      <c r="G11214" s="185" t="inlineStr">
        <is>
          <t>C OESTE</t>
        </is>
      </c>
      <c r="H11214" s="185" t="inlineStr">
        <is>
          <t>BRASILSAT</t>
        </is>
      </c>
      <c r="I11214" s="199" t="n">
        <v>1369.95</v>
      </c>
      <c r="J11214" s="196" t="inlineStr">
        <is>
          <t>não</t>
        </is>
      </c>
    </row>
    <row r="11215">
      <c r="A11215" s="185" t="n">
        <v>322</v>
      </c>
      <c r="B11215" s="185" t="inlineStr">
        <is>
          <t>ELÉTRICA</t>
        </is>
      </c>
      <c r="C11215" s="185" t="inlineStr">
        <is>
          <t>Padrão de Entrada</t>
        </is>
      </c>
      <c r="D11215" s="185" t="inlineStr">
        <is>
          <t>QM Bífasico</t>
        </is>
      </c>
      <c r="E11215" s="185" t="inlineStr">
        <is>
          <t>Caixa de medição Simplificado (QM) Bifásico p/ 1x medidor (padrão concessionaria), seccionamento (disjuntor), cabos e demais acessórios</t>
        </is>
      </c>
      <c r="F11215" s="185" t="inlineStr">
        <is>
          <t>VB</t>
        </is>
      </c>
      <c r="G11215" s="185" t="inlineStr">
        <is>
          <t>C OESTE</t>
        </is>
      </c>
      <c r="H11215" s="185" t="inlineStr">
        <is>
          <t>ZOPONE (NEGOCIADO)</t>
        </is>
      </c>
      <c r="I11215" s="199" t="n">
        <v>1710.3</v>
      </c>
      <c r="J11215" s="196" t="inlineStr">
        <is>
          <t>não</t>
        </is>
      </c>
    </row>
    <row r="11216">
      <c r="A11216" s="185" t="n">
        <v>322</v>
      </c>
      <c r="B11216" s="185" t="inlineStr">
        <is>
          <t>ELÉTRICA</t>
        </is>
      </c>
      <c r="C11216" s="185" t="inlineStr">
        <is>
          <t>Padrão de Entrada</t>
        </is>
      </c>
      <c r="D11216" s="185" t="inlineStr">
        <is>
          <t>QM Bífasico</t>
        </is>
      </c>
      <c r="E11216" s="185" t="inlineStr">
        <is>
          <t>Caixa de medição Simplificado (QM) Bifásico p/ 1x medidor (padrão concessionaria), seccionamento (disjuntor), cabos e demais acessórios</t>
        </is>
      </c>
      <c r="F11216" s="185" t="inlineStr">
        <is>
          <t>VB</t>
        </is>
      </c>
      <c r="G11216" s="185" t="inlineStr">
        <is>
          <t>C OESTE</t>
        </is>
      </c>
      <c r="H11216" s="185" t="inlineStr">
        <is>
          <t>METALALFA (NEGOCIADO)</t>
        </is>
      </c>
      <c r="I11216" s="199" t="n">
        <v>2232</v>
      </c>
      <c r="J11216" s="196" t="inlineStr">
        <is>
          <t>não</t>
        </is>
      </c>
    </row>
    <row r="11217">
      <c r="A11217" s="185" t="n">
        <v>322</v>
      </c>
      <c r="B11217" s="185" t="inlineStr">
        <is>
          <t>ELÉTRICA</t>
        </is>
      </c>
      <c r="C11217" s="185" t="inlineStr">
        <is>
          <t>Padrão de Entrada</t>
        </is>
      </c>
      <c r="D11217" s="185" t="inlineStr">
        <is>
          <t>QM Bífasico</t>
        </is>
      </c>
      <c r="E11217" s="185" t="inlineStr">
        <is>
          <t>Caixa de medição Simplificado (QM) Bifásico p/ 1x medidor (padrão concessionaria), seccionamento (disjuntor), cabos e demais acessórios</t>
        </is>
      </c>
      <c r="F11217" s="185" t="inlineStr">
        <is>
          <t>VB</t>
        </is>
      </c>
      <c r="G11217" s="185" t="inlineStr">
        <is>
          <t>C OESTE</t>
        </is>
      </c>
      <c r="H11217" s="185" t="inlineStr">
        <is>
          <t>CAW ESTRUTURA + AGEPLAN OBRA</t>
        </is>
      </c>
      <c r="I11217" s="199" t="n">
        <v>3332</v>
      </c>
      <c r="J11217" s="196" t="inlineStr">
        <is>
          <t>não</t>
        </is>
      </c>
    </row>
    <row r="11218">
      <c r="A11218" s="185" t="n">
        <v>322</v>
      </c>
      <c r="B11218" s="185" t="inlineStr">
        <is>
          <t>ELÉTRICA</t>
        </is>
      </c>
      <c r="C11218" s="185" t="inlineStr">
        <is>
          <t>Padrão de Entrada</t>
        </is>
      </c>
      <c r="D11218" s="185" t="inlineStr">
        <is>
          <t>QM Bífasico</t>
        </is>
      </c>
      <c r="E11218" s="185" t="inlineStr">
        <is>
          <t>Caixa de medição Simplificado (QM) Bifásico p/ 1x medidor (padrão concessionaria), seccionamento (disjuntor), cabos e demais acessórios</t>
        </is>
      </c>
      <c r="F11218" s="185" t="inlineStr">
        <is>
          <t>VB</t>
        </is>
      </c>
      <c r="G11218" s="185" t="inlineStr">
        <is>
          <t>C OESTE</t>
        </is>
      </c>
      <c r="H11218" s="185" t="inlineStr">
        <is>
          <t>INFRASITE + SECCIONAL</t>
        </is>
      </c>
      <c r="I11218" s="199" t="n">
        <v>3650</v>
      </c>
      <c r="J11218" s="196" t="inlineStr">
        <is>
          <t>não</t>
        </is>
      </c>
    </row>
    <row r="11219">
      <c r="A11219" s="185" t="n">
        <v>322</v>
      </c>
      <c r="B11219" s="185" t="inlineStr">
        <is>
          <t>ELÉTRICA</t>
        </is>
      </c>
      <c r="C11219" s="185" t="inlineStr">
        <is>
          <t>Padrão de Entrada</t>
        </is>
      </c>
      <c r="D11219" s="185" t="inlineStr">
        <is>
          <t>QM Bífasico</t>
        </is>
      </c>
      <c r="E11219" s="185" t="inlineStr">
        <is>
          <t>Caixa de medição Simplificado (QM) Bifásico p/ 1x medidor (padrão concessionaria), seccionamento (disjuntor), cabos e demais acessórios</t>
        </is>
      </c>
      <c r="F11219" s="185" t="inlineStr">
        <is>
          <t>VB</t>
        </is>
      </c>
      <c r="G11219" s="185" t="inlineStr">
        <is>
          <t>SÃO PAULO</t>
        </is>
      </c>
      <c r="H11219" s="185" t="inlineStr">
        <is>
          <t>CAW (NEGOCIADO)</t>
        </is>
      </c>
      <c r="I11219" s="199" t="n">
        <v>400</v>
      </c>
      <c r="J11219" s="196" t="inlineStr">
        <is>
          <t>não</t>
        </is>
      </c>
    </row>
    <row r="11220">
      <c r="A11220" s="185" t="n">
        <v>322</v>
      </c>
      <c r="B11220" s="185" t="inlineStr">
        <is>
          <t>ELÉTRICA</t>
        </is>
      </c>
      <c r="C11220" s="185" t="inlineStr">
        <is>
          <t>Padrão de Entrada</t>
        </is>
      </c>
      <c r="D11220" s="185" t="inlineStr">
        <is>
          <t>QM Bífasico</t>
        </is>
      </c>
      <c r="E11220" s="185" t="inlineStr">
        <is>
          <t>Caixa de medição Simplificado (QM) Bifásico p/ 1x medidor (padrão concessionaria), seccionamento (disjuntor), cabos e demais acessórios</t>
        </is>
      </c>
      <c r="F11220" s="185" t="inlineStr">
        <is>
          <t>VB</t>
        </is>
      </c>
      <c r="G11220" s="185" t="inlineStr">
        <is>
          <t>SÃO PAULO</t>
        </is>
      </c>
      <c r="H11220" s="185" t="inlineStr">
        <is>
          <t>CLEMAR (NEGOCIADO)</t>
        </is>
      </c>
      <c r="I11220" s="199" t="n">
        <v>742.5</v>
      </c>
      <c r="J11220" s="196" t="inlineStr">
        <is>
          <t>não</t>
        </is>
      </c>
    </row>
    <row r="11221">
      <c r="A11221" s="185" t="n">
        <v>322</v>
      </c>
      <c r="B11221" s="185" t="inlineStr">
        <is>
          <t>ELÉTRICA</t>
        </is>
      </c>
      <c r="C11221" s="185" t="inlineStr">
        <is>
          <t>Padrão de Entrada</t>
        </is>
      </c>
      <c r="D11221" s="185" t="inlineStr">
        <is>
          <t>QM Bífasico</t>
        </is>
      </c>
      <c r="E11221" s="185" t="inlineStr">
        <is>
          <t>Caixa de medição Simplificado (QM) Bifásico p/ 1x medidor (padrão concessionaria), seccionamento (disjuntor), cabos e demais acessórios</t>
        </is>
      </c>
      <c r="F11221" s="185" t="inlineStr">
        <is>
          <t>VB</t>
        </is>
      </c>
      <c r="G11221" s="185" t="inlineStr">
        <is>
          <t>SÃO PAULO</t>
        </is>
      </c>
      <c r="H11221" s="185" t="inlineStr">
        <is>
          <t>NOVA CORRENTE</t>
        </is>
      </c>
      <c r="I11221" s="199" t="n">
        <v>950</v>
      </c>
      <c r="J11221" s="196" t="inlineStr">
        <is>
          <t>não</t>
        </is>
      </c>
    </row>
    <row r="11222">
      <c r="A11222" s="185" t="n">
        <v>322</v>
      </c>
      <c r="B11222" s="185" t="inlineStr">
        <is>
          <t>ELÉTRICA</t>
        </is>
      </c>
      <c r="C11222" s="185" t="inlineStr">
        <is>
          <t>Padrão de Entrada</t>
        </is>
      </c>
      <c r="D11222" s="185" t="inlineStr">
        <is>
          <t>QM Bífasico</t>
        </is>
      </c>
      <c r="E11222" s="185" t="inlineStr">
        <is>
          <t>Caixa de medição Simplificado (QM) Bifásico p/ 1x medidor (padrão concessionaria), seccionamento (disjuntor), cabos e demais acessórios</t>
        </is>
      </c>
      <c r="F11222" s="185" t="inlineStr">
        <is>
          <t>VB</t>
        </is>
      </c>
      <c r="G11222" s="185" t="inlineStr">
        <is>
          <t>SÃO PAULO</t>
        </is>
      </c>
      <c r="H11222" s="185" t="inlineStr">
        <is>
          <t>BRASILSAT</t>
        </is>
      </c>
      <c r="I11222" s="199" t="n">
        <v>1369.95</v>
      </c>
      <c r="J11222" s="196" t="inlineStr">
        <is>
          <t>não</t>
        </is>
      </c>
    </row>
    <row r="11223">
      <c r="A11223" s="185" t="n">
        <v>322</v>
      </c>
      <c r="B11223" s="185" t="inlineStr">
        <is>
          <t>ELÉTRICA</t>
        </is>
      </c>
      <c r="C11223" s="185" t="inlineStr">
        <is>
          <t>Padrão de Entrada</t>
        </is>
      </c>
      <c r="D11223" s="185" t="inlineStr">
        <is>
          <t>QM Bífasico</t>
        </is>
      </c>
      <c r="E11223" s="185" t="inlineStr">
        <is>
          <t>Caixa de medição Simplificado (QM) Bifásico p/ 1x medidor (padrão concessionaria), seccionamento (disjuntor), cabos e demais acessórios</t>
        </is>
      </c>
      <c r="F11223" s="185" t="inlineStr">
        <is>
          <t>VB</t>
        </is>
      </c>
      <c r="G11223" s="185" t="inlineStr">
        <is>
          <t>SÃO PAULO</t>
        </is>
      </c>
      <c r="H11223" s="185" t="inlineStr">
        <is>
          <t>ZOPONE (NEGOCIADO)</t>
        </is>
      </c>
      <c r="I11223" s="199" t="n">
        <v>1487.22</v>
      </c>
      <c r="J11223" s="196" t="inlineStr">
        <is>
          <t>não</t>
        </is>
      </c>
    </row>
    <row r="11224">
      <c r="A11224" s="185" t="n">
        <v>322</v>
      </c>
      <c r="B11224" s="185" t="inlineStr">
        <is>
          <t>ELÉTRICA</t>
        </is>
      </c>
      <c r="C11224" s="185" t="inlineStr">
        <is>
          <t>Padrão de Entrada</t>
        </is>
      </c>
      <c r="D11224" s="185" t="inlineStr">
        <is>
          <t>QM Bífasico</t>
        </is>
      </c>
      <c r="E11224" s="185" t="inlineStr">
        <is>
          <t>Caixa de medição Simplificado (QM) Bifásico p/ 1x medidor (padrão concessionaria), seccionamento (disjuntor), cabos e demais acessórios</t>
        </is>
      </c>
      <c r="F11224" s="185" t="inlineStr">
        <is>
          <t>VB</t>
        </is>
      </c>
      <c r="G11224" s="185" t="inlineStr">
        <is>
          <t>SÃO PAULO</t>
        </is>
      </c>
      <c r="H11224" s="185" t="inlineStr">
        <is>
          <t>METALALFA (NEGOCIADO)</t>
        </is>
      </c>
      <c r="I11224" s="199" t="n">
        <v>1860</v>
      </c>
      <c r="J11224" s="196" t="inlineStr">
        <is>
          <t>não</t>
        </is>
      </c>
    </row>
    <row r="11225">
      <c r="A11225" s="185" t="n">
        <v>322</v>
      </c>
      <c r="B11225" s="185" t="inlineStr">
        <is>
          <t>ELÉTRICA</t>
        </is>
      </c>
      <c r="C11225" s="185" t="inlineStr">
        <is>
          <t>Padrão de Entrada</t>
        </is>
      </c>
      <c r="D11225" s="185" t="inlineStr">
        <is>
          <t>QM Bífasico</t>
        </is>
      </c>
      <c r="E11225" s="185" t="inlineStr">
        <is>
          <t>Caixa de medição Simplificado (QM) Bifásico p/ 1x medidor (padrão concessionaria), seccionamento (disjuntor), cabos e demais acessórios</t>
        </is>
      </c>
      <c r="F11225" s="185" t="inlineStr">
        <is>
          <t>VB</t>
        </is>
      </c>
      <c r="G11225" s="185" t="inlineStr">
        <is>
          <t>SÃO PAULO</t>
        </is>
      </c>
      <c r="H11225" s="185" t="inlineStr">
        <is>
          <t>CAW ESTRUTURA + AGEPLAN OBRA</t>
        </is>
      </c>
      <c r="I11225" s="199" t="n">
        <v>2380</v>
      </c>
      <c r="J11225" s="196" t="inlineStr">
        <is>
          <t>não</t>
        </is>
      </c>
    </row>
    <row r="11226">
      <c r="A11226" s="185" t="n">
        <v>322</v>
      </c>
      <c r="B11226" s="185" t="inlineStr">
        <is>
          <t>ELÉTRICA</t>
        </is>
      </c>
      <c r="C11226" s="185" t="inlineStr">
        <is>
          <t>Padrão de Entrada</t>
        </is>
      </c>
      <c r="D11226" s="185" t="inlineStr">
        <is>
          <t>QM Bífasico</t>
        </is>
      </c>
      <c r="E11226" s="185" t="inlineStr">
        <is>
          <t>Caixa de medição Simplificado (QM) Bifásico p/ 1x medidor (padrão concessionaria), seccionamento (disjuntor), cabos e demais acessórios</t>
        </is>
      </c>
      <c r="F11226" s="185" t="inlineStr">
        <is>
          <t>VB</t>
        </is>
      </c>
      <c r="G11226" s="185" t="inlineStr">
        <is>
          <t>SÃO PAULO</t>
        </is>
      </c>
      <c r="H11226" s="185" t="inlineStr">
        <is>
          <t>INFRASITE + SECCIONAL</t>
        </is>
      </c>
      <c r="I11226" s="199" t="n">
        <v>3650</v>
      </c>
      <c r="J11226" s="196" t="inlineStr">
        <is>
          <t>não</t>
        </is>
      </c>
    </row>
    <row r="11227">
      <c r="A11227" s="185" t="n">
        <v>322</v>
      </c>
      <c r="B11227" s="185" t="inlineStr">
        <is>
          <t>ELÉTRICA</t>
        </is>
      </c>
      <c r="C11227" s="185" t="inlineStr">
        <is>
          <t>Padrão de Entrada</t>
        </is>
      </c>
      <c r="D11227" s="185" t="inlineStr">
        <is>
          <t>QM Bífasico</t>
        </is>
      </c>
      <c r="E11227" s="185" t="inlineStr">
        <is>
          <t>Caixa de medição Simplificado (QM) Bifásico p/ 1x medidor (padrão concessionaria), seccionamento (disjuntor), cabos e demais acessórios</t>
        </is>
      </c>
      <c r="F11227" s="185" t="inlineStr">
        <is>
          <t>VB</t>
        </is>
      </c>
      <c r="G11227" s="185" t="inlineStr">
        <is>
          <t>LESTE</t>
        </is>
      </c>
      <c r="H11227" s="185" t="inlineStr">
        <is>
          <t>CAW (NEGOCIADO)</t>
        </is>
      </c>
      <c r="I11227" s="199" t="n">
        <v>400</v>
      </c>
      <c r="J11227" s="196" t="inlineStr">
        <is>
          <t>não</t>
        </is>
      </c>
    </row>
    <row r="11228">
      <c r="A11228" s="185" t="n">
        <v>322</v>
      </c>
      <c r="B11228" s="185" t="inlineStr">
        <is>
          <t>ELÉTRICA</t>
        </is>
      </c>
      <c r="C11228" s="185" t="inlineStr">
        <is>
          <t>Padrão de Entrada</t>
        </is>
      </c>
      <c r="D11228" s="185" t="inlineStr">
        <is>
          <t>QM Bífasico</t>
        </is>
      </c>
      <c r="E11228" s="185" t="inlineStr">
        <is>
          <t>Caixa de medição Simplificado (QM) Bifásico p/ 1x medidor (padrão concessionaria), seccionamento (disjuntor), cabos e demais acessórios</t>
        </is>
      </c>
      <c r="F11228" s="185" t="inlineStr">
        <is>
          <t>VB</t>
        </is>
      </c>
      <c r="G11228" s="185" t="inlineStr">
        <is>
          <t>LESTE</t>
        </is>
      </c>
      <c r="H11228" s="185" t="inlineStr">
        <is>
          <t>CLEMAR (NEGOCIADO)</t>
        </is>
      </c>
      <c r="I11228" s="199" t="n">
        <v>816.75</v>
      </c>
      <c r="J11228" s="196" t="inlineStr">
        <is>
          <t>não</t>
        </is>
      </c>
    </row>
    <row r="11229">
      <c r="A11229" s="185" t="n">
        <v>322</v>
      </c>
      <c r="B11229" s="185" t="inlineStr">
        <is>
          <t>ELÉTRICA</t>
        </is>
      </c>
      <c r="C11229" s="185" t="inlineStr">
        <is>
          <t>Padrão de Entrada</t>
        </is>
      </c>
      <c r="D11229" s="185" t="inlineStr">
        <is>
          <t>QM Bífasico</t>
        </is>
      </c>
      <c r="E11229" s="185" t="inlineStr">
        <is>
          <t>Caixa de medição Simplificado (QM) Bifásico p/ 1x medidor (padrão concessionaria), seccionamento (disjuntor), cabos e demais acessórios</t>
        </is>
      </c>
      <c r="F11229" s="185" t="inlineStr">
        <is>
          <t>VB</t>
        </is>
      </c>
      <c r="G11229" s="185" t="inlineStr">
        <is>
          <t>LESTE</t>
        </is>
      </c>
      <c r="H11229" s="185" t="inlineStr">
        <is>
          <t>NOVA CORRENTE</t>
        </is>
      </c>
      <c r="I11229" s="199" t="n">
        <v>950</v>
      </c>
      <c r="J11229" s="196" t="inlineStr">
        <is>
          <t>não</t>
        </is>
      </c>
    </row>
    <row r="11230">
      <c r="A11230" s="185" t="n">
        <v>322</v>
      </c>
      <c r="B11230" s="185" t="inlineStr">
        <is>
          <t>ELÉTRICA</t>
        </is>
      </c>
      <c r="C11230" s="185" t="inlineStr">
        <is>
          <t>Padrão de Entrada</t>
        </is>
      </c>
      <c r="D11230" s="185" t="inlineStr">
        <is>
          <t>QM Bífasico</t>
        </is>
      </c>
      <c r="E11230" s="185" t="inlineStr">
        <is>
          <t>Caixa de medição Simplificado (QM) Bifásico p/ 1x medidor (padrão concessionaria), seccionamento (disjuntor), cabos e demais acessórios</t>
        </is>
      </c>
      <c r="F11230" s="185" t="inlineStr">
        <is>
          <t>VB</t>
        </is>
      </c>
      <c r="G11230" s="185" t="inlineStr">
        <is>
          <t>LESTE</t>
        </is>
      </c>
      <c r="H11230" s="185" t="inlineStr">
        <is>
          <t>BRASILSAT</t>
        </is>
      </c>
      <c r="I11230" s="199" t="n">
        <v>1369.95</v>
      </c>
      <c r="J11230" s="196" t="inlineStr">
        <is>
          <t>não</t>
        </is>
      </c>
    </row>
    <row r="11231">
      <c r="A11231" s="185" t="n">
        <v>322</v>
      </c>
      <c r="B11231" s="185" t="inlineStr">
        <is>
          <t>ELÉTRICA</t>
        </is>
      </c>
      <c r="C11231" s="185" t="inlineStr">
        <is>
          <t>Padrão de Entrada</t>
        </is>
      </c>
      <c r="D11231" s="185" t="inlineStr">
        <is>
          <t>QM Bífasico</t>
        </is>
      </c>
      <c r="E11231" s="185" t="inlineStr">
        <is>
          <t>Caixa de medição Simplificado (QM) Bifásico p/ 1x medidor (padrão concessionaria), seccionamento (disjuntor), cabos e demais acessórios</t>
        </is>
      </c>
      <c r="F11231" s="185" t="inlineStr">
        <is>
          <t>VB</t>
        </is>
      </c>
      <c r="G11231" s="185" t="inlineStr">
        <is>
          <t>LESTE</t>
        </is>
      </c>
      <c r="H11231" s="185" t="inlineStr">
        <is>
          <t>ZOPONE (NEGOCIADO)</t>
        </is>
      </c>
      <c r="I11231" s="199" t="n">
        <v>1487.22</v>
      </c>
      <c r="J11231" s="196" t="inlineStr">
        <is>
          <t>não</t>
        </is>
      </c>
    </row>
    <row r="11232">
      <c r="A11232" s="185" t="n">
        <v>322</v>
      </c>
      <c r="B11232" s="185" t="inlineStr">
        <is>
          <t>ELÉTRICA</t>
        </is>
      </c>
      <c r="C11232" s="185" t="inlineStr">
        <is>
          <t>Padrão de Entrada</t>
        </is>
      </c>
      <c r="D11232" s="185" t="inlineStr">
        <is>
          <t>QM Bífasico</t>
        </is>
      </c>
      <c r="E11232" s="185" t="inlineStr">
        <is>
          <t>Caixa de medição Simplificado (QM) Bifásico p/ 1x medidor (padrão concessionaria), seccionamento (disjuntor), cabos e demais acessórios</t>
        </is>
      </c>
      <c r="F11232" s="185" t="inlineStr">
        <is>
          <t>VB</t>
        </is>
      </c>
      <c r="G11232" s="185" t="inlineStr">
        <is>
          <t>LESTE</t>
        </is>
      </c>
      <c r="H11232" s="185" t="inlineStr">
        <is>
          <t>METALALFA (NEGOCIADO)</t>
        </is>
      </c>
      <c r="I11232" s="199" t="n">
        <v>1860</v>
      </c>
      <c r="J11232" s="196" t="inlineStr">
        <is>
          <t>não</t>
        </is>
      </c>
    </row>
    <row r="11233">
      <c r="A11233" s="185" t="n">
        <v>322</v>
      </c>
      <c r="B11233" s="185" t="inlineStr">
        <is>
          <t>ELÉTRICA</t>
        </is>
      </c>
      <c r="C11233" s="185" t="inlineStr">
        <is>
          <t>Padrão de Entrada</t>
        </is>
      </c>
      <c r="D11233" s="185" t="inlineStr">
        <is>
          <t>QM Bífasico</t>
        </is>
      </c>
      <c r="E11233" s="185" t="inlineStr">
        <is>
          <t>Caixa de medição Simplificado (QM) Bifásico p/ 1x medidor (padrão concessionaria), seccionamento (disjuntor), cabos e demais acessórios</t>
        </is>
      </c>
      <c r="F11233" s="185" t="inlineStr">
        <is>
          <t>VB</t>
        </is>
      </c>
      <c r="G11233" s="185" t="inlineStr">
        <is>
          <t>LESTE</t>
        </is>
      </c>
      <c r="H11233" s="185" t="inlineStr">
        <is>
          <t>CAW ESTRUTURA + AGEPLAN OBRA</t>
        </is>
      </c>
      <c r="I11233" s="199" t="n">
        <v>2856</v>
      </c>
      <c r="J11233" s="196" t="inlineStr">
        <is>
          <t>não</t>
        </is>
      </c>
    </row>
    <row r="11234">
      <c r="A11234" s="185" t="n">
        <v>322</v>
      </c>
      <c r="B11234" s="185" t="inlineStr">
        <is>
          <t>ELÉTRICA</t>
        </is>
      </c>
      <c r="C11234" s="185" t="inlineStr">
        <is>
          <t>Padrão de Entrada</t>
        </is>
      </c>
      <c r="D11234" s="185" t="inlineStr">
        <is>
          <t>QM Bífasico</t>
        </is>
      </c>
      <c r="E11234" s="185" t="inlineStr">
        <is>
          <t>Caixa de medição Simplificado (QM) Bifásico p/ 1x medidor (padrão concessionaria), seccionamento (disjuntor), cabos e demais acessórios</t>
        </is>
      </c>
      <c r="F11234" s="185" t="inlineStr">
        <is>
          <t>VB</t>
        </is>
      </c>
      <c r="G11234" s="185" t="inlineStr">
        <is>
          <t>LESTE</t>
        </is>
      </c>
      <c r="H11234" s="185" t="inlineStr">
        <is>
          <t>INFRASITE + SECCIONAL</t>
        </is>
      </c>
      <c r="I11234" s="199" t="n">
        <v>3650</v>
      </c>
      <c r="J11234" s="196" t="inlineStr">
        <is>
          <t>não</t>
        </is>
      </c>
    </row>
    <row r="11235">
      <c r="A11235" s="185" t="n">
        <v>322</v>
      </c>
      <c r="B11235" s="185" t="inlineStr">
        <is>
          <t>ELÉTRICA</t>
        </is>
      </c>
      <c r="C11235" s="185" t="inlineStr">
        <is>
          <t>Padrão de Entrada</t>
        </is>
      </c>
      <c r="D11235" s="185" t="inlineStr">
        <is>
          <t>QM Bífasico</t>
        </is>
      </c>
      <c r="E11235" s="185" t="inlineStr">
        <is>
          <t>Caixa de medição Simplificado (QM) Bifásico p/ 1x medidor (padrão concessionaria), seccionamento (disjuntor), cabos e demais acessórios</t>
        </is>
      </c>
      <c r="F11235" s="185" t="inlineStr">
        <is>
          <t>VB</t>
        </is>
      </c>
      <c r="G11235" s="185" t="inlineStr">
        <is>
          <t>SUL</t>
        </is>
      </c>
      <c r="H11235" s="185" t="inlineStr">
        <is>
          <t>CAW (NEGOCIADO)</t>
        </is>
      </c>
      <c r="I11235" s="199" t="n">
        <v>400</v>
      </c>
      <c r="J11235" s="196" t="inlineStr">
        <is>
          <t>não</t>
        </is>
      </c>
    </row>
    <row r="11236">
      <c r="A11236" s="185" t="n">
        <v>322</v>
      </c>
      <c r="B11236" s="185" t="inlineStr">
        <is>
          <t>ELÉTRICA</t>
        </is>
      </c>
      <c r="C11236" s="185" t="inlineStr">
        <is>
          <t>Padrão de Entrada</t>
        </is>
      </c>
      <c r="D11236" s="185" t="inlineStr">
        <is>
          <t>QM Bífasico</t>
        </is>
      </c>
      <c r="E11236" s="185" t="inlineStr">
        <is>
          <t>Caixa de medição Simplificado (QM) Bifásico p/ 1x medidor (padrão concessionaria), seccionamento (disjuntor), cabos e demais acessórios</t>
        </is>
      </c>
      <c r="F11236" s="185" t="inlineStr">
        <is>
          <t>VB</t>
        </is>
      </c>
      <c r="G11236" s="185" t="inlineStr">
        <is>
          <t>SUL</t>
        </is>
      </c>
      <c r="H11236" s="185" t="inlineStr">
        <is>
          <t>CLEMAR (NEGOCIADO)</t>
        </is>
      </c>
      <c r="I11236" s="199" t="n">
        <v>742.5</v>
      </c>
      <c r="J11236" s="196" t="inlineStr">
        <is>
          <t>não</t>
        </is>
      </c>
    </row>
    <row r="11237">
      <c r="A11237" s="185" t="n">
        <v>322</v>
      </c>
      <c r="B11237" s="185" t="inlineStr">
        <is>
          <t>ELÉTRICA</t>
        </is>
      </c>
      <c r="C11237" s="185" t="inlineStr">
        <is>
          <t>Padrão de Entrada</t>
        </is>
      </c>
      <c r="D11237" s="185" t="inlineStr">
        <is>
          <t>QM Bífasico</t>
        </is>
      </c>
      <c r="E11237" s="185" t="inlineStr">
        <is>
          <t>Caixa de medição Simplificado (QM) Bifásico p/ 1x medidor (padrão concessionaria), seccionamento (disjuntor), cabos e demais acessórios</t>
        </is>
      </c>
      <c r="F11237" s="185" t="inlineStr">
        <is>
          <t>VB</t>
        </is>
      </c>
      <c r="G11237" s="185" t="inlineStr">
        <is>
          <t>SUL</t>
        </is>
      </c>
      <c r="H11237" s="185" t="inlineStr">
        <is>
          <t>NOVA CORRENTE</t>
        </is>
      </c>
      <c r="I11237" s="199" t="n">
        <v>950</v>
      </c>
      <c r="J11237" s="196" t="inlineStr">
        <is>
          <t>não</t>
        </is>
      </c>
    </row>
    <row r="11238">
      <c r="A11238" s="185" t="n">
        <v>322</v>
      </c>
      <c r="B11238" s="185" t="inlineStr">
        <is>
          <t>ELÉTRICA</t>
        </is>
      </c>
      <c r="C11238" s="185" t="inlineStr">
        <is>
          <t>Padrão de Entrada</t>
        </is>
      </c>
      <c r="D11238" s="185" t="inlineStr">
        <is>
          <t>QM Bífasico</t>
        </is>
      </c>
      <c r="E11238" s="185" t="inlineStr">
        <is>
          <t>Caixa de medição Simplificado (QM) Bifásico p/ 1x medidor (padrão concessionaria), seccionamento (disjuntor), cabos e demais acessórios</t>
        </is>
      </c>
      <c r="F11238" s="185" t="inlineStr">
        <is>
          <t>VB</t>
        </is>
      </c>
      <c r="G11238" s="185" t="inlineStr">
        <is>
          <t>SUL</t>
        </is>
      </c>
      <c r="H11238" s="185" t="inlineStr">
        <is>
          <t>BRASILSAT</t>
        </is>
      </c>
      <c r="I11238" s="199" t="n">
        <v>1369.95</v>
      </c>
      <c r="J11238" s="196" t="inlineStr">
        <is>
          <t>não</t>
        </is>
      </c>
    </row>
    <row r="11239">
      <c r="A11239" s="185" t="n">
        <v>322</v>
      </c>
      <c r="B11239" s="185" t="inlineStr">
        <is>
          <t>ELÉTRICA</t>
        </is>
      </c>
      <c r="C11239" s="185" t="inlineStr">
        <is>
          <t>Padrão de Entrada</t>
        </is>
      </c>
      <c r="D11239" s="185" t="inlineStr">
        <is>
          <t>QM Bífasico</t>
        </is>
      </c>
      <c r="E11239" s="185" t="inlineStr">
        <is>
          <t>Caixa de medição Simplificado (QM) Bifásico p/ 1x medidor (padrão concessionaria), seccionamento (disjuntor), cabos e demais acessórios</t>
        </is>
      </c>
      <c r="F11239" s="185" t="inlineStr">
        <is>
          <t>VB</t>
        </is>
      </c>
      <c r="G11239" s="185" t="inlineStr">
        <is>
          <t>SUL</t>
        </is>
      </c>
      <c r="H11239" s="185" t="inlineStr">
        <is>
          <t>ZOPONE (NEGOCIADO)</t>
        </is>
      </c>
      <c r="I11239" s="199" t="n">
        <v>1487.22</v>
      </c>
      <c r="J11239" s="196" t="inlineStr">
        <is>
          <t>não</t>
        </is>
      </c>
    </row>
    <row r="11240">
      <c r="A11240" s="185" t="n">
        <v>322</v>
      </c>
      <c r="B11240" s="185" t="inlineStr">
        <is>
          <t>ELÉTRICA</t>
        </is>
      </c>
      <c r="C11240" s="185" t="inlineStr">
        <is>
          <t>Padrão de Entrada</t>
        </is>
      </c>
      <c r="D11240" s="185" t="inlineStr">
        <is>
          <t>QM Bífasico</t>
        </is>
      </c>
      <c r="E11240" s="185" t="inlineStr">
        <is>
          <t>Caixa de medição Simplificado (QM) Bifásico p/ 1x medidor (padrão concessionaria), seccionamento (disjuntor), cabos e demais acessórios</t>
        </is>
      </c>
      <c r="F11240" s="185" t="inlineStr">
        <is>
          <t>VB</t>
        </is>
      </c>
      <c r="G11240" s="185" t="inlineStr">
        <is>
          <t>SUL</t>
        </is>
      </c>
      <c r="H11240" s="185" t="inlineStr">
        <is>
          <t>METALALFA (NEGOCIADO)</t>
        </is>
      </c>
      <c r="I11240" s="199" t="n">
        <v>1860</v>
      </c>
      <c r="J11240" s="196" t="inlineStr">
        <is>
          <t>não</t>
        </is>
      </c>
    </row>
    <row r="11241">
      <c r="A11241" s="185" t="n">
        <v>322</v>
      </c>
      <c r="B11241" s="185" t="inlineStr">
        <is>
          <t>ELÉTRICA</t>
        </is>
      </c>
      <c r="C11241" s="185" t="inlineStr">
        <is>
          <t>Padrão de Entrada</t>
        </is>
      </c>
      <c r="D11241" s="185" t="inlineStr">
        <is>
          <t>QM Bífasico</t>
        </is>
      </c>
      <c r="E11241" s="185" t="inlineStr">
        <is>
          <t>Caixa de medição Simplificado (QM) Bifásico p/ 1x medidor (padrão concessionaria), seccionamento (disjuntor), cabos e demais acessórios</t>
        </is>
      </c>
      <c r="F11241" s="185" t="inlineStr">
        <is>
          <t>VB</t>
        </is>
      </c>
      <c r="G11241" s="185" t="inlineStr">
        <is>
          <t>SUL</t>
        </is>
      </c>
      <c r="H11241" s="185" t="inlineStr">
        <is>
          <t>CAW ESTRUTURA + AGEPLAN OBRA</t>
        </is>
      </c>
      <c r="I11241" s="199" t="n">
        <v>3332</v>
      </c>
      <c r="J11241" s="196" t="inlineStr">
        <is>
          <t>não</t>
        </is>
      </c>
    </row>
    <row r="11242">
      <c r="A11242" s="185" t="n">
        <v>322</v>
      </c>
      <c r="B11242" s="185" t="inlineStr">
        <is>
          <t>ELÉTRICA</t>
        </is>
      </c>
      <c r="C11242" s="185" t="inlineStr">
        <is>
          <t>Padrão de Entrada</t>
        </is>
      </c>
      <c r="D11242" s="185" t="inlineStr">
        <is>
          <t>QM Bífasico</t>
        </is>
      </c>
      <c r="E11242" s="185" t="inlineStr">
        <is>
          <t>Caixa de medição Simplificado (QM) Bifásico p/ 1x medidor (padrão concessionaria), seccionamento (disjuntor), cabos e demais acessórios</t>
        </is>
      </c>
      <c r="F11242" s="185" t="inlineStr">
        <is>
          <t>VB</t>
        </is>
      </c>
      <c r="G11242" s="185" t="inlineStr">
        <is>
          <t>SUL</t>
        </is>
      </c>
      <c r="H11242" s="185" t="inlineStr">
        <is>
          <t>INFRASITE + SECCIONAL</t>
        </is>
      </c>
      <c r="I11242" s="199" t="n">
        <v>3650</v>
      </c>
      <c r="J11242" s="196" t="inlineStr">
        <is>
          <t>não</t>
        </is>
      </c>
    </row>
    <row r="11243">
      <c r="A11243" s="185" t="n">
        <v>323</v>
      </c>
      <c r="B11243" s="185" t="inlineStr">
        <is>
          <t>ELÉTRICA</t>
        </is>
      </c>
      <c r="C11243" s="185" t="inlineStr">
        <is>
          <t>Padrão de Entrada</t>
        </is>
      </c>
      <c r="D11243" s="185" t="inlineStr">
        <is>
          <t>QM Monofásico</t>
        </is>
      </c>
      <c r="E11243" s="185" t="inlineStr">
        <is>
          <t>Caixa de medição Simplificado (QM) Monofásico p/ 1x medidor (padrão concessionaria), seccionamento (disjuntor), cabos e demais acessórios</t>
        </is>
      </c>
      <c r="F11243" s="185" t="inlineStr">
        <is>
          <t>VB</t>
        </is>
      </c>
      <c r="G11243" s="185" t="inlineStr">
        <is>
          <t>NORTE</t>
        </is>
      </c>
      <c r="H11243" s="185" t="inlineStr">
        <is>
          <t>CAW (NEGOCIADO)</t>
        </is>
      </c>
      <c r="I11243" s="199" t="n">
        <v>400</v>
      </c>
      <c r="J11243" s="202" t="inlineStr">
        <is>
          <t>SIM</t>
        </is>
      </c>
    </row>
    <row r="11244">
      <c r="A11244" s="185" t="n">
        <v>323</v>
      </c>
      <c r="B11244" s="185" t="inlineStr">
        <is>
          <t>ELÉTRICA</t>
        </is>
      </c>
      <c r="C11244" s="185" t="inlineStr">
        <is>
          <t>Padrão de Entrada</t>
        </is>
      </c>
      <c r="D11244" s="185" t="inlineStr">
        <is>
          <t>QM Monofásico</t>
        </is>
      </c>
      <c r="E11244" s="185" t="inlineStr">
        <is>
          <t>Caixa de medição Simplificado (QM) Monofásico p/ 1x medidor (padrão concessionaria), seccionamento (disjuntor), cabos e demais acessórios</t>
        </is>
      </c>
      <c r="F11244" s="185" t="inlineStr">
        <is>
          <t>VB</t>
        </is>
      </c>
      <c r="G11244" s="185" t="inlineStr">
        <is>
          <t>NORTE</t>
        </is>
      </c>
      <c r="H11244" s="185" t="inlineStr">
        <is>
          <t>CLEMAR (NEGOCIADO)</t>
        </is>
      </c>
      <c r="I11244" s="199" t="n">
        <v>594</v>
      </c>
      <c r="J11244" s="202" t="inlineStr">
        <is>
          <t>SIM</t>
        </is>
      </c>
    </row>
    <row r="11245">
      <c r="A11245" s="185" t="n">
        <v>323</v>
      </c>
      <c r="B11245" s="185" t="inlineStr">
        <is>
          <t>ELÉTRICA</t>
        </is>
      </c>
      <c r="C11245" s="185" t="inlineStr">
        <is>
          <t>Padrão de Entrada</t>
        </is>
      </c>
      <c r="D11245" s="185" t="inlineStr">
        <is>
          <t>QM Monofásico</t>
        </is>
      </c>
      <c r="E11245" s="185" t="inlineStr">
        <is>
          <t>Caixa de medição Simplificado (QM) Monofásico p/ 1x medidor (padrão concessionaria), seccionamento (disjuntor), cabos e demais acessórios</t>
        </is>
      </c>
      <c r="F11245" s="185" t="inlineStr">
        <is>
          <t>VB</t>
        </is>
      </c>
      <c r="G11245" s="185" t="inlineStr">
        <is>
          <t>NORTE</t>
        </is>
      </c>
      <c r="H11245" s="185" t="inlineStr">
        <is>
          <t>BRASILSAT</t>
        </is>
      </c>
      <c r="I11245" s="199" t="n">
        <v>1316.37</v>
      </c>
      <c r="J11245" s="202" t="inlineStr">
        <is>
          <t>SIM</t>
        </is>
      </c>
    </row>
    <row r="11246">
      <c r="A11246" s="185" t="n">
        <v>323</v>
      </c>
      <c r="B11246" s="185" t="inlineStr">
        <is>
          <t>ELÉTRICA</t>
        </is>
      </c>
      <c r="C11246" s="185" t="inlineStr">
        <is>
          <t>Padrão de Entrada</t>
        </is>
      </c>
      <c r="D11246" s="185" t="inlineStr">
        <is>
          <t>QM Monofásico</t>
        </is>
      </c>
      <c r="E11246" s="185" t="inlineStr">
        <is>
          <t>Caixa de medição Simplificado (QM) Monofásico p/ 1x medidor (padrão concessionaria), seccionamento (disjuntor), cabos e demais acessórios</t>
        </is>
      </c>
      <c r="F11246" s="185" t="inlineStr">
        <is>
          <t>VB</t>
        </is>
      </c>
      <c r="G11246" s="185" t="inlineStr">
        <is>
          <t>NORTE</t>
        </is>
      </c>
      <c r="H11246" s="185" t="inlineStr">
        <is>
          <t>ZOPONE (NEGOCIADO)</t>
        </is>
      </c>
      <c r="I11246" s="199" t="n">
        <v>1638.52</v>
      </c>
      <c r="J11246" s="202" t="inlineStr">
        <is>
          <t>SIM</t>
        </is>
      </c>
    </row>
    <row r="11247">
      <c r="A11247" s="185" t="n">
        <v>323</v>
      </c>
      <c r="B11247" s="185" t="inlineStr">
        <is>
          <t>ELÉTRICA</t>
        </is>
      </c>
      <c r="C11247" s="185" t="inlineStr">
        <is>
          <t>Padrão de Entrada</t>
        </is>
      </c>
      <c r="D11247" s="185" t="inlineStr">
        <is>
          <t>QM Monofásico</t>
        </is>
      </c>
      <c r="E11247" s="185" t="inlineStr">
        <is>
          <t>Caixa de medição Simplificado (QM) Monofásico p/ 1x medidor (padrão concessionaria), seccionamento (disjuntor), cabos e demais acessórios</t>
        </is>
      </c>
      <c r="F11247" s="185" t="inlineStr">
        <is>
          <t>VB</t>
        </is>
      </c>
      <c r="G11247" s="185" t="inlineStr">
        <is>
          <t>NORTE</t>
        </is>
      </c>
      <c r="H11247" s="185" t="inlineStr">
        <is>
          <t>METALALFA (NEGOCIADO)</t>
        </is>
      </c>
      <c r="I11247" s="199" t="n">
        <v>2976</v>
      </c>
      <c r="J11247" s="202" t="inlineStr">
        <is>
          <t>SIM</t>
        </is>
      </c>
    </row>
    <row r="11248">
      <c r="A11248" s="185" t="n">
        <v>323</v>
      </c>
      <c r="B11248" s="185" t="inlineStr">
        <is>
          <t>ELÉTRICA</t>
        </is>
      </c>
      <c r="C11248" s="185" t="inlineStr">
        <is>
          <t>Padrão de Entrada</t>
        </is>
      </c>
      <c r="D11248" s="185" t="inlineStr">
        <is>
          <t>QM Monofásico</t>
        </is>
      </c>
      <c r="E11248" s="185" t="inlineStr">
        <is>
          <t>Caixa de medição Simplificado (QM) Monofásico p/ 1x medidor (padrão concessionaria), seccionamento (disjuntor), cabos e demais acessórios</t>
        </is>
      </c>
      <c r="F11248" s="185" t="inlineStr">
        <is>
          <t>VB</t>
        </is>
      </c>
      <c r="G11248" s="185" t="inlineStr">
        <is>
          <t>NORTE</t>
        </is>
      </c>
      <c r="H11248" s="185" t="inlineStr">
        <is>
          <t>CAW ESTRUTURA + AGEPLAN OBRA</t>
        </is>
      </c>
      <c r="I11248" s="199" t="n">
        <v>3136</v>
      </c>
      <c r="J11248" s="202" t="inlineStr">
        <is>
          <t>SIM</t>
        </is>
      </c>
    </row>
    <row r="11249">
      <c r="A11249" s="185" t="n">
        <v>323</v>
      </c>
      <c r="B11249" s="185" t="inlineStr">
        <is>
          <t>ELÉTRICA</t>
        </is>
      </c>
      <c r="C11249" s="185" t="inlineStr">
        <is>
          <t>Padrão de Entrada</t>
        </is>
      </c>
      <c r="D11249" s="185" t="inlineStr">
        <is>
          <t>QM Monofásico</t>
        </is>
      </c>
      <c r="E11249" s="185" t="inlineStr">
        <is>
          <t>Caixa de medição Simplificado (QM) Monofásico p/ 1x medidor (padrão concessionaria), seccionamento (disjuntor), cabos e demais acessórios</t>
        </is>
      </c>
      <c r="F11249" s="185" t="inlineStr">
        <is>
          <t>VB</t>
        </is>
      </c>
      <c r="G11249" s="185" t="inlineStr">
        <is>
          <t>NORTE</t>
        </is>
      </c>
      <c r="H11249" s="185" t="inlineStr">
        <is>
          <t>INFRASITE + SECCIONAL</t>
        </is>
      </c>
      <c r="I11249" s="199" t="n">
        <v>3400</v>
      </c>
      <c r="J11249" s="202" t="inlineStr">
        <is>
          <t>SIM</t>
        </is>
      </c>
    </row>
    <row r="11250">
      <c r="A11250" s="185" t="n">
        <v>323</v>
      </c>
      <c r="B11250" s="185" t="inlineStr">
        <is>
          <t>ELÉTRICA</t>
        </is>
      </c>
      <c r="C11250" s="185" t="inlineStr">
        <is>
          <t>Padrão de Entrada</t>
        </is>
      </c>
      <c r="D11250" s="185" t="inlineStr">
        <is>
          <t>QM Monofásico</t>
        </is>
      </c>
      <c r="E11250" s="185" t="inlineStr">
        <is>
          <t>Caixa de medição Simplificado (QM) Monofásico p/ 1x medidor (padrão concessionaria), seccionamento (disjuntor), cabos e demais acessórios</t>
        </is>
      </c>
      <c r="F11250" s="185" t="inlineStr">
        <is>
          <t>VB</t>
        </is>
      </c>
      <c r="G11250" s="185" t="inlineStr">
        <is>
          <t>NORDESTE</t>
        </is>
      </c>
      <c r="H11250" s="185" t="inlineStr">
        <is>
          <t>CAW (NEGOCIADO)</t>
        </is>
      </c>
      <c r="I11250" s="199" t="n">
        <v>400</v>
      </c>
      <c r="J11250" s="202" t="inlineStr">
        <is>
          <t>SIM</t>
        </is>
      </c>
    </row>
    <row r="11251">
      <c r="A11251" s="185" t="n">
        <v>323</v>
      </c>
      <c r="B11251" s="185" t="inlineStr">
        <is>
          <t>ELÉTRICA</t>
        </is>
      </c>
      <c r="C11251" s="185" t="inlineStr">
        <is>
          <t>Padrão de Entrada</t>
        </is>
      </c>
      <c r="D11251" s="185" t="inlineStr">
        <is>
          <t>QM Monofásico</t>
        </is>
      </c>
      <c r="E11251" s="185" t="inlineStr">
        <is>
          <t>Caixa de medição Simplificado (QM) Monofásico p/ 1x medidor (padrão concessionaria), seccionamento (disjuntor), cabos e demais acessórios</t>
        </is>
      </c>
      <c r="F11251" s="185" t="inlineStr">
        <is>
          <t>VB</t>
        </is>
      </c>
      <c r="G11251" s="185" t="inlineStr">
        <is>
          <t>NORDESTE</t>
        </is>
      </c>
      <c r="H11251" s="185" t="inlineStr">
        <is>
          <t>CLEMAR (NEGOCIADO)</t>
        </is>
      </c>
      <c r="I11251" s="199" t="n">
        <v>544.5</v>
      </c>
      <c r="J11251" s="202" t="inlineStr">
        <is>
          <t>SIM</t>
        </is>
      </c>
    </row>
    <row r="11252">
      <c r="A11252" s="185" t="n">
        <v>323</v>
      </c>
      <c r="B11252" s="185" t="inlineStr">
        <is>
          <t>ELÉTRICA</t>
        </is>
      </c>
      <c r="C11252" s="185" t="inlineStr">
        <is>
          <t>Padrão de Entrada</t>
        </is>
      </c>
      <c r="D11252" s="185" t="inlineStr">
        <is>
          <t>QM Monofásico</t>
        </is>
      </c>
      <c r="E11252" s="185" t="inlineStr">
        <is>
          <t>Caixa de medição Simplificado (QM) Monofásico p/ 1x medidor (padrão concessionaria), seccionamento (disjuntor), cabos e demais acessórios</t>
        </is>
      </c>
      <c r="F11252" s="185" t="inlineStr">
        <is>
          <t>VB</t>
        </is>
      </c>
      <c r="G11252" s="185" t="inlineStr">
        <is>
          <t>NORDESTE</t>
        </is>
      </c>
      <c r="H11252" s="185" t="inlineStr">
        <is>
          <t>NOVA CORRENTE</t>
        </is>
      </c>
      <c r="I11252" s="199" t="n">
        <v>850</v>
      </c>
      <c r="J11252" s="202" t="inlineStr">
        <is>
          <t>SIM</t>
        </is>
      </c>
    </row>
    <row r="11253">
      <c r="A11253" s="185" t="n">
        <v>323</v>
      </c>
      <c r="B11253" s="185" t="inlineStr">
        <is>
          <t>ELÉTRICA</t>
        </is>
      </c>
      <c r="C11253" s="185" t="inlineStr">
        <is>
          <t>Padrão de Entrada</t>
        </is>
      </c>
      <c r="D11253" s="185" t="inlineStr">
        <is>
          <t>QM Monofásico</t>
        </is>
      </c>
      <c r="E11253" s="185" t="inlineStr">
        <is>
          <t>Caixa de medição Simplificado (QM) Monofásico p/ 1x medidor (padrão concessionaria), seccionamento (disjuntor), cabos e demais acessórios</t>
        </is>
      </c>
      <c r="F11253" s="185" t="inlineStr">
        <is>
          <t>VB</t>
        </is>
      </c>
      <c r="G11253" s="185" t="inlineStr">
        <is>
          <t>NORDESTE</t>
        </is>
      </c>
      <c r="H11253" s="185" t="inlineStr">
        <is>
          <t>BRASILSAT</t>
        </is>
      </c>
      <c r="I11253" s="199" t="n">
        <v>960.59</v>
      </c>
      <c r="J11253" s="202" t="inlineStr">
        <is>
          <t>SIM</t>
        </is>
      </c>
    </row>
    <row r="11254">
      <c r="A11254" s="185" t="n">
        <v>323</v>
      </c>
      <c r="B11254" s="185" t="inlineStr">
        <is>
          <t>ELÉTRICA</t>
        </is>
      </c>
      <c r="C11254" s="185" t="inlineStr">
        <is>
          <t>Padrão de Entrada</t>
        </is>
      </c>
      <c r="D11254" s="185" t="inlineStr">
        <is>
          <t>QM Monofásico</t>
        </is>
      </c>
      <c r="E11254" s="185" t="inlineStr">
        <is>
          <t>Caixa de medição Simplificado (QM) Monofásico p/ 1x medidor (padrão concessionaria), seccionamento (disjuntor), cabos e demais acessórios</t>
        </is>
      </c>
      <c r="F11254" s="185" t="inlineStr">
        <is>
          <t>VB</t>
        </is>
      </c>
      <c r="G11254" s="185" t="inlineStr">
        <is>
          <t>NORDESTE</t>
        </is>
      </c>
      <c r="H11254" s="185" t="inlineStr">
        <is>
          <t>ZOPONE (NEGOCIADO)</t>
        </is>
      </c>
      <c r="I11254" s="199" t="n">
        <v>1441.9</v>
      </c>
      <c r="J11254" s="202" t="inlineStr">
        <is>
          <t>SIM</t>
        </is>
      </c>
    </row>
    <row r="11255">
      <c r="A11255" s="185" t="n">
        <v>323</v>
      </c>
      <c r="B11255" s="185" t="inlineStr">
        <is>
          <t>ELÉTRICA</t>
        </is>
      </c>
      <c r="C11255" s="185" t="inlineStr">
        <is>
          <t>Padrão de Entrada</t>
        </is>
      </c>
      <c r="D11255" s="185" t="inlineStr">
        <is>
          <t>QM Monofásico</t>
        </is>
      </c>
      <c r="E11255" s="185" t="inlineStr">
        <is>
          <t>Caixa de medição Simplificado (QM) Monofásico p/ 1x medidor (padrão concessionaria), seccionamento (disjuntor), cabos e demais acessórios</t>
        </is>
      </c>
      <c r="F11255" s="185" t="inlineStr">
        <is>
          <t>VB</t>
        </is>
      </c>
      <c r="G11255" s="185" t="inlineStr">
        <is>
          <t>NORDESTE</t>
        </is>
      </c>
      <c r="H11255" s="185" t="inlineStr">
        <is>
          <t>METALALFA (NEGOCIADO)</t>
        </is>
      </c>
      <c r="I11255" s="199" t="n">
        <v>1860</v>
      </c>
      <c r="J11255" s="202" t="inlineStr">
        <is>
          <t>SIM</t>
        </is>
      </c>
    </row>
    <row r="11256">
      <c r="A11256" s="185" t="n">
        <v>323</v>
      </c>
      <c r="B11256" s="185" t="inlineStr">
        <is>
          <t>ELÉTRICA</t>
        </is>
      </c>
      <c r="C11256" s="185" t="inlineStr">
        <is>
          <t>Padrão de Entrada</t>
        </is>
      </c>
      <c r="D11256" s="185" t="inlineStr">
        <is>
          <t>QM Monofásico</t>
        </is>
      </c>
      <c r="E11256" s="185" t="inlineStr">
        <is>
          <t>Caixa de medição Simplificado (QM) Monofásico p/ 1x medidor (padrão concessionaria), seccionamento (disjuntor), cabos e demais acessórios</t>
        </is>
      </c>
      <c r="F11256" s="185" t="inlineStr">
        <is>
          <t>VB</t>
        </is>
      </c>
      <c r="G11256" s="185" t="inlineStr">
        <is>
          <t>NORDESTE</t>
        </is>
      </c>
      <c r="H11256" s="185" t="inlineStr">
        <is>
          <t>CAW ESTRUTURA + AGEPLAN OBRA</t>
        </is>
      </c>
      <c r="I11256" s="199" t="n">
        <v>3024</v>
      </c>
      <c r="J11256" s="202" t="inlineStr">
        <is>
          <t>SIM</t>
        </is>
      </c>
    </row>
    <row r="11257">
      <c r="A11257" s="185" t="n">
        <v>323</v>
      </c>
      <c r="B11257" s="185" t="inlineStr">
        <is>
          <t>ELÉTRICA</t>
        </is>
      </c>
      <c r="C11257" s="185" t="inlineStr">
        <is>
          <t>Padrão de Entrada</t>
        </is>
      </c>
      <c r="D11257" s="185" t="inlineStr">
        <is>
          <t>QM Monofásico</t>
        </is>
      </c>
      <c r="E11257" s="185" t="inlineStr">
        <is>
          <t>Caixa de medição Simplificado (QM) Monofásico p/ 1x medidor (padrão concessionaria), seccionamento (disjuntor), cabos e demais acessórios</t>
        </is>
      </c>
      <c r="F11257" s="185" t="inlineStr">
        <is>
          <t>VB</t>
        </is>
      </c>
      <c r="G11257" s="185" t="inlineStr">
        <is>
          <t>NORDESTE</t>
        </is>
      </c>
      <c r="H11257" s="185" t="inlineStr">
        <is>
          <t>INFRASITE + SECCIONAL</t>
        </is>
      </c>
      <c r="I11257" s="199" t="n">
        <v>3400</v>
      </c>
      <c r="J11257" s="202" t="inlineStr">
        <is>
          <t>SIM</t>
        </is>
      </c>
    </row>
    <row r="11258">
      <c r="A11258" s="185" t="n">
        <v>323</v>
      </c>
      <c r="B11258" s="185" t="inlineStr">
        <is>
          <t>ELÉTRICA</t>
        </is>
      </c>
      <c r="C11258" s="185" t="inlineStr">
        <is>
          <t>Padrão de Entrada</t>
        </is>
      </c>
      <c r="D11258" s="185" t="inlineStr">
        <is>
          <t>QM Monofásico</t>
        </is>
      </c>
      <c r="E11258" s="185" t="inlineStr">
        <is>
          <t>Caixa de medição Simplificado (QM) Monofásico p/ 1x medidor (padrão concessionaria), seccionamento (disjuntor), cabos e demais acessórios</t>
        </is>
      </c>
      <c r="F11258" s="185" t="inlineStr">
        <is>
          <t>VB</t>
        </is>
      </c>
      <c r="G11258" s="185" t="inlineStr">
        <is>
          <t>C OESTE</t>
        </is>
      </c>
      <c r="H11258" s="185" t="inlineStr">
        <is>
          <t>CAW (NEGOCIADO)</t>
        </is>
      </c>
      <c r="I11258" s="199" t="n">
        <v>400</v>
      </c>
      <c r="J11258" s="196" t="inlineStr">
        <is>
          <t>não</t>
        </is>
      </c>
    </row>
    <row r="11259">
      <c r="A11259" s="185" t="n">
        <v>323</v>
      </c>
      <c r="B11259" s="185" t="inlineStr">
        <is>
          <t>ELÉTRICA</t>
        </is>
      </c>
      <c r="C11259" s="185" t="inlineStr">
        <is>
          <t>Padrão de Entrada</t>
        </is>
      </c>
      <c r="D11259" s="185" t="inlineStr">
        <is>
          <t>QM Monofásico</t>
        </is>
      </c>
      <c r="E11259" s="185" t="inlineStr">
        <is>
          <t>Caixa de medição Simplificado (QM) Monofásico p/ 1x medidor (padrão concessionaria), seccionamento (disjuntor), cabos e demais acessórios</t>
        </is>
      </c>
      <c r="F11259" s="185" t="inlineStr">
        <is>
          <t>VB</t>
        </is>
      </c>
      <c r="G11259" s="185" t="inlineStr">
        <is>
          <t>C OESTE</t>
        </is>
      </c>
      <c r="H11259" s="185" t="inlineStr">
        <is>
          <t>CLEMAR (NEGOCIADO)</t>
        </is>
      </c>
      <c r="I11259" s="199" t="n">
        <v>519.75</v>
      </c>
      <c r="J11259" s="196" t="inlineStr">
        <is>
          <t>não</t>
        </is>
      </c>
    </row>
    <row r="11260">
      <c r="A11260" s="185" t="n">
        <v>323</v>
      </c>
      <c r="B11260" s="185" t="inlineStr">
        <is>
          <t>ELÉTRICA</t>
        </is>
      </c>
      <c r="C11260" s="185" t="inlineStr">
        <is>
          <t>Padrão de Entrada</t>
        </is>
      </c>
      <c r="D11260" s="185" t="inlineStr">
        <is>
          <t>QM Monofásico</t>
        </is>
      </c>
      <c r="E11260" s="185" t="inlineStr">
        <is>
          <t>Caixa de medição Simplificado (QM) Monofásico p/ 1x medidor (padrão concessionaria), seccionamento (disjuntor), cabos e demais acessórios</t>
        </is>
      </c>
      <c r="F11260" s="185" t="inlineStr">
        <is>
          <t>VB</t>
        </is>
      </c>
      <c r="G11260" s="185" t="inlineStr">
        <is>
          <t>C OESTE</t>
        </is>
      </c>
      <c r="H11260" s="185" t="inlineStr">
        <is>
          <t>BRASILSAT</t>
        </is>
      </c>
      <c r="I11260" s="199" t="n">
        <v>960.59</v>
      </c>
      <c r="J11260" s="196" t="inlineStr">
        <is>
          <t>não</t>
        </is>
      </c>
    </row>
    <row r="11261">
      <c r="A11261" s="185" t="n">
        <v>323</v>
      </c>
      <c r="B11261" s="185" t="inlineStr">
        <is>
          <t>ELÉTRICA</t>
        </is>
      </c>
      <c r="C11261" s="185" t="inlineStr">
        <is>
          <t>Padrão de Entrada</t>
        </is>
      </c>
      <c r="D11261" s="185" t="inlineStr">
        <is>
          <t>QM Monofásico</t>
        </is>
      </c>
      <c r="E11261" s="185" t="inlineStr">
        <is>
          <t>Caixa de medição Simplificado (QM) Monofásico p/ 1x medidor (padrão concessionaria), seccionamento (disjuntor), cabos e demais acessórios</t>
        </is>
      </c>
      <c r="F11261" s="185" t="inlineStr">
        <is>
          <t>VB</t>
        </is>
      </c>
      <c r="G11261" s="185" t="inlineStr">
        <is>
          <t>C OESTE</t>
        </is>
      </c>
      <c r="H11261" s="185" t="inlineStr">
        <is>
          <t>ZOPONE (NEGOCIADO)</t>
        </is>
      </c>
      <c r="I11261" s="199" t="n">
        <v>1507.44</v>
      </c>
      <c r="J11261" s="196" t="inlineStr">
        <is>
          <t>não</t>
        </is>
      </c>
    </row>
    <row r="11262">
      <c r="A11262" s="185" t="n">
        <v>323</v>
      </c>
      <c r="B11262" s="185" t="inlineStr">
        <is>
          <t>ELÉTRICA</t>
        </is>
      </c>
      <c r="C11262" s="185" t="inlineStr">
        <is>
          <t>Padrão de Entrada</t>
        </is>
      </c>
      <c r="D11262" s="185" t="inlineStr">
        <is>
          <t>QM Monofásico</t>
        </is>
      </c>
      <c r="E11262" s="185" t="inlineStr">
        <is>
          <t>Caixa de medição Simplificado (QM) Monofásico p/ 1x medidor (padrão concessionaria), seccionamento (disjuntor), cabos e demais acessórios</t>
        </is>
      </c>
      <c r="F11262" s="185" t="inlineStr">
        <is>
          <t>VB</t>
        </is>
      </c>
      <c r="G11262" s="185" t="inlineStr">
        <is>
          <t>C OESTE</t>
        </is>
      </c>
      <c r="H11262" s="185" t="inlineStr">
        <is>
          <t>METALALFA (NEGOCIADO)</t>
        </is>
      </c>
      <c r="I11262" s="199" t="n">
        <v>2232</v>
      </c>
      <c r="J11262" s="196" t="inlineStr">
        <is>
          <t>não</t>
        </is>
      </c>
    </row>
    <row r="11263">
      <c r="A11263" s="185" t="n">
        <v>323</v>
      </c>
      <c r="B11263" s="185" t="inlineStr">
        <is>
          <t>ELÉTRICA</t>
        </is>
      </c>
      <c r="C11263" s="185" t="inlineStr">
        <is>
          <t>Padrão de Entrada</t>
        </is>
      </c>
      <c r="D11263" s="185" t="inlineStr">
        <is>
          <t>QM Monofásico</t>
        </is>
      </c>
      <c r="E11263" s="185" t="inlineStr">
        <is>
          <t>Caixa de medição Simplificado (QM) Monofásico p/ 1x medidor (padrão concessionaria), seccionamento (disjuntor), cabos e demais acessórios</t>
        </is>
      </c>
      <c r="F11263" s="185" t="inlineStr">
        <is>
          <t>VB</t>
        </is>
      </c>
      <c r="G11263" s="185" t="inlineStr">
        <is>
          <t>C OESTE</t>
        </is>
      </c>
      <c r="H11263" s="185" t="inlineStr">
        <is>
          <t>CAW ESTRUTURA + AGEPLAN OBRA</t>
        </is>
      </c>
      <c r="I11263" s="199" t="n">
        <v>3136</v>
      </c>
      <c r="J11263" s="196" t="inlineStr">
        <is>
          <t>não</t>
        </is>
      </c>
    </row>
    <row r="11264">
      <c r="A11264" s="185" t="n">
        <v>323</v>
      </c>
      <c r="B11264" s="185" t="inlineStr">
        <is>
          <t>ELÉTRICA</t>
        </is>
      </c>
      <c r="C11264" s="185" t="inlineStr">
        <is>
          <t>Padrão de Entrada</t>
        </is>
      </c>
      <c r="D11264" s="185" t="inlineStr">
        <is>
          <t>QM Monofásico</t>
        </is>
      </c>
      <c r="E11264" s="185" t="inlineStr">
        <is>
          <t>Caixa de medição Simplificado (QM) Monofásico p/ 1x medidor (padrão concessionaria), seccionamento (disjuntor), cabos e demais acessórios</t>
        </is>
      </c>
      <c r="F11264" s="185" t="inlineStr">
        <is>
          <t>VB</t>
        </is>
      </c>
      <c r="G11264" s="185" t="inlineStr">
        <is>
          <t>C OESTE</t>
        </is>
      </c>
      <c r="H11264" s="185" t="inlineStr">
        <is>
          <t>INFRASITE + SECCIONAL</t>
        </is>
      </c>
      <c r="I11264" s="199" t="n">
        <v>3400</v>
      </c>
      <c r="J11264" s="196" t="inlineStr">
        <is>
          <t>não</t>
        </is>
      </c>
    </row>
    <row r="11265">
      <c r="A11265" s="185" t="n">
        <v>323</v>
      </c>
      <c r="B11265" s="185" t="inlineStr">
        <is>
          <t>ELÉTRICA</t>
        </is>
      </c>
      <c r="C11265" s="185" t="inlineStr">
        <is>
          <t>Padrão de Entrada</t>
        </is>
      </c>
      <c r="D11265" s="185" t="inlineStr">
        <is>
          <t>QM Monofásico</t>
        </is>
      </c>
      <c r="E11265" s="185" t="inlineStr">
        <is>
          <t>Caixa de medição Simplificado (QM) Monofásico p/ 1x medidor (padrão concessionaria), seccionamento (disjuntor), cabos e demais acessórios</t>
        </is>
      </c>
      <c r="F11265" s="185" t="inlineStr">
        <is>
          <t>VB</t>
        </is>
      </c>
      <c r="G11265" s="185" t="inlineStr">
        <is>
          <t>SÃO PAULO</t>
        </is>
      </c>
      <c r="H11265" s="185" t="inlineStr">
        <is>
          <t>CAW (NEGOCIADO)</t>
        </is>
      </c>
      <c r="I11265" s="199" t="n">
        <v>400</v>
      </c>
      <c r="J11265" s="196" t="inlineStr">
        <is>
          <t>não</t>
        </is>
      </c>
    </row>
    <row r="11266">
      <c r="A11266" s="185" t="n">
        <v>323</v>
      </c>
      <c r="B11266" s="185" t="inlineStr">
        <is>
          <t>ELÉTRICA</t>
        </is>
      </c>
      <c r="C11266" s="185" t="inlineStr">
        <is>
          <t>Padrão de Entrada</t>
        </is>
      </c>
      <c r="D11266" s="185" t="inlineStr">
        <is>
          <t>QM Monofásico</t>
        </is>
      </c>
      <c r="E11266" s="185" t="inlineStr">
        <is>
          <t>Caixa de medição Simplificado (QM) Monofásico p/ 1x medidor (padrão concessionaria), seccionamento (disjuntor), cabos e demais acessórios</t>
        </is>
      </c>
      <c r="F11266" s="185" t="inlineStr">
        <is>
          <t>VB</t>
        </is>
      </c>
      <c r="G11266" s="185" t="inlineStr">
        <is>
          <t>SÃO PAULO</t>
        </is>
      </c>
      <c r="H11266" s="185" t="inlineStr">
        <is>
          <t>CLEMAR (NEGOCIADO)</t>
        </is>
      </c>
      <c r="I11266" s="199" t="n">
        <v>495</v>
      </c>
      <c r="J11266" s="196" t="inlineStr">
        <is>
          <t>não</t>
        </is>
      </c>
    </row>
    <row r="11267">
      <c r="A11267" s="185" t="n">
        <v>323</v>
      </c>
      <c r="B11267" s="185" t="inlineStr">
        <is>
          <t>ELÉTRICA</t>
        </is>
      </c>
      <c r="C11267" s="185" t="inlineStr">
        <is>
          <t>Padrão de Entrada</t>
        </is>
      </c>
      <c r="D11267" s="185" t="inlineStr">
        <is>
          <t>QM Monofásico</t>
        </is>
      </c>
      <c r="E11267" s="185" t="inlineStr">
        <is>
          <t>Caixa de medição Simplificado (QM) Monofásico p/ 1x medidor (padrão concessionaria), seccionamento (disjuntor), cabos e demais acessórios</t>
        </is>
      </c>
      <c r="F11267" s="185" t="inlineStr">
        <is>
          <t>VB</t>
        </is>
      </c>
      <c r="G11267" s="185" t="inlineStr">
        <is>
          <t>SÃO PAULO</t>
        </is>
      </c>
      <c r="H11267" s="185" t="inlineStr">
        <is>
          <t>NOVA CORRENTE</t>
        </is>
      </c>
      <c r="I11267" s="199" t="n">
        <v>850</v>
      </c>
      <c r="J11267" s="196" t="inlineStr">
        <is>
          <t>não</t>
        </is>
      </c>
    </row>
    <row r="11268">
      <c r="A11268" s="185" t="n">
        <v>323</v>
      </c>
      <c r="B11268" s="185" t="inlineStr">
        <is>
          <t>ELÉTRICA</t>
        </is>
      </c>
      <c r="C11268" s="185" t="inlineStr">
        <is>
          <t>Padrão de Entrada</t>
        </is>
      </c>
      <c r="D11268" s="185" t="inlineStr">
        <is>
          <t>QM Monofásico</t>
        </is>
      </c>
      <c r="E11268" s="185" t="inlineStr">
        <is>
          <t>Caixa de medição Simplificado (QM) Monofásico p/ 1x medidor (padrão concessionaria), seccionamento (disjuntor), cabos e demais acessórios</t>
        </is>
      </c>
      <c r="F11268" s="185" t="inlineStr">
        <is>
          <t>VB</t>
        </is>
      </c>
      <c r="G11268" s="185" t="inlineStr">
        <is>
          <t>SÃO PAULO</t>
        </is>
      </c>
      <c r="H11268" s="185" t="inlineStr">
        <is>
          <t>BRASILSAT</t>
        </is>
      </c>
      <c r="I11268" s="199" t="n">
        <v>960.59</v>
      </c>
      <c r="J11268" s="196" t="inlineStr">
        <is>
          <t>não</t>
        </is>
      </c>
    </row>
    <row r="11269">
      <c r="A11269" s="185" t="n">
        <v>323</v>
      </c>
      <c r="B11269" s="185" t="inlineStr">
        <is>
          <t>ELÉTRICA</t>
        </is>
      </c>
      <c r="C11269" s="185" t="inlineStr">
        <is>
          <t>Padrão de Entrada</t>
        </is>
      </c>
      <c r="D11269" s="185" t="inlineStr">
        <is>
          <t>QM Monofásico</t>
        </is>
      </c>
      <c r="E11269" s="185" t="inlineStr">
        <is>
          <t>Caixa de medição Simplificado (QM) Monofásico p/ 1x medidor (padrão concessionaria), seccionamento (disjuntor), cabos e demais acessórios</t>
        </is>
      </c>
      <c r="F11269" s="185" t="inlineStr">
        <is>
          <t>VB</t>
        </is>
      </c>
      <c r="G11269" s="185" t="inlineStr">
        <is>
          <t>SÃO PAULO</t>
        </is>
      </c>
      <c r="H11269" s="185" t="inlineStr">
        <is>
          <t>ZOPONE (NEGOCIADO)</t>
        </is>
      </c>
      <c r="I11269" s="199" t="n">
        <v>1310.82</v>
      </c>
      <c r="J11269" s="196" t="inlineStr">
        <is>
          <t>não</t>
        </is>
      </c>
    </row>
    <row r="11270">
      <c r="A11270" s="185" t="n">
        <v>323</v>
      </c>
      <c r="B11270" s="185" t="inlineStr">
        <is>
          <t>ELÉTRICA</t>
        </is>
      </c>
      <c r="C11270" s="185" t="inlineStr">
        <is>
          <t>Padrão de Entrada</t>
        </is>
      </c>
      <c r="D11270" s="185" t="inlineStr">
        <is>
          <t>QM Monofásico</t>
        </is>
      </c>
      <c r="E11270" s="185" t="inlineStr">
        <is>
          <t>Caixa de medição Simplificado (QM) Monofásico p/ 1x medidor (padrão concessionaria), seccionamento (disjuntor), cabos e demais acessórios</t>
        </is>
      </c>
      <c r="F11270" s="185" t="inlineStr">
        <is>
          <t>VB</t>
        </is>
      </c>
      <c r="G11270" s="185" t="inlineStr">
        <is>
          <t>SÃO PAULO</t>
        </is>
      </c>
      <c r="H11270" s="185" t="inlineStr">
        <is>
          <t>METALALFA (NEGOCIADO)</t>
        </is>
      </c>
      <c r="I11270" s="199" t="n">
        <v>1860</v>
      </c>
      <c r="J11270" s="196" t="inlineStr">
        <is>
          <t>não</t>
        </is>
      </c>
    </row>
    <row r="11271">
      <c r="A11271" s="185" t="n">
        <v>323</v>
      </c>
      <c r="B11271" s="185" t="inlineStr">
        <is>
          <t>ELÉTRICA</t>
        </is>
      </c>
      <c r="C11271" s="185" t="inlineStr">
        <is>
          <t>Padrão de Entrada</t>
        </is>
      </c>
      <c r="D11271" s="185" t="inlineStr">
        <is>
          <t>QM Monofásico</t>
        </is>
      </c>
      <c r="E11271" s="185" t="inlineStr">
        <is>
          <t>Caixa de medição Simplificado (QM) Monofásico p/ 1x medidor (padrão concessionaria), seccionamento (disjuntor), cabos e demais acessórios</t>
        </is>
      </c>
      <c r="F11271" s="185" t="inlineStr">
        <is>
          <t>VB</t>
        </is>
      </c>
      <c r="G11271" s="185" t="inlineStr">
        <is>
          <t>SÃO PAULO</t>
        </is>
      </c>
      <c r="H11271" s="185" t="inlineStr">
        <is>
          <t>CAW ESTRUTURA + AGEPLAN OBRA</t>
        </is>
      </c>
      <c r="I11271" s="199" t="n">
        <v>2240</v>
      </c>
      <c r="J11271" s="196" t="inlineStr">
        <is>
          <t>não</t>
        </is>
      </c>
    </row>
    <row r="11272">
      <c r="A11272" s="185" t="n">
        <v>323</v>
      </c>
      <c r="B11272" s="185" t="inlineStr">
        <is>
          <t>ELÉTRICA</t>
        </is>
      </c>
      <c r="C11272" s="185" t="inlineStr">
        <is>
          <t>Padrão de Entrada</t>
        </is>
      </c>
      <c r="D11272" s="185" t="inlineStr">
        <is>
          <t>QM Monofásico</t>
        </is>
      </c>
      <c r="E11272" s="185" t="inlineStr">
        <is>
          <t>Caixa de medição Simplificado (QM) Monofásico p/ 1x medidor (padrão concessionaria), seccionamento (disjuntor), cabos e demais acessórios</t>
        </is>
      </c>
      <c r="F11272" s="185" t="inlineStr">
        <is>
          <t>VB</t>
        </is>
      </c>
      <c r="G11272" s="185" t="inlineStr">
        <is>
          <t>SÃO PAULO</t>
        </is>
      </c>
      <c r="H11272" s="185" t="inlineStr">
        <is>
          <t>INFRASITE + SECCIONAL</t>
        </is>
      </c>
      <c r="I11272" s="199" t="n">
        <v>3400</v>
      </c>
      <c r="J11272" s="196" t="inlineStr">
        <is>
          <t>não</t>
        </is>
      </c>
    </row>
    <row r="11273">
      <c r="A11273" s="185" t="n">
        <v>323</v>
      </c>
      <c r="B11273" s="185" t="inlineStr">
        <is>
          <t>ELÉTRICA</t>
        </is>
      </c>
      <c r="C11273" s="185" t="inlineStr">
        <is>
          <t>Padrão de Entrada</t>
        </is>
      </c>
      <c r="D11273" s="185" t="inlineStr">
        <is>
          <t>QM Monofásico</t>
        </is>
      </c>
      <c r="E11273" s="185" t="inlineStr">
        <is>
          <t>Caixa de medição Simplificado (QM) Monofásico p/ 1x medidor (padrão concessionaria), seccionamento (disjuntor), cabos e demais acessórios</t>
        </is>
      </c>
      <c r="F11273" s="185" t="inlineStr">
        <is>
          <t>VB</t>
        </is>
      </c>
      <c r="G11273" s="185" t="inlineStr">
        <is>
          <t>LESTE</t>
        </is>
      </c>
      <c r="H11273" s="185" t="inlineStr">
        <is>
          <t>CAW (NEGOCIADO)</t>
        </is>
      </c>
      <c r="I11273" s="199" t="n">
        <v>400</v>
      </c>
      <c r="J11273" s="196" t="inlineStr">
        <is>
          <t>não</t>
        </is>
      </c>
    </row>
    <row r="11274">
      <c r="A11274" s="185" t="n">
        <v>323</v>
      </c>
      <c r="B11274" s="185" t="inlineStr">
        <is>
          <t>ELÉTRICA</t>
        </is>
      </c>
      <c r="C11274" s="185" t="inlineStr">
        <is>
          <t>Padrão de Entrada</t>
        </is>
      </c>
      <c r="D11274" s="185" t="inlineStr">
        <is>
          <t>QM Monofásico</t>
        </is>
      </c>
      <c r="E11274" s="185" t="inlineStr">
        <is>
          <t>Caixa de medição Simplificado (QM) Monofásico p/ 1x medidor (padrão concessionaria), seccionamento (disjuntor), cabos e demais acessórios</t>
        </is>
      </c>
      <c r="F11274" s="185" t="inlineStr">
        <is>
          <t>VB</t>
        </is>
      </c>
      <c r="G11274" s="185" t="inlineStr">
        <is>
          <t>LESTE</t>
        </is>
      </c>
      <c r="H11274" s="185" t="inlineStr">
        <is>
          <t>CLEMAR (NEGOCIADO)</t>
        </is>
      </c>
      <c r="I11274" s="199" t="n">
        <v>544.5</v>
      </c>
      <c r="J11274" s="196" t="inlineStr">
        <is>
          <t>não</t>
        </is>
      </c>
    </row>
    <row r="11275">
      <c r="A11275" s="185" t="n">
        <v>323</v>
      </c>
      <c r="B11275" s="185" t="inlineStr">
        <is>
          <t>ELÉTRICA</t>
        </is>
      </c>
      <c r="C11275" s="185" t="inlineStr">
        <is>
          <t>Padrão de Entrada</t>
        </is>
      </c>
      <c r="D11275" s="185" t="inlineStr">
        <is>
          <t>QM Monofásico</t>
        </is>
      </c>
      <c r="E11275" s="185" t="inlineStr">
        <is>
          <t>Caixa de medição Simplificado (QM) Monofásico p/ 1x medidor (padrão concessionaria), seccionamento (disjuntor), cabos e demais acessórios</t>
        </is>
      </c>
      <c r="F11275" s="185" t="inlineStr">
        <is>
          <t>VB</t>
        </is>
      </c>
      <c r="G11275" s="185" t="inlineStr">
        <is>
          <t>LESTE</t>
        </is>
      </c>
      <c r="H11275" s="185" t="inlineStr">
        <is>
          <t>NOVA CORRENTE</t>
        </is>
      </c>
      <c r="I11275" s="199" t="n">
        <v>850</v>
      </c>
      <c r="J11275" s="196" t="inlineStr">
        <is>
          <t>não</t>
        </is>
      </c>
    </row>
    <row r="11276">
      <c r="A11276" s="185" t="n">
        <v>323</v>
      </c>
      <c r="B11276" s="185" t="inlineStr">
        <is>
          <t>ELÉTRICA</t>
        </is>
      </c>
      <c r="C11276" s="185" t="inlineStr">
        <is>
          <t>Padrão de Entrada</t>
        </is>
      </c>
      <c r="D11276" s="185" t="inlineStr">
        <is>
          <t>QM Monofásico</t>
        </is>
      </c>
      <c r="E11276" s="185" t="inlineStr">
        <is>
          <t>Caixa de medição Simplificado (QM) Monofásico p/ 1x medidor (padrão concessionaria), seccionamento (disjuntor), cabos e demais acessórios</t>
        </is>
      </c>
      <c r="F11276" s="185" t="inlineStr">
        <is>
          <t>VB</t>
        </is>
      </c>
      <c r="G11276" s="185" t="inlineStr">
        <is>
          <t>LESTE</t>
        </is>
      </c>
      <c r="H11276" s="185" t="inlineStr">
        <is>
          <t>BRASILSAT</t>
        </is>
      </c>
      <c r="I11276" s="199" t="n">
        <v>960.59</v>
      </c>
      <c r="J11276" s="196" t="inlineStr">
        <is>
          <t>não</t>
        </is>
      </c>
    </row>
    <row r="11277">
      <c r="A11277" s="185" t="n">
        <v>323</v>
      </c>
      <c r="B11277" s="185" t="inlineStr">
        <is>
          <t>ELÉTRICA</t>
        </is>
      </c>
      <c r="C11277" s="185" t="inlineStr">
        <is>
          <t>Padrão de Entrada</t>
        </is>
      </c>
      <c r="D11277" s="185" t="inlineStr">
        <is>
          <t>QM Monofásico</t>
        </is>
      </c>
      <c r="E11277" s="185" t="inlineStr">
        <is>
          <t>Caixa de medição Simplificado (QM) Monofásico p/ 1x medidor (padrão concessionaria), seccionamento (disjuntor), cabos e demais acessórios</t>
        </is>
      </c>
      <c r="F11277" s="185" t="inlineStr">
        <is>
          <t>VB</t>
        </is>
      </c>
      <c r="G11277" s="185" t="inlineStr">
        <is>
          <t>LESTE</t>
        </is>
      </c>
      <c r="H11277" s="185" t="inlineStr">
        <is>
          <t>ZOPONE (NEGOCIADO)</t>
        </is>
      </c>
      <c r="I11277" s="199" t="n">
        <v>1310.82</v>
      </c>
      <c r="J11277" s="196" t="inlineStr">
        <is>
          <t>não</t>
        </is>
      </c>
    </row>
    <row r="11278">
      <c r="A11278" s="185" t="n">
        <v>323</v>
      </c>
      <c r="B11278" s="185" t="inlineStr">
        <is>
          <t>ELÉTRICA</t>
        </is>
      </c>
      <c r="C11278" s="185" t="inlineStr">
        <is>
          <t>Padrão de Entrada</t>
        </is>
      </c>
      <c r="D11278" s="185" t="inlineStr">
        <is>
          <t>QM Monofásico</t>
        </is>
      </c>
      <c r="E11278" s="185" t="inlineStr">
        <is>
          <t>Caixa de medição Simplificado (QM) Monofásico p/ 1x medidor (padrão concessionaria), seccionamento (disjuntor), cabos e demais acessórios</t>
        </is>
      </c>
      <c r="F11278" s="185" t="inlineStr">
        <is>
          <t>VB</t>
        </is>
      </c>
      <c r="G11278" s="185" t="inlineStr">
        <is>
          <t>LESTE</t>
        </is>
      </c>
      <c r="H11278" s="185" t="inlineStr">
        <is>
          <t>METALALFA (NEGOCIADO)</t>
        </is>
      </c>
      <c r="I11278" s="199" t="n">
        <v>1860</v>
      </c>
      <c r="J11278" s="196" t="inlineStr">
        <is>
          <t>não</t>
        </is>
      </c>
    </row>
    <row r="11279">
      <c r="A11279" s="185" t="n">
        <v>323</v>
      </c>
      <c r="B11279" s="185" t="inlineStr">
        <is>
          <t>ELÉTRICA</t>
        </is>
      </c>
      <c r="C11279" s="185" t="inlineStr">
        <is>
          <t>Padrão de Entrada</t>
        </is>
      </c>
      <c r="D11279" s="185" t="inlineStr">
        <is>
          <t>QM Monofásico</t>
        </is>
      </c>
      <c r="E11279" s="185" t="inlineStr">
        <is>
          <t>Caixa de medição Simplificado (QM) Monofásico p/ 1x medidor (padrão concessionaria), seccionamento (disjuntor), cabos e demais acessórios</t>
        </is>
      </c>
      <c r="F11279" s="185" t="inlineStr">
        <is>
          <t>VB</t>
        </is>
      </c>
      <c r="G11279" s="185" t="inlineStr">
        <is>
          <t>LESTE</t>
        </is>
      </c>
      <c r="H11279" s="185" t="inlineStr">
        <is>
          <t>CAW ESTRUTURA + AGEPLAN OBRA</t>
        </is>
      </c>
      <c r="I11279" s="199" t="n">
        <v>2688</v>
      </c>
      <c r="J11279" s="196" t="inlineStr">
        <is>
          <t>não</t>
        </is>
      </c>
    </row>
    <row r="11280">
      <c r="A11280" s="185" t="n">
        <v>323</v>
      </c>
      <c r="B11280" s="185" t="inlineStr">
        <is>
          <t>ELÉTRICA</t>
        </is>
      </c>
      <c r="C11280" s="185" t="inlineStr">
        <is>
          <t>Padrão de Entrada</t>
        </is>
      </c>
      <c r="D11280" s="185" t="inlineStr">
        <is>
          <t>QM Monofásico</t>
        </is>
      </c>
      <c r="E11280" s="185" t="inlineStr">
        <is>
          <t>Caixa de medição Simplificado (QM) Monofásico p/ 1x medidor (padrão concessionaria), seccionamento (disjuntor), cabos e demais acessórios</t>
        </is>
      </c>
      <c r="F11280" s="185" t="inlineStr">
        <is>
          <t>VB</t>
        </is>
      </c>
      <c r="G11280" s="185" t="inlineStr">
        <is>
          <t>LESTE</t>
        </is>
      </c>
      <c r="H11280" s="185" t="inlineStr">
        <is>
          <t>INFRASITE + SECCIONAL</t>
        </is>
      </c>
      <c r="I11280" s="199" t="n">
        <v>3400</v>
      </c>
      <c r="J11280" s="196" t="inlineStr">
        <is>
          <t>não</t>
        </is>
      </c>
    </row>
    <row r="11281">
      <c r="A11281" s="185" t="n">
        <v>323</v>
      </c>
      <c r="B11281" s="185" t="inlineStr">
        <is>
          <t>ELÉTRICA</t>
        </is>
      </c>
      <c r="C11281" s="185" t="inlineStr">
        <is>
          <t>Padrão de Entrada</t>
        </is>
      </c>
      <c r="D11281" s="185" t="inlineStr">
        <is>
          <t>QM Monofásico</t>
        </is>
      </c>
      <c r="E11281" s="185" t="inlineStr">
        <is>
          <t>Caixa de medição Simplificado (QM) Monofásico p/ 1x medidor (padrão concessionaria), seccionamento (disjuntor), cabos e demais acessórios</t>
        </is>
      </c>
      <c r="F11281" s="185" t="inlineStr">
        <is>
          <t>VB</t>
        </is>
      </c>
      <c r="G11281" s="185" t="inlineStr">
        <is>
          <t>SUL</t>
        </is>
      </c>
      <c r="H11281" s="185" t="inlineStr">
        <is>
          <t>CAW (NEGOCIADO)</t>
        </is>
      </c>
      <c r="I11281" s="199" t="n">
        <v>400</v>
      </c>
      <c r="J11281" s="196" t="inlineStr">
        <is>
          <t>não</t>
        </is>
      </c>
    </row>
    <row r="11282">
      <c r="A11282" s="185" t="n">
        <v>323</v>
      </c>
      <c r="B11282" s="185" t="inlineStr">
        <is>
          <t>ELÉTRICA</t>
        </is>
      </c>
      <c r="C11282" s="185" t="inlineStr">
        <is>
          <t>Padrão de Entrada</t>
        </is>
      </c>
      <c r="D11282" s="185" t="inlineStr">
        <is>
          <t>QM Monofásico</t>
        </is>
      </c>
      <c r="E11282" s="185" t="inlineStr">
        <is>
          <t>Caixa de medição Simplificado (QM) Monofásico p/ 1x medidor (padrão concessionaria), seccionamento (disjuntor), cabos e demais acessórios</t>
        </is>
      </c>
      <c r="F11282" s="185" t="inlineStr">
        <is>
          <t>VB</t>
        </is>
      </c>
      <c r="G11282" s="185" t="inlineStr">
        <is>
          <t>SUL</t>
        </is>
      </c>
      <c r="H11282" s="185" t="inlineStr">
        <is>
          <t>CLEMAR (NEGOCIADO)</t>
        </is>
      </c>
      <c r="I11282" s="199" t="n">
        <v>495</v>
      </c>
      <c r="J11282" s="196" t="inlineStr">
        <is>
          <t>não</t>
        </is>
      </c>
    </row>
    <row r="11283">
      <c r="A11283" s="185" t="n">
        <v>323</v>
      </c>
      <c r="B11283" s="185" t="inlineStr">
        <is>
          <t>ELÉTRICA</t>
        </is>
      </c>
      <c r="C11283" s="185" t="inlineStr">
        <is>
          <t>Padrão de Entrada</t>
        </is>
      </c>
      <c r="D11283" s="185" t="inlineStr">
        <is>
          <t>QM Monofásico</t>
        </is>
      </c>
      <c r="E11283" s="185" t="inlineStr">
        <is>
          <t>Caixa de medição Simplificado (QM) Monofásico p/ 1x medidor (padrão concessionaria), seccionamento (disjuntor), cabos e demais acessórios</t>
        </is>
      </c>
      <c r="F11283" s="185" t="inlineStr">
        <is>
          <t>VB</t>
        </is>
      </c>
      <c r="G11283" s="185" t="inlineStr">
        <is>
          <t>SUL</t>
        </is>
      </c>
      <c r="H11283" s="185" t="inlineStr">
        <is>
          <t>NOVA CORRENTE</t>
        </is>
      </c>
      <c r="I11283" s="199" t="n">
        <v>850</v>
      </c>
      <c r="J11283" s="196" t="inlineStr">
        <is>
          <t>não</t>
        </is>
      </c>
    </row>
    <row r="11284">
      <c r="A11284" s="185" t="n">
        <v>323</v>
      </c>
      <c r="B11284" s="185" t="inlineStr">
        <is>
          <t>ELÉTRICA</t>
        </is>
      </c>
      <c r="C11284" s="185" t="inlineStr">
        <is>
          <t>Padrão de Entrada</t>
        </is>
      </c>
      <c r="D11284" s="185" t="inlineStr">
        <is>
          <t>QM Monofásico</t>
        </is>
      </c>
      <c r="E11284" s="185" t="inlineStr">
        <is>
          <t>Caixa de medição Simplificado (QM) Monofásico p/ 1x medidor (padrão concessionaria), seccionamento (disjuntor), cabos e demais acessórios</t>
        </is>
      </c>
      <c r="F11284" s="185" t="inlineStr">
        <is>
          <t>VB</t>
        </is>
      </c>
      <c r="G11284" s="185" t="inlineStr">
        <is>
          <t>SUL</t>
        </is>
      </c>
      <c r="H11284" s="185" t="inlineStr">
        <is>
          <t>BRASILSAT</t>
        </is>
      </c>
      <c r="I11284" s="199" t="n">
        <v>960.59</v>
      </c>
      <c r="J11284" s="196" t="inlineStr">
        <is>
          <t>não</t>
        </is>
      </c>
    </row>
    <row r="11285">
      <c r="A11285" s="185" t="n">
        <v>323</v>
      </c>
      <c r="B11285" s="185" t="inlineStr">
        <is>
          <t>ELÉTRICA</t>
        </is>
      </c>
      <c r="C11285" s="185" t="inlineStr">
        <is>
          <t>Padrão de Entrada</t>
        </is>
      </c>
      <c r="D11285" s="185" t="inlineStr">
        <is>
          <t>QM Monofásico</t>
        </is>
      </c>
      <c r="E11285" s="185" t="inlineStr">
        <is>
          <t>Caixa de medição Simplificado (QM) Monofásico p/ 1x medidor (padrão concessionaria), seccionamento (disjuntor), cabos e demais acessórios</t>
        </is>
      </c>
      <c r="F11285" s="185" t="inlineStr">
        <is>
          <t>VB</t>
        </is>
      </c>
      <c r="G11285" s="185" t="inlineStr">
        <is>
          <t>SUL</t>
        </is>
      </c>
      <c r="H11285" s="185" t="inlineStr">
        <is>
          <t>ZOPONE (NEGOCIADO)</t>
        </is>
      </c>
      <c r="I11285" s="199" t="n">
        <v>1310.82</v>
      </c>
      <c r="J11285" s="196" t="inlineStr">
        <is>
          <t>não</t>
        </is>
      </c>
    </row>
    <row r="11286">
      <c r="A11286" s="185" t="n">
        <v>323</v>
      </c>
      <c r="B11286" s="185" t="inlineStr">
        <is>
          <t>ELÉTRICA</t>
        </is>
      </c>
      <c r="C11286" s="185" t="inlineStr">
        <is>
          <t>Padrão de Entrada</t>
        </is>
      </c>
      <c r="D11286" s="185" t="inlineStr">
        <is>
          <t>QM Monofásico</t>
        </is>
      </c>
      <c r="E11286" s="185" t="inlineStr">
        <is>
          <t>Caixa de medição Simplificado (QM) Monofásico p/ 1x medidor (padrão concessionaria), seccionamento (disjuntor), cabos e demais acessórios</t>
        </is>
      </c>
      <c r="F11286" s="185" t="inlineStr">
        <is>
          <t>VB</t>
        </is>
      </c>
      <c r="G11286" s="185" t="inlineStr">
        <is>
          <t>SUL</t>
        </is>
      </c>
      <c r="H11286" s="185" t="inlineStr">
        <is>
          <t>METALALFA (NEGOCIADO)</t>
        </is>
      </c>
      <c r="I11286" s="199" t="n">
        <v>1860</v>
      </c>
      <c r="J11286" s="196" t="inlineStr">
        <is>
          <t>não</t>
        </is>
      </c>
    </row>
    <row r="11287">
      <c r="A11287" s="185" t="n">
        <v>323</v>
      </c>
      <c r="B11287" s="185" t="inlineStr">
        <is>
          <t>ELÉTRICA</t>
        </is>
      </c>
      <c r="C11287" s="185" t="inlineStr">
        <is>
          <t>Padrão de Entrada</t>
        </is>
      </c>
      <c r="D11287" s="185" t="inlineStr">
        <is>
          <t>QM Monofásico</t>
        </is>
      </c>
      <c r="E11287" s="185" t="inlineStr">
        <is>
          <t>Caixa de medição Simplificado (QM) Monofásico p/ 1x medidor (padrão concessionaria), seccionamento (disjuntor), cabos e demais acessórios</t>
        </is>
      </c>
      <c r="F11287" s="185" t="inlineStr">
        <is>
          <t>VB</t>
        </is>
      </c>
      <c r="G11287" s="185" t="inlineStr">
        <is>
          <t>SUL</t>
        </is>
      </c>
      <c r="H11287" s="185" t="inlineStr">
        <is>
          <t>CAW ESTRUTURA + AGEPLAN OBRA</t>
        </is>
      </c>
      <c r="I11287" s="199" t="n">
        <v>3136</v>
      </c>
      <c r="J11287" s="196" t="inlineStr">
        <is>
          <t>não</t>
        </is>
      </c>
    </row>
    <row r="11288">
      <c r="A11288" s="185" t="n">
        <v>323</v>
      </c>
      <c r="B11288" s="185" t="inlineStr">
        <is>
          <t>ELÉTRICA</t>
        </is>
      </c>
      <c r="C11288" s="185" t="inlineStr">
        <is>
          <t>Padrão de Entrada</t>
        </is>
      </c>
      <c r="D11288" s="185" t="inlineStr">
        <is>
          <t>QM Monofásico</t>
        </is>
      </c>
      <c r="E11288" s="185" t="inlineStr">
        <is>
          <t>Caixa de medição Simplificado (QM) Monofásico p/ 1x medidor (padrão concessionaria), seccionamento (disjuntor), cabos e demais acessórios</t>
        </is>
      </c>
      <c r="F11288" s="185" t="inlineStr">
        <is>
          <t>VB</t>
        </is>
      </c>
      <c r="G11288" s="185" t="inlineStr">
        <is>
          <t>SUL</t>
        </is>
      </c>
      <c r="H11288" s="185" t="inlineStr">
        <is>
          <t>INFRASITE + SECCIONAL</t>
        </is>
      </c>
      <c r="I11288" s="199" t="n">
        <v>3400</v>
      </c>
      <c r="J11288" s="196" t="inlineStr">
        <is>
          <t>não</t>
        </is>
      </c>
    </row>
    <row r="11289">
      <c r="A11289" s="185" t="n">
        <v>324</v>
      </c>
      <c r="B11289" s="185" t="inlineStr">
        <is>
          <t>ELÉTRICA</t>
        </is>
      </c>
      <c r="C11289" s="185" t="inlineStr">
        <is>
          <t>Padrão de Entrada</t>
        </is>
      </c>
      <c r="D11289" s="185" t="inlineStr">
        <is>
          <t>QM Monofásico</t>
        </is>
      </c>
      <c r="E11289" s="185" t="inlineStr">
        <is>
          <t>Caixa de medição (QM) Monofásico p/ 2x medidores (padrão concessionaria), seccionamento (disjuntor), cabos e demais acessórios</t>
        </is>
      </c>
      <c r="F11289" s="185" t="inlineStr">
        <is>
          <t>VB</t>
        </is>
      </c>
      <c r="G11289" s="185" t="inlineStr">
        <is>
          <t>NORTE</t>
        </is>
      </c>
      <c r="H11289" s="185" t="inlineStr">
        <is>
          <t>CLEMAR (NEGOCIADO)</t>
        </is>
      </c>
      <c r="I11289" s="199" t="n">
        <v>891</v>
      </c>
      <c r="J11289" s="202" t="inlineStr">
        <is>
          <t>SIM</t>
        </is>
      </c>
    </row>
    <row r="11290">
      <c r="A11290" s="185" t="n">
        <v>324</v>
      </c>
      <c r="B11290" s="185" t="inlineStr">
        <is>
          <t>ELÉTRICA</t>
        </is>
      </c>
      <c r="C11290" s="185" t="inlineStr">
        <is>
          <t>Padrão de Entrada</t>
        </is>
      </c>
      <c r="D11290" s="185" t="inlineStr">
        <is>
          <t>QM Monofásico</t>
        </is>
      </c>
      <c r="E11290" s="185" t="inlineStr">
        <is>
          <t>Caixa de medição (QM) Monofásico p/ 2x medidores (padrão concessionaria), seccionamento (disjuntor), cabos e demais acessórios</t>
        </is>
      </c>
      <c r="F11290" s="185" t="inlineStr">
        <is>
          <t>VB</t>
        </is>
      </c>
      <c r="G11290" s="185" t="inlineStr">
        <is>
          <t>NORTE</t>
        </is>
      </c>
      <c r="H11290" s="185" t="inlineStr">
        <is>
          <t>BRASILSAT</t>
        </is>
      </c>
      <c r="I11290" s="199" t="n">
        <v>1638.37</v>
      </c>
      <c r="J11290" s="202" t="inlineStr">
        <is>
          <t>SIM</t>
        </is>
      </c>
    </row>
    <row r="11291">
      <c r="A11291" s="185" t="n">
        <v>324</v>
      </c>
      <c r="B11291" s="185" t="inlineStr">
        <is>
          <t>ELÉTRICA</t>
        </is>
      </c>
      <c r="C11291" s="185" t="inlineStr">
        <is>
          <t>Padrão de Entrada</t>
        </is>
      </c>
      <c r="D11291" s="185" t="inlineStr">
        <is>
          <t>QM Monofásico</t>
        </is>
      </c>
      <c r="E11291" s="185" t="inlineStr">
        <is>
          <t>Caixa de medição (QM) Monofásico p/ 2x medidores (padrão concessionaria), seccionamento (disjuntor), cabos e demais acessórios</t>
        </is>
      </c>
      <c r="F11291" s="185" t="inlineStr">
        <is>
          <t>VB</t>
        </is>
      </c>
      <c r="G11291" s="185" t="inlineStr">
        <is>
          <t>NORTE</t>
        </is>
      </c>
      <c r="H11291" s="185" t="inlineStr">
        <is>
          <t>ZOPONE (NEGOCIADO)</t>
        </is>
      </c>
      <c r="I11291" s="199" t="n">
        <v>2577.69</v>
      </c>
      <c r="J11291" s="202" t="inlineStr">
        <is>
          <t>SIM</t>
        </is>
      </c>
    </row>
    <row r="11292">
      <c r="A11292" s="185" t="n">
        <v>324</v>
      </c>
      <c r="B11292" s="185" t="inlineStr">
        <is>
          <t>ELÉTRICA</t>
        </is>
      </c>
      <c r="C11292" s="185" t="inlineStr">
        <is>
          <t>Padrão de Entrada</t>
        </is>
      </c>
      <c r="D11292" s="185" t="inlineStr">
        <is>
          <t>QM Monofásico</t>
        </is>
      </c>
      <c r="E11292" s="185" t="inlineStr">
        <is>
          <t>Caixa de medição (QM) Monofásico p/ 2x medidores (padrão concessionaria), seccionamento (disjuntor), cabos e demais acessórios</t>
        </is>
      </c>
      <c r="F11292" s="185" t="inlineStr">
        <is>
          <t>VB</t>
        </is>
      </c>
      <c r="G11292" s="185" t="inlineStr">
        <is>
          <t>NORTE</t>
        </is>
      </c>
      <c r="H11292" s="185" t="inlineStr">
        <is>
          <t>CAW ESTRUTURA + AGEPLAN OBRA</t>
        </is>
      </c>
      <c r="I11292" s="199" t="n">
        <v>3332</v>
      </c>
      <c r="J11292" s="202" t="inlineStr">
        <is>
          <t>SIM</t>
        </is>
      </c>
    </row>
    <row r="11293">
      <c r="A11293" s="185" t="n">
        <v>324</v>
      </c>
      <c r="B11293" s="185" t="inlineStr">
        <is>
          <t>ELÉTRICA</t>
        </is>
      </c>
      <c r="C11293" s="185" t="inlineStr">
        <is>
          <t>Padrão de Entrada</t>
        </is>
      </c>
      <c r="D11293" s="185" t="inlineStr">
        <is>
          <t>QM Monofásico</t>
        </is>
      </c>
      <c r="E11293" s="185" t="inlineStr">
        <is>
          <t>Caixa de medição (QM) Monofásico p/ 2x medidores (padrão concessionaria), seccionamento (disjuntor), cabos e demais acessórios</t>
        </is>
      </c>
      <c r="F11293" s="185" t="inlineStr">
        <is>
          <t>VB</t>
        </is>
      </c>
      <c r="G11293" s="185" t="inlineStr">
        <is>
          <t>NORTE</t>
        </is>
      </c>
      <c r="H11293" s="185" t="inlineStr">
        <is>
          <t>INFRASITE + SECCIONAL</t>
        </is>
      </c>
      <c r="I11293" s="199" t="n">
        <v>4400</v>
      </c>
      <c r="J11293" s="202" t="inlineStr">
        <is>
          <t>SIM</t>
        </is>
      </c>
    </row>
    <row r="11294">
      <c r="A11294" s="185" t="n">
        <v>324</v>
      </c>
      <c r="B11294" s="185" t="inlineStr">
        <is>
          <t>ELÉTRICA</t>
        </is>
      </c>
      <c r="C11294" s="185" t="inlineStr">
        <is>
          <t>Padrão de Entrada</t>
        </is>
      </c>
      <c r="D11294" s="185" t="inlineStr">
        <is>
          <t>QM Monofásico</t>
        </is>
      </c>
      <c r="E11294" s="185" t="inlineStr">
        <is>
          <t>Caixa de medição (QM) Monofásico p/ 2x medidores (padrão concessionaria), seccionamento (disjuntor), cabos e demais acessórios</t>
        </is>
      </c>
      <c r="F11294" s="185" t="inlineStr">
        <is>
          <t>VB</t>
        </is>
      </c>
      <c r="G11294" s="185" t="inlineStr">
        <is>
          <t>NORTE</t>
        </is>
      </c>
      <c r="H11294" s="185" t="inlineStr">
        <is>
          <t>METALALFA (NEGOCIADO)</t>
        </is>
      </c>
      <c r="I11294" s="199" t="n">
        <v>4712</v>
      </c>
      <c r="J11294" s="202" t="inlineStr">
        <is>
          <t>SIM</t>
        </is>
      </c>
    </row>
    <row r="11295">
      <c r="A11295" s="185" t="n">
        <v>324</v>
      </c>
      <c r="B11295" s="185" t="inlineStr">
        <is>
          <t>ELÉTRICA</t>
        </is>
      </c>
      <c r="C11295" s="185" t="inlineStr">
        <is>
          <t>Padrão de Entrada</t>
        </is>
      </c>
      <c r="D11295" s="185" t="inlineStr">
        <is>
          <t>QM Monofásico</t>
        </is>
      </c>
      <c r="E11295" s="185" t="inlineStr">
        <is>
          <t>Caixa de medição (QM) Monofásico p/ 2x medidores (padrão concessionaria), seccionamento (disjuntor), cabos e demais acessórios</t>
        </is>
      </c>
      <c r="F11295" s="185" t="inlineStr">
        <is>
          <t>VB</t>
        </is>
      </c>
      <c r="G11295" s="185" t="inlineStr">
        <is>
          <t>NORTE</t>
        </is>
      </c>
      <c r="H11295" s="185" t="inlineStr">
        <is>
          <t>CAW (NEGOCIADO)</t>
        </is>
      </c>
      <c r="I11295" s="199" t="n">
        <v>6000</v>
      </c>
      <c r="J11295" s="202" t="inlineStr">
        <is>
          <t>SIM</t>
        </is>
      </c>
    </row>
    <row r="11296">
      <c r="A11296" s="185" t="n">
        <v>324</v>
      </c>
      <c r="B11296" s="185" t="inlineStr">
        <is>
          <t>ELÉTRICA</t>
        </is>
      </c>
      <c r="C11296" s="185" t="inlineStr">
        <is>
          <t>Padrão de Entrada</t>
        </is>
      </c>
      <c r="D11296" s="185" t="inlineStr">
        <is>
          <t>QM Monofásico</t>
        </is>
      </c>
      <c r="E11296" s="185" t="inlineStr">
        <is>
          <t>Caixa de medição (QM) Monofásico p/ 2x medidores (padrão concessionaria), seccionamento (disjuntor), cabos e demais acessórios</t>
        </is>
      </c>
      <c r="F11296" s="185" t="inlineStr">
        <is>
          <t>VB</t>
        </is>
      </c>
      <c r="G11296" s="185" t="inlineStr">
        <is>
          <t>NORDESTE</t>
        </is>
      </c>
      <c r="H11296" s="185" t="inlineStr">
        <is>
          <t>CLEMAR (NEGOCIADO)</t>
        </is>
      </c>
      <c r="I11296" s="199" t="n">
        <v>816.75</v>
      </c>
      <c r="J11296" s="202" t="inlineStr">
        <is>
          <t>SIM</t>
        </is>
      </c>
    </row>
    <row r="11297">
      <c r="A11297" s="185" t="n">
        <v>324</v>
      </c>
      <c r="B11297" s="185" t="inlineStr">
        <is>
          <t>ELÉTRICA</t>
        </is>
      </c>
      <c r="C11297" s="185" t="inlineStr">
        <is>
          <t>Padrão de Entrada</t>
        </is>
      </c>
      <c r="D11297" s="185" t="inlineStr">
        <is>
          <t>QM Monofásico</t>
        </is>
      </c>
      <c r="E11297" s="185" t="inlineStr">
        <is>
          <t>Caixa de medição (QM) Monofásico p/ 2x medidores (padrão concessionaria), seccionamento (disjuntor), cabos e demais acessórios</t>
        </is>
      </c>
      <c r="F11297" s="185" t="inlineStr">
        <is>
          <t>VB</t>
        </is>
      </c>
      <c r="G11297" s="185" t="inlineStr">
        <is>
          <t>NORDESTE</t>
        </is>
      </c>
      <c r="H11297" s="185" t="inlineStr">
        <is>
          <t>BRASILSAT</t>
        </is>
      </c>
      <c r="I11297" s="199" t="n">
        <v>1195.57</v>
      </c>
      <c r="J11297" s="202" t="inlineStr">
        <is>
          <t>SIM</t>
        </is>
      </c>
    </row>
    <row r="11298">
      <c r="A11298" s="185" t="n">
        <v>324</v>
      </c>
      <c r="B11298" s="185" t="inlineStr">
        <is>
          <t>ELÉTRICA</t>
        </is>
      </c>
      <c r="C11298" s="185" t="inlineStr">
        <is>
          <t>Padrão de Entrada</t>
        </is>
      </c>
      <c r="D11298" s="185" t="inlineStr">
        <is>
          <t>QM Monofásico</t>
        </is>
      </c>
      <c r="E11298" s="185" t="inlineStr">
        <is>
          <t>Caixa de medição (QM) Monofásico p/ 2x medidores (padrão concessionaria), seccionamento (disjuntor), cabos e demais acessórios</t>
        </is>
      </c>
      <c r="F11298" s="185" t="inlineStr">
        <is>
          <t>VB</t>
        </is>
      </c>
      <c r="G11298" s="185" t="inlineStr">
        <is>
          <t>NORDESTE</t>
        </is>
      </c>
      <c r="H11298" s="185" t="inlineStr">
        <is>
          <t>NOVA CORRENTE</t>
        </is>
      </c>
      <c r="I11298" s="199" t="n">
        <v>2000</v>
      </c>
      <c r="J11298" s="202" t="inlineStr">
        <is>
          <t>SIM</t>
        </is>
      </c>
    </row>
    <row r="11299">
      <c r="A11299" s="185" t="n">
        <v>324</v>
      </c>
      <c r="B11299" s="185" t="inlineStr">
        <is>
          <t>ELÉTRICA</t>
        </is>
      </c>
      <c r="C11299" s="185" t="inlineStr">
        <is>
          <t>Padrão de Entrada</t>
        </is>
      </c>
      <c r="D11299" s="185" t="inlineStr">
        <is>
          <t>QM Monofásico</t>
        </is>
      </c>
      <c r="E11299" s="185" t="inlineStr">
        <is>
          <t>Caixa de medição (QM) Monofásico p/ 2x medidores (padrão concessionaria), seccionamento (disjuntor), cabos e demais acessórios</t>
        </is>
      </c>
      <c r="F11299" s="185" t="inlineStr">
        <is>
          <t>VB</t>
        </is>
      </c>
      <c r="G11299" s="185" t="inlineStr">
        <is>
          <t>NORDESTE</t>
        </is>
      </c>
      <c r="H11299" s="185" t="inlineStr">
        <is>
          <t>ZOPONE (NEGOCIADO)</t>
        </is>
      </c>
      <c r="I11299" s="199" t="n">
        <v>2268.37</v>
      </c>
      <c r="J11299" s="202" t="inlineStr">
        <is>
          <t>SIM</t>
        </is>
      </c>
    </row>
    <row r="11300">
      <c r="A11300" s="185" t="n">
        <v>324</v>
      </c>
      <c r="B11300" s="185" t="inlineStr">
        <is>
          <t>ELÉTRICA</t>
        </is>
      </c>
      <c r="C11300" s="185" t="inlineStr">
        <is>
          <t>Padrão de Entrada</t>
        </is>
      </c>
      <c r="D11300" s="185" t="inlineStr">
        <is>
          <t>QM Monofásico</t>
        </is>
      </c>
      <c r="E11300" s="185" t="inlineStr">
        <is>
          <t>Caixa de medição (QM) Monofásico p/ 2x medidores (padrão concessionaria), seccionamento (disjuntor), cabos e demais acessórios</t>
        </is>
      </c>
      <c r="F11300" s="185" t="inlineStr">
        <is>
          <t>VB</t>
        </is>
      </c>
      <c r="G11300" s="185" t="inlineStr">
        <is>
          <t>NORDESTE</t>
        </is>
      </c>
      <c r="H11300" s="185" t="inlineStr">
        <is>
          <t>METALALFA (NEGOCIADO)</t>
        </is>
      </c>
      <c r="I11300" s="199" t="n">
        <v>2945</v>
      </c>
      <c r="J11300" s="202" t="inlineStr">
        <is>
          <t>SIM</t>
        </is>
      </c>
    </row>
    <row r="11301">
      <c r="A11301" s="185" t="n">
        <v>324</v>
      </c>
      <c r="B11301" s="185" t="inlineStr">
        <is>
          <t>ELÉTRICA</t>
        </is>
      </c>
      <c r="C11301" s="185" t="inlineStr">
        <is>
          <t>Padrão de Entrada</t>
        </is>
      </c>
      <c r="D11301" s="185" t="inlineStr">
        <is>
          <t>QM Monofásico</t>
        </is>
      </c>
      <c r="E11301" s="185" t="inlineStr">
        <is>
          <t>Caixa de medição (QM) Monofásico p/ 2x medidores (padrão concessionaria), seccionamento (disjuntor), cabos e demais acessórios</t>
        </is>
      </c>
      <c r="F11301" s="185" t="inlineStr">
        <is>
          <t>VB</t>
        </is>
      </c>
      <c r="G11301" s="185" t="inlineStr">
        <is>
          <t>NORDESTE</t>
        </is>
      </c>
      <c r="H11301" s="185" t="inlineStr">
        <is>
          <t>CAW ESTRUTURA + AGEPLAN OBRA</t>
        </is>
      </c>
      <c r="I11301" s="199" t="n">
        <v>3213</v>
      </c>
      <c r="J11301" s="202" t="inlineStr">
        <is>
          <t>SIM</t>
        </is>
      </c>
    </row>
    <row r="11302">
      <c r="A11302" s="185" t="n">
        <v>324</v>
      </c>
      <c r="B11302" s="185" t="inlineStr">
        <is>
          <t>ELÉTRICA</t>
        </is>
      </c>
      <c r="C11302" s="185" t="inlineStr">
        <is>
          <t>Padrão de Entrada</t>
        </is>
      </c>
      <c r="D11302" s="185" t="inlineStr">
        <is>
          <t>QM Monofásico</t>
        </is>
      </c>
      <c r="E11302" s="185" t="inlineStr">
        <is>
          <t>Caixa de medição (QM) Monofásico p/ 2x medidores (padrão concessionaria), seccionamento (disjuntor), cabos e demais acessórios</t>
        </is>
      </c>
      <c r="F11302" s="185" t="inlineStr">
        <is>
          <t>VB</t>
        </is>
      </c>
      <c r="G11302" s="185" t="inlineStr">
        <is>
          <t>NORDESTE</t>
        </is>
      </c>
      <c r="H11302" s="185" t="inlineStr">
        <is>
          <t>INFRASITE + SECCIONAL</t>
        </is>
      </c>
      <c r="I11302" s="199" t="n">
        <v>4400</v>
      </c>
      <c r="J11302" s="202" t="inlineStr">
        <is>
          <t>SIM</t>
        </is>
      </c>
    </row>
    <row r="11303">
      <c r="A11303" s="185" t="n">
        <v>324</v>
      </c>
      <c r="B11303" s="185" t="inlineStr">
        <is>
          <t>ELÉTRICA</t>
        </is>
      </c>
      <c r="C11303" s="185" t="inlineStr">
        <is>
          <t>Padrão de Entrada</t>
        </is>
      </c>
      <c r="D11303" s="185" t="inlineStr">
        <is>
          <t>QM Monofásico</t>
        </is>
      </c>
      <c r="E11303" s="185" t="inlineStr">
        <is>
          <t>Caixa de medição (QM) Monofásico p/ 2x medidores (padrão concessionaria), seccionamento (disjuntor), cabos e demais acessórios</t>
        </is>
      </c>
      <c r="F11303" s="185" t="inlineStr">
        <is>
          <t>VB</t>
        </is>
      </c>
      <c r="G11303" s="185" t="inlineStr">
        <is>
          <t>NORDESTE</t>
        </is>
      </c>
      <c r="H11303" s="185" t="inlineStr">
        <is>
          <t>CAW (NEGOCIADO)</t>
        </is>
      </c>
      <c r="I11303" s="199" t="n">
        <v>6000</v>
      </c>
      <c r="J11303" s="202" t="inlineStr">
        <is>
          <t>SIM</t>
        </is>
      </c>
    </row>
    <row r="11304">
      <c r="A11304" s="185" t="n">
        <v>324</v>
      </c>
      <c r="B11304" s="185" t="inlineStr">
        <is>
          <t>ELÉTRICA</t>
        </is>
      </c>
      <c r="C11304" s="185" t="inlineStr">
        <is>
          <t>Padrão de Entrada</t>
        </is>
      </c>
      <c r="D11304" s="185" t="inlineStr">
        <is>
          <t>QM Monofásico</t>
        </is>
      </c>
      <c r="E11304" s="185" t="inlineStr">
        <is>
          <t>Caixa de medição (QM) Monofásico p/ 2x medidores (padrão concessionaria), seccionamento (disjuntor), cabos e demais acessórios</t>
        </is>
      </c>
      <c r="F11304" s="185" t="inlineStr">
        <is>
          <t>VB</t>
        </is>
      </c>
      <c r="G11304" s="185" t="inlineStr">
        <is>
          <t>C OESTE</t>
        </is>
      </c>
      <c r="H11304" s="185" t="inlineStr">
        <is>
          <t>CLEMAR (NEGOCIADO)</t>
        </is>
      </c>
      <c r="I11304" s="199" t="n">
        <v>779.62</v>
      </c>
      <c r="J11304" s="196" t="inlineStr">
        <is>
          <t>não</t>
        </is>
      </c>
    </row>
    <row r="11305">
      <c r="A11305" s="185" t="n">
        <v>324</v>
      </c>
      <c r="B11305" s="185" t="inlineStr">
        <is>
          <t>ELÉTRICA</t>
        </is>
      </c>
      <c r="C11305" s="185" t="inlineStr">
        <is>
          <t>Padrão de Entrada</t>
        </is>
      </c>
      <c r="D11305" s="185" t="inlineStr">
        <is>
          <t>QM Monofásico</t>
        </is>
      </c>
      <c r="E11305" s="185" t="inlineStr">
        <is>
          <t>Caixa de medição (QM) Monofásico p/ 2x medidores (padrão concessionaria), seccionamento (disjuntor), cabos e demais acessórios</t>
        </is>
      </c>
      <c r="F11305" s="185" t="inlineStr">
        <is>
          <t>VB</t>
        </is>
      </c>
      <c r="G11305" s="185" t="inlineStr">
        <is>
          <t>C OESTE</t>
        </is>
      </c>
      <c r="H11305" s="185" t="inlineStr">
        <is>
          <t>BRASILSAT</t>
        </is>
      </c>
      <c r="I11305" s="199" t="n">
        <v>1195.57</v>
      </c>
      <c r="J11305" s="196" t="inlineStr">
        <is>
          <t>não</t>
        </is>
      </c>
    </row>
    <row r="11306">
      <c r="A11306" s="185" t="n">
        <v>324</v>
      </c>
      <c r="B11306" s="185" t="inlineStr">
        <is>
          <t>ELÉTRICA</t>
        </is>
      </c>
      <c r="C11306" s="185" t="inlineStr">
        <is>
          <t>Padrão de Entrada</t>
        </is>
      </c>
      <c r="D11306" s="185" t="inlineStr">
        <is>
          <t>QM Monofásico</t>
        </is>
      </c>
      <c r="E11306" s="185" t="inlineStr">
        <is>
          <t>Caixa de medição (QM) Monofásico p/ 2x medidores (padrão concessionaria), seccionamento (disjuntor), cabos e demais acessórios</t>
        </is>
      </c>
      <c r="F11306" s="185" t="inlineStr">
        <is>
          <t>VB</t>
        </is>
      </c>
      <c r="G11306" s="185" t="inlineStr">
        <is>
          <t>C OESTE</t>
        </is>
      </c>
      <c r="H11306" s="185" t="inlineStr">
        <is>
          <t>ZOPONE (NEGOCIADO)</t>
        </is>
      </c>
      <c r="I11306" s="199" t="n">
        <v>2371.47</v>
      </c>
      <c r="J11306" s="196" t="inlineStr">
        <is>
          <t>não</t>
        </is>
      </c>
    </row>
    <row r="11307">
      <c r="A11307" s="185" t="n">
        <v>324</v>
      </c>
      <c r="B11307" s="185" t="inlineStr">
        <is>
          <t>ELÉTRICA</t>
        </is>
      </c>
      <c r="C11307" s="185" t="inlineStr">
        <is>
          <t>Padrão de Entrada</t>
        </is>
      </c>
      <c r="D11307" s="185" t="inlineStr">
        <is>
          <t>QM Monofásico</t>
        </is>
      </c>
      <c r="E11307" s="185" t="inlineStr">
        <is>
          <t>Caixa de medição (QM) Monofásico p/ 2x medidores (padrão concessionaria), seccionamento (disjuntor), cabos e demais acessórios</t>
        </is>
      </c>
      <c r="F11307" s="185" t="inlineStr">
        <is>
          <t>VB</t>
        </is>
      </c>
      <c r="G11307" s="185" t="inlineStr">
        <is>
          <t>C OESTE</t>
        </is>
      </c>
      <c r="H11307" s="185" t="inlineStr">
        <is>
          <t>CAW ESTRUTURA + AGEPLAN OBRA</t>
        </is>
      </c>
      <c r="I11307" s="199" t="n">
        <v>3332</v>
      </c>
      <c r="J11307" s="196" t="inlineStr">
        <is>
          <t>não</t>
        </is>
      </c>
    </row>
    <row r="11308">
      <c r="A11308" s="185" t="n">
        <v>324</v>
      </c>
      <c r="B11308" s="185" t="inlineStr">
        <is>
          <t>ELÉTRICA</t>
        </is>
      </c>
      <c r="C11308" s="185" t="inlineStr">
        <is>
          <t>Padrão de Entrada</t>
        </is>
      </c>
      <c r="D11308" s="185" t="inlineStr">
        <is>
          <t>QM Monofásico</t>
        </is>
      </c>
      <c r="E11308" s="185" t="inlineStr">
        <is>
          <t>Caixa de medição (QM) Monofásico p/ 2x medidores (padrão concessionaria), seccionamento (disjuntor), cabos e demais acessórios</t>
        </is>
      </c>
      <c r="F11308" s="185" t="inlineStr">
        <is>
          <t>VB</t>
        </is>
      </c>
      <c r="G11308" s="185" t="inlineStr">
        <is>
          <t>C OESTE</t>
        </is>
      </c>
      <c r="H11308" s="185" t="inlineStr">
        <is>
          <t>METALALFA (NEGOCIADO)</t>
        </is>
      </c>
      <c r="I11308" s="199" t="n">
        <v>3534</v>
      </c>
      <c r="J11308" s="196" t="inlineStr">
        <is>
          <t>não</t>
        </is>
      </c>
    </row>
    <row r="11309">
      <c r="A11309" s="185" t="n">
        <v>324</v>
      </c>
      <c r="B11309" s="185" t="inlineStr">
        <is>
          <t>ELÉTRICA</t>
        </is>
      </c>
      <c r="C11309" s="185" t="inlineStr">
        <is>
          <t>Padrão de Entrada</t>
        </is>
      </c>
      <c r="D11309" s="185" t="inlineStr">
        <is>
          <t>QM Monofásico</t>
        </is>
      </c>
      <c r="E11309" s="185" t="inlineStr">
        <is>
          <t>Caixa de medição (QM) Monofásico p/ 2x medidores (padrão concessionaria), seccionamento (disjuntor), cabos e demais acessórios</t>
        </is>
      </c>
      <c r="F11309" s="185" t="inlineStr">
        <is>
          <t>VB</t>
        </is>
      </c>
      <c r="G11309" s="185" t="inlineStr">
        <is>
          <t>C OESTE</t>
        </is>
      </c>
      <c r="H11309" s="185" t="inlineStr">
        <is>
          <t>INFRASITE + SECCIONAL</t>
        </is>
      </c>
      <c r="I11309" s="199" t="n">
        <v>4400</v>
      </c>
      <c r="J11309" s="196" t="inlineStr">
        <is>
          <t>não</t>
        </is>
      </c>
    </row>
    <row r="11310">
      <c r="A11310" s="185" t="n">
        <v>324</v>
      </c>
      <c r="B11310" s="185" t="inlineStr">
        <is>
          <t>ELÉTRICA</t>
        </is>
      </c>
      <c r="C11310" s="185" t="inlineStr">
        <is>
          <t>Padrão de Entrada</t>
        </is>
      </c>
      <c r="D11310" s="185" t="inlineStr">
        <is>
          <t>QM Monofásico</t>
        </is>
      </c>
      <c r="E11310" s="185" t="inlineStr">
        <is>
          <t>Caixa de medição (QM) Monofásico p/ 2x medidores (padrão concessionaria), seccionamento (disjuntor), cabos e demais acessórios</t>
        </is>
      </c>
      <c r="F11310" s="185" t="inlineStr">
        <is>
          <t>VB</t>
        </is>
      </c>
      <c r="G11310" s="185" t="inlineStr">
        <is>
          <t>C OESTE</t>
        </is>
      </c>
      <c r="H11310" s="185" t="inlineStr">
        <is>
          <t>CAW (NEGOCIADO)</t>
        </is>
      </c>
      <c r="I11310" s="199" t="n">
        <v>6000</v>
      </c>
      <c r="J11310" s="196" t="inlineStr">
        <is>
          <t>não</t>
        </is>
      </c>
    </row>
    <row r="11311">
      <c r="A11311" s="185" t="n">
        <v>324</v>
      </c>
      <c r="B11311" s="185" t="inlineStr">
        <is>
          <t>ELÉTRICA</t>
        </is>
      </c>
      <c r="C11311" s="185" t="inlineStr">
        <is>
          <t>Padrão de Entrada</t>
        </is>
      </c>
      <c r="D11311" s="185" t="inlineStr">
        <is>
          <t>QM Monofásico</t>
        </is>
      </c>
      <c r="E11311" s="185" t="inlineStr">
        <is>
          <t>Caixa de medição (QM) Monofásico p/ 2x medidores (padrão concessionaria), seccionamento (disjuntor), cabos e demais acessórios</t>
        </is>
      </c>
      <c r="F11311" s="185" t="inlineStr">
        <is>
          <t>VB</t>
        </is>
      </c>
      <c r="G11311" s="185" t="inlineStr">
        <is>
          <t>SÃO PAULO</t>
        </is>
      </c>
      <c r="H11311" s="185" t="inlineStr">
        <is>
          <t>CLEMAR (NEGOCIADO)</t>
        </is>
      </c>
      <c r="I11311" s="199" t="n">
        <v>742.5</v>
      </c>
      <c r="J11311" s="196" t="inlineStr">
        <is>
          <t>não</t>
        </is>
      </c>
    </row>
    <row r="11312">
      <c r="A11312" s="185" t="n">
        <v>324</v>
      </c>
      <c r="B11312" s="185" t="inlineStr">
        <is>
          <t>ELÉTRICA</t>
        </is>
      </c>
      <c r="C11312" s="185" t="inlineStr">
        <is>
          <t>Padrão de Entrada</t>
        </is>
      </c>
      <c r="D11312" s="185" t="inlineStr">
        <is>
          <t>QM Monofásico</t>
        </is>
      </c>
      <c r="E11312" s="185" t="inlineStr">
        <is>
          <t>Caixa de medição (QM) Monofásico p/ 2x medidores (padrão concessionaria), seccionamento (disjuntor), cabos e demais acessórios</t>
        </is>
      </c>
      <c r="F11312" s="185" t="inlineStr">
        <is>
          <t>VB</t>
        </is>
      </c>
      <c r="G11312" s="185" t="inlineStr">
        <is>
          <t>SÃO PAULO</t>
        </is>
      </c>
      <c r="H11312" s="185" t="inlineStr">
        <is>
          <t>BRASILSAT</t>
        </is>
      </c>
      <c r="I11312" s="199" t="n">
        <v>1195.57</v>
      </c>
      <c r="J11312" s="196" t="inlineStr">
        <is>
          <t>não</t>
        </is>
      </c>
    </row>
    <row r="11313">
      <c r="A11313" s="185" t="n">
        <v>324</v>
      </c>
      <c r="B11313" s="185" t="inlineStr">
        <is>
          <t>ELÉTRICA</t>
        </is>
      </c>
      <c r="C11313" s="185" t="inlineStr">
        <is>
          <t>Padrão de Entrada</t>
        </is>
      </c>
      <c r="D11313" s="185" t="inlineStr">
        <is>
          <t>QM Monofásico</t>
        </is>
      </c>
      <c r="E11313" s="185" t="inlineStr">
        <is>
          <t>Caixa de medição (QM) Monofásico p/ 2x medidores (padrão concessionaria), seccionamento (disjuntor), cabos e demais acessórios</t>
        </is>
      </c>
      <c r="F11313" s="185" t="inlineStr">
        <is>
          <t>VB</t>
        </is>
      </c>
      <c r="G11313" s="185" t="inlineStr">
        <is>
          <t>SÃO PAULO</t>
        </is>
      </c>
      <c r="H11313" s="185" t="inlineStr">
        <is>
          <t>NOVA CORRENTE</t>
        </is>
      </c>
      <c r="I11313" s="199" t="n">
        <v>2000</v>
      </c>
      <c r="J11313" s="196" t="inlineStr">
        <is>
          <t>não</t>
        </is>
      </c>
    </row>
    <row r="11314">
      <c r="A11314" s="185" t="n">
        <v>324</v>
      </c>
      <c r="B11314" s="185" t="inlineStr">
        <is>
          <t>ELÉTRICA</t>
        </is>
      </c>
      <c r="C11314" s="185" t="inlineStr">
        <is>
          <t>Padrão de Entrada</t>
        </is>
      </c>
      <c r="D11314" s="185" t="inlineStr">
        <is>
          <t>QM Monofásico</t>
        </is>
      </c>
      <c r="E11314" s="185" t="inlineStr">
        <is>
          <t>Caixa de medição (QM) Monofásico p/ 2x medidores (padrão concessionaria), seccionamento (disjuntor), cabos e demais acessórios</t>
        </is>
      </c>
      <c r="F11314" s="185" t="inlineStr">
        <is>
          <t>VB</t>
        </is>
      </c>
      <c r="G11314" s="185" t="inlineStr">
        <is>
          <t>SÃO PAULO</t>
        </is>
      </c>
      <c r="H11314" s="185" t="inlineStr">
        <is>
          <t>ZOPONE (NEGOCIADO)</t>
        </is>
      </c>
      <c r="I11314" s="199" t="n">
        <v>2062.15</v>
      </c>
      <c r="J11314" s="196" t="inlineStr">
        <is>
          <t>não</t>
        </is>
      </c>
    </row>
    <row r="11315">
      <c r="A11315" s="185" t="n">
        <v>324</v>
      </c>
      <c r="B11315" s="185" t="inlineStr">
        <is>
          <t>ELÉTRICA</t>
        </is>
      </c>
      <c r="C11315" s="185" t="inlineStr">
        <is>
          <t>Padrão de Entrada</t>
        </is>
      </c>
      <c r="D11315" s="185" t="inlineStr">
        <is>
          <t>QM Monofásico</t>
        </is>
      </c>
      <c r="E11315" s="185" t="inlineStr">
        <is>
          <t>Caixa de medição (QM) Monofásico p/ 2x medidores (padrão concessionaria), seccionamento (disjuntor), cabos e demais acessórios</t>
        </is>
      </c>
      <c r="F11315" s="185" t="inlineStr">
        <is>
          <t>VB</t>
        </is>
      </c>
      <c r="G11315" s="185" t="inlineStr">
        <is>
          <t>SÃO PAULO</t>
        </is>
      </c>
      <c r="H11315" s="185" t="inlineStr">
        <is>
          <t>CAW ESTRUTURA + AGEPLAN OBRA</t>
        </is>
      </c>
      <c r="I11315" s="199" t="n">
        <v>2380</v>
      </c>
      <c r="J11315" s="196" t="inlineStr">
        <is>
          <t>não</t>
        </is>
      </c>
    </row>
    <row r="11316">
      <c r="A11316" s="185" t="n">
        <v>324</v>
      </c>
      <c r="B11316" s="185" t="inlineStr">
        <is>
          <t>ELÉTRICA</t>
        </is>
      </c>
      <c r="C11316" s="185" t="inlineStr">
        <is>
          <t>Padrão de Entrada</t>
        </is>
      </c>
      <c r="D11316" s="185" t="inlineStr">
        <is>
          <t>QM Monofásico</t>
        </is>
      </c>
      <c r="E11316" s="185" t="inlineStr">
        <is>
          <t>Caixa de medição (QM) Monofásico p/ 2x medidores (padrão concessionaria), seccionamento (disjuntor), cabos e demais acessórios</t>
        </is>
      </c>
      <c r="F11316" s="185" t="inlineStr">
        <is>
          <t>VB</t>
        </is>
      </c>
      <c r="G11316" s="185" t="inlineStr">
        <is>
          <t>SÃO PAULO</t>
        </is>
      </c>
      <c r="H11316" s="185" t="inlineStr">
        <is>
          <t>METALALFA (NEGOCIADO)</t>
        </is>
      </c>
      <c r="I11316" s="199" t="n">
        <v>2945</v>
      </c>
      <c r="J11316" s="196" t="inlineStr">
        <is>
          <t>não</t>
        </is>
      </c>
    </row>
    <row r="11317">
      <c r="A11317" s="185" t="n">
        <v>324</v>
      </c>
      <c r="B11317" s="185" t="inlineStr">
        <is>
          <t>ELÉTRICA</t>
        </is>
      </c>
      <c r="C11317" s="185" t="inlineStr">
        <is>
          <t>Padrão de Entrada</t>
        </is>
      </c>
      <c r="D11317" s="185" t="inlineStr">
        <is>
          <t>QM Monofásico</t>
        </is>
      </c>
      <c r="E11317" s="185" t="inlineStr">
        <is>
          <t>Caixa de medição (QM) Monofásico p/ 2x medidores (padrão concessionaria), seccionamento (disjuntor), cabos e demais acessórios</t>
        </is>
      </c>
      <c r="F11317" s="185" t="inlineStr">
        <is>
          <t>VB</t>
        </is>
      </c>
      <c r="G11317" s="185" t="inlineStr">
        <is>
          <t>SÃO PAULO</t>
        </is>
      </c>
      <c r="H11317" s="185" t="inlineStr">
        <is>
          <t>INFRASITE + SECCIONAL</t>
        </is>
      </c>
      <c r="I11317" s="199" t="n">
        <v>4400</v>
      </c>
      <c r="J11317" s="196" t="inlineStr">
        <is>
          <t>não</t>
        </is>
      </c>
    </row>
    <row r="11318">
      <c r="A11318" s="185" t="n">
        <v>324</v>
      </c>
      <c r="B11318" s="185" t="inlineStr">
        <is>
          <t>ELÉTRICA</t>
        </is>
      </c>
      <c r="C11318" s="185" t="inlineStr">
        <is>
          <t>Padrão de Entrada</t>
        </is>
      </c>
      <c r="D11318" s="185" t="inlineStr">
        <is>
          <t>QM Monofásico</t>
        </is>
      </c>
      <c r="E11318" s="185" t="inlineStr">
        <is>
          <t>Caixa de medição (QM) Monofásico p/ 2x medidores (padrão concessionaria), seccionamento (disjuntor), cabos e demais acessórios</t>
        </is>
      </c>
      <c r="F11318" s="185" t="inlineStr">
        <is>
          <t>VB</t>
        </is>
      </c>
      <c r="G11318" s="185" t="inlineStr">
        <is>
          <t>SÃO PAULO</t>
        </is>
      </c>
      <c r="H11318" s="185" t="inlineStr">
        <is>
          <t>CAW (NEGOCIADO)</t>
        </is>
      </c>
      <c r="I11318" s="199" t="n">
        <v>6000</v>
      </c>
      <c r="J11318" s="196" t="inlineStr">
        <is>
          <t>não</t>
        </is>
      </c>
    </row>
    <row r="11319">
      <c r="A11319" s="185" t="n">
        <v>324</v>
      </c>
      <c r="B11319" s="185" t="inlineStr">
        <is>
          <t>ELÉTRICA</t>
        </is>
      </c>
      <c r="C11319" s="185" t="inlineStr">
        <is>
          <t>Padrão de Entrada</t>
        </is>
      </c>
      <c r="D11319" s="185" t="inlineStr">
        <is>
          <t>QM Monofásico</t>
        </is>
      </c>
      <c r="E11319" s="185" t="inlineStr">
        <is>
          <t>Caixa de medição (QM) Monofásico p/ 2x medidores (padrão concessionaria), seccionamento (disjuntor), cabos e demais acessórios</t>
        </is>
      </c>
      <c r="F11319" s="185" t="inlineStr">
        <is>
          <t>VB</t>
        </is>
      </c>
      <c r="G11319" s="185" t="inlineStr">
        <is>
          <t>LESTE</t>
        </is>
      </c>
      <c r="H11319" s="185" t="inlineStr">
        <is>
          <t>CLEMAR (NEGOCIADO)</t>
        </is>
      </c>
      <c r="I11319" s="199" t="n">
        <v>816.75</v>
      </c>
      <c r="J11319" s="196" t="inlineStr">
        <is>
          <t>não</t>
        </is>
      </c>
    </row>
    <row r="11320">
      <c r="A11320" s="185" t="n">
        <v>324</v>
      </c>
      <c r="B11320" s="185" t="inlineStr">
        <is>
          <t>ELÉTRICA</t>
        </is>
      </c>
      <c r="C11320" s="185" t="inlineStr">
        <is>
          <t>Padrão de Entrada</t>
        </is>
      </c>
      <c r="D11320" s="185" t="inlineStr">
        <is>
          <t>QM Monofásico</t>
        </is>
      </c>
      <c r="E11320" s="185" t="inlineStr">
        <is>
          <t>Caixa de medição (QM) Monofásico p/ 2x medidores (padrão concessionaria), seccionamento (disjuntor), cabos e demais acessórios</t>
        </is>
      </c>
      <c r="F11320" s="185" t="inlineStr">
        <is>
          <t>VB</t>
        </is>
      </c>
      <c r="G11320" s="185" t="inlineStr">
        <is>
          <t>LESTE</t>
        </is>
      </c>
      <c r="H11320" s="185" t="inlineStr">
        <is>
          <t>BRASILSAT</t>
        </is>
      </c>
      <c r="I11320" s="199" t="n">
        <v>1195.57</v>
      </c>
      <c r="J11320" s="196" t="inlineStr">
        <is>
          <t>não</t>
        </is>
      </c>
    </row>
    <row r="11321">
      <c r="A11321" s="185" t="n">
        <v>324</v>
      </c>
      <c r="B11321" s="185" t="inlineStr">
        <is>
          <t>ELÉTRICA</t>
        </is>
      </c>
      <c r="C11321" s="185" t="inlineStr">
        <is>
          <t>Padrão de Entrada</t>
        </is>
      </c>
      <c r="D11321" s="185" t="inlineStr">
        <is>
          <t>QM Monofásico</t>
        </is>
      </c>
      <c r="E11321" s="185" t="inlineStr">
        <is>
          <t>Caixa de medição (QM) Monofásico p/ 2x medidores (padrão concessionaria), seccionamento (disjuntor), cabos e demais acessórios</t>
        </is>
      </c>
      <c r="F11321" s="185" t="inlineStr">
        <is>
          <t>VB</t>
        </is>
      </c>
      <c r="G11321" s="185" t="inlineStr">
        <is>
          <t>LESTE</t>
        </is>
      </c>
      <c r="H11321" s="185" t="inlineStr">
        <is>
          <t>NOVA CORRENTE</t>
        </is>
      </c>
      <c r="I11321" s="199" t="n">
        <v>2000</v>
      </c>
      <c r="J11321" s="196" t="inlineStr">
        <is>
          <t>não</t>
        </is>
      </c>
    </row>
    <row r="11322">
      <c r="A11322" s="185" t="n">
        <v>324</v>
      </c>
      <c r="B11322" s="185" t="inlineStr">
        <is>
          <t>ELÉTRICA</t>
        </is>
      </c>
      <c r="C11322" s="185" t="inlineStr">
        <is>
          <t>Padrão de Entrada</t>
        </is>
      </c>
      <c r="D11322" s="185" t="inlineStr">
        <is>
          <t>QM Monofásico</t>
        </is>
      </c>
      <c r="E11322" s="185" t="inlineStr">
        <is>
          <t>Caixa de medição (QM) Monofásico p/ 2x medidores (padrão concessionaria), seccionamento (disjuntor), cabos e demais acessórios</t>
        </is>
      </c>
      <c r="F11322" s="185" t="inlineStr">
        <is>
          <t>VB</t>
        </is>
      </c>
      <c r="G11322" s="185" t="inlineStr">
        <is>
          <t>LESTE</t>
        </is>
      </c>
      <c r="H11322" s="185" t="inlineStr">
        <is>
          <t>ZOPONE (NEGOCIADO)</t>
        </is>
      </c>
      <c r="I11322" s="199" t="n">
        <v>2062.15</v>
      </c>
      <c r="J11322" s="196" t="inlineStr">
        <is>
          <t>não</t>
        </is>
      </c>
    </row>
    <row r="11323">
      <c r="A11323" s="185" t="n">
        <v>324</v>
      </c>
      <c r="B11323" s="185" t="inlineStr">
        <is>
          <t>ELÉTRICA</t>
        </is>
      </c>
      <c r="C11323" s="185" t="inlineStr">
        <is>
          <t>Padrão de Entrada</t>
        </is>
      </c>
      <c r="D11323" s="185" t="inlineStr">
        <is>
          <t>QM Monofásico</t>
        </is>
      </c>
      <c r="E11323" s="185" t="inlineStr">
        <is>
          <t>Caixa de medição (QM) Monofásico p/ 2x medidores (padrão concessionaria), seccionamento (disjuntor), cabos e demais acessórios</t>
        </is>
      </c>
      <c r="F11323" s="185" t="inlineStr">
        <is>
          <t>VB</t>
        </is>
      </c>
      <c r="G11323" s="185" t="inlineStr">
        <is>
          <t>LESTE</t>
        </is>
      </c>
      <c r="H11323" s="185" t="inlineStr">
        <is>
          <t>CAW ESTRUTURA + AGEPLAN OBRA</t>
        </is>
      </c>
      <c r="I11323" s="199" t="n">
        <v>2856</v>
      </c>
      <c r="J11323" s="196" t="inlineStr">
        <is>
          <t>não</t>
        </is>
      </c>
    </row>
    <row r="11324">
      <c r="A11324" s="185" t="n">
        <v>324</v>
      </c>
      <c r="B11324" s="185" t="inlineStr">
        <is>
          <t>ELÉTRICA</t>
        </is>
      </c>
      <c r="C11324" s="185" t="inlineStr">
        <is>
          <t>Padrão de Entrada</t>
        </is>
      </c>
      <c r="D11324" s="185" t="inlineStr">
        <is>
          <t>QM Monofásico</t>
        </is>
      </c>
      <c r="E11324" s="185" t="inlineStr">
        <is>
          <t>Caixa de medição (QM) Monofásico p/ 2x medidores (padrão concessionaria), seccionamento (disjuntor), cabos e demais acessórios</t>
        </is>
      </c>
      <c r="F11324" s="185" t="inlineStr">
        <is>
          <t>VB</t>
        </is>
      </c>
      <c r="G11324" s="185" t="inlineStr">
        <is>
          <t>LESTE</t>
        </is>
      </c>
      <c r="H11324" s="185" t="inlineStr">
        <is>
          <t>METALALFA (NEGOCIADO)</t>
        </is>
      </c>
      <c r="I11324" s="199" t="n">
        <v>2945</v>
      </c>
      <c r="J11324" s="196" t="inlineStr">
        <is>
          <t>não</t>
        </is>
      </c>
    </row>
    <row r="11325">
      <c r="A11325" s="185" t="n">
        <v>324</v>
      </c>
      <c r="B11325" s="185" t="inlineStr">
        <is>
          <t>ELÉTRICA</t>
        </is>
      </c>
      <c r="C11325" s="185" t="inlineStr">
        <is>
          <t>Padrão de Entrada</t>
        </is>
      </c>
      <c r="D11325" s="185" t="inlineStr">
        <is>
          <t>QM Monofásico</t>
        </is>
      </c>
      <c r="E11325" s="185" t="inlineStr">
        <is>
          <t>Caixa de medição (QM) Monofásico p/ 2x medidores (padrão concessionaria), seccionamento (disjuntor), cabos e demais acessórios</t>
        </is>
      </c>
      <c r="F11325" s="185" t="inlineStr">
        <is>
          <t>VB</t>
        </is>
      </c>
      <c r="G11325" s="185" t="inlineStr">
        <is>
          <t>LESTE</t>
        </is>
      </c>
      <c r="H11325" s="185" t="inlineStr">
        <is>
          <t>INFRASITE + SECCIONAL</t>
        </is>
      </c>
      <c r="I11325" s="199" t="n">
        <v>4400</v>
      </c>
      <c r="J11325" s="196" t="inlineStr">
        <is>
          <t>não</t>
        </is>
      </c>
    </row>
    <row r="11326">
      <c r="A11326" s="185" t="n">
        <v>324</v>
      </c>
      <c r="B11326" s="185" t="inlineStr">
        <is>
          <t>ELÉTRICA</t>
        </is>
      </c>
      <c r="C11326" s="185" t="inlineStr">
        <is>
          <t>Padrão de Entrada</t>
        </is>
      </c>
      <c r="D11326" s="185" t="inlineStr">
        <is>
          <t>QM Monofásico</t>
        </is>
      </c>
      <c r="E11326" s="185" t="inlineStr">
        <is>
          <t>Caixa de medição (QM) Monofásico p/ 2x medidores (padrão concessionaria), seccionamento (disjuntor), cabos e demais acessórios</t>
        </is>
      </c>
      <c r="F11326" s="185" t="inlineStr">
        <is>
          <t>VB</t>
        </is>
      </c>
      <c r="G11326" s="185" t="inlineStr">
        <is>
          <t>LESTE</t>
        </is>
      </c>
      <c r="H11326" s="185" t="inlineStr">
        <is>
          <t>CAW (NEGOCIADO)</t>
        </is>
      </c>
      <c r="I11326" s="199" t="n">
        <v>6000</v>
      </c>
      <c r="J11326" s="196" t="inlineStr">
        <is>
          <t>não</t>
        </is>
      </c>
    </row>
    <row r="11327">
      <c r="A11327" s="185" t="n">
        <v>324</v>
      </c>
      <c r="B11327" s="185" t="inlineStr">
        <is>
          <t>ELÉTRICA</t>
        </is>
      </c>
      <c r="C11327" s="185" t="inlineStr">
        <is>
          <t>Padrão de Entrada</t>
        </is>
      </c>
      <c r="D11327" s="185" t="inlineStr">
        <is>
          <t>QM Monofásico</t>
        </is>
      </c>
      <c r="E11327" s="185" t="inlineStr">
        <is>
          <t>Caixa de medição (QM) Monofásico p/ 2x medidores (padrão concessionaria), seccionamento (disjuntor), cabos e demais acessórios</t>
        </is>
      </c>
      <c r="F11327" s="185" t="inlineStr">
        <is>
          <t>VB</t>
        </is>
      </c>
      <c r="G11327" s="185" t="inlineStr">
        <is>
          <t>SUL</t>
        </is>
      </c>
      <c r="H11327" s="185" t="inlineStr">
        <is>
          <t>CLEMAR (NEGOCIADO)</t>
        </is>
      </c>
      <c r="I11327" s="199" t="n">
        <v>742.5</v>
      </c>
      <c r="J11327" s="196" t="inlineStr">
        <is>
          <t>não</t>
        </is>
      </c>
    </row>
    <row r="11328">
      <c r="A11328" s="185" t="n">
        <v>324</v>
      </c>
      <c r="B11328" s="185" t="inlineStr">
        <is>
          <t>ELÉTRICA</t>
        </is>
      </c>
      <c r="C11328" s="185" t="inlineStr">
        <is>
          <t>Padrão de Entrada</t>
        </is>
      </c>
      <c r="D11328" s="185" t="inlineStr">
        <is>
          <t>QM Monofásico</t>
        </is>
      </c>
      <c r="E11328" s="185" t="inlineStr">
        <is>
          <t>Caixa de medição (QM) Monofásico p/ 2x medidores (padrão concessionaria), seccionamento (disjuntor), cabos e demais acessórios</t>
        </is>
      </c>
      <c r="F11328" s="185" t="inlineStr">
        <is>
          <t>VB</t>
        </is>
      </c>
      <c r="G11328" s="185" t="inlineStr">
        <is>
          <t>SUL</t>
        </is>
      </c>
      <c r="H11328" s="185" t="inlineStr">
        <is>
          <t>BRASILSAT</t>
        </is>
      </c>
      <c r="I11328" s="199" t="n">
        <v>1195.57</v>
      </c>
      <c r="J11328" s="196" t="inlineStr">
        <is>
          <t>não</t>
        </is>
      </c>
    </row>
    <row r="11329">
      <c r="A11329" s="185" t="n">
        <v>324</v>
      </c>
      <c r="B11329" s="185" t="inlineStr">
        <is>
          <t>ELÉTRICA</t>
        </is>
      </c>
      <c r="C11329" s="185" t="inlineStr">
        <is>
          <t>Padrão de Entrada</t>
        </is>
      </c>
      <c r="D11329" s="185" t="inlineStr">
        <is>
          <t>QM Monofásico</t>
        </is>
      </c>
      <c r="E11329" s="185" t="inlineStr">
        <is>
          <t>Caixa de medição (QM) Monofásico p/ 2x medidores (padrão concessionaria), seccionamento (disjuntor), cabos e demais acessórios</t>
        </is>
      </c>
      <c r="F11329" s="185" t="inlineStr">
        <is>
          <t>VB</t>
        </is>
      </c>
      <c r="G11329" s="185" t="inlineStr">
        <is>
          <t>SUL</t>
        </is>
      </c>
      <c r="H11329" s="185" t="inlineStr">
        <is>
          <t>NOVA CORRENTE</t>
        </is>
      </c>
      <c r="I11329" s="199" t="n">
        <v>2000</v>
      </c>
      <c r="J11329" s="196" t="inlineStr">
        <is>
          <t>não</t>
        </is>
      </c>
    </row>
    <row r="11330">
      <c r="A11330" s="185" t="n">
        <v>324</v>
      </c>
      <c r="B11330" s="185" t="inlineStr">
        <is>
          <t>ELÉTRICA</t>
        </is>
      </c>
      <c r="C11330" s="185" t="inlineStr">
        <is>
          <t>Padrão de Entrada</t>
        </is>
      </c>
      <c r="D11330" s="185" t="inlineStr">
        <is>
          <t>QM Monofásico</t>
        </is>
      </c>
      <c r="E11330" s="185" t="inlineStr">
        <is>
          <t>Caixa de medição (QM) Monofásico p/ 2x medidores (padrão concessionaria), seccionamento (disjuntor), cabos e demais acessórios</t>
        </is>
      </c>
      <c r="F11330" s="185" t="inlineStr">
        <is>
          <t>VB</t>
        </is>
      </c>
      <c r="G11330" s="185" t="inlineStr">
        <is>
          <t>SUL</t>
        </is>
      </c>
      <c r="H11330" s="185" t="inlineStr">
        <is>
          <t>ZOPONE (NEGOCIADO)</t>
        </is>
      </c>
      <c r="I11330" s="199" t="n">
        <v>2062.15</v>
      </c>
      <c r="J11330" s="196" t="inlineStr">
        <is>
          <t>não</t>
        </is>
      </c>
    </row>
    <row r="11331">
      <c r="A11331" s="185" t="n">
        <v>324</v>
      </c>
      <c r="B11331" s="185" t="inlineStr">
        <is>
          <t>ELÉTRICA</t>
        </is>
      </c>
      <c r="C11331" s="185" t="inlineStr">
        <is>
          <t>Padrão de Entrada</t>
        </is>
      </c>
      <c r="D11331" s="185" t="inlineStr">
        <is>
          <t>QM Monofásico</t>
        </is>
      </c>
      <c r="E11331" s="185" t="inlineStr">
        <is>
          <t>Caixa de medição (QM) Monofásico p/ 2x medidores (padrão concessionaria), seccionamento (disjuntor), cabos e demais acessórios</t>
        </is>
      </c>
      <c r="F11331" s="185" t="inlineStr">
        <is>
          <t>VB</t>
        </is>
      </c>
      <c r="G11331" s="185" t="inlineStr">
        <is>
          <t>SUL</t>
        </is>
      </c>
      <c r="H11331" s="185" t="inlineStr">
        <is>
          <t>METALALFA (NEGOCIADO)</t>
        </is>
      </c>
      <c r="I11331" s="199" t="n">
        <v>2945</v>
      </c>
      <c r="J11331" s="196" t="inlineStr">
        <is>
          <t>não</t>
        </is>
      </c>
    </row>
    <row r="11332">
      <c r="A11332" s="185" t="n">
        <v>324</v>
      </c>
      <c r="B11332" s="185" t="inlineStr">
        <is>
          <t>ELÉTRICA</t>
        </is>
      </c>
      <c r="C11332" s="185" t="inlineStr">
        <is>
          <t>Padrão de Entrada</t>
        </is>
      </c>
      <c r="D11332" s="185" t="inlineStr">
        <is>
          <t>QM Monofásico</t>
        </is>
      </c>
      <c r="E11332" s="185" t="inlineStr">
        <is>
          <t>Caixa de medição (QM) Monofásico p/ 2x medidores (padrão concessionaria), seccionamento (disjuntor), cabos e demais acessórios</t>
        </is>
      </c>
      <c r="F11332" s="185" t="inlineStr">
        <is>
          <t>VB</t>
        </is>
      </c>
      <c r="G11332" s="185" t="inlineStr">
        <is>
          <t>SUL</t>
        </is>
      </c>
      <c r="H11332" s="185" t="inlineStr">
        <is>
          <t>CAW ESTRUTURA + AGEPLAN OBRA</t>
        </is>
      </c>
      <c r="I11332" s="199" t="n">
        <v>3332</v>
      </c>
      <c r="J11332" s="196" t="inlineStr">
        <is>
          <t>não</t>
        </is>
      </c>
    </row>
    <row r="11333">
      <c r="A11333" s="185" t="n">
        <v>324</v>
      </c>
      <c r="B11333" s="185" t="inlineStr">
        <is>
          <t>ELÉTRICA</t>
        </is>
      </c>
      <c r="C11333" s="185" t="inlineStr">
        <is>
          <t>Padrão de Entrada</t>
        </is>
      </c>
      <c r="D11333" s="185" t="inlineStr">
        <is>
          <t>QM Monofásico</t>
        </is>
      </c>
      <c r="E11333" s="185" t="inlineStr">
        <is>
          <t>Caixa de medição (QM) Monofásico p/ 2x medidores (padrão concessionaria), seccionamento (disjuntor), cabos e demais acessórios</t>
        </is>
      </c>
      <c r="F11333" s="185" t="inlineStr">
        <is>
          <t>VB</t>
        </is>
      </c>
      <c r="G11333" s="185" t="inlineStr">
        <is>
          <t>SUL</t>
        </is>
      </c>
      <c r="H11333" s="185" t="inlineStr">
        <is>
          <t>INFRASITE + SECCIONAL</t>
        </is>
      </c>
      <c r="I11333" s="199" t="n">
        <v>4400</v>
      </c>
      <c r="J11333" s="196" t="inlineStr">
        <is>
          <t>não</t>
        </is>
      </c>
    </row>
    <row r="11334">
      <c r="A11334" s="185" t="n">
        <v>324</v>
      </c>
      <c r="B11334" s="185" t="inlineStr">
        <is>
          <t>ELÉTRICA</t>
        </is>
      </c>
      <c r="C11334" s="185" t="inlineStr">
        <is>
          <t>Padrão de Entrada</t>
        </is>
      </c>
      <c r="D11334" s="185" t="inlineStr">
        <is>
          <t>QM Monofásico</t>
        </is>
      </c>
      <c r="E11334" s="185" t="inlineStr">
        <is>
          <t>Caixa de medição (QM) Monofásico p/ 2x medidores (padrão concessionaria), seccionamento (disjuntor), cabos e demais acessórios</t>
        </is>
      </c>
      <c r="F11334" s="185" t="inlineStr">
        <is>
          <t>VB</t>
        </is>
      </c>
      <c r="G11334" s="185" t="inlineStr">
        <is>
          <t>SUL</t>
        </is>
      </c>
      <c r="H11334" s="185" t="inlineStr">
        <is>
          <t>CAW (NEGOCIADO)</t>
        </is>
      </c>
      <c r="I11334" s="199" t="n">
        <v>6000</v>
      </c>
      <c r="J11334" s="196" t="inlineStr">
        <is>
          <t>não</t>
        </is>
      </c>
    </row>
    <row r="11335">
      <c r="A11335" s="185" t="n">
        <v>325</v>
      </c>
      <c r="B11335" s="185" t="inlineStr">
        <is>
          <t>ELÉTRICA</t>
        </is>
      </c>
      <c r="C11335" s="185" t="inlineStr">
        <is>
          <t>Padrão de Entrada</t>
        </is>
      </c>
      <c r="D11335" s="185" t="inlineStr">
        <is>
          <t>QM Trifásico</t>
        </is>
      </c>
      <c r="E11335" s="185" t="inlineStr">
        <is>
          <t>Caixa de medição (QM) Trifásico p/ 2x medidores (padrão concessionaria), seccionamento (disjuntor), cabos e demais acessórios</t>
        </is>
      </c>
      <c r="F11335" s="185" t="inlineStr">
        <is>
          <t>VB</t>
        </is>
      </c>
      <c r="G11335" s="185" t="inlineStr">
        <is>
          <t>NORTE</t>
        </is>
      </c>
      <c r="H11335" s="185" t="inlineStr">
        <is>
          <t>CLEMAR (NEGOCIADO)</t>
        </is>
      </c>
      <c r="I11335" s="199" t="n">
        <v>1207.8</v>
      </c>
      <c r="J11335" s="202" t="inlineStr">
        <is>
          <t>SIM</t>
        </is>
      </c>
    </row>
    <row r="11336">
      <c r="A11336" s="185" t="n">
        <v>325</v>
      </c>
      <c r="B11336" s="185" t="inlineStr">
        <is>
          <t>ELÉTRICA</t>
        </is>
      </c>
      <c r="C11336" s="185" t="inlineStr">
        <is>
          <t>Padrão de Entrada</t>
        </is>
      </c>
      <c r="D11336" s="185" t="inlineStr">
        <is>
          <t>QM Trifásico</t>
        </is>
      </c>
      <c r="E11336" s="185" t="inlineStr">
        <is>
          <t>Caixa de medição (QM) Trifásico p/ 2x medidores (padrão concessionaria), seccionamento (disjuntor), cabos e demais acessórios</t>
        </is>
      </c>
      <c r="F11336" s="185" t="inlineStr">
        <is>
          <t>VB</t>
        </is>
      </c>
      <c r="G11336" s="185" t="inlineStr">
        <is>
          <t>NORTE</t>
        </is>
      </c>
      <c r="H11336" s="185" t="inlineStr">
        <is>
          <t>CAW (NEGOCIADO)</t>
        </is>
      </c>
      <c r="I11336" s="199" t="n">
        <v>1400</v>
      </c>
      <c r="J11336" s="202" t="inlineStr">
        <is>
          <t>SIM</t>
        </is>
      </c>
    </row>
    <row r="11337">
      <c r="A11337" s="185" t="n">
        <v>325</v>
      </c>
      <c r="B11337" s="185" t="inlineStr">
        <is>
          <t>ELÉTRICA</t>
        </is>
      </c>
      <c r="C11337" s="185" t="inlineStr">
        <is>
          <t>Padrão de Entrada</t>
        </is>
      </c>
      <c r="D11337" s="185" t="inlineStr">
        <is>
          <t>QM Trifásico</t>
        </is>
      </c>
      <c r="E11337" s="185" t="inlineStr">
        <is>
          <t>Caixa de medição (QM) Trifásico p/ 2x medidores (padrão concessionaria), seccionamento (disjuntor), cabos e demais acessórios</t>
        </is>
      </c>
      <c r="F11337" s="185" t="inlineStr">
        <is>
          <t>VB</t>
        </is>
      </c>
      <c r="G11337" s="185" t="inlineStr">
        <is>
          <t>NORTE</t>
        </is>
      </c>
      <c r="H11337" s="185" t="inlineStr">
        <is>
          <t>BRASILSAT</t>
        </is>
      </c>
      <c r="I11337" s="199" t="n">
        <v>2753.53</v>
      </c>
      <c r="J11337" s="202" t="inlineStr">
        <is>
          <t>SIM</t>
        </is>
      </c>
    </row>
    <row r="11338">
      <c r="A11338" s="185" t="n">
        <v>325</v>
      </c>
      <c r="B11338" s="185" t="inlineStr">
        <is>
          <t>ELÉTRICA</t>
        </is>
      </c>
      <c r="C11338" s="185" t="inlineStr">
        <is>
          <t>Padrão de Entrada</t>
        </is>
      </c>
      <c r="D11338" s="185" t="inlineStr">
        <is>
          <t>QM Trifásico</t>
        </is>
      </c>
      <c r="E11338" s="185" t="inlineStr">
        <is>
          <t>Caixa de medição (QM) Trifásico p/ 2x medidores (padrão concessionaria), seccionamento (disjuntor), cabos e demais acessórios</t>
        </is>
      </c>
      <c r="F11338" s="185" t="inlineStr">
        <is>
          <t>VB</t>
        </is>
      </c>
      <c r="G11338" s="185" t="inlineStr">
        <is>
          <t>NORTE</t>
        </is>
      </c>
      <c r="H11338" s="185" t="inlineStr">
        <is>
          <t>ZOPONE (NEGOCIADO)</t>
        </is>
      </c>
      <c r="I11338" s="199" t="n">
        <v>3120.04</v>
      </c>
      <c r="J11338" s="202" t="inlineStr">
        <is>
          <t>SIM</t>
        </is>
      </c>
    </row>
    <row r="11339">
      <c r="A11339" s="185" t="n">
        <v>325</v>
      </c>
      <c r="B11339" s="185" t="inlineStr">
        <is>
          <t>ELÉTRICA</t>
        </is>
      </c>
      <c r="C11339" s="185" t="inlineStr">
        <is>
          <t>Padrão de Entrada</t>
        </is>
      </c>
      <c r="D11339" s="185" t="inlineStr">
        <is>
          <t>QM Trifásico</t>
        </is>
      </c>
      <c r="E11339" s="185" t="inlineStr">
        <is>
          <t>Caixa de medição (QM) Trifásico p/ 2x medidores (padrão concessionaria), seccionamento (disjuntor), cabos e demais acessórios</t>
        </is>
      </c>
      <c r="F11339" s="185" t="inlineStr">
        <is>
          <t>VB</t>
        </is>
      </c>
      <c r="G11339" s="185" t="inlineStr">
        <is>
          <t>NORTE</t>
        </is>
      </c>
      <c r="H11339" s="185" t="inlineStr">
        <is>
          <t>CAW ESTRUTURA + AGEPLAN OBRA</t>
        </is>
      </c>
      <c r="I11339" s="199" t="n">
        <v>3528</v>
      </c>
      <c r="J11339" s="202" t="inlineStr">
        <is>
          <t>SIM</t>
        </is>
      </c>
    </row>
    <row r="11340">
      <c r="A11340" s="185" t="n">
        <v>325</v>
      </c>
      <c r="B11340" s="185" t="inlineStr">
        <is>
          <t>ELÉTRICA</t>
        </is>
      </c>
      <c r="C11340" s="185" t="inlineStr">
        <is>
          <t>Padrão de Entrada</t>
        </is>
      </c>
      <c r="D11340" s="185" t="inlineStr">
        <is>
          <t>QM Trifásico</t>
        </is>
      </c>
      <c r="E11340" s="185" t="inlineStr">
        <is>
          <t>Caixa de medição (QM) Trifásico p/ 2x medidores (padrão concessionaria), seccionamento (disjuntor), cabos e demais acessórios</t>
        </is>
      </c>
      <c r="F11340" s="185" t="inlineStr">
        <is>
          <t>VB</t>
        </is>
      </c>
      <c r="G11340" s="185" t="inlineStr">
        <is>
          <t>NORTE</t>
        </is>
      </c>
      <c r="H11340" s="185" t="inlineStr">
        <is>
          <t>INFRASITE + SECCIONAL</t>
        </is>
      </c>
      <c r="I11340" s="199" t="n">
        <v>4100</v>
      </c>
      <c r="J11340" s="202" t="inlineStr">
        <is>
          <t>SIM</t>
        </is>
      </c>
    </row>
    <row r="11341">
      <c r="A11341" s="185" t="n">
        <v>325</v>
      </c>
      <c r="B11341" s="185" t="inlineStr">
        <is>
          <t>ELÉTRICA</t>
        </is>
      </c>
      <c r="C11341" s="185" t="inlineStr">
        <is>
          <t>Padrão de Entrada</t>
        </is>
      </c>
      <c r="D11341" s="185" t="inlineStr">
        <is>
          <t>QM Trifásico</t>
        </is>
      </c>
      <c r="E11341" s="185" t="inlineStr">
        <is>
          <t>Caixa de medição (QM) Trifásico p/ 2x medidores (padrão concessionaria), seccionamento (disjuntor), cabos e demais acessórios</t>
        </is>
      </c>
      <c r="F11341" s="185" t="inlineStr">
        <is>
          <t>VB</t>
        </is>
      </c>
      <c r="G11341" s="185" t="inlineStr">
        <is>
          <t>NORTE</t>
        </is>
      </c>
      <c r="H11341" s="185" t="inlineStr">
        <is>
          <t>METALALFA (NEGOCIADO)</t>
        </is>
      </c>
      <c r="I11341" s="199" t="n">
        <v>5952</v>
      </c>
      <c r="J11341" s="202" t="inlineStr">
        <is>
          <t>SIM</t>
        </is>
      </c>
    </row>
    <row r="11342">
      <c r="A11342" s="185" t="n">
        <v>325</v>
      </c>
      <c r="B11342" s="185" t="inlineStr">
        <is>
          <t>ELÉTRICA</t>
        </is>
      </c>
      <c r="C11342" s="185" t="inlineStr">
        <is>
          <t>Padrão de Entrada</t>
        </is>
      </c>
      <c r="D11342" s="185" t="inlineStr">
        <is>
          <t>QM Trifásico</t>
        </is>
      </c>
      <c r="E11342" s="185" t="inlineStr">
        <is>
          <t>Caixa de medição (QM) Trifásico p/ 2x medidores (padrão concessionaria), seccionamento (disjuntor), cabos e demais acessórios</t>
        </is>
      </c>
      <c r="F11342" s="185" t="inlineStr">
        <is>
          <t>VB</t>
        </is>
      </c>
      <c r="G11342" s="185" t="inlineStr">
        <is>
          <t>NORDESTE</t>
        </is>
      </c>
      <c r="H11342" s="185" t="inlineStr">
        <is>
          <t>CLEMAR (NEGOCIADO)</t>
        </is>
      </c>
      <c r="I11342" s="199" t="n">
        <v>1107.15</v>
      </c>
      <c r="J11342" s="202" t="inlineStr">
        <is>
          <t>SIM</t>
        </is>
      </c>
    </row>
    <row r="11343">
      <c r="A11343" s="185" t="n">
        <v>325</v>
      </c>
      <c r="B11343" s="185" t="inlineStr">
        <is>
          <t>ELÉTRICA</t>
        </is>
      </c>
      <c r="C11343" s="185" t="inlineStr">
        <is>
          <t>Padrão de Entrada</t>
        </is>
      </c>
      <c r="D11343" s="185" t="inlineStr">
        <is>
          <t>QM Trifásico</t>
        </is>
      </c>
      <c r="E11343" s="185" t="inlineStr">
        <is>
          <t>Caixa de medição (QM) Trifásico p/ 2x medidores (padrão concessionaria), seccionamento (disjuntor), cabos e demais acessórios</t>
        </is>
      </c>
      <c r="F11343" s="185" t="inlineStr">
        <is>
          <t>VB</t>
        </is>
      </c>
      <c r="G11343" s="185" t="inlineStr">
        <is>
          <t>NORDESTE</t>
        </is>
      </c>
      <c r="H11343" s="185" t="inlineStr">
        <is>
          <t>CAW (NEGOCIADO)</t>
        </is>
      </c>
      <c r="I11343" s="199" t="n">
        <v>1400</v>
      </c>
      <c r="J11343" s="202" t="inlineStr">
        <is>
          <t>SIM</t>
        </is>
      </c>
    </row>
    <row r="11344">
      <c r="A11344" s="185" t="n">
        <v>325</v>
      </c>
      <c r="B11344" s="185" t="inlineStr">
        <is>
          <t>ELÉTRICA</t>
        </is>
      </c>
      <c r="C11344" s="185" t="inlineStr">
        <is>
          <t>Padrão de Entrada</t>
        </is>
      </c>
      <c r="D11344" s="185" t="inlineStr">
        <is>
          <t>QM Trifásico</t>
        </is>
      </c>
      <c r="E11344" s="185" t="inlineStr">
        <is>
          <t>Caixa de medição (QM) Trifásico p/ 2x medidores (padrão concessionaria), seccionamento (disjuntor), cabos e demais acessórios</t>
        </is>
      </c>
      <c r="F11344" s="185" t="inlineStr">
        <is>
          <t>VB</t>
        </is>
      </c>
      <c r="G11344" s="185" t="inlineStr">
        <is>
          <t>NORDESTE</t>
        </is>
      </c>
      <c r="H11344" s="185" t="inlineStr">
        <is>
          <t>BRASILSAT</t>
        </is>
      </c>
      <c r="I11344" s="199" t="n">
        <v>2081.94</v>
      </c>
      <c r="J11344" s="202" t="inlineStr">
        <is>
          <t>SIM</t>
        </is>
      </c>
    </row>
    <row r="11345">
      <c r="A11345" s="185" t="n">
        <v>325</v>
      </c>
      <c r="B11345" s="185" t="inlineStr">
        <is>
          <t>ELÉTRICA</t>
        </is>
      </c>
      <c r="C11345" s="185" t="inlineStr">
        <is>
          <t>Padrão de Entrada</t>
        </is>
      </c>
      <c r="D11345" s="185" t="inlineStr">
        <is>
          <t>QM Trifásico</t>
        </is>
      </c>
      <c r="E11345" s="185" t="inlineStr">
        <is>
          <t>Caixa de medição (QM) Trifásico p/ 2x medidores (padrão concessionaria), seccionamento (disjuntor), cabos e demais acessórios</t>
        </is>
      </c>
      <c r="F11345" s="185" t="inlineStr">
        <is>
          <t>VB</t>
        </is>
      </c>
      <c r="G11345" s="185" t="inlineStr">
        <is>
          <t>NORDESTE</t>
        </is>
      </c>
      <c r="H11345" s="185" t="inlineStr">
        <is>
          <t>ZOPONE (NEGOCIADO)</t>
        </is>
      </c>
      <c r="I11345" s="199" t="n">
        <v>2745.63</v>
      </c>
      <c r="J11345" s="202" t="inlineStr">
        <is>
          <t>SIM</t>
        </is>
      </c>
    </row>
    <row r="11346">
      <c r="A11346" s="185" t="n">
        <v>325</v>
      </c>
      <c r="B11346" s="185" t="inlineStr">
        <is>
          <t>ELÉTRICA</t>
        </is>
      </c>
      <c r="C11346" s="185" t="inlineStr">
        <is>
          <t>Padrão de Entrada</t>
        </is>
      </c>
      <c r="D11346" s="185" t="inlineStr">
        <is>
          <t>QM Trifásico</t>
        </is>
      </c>
      <c r="E11346" s="185" t="inlineStr">
        <is>
          <t>Caixa de medição (QM) Trifásico p/ 2x medidores (padrão concessionaria), seccionamento (disjuntor), cabos e demais acessórios</t>
        </is>
      </c>
      <c r="F11346" s="185" t="inlineStr">
        <is>
          <t>VB</t>
        </is>
      </c>
      <c r="G11346" s="185" t="inlineStr">
        <is>
          <t>NORDESTE</t>
        </is>
      </c>
      <c r="H11346" s="185" t="inlineStr">
        <is>
          <t>NOVA CORRENTE</t>
        </is>
      </c>
      <c r="I11346" s="199" t="n">
        <v>2800</v>
      </c>
      <c r="J11346" s="202" t="inlineStr">
        <is>
          <t>SIM</t>
        </is>
      </c>
    </row>
    <row r="11347">
      <c r="A11347" s="185" t="n">
        <v>325</v>
      </c>
      <c r="B11347" s="185" t="inlineStr">
        <is>
          <t>ELÉTRICA</t>
        </is>
      </c>
      <c r="C11347" s="185" t="inlineStr">
        <is>
          <t>Padrão de Entrada</t>
        </is>
      </c>
      <c r="D11347" s="185" t="inlineStr">
        <is>
          <t>QM Trifásico</t>
        </is>
      </c>
      <c r="E11347" s="185" t="inlineStr">
        <is>
          <t>Caixa de medição (QM) Trifásico p/ 2x medidores (padrão concessionaria), seccionamento (disjuntor), cabos e demais acessórios</t>
        </is>
      </c>
      <c r="F11347" s="185" t="inlineStr">
        <is>
          <t>VB</t>
        </is>
      </c>
      <c r="G11347" s="185" t="inlineStr">
        <is>
          <t>NORDESTE</t>
        </is>
      </c>
      <c r="H11347" s="185" t="inlineStr">
        <is>
          <t>CAW ESTRUTURA + AGEPLAN OBRA</t>
        </is>
      </c>
      <c r="I11347" s="199" t="n">
        <v>3402</v>
      </c>
      <c r="J11347" s="202" t="inlineStr">
        <is>
          <t>SIM</t>
        </is>
      </c>
    </row>
    <row r="11348">
      <c r="A11348" s="185" t="n">
        <v>325</v>
      </c>
      <c r="B11348" s="185" t="inlineStr">
        <is>
          <t>ELÉTRICA</t>
        </is>
      </c>
      <c r="C11348" s="185" t="inlineStr">
        <is>
          <t>Padrão de Entrada</t>
        </is>
      </c>
      <c r="D11348" s="185" t="inlineStr">
        <is>
          <t>QM Trifásico</t>
        </is>
      </c>
      <c r="E11348" s="185" t="inlineStr">
        <is>
          <t>Caixa de medição (QM) Trifásico p/ 2x medidores (padrão concessionaria), seccionamento (disjuntor), cabos e demais acessórios</t>
        </is>
      </c>
      <c r="F11348" s="185" t="inlineStr">
        <is>
          <t>VB</t>
        </is>
      </c>
      <c r="G11348" s="185" t="inlineStr">
        <is>
          <t>NORDESTE</t>
        </is>
      </c>
      <c r="H11348" s="185" t="inlineStr">
        <is>
          <t>METALALFA (NEGOCIADO)</t>
        </is>
      </c>
      <c r="I11348" s="199" t="n">
        <v>3720</v>
      </c>
      <c r="J11348" s="202" t="inlineStr">
        <is>
          <t>SIM</t>
        </is>
      </c>
    </row>
    <row r="11349">
      <c r="A11349" s="185" t="n">
        <v>325</v>
      </c>
      <c r="B11349" s="185" t="inlineStr">
        <is>
          <t>ELÉTRICA</t>
        </is>
      </c>
      <c r="C11349" s="185" t="inlineStr">
        <is>
          <t>Padrão de Entrada</t>
        </is>
      </c>
      <c r="D11349" s="185" t="inlineStr">
        <is>
          <t>QM Trifásico</t>
        </is>
      </c>
      <c r="E11349" s="185" t="inlineStr">
        <is>
          <t>Caixa de medição (QM) Trifásico p/ 2x medidores (padrão concessionaria), seccionamento (disjuntor), cabos e demais acessórios</t>
        </is>
      </c>
      <c r="F11349" s="185" t="inlineStr">
        <is>
          <t>VB</t>
        </is>
      </c>
      <c r="G11349" s="185" t="inlineStr">
        <is>
          <t>NORDESTE</t>
        </is>
      </c>
      <c r="H11349" s="185" t="inlineStr">
        <is>
          <t>INFRASITE + SECCIONAL</t>
        </is>
      </c>
      <c r="I11349" s="199" t="n">
        <v>4100</v>
      </c>
      <c r="J11349" s="202" t="inlineStr">
        <is>
          <t>SIM</t>
        </is>
      </c>
    </row>
    <row r="11350">
      <c r="A11350" s="185" t="n">
        <v>325</v>
      </c>
      <c r="B11350" s="185" t="inlineStr">
        <is>
          <t>ELÉTRICA</t>
        </is>
      </c>
      <c r="C11350" s="185" t="inlineStr">
        <is>
          <t>Padrão de Entrada</t>
        </is>
      </c>
      <c r="D11350" s="185" t="inlineStr">
        <is>
          <t>QM Trifásico</t>
        </is>
      </c>
      <c r="E11350" s="185" t="inlineStr">
        <is>
          <t>Caixa de medição (QM) Trifásico p/ 2x medidores (padrão concessionaria), seccionamento (disjuntor), cabos e demais acessórios</t>
        </is>
      </c>
      <c r="F11350" s="185" t="inlineStr">
        <is>
          <t>VB</t>
        </is>
      </c>
      <c r="G11350" s="185" t="inlineStr">
        <is>
          <t>C OESTE</t>
        </is>
      </c>
      <c r="H11350" s="185" t="inlineStr">
        <is>
          <t>CLEMAR (NEGOCIADO)</t>
        </is>
      </c>
      <c r="I11350" s="199" t="n">
        <v>1056.83</v>
      </c>
      <c r="J11350" s="196" t="inlineStr">
        <is>
          <t>não</t>
        </is>
      </c>
    </row>
    <row r="11351">
      <c r="A11351" s="185" t="n">
        <v>325</v>
      </c>
      <c r="B11351" s="185" t="inlineStr">
        <is>
          <t>ELÉTRICA</t>
        </is>
      </c>
      <c r="C11351" s="185" t="inlineStr">
        <is>
          <t>Padrão de Entrada</t>
        </is>
      </c>
      <c r="D11351" s="185" t="inlineStr">
        <is>
          <t>QM Trifásico</t>
        </is>
      </c>
      <c r="E11351" s="185" t="inlineStr">
        <is>
          <t>Caixa de medição (QM) Trifásico p/ 2x medidores (padrão concessionaria), seccionamento (disjuntor), cabos e demais acessórios</t>
        </is>
      </c>
      <c r="F11351" s="185" t="inlineStr">
        <is>
          <t>VB</t>
        </is>
      </c>
      <c r="G11351" s="185" t="inlineStr">
        <is>
          <t>C OESTE</t>
        </is>
      </c>
      <c r="H11351" s="185" t="inlineStr">
        <is>
          <t>CAW (NEGOCIADO)</t>
        </is>
      </c>
      <c r="I11351" s="199" t="n">
        <v>1400</v>
      </c>
      <c r="J11351" s="196" t="inlineStr">
        <is>
          <t>não</t>
        </is>
      </c>
    </row>
    <row r="11352">
      <c r="A11352" s="185" t="n">
        <v>325</v>
      </c>
      <c r="B11352" s="185" t="inlineStr">
        <is>
          <t>ELÉTRICA</t>
        </is>
      </c>
      <c r="C11352" s="185" t="inlineStr">
        <is>
          <t>Padrão de Entrada</t>
        </is>
      </c>
      <c r="D11352" s="185" t="inlineStr">
        <is>
          <t>QM Trifásico</t>
        </is>
      </c>
      <c r="E11352" s="185" t="inlineStr">
        <is>
          <t>Caixa de medição (QM) Trifásico p/ 2x medidores (padrão concessionaria), seccionamento (disjuntor), cabos e demais acessórios</t>
        </is>
      </c>
      <c r="F11352" s="185" t="inlineStr">
        <is>
          <t>VB</t>
        </is>
      </c>
      <c r="G11352" s="185" t="inlineStr">
        <is>
          <t>C OESTE</t>
        </is>
      </c>
      <c r="H11352" s="185" t="inlineStr">
        <is>
          <t>BRASILSAT</t>
        </is>
      </c>
      <c r="I11352" s="199" t="n">
        <v>2081.94</v>
      </c>
      <c r="J11352" s="196" t="inlineStr">
        <is>
          <t>não</t>
        </is>
      </c>
    </row>
    <row r="11353">
      <c r="A11353" s="185" t="n">
        <v>325</v>
      </c>
      <c r="B11353" s="185" t="inlineStr">
        <is>
          <t>ELÉTRICA</t>
        </is>
      </c>
      <c r="C11353" s="185" t="inlineStr">
        <is>
          <t>Padrão de Entrada</t>
        </is>
      </c>
      <c r="D11353" s="185" t="inlineStr">
        <is>
          <t>QM Trifásico</t>
        </is>
      </c>
      <c r="E11353" s="185" t="inlineStr">
        <is>
          <t>Caixa de medição (QM) Trifásico p/ 2x medidores (padrão concessionaria), seccionamento (disjuntor), cabos e demais acessórios</t>
        </is>
      </c>
      <c r="F11353" s="185" t="inlineStr">
        <is>
          <t>VB</t>
        </is>
      </c>
      <c r="G11353" s="185" t="inlineStr">
        <is>
          <t>C OESTE</t>
        </is>
      </c>
      <c r="H11353" s="185" t="inlineStr">
        <is>
          <t>ZOPONE (NEGOCIADO)</t>
        </is>
      </c>
      <c r="I11353" s="199" t="n">
        <v>2870.43</v>
      </c>
      <c r="J11353" s="196" t="inlineStr">
        <is>
          <t>não</t>
        </is>
      </c>
    </row>
    <row r="11354">
      <c r="A11354" s="185" t="n">
        <v>325</v>
      </c>
      <c r="B11354" s="185" t="inlineStr">
        <is>
          <t>ELÉTRICA</t>
        </is>
      </c>
      <c r="C11354" s="185" t="inlineStr">
        <is>
          <t>Padrão de Entrada</t>
        </is>
      </c>
      <c r="D11354" s="185" t="inlineStr">
        <is>
          <t>QM Trifásico</t>
        </is>
      </c>
      <c r="E11354" s="185" t="inlineStr">
        <is>
          <t>Caixa de medição (QM) Trifásico p/ 2x medidores (padrão concessionaria), seccionamento (disjuntor), cabos e demais acessórios</t>
        </is>
      </c>
      <c r="F11354" s="185" t="inlineStr">
        <is>
          <t>VB</t>
        </is>
      </c>
      <c r="G11354" s="185" t="inlineStr">
        <is>
          <t>C OESTE</t>
        </is>
      </c>
      <c r="H11354" s="185" t="inlineStr">
        <is>
          <t>CAW ESTRUTURA + AGEPLAN OBRA</t>
        </is>
      </c>
      <c r="I11354" s="199" t="n">
        <v>3528</v>
      </c>
      <c r="J11354" s="196" t="inlineStr">
        <is>
          <t>não</t>
        </is>
      </c>
    </row>
    <row r="11355">
      <c r="A11355" s="185" t="n">
        <v>325</v>
      </c>
      <c r="B11355" s="185" t="inlineStr">
        <is>
          <t>ELÉTRICA</t>
        </is>
      </c>
      <c r="C11355" s="185" t="inlineStr">
        <is>
          <t>Padrão de Entrada</t>
        </is>
      </c>
      <c r="D11355" s="185" t="inlineStr">
        <is>
          <t>QM Trifásico</t>
        </is>
      </c>
      <c r="E11355" s="185" t="inlineStr">
        <is>
          <t>Caixa de medição (QM) Trifásico p/ 2x medidores (padrão concessionaria), seccionamento (disjuntor), cabos e demais acessórios</t>
        </is>
      </c>
      <c r="F11355" s="185" t="inlineStr">
        <is>
          <t>VB</t>
        </is>
      </c>
      <c r="G11355" s="185" t="inlineStr">
        <is>
          <t>C OESTE</t>
        </is>
      </c>
      <c r="H11355" s="185" t="inlineStr">
        <is>
          <t>INFRASITE + SECCIONAL</t>
        </is>
      </c>
      <c r="I11355" s="199" t="n">
        <v>4100</v>
      </c>
      <c r="J11355" s="196" t="inlineStr">
        <is>
          <t>não</t>
        </is>
      </c>
    </row>
    <row r="11356">
      <c r="A11356" s="185" t="n">
        <v>325</v>
      </c>
      <c r="B11356" s="185" t="inlineStr">
        <is>
          <t>ELÉTRICA</t>
        </is>
      </c>
      <c r="C11356" s="185" t="inlineStr">
        <is>
          <t>Padrão de Entrada</t>
        </is>
      </c>
      <c r="D11356" s="185" t="inlineStr">
        <is>
          <t>QM Trifásico</t>
        </is>
      </c>
      <c r="E11356" s="185" t="inlineStr">
        <is>
          <t>Caixa de medição (QM) Trifásico p/ 2x medidores (padrão concessionaria), seccionamento (disjuntor), cabos e demais acessórios</t>
        </is>
      </c>
      <c r="F11356" s="185" t="inlineStr">
        <is>
          <t>VB</t>
        </is>
      </c>
      <c r="G11356" s="185" t="inlineStr">
        <is>
          <t>C OESTE</t>
        </is>
      </c>
      <c r="H11356" s="185" t="inlineStr">
        <is>
          <t>METALALFA (NEGOCIADO)</t>
        </is>
      </c>
      <c r="I11356" s="199" t="n">
        <v>4464</v>
      </c>
      <c r="J11356" s="196" t="inlineStr">
        <is>
          <t>não</t>
        </is>
      </c>
    </row>
    <row r="11357">
      <c r="A11357" s="185" t="n">
        <v>325</v>
      </c>
      <c r="B11357" s="185" t="inlineStr">
        <is>
          <t>ELÉTRICA</t>
        </is>
      </c>
      <c r="C11357" s="185" t="inlineStr">
        <is>
          <t>Padrão de Entrada</t>
        </is>
      </c>
      <c r="D11357" s="185" t="inlineStr">
        <is>
          <t>QM Trifásico</t>
        </is>
      </c>
      <c r="E11357" s="185" t="inlineStr">
        <is>
          <t>Caixa de medição (QM) Trifásico p/ 2x medidores (padrão concessionaria), seccionamento (disjuntor), cabos e demais acessórios</t>
        </is>
      </c>
      <c r="F11357" s="185" t="inlineStr">
        <is>
          <t>VB</t>
        </is>
      </c>
      <c r="G11357" s="185" t="inlineStr">
        <is>
          <t>SÃO PAULO</t>
        </is>
      </c>
      <c r="H11357" s="185" t="inlineStr">
        <is>
          <t>CLEMAR (NEGOCIADO)</t>
        </is>
      </c>
      <c r="I11357" s="199" t="n">
        <v>1006.5</v>
      </c>
      <c r="J11357" s="196" t="inlineStr">
        <is>
          <t>não</t>
        </is>
      </c>
    </row>
    <row r="11358">
      <c r="A11358" s="185" t="n">
        <v>325</v>
      </c>
      <c r="B11358" s="185" t="inlineStr">
        <is>
          <t>ELÉTRICA</t>
        </is>
      </c>
      <c r="C11358" s="185" t="inlineStr">
        <is>
          <t>Padrão de Entrada</t>
        </is>
      </c>
      <c r="D11358" s="185" t="inlineStr">
        <is>
          <t>QM Trifásico</t>
        </is>
      </c>
      <c r="E11358" s="185" t="inlineStr">
        <is>
          <t>Caixa de medição (QM) Trifásico p/ 2x medidores (padrão concessionaria), seccionamento (disjuntor), cabos e demais acessórios</t>
        </is>
      </c>
      <c r="F11358" s="185" t="inlineStr">
        <is>
          <t>VB</t>
        </is>
      </c>
      <c r="G11358" s="185" t="inlineStr">
        <is>
          <t>SÃO PAULO</t>
        </is>
      </c>
      <c r="H11358" s="185" t="inlineStr">
        <is>
          <t>CAW (NEGOCIADO)</t>
        </is>
      </c>
      <c r="I11358" s="199" t="n">
        <v>1400</v>
      </c>
      <c r="J11358" s="196" t="inlineStr">
        <is>
          <t>não</t>
        </is>
      </c>
    </row>
    <row r="11359">
      <c r="A11359" s="185" t="n">
        <v>325</v>
      </c>
      <c r="B11359" s="185" t="inlineStr">
        <is>
          <t>ELÉTRICA</t>
        </is>
      </c>
      <c r="C11359" s="185" t="inlineStr">
        <is>
          <t>Padrão de Entrada</t>
        </is>
      </c>
      <c r="D11359" s="185" t="inlineStr">
        <is>
          <t>QM Trifásico</t>
        </is>
      </c>
      <c r="E11359" s="185" t="inlineStr">
        <is>
          <t>Caixa de medição (QM) Trifásico p/ 2x medidores (padrão concessionaria), seccionamento (disjuntor), cabos e demais acessórios</t>
        </is>
      </c>
      <c r="F11359" s="185" t="inlineStr">
        <is>
          <t>VB</t>
        </is>
      </c>
      <c r="G11359" s="185" t="inlineStr">
        <is>
          <t>SÃO PAULO</t>
        </is>
      </c>
      <c r="H11359" s="185" t="inlineStr">
        <is>
          <t>BRASILSAT</t>
        </is>
      </c>
      <c r="I11359" s="199" t="n">
        <v>2216.26</v>
      </c>
      <c r="J11359" s="196" t="inlineStr">
        <is>
          <t>não</t>
        </is>
      </c>
    </row>
    <row r="11360">
      <c r="A11360" s="185" t="n">
        <v>325</v>
      </c>
      <c r="B11360" s="185" t="inlineStr">
        <is>
          <t>ELÉTRICA</t>
        </is>
      </c>
      <c r="C11360" s="185" t="inlineStr">
        <is>
          <t>Padrão de Entrada</t>
        </is>
      </c>
      <c r="D11360" s="185" t="inlineStr">
        <is>
          <t>QM Trifásico</t>
        </is>
      </c>
      <c r="E11360" s="185" t="inlineStr">
        <is>
          <t>Caixa de medição (QM) Trifásico p/ 2x medidores (padrão concessionaria), seccionamento (disjuntor), cabos e demais acessórios</t>
        </is>
      </c>
      <c r="F11360" s="185" t="inlineStr">
        <is>
          <t>VB</t>
        </is>
      </c>
      <c r="G11360" s="185" t="inlineStr">
        <is>
          <t>SÃO PAULO</t>
        </is>
      </c>
      <c r="H11360" s="185" t="inlineStr">
        <is>
          <t>ZOPONE (NEGOCIADO)</t>
        </is>
      </c>
      <c r="I11360" s="199" t="n">
        <v>2496.03</v>
      </c>
      <c r="J11360" s="196" t="inlineStr">
        <is>
          <t>não</t>
        </is>
      </c>
    </row>
    <row r="11361">
      <c r="A11361" s="185" t="n">
        <v>325</v>
      </c>
      <c r="B11361" s="185" t="inlineStr">
        <is>
          <t>ELÉTRICA</t>
        </is>
      </c>
      <c r="C11361" s="185" t="inlineStr">
        <is>
          <t>Padrão de Entrada</t>
        </is>
      </c>
      <c r="D11361" s="185" t="inlineStr">
        <is>
          <t>QM Trifásico</t>
        </is>
      </c>
      <c r="E11361" s="185" t="inlineStr">
        <is>
          <t>Caixa de medição (QM) Trifásico p/ 2x medidores (padrão concessionaria), seccionamento (disjuntor), cabos e demais acessórios</t>
        </is>
      </c>
      <c r="F11361" s="185" t="inlineStr">
        <is>
          <t>VB</t>
        </is>
      </c>
      <c r="G11361" s="185" t="inlineStr">
        <is>
          <t>SÃO PAULO</t>
        </is>
      </c>
      <c r="H11361" s="185" t="inlineStr">
        <is>
          <t>CAW ESTRUTURA + AGEPLAN OBRA</t>
        </is>
      </c>
      <c r="I11361" s="199" t="n">
        <v>2520</v>
      </c>
      <c r="J11361" s="196" t="inlineStr">
        <is>
          <t>não</t>
        </is>
      </c>
    </row>
    <row r="11362">
      <c r="A11362" s="185" t="n">
        <v>325</v>
      </c>
      <c r="B11362" s="185" t="inlineStr">
        <is>
          <t>ELÉTRICA</t>
        </is>
      </c>
      <c r="C11362" s="185" t="inlineStr">
        <is>
          <t>Padrão de Entrada</t>
        </is>
      </c>
      <c r="D11362" s="185" t="inlineStr">
        <is>
          <t>QM Trifásico</t>
        </is>
      </c>
      <c r="E11362" s="185" t="inlineStr">
        <is>
          <t>Caixa de medição (QM) Trifásico p/ 2x medidores (padrão concessionaria), seccionamento (disjuntor), cabos e demais acessórios</t>
        </is>
      </c>
      <c r="F11362" s="185" t="inlineStr">
        <is>
          <t>VB</t>
        </is>
      </c>
      <c r="G11362" s="185" t="inlineStr">
        <is>
          <t>SÃO PAULO</t>
        </is>
      </c>
      <c r="H11362" s="185" t="inlineStr">
        <is>
          <t>NOVA CORRENTE</t>
        </is>
      </c>
      <c r="I11362" s="199" t="n">
        <v>2800</v>
      </c>
      <c r="J11362" s="196" t="inlineStr">
        <is>
          <t>não</t>
        </is>
      </c>
    </row>
    <row r="11363">
      <c r="A11363" s="185" t="n">
        <v>325</v>
      </c>
      <c r="B11363" s="185" t="inlineStr">
        <is>
          <t>ELÉTRICA</t>
        </is>
      </c>
      <c r="C11363" s="185" t="inlineStr">
        <is>
          <t>Padrão de Entrada</t>
        </is>
      </c>
      <c r="D11363" s="185" t="inlineStr">
        <is>
          <t>QM Trifásico</t>
        </is>
      </c>
      <c r="E11363" s="185" t="inlineStr">
        <is>
          <t>Caixa de medição (QM) Trifásico p/ 2x medidores (padrão concessionaria), seccionamento (disjuntor), cabos e demais acessórios</t>
        </is>
      </c>
      <c r="F11363" s="185" t="inlineStr">
        <is>
          <t>VB</t>
        </is>
      </c>
      <c r="G11363" s="185" t="inlineStr">
        <is>
          <t>SÃO PAULO</t>
        </is>
      </c>
      <c r="H11363" s="185" t="inlineStr">
        <is>
          <t>METALALFA (NEGOCIADO)</t>
        </is>
      </c>
      <c r="I11363" s="199" t="n">
        <v>3720</v>
      </c>
      <c r="J11363" s="196" t="inlineStr">
        <is>
          <t>não</t>
        </is>
      </c>
    </row>
    <row r="11364">
      <c r="A11364" s="185" t="n">
        <v>325</v>
      </c>
      <c r="B11364" s="185" t="inlineStr">
        <is>
          <t>ELÉTRICA</t>
        </is>
      </c>
      <c r="C11364" s="185" t="inlineStr">
        <is>
          <t>Padrão de Entrada</t>
        </is>
      </c>
      <c r="D11364" s="185" t="inlineStr">
        <is>
          <t>QM Trifásico</t>
        </is>
      </c>
      <c r="E11364" s="185" t="inlineStr">
        <is>
          <t>Caixa de medição (QM) Trifásico p/ 2x medidores (padrão concessionaria), seccionamento (disjuntor), cabos e demais acessórios</t>
        </is>
      </c>
      <c r="F11364" s="185" t="inlineStr">
        <is>
          <t>VB</t>
        </is>
      </c>
      <c r="G11364" s="185" t="inlineStr">
        <is>
          <t>SÃO PAULO</t>
        </is>
      </c>
      <c r="H11364" s="185" t="inlineStr">
        <is>
          <t>INFRASITE + SECCIONAL</t>
        </is>
      </c>
      <c r="I11364" s="199" t="n">
        <v>4100</v>
      </c>
      <c r="J11364" s="196" t="inlineStr">
        <is>
          <t>não</t>
        </is>
      </c>
    </row>
    <row r="11365">
      <c r="A11365" s="185" t="n">
        <v>325</v>
      </c>
      <c r="B11365" s="185" t="inlineStr">
        <is>
          <t>ELÉTRICA</t>
        </is>
      </c>
      <c r="C11365" s="185" t="inlineStr">
        <is>
          <t>Padrão de Entrada</t>
        </is>
      </c>
      <c r="D11365" s="185" t="inlineStr">
        <is>
          <t>QM Trifásico</t>
        </is>
      </c>
      <c r="E11365" s="185" t="inlineStr">
        <is>
          <t>Caixa de medição (QM) Trifásico p/ 2x medidores (padrão concessionaria), seccionamento (disjuntor), cabos e demais acessórios</t>
        </is>
      </c>
      <c r="F11365" s="185" t="inlineStr">
        <is>
          <t>VB</t>
        </is>
      </c>
      <c r="G11365" s="185" t="inlineStr">
        <is>
          <t>LESTE</t>
        </is>
      </c>
      <c r="H11365" s="185" t="inlineStr">
        <is>
          <t>CLEMAR (NEGOCIADO)</t>
        </is>
      </c>
      <c r="I11365" s="199" t="n">
        <v>1107.15</v>
      </c>
      <c r="J11365" s="196" t="inlineStr">
        <is>
          <t>não</t>
        </is>
      </c>
    </row>
    <row r="11366">
      <c r="A11366" s="185" t="n">
        <v>325</v>
      </c>
      <c r="B11366" s="185" t="inlineStr">
        <is>
          <t>ELÉTRICA</t>
        </is>
      </c>
      <c r="C11366" s="185" t="inlineStr">
        <is>
          <t>Padrão de Entrada</t>
        </is>
      </c>
      <c r="D11366" s="185" t="inlineStr">
        <is>
          <t>QM Trifásico</t>
        </is>
      </c>
      <c r="E11366" s="185" t="inlineStr">
        <is>
          <t>Caixa de medição (QM) Trifásico p/ 2x medidores (padrão concessionaria), seccionamento (disjuntor), cabos e demais acessórios</t>
        </is>
      </c>
      <c r="F11366" s="185" t="inlineStr">
        <is>
          <t>VB</t>
        </is>
      </c>
      <c r="G11366" s="185" t="inlineStr">
        <is>
          <t>LESTE</t>
        </is>
      </c>
      <c r="H11366" s="185" t="inlineStr">
        <is>
          <t>CAW (NEGOCIADO)</t>
        </is>
      </c>
      <c r="I11366" s="199" t="n">
        <v>1400</v>
      </c>
      <c r="J11366" s="196" t="inlineStr">
        <is>
          <t>não</t>
        </is>
      </c>
    </row>
    <row r="11367">
      <c r="A11367" s="185" t="n">
        <v>325</v>
      </c>
      <c r="B11367" s="185" t="inlineStr">
        <is>
          <t>ELÉTRICA</t>
        </is>
      </c>
      <c r="C11367" s="185" t="inlineStr">
        <is>
          <t>Padrão de Entrada</t>
        </is>
      </c>
      <c r="D11367" s="185" t="inlineStr">
        <is>
          <t>QM Trifásico</t>
        </is>
      </c>
      <c r="E11367" s="185" t="inlineStr">
        <is>
          <t>Caixa de medição (QM) Trifásico p/ 2x medidores (padrão concessionaria), seccionamento (disjuntor), cabos e demais acessórios</t>
        </is>
      </c>
      <c r="F11367" s="185" t="inlineStr">
        <is>
          <t>VB</t>
        </is>
      </c>
      <c r="G11367" s="185" t="inlineStr">
        <is>
          <t>LESTE</t>
        </is>
      </c>
      <c r="H11367" s="185" t="inlineStr">
        <is>
          <t>BRASILSAT</t>
        </is>
      </c>
      <c r="I11367" s="199" t="n">
        <v>2216.26</v>
      </c>
      <c r="J11367" s="196" t="inlineStr">
        <is>
          <t>não</t>
        </is>
      </c>
    </row>
    <row r="11368">
      <c r="A11368" s="185" t="n">
        <v>325</v>
      </c>
      <c r="B11368" s="185" t="inlineStr">
        <is>
          <t>ELÉTRICA</t>
        </is>
      </c>
      <c r="C11368" s="185" t="inlineStr">
        <is>
          <t>Padrão de Entrada</t>
        </is>
      </c>
      <c r="D11368" s="185" t="inlineStr">
        <is>
          <t>QM Trifásico</t>
        </is>
      </c>
      <c r="E11368" s="185" t="inlineStr">
        <is>
          <t>Caixa de medição (QM) Trifásico p/ 2x medidores (padrão concessionaria), seccionamento (disjuntor), cabos e demais acessórios</t>
        </is>
      </c>
      <c r="F11368" s="185" t="inlineStr">
        <is>
          <t>VB</t>
        </is>
      </c>
      <c r="G11368" s="185" t="inlineStr">
        <is>
          <t>LESTE</t>
        </is>
      </c>
      <c r="H11368" s="185" t="inlineStr">
        <is>
          <t>ZOPONE (NEGOCIADO)</t>
        </is>
      </c>
      <c r="I11368" s="199" t="n">
        <v>2496.03</v>
      </c>
      <c r="J11368" s="196" t="inlineStr">
        <is>
          <t>não</t>
        </is>
      </c>
    </row>
    <row r="11369">
      <c r="A11369" s="185" t="n">
        <v>325</v>
      </c>
      <c r="B11369" s="185" t="inlineStr">
        <is>
          <t>ELÉTRICA</t>
        </is>
      </c>
      <c r="C11369" s="185" t="inlineStr">
        <is>
          <t>Padrão de Entrada</t>
        </is>
      </c>
      <c r="D11369" s="185" t="inlineStr">
        <is>
          <t>QM Trifásico</t>
        </is>
      </c>
      <c r="E11369" s="185" t="inlineStr">
        <is>
          <t>Caixa de medição (QM) Trifásico p/ 2x medidores (padrão concessionaria), seccionamento (disjuntor), cabos e demais acessórios</t>
        </is>
      </c>
      <c r="F11369" s="185" t="inlineStr">
        <is>
          <t>VB</t>
        </is>
      </c>
      <c r="G11369" s="185" t="inlineStr">
        <is>
          <t>LESTE</t>
        </is>
      </c>
      <c r="H11369" s="185" t="inlineStr">
        <is>
          <t>NOVA CORRENTE</t>
        </is>
      </c>
      <c r="I11369" s="199" t="n">
        <v>2800</v>
      </c>
      <c r="J11369" s="196" t="inlineStr">
        <is>
          <t>não</t>
        </is>
      </c>
    </row>
    <row r="11370">
      <c r="A11370" s="185" t="n">
        <v>325</v>
      </c>
      <c r="B11370" s="185" t="inlineStr">
        <is>
          <t>ELÉTRICA</t>
        </is>
      </c>
      <c r="C11370" s="185" t="inlineStr">
        <is>
          <t>Padrão de Entrada</t>
        </is>
      </c>
      <c r="D11370" s="185" t="inlineStr">
        <is>
          <t>QM Trifásico</t>
        </is>
      </c>
      <c r="E11370" s="185" t="inlineStr">
        <is>
          <t>Caixa de medição (QM) Trifásico p/ 2x medidores (padrão concessionaria), seccionamento (disjuntor), cabos e demais acessórios</t>
        </is>
      </c>
      <c r="F11370" s="185" t="inlineStr">
        <is>
          <t>VB</t>
        </is>
      </c>
      <c r="G11370" s="185" t="inlineStr">
        <is>
          <t>LESTE</t>
        </is>
      </c>
      <c r="H11370" s="185" t="inlineStr">
        <is>
          <t>CAW ESTRUTURA + AGEPLAN OBRA</t>
        </is>
      </c>
      <c r="I11370" s="199" t="n">
        <v>3024</v>
      </c>
      <c r="J11370" s="196" t="inlineStr">
        <is>
          <t>não</t>
        </is>
      </c>
    </row>
    <row r="11371">
      <c r="A11371" s="185" t="n">
        <v>325</v>
      </c>
      <c r="B11371" s="185" t="inlineStr">
        <is>
          <t>ELÉTRICA</t>
        </is>
      </c>
      <c r="C11371" s="185" t="inlineStr">
        <is>
          <t>Padrão de Entrada</t>
        </is>
      </c>
      <c r="D11371" s="185" t="inlineStr">
        <is>
          <t>QM Trifásico</t>
        </is>
      </c>
      <c r="E11371" s="185" t="inlineStr">
        <is>
          <t>Caixa de medição (QM) Trifásico p/ 2x medidores (padrão concessionaria), seccionamento (disjuntor), cabos e demais acessórios</t>
        </is>
      </c>
      <c r="F11371" s="185" t="inlineStr">
        <is>
          <t>VB</t>
        </is>
      </c>
      <c r="G11371" s="185" t="inlineStr">
        <is>
          <t>LESTE</t>
        </is>
      </c>
      <c r="H11371" s="185" t="inlineStr">
        <is>
          <t>METALALFA (NEGOCIADO)</t>
        </is>
      </c>
      <c r="I11371" s="199" t="n">
        <v>3720</v>
      </c>
      <c r="J11371" s="196" t="inlineStr">
        <is>
          <t>não</t>
        </is>
      </c>
    </row>
    <row r="11372">
      <c r="A11372" s="185" t="n">
        <v>325</v>
      </c>
      <c r="B11372" s="185" t="inlineStr">
        <is>
          <t>ELÉTRICA</t>
        </is>
      </c>
      <c r="C11372" s="185" t="inlineStr">
        <is>
          <t>Padrão de Entrada</t>
        </is>
      </c>
      <c r="D11372" s="185" t="inlineStr">
        <is>
          <t>QM Trifásico</t>
        </is>
      </c>
      <c r="E11372" s="185" t="inlineStr">
        <is>
          <t>Caixa de medição (QM) Trifásico p/ 2x medidores (padrão concessionaria), seccionamento (disjuntor), cabos e demais acessórios</t>
        </is>
      </c>
      <c r="F11372" s="185" t="inlineStr">
        <is>
          <t>VB</t>
        </is>
      </c>
      <c r="G11372" s="185" t="inlineStr">
        <is>
          <t>LESTE</t>
        </is>
      </c>
      <c r="H11372" s="185" t="inlineStr">
        <is>
          <t>INFRASITE + SECCIONAL</t>
        </is>
      </c>
      <c r="I11372" s="199" t="n">
        <v>4100</v>
      </c>
      <c r="J11372" s="196" t="inlineStr">
        <is>
          <t>não</t>
        </is>
      </c>
    </row>
    <row r="11373">
      <c r="A11373" s="185" t="n">
        <v>325</v>
      </c>
      <c r="B11373" s="185" t="inlineStr">
        <is>
          <t>ELÉTRICA</t>
        </is>
      </c>
      <c r="C11373" s="185" t="inlineStr">
        <is>
          <t>Padrão de Entrada</t>
        </is>
      </c>
      <c r="D11373" s="185" t="inlineStr">
        <is>
          <t>QM Trifásico</t>
        </is>
      </c>
      <c r="E11373" s="185" t="inlineStr">
        <is>
          <t>Caixa de medição (QM) Trifásico p/ 2x medidores (padrão concessionaria), seccionamento (disjuntor), cabos e demais acessórios</t>
        </is>
      </c>
      <c r="F11373" s="185" t="inlineStr">
        <is>
          <t>VB</t>
        </is>
      </c>
      <c r="G11373" s="185" t="inlineStr">
        <is>
          <t>SUL</t>
        </is>
      </c>
      <c r="H11373" s="185" t="inlineStr">
        <is>
          <t>CLEMAR (NEGOCIADO)</t>
        </is>
      </c>
      <c r="I11373" s="199" t="n">
        <v>1006.5</v>
      </c>
      <c r="J11373" s="196" t="inlineStr">
        <is>
          <t>não</t>
        </is>
      </c>
    </row>
    <row r="11374">
      <c r="A11374" s="185" t="n">
        <v>325</v>
      </c>
      <c r="B11374" s="185" t="inlineStr">
        <is>
          <t>ELÉTRICA</t>
        </is>
      </c>
      <c r="C11374" s="185" t="inlineStr">
        <is>
          <t>Padrão de Entrada</t>
        </is>
      </c>
      <c r="D11374" s="185" t="inlineStr">
        <is>
          <t>QM Trifásico</t>
        </is>
      </c>
      <c r="E11374" s="185" t="inlineStr">
        <is>
          <t>Caixa de medição (QM) Trifásico p/ 2x medidores (padrão concessionaria), seccionamento (disjuntor), cabos e demais acessórios</t>
        </is>
      </c>
      <c r="F11374" s="185" t="inlineStr">
        <is>
          <t>VB</t>
        </is>
      </c>
      <c r="G11374" s="185" t="inlineStr">
        <is>
          <t>SUL</t>
        </is>
      </c>
      <c r="H11374" s="185" t="inlineStr">
        <is>
          <t>CAW (NEGOCIADO)</t>
        </is>
      </c>
      <c r="I11374" s="199" t="n">
        <v>1400</v>
      </c>
      <c r="J11374" s="196" t="inlineStr">
        <is>
          <t>não</t>
        </is>
      </c>
    </row>
    <row r="11375">
      <c r="A11375" s="185" t="n">
        <v>325</v>
      </c>
      <c r="B11375" s="185" t="inlineStr">
        <is>
          <t>ELÉTRICA</t>
        </is>
      </c>
      <c r="C11375" s="185" t="inlineStr">
        <is>
          <t>Padrão de Entrada</t>
        </is>
      </c>
      <c r="D11375" s="185" t="inlineStr">
        <is>
          <t>QM Trifásico</t>
        </is>
      </c>
      <c r="E11375" s="185" t="inlineStr">
        <is>
          <t>Caixa de medição (QM) Trifásico p/ 2x medidores (padrão concessionaria), seccionamento (disjuntor), cabos e demais acessórios</t>
        </is>
      </c>
      <c r="F11375" s="185" t="inlineStr">
        <is>
          <t>VB</t>
        </is>
      </c>
      <c r="G11375" s="185" t="inlineStr">
        <is>
          <t>SUL</t>
        </is>
      </c>
      <c r="H11375" s="185" t="inlineStr">
        <is>
          <t>BRASILSAT</t>
        </is>
      </c>
      <c r="I11375" s="199" t="n">
        <v>2216.26</v>
      </c>
      <c r="J11375" s="196" t="inlineStr">
        <is>
          <t>não</t>
        </is>
      </c>
    </row>
    <row r="11376">
      <c r="A11376" s="185" t="n">
        <v>325</v>
      </c>
      <c r="B11376" s="185" t="inlineStr">
        <is>
          <t>ELÉTRICA</t>
        </is>
      </c>
      <c r="C11376" s="185" t="inlineStr">
        <is>
          <t>Padrão de Entrada</t>
        </is>
      </c>
      <c r="D11376" s="185" t="inlineStr">
        <is>
          <t>QM Trifásico</t>
        </is>
      </c>
      <c r="E11376" s="185" t="inlineStr">
        <is>
          <t>Caixa de medição (QM) Trifásico p/ 2x medidores (padrão concessionaria), seccionamento (disjuntor), cabos e demais acessórios</t>
        </is>
      </c>
      <c r="F11376" s="185" t="inlineStr">
        <is>
          <t>VB</t>
        </is>
      </c>
      <c r="G11376" s="185" t="inlineStr">
        <is>
          <t>SUL</t>
        </is>
      </c>
      <c r="H11376" s="185" t="inlineStr">
        <is>
          <t>ZOPONE (NEGOCIADO)</t>
        </is>
      </c>
      <c r="I11376" s="199" t="n">
        <v>2496.03</v>
      </c>
      <c r="J11376" s="196" t="inlineStr">
        <is>
          <t>não</t>
        </is>
      </c>
    </row>
    <row r="11377">
      <c r="A11377" s="185" t="n">
        <v>325</v>
      </c>
      <c r="B11377" s="185" t="inlineStr">
        <is>
          <t>ELÉTRICA</t>
        </is>
      </c>
      <c r="C11377" s="185" t="inlineStr">
        <is>
          <t>Padrão de Entrada</t>
        </is>
      </c>
      <c r="D11377" s="185" t="inlineStr">
        <is>
          <t>QM Trifásico</t>
        </is>
      </c>
      <c r="E11377" s="185" t="inlineStr">
        <is>
          <t>Caixa de medição (QM) Trifásico p/ 2x medidores (padrão concessionaria), seccionamento (disjuntor), cabos e demais acessórios</t>
        </is>
      </c>
      <c r="F11377" s="185" t="inlineStr">
        <is>
          <t>VB</t>
        </is>
      </c>
      <c r="G11377" s="185" t="inlineStr">
        <is>
          <t>SUL</t>
        </is>
      </c>
      <c r="H11377" s="185" t="inlineStr">
        <is>
          <t>NOVA CORRENTE</t>
        </is>
      </c>
      <c r="I11377" s="199" t="n">
        <v>2800</v>
      </c>
      <c r="J11377" s="196" t="inlineStr">
        <is>
          <t>não</t>
        </is>
      </c>
    </row>
    <row r="11378">
      <c r="A11378" s="185" t="n">
        <v>325</v>
      </c>
      <c r="B11378" s="185" t="inlineStr">
        <is>
          <t>ELÉTRICA</t>
        </is>
      </c>
      <c r="C11378" s="185" t="inlineStr">
        <is>
          <t>Padrão de Entrada</t>
        </is>
      </c>
      <c r="D11378" s="185" t="inlineStr">
        <is>
          <t>QM Trifásico</t>
        </is>
      </c>
      <c r="E11378" s="185" t="inlineStr">
        <is>
          <t>Caixa de medição (QM) Trifásico p/ 2x medidores (padrão concessionaria), seccionamento (disjuntor), cabos e demais acessórios</t>
        </is>
      </c>
      <c r="F11378" s="185" t="inlineStr">
        <is>
          <t>VB</t>
        </is>
      </c>
      <c r="G11378" s="185" t="inlineStr">
        <is>
          <t>SUL</t>
        </is>
      </c>
      <c r="H11378" s="185" t="inlineStr">
        <is>
          <t>CAW ESTRUTURA + AGEPLAN OBRA</t>
        </is>
      </c>
      <c r="I11378" s="199" t="n">
        <v>3528</v>
      </c>
      <c r="J11378" s="196" t="inlineStr">
        <is>
          <t>não</t>
        </is>
      </c>
    </row>
    <row r="11379">
      <c r="A11379" s="185" t="n">
        <v>325</v>
      </c>
      <c r="B11379" s="185" t="inlineStr">
        <is>
          <t>ELÉTRICA</t>
        </is>
      </c>
      <c r="C11379" s="185" t="inlineStr">
        <is>
          <t>Padrão de Entrada</t>
        </is>
      </c>
      <c r="D11379" s="185" t="inlineStr">
        <is>
          <t>QM Trifásico</t>
        </is>
      </c>
      <c r="E11379" s="185" t="inlineStr">
        <is>
          <t>Caixa de medição (QM) Trifásico p/ 2x medidores (padrão concessionaria), seccionamento (disjuntor), cabos e demais acessórios</t>
        </is>
      </c>
      <c r="F11379" s="185" t="inlineStr">
        <is>
          <t>VB</t>
        </is>
      </c>
      <c r="G11379" s="185" t="inlineStr">
        <is>
          <t>SUL</t>
        </is>
      </c>
      <c r="H11379" s="185" t="inlineStr">
        <is>
          <t>METALALFA (NEGOCIADO)</t>
        </is>
      </c>
      <c r="I11379" s="199" t="n">
        <v>3720</v>
      </c>
      <c r="J11379" s="196" t="inlineStr">
        <is>
          <t>não</t>
        </is>
      </c>
    </row>
    <row r="11380">
      <c r="A11380" s="185" t="n">
        <v>325</v>
      </c>
      <c r="B11380" s="185" t="inlineStr">
        <is>
          <t>ELÉTRICA</t>
        </is>
      </c>
      <c r="C11380" s="185" t="inlineStr">
        <is>
          <t>Padrão de Entrada</t>
        </is>
      </c>
      <c r="D11380" s="185" t="inlineStr">
        <is>
          <t>QM Trifásico</t>
        </is>
      </c>
      <c r="E11380" s="185" t="inlineStr">
        <is>
          <t>Caixa de medição (QM) Trifásico p/ 2x medidores (padrão concessionaria), seccionamento (disjuntor), cabos e demais acessórios</t>
        </is>
      </c>
      <c r="F11380" s="185" t="inlineStr">
        <is>
          <t>VB</t>
        </is>
      </c>
      <c r="G11380" s="185" t="inlineStr">
        <is>
          <t>SUL</t>
        </is>
      </c>
      <c r="H11380" s="185" t="inlineStr">
        <is>
          <t>INFRASITE + SECCIONAL</t>
        </is>
      </c>
      <c r="I11380" s="199" t="n">
        <v>4100</v>
      </c>
      <c r="J11380" s="196" t="inlineStr">
        <is>
          <t>não</t>
        </is>
      </c>
    </row>
    <row r="11381">
      <c r="A11381" s="185" t="n">
        <v>326</v>
      </c>
      <c r="B11381" s="185" t="inlineStr">
        <is>
          <t>MASTRO</t>
        </is>
      </c>
      <c r="C11381" s="185" t="inlineStr">
        <is>
          <t>Acessórios — Mastro/Poste/Torre</t>
        </is>
      </c>
      <c r="D11381" s="185" t="inlineStr">
        <is>
          <t>Esteriamento Horizontal EV &gt; 30m</t>
        </is>
      </c>
      <c r="E11381" s="185" t="inlineStr">
        <is>
          <t>Esteiramento horizontal galvanizado a fogo L=400mm, espaçamento entre "degraus" de 0,50m</t>
        </is>
      </c>
      <c r="F11381" s="185" t="inlineStr">
        <is>
          <t>M</t>
        </is>
      </c>
      <c r="G11381" s="185" t="inlineStr">
        <is>
          <t>NORTE</t>
        </is>
      </c>
      <c r="H11381" s="185" t="inlineStr">
        <is>
          <t>CLEMAR (NEGOCIADO)</t>
        </is>
      </c>
      <c r="I11381" s="199" t="n">
        <v>142.56</v>
      </c>
      <c r="J11381" s="202" t="inlineStr">
        <is>
          <t>SIM</t>
        </is>
      </c>
    </row>
    <row r="11382">
      <c r="A11382" s="185" t="n">
        <v>326</v>
      </c>
      <c r="B11382" s="185" t="inlineStr">
        <is>
          <t>MASTRO</t>
        </is>
      </c>
      <c r="C11382" s="185" t="inlineStr">
        <is>
          <t>Acessórios — Mastro/Poste/Torre</t>
        </is>
      </c>
      <c r="D11382" s="185" t="inlineStr">
        <is>
          <t>Esteriamento Horizontal EV &gt; 30m</t>
        </is>
      </c>
      <c r="E11382" s="185" t="inlineStr">
        <is>
          <t>Esteiramento horizontal galvanizado a fogo L=400mm, espaçamento entre "degraus" de 0,50m</t>
        </is>
      </c>
      <c r="F11382" s="185" t="inlineStr">
        <is>
          <t>M</t>
        </is>
      </c>
      <c r="G11382" s="185" t="inlineStr">
        <is>
          <t>NORTE</t>
        </is>
      </c>
      <c r="H11382" s="185" t="inlineStr">
        <is>
          <t>BRASILSAT</t>
        </is>
      </c>
      <c r="I11382" s="199" t="n">
        <v>162.14</v>
      </c>
      <c r="J11382" s="202" t="inlineStr">
        <is>
          <t>SIM</t>
        </is>
      </c>
    </row>
    <row r="11383">
      <c r="A11383" s="185" t="n">
        <v>326</v>
      </c>
      <c r="B11383" s="185" t="inlineStr">
        <is>
          <t>MASTRO</t>
        </is>
      </c>
      <c r="C11383" s="185" t="inlineStr">
        <is>
          <t>Acessórios — Mastro/Poste/Torre</t>
        </is>
      </c>
      <c r="D11383" s="185" t="inlineStr">
        <is>
          <t>Esteriamento Horizontal EV &gt; 30m</t>
        </is>
      </c>
      <c r="E11383" s="185" t="inlineStr">
        <is>
          <t>Esteiramento horizontal galvanizado a fogo L=400mm, espaçamento entre "degraus" de 0,50m</t>
        </is>
      </c>
      <c r="F11383" s="185" t="inlineStr">
        <is>
          <t>M</t>
        </is>
      </c>
      <c r="G11383" s="185" t="inlineStr">
        <is>
          <t>NORTE</t>
        </is>
      </c>
      <c r="H11383" s="185" t="inlineStr">
        <is>
          <t>METALALFA (NEGOCIADO)</t>
        </is>
      </c>
      <c r="I11383" s="199" t="n">
        <v>200.48</v>
      </c>
      <c r="J11383" s="202" t="inlineStr">
        <is>
          <t>SIM</t>
        </is>
      </c>
    </row>
    <row r="11384">
      <c r="A11384" s="185" t="n">
        <v>326</v>
      </c>
      <c r="B11384" s="185" t="inlineStr">
        <is>
          <t>MASTRO</t>
        </is>
      </c>
      <c r="C11384" s="185" t="inlineStr">
        <is>
          <t>Acessórios — Mastro/Poste/Torre</t>
        </is>
      </c>
      <c r="D11384" s="185" t="inlineStr">
        <is>
          <t>Esteriamento Horizontal EV &gt; 30m</t>
        </is>
      </c>
      <c r="E11384" s="185" t="inlineStr">
        <is>
          <t>Esteiramento horizontal galvanizado a fogo L=400mm, espaçamento entre "degraus" de 0,50m</t>
        </is>
      </c>
      <c r="F11384" s="185" t="inlineStr">
        <is>
          <t>M</t>
        </is>
      </c>
      <c r="G11384" s="185" t="inlineStr">
        <is>
          <t>NORTE</t>
        </is>
      </c>
      <c r="H11384" s="185" t="inlineStr">
        <is>
          <t>CAW (NEGOCIADO)</t>
        </is>
      </c>
      <c r="I11384" s="199" t="n">
        <v>250</v>
      </c>
      <c r="J11384" s="202" t="inlineStr">
        <is>
          <t>SIM</t>
        </is>
      </c>
    </row>
    <row r="11385">
      <c r="A11385" s="185" t="n">
        <v>326</v>
      </c>
      <c r="B11385" s="185" t="inlineStr">
        <is>
          <t>MASTRO</t>
        </is>
      </c>
      <c r="C11385" s="185" t="inlineStr">
        <is>
          <t>Acessórios — Mastro/Poste/Torre</t>
        </is>
      </c>
      <c r="D11385" s="185" t="inlineStr">
        <is>
          <t>Esteriamento Horizontal EV &gt; 30m</t>
        </is>
      </c>
      <c r="E11385" s="185" t="inlineStr">
        <is>
          <t>Esteiramento horizontal galvanizado a fogo L=400mm, espaçamento entre "degraus" de 0,50m</t>
        </is>
      </c>
      <c r="F11385" s="185" t="inlineStr">
        <is>
          <t>M</t>
        </is>
      </c>
      <c r="G11385" s="185" t="inlineStr">
        <is>
          <t>NORTE</t>
        </is>
      </c>
      <c r="H11385" s="185" t="inlineStr">
        <is>
          <t>CAW ESTRUTURA + AGEPLAN OBRA</t>
        </is>
      </c>
      <c r="I11385" s="199" t="n">
        <v>453.6</v>
      </c>
      <c r="J11385" s="202" t="inlineStr">
        <is>
          <t>SIM</t>
        </is>
      </c>
    </row>
    <row r="11386">
      <c r="A11386" s="185" t="n">
        <v>326</v>
      </c>
      <c r="B11386" s="185" t="inlineStr">
        <is>
          <t>MASTRO</t>
        </is>
      </c>
      <c r="C11386" s="185" t="inlineStr">
        <is>
          <t>Acessórios — Mastro/Poste/Torre</t>
        </is>
      </c>
      <c r="D11386" s="185" t="inlineStr">
        <is>
          <t>Esteriamento Horizontal EV &gt; 30m</t>
        </is>
      </c>
      <c r="E11386" s="185" t="inlineStr">
        <is>
          <t>Esteiramento horizontal galvanizado a fogo L=400mm, espaçamento entre "degraus" de 0,50m</t>
        </is>
      </c>
      <c r="F11386" s="185" t="inlineStr">
        <is>
          <t>M</t>
        </is>
      </c>
      <c r="G11386" s="185" t="inlineStr">
        <is>
          <t>NORTE</t>
        </is>
      </c>
      <c r="H11386" s="185" t="inlineStr">
        <is>
          <t>ZOPONE (NEGOCIADO)</t>
        </is>
      </c>
      <c r="I11386" s="199" t="n">
        <v>669.33</v>
      </c>
      <c r="J11386" s="202" t="inlineStr">
        <is>
          <t>SIM</t>
        </is>
      </c>
    </row>
    <row r="11387">
      <c r="A11387" s="185" t="n">
        <v>326</v>
      </c>
      <c r="B11387" s="185" t="inlineStr">
        <is>
          <t>MASTRO</t>
        </is>
      </c>
      <c r="C11387" s="185" t="inlineStr">
        <is>
          <t>Acessórios — Mastro/Poste/Torre</t>
        </is>
      </c>
      <c r="D11387" s="185" t="inlineStr">
        <is>
          <t>Esteriamento Horizontal EV &gt; 30m</t>
        </is>
      </c>
      <c r="E11387" s="185" t="inlineStr">
        <is>
          <t>Esteiramento horizontal galvanizado a fogo L=400mm, espaçamento entre "degraus" de 0,50m</t>
        </is>
      </c>
      <c r="F11387" s="185" t="inlineStr">
        <is>
          <t>M</t>
        </is>
      </c>
      <c r="G11387" s="185" t="inlineStr">
        <is>
          <t>NORDESTE</t>
        </is>
      </c>
      <c r="H11387" s="185" t="inlineStr">
        <is>
          <t>CLEMAR (NEGOCIADO)</t>
        </is>
      </c>
      <c r="I11387" s="199" t="n">
        <v>130.68</v>
      </c>
      <c r="J11387" s="202" t="inlineStr">
        <is>
          <t>SIM</t>
        </is>
      </c>
    </row>
    <row r="11388">
      <c r="A11388" s="185" t="n">
        <v>326</v>
      </c>
      <c r="B11388" s="185" t="inlineStr">
        <is>
          <t>MASTRO</t>
        </is>
      </c>
      <c r="C11388" s="185" t="inlineStr">
        <is>
          <t>Acessórios — Mastro/Poste/Torre</t>
        </is>
      </c>
      <c r="D11388" s="185" t="inlineStr">
        <is>
          <t>Esteriamento Horizontal EV &gt; 30m</t>
        </is>
      </c>
      <c r="E11388" s="185" t="inlineStr">
        <is>
          <t>Esteiramento horizontal galvanizado a fogo L=400mm, espaçamento entre "degraus" de 0,50m</t>
        </is>
      </c>
      <c r="F11388" s="185" t="inlineStr">
        <is>
          <t>M</t>
        </is>
      </c>
      <c r="G11388" s="185" t="inlineStr">
        <is>
          <t>NORDESTE</t>
        </is>
      </c>
      <c r="H11388" s="185" t="inlineStr">
        <is>
          <t>BRASILSAT</t>
        </is>
      </c>
      <c r="I11388" s="199" t="n">
        <v>186.9</v>
      </c>
      <c r="J11388" s="202" t="inlineStr">
        <is>
          <t>SIM</t>
        </is>
      </c>
    </row>
    <row r="11389">
      <c r="A11389" s="185" t="n">
        <v>326</v>
      </c>
      <c r="B11389" s="185" t="inlineStr">
        <is>
          <t>MASTRO</t>
        </is>
      </c>
      <c r="C11389" s="185" t="inlineStr">
        <is>
          <t>Acessórios — Mastro/Poste/Torre</t>
        </is>
      </c>
      <c r="D11389" s="185" t="inlineStr">
        <is>
          <t>Esteriamento Horizontal EV &gt; 30m</t>
        </is>
      </c>
      <c r="E11389" s="185" t="inlineStr">
        <is>
          <t>Esteiramento horizontal galvanizado a fogo L=400mm, espaçamento entre "degraus" de 0,50m</t>
        </is>
      </c>
      <c r="F11389" s="185" t="inlineStr">
        <is>
          <t>M</t>
        </is>
      </c>
      <c r="G11389" s="185" t="inlineStr">
        <is>
          <t>NORDESTE</t>
        </is>
      </c>
      <c r="H11389" s="185" t="inlineStr">
        <is>
          <t>METALALFA (NEGOCIADO)</t>
        </is>
      </c>
      <c r="I11389" s="199" t="n">
        <v>200.48</v>
      </c>
      <c r="J11389" s="202" t="inlineStr">
        <is>
          <t>SIM</t>
        </is>
      </c>
    </row>
    <row r="11390">
      <c r="A11390" s="185" t="n">
        <v>326</v>
      </c>
      <c r="B11390" s="185" t="inlineStr">
        <is>
          <t>MASTRO</t>
        </is>
      </c>
      <c r="C11390" s="185" t="inlineStr">
        <is>
          <t>Acessórios — Mastro/Poste/Torre</t>
        </is>
      </c>
      <c r="D11390" s="185" t="inlineStr">
        <is>
          <t>Esteriamento Horizontal EV &gt; 30m</t>
        </is>
      </c>
      <c r="E11390" s="185" t="inlineStr">
        <is>
          <t>Esteiramento horizontal galvanizado a fogo L=400mm, espaçamento entre "degraus" de 0,50m</t>
        </is>
      </c>
      <c r="F11390" s="185" t="inlineStr">
        <is>
          <t>M</t>
        </is>
      </c>
      <c r="G11390" s="185" t="inlineStr">
        <is>
          <t>NORDESTE</t>
        </is>
      </c>
      <c r="H11390" s="185" t="inlineStr">
        <is>
          <t>CAW (NEGOCIADO)</t>
        </is>
      </c>
      <c r="I11390" s="199" t="n">
        <v>250</v>
      </c>
      <c r="J11390" s="202" t="inlineStr">
        <is>
          <t>SIM</t>
        </is>
      </c>
    </row>
    <row r="11391">
      <c r="A11391" s="185" t="n">
        <v>326</v>
      </c>
      <c r="B11391" s="185" t="inlineStr">
        <is>
          <t>MASTRO</t>
        </is>
      </c>
      <c r="C11391" s="185" t="inlineStr">
        <is>
          <t>Acessórios — Mastro/Poste/Torre</t>
        </is>
      </c>
      <c r="D11391" s="185" t="inlineStr">
        <is>
          <t>Esteriamento Horizontal EV &gt; 30m</t>
        </is>
      </c>
      <c r="E11391" s="185" t="inlineStr">
        <is>
          <t>Esteiramento horizontal galvanizado a fogo L=400mm, espaçamento entre "degraus" de 0,50m</t>
        </is>
      </c>
      <c r="F11391" s="185" t="inlineStr">
        <is>
          <t>M</t>
        </is>
      </c>
      <c r="G11391" s="185" t="inlineStr">
        <is>
          <t>NORDESTE</t>
        </is>
      </c>
      <c r="H11391" s="185" t="inlineStr">
        <is>
          <t>NOVA CORRENTE</t>
        </is>
      </c>
      <c r="I11391" s="199" t="n">
        <v>365.4</v>
      </c>
      <c r="J11391" s="202" t="inlineStr">
        <is>
          <t>SIM</t>
        </is>
      </c>
    </row>
    <row r="11392">
      <c r="A11392" s="185" t="n">
        <v>326</v>
      </c>
      <c r="B11392" s="185" t="inlineStr">
        <is>
          <t>MASTRO</t>
        </is>
      </c>
      <c r="C11392" s="185" t="inlineStr">
        <is>
          <t>Acessórios — Mastro/Poste/Torre</t>
        </is>
      </c>
      <c r="D11392" s="185" t="inlineStr">
        <is>
          <t>Esteriamento Horizontal EV &gt; 30m</t>
        </is>
      </c>
      <c r="E11392" s="185" t="inlineStr">
        <is>
          <t>Esteiramento horizontal galvanizado a fogo L=400mm, espaçamento entre "degraus" de 0,50m</t>
        </is>
      </c>
      <c r="F11392" s="185" t="inlineStr">
        <is>
          <t>M</t>
        </is>
      </c>
      <c r="G11392" s="185" t="inlineStr">
        <is>
          <t>NORDESTE</t>
        </is>
      </c>
      <c r="H11392" s="185" t="inlineStr">
        <is>
          <t>CAW ESTRUTURA + AGEPLAN OBRA</t>
        </is>
      </c>
      <c r="I11392" s="199" t="n">
        <v>437.4</v>
      </c>
      <c r="J11392" s="202" t="inlineStr">
        <is>
          <t>SIM</t>
        </is>
      </c>
    </row>
    <row r="11393">
      <c r="A11393" s="185" t="n">
        <v>326</v>
      </c>
      <c r="B11393" s="185" t="inlineStr">
        <is>
          <t>MASTRO</t>
        </is>
      </c>
      <c r="C11393" s="185" t="inlineStr">
        <is>
          <t>Acessórios — Mastro/Poste/Torre</t>
        </is>
      </c>
      <c r="D11393" s="185" t="inlineStr">
        <is>
          <t>Esteriamento Horizontal EV &gt; 30m</t>
        </is>
      </c>
      <c r="E11393" s="185" t="inlineStr">
        <is>
          <t>Esteiramento horizontal galvanizado a fogo L=400mm, espaçamento entre "degraus" de 0,50m</t>
        </is>
      </c>
      <c r="F11393" s="185" t="inlineStr">
        <is>
          <t>M</t>
        </is>
      </c>
      <c r="G11393" s="185" t="inlineStr">
        <is>
          <t>NORDESTE</t>
        </is>
      </c>
      <c r="H11393" s="185" t="inlineStr">
        <is>
          <t>ZOPONE (NEGOCIADO)</t>
        </is>
      </c>
      <c r="I11393" s="199" t="n">
        <v>589.01</v>
      </c>
      <c r="J11393" s="202" t="inlineStr">
        <is>
          <t>SIM</t>
        </is>
      </c>
    </row>
    <row r="11394">
      <c r="A11394" s="185" t="n">
        <v>326</v>
      </c>
      <c r="B11394" s="185" t="inlineStr">
        <is>
          <t>MASTRO</t>
        </is>
      </c>
      <c r="C11394" s="185" t="inlineStr">
        <is>
          <t>Acessórios — Mastro/Poste/Torre</t>
        </is>
      </c>
      <c r="D11394" s="185" t="inlineStr">
        <is>
          <t>Esteriamento Horizontal EV &gt; 30m</t>
        </is>
      </c>
      <c r="E11394" s="185" t="inlineStr">
        <is>
          <t>Esteiramento horizontal galvanizado a fogo L=400mm, espaçamento entre "degraus" de 0,50m</t>
        </is>
      </c>
      <c r="F11394" s="185" t="inlineStr">
        <is>
          <t>M</t>
        </is>
      </c>
      <c r="G11394" s="185" t="inlineStr">
        <is>
          <t>C OESTE</t>
        </is>
      </c>
      <c r="H11394" s="185" t="inlineStr">
        <is>
          <t>CLEMAR (NEGOCIADO)</t>
        </is>
      </c>
      <c r="I11394" s="199" t="n">
        <v>124.74</v>
      </c>
      <c r="J11394" s="196" t="inlineStr">
        <is>
          <t>não</t>
        </is>
      </c>
    </row>
    <row r="11395">
      <c r="A11395" s="185" t="n">
        <v>326</v>
      </c>
      <c r="B11395" s="185" t="inlineStr">
        <is>
          <t>MASTRO</t>
        </is>
      </c>
      <c r="C11395" s="185" t="inlineStr">
        <is>
          <t>Acessórios — Mastro/Poste/Torre</t>
        </is>
      </c>
      <c r="D11395" s="185" t="inlineStr">
        <is>
          <t>Esteriamento Horizontal EV &gt; 30m</t>
        </is>
      </c>
      <c r="E11395" s="185" t="inlineStr">
        <is>
          <t>Esteiramento horizontal galvanizado a fogo L=400mm, espaçamento entre "degraus" de 0,50m</t>
        </is>
      </c>
      <c r="F11395" s="185" t="inlineStr">
        <is>
          <t>M</t>
        </is>
      </c>
      <c r="G11395" s="185" t="inlineStr">
        <is>
          <t>C OESTE</t>
        </is>
      </c>
      <c r="H11395" s="185" t="inlineStr">
        <is>
          <t>BRASILSAT</t>
        </is>
      </c>
      <c r="I11395" s="199" t="n">
        <v>182.88</v>
      </c>
      <c r="J11395" s="196" t="inlineStr">
        <is>
          <t>não</t>
        </is>
      </c>
    </row>
    <row r="11396">
      <c r="A11396" s="185" t="n">
        <v>326</v>
      </c>
      <c r="B11396" s="185" t="inlineStr">
        <is>
          <t>MASTRO</t>
        </is>
      </c>
      <c r="C11396" s="185" t="inlineStr">
        <is>
          <t>Acessórios — Mastro/Poste/Torre</t>
        </is>
      </c>
      <c r="D11396" s="185" t="inlineStr">
        <is>
          <t>Esteriamento Horizontal EV &gt; 30m</t>
        </is>
      </c>
      <c r="E11396" s="185" t="inlineStr">
        <is>
          <t>Esteiramento horizontal galvanizado a fogo L=400mm, espaçamento entre "degraus" de 0,50m</t>
        </is>
      </c>
      <c r="F11396" s="185" t="inlineStr">
        <is>
          <t>M</t>
        </is>
      </c>
      <c r="G11396" s="185" t="inlineStr">
        <is>
          <t>C OESTE</t>
        </is>
      </c>
      <c r="H11396" s="185" t="inlineStr">
        <is>
          <t>METALALFA (NEGOCIADO)</t>
        </is>
      </c>
      <c r="I11396" s="199" t="n">
        <v>200.48</v>
      </c>
      <c r="J11396" s="196" t="inlineStr">
        <is>
          <t>não</t>
        </is>
      </c>
    </row>
    <row r="11397">
      <c r="A11397" s="185" t="n">
        <v>326</v>
      </c>
      <c r="B11397" s="185" t="inlineStr">
        <is>
          <t>MASTRO</t>
        </is>
      </c>
      <c r="C11397" s="185" t="inlineStr">
        <is>
          <t>Acessórios — Mastro/Poste/Torre</t>
        </is>
      </c>
      <c r="D11397" s="185" t="inlineStr">
        <is>
          <t>Esteriamento Horizontal EV &gt; 30m</t>
        </is>
      </c>
      <c r="E11397" s="185" t="inlineStr">
        <is>
          <t>Esteiramento horizontal galvanizado a fogo L=400mm, espaçamento entre "degraus" de 0,50m</t>
        </is>
      </c>
      <c r="F11397" s="185" t="inlineStr">
        <is>
          <t>M</t>
        </is>
      </c>
      <c r="G11397" s="185" t="inlineStr">
        <is>
          <t>C OESTE</t>
        </is>
      </c>
      <c r="H11397" s="185" t="inlineStr">
        <is>
          <t>CAW (NEGOCIADO)</t>
        </is>
      </c>
      <c r="I11397" s="199" t="n">
        <v>250</v>
      </c>
      <c r="J11397" s="196" t="inlineStr">
        <is>
          <t>não</t>
        </is>
      </c>
    </row>
    <row r="11398">
      <c r="A11398" s="185" t="n">
        <v>326</v>
      </c>
      <c r="B11398" s="185" t="inlineStr">
        <is>
          <t>MASTRO</t>
        </is>
      </c>
      <c r="C11398" s="185" t="inlineStr">
        <is>
          <t>Acessórios — Mastro/Poste/Torre</t>
        </is>
      </c>
      <c r="D11398" s="185" t="inlineStr">
        <is>
          <t>Esteriamento Horizontal EV &gt; 30m</t>
        </is>
      </c>
      <c r="E11398" s="185" t="inlineStr">
        <is>
          <t>Esteiramento horizontal galvanizado a fogo L=400mm, espaçamento entre "degraus" de 0,50m</t>
        </is>
      </c>
      <c r="F11398" s="185" t="inlineStr">
        <is>
          <t>M</t>
        </is>
      </c>
      <c r="G11398" s="185" t="inlineStr">
        <is>
          <t>C OESTE</t>
        </is>
      </c>
      <c r="H11398" s="185" t="inlineStr">
        <is>
          <t>CAW ESTRUTURA + AGEPLAN OBRA</t>
        </is>
      </c>
      <c r="I11398" s="199" t="n">
        <v>453.6</v>
      </c>
      <c r="J11398" s="196" t="inlineStr">
        <is>
          <t>não</t>
        </is>
      </c>
    </row>
    <row r="11399">
      <c r="A11399" s="185" t="n">
        <v>326</v>
      </c>
      <c r="B11399" s="185" t="inlineStr">
        <is>
          <t>MASTRO</t>
        </is>
      </c>
      <c r="C11399" s="185" t="inlineStr">
        <is>
          <t>Acessórios — Mastro/Poste/Torre</t>
        </is>
      </c>
      <c r="D11399" s="185" t="inlineStr">
        <is>
          <t>Esteriamento Horizontal EV &gt; 30m</t>
        </is>
      </c>
      <c r="E11399" s="185" t="inlineStr">
        <is>
          <t>Esteiramento horizontal galvanizado a fogo L=400mm, espaçamento entre "degraus" de 0,50m</t>
        </is>
      </c>
      <c r="F11399" s="185" t="inlineStr">
        <is>
          <t>M</t>
        </is>
      </c>
      <c r="G11399" s="185" t="inlineStr">
        <is>
          <t>C OESTE</t>
        </is>
      </c>
      <c r="H11399" s="185" t="inlineStr">
        <is>
          <t>ZOPONE (NEGOCIADO)</t>
        </is>
      </c>
      <c r="I11399" s="199" t="n">
        <v>615.79</v>
      </c>
      <c r="J11399" s="196" t="inlineStr">
        <is>
          <t>não</t>
        </is>
      </c>
    </row>
    <row r="11400">
      <c r="A11400" s="185" t="n">
        <v>326</v>
      </c>
      <c r="B11400" s="185" t="inlineStr">
        <is>
          <t>MASTRO</t>
        </is>
      </c>
      <c r="C11400" s="185" t="inlineStr">
        <is>
          <t>Acessórios — Mastro/Poste/Torre</t>
        </is>
      </c>
      <c r="D11400" s="185" t="inlineStr">
        <is>
          <t>Esteriamento Horizontal EV &gt; 30m</t>
        </is>
      </c>
      <c r="E11400" s="185" t="inlineStr">
        <is>
          <t>Esteiramento horizontal galvanizado a fogo L=400mm, espaçamento entre "degraus" de 0,50m</t>
        </is>
      </c>
      <c r="F11400" s="185" t="inlineStr">
        <is>
          <t>M</t>
        </is>
      </c>
      <c r="G11400" s="185" t="inlineStr">
        <is>
          <t>SÃO PAULO</t>
        </is>
      </c>
      <c r="H11400" s="185" t="inlineStr">
        <is>
          <t>CLEMAR (NEGOCIADO)</t>
        </is>
      </c>
      <c r="I11400" s="199" t="n">
        <v>118.8</v>
      </c>
      <c r="J11400" s="196" t="inlineStr">
        <is>
          <t>não</t>
        </is>
      </c>
    </row>
    <row r="11401">
      <c r="A11401" s="185" t="n">
        <v>326</v>
      </c>
      <c r="B11401" s="185" t="inlineStr">
        <is>
          <t>MASTRO</t>
        </is>
      </c>
      <c r="C11401" s="185" t="inlineStr">
        <is>
          <t>Acessórios — Mastro/Poste/Torre</t>
        </is>
      </c>
      <c r="D11401" s="185" t="inlineStr">
        <is>
          <t>Esteriamento Horizontal EV &gt; 30m</t>
        </is>
      </c>
      <c r="E11401" s="185" t="inlineStr">
        <is>
          <t>Esteiramento horizontal galvanizado a fogo L=400mm, espaçamento entre "degraus" de 0,50m</t>
        </is>
      </c>
      <c r="F11401" s="185" t="inlineStr">
        <is>
          <t>M</t>
        </is>
      </c>
      <c r="G11401" s="185" t="inlineStr">
        <is>
          <t>SÃO PAULO</t>
        </is>
      </c>
      <c r="H11401" s="185" t="inlineStr">
        <is>
          <t>BRASILSAT</t>
        </is>
      </c>
      <c r="I11401" s="199" t="n">
        <v>162.14</v>
      </c>
      <c r="J11401" s="196" t="inlineStr">
        <is>
          <t>não</t>
        </is>
      </c>
    </row>
    <row r="11402">
      <c r="A11402" s="185" t="n">
        <v>326</v>
      </c>
      <c r="B11402" s="185" t="inlineStr">
        <is>
          <t>MASTRO</t>
        </is>
      </c>
      <c r="C11402" s="185" t="inlineStr">
        <is>
          <t>Acessórios — Mastro/Poste/Torre</t>
        </is>
      </c>
      <c r="D11402" s="185" t="inlineStr">
        <is>
          <t>Esteriamento Horizontal EV &gt; 30m</t>
        </is>
      </c>
      <c r="E11402" s="185" t="inlineStr">
        <is>
          <t>Esteiramento horizontal galvanizado a fogo L=400mm, espaçamento entre "degraus" de 0,50m</t>
        </is>
      </c>
      <c r="F11402" s="185" t="inlineStr">
        <is>
          <t>M</t>
        </is>
      </c>
      <c r="G11402" s="185" t="inlineStr">
        <is>
          <t>SÃO PAULO</t>
        </is>
      </c>
      <c r="H11402" s="185" t="inlineStr">
        <is>
          <t>METALALFA (NEGOCIADO)</t>
        </is>
      </c>
      <c r="I11402" s="199" t="n">
        <v>200.48</v>
      </c>
      <c r="J11402" s="196" t="inlineStr">
        <is>
          <t>não</t>
        </is>
      </c>
    </row>
    <row r="11403">
      <c r="A11403" s="185" t="n">
        <v>326</v>
      </c>
      <c r="B11403" s="185" t="inlineStr">
        <is>
          <t>MASTRO</t>
        </is>
      </c>
      <c r="C11403" s="185" t="inlineStr">
        <is>
          <t>Acessórios — Mastro/Poste/Torre</t>
        </is>
      </c>
      <c r="D11403" s="185" t="inlineStr">
        <is>
          <t>Esteriamento Horizontal EV &gt; 30m</t>
        </is>
      </c>
      <c r="E11403" s="185" t="inlineStr">
        <is>
          <t>Esteiramento horizontal galvanizado a fogo L=400mm, espaçamento entre "degraus" de 0,50m</t>
        </is>
      </c>
      <c r="F11403" s="185" t="inlineStr">
        <is>
          <t>M</t>
        </is>
      </c>
      <c r="G11403" s="185" t="inlineStr">
        <is>
          <t>SÃO PAULO</t>
        </is>
      </c>
      <c r="H11403" s="185" t="inlineStr">
        <is>
          <t>CAW (NEGOCIADO)</t>
        </is>
      </c>
      <c r="I11403" s="199" t="n">
        <v>250</v>
      </c>
      <c r="J11403" s="196" t="inlineStr">
        <is>
          <t>não</t>
        </is>
      </c>
    </row>
    <row r="11404">
      <c r="A11404" s="185" t="n">
        <v>326</v>
      </c>
      <c r="B11404" s="185" t="inlineStr">
        <is>
          <t>MASTRO</t>
        </is>
      </c>
      <c r="C11404" s="185" t="inlineStr">
        <is>
          <t>Acessórios — Mastro/Poste/Torre</t>
        </is>
      </c>
      <c r="D11404" s="185" t="inlineStr">
        <is>
          <t>Esteriamento Horizontal EV &gt; 30m</t>
        </is>
      </c>
      <c r="E11404" s="185" t="inlineStr">
        <is>
          <t>Esteiramento horizontal galvanizado a fogo L=400mm, espaçamento entre "degraus" de 0,50m</t>
        </is>
      </c>
      <c r="F11404" s="185" t="inlineStr">
        <is>
          <t>M</t>
        </is>
      </c>
      <c r="G11404" s="185" t="inlineStr">
        <is>
          <t>SÃO PAULO</t>
        </is>
      </c>
      <c r="H11404" s="185" t="inlineStr">
        <is>
          <t>CAW ESTRUTURA + AGEPLAN OBRA</t>
        </is>
      </c>
      <c r="I11404" s="199" t="n">
        <v>324</v>
      </c>
      <c r="J11404" s="196" t="inlineStr">
        <is>
          <t>não</t>
        </is>
      </c>
    </row>
    <row r="11405">
      <c r="A11405" s="185" t="n">
        <v>326</v>
      </c>
      <c r="B11405" s="185" t="inlineStr">
        <is>
          <t>MASTRO</t>
        </is>
      </c>
      <c r="C11405" s="185" t="inlineStr">
        <is>
          <t>Acessórios — Mastro/Poste/Torre</t>
        </is>
      </c>
      <c r="D11405" s="185" t="inlineStr">
        <is>
          <t>Esteriamento Horizontal EV &gt; 30m</t>
        </is>
      </c>
      <c r="E11405" s="185" t="inlineStr">
        <is>
          <t>Esteiramento horizontal galvanizado a fogo L=400mm, espaçamento entre "degraus" de 0,50m</t>
        </is>
      </c>
      <c r="F11405" s="185" t="inlineStr">
        <is>
          <t>M</t>
        </is>
      </c>
      <c r="G11405" s="185" t="inlineStr">
        <is>
          <t>SÃO PAULO</t>
        </is>
      </c>
      <c r="H11405" s="185" t="inlineStr">
        <is>
          <t>NOVA CORRENTE</t>
        </is>
      </c>
      <c r="I11405" s="199" t="n">
        <v>365.4</v>
      </c>
      <c r="J11405" s="196" t="inlineStr">
        <is>
          <t>não</t>
        </is>
      </c>
    </row>
    <row r="11406">
      <c r="A11406" s="185" t="n">
        <v>326</v>
      </c>
      <c r="B11406" s="185" t="inlineStr">
        <is>
          <t>MASTRO</t>
        </is>
      </c>
      <c r="C11406" s="185" t="inlineStr">
        <is>
          <t>Acessórios — Mastro/Poste/Torre</t>
        </is>
      </c>
      <c r="D11406" s="185" t="inlineStr">
        <is>
          <t>Esteriamento Horizontal EV &gt; 30m</t>
        </is>
      </c>
      <c r="E11406" s="185" t="inlineStr">
        <is>
          <t>Esteiramento horizontal galvanizado a fogo L=400mm, espaçamento entre "degraus" de 0,50m</t>
        </is>
      </c>
      <c r="F11406" s="185" t="inlineStr">
        <is>
          <t>M</t>
        </is>
      </c>
      <c r="G11406" s="185" t="inlineStr">
        <is>
          <t>SÃO PAULO</t>
        </is>
      </c>
      <c r="H11406" s="185" t="inlineStr">
        <is>
          <t>ZOPONE (NEGOCIADO)</t>
        </is>
      </c>
      <c r="I11406" s="199" t="n">
        <v>535.47</v>
      </c>
      <c r="J11406" s="196" t="inlineStr">
        <is>
          <t>não</t>
        </is>
      </c>
    </row>
    <row r="11407">
      <c r="A11407" s="185" t="n">
        <v>326</v>
      </c>
      <c r="B11407" s="185" t="inlineStr">
        <is>
          <t>MASTRO</t>
        </is>
      </c>
      <c r="C11407" s="185" t="inlineStr">
        <is>
          <t>Acessórios — Mastro/Poste/Torre</t>
        </is>
      </c>
      <c r="D11407" s="185" t="inlineStr">
        <is>
          <t>Esteriamento Horizontal EV &gt; 30m</t>
        </is>
      </c>
      <c r="E11407" s="185" t="inlineStr">
        <is>
          <t>Esteiramento horizontal galvanizado a fogo L=400mm, espaçamento entre "degraus" de 0,50m</t>
        </is>
      </c>
      <c r="F11407" s="185" t="inlineStr">
        <is>
          <t>M</t>
        </is>
      </c>
      <c r="G11407" s="185" t="inlineStr">
        <is>
          <t>LESTE</t>
        </is>
      </c>
      <c r="H11407" s="185" t="inlineStr">
        <is>
          <t>CLEMAR (NEGOCIADO)</t>
        </is>
      </c>
      <c r="I11407" s="199" t="n">
        <v>130.68</v>
      </c>
      <c r="J11407" s="196" t="inlineStr">
        <is>
          <t>não</t>
        </is>
      </c>
    </row>
    <row r="11408">
      <c r="A11408" s="185" t="n">
        <v>326</v>
      </c>
      <c r="B11408" s="185" t="inlineStr">
        <is>
          <t>MASTRO</t>
        </is>
      </c>
      <c r="C11408" s="185" t="inlineStr">
        <is>
          <t>Acessórios — Mastro/Poste/Torre</t>
        </is>
      </c>
      <c r="D11408" s="185" t="inlineStr">
        <is>
          <t>Esteriamento Horizontal EV &gt; 30m</t>
        </is>
      </c>
      <c r="E11408" s="185" t="inlineStr">
        <is>
          <t>Esteiramento horizontal galvanizado a fogo L=400mm, espaçamento entre "degraus" de 0,50m</t>
        </is>
      </c>
      <c r="F11408" s="185" t="inlineStr">
        <is>
          <t>M</t>
        </is>
      </c>
      <c r="G11408" s="185" t="inlineStr">
        <is>
          <t>LESTE</t>
        </is>
      </c>
      <c r="H11408" s="185" t="inlineStr">
        <is>
          <t>BRASILSAT</t>
        </is>
      </c>
      <c r="I11408" s="199" t="n">
        <v>162.14</v>
      </c>
      <c r="J11408" s="196" t="inlineStr">
        <is>
          <t>não</t>
        </is>
      </c>
    </row>
    <row r="11409">
      <c r="A11409" s="185" t="n">
        <v>326</v>
      </c>
      <c r="B11409" s="185" t="inlineStr">
        <is>
          <t>MASTRO</t>
        </is>
      </c>
      <c r="C11409" s="185" t="inlineStr">
        <is>
          <t>Acessórios — Mastro/Poste/Torre</t>
        </is>
      </c>
      <c r="D11409" s="185" t="inlineStr">
        <is>
          <t>Esteriamento Horizontal EV &gt; 30m</t>
        </is>
      </c>
      <c r="E11409" s="185" t="inlineStr">
        <is>
          <t>Esteiramento horizontal galvanizado a fogo L=400mm, espaçamento entre "degraus" de 0,50m</t>
        </is>
      </c>
      <c r="F11409" s="185" t="inlineStr">
        <is>
          <t>M</t>
        </is>
      </c>
      <c r="G11409" s="185" t="inlineStr">
        <is>
          <t>LESTE</t>
        </is>
      </c>
      <c r="H11409" s="185" t="inlineStr">
        <is>
          <t>METALALFA (NEGOCIADO)</t>
        </is>
      </c>
      <c r="I11409" s="199" t="n">
        <v>200.48</v>
      </c>
      <c r="J11409" s="196" t="inlineStr">
        <is>
          <t>não</t>
        </is>
      </c>
    </row>
    <row r="11410">
      <c r="A11410" s="185" t="n">
        <v>326</v>
      </c>
      <c r="B11410" s="185" t="inlineStr">
        <is>
          <t>MASTRO</t>
        </is>
      </c>
      <c r="C11410" s="185" t="inlineStr">
        <is>
          <t>Acessórios — Mastro/Poste/Torre</t>
        </is>
      </c>
      <c r="D11410" s="185" t="inlineStr">
        <is>
          <t>Esteriamento Horizontal EV &gt; 30m</t>
        </is>
      </c>
      <c r="E11410" s="185" t="inlineStr">
        <is>
          <t>Esteiramento horizontal galvanizado a fogo L=400mm, espaçamento entre "degraus" de 0,50m</t>
        </is>
      </c>
      <c r="F11410" s="185" t="inlineStr">
        <is>
          <t>M</t>
        </is>
      </c>
      <c r="G11410" s="185" t="inlineStr">
        <is>
          <t>LESTE</t>
        </is>
      </c>
      <c r="H11410" s="185" t="inlineStr">
        <is>
          <t>CAW (NEGOCIADO)</t>
        </is>
      </c>
      <c r="I11410" s="199" t="n">
        <v>250</v>
      </c>
      <c r="J11410" s="196" t="inlineStr">
        <is>
          <t>não</t>
        </is>
      </c>
    </row>
    <row r="11411">
      <c r="A11411" s="185" t="n">
        <v>326</v>
      </c>
      <c r="B11411" s="185" t="inlineStr">
        <is>
          <t>MASTRO</t>
        </is>
      </c>
      <c r="C11411" s="185" t="inlineStr">
        <is>
          <t>Acessórios — Mastro/Poste/Torre</t>
        </is>
      </c>
      <c r="D11411" s="185" t="inlineStr">
        <is>
          <t>Esteriamento Horizontal EV &gt; 30m</t>
        </is>
      </c>
      <c r="E11411" s="185" t="inlineStr">
        <is>
          <t>Esteiramento horizontal galvanizado a fogo L=400mm, espaçamento entre "degraus" de 0,50m</t>
        </is>
      </c>
      <c r="F11411" s="185" t="inlineStr">
        <is>
          <t>M</t>
        </is>
      </c>
      <c r="G11411" s="185" t="inlineStr">
        <is>
          <t>LESTE</t>
        </is>
      </c>
      <c r="H11411" s="185" t="inlineStr">
        <is>
          <t>NOVA CORRENTE</t>
        </is>
      </c>
      <c r="I11411" s="199" t="n">
        <v>365.4</v>
      </c>
      <c r="J11411" s="196" t="inlineStr">
        <is>
          <t>não</t>
        </is>
      </c>
    </row>
    <row r="11412">
      <c r="A11412" s="185" t="n">
        <v>326</v>
      </c>
      <c r="B11412" s="185" t="inlineStr">
        <is>
          <t>MASTRO</t>
        </is>
      </c>
      <c r="C11412" s="185" t="inlineStr">
        <is>
          <t>Acessórios — Mastro/Poste/Torre</t>
        </is>
      </c>
      <c r="D11412" s="185" t="inlineStr">
        <is>
          <t>Esteriamento Horizontal EV &gt; 30m</t>
        </is>
      </c>
      <c r="E11412" s="185" t="inlineStr">
        <is>
          <t>Esteiramento horizontal galvanizado a fogo L=400mm, espaçamento entre "degraus" de 0,50m</t>
        </is>
      </c>
      <c r="F11412" s="185" t="inlineStr">
        <is>
          <t>M</t>
        </is>
      </c>
      <c r="G11412" s="185" t="inlineStr">
        <is>
          <t>LESTE</t>
        </is>
      </c>
      <c r="H11412" s="185" t="inlineStr">
        <is>
          <t>CAW ESTRUTURA + AGEPLAN OBRA</t>
        </is>
      </c>
      <c r="I11412" s="199" t="n">
        <v>388.8</v>
      </c>
      <c r="J11412" s="196" t="inlineStr">
        <is>
          <t>não</t>
        </is>
      </c>
    </row>
    <row r="11413">
      <c r="A11413" s="185" t="n">
        <v>326</v>
      </c>
      <c r="B11413" s="185" t="inlineStr">
        <is>
          <t>MASTRO</t>
        </is>
      </c>
      <c r="C11413" s="185" t="inlineStr">
        <is>
          <t>Acessórios — Mastro/Poste/Torre</t>
        </is>
      </c>
      <c r="D11413" s="185" t="inlineStr">
        <is>
          <t>Esteriamento Horizontal EV &gt; 30m</t>
        </is>
      </c>
      <c r="E11413" s="185" t="inlineStr">
        <is>
          <t>Esteiramento horizontal galvanizado a fogo L=400mm, espaçamento entre "degraus" de 0,50m</t>
        </is>
      </c>
      <c r="F11413" s="185" t="inlineStr">
        <is>
          <t>M</t>
        </is>
      </c>
      <c r="G11413" s="185" t="inlineStr">
        <is>
          <t>LESTE</t>
        </is>
      </c>
      <c r="H11413" s="185" t="inlineStr">
        <is>
          <t>ZOPONE (NEGOCIADO)</t>
        </is>
      </c>
      <c r="I11413" s="199" t="n">
        <v>535.47</v>
      </c>
      <c r="J11413" s="196" t="inlineStr">
        <is>
          <t>não</t>
        </is>
      </c>
    </row>
    <row r="11414">
      <c r="A11414" s="185" t="n">
        <v>326</v>
      </c>
      <c r="B11414" s="185" t="inlineStr">
        <is>
          <t>MASTRO</t>
        </is>
      </c>
      <c r="C11414" s="185" t="inlineStr">
        <is>
          <t>Acessórios — Mastro/Poste/Torre</t>
        </is>
      </c>
      <c r="D11414" s="185" t="inlineStr">
        <is>
          <t>Esteriamento Horizontal EV &gt; 30m</t>
        </is>
      </c>
      <c r="E11414" s="185" t="inlineStr">
        <is>
          <t>Esteiramento horizontal galvanizado a fogo L=400mm, espaçamento entre "degraus" de 0,50m</t>
        </is>
      </c>
      <c r="F11414" s="185" t="inlineStr">
        <is>
          <t>M</t>
        </is>
      </c>
      <c r="G11414" s="185" t="inlineStr">
        <is>
          <t>SUL</t>
        </is>
      </c>
      <c r="H11414" s="185" t="inlineStr">
        <is>
          <t>CLEMAR (NEGOCIADO)</t>
        </is>
      </c>
      <c r="I11414" s="199" t="n">
        <v>118.8</v>
      </c>
      <c r="J11414" s="196" t="inlineStr">
        <is>
          <t>não</t>
        </is>
      </c>
    </row>
    <row r="11415">
      <c r="A11415" s="185" t="n">
        <v>326</v>
      </c>
      <c r="B11415" s="185" t="inlineStr">
        <is>
          <t>MASTRO</t>
        </is>
      </c>
      <c r="C11415" s="185" t="inlineStr">
        <is>
          <t>Acessórios — Mastro/Poste/Torre</t>
        </is>
      </c>
      <c r="D11415" s="185" t="inlineStr">
        <is>
          <t>Esteriamento Horizontal EV &gt; 30m</t>
        </is>
      </c>
      <c r="E11415" s="185" t="inlineStr">
        <is>
          <t>Esteiramento horizontal galvanizado a fogo L=400mm, espaçamento entre "degraus" de 0,50m</t>
        </is>
      </c>
      <c r="F11415" s="185" t="inlineStr">
        <is>
          <t>M</t>
        </is>
      </c>
      <c r="G11415" s="185" t="inlineStr">
        <is>
          <t>SUL</t>
        </is>
      </c>
      <c r="H11415" s="185" t="inlineStr">
        <is>
          <t>BRASILSAT</t>
        </is>
      </c>
      <c r="I11415" s="199" t="n">
        <v>162.14</v>
      </c>
      <c r="J11415" s="196" t="inlineStr">
        <is>
          <t>não</t>
        </is>
      </c>
    </row>
    <row r="11416">
      <c r="A11416" s="185" t="n">
        <v>326</v>
      </c>
      <c r="B11416" s="185" t="inlineStr">
        <is>
          <t>MASTRO</t>
        </is>
      </c>
      <c r="C11416" s="185" t="inlineStr">
        <is>
          <t>Acessórios — Mastro/Poste/Torre</t>
        </is>
      </c>
      <c r="D11416" s="185" t="inlineStr">
        <is>
          <t>Esteriamento Horizontal EV &gt; 30m</t>
        </is>
      </c>
      <c r="E11416" s="185" t="inlineStr">
        <is>
          <t>Esteiramento horizontal galvanizado a fogo L=400mm, espaçamento entre "degraus" de 0,50m</t>
        </is>
      </c>
      <c r="F11416" s="185" t="inlineStr">
        <is>
          <t>M</t>
        </is>
      </c>
      <c r="G11416" s="185" t="inlineStr">
        <is>
          <t>SUL</t>
        </is>
      </c>
      <c r="H11416" s="185" t="inlineStr">
        <is>
          <t>METALALFA (NEGOCIADO)</t>
        </is>
      </c>
      <c r="I11416" s="199" t="n">
        <v>200.48</v>
      </c>
      <c r="J11416" s="196" t="inlineStr">
        <is>
          <t>não</t>
        </is>
      </c>
    </row>
    <row r="11417">
      <c r="A11417" s="185" t="n">
        <v>326</v>
      </c>
      <c r="B11417" s="185" t="inlineStr">
        <is>
          <t>MASTRO</t>
        </is>
      </c>
      <c r="C11417" s="185" t="inlineStr">
        <is>
          <t>Acessórios — Mastro/Poste/Torre</t>
        </is>
      </c>
      <c r="D11417" s="185" t="inlineStr">
        <is>
          <t>Esteriamento Horizontal EV &gt; 30m</t>
        </is>
      </c>
      <c r="E11417" s="185" t="inlineStr">
        <is>
          <t>Esteiramento horizontal galvanizado a fogo L=400mm, espaçamento entre "degraus" de 0,50m</t>
        </is>
      </c>
      <c r="F11417" s="185" t="inlineStr">
        <is>
          <t>M</t>
        </is>
      </c>
      <c r="G11417" s="185" t="inlineStr">
        <is>
          <t>SUL</t>
        </is>
      </c>
      <c r="H11417" s="185" t="inlineStr">
        <is>
          <t>CAW (NEGOCIADO)</t>
        </is>
      </c>
      <c r="I11417" s="199" t="n">
        <v>250</v>
      </c>
      <c r="J11417" s="196" t="inlineStr">
        <is>
          <t>não</t>
        </is>
      </c>
    </row>
    <row r="11418">
      <c r="A11418" s="185" t="n">
        <v>326</v>
      </c>
      <c r="B11418" s="185" t="inlineStr">
        <is>
          <t>MASTRO</t>
        </is>
      </c>
      <c r="C11418" s="185" t="inlineStr">
        <is>
          <t>Acessórios — Mastro/Poste/Torre</t>
        </is>
      </c>
      <c r="D11418" s="185" t="inlineStr">
        <is>
          <t>Esteriamento Horizontal EV &gt; 30m</t>
        </is>
      </c>
      <c r="E11418" s="185" t="inlineStr">
        <is>
          <t>Esteiramento horizontal galvanizado a fogo L=400mm, espaçamento entre "degraus" de 0,50m</t>
        </is>
      </c>
      <c r="F11418" s="185" t="inlineStr">
        <is>
          <t>M</t>
        </is>
      </c>
      <c r="G11418" s="185" t="inlineStr">
        <is>
          <t>SUL</t>
        </is>
      </c>
      <c r="H11418" s="185" t="inlineStr">
        <is>
          <t>NOVA CORRENTE</t>
        </is>
      </c>
      <c r="I11418" s="199" t="n">
        <v>365.4</v>
      </c>
      <c r="J11418" s="196" t="inlineStr">
        <is>
          <t>não</t>
        </is>
      </c>
    </row>
    <row r="11419">
      <c r="A11419" s="185" t="n">
        <v>326</v>
      </c>
      <c r="B11419" s="185" t="inlineStr">
        <is>
          <t>MASTRO</t>
        </is>
      </c>
      <c r="C11419" s="185" t="inlineStr">
        <is>
          <t>Acessórios — Mastro/Poste/Torre</t>
        </is>
      </c>
      <c r="D11419" s="185" t="inlineStr">
        <is>
          <t>Esteriamento Horizontal EV &gt; 30m</t>
        </is>
      </c>
      <c r="E11419" s="185" t="inlineStr">
        <is>
          <t>Esteiramento horizontal galvanizado a fogo L=400mm, espaçamento entre "degraus" de 0,50m</t>
        </is>
      </c>
      <c r="F11419" s="185" t="inlineStr">
        <is>
          <t>M</t>
        </is>
      </c>
      <c r="G11419" s="185" t="inlineStr">
        <is>
          <t>SUL</t>
        </is>
      </c>
      <c r="H11419" s="185" t="inlineStr">
        <is>
          <t>CAW ESTRUTURA + AGEPLAN OBRA</t>
        </is>
      </c>
      <c r="I11419" s="199" t="n">
        <v>453.6</v>
      </c>
      <c r="J11419" s="196" t="inlineStr">
        <is>
          <t>não</t>
        </is>
      </c>
    </row>
    <row r="11420">
      <c r="A11420" s="185" t="n">
        <v>326</v>
      </c>
      <c r="B11420" s="185" t="inlineStr">
        <is>
          <t>MASTRO</t>
        </is>
      </c>
      <c r="C11420" s="185" t="inlineStr">
        <is>
          <t>Acessórios — Mastro/Poste/Torre</t>
        </is>
      </c>
      <c r="D11420" s="185" t="inlineStr">
        <is>
          <t>Esteriamento Horizontal EV &gt; 30m</t>
        </is>
      </c>
      <c r="E11420" s="185" t="inlineStr">
        <is>
          <t>Esteiramento horizontal galvanizado a fogo L=400mm, espaçamento entre "degraus" de 0,50m</t>
        </is>
      </c>
      <c r="F11420" s="185" t="inlineStr">
        <is>
          <t>M</t>
        </is>
      </c>
      <c r="G11420" s="185" t="inlineStr">
        <is>
          <t>SUL</t>
        </is>
      </c>
      <c r="H11420" s="185" t="inlineStr">
        <is>
          <t>ZOPONE (NEGOCIADO)</t>
        </is>
      </c>
      <c r="I11420" s="199" t="n">
        <v>535.47</v>
      </c>
      <c r="J11420" s="196" t="inlineStr">
        <is>
          <t>não</t>
        </is>
      </c>
    </row>
    <row r="11421">
      <c r="A11421" s="185" t="n">
        <v>327</v>
      </c>
      <c r="B11421" s="185" t="inlineStr">
        <is>
          <t>ELÉTRICA</t>
        </is>
      </c>
      <c r="C11421" s="185" t="inlineStr">
        <is>
          <t>Quadros Elétricos</t>
        </is>
      </c>
      <c r="D11421" s="185" t="inlineStr">
        <is>
          <t>QTME Bifásico sem PPTA</t>
        </is>
      </c>
      <c r="E11421" s="185" t="inlineStr">
        <is>
          <t>Quadro QTME Bifásico, sem PPTA, chave de transferência até 160A, tomada GMG + Supressores de surto + barramento + disjuntores e demais acessórios</t>
        </is>
      </c>
      <c r="F11421" s="185" t="inlineStr">
        <is>
          <t>VB</t>
        </is>
      </c>
      <c r="G11421" s="185" t="inlineStr">
        <is>
          <t>NORTE</t>
        </is>
      </c>
      <c r="H11421" s="185" t="inlineStr">
        <is>
          <t>INFRASITE + SECCIONAL</t>
        </is>
      </c>
      <c r="I11421" s="199" t="n">
        <v>6000</v>
      </c>
      <c r="J11421" s="202" t="inlineStr">
        <is>
          <t>SIM</t>
        </is>
      </c>
    </row>
    <row r="11422">
      <c r="A11422" s="185" t="n">
        <v>327</v>
      </c>
      <c r="B11422" s="185" t="inlineStr">
        <is>
          <t>ELÉTRICA</t>
        </is>
      </c>
      <c r="C11422" s="185" t="inlineStr">
        <is>
          <t>Quadros Elétricos</t>
        </is>
      </c>
      <c r="D11422" s="185" t="inlineStr">
        <is>
          <t>QTME Bifásico sem PPTA</t>
        </is>
      </c>
      <c r="E11422" s="185" t="inlineStr">
        <is>
          <t>Quadro QTME Bifásico, sem PPTA, chave de transferência até 160A, tomada GMG + Supressores de surto + barramento + disjuntores e demais acessórios</t>
        </is>
      </c>
      <c r="F11422" s="185" t="inlineStr">
        <is>
          <t>VB</t>
        </is>
      </c>
      <c r="G11422" s="185" t="inlineStr">
        <is>
          <t>NORTE</t>
        </is>
      </c>
      <c r="H11422" s="185" t="inlineStr">
        <is>
          <t>BRASILSAT</t>
        </is>
      </c>
      <c r="I11422" s="199" t="n">
        <v>6498.91</v>
      </c>
      <c r="J11422" s="202" t="inlineStr">
        <is>
          <t>SIM</t>
        </is>
      </c>
    </row>
    <row r="11423">
      <c r="A11423" s="185" t="n">
        <v>327</v>
      </c>
      <c r="B11423" s="185" t="inlineStr">
        <is>
          <t>ELÉTRICA</t>
        </is>
      </c>
      <c r="C11423" s="185" t="inlineStr">
        <is>
          <t>Quadros Elétricos</t>
        </is>
      </c>
      <c r="D11423" s="185" t="inlineStr">
        <is>
          <t>QTME Bifásico sem PPTA</t>
        </is>
      </c>
      <c r="E11423" s="185" t="inlineStr">
        <is>
          <t>Quadro QTME Bifásico, sem PPTA, chave de transferência até 160A, tomada GMG + Supressores de surto + barramento + disjuntores e demais acessórios</t>
        </is>
      </c>
      <c r="F11423" s="185" t="inlineStr">
        <is>
          <t>VB</t>
        </is>
      </c>
      <c r="G11423" s="185" t="inlineStr">
        <is>
          <t>NORTE</t>
        </is>
      </c>
      <c r="H11423" s="185" t="inlineStr">
        <is>
          <t>CAW ESTRUTURA + AGEPLAN OBRA</t>
        </is>
      </c>
      <c r="I11423" s="199" t="n">
        <v>7582.65</v>
      </c>
      <c r="J11423" s="202" t="inlineStr">
        <is>
          <t>SIM</t>
        </is>
      </c>
    </row>
    <row r="11424">
      <c r="A11424" s="185" t="n">
        <v>327</v>
      </c>
      <c r="B11424" s="185" t="inlineStr">
        <is>
          <t>ELÉTRICA</t>
        </is>
      </c>
      <c r="C11424" s="185" t="inlineStr">
        <is>
          <t>Quadros Elétricos</t>
        </is>
      </c>
      <c r="D11424" s="185" t="inlineStr">
        <is>
          <t>QTME Bifásico sem PPTA</t>
        </is>
      </c>
      <c r="E11424" s="185" t="inlineStr">
        <is>
          <t>Quadro QTME Bifásico, sem PPTA, chave de transferência até 160A, tomada GMG + Supressores de surto + barramento + disjuntores e demais acessórios</t>
        </is>
      </c>
      <c r="F11424" s="185" t="inlineStr">
        <is>
          <t>VB</t>
        </is>
      </c>
      <c r="G11424" s="185" t="inlineStr">
        <is>
          <t>NORTE</t>
        </is>
      </c>
      <c r="H11424" s="185" t="inlineStr">
        <is>
          <t>CLEMAR (NEGOCIADO)</t>
        </is>
      </c>
      <c r="I11424" s="199" t="n">
        <v>8316</v>
      </c>
      <c r="J11424" s="202" t="inlineStr">
        <is>
          <t>SIM</t>
        </is>
      </c>
    </row>
    <row r="11425">
      <c r="A11425" s="185" t="n">
        <v>327</v>
      </c>
      <c r="B11425" s="185" t="inlineStr">
        <is>
          <t>ELÉTRICA</t>
        </is>
      </c>
      <c r="C11425" s="185" t="inlineStr">
        <is>
          <t>Quadros Elétricos</t>
        </is>
      </c>
      <c r="D11425" s="185" t="inlineStr">
        <is>
          <t>QTME Bifásico sem PPTA</t>
        </is>
      </c>
      <c r="E11425" s="185" t="inlineStr">
        <is>
          <t>Quadro QTME Bifásico, sem PPTA, chave de transferência até 160A, tomada GMG + Supressores de surto + barramento + disjuntores e demais acessórios</t>
        </is>
      </c>
      <c r="F11425" s="185" t="inlineStr">
        <is>
          <t>VB</t>
        </is>
      </c>
      <c r="G11425" s="185" t="inlineStr">
        <is>
          <t>NORTE</t>
        </is>
      </c>
      <c r="H11425" s="185" t="inlineStr">
        <is>
          <t>CAW (NEGOCIADO)</t>
        </is>
      </c>
      <c r="I11425" s="199" t="n">
        <v>10350</v>
      </c>
      <c r="J11425" s="202" t="inlineStr">
        <is>
          <t>SIM</t>
        </is>
      </c>
    </row>
    <row r="11426">
      <c r="A11426" s="185" t="n">
        <v>327</v>
      </c>
      <c r="B11426" s="185" t="inlineStr">
        <is>
          <t>ELÉTRICA</t>
        </is>
      </c>
      <c r="C11426" s="185" t="inlineStr">
        <is>
          <t>Quadros Elétricos</t>
        </is>
      </c>
      <c r="D11426" s="185" t="inlineStr">
        <is>
          <t>QTME Bifásico sem PPTA</t>
        </is>
      </c>
      <c r="E11426" s="185" t="inlineStr">
        <is>
          <t>Quadro QTME Bifásico, sem PPTA, chave de transferência até 160A, tomada GMG + Supressores de surto + barramento + disjuntores e demais acessórios</t>
        </is>
      </c>
      <c r="F11426" s="185" t="inlineStr">
        <is>
          <t>VB</t>
        </is>
      </c>
      <c r="G11426" s="185" t="inlineStr">
        <is>
          <t>NORTE</t>
        </is>
      </c>
      <c r="H11426" s="185" t="inlineStr">
        <is>
          <t>ZOPONE (NEGOCIADO)</t>
        </is>
      </c>
      <c r="I11426" s="199" t="n">
        <v>12023.44</v>
      </c>
      <c r="J11426" s="202" t="inlineStr">
        <is>
          <t>SIM</t>
        </is>
      </c>
    </row>
    <row r="11427">
      <c r="A11427" s="185" t="n">
        <v>327</v>
      </c>
      <c r="B11427" s="185" t="inlineStr">
        <is>
          <t>ELÉTRICA</t>
        </is>
      </c>
      <c r="C11427" s="185" t="inlineStr">
        <is>
          <t>Quadros Elétricos</t>
        </is>
      </c>
      <c r="D11427" s="185" t="inlineStr">
        <is>
          <t>QTME Bifásico sem PPTA</t>
        </is>
      </c>
      <c r="E11427" s="185" t="inlineStr">
        <is>
          <t>Quadro QTME Bifásico, sem PPTA, chave de transferência até 160A, tomada GMG + Supressores de surto + barramento + disjuntores e demais acessórios</t>
        </is>
      </c>
      <c r="F11427" s="185" t="inlineStr">
        <is>
          <t>VB</t>
        </is>
      </c>
      <c r="G11427" s="185" t="inlineStr">
        <is>
          <t>NORTE</t>
        </is>
      </c>
      <c r="H11427" s="185" t="inlineStr">
        <is>
          <t>METALALFA (NEGOCIADO)</t>
        </is>
      </c>
      <c r="I11427" s="199" t="n">
        <v>12739.74</v>
      </c>
      <c r="J11427" s="202" t="inlineStr">
        <is>
          <t>SIM</t>
        </is>
      </c>
    </row>
    <row r="11428">
      <c r="A11428" s="185" t="n">
        <v>327</v>
      </c>
      <c r="B11428" s="185" t="inlineStr">
        <is>
          <t>ELÉTRICA</t>
        </is>
      </c>
      <c r="C11428" s="185" t="inlineStr">
        <is>
          <t>Quadros Elétricos</t>
        </is>
      </c>
      <c r="D11428" s="185" t="inlineStr">
        <is>
          <t>QTME Bifásico sem PPTA</t>
        </is>
      </c>
      <c r="E11428" s="185" t="inlineStr">
        <is>
          <t>Quadro QTME Bifásico, sem PPTA, chave de transferência até 160A, tomada GMG + Supressores de surto + barramento + disjuntores e demais acessórios</t>
        </is>
      </c>
      <c r="F11428" s="185" t="inlineStr">
        <is>
          <t>VB</t>
        </is>
      </c>
      <c r="G11428" s="185" t="inlineStr">
        <is>
          <t>NORDESTE</t>
        </is>
      </c>
      <c r="H11428" s="185" t="inlineStr">
        <is>
          <t>INFRASITE + SECCIONAL</t>
        </is>
      </c>
      <c r="I11428" s="199" t="n">
        <v>6000</v>
      </c>
      <c r="J11428" s="202" t="inlineStr">
        <is>
          <t>SIM</t>
        </is>
      </c>
    </row>
    <row r="11429">
      <c r="A11429" s="185" t="n">
        <v>327</v>
      </c>
      <c r="B11429" s="185" t="inlineStr">
        <is>
          <t>ELÉTRICA</t>
        </is>
      </c>
      <c r="C11429" s="185" t="inlineStr">
        <is>
          <t>Quadros Elétricos</t>
        </is>
      </c>
      <c r="D11429" s="185" t="inlineStr">
        <is>
          <t>QTME Bifásico sem PPTA</t>
        </is>
      </c>
      <c r="E11429" s="185" t="inlineStr">
        <is>
          <t>Quadro QTME Bifásico, sem PPTA, chave de transferência até 160A, tomada GMG + Supressores de surto + barramento + disjuntores e demais acessórios</t>
        </is>
      </c>
      <c r="F11429" s="185" t="inlineStr">
        <is>
          <t>VB</t>
        </is>
      </c>
      <c r="G11429" s="185" t="inlineStr">
        <is>
          <t>NORDESTE</t>
        </is>
      </c>
      <c r="H11429" s="185" t="inlineStr">
        <is>
          <t>BRASILSAT</t>
        </is>
      </c>
      <c r="I11429" s="199" t="n">
        <v>6498.91</v>
      </c>
      <c r="J11429" s="202" t="inlineStr">
        <is>
          <t>SIM</t>
        </is>
      </c>
    </row>
    <row r="11430">
      <c r="A11430" s="185" t="n">
        <v>327</v>
      </c>
      <c r="B11430" s="185" t="inlineStr">
        <is>
          <t>ELÉTRICA</t>
        </is>
      </c>
      <c r="C11430" s="185" t="inlineStr">
        <is>
          <t>Quadros Elétricos</t>
        </is>
      </c>
      <c r="D11430" s="185" t="inlineStr">
        <is>
          <t>QTME Bifásico sem PPTA</t>
        </is>
      </c>
      <c r="E11430" s="185" t="inlineStr">
        <is>
          <t>Quadro QTME Bifásico, sem PPTA, chave de transferência até 160A, tomada GMG + Supressores de surto + barramento + disjuntores e demais acessórios</t>
        </is>
      </c>
      <c r="F11430" s="185" t="inlineStr">
        <is>
          <t>VB</t>
        </is>
      </c>
      <c r="G11430" s="185" t="inlineStr">
        <is>
          <t>NORDESTE</t>
        </is>
      </c>
      <c r="H11430" s="185" t="inlineStr">
        <is>
          <t>CAW ESTRUTURA + AGEPLAN OBRA</t>
        </is>
      </c>
      <c r="I11430" s="199" t="n">
        <v>7311.84</v>
      </c>
      <c r="J11430" s="202" t="inlineStr">
        <is>
          <t>SIM</t>
        </is>
      </c>
    </row>
    <row r="11431">
      <c r="A11431" s="185" t="n">
        <v>327</v>
      </c>
      <c r="B11431" s="185" t="inlineStr">
        <is>
          <t>ELÉTRICA</t>
        </is>
      </c>
      <c r="C11431" s="185" t="inlineStr">
        <is>
          <t>Quadros Elétricos</t>
        </is>
      </c>
      <c r="D11431" s="185" t="inlineStr">
        <is>
          <t>QTME Bifásico sem PPTA</t>
        </is>
      </c>
      <c r="E11431" s="185" t="inlineStr">
        <is>
          <t>Quadro QTME Bifásico, sem PPTA, chave de transferência até 160A, tomada GMG + Supressores de surto + barramento + disjuntores e demais acessórios</t>
        </is>
      </c>
      <c r="F11431" s="185" t="inlineStr">
        <is>
          <t>VB</t>
        </is>
      </c>
      <c r="G11431" s="185" t="inlineStr">
        <is>
          <t>NORDESTE</t>
        </is>
      </c>
      <c r="H11431" s="185" t="inlineStr">
        <is>
          <t>CLEMAR (NEGOCIADO)</t>
        </is>
      </c>
      <c r="I11431" s="199" t="n">
        <v>7623</v>
      </c>
      <c r="J11431" s="202" t="inlineStr">
        <is>
          <t>SIM</t>
        </is>
      </c>
    </row>
    <row r="11432">
      <c r="A11432" s="185" t="n">
        <v>327</v>
      </c>
      <c r="B11432" s="185" t="inlineStr">
        <is>
          <t>ELÉTRICA</t>
        </is>
      </c>
      <c r="C11432" s="185" t="inlineStr">
        <is>
          <t>Quadros Elétricos</t>
        </is>
      </c>
      <c r="D11432" s="185" t="inlineStr">
        <is>
          <t>QTME Bifásico sem PPTA</t>
        </is>
      </c>
      <c r="E11432" s="185" t="inlineStr">
        <is>
          <t>Quadro QTME Bifásico, sem PPTA, chave de transferência até 160A, tomada GMG + Supressores de surto + barramento + disjuntores e demais acessórios</t>
        </is>
      </c>
      <c r="F11432" s="185" t="inlineStr">
        <is>
          <t>VB</t>
        </is>
      </c>
      <c r="G11432" s="185" t="inlineStr">
        <is>
          <t>NORDESTE</t>
        </is>
      </c>
      <c r="H11432" s="185" t="inlineStr">
        <is>
          <t>NOVA CORRENTE</t>
        </is>
      </c>
      <c r="I11432" s="199" t="n">
        <v>7737.4</v>
      </c>
      <c r="J11432" s="202" t="inlineStr">
        <is>
          <t>SIM</t>
        </is>
      </c>
    </row>
    <row r="11433">
      <c r="A11433" s="185" t="n">
        <v>327</v>
      </c>
      <c r="B11433" s="185" t="inlineStr">
        <is>
          <t>ELÉTRICA</t>
        </is>
      </c>
      <c r="C11433" s="185" t="inlineStr">
        <is>
          <t>Quadros Elétricos</t>
        </is>
      </c>
      <c r="D11433" s="185" t="inlineStr">
        <is>
          <t>QTME Bifásico sem PPTA</t>
        </is>
      </c>
      <c r="E11433" s="185" t="inlineStr">
        <is>
          <t>Quadro QTME Bifásico, sem PPTA, chave de transferência até 160A, tomada GMG + Supressores de surto + barramento + disjuntores e demais acessórios</t>
        </is>
      </c>
      <c r="F11433" s="185" t="inlineStr">
        <is>
          <t>VB</t>
        </is>
      </c>
      <c r="G11433" s="185" t="inlineStr">
        <is>
          <t>NORDESTE</t>
        </is>
      </c>
      <c r="H11433" s="185" t="inlineStr">
        <is>
          <t>METALALFA (NEGOCIADO)</t>
        </is>
      </c>
      <c r="I11433" s="199" t="n">
        <v>7962.34</v>
      </c>
      <c r="J11433" s="202" t="inlineStr">
        <is>
          <t>SIM</t>
        </is>
      </c>
    </row>
    <row r="11434">
      <c r="A11434" s="185" t="n">
        <v>327</v>
      </c>
      <c r="B11434" s="185" t="inlineStr">
        <is>
          <t>ELÉTRICA</t>
        </is>
      </c>
      <c r="C11434" s="185" t="inlineStr">
        <is>
          <t>Quadros Elétricos</t>
        </is>
      </c>
      <c r="D11434" s="185" t="inlineStr">
        <is>
          <t>QTME Bifásico sem PPTA</t>
        </is>
      </c>
      <c r="E11434" s="185" t="inlineStr">
        <is>
          <t>Quadro QTME Bifásico, sem PPTA, chave de transferência até 160A, tomada GMG + Supressores de surto + barramento + disjuntores e demais acessórios</t>
        </is>
      </c>
      <c r="F11434" s="185" t="inlineStr">
        <is>
          <t>VB</t>
        </is>
      </c>
      <c r="G11434" s="185" t="inlineStr">
        <is>
          <t>NORDESTE</t>
        </is>
      </c>
      <c r="H11434" s="185" t="inlineStr">
        <is>
          <t>CAW (NEGOCIADO)</t>
        </is>
      </c>
      <c r="I11434" s="199" t="n">
        <v>10350</v>
      </c>
      <c r="J11434" s="202" t="inlineStr">
        <is>
          <t>SIM</t>
        </is>
      </c>
    </row>
    <row r="11435">
      <c r="A11435" s="185" t="n">
        <v>327</v>
      </c>
      <c r="B11435" s="185" t="inlineStr">
        <is>
          <t>ELÉTRICA</t>
        </is>
      </c>
      <c r="C11435" s="185" t="inlineStr">
        <is>
          <t>Quadros Elétricos</t>
        </is>
      </c>
      <c r="D11435" s="185" t="inlineStr">
        <is>
          <t>QTME Bifásico sem PPTA</t>
        </is>
      </c>
      <c r="E11435" s="185" t="inlineStr">
        <is>
          <t>Quadro QTME Bifásico, sem PPTA, chave de transferência até 160A, tomada GMG + Supressores de surto + barramento + disjuntores e demais acessórios</t>
        </is>
      </c>
      <c r="F11435" s="185" t="inlineStr">
        <is>
          <t>VB</t>
        </is>
      </c>
      <c r="G11435" s="185" t="inlineStr">
        <is>
          <t>NORDESTE</t>
        </is>
      </c>
      <c r="H11435" s="185" t="inlineStr">
        <is>
          <t>ZOPONE (NEGOCIADO)</t>
        </is>
      </c>
      <c r="I11435" s="199" t="n">
        <v>10580.63</v>
      </c>
      <c r="J11435" s="202" t="inlineStr">
        <is>
          <t>SIM</t>
        </is>
      </c>
    </row>
    <row r="11436">
      <c r="A11436" s="185" t="n">
        <v>327</v>
      </c>
      <c r="B11436" s="185" t="inlineStr">
        <is>
          <t>ELÉTRICA</t>
        </is>
      </c>
      <c r="C11436" s="185" t="inlineStr">
        <is>
          <t>Quadros Elétricos</t>
        </is>
      </c>
      <c r="D11436" s="185" t="inlineStr">
        <is>
          <t>QTME Bifásico sem PPTA</t>
        </is>
      </c>
      <c r="E11436" s="185" t="inlineStr">
        <is>
          <t>Quadro QTME Bifásico, sem PPTA, chave de transferência até 160A, tomada GMG + Supressores de surto + barramento + disjuntores e demais acessórios</t>
        </is>
      </c>
      <c r="F11436" s="185" t="inlineStr">
        <is>
          <t>VB</t>
        </is>
      </c>
      <c r="G11436" s="185" t="inlineStr">
        <is>
          <t>C OESTE</t>
        </is>
      </c>
      <c r="H11436" s="185" t="inlineStr">
        <is>
          <t>INFRASITE + SECCIONAL</t>
        </is>
      </c>
      <c r="I11436" s="199" t="n">
        <v>6000</v>
      </c>
      <c r="J11436" s="196" t="inlineStr">
        <is>
          <t>não</t>
        </is>
      </c>
    </row>
    <row r="11437">
      <c r="A11437" s="185" t="n">
        <v>327</v>
      </c>
      <c r="B11437" s="185" t="inlineStr">
        <is>
          <t>ELÉTRICA</t>
        </is>
      </c>
      <c r="C11437" s="185" t="inlineStr">
        <is>
          <t>Quadros Elétricos</t>
        </is>
      </c>
      <c r="D11437" s="185" t="inlineStr">
        <is>
          <t>QTME Bifásico sem PPTA</t>
        </is>
      </c>
      <c r="E11437" s="185" t="inlineStr">
        <is>
          <t>Quadro QTME Bifásico, sem PPTA, chave de transferência até 160A, tomada GMG + Supressores de surto + barramento + disjuntores e demais acessórios</t>
        </is>
      </c>
      <c r="F11437" s="185" t="inlineStr">
        <is>
          <t>VB</t>
        </is>
      </c>
      <c r="G11437" s="185" t="inlineStr">
        <is>
          <t>C OESTE</t>
        </is>
      </c>
      <c r="H11437" s="185" t="inlineStr">
        <is>
          <t>BRASILSAT</t>
        </is>
      </c>
      <c r="I11437" s="199" t="n">
        <v>6359.12</v>
      </c>
      <c r="J11437" s="196" t="inlineStr">
        <is>
          <t>não</t>
        </is>
      </c>
    </row>
    <row r="11438">
      <c r="A11438" s="185" t="n">
        <v>327</v>
      </c>
      <c r="B11438" s="185" t="inlineStr">
        <is>
          <t>ELÉTRICA</t>
        </is>
      </c>
      <c r="C11438" s="185" t="inlineStr">
        <is>
          <t>Quadros Elétricos</t>
        </is>
      </c>
      <c r="D11438" s="185" t="inlineStr">
        <is>
          <t>QTME Bifásico sem PPTA</t>
        </is>
      </c>
      <c r="E11438" s="185" t="inlineStr">
        <is>
          <t>Quadro QTME Bifásico, sem PPTA, chave de transferência até 160A, tomada GMG + Supressores de surto + barramento + disjuntores e demais acessórios</t>
        </is>
      </c>
      <c r="F11438" s="185" t="inlineStr">
        <is>
          <t>VB</t>
        </is>
      </c>
      <c r="G11438" s="185" t="inlineStr">
        <is>
          <t>C OESTE</t>
        </is>
      </c>
      <c r="H11438" s="185" t="inlineStr">
        <is>
          <t>CLEMAR (NEGOCIADO)</t>
        </is>
      </c>
      <c r="I11438" s="199" t="n">
        <v>7276.5</v>
      </c>
      <c r="J11438" s="196" t="inlineStr">
        <is>
          <t>não</t>
        </is>
      </c>
    </row>
    <row r="11439">
      <c r="A11439" s="185" t="n">
        <v>327</v>
      </c>
      <c r="B11439" s="185" t="inlineStr">
        <is>
          <t>ELÉTRICA</t>
        </is>
      </c>
      <c r="C11439" s="185" t="inlineStr">
        <is>
          <t>Quadros Elétricos</t>
        </is>
      </c>
      <c r="D11439" s="185" t="inlineStr">
        <is>
          <t>QTME Bifásico sem PPTA</t>
        </is>
      </c>
      <c r="E11439" s="185" t="inlineStr">
        <is>
          <t>Quadro QTME Bifásico, sem PPTA, chave de transferência até 160A, tomada GMG + Supressores de surto + barramento + disjuntores e demais acessórios</t>
        </is>
      </c>
      <c r="F11439" s="185" t="inlineStr">
        <is>
          <t>VB</t>
        </is>
      </c>
      <c r="G11439" s="185" t="inlineStr">
        <is>
          <t>C OESTE</t>
        </is>
      </c>
      <c r="H11439" s="185" t="inlineStr">
        <is>
          <t>CAW ESTRUTURA + AGEPLAN OBRA</t>
        </is>
      </c>
      <c r="I11439" s="199" t="n">
        <v>7582.65</v>
      </c>
      <c r="J11439" s="196" t="inlineStr">
        <is>
          <t>não</t>
        </is>
      </c>
    </row>
    <row r="11440">
      <c r="A11440" s="185" t="n">
        <v>327</v>
      </c>
      <c r="B11440" s="185" t="inlineStr">
        <is>
          <t>ELÉTRICA</t>
        </is>
      </c>
      <c r="C11440" s="185" t="inlineStr">
        <is>
          <t>Quadros Elétricos</t>
        </is>
      </c>
      <c r="D11440" s="185" t="inlineStr">
        <is>
          <t>QTME Bifásico sem PPTA</t>
        </is>
      </c>
      <c r="E11440" s="185" t="inlineStr">
        <is>
          <t>Quadro QTME Bifásico, sem PPTA, chave de transferência até 160A, tomada GMG + Supressores de surto + barramento + disjuntores e demais acessórios</t>
        </is>
      </c>
      <c r="F11440" s="185" t="inlineStr">
        <is>
          <t>VB</t>
        </is>
      </c>
      <c r="G11440" s="185" t="inlineStr">
        <is>
          <t>C OESTE</t>
        </is>
      </c>
      <c r="H11440" s="185" t="inlineStr">
        <is>
          <t>METALALFA (NEGOCIADO)</t>
        </is>
      </c>
      <c r="I11440" s="199" t="n">
        <v>9554.809999999999</v>
      </c>
      <c r="J11440" s="196" t="inlineStr">
        <is>
          <t>não</t>
        </is>
      </c>
    </row>
    <row r="11441">
      <c r="A11441" s="185" t="n">
        <v>327</v>
      </c>
      <c r="B11441" s="185" t="inlineStr">
        <is>
          <t>ELÉTRICA</t>
        </is>
      </c>
      <c r="C11441" s="185" t="inlineStr">
        <is>
          <t>Quadros Elétricos</t>
        </is>
      </c>
      <c r="D11441" s="185" t="inlineStr">
        <is>
          <t>QTME Bifásico sem PPTA</t>
        </is>
      </c>
      <c r="E11441" s="185" t="inlineStr">
        <is>
          <t>Quadro QTME Bifásico, sem PPTA, chave de transferência até 160A, tomada GMG + Supressores de surto + barramento + disjuntores e demais acessórios</t>
        </is>
      </c>
      <c r="F11441" s="185" t="inlineStr">
        <is>
          <t>VB</t>
        </is>
      </c>
      <c r="G11441" s="185" t="inlineStr">
        <is>
          <t>C OESTE</t>
        </is>
      </c>
      <c r="H11441" s="185" t="inlineStr">
        <is>
          <t>CAW (NEGOCIADO)</t>
        </is>
      </c>
      <c r="I11441" s="199" t="n">
        <v>10350</v>
      </c>
      <c r="J11441" s="196" t="inlineStr">
        <is>
          <t>não</t>
        </is>
      </c>
    </row>
    <row r="11442">
      <c r="A11442" s="185" t="n">
        <v>327</v>
      </c>
      <c r="B11442" s="185" t="inlineStr">
        <is>
          <t>ELÉTRICA</t>
        </is>
      </c>
      <c r="C11442" s="185" t="inlineStr">
        <is>
          <t>Quadros Elétricos</t>
        </is>
      </c>
      <c r="D11442" s="185" t="inlineStr">
        <is>
          <t>QTME Bifásico sem PPTA</t>
        </is>
      </c>
      <c r="E11442" s="185" t="inlineStr">
        <is>
          <t>Quadro QTME Bifásico, sem PPTA, chave de transferência até 160A, tomada GMG + Supressores de surto + barramento + disjuntores e demais acessórios</t>
        </is>
      </c>
      <c r="F11442" s="185" t="inlineStr">
        <is>
          <t>VB</t>
        </is>
      </c>
      <c r="G11442" s="185" t="inlineStr">
        <is>
          <t>C OESTE</t>
        </is>
      </c>
      <c r="H11442" s="185" t="inlineStr">
        <is>
          <t>ZOPONE (NEGOCIADO)</t>
        </is>
      </c>
      <c r="I11442" s="199" t="n">
        <v>11061.56</v>
      </c>
      <c r="J11442" s="196" t="inlineStr">
        <is>
          <t>não</t>
        </is>
      </c>
    </row>
    <row r="11443">
      <c r="A11443" s="185" t="n">
        <v>327</v>
      </c>
      <c r="B11443" s="185" t="inlineStr">
        <is>
          <t>ELÉTRICA</t>
        </is>
      </c>
      <c r="C11443" s="185" t="inlineStr">
        <is>
          <t>Quadros Elétricos</t>
        </is>
      </c>
      <c r="D11443" s="185" t="inlineStr">
        <is>
          <t>QTME Bifásico sem PPTA</t>
        </is>
      </c>
      <c r="E11443" s="185" t="inlineStr">
        <is>
          <t>Quadro QTME Bifásico, sem PPTA, chave de transferência até 160A, tomada GMG + Supressores de surto + barramento + disjuntores e demais acessórios</t>
        </is>
      </c>
      <c r="F11443" s="185" t="inlineStr">
        <is>
          <t>VB</t>
        </is>
      </c>
      <c r="G11443" s="185" t="inlineStr">
        <is>
          <t>SÃO PAULO</t>
        </is>
      </c>
      <c r="H11443" s="185" t="inlineStr">
        <is>
          <t>CAW ESTRUTURA + AGEPLAN OBRA</t>
        </is>
      </c>
      <c r="I11443" s="199" t="n">
        <v>5416.18</v>
      </c>
      <c r="J11443" s="196" t="inlineStr">
        <is>
          <t>não</t>
        </is>
      </c>
    </row>
    <row r="11444">
      <c r="A11444" s="185" t="n">
        <v>327</v>
      </c>
      <c r="B11444" s="185" t="inlineStr">
        <is>
          <t>ELÉTRICA</t>
        </is>
      </c>
      <c r="C11444" s="185" t="inlineStr">
        <is>
          <t>Quadros Elétricos</t>
        </is>
      </c>
      <c r="D11444" s="185" t="inlineStr">
        <is>
          <t>QTME Bifásico sem PPTA</t>
        </is>
      </c>
      <c r="E11444" s="185" t="inlineStr">
        <is>
          <t>Quadro QTME Bifásico, sem PPTA, chave de transferência até 160A, tomada GMG + Supressores de surto + barramento + disjuntores e demais acessórios</t>
        </is>
      </c>
      <c r="F11444" s="185" t="inlineStr">
        <is>
          <t>VB</t>
        </is>
      </c>
      <c r="G11444" s="185" t="inlineStr">
        <is>
          <t>SÃO PAULO</t>
        </is>
      </c>
      <c r="H11444" s="185" t="inlineStr">
        <is>
          <t>INFRASITE + SECCIONAL</t>
        </is>
      </c>
      <c r="I11444" s="199" t="n">
        <v>6000</v>
      </c>
      <c r="J11444" s="196" t="inlineStr">
        <is>
          <t>não</t>
        </is>
      </c>
    </row>
    <row r="11445">
      <c r="A11445" s="185" t="n">
        <v>327</v>
      </c>
      <c r="B11445" s="185" t="inlineStr">
        <is>
          <t>ELÉTRICA</t>
        </is>
      </c>
      <c r="C11445" s="185" t="inlineStr">
        <is>
          <t>Quadros Elétricos</t>
        </is>
      </c>
      <c r="D11445" s="185" t="inlineStr">
        <is>
          <t>QTME Bifásico sem PPTA</t>
        </is>
      </c>
      <c r="E11445" s="185" t="inlineStr">
        <is>
          <t>Quadro QTME Bifásico, sem PPTA, chave de transferência até 160A, tomada GMG + Supressores de surto + barramento + disjuntores e demais acessórios</t>
        </is>
      </c>
      <c r="F11445" s="185" t="inlineStr">
        <is>
          <t>VB</t>
        </is>
      </c>
      <c r="G11445" s="185" t="inlineStr">
        <is>
          <t>SÃO PAULO</t>
        </is>
      </c>
      <c r="H11445" s="185" t="inlineStr">
        <is>
          <t>BRASILSAT</t>
        </is>
      </c>
      <c r="I11445" s="199" t="n">
        <v>6498.91</v>
      </c>
      <c r="J11445" s="196" t="inlineStr">
        <is>
          <t>não</t>
        </is>
      </c>
    </row>
    <row r="11446">
      <c r="A11446" s="185" t="n">
        <v>327</v>
      </c>
      <c r="B11446" s="185" t="inlineStr">
        <is>
          <t>ELÉTRICA</t>
        </is>
      </c>
      <c r="C11446" s="185" t="inlineStr">
        <is>
          <t>Quadros Elétricos</t>
        </is>
      </c>
      <c r="D11446" s="185" t="inlineStr">
        <is>
          <t>QTME Bifásico sem PPTA</t>
        </is>
      </c>
      <c r="E11446" s="185" t="inlineStr">
        <is>
          <t>Quadro QTME Bifásico, sem PPTA, chave de transferência até 160A, tomada GMG + Supressores de surto + barramento + disjuntores e demais acessórios</t>
        </is>
      </c>
      <c r="F11446" s="185" t="inlineStr">
        <is>
          <t>VB</t>
        </is>
      </c>
      <c r="G11446" s="185" t="inlineStr">
        <is>
          <t>SÃO PAULO</t>
        </is>
      </c>
      <c r="H11446" s="185" t="inlineStr">
        <is>
          <t>CLEMAR (NEGOCIADO)</t>
        </is>
      </c>
      <c r="I11446" s="199" t="n">
        <v>6930</v>
      </c>
      <c r="J11446" s="196" t="inlineStr">
        <is>
          <t>não</t>
        </is>
      </c>
    </row>
    <row r="11447">
      <c r="A11447" s="185" t="n">
        <v>327</v>
      </c>
      <c r="B11447" s="185" t="inlineStr">
        <is>
          <t>ELÉTRICA</t>
        </is>
      </c>
      <c r="C11447" s="185" t="inlineStr">
        <is>
          <t>Quadros Elétricos</t>
        </is>
      </c>
      <c r="D11447" s="185" t="inlineStr">
        <is>
          <t>QTME Bifásico sem PPTA</t>
        </is>
      </c>
      <c r="E11447" s="185" t="inlineStr">
        <is>
          <t>Quadro QTME Bifásico, sem PPTA, chave de transferência até 160A, tomada GMG + Supressores de surto + barramento + disjuntores e demais acessórios</t>
        </is>
      </c>
      <c r="F11447" s="185" t="inlineStr">
        <is>
          <t>VB</t>
        </is>
      </c>
      <c r="G11447" s="185" t="inlineStr">
        <is>
          <t>SÃO PAULO</t>
        </is>
      </c>
      <c r="H11447" s="185" t="inlineStr">
        <is>
          <t>NOVA CORRENTE</t>
        </is>
      </c>
      <c r="I11447" s="199" t="n">
        <v>7737.4</v>
      </c>
      <c r="J11447" s="196" t="inlineStr">
        <is>
          <t>não</t>
        </is>
      </c>
    </row>
    <row r="11448">
      <c r="A11448" s="185" t="n">
        <v>327</v>
      </c>
      <c r="B11448" s="185" t="inlineStr">
        <is>
          <t>ELÉTRICA</t>
        </is>
      </c>
      <c r="C11448" s="185" t="inlineStr">
        <is>
          <t>Quadros Elétricos</t>
        </is>
      </c>
      <c r="D11448" s="185" t="inlineStr">
        <is>
          <t>QTME Bifásico sem PPTA</t>
        </is>
      </c>
      <c r="E11448" s="185" t="inlineStr">
        <is>
          <t>Quadro QTME Bifásico, sem PPTA, chave de transferência até 160A, tomada GMG + Supressores de surto + barramento + disjuntores e demais acessórios</t>
        </is>
      </c>
      <c r="F11448" s="185" t="inlineStr">
        <is>
          <t>VB</t>
        </is>
      </c>
      <c r="G11448" s="185" t="inlineStr">
        <is>
          <t>SÃO PAULO</t>
        </is>
      </c>
      <c r="H11448" s="185" t="inlineStr">
        <is>
          <t>METALALFA (NEGOCIADO)</t>
        </is>
      </c>
      <c r="I11448" s="199" t="n">
        <v>7962.34</v>
      </c>
      <c r="J11448" s="196" t="inlineStr">
        <is>
          <t>não</t>
        </is>
      </c>
    </row>
    <row r="11449">
      <c r="A11449" s="185" t="n">
        <v>327</v>
      </c>
      <c r="B11449" s="185" t="inlineStr">
        <is>
          <t>ELÉTRICA</t>
        </is>
      </c>
      <c r="C11449" s="185" t="inlineStr">
        <is>
          <t>Quadros Elétricos</t>
        </is>
      </c>
      <c r="D11449" s="185" t="inlineStr">
        <is>
          <t>QTME Bifásico sem PPTA</t>
        </is>
      </c>
      <c r="E11449" s="185" t="inlineStr">
        <is>
          <t>Quadro QTME Bifásico, sem PPTA, chave de transferência até 160A, tomada GMG + Supressores de surto + barramento + disjuntores e demais acessórios</t>
        </is>
      </c>
      <c r="F11449" s="185" t="inlineStr">
        <is>
          <t>VB</t>
        </is>
      </c>
      <c r="G11449" s="185" t="inlineStr">
        <is>
          <t>SÃO PAULO</t>
        </is>
      </c>
      <c r="H11449" s="185" t="inlineStr">
        <is>
          <t>ZOPONE (NEGOCIADO)</t>
        </is>
      </c>
      <c r="I11449" s="199" t="n">
        <v>9618.75</v>
      </c>
      <c r="J11449" s="196" t="inlineStr">
        <is>
          <t>não</t>
        </is>
      </c>
    </row>
    <row r="11450">
      <c r="A11450" s="185" t="n">
        <v>327</v>
      </c>
      <c r="B11450" s="185" t="inlineStr">
        <is>
          <t>ELÉTRICA</t>
        </is>
      </c>
      <c r="C11450" s="185" t="inlineStr">
        <is>
          <t>Quadros Elétricos</t>
        </is>
      </c>
      <c r="D11450" s="185" t="inlineStr">
        <is>
          <t>QTME Bifásico sem PPTA</t>
        </is>
      </c>
      <c r="E11450" s="185" t="inlineStr">
        <is>
          <t>Quadro QTME Bifásico, sem PPTA, chave de transferência até 160A, tomada GMG + Supressores de surto + barramento + disjuntores e demais acessórios</t>
        </is>
      </c>
      <c r="F11450" s="185" t="inlineStr">
        <is>
          <t>VB</t>
        </is>
      </c>
      <c r="G11450" s="185" t="inlineStr">
        <is>
          <t>SÃO PAULO</t>
        </is>
      </c>
      <c r="H11450" s="185" t="inlineStr">
        <is>
          <t>CAW (NEGOCIADO)</t>
        </is>
      </c>
      <c r="I11450" s="199" t="n">
        <v>10350</v>
      </c>
      <c r="J11450" s="196" t="inlineStr">
        <is>
          <t>não</t>
        </is>
      </c>
    </row>
    <row r="11451">
      <c r="A11451" s="185" t="n">
        <v>327</v>
      </c>
      <c r="B11451" s="185" t="inlineStr">
        <is>
          <t>ELÉTRICA</t>
        </is>
      </c>
      <c r="C11451" s="185" t="inlineStr">
        <is>
          <t>Quadros Elétricos</t>
        </is>
      </c>
      <c r="D11451" s="185" t="inlineStr">
        <is>
          <t>QTME Bifásico sem PPTA</t>
        </is>
      </c>
      <c r="E11451" s="185" t="inlineStr">
        <is>
          <t>Quadro QTME Bifásico, sem PPTA, chave de transferência até 160A, tomada GMG + Supressores de surto + barramento + disjuntores e demais acessórios</t>
        </is>
      </c>
      <c r="F11451" s="185" t="inlineStr">
        <is>
          <t>VB</t>
        </is>
      </c>
      <c r="G11451" s="185" t="inlineStr">
        <is>
          <t>LESTE</t>
        </is>
      </c>
      <c r="H11451" s="185" t="inlineStr">
        <is>
          <t>INFRASITE + SECCIONAL</t>
        </is>
      </c>
      <c r="I11451" s="199" t="n">
        <v>6000</v>
      </c>
      <c r="J11451" s="196" t="inlineStr">
        <is>
          <t>não</t>
        </is>
      </c>
    </row>
    <row r="11452">
      <c r="A11452" s="185" t="n">
        <v>327</v>
      </c>
      <c r="B11452" s="185" t="inlineStr">
        <is>
          <t>ELÉTRICA</t>
        </is>
      </c>
      <c r="C11452" s="185" t="inlineStr">
        <is>
          <t>Quadros Elétricos</t>
        </is>
      </c>
      <c r="D11452" s="185" t="inlineStr">
        <is>
          <t>QTME Bifásico sem PPTA</t>
        </is>
      </c>
      <c r="E11452" s="185" t="inlineStr">
        <is>
          <t>Quadro QTME Bifásico, sem PPTA, chave de transferência até 160A, tomada GMG + Supressores de surto + barramento + disjuntores e demais acessórios</t>
        </is>
      </c>
      <c r="F11452" s="185" t="inlineStr">
        <is>
          <t>VB</t>
        </is>
      </c>
      <c r="G11452" s="185" t="inlineStr">
        <is>
          <t>LESTE</t>
        </is>
      </c>
      <c r="H11452" s="185" t="inlineStr">
        <is>
          <t>BRASILSAT</t>
        </is>
      </c>
      <c r="I11452" s="199" t="n">
        <v>6498.91</v>
      </c>
      <c r="J11452" s="196" t="inlineStr">
        <is>
          <t>não</t>
        </is>
      </c>
    </row>
    <row r="11453">
      <c r="A11453" s="185" t="n">
        <v>327</v>
      </c>
      <c r="B11453" s="185" t="inlineStr">
        <is>
          <t>ELÉTRICA</t>
        </is>
      </c>
      <c r="C11453" s="185" t="inlineStr">
        <is>
          <t>Quadros Elétricos</t>
        </is>
      </c>
      <c r="D11453" s="185" t="inlineStr">
        <is>
          <t>QTME Bifásico sem PPTA</t>
        </is>
      </c>
      <c r="E11453" s="185" t="inlineStr">
        <is>
          <t>Quadro QTME Bifásico, sem PPTA, chave de transferência até 160A, tomada GMG + Supressores de surto + barramento + disjuntores e demais acessórios</t>
        </is>
      </c>
      <c r="F11453" s="185" t="inlineStr">
        <is>
          <t>VB</t>
        </is>
      </c>
      <c r="G11453" s="185" t="inlineStr">
        <is>
          <t>LESTE</t>
        </is>
      </c>
      <c r="H11453" s="185" t="inlineStr">
        <is>
          <t>CAW ESTRUTURA + AGEPLAN OBRA</t>
        </is>
      </c>
      <c r="I11453" s="199" t="n">
        <v>6499.42</v>
      </c>
      <c r="J11453" s="196" t="inlineStr">
        <is>
          <t>não</t>
        </is>
      </c>
    </row>
    <row r="11454">
      <c r="A11454" s="185" t="n">
        <v>327</v>
      </c>
      <c r="B11454" s="185" t="inlineStr">
        <is>
          <t>ELÉTRICA</t>
        </is>
      </c>
      <c r="C11454" s="185" t="inlineStr">
        <is>
          <t>Quadros Elétricos</t>
        </is>
      </c>
      <c r="D11454" s="185" t="inlineStr">
        <is>
          <t>QTME Bifásico sem PPTA</t>
        </is>
      </c>
      <c r="E11454" s="185" t="inlineStr">
        <is>
          <t>Quadro QTME Bifásico, sem PPTA, chave de transferência até 160A, tomada GMG + Supressores de surto + barramento + disjuntores e demais acessórios</t>
        </is>
      </c>
      <c r="F11454" s="185" t="inlineStr">
        <is>
          <t>VB</t>
        </is>
      </c>
      <c r="G11454" s="185" t="inlineStr">
        <is>
          <t>LESTE</t>
        </is>
      </c>
      <c r="H11454" s="185" t="inlineStr">
        <is>
          <t>CLEMAR (NEGOCIADO)</t>
        </is>
      </c>
      <c r="I11454" s="199" t="n">
        <v>7623</v>
      </c>
      <c r="J11454" s="196" t="inlineStr">
        <is>
          <t>não</t>
        </is>
      </c>
    </row>
    <row r="11455">
      <c r="A11455" s="185" t="n">
        <v>327</v>
      </c>
      <c r="B11455" s="185" t="inlineStr">
        <is>
          <t>ELÉTRICA</t>
        </is>
      </c>
      <c r="C11455" s="185" t="inlineStr">
        <is>
          <t>Quadros Elétricos</t>
        </is>
      </c>
      <c r="D11455" s="185" t="inlineStr">
        <is>
          <t>QTME Bifásico sem PPTA</t>
        </is>
      </c>
      <c r="E11455" s="185" t="inlineStr">
        <is>
          <t>Quadro QTME Bifásico, sem PPTA, chave de transferência até 160A, tomada GMG + Supressores de surto + barramento + disjuntores e demais acessórios</t>
        </is>
      </c>
      <c r="F11455" s="185" t="inlineStr">
        <is>
          <t>VB</t>
        </is>
      </c>
      <c r="G11455" s="185" t="inlineStr">
        <is>
          <t>LESTE</t>
        </is>
      </c>
      <c r="H11455" s="185" t="inlineStr">
        <is>
          <t>NOVA CORRENTE</t>
        </is>
      </c>
      <c r="I11455" s="199" t="n">
        <v>7737.4</v>
      </c>
      <c r="J11455" s="196" t="inlineStr">
        <is>
          <t>não</t>
        </is>
      </c>
    </row>
    <row r="11456">
      <c r="A11456" s="185" t="n">
        <v>327</v>
      </c>
      <c r="B11456" s="185" t="inlineStr">
        <is>
          <t>ELÉTRICA</t>
        </is>
      </c>
      <c r="C11456" s="185" t="inlineStr">
        <is>
          <t>Quadros Elétricos</t>
        </is>
      </c>
      <c r="D11456" s="185" t="inlineStr">
        <is>
          <t>QTME Bifásico sem PPTA</t>
        </is>
      </c>
      <c r="E11456" s="185" t="inlineStr">
        <is>
          <t>Quadro QTME Bifásico, sem PPTA, chave de transferência até 160A, tomada GMG + Supressores de surto + barramento + disjuntores e demais acessórios</t>
        </is>
      </c>
      <c r="F11456" s="185" t="inlineStr">
        <is>
          <t>VB</t>
        </is>
      </c>
      <c r="G11456" s="185" t="inlineStr">
        <is>
          <t>LESTE</t>
        </is>
      </c>
      <c r="H11456" s="185" t="inlineStr">
        <is>
          <t>METALALFA (NEGOCIADO)</t>
        </is>
      </c>
      <c r="I11456" s="199" t="n">
        <v>7962.34</v>
      </c>
      <c r="J11456" s="196" t="inlineStr">
        <is>
          <t>não</t>
        </is>
      </c>
    </row>
    <row r="11457">
      <c r="A11457" s="185" t="n">
        <v>327</v>
      </c>
      <c r="B11457" s="185" t="inlineStr">
        <is>
          <t>ELÉTRICA</t>
        </is>
      </c>
      <c r="C11457" s="185" t="inlineStr">
        <is>
          <t>Quadros Elétricos</t>
        </is>
      </c>
      <c r="D11457" s="185" t="inlineStr">
        <is>
          <t>QTME Bifásico sem PPTA</t>
        </is>
      </c>
      <c r="E11457" s="185" t="inlineStr">
        <is>
          <t>Quadro QTME Bifásico, sem PPTA, chave de transferência até 160A, tomada GMG + Supressores de surto + barramento + disjuntores e demais acessórios</t>
        </is>
      </c>
      <c r="F11457" s="185" t="inlineStr">
        <is>
          <t>VB</t>
        </is>
      </c>
      <c r="G11457" s="185" t="inlineStr">
        <is>
          <t>LESTE</t>
        </is>
      </c>
      <c r="H11457" s="185" t="inlineStr">
        <is>
          <t>ZOPONE (NEGOCIADO)</t>
        </is>
      </c>
      <c r="I11457" s="199" t="n">
        <v>9618.75</v>
      </c>
      <c r="J11457" s="196" t="inlineStr">
        <is>
          <t>não</t>
        </is>
      </c>
    </row>
    <row r="11458">
      <c r="A11458" s="185" t="n">
        <v>327</v>
      </c>
      <c r="B11458" s="185" t="inlineStr">
        <is>
          <t>ELÉTRICA</t>
        </is>
      </c>
      <c r="C11458" s="185" t="inlineStr">
        <is>
          <t>Quadros Elétricos</t>
        </is>
      </c>
      <c r="D11458" s="185" t="inlineStr">
        <is>
          <t>QTME Bifásico sem PPTA</t>
        </is>
      </c>
      <c r="E11458" s="185" t="inlineStr">
        <is>
          <t>Quadro QTME Bifásico, sem PPTA, chave de transferência até 160A, tomada GMG + Supressores de surto + barramento + disjuntores e demais acessórios</t>
        </is>
      </c>
      <c r="F11458" s="185" t="inlineStr">
        <is>
          <t>VB</t>
        </is>
      </c>
      <c r="G11458" s="185" t="inlineStr">
        <is>
          <t>LESTE</t>
        </is>
      </c>
      <c r="H11458" s="185" t="inlineStr">
        <is>
          <t>CAW (NEGOCIADO)</t>
        </is>
      </c>
      <c r="I11458" s="199" t="n">
        <v>10350</v>
      </c>
      <c r="J11458" s="196" t="inlineStr">
        <is>
          <t>não</t>
        </is>
      </c>
    </row>
    <row r="11459">
      <c r="A11459" s="185" t="n">
        <v>327</v>
      </c>
      <c r="B11459" s="185" t="inlineStr">
        <is>
          <t>ELÉTRICA</t>
        </is>
      </c>
      <c r="C11459" s="185" t="inlineStr">
        <is>
          <t>Quadros Elétricos</t>
        </is>
      </c>
      <c r="D11459" s="185" t="inlineStr">
        <is>
          <t>QTME Bifásico sem PPTA</t>
        </is>
      </c>
      <c r="E11459" s="185" t="inlineStr">
        <is>
          <t>Quadro QTME Bifásico, sem PPTA, chave de transferência até 160A, tomada GMG + Supressores de surto + barramento + disjuntores e demais acessórios</t>
        </is>
      </c>
      <c r="F11459" s="185" t="inlineStr">
        <is>
          <t>VB</t>
        </is>
      </c>
      <c r="G11459" s="185" t="inlineStr">
        <is>
          <t>SUL</t>
        </is>
      </c>
      <c r="H11459" s="185" t="inlineStr">
        <is>
          <t>INFRASITE + SECCIONAL</t>
        </is>
      </c>
      <c r="I11459" s="199" t="n">
        <v>6000</v>
      </c>
      <c r="J11459" s="196" t="inlineStr">
        <is>
          <t>não</t>
        </is>
      </c>
    </row>
    <row r="11460">
      <c r="A11460" s="185" t="n">
        <v>327</v>
      </c>
      <c r="B11460" s="185" t="inlineStr">
        <is>
          <t>ELÉTRICA</t>
        </is>
      </c>
      <c r="C11460" s="185" t="inlineStr">
        <is>
          <t>Quadros Elétricos</t>
        </is>
      </c>
      <c r="D11460" s="185" t="inlineStr">
        <is>
          <t>QTME Bifásico sem PPTA</t>
        </is>
      </c>
      <c r="E11460" s="185" t="inlineStr">
        <is>
          <t>Quadro QTME Bifásico, sem PPTA, chave de transferência até 160A, tomada GMG + Supressores de surto + barramento + disjuntores e demais acessórios</t>
        </is>
      </c>
      <c r="F11460" s="185" t="inlineStr">
        <is>
          <t>VB</t>
        </is>
      </c>
      <c r="G11460" s="185" t="inlineStr">
        <is>
          <t>SUL</t>
        </is>
      </c>
      <c r="H11460" s="185" t="inlineStr">
        <is>
          <t>BRASILSAT</t>
        </is>
      </c>
      <c r="I11460" s="199" t="n">
        <v>6498.91</v>
      </c>
      <c r="J11460" s="196" t="inlineStr">
        <is>
          <t>não</t>
        </is>
      </c>
    </row>
    <row r="11461">
      <c r="A11461" s="185" t="n">
        <v>327</v>
      </c>
      <c r="B11461" s="185" t="inlineStr">
        <is>
          <t>ELÉTRICA</t>
        </is>
      </c>
      <c r="C11461" s="185" t="inlineStr">
        <is>
          <t>Quadros Elétricos</t>
        </is>
      </c>
      <c r="D11461" s="185" t="inlineStr">
        <is>
          <t>QTME Bifásico sem PPTA</t>
        </is>
      </c>
      <c r="E11461" s="185" t="inlineStr">
        <is>
          <t>Quadro QTME Bifásico, sem PPTA, chave de transferência até 160A, tomada GMG + Supressores de surto + barramento + disjuntores e demais acessórios</t>
        </is>
      </c>
      <c r="F11461" s="185" t="inlineStr">
        <is>
          <t>VB</t>
        </is>
      </c>
      <c r="G11461" s="185" t="inlineStr">
        <is>
          <t>SUL</t>
        </is>
      </c>
      <c r="H11461" s="185" t="inlineStr">
        <is>
          <t>CLEMAR (NEGOCIADO)</t>
        </is>
      </c>
      <c r="I11461" s="199" t="n">
        <v>6930</v>
      </c>
      <c r="J11461" s="196" t="inlineStr">
        <is>
          <t>não</t>
        </is>
      </c>
    </row>
    <row r="11462">
      <c r="A11462" s="185" t="n">
        <v>327</v>
      </c>
      <c r="B11462" s="185" t="inlineStr">
        <is>
          <t>ELÉTRICA</t>
        </is>
      </c>
      <c r="C11462" s="185" t="inlineStr">
        <is>
          <t>Quadros Elétricos</t>
        </is>
      </c>
      <c r="D11462" s="185" t="inlineStr">
        <is>
          <t>QTME Bifásico sem PPTA</t>
        </is>
      </c>
      <c r="E11462" s="185" t="inlineStr">
        <is>
          <t>Quadro QTME Bifásico, sem PPTA, chave de transferência até 160A, tomada GMG + Supressores de surto + barramento + disjuntores e demais acessórios</t>
        </is>
      </c>
      <c r="F11462" s="185" t="inlineStr">
        <is>
          <t>VB</t>
        </is>
      </c>
      <c r="G11462" s="185" t="inlineStr">
        <is>
          <t>SUL</t>
        </is>
      </c>
      <c r="H11462" s="185" t="inlineStr">
        <is>
          <t>CAW ESTRUTURA + AGEPLAN OBRA</t>
        </is>
      </c>
      <c r="I11462" s="199" t="n">
        <v>7582.65</v>
      </c>
      <c r="J11462" s="196" t="inlineStr">
        <is>
          <t>não</t>
        </is>
      </c>
    </row>
    <row r="11463">
      <c r="A11463" s="185" t="n">
        <v>327</v>
      </c>
      <c r="B11463" s="185" t="inlineStr">
        <is>
          <t>ELÉTRICA</t>
        </is>
      </c>
      <c r="C11463" s="185" t="inlineStr">
        <is>
          <t>Quadros Elétricos</t>
        </is>
      </c>
      <c r="D11463" s="185" t="inlineStr">
        <is>
          <t>QTME Bifásico sem PPTA</t>
        </is>
      </c>
      <c r="E11463" s="185" t="inlineStr">
        <is>
          <t>Quadro QTME Bifásico, sem PPTA, chave de transferência até 160A, tomada GMG + Supressores de surto + barramento + disjuntores e demais acessórios</t>
        </is>
      </c>
      <c r="F11463" s="185" t="inlineStr">
        <is>
          <t>VB</t>
        </is>
      </c>
      <c r="G11463" s="185" t="inlineStr">
        <is>
          <t>SUL</t>
        </is>
      </c>
      <c r="H11463" s="185" t="inlineStr">
        <is>
          <t>NOVA CORRENTE</t>
        </is>
      </c>
      <c r="I11463" s="199" t="n">
        <v>7737.4</v>
      </c>
      <c r="J11463" s="196" t="inlineStr">
        <is>
          <t>não</t>
        </is>
      </c>
    </row>
    <row r="11464">
      <c r="A11464" s="185" t="n">
        <v>327</v>
      </c>
      <c r="B11464" s="185" t="inlineStr">
        <is>
          <t>ELÉTRICA</t>
        </is>
      </c>
      <c r="C11464" s="185" t="inlineStr">
        <is>
          <t>Quadros Elétricos</t>
        </is>
      </c>
      <c r="D11464" s="185" t="inlineStr">
        <is>
          <t>QTME Bifásico sem PPTA</t>
        </is>
      </c>
      <c r="E11464" s="185" t="inlineStr">
        <is>
          <t>Quadro QTME Bifásico, sem PPTA, chave de transferência até 160A, tomada GMG + Supressores de surto + barramento + disjuntores e demais acessórios</t>
        </is>
      </c>
      <c r="F11464" s="185" t="inlineStr">
        <is>
          <t>VB</t>
        </is>
      </c>
      <c r="G11464" s="185" t="inlineStr">
        <is>
          <t>SUL</t>
        </is>
      </c>
      <c r="H11464" s="185" t="inlineStr">
        <is>
          <t>METALALFA (NEGOCIADO)</t>
        </is>
      </c>
      <c r="I11464" s="199" t="n">
        <v>7962.34</v>
      </c>
      <c r="J11464" s="196" t="inlineStr">
        <is>
          <t>não</t>
        </is>
      </c>
    </row>
    <row r="11465">
      <c r="A11465" s="185" t="n">
        <v>327</v>
      </c>
      <c r="B11465" s="185" t="inlineStr">
        <is>
          <t>ELÉTRICA</t>
        </is>
      </c>
      <c r="C11465" s="185" t="inlineStr">
        <is>
          <t>Quadros Elétricos</t>
        </is>
      </c>
      <c r="D11465" s="185" t="inlineStr">
        <is>
          <t>QTME Bifásico sem PPTA</t>
        </is>
      </c>
      <c r="E11465" s="185" t="inlineStr">
        <is>
          <t>Quadro QTME Bifásico, sem PPTA, chave de transferência até 160A, tomada GMG + Supressores de surto + barramento + disjuntores e demais acessórios</t>
        </is>
      </c>
      <c r="F11465" s="185" t="inlineStr">
        <is>
          <t>VB</t>
        </is>
      </c>
      <c r="G11465" s="185" t="inlineStr">
        <is>
          <t>SUL</t>
        </is>
      </c>
      <c r="H11465" s="185" t="inlineStr">
        <is>
          <t>ZOPONE (NEGOCIADO)</t>
        </is>
      </c>
      <c r="I11465" s="199" t="n">
        <v>9618.75</v>
      </c>
      <c r="J11465" s="196" t="inlineStr">
        <is>
          <t>não</t>
        </is>
      </c>
    </row>
    <row r="11466">
      <c r="A11466" s="185" t="n">
        <v>327</v>
      </c>
      <c r="B11466" s="185" t="inlineStr">
        <is>
          <t>ELÉTRICA</t>
        </is>
      </c>
      <c r="C11466" s="185" t="inlineStr">
        <is>
          <t>Quadros Elétricos</t>
        </is>
      </c>
      <c r="D11466" s="185" t="inlineStr">
        <is>
          <t>QTME Bifásico sem PPTA</t>
        </is>
      </c>
      <c r="E11466" s="185" t="inlineStr">
        <is>
          <t>Quadro QTME Bifásico, sem PPTA, chave de transferência até 160A, tomada GMG + Supressores de surto + barramento + disjuntores e demais acessórios</t>
        </is>
      </c>
      <c r="F11466" s="185" t="inlineStr">
        <is>
          <t>VB</t>
        </is>
      </c>
      <c r="G11466" s="185" t="inlineStr">
        <is>
          <t>SUL</t>
        </is>
      </c>
      <c r="H11466" s="185" t="inlineStr">
        <is>
          <t>CAW (NEGOCIADO)</t>
        </is>
      </c>
      <c r="I11466" s="199" t="n">
        <v>10350</v>
      </c>
      <c r="J11466" s="196" t="inlineStr">
        <is>
          <t>não</t>
        </is>
      </c>
    </row>
    <row r="11467">
      <c r="A11467" s="185" t="n">
        <v>328</v>
      </c>
      <c r="B11467" s="185" t="inlineStr">
        <is>
          <t>ELÉTRICA</t>
        </is>
      </c>
      <c r="C11467" s="185" t="inlineStr">
        <is>
          <t>Quadros Elétricos</t>
        </is>
      </c>
      <c r="D11467" s="185" t="inlineStr">
        <is>
          <t>QTME Trifásico com PPTA</t>
        </is>
      </c>
      <c r="E11467" s="185" t="inlineStr">
        <is>
          <t>Quadro QTME Trifásico,com PPTA, chave de transferência até 160A, tomada GMG + Supressores de surto + barramento + disjuntores e demais acessórios</t>
        </is>
      </c>
      <c r="F11467" s="185" t="inlineStr">
        <is>
          <t>VB</t>
        </is>
      </c>
      <c r="G11467" s="185" t="inlineStr">
        <is>
          <t>NORTE</t>
        </is>
      </c>
      <c r="H11467" s="185" t="inlineStr">
        <is>
          <t>BRASILSAT</t>
        </is>
      </c>
      <c r="I11467" s="199" t="n">
        <v>6935.35</v>
      </c>
      <c r="J11467" s="202" t="inlineStr">
        <is>
          <t>SIM</t>
        </is>
      </c>
    </row>
    <row r="11468">
      <c r="A11468" s="185" t="n">
        <v>328</v>
      </c>
      <c r="B11468" s="185" t="inlineStr">
        <is>
          <t>ELÉTRICA</t>
        </is>
      </c>
      <c r="C11468" s="185" t="inlineStr">
        <is>
          <t>Quadros Elétricos</t>
        </is>
      </c>
      <c r="D11468" s="185" t="inlineStr">
        <is>
          <t>QTME Trifásico com PPTA</t>
        </is>
      </c>
      <c r="E11468" s="185" t="inlineStr">
        <is>
          <t>Quadro QTME Trifásico,com PPTA, chave de transferência até 160A, tomada GMG + Supressores de surto + barramento + disjuntores e demais acessórios</t>
        </is>
      </c>
      <c r="F11468" s="185" t="inlineStr">
        <is>
          <t>VB</t>
        </is>
      </c>
      <c r="G11468" s="185" t="inlineStr">
        <is>
          <t>NORTE</t>
        </is>
      </c>
      <c r="H11468" s="185" t="inlineStr">
        <is>
          <t>INFRASITE + SECCIONAL</t>
        </is>
      </c>
      <c r="I11468" s="199" t="n">
        <v>9200</v>
      </c>
      <c r="J11468" s="202" t="inlineStr">
        <is>
          <t>SIM</t>
        </is>
      </c>
    </row>
    <row r="11469">
      <c r="A11469" s="185" t="n">
        <v>328</v>
      </c>
      <c r="B11469" s="185" t="inlineStr">
        <is>
          <t>ELÉTRICA</t>
        </is>
      </c>
      <c r="C11469" s="185" t="inlineStr">
        <is>
          <t>Quadros Elétricos</t>
        </is>
      </c>
      <c r="D11469" s="185" t="inlineStr">
        <is>
          <t>QTME Trifásico com PPTA</t>
        </is>
      </c>
      <c r="E11469" s="185" t="inlineStr">
        <is>
          <t>Quadro QTME Trifásico,com PPTA, chave de transferência até 160A, tomada GMG + Supressores de surto + barramento + disjuntores e demais acessórios</t>
        </is>
      </c>
      <c r="F11469" s="185" t="inlineStr">
        <is>
          <t>VB</t>
        </is>
      </c>
      <c r="G11469" s="185" t="inlineStr">
        <is>
          <t>NORTE</t>
        </is>
      </c>
      <c r="H11469" s="185" t="inlineStr">
        <is>
          <t>CAW (NEGOCIADO)</t>
        </is>
      </c>
      <c r="I11469" s="199" t="n">
        <v>10350</v>
      </c>
      <c r="J11469" s="202" t="inlineStr">
        <is>
          <t>SIM</t>
        </is>
      </c>
    </row>
    <row r="11470">
      <c r="A11470" s="185" t="n">
        <v>328</v>
      </c>
      <c r="B11470" s="185" t="inlineStr">
        <is>
          <t>ELÉTRICA</t>
        </is>
      </c>
      <c r="C11470" s="185" t="inlineStr">
        <is>
          <t>Quadros Elétricos</t>
        </is>
      </c>
      <c r="D11470" s="185" t="inlineStr">
        <is>
          <t>QTME Trifásico com PPTA</t>
        </is>
      </c>
      <c r="E11470" s="185" t="inlineStr">
        <is>
          <t>Quadro QTME Trifásico,com PPTA, chave de transferência até 160A, tomada GMG + Supressores de surto + barramento + disjuntores e demais acessórios</t>
        </is>
      </c>
      <c r="F11470" s="185" t="inlineStr">
        <is>
          <t>VB</t>
        </is>
      </c>
      <c r="G11470" s="185" t="inlineStr">
        <is>
          <t>NORTE</t>
        </is>
      </c>
      <c r="H11470" s="185" t="inlineStr">
        <is>
          <t>ZOPONE (NEGOCIADO)</t>
        </is>
      </c>
      <c r="I11470" s="199" t="n">
        <v>13144.57</v>
      </c>
      <c r="J11470" s="202" t="inlineStr">
        <is>
          <t>SIM</t>
        </is>
      </c>
    </row>
    <row r="11471">
      <c r="A11471" s="185" t="n">
        <v>328</v>
      </c>
      <c r="B11471" s="185" t="inlineStr">
        <is>
          <t>ELÉTRICA</t>
        </is>
      </c>
      <c r="C11471" s="185" t="inlineStr">
        <is>
          <t>Quadros Elétricos</t>
        </is>
      </c>
      <c r="D11471" s="185" t="inlineStr">
        <is>
          <t>QTME Trifásico com PPTA</t>
        </is>
      </c>
      <c r="E11471" s="185" t="inlineStr">
        <is>
          <t>Quadro QTME Trifásico,com PPTA, chave de transferência até 160A, tomada GMG + Supressores de surto + barramento + disjuntores e demais acessórios</t>
        </is>
      </c>
      <c r="F11471" s="185" t="inlineStr">
        <is>
          <t>VB</t>
        </is>
      </c>
      <c r="G11471" s="185" t="inlineStr">
        <is>
          <t>NORTE</t>
        </is>
      </c>
      <c r="H11471" s="185" t="inlineStr">
        <is>
          <t>CAW ESTRUTURA + AGEPLAN OBRA</t>
        </is>
      </c>
      <c r="I11471" s="199" t="n">
        <v>13429.92</v>
      </c>
      <c r="J11471" s="202" t="inlineStr">
        <is>
          <t>SIM</t>
        </is>
      </c>
    </row>
    <row r="11472">
      <c r="A11472" s="185" t="n">
        <v>328</v>
      </c>
      <c r="B11472" s="185" t="inlineStr">
        <is>
          <t>ELÉTRICA</t>
        </is>
      </c>
      <c r="C11472" s="185" t="inlineStr">
        <is>
          <t>Quadros Elétricos</t>
        </is>
      </c>
      <c r="D11472" s="185" t="inlineStr">
        <is>
          <t>QTME Trifásico com PPTA</t>
        </is>
      </c>
      <c r="E11472" s="185" t="inlineStr">
        <is>
          <t>Quadro QTME Trifásico,com PPTA, chave de transferência até 160A, tomada GMG + Supressores de surto + barramento + disjuntores e demais acessórios</t>
        </is>
      </c>
      <c r="F11472" s="185" t="inlineStr">
        <is>
          <t>VB</t>
        </is>
      </c>
      <c r="G11472" s="185" t="inlineStr">
        <is>
          <t>NORTE</t>
        </is>
      </c>
      <c r="H11472" s="185" t="inlineStr">
        <is>
          <t>CLEMAR (NEGOCIADO)</t>
        </is>
      </c>
      <c r="I11472" s="199" t="n">
        <v>13464</v>
      </c>
      <c r="J11472" s="202" t="inlineStr">
        <is>
          <t>SIM</t>
        </is>
      </c>
    </row>
    <row r="11473">
      <c r="A11473" s="185" t="n">
        <v>328</v>
      </c>
      <c r="B11473" s="185" t="inlineStr">
        <is>
          <t>ELÉTRICA</t>
        </is>
      </c>
      <c r="C11473" s="185" t="inlineStr">
        <is>
          <t>Quadros Elétricos</t>
        </is>
      </c>
      <c r="D11473" s="185" t="inlineStr">
        <is>
          <t>QTME Trifásico com PPTA</t>
        </is>
      </c>
      <c r="E11473" s="185" t="inlineStr">
        <is>
          <t>Quadro QTME Trifásico,com PPTA, chave de transferência até 160A, tomada GMG + Supressores de surto + barramento + disjuntores e demais acessórios</t>
        </is>
      </c>
      <c r="F11473" s="185" t="inlineStr">
        <is>
          <t>VB</t>
        </is>
      </c>
      <c r="G11473" s="185" t="inlineStr">
        <is>
          <t>NORTE</t>
        </is>
      </c>
      <c r="H11473" s="185" t="inlineStr">
        <is>
          <t>METALALFA (NEGOCIADO)</t>
        </is>
      </c>
      <c r="I11473" s="199" t="n">
        <v>14886.17</v>
      </c>
      <c r="J11473" s="202" t="inlineStr">
        <is>
          <t>SIM</t>
        </is>
      </c>
    </row>
    <row r="11474">
      <c r="A11474" s="185" t="n">
        <v>328</v>
      </c>
      <c r="B11474" s="185" t="inlineStr">
        <is>
          <t>ELÉTRICA</t>
        </is>
      </c>
      <c r="C11474" s="185" t="inlineStr">
        <is>
          <t>Quadros Elétricos</t>
        </is>
      </c>
      <c r="D11474" s="185" t="inlineStr">
        <is>
          <t>QTME Trifásico com PPTA</t>
        </is>
      </c>
      <c r="E11474" s="185" t="inlineStr">
        <is>
          <t>Quadro QTME Trifásico,com PPTA, chave de transferência até 160A, tomada GMG + Supressores de surto + barramento + disjuntores e demais acessórios</t>
        </is>
      </c>
      <c r="F11474" s="185" t="inlineStr">
        <is>
          <t>VB</t>
        </is>
      </c>
      <c r="G11474" s="185" t="inlineStr">
        <is>
          <t>NORDESTE</t>
        </is>
      </c>
      <c r="H11474" s="185" t="inlineStr">
        <is>
          <t>BRASILSAT</t>
        </is>
      </c>
      <c r="I11474" s="199" t="n">
        <v>6935.35</v>
      </c>
      <c r="J11474" s="202" t="inlineStr">
        <is>
          <t>SIM</t>
        </is>
      </c>
    </row>
    <row r="11475">
      <c r="A11475" s="185" t="n">
        <v>328</v>
      </c>
      <c r="B11475" s="185" t="inlineStr">
        <is>
          <t>ELÉTRICA</t>
        </is>
      </c>
      <c r="C11475" s="185" t="inlineStr">
        <is>
          <t>Quadros Elétricos</t>
        </is>
      </c>
      <c r="D11475" s="185" t="inlineStr">
        <is>
          <t>QTME Trifásico com PPTA</t>
        </is>
      </c>
      <c r="E11475" s="185" t="inlineStr">
        <is>
          <t>Quadro QTME Trifásico,com PPTA, chave de transferência até 160A, tomada GMG + Supressores de surto + barramento + disjuntores e demais acessórios</t>
        </is>
      </c>
      <c r="F11475" s="185" t="inlineStr">
        <is>
          <t>VB</t>
        </is>
      </c>
      <c r="G11475" s="185" t="inlineStr">
        <is>
          <t>NORDESTE</t>
        </is>
      </c>
      <c r="H11475" s="185" t="inlineStr">
        <is>
          <t>INFRASITE + SECCIONAL</t>
        </is>
      </c>
      <c r="I11475" s="199" t="n">
        <v>9200</v>
      </c>
      <c r="J11475" s="202" t="inlineStr">
        <is>
          <t>SIM</t>
        </is>
      </c>
    </row>
    <row r="11476">
      <c r="A11476" s="185" t="n">
        <v>328</v>
      </c>
      <c r="B11476" s="185" t="inlineStr">
        <is>
          <t>ELÉTRICA</t>
        </is>
      </c>
      <c r="C11476" s="185" t="inlineStr">
        <is>
          <t>Quadros Elétricos</t>
        </is>
      </c>
      <c r="D11476" s="185" t="inlineStr">
        <is>
          <t>QTME Trifásico com PPTA</t>
        </is>
      </c>
      <c r="E11476" s="185" t="inlineStr">
        <is>
          <t>Quadro QTME Trifásico,com PPTA, chave de transferência até 160A, tomada GMG + Supressores de surto + barramento + disjuntores e demais acessórios</t>
        </is>
      </c>
      <c r="F11476" s="185" t="inlineStr">
        <is>
          <t>VB</t>
        </is>
      </c>
      <c r="G11476" s="185" t="inlineStr">
        <is>
          <t>NORDESTE</t>
        </is>
      </c>
      <c r="H11476" s="185" t="inlineStr">
        <is>
          <t>METALALFA (NEGOCIADO)</t>
        </is>
      </c>
      <c r="I11476" s="199" t="n">
        <v>9303.85</v>
      </c>
      <c r="J11476" s="202" t="inlineStr">
        <is>
          <t>SIM</t>
        </is>
      </c>
    </row>
    <row r="11477">
      <c r="A11477" s="185" t="n">
        <v>328</v>
      </c>
      <c r="B11477" s="185" t="inlineStr">
        <is>
          <t>ELÉTRICA</t>
        </is>
      </c>
      <c r="C11477" s="185" t="inlineStr">
        <is>
          <t>Quadros Elétricos</t>
        </is>
      </c>
      <c r="D11477" s="185" t="inlineStr">
        <is>
          <t>QTME Trifásico com PPTA</t>
        </is>
      </c>
      <c r="E11477" s="185" t="inlineStr">
        <is>
          <t>Quadro QTME Trifásico,com PPTA, chave de transferência até 160A, tomada GMG + Supressores de surto + barramento + disjuntores e demais acessórios</t>
        </is>
      </c>
      <c r="F11477" s="185" t="inlineStr">
        <is>
          <t>VB</t>
        </is>
      </c>
      <c r="G11477" s="185" t="inlineStr">
        <is>
          <t>NORDESTE</t>
        </is>
      </c>
      <c r="H11477" s="185" t="inlineStr">
        <is>
          <t>CAW (NEGOCIADO)</t>
        </is>
      </c>
      <c r="I11477" s="199" t="n">
        <v>10350</v>
      </c>
      <c r="J11477" s="202" t="inlineStr">
        <is>
          <t>SIM</t>
        </is>
      </c>
    </row>
    <row r="11478">
      <c r="A11478" s="185" t="n">
        <v>328</v>
      </c>
      <c r="B11478" s="185" t="inlineStr">
        <is>
          <t>ELÉTRICA</t>
        </is>
      </c>
      <c r="C11478" s="185" t="inlineStr">
        <is>
          <t>Quadros Elétricos</t>
        </is>
      </c>
      <c r="D11478" s="185" t="inlineStr">
        <is>
          <t>QTME Trifásico com PPTA</t>
        </is>
      </c>
      <c r="E11478" s="185" t="inlineStr">
        <is>
          <t>Quadro QTME Trifásico,com PPTA, chave de transferência até 160A, tomada GMG + Supressores de surto + barramento + disjuntores e demais acessórios</t>
        </is>
      </c>
      <c r="F11478" s="185" t="inlineStr">
        <is>
          <t>VB</t>
        </is>
      </c>
      <c r="G11478" s="185" t="inlineStr">
        <is>
          <t>NORDESTE</t>
        </is>
      </c>
      <c r="H11478" s="185" t="inlineStr">
        <is>
          <t>ZOPONE (NEGOCIADO)</t>
        </is>
      </c>
      <c r="I11478" s="199" t="n">
        <v>11567.22</v>
      </c>
      <c r="J11478" s="202" t="inlineStr">
        <is>
          <t>SIM</t>
        </is>
      </c>
    </row>
    <row r="11479">
      <c r="A11479" s="185" t="n">
        <v>328</v>
      </c>
      <c r="B11479" s="185" t="inlineStr">
        <is>
          <t>ELÉTRICA</t>
        </is>
      </c>
      <c r="C11479" s="185" t="inlineStr">
        <is>
          <t>Quadros Elétricos</t>
        </is>
      </c>
      <c r="D11479" s="185" t="inlineStr">
        <is>
          <t>QTME Trifásico com PPTA</t>
        </is>
      </c>
      <c r="E11479" s="185" t="inlineStr">
        <is>
          <t>Quadro QTME Trifásico,com PPTA, chave de transferência até 160A, tomada GMG + Supressores de surto + barramento + disjuntores e demais acessórios</t>
        </is>
      </c>
      <c r="F11479" s="185" t="inlineStr">
        <is>
          <t>VB</t>
        </is>
      </c>
      <c r="G11479" s="185" t="inlineStr">
        <is>
          <t>NORDESTE</t>
        </is>
      </c>
      <c r="H11479" s="185" t="inlineStr">
        <is>
          <t>CLEMAR (NEGOCIADO)</t>
        </is>
      </c>
      <c r="I11479" s="199" t="n">
        <v>12342</v>
      </c>
      <c r="J11479" s="202" t="inlineStr">
        <is>
          <t>SIM</t>
        </is>
      </c>
    </row>
    <row r="11480">
      <c r="A11480" s="185" t="n">
        <v>328</v>
      </c>
      <c r="B11480" s="185" t="inlineStr">
        <is>
          <t>ELÉTRICA</t>
        </is>
      </c>
      <c r="C11480" s="185" t="inlineStr">
        <is>
          <t>Quadros Elétricos</t>
        </is>
      </c>
      <c r="D11480" s="185" t="inlineStr">
        <is>
          <t>QTME Trifásico com PPTA</t>
        </is>
      </c>
      <c r="E11480" s="185" t="inlineStr">
        <is>
          <t>Quadro QTME Trifásico,com PPTA, chave de transferência até 160A, tomada GMG + Supressores de surto + barramento + disjuntores e demais acessórios</t>
        </is>
      </c>
      <c r="F11480" s="185" t="inlineStr">
        <is>
          <t>VB</t>
        </is>
      </c>
      <c r="G11480" s="185" t="inlineStr">
        <is>
          <t>NORDESTE</t>
        </is>
      </c>
      <c r="H11480" s="185" t="inlineStr">
        <is>
          <t>CAW ESTRUTURA + AGEPLAN OBRA</t>
        </is>
      </c>
      <c r="I11480" s="199" t="n">
        <v>12950.28</v>
      </c>
      <c r="J11480" s="202" t="inlineStr">
        <is>
          <t>SIM</t>
        </is>
      </c>
    </row>
    <row r="11481">
      <c r="A11481" s="185" t="n">
        <v>328</v>
      </c>
      <c r="B11481" s="185" t="inlineStr">
        <is>
          <t>ELÉTRICA</t>
        </is>
      </c>
      <c r="C11481" s="185" t="inlineStr">
        <is>
          <t>Quadros Elétricos</t>
        </is>
      </c>
      <c r="D11481" s="185" t="inlineStr">
        <is>
          <t>QTME Trifásico com PPTA</t>
        </is>
      </c>
      <c r="E11481" s="185" t="inlineStr">
        <is>
          <t>Quadro QTME Trifásico,com PPTA, chave de transferência até 160A, tomada GMG + Supressores de surto + barramento + disjuntores e demais acessórios</t>
        </is>
      </c>
      <c r="F11481" s="185" t="inlineStr">
        <is>
          <t>VB</t>
        </is>
      </c>
      <c r="G11481" s="185" t="inlineStr">
        <is>
          <t>NORDESTE</t>
        </is>
      </c>
      <c r="H11481" s="185" t="inlineStr">
        <is>
          <t>NOVA CORRENTE</t>
        </is>
      </c>
      <c r="I11481" s="199" t="n">
        <v>13704</v>
      </c>
      <c r="J11481" s="202" t="inlineStr">
        <is>
          <t>SIM</t>
        </is>
      </c>
    </row>
    <row r="11482">
      <c r="A11482" s="185" t="n">
        <v>328</v>
      </c>
      <c r="B11482" s="185" t="inlineStr">
        <is>
          <t>ELÉTRICA</t>
        </is>
      </c>
      <c r="C11482" s="185" t="inlineStr">
        <is>
          <t>Quadros Elétricos</t>
        </is>
      </c>
      <c r="D11482" s="185" t="inlineStr">
        <is>
          <t>QTME Trifásico com PPTA</t>
        </is>
      </c>
      <c r="E11482" s="185" t="inlineStr">
        <is>
          <t>Quadro QTME Trifásico,com PPTA, chave de transferência até 160A, tomada GMG + Supressores de surto + barramento + disjuntores e demais acessórios</t>
        </is>
      </c>
      <c r="F11482" s="185" t="inlineStr">
        <is>
          <t>VB</t>
        </is>
      </c>
      <c r="G11482" s="185" t="inlineStr">
        <is>
          <t>C OESTE</t>
        </is>
      </c>
      <c r="H11482" s="185" t="inlineStr">
        <is>
          <t>BRASILSAT</t>
        </is>
      </c>
      <c r="I11482" s="199" t="n">
        <v>6834.53</v>
      </c>
      <c r="J11482" s="196" t="inlineStr">
        <is>
          <t>não</t>
        </is>
      </c>
    </row>
    <row r="11483">
      <c r="A11483" s="185" t="n">
        <v>328</v>
      </c>
      <c r="B11483" s="185" t="inlineStr">
        <is>
          <t>ELÉTRICA</t>
        </is>
      </c>
      <c r="C11483" s="185" t="inlineStr">
        <is>
          <t>Quadros Elétricos</t>
        </is>
      </c>
      <c r="D11483" s="185" t="inlineStr">
        <is>
          <t>QTME Trifásico com PPTA</t>
        </is>
      </c>
      <c r="E11483" s="185" t="inlineStr">
        <is>
          <t>Quadro QTME Trifásico,com PPTA, chave de transferência até 160A, tomada GMG + Supressores de surto + barramento + disjuntores e demais acessórios</t>
        </is>
      </c>
      <c r="F11483" s="185" t="inlineStr">
        <is>
          <t>VB</t>
        </is>
      </c>
      <c r="G11483" s="185" t="inlineStr">
        <is>
          <t>C OESTE</t>
        </is>
      </c>
      <c r="H11483" s="185" t="inlineStr">
        <is>
          <t>INFRASITE + SECCIONAL</t>
        </is>
      </c>
      <c r="I11483" s="199" t="n">
        <v>9600</v>
      </c>
      <c r="J11483" s="196" t="inlineStr">
        <is>
          <t>não</t>
        </is>
      </c>
    </row>
    <row r="11484">
      <c r="A11484" s="185" t="n">
        <v>328</v>
      </c>
      <c r="B11484" s="185" t="inlineStr">
        <is>
          <t>ELÉTRICA</t>
        </is>
      </c>
      <c r="C11484" s="185" t="inlineStr">
        <is>
          <t>Quadros Elétricos</t>
        </is>
      </c>
      <c r="D11484" s="185" t="inlineStr">
        <is>
          <t>QTME Trifásico com PPTA</t>
        </is>
      </c>
      <c r="E11484" s="185" t="inlineStr">
        <is>
          <t>Quadro QTME Trifásico,com PPTA, chave de transferência até 160A, tomada GMG + Supressores de surto + barramento + disjuntores e demais acessórios</t>
        </is>
      </c>
      <c r="F11484" s="185" t="inlineStr">
        <is>
          <t>VB</t>
        </is>
      </c>
      <c r="G11484" s="185" t="inlineStr">
        <is>
          <t>C OESTE</t>
        </is>
      </c>
      <c r="H11484" s="185" t="inlineStr">
        <is>
          <t>CAW (NEGOCIADO)</t>
        </is>
      </c>
      <c r="I11484" s="199" t="n">
        <v>10350</v>
      </c>
      <c r="J11484" s="196" t="inlineStr">
        <is>
          <t>não</t>
        </is>
      </c>
    </row>
    <row r="11485">
      <c r="A11485" s="185" t="n">
        <v>328</v>
      </c>
      <c r="B11485" s="185" t="inlineStr">
        <is>
          <t>ELÉTRICA</t>
        </is>
      </c>
      <c r="C11485" s="185" t="inlineStr">
        <is>
          <t>Quadros Elétricos</t>
        </is>
      </c>
      <c r="D11485" s="185" t="inlineStr">
        <is>
          <t>QTME Trifásico com PPTA</t>
        </is>
      </c>
      <c r="E11485" s="185" t="inlineStr">
        <is>
          <t>Quadro QTME Trifásico,com PPTA, chave de transferência até 160A, tomada GMG + Supressores de surto + barramento + disjuntores e demais acessórios</t>
        </is>
      </c>
      <c r="F11485" s="185" t="inlineStr">
        <is>
          <t>VB</t>
        </is>
      </c>
      <c r="G11485" s="185" t="inlineStr">
        <is>
          <t>C OESTE</t>
        </is>
      </c>
      <c r="H11485" s="185" t="inlineStr">
        <is>
          <t>METALALFA (NEGOCIADO)</t>
        </is>
      </c>
      <c r="I11485" s="199" t="n">
        <v>11164.63</v>
      </c>
      <c r="J11485" s="196" t="inlineStr">
        <is>
          <t>não</t>
        </is>
      </c>
    </row>
    <row r="11486">
      <c r="A11486" s="185" t="n">
        <v>328</v>
      </c>
      <c r="B11486" s="185" t="inlineStr">
        <is>
          <t>ELÉTRICA</t>
        </is>
      </c>
      <c r="C11486" s="185" t="inlineStr">
        <is>
          <t>Quadros Elétricos</t>
        </is>
      </c>
      <c r="D11486" s="185" t="inlineStr">
        <is>
          <t>QTME Trifásico com PPTA</t>
        </is>
      </c>
      <c r="E11486" s="185" t="inlineStr">
        <is>
          <t>Quadro QTME Trifásico,com PPTA, chave de transferência até 160A, tomada GMG + Supressores de surto + barramento + disjuntores e demais acessórios</t>
        </is>
      </c>
      <c r="F11486" s="185" t="inlineStr">
        <is>
          <t>VB</t>
        </is>
      </c>
      <c r="G11486" s="185" t="inlineStr">
        <is>
          <t>C OESTE</t>
        </is>
      </c>
      <c r="H11486" s="185" t="inlineStr">
        <is>
          <t>CLEMAR (NEGOCIADO)</t>
        </is>
      </c>
      <c r="I11486" s="199" t="n">
        <v>11781</v>
      </c>
      <c r="J11486" s="196" t="inlineStr">
        <is>
          <t>não</t>
        </is>
      </c>
    </row>
    <row r="11487">
      <c r="A11487" s="185" t="n">
        <v>328</v>
      </c>
      <c r="B11487" s="185" t="inlineStr">
        <is>
          <t>ELÉTRICA</t>
        </is>
      </c>
      <c r="C11487" s="185" t="inlineStr">
        <is>
          <t>Quadros Elétricos</t>
        </is>
      </c>
      <c r="D11487" s="185" t="inlineStr">
        <is>
          <t>QTME Trifásico com PPTA</t>
        </is>
      </c>
      <c r="E11487" s="185" t="inlineStr">
        <is>
          <t>Quadro QTME Trifásico,com PPTA, chave de transferência até 160A, tomada GMG + Supressores de surto + barramento + disjuntores e demais acessórios</t>
        </is>
      </c>
      <c r="F11487" s="185" t="inlineStr">
        <is>
          <t>VB</t>
        </is>
      </c>
      <c r="G11487" s="185" t="inlineStr">
        <is>
          <t>C OESTE</t>
        </is>
      </c>
      <c r="H11487" s="185" t="inlineStr">
        <is>
          <t>ZOPONE (NEGOCIADO)</t>
        </is>
      </c>
      <c r="I11487" s="199" t="n">
        <v>12093</v>
      </c>
      <c r="J11487" s="196" t="inlineStr">
        <is>
          <t>não</t>
        </is>
      </c>
    </row>
    <row r="11488">
      <c r="A11488" s="185" t="n">
        <v>328</v>
      </c>
      <c r="B11488" s="185" t="inlineStr">
        <is>
          <t>ELÉTRICA</t>
        </is>
      </c>
      <c r="C11488" s="185" t="inlineStr">
        <is>
          <t>Quadros Elétricos</t>
        </is>
      </c>
      <c r="D11488" s="185" t="inlineStr">
        <is>
          <t>QTME Trifásico com PPTA</t>
        </is>
      </c>
      <c r="E11488" s="185" t="inlineStr">
        <is>
          <t>Quadro QTME Trifásico,com PPTA, chave de transferência até 160A, tomada GMG + Supressores de surto + barramento + disjuntores e demais acessórios</t>
        </is>
      </c>
      <c r="F11488" s="185" t="inlineStr">
        <is>
          <t>VB</t>
        </is>
      </c>
      <c r="G11488" s="185" t="inlineStr">
        <is>
          <t>C OESTE</t>
        </is>
      </c>
      <c r="H11488" s="185" t="inlineStr">
        <is>
          <t>CAW ESTRUTURA + AGEPLAN OBRA</t>
        </is>
      </c>
      <c r="I11488" s="199" t="n">
        <v>13429.92</v>
      </c>
      <c r="J11488" s="196" t="inlineStr">
        <is>
          <t>não</t>
        </is>
      </c>
    </row>
    <row r="11489">
      <c r="A11489" s="185" t="n">
        <v>328</v>
      </c>
      <c r="B11489" s="185" t="inlineStr">
        <is>
          <t>ELÉTRICA</t>
        </is>
      </c>
      <c r="C11489" s="185" t="inlineStr">
        <is>
          <t>Quadros Elétricos</t>
        </is>
      </c>
      <c r="D11489" s="185" t="inlineStr">
        <is>
          <t>QTME Trifásico com PPTA</t>
        </is>
      </c>
      <c r="E11489" s="185" t="inlineStr">
        <is>
          <t>Quadro QTME Trifásico,com PPTA, chave de transferência até 160A, tomada GMG + Supressores de surto + barramento + disjuntores e demais acessórios</t>
        </is>
      </c>
      <c r="F11489" s="185" t="inlineStr">
        <is>
          <t>VB</t>
        </is>
      </c>
      <c r="G11489" s="185" t="inlineStr">
        <is>
          <t>SÃO PAULO</t>
        </is>
      </c>
      <c r="H11489" s="185" t="inlineStr">
        <is>
          <t>BRASILSAT</t>
        </is>
      </c>
      <c r="I11489" s="199" t="n">
        <v>6935.35</v>
      </c>
      <c r="J11489" s="196" t="inlineStr">
        <is>
          <t>não</t>
        </is>
      </c>
    </row>
    <row r="11490">
      <c r="A11490" s="185" t="n">
        <v>328</v>
      </c>
      <c r="B11490" s="185" t="inlineStr">
        <is>
          <t>ELÉTRICA</t>
        </is>
      </c>
      <c r="C11490" s="185" t="inlineStr">
        <is>
          <t>Quadros Elétricos</t>
        </is>
      </c>
      <c r="D11490" s="185" t="inlineStr">
        <is>
          <t>QTME Trifásico com PPTA</t>
        </is>
      </c>
      <c r="E11490" s="185" t="inlineStr">
        <is>
          <t>Quadro QTME Trifásico,com PPTA, chave de transferência até 160A, tomada GMG + Supressores de surto + barramento + disjuntores e demais acessórios</t>
        </is>
      </c>
      <c r="F11490" s="185" t="inlineStr">
        <is>
          <t>VB</t>
        </is>
      </c>
      <c r="G11490" s="185" t="inlineStr">
        <is>
          <t>SÃO PAULO</t>
        </is>
      </c>
      <c r="H11490" s="185" t="inlineStr">
        <is>
          <t>INFRASITE + SECCIONAL</t>
        </is>
      </c>
      <c r="I11490" s="199" t="n">
        <v>9200</v>
      </c>
      <c r="J11490" s="196" t="inlineStr">
        <is>
          <t>não</t>
        </is>
      </c>
    </row>
    <row r="11491">
      <c r="A11491" s="185" t="n">
        <v>328</v>
      </c>
      <c r="B11491" s="185" t="inlineStr">
        <is>
          <t>ELÉTRICA</t>
        </is>
      </c>
      <c r="C11491" s="185" t="inlineStr">
        <is>
          <t>Quadros Elétricos</t>
        </is>
      </c>
      <c r="D11491" s="185" t="inlineStr">
        <is>
          <t>QTME Trifásico com PPTA</t>
        </is>
      </c>
      <c r="E11491" s="185" t="inlineStr">
        <is>
          <t>Quadro QTME Trifásico,com PPTA, chave de transferência até 160A, tomada GMG + Supressores de surto + barramento + disjuntores e demais acessórios</t>
        </is>
      </c>
      <c r="F11491" s="185" t="inlineStr">
        <is>
          <t>VB</t>
        </is>
      </c>
      <c r="G11491" s="185" t="inlineStr">
        <is>
          <t>SÃO PAULO</t>
        </is>
      </c>
      <c r="H11491" s="185" t="inlineStr">
        <is>
          <t>METALALFA (NEGOCIADO)</t>
        </is>
      </c>
      <c r="I11491" s="199" t="n">
        <v>9303.85</v>
      </c>
      <c r="J11491" s="196" t="inlineStr">
        <is>
          <t>não</t>
        </is>
      </c>
    </row>
    <row r="11492">
      <c r="A11492" s="185" t="n">
        <v>328</v>
      </c>
      <c r="B11492" s="185" t="inlineStr">
        <is>
          <t>ELÉTRICA</t>
        </is>
      </c>
      <c r="C11492" s="185" t="inlineStr">
        <is>
          <t>Quadros Elétricos</t>
        </is>
      </c>
      <c r="D11492" s="185" t="inlineStr">
        <is>
          <t>QTME Trifásico com PPTA</t>
        </is>
      </c>
      <c r="E11492" s="185" t="inlineStr">
        <is>
          <t>Quadro QTME Trifásico,com PPTA, chave de transferência até 160A, tomada GMG + Supressores de surto + barramento + disjuntores e demais acessórios</t>
        </is>
      </c>
      <c r="F11492" s="185" t="inlineStr">
        <is>
          <t>VB</t>
        </is>
      </c>
      <c r="G11492" s="185" t="inlineStr">
        <is>
          <t>SÃO PAULO</t>
        </is>
      </c>
      <c r="H11492" s="185" t="inlineStr">
        <is>
          <t>CAW ESTRUTURA + AGEPLAN OBRA</t>
        </is>
      </c>
      <c r="I11492" s="199" t="n">
        <v>9592.799999999999</v>
      </c>
      <c r="J11492" s="196" t="inlineStr">
        <is>
          <t>não</t>
        </is>
      </c>
    </row>
    <row r="11493">
      <c r="A11493" s="185" t="n">
        <v>328</v>
      </c>
      <c r="B11493" s="185" t="inlineStr">
        <is>
          <t>ELÉTRICA</t>
        </is>
      </c>
      <c r="C11493" s="185" t="inlineStr">
        <is>
          <t>Quadros Elétricos</t>
        </is>
      </c>
      <c r="D11493" s="185" t="inlineStr">
        <is>
          <t>QTME Trifásico com PPTA</t>
        </is>
      </c>
      <c r="E11493" s="185" t="inlineStr">
        <is>
          <t>Quadro QTME Trifásico,com PPTA, chave de transferência até 160A, tomada GMG + Supressores de surto + barramento + disjuntores e demais acessórios</t>
        </is>
      </c>
      <c r="F11493" s="185" t="inlineStr">
        <is>
          <t>VB</t>
        </is>
      </c>
      <c r="G11493" s="185" t="inlineStr">
        <is>
          <t>SÃO PAULO</t>
        </is>
      </c>
      <c r="H11493" s="185" t="inlineStr">
        <is>
          <t>CAW (NEGOCIADO)</t>
        </is>
      </c>
      <c r="I11493" s="199" t="n">
        <v>10350</v>
      </c>
      <c r="J11493" s="196" t="inlineStr">
        <is>
          <t>não</t>
        </is>
      </c>
    </row>
    <row r="11494">
      <c r="A11494" s="185" t="n">
        <v>328</v>
      </c>
      <c r="B11494" s="185" t="inlineStr">
        <is>
          <t>ELÉTRICA</t>
        </is>
      </c>
      <c r="C11494" s="185" t="inlineStr">
        <is>
          <t>Quadros Elétricos</t>
        </is>
      </c>
      <c r="D11494" s="185" t="inlineStr">
        <is>
          <t>QTME Trifásico com PPTA</t>
        </is>
      </c>
      <c r="E11494" s="185" t="inlineStr">
        <is>
          <t>Quadro QTME Trifásico,com PPTA, chave de transferência até 160A, tomada GMG + Supressores de surto + barramento + disjuntores e demais acessórios</t>
        </is>
      </c>
      <c r="F11494" s="185" t="inlineStr">
        <is>
          <t>VB</t>
        </is>
      </c>
      <c r="G11494" s="185" t="inlineStr">
        <is>
          <t>SÃO PAULO</t>
        </is>
      </c>
      <c r="H11494" s="185" t="inlineStr">
        <is>
          <t>ZOPONE (NEGOCIADO)</t>
        </is>
      </c>
      <c r="I11494" s="199" t="n">
        <v>10515.66</v>
      </c>
      <c r="J11494" s="196" t="inlineStr">
        <is>
          <t>não</t>
        </is>
      </c>
    </row>
    <row r="11495">
      <c r="A11495" s="185" t="n">
        <v>328</v>
      </c>
      <c r="B11495" s="185" t="inlineStr">
        <is>
          <t>ELÉTRICA</t>
        </is>
      </c>
      <c r="C11495" s="185" t="inlineStr">
        <is>
          <t>Quadros Elétricos</t>
        </is>
      </c>
      <c r="D11495" s="185" t="inlineStr">
        <is>
          <t>QTME Trifásico com PPTA</t>
        </is>
      </c>
      <c r="E11495" s="185" t="inlineStr">
        <is>
          <t>Quadro QTME Trifásico,com PPTA, chave de transferência até 160A, tomada GMG + Supressores de surto + barramento + disjuntores e demais acessórios</t>
        </is>
      </c>
      <c r="F11495" s="185" t="inlineStr">
        <is>
          <t>VB</t>
        </is>
      </c>
      <c r="G11495" s="185" t="inlineStr">
        <is>
          <t>SÃO PAULO</t>
        </is>
      </c>
      <c r="H11495" s="185" t="inlineStr">
        <is>
          <t>CLEMAR (NEGOCIADO)</t>
        </is>
      </c>
      <c r="I11495" s="199" t="n">
        <v>11220</v>
      </c>
      <c r="J11495" s="196" t="inlineStr">
        <is>
          <t>não</t>
        </is>
      </c>
    </row>
    <row r="11496">
      <c r="A11496" s="185" t="n">
        <v>328</v>
      </c>
      <c r="B11496" s="185" t="inlineStr">
        <is>
          <t>ELÉTRICA</t>
        </is>
      </c>
      <c r="C11496" s="185" t="inlineStr">
        <is>
          <t>Quadros Elétricos</t>
        </is>
      </c>
      <c r="D11496" s="185" t="inlineStr">
        <is>
          <t>QTME Trifásico com PPTA</t>
        </is>
      </c>
      <c r="E11496" s="185" t="inlineStr">
        <is>
          <t>Quadro QTME Trifásico,com PPTA, chave de transferência até 160A, tomada GMG + Supressores de surto + barramento + disjuntores e demais acessórios</t>
        </is>
      </c>
      <c r="F11496" s="185" t="inlineStr">
        <is>
          <t>VB</t>
        </is>
      </c>
      <c r="G11496" s="185" t="inlineStr">
        <is>
          <t>SÃO PAULO</t>
        </is>
      </c>
      <c r="H11496" s="185" t="inlineStr">
        <is>
          <t>NOVA CORRENTE</t>
        </is>
      </c>
      <c r="I11496" s="199" t="n">
        <v>13704</v>
      </c>
      <c r="J11496" s="196" t="inlineStr">
        <is>
          <t>não</t>
        </is>
      </c>
    </row>
    <row r="11497">
      <c r="A11497" s="185" t="n">
        <v>328</v>
      </c>
      <c r="B11497" s="185" t="inlineStr">
        <is>
          <t>ELÉTRICA</t>
        </is>
      </c>
      <c r="C11497" s="185" t="inlineStr">
        <is>
          <t>Quadros Elétricos</t>
        </is>
      </c>
      <c r="D11497" s="185" t="inlineStr">
        <is>
          <t>QTME Trifásico com PPTA</t>
        </is>
      </c>
      <c r="E11497" s="185" t="inlineStr">
        <is>
          <t>Quadro QTME Trifásico,com PPTA, chave de transferência até 160A, tomada GMG + Supressores de surto + barramento + disjuntores e demais acessórios</t>
        </is>
      </c>
      <c r="F11497" s="185" t="inlineStr">
        <is>
          <t>VB</t>
        </is>
      </c>
      <c r="G11497" s="185" t="inlineStr">
        <is>
          <t>LESTE</t>
        </is>
      </c>
      <c r="H11497" s="185" t="inlineStr">
        <is>
          <t>BRASILSAT</t>
        </is>
      </c>
      <c r="I11497" s="199" t="n">
        <v>6935.35</v>
      </c>
      <c r="J11497" s="196" t="inlineStr">
        <is>
          <t>não</t>
        </is>
      </c>
    </row>
    <row r="11498">
      <c r="A11498" s="185" t="n">
        <v>328</v>
      </c>
      <c r="B11498" s="185" t="inlineStr">
        <is>
          <t>ELÉTRICA</t>
        </is>
      </c>
      <c r="C11498" s="185" t="inlineStr">
        <is>
          <t>Quadros Elétricos</t>
        </is>
      </c>
      <c r="D11498" s="185" t="inlineStr">
        <is>
          <t>QTME Trifásico com PPTA</t>
        </is>
      </c>
      <c r="E11498" s="185" t="inlineStr">
        <is>
          <t>Quadro QTME Trifásico,com PPTA, chave de transferência até 160A, tomada GMG + Supressores de surto + barramento + disjuntores e demais acessórios</t>
        </is>
      </c>
      <c r="F11498" s="185" t="inlineStr">
        <is>
          <t>VB</t>
        </is>
      </c>
      <c r="G11498" s="185" t="inlineStr">
        <is>
          <t>LESTE</t>
        </is>
      </c>
      <c r="H11498" s="185" t="inlineStr">
        <is>
          <t>INFRASITE + SECCIONAL</t>
        </is>
      </c>
      <c r="I11498" s="199" t="n">
        <v>9200</v>
      </c>
      <c r="J11498" s="196" t="inlineStr">
        <is>
          <t>não</t>
        </is>
      </c>
    </row>
    <row r="11499">
      <c r="A11499" s="185" t="n">
        <v>328</v>
      </c>
      <c r="B11499" s="185" t="inlineStr">
        <is>
          <t>ELÉTRICA</t>
        </is>
      </c>
      <c r="C11499" s="185" t="inlineStr">
        <is>
          <t>Quadros Elétricos</t>
        </is>
      </c>
      <c r="D11499" s="185" t="inlineStr">
        <is>
          <t>QTME Trifásico com PPTA</t>
        </is>
      </c>
      <c r="E11499" s="185" t="inlineStr">
        <is>
          <t>Quadro QTME Trifásico,com PPTA, chave de transferência até 160A, tomada GMG + Supressores de surto + barramento + disjuntores e demais acessórios</t>
        </is>
      </c>
      <c r="F11499" s="185" t="inlineStr">
        <is>
          <t>VB</t>
        </is>
      </c>
      <c r="G11499" s="185" t="inlineStr">
        <is>
          <t>LESTE</t>
        </is>
      </c>
      <c r="H11499" s="185" t="inlineStr">
        <is>
          <t>METALALFA (NEGOCIADO)</t>
        </is>
      </c>
      <c r="I11499" s="199" t="n">
        <v>9303.85</v>
      </c>
      <c r="J11499" s="196" t="inlineStr">
        <is>
          <t>não</t>
        </is>
      </c>
    </row>
    <row r="11500">
      <c r="A11500" s="185" t="n">
        <v>328</v>
      </c>
      <c r="B11500" s="185" t="inlineStr">
        <is>
          <t>ELÉTRICA</t>
        </is>
      </c>
      <c r="C11500" s="185" t="inlineStr">
        <is>
          <t>Quadros Elétricos</t>
        </is>
      </c>
      <c r="D11500" s="185" t="inlineStr">
        <is>
          <t>QTME Trifásico com PPTA</t>
        </is>
      </c>
      <c r="E11500" s="185" t="inlineStr">
        <is>
          <t>Quadro QTME Trifásico,com PPTA, chave de transferência até 160A, tomada GMG + Supressores de surto + barramento + disjuntores e demais acessórios</t>
        </is>
      </c>
      <c r="F11500" s="185" t="inlineStr">
        <is>
          <t>VB</t>
        </is>
      </c>
      <c r="G11500" s="185" t="inlineStr">
        <is>
          <t>LESTE</t>
        </is>
      </c>
      <c r="H11500" s="185" t="inlineStr">
        <is>
          <t>CAW (NEGOCIADO)</t>
        </is>
      </c>
      <c r="I11500" s="199" t="n">
        <v>10350</v>
      </c>
      <c r="J11500" s="196" t="inlineStr">
        <is>
          <t>não</t>
        </is>
      </c>
    </row>
    <row r="11501">
      <c r="A11501" s="185" t="n">
        <v>328</v>
      </c>
      <c r="B11501" s="185" t="inlineStr">
        <is>
          <t>ELÉTRICA</t>
        </is>
      </c>
      <c r="C11501" s="185" t="inlineStr">
        <is>
          <t>Quadros Elétricos</t>
        </is>
      </c>
      <c r="D11501" s="185" t="inlineStr">
        <is>
          <t>QTME Trifásico com PPTA</t>
        </is>
      </c>
      <c r="E11501" s="185" t="inlineStr">
        <is>
          <t>Quadro QTME Trifásico,com PPTA, chave de transferência até 160A, tomada GMG + Supressores de surto + barramento + disjuntores e demais acessórios</t>
        </is>
      </c>
      <c r="F11501" s="185" t="inlineStr">
        <is>
          <t>VB</t>
        </is>
      </c>
      <c r="G11501" s="185" t="inlineStr">
        <is>
          <t>LESTE</t>
        </is>
      </c>
      <c r="H11501" s="185" t="inlineStr">
        <is>
          <t>ZOPONE (NEGOCIADO)</t>
        </is>
      </c>
      <c r="I11501" s="199" t="n">
        <v>10515.66</v>
      </c>
      <c r="J11501" s="196" t="inlineStr">
        <is>
          <t>não</t>
        </is>
      </c>
    </row>
    <row r="11502">
      <c r="A11502" s="185" t="n">
        <v>328</v>
      </c>
      <c r="B11502" s="185" t="inlineStr">
        <is>
          <t>ELÉTRICA</t>
        </is>
      </c>
      <c r="C11502" s="185" t="inlineStr">
        <is>
          <t>Quadros Elétricos</t>
        </is>
      </c>
      <c r="D11502" s="185" t="inlineStr">
        <is>
          <t>QTME Trifásico com PPTA</t>
        </is>
      </c>
      <c r="E11502" s="185" t="inlineStr">
        <is>
          <t>Quadro QTME Trifásico,com PPTA, chave de transferência até 160A, tomada GMG + Supressores de surto + barramento + disjuntores e demais acessórios</t>
        </is>
      </c>
      <c r="F11502" s="185" t="inlineStr">
        <is>
          <t>VB</t>
        </is>
      </c>
      <c r="G11502" s="185" t="inlineStr">
        <is>
          <t>LESTE</t>
        </is>
      </c>
      <c r="H11502" s="185" t="inlineStr">
        <is>
          <t>CAW ESTRUTURA + AGEPLAN OBRA</t>
        </is>
      </c>
      <c r="I11502" s="199" t="n">
        <v>11511.36</v>
      </c>
      <c r="J11502" s="196" t="inlineStr">
        <is>
          <t>não</t>
        </is>
      </c>
    </row>
    <row r="11503">
      <c r="A11503" s="185" t="n">
        <v>328</v>
      </c>
      <c r="B11503" s="185" t="inlineStr">
        <is>
          <t>ELÉTRICA</t>
        </is>
      </c>
      <c r="C11503" s="185" t="inlineStr">
        <is>
          <t>Quadros Elétricos</t>
        </is>
      </c>
      <c r="D11503" s="185" t="inlineStr">
        <is>
          <t>QTME Trifásico com PPTA</t>
        </is>
      </c>
      <c r="E11503" s="185" t="inlineStr">
        <is>
          <t>Quadro QTME Trifásico,com PPTA, chave de transferência até 160A, tomada GMG + Supressores de surto + barramento + disjuntores e demais acessórios</t>
        </is>
      </c>
      <c r="F11503" s="185" t="inlineStr">
        <is>
          <t>VB</t>
        </is>
      </c>
      <c r="G11503" s="185" t="inlineStr">
        <is>
          <t>LESTE</t>
        </is>
      </c>
      <c r="H11503" s="185" t="inlineStr">
        <is>
          <t>CLEMAR (NEGOCIADO)</t>
        </is>
      </c>
      <c r="I11503" s="199" t="n">
        <v>12342</v>
      </c>
      <c r="J11503" s="196" t="inlineStr">
        <is>
          <t>não</t>
        </is>
      </c>
    </row>
    <row r="11504">
      <c r="A11504" s="185" t="n">
        <v>328</v>
      </c>
      <c r="B11504" s="185" t="inlineStr">
        <is>
          <t>ELÉTRICA</t>
        </is>
      </c>
      <c r="C11504" s="185" t="inlineStr">
        <is>
          <t>Quadros Elétricos</t>
        </is>
      </c>
      <c r="D11504" s="185" t="inlineStr">
        <is>
          <t>QTME Trifásico com PPTA</t>
        </is>
      </c>
      <c r="E11504" s="185" t="inlineStr">
        <is>
          <t>Quadro QTME Trifásico,com PPTA, chave de transferência até 160A, tomada GMG + Supressores de surto + barramento + disjuntores e demais acessórios</t>
        </is>
      </c>
      <c r="F11504" s="185" t="inlineStr">
        <is>
          <t>VB</t>
        </is>
      </c>
      <c r="G11504" s="185" t="inlineStr">
        <is>
          <t>LESTE</t>
        </is>
      </c>
      <c r="H11504" s="185" t="inlineStr">
        <is>
          <t>NOVA CORRENTE</t>
        </is>
      </c>
      <c r="I11504" s="199" t="n">
        <v>13704</v>
      </c>
      <c r="J11504" s="196" t="inlineStr">
        <is>
          <t>não</t>
        </is>
      </c>
    </row>
    <row r="11505">
      <c r="A11505" s="185" t="n">
        <v>328</v>
      </c>
      <c r="B11505" s="185" t="inlineStr">
        <is>
          <t>ELÉTRICA</t>
        </is>
      </c>
      <c r="C11505" s="185" t="inlineStr">
        <is>
          <t>Quadros Elétricos</t>
        </is>
      </c>
      <c r="D11505" s="185" t="inlineStr">
        <is>
          <t>QTME Trifásico com PPTA</t>
        </is>
      </c>
      <c r="E11505" s="185" t="inlineStr">
        <is>
          <t>Quadro QTME Trifásico,com PPTA, chave de transferência até 160A, tomada GMG + Supressores de surto + barramento + disjuntores e demais acessórios</t>
        </is>
      </c>
      <c r="F11505" s="185" t="inlineStr">
        <is>
          <t>VB</t>
        </is>
      </c>
      <c r="G11505" s="185" t="inlineStr">
        <is>
          <t>SUL</t>
        </is>
      </c>
      <c r="H11505" s="185" t="inlineStr">
        <is>
          <t>BRASILSAT</t>
        </is>
      </c>
      <c r="I11505" s="199" t="n">
        <v>6935.35</v>
      </c>
      <c r="J11505" s="196" t="inlineStr">
        <is>
          <t>não</t>
        </is>
      </c>
    </row>
    <row r="11506">
      <c r="A11506" s="185" t="n">
        <v>328</v>
      </c>
      <c r="B11506" s="185" t="inlineStr">
        <is>
          <t>ELÉTRICA</t>
        </is>
      </c>
      <c r="C11506" s="185" t="inlineStr">
        <is>
          <t>Quadros Elétricos</t>
        </is>
      </c>
      <c r="D11506" s="185" t="inlineStr">
        <is>
          <t>QTME Trifásico com PPTA</t>
        </is>
      </c>
      <c r="E11506" s="185" t="inlineStr">
        <is>
          <t>Quadro QTME Trifásico,com PPTA, chave de transferência até 160A, tomada GMG + Supressores de surto + barramento + disjuntores e demais acessórios</t>
        </is>
      </c>
      <c r="F11506" s="185" t="inlineStr">
        <is>
          <t>VB</t>
        </is>
      </c>
      <c r="G11506" s="185" t="inlineStr">
        <is>
          <t>SUL</t>
        </is>
      </c>
      <c r="H11506" s="185" t="inlineStr">
        <is>
          <t>INFRASITE + SECCIONAL</t>
        </is>
      </c>
      <c r="I11506" s="199" t="n">
        <v>9200</v>
      </c>
      <c r="J11506" s="196" t="inlineStr">
        <is>
          <t>não</t>
        </is>
      </c>
    </row>
    <row r="11507">
      <c r="A11507" s="185" t="n">
        <v>328</v>
      </c>
      <c r="B11507" s="185" t="inlineStr">
        <is>
          <t>ELÉTRICA</t>
        </is>
      </c>
      <c r="C11507" s="185" t="inlineStr">
        <is>
          <t>Quadros Elétricos</t>
        </is>
      </c>
      <c r="D11507" s="185" t="inlineStr">
        <is>
          <t>QTME Trifásico com PPTA</t>
        </is>
      </c>
      <c r="E11507" s="185" t="inlineStr">
        <is>
          <t>Quadro QTME Trifásico,com PPTA, chave de transferência até 160A, tomada GMG + Supressores de surto + barramento + disjuntores e demais acessórios</t>
        </is>
      </c>
      <c r="F11507" s="185" t="inlineStr">
        <is>
          <t>VB</t>
        </is>
      </c>
      <c r="G11507" s="185" t="inlineStr">
        <is>
          <t>SUL</t>
        </is>
      </c>
      <c r="H11507" s="185" t="inlineStr">
        <is>
          <t>METALALFA (NEGOCIADO)</t>
        </is>
      </c>
      <c r="I11507" s="199" t="n">
        <v>9303.85</v>
      </c>
      <c r="J11507" s="196" t="inlineStr">
        <is>
          <t>não</t>
        </is>
      </c>
    </row>
    <row r="11508">
      <c r="A11508" s="185" t="n">
        <v>328</v>
      </c>
      <c r="B11508" s="185" t="inlineStr">
        <is>
          <t>ELÉTRICA</t>
        </is>
      </c>
      <c r="C11508" s="185" t="inlineStr">
        <is>
          <t>Quadros Elétricos</t>
        </is>
      </c>
      <c r="D11508" s="185" t="inlineStr">
        <is>
          <t>QTME Trifásico com PPTA</t>
        </is>
      </c>
      <c r="E11508" s="185" t="inlineStr">
        <is>
          <t>Quadro QTME Trifásico,com PPTA, chave de transferência até 160A, tomada GMG + Supressores de surto + barramento + disjuntores e demais acessórios</t>
        </is>
      </c>
      <c r="F11508" s="185" t="inlineStr">
        <is>
          <t>VB</t>
        </is>
      </c>
      <c r="G11508" s="185" t="inlineStr">
        <is>
          <t>SUL</t>
        </is>
      </c>
      <c r="H11508" s="185" t="inlineStr">
        <is>
          <t>CAW (NEGOCIADO)</t>
        </is>
      </c>
      <c r="I11508" s="199" t="n">
        <v>10350</v>
      </c>
      <c r="J11508" s="196" t="inlineStr">
        <is>
          <t>não</t>
        </is>
      </c>
    </row>
    <row r="11509">
      <c r="A11509" s="185" t="n">
        <v>328</v>
      </c>
      <c r="B11509" s="185" t="inlineStr">
        <is>
          <t>ELÉTRICA</t>
        </is>
      </c>
      <c r="C11509" s="185" t="inlineStr">
        <is>
          <t>Quadros Elétricos</t>
        </is>
      </c>
      <c r="D11509" s="185" t="inlineStr">
        <is>
          <t>QTME Trifásico com PPTA</t>
        </is>
      </c>
      <c r="E11509" s="185" t="inlineStr">
        <is>
          <t>Quadro QTME Trifásico,com PPTA, chave de transferência até 160A, tomada GMG + Supressores de surto + barramento + disjuntores e demais acessórios</t>
        </is>
      </c>
      <c r="F11509" s="185" t="inlineStr">
        <is>
          <t>VB</t>
        </is>
      </c>
      <c r="G11509" s="185" t="inlineStr">
        <is>
          <t>SUL</t>
        </is>
      </c>
      <c r="H11509" s="185" t="inlineStr">
        <is>
          <t>ZOPONE (NEGOCIADO)</t>
        </is>
      </c>
      <c r="I11509" s="199" t="n">
        <v>10515.66</v>
      </c>
      <c r="J11509" s="196" t="inlineStr">
        <is>
          <t>não</t>
        </is>
      </c>
    </row>
    <row r="11510">
      <c r="A11510" s="185" t="n">
        <v>328</v>
      </c>
      <c r="B11510" s="185" t="inlineStr">
        <is>
          <t>ELÉTRICA</t>
        </is>
      </c>
      <c r="C11510" s="185" t="inlineStr">
        <is>
          <t>Quadros Elétricos</t>
        </is>
      </c>
      <c r="D11510" s="185" t="inlineStr">
        <is>
          <t>QTME Trifásico com PPTA</t>
        </is>
      </c>
      <c r="E11510" s="185" t="inlineStr">
        <is>
          <t>Quadro QTME Trifásico,com PPTA, chave de transferência até 160A, tomada GMG + Supressores de surto + barramento + disjuntores e demais acessórios</t>
        </is>
      </c>
      <c r="F11510" s="185" t="inlineStr">
        <is>
          <t>VB</t>
        </is>
      </c>
      <c r="G11510" s="185" t="inlineStr">
        <is>
          <t>SUL</t>
        </is>
      </c>
      <c r="H11510" s="185" t="inlineStr">
        <is>
          <t>CLEMAR (NEGOCIADO)</t>
        </is>
      </c>
      <c r="I11510" s="199" t="n">
        <v>11220</v>
      </c>
      <c r="J11510" s="196" t="inlineStr">
        <is>
          <t>não</t>
        </is>
      </c>
    </row>
    <row r="11511">
      <c r="A11511" s="185" t="n">
        <v>328</v>
      </c>
      <c r="B11511" s="185" t="inlineStr">
        <is>
          <t>ELÉTRICA</t>
        </is>
      </c>
      <c r="C11511" s="185" t="inlineStr">
        <is>
          <t>Quadros Elétricos</t>
        </is>
      </c>
      <c r="D11511" s="185" t="inlineStr">
        <is>
          <t>QTME Trifásico com PPTA</t>
        </is>
      </c>
      <c r="E11511" s="185" t="inlineStr">
        <is>
          <t>Quadro QTME Trifásico,com PPTA, chave de transferência até 160A, tomada GMG + Supressores de surto + barramento + disjuntores e demais acessórios</t>
        </is>
      </c>
      <c r="F11511" s="185" t="inlineStr">
        <is>
          <t>VB</t>
        </is>
      </c>
      <c r="G11511" s="185" t="inlineStr">
        <is>
          <t>SUL</t>
        </is>
      </c>
      <c r="H11511" s="185" t="inlineStr">
        <is>
          <t>CAW ESTRUTURA + AGEPLAN OBRA</t>
        </is>
      </c>
      <c r="I11511" s="199" t="n">
        <v>13429.92</v>
      </c>
      <c r="J11511" s="196" t="inlineStr">
        <is>
          <t>não</t>
        </is>
      </c>
    </row>
    <row r="11512">
      <c r="A11512" s="185" t="n">
        <v>328</v>
      </c>
      <c r="B11512" s="185" t="inlineStr">
        <is>
          <t>ELÉTRICA</t>
        </is>
      </c>
      <c r="C11512" s="185" t="inlineStr">
        <is>
          <t>Quadros Elétricos</t>
        </is>
      </c>
      <c r="D11512" s="185" t="inlineStr">
        <is>
          <t>QTME Trifásico com PPTA</t>
        </is>
      </c>
      <c r="E11512" s="185" t="inlineStr">
        <is>
          <t>Quadro QTME Trifásico,com PPTA, chave de transferência até 160A, tomada GMG + Supressores de surto + barramento + disjuntores e demais acessórios</t>
        </is>
      </c>
      <c r="F11512" s="185" t="inlineStr">
        <is>
          <t>VB</t>
        </is>
      </c>
      <c r="G11512" s="185" t="inlineStr">
        <is>
          <t>SUL</t>
        </is>
      </c>
      <c r="H11512" s="185" t="inlineStr">
        <is>
          <t>NOVA CORRENTE</t>
        </is>
      </c>
      <c r="I11512" s="199" t="n">
        <v>13704</v>
      </c>
      <c r="J11512" s="196" t="inlineStr">
        <is>
          <t>não</t>
        </is>
      </c>
    </row>
    <row r="11513">
      <c r="A11513" s="185" t="n">
        <v>329</v>
      </c>
      <c r="B11513" s="185" t="inlineStr">
        <is>
          <t>INFRA</t>
        </is>
      </c>
      <c r="C11513" s="185" t="inlineStr">
        <is>
          <t>Portão</t>
        </is>
      </c>
      <c r="D11513" s="185" t="inlineStr">
        <is>
          <t>Portão Tela</t>
        </is>
      </c>
      <c r="E11513" s="185" t="inlineStr">
        <is>
          <t>Portão pedestre tela</t>
        </is>
      </c>
      <c r="F11513" s="185" t="inlineStr">
        <is>
          <t>VB</t>
        </is>
      </c>
      <c r="G11513" s="185" t="inlineStr">
        <is>
          <t>NORTE</t>
        </is>
      </c>
      <c r="H11513" s="185" t="inlineStr">
        <is>
          <t>CAW (NEGOCIADO)</t>
        </is>
      </c>
      <c r="I11513" s="199" t="n">
        <v>1800</v>
      </c>
      <c r="J11513" s="202" t="inlineStr">
        <is>
          <t>SIM</t>
        </is>
      </c>
    </row>
    <row r="11514">
      <c r="A11514" s="185" t="n">
        <v>329</v>
      </c>
      <c r="B11514" s="185" t="inlineStr">
        <is>
          <t>INFRA</t>
        </is>
      </c>
      <c r="C11514" s="185" t="inlineStr">
        <is>
          <t>Portão</t>
        </is>
      </c>
      <c r="D11514" s="185" t="inlineStr">
        <is>
          <t>Portão Tela</t>
        </is>
      </c>
      <c r="E11514" s="185" t="inlineStr">
        <is>
          <t>Portão pedestre tela</t>
        </is>
      </c>
      <c r="F11514" s="185" t="inlineStr">
        <is>
          <t>VB</t>
        </is>
      </c>
      <c r="G11514" s="185" t="inlineStr">
        <is>
          <t>NORTE</t>
        </is>
      </c>
      <c r="H11514" s="185" t="inlineStr">
        <is>
          <t>CAW ESTRUTURA + AGEPLAN OBRA</t>
        </is>
      </c>
      <c r="I11514" s="199" t="n">
        <v>3563.15</v>
      </c>
      <c r="J11514" s="202" t="inlineStr">
        <is>
          <t>SIM</t>
        </is>
      </c>
    </row>
    <row r="11515">
      <c r="A11515" s="185" t="n">
        <v>329</v>
      </c>
      <c r="B11515" s="185" t="inlineStr">
        <is>
          <t>INFRA</t>
        </is>
      </c>
      <c r="C11515" s="185" t="inlineStr">
        <is>
          <t>Portão</t>
        </is>
      </c>
      <c r="D11515" s="185" t="inlineStr">
        <is>
          <t>Portão Tela</t>
        </is>
      </c>
      <c r="E11515" s="185" t="inlineStr">
        <is>
          <t>Portão pedestre tela</t>
        </is>
      </c>
      <c r="F11515" s="185" t="inlineStr">
        <is>
          <t>VB</t>
        </is>
      </c>
      <c r="G11515" s="185" t="inlineStr">
        <is>
          <t>NORTE</t>
        </is>
      </c>
      <c r="H11515" s="185" t="inlineStr">
        <is>
          <t>METALALFA (NEGOCIADO)</t>
        </is>
      </c>
      <c r="I11515" s="199" t="n">
        <v>3596</v>
      </c>
      <c r="J11515" s="202" t="inlineStr">
        <is>
          <t>SIM</t>
        </is>
      </c>
    </row>
    <row r="11516">
      <c r="A11516" s="185" t="n">
        <v>329</v>
      </c>
      <c r="B11516" s="185" t="inlineStr">
        <is>
          <t>INFRA</t>
        </is>
      </c>
      <c r="C11516" s="185" t="inlineStr">
        <is>
          <t>Portão</t>
        </is>
      </c>
      <c r="D11516" s="185" t="inlineStr">
        <is>
          <t>Portão Tela</t>
        </is>
      </c>
      <c r="E11516" s="185" t="inlineStr">
        <is>
          <t>Portão pedestre tela</t>
        </is>
      </c>
      <c r="F11516" s="185" t="inlineStr">
        <is>
          <t>VB</t>
        </is>
      </c>
      <c r="G11516" s="185" t="inlineStr">
        <is>
          <t>NORTE</t>
        </is>
      </c>
      <c r="H11516" s="185" t="inlineStr">
        <is>
          <t>BRASILSAT</t>
        </is>
      </c>
      <c r="I11516" s="199" t="n">
        <v>4099.98</v>
      </c>
      <c r="J11516" s="202" t="inlineStr">
        <is>
          <t>SIM</t>
        </is>
      </c>
    </row>
    <row r="11517">
      <c r="A11517" s="185" t="n">
        <v>329</v>
      </c>
      <c r="B11517" s="185" t="inlineStr">
        <is>
          <t>INFRA</t>
        </is>
      </c>
      <c r="C11517" s="185" t="inlineStr">
        <is>
          <t>Portão</t>
        </is>
      </c>
      <c r="D11517" s="185" t="inlineStr">
        <is>
          <t>Portão Tela</t>
        </is>
      </c>
      <c r="E11517" s="185" t="inlineStr">
        <is>
          <t>Portão pedestre tela</t>
        </is>
      </c>
      <c r="F11517" s="185" t="inlineStr">
        <is>
          <t>VB</t>
        </is>
      </c>
      <c r="G11517" s="185" t="inlineStr">
        <is>
          <t>NORTE</t>
        </is>
      </c>
      <c r="H11517" s="185" t="inlineStr">
        <is>
          <t>CLEMAR (NEGOCIADO)</t>
        </is>
      </c>
      <c r="I11517" s="199" t="n">
        <v>4356</v>
      </c>
      <c r="J11517" s="202" t="inlineStr">
        <is>
          <t>SIM</t>
        </is>
      </c>
    </row>
    <row r="11518">
      <c r="A11518" s="185" t="n">
        <v>329</v>
      </c>
      <c r="B11518" s="185" t="inlineStr">
        <is>
          <t>INFRA</t>
        </is>
      </c>
      <c r="C11518" s="185" t="inlineStr">
        <is>
          <t>Portão</t>
        </is>
      </c>
      <c r="D11518" s="185" t="inlineStr">
        <is>
          <t>Portão Tela</t>
        </is>
      </c>
      <c r="E11518" s="185" t="inlineStr">
        <is>
          <t>Portão pedestre tela</t>
        </is>
      </c>
      <c r="F11518" s="185" t="inlineStr">
        <is>
          <t>VB</t>
        </is>
      </c>
      <c r="G11518" s="185" t="inlineStr">
        <is>
          <t>NORTE</t>
        </is>
      </c>
      <c r="H11518" s="185" t="inlineStr">
        <is>
          <t>ZOPONE (NEGOCIADO)</t>
        </is>
      </c>
      <c r="I11518" s="199" t="n">
        <v>4487.15</v>
      </c>
      <c r="J11518" s="202" t="inlineStr">
        <is>
          <t>SIM</t>
        </is>
      </c>
    </row>
    <row r="11519">
      <c r="A11519" s="185" t="n">
        <v>329</v>
      </c>
      <c r="B11519" s="185" t="inlineStr">
        <is>
          <t>INFRA</t>
        </is>
      </c>
      <c r="C11519" s="185" t="inlineStr">
        <is>
          <t>Portão</t>
        </is>
      </c>
      <c r="D11519" s="185" t="inlineStr">
        <is>
          <t>Portão Tela</t>
        </is>
      </c>
      <c r="E11519" s="185" t="inlineStr">
        <is>
          <t>Portão pedestre tela</t>
        </is>
      </c>
      <c r="F11519" s="185" t="inlineStr">
        <is>
          <t>VB</t>
        </is>
      </c>
      <c r="G11519" s="185" t="inlineStr">
        <is>
          <t>NORTE</t>
        </is>
      </c>
      <c r="H11519" s="185" t="inlineStr">
        <is>
          <t>INFRASITE + SECCIONAL</t>
        </is>
      </c>
      <c r="I11519" s="199" t="n">
        <v>5300</v>
      </c>
      <c r="J11519" s="202" t="inlineStr">
        <is>
          <t>SIM</t>
        </is>
      </c>
    </row>
    <row r="11520">
      <c r="A11520" s="185" t="n">
        <v>329</v>
      </c>
      <c r="B11520" s="185" t="inlineStr">
        <is>
          <t>INFRA</t>
        </is>
      </c>
      <c r="C11520" s="185" t="inlineStr">
        <is>
          <t>Portão</t>
        </is>
      </c>
      <c r="D11520" s="185" t="inlineStr">
        <is>
          <t>Portão Tela</t>
        </is>
      </c>
      <c r="E11520" s="185" t="inlineStr">
        <is>
          <t>Portão pedestre tela</t>
        </is>
      </c>
      <c r="F11520" s="185" t="inlineStr">
        <is>
          <t>VB</t>
        </is>
      </c>
      <c r="G11520" s="185" t="inlineStr">
        <is>
          <t>NORDESTE</t>
        </is>
      </c>
      <c r="H11520" s="185" t="inlineStr">
        <is>
          <t>CAW (NEGOCIADO)</t>
        </is>
      </c>
      <c r="I11520" s="199" t="n">
        <v>1800</v>
      </c>
      <c r="J11520" s="202" t="inlineStr">
        <is>
          <t>SIM</t>
        </is>
      </c>
    </row>
    <row r="11521">
      <c r="A11521" s="185" t="n">
        <v>329</v>
      </c>
      <c r="B11521" s="185" t="inlineStr">
        <is>
          <t>INFRA</t>
        </is>
      </c>
      <c r="C11521" s="185" t="inlineStr">
        <is>
          <t>Portão</t>
        </is>
      </c>
      <c r="D11521" s="185" t="inlineStr">
        <is>
          <t>Portão Tela</t>
        </is>
      </c>
      <c r="E11521" s="185" t="inlineStr">
        <is>
          <t>Portão pedestre tela</t>
        </is>
      </c>
      <c r="F11521" s="185" t="inlineStr">
        <is>
          <t>VB</t>
        </is>
      </c>
      <c r="G11521" s="185" t="inlineStr">
        <is>
          <t>NORDESTE</t>
        </is>
      </c>
      <c r="H11521" s="185" t="inlineStr">
        <is>
          <t>METALALFA (NEGOCIADO)</t>
        </is>
      </c>
      <c r="I11521" s="199" t="n">
        <v>2247.5</v>
      </c>
      <c r="J11521" s="202" t="inlineStr">
        <is>
          <t>SIM</t>
        </is>
      </c>
    </row>
    <row r="11522">
      <c r="A11522" s="185" t="n">
        <v>329</v>
      </c>
      <c r="B11522" s="185" t="inlineStr">
        <is>
          <t>INFRA</t>
        </is>
      </c>
      <c r="C11522" s="185" t="inlineStr">
        <is>
          <t>Portão</t>
        </is>
      </c>
      <c r="D11522" s="185" t="inlineStr">
        <is>
          <t>Portão Tela</t>
        </is>
      </c>
      <c r="E11522" s="185" t="inlineStr">
        <is>
          <t>Portão pedestre tela</t>
        </is>
      </c>
      <c r="F11522" s="185" t="inlineStr">
        <is>
          <t>VB</t>
        </is>
      </c>
      <c r="G11522" s="185" t="inlineStr">
        <is>
          <t>NORDESTE</t>
        </is>
      </c>
      <c r="H11522" s="185" t="inlineStr">
        <is>
          <t>NOVA CORRENTE</t>
        </is>
      </c>
      <c r="I11522" s="199" t="n">
        <v>2819.26</v>
      </c>
      <c r="J11522" s="202" t="inlineStr">
        <is>
          <t>SIM</t>
        </is>
      </c>
    </row>
    <row r="11523">
      <c r="A11523" s="185" t="n">
        <v>329</v>
      </c>
      <c r="B11523" s="185" t="inlineStr">
        <is>
          <t>INFRA</t>
        </is>
      </c>
      <c r="C11523" s="185" t="inlineStr">
        <is>
          <t>Portão</t>
        </is>
      </c>
      <c r="D11523" s="185" t="inlineStr">
        <is>
          <t>Portão Tela</t>
        </is>
      </c>
      <c r="E11523" s="185" t="inlineStr">
        <is>
          <t>Portão pedestre tela</t>
        </is>
      </c>
      <c r="F11523" s="185" t="inlineStr">
        <is>
          <t>VB</t>
        </is>
      </c>
      <c r="G11523" s="185" t="inlineStr">
        <is>
          <t>NORDESTE</t>
        </is>
      </c>
      <c r="H11523" s="185" t="inlineStr">
        <is>
          <t>CAW ESTRUTURA + AGEPLAN OBRA</t>
        </is>
      </c>
      <c r="I11523" s="199" t="n">
        <v>3435.9</v>
      </c>
      <c r="J11523" s="202" t="inlineStr">
        <is>
          <t>SIM</t>
        </is>
      </c>
    </row>
    <row r="11524">
      <c r="A11524" s="185" t="n">
        <v>329</v>
      </c>
      <c r="B11524" s="185" t="inlineStr">
        <is>
          <t>INFRA</t>
        </is>
      </c>
      <c r="C11524" s="185" t="inlineStr">
        <is>
          <t>Portão</t>
        </is>
      </c>
      <c r="D11524" s="185" t="inlineStr">
        <is>
          <t>Portão Tela</t>
        </is>
      </c>
      <c r="E11524" s="185" t="inlineStr">
        <is>
          <t>Portão pedestre tela</t>
        </is>
      </c>
      <c r="F11524" s="185" t="inlineStr">
        <is>
          <t>VB</t>
        </is>
      </c>
      <c r="G11524" s="185" t="inlineStr">
        <is>
          <t>NORDESTE</t>
        </is>
      </c>
      <c r="H11524" s="185" t="inlineStr">
        <is>
          <t>ZOPONE (NEGOCIADO)</t>
        </is>
      </c>
      <c r="I11524" s="199" t="n">
        <v>3948.69</v>
      </c>
      <c r="J11524" s="202" t="inlineStr">
        <is>
          <t>SIM</t>
        </is>
      </c>
    </row>
    <row r="11525">
      <c r="A11525" s="185" t="n">
        <v>329</v>
      </c>
      <c r="B11525" s="185" t="inlineStr">
        <is>
          <t>INFRA</t>
        </is>
      </c>
      <c r="C11525" s="185" t="inlineStr">
        <is>
          <t>Portão</t>
        </is>
      </c>
      <c r="D11525" s="185" t="inlineStr">
        <is>
          <t>Portão Tela</t>
        </is>
      </c>
      <c r="E11525" s="185" t="inlineStr">
        <is>
          <t>Portão pedestre tela</t>
        </is>
      </c>
      <c r="F11525" s="185" t="inlineStr">
        <is>
          <t>VB</t>
        </is>
      </c>
      <c r="G11525" s="185" t="inlineStr">
        <is>
          <t>NORDESTE</t>
        </is>
      </c>
      <c r="H11525" s="185" t="inlineStr">
        <is>
          <t>CLEMAR (NEGOCIADO)</t>
        </is>
      </c>
      <c r="I11525" s="199" t="n">
        <v>3993</v>
      </c>
      <c r="J11525" s="202" t="inlineStr">
        <is>
          <t>SIM</t>
        </is>
      </c>
    </row>
    <row r="11526">
      <c r="A11526" s="185" t="n">
        <v>329</v>
      </c>
      <c r="B11526" s="185" t="inlineStr">
        <is>
          <t>INFRA</t>
        </is>
      </c>
      <c r="C11526" s="185" t="inlineStr">
        <is>
          <t>Portão</t>
        </is>
      </c>
      <c r="D11526" s="185" t="inlineStr">
        <is>
          <t>Portão Tela</t>
        </is>
      </c>
      <c r="E11526" s="185" t="inlineStr">
        <is>
          <t>Portão pedestre tela</t>
        </is>
      </c>
      <c r="F11526" s="185" t="inlineStr">
        <is>
          <t>VB</t>
        </is>
      </c>
      <c r="G11526" s="185" t="inlineStr">
        <is>
          <t>NORDESTE</t>
        </is>
      </c>
      <c r="H11526" s="185" t="inlineStr">
        <is>
          <t>BRASILSAT</t>
        </is>
      </c>
      <c r="I11526" s="199" t="n">
        <v>4099.98</v>
      </c>
      <c r="J11526" s="202" t="inlineStr">
        <is>
          <t>SIM</t>
        </is>
      </c>
    </row>
    <row r="11527">
      <c r="A11527" s="185" t="n">
        <v>329</v>
      </c>
      <c r="B11527" s="185" t="inlineStr">
        <is>
          <t>INFRA</t>
        </is>
      </c>
      <c r="C11527" s="185" t="inlineStr">
        <is>
          <t>Portão</t>
        </is>
      </c>
      <c r="D11527" s="185" t="inlineStr">
        <is>
          <t>Portão Tela</t>
        </is>
      </c>
      <c r="E11527" s="185" t="inlineStr">
        <is>
          <t>Portão pedestre tela</t>
        </is>
      </c>
      <c r="F11527" s="185" t="inlineStr">
        <is>
          <t>VB</t>
        </is>
      </c>
      <c r="G11527" s="185" t="inlineStr">
        <is>
          <t>NORDESTE</t>
        </is>
      </c>
      <c r="H11527" s="185" t="inlineStr">
        <is>
          <t>INFRASITE + SECCIONAL</t>
        </is>
      </c>
      <c r="I11527" s="199" t="n">
        <v>5300</v>
      </c>
      <c r="J11527" s="202" t="inlineStr">
        <is>
          <t>SIM</t>
        </is>
      </c>
    </row>
    <row r="11528">
      <c r="A11528" s="185" t="n">
        <v>329</v>
      </c>
      <c r="B11528" s="185" t="inlineStr">
        <is>
          <t>INFRA</t>
        </is>
      </c>
      <c r="C11528" s="185" t="inlineStr">
        <is>
          <t>Portão</t>
        </is>
      </c>
      <c r="D11528" s="185" t="inlineStr">
        <is>
          <t>Portão Tela</t>
        </is>
      </c>
      <c r="E11528" s="185" t="inlineStr">
        <is>
          <t>Portão pedestre tela</t>
        </is>
      </c>
      <c r="F11528" s="185" t="inlineStr">
        <is>
          <t>VB</t>
        </is>
      </c>
      <c r="G11528" s="185" t="inlineStr">
        <is>
          <t>C OESTE</t>
        </is>
      </c>
      <c r="H11528" s="185" t="inlineStr">
        <is>
          <t>CAW (NEGOCIADO)</t>
        </is>
      </c>
      <c r="I11528" s="199" t="n">
        <v>1800</v>
      </c>
      <c r="J11528" s="196" t="inlineStr">
        <is>
          <t>não</t>
        </is>
      </c>
    </row>
    <row r="11529">
      <c r="A11529" s="185" t="n">
        <v>329</v>
      </c>
      <c r="B11529" s="185" t="inlineStr">
        <is>
          <t>INFRA</t>
        </is>
      </c>
      <c r="C11529" s="185" t="inlineStr">
        <is>
          <t>Portão</t>
        </is>
      </c>
      <c r="D11529" s="185" t="inlineStr">
        <is>
          <t>Portão Tela</t>
        </is>
      </c>
      <c r="E11529" s="185" t="inlineStr">
        <is>
          <t>Portão pedestre tela</t>
        </is>
      </c>
      <c r="F11529" s="185" t="inlineStr">
        <is>
          <t>VB</t>
        </is>
      </c>
      <c r="G11529" s="185" t="inlineStr">
        <is>
          <t>C OESTE</t>
        </is>
      </c>
      <c r="H11529" s="185" t="inlineStr">
        <is>
          <t>METALALFA (NEGOCIADO)</t>
        </is>
      </c>
      <c r="I11529" s="199" t="n">
        <v>2697</v>
      </c>
      <c r="J11529" s="196" t="inlineStr">
        <is>
          <t>não</t>
        </is>
      </c>
    </row>
    <row r="11530">
      <c r="A11530" s="185" t="n">
        <v>329</v>
      </c>
      <c r="B11530" s="185" t="inlineStr">
        <is>
          <t>INFRA</t>
        </is>
      </c>
      <c r="C11530" s="185" t="inlineStr">
        <is>
          <t>Portão</t>
        </is>
      </c>
      <c r="D11530" s="185" t="inlineStr">
        <is>
          <t>Portão Tela</t>
        </is>
      </c>
      <c r="E11530" s="185" t="inlineStr">
        <is>
          <t>Portão pedestre tela</t>
        </is>
      </c>
      <c r="F11530" s="185" t="inlineStr">
        <is>
          <t>VB</t>
        </is>
      </c>
      <c r="G11530" s="185" t="inlineStr">
        <is>
          <t>C OESTE</t>
        </is>
      </c>
      <c r="H11530" s="185" t="inlineStr">
        <is>
          <t>CAW ESTRUTURA + AGEPLAN OBRA</t>
        </is>
      </c>
      <c r="I11530" s="199" t="n">
        <v>3563.15</v>
      </c>
      <c r="J11530" s="196" t="inlineStr">
        <is>
          <t>não</t>
        </is>
      </c>
    </row>
    <row r="11531">
      <c r="A11531" s="185" t="n">
        <v>329</v>
      </c>
      <c r="B11531" s="185" t="inlineStr">
        <is>
          <t>INFRA</t>
        </is>
      </c>
      <c r="C11531" s="185" t="inlineStr">
        <is>
          <t>Portão</t>
        </is>
      </c>
      <c r="D11531" s="185" t="inlineStr">
        <is>
          <t>Portão Tela</t>
        </is>
      </c>
      <c r="E11531" s="185" t="inlineStr">
        <is>
          <t>Portão pedestre tela</t>
        </is>
      </c>
      <c r="F11531" s="185" t="inlineStr">
        <is>
          <t>VB</t>
        </is>
      </c>
      <c r="G11531" s="185" t="inlineStr">
        <is>
          <t>C OESTE</t>
        </is>
      </c>
      <c r="H11531" s="185" t="inlineStr">
        <is>
          <t>CLEMAR (NEGOCIADO)</t>
        </is>
      </c>
      <c r="I11531" s="199" t="n">
        <v>3811.5</v>
      </c>
      <c r="J11531" s="196" t="inlineStr">
        <is>
          <t>não</t>
        </is>
      </c>
    </row>
    <row r="11532">
      <c r="A11532" s="185" t="n">
        <v>329</v>
      </c>
      <c r="B11532" s="185" t="inlineStr">
        <is>
          <t>INFRA</t>
        </is>
      </c>
      <c r="C11532" s="185" t="inlineStr">
        <is>
          <t>Portão</t>
        </is>
      </c>
      <c r="D11532" s="185" t="inlineStr">
        <is>
          <t>Portão Tela</t>
        </is>
      </c>
      <c r="E11532" s="185" t="inlineStr">
        <is>
          <t>Portão pedestre tela</t>
        </is>
      </c>
      <c r="F11532" s="185" t="inlineStr">
        <is>
          <t>VB</t>
        </is>
      </c>
      <c r="G11532" s="185" t="inlineStr">
        <is>
          <t>C OESTE</t>
        </is>
      </c>
      <c r="H11532" s="185" t="inlineStr">
        <is>
          <t>BRASILSAT</t>
        </is>
      </c>
      <c r="I11532" s="199" t="n">
        <v>4099.98</v>
      </c>
      <c r="J11532" s="196" t="inlineStr">
        <is>
          <t>não</t>
        </is>
      </c>
    </row>
    <row r="11533">
      <c r="A11533" s="185" t="n">
        <v>329</v>
      </c>
      <c r="B11533" s="185" t="inlineStr">
        <is>
          <t>INFRA</t>
        </is>
      </c>
      <c r="C11533" s="185" t="inlineStr">
        <is>
          <t>Portão</t>
        </is>
      </c>
      <c r="D11533" s="185" t="inlineStr">
        <is>
          <t>Portão Tela</t>
        </is>
      </c>
      <c r="E11533" s="185" t="inlineStr">
        <is>
          <t>Portão pedestre tela</t>
        </is>
      </c>
      <c r="F11533" s="185" t="inlineStr">
        <is>
          <t>VB</t>
        </is>
      </c>
      <c r="G11533" s="185" t="inlineStr">
        <is>
          <t>C OESTE</t>
        </is>
      </c>
      <c r="H11533" s="185" t="inlineStr">
        <is>
          <t>ZOPONE (NEGOCIADO)</t>
        </is>
      </c>
      <c r="I11533" s="199" t="n">
        <v>4128.18</v>
      </c>
      <c r="J11533" s="196" t="inlineStr">
        <is>
          <t>não</t>
        </is>
      </c>
    </row>
    <row r="11534">
      <c r="A11534" s="185" t="n">
        <v>329</v>
      </c>
      <c r="B11534" s="185" t="inlineStr">
        <is>
          <t>INFRA</t>
        </is>
      </c>
      <c r="C11534" s="185" t="inlineStr">
        <is>
          <t>Portão</t>
        </is>
      </c>
      <c r="D11534" s="185" t="inlineStr">
        <is>
          <t>Portão Tela</t>
        </is>
      </c>
      <c r="E11534" s="185" t="inlineStr">
        <is>
          <t>Portão pedestre tela</t>
        </is>
      </c>
      <c r="F11534" s="185" t="inlineStr">
        <is>
          <t>VB</t>
        </is>
      </c>
      <c r="G11534" s="185" t="inlineStr">
        <is>
          <t>C OESTE</t>
        </is>
      </c>
      <c r="H11534" s="185" t="inlineStr">
        <is>
          <t>INFRASITE + SECCIONAL</t>
        </is>
      </c>
      <c r="I11534" s="199" t="n">
        <v>5300</v>
      </c>
      <c r="J11534" s="196" t="inlineStr">
        <is>
          <t>não</t>
        </is>
      </c>
    </row>
    <row r="11535">
      <c r="A11535" s="185" t="n">
        <v>329</v>
      </c>
      <c r="B11535" s="185" t="inlineStr">
        <is>
          <t>INFRA</t>
        </is>
      </c>
      <c r="C11535" s="185" t="inlineStr">
        <is>
          <t>Portão</t>
        </is>
      </c>
      <c r="D11535" s="185" t="inlineStr">
        <is>
          <t>Portão Tela</t>
        </is>
      </c>
      <c r="E11535" s="185" t="inlineStr">
        <is>
          <t>Portão pedestre tela</t>
        </is>
      </c>
      <c r="F11535" s="185" t="inlineStr">
        <is>
          <t>VB</t>
        </is>
      </c>
      <c r="G11535" s="185" t="inlineStr">
        <is>
          <t>SÃO PAULO</t>
        </is>
      </c>
      <c r="H11535" s="185" t="inlineStr">
        <is>
          <t>CAW (NEGOCIADO)</t>
        </is>
      </c>
      <c r="I11535" s="199" t="n">
        <v>1800</v>
      </c>
      <c r="J11535" s="196" t="inlineStr">
        <is>
          <t>não</t>
        </is>
      </c>
    </row>
    <row r="11536">
      <c r="A11536" s="185" t="n">
        <v>329</v>
      </c>
      <c r="B11536" s="185" t="inlineStr">
        <is>
          <t>INFRA</t>
        </is>
      </c>
      <c r="C11536" s="185" t="inlineStr">
        <is>
          <t>Portão</t>
        </is>
      </c>
      <c r="D11536" s="185" t="inlineStr">
        <is>
          <t>Portão Tela</t>
        </is>
      </c>
      <c r="E11536" s="185" t="inlineStr">
        <is>
          <t>Portão pedestre tela</t>
        </is>
      </c>
      <c r="F11536" s="185" t="inlineStr">
        <is>
          <t>VB</t>
        </is>
      </c>
      <c r="G11536" s="185" t="inlineStr">
        <is>
          <t>SÃO PAULO</t>
        </is>
      </c>
      <c r="H11536" s="185" t="inlineStr">
        <is>
          <t>METALALFA (NEGOCIADO)</t>
        </is>
      </c>
      <c r="I11536" s="199" t="n">
        <v>2247.5</v>
      </c>
      <c r="J11536" s="196" t="inlineStr">
        <is>
          <t>não</t>
        </is>
      </c>
    </row>
    <row r="11537">
      <c r="A11537" s="185" t="n">
        <v>329</v>
      </c>
      <c r="B11537" s="185" t="inlineStr">
        <is>
          <t>INFRA</t>
        </is>
      </c>
      <c r="C11537" s="185" t="inlineStr">
        <is>
          <t>Portão</t>
        </is>
      </c>
      <c r="D11537" s="185" t="inlineStr">
        <is>
          <t>Portão Tela</t>
        </is>
      </c>
      <c r="E11537" s="185" t="inlineStr">
        <is>
          <t>Portão pedestre tela</t>
        </is>
      </c>
      <c r="F11537" s="185" t="inlineStr">
        <is>
          <t>VB</t>
        </is>
      </c>
      <c r="G11537" s="185" t="inlineStr">
        <is>
          <t>SÃO PAULO</t>
        </is>
      </c>
      <c r="H11537" s="185" t="inlineStr">
        <is>
          <t>CAW ESTRUTURA + AGEPLAN OBRA</t>
        </is>
      </c>
      <c r="I11537" s="199" t="n">
        <v>2545.11</v>
      </c>
      <c r="J11537" s="196" t="inlineStr">
        <is>
          <t>não</t>
        </is>
      </c>
    </row>
    <row r="11538">
      <c r="A11538" s="185" t="n">
        <v>329</v>
      </c>
      <c r="B11538" s="185" t="inlineStr">
        <is>
          <t>INFRA</t>
        </is>
      </c>
      <c r="C11538" s="185" t="inlineStr">
        <is>
          <t>Portão</t>
        </is>
      </c>
      <c r="D11538" s="185" t="inlineStr">
        <is>
          <t>Portão Tela</t>
        </is>
      </c>
      <c r="E11538" s="185" t="inlineStr">
        <is>
          <t>Portão pedestre tela</t>
        </is>
      </c>
      <c r="F11538" s="185" t="inlineStr">
        <is>
          <t>VB</t>
        </is>
      </c>
      <c r="G11538" s="185" t="inlineStr">
        <is>
          <t>SÃO PAULO</t>
        </is>
      </c>
      <c r="H11538" s="185" t="inlineStr">
        <is>
          <t>NOVA CORRENTE</t>
        </is>
      </c>
      <c r="I11538" s="199" t="n">
        <v>2819.26</v>
      </c>
      <c r="J11538" s="196" t="inlineStr">
        <is>
          <t>não</t>
        </is>
      </c>
    </row>
    <row r="11539">
      <c r="A11539" s="185" t="n">
        <v>329</v>
      </c>
      <c r="B11539" s="185" t="inlineStr">
        <is>
          <t>INFRA</t>
        </is>
      </c>
      <c r="C11539" s="185" t="inlineStr">
        <is>
          <t>Portão</t>
        </is>
      </c>
      <c r="D11539" s="185" t="inlineStr">
        <is>
          <t>Portão Tela</t>
        </is>
      </c>
      <c r="E11539" s="185" t="inlineStr">
        <is>
          <t>Portão pedestre tela</t>
        </is>
      </c>
      <c r="F11539" s="185" t="inlineStr">
        <is>
          <t>VB</t>
        </is>
      </c>
      <c r="G11539" s="185" t="inlineStr">
        <is>
          <t>SÃO PAULO</t>
        </is>
      </c>
      <c r="H11539" s="185" t="inlineStr">
        <is>
          <t>ZOPONE (NEGOCIADO)</t>
        </is>
      </c>
      <c r="I11539" s="199" t="n">
        <v>3589.72</v>
      </c>
      <c r="J11539" s="196" t="inlineStr">
        <is>
          <t>não</t>
        </is>
      </c>
    </row>
    <row r="11540">
      <c r="A11540" s="185" t="n">
        <v>329</v>
      </c>
      <c r="B11540" s="185" t="inlineStr">
        <is>
          <t>INFRA</t>
        </is>
      </c>
      <c r="C11540" s="185" t="inlineStr">
        <is>
          <t>Portão</t>
        </is>
      </c>
      <c r="D11540" s="185" t="inlineStr">
        <is>
          <t>Portão Tela</t>
        </is>
      </c>
      <c r="E11540" s="185" t="inlineStr">
        <is>
          <t>Portão pedestre tela</t>
        </is>
      </c>
      <c r="F11540" s="185" t="inlineStr">
        <is>
          <t>VB</t>
        </is>
      </c>
      <c r="G11540" s="185" t="inlineStr">
        <is>
          <t>SÃO PAULO</t>
        </is>
      </c>
      <c r="H11540" s="185" t="inlineStr">
        <is>
          <t>CLEMAR (NEGOCIADO)</t>
        </is>
      </c>
      <c r="I11540" s="199" t="n">
        <v>3630</v>
      </c>
      <c r="J11540" s="196" t="inlineStr">
        <is>
          <t>não</t>
        </is>
      </c>
    </row>
    <row r="11541">
      <c r="A11541" s="185" t="n">
        <v>329</v>
      </c>
      <c r="B11541" s="185" t="inlineStr">
        <is>
          <t>INFRA</t>
        </is>
      </c>
      <c r="C11541" s="185" t="inlineStr">
        <is>
          <t>Portão</t>
        </is>
      </c>
      <c r="D11541" s="185" t="inlineStr">
        <is>
          <t>Portão Tela</t>
        </is>
      </c>
      <c r="E11541" s="185" t="inlineStr">
        <is>
          <t>Portão pedestre tela</t>
        </is>
      </c>
      <c r="F11541" s="185" t="inlineStr">
        <is>
          <t>VB</t>
        </is>
      </c>
      <c r="G11541" s="185" t="inlineStr">
        <is>
          <t>SÃO PAULO</t>
        </is>
      </c>
      <c r="H11541" s="185" t="inlineStr">
        <is>
          <t>BRASILSAT</t>
        </is>
      </c>
      <c r="I11541" s="199" t="n">
        <v>4099.98</v>
      </c>
      <c r="J11541" s="196" t="inlineStr">
        <is>
          <t>não</t>
        </is>
      </c>
    </row>
    <row r="11542">
      <c r="A11542" s="185" t="n">
        <v>329</v>
      </c>
      <c r="B11542" s="185" t="inlineStr">
        <is>
          <t>INFRA</t>
        </is>
      </c>
      <c r="C11542" s="185" t="inlineStr">
        <is>
          <t>Portão</t>
        </is>
      </c>
      <c r="D11542" s="185" t="inlineStr">
        <is>
          <t>Portão Tela</t>
        </is>
      </c>
      <c r="E11542" s="185" t="inlineStr">
        <is>
          <t>Portão pedestre tela</t>
        </is>
      </c>
      <c r="F11542" s="185" t="inlineStr">
        <is>
          <t>VB</t>
        </is>
      </c>
      <c r="G11542" s="185" t="inlineStr">
        <is>
          <t>SÃO PAULO</t>
        </is>
      </c>
      <c r="H11542" s="185" t="inlineStr">
        <is>
          <t>INFRASITE + SECCIONAL</t>
        </is>
      </c>
      <c r="I11542" s="199" t="n">
        <v>5300</v>
      </c>
      <c r="J11542" s="196" t="inlineStr">
        <is>
          <t>não</t>
        </is>
      </c>
    </row>
    <row r="11543">
      <c r="A11543" s="185" t="n">
        <v>329</v>
      </c>
      <c r="B11543" s="185" t="inlineStr">
        <is>
          <t>INFRA</t>
        </is>
      </c>
      <c r="C11543" s="185" t="inlineStr">
        <is>
          <t>Portão</t>
        </is>
      </c>
      <c r="D11543" s="185" t="inlineStr">
        <is>
          <t>Portão Tela</t>
        </is>
      </c>
      <c r="E11543" s="185" t="inlineStr">
        <is>
          <t>Portão pedestre tela</t>
        </is>
      </c>
      <c r="F11543" s="185" t="inlineStr">
        <is>
          <t>VB</t>
        </is>
      </c>
      <c r="G11543" s="185" t="inlineStr">
        <is>
          <t>LESTE</t>
        </is>
      </c>
      <c r="H11543" s="185" t="inlineStr">
        <is>
          <t>INFRASITE + SECCIONAL</t>
        </is>
      </c>
      <c r="I11543" s="199" t="n">
        <v>6400</v>
      </c>
      <c r="J11543" s="196" t="inlineStr">
        <is>
          <t>não</t>
        </is>
      </c>
    </row>
    <row r="11544">
      <c r="A11544" s="185" t="n">
        <v>329</v>
      </c>
      <c r="B11544" s="185" t="inlineStr">
        <is>
          <t>INFRA</t>
        </is>
      </c>
      <c r="C11544" s="185" t="inlineStr">
        <is>
          <t>Portão</t>
        </is>
      </c>
      <c r="D11544" s="185" t="inlineStr">
        <is>
          <t>Portão Tela</t>
        </is>
      </c>
      <c r="E11544" s="185" t="inlineStr">
        <is>
          <t>Portão pedestre tela</t>
        </is>
      </c>
      <c r="F11544" s="185" t="inlineStr">
        <is>
          <t>VB</t>
        </is>
      </c>
      <c r="G11544" s="185" t="inlineStr">
        <is>
          <t>LESTE</t>
        </is>
      </c>
      <c r="H11544" s="185" t="inlineStr">
        <is>
          <t>BRASILSAT</t>
        </is>
      </c>
      <c r="I11544" s="199" t="n">
        <v>6622.7</v>
      </c>
      <c r="J11544" s="196" t="inlineStr">
        <is>
          <t>não</t>
        </is>
      </c>
    </row>
    <row r="11545">
      <c r="A11545" s="185" t="n">
        <v>329</v>
      </c>
      <c r="B11545" s="185" t="inlineStr">
        <is>
          <t>INFRA</t>
        </is>
      </c>
      <c r="C11545" s="185" t="inlineStr">
        <is>
          <t>Portão</t>
        </is>
      </c>
      <c r="D11545" s="185" t="inlineStr">
        <is>
          <t>Portão Tela</t>
        </is>
      </c>
      <c r="E11545" s="185" t="inlineStr">
        <is>
          <t>Portão pedestre tela</t>
        </is>
      </c>
      <c r="F11545" s="185" t="inlineStr">
        <is>
          <t>VB</t>
        </is>
      </c>
      <c r="G11545" s="185" t="inlineStr">
        <is>
          <t>LESTE</t>
        </is>
      </c>
      <c r="H11545" s="185" t="inlineStr">
        <is>
          <t>NOVA CORRENTE</t>
        </is>
      </c>
      <c r="I11545" s="199" t="n">
        <v>8092</v>
      </c>
      <c r="J11545" s="196" t="inlineStr">
        <is>
          <t>não</t>
        </is>
      </c>
    </row>
    <row r="11546">
      <c r="A11546" s="185" t="n">
        <v>329</v>
      </c>
      <c r="B11546" s="185" t="inlineStr">
        <is>
          <t>INFRA</t>
        </is>
      </c>
      <c r="C11546" s="185" t="inlineStr">
        <is>
          <t>Portão</t>
        </is>
      </c>
      <c r="D11546" s="185" t="inlineStr">
        <is>
          <t>Portão Tela</t>
        </is>
      </c>
      <c r="E11546" s="185" t="inlineStr">
        <is>
          <t>Portão pedestre tela</t>
        </is>
      </c>
      <c r="F11546" s="185" t="inlineStr">
        <is>
          <t>VB</t>
        </is>
      </c>
      <c r="G11546" s="185" t="inlineStr">
        <is>
          <t>LESTE</t>
        </is>
      </c>
      <c r="H11546" s="185" t="inlineStr">
        <is>
          <t>METALALFA (NEGOCIADO)</t>
        </is>
      </c>
      <c r="I11546" s="199" t="n">
        <v>8219.27</v>
      </c>
      <c r="J11546" s="196" t="inlineStr">
        <is>
          <t>não</t>
        </is>
      </c>
    </row>
    <row r="11547">
      <c r="A11547" s="185" t="n">
        <v>329</v>
      </c>
      <c r="B11547" s="185" t="inlineStr">
        <is>
          <t>INFRA</t>
        </is>
      </c>
      <c r="C11547" s="185" t="inlineStr">
        <is>
          <t>Portão</t>
        </is>
      </c>
      <c r="D11547" s="185" t="inlineStr">
        <is>
          <t>Portão Tela</t>
        </is>
      </c>
      <c r="E11547" s="185" t="inlineStr">
        <is>
          <t>Portão pedestre tela</t>
        </is>
      </c>
      <c r="F11547" s="185" t="inlineStr">
        <is>
          <t>VB</t>
        </is>
      </c>
      <c r="G11547" s="185" t="inlineStr">
        <is>
          <t>LESTE</t>
        </is>
      </c>
      <c r="H11547" s="185" t="inlineStr">
        <is>
          <t>CLEMAR (NEGOCIADO)</t>
        </is>
      </c>
      <c r="I11547" s="199" t="n">
        <v>8385.299999999999</v>
      </c>
      <c r="J11547" s="196" t="inlineStr">
        <is>
          <t>não</t>
        </is>
      </c>
    </row>
    <row r="11548">
      <c r="A11548" s="185" t="n">
        <v>329</v>
      </c>
      <c r="B11548" s="185" t="inlineStr">
        <is>
          <t>INFRA</t>
        </is>
      </c>
      <c r="C11548" s="185" t="inlineStr">
        <is>
          <t>Portão</t>
        </is>
      </c>
      <c r="D11548" s="185" t="inlineStr">
        <is>
          <t>Portão Tela</t>
        </is>
      </c>
      <c r="E11548" s="185" t="inlineStr">
        <is>
          <t>Portão pedestre tela</t>
        </is>
      </c>
      <c r="F11548" s="185" t="inlineStr">
        <is>
          <t>VB</t>
        </is>
      </c>
      <c r="G11548" s="185" t="inlineStr">
        <is>
          <t>LESTE</t>
        </is>
      </c>
      <c r="H11548" s="185" t="inlineStr">
        <is>
          <t>ZOPONE (NEGOCIADO)</t>
        </is>
      </c>
      <c r="I11548" s="199" t="n">
        <v>9907.309999999999</v>
      </c>
      <c r="J11548" s="196" t="inlineStr">
        <is>
          <t>não</t>
        </is>
      </c>
    </row>
    <row r="11549">
      <c r="A11549" s="185" t="n">
        <v>329</v>
      </c>
      <c r="B11549" s="185" t="inlineStr">
        <is>
          <t>INFRA</t>
        </is>
      </c>
      <c r="C11549" s="185" t="inlineStr">
        <is>
          <t>Portão</t>
        </is>
      </c>
      <c r="D11549" s="185" t="inlineStr">
        <is>
          <t>Portão Tela</t>
        </is>
      </c>
      <c r="E11549" s="185" t="inlineStr">
        <is>
          <t>Portão pedestre tela</t>
        </is>
      </c>
      <c r="F11549" s="185" t="inlineStr">
        <is>
          <t>VB</t>
        </is>
      </c>
      <c r="G11549" s="185" t="inlineStr">
        <is>
          <t>LESTE</t>
        </is>
      </c>
      <c r="H11549" s="185" t="inlineStr">
        <is>
          <t>CAW ESTRUTURA + AGEPLAN OBRA</t>
        </is>
      </c>
      <c r="I11549" s="199" t="n">
        <v>9960.719999999999</v>
      </c>
      <c r="J11549" s="196" t="inlineStr">
        <is>
          <t>não</t>
        </is>
      </c>
    </row>
    <row r="11550">
      <c r="A11550" s="185" t="n">
        <v>329</v>
      </c>
      <c r="B11550" s="185" t="inlineStr">
        <is>
          <t>INFRA</t>
        </is>
      </c>
      <c r="C11550" s="185" t="inlineStr">
        <is>
          <t>Portão</t>
        </is>
      </c>
      <c r="D11550" s="185" t="inlineStr">
        <is>
          <t>Portão Tela</t>
        </is>
      </c>
      <c r="E11550" s="185" t="inlineStr">
        <is>
          <t>Portão pedestre tela</t>
        </is>
      </c>
      <c r="F11550" s="185" t="inlineStr">
        <is>
          <t>VB</t>
        </is>
      </c>
      <c r="G11550" s="185" t="inlineStr">
        <is>
          <t>LESTE</t>
        </is>
      </c>
      <c r="H11550" s="185" t="inlineStr">
        <is>
          <t>CAW (NEGOCIADO)</t>
        </is>
      </c>
      <c r="I11550" s="199" t="n">
        <v>10350</v>
      </c>
      <c r="J11550" s="196" t="inlineStr">
        <is>
          <t>não</t>
        </is>
      </c>
    </row>
    <row r="11551">
      <c r="A11551" s="185" t="n">
        <v>329</v>
      </c>
      <c r="B11551" s="185" t="inlineStr">
        <is>
          <t>INFRA</t>
        </is>
      </c>
      <c r="C11551" s="185" t="inlineStr">
        <is>
          <t>Portão</t>
        </is>
      </c>
      <c r="D11551" s="185" t="inlineStr">
        <is>
          <t>Portão Tela</t>
        </is>
      </c>
      <c r="E11551" s="185" t="inlineStr">
        <is>
          <t>Portão pedestre tela</t>
        </is>
      </c>
      <c r="F11551" s="185" t="inlineStr">
        <is>
          <t>VB</t>
        </is>
      </c>
      <c r="G11551" s="185" t="inlineStr">
        <is>
          <t>SUL</t>
        </is>
      </c>
      <c r="H11551" s="185" t="inlineStr">
        <is>
          <t>INFRASITE + SECCIONAL</t>
        </is>
      </c>
      <c r="I11551" s="199" t="n">
        <v>6400</v>
      </c>
      <c r="J11551" s="196" t="inlineStr">
        <is>
          <t>não</t>
        </is>
      </c>
    </row>
    <row r="11552">
      <c r="A11552" s="185" t="n">
        <v>329</v>
      </c>
      <c r="B11552" s="185" t="inlineStr">
        <is>
          <t>INFRA</t>
        </is>
      </c>
      <c r="C11552" s="185" t="inlineStr">
        <is>
          <t>Portão</t>
        </is>
      </c>
      <c r="D11552" s="185" t="inlineStr">
        <is>
          <t>Portão Tela</t>
        </is>
      </c>
      <c r="E11552" s="185" t="inlineStr">
        <is>
          <t>Portão pedestre tela</t>
        </is>
      </c>
      <c r="F11552" s="185" t="inlineStr">
        <is>
          <t>VB</t>
        </is>
      </c>
      <c r="G11552" s="185" t="inlineStr">
        <is>
          <t>SUL</t>
        </is>
      </c>
      <c r="H11552" s="185" t="inlineStr">
        <is>
          <t>BRASILSAT</t>
        </is>
      </c>
      <c r="I11552" s="199" t="n">
        <v>6622.7</v>
      </c>
      <c r="J11552" s="196" t="inlineStr">
        <is>
          <t>não</t>
        </is>
      </c>
    </row>
    <row r="11553">
      <c r="A11553" s="185" t="n">
        <v>329</v>
      </c>
      <c r="B11553" s="185" t="inlineStr">
        <is>
          <t>INFRA</t>
        </is>
      </c>
      <c r="C11553" s="185" t="inlineStr">
        <is>
          <t>Portão</t>
        </is>
      </c>
      <c r="D11553" s="185" t="inlineStr">
        <is>
          <t>Portão Tela</t>
        </is>
      </c>
      <c r="E11553" s="185" t="inlineStr">
        <is>
          <t>Portão pedestre tela</t>
        </is>
      </c>
      <c r="F11553" s="185" t="inlineStr">
        <is>
          <t>VB</t>
        </is>
      </c>
      <c r="G11553" s="185" t="inlineStr">
        <is>
          <t>SUL</t>
        </is>
      </c>
      <c r="H11553" s="185" t="inlineStr">
        <is>
          <t>CLEMAR (NEGOCIADO)</t>
        </is>
      </c>
      <c r="I11553" s="199" t="n">
        <v>7623</v>
      </c>
      <c r="J11553" s="196" t="inlineStr">
        <is>
          <t>não</t>
        </is>
      </c>
    </row>
    <row r="11554">
      <c r="A11554" s="185" t="n">
        <v>329</v>
      </c>
      <c r="B11554" s="185" t="inlineStr">
        <is>
          <t>INFRA</t>
        </is>
      </c>
      <c r="C11554" s="185" t="inlineStr">
        <is>
          <t>Portão</t>
        </is>
      </c>
      <c r="D11554" s="185" t="inlineStr">
        <is>
          <t>Portão Tela</t>
        </is>
      </c>
      <c r="E11554" s="185" t="inlineStr">
        <is>
          <t>Portão pedestre tela</t>
        </is>
      </c>
      <c r="F11554" s="185" t="inlineStr">
        <is>
          <t>VB</t>
        </is>
      </c>
      <c r="G11554" s="185" t="inlineStr">
        <is>
          <t>SUL</t>
        </is>
      </c>
      <c r="H11554" s="185" t="inlineStr">
        <is>
          <t>NOVA CORRENTE</t>
        </is>
      </c>
      <c r="I11554" s="199" t="n">
        <v>8092</v>
      </c>
      <c r="J11554" s="196" t="inlineStr">
        <is>
          <t>não</t>
        </is>
      </c>
    </row>
    <row r="11555">
      <c r="A11555" s="185" t="n">
        <v>329</v>
      </c>
      <c r="B11555" s="185" t="inlineStr">
        <is>
          <t>INFRA</t>
        </is>
      </c>
      <c r="C11555" s="185" t="inlineStr">
        <is>
          <t>Portão</t>
        </is>
      </c>
      <c r="D11555" s="185" t="inlineStr">
        <is>
          <t>Portão Tela</t>
        </is>
      </c>
      <c r="E11555" s="185" t="inlineStr">
        <is>
          <t>Portão pedestre tela</t>
        </is>
      </c>
      <c r="F11555" s="185" t="inlineStr">
        <is>
          <t>VB</t>
        </is>
      </c>
      <c r="G11555" s="185" t="inlineStr">
        <is>
          <t>SUL</t>
        </is>
      </c>
      <c r="H11555" s="185" t="inlineStr">
        <is>
          <t>METALALFA (NEGOCIADO)</t>
        </is>
      </c>
      <c r="I11555" s="199" t="n">
        <v>8219.27</v>
      </c>
      <c r="J11555" s="196" t="inlineStr">
        <is>
          <t>não</t>
        </is>
      </c>
    </row>
    <row r="11556">
      <c r="A11556" s="185" t="n">
        <v>329</v>
      </c>
      <c r="B11556" s="185" t="inlineStr">
        <is>
          <t>INFRA</t>
        </is>
      </c>
      <c r="C11556" s="185" t="inlineStr">
        <is>
          <t>Portão</t>
        </is>
      </c>
      <c r="D11556" s="185" t="inlineStr">
        <is>
          <t>Portão Tela</t>
        </is>
      </c>
      <c r="E11556" s="185" t="inlineStr">
        <is>
          <t>Portão pedestre tela</t>
        </is>
      </c>
      <c r="F11556" s="185" t="inlineStr">
        <is>
          <t>VB</t>
        </is>
      </c>
      <c r="G11556" s="185" t="inlineStr">
        <is>
          <t>SUL</t>
        </is>
      </c>
      <c r="H11556" s="185" t="inlineStr">
        <is>
          <t>ZOPONE (NEGOCIADO)</t>
        </is>
      </c>
      <c r="I11556" s="199" t="n">
        <v>9907.309999999999</v>
      </c>
      <c r="J11556" s="196" t="inlineStr">
        <is>
          <t>não</t>
        </is>
      </c>
    </row>
    <row r="11557">
      <c r="A11557" s="185" t="n">
        <v>329</v>
      </c>
      <c r="B11557" s="185" t="inlineStr">
        <is>
          <t>INFRA</t>
        </is>
      </c>
      <c r="C11557" s="185" t="inlineStr">
        <is>
          <t>Portão</t>
        </is>
      </c>
      <c r="D11557" s="185" t="inlineStr">
        <is>
          <t>Portão Tela</t>
        </is>
      </c>
      <c r="E11557" s="185" t="inlineStr">
        <is>
          <t>Portão pedestre tela</t>
        </is>
      </c>
      <c r="F11557" s="185" t="inlineStr">
        <is>
          <t>VB</t>
        </is>
      </c>
      <c r="G11557" s="185" t="inlineStr">
        <is>
          <t>SUL</t>
        </is>
      </c>
      <c r="H11557" s="185" t="inlineStr">
        <is>
          <t>CAW (NEGOCIADO)</t>
        </is>
      </c>
      <c r="I11557" s="199" t="n">
        <v>10350</v>
      </c>
      <c r="J11557" s="196" t="inlineStr">
        <is>
          <t>não</t>
        </is>
      </c>
    </row>
    <row r="11558">
      <c r="A11558" s="185" t="n">
        <v>329</v>
      </c>
      <c r="B11558" s="185" t="inlineStr">
        <is>
          <t>INFRA</t>
        </is>
      </c>
      <c r="C11558" s="185" t="inlineStr">
        <is>
          <t>Portão</t>
        </is>
      </c>
      <c r="D11558" s="185" t="inlineStr">
        <is>
          <t>Portão Tela</t>
        </is>
      </c>
      <c r="E11558" s="185" t="inlineStr">
        <is>
          <t>Portão pedestre tela</t>
        </is>
      </c>
      <c r="F11558" s="185" t="inlineStr">
        <is>
          <t>VB</t>
        </is>
      </c>
      <c r="G11558" s="185" t="inlineStr">
        <is>
          <t>SUL</t>
        </is>
      </c>
      <c r="H11558" s="185" t="inlineStr">
        <is>
          <t>CAW ESTRUTURA + AGEPLAN OBRA</t>
        </is>
      </c>
      <c r="I11558" s="199" t="n">
        <v>11620.84</v>
      </c>
      <c r="J11558" s="196" t="inlineStr">
        <is>
          <t>não</t>
        </is>
      </c>
    </row>
    <row r="11559">
      <c r="A11559" s="185" t="n">
        <v>330</v>
      </c>
      <c r="B11559" s="185" t="inlineStr">
        <is>
          <t>TORRE</t>
        </is>
      </c>
      <c r="C11559" s="185" t="inlineStr">
        <is>
          <t>Acessórios — Poste Simplificado</t>
        </is>
      </c>
      <c r="D11559" s="185" t="inlineStr">
        <is>
          <t>Radome</t>
        </is>
      </c>
      <c r="E11559" s="185" t="inlineStr">
        <is>
          <t>Radome ou tri-sector</t>
        </is>
      </c>
      <c r="F11559" s="185" t="inlineStr">
        <is>
          <t>PÇ</t>
        </is>
      </c>
      <c r="G11559" s="185" t="inlineStr">
        <is>
          <t>NORTE</t>
        </is>
      </c>
      <c r="H11559" s="185" t="inlineStr">
        <is>
          <t>CAW (NEGOCIADO)</t>
        </is>
      </c>
      <c r="I11559" s="199" t="n">
        <v>900</v>
      </c>
      <c r="J11559" s="202" t="inlineStr">
        <is>
          <t>SIM</t>
        </is>
      </c>
    </row>
    <row r="11560">
      <c r="A11560" s="185" t="n">
        <v>330</v>
      </c>
      <c r="B11560" s="185" t="inlineStr">
        <is>
          <t>TORRE</t>
        </is>
      </c>
      <c r="C11560" s="185" t="inlineStr">
        <is>
          <t>Acessórios — Poste Simplificado</t>
        </is>
      </c>
      <c r="D11560" s="185" t="inlineStr">
        <is>
          <t>Radome</t>
        </is>
      </c>
      <c r="E11560" s="185" t="inlineStr">
        <is>
          <t>Radome ou tri-sector</t>
        </is>
      </c>
      <c r="F11560" s="185" t="inlineStr">
        <is>
          <t>PÇ</t>
        </is>
      </c>
      <c r="G11560" s="185" t="inlineStr">
        <is>
          <t>NORTE</t>
        </is>
      </c>
      <c r="H11560" s="185" t="inlineStr">
        <is>
          <t>CLEMAR (NEGOCIADO)</t>
        </is>
      </c>
      <c r="I11560" s="199" t="n">
        <v>13860</v>
      </c>
      <c r="J11560" s="202" t="inlineStr">
        <is>
          <t>SIM</t>
        </is>
      </c>
    </row>
    <row r="11561">
      <c r="A11561" s="185" t="n">
        <v>330</v>
      </c>
      <c r="B11561" s="185" t="inlineStr">
        <is>
          <t>TORRE</t>
        </is>
      </c>
      <c r="C11561" s="185" t="inlineStr">
        <is>
          <t>Acessórios — Poste Simplificado</t>
        </is>
      </c>
      <c r="D11561" s="185" t="inlineStr">
        <is>
          <t>Radome</t>
        </is>
      </c>
      <c r="E11561" s="185" t="inlineStr">
        <is>
          <t>Radome ou tri-sector</t>
        </is>
      </c>
      <c r="F11561" s="185" t="inlineStr">
        <is>
          <t>PÇ</t>
        </is>
      </c>
      <c r="G11561" s="185" t="inlineStr">
        <is>
          <t>NORTE</t>
        </is>
      </c>
      <c r="H11561" s="185" t="inlineStr">
        <is>
          <t>METALALFA (NEGOCIADO)</t>
        </is>
      </c>
      <c r="I11561" s="199" t="n">
        <v>17900</v>
      </c>
      <c r="J11561" s="202" t="inlineStr">
        <is>
          <t>SIM</t>
        </is>
      </c>
    </row>
    <row r="11562">
      <c r="A11562" s="185" t="n">
        <v>330</v>
      </c>
      <c r="B11562" s="185" t="inlineStr">
        <is>
          <t>TORRE</t>
        </is>
      </c>
      <c r="C11562" s="185" t="inlineStr">
        <is>
          <t>Acessórios — Poste Simplificado</t>
        </is>
      </c>
      <c r="D11562" s="185" t="inlineStr">
        <is>
          <t>Radome</t>
        </is>
      </c>
      <c r="E11562" s="185" t="inlineStr">
        <is>
          <t>Radome ou tri-sector</t>
        </is>
      </c>
      <c r="F11562" s="185" t="inlineStr">
        <is>
          <t>PÇ</t>
        </is>
      </c>
      <c r="G11562" s="185" t="inlineStr">
        <is>
          <t>NORDESTE</t>
        </is>
      </c>
      <c r="H11562" s="185" t="inlineStr">
        <is>
          <t>CAW (NEGOCIADO)</t>
        </is>
      </c>
      <c r="I11562" s="199" t="n">
        <v>900</v>
      </c>
      <c r="J11562" s="202" t="inlineStr">
        <is>
          <t>SIM</t>
        </is>
      </c>
    </row>
    <row r="11563">
      <c r="A11563" s="185" t="n">
        <v>330</v>
      </c>
      <c r="B11563" s="185" t="inlineStr">
        <is>
          <t>TORRE</t>
        </is>
      </c>
      <c r="C11563" s="185" t="inlineStr">
        <is>
          <t>Acessórios — Poste Simplificado</t>
        </is>
      </c>
      <c r="D11563" s="185" t="inlineStr">
        <is>
          <t>Radome</t>
        </is>
      </c>
      <c r="E11563" s="185" t="inlineStr">
        <is>
          <t>Radome ou tri-sector</t>
        </is>
      </c>
      <c r="F11563" s="185" t="inlineStr">
        <is>
          <t>PÇ</t>
        </is>
      </c>
      <c r="G11563" s="185" t="inlineStr">
        <is>
          <t>NORDESTE</t>
        </is>
      </c>
      <c r="H11563" s="185" t="inlineStr">
        <is>
          <t>CLEMAR (NEGOCIADO)</t>
        </is>
      </c>
      <c r="I11563" s="199" t="n">
        <v>12705</v>
      </c>
      <c r="J11563" s="202" t="inlineStr">
        <is>
          <t>SIM</t>
        </is>
      </c>
    </row>
    <row r="11564">
      <c r="A11564" s="185" t="n">
        <v>330</v>
      </c>
      <c r="B11564" s="185" t="inlineStr">
        <is>
          <t>TORRE</t>
        </is>
      </c>
      <c r="C11564" s="185" t="inlineStr">
        <is>
          <t>Acessórios — Poste Simplificado</t>
        </is>
      </c>
      <c r="D11564" s="185" t="inlineStr">
        <is>
          <t>Radome</t>
        </is>
      </c>
      <c r="E11564" s="185" t="inlineStr">
        <is>
          <t>Radome ou tri-sector</t>
        </is>
      </c>
      <c r="F11564" s="185" t="inlineStr">
        <is>
          <t>PÇ</t>
        </is>
      </c>
      <c r="G11564" s="185" t="inlineStr">
        <is>
          <t>NORDESTE</t>
        </is>
      </c>
      <c r="H11564" s="185" t="inlineStr">
        <is>
          <t>METALALFA (NEGOCIADO)</t>
        </is>
      </c>
      <c r="I11564" s="199" t="n">
        <v>17900</v>
      </c>
      <c r="J11564" s="202" t="inlineStr">
        <is>
          <t>SIM</t>
        </is>
      </c>
    </row>
    <row r="11565">
      <c r="A11565" s="185" t="n">
        <v>330</v>
      </c>
      <c r="B11565" s="185" t="inlineStr">
        <is>
          <t>TORRE</t>
        </is>
      </c>
      <c r="C11565" s="185" t="inlineStr">
        <is>
          <t>Acessórios — Poste Simplificado</t>
        </is>
      </c>
      <c r="D11565" s="185" t="inlineStr">
        <is>
          <t>Radome</t>
        </is>
      </c>
      <c r="E11565" s="185" t="inlineStr">
        <is>
          <t>Radome ou tri-sector</t>
        </is>
      </c>
      <c r="F11565" s="185" t="inlineStr">
        <is>
          <t>PÇ</t>
        </is>
      </c>
      <c r="G11565" s="185" t="inlineStr">
        <is>
          <t>C OESTE</t>
        </is>
      </c>
      <c r="H11565" s="185" t="inlineStr">
        <is>
          <t>CAW (NEGOCIADO)</t>
        </is>
      </c>
      <c r="I11565" s="199" t="n">
        <v>900</v>
      </c>
      <c r="J11565" s="196" t="inlineStr">
        <is>
          <t>não</t>
        </is>
      </c>
    </row>
    <row r="11566">
      <c r="A11566" s="185" t="n">
        <v>330</v>
      </c>
      <c r="B11566" s="185" t="inlineStr">
        <is>
          <t>TORRE</t>
        </is>
      </c>
      <c r="C11566" s="185" t="inlineStr">
        <is>
          <t>Acessórios — Poste Simplificado</t>
        </is>
      </c>
      <c r="D11566" s="185" t="inlineStr">
        <is>
          <t>Radome</t>
        </is>
      </c>
      <c r="E11566" s="185" t="inlineStr">
        <is>
          <t>Radome ou tri-sector</t>
        </is>
      </c>
      <c r="F11566" s="185" t="inlineStr">
        <is>
          <t>PÇ</t>
        </is>
      </c>
      <c r="G11566" s="185" t="inlineStr">
        <is>
          <t>C OESTE</t>
        </is>
      </c>
      <c r="H11566" s="185" t="inlineStr">
        <is>
          <t>CLEMAR (NEGOCIADO)</t>
        </is>
      </c>
      <c r="I11566" s="199" t="n">
        <v>12127.5</v>
      </c>
      <c r="J11566" s="196" t="inlineStr">
        <is>
          <t>não</t>
        </is>
      </c>
    </row>
    <row r="11567">
      <c r="A11567" s="185" t="n">
        <v>330</v>
      </c>
      <c r="B11567" s="185" t="inlineStr">
        <is>
          <t>TORRE</t>
        </is>
      </c>
      <c r="C11567" s="185" t="inlineStr">
        <is>
          <t>Acessórios — Poste Simplificado</t>
        </is>
      </c>
      <c r="D11567" s="185" t="inlineStr">
        <is>
          <t>Radome</t>
        </is>
      </c>
      <c r="E11567" s="185" t="inlineStr">
        <is>
          <t>Radome ou tri-sector</t>
        </is>
      </c>
      <c r="F11567" s="185" t="inlineStr">
        <is>
          <t>PÇ</t>
        </is>
      </c>
      <c r="G11567" s="185" t="inlineStr">
        <is>
          <t>C OESTE</t>
        </is>
      </c>
      <c r="H11567" s="185" t="inlineStr">
        <is>
          <t>METALALFA (NEGOCIADO)</t>
        </is>
      </c>
      <c r="I11567" s="199" t="n">
        <v>17900</v>
      </c>
      <c r="J11567" s="196" t="inlineStr">
        <is>
          <t>não</t>
        </is>
      </c>
    </row>
    <row r="11568">
      <c r="A11568" s="185" t="n">
        <v>330</v>
      </c>
      <c r="B11568" s="185" t="inlineStr">
        <is>
          <t>TORRE</t>
        </is>
      </c>
      <c r="C11568" s="185" t="inlineStr">
        <is>
          <t>Acessórios — Poste Simplificado</t>
        </is>
      </c>
      <c r="D11568" s="185" t="inlineStr">
        <is>
          <t>Radome</t>
        </is>
      </c>
      <c r="E11568" s="185" t="inlineStr">
        <is>
          <t>Radome ou tri-sector</t>
        </is>
      </c>
      <c r="F11568" s="185" t="inlineStr">
        <is>
          <t>PÇ</t>
        </is>
      </c>
      <c r="G11568" s="185" t="inlineStr">
        <is>
          <t>SÃO PAULO</t>
        </is>
      </c>
      <c r="H11568" s="185" t="inlineStr">
        <is>
          <t>CAW (NEGOCIADO)</t>
        </is>
      </c>
      <c r="I11568" s="199" t="n">
        <v>900</v>
      </c>
      <c r="J11568" s="196" t="inlineStr">
        <is>
          <t>não</t>
        </is>
      </c>
    </row>
    <row r="11569">
      <c r="A11569" s="185" t="n">
        <v>330</v>
      </c>
      <c r="B11569" s="185" t="inlineStr">
        <is>
          <t>TORRE</t>
        </is>
      </c>
      <c r="C11569" s="185" t="inlineStr">
        <is>
          <t>Acessórios — Poste Simplificado</t>
        </is>
      </c>
      <c r="D11569" s="185" t="inlineStr">
        <is>
          <t>Radome</t>
        </is>
      </c>
      <c r="E11569" s="185" t="inlineStr">
        <is>
          <t>Radome ou tri-sector</t>
        </is>
      </c>
      <c r="F11569" s="185" t="inlineStr">
        <is>
          <t>PÇ</t>
        </is>
      </c>
      <c r="G11569" s="185" t="inlineStr">
        <is>
          <t>SÃO PAULO</t>
        </is>
      </c>
      <c r="H11569" s="185" t="inlineStr">
        <is>
          <t>CLEMAR (NEGOCIADO)</t>
        </is>
      </c>
      <c r="I11569" s="199" t="n">
        <v>11550</v>
      </c>
      <c r="J11569" s="196" t="inlineStr">
        <is>
          <t>não</t>
        </is>
      </c>
    </row>
    <row r="11570">
      <c r="A11570" s="185" t="n">
        <v>330</v>
      </c>
      <c r="B11570" s="185" t="inlineStr">
        <is>
          <t>TORRE</t>
        </is>
      </c>
      <c r="C11570" s="185" t="inlineStr">
        <is>
          <t>Acessórios — Poste Simplificado</t>
        </is>
      </c>
      <c r="D11570" s="185" t="inlineStr">
        <is>
          <t>Radome</t>
        </is>
      </c>
      <c r="E11570" s="185" t="inlineStr">
        <is>
          <t>Radome ou tri-sector</t>
        </is>
      </c>
      <c r="F11570" s="185" t="inlineStr">
        <is>
          <t>PÇ</t>
        </is>
      </c>
      <c r="G11570" s="185" t="inlineStr">
        <is>
          <t>SÃO PAULO</t>
        </is>
      </c>
      <c r="H11570" s="185" t="inlineStr">
        <is>
          <t>METALALFA (NEGOCIADO)</t>
        </is>
      </c>
      <c r="I11570" s="199" t="n">
        <v>17900</v>
      </c>
      <c r="J11570" s="196" t="inlineStr">
        <is>
          <t>não</t>
        </is>
      </c>
    </row>
    <row r="11571">
      <c r="A11571" s="185" t="n">
        <v>330</v>
      </c>
      <c r="B11571" s="185" t="inlineStr">
        <is>
          <t>TORRE</t>
        </is>
      </c>
      <c r="C11571" s="185" t="inlineStr">
        <is>
          <t>Acessórios — Poste Simplificado</t>
        </is>
      </c>
      <c r="D11571" s="185" t="inlineStr">
        <is>
          <t>Radome</t>
        </is>
      </c>
      <c r="E11571" s="185" t="inlineStr">
        <is>
          <t>Radome ou tri-sector</t>
        </is>
      </c>
      <c r="F11571" s="185" t="inlineStr">
        <is>
          <t>PÇ</t>
        </is>
      </c>
      <c r="G11571" s="185" t="inlineStr">
        <is>
          <t>LESTE</t>
        </is>
      </c>
      <c r="H11571" s="185" t="inlineStr">
        <is>
          <t>CAW (NEGOCIADO)</t>
        </is>
      </c>
      <c r="I11571" s="199" t="n">
        <v>900</v>
      </c>
      <c r="J11571" s="196" t="inlineStr">
        <is>
          <t>não</t>
        </is>
      </c>
    </row>
    <row r="11572">
      <c r="A11572" s="185" t="n">
        <v>330</v>
      </c>
      <c r="B11572" s="185" t="inlineStr">
        <is>
          <t>TORRE</t>
        </is>
      </c>
      <c r="C11572" s="185" t="inlineStr">
        <is>
          <t>Acessórios — Poste Simplificado</t>
        </is>
      </c>
      <c r="D11572" s="185" t="inlineStr">
        <is>
          <t>Radome</t>
        </is>
      </c>
      <c r="E11572" s="185" t="inlineStr">
        <is>
          <t>Radome ou tri-sector</t>
        </is>
      </c>
      <c r="F11572" s="185" t="inlineStr">
        <is>
          <t>PÇ</t>
        </is>
      </c>
      <c r="G11572" s="185" t="inlineStr">
        <is>
          <t>LESTE</t>
        </is>
      </c>
      <c r="H11572" s="185" t="inlineStr">
        <is>
          <t>CLEMAR (NEGOCIADO)</t>
        </is>
      </c>
      <c r="I11572" s="199" t="n">
        <v>12705</v>
      </c>
      <c r="J11572" s="196" t="inlineStr">
        <is>
          <t>não</t>
        </is>
      </c>
    </row>
    <row r="11573">
      <c r="A11573" s="185" t="n">
        <v>330</v>
      </c>
      <c r="B11573" s="185" t="inlineStr">
        <is>
          <t>TORRE</t>
        </is>
      </c>
      <c r="C11573" s="185" t="inlineStr">
        <is>
          <t>Acessórios — Poste Simplificado</t>
        </is>
      </c>
      <c r="D11573" s="185" t="inlineStr">
        <is>
          <t>Radome</t>
        </is>
      </c>
      <c r="E11573" s="185" t="inlineStr">
        <is>
          <t>Radome ou tri-sector</t>
        </is>
      </c>
      <c r="F11573" s="185" t="inlineStr">
        <is>
          <t>PÇ</t>
        </is>
      </c>
      <c r="G11573" s="185" t="inlineStr">
        <is>
          <t>LESTE</t>
        </is>
      </c>
      <c r="H11573" s="185" t="inlineStr">
        <is>
          <t>METALALFA (NEGOCIADO)</t>
        </is>
      </c>
      <c r="I11573" s="199" t="n">
        <v>17900</v>
      </c>
      <c r="J11573" s="196" t="inlineStr">
        <is>
          <t>não</t>
        </is>
      </c>
    </row>
    <row r="11574">
      <c r="A11574" s="185" t="n">
        <v>330</v>
      </c>
      <c r="B11574" s="185" t="inlineStr">
        <is>
          <t>TORRE</t>
        </is>
      </c>
      <c r="C11574" s="185" t="inlineStr">
        <is>
          <t>Acessórios — Poste Simplificado</t>
        </is>
      </c>
      <c r="D11574" s="185" t="inlineStr">
        <is>
          <t>Radome</t>
        </is>
      </c>
      <c r="E11574" s="185" t="inlineStr">
        <is>
          <t>Radome ou tri-sector</t>
        </is>
      </c>
      <c r="F11574" s="185" t="inlineStr">
        <is>
          <t>PÇ</t>
        </is>
      </c>
      <c r="G11574" s="185" t="inlineStr">
        <is>
          <t>SUL</t>
        </is>
      </c>
      <c r="H11574" s="185" t="inlineStr">
        <is>
          <t>CAW (NEGOCIADO)</t>
        </is>
      </c>
      <c r="I11574" s="199" t="n">
        <v>900</v>
      </c>
      <c r="J11574" s="196" t="inlineStr">
        <is>
          <t>não</t>
        </is>
      </c>
    </row>
    <row r="11575">
      <c r="A11575" s="185" t="n">
        <v>330</v>
      </c>
      <c r="B11575" s="185" t="inlineStr">
        <is>
          <t>TORRE</t>
        </is>
      </c>
      <c r="C11575" s="185" t="inlineStr">
        <is>
          <t>Acessórios — Poste Simplificado</t>
        </is>
      </c>
      <c r="D11575" s="185" t="inlineStr">
        <is>
          <t>Radome</t>
        </is>
      </c>
      <c r="E11575" s="185" t="inlineStr">
        <is>
          <t>Radome ou tri-sector</t>
        </is>
      </c>
      <c r="F11575" s="185" t="inlineStr">
        <is>
          <t>PÇ</t>
        </is>
      </c>
      <c r="G11575" s="185" t="inlineStr">
        <is>
          <t>SUL</t>
        </is>
      </c>
      <c r="H11575" s="185" t="inlineStr">
        <is>
          <t>CLEMAR (NEGOCIADO)</t>
        </is>
      </c>
      <c r="I11575" s="199" t="n">
        <v>11550</v>
      </c>
      <c r="J11575" s="196" t="inlineStr">
        <is>
          <t>não</t>
        </is>
      </c>
    </row>
    <row r="11576">
      <c r="A11576" s="185" t="n">
        <v>330</v>
      </c>
      <c r="B11576" s="185" t="inlineStr">
        <is>
          <t>TORRE</t>
        </is>
      </c>
      <c r="C11576" s="185" t="inlineStr">
        <is>
          <t>Acessórios — Poste Simplificado</t>
        </is>
      </c>
      <c r="D11576" s="185" t="inlineStr">
        <is>
          <t>Radome</t>
        </is>
      </c>
      <c r="E11576" s="185" t="inlineStr">
        <is>
          <t>Radome ou tri-sector</t>
        </is>
      </c>
      <c r="F11576" s="185" t="inlineStr">
        <is>
          <t>PÇ</t>
        </is>
      </c>
      <c r="G11576" s="185" t="inlineStr">
        <is>
          <t>SUL</t>
        </is>
      </c>
      <c r="H11576" s="185" t="inlineStr">
        <is>
          <t>METALALFA (NEGOCIADO)</t>
        </is>
      </c>
      <c r="I11576" s="199" t="n">
        <v>17900</v>
      </c>
      <c r="J11576" s="196" t="inlineStr">
        <is>
          <t>não</t>
        </is>
      </c>
    </row>
    <row r="11577">
      <c r="A11577" s="185" t="n">
        <v>331</v>
      </c>
      <c r="B11577" s="185" t="inlineStr">
        <is>
          <t>ELÉTRICA</t>
        </is>
      </c>
      <c r="C11577" s="185" t="inlineStr">
        <is>
          <t>Elétrica adicional</t>
        </is>
      </c>
      <c r="D11577" s="185" t="inlineStr">
        <is>
          <t>Ramal de Ligação</t>
        </is>
      </c>
      <c r="E11577" s="185" t="inlineStr">
        <is>
          <t>Ampliação do Ramal de Ligação ou Extensão de Rede BT (obs.: padrão TBSA até 50m incluso no ramal de ligação)</t>
        </is>
      </c>
      <c r="F11577" s="185" t="inlineStr">
        <is>
          <t>M</t>
        </is>
      </c>
      <c r="G11577" s="185" t="inlineStr">
        <is>
          <t>NORTE</t>
        </is>
      </c>
      <c r="H11577" s="185" t="inlineStr">
        <is>
          <t>INFRASITE + SECCIONAL</t>
        </is>
      </c>
      <c r="I11577" s="199" t="n">
        <v>140</v>
      </c>
      <c r="J11577" s="202" t="inlineStr">
        <is>
          <t>SIM</t>
        </is>
      </c>
    </row>
    <row r="11578">
      <c r="A11578" s="185" t="n">
        <v>331</v>
      </c>
      <c r="B11578" s="185" t="inlineStr">
        <is>
          <t>ELÉTRICA</t>
        </is>
      </c>
      <c r="C11578" s="185" t="inlineStr">
        <is>
          <t>Elétrica adicional</t>
        </is>
      </c>
      <c r="D11578" s="185" t="inlineStr">
        <is>
          <t>Ramal de Ligação</t>
        </is>
      </c>
      <c r="E11578" s="185" t="inlineStr">
        <is>
          <t>Ampliação do Ramal de Ligação ou Extensão de Rede BT (obs.: padrão TBSA até 50m incluso no ramal de ligação)</t>
        </is>
      </c>
      <c r="F11578" s="185" t="inlineStr">
        <is>
          <t>M</t>
        </is>
      </c>
      <c r="G11578" s="185" t="inlineStr">
        <is>
          <t>NORTE</t>
        </is>
      </c>
      <c r="H11578" s="185" t="inlineStr">
        <is>
          <t>CAW ESTRUTURA + AGEPLAN OBRA</t>
        </is>
      </c>
      <c r="I11578" s="199" t="n">
        <v>229.24</v>
      </c>
      <c r="J11578" s="202" t="inlineStr">
        <is>
          <t>SIM</t>
        </is>
      </c>
    </row>
    <row r="11579">
      <c r="A11579" s="185" t="n">
        <v>331</v>
      </c>
      <c r="B11579" s="185" t="inlineStr">
        <is>
          <t>ELÉTRICA</t>
        </is>
      </c>
      <c r="C11579" s="185" t="inlineStr">
        <is>
          <t>Elétrica adicional</t>
        </is>
      </c>
      <c r="D11579" s="185" t="inlineStr">
        <is>
          <t>Ramal de Ligação</t>
        </is>
      </c>
      <c r="E11579" s="185" t="inlineStr">
        <is>
          <t>Ampliação do Ramal de Ligação ou Extensão de Rede BT (obs.: padrão TBSA até 50m incluso no ramal de ligação)</t>
        </is>
      </c>
      <c r="F11579" s="185" t="inlineStr">
        <is>
          <t>M</t>
        </is>
      </c>
      <c r="G11579" s="185" t="inlineStr">
        <is>
          <t>NORTE</t>
        </is>
      </c>
      <c r="H11579" s="185" t="inlineStr">
        <is>
          <t>CAW (NEGOCIADO)</t>
        </is>
      </c>
      <c r="I11579" s="199" t="n">
        <v>264</v>
      </c>
      <c r="J11579" s="202" t="inlineStr">
        <is>
          <t>SIM</t>
        </is>
      </c>
    </row>
    <row r="11580">
      <c r="A11580" s="185" t="n">
        <v>331</v>
      </c>
      <c r="B11580" s="185" t="inlineStr">
        <is>
          <t>ELÉTRICA</t>
        </is>
      </c>
      <c r="C11580" s="185" t="inlineStr">
        <is>
          <t>Elétrica adicional</t>
        </is>
      </c>
      <c r="D11580" s="185" t="inlineStr">
        <is>
          <t>Ramal de Ligação</t>
        </is>
      </c>
      <c r="E11580" s="185" t="inlineStr">
        <is>
          <t>Ampliação do Ramal de Ligação ou Extensão de Rede BT (obs.: padrão TBSA até 50m incluso no ramal de ligação)</t>
        </is>
      </c>
      <c r="F11580" s="185" t="inlineStr">
        <is>
          <t>M</t>
        </is>
      </c>
      <c r="G11580" s="185" t="inlineStr">
        <is>
          <t>NORTE</t>
        </is>
      </c>
      <c r="H11580" s="185" t="inlineStr">
        <is>
          <t>BRASILSAT</t>
        </is>
      </c>
      <c r="I11580" s="199" t="n">
        <v>319.93</v>
      </c>
      <c r="J11580" s="202" t="inlineStr">
        <is>
          <t>SIM</t>
        </is>
      </c>
    </row>
    <row r="11581">
      <c r="A11581" s="185" t="n">
        <v>331</v>
      </c>
      <c r="B11581" s="185" t="inlineStr">
        <is>
          <t>ELÉTRICA</t>
        </is>
      </c>
      <c r="C11581" s="185" t="inlineStr">
        <is>
          <t>Elétrica adicional</t>
        </is>
      </c>
      <c r="D11581" s="185" t="inlineStr">
        <is>
          <t>Ramal de Ligação</t>
        </is>
      </c>
      <c r="E11581" s="185" t="inlineStr">
        <is>
          <t>Ampliação do Ramal de Ligação ou Extensão de Rede BT (obs.: padrão TBSA até 50m incluso no ramal de ligação)</t>
        </is>
      </c>
      <c r="F11581" s="185" t="inlineStr">
        <is>
          <t>M</t>
        </is>
      </c>
      <c r="G11581" s="185" t="inlineStr">
        <is>
          <t>NORTE</t>
        </is>
      </c>
      <c r="H11581" s="185" t="inlineStr">
        <is>
          <t>ZOPONE (NEGOCIADO)</t>
        </is>
      </c>
      <c r="I11581" s="199" t="n">
        <v>335.56</v>
      </c>
      <c r="J11581" s="202" t="inlineStr">
        <is>
          <t>SIM</t>
        </is>
      </c>
    </row>
    <row r="11582">
      <c r="A11582" s="185" t="n">
        <v>331</v>
      </c>
      <c r="B11582" s="185" t="inlineStr">
        <is>
          <t>ELÉTRICA</t>
        </is>
      </c>
      <c r="C11582" s="185" t="inlineStr">
        <is>
          <t>Elétrica adicional</t>
        </is>
      </c>
      <c r="D11582" s="185" t="inlineStr">
        <is>
          <t>Ramal de Ligação</t>
        </is>
      </c>
      <c r="E11582" s="185" t="inlineStr">
        <is>
          <t>Ampliação do Ramal de Ligação ou Extensão de Rede BT (obs.: padrão TBSA até 50m incluso no ramal de ligação)</t>
        </is>
      </c>
      <c r="F11582" s="185" t="inlineStr">
        <is>
          <t>M</t>
        </is>
      </c>
      <c r="G11582" s="185" t="inlineStr">
        <is>
          <t>NORTE</t>
        </is>
      </c>
      <c r="H11582" s="185" t="inlineStr">
        <is>
          <t>CLEMAR (NEGOCIADO)</t>
        </is>
      </c>
      <c r="I11582" s="199" t="n">
        <v>341.91</v>
      </c>
      <c r="J11582" s="202" t="inlineStr">
        <is>
          <t>SIM</t>
        </is>
      </c>
    </row>
    <row r="11583">
      <c r="A11583" s="185" t="n">
        <v>331</v>
      </c>
      <c r="B11583" s="185" t="inlineStr">
        <is>
          <t>ELÉTRICA</t>
        </is>
      </c>
      <c r="C11583" s="185" t="inlineStr">
        <is>
          <t>Elétrica adicional</t>
        </is>
      </c>
      <c r="D11583" s="185" t="inlineStr">
        <is>
          <t>Ramal de Ligação</t>
        </is>
      </c>
      <c r="E11583" s="185" t="inlineStr">
        <is>
          <t>Ampliação do Ramal de Ligação ou Extensão de Rede BT (obs.: padrão TBSA até 50m incluso no ramal de ligação)</t>
        </is>
      </c>
      <c r="F11583" s="185" t="inlineStr">
        <is>
          <t>M</t>
        </is>
      </c>
      <c r="G11583" s="185" t="inlineStr">
        <is>
          <t>NORTE</t>
        </is>
      </c>
      <c r="H11583" s="185" t="inlineStr">
        <is>
          <t>METALALFA (NEGOCIADO)</t>
        </is>
      </c>
      <c r="I11583" s="199" t="n">
        <v>397.75</v>
      </c>
      <c r="J11583" s="202" t="inlineStr">
        <is>
          <t>SIM</t>
        </is>
      </c>
    </row>
    <row r="11584">
      <c r="A11584" s="185" t="n">
        <v>331</v>
      </c>
      <c r="B11584" s="185" t="inlineStr">
        <is>
          <t>ELÉTRICA</t>
        </is>
      </c>
      <c r="C11584" s="185" t="inlineStr">
        <is>
          <t>Elétrica adicional</t>
        </is>
      </c>
      <c r="D11584" s="185" t="inlineStr">
        <is>
          <t>Ramal de Ligação</t>
        </is>
      </c>
      <c r="E11584" s="185" t="inlineStr">
        <is>
          <t>Ampliação do Ramal de Ligação ou Extensão de Rede BT (obs.: padrão TBSA até 50m incluso no ramal de ligação)</t>
        </is>
      </c>
      <c r="F11584" s="185" t="inlineStr">
        <is>
          <t>M</t>
        </is>
      </c>
      <c r="G11584" s="185" t="inlineStr">
        <is>
          <t>NORDESTE</t>
        </is>
      </c>
      <c r="H11584" s="185" t="inlineStr">
        <is>
          <t>INFRASITE + SECCIONAL</t>
        </is>
      </c>
      <c r="I11584" s="199" t="n">
        <v>140</v>
      </c>
      <c r="J11584" s="202" t="inlineStr">
        <is>
          <t>SIM</t>
        </is>
      </c>
    </row>
    <row r="11585">
      <c r="A11585" s="185" t="n">
        <v>331</v>
      </c>
      <c r="B11585" s="185" t="inlineStr">
        <is>
          <t>ELÉTRICA</t>
        </is>
      </c>
      <c r="C11585" s="185" t="inlineStr">
        <is>
          <t>Elétrica adicional</t>
        </is>
      </c>
      <c r="D11585" s="185" t="inlineStr">
        <is>
          <t>Ramal de Ligação</t>
        </is>
      </c>
      <c r="E11585" s="185" t="inlineStr">
        <is>
          <t>Ampliação do Ramal de Ligação ou Extensão de Rede BT (obs.: padrão TBSA até 50m incluso no ramal de ligação)</t>
        </is>
      </c>
      <c r="F11585" s="185" t="inlineStr">
        <is>
          <t>M</t>
        </is>
      </c>
      <c r="G11585" s="185" t="inlineStr">
        <is>
          <t>NORDESTE</t>
        </is>
      </c>
      <c r="H11585" s="185" t="inlineStr">
        <is>
          <t>NOVA CORRENTE</t>
        </is>
      </c>
      <c r="I11585" s="199" t="n">
        <v>210.53</v>
      </c>
      <c r="J11585" s="202" t="inlineStr">
        <is>
          <t>SIM</t>
        </is>
      </c>
    </row>
    <row r="11586">
      <c r="A11586" s="185" t="n">
        <v>331</v>
      </c>
      <c r="B11586" s="185" t="inlineStr">
        <is>
          <t>ELÉTRICA</t>
        </is>
      </c>
      <c r="C11586" s="185" t="inlineStr">
        <is>
          <t>Elétrica adicional</t>
        </is>
      </c>
      <c r="D11586" s="185" t="inlineStr">
        <is>
          <t>Ramal de Ligação</t>
        </is>
      </c>
      <c r="E11586" s="185" t="inlineStr">
        <is>
          <t>Ampliação do Ramal de Ligação ou Extensão de Rede BT (obs.: padrão TBSA até 50m incluso no ramal de ligação)</t>
        </is>
      </c>
      <c r="F11586" s="185" t="inlineStr">
        <is>
          <t>M</t>
        </is>
      </c>
      <c r="G11586" s="185" t="inlineStr">
        <is>
          <t>NORDESTE</t>
        </is>
      </c>
      <c r="H11586" s="185" t="inlineStr">
        <is>
          <t>CAW ESTRUTURA + AGEPLAN OBRA</t>
        </is>
      </c>
      <c r="I11586" s="199" t="n">
        <v>221.05</v>
      </c>
      <c r="J11586" s="202" t="inlineStr">
        <is>
          <t>SIM</t>
        </is>
      </c>
    </row>
    <row r="11587">
      <c r="A11587" s="185" t="n">
        <v>331</v>
      </c>
      <c r="B11587" s="185" t="inlineStr">
        <is>
          <t>ELÉTRICA</t>
        </is>
      </c>
      <c r="C11587" s="185" t="inlineStr">
        <is>
          <t>Elétrica adicional</t>
        </is>
      </c>
      <c r="D11587" s="185" t="inlineStr">
        <is>
          <t>Ramal de Ligação</t>
        </is>
      </c>
      <c r="E11587" s="185" t="inlineStr">
        <is>
          <t>Ampliação do Ramal de Ligação ou Extensão de Rede BT (obs.: padrão TBSA até 50m incluso no ramal de ligação)</t>
        </is>
      </c>
      <c r="F11587" s="185" t="inlineStr">
        <is>
          <t>M</t>
        </is>
      </c>
      <c r="G11587" s="185" t="inlineStr">
        <is>
          <t>NORDESTE</t>
        </is>
      </c>
      <c r="H11587" s="185" t="inlineStr">
        <is>
          <t>CAW (NEGOCIADO)</t>
        </is>
      </c>
      <c r="I11587" s="199" t="n">
        <v>240</v>
      </c>
      <c r="J11587" s="202" t="inlineStr">
        <is>
          <t>SIM</t>
        </is>
      </c>
    </row>
    <row r="11588">
      <c r="A11588" s="185" t="n">
        <v>331</v>
      </c>
      <c r="B11588" s="185" t="inlineStr">
        <is>
          <t>ELÉTRICA</t>
        </is>
      </c>
      <c r="C11588" s="185" t="inlineStr">
        <is>
          <t>Elétrica adicional</t>
        </is>
      </c>
      <c r="D11588" s="185" t="inlineStr">
        <is>
          <t>Ramal de Ligação</t>
        </is>
      </c>
      <c r="E11588" s="185" t="inlineStr">
        <is>
          <t>Ampliação do Ramal de Ligação ou Extensão de Rede BT (obs.: padrão TBSA até 50m incluso no ramal de ligação)</t>
        </is>
      </c>
      <c r="F11588" s="185" t="inlineStr">
        <is>
          <t>M</t>
        </is>
      </c>
      <c r="G11588" s="185" t="inlineStr">
        <is>
          <t>NORDESTE</t>
        </is>
      </c>
      <c r="H11588" s="185" t="inlineStr">
        <is>
          <t>METALALFA (NEGOCIADO)</t>
        </is>
      </c>
      <c r="I11588" s="199" t="n">
        <v>248.6</v>
      </c>
      <c r="J11588" s="202" t="inlineStr">
        <is>
          <t>SIM</t>
        </is>
      </c>
    </row>
    <row r="11589">
      <c r="A11589" s="185" t="n">
        <v>331</v>
      </c>
      <c r="B11589" s="185" t="inlineStr">
        <is>
          <t>ELÉTRICA</t>
        </is>
      </c>
      <c r="C11589" s="185" t="inlineStr">
        <is>
          <t>Elétrica adicional</t>
        </is>
      </c>
      <c r="D11589" s="185" t="inlineStr">
        <is>
          <t>Ramal de Ligação</t>
        </is>
      </c>
      <c r="E11589" s="185" t="inlineStr">
        <is>
          <t>Ampliação do Ramal de Ligação ou Extensão de Rede BT (obs.: padrão TBSA até 50m incluso no ramal de ligação)</t>
        </is>
      </c>
      <c r="F11589" s="185" t="inlineStr">
        <is>
          <t>M</t>
        </is>
      </c>
      <c r="G11589" s="185" t="inlineStr">
        <is>
          <t>NORDESTE</t>
        </is>
      </c>
      <c r="H11589" s="185" t="inlineStr">
        <is>
          <t>ZOPONE (NEGOCIADO)</t>
        </is>
      </c>
      <c r="I11589" s="199" t="n">
        <v>295.29</v>
      </c>
      <c r="J11589" s="202" t="inlineStr">
        <is>
          <t>SIM</t>
        </is>
      </c>
    </row>
    <row r="11590">
      <c r="A11590" s="185" t="n">
        <v>331</v>
      </c>
      <c r="B11590" s="185" t="inlineStr">
        <is>
          <t>ELÉTRICA</t>
        </is>
      </c>
      <c r="C11590" s="185" t="inlineStr">
        <is>
          <t>Elétrica adicional</t>
        </is>
      </c>
      <c r="D11590" s="185" t="inlineStr">
        <is>
          <t>Ramal de Ligação</t>
        </is>
      </c>
      <c r="E11590" s="185" t="inlineStr">
        <is>
          <t>Ampliação do Ramal de Ligação ou Extensão de Rede BT (obs.: padrão TBSA até 50m incluso no ramal de ligação)</t>
        </is>
      </c>
      <c r="F11590" s="185" t="inlineStr">
        <is>
          <t>M</t>
        </is>
      </c>
      <c r="G11590" s="185" t="inlineStr">
        <is>
          <t>NORDESTE</t>
        </is>
      </c>
      <c r="H11590" s="185" t="inlineStr">
        <is>
          <t>CLEMAR (NEGOCIADO)</t>
        </is>
      </c>
      <c r="I11590" s="199" t="n">
        <v>313.41</v>
      </c>
      <c r="J11590" s="202" t="inlineStr">
        <is>
          <t>SIM</t>
        </is>
      </c>
    </row>
    <row r="11591">
      <c r="A11591" s="185" t="n">
        <v>331</v>
      </c>
      <c r="B11591" s="185" t="inlineStr">
        <is>
          <t>ELÉTRICA</t>
        </is>
      </c>
      <c r="C11591" s="185" t="inlineStr">
        <is>
          <t>Elétrica adicional</t>
        </is>
      </c>
      <c r="D11591" s="185" t="inlineStr">
        <is>
          <t>Ramal de Ligação</t>
        </is>
      </c>
      <c r="E11591" s="185" t="inlineStr">
        <is>
          <t>Ampliação do Ramal de Ligação ou Extensão de Rede BT (obs.: padrão TBSA até 50m incluso no ramal de ligação)</t>
        </is>
      </c>
      <c r="F11591" s="185" t="inlineStr">
        <is>
          <t>M</t>
        </is>
      </c>
      <c r="G11591" s="185" t="inlineStr">
        <is>
          <t>NORDESTE</t>
        </is>
      </c>
      <c r="H11591" s="185" t="inlineStr">
        <is>
          <t>BRASILSAT</t>
        </is>
      </c>
      <c r="I11591" s="199" t="n">
        <v>319.93</v>
      </c>
      <c r="J11591" s="202" t="inlineStr">
        <is>
          <t>SIM</t>
        </is>
      </c>
    </row>
    <row r="11592">
      <c r="A11592" s="185" t="n">
        <v>331</v>
      </c>
      <c r="B11592" s="185" t="inlineStr">
        <is>
          <t>ELÉTRICA</t>
        </is>
      </c>
      <c r="C11592" s="185" t="inlineStr">
        <is>
          <t>Elétrica adicional</t>
        </is>
      </c>
      <c r="D11592" s="185" t="inlineStr">
        <is>
          <t>Ramal de Ligação</t>
        </is>
      </c>
      <c r="E11592" s="185" t="inlineStr">
        <is>
          <t>Ampliação do Ramal de Ligação ou Extensão de Rede BT (obs.: padrão TBSA até 50m incluso no ramal de ligação)</t>
        </is>
      </c>
      <c r="F11592" s="185" t="inlineStr">
        <is>
          <t>M</t>
        </is>
      </c>
      <c r="G11592" s="185" t="inlineStr">
        <is>
          <t>C OESTE</t>
        </is>
      </c>
      <c r="H11592" s="185" t="inlineStr">
        <is>
          <t>INFRASITE + SECCIONAL</t>
        </is>
      </c>
      <c r="I11592" s="199" t="n">
        <v>140</v>
      </c>
      <c r="J11592" s="196" t="inlineStr">
        <is>
          <t>não</t>
        </is>
      </c>
    </row>
    <row r="11593">
      <c r="A11593" s="185" t="n">
        <v>331</v>
      </c>
      <c r="B11593" s="185" t="inlineStr">
        <is>
          <t>ELÉTRICA</t>
        </is>
      </c>
      <c r="C11593" s="185" t="inlineStr">
        <is>
          <t>Elétrica adicional</t>
        </is>
      </c>
      <c r="D11593" s="185" t="inlineStr">
        <is>
          <t>Ramal de Ligação</t>
        </is>
      </c>
      <c r="E11593" s="185" t="inlineStr">
        <is>
          <t>Ampliação do Ramal de Ligação ou Extensão de Rede BT (obs.: padrão TBSA até 50m incluso no ramal de ligação)</t>
        </is>
      </c>
      <c r="F11593" s="185" t="inlineStr">
        <is>
          <t>M</t>
        </is>
      </c>
      <c r="G11593" s="185" t="inlineStr">
        <is>
          <t>C OESTE</t>
        </is>
      </c>
      <c r="H11593" s="185" t="inlineStr">
        <is>
          <t>CAW ESTRUTURA + AGEPLAN OBRA</t>
        </is>
      </c>
      <c r="I11593" s="199" t="n">
        <v>229.24</v>
      </c>
      <c r="J11593" s="196" t="inlineStr">
        <is>
          <t>não</t>
        </is>
      </c>
    </row>
    <row r="11594">
      <c r="A11594" s="185" t="n">
        <v>331</v>
      </c>
      <c r="B11594" s="185" t="inlineStr">
        <is>
          <t>ELÉTRICA</t>
        </is>
      </c>
      <c r="C11594" s="185" t="inlineStr">
        <is>
          <t>Elétrica adicional</t>
        </is>
      </c>
      <c r="D11594" s="185" t="inlineStr">
        <is>
          <t>Ramal de Ligação</t>
        </is>
      </c>
      <c r="E11594" s="185" t="inlineStr">
        <is>
          <t>Ampliação do Ramal de Ligação ou Extensão de Rede BT (obs.: padrão TBSA até 50m incluso no ramal de ligação)</t>
        </is>
      </c>
      <c r="F11594" s="185" t="inlineStr">
        <is>
          <t>M</t>
        </is>
      </c>
      <c r="G11594" s="185" t="inlineStr">
        <is>
          <t>C OESTE</t>
        </is>
      </c>
      <c r="H11594" s="185" t="inlineStr">
        <is>
          <t>CAW (NEGOCIADO)</t>
        </is>
      </c>
      <c r="I11594" s="199" t="n">
        <v>240</v>
      </c>
      <c r="J11594" s="196" t="inlineStr">
        <is>
          <t>não</t>
        </is>
      </c>
    </row>
    <row r="11595">
      <c r="A11595" s="185" t="n">
        <v>331</v>
      </c>
      <c r="B11595" s="185" t="inlineStr">
        <is>
          <t>ELÉTRICA</t>
        </is>
      </c>
      <c r="C11595" s="185" t="inlineStr">
        <is>
          <t>Elétrica adicional</t>
        </is>
      </c>
      <c r="D11595" s="185" t="inlineStr">
        <is>
          <t>Ramal de Ligação</t>
        </is>
      </c>
      <c r="E11595" s="185" t="inlineStr">
        <is>
          <t>Ampliação do Ramal de Ligação ou Extensão de Rede BT (obs.: padrão TBSA até 50m incluso no ramal de ligação)</t>
        </is>
      </c>
      <c r="F11595" s="185" t="inlineStr">
        <is>
          <t>M</t>
        </is>
      </c>
      <c r="G11595" s="185" t="inlineStr">
        <is>
          <t>C OESTE</t>
        </is>
      </c>
      <c r="H11595" s="185" t="inlineStr">
        <is>
          <t>METALALFA (NEGOCIADO)</t>
        </is>
      </c>
      <c r="I11595" s="199" t="n">
        <v>298.32</v>
      </c>
      <c r="J11595" s="196" t="inlineStr">
        <is>
          <t>não</t>
        </is>
      </c>
    </row>
    <row r="11596">
      <c r="A11596" s="185" t="n">
        <v>331</v>
      </c>
      <c r="B11596" s="185" t="inlineStr">
        <is>
          <t>ELÉTRICA</t>
        </is>
      </c>
      <c r="C11596" s="185" t="inlineStr">
        <is>
          <t>Elétrica adicional</t>
        </is>
      </c>
      <c r="D11596" s="185" t="inlineStr">
        <is>
          <t>Ramal de Ligação</t>
        </is>
      </c>
      <c r="E11596" s="185" t="inlineStr">
        <is>
          <t>Ampliação do Ramal de Ligação ou Extensão de Rede BT (obs.: padrão TBSA até 50m incluso no ramal de ligação)</t>
        </is>
      </c>
      <c r="F11596" s="185" t="inlineStr">
        <is>
          <t>M</t>
        </is>
      </c>
      <c r="G11596" s="185" t="inlineStr">
        <is>
          <t>C OESTE</t>
        </is>
      </c>
      <c r="H11596" s="185" t="inlineStr">
        <is>
          <t>CLEMAR (NEGOCIADO)</t>
        </is>
      </c>
      <c r="I11596" s="199" t="n">
        <v>299.17</v>
      </c>
      <c r="J11596" s="196" t="inlineStr">
        <is>
          <t>não</t>
        </is>
      </c>
    </row>
    <row r="11597">
      <c r="A11597" s="185" t="n">
        <v>331</v>
      </c>
      <c r="B11597" s="185" t="inlineStr">
        <is>
          <t>ELÉTRICA</t>
        </is>
      </c>
      <c r="C11597" s="185" t="inlineStr">
        <is>
          <t>Elétrica adicional</t>
        </is>
      </c>
      <c r="D11597" s="185" t="inlineStr">
        <is>
          <t>Ramal de Ligação</t>
        </is>
      </c>
      <c r="E11597" s="185" t="inlineStr">
        <is>
          <t>Ampliação do Ramal de Ligação ou Extensão de Rede BT (obs.: padrão TBSA até 50m incluso no ramal de ligação)</t>
        </is>
      </c>
      <c r="F11597" s="185" t="inlineStr">
        <is>
          <t>M</t>
        </is>
      </c>
      <c r="G11597" s="185" t="inlineStr">
        <is>
          <t>C OESTE</t>
        </is>
      </c>
      <c r="H11597" s="185" t="inlineStr">
        <is>
          <t>ZOPONE (NEGOCIADO)</t>
        </is>
      </c>
      <c r="I11597" s="199" t="n">
        <v>308.71</v>
      </c>
      <c r="J11597" s="196" t="inlineStr">
        <is>
          <t>não</t>
        </is>
      </c>
    </row>
    <row r="11598">
      <c r="A11598" s="185" t="n">
        <v>331</v>
      </c>
      <c r="B11598" s="185" t="inlineStr">
        <is>
          <t>ELÉTRICA</t>
        </is>
      </c>
      <c r="C11598" s="185" t="inlineStr">
        <is>
          <t>Elétrica adicional</t>
        </is>
      </c>
      <c r="D11598" s="185" t="inlineStr">
        <is>
          <t>Ramal de Ligação</t>
        </is>
      </c>
      <c r="E11598" s="185" t="inlineStr">
        <is>
          <t>Ampliação do Ramal de Ligação ou Extensão de Rede BT (obs.: padrão TBSA até 50m incluso no ramal de ligação)</t>
        </is>
      </c>
      <c r="F11598" s="185" t="inlineStr">
        <is>
          <t>M</t>
        </is>
      </c>
      <c r="G11598" s="185" t="inlineStr">
        <is>
          <t>C OESTE</t>
        </is>
      </c>
      <c r="H11598" s="185" t="inlineStr">
        <is>
          <t>BRASILSAT</t>
        </is>
      </c>
      <c r="I11598" s="199" t="n">
        <v>319.93</v>
      </c>
      <c r="J11598" s="196" t="inlineStr">
        <is>
          <t>não</t>
        </is>
      </c>
    </row>
    <row r="11599">
      <c r="A11599" s="185" t="n">
        <v>331</v>
      </c>
      <c r="B11599" s="185" t="inlineStr">
        <is>
          <t>ELÉTRICA</t>
        </is>
      </c>
      <c r="C11599" s="185" t="inlineStr">
        <is>
          <t>Elétrica adicional</t>
        </is>
      </c>
      <c r="D11599" s="185" t="inlineStr">
        <is>
          <t>Ramal de Ligação</t>
        </is>
      </c>
      <c r="E11599" s="185" t="inlineStr">
        <is>
          <t>Ampliação do Ramal de Ligação ou Extensão de Rede BT (obs.: padrão TBSA até 50m incluso no ramal de ligação)</t>
        </is>
      </c>
      <c r="F11599" s="185" t="inlineStr">
        <is>
          <t>M</t>
        </is>
      </c>
      <c r="G11599" s="185" t="inlineStr">
        <is>
          <t>SÃO PAULO</t>
        </is>
      </c>
      <c r="H11599" s="185" t="inlineStr">
        <is>
          <t>INFRASITE + SECCIONAL</t>
        </is>
      </c>
      <c r="I11599" s="199" t="n">
        <v>140</v>
      </c>
      <c r="J11599" s="196" t="inlineStr">
        <is>
          <t>não</t>
        </is>
      </c>
    </row>
    <row r="11600">
      <c r="A11600" s="185" t="n">
        <v>331</v>
      </c>
      <c r="B11600" s="185" t="inlineStr">
        <is>
          <t>ELÉTRICA</t>
        </is>
      </c>
      <c r="C11600" s="185" t="inlineStr">
        <is>
          <t>Elétrica adicional</t>
        </is>
      </c>
      <c r="D11600" s="185" t="inlineStr">
        <is>
          <t>Ramal de Ligação</t>
        </is>
      </c>
      <c r="E11600" s="185" t="inlineStr">
        <is>
          <t>Ampliação do Ramal de Ligação ou Extensão de Rede BT (obs.: padrão TBSA até 50m incluso no ramal de ligação)</t>
        </is>
      </c>
      <c r="F11600" s="185" t="inlineStr">
        <is>
          <t>M</t>
        </is>
      </c>
      <c r="G11600" s="185" t="inlineStr">
        <is>
          <t>SÃO PAULO</t>
        </is>
      </c>
      <c r="H11600" s="185" t="inlineStr">
        <is>
          <t>CAW ESTRUTURA + AGEPLAN OBRA</t>
        </is>
      </c>
      <c r="I11600" s="199" t="n">
        <v>163.74</v>
      </c>
      <c r="J11600" s="196" t="inlineStr">
        <is>
          <t>não</t>
        </is>
      </c>
    </row>
    <row r="11601">
      <c r="A11601" s="185" t="n">
        <v>331</v>
      </c>
      <c r="B11601" s="185" t="inlineStr">
        <is>
          <t>ELÉTRICA</t>
        </is>
      </c>
      <c r="C11601" s="185" t="inlineStr">
        <is>
          <t>Elétrica adicional</t>
        </is>
      </c>
      <c r="D11601" s="185" t="inlineStr">
        <is>
          <t>Ramal de Ligação</t>
        </is>
      </c>
      <c r="E11601" s="185" t="inlineStr">
        <is>
          <t>Ampliação do Ramal de Ligação ou Extensão de Rede BT (obs.: padrão TBSA até 50m incluso no ramal de ligação)</t>
        </is>
      </c>
      <c r="F11601" s="185" t="inlineStr">
        <is>
          <t>M</t>
        </is>
      </c>
      <c r="G11601" s="185" t="inlineStr">
        <is>
          <t>SÃO PAULO</t>
        </is>
      </c>
      <c r="H11601" s="185" t="inlineStr">
        <is>
          <t>NOVA CORRENTE</t>
        </is>
      </c>
      <c r="I11601" s="199" t="n">
        <v>210.53</v>
      </c>
      <c r="J11601" s="196" t="inlineStr">
        <is>
          <t>não</t>
        </is>
      </c>
    </row>
    <row r="11602">
      <c r="A11602" s="185" t="n">
        <v>331</v>
      </c>
      <c r="B11602" s="185" t="inlineStr">
        <is>
          <t>ELÉTRICA</t>
        </is>
      </c>
      <c r="C11602" s="185" t="inlineStr">
        <is>
          <t>Elétrica adicional</t>
        </is>
      </c>
      <c r="D11602" s="185" t="inlineStr">
        <is>
          <t>Ramal de Ligação</t>
        </is>
      </c>
      <c r="E11602" s="185" t="inlineStr">
        <is>
          <t>Ampliação do Ramal de Ligação ou Extensão de Rede BT (obs.: padrão TBSA até 50m incluso no ramal de ligação)</t>
        </is>
      </c>
      <c r="F11602" s="185" t="inlineStr">
        <is>
          <t>M</t>
        </is>
      </c>
      <c r="G11602" s="185" t="inlineStr">
        <is>
          <t>SÃO PAULO</t>
        </is>
      </c>
      <c r="H11602" s="185" t="inlineStr">
        <is>
          <t>CAW (NEGOCIADO)</t>
        </is>
      </c>
      <c r="I11602" s="199" t="n">
        <v>240</v>
      </c>
      <c r="J11602" s="196" t="inlineStr">
        <is>
          <t>não</t>
        </is>
      </c>
    </row>
    <row r="11603">
      <c r="A11603" s="185" t="n">
        <v>331</v>
      </c>
      <c r="B11603" s="185" t="inlineStr">
        <is>
          <t>ELÉTRICA</t>
        </is>
      </c>
      <c r="C11603" s="185" t="inlineStr">
        <is>
          <t>Elétrica adicional</t>
        </is>
      </c>
      <c r="D11603" s="185" t="inlineStr">
        <is>
          <t>Ramal de Ligação</t>
        </is>
      </c>
      <c r="E11603" s="185" t="inlineStr">
        <is>
          <t>Ampliação do Ramal de Ligação ou Extensão de Rede BT (obs.: padrão TBSA até 50m incluso no ramal de ligação)</t>
        </is>
      </c>
      <c r="F11603" s="185" t="inlineStr">
        <is>
          <t>M</t>
        </is>
      </c>
      <c r="G11603" s="185" t="inlineStr">
        <is>
          <t>SÃO PAULO</t>
        </is>
      </c>
      <c r="H11603" s="185" t="inlineStr">
        <is>
          <t>METALALFA (NEGOCIADO)</t>
        </is>
      </c>
      <c r="I11603" s="199" t="n">
        <v>248.6</v>
      </c>
      <c r="J11603" s="196" t="inlineStr">
        <is>
          <t>não</t>
        </is>
      </c>
    </row>
    <row r="11604">
      <c r="A11604" s="185" t="n">
        <v>331</v>
      </c>
      <c r="B11604" s="185" t="inlineStr">
        <is>
          <t>ELÉTRICA</t>
        </is>
      </c>
      <c r="C11604" s="185" t="inlineStr">
        <is>
          <t>Elétrica adicional</t>
        </is>
      </c>
      <c r="D11604" s="185" t="inlineStr">
        <is>
          <t>Ramal de Ligação</t>
        </is>
      </c>
      <c r="E11604" s="185" t="inlineStr">
        <is>
          <t>Ampliação do Ramal de Ligação ou Extensão de Rede BT (obs.: padrão TBSA até 50m incluso no ramal de ligação)</t>
        </is>
      </c>
      <c r="F11604" s="185" t="inlineStr">
        <is>
          <t>M</t>
        </is>
      </c>
      <c r="G11604" s="185" t="inlineStr">
        <is>
          <t>SÃO PAULO</t>
        </is>
      </c>
      <c r="H11604" s="185" t="inlineStr">
        <is>
          <t>ZOPONE (NEGOCIADO)</t>
        </is>
      </c>
      <c r="I11604" s="199" t="n">
        <v>268.45</v>
      </c>
      <c r="J11604" s="196" t="inlineStr">
        <is>
          <t>não</t>
        </is>
      </c>
    </row>
    <row r="11605">
      <c r="A11605" s="185" t="n">
        <v>331</v>
      </c>
      <c r="B11605" s="185" t="inlineStr">
        <is>
          <t>ELÉTRICA</t>
        </is>
      </c>
      <c r="C11605" s="185" t="inlineStr">
        <is>
          <t>Elétrica adicional</t>
        </is>
      </c>
      <c r="D11605" s="185" t="inlineStr">
        <is>
          <t>Ramal de Ligação</t>
        </is>
      </c>
      <c r="E11605" s="185" t="inlineStr">
        <is>
          <t>Ampliação do Ramal de Ligação ou Extensão de Rede BT (obs.: padrão TBSA até 50m incluso no ramal de ligação)</t>
        </is>
      </c>
      <c r="F11605" s="185" t="inlineStr">
        <is>
          <t>M</t>
        </is>
      </c>
      <c r="G11605" s="185" t="inlineStr">
        <is>
          <t>SÃO PAULO</t>
        </is>
      </c>
      <c r="H11605" s="185" t="inlineStr">
        <is>
          <t>CLEMAR (NEGOCIADO)</t>
        </is>
      </c>
      <c r="I11605" s="199" t="n">
        <v>284.92</v>
      </c>
      <c r="J11605" s="196" t="inlineStr">
        <is>
          <t>não</t>
        </is>
      </c>
    </row>
    <row r="11606">
      <c r="A11606" s="185" t="n">
        <v>331</v>
      </c>
      <c r="B11606" s="185" t="inlineStr">
        <is>
          <t>ELÉTRICA</t>
        </is>
      </c>
      <c r="C11606" s="185" t="inlineStr">
        <is>
          <t>Elétrica adicional</t>
        </is>
      </c>
      <c r="D11606" s="185" t="inlineStr">
        <is>
          <t>Ramal de Ligação</t>
        </is>
      </c>
      <c r="E11606" s="185" t="inlineStr">
        <is>
          <t>Ampliação do Ramal de Ligação ou Extensão de Rede BT (obs.: padrão TBSA até 50m incluso no ramal de ligação)</t>
        </is>
      </c>
      <c r="F11606" s="185" t="inlineStr">
        <is>
          <t>M</t>
        </is>
      </c>
      <c r="G11606" s="185" t="inlineStr">
        <is>
          <t>SÃO PAULO</t>
        </is>
      </c>
      <c r="H11606" s="185" t="inlineStr">
        <is>
          <t>BRASILSAT</t>
        </is>
      </c>
      <c r="I11606" s="199" t="n">
        <v>319.93</v>
      </c>
      <c r="J11606" s="196" t="inlineStr">
        <is>
          <t>não</t>
        </is>
      </c>
    </row>
    <row r="11607">
      <c r="A11607" s="185" t="n">
        <v>331</v>
      </c>
      <c r="B11607" s="185" t="inlineStr">
        <is>
          <t>ELÉTRICA</t>
        </is>
      </c>
      <c r="C11607" s="185" t="inlineStr">
        <is>
          <t>Elétrica adicional</t>
        </is>
      </c>
      <c r="D11607" s="185" t="inlineStr">
        <is>
          <t>Ramal de Ligação</t>
        </is>
      </c>
      <c r="E11607" s="185" t="inlineStr">
        <is>
          <t>Ampliação do Ramal de Ligação ou Extensão de Rede BT (obs.: padrão TBSA até 50m incluso no ramal de ligação)</t>
        </is>
      </c>
      <c r="F11607" s="185" t="inlineStr">
        <is>
          <t>M</t>
        </is>
      </c>
      <c r="G11607" s="185" t="inlineStr">
        <is>
          <t>LESTE</t>
        </is>
      </c>
      <c r="H11607" s="185" t="inlineStr">
        <is>
          <t>INFRASITE + SECCIONAL</t>
        </is>
      </c>
      <c r="I11607" s="199" t="n">
        <v>140</v>
      </c>
      <c r="J11607" s="196" t="inlineStr">
        <is>
          <t>não</t>
        </is>
      </c>
    </row>
    <row r="11608">
      <c r="A11608" s="185" t="n">
        <v>331</v>
      </c>
      <c r="B11608" s="185" t="inlineStr">
        <is>
          <t>ELÉTRICA</t>
        </is>
      </c>
      <c r="C11608" s="185" t="inlineStr">
        <is>
          <t>Elétrica adicional</t>
        </is>
      </c>
      <c r="D11608" s="185" t="inlineStr">
        <is>
          <t>Ramal de Ligação</t>
        </is>
      </c>
      <c r="E11608" s="185" t="inlineStr">
        <is>
          <t>Ampliação do Ramal de Ligação ou Extensão de Rede BT (obs.: padrão TBSA até 50m incluso no ramal de ligação)</t>
        </is>
      </c>
      <c r="F11608" s="185" t="inlineStr">
        <is>
          <t>M</t>
        </is>
      </c>
      <c r="G11608" s="185" t="inlineStr">
        <is>
          <t>LESTE</t>
        </is>
      </c>
      <c r="H11608" s="185" t="inlineStr">
        <is>
          <t>CAW ESTRUTURA + AGEPLAN OBRA</t>
        </is>
      </c>
      <c r="I11608" s="199" t="n">
        <v>196.49</v>
      </c>
      <c r="J11608" s="196" t="inlineStr">
        <is>
          <t>não</t>
        </is>
      </c>
    </row>
    <row r="11609">
      <c r="A11609" s="185" t="n">
        <v>331</v>
      </c>
      <c r="B11609" s="185" t="inlineStr">
        <is>
          <t>ELÉTRICA</t>
        </is>
      </c>
      <c r="C11609" s="185" t="inlineStr">
        <is>
          <t>Elétrica adicional</t>
        </is>
      </c>
      <c r="D11609" s="185" t="inlineStr">
        <is>
          <t>Ramal de Ligação</t>
        </is>
      </c>
      <c r="E11609" s="185" t="inlineStr">
        <is>
          <t>Ampliação do Ramal de Ligação ou Extensão de Rede BT (obs.: padrão TBSA até 50m incluso no ramal de ligação)</t>
        </is>
      </c>
      <c r="F11609" s="185" t="inlineStr">
        <is>
          <t>M</t>
        </is>
      </c>
      <c r="G11609" s="185" t="inlineStr">
        <is>
          <t>LESTE</t>
        </is>
      </c>
      <c r="H11609" s="185" t="inlineStr">
        <is>
          <t>NOVA CORRENTE</t>
        </is>
      </c>
      <c r="I11609" s="199" t="n">
        <v>210.53</v>
      </c>
      <c r="J11609" s="196" t="inlineStr">
        <is>
          <t>não</t>
        </is>
      </c>
    </row>
    <row r="11610">
      <c r="A11610" s="185" t="n">
        <v>331</v>
      </c>
      <c r="B11610" s="185" t="inlineStr">
        <is>
          <t>ELÉTRICA</t>
        </is>
      </c>
      <c r="C11610" s="185" t="inlineStr">
        <is>
          <t>Elétrica adicional</t>
        </is>
      </c>
      <c r="D11610" s="185" t="inlineStr">
        <is>
          <t>Ramal de Ligação</t>
        </is>
      </c>
      <c r="E11610" s="185" t="inlineStr">
        <is>
          <t>Ampliação do Ramal de Ligação ou Extensão de Rede BT (obs.: padrão TBSA até 50m incluso no ramal de ligação)</t>
        </is>
      </c>
      <c r="F11610" s="185" t="inlineStr">
        <is>
          <t>M</t>
        </is>
      </c>
      <c r="G11610" s="185" t="inlineStr">
        <is>
          <t>LESTE</t>
        </is>
      </c>
      <c r="H11610" s="185" t="inlineStr">
        <is>
          <t>CAW (NEGOCIADO)</t>
        </is>
      </c>
      <c r="I11610" s="199" t="n">
        <v>240</v>
      </c>
      <c r="J11610" s="196" t="inlineStr">
        <is>
          <t>não</t>
        </is>
      </c>
    </row>
    <row r="11611">
      <c r="A11611" s="185" t="n">
        <v>331</v>
      </c>
      <c r="B11611" s="185" t="inlineStr">
        <is>
          <t>ELÉTRICA</t>
        </is>
      </c>
      <c r="C11611" s="185" t="inlineStr">
        <is>
          <t>Elétrica adicional</t>
        </is>
      </c>
      <c r="D11611" s="185" t="inlineStr">
        <is>
          <t>Ramal de Ligação</t>
        </is>
      </c>
      <c r="E11611" s="185" t="inlineStr">
        <is>
          <t>Ampliação do Ramal de Ligação ou Extensão de Rede BT (obs.: padrão TBSA até 50m incluso no ramal de ligação)</t>
        </is>
      </c>
      <c r="F11611" s="185" t="inlineStr">
        <is>
          <t>M</t>
        </is>
      </c>
      <c r="G11611" s="185" t="inlineStr">
        <is>
          <t>LESTE</t>
        </is>
      </c>
      <c r="H11611" s="185" t="inlineStr">
        <is>
          <t>METALALFA (NEGOCIADO)</t>
        </is>
      </c>
      <c r="I11611" s="199" t="n">
        <v>248.6</v>
      </c>
      <c r="J11611" s="196" t="inlineStr">
        <is>
          <t>não</t>
        </is>
      </c>
    </row>
    <row r="11612">
      <c r="A11612" s="185" t="n">
        <v>331</v>
      </c>
      <c r="B11612" s="185" t="inlineStr">
        <is>
          <t>ELÉTRICA</t>
        </is>
      </c>
      <c r="C11612" s="185" t="inlineStr">
        <is>
          <t>Elétrica adicional</t>
        </is>
      </c>
      <c r="D11612" s="185" t="inlineStr">
        <is>
          <t>Ramal de Ligação</t>
        </is>
      </c>
      <c r="E11612" s="185" t="inlineStr">
        <is>
          <t>Ampliação do Ramal de Ligação ou Extensão de Rede BT (obs.: padrão TBSA até 50m incluso no ramal de ligação)</t>
        </is>
      </c>
      <c r="F11612" s="185" t="inlineStr">
        <is>
          <t>M</t>
        </is>
      </c>
      <c r="G11612" s="185" t="inlineStr">
        <is>
          <t>LESTE</t>
        </is>
      </c>
      <c r="H11612" s="185" t="inlineStr">
        <is>
          <t>ZOPONE (NEGOCIADO)</t>
        </is>
      </c>
      <c r="I11612" s="199" t="n">
        <v>268.45</v>
      </c>
      <c r="J11612" s="196" t="inlineStr">
        <is>
          <t>não</t>
        </is>
      </c>
    </row>
    <row r="11613">
      <c r="A11613" s="185" t="n">
        <v>331</v>
      </c>
      <c r="B11613" s="185" t="inlineStr">
        <is>
          <t>ELÉTRICA</t>
        </is>
      </c>
      <c r="C11613" s="185" t="inlineStr">
        <is>
          <t>Elétrica adicional</t>
        </is>
      </c>
      <c r="D11613" s="185" t="inlineStr">
        <is>
          <t>Ramal de Ligação</t>
        </is>
      </c>
      <c r="E11613" s="185" t="inlineStr">
        <is>
          <t>Ampliação do Ramal de Ligação ou Extensão de Rede BT (obs.: padrão TBSA até 50m incluso no ramal de ligação)</t>
        </is>
      </c>
      <c r="F11613" s="185" t="inlineStr">
        <is>
          <t>M</t>
        </is>
      </c>
      <c r="G11613" s="185" t="inlineStr">
        <is>
          <t>LESTE</t>
        </is>
      </c>
      <c r="H11613" s="185" t="inlineStr">
        <is>
          <t>CLEMAR (NEGOCIADO)</t>
        </is>
      </c>
      <c r="I11613" s="199" t="n">
        <v>313.41</v>
      </c>
      <c r="J11613" s="196" t="inlineStr">
        <is>
          <t>não</t>
        </is>
      </c>
    </row>
    <row r="11614">
      <c r="A11614" s="185" t="n">
        <v>331</v>
      </c>
      <c r="B11614" s="185" t="inlineStr">
        <is>
          <t>ELÉTRICA</t>
        </is>
      </c>
      <c r="C11614" s="185" t="inlineStr">
        <is>
          <t>Elétrica adicional</t>
        </is>
      </c>
      <c r="D11614" s="185" t="inlineStr">
        <is>
          <t>Ramal de Ligação</t>
        </is>
      </c>
      <c r="E11614" s="185" t="inlineStr">
        <is>
          <t>Ampliação do Ramal de Ligação ou Extensão de Rede BT (obs.: padrão TBSA até 50m incluso no ramal de ligação)</t>
        </is>
      </c>
      <c r="F11614" s="185" t="inlineStr">
        <is>
          <t>M</t>
        </is>
      </c>
      <c r="G11614" s="185" t="inlineStr">
        <is>
          <t>LESTE</t>
        </is>
      </c>
      <c r="H11614" s="185" t="inlineStr">
        <is>
          <t>BRASILSAT</t>
        </is>
      </c>
      <c r="I11614" s="199" t="n">
        <v>319.93</v>
      </c>
      <c r="J11614" s="196" t="inlineStr">
        <is>
          <t>não</t>
        </is>
      </c>
    </row>
    <row r="11615">
      <c r="A11615" s="185" t="n">
        <v>331</v>
      </c>
      <c r="B11615" s="185" t="inlineStr">
        <is>
          <t>ELÉTRICA</t>
        </is>
      </c>
      <c r="C11615" s="185" t="inlineStr">
        <is>
          <t>Elétrica adicional</t>
        </is>
      </c>
      <c r="D11615" s="185" t="inlineStr">
        <is>
          <t>Ramal de Ligação</t>
        </is>
      </c>
      <c r="E11615" s="185" t="inlineStr">
        <is>
          <t>Ampliação do Ramal de Ligação ou Extensão de Rede BT (obs.: padrão TBSA até 50m incluso no ramal de ligação)</t>
        </is>
      </c>
      <c r="F11615" s="185" t="inlineStr">
        <is>
          <t>M</t>
        </is>
      </c>
      <c r="G11615" s="185" t="inlineStr">
        <is>
          <t>SUL</t>
        </is>
      </c>
      <c r="H11615" s="185" t="inlineStr">
        <is>
          <t>INFRASITE + SECCIONAL</t>
        </is>
      </c>
      <c r="I11615" s="199" t="n">
        <v>140</v>
      </c>
      <c r="J11615" s="196" t="inlineStr">
        <is>
          <t>não</t>
        </is>
      </c>
    </row>
    <row r="11616">
      <c r="A11616" s="185" t="n">
        <v>331</v>
      </c>
      <c r="B11616" s="185" t="inlineStr">
        <is>
          <t>ELÉTRICA</t>
        </is>
      </c>
      <c r="C11616" s="185" t="inlineStr">
        <is>
          <t>Elétrica adicional</t>
        </is>
      </c>
      <c r="D11616" s="185" t="inlineStr">
        <is>
          <t>Ramal de Ligação</t>
        </is>
      </c>
      <c r="E11616" s="185" t="inlineStr">
        <is>
          <t>Ampliação do Ramal de Ligação ou Extensão de Rede BT (obs.: padrão TBSA até 50m incluso no ramal de ligação)</t>
        </is>
      </c>
      <c r="F11616" s="185" t="inlineStr">
        <is>
          <t>M</t>
        </is>
      </c>
      <c r="G11616" s="185" t="inlineStr">
        <is>
          <t>SUL</t>
        </is>
      </c>
      <c r="H11616" s="185" t="inlineStr">
        <is>
          <t>NOVA CORRENTE</t>
        </is>
      </c>
      <c r="I11616" s="199" t="n">
        <v>210.53</v>
      </c>
      <c r="J11616" s="196" t="inlineStr">
        <is>
          <t>não</t>
        </is>
      </c>
    </row>
    <row r="11617">
      <c r="A11617" s="185" t="n">
        <v>331</v>
      </c>
      <c r="B11617" s="185" t="inlineStr">
        <is>
          <t>ELÉTRICA</t>
        </is>
      </c>
      <c r="C11617" s="185" t="inlineStr">
        <is>
          <t>Elétrica adicional</t>
        </is>
      </c>
      <c r="D11617" s="185" t="inlineStr">
        <is>
          <t>Ramal de Ligação</t>
        </is>
      </c>
      <c r="E11617" s="185" t="inlineStr">
        <is>
          <t>Ampliação do Ramal de Ligação ou Extensão de Rede BT (obs.: padrão TBSA até 50m incluso no ramal de ligação)</t>
        </is>
      </c>
      <c r="F11617" s="185" t="inlineStr">
        <is>
          <t>M</t>
        </is>
      </c>
      <c r="G11617" s="185" t="inlineStr">
        <is>
          <t>SUL</t>
        </is>
      </c>
      <c r="H11617" s="185" t="inlineStr">
        <is>
          <t>CAW ESTRUTURA + AGEPLAN OBRA</t>
        </is>
      </c>
      <c r="I11617" s="199" t="n">
        <v>229.24</v>
      </c>
      <c r="J11617" s="196" t="inlineStr">
        <is>
          <t>não</t>
        </is>
      </c>
    </row>
    <row r="11618">
      <c r="A11618" s="185" t="n">
        <v>331</v>
      </c>
      <c r="B11618" s="185" t="inlineStr">
        <is>
          <t>ELÉTRICA</t>
        </is>
      </c>
      <c r="C11618" s="185" t="inlineStr">
        <is>
          <t>Elétrica adicional</t>
        </is>
      </c>
      <c r="D11618" s="185" t="inlineStr">
        <is>
          <t>Ramal de Ligação</t>
        </is>
      </c>
      <c r="E11618" s="185" t="inlineStr">
        <is>
          <t>Ampliação do Ramal de Ligação ou Extensão de Rede BT (obs.: padrão TBSA até 50m incluso no ramal de ligação)</t>
        </is>
      </c>
      <c r="F11618" s="185" t="inlineStr">
        <is>
          <t>M</t>
        </is>
      </c>
      <c r="G11618" s="185" t="inlineStr">
        <is>
          <t>SUL</t>
        </is>
      </c>
      <c r="H11618" s="185" t="inlineStr">
        <is>
          <t>CAW (NEGOCIADO)</t>
        </is>
      </c>
      <c r="I11618" s="199" t="n">
        <v>240</v>
      </c>
      <c r="J11618" s="196" t="inlineStr">
        <is>
          <t>não</t>
        </is>
      </c>
    </row>
    <row r="11619">
      <c r="A11619" s="185" t="n">
        <v>331</v>
      </c>
      <c r="B11619" s="185" t="inlineStr">
        <is>
          <t>ELÉTRICA</t>
        </is>
      </c>
      <c r="C11619" s="185" t="inlineStr">
        <is>
          <t>Elétrica adicional</t>
        </is>
      </c>
      <c r="D11619" s="185" t="inlineStr">
        <is>
          <t>Ramal de Ligação</t>
        </is>
      </c>
      <c r="E11619" s="185" t="inlineStr">
        <is>
          <t>Ampliação do Ramal de Ligação ou Extensão de Rede BT (obs.: padrão TBSA até 50m incluso no ramal de ligação)</t>
        </is>
      </c>
      <c r="F11619" s="185" t="inlineStr">
        <is>
          <t>M</t>
        </is>
      </c>
      <c r="G11619" s="185" t="inlineStr">
        <is>
          <t>SUL</t>
        </is>
      </c>
      <c r="H11619" s="185" t="inlineStr">
        <is>
          <t>METALALFA (NEGOCIADO)</t>
        </is>
      </c>
      <c r="I11619" s="199" t="n">
        <v>248.6</v>
      </c>
      <c r="J11619" s="196" t="inlineStr">
        <is>
          <t>não</t>
        </is>
      </c>
    </row>
    <row r="11620">
      <c r="A11620" s="185" t="n">
        <v>331</v>
      </c>
      <c r="B11620" s="185" t="inlineStr">
        <is>
          <t>ELÉTRICA</t>
        </is>
      </c>
      <c r="C11620" s="185" t="inlineStr">
        <is>
          <t>Elétrica adicional</t>
        </is>
      </c>
      <c r="D11620" s="185" t="inlineStr">
        <is>
          <t>Ramal de Ligação</t>
        </is>
      </c>
      <c r="E11620" s="185" t="inlineStr">
        <is>
          <t>Ampliação do Ramal de Ligação ou Extensão de Rede BT (obs.: padrão TBSA até 50m incluso no ramal de ligação)</t>
        </is>
      </c>
      <c r="F11620" s="185" t="inlineStr">
        <is>
          <t>M</t>
        </is>
      </c>
      <c r="G11620" s="185" t="inlineStr">
        <is>
          <t>SUL</t>
        </is>
      </c>
      <c r="H11620" s="185" t="inlineStr">
        <is>
          <t>ZOPONE (NEGOCIADO)</t>
        </is>
      </c>
      <c r="I11620" s="199" t="n">
        <v>268.45</v>
      </c>
      <c r="J11620" s="196" t="inlineStr">
        <is>
          <t>não</t>
        </is>
      </c>
    </row>
    <row r="11621">
      <c r="A11621" s="185" t="n">
        <v>331</v>
      </c>
      <c r="B11621" s="185" t="inlineStr">
        <is>
          <t>ELÉTRICA</t>
        </is>
      </c>
      <c r="C11621" s="185" t="inlineStr">
        <is>
          <t>Elétrica adicional</t>
        </is>
      </c>
      <c r="D11621" s="185" t="inlineStr">
        <is>
          <t>Ramal de Ligação</t>
        </is>
      </c>
      <c r="E11621" s="185" t="inlineStr">
        <is>
          <t>Ampliação do Ramal de Ligação ou Extensão de Rede BT (obs.: padrão TBSA até 50m incluso no ramal de ligação)</t>
        </is>
      </c>
      <c r="F11621" s="185" t="inlineStr">
        <is>
          <t>M</t>
        </is>
      </c>
      <c r="G11621" s="185" t="inlineStr">
        <is>
          <t>SUL</t>
        </is>
      </c>
      <c r="H11621" s="185" t="inlineStr">
        <is>
          <t>CLEMAR (NEGOCIADO)</t>
        </is>
      </c>
      <c r="I11621" s="199" t="n">
        <v>284.92</v>
      </c>
      <c r="J11621" s="196" t="inlineStr">
        <is>
          <t>não</t>
        </is>
      </c>
    </row>
    <row r="11622">
      <c r="A11622" s="185" t="n">
        <v>331</v>
      </c>
      <c r="B11622" s="185" t="inlineStr">
        <is>
          <t>ELÉTRICA</t>
        </is>
      </c>
      <c r="C11622" s="185" t="inlineStr">
        <is>
          <t>Elétrica adicional</t>
        </is>
      </c>
      <c r="D11622" s="185" t="inlineStr">
        <is>
          <t>Ramal de Ligação</t>
        </is>
      </c>
      <c r="E11622" s="185" t="inlineStr">
        <is>
          <t>Ampliação do Ramal de Ligação ou Extensão de Rede BT (obs.: padrão TBSA até 50m incluso no ramal de ligação)</t>
        </is>
      </c>
      <c r="F11622" s="185" t="inlineStr">
        <is>
          <t>M</t>
        </is>
      </c>
      <c r="G11622" s="185" t="inlineStr">
        <is>
          <t>SUL</t>
        </is>
      </c>
      <c r="H11622" s="185" t="inlineStr">
        <is>
          <t>BRASILSAT</t>
        </is>
      </c>
      <c r="I11622" s="199" t="n">
        <v>319.93</v>
      </c>
      <c r="J11622" s="196" t="inlineStr">
        <is>
          <t>não</t>
        </is>
      </c>
    </row>
    <row r="11623">
      <c r="A11623" s="185" t="n">
        <v>332</v>
      </c>
      <c r="B11623" s="185" t="inlineStr">
        <is>
          <t>ADMINISTRATIVO</t>
        </is>
      </c>
      <c r="C11623" s="185" t="inlineStr">
        <is>
          <t>Remobilização</t>
        </is>
      </c>
      <c r="D11623" s="185" t="n"/>
      <c r="E11623" s="185" t="inlineStr">
        <is>
          <t>Remobilização de Equipe</t>
        </is>
      </c>
      <c r="F11623" s="185" t="inlineStr">
        <is>
          <t>VB</t>
        </is>
      </c>
      <c r="G11623" s="185" t="inlineStr">
        <is>
          <t>NORTE</t>
        </is>
      </c>
      <c r="H11623" s="185" t="inlineStr">
        <is>
          <t>BRASILSAT</t>
        </is>
      </c>
      <c r="I11623" s="199" t="n">
        <v>3839.81</v>
      </c>
      <c r="J11623" s="202" t="inlineStr">
        <is>
          <t>SIM</t>
        </is>
      </c>
    </row>
    <row r="11624">
      <c r="A11624" s="185" t="n">
        <v>332</v>
      </c>
      <c r="B11624" s="185" t="inlineStr">
        <is>
          <t>ADMINISTRATIVO</t>
        </is>
      </c>
      <c r="C11624" s="185" t="inlineStr">
        <is>
          <t>Remobilização</t>
        </is>
      </c>
      <c r="D11624" s="185" t="n"/>
      <c r="E11624" s="185" t="inlineStr">
        <is>
          <t>Remobilização de Equipe</t>
        </is>
      </c>
      <c r="F11624" s="185" t="inlineStr">
        <is>
          <t>VB</t>
        </is>
      </c>
      <c r="G11624" s="185" t="inlineStr">
        <is>
          <t>NORTE</t>
        </is>
      </c>
      <c r="H11624" s="185" t="inlineStr">
        <is>
          <t>ZOPONE (NEGOCIADO)</t>
        </is>
      </c>
      <c r="I11624" s="199" t="n">
        <v>4016.29</v>
      </c>
      <c r="J11624" s="202" t="inlineStr">
        <is>
          <t>SIM</t>
        </is>
      </c>
    </row>
    <row r="11625">
      <c r="A11625" s="185" t="n">
        <v>332</v>
      </c>
      <c r="B11625" s="185" t="inlineStr">
        <is>
          <t>ADMINISTRATIVO</t>
        </is>
      </c>
      <c r="C11625" s="185" t="inlineStr">
        <is>
          <t>Remobilização</t>
        </is>
      </c>
      <c r="D11625" s="185" t="n"/>
      <c r="E11625" s="185" t="inlineStr">
        <is>
          <t>Remobilização de Equipe</t>
        </is>
      </c>
      <c r="F11625" s="185" t="inlineStr">
        <is>
          <t>VB</t>
        </is>
      </c>
      <c r="G11625" s="185" t="inlineStr">
        <is>
          <t>NORTE</t>
        </is>
      </c>
      <c r="H11625" s="185" t="inlineStr">
        <is>
          <t>CLEMAR (NEGOCIADO)</t>
        </is>
      </c>
      <c r="I11625" s="199" t="n">
        <v>4356</v>
      </c>
      <c r="J11625" s="202" t="inlineStr">
        <is>
          <t>SIM</t>
        </is>
      </c>
    </row>
    <row r="11626">
      <c r="A11626" s="185" t="n">
        <v>332</v>
      </c>
      <c r="B11626" s="185" t="inlineStr">
        <is>
          <t>ADMINISTRATIVO</t>
        </is>
      </c>
      <c r="C11626" s="185" t="inlineStr">
        <is>
          <t>Remobilização</t>
        </is>
      </c>
      <c r="D11626" s="185" t="n"/>
      <c r="E11626" s="185" t="inlineStr">
        <is>
          <t>Remobilização de Equipe</t>
        </is>
      </c>
      <c r="F11626" s="185" t="inlineStr">
        <is>
          <t>VB</t>
        </is>
      </c>
      <c r="G11626" s="185" t="inlineStr">
        <is>
          <t>NORTE</t>
        </is>
      </c>
      <c r="H11626" s="185" t="inlineStr">
        <is>
          <t>CAW (NEGOCIADO)</t>
        </is>
      </c>
      <c r="I11626" s="199" t="n">
        <v>6500</v>
      </c>
      <c r="J11626" s="202" t="inlineStr">
        <is>
          <t>SIM</t>
        </is>
      </c>
    </row>
    <row r="11627">
      <c r="A11627" s="185" t="n">
        <v>332</v>
      </c>
      <c r="B11627" s="185" t="inlineStr">
        <is>
          <t>ADMINISTRATIVO</t>
        </is>
      </c>
      <c r="C11627" s="185" t="inlineStr">
        <is>
          <t>Remobilização</t>
        </is>
      </c>
      <c r="D11627" s="185" t="n"/>
      <c r="E11627" s="185" t="inlineStr">
        <is>
          <t>Remobilização de Equipe</t>
        </is>
      </c>
      <c r="F11627" s="185" t="inlineStr">
        <is>
          <t>VB</t>
        </is>
      </c>
      <c r="G11627" s="185" t="inlineStr">
        <is>
          <t>NORTE</t>
        </is>
      </c>
      <c r="H11627" s="185" t="inlineStr">
        <is>
          <t>METALALFA (NEGOCIADO)</t>
        </is>
      </c>
      <c r="I11627" s="199" t="n">
        <v>7068</v>
      </c>
      <c r="J11627" s="202" t="inlineStr">
        <is>
          <t>SIM</t>
        </is>
      </c>
    </row>
    <row r="11628">
      <c r="A11628" s="185" t="n">
        <v>332</v>
      </c>
      <c r="B11628" s="185" t="inlineStr">
        <is>
          <t>ADMINISTRATIVO</t>
        </is>
      </c>
      <c r="C11628" s="185" t="inlineStr">
        <is>
          <t>Remobilização</t>
        </is>
      </c>
      <c r="D11628" s="185" t="n"/>
      <c r="E11628" s="185" t="inlineStr">
        <is>
          <t>Remobilização de Equipe</t>
        </is>
      </c>
      <c r="F11628" s="185" t="inlineStr">
        <is>
          <t>VB</t>
        </is>
      </c>
      <c r="G11628" s="185" t="inlineStr">
        <is>
          <t>NORTE</t>
        </is>
      </c>
      <c r="H11628" s="185" t="inlineStr">
        <is>
          <t>INFRASITE + SECCIONAL</t>
        </is>
      </c>
      <c r="I11628" s="199" t="n">
        <v>12000</v>
      </c>
      <c r="J11628" s="202" t="inlineStr">
        <is>
          <t>SIM</t>
        </is>
      </c>
    </row>
    <row r="11629">
      <c r="A11629" s="185" t="n">
        <v>332</v>
      </c>
      <c r="B11629" s="185" t="inlineStr">
        <is>
          <t>ADMINISTRATIVO</t>
        </is>
      </c>
      <c r="C11629" s="185" t="inlineStr">
        <is>
          <t>Remobilização</t>
        </is>
      </c>
      <c r="D11629" s="185" t="n"/>
      <c r="E11629" s="185" t="inlineStr">
        <is>
          <t>Remobilização de Equipe</t>
        </is>
      </c>
      <c r="F11629" s="185" t="inlineStr">
        <is>
          <t>VB</t>
        </is>
      </c>
      <c r="G11629" s="185" t="inlineStr">
        <is>
          <t>NORDESTE</t>
        </is>
      </c>
      <c r="H11629" s="185" t="inlineStr">
        <is>
          <t>NOVA CORRENTE</t>
        </is>
      </c>
      <c r="I11629" s="199" t="n">
        <v>1500</v>
      </c>
      <c r="J11629" s="202" t="inlineStr">
        <is>
          <t>SIM</t>
        </is>
      </c>
    </row>
    <row r="11630">
      <c r="A11630" s="185" t="n">
        <v>332</v>
      </c>
      <c r="B11630" s="185" t="inlineStr">
        <is>
          <t>ADMINISTRATIVO</t>
        </is>
      </c>
      <c r="C11630" s="185" t="inlineStr">
        <is>
          <t>Remobilização</t>
        </is>
      </c>
      <c r="D11630" s="185" t="n"/>
      <c r="E11630" s="185" t="inlineStr">
        <is>
          <t>Remobilização de Equipe</t>
        </is>
      </c>
      <c r="F11630" s="185" t="inlineStr">
        <is>
          <t>VB</t>
        </is>
      </c>
      <c r="G11630" s="185" t="inlineStr">
        <is>
          <t>NORDESTE</t>
        </is>
      </c>
      <c r="H11630" s="185" t="inlineStr">
        <is>
          <t>ZOPONE (NEGOCIADO)</t>
        </is>
      </c>
      <c r="I11630" s="199" t="n">
        <v>3534.33</v>
      </c>
      <c r="J11630" s="202" t="inlineStr">
        <is>
          <t>SIM</t>
        </is>
      </c>
    </row>
    <row r="11631">
      <c r="A11631" s="185" t="n">
        <v>332</v>
      </c>
      <c r="B11631" s="185" t="inlineStr">
        <is>
          <t>ADMINISTRATIVO</t>
        </is>
      </c>
      <c r="C11631" s="185" t="inlineStr">
        <is>
          <t>Remobilização</t>
        </is>
      </c>
      <c r="D11631" s="185" t="n"/>
      <c r="E11631" s="185" t="inlineStr">
        <is>
          <t>Remobilização de Equipe</t>
        </is>
      </c>
      <c r="F11631" s="185" t="inlineStr">
        <is>
          <t>VB</t>
        </is>
      </c>
      <c r="G11631" s="185" t="inlineStr">
        <is>
          <t>NORDESTE</t>
        </is>
      </c>
      <c r="H11631" s="185" t="inlineStr">
        <is>
          <t>BRASILSAT</t>
        </is>
      </c>
      <c r="I11631" s="199" t="n">
        <v>3839.81</v>
      </c>
      <c r="J11631" s="202" t="inlineStr">
        <is>
          <t>SIM</t>
        </is>
      </c>
    </row>
    <row r="11632">
      <c r="A11632" s="185" t="n">
        <v>332</v>
      </c>
      <c r="B11632" s="185" t="inlineStr">
        <is>
          <t>ADMINISTRATIVO</t>
        </is>
      </c>
      <c r="C11632" s="185" t="inlineStr">
        <is>
          <t>Remobilização</t>
        </is>
      </c>
      <c r="D11632" s="185" t="n"/>
      <c r="E11632" s="185" t="inlineStr">
        <is>
          <t>Remobilização de Equipe</t>
        </is>
      </c>
      <c r="F11632" s="185" t="inlineStr">
        <is>
          <t>VB</t>
        </is>
      </c>
      <c r="G11632" s="185" t="inlineStr">
        <is>
          <t>NORDESTE</t>
        </is>
      </c>
      <c r="H11632" s="185" t="inlineStr">
        <is>
          <t>CLEMAR (NEGOCIADO)</t>
        </is>
      </c>
      <c r="I11632" s="199" t="n">
        <v>3993</v>
      </c>
      <c r="J11632" s="202" t="inlineStr">
        <is>
          <t>SIM</t>
        </is>
      </c>
    </row>
    <row r="11633">
      <c r="A11633" s="185" t="n">
        <v>332</v>
      </c>
      <c r="B11633" s="185" t="inlineStr">
        <is>
          <t>ADMINISTRATIVO</t>
        </is>
      </c>
      <c r="C11633" s="185" t="inlineStr">
        <is>
          <t>Remobilização</t>
        </is>
      </c>
      <c r="D11633" s="185" t="n"/>
      <c r="E11633" s="185" t="inlineStr">
        <is>
          <t>Remobilização de Equipe</t>
        </is>
      </c>
      <c r="F11633" s="185" t="inlineStr">
        <is>
          <t>VB</t>
        </is>
      </c>
      <c r="G11633" s="185" t="inlineStr">
        <is>
          <t>NORDESTE</t>
        </is>
      </c>
      <c r="H11633" s="185" t="inlineStr">
        <is>
          <t>METALALFA (NEGOCIADO)</t>
        </is>
      </c>
      <c r="I11633" s="199" t="n">
        <v>4417.5</v>
      </c>
      <c r="J11633" s="202" t="inlineStr">
        <is>
          <t>SIM</t>
        </is>
      </c>
    </row>
    <row r="11634">
      <c r="A11634" s="185" t="n">
        <v>332</v>
      </c>
      <c r="B11634" s="185" t="inlineStr">
        <is>
          <t>ADMINISTRATIVO</t>
        </is>
      </c>
      <c r="C11634" s="185" t="inlineStr">
        <is>
          <t>Remobilização</t>
        </is>
      </c>
      <c r="D11634" s="185" t="n"/>
      <c r="E11634" s="185" t="inlineStr">
        <is>
          <t>Remobilização de Equipe</t>
        </is>
      </c>
      <c r="F11634" s="185" t="inlineStr">
        <is>
          <t>VB</t>
        </is>
      </c>
      <c r="G11634" s="185" t="inlineStr">
        <is>
          <t>NORDESTE</t>
        </is>
      </c>
      <c r="H11634" s="185" t="inlineStr">
        <is>
          <t>CAW (NEGOCIADO)</t>
        </is>
      </c>
      <c r="I11634" s="199" t="n">
        <v>6500</v>
      </c>
      <c r="J11634" s="202" t="inlineStr">
        <is>
          <t>SIM</t>
        </is>
      </c>
    </row>
    <row r="11635">
      <c r="A11635" s="185" t="n">
        <v>332</v>
      </c>
      <c r="B11635" s="185" t="inlineStr">
        <is>
          <t>ADMINISTRATIVO</t>
        </is>
      </c>
      <c r="C11635" s="185" t="inlineStr">
        <is>
          <t>Remobilização</t>
        </is>
      </c>
      <c r="D11635" s="185" t="n"/>
      <c r="E11635" s="185" t="inlineStr">
        <is>
          <t>Remobilização de Equipe</t>
        </is>
      </c>
      <c r="F11635" s="185" t="inlineStr">
        <is>
          <t>VB</t>
        </is>
      </c>
      <c r="G11635" s="185" t="inlineStr">
        <is>
          <t>NORDESTE</t>
        </is>
      </c>
      <c r="H11635" s="185" t="inlineStr">
        <is>
          <t>INFRASITE + SECCIONAL</t>
        </is>
      </c>
      <c r="I11635" s="199" t="n">
        <v>10500</v>
      </c>
      <c r="J11635" s="202" t="inlineStr">
        <is>
          <t>SIM</t>
        </is>
      </c>
    </row>
    <row r="11636">
      <c r="A11636" s="185" t="n">
        <v>332</v>
      </c>
      <c r="B11636" s="185" t="inlineStr">
        <is>
          <t>ADMINISTRATIVO</t>
        </is>
      </c>
      <c r="C11636" s="185" t="inlineStr">
        <is>
          <t>Remobilização</t>
        </is>
      </c>
      <c r="D11636" s="185" t="n"/>
      <c r="E11636" s="185" t="inlineStr">
        <is>
          <t>Remobilização de Equipe</t>
        </is>
      </c>
      <c r="F11636" s="185" t="inlineStr">
        <is>
          <t>VB</t>
        </is>
      </c>
      <c r="G11636" s="185" t="inlineStr">
        <is>
          <t>C OESTE</t>
        </is>
      </c>
      <c r="H11636" s="185" t="inlineStr">
        <is>
          <t>ZOPONE (NEGOCIADO)</t>
        </is>
      </c>
      <c r="I11636" s="199" t="n">
        <v>3694.99</v>
      </c>
      <c r="J11636" s="196" t="inlineStr">
        <is>
          <t>não</t>
        </is>
      </c>
    </row>
    <row r="11637">
      <c r="A11637" s="185" t="n">
        <v>332</v>
      </c>
      <c r="B11637" s="185" t="inlineStr">
        <is>
          <t>ADMINISTRATIVO</t>
        </is>
      </c>
      <c r="C11637" s="185" t="inlineStr">
        <is>
          <t>Remobilização</t>
        </is>
      </c>
      <c r="D11637" s="185" t="n"/>
      <c r="E11637" s="185" t="inlineStr">
        <is>
          <t>Remobilização de Equipe</t>
        </is>
      </c>
      <c r="F11637" s="185" t="inlineStr">
        <is>
          <t>VB</t>
        </is>
      </c>
      <c r="G11637" s="185" t="inlineStr">
        <is>
          <t>C OESTE</t>
        </is>
      </c>
      <c r="H11637" s="185" t="inlineStr">
        <is>
          <t>CLEMAR (NEGOCIADO)</t>
        </is>
      </c>
      <c r="I11637" s="199" t="n">
        <v>3811.5</v>
      </c>
      <c r="J11637" s="196" t="inlineStr">
        <is>
          <t>não</t>
        </is>
      </c>
    </row>
    <row r="11638">
      <c r="A11638" s="185" t="n">
        <v>332</v>
      </c>
      <c r="B11638" s="185" t="inlineStr">
        <is>
          <t>ADMINISTRATIVO</t>
        </is>
      </c>
      <c r="C11638" s="185" t="inlineStr">
        <is>
          <t>Remobilização</t>
        </is>
      </c>
      <c r="D11638" s="185" t="n"/>
      <c r="E11638" s="185" t="inlineStr">
        <is>
          <t>Remobilização de Equipe</t>
        </is>
      </c>
      <c r="F11638" s="185" t="inlineStr">
        <is>
          <t>VB</t>
        </is>
      </c>
      <c r="G11638" s="185" t="inlineStr">
        <is>
          <t>C OESTE</t>
        </is>
      </c>
      <c r="H11638" s="185" t="inlineStr">
        <is>
          <t>BRASILSAT</t>
        </is>
      </c>
      <c r="I11638" s="199" t="n">
        <v>3839.81</v>
      </c>
      <c r="J11638" s="196" t="inlineStr">
        <is>
          <t>não</t>
        </is>
      </c>
    </row>
    <row r="11639">
      <c r="A11639" s="185" t="n">
        <v>332</v>
      </c>
      <c r="B11639" s="185" t="inlineStr">
        <is>
          <t>ADMINISTRATIVO</t>
        </is>
      </c>
      <c r="C11639" s="185" t="inlineStr">
        <is>
          <t>Remobilização</t>
        </is>
      </c>
      <c r="D11639" s="185" t="n"/>
      <c r="E11639" s="185" t="inlineStr">
        <is>
          <t>Remobilização de Equipe</t>
        </is>
      </c>
      <c r="F11639" s="185" t="inlineStr">
        <is>
          <t>VB</t>
        </is>
      </c>
      <c r="G11639" s="185" t="inlineStr">
        <is>
          <t>C OESTE</t>
        </is>
      </c>
      <c r="H11639" s="185" t="inlineStr">
        <is>
          <t>METALALFA (NEGOCIADO)</t>
        </is>
      </c>
      <c r="I11639" s="199" t="n">
        <v>5301</v>
      </c>
      <c r="J11639" s="196" t="inlineStr">
        <is>
          <t>não</t>
        </is>
      </c>
    </row>
    <row r="11640">
      <c r="A11640" s="185" t="n">
        <v>332</v>
      </c>
      <c r="B11640" s="185" t="inlineStr">
        <is>
          <t>ADMINISTRATIVO</t>
        </is>
      </c>
      <c r="C11640" s="185" t="inlineStr">
        <is>
          <t>Remobilização</t>
        </is>
      </c>
      <c r="D11640" s="185" t="n"/>
      <c r="E11640" s="185" t="inlineStr">
        <is>
          <t>Remobilização de Equipe</t>
        </is>
      </c>
      <c r="F11640" s="185" t="inlineStr">
        <is>
          <t>VB</t>
        </is>
      </c>
      <c r="G11640" s="185" t="inlineStr">
        <is>
          <t>C OESTE</t>
        </is>
      </c>
      <c r="H11640" s="185" t="inlineStr">
        <is>
          <t>CAW (NEGOCIADO)</t>
        </is>
      </c>
      <c r="I11640" s="199" t="n">
        <v>6500</v>
      </c>
      <c r="J11640" s="196" t="inlineStr">
        <is>
          <t>não</t>
        </is>
      </c>
    </row>
    <row r="11641">
      <c r="A11641" s="185" t="n">
        <v>332</v>
      </c>
      <c r="B11641" s="185" t="inlineStr">
        <is>
          <t>ADMINISTRATIVO</t>
        </is>
      </c>
      <c r="C11641" s="185" t="inlineStr">
        <is>
          <t>Remobilização</t>
        </is>
      </c>
      <c r="D11641" s="185" t="n"/>
      <c r="E11641" s="185" t="inlineStr">
        <is>
          <t>Remobilização de Equipe</t>
        </is>
      </c>
      <c r="F11641" s="185" t="inlineStr">
        <is>
          <t>VB</t>
        </is>
      </c>
      <c r="G11641" s="185" t="inlineStr">
        <is>
          <t>C OESTE</t>
        </is>
      </c>
      <c r="H11641" s="185" t="inlineStr">
        <is>
          <t>INFRASITE + SECCIONAL</t>
        </is>
      </c>
      <c r="I11641" s="199" t="n">
        <v>8300</v>
      </c>
      <c r="J11641" s="196" t="inlineStr">
        <is>
          <t>não</t>
        </is>
      </c>
    </row>
    <row r="11642">
      <c r="A11642" s="185" t="n">
        <v>332</v>
      </c>
      <c r="B11642" s="185" t="inlineStr">
        <is>
          <t>ADMINISTRATIVO</t>
        </is>
      </c>
      <c r="C11642" s="185" t="inlineStr">
        <is>
          <t>Remobilização</t>
        </is>
      </c>
      <c r="D11642" s="185" t="n"/>
      <c r="E11642" s="185" t="inlineStr">
        <is>
          <t>Remobilização de Equipe</t>
        </is>
      </c>
      <c r="F11642" s="185" t="inlineStr">
        <is>
          <t>VB</t>
        </is>
      </c>
      <c r="G11642" s="185" t="inlineStr">
        <is>
          <t>SÃO PAULO</t>
        </is>
      </c>
      <c r="H11642" s="185" t="inlineStr">
        <is>
          <t>NOVA CORRENTE</t>
        </is>
      </c>
      <c r="I11642" s="199" t="n">
        <v>1500</v>
      </c>
      <c r="J11642" s="196" t="inlineStr">
        <is>
          <t>não</t>
        </is>
      </c>
    </row>
    <row r="11643">
      <c r="A11643" s="185" t="n">
        <v>332</v>
      </c>
      <c r="B11643" s="185" t="inlineStr">
        <is>
          <t>ADMINISTRATIVO</t>
        </is>
      </c>
      <c r="C11643" s="185" t="inlineStr">
        <is>
          <t>Remobilização</t>
        </is>
      </c>
      <c r="D11643" s="185" t="n"/>
      <c r="E11643" s="185" t="inlineStr">
        <is>
          <t>Remobilização de Equipe</t>
        </is>
      </c>
      <c r="F11643" s="185" t="inlineStr">
        <is>
          <t>VB</t>
        </is>
      </c>
      <c r="G11643" s="185" t="inlineStr">
        <is>
          <t>SÃO PAULO</t>
        </is>
      </c>
      <c r="H11643" s="185" t="inlineStr">
        <is>
          <t>ZOPONE (NEGOCIADO)</t>
        </is>
      </c>
      <c r="I11643" s="199" t="n">
        <v>3213.03</v>
      </c>
      <c r="J11643" s="196" t="inlineStr">
        <is>
          <t>não</t>
        </is>
      </c>
    </row>
    <row r="11644">
      <c r="A11644" s="185" t="n">
        <v>332</v>
      </c>
      <c r="B11644" s="185" t="inlineStr">
        <is>
          <t>ADMINISTRATIVO</t>
        </is>
      </c>
      <c r="C11644" s="185" t="inlineStr">
        <is>
          <t>Remobilização</t>
        </is>
      </c>
      <c r="D11644" s="185" t="n"/>
      <c r="E11644" s="185" t="inlineStr">
        <is>
          <t>Remobilização de Equipe</t>
        </is>
      </c>
      <c r="F11644" s="185" t="inlineStr">
        <is>
          <t>VB</t>
        </is>
      </c>
      <c r="G11644" s="185" t="inlineStr">
        <is>
          <t>SÃO PAULO</t>
        </is>
      </c>
      <c r="H11644" s="185" t="inlineStr">
        <is>
          <t>CLEMAR (NEGOCIADO)</t>
        </is>
      </c>
      <c r="I11644" s="199" t="n">
        <v>3630</v>
      </c>
      <c r="J11644" s="196" t="inlineStr">
        <is>
          <t>não</t>
        </is>
      </c>
    </row>
    <row r="11645">
      <c r="A11645" s="185" t="n">
        <v>332</v>
      </c>
      <c r="B11645" s="185" t="inlineStr">
        <is>
          <t>ADMINISTRATIVO</t>
        </is>
      </c>
      <c r="C11645" s="185" t="inlineStr">
        <is>
          <t>Remobilização</t>
        </is>
      </c>
      <c r="D11645" s="185" t="n"/>
      <c r="E11645" s="185" t="inlineStr">
        <is>
          <t>Remobilização de Equipe</t>
        </is>
      </c>
      <c r="F11645" s="185" t="inlineStr">
        <is>
          <t>VB</t>
        </is>
      </c>
      <c r="G11645" s="185" t="inlineStr">
        <is>
          <t>SÃO PAULO</t>
        </is>
      </c>
      <c r="H11645" s="185" t="inlineStr">
        <is>
          <t>BRASILSAT</t>
        </is>
      </c>
      <c r="I11645" s="199" t="n">
        <v>3839.81</v>
      </c>
      <c r="J11645" s="196" t="inlineStr">
        <is>
          <t>não</t>
        </is>
      </c>
    </row>
    <row r="11646">
      <c r="A11646" s="185" t="n">
        <v>332</v>
      </c>
      <c r="B11646" s="185" t="inlineStr">
        <is>
          <t>ADMINISTRATIVO</t>
        </is>
      </c>
      <c r="C11646" s="185" t="inlineStr">
        <is>
          <t>Remobilização</t>
        </is>
      </c>
      <c r="D11646" s="185" t="n"/>
      <c r="E11646" s="185" t="inlineStr">
        <is>
          <t>Remobilização de Equipe</t>
        </is>
      </c>
      <c r="F11646" s="185" t="inlineStr">
        <is>
          <t>VB</t>
        </is>
      </c>
      <c r="G11646" s="185" t="inlineStr">
        <is>
          <t>SÃO PAULO</t>
        </is>
      </c>
      <c r="H11646" s="185" t="inlineStr">
        <is>
          <t>METALALFA (NEGOCIADO)</t>
        </is>
      </c>
      <c r="I11646" s="199" t="n">
        <v>4417.5</v>
      </c>
      <c r="J11646" s="196" t="inlineStr">
        <is>
          <t>não</t>
        </is>
      </c>
    </row>
    <row r="11647">
      <c r="A11647" s="185" t="n">
        <v>332</v>
      </c>
      <c r="B11647" s="185" t="inlineStr">
        <is>
          <t>ADMINISTRATIVO</t>
        </is>
      </c>
      <c r="C11647" s="185" t="inlineStr">
        <is>
          <t>Remobilização</t>
        </is>
      </c>
      <c r="D11647" s="185" t="n"/>
      <c r="E11647" s="185" t="inlineStr">
        <is>
          <t>Remobilização de Equipe</t>
        </is>
      </c>
      <c r="F11647" s="185" t="inlineStr">
        <is>
          <t>VB</t>
        </is>
      </c>
      <c r="G11647" s="185" t="inlineStr">
        <is>
          <t>SÃO PAULO</t>
        </is>
      </c>
      <c r="H11647" s="185" t="inlineStr">
        <is>
          <t>CAW (NEGOCIADO)</t>
        </is>
      </c>
      <c r="I11647" s="199" t="n">
        <v>6500</v>
      </c>
      <c r="J11647" s="196" t="inlineStr">
        <is>
          <t>não</t>
        </is>
      </c>
    </row>
    <row r="11648">
      <c r="A11648" s="185" t="n">
        <v>332</v>
      </c>
      <c r="B11648" s="185" t="inlineStr">
        <is>
          <t>ADMINISTRATIVO</t>
        </is>
      </c>
      <c r="C11648" s="185" t="inlineStr">
        <is>
          <t>Remobilização</t>
        </is>
      </c>
      <c r="D11648" s="185" t="n"/>
      <c r="E11648" s="185" t="inlineStr">
        <is>
          <t>Remobilização de Equipe</t>
        </is>
      </c>
      <c r="F11648" s="185" t="inlineStr">
        <is>
          <t>VB</t>
        </is>
      </c>
      <c r="G11648" s="185" t="inlineStr">
        <is>
          <t>SÃO PAULO</t>
        </is>
      </c>
      <c r="H11648" s="185" t="inlineStr">
        <is>
          <t>INFRASITE + SECCIONAL</t>
        </is>
      </c>
      <c r="I11648" s="199" t="n">
        <v>8300</v>
      </c>
      <c r="J11648" s="196" t="inlineStr">
        <is>
          <t>não</t>
        </is>
      </c>
    </row>
    <row r="11649">
      <c r="A11649" s="185" t="n">
        <v>332</v>
      </c>
      <c r="B11649" s="185" t="inlineStr">
        <is>
          <t>ADMINISTRATIVO</t>
        </is>
      </c>
      <c r="C11649" s="185" t="inlineStr">
        <is>
          <t>Remobilização</t>
        </is>
      </c>
      <c r="D11649" s="185" t="n"/>
      <c r="E11649" s="185" t="inlineStr">
        <is>
          <t>Remobilização de Equipe</t>
        </is>
      </c>
      <c r="F11649" s="185" t="inlineStr">
        <is>
          <t>VB</t>
        </is>
      </c>
      <c r="G11649" s="185" t="inlineStr">
        <is>
          <t>LESTE</t>
        </is>
      </c>
      <c r="H11649" s="185" t="inlineStr">
        <is>
          <t>NOVA CORRENTE</t>
        </is>
      </c>
      <c r="I11649" s="199" t="n">
        <v>1500</v>
      </c>
      <c r="J11649" s="196" t="inlineStr">
        <is>
          <t>não</t>
        </is>
      </c>
    </row>
    <row r="11650">
      <c r="A11650" s="185" t="n">
        <v>332</v>
      </c>
      <c r="B11650" s="185" t="inlineStr">
        <is>
          <t>ADMINISTRATIVO</t>
        </is>
      </c>
      <c r="C11650" s="185" t="inlineStr">
        <is>
          <t>Remobilização</t>
        </is>
      </c>
      <c r="D11650" s="185" t="n"/>
      <c r="E11650" s="185" t="inlineStr">
        <is>
          <t>Remobilização de Equipe</t>
        </is>
      </c>
      <c r="F11650" s="185" t="inlineStr">
        <is>
          <t>VB</t>
        </is>
      </c>
      <c r="G11650" s="185" t="inlineStr">
        <is>
          <t>LESTE</t>
        </is>
      </c>
      <c r="H11650" s="185" t="inlineStr">
        <is>
          <t>ZOPONE (NEGOCIADO)</t>
        </is>
      </c>
      <c r="I11650" s="199" t="n">
        <v>3213.03</v>
      </c>
      <c r="J11650" s="196" t="inlineStr">
        <is>
          <t>não</t>
        </is>
      </c>
    </row>
    <row r="11651">
      <c r="A11651" s="185" t="n">
        <v>332</v>
      </c>
      <c r="B11651" s="185" t="inlineStr">
        <is>
          <t>ADMINISTRATIVO</t>
        </is>
      </c>
      <c r="C11651" s="185" t="inlineStr">
        <is>
          <t>Remobilização</t>
        </is>
      </c>
      <c r="D11651" s="185" t="n"/>
      <c r="E11651" s="185" t="inlineStr">
        <is>
          <t>Remobilização de Equipe</t>
        </is>
      </c>
      <c r="F11651" s="185" t="inlineStr">
        <is>
          <t>VB</t>
        </is>
      </c>
      <c r="G11651" s="185" t="inlineStr">
        <is>
          <t>LESTE</t>
        </is>
      </c>
      <c r="H11651" s="185" t="inlineStr">
        <is>
          <t>BRASILSAT</t>
        </is>
      </c>
      <c r="I11651" s="199" t="n">
        <v>3839.81</v>
      </c>
      <c r="J11651" s="196" t="inlineStr">
        <is>
          <t>não</t>
        </is>
      </c>
    </row>
    <row r="11652">
      <c r="A11652" s="185" t="n">
        <v>332</v>
      </c>
      <c r="B11652" s="185" t="inlineStr">
        <is>
          <t>ADMINISTRATIVO</t>
        </is>
      </c>
      <c r="C11652" s="185" t="inlineStr">
        <is>
          <t>Remobilização</t>
        </is>
      </c>
      <c r="D11652" s="185" t="n"/>
      <c r="E11652" s="185" t="inlineStr">
        <is>
          <t>Remobilização de Equipe</t>
        </is>
      </c>
      <c r="F11652" s="185" t="inlineStr">
        <is>
          <t>VB</t>
        </is>
      </c>
      <c r="G11652" s="185" t="inlineStr">
        <is>
          <t>LESTE</t>
        </is>
      </c>
      <c r="H11652" s="185" t="inlineStr">
        <is>
          <t>CLEMAR (NEGOCIADO)</t>
        </is>
      </c>
      <c r="I11652" s="199" t="n">
        <v>3993</v>
      </c>
      <c r="J11652" s="196" t="inlineStr">
        <is>
          <t>não</t>
        </is>
      </c>
    </row>
    <row r="11653">
      <c r="A11653" s="185" t="n">
        <v>332</v>
      </c>
      <c r="B11653" s="185" t="inlineStr">
        <is>
          <t>ADMINISTRATIVO</t>
        </is>
      </c>
      <c r="C11653" s="185" t="inlineStr">
        <is>
          <t>Remobilização</t>
        </is>
      </c>
      <c r="D11653" s="185" t="n"/>
      <c r="E11653" s="185" t="inlineStr">
        <is>
          <t>Remobilização de Equipe</t>
        </is>
      </c>
      <c r="F11653" s="185" t="inlineStr">
        <is>
          <t>VB</t>
        </is>
      </c>
      <c r="G11653" s="185" t="inlineStr">
        <is>
          <t>LESTE</t>
        </is>
      </c>
      <c r="H11653" s="185" t="inlineStr">
        <is>
          <t>METALALFA (NEGOCIADO)</t>
        </is>
      </c>
      <c r="I11653" s="199" t="n">
        <v>4417.5</v>
      </c>
      <c r="J11653" s="196" t="inlineStr">
        <is>
          <t>não</t>
        </is>
      </c>
    </row>
    <row r="11654">
      <c r="A11654" s="185" t="n">
        <v>332</v>
      </c>
      <c r="B11654" s="185" t="inlineStr">
        <is>
          <t>ADMINISTRATIVO</t>
        </is>
      </c>
      <c r="C11654" s="185" t="inlineStr">
        <is>
          <t>Remobilização</t>
        </is>
      </c>
      <c r="D11654" s="185" t="n"/>
      <c r="E11654" s="185" t="inlineStr">
        <is>
          <t>Remobilização de Equipe</t>
        </is>
      </c>
      <c r="F11654" s="185" t="inlineStr">
        <is>
          <t>VB</t>
        </is>
      </c>
      <c r="G11654" s="185" t="inlineStr">
        <is>
          <t>LESTE</t>
        </is>
      </c>
      <c r="H11654" s="185" t="inlineStr">
        <is>
          <t>CAW (NEGOCIADO)</t>
        </is>
      </c>
      <c r="I11654" s="199" t="n">
        <v>6500</v>
      </c>
      <c r="J11654" s="196" t="inlineStr">
        <is>
          <t>não</t>
        </is>
      </c>
    </row>
    <row r="11655">
      <c r="A11655" s="185" t="n">
        <v>332</v>
      </c>
      <c r="B11655" s="185" t="inlineStr">
        <is>
          <t>ADMINISTRATIVO</t>
        </is>
      </c>
      <c r="C11655" s="185" t="inlineStr">
        <is>
          <t>Remobilização</t>
        </is>
      </c>
      <c r="D11655" s="185" t="n"/>
      <c r="E11655" s="185" t="inlineStr">
        <is>
          <t>Remobilização de Equipe</t>
        </is>
      </c>
      <c r="F11655" s="185" t="inlineStr">
        <is>
          <t>VB</t>
        </is>
      </c>
      <c r="G11655" s="185" t="inlineStr">
        <is>
          <t>LESTE</t>
        </is>
      </c>
      <c r="H11655" s="185" t="inlineStr">
        <is>
          <t>INFRASITE + SECCIONAL</t>
        </is>
      </c>
      <c r="I11655" s="199" t="n">
        <v>8300</v>
      </c>
      <c r="J11655" s="196" t="inlineStr">
        <is>
          <t>não</t>
        </is>
      </c>
    </row>
    <row r="11656">
      <c r="A11656" s="185" t="n">
        <v>332</v>
      </c>
      <c r="B11656" s="185" t="inlineStr">
        <is>
          <t>ADMINISTRATIVO</t>
        </is>
      </c>
      <c r="C11656" s="185" t="inlineStr">
        <is>
          <t>Remobilização</t>
        </is>
      </c>
      <c r="D11656" s="185" t="n"/>
      <c r="E11656" s="185" t="inlineStr">
        <is>
          <t>Remobilização de Equipe</t>
        </is>
      </c>
      <c r="F11656" s="185" t="inlineStr">
        <is>
          <t>VB</t>
        </is>
      </c>
      <c r="G11656" s="185" t="inlineStr">
        <is>
          <t>SUL</t>
        </is>
      </c>
      <c r="H11656" s="185" t="inlineStr">
        <is>
          <t>NOVA CORRENTE</t>
        </is>
      </c>
      <c r="I11656" s="199" t="n">
        <v>1500</v>
      </c>
      <c r="J11656" s="196" t="inlineStr">
        <is>
          <t>não</t>
        </is>
      </c>
    </row>
    <row r="11657">
      <c r="A11657" s="185" t="n">
        <v>332</v>
      </c>
      <c r="B11657" s="185" t="inlineStr">
        <is>
          <t>ADMINISTRATIVO</t>
        </is>
      </c>
      <c r="C11657" s="185" t="inlineStr">
        <is>
          <t>Remobilização</t>
        </is>
      </c>
      <c r="D11657" s="185" t="n"/>
      <c r="E11657" s="185" t="inlineStr">
        <is>
          <t>Remobilização de Equipe</t>
        </is>
      </c>
      <c r="F11657" s="185" t="inlineStr">
        <is>
          <t>VB</t>
        </is>
      </c>
      <c r="G11657" s="185" t="inlineStr">
        <is>
          <t>SUL</t>
        </is>
      </c>
      <c r="H11657" s="185" t="inlineStr">
        <is>
          <t>ZOPONE (NEGOCIADO)</t>
        </is>
      </c>
      <c r="I11657" s="199" t="n">
        <v>3213.03</v>
      </c>
      <c r="J11657" s="196" t="inlineStr">
        <is>
          <t>não</t>
        </is>
      </c>
    </row>
    <row r="11658">
      <c r="A11658" s="185" t="n">
        <v>332</v>
      </c>
      <c r="B11658" s="185" t="inlineStr">
        <is>
          <t>ADMINISTRATIVO</t>
        </is>
      </c>
      <c r="C11658" s="185" t="inlineStr">
        <is>
          <t>Remobilização</t>
        </is>
      </c>
      <c r="D11658" s="185" t="n"/>
      <c r="E11658" s="185" t="inlineStr">
        <is>
          <t>Remobilização de Equipe</t>
        </is>
      </c>
      <c r="F11658" s="185" t="inlineStr">
        <is>
          <t>VB</t>
        </is>
      </c>
      <c r="G11658" s="185" t="inlineStr">
        <is>
          <t>SUL</t>
        </is>
      </c>
      <c r="H11658" s="185" t="inlineStr">
        <is>
          <t>CLEMAR (NEGOCIADO)</t>
        </is>
      </c>
      <c r="I11658" s="199" t="n">
        <v>3630</v>
      </c>
      <c r="J11658" s="196" t="inlineStr">
        <is>
          <t>não</t>
        </is>
      </c>
    </row>
    <row r="11659">
      <c r="A11659" s="185" t="n">
        <v>332</v>
      </c>
      <c r="B11659" s="185" t="inlineStr">
        <is>
          <t>ADMINISTRATIVO</t>
        </is>
      </c>
      <c r="C11659" s="185" t="inlineStr">
        <is>
          <t>Remobilização</t>
        </is>
      </c>
      <c r="D11659" s="185" t="n"/>
      <c r="E11659" s="185" t="inlineStr">
        <is>
          <t>Remobilização de Equipe</t>
        </is>
      </c>
      <c r="F11659" s="185" t="inlineStr">
        <is>
          <t>VB</t>
        </is>
      </c>
      <c r="G11659" s="185" t="inlineStr">
        <is>
          <t>SUL</t>
        </is>
      </c>
      <c r="H11659" s="185" t="inlineStr">
        <is>
          <t>BRASILSAT</t>
        </is>
      </c>
      <c r="I11659" s="199" t="n">
        <v>3839.81</v>
      </c>
      <c r="J11659" s="196" t="inlineStr">
        <is>
          <t>não</t>
        </is>
      </c>
    </row>
    <row r="11660">
      <c r="A11660" s="185" t="n">
        <v>332</v>
      </c>
      <c r="B11660" s="185" t="inlineStr">
        <is>
          <t>ADMINISTRATIVO</t>
        </is>
      </c>
      <c r="C11660" s="185" t="inlineStr">
        <is>
          <t>Remobilização</t>
        </is>
      </c>
      <c r="D11660" s="185" t="n"/>
      <c r="E11660" s="185" t="inlineStr">
        <is>
          <t>Remobilização de Equipe</t>
        </is>
      </c>
      <c r="F11660" s="185" t="inlineStr">
        <is>
          <t>VB</t>
        </is>
      </c>
      <c r="G11660" s="185" t="inlineStr">
        <is>
          <t>SUL</t>
        </is>
      </c>
      <c r="H11660" s="185" t="inlineStr">
        <is>
          <t>METALALFA (NEGOCIADO)</t>
        </is>
      </c>
      <c r="I11660" s="199" t="n">
        <v>4417.5</v>
      </c>
      <c r="J11660" s="196" t="inlineStr">
        <is>
          <t>não</t>
        </is>
      </c>
    </row>
    <row r="11661">
      <c r="A11661" s="185" t="n">
        <v>332</v>
      </c>
      <c r="B11661" s="185" t="inlineStr">
        <is>
          <t>ADMINISTRATIVO</t>
        </is>
      </c>
      <c r="C11661" s="185" t="inlineStr">
        <is>
          <t>Remobilização</t>
        </is>
      </c>
      <c r="D11661" s="185" t="n"/>
      <c r="E11661" s="185" t="inlineStr">
        <is>
          <t>Remobilização de Equipe</t>
        </is>
      </c>
      <c r="F11661" s="185" t="inlineStr">
        <is>
          <t>VB</t>
        </is>
      </c>
      <c r="G11661" s="185" t="inlineStr">
        <is>
          <t>SUL</t>
        </is>
      </c>
      <c r="H11661" s="185" t="inlineStr">
        <is>
          <t>CAW (NEGOCIADO)</t>
        </is>
      </c>
      <c r="I11661" s="199" t="n">
        <v>6500</v>
      </c>
      <c r="J11661" s="196" t="inlineStr">
        <is>
          <t>não</t>
        </is>
      </c>
    </row>
    <row r="11662">
      <c r="A11662" s="185" t="n">
        <v>332</v>
      </c>
      <c r="B11662" s="185" t="inlineStr">
        <is>
          <t>ADMINISTRATIVO</t>
        </is>
      </c>
      <c r="C11662" s="185" t="inlineStr">
        <is>
          <t>Remobilização</t>
        </is>
      </c>
      <c r="D11662" s="185" t="n"/>
      <c r="E11662" s="185" t="inlineStr">
        <is>
          <t>Remobilização de Equipe</t>
        </is>
      </c>
      <c r="F11662" s="185" t="inlineStr">
        <is>
          <t>VB</t>
        </is>
      </c>
      <c r="G11662" s="185" t="inlineStr">
        <is>
          <t>SUL</t>
        </is>
      </c>
      <c r="H11662" s="185" t="inlineStr">
        <is>
          <t>INFRASITE + SECCIONAL</t>
        </is>
      </c>
      <c r="I11662" s="199" t="n">
        <v>8300</v>
      </c>
      <c r="J11662" s="196" t="inlineStr">
        <is>
          <t>não</t>
        </is>
      </c>
    </row>
    <row r="11663">
      <c r="A11663" s="185" t="n">
        <v>333</v>
      </c>
      <c r="B11663" s="185" t="inlineStr">
        <is>
          <t>FUNDAÇÃO</t>
        </is>
      </c>
      <c r="C11663" s="185" t="inlineStr">
        <is>
          <t>Fundação — Especial</t>
        </is>
      </c>
      <c r="D11663" s="185" t="inlineStr">
        <is>
          <t>Retroescavadeira</t>
        </is>
      </c>
      <c r="E11663" s="185" t="inlineStr">
        <is>
          <t>Retroescavadeira com martelo rompedor</t>
        </is>
      </c>
      <c r="F11663" s="185" t="inlineStr">
        <is>
          <t>Dia</t>
        </is>
      </c>
      <c r="G11663" s="185" t="inlineStr">
        <is>
          <t>NORTE</t>
        </is>
      </c>
      <c r="H11663" s="185" t="inlineStr">
        <is>
          <t>BRASILSAT</t>
        </is>
      </c>
      <c r="I11663" s="199" t="n">
        <v>272.25</v>
      </c>
      <c r="J11663" s="202" t="inlineStr">
        <is>
          <t>SIM</t>
        </is>
      </c>
    </row>
    <row r="11664">
      <c r="A11664" s="185" t="n">
        <v>333</v>
      </c>
      <c r="B11664" s="185" t="inlineStr">
        <is>
          <t>FUNDAÇÃO</t>
        </is>
      </c>
      <c r="C11664" s="185" t="inlineStr">
        <is>
          <t>Fundação — Especial</t>
        </is>
      </c>
      <c r="D11664" s="185" t="inlineStr">
        <is>
          <t>Retroescavadeira</t>
        </is>
      </c>
      <c r="E11664" s="185" t="inlineStr">
        <is>
          <t>Retroescavadeira com martelo rompedor</t>
        </is>
      </c>
      <c r="F11664" s="185" t="inlineStr">
        <is>
          <t>Dia</t>
        </is>
      </c>
      <c r="G11664" s="185" t="inlineStr">
        <is>
          <t>NORTE</t>
        </is>
      </c>
      <c r="H11664" s="185" t="inlineStr">
        <is>
          <t>CAW (NEGOCIADO)</t>
        </is>
      </c>
      <c r="I11664" s="199" t="n">
        <v>837.2</v>
      </c>
      <c r="J11664" s="202" t="inlineStr">
        <is>
          <t>SIM</t>
        </is>
      </c>
    </row>
    <row r="11665">
      <c r="A11665" s="185" t="n">
        <v>333</v>
      </c>
      <c r="B11665" s="185" t="inlineStr">
        <is>
          <t>FUNDAÇÃO</t>
        </is>
      </c>
      <c r="C11665" s="185" t="inlineStr">
        <is>
          <t>Fundação — Especial</t>
        </is>
      </c>
      <c r="D11665" s="185" t="inlineStr">
        <is>
          <t>Retroescavadeira</t>
        </is>
      </c>
      <c r="E11665" s="185" t="inlineStr">
        <is>
          <t>Retroescavadeira com martelo rompedor</t>
        </is>
      </c>
      <c r="F11665" s="185" t="inlineStr">
        <is>
          <t>Dia</t>
        </is>
      </c>
      <c r="G11665" s="185" t="inlineStr">
        <is>
          <t>NORTE</t>
        </is>
      </c>
      <c r="H11665" s="185" t="inlineStr">
        <is>
          <t>ZOPONE (NEGOCIADO)</t>
        </is>
      </c>
      <c r="I11665" s="199" t="n">
        <v>4113.28</v>
      </c>
      <c r="J11665" s="202" t="inlineStr">
        <is>
          <t>SIM</t>
        </is>
      </c>
    </row>
    <row r="11666">
      <c r="A11666" s="185" t="n">
        <v>333</v>
      </c>
      <c r="B11666" s="185" t="inlineStr">
        <is>
          <t>FUNDAÇÃO</t>
        </is>
      </c>
      <c r="C11666" s="185" t="inlineStr">
        <is>
          <t>Fundação — Especial</t>
        </is>
      </c>
      <c r="D11666" s="185" t="inlineStr">
        <is>
          <t>Retroescavadeira</t>
        </is>
      </c>
      <c r="E11666" s="185" t="inlineStr">
        <is>
          <t>Retroescavadeira com martelo rompedor</t>
        </is>
      </c>
      <c r="F11666" s="185" t="inlineStr">
        <is>
          <t>Dia</t>
        </is>
      </c>
      <c r="G11666" s="185" t="inlineStr">
        <is>
          <t>NORTE</t>
        </is>
      </c>
      <c r="H11666" s="185" t="inlineStr">
        <is>
          <t>CLEMAR (NEGOCIADO)</t>
        </is>
      </c>
      <c r="I11666" s="199" t="n">
        <v>4356</v>
      </c>
      <c r="J11666" s="202" t="inlineStr">
        <is>
          <t>SIM</t>
        </is>
      </c>
    </row>
    <row r="11667">
      <c r="A11667" s="185" t="n">
        <v>333</v>
      </c>
      <c r="B11667" s="185" t="inlineStr">
        <is>
          <t>FUNDAÇÃO</t>
        </is>
      </c>
      <c r="C11667" s="185" t="inlineStr">
        <is>
          <t>Fundação — Especial</t>
        </is>
      </c>
      <c r="D11667" s="185" t="inlineStr">
        <is>
          <t>Retroescavadeira</t>
        </is>
      </c>
      <c r="E11667" s="185" t="inlineStr">
        <is>
          <t>Retroescavadeira com martelo rompedor</t>
        </is>
      </c>
      <c r="F11667" s="185" t="inlineStr">
        <is>
          <t>Dia</t>
        </is>
      </c>
      <c r="G11667" s="185" t="inlineStr">
        <is>
          <t>NORTE</t>
        </is>
      </c>
      <c r="H11667" s="185" t="inlineStr">
        <is>
          <t>METALALFA (NEGOCIADO)</t>
        </is>
      </c>
      <c r="I11667" s="199" t="n">
        <v>6200</v>
      </c>
      <c r="J11667" s="202" t="inlineStr">
        <is>
          <t>SIM</t>
        </is>
      </c>
    </row>
    <row r="11668">
      <c r="A11668" s="185" t="n">
        <v>333</v>
      </c>
      <c r="B11668" s="185" t="inlineStr">
        <is>
          <t>FUNDAÇÃO</t>
        </is>
      </c>
      <c r="C11668" s="185" t="inlineStr">
        <is>
          <t>Fundação — Especial</t>
        </is>
      </c>
      <c r="D11668" s="185" t="inlineStr">
        <is>
          <t>Retroescavadeira</t>
        </is>
      </c>
      <c r="E11668" s="185" t="inlineStr">
        <is>
          <t>Retroescavadeira com martelo rompedor</t>
        </is>
      </c>
      <c r="F11668" s="185" t="inlineStr">
        <is>
          <t>Dia</t>
        </is>
      </c>
      <c r="G11668" s="185" t="inlineStr">
        <is>
          <t>NORTE</t>
        </is>
      </c>
      <c r="H11668" s="185" t="inlineStr">
        <is>
          <t>INFRASITE + SECCIONAL</t>
        </is>
      </c>
      <c r="I11668" s="199" t="n">
        <v>6800</v>
      </c>
      <c r="J11668" s="202" t="inlineStr">
        <is>
          <t>SIM</t>
        </is>
      </c>
    </row>
    <row r="11669">
      <c r="A11669" s="185" t="n">
        <v>333</v>
      </c>
      <c r="B11669" s="185" t="inlineStr">
        <is>
          <t>FUNDAÇÃO</t>
        </is>
      </c>
      <c r="C11669" s="185" t="inlineStr">
        <is>
          <t>Fundação — Especial</t>
        </is>
      </c>
      <c r="D11669" s="185" t="inlineStr">
        <is>
          <t>Retroescavadeira</t>
        </is>
      </c>
      <c r="E11669" s="185" t="inlineStr">
        <is>
          <t>Retroescavadeira com martelo rompedor</t>
        </is>
      </c>
      <c r="F11669" s="185" t="inlineStr">
        <is>
          <t>Dia</t>
        </is>
      </c>
      <c r="G11669" s="185" t="inlineStr">
        <is>
          <t>NORDESTE</t>
        </is>
      </c>
      <c r="H11669" s="185" t="inlineStr">
        <is>
          <t>BRASILSAT</t>
        </is>
      </c>
      <c r="I11669" s="199" t="n">
        <v>272.25</v>
      </c>
      <c r="J11669" s="202" t="inlineStr">
        <is>
          <t>SIM</t>
        </is>
      </c>
    </row>
    <row r="11670">
      <c r="A11670" s="185" t="n">
        <v>333</v>
      </c>
      <c r="B11670" s="185" t="inlineStr">
        <is>
          <t>FUNDAÇÃO</t>
        </is>
      </c>
      <c r="C11670" s="185" t="inlineStr">
        <is>
          <t>Fundação — Especial</t>
        </is>
      </c>
      <c r="D11670" s="185" t="inlineStr">
        <is>
          <t>Retroescavadeira</t>
        </is>
      </c>
      <c r="E11670" s="185" t="inlineStr">
        <is>
          <t>Retroescavadeira com martelo rompedor</t>
        </is>
      </c>
      <c r="F11670" s="185" t="inlineStr">
        <is>
          <t>Dia</t>
        </is>
      </c>
      <c r="G11670" s="185" t="inlineStr">
        <is>
          <t>NORDESTE</t>
        </is>
      </c>
      <c r="H11670" s="185" t="inlineStr">
        <is>
          <t>CAW (NEGOCIADO)</t>
        </is>
      </c>
      <c r="I11670" s="199" t="n">
        <v>644</v>
      </c>
      <c r="J11670" s="202" t="inlineStr">
        <is>
          <t>SIM</t>
        </is>
      </c>
    </row>
    <row r="11671">
      <c r="A11671" s="185" t="n">
        <v>333</v>
      </c>
      <c r="B11671" s="185" t="inlineStr">
        <is>
          <t>FUNDAÇÃO</t>
        </is>
      </c>
      <c r="C11671" s="185" t="inlineStr">
        <is>
          <t>Fundação — Especial</t>
        </is>
      </c>
      <c r="D11671" s="185" t="inlineStr">
        <is>
          <t>Retroescavadeira</t>
        </is>
      </c>
      <c r="E11671" s="185" t="inlineStr">
        <is>
          <t>Retroescavadeira com martelo rompedor</t>
        </is>
      </c>
      <c r="F11671" s="185" t="inlineStr">
        <is>
          <t>Dia</t>
        </is>
      </c>
      <c r="G11671" s="185" t="inlineStr">
        <is>
          <t>NORDESTE</t>
        </is>
      </c>
      <c r="H11671" s="185" t="inlineStr">
        <is>
          <t>ZOPONE (NEGOCIADO)</t>
        </is>
      </c>
      <c r="I11671" s="199" t="n">
        <v>3619.69</v>
      </c>
      <c r="J11671" s="202" t="inlineStr">
        <is>
          <t>SIM</t>
        </is>
      </c>
    </row>
    <row r="11672">
      <c r="A11672" s="185" t="n">
        <v>333</v>
      </c>
      <c r="B11672" s="185" t="inlineStr">
        <is>
          <t>FUNDAÇÃO</t>
        </is>
      </c>
      <c r="C11672" s="185" t="inlineStr">
        <is>
          <t>Fundação — Especial</t>
        </is>
      </c>
      <c r="D11672" s="185" t="inlineStr">
        <is>
          <t>Retroescavadeira</t>
        </is>
      </c>
      <c r="E11672" s="185" t="inlineStr">
        <is>
          <t>Retroescavadeira com martelo rompedor</t>
        </is>
      </c>
      <c r="F11672" s="185" t="inlineStr">
        <is>
          <t>Dia</t>
        </is>
      </c>
      <c r="G11672" s="185" t="inlineStr">
        <is>
          <t>NORDESTE</t>
        </is>
      </c>
      <c r="H11672" s="185" t="inlineStr">
        <is>
          <t>METALALFA (NEGOCIADO)</t>
        </is>
      </c>
      <c r="I11672" s="199" t="n">
        <v>3875</v>
      </c>
      <c r="J11672" s="202" t="inlineStr">
        <is>
          <t>SIM</t>
        </is>
      </c>
    </row>
    <row r="11673">
      <c r="A11673" s="185" t="n">
        <v>333</v>
      </c>
      <c r="B11673" s="185" t="inlineStr">
        <is>
          <t>FUNDAÇÃO</t>
        </is>
      </c>
      <c r="C11673" s="185" t="inlineStr">
        <is>
          <t>Fundação — Especial</t>
        </is>
      </c>
      <c r="D11673" s="185" t="inlineStr">
        <is>
          <t>Retroescavadeira</t>
        </is>
      </c>
      <c r="E11673" s="185" t="inlineStr">
        <is>
          <t>Retroescavadeira com martelo rompedor</t>
        </is>
      </c>
      <c r="F11673" s="185" t="inlineStr">
        <is>
          <t>Dia</t>
        </is>
      </c>
      <c r="G11673" s="185" t="inlineStr">
        <is>
          <t>NORDESTE</t>
        </is>
      </c>
      <c r="H11673" s="185" t="inlineStr">
        <is>
          <t>CLEMAR (NEGOCIADO)</t>
        </is>
      </c>
      <c r="I11673" s="199" t="n">
        <v>3993</v>
      </c>
      <c r="J11673" s="202" t="inlineStr">
        <is>
          <t>SIM</t>
        </is>
      </c>
    </row>
    <row r="11674">
      <c r="A11674" s="185" t="n">
        <v>333</v>
      </c>
      <c r="B11674" s="185" t="inlineStr">
        <is>
          <t>FUNDAÇÃO</t>
        </is>
      </c>
      <c r="C11674" s="185" t="inlineStr">
        <is>
          <t>Fundação — Especial</t>
        </is>
      </c>
      <c r="D11674" s="185" t="inlineStr">
        <is>
          <t>Retroescavadeira</t>
        </is>
      </c>
      <c r="E11674" s="185" t="inlineStr">
        <is>
          <t>Retroescavadeira com martelo rompedor</t>
        </is>
      </c>
      <c r="F11674" s="185" t="inlineStr">
        <is>
          <t>Dia</t>
        </is>
      </c>
      <c r="G11674" s="185" t="inlineStr">
        <is>
          <t>NORDESTE</t>
        </is>
      </c>
      <c r="H11674" s="185" t="inlineStr">
        <is>
          <t>NOVA CORRENTE</t>
        </is>
      </c>
      <c r="I11674" s="199" t="n">
        <v>5800</v>
      </c>
      <c r="J11674" s="202" t="inlineStr">
        <is>
          <t>SIM</t>
        </is>
      </c>
    </row>
    <row r="11675">
      <c r="A11675" s="185" t="n">
        <v>333</v>
      </c>
      <c r="B11675" s="185" t="inlineStr">
        <is>
          <t>FUNDAÇÃO</t>
        </is>
      </c>
      <c r="C11675" s="185" t="inlineStr">
        <is>
          <t>Fundação — Especial</t>
        </is>
      </c>
      <c r="D11675" s="185" t="inlineStr">
        <is>
          <t>Retroescavadeira</t>
        </is>
      </c>
      <c r="E11675" s="185" t="inlineStr">
        <is>
          <t>Retroescavadeira com martelo rompedor</t>
        </is>
      </c>
      <c r="F11675" s="185" t="inlineStr">
        <is>
          <t>Dia</t>
        </is>
      </c>
      <c r="G11675" s="185" t="inlineStr">
        <is>
          <t>NORDESTE</t>
        </is>
      </c>
      <c r="H11675" s="185" t="inlineStr">
        <is>
          <t>INFRASITE + SECCIONAL</t>
        </is>
      </c>
      <c r="I11675" s="199" t="n">
        <v>6800</v>
      </c>
      <c r="J11675" s="202" t="inlineStr">
        <is>
          <t>SIM</t>
        </is>
      </c>
    </row>
    <row r="11676">
      <c r="A11676" s="185" t="n">
        <v>333</v>
      </c>
      <c r="B11676" s="185" t="inlineStr">
        <is>
          <t>FUNDAÇÃO</t>
        </is>
      </c>
      <c r="C11676" s="185" t="inlineStr">
        <is>
          <t>Fundação — Especial</t>
        </is>
      </c>
      <c r="D11676" s="185" t="inlineStr">
        <is>
          <t>Retroescavadeira</t>
        </is>
      </c>
      <c r="E11676" s="185" t="inlineStr">
        <is>
          <t>Retroescavadeira com martelo rompedor</t>
        </is>
      </c>
      <c r="F11676" s="185" t="inlineStr">
        <is>
          <t>Dia</t>
        </is>
      </c>
      <c r="G11676" s="185" t="inlineStr">
        <is>
          <t>C OESTE</t>
        </is>
      </c>
      <c r="H11676" s="185" t="inlineStr">
        <is>
          <t>BRASILSAT</t>
        </is>
      </c>
      <c r="I11676" s="199" t="n">
        <v>272.25</v>
      </c>
      <c r="J11676" s="196" t="inlineStr">
        <is>
          <t>não</t>
        </is>
      </c>
    </row>
    <row r="11677">
      <c r="A11677" s="185" t="n">
        <v>333</v>
      </c>
      <c r="B11677" s="185" t="inlineStr">
        <is>
          <t>FUNDAÇÃO</t>
        </is>
      </c>
      <c r="C11677" s="185" t="inlineStr">
        <is>
          <t>Fundação — Especial</t>
        </is>
      </c>
      <c r="D11677" s="185" t="inlineStr">
        <is>
          <t>Retroescavadeira</t>
        </is>
      </c>
      <c r="E11677" s="185" t="inlineStr">
        <is>
          <t>Retroescavadeira com martelo rompedor</t>
        </is>
      </c>
      <c r="F11677" s="185" t="inlineStr">
        <is>
          <t>Dia</t>
        </is>
      </c>
      <c r="G11677" s="185" t="inlineStr">
        <is>
          <t>C OESTE</t>
        </is>
      </c>
      <c r="H11677" s="185" t="inlineStr">
        <is>
          <t>CAW (NEGOCIADO)</t>
        </is>
      </c>
      <c r="I11677" s="199" t="n">
        <v>644</v>
      </c>
      <c r="J11677" s="196" t="inlineStr">
        <is>
          <t>não</t>
        </is>
      </c>
    </row>
    <row r="11678">
      <c r="A11678" s="185" t="n">
        <v>333</v>
      </c>
      <c r="B11678" s="185" t="inlineStr">
        <is>
          <t>FUNDAÇÃO</t>
        </is>
      </c>
      <c r="C11678" s="185" t="inlineStr">
        <is>
          <t>Fundação — Especial</t>
        </is>
      </c>
      <c r="D11678" s="185" t="inlineStr">
        <is>
          <t>Retroescavadeira</t>
        </is>
      </c>
      <c r="E11678" s="185" t="inlineStr">
        <is>
          <t>Retroescavadeira com martelo rompedor</t>
        </is>
      </c>
      <c r="F11678" s="185" t="inlineStr">
        <is>
          <t>Dia</t>
        </is>
      </c>
      <c r="G11678" s="185" t="inlineStr">
        <is>
          <t>C OESTE</t>
        </is>
      </c>
      <c r="H11678" s="185" t="inlineStr">
        <is>
          <t>ZOPONE (NEGOCIADO)</t>
        </is>
      </c>
      <c r="I11678" s="199" t="n">
        <v>3784.22</v>
      </c>
      <c r="J11678" s="196" t="inlineStr">
        <is>
          <t>não</t>
        </is>
      </c>
    </row>
    <row r="11679">
      <c r="A11679" s="185" t="n">
        <v>333</v>
      </c>
      <c r="B11679" s="185" t="inlineStr">
        <is>
          <t>FUNDAÇÃO</t>
        </is>
      </c>
      <c r="C11679" s="185" t="inlineStr">
        <is>
          <t>Fundação — Especial</t>
        </is>
      </c>
      <c r="D11679" s="185" t="inlineStr">
        <is>
          <t>Retroescavadeira</t>
        </is>
      </c>
      <c r="E11679" s="185" t="inlineStr">
        <is>
          <t>Retroescavadeira com martelo rompedor</t>
        </is>
      </c>
      <c r="F11679" s="185" t="inlineStr">
        <is>
          <t>Dia</t>
        </is>
      </c>
      <c r="G11679" s="185" t="inlineStr">
        <is>
          <t>C OESTE</t>
        </is>
      </c>
      <c r="H11679" s="185" t="inlineStr">
        <is>
          <t>CLEMAR (NEGOCIADO)</t>
        </is>
      </c>
      <c r="I11679" s="199" t="n">
        <v>3811.5</v>
      </c>
      <c r="J11679" s="196" t="inlineStr">
        <is>
          <t>não</t>
        </is>
      </c>
    </row>
    <row r="11680">
      <c r="A11680" s="185" t="n">
        <v>333</v>
      </c>
      <c r="B11680" s="185" t="inlineStr">
        <is>
          <t>FUNDAÇÃO</t>
        </is>
      </c>
      <c r="C11680" s="185" t="inlineStr">
        <is>
          <t>Fundação — Especial</t>
        </is>
      </c>
      <c r="D11680" s="185" t="inlineStr">
        <is>
          <t>Retroescavadeira</t>
        </is>
      </c>
      <c r="E11680" s="185" t="inlineStr">
        <is>
          <t>Retroescavadeira com martelo rompedor</t>
        </is>
      </c>
      <c r="F11680" s="185" t="inlineStr">
        <is>
          <t>Dia</t>
        </is>
      </c>
      <c r="G11680" s="185" t="inlineStr">
        <is>
          <t>C OESTE</t>
        </is>
      </c>
      <c r="H11680" s="185" t="inlineStr">
        <is>
          <t>METALALFA (NEGOCIADO)</t>
        </is>
      </c>
      <c r="I11680" s="199" t="n">
        <v>4650</v>
      </c>
      <c r="J11680" s="196" t="inlineStr">
        <is>
          <t>não</t>
        </is>
      </c>
    </row>
    <row r="11681">
      <c r="A11681" s="185" t="n">
        <v>333</v>
      </c>
      <c r="B11681" s="185" t="inlineStr">
        <is>
          <t>FUNDAÇÃO</t>
        </is>
      </c>
      <c r="C11681" s="185" t="inlineStr">
        <is>
          <t>Fundação — Especial</t>
        </is>
      </c>
      <c r="D11681" s="185" t="inlineStr">
        <is>
          <t>Retroescavadeira</t>
        </is>
      </c>
      <c r="E11681" s="185" t="inlineStr">
        <is>
          <t>Retroescavadeira com martelo rompedor</t>
        </is>
      </c>
      <c r="F11681" s="185" t="inlineStr">
        <is>
          <t>Dia</t>
        </is>
      </c>
      <c r="G11681" s="185" t="inlineStr">
        <is>
          <t>C OESTE</t>
        </is>
      </c>
      <c r="H11681" s="185" t="inlineStr">
        <is>
          <t>INFRASITE + SECCIONAL</t>
        </is>
      </c>
      <c r="I11681" s="199" t="n">
        <v>6800</v>
      </c>
      <c r="J11681" s="196" t="inlineStr">
        <is>
          <t>não</t>
        </is>
      </c>
    </row>
    <row r="11682">
      <c r="A11682" s="185" t="n">
        <v>333</v>
      </c>
      <c r="B11682" s="185" t="inlineStr">
        <is>
          <t>FUNDAÇÃO</t>
        </is>
      </c>
      <c r="C11682" s="185" t="inlineStr">
        <is>
          <t>Fundação — Especial</t>
        </is>
      </c>
      <c r="D11682" s="185" t="inlineStr">
        <is>
          <t>Retroescavadeira</t>
        </is>
      </c>
      <c r="E11682" s="185" t="inlineStr">
        <is>
          <t>Retroescavadeira com martelo rompedor</t>
        </is>
      </c>
      <c r="F11682" s="185" t="inlineStr">
        <is>
          <t>Dia</t>
        </is>
      </c>
      <c r="G11682" s="185" t="inlineStr">
        <is>
          <t>SÃO PAULO</t>
        </is>
      </c>
      <c r="H11682" s="185" t="inlineStr">
        <is>
          <t>BRASILSAT</t>
        </is>
      </c>
      <c r="I11682" s="199" t="n">
        <v>272.25</v>
      </c>
      <c r="J11682" s="196" t="inlineStr">
        <is>
          <t>não</t>
        </is>
      </c>
    </row>
    <row r="11683">
      <c r="A11683" s="185" t="n">
        <v>333</v>
      </c>
      <c r="B11683" s="185" t="inlineStr">
        <is>
          <t>FUNDAÇÃO</t>
        </is>
      </c>
      <c r="C11683" s="185" t="inlineStr">
        <is>
          <t>Fundação — Especial</t>
        </is>
      </c>
      <c r="D11683" s="185" t="inlineStr">
        <is>
          <t>Retroescavadeira</t>
        </is>
      </c>
      <c r="E11683" s="185" t="inlineStr">
        <is>
          <t>Retroescavadeira com martelo rompedor</t>
        </is>
      </c>
      <c r="F11683" s="185" t="inlineStr">
        <is>
          <t>Dia</t>
        </is>
      </c>
      <c r="G11683" s="185" t="inlineStr">
        <is>
          <t>SÃO PAULO</t>
        </is>
      </c>
      <c r="H11683" s="185" t="inlineStr">
        <is>
          <t>CAW (NEGOCIADO)</t>
        </is>
      </c>
      <c r="I11683" s="199" t="n">
        <v>560</v>
      </c>
      <c r="J11683" s="196" t="inlineStr">
        <is>
          <t>não</t>
        </is>
      </c>
    </row>
    <row r="11684">
      <c r="A11684" s="185" t="n">
        <v>333</v>
      </c>
      <c r="B11684" s="185" t="inlineStr">
        <is>
          <t>FUNDAÇÃO</t>
        </is>
      </c>
      <c r="C11684" s="185" t="inlineStr">
        <is>
          <t>Fundação — Especial</t>
        </is>
      </c>
      <c r="D11684" s="185" t="inlineStr">
        <is>
          <t>Retroescavadeira</t>
        </is>
      </c>
      <c r="E11684" s="185" t="inlineStr">
        <is>
          <t>Retroescavadeira com martelo rompedor</t>
        </is>
      </c>
      <c r="F11684" s="185" t="inlineStr">
        <is>
          <t>Dia</t>
        </is>
      </c>
      <c r="G11684" s="185" t="inlineStr">
        <is>
          <t>SÃO PAULO</t>
        </is>
      </c>
      <c r="H11684" s="185" t="inlineStr">
        <is>
          <t>ZOPONE (NEGOCIADO)</t>
        </is>
      </c>
      <c r="I11684" s="199" t="n">
        <v>3290.63</v>
      </c>
      <c r="J11684" s="196" t="inlineStr">
        <is>
          <t>não</t>
        </is>
      </c>
    </row>
    <row r="11685">
      <c r="A11685" s="185" t="n">
        <v>333</v>
      </c>
      <c r="B11685" s="185" t="inlineStr">
        <is>
          <t>FUNDAÇÃO</t>
        </is>
      </c>
      <c r="C11685" s="185" t="inlineStr">
        <is>
          <t>Fundação — Especial</t>
        </is>
      </c>
      <c r="D11685" s="185" t="inlineStr">
        <is>
          <t>Retroescavadeira</t>
        </is>
      </c>
      <c r="E11685" s="185" t="inlineStr">
        <is>
          <t>Retroescavadeira com martelo rompedor</t>
        </is>
      </c>
      <c r="F11685" s="185" t="inlineStr">
        <is>
          <t>Dia</t>
        </is>
      </c>
      <c r="G11685" s="185" t="inlineStr">
        <is>
          <t>SÃO PAULO</t>
        </is>
      </c>
      <c r="H11685" s="185" t="inlineStr">
        <is>
          <t>CLEMAR (NEGOCIADO)</t>
        </is>
      </c>
      <c r="I11685" s="199" t="n">
        <v>3630</v>
      </c>
      <c r="J11685" s="196" t="inlineStr">
        <is>
          <t>não</t>
        </is>
      </c>
    </row>
    <row r="11686">
      <c r="A11686" s="185" t="n">
        <v>333</v>
      </c>
      <c r="B11686" s="185" t="inlineStr">
        <is>
          <t>FUNDAÇÃO</t>
        </is>
      </c>
      <c r="C11686" s="185" t="inlineStr">
        <is>
          <t>Fundação — Especial</t>
        </is>
      </c>
      <c r="D11686" s="185" t="inlineStr">
        <is>
          <t>Retroescavadeira</t>
        </is>
      </c>
      <c r="E11686" s="185" t="inlineStr">
        <is>
          <t>Retroescavadeira com martelo rompedor</t>
        </is>
      </c>
      <c r="F11686" s="185" t="inlineStr">
        <is>
          <t>Dia</t>
        </is>
      </c>
      <c r="G11686" s="185" t="inlineStr">
        <is>
          <t>SÃO PAULO</t>
        </is>
      </c>
      <c r="H11686" s="185" t="inlineStr">
        <is>
          <t>METALALFA (NEGOCIADO)</t>
        </is>
      </c>
      <c r="I11686" s="199" t="n">
        <v>3875</v>
      </c>
      <c r="J11686" s="196" t="inlineStr">
        <is>
          <t>não</t>
        </is>
      </c>
    </row>
    <row r="11687">
      <c r="A11687" s="185" t="n">
        <v>333</v>
      </c>
      <c r="B11687" s="185" t="inlineStr">
        <is>
          <t>FUNDAÇÃO</t>
        </is>
      </c>
      <c r="C11687" s="185" t="inlineStr">
        <is>
          <t>Fundação — Especial</t>
        </is>
      </c>
      <c r="D11687" s="185" t="inlineStr">
        <is>
          <t>Retroescavadeira</t>
        </is>
      </c>
      <c r="E11687" s="185" t="inlineStr">
        <is>
          <t>Retroescavadeira com martelo rompedor</t>
        </is>
      </c>
      <c r="F11687" s="185" t="inlineStr">
        <is>
          <t>Dia</t>
        </is>
      </c>
      <c r="G11687" s="185" t="inlineStr">
        <is>
          <t>SÃO PAULO</t>
        </is>
      </c>
      <c r="H11687" s="185" t="inlineStr">
        <is>
          <t>NOVA CORRENTE</t>
        </is>
      </c>
      <c r="I11687" s="199" t="n">
        <v>5800</v>
      </c>
      <c r="J11687" s="196" t="inlineStr">
        <is>
          <t>não</t>
        </is>
      </c>
    </row>
    <row r="11688">
      <c r="A11688" s="185" t="n">
        <v>333</v>
      </c>
      <c r="B11688" s="185" t="inlineStr">
        <is>
          <t>FUNDAÇÃO</t>
        </is>
      </c>
      <c r="C11688" s="185" t="inlineStr">
        <is>
          <t>Fundação — Especial</t>
        </is>
      </c>
      <c r="D11688" s="185" t="inlineStr">
        <is>
          <t>Retroescavadeira</t>
        </is>
      </c>
      <c r="E11688" s="185" t="inlineStr">
        <is>
          <t>Retroescavadeira com martelo rompedor</t>
        </is>
      </c>
      <c r="F11688" s="185" t="inlineStr">
        <is>
          <t>Dia</t>
        </is>
      </c>
      <c r="G11688" s="185" t="inlineStr">
        <is>
          <t>SÃO PAULO</t>
        </is>
      </c>
      <c r="H11688" s="185" t="inlineStr">
        <is>
          <t>INFRASITE + SECCIONAL</t>
        </is>
      </c>
      <c r="I11688" s="199" t="n">
        <v>6800</v>
      </c>
      <c r="J11688" s="196" t="inlineStr">
        <is>
          <t>não</t>
        </is>
      </c>
    </row>
    <row r="11689">
      <c r="A11689" s="185" t="n">
        <v>333</v>
      </c>
      <c r="B11689" s="185" t="inlineStr">
        <is>
          <t>FUNDAÇÃO</t>
        </is>
      </c>
      <c r="C11689" s="185" t="inlineStr">
        <is>
          <t>Fundação — Especial</t>
        </is>
      </c>
      <c r="D11689" s="185" t="inlineStr">
        <is>
          <t>Retroescavadeira</t>
        </is>
      </c>
      <c r="E11689" s="185" t="inlineStr">
        <is>
          <t>Retroescavadeira com martelo rompedor</t>
        </is>
      </c>
      <c r="F11689" s="185" t="inlineStr">
        <is>
          <t>Dia</t>
        </is>
      </c>
      <c r="G11689" s="185" t="inlineStr">
        <is>
          <t>LESTE</t>
        </is>
      </c>
      <c r="H11689" s="185" t="inlineStr">
        <is>
          <t>BRASILSAT</t>
        </is>
      </c>
      <c r="I11689" s="199" t="n">
        <v>272.25</v>
      </c>
      <c r="J11689" s="196" t="inlineStr">
        <is>
          <t>não</t>
        </is>
      </c>
    </row>
    <row r="11690">
      <c r="A11690" s="185" t="n">
        <v>333</v>
      </c>
      <c r="B11690" s="185" t="inlineStr">
        <is>
          <t>FUNDAÇÃO</t>
        </is>
      </c>
      <c r="C11690" s="185" t="inlineStr">
        <is>
          <t>Fundação — Especial</t>
        </is>
      </c>
      <c r="D11690" s="185" t="inlineStr">
        <is>
          <t>Retroescavadeira</t>
        </is>
      </c>
      <c r="E11690" s="185" t="inlineStr">
        <is>
          <t>Retroescavadeira com martelo rompedor</t>
        </is>
      </c>
      <c r="F11690" s="185" t="inlineStr">
        <is>
          <t>Dia</t>
        </is>
      </c>
      <c r="G11690" s="185" t="inlineStr">
        <is>
          <t>LESTE</t>
        </is>
      </c>
      <c r="H11690" s="185" t="inlineStr">
        <is>
          <t>CAW (NEGOCIADO)</t>
        </is>
      </c>
      <c r="I11690" s="199" t="n">
        <v>560</v>
      </c>
      <c r="J11690" s="196" t="inlineStr">
        <is>
          <t>não</t>
        </is>
      </c>
    </row>
    <row r="11691">
      <c r="A11691" s="185" t="n">
        <v>333</v>
      </c>
      <c r="B11691" s="185" t="inlineStr">
        <is>
          <t>FUNDAÇÃO</t>
        </is>
      </c>
      <c r="C11691" s="185" t="inlineStr">
        <is>
          <t>Fundação — Especial</t>
        </is>
      </c>
      <c r="D11691" s="185" t="inlineStr">
        <is>
          <t>Retroescavadeira</t>
        </is>
      </c>
      <c r="E11691" s="185" t="inlineStr">
        <is>
          <t>Retroescavadeira com martelo rompedor</t>
        </is>
      </c>
      <c r="F11691" s="185" t="inlineStr">
        <is>
          <t>Dia</t>
        </is>
      </c>
      <c r="G11691" s="185" t="inlineStr">
        <is>
          <t>LESTE</t>
        </is>
      </c>
      <c r="H11691" s="185" t="inlineStr">
        <is>
          <t>ZOPONE (NEGOCIADO)</t>
        </is>
      </c>
      <c r="I11691" s="199" t="n">
        <v>3290.63</v>
      </c>
      <c r="J11691" s="196" t="inlineStr">
        <is>
          <t>não</t>
        </is>
      </c>
    </row>
    <row r="11692">
      <c r="A11692" s="185" t="n">
        <v>333</v>
      </c>
      <c r="B11692" s="185" t="inlineStr">
        <is>
          <t>FUNDAÇÃO</t>
        </is>
      </c>
      <c r="C11692" s="185" t="inlineStr">
        <is>
          <t>Fundação — Especial</t>
        </is>
      </c>
      <c r="D11692" s="185" t="inlineStr">
        <is>
          <t>Retroescavadeira</t>
        </is>
      </c>
      <c r="E11692" s="185" t="inlineStr">
        <is>
          <t>Retroescavadeira com martelo rompedor</t>
        </is>
      </c>
      <c r="F11692" s="185" t="inlineStr">
        <is>
          <t>Dia</t>
        </is>
      </c>
      <c r="G11692" s="185" t="inlineStr">
        <is>
          <t>LESTE</t>
        </is>
      </c>
      <c r="H11692" s="185" t="inlineStr">
        <is>
          <t>METALALFA (NEGOCIADO)</t>
        </is>
      </c>
      <c r="I11692" s="199" t="n">
        <v>3875</v>
      </c>
      <c r="J11692" s="196" t="inlineStr">
        <is>
          <t>não</t>
        </is>
      </c>
    </row>
    <row r="11693">
      <c r="A11693" s="185" t="n">
        <v>333</v>
      </c>
      <c r="B11693" s="185" t="inlineStr">
        <is>
          <t>FUNDAÇÃO</t>
        </is>
      </c>
      <c r="C11693" s="185" t="inlineStr">
        <is>
          <t>Fundação — Especial</t>
        </is>
      </c>
      <c r="D11693" s="185" t="inlineStr">
        <is>
          <t>Retroescavadeira</t>
        </is>
      </c>
      <c r="E11693" s="185" t="inlineStr">
        <is>
          <t>Retroescavadeira com martelo rompedor</t>
        </is>
      </c>
      <c r="F11693" s="185" t="inlineStr">
        <is>
          <t>Dia</t>
        </is>
      </c>
      <c r="G11693" s="185" t="inlineStr">
        <is>
          <t>LESTE</t>
        </is>
      </c>
      <c r="H11693" s="185" t="inlineStr">
        <is>
          <t>CLEMAR (NEGOCIADO)</t>
        </is>
      </c>
      <c r="I11693" s="199" t="n">
        <v>3993</v>
      </c>
      <c r="J11693" s="196" t="inlineStr">
        <is>
          <t>não</t>
        </is>
      </c>
    </row>
    <row r="11694">
      <c r="A11694" s="185" t="n">
        <v>333</v>
      </c>
      <c r="B11694" s="185" t="inlineStr">
        <is>
          <t>FUNDAÇÃO</t>
        </is>
      </c>
      <c r="C11694" s="185" t="inlineStr">
        <is>
          <t>Fundação — Especial</t>
        </is>
      </c>
      <c r="D11694" s="185" t="inlineStr">
        <is>
          <t>Retroescavadeira</t>
        </is>
      </c>
      <c r="E11694" s="185" t="inlineStr">
        <is>
          <t>Retroescavadeira com martelo rompedor</t>
        </is>
      </c>
      <c r="F11694" s="185" t="inlineStr">
        <is>
          <t>Dia</t>
        </is>
      </c>
      <c r="G11694" s="185" t="inlineStr">
        <is>
          <t>LESTE</t>
        </is>
      </c>
      <c r="H11694" s="185" t="inlineStr">
        <is>
          <t>NOVA CORRENTE</t>
        </is>
      </c>
      <c r="I11694" s="199" t="n">
        <v>5800</v>
      </c>
      <c r="J11694" s="196" t="inlineStr">
        <is>
          <t>não</t>
        </is>
      </c>
    </row>
    <row r="11695">
      <c r="A11695" s="185" t="n">
        <v>333</v>
      </c>
      <c r="B11695" s="185" t="inlineStr">
        <is>
          <t>FUNDAÇÃO</t>
        </is>
      </c>
      <c r="C11695" s="185" t="inlineStr">
        <is>
          <t>Fundação — Especial</t>
        </is>
      </c>
      <c r="D11695" s="185" t="inlineStr">
        <is>
          <t>Retroescavadeira</t>
        </is>
      </c>
      <c r="E11695" s="185" t="inlineStr">
        <is>
          <t>Retroescavadeira com martelo rompedor</t>
        </is>
      </c>
      <c r="F11695" s="185" t="inlineStr">
        <is>
          <t>Dia</t>
        </is>
      </c>
      <c r="G11695" s="185" t="inlineStr">
        <is>
          <t>LESTE</t>
        </is>
      </c>
      <c r="H11695" s="185" t="inlineStr">
        <is>
          <t>INFRASITE + SECCIONAL</t>
        </is>
      </c>
      <c r="I11695" s="199" t="n">
        <v>6800</v>
      </c>
      <c r="J11695" s="196" t="inlineStr">
        <is>
          <t>não</t>
        </is>
      </c>
    </row>
    <row r="11696">
      <c r="A11696" s="185" t="n">
        <v>333</v>
      </c>
      <c r="B11696" s="185" t="inlineStr">
        <is>
          <t>FUNDAÇÃO</t>
        </is>
      </c>
      <c r="C11696" s="185" t="inlineStr">
        <is>
          <t>Fundação — Especial</t>
        </is>
      </c>
      <c r="D11696" s="185" t="inlineStr">
        <is>
          <t>Retroescavadeira</t>
        </is>
      </c>
      <c r="E11696" s="185" t="inlineStr">
        <is>
          <t>Retroescavadeira com martelo rompedor</t>
        </is>
      </c>
      <c r="F11696" s="185" t="inlineStr">
        <is>
          <t>Dia</t>
        </is>
      </c>
      <c r="G11696" s="185" t="inlineStr">
        <is>
          <t>SUL</t>
        </is>
      </c>
      <c r="H11696" s="185" t="inlineStr">
        <is>
          <t>BRASILSAT</t>
        </is>
      </c>
      <c r="I11696" s="199" t="n">
        <v>272.25</v>
      </c>
      <c r="J11696" s="196" t="inlineStr">
        <is>
          <t>não</t>
        </is>
      </c>
    </row>
    <row r="11697">
      <c r="A11697" s="185" t="n">
        <v>333</v>
      </c>
      <c r="B11697" s="185" t="inlineStr">
        <is>
          <t>FUNDAÇÃO</t>
        </is>
      </c>
      <c r="C11697" s="185" t="inlineStr">
        <is>
          <t>Fundação — Especial</t>
        </is>
      </c>
      <c r="D11697" s="185" t="inlineStr">
        <is>
          <t>Retroescavadeira</t>
        </is>
      </c>
      <c r="E11697" s="185" t="inlineStr">
        <is>
          <t>Retroescavadeira com martelo rompedor</t>
        </is>
      </c>
      <c r="F11697" s="185" t="inlineStr">
        <is>
          <t>Dia</t>
        </is>
      </c>
      <c r="G11697" s="185" t="inlineStr">
        <is>
          <t>SUL</t>
        </is>
      </c>
      <c r="H11697" s="185" t="inlineStr">
        <is>
          <t>CAW (NEGOCIADO)</t>
        </is>
      </c>
      <c r="I11697" s="199" t="n">
        <v>560</v>
      </c>
      <c r="J11697" s="196" t="inlineStr">
        <is>
          <t>não</t>
        </is>
      </c>
    </row>
    <row r="11698">
      <c r="A11698" s="185" t="n">
        <v>333</v>
      </c>
      <c r="B11698" s="185" t="inlineStr">
        <is>
          <t>FUNDAÇÃO</t>
        </is>
      </c>
      <c r="C11698" s="185" t="inlineStr">
        <is>
          <t>Fundação — Especial</t>
        </is>
      </c>
      <c r="D11698" s="185" t="inlineStr">
        <is>
          <t>Retroescavadeira</t>
        </is>
      </c>
      <c r="E11698" s="185" t="inlineStr">
        <is>
          <t>Retroescavadeira com martelo rompedor</t>
        </is>
      </c>
      <c r="F11698" s="185" t="inlineStr">
        <is>
          <t>Dia</t>
        </is>
      </c>
      <c r="G11698" s="185" t="inlineStr">
        <is>
          <t>SUL</t>
        </is>
      </c>
      <c r="H11698" s="185" t="inlineStr">
        <is>
          <t>ZOPONE (NEGOCIADO)</t>
        </is>
      </c>
      <c r="I11698" s="199" t="n">
        <v>3290.63</v>
      </c>
      <c r="J11698" s="196" t="inlineStr">
        <is>
          <t>não</t>
        </is>
      </c>
    </row>
    <row r="11699">
      <c r="A11699" s="185" t="n">
        <v>333</v>
      </c>
      <c r="B11699" s="185" t="inlineStr">
        <is>
          <t>FUNDAÇÃO</t>
        </is>
      </c>
      <c r="C11699" s="185" t="inlineStr">
        <is>
          <t>Fundação — Especial</t>
        </is>
      </c>
      <c r="D11699" s="185" t="inlineStr">
        <is>
          <t>Retroescavadeira</t>
        </is>
      </c>
      <c r="E11699" s="185" t="inlineStr">
        <is>
          <t>Retroescavadeira com martelo rompedor</t>
        </is>
      </c>
      <c r="F11699" s="185" t="inlineStr">
        <is>
          <t>Dia</t>
        </is>
      </c>
      <c r="G11699" s="185" t="inlineStr">
        <is>
          <t>SUL</t>
        </is>
      </c>
      <c r="H11699" s="185" t="inlineStr">
        <is>
          <t>CLEMAR (NEGOCIADO)</t>
        </is>
      </c>
      <c r="I11699" s="199" t="n">
        <v>3630</v>
      </c>
      <c r="J11699" s="196" t="inlineStr">
        <is>
          <t>não</t>
        </is>
      </c>
    </row>
    <row r="11700">
      <c r="A11700" s="185" t="n">
        <v>333</v>
      </c>
      <c r="B11700" s="185" t="inlineStr">
        <is>
          <t>FUNDAÇÃO</t>
        </is>
      </c>
      <c r="C11700" s="185" t="inlineStr">
        <is>
          <t>Fundação — Especial</t>
        </is>
      </c>
      <c r="D11700" s="185" t="inlineStr">
        <is>
          <t>Retroescavadeira</t>
        </is>
      </c>
      <c r="E11700" s="185" t="inlineStr">
        <is>
          <t>Retroescavadeira com martelo rompedor</t>
        </is>
      </c>
      <c r="F11700" s="185" t="inlineStr">
        <is>
          <t>Dia</t>
        </is>
      </c>
      <c r="G11700" s="185" t="inlineStr">
        <is>
          <t>SUL</t>
        </is>
      </c>
      <c r="H11700" s="185" t="inlineStr">
        <is>
          <t>METALALFA (NEGOCIADO)</t>
        </is>
      </c>
      <c r="I11700" s="199" t="n">
        <v>3875</v>
      </c>
      <c r="J11700" s="196" t="inlineStr">
        <is>
          <t>não</t>
        </is>
      </c>
    </row>
    <row r="11701">
      <c r="A11701" s="185" t="n">
        <v>333</v>
      </c>
      <c r="B11701" s="185" t="inlineStr">
        <is>
          <t>FUNDAÇÃO</t>
        </is>
      </c>
      <c r="C11701" s="185" t="inlineStr">
        <is>
          <t>Fundação — Especial</t>
        </is>
      </c>
      <c r="D11701" s="185" t="inlineStr">
        <is>
          <t>Retroescavadeira</t>
        </is>
      </c>
      <c r="E11701" s="185" t="inlineStr">
        <is>
          <t>Retroescavadeira com martelo rompedor</t>
        </is>
      </c>
      <c r="F11701" s="185" t="inlineStr">
        <is>
          <t>Dia</t>
        </is>
      </c>
      <c r="G11701" s="185" t="inlineStr">
        <is>
          <t>SUL</t>
        </is>
      </c>
      <c r="H11701" s="185" t="inlineStr">
        <is>
          <t>NOVA CORRENTE</t>
        </is>
      </c>
      <c r="I11701" s="199" t="n">
        <v>5800</v>
      </c>
      <c r="J11701" s="196" t="inlineStr">
        <is>
          <t>não</t>
        </is>
      </c>
    </row>
    <row r="11702">
      <c r="A11702" s="185" t="n">
        <v>333</v>
      </c>
      <c r="B11702" s="185" t="inlineStr">
        <is>
          <t>FUNDAÇÃO</t>
        </is>
      </c>
      <c r="C11702" s="185" t="inlineStr">
        <is>
          <t>Fundação — Especial</t>
        </is>
      </c>
      <c r="D11702" s="185" t="inlineStr">
        <is>
          <t>Retroescavadeira</t>
        </is>
      </c>
      <c r="E11702" s="185" t="inlineStr">
        <is>
          <t>Retroescavadeira com martelo rompedor</t>
        </is>
      </c>
      <c r="F11702" s="185" t="inlineStr">
        <is>
          <t>Dia</t>
        </is>
      </c>
      <c r="G11702" s="185" t="inlineStr">
        <is>
          <t>SUL</t>
        </is>
      </c>
      <c r="H11702" s="185" t="inlineStr">
        <is>
          <t>INFRASITE + SECCIONAL</t>
        </is>
      </c>
      <c r="I11702" s="199" t="n">
        <v>6800</v>
      </c>
      <c r="J11702" s="196" t="inlineStr">
        <is>
          <t>não</t>
        </is>
      </c>
    </row>
    <row r="11703">
      <c r="A11703" s="185" t="n">
        <v>334</v>
      </c>
      <c r="B11703" s="185" t="inlineStr">
        <is>
          <t>FUNDAÇÃO</t>
        </is>
      </c>
      <c r="C11703" s="185" t="inlineStr">
        <is>
          <t>Fundação — Itens básicos</t>
        </is>
      </c>
      <c r="D11703" s="185" t="inlineStr">
        <is>
          <t>Rompedor elétrico</t>
        </is>
      </c>
      <c r="E11703" s="185" t="inlineStr">
        <is>
          <t>Locação de rompedor elétrico</t>
        </is>
      </c>
      <c r="F11703" s="185" t="inlineStr">
        <is>
          <t>DIA</t>
        </is>
      </c>
      <c r="G11703" s="185" t="inlineStr">
        <is>
          <t>NORTE</t>
        </is>
      </c>
      <c r="H11703" s="185" t="inlineStr">
        <is>
          <t>METALALFA (NEGOCIADO)</t>
        </is>
      </c>
      <c r="I11703" s="199" t="n">
        <v>53.73</v>
      </c>
      <c r="J11703" s="202" t="inlineStr">
        <is>
          <t>SIM</t>
        </is>
      </c>
    </row>
    <row r="11704">
      <c r="A11704" s="185" t="n">
        <v>334</v>
      </c>
      <c r="B11704" s="185" t="inlineStr">
        <is>
          <t>FUNDAÇÃO</t>
        </is>
      </c>
      <c r="C11704" s="185" t="inlineStr">
        <is>
          <t>Fundação — Itens básicos</t>
        </is>
      </c>
      <c r="D11704" s="185" t="inlineStr">
        <is>
          <t>Rompedor elétrico</t>
        </is>
      </c>
      <c r="E11704" s="185" t="inlineStr">
        <is>
          <t>Locação de rompedor elétrico</t>
        </is>
      </c>
      <c r="F11704" s="185" t="inlineStr">
        <is>
          <t>DIA</t>
        </is>
      </c>
      <c r="G11704" s="185" t="inlineStr">
        <is>
          <t>NORTE</t>
        </is>
      </c>
      <c r="H11704" s="185" t="inlineStr">
        <is>
          <t>CAW ESTRUTURA + AGEPLAN OBRA</t>
        </is>
      </c>
      <c r="I11704" s="199" t="n">
        <v>201.05</v>
      </c>
      <c r="J11704" s="202" t="inlineStr">
        <is>
          <t>SIM</t>
        </is>
      </c>
    </row>
    <row r="11705">
      <c r="A11705" s="185" t="n">
        <v>334</v>
      </c>
      <c r="B11705" s="185" t="inlineStr">
        <is>
          <t>FUNDAÇÃO</t>
        </is>
      </c>
      <c r="C11705" s="185" t="inlineStr">
        <is>
          <t>Fundação — Itens básicos</t>
        </is>
      </c>
      <c r="D11705" s="185" t="inlineStr">
        <is>
          <t>Rompedor elétrico</t>
        </is>
      </c>
      <c r="E11705" s="185" t="inlineStr">
        <is>
          <t>Locação de rompedor elétrico</t>
        </is>
      </c>
      <c r="F11705" s="185" t="inlineStr">
        <is>
          <t>DIA</t>
        </is>
      </c>
      <c r="G11705" s="185" t="inlineStr">
        <is>
          <t>NORTE</t>
        </is>
      </c>
      <c r="H11705" s="185" t="inlineStr">
        <is>
          <t>INFRASITE + SECCIONAL</t>
        </is>
      </c>
      <c r="I11705" s="199" t="n">
        <v>380</v>
      </c>
      <c r="J11705" s="202" t="inlineStr">
        <is>
          <t>SIM</t>
        </is>
      </c>
    </row>
    <row r="11706">
      <c r="A11706" s="185" t="n">
        <v>334</v>
      </c>
      <c r="B11706" s="185" t="inlineStr">
        <is>
          <t>FUNDAÇÃO</t>
        </is>
      </c>
      <c r="C11706" s="185" t="inlineStr">
        <is>
          <t>Fundação — Itens básicos</t>
        </is>
      </c>
      <c r="D11706" s="185" t="inlineStr">
        <is>
          <t>Rompedor elétrico</t>
        </is>
      </c>
      <c r="E11706" s="185" t="inlineStr">
        <is>
          <t>Locação de rompedor elétrico</t>
        </is>
      </c>
      <c r="F11706" s="185" t="inlineStr">
        <is>
          <t>DIA</t>
        </is>
      </c>
      <c r="G11706" s="185" t="inlineStr">
        <is>
          <t>NORTE</t>
        </is>
      </c>
      <c r="H11706" s="185" t="inlineStr">
        <is>
          <t>CLEMAR (NEGOCIADO)</t>
        </is>
      </c>
      <c r="I11706" s="199" t="n">
        <v>435.6</v>
      </c>
      <c r="J11706" s="202" t="inlineStr">
        <is>
          <t>SIM</t>
        </is>
      </c>
    </row>
    <row r="11707">
      <c r="A11707" s="185" t="n">
        <v>334</v>
      </c>
      <c r="B11707" s="185" t="inlineStr">
        <is>
          <t>FUNDAÇÃO</t>
        </is>
      </c>
      <c r="C11707" s="185" t="inlineStr">
        <is>
          <t>Fundação — Itens básicos</t>
        </is>
      </c>
      <c r="D11707" s="185" t="inlineStr">
        <is>
          <t>Rompedor elétrico</t>
        </is>
      </c>
      <c r="E11707" s="185" t="inlineStr">
        <is>
          <t>Locação de rompedor elétrico</t>
        </is>
      </c>
      <c r="F11707" s="185" t="inlineStr">
        <is>
          <t>DIA</t>
        </is>
      </c>
      <c r="G11707" s="185" t="inlineStr">
        <is>
          <t>NORTE</t>
        </is>
      </c>
      <c r="H11707" s="185" t="inlineStr">
        <is>
          <t>BRASILSAT</t>
        </is>
      </c>
      <c r="I11707" s="199" t="n">
        <v>499.9</v>
      </c>
      <c r="J11707" s="202" t="inlineStr">
        <is>
          <t>SIM</t>
        </is>
      </c>
    </row>
    <row r="11708">
      <c r="A11708" s="185" t="n">
        <v>334</v>
      </c>
      <c r="B11708" s="185" t="inlineStr">
        <is>
          <t>FUNDAÇÃO</t>
        </is>
      </c>
      <c r="C11708" s="185" t="inlineStr">
        <is>
          <t>Fundação — Itens básicos</t>
        </is>
      </c>
      <c r="D11708" s="185" t="inlineStr">
        <is>
          <t>Rompedor elétrico</t>
        </is>
      </c>
      <c r="E11708" s="185" t="inlineStr">
        <is>
          <t>Locação de rompedor elétrico</t>
        </is>
      </c>
      <c r="F11708" s="185" t="inlineStr">
        <is>
          <t>DIA</t>
        </is>
      </c>
      <c r="G11708" s="185" t="inlineStr">
        <is>
          <t>NORTE</t>
        </is>
      </c>
      <c r="H11708" s="185" t="inlineStr">
        <is>
          <t>ZOPONE (NEGOCIADO)</t>
        </is>
      </c>
      <c r="I11708" s="199" t="n">
        <v>527.34</v>
      </c>
      <c r="J11708" s="202" t="inlineStr">
        <is>
          <t>SIM</t>
        </is>
      </c>
    </row>
    <row r="11709">
      <c r="A11709" s="185" t="n">
        <v>334</v>
      </c>
      <c r="B11709" s="185" t="inlineStr">
        <is>
          <t>FUNDAÇÃO</t>
        </is>
      </c>
      <c r="C11709" s="185" t="inlineStr">
        <is>
          <t>Fundação — Itens básicos</t>
        </is>
      </c>
      <c r="D11709" s="185" t="inlineStr">
        <is>
          <t>Rompedor elétrico</t>
        </is>
      </c>
      <c r="E11709" s="185" t="inlineStr">
        <is>
          <t>Locação de rompedor elétrico</t>
        </is>
      </c>
      <c r="F11709" s="185" t="inlineStr">
        <is>
          <t>DIA</t>
        </is>
      </c>
      <c r="G11709" s="185" t="inlineStr">
        <is>
          <t>NORTE</t>
        </is>
      </c>
      <c r="H11709" s="185" t="inlineStr">
        <is>
          <t>CAW (NEGOCIADO)</t>
        </is>
      </c>
      <c r="I11709" s="199" t="n">
        <v>2200</v>
      </c>
      <c r="J11709" s="202" t="inlineStr">
        <is>
          <t>SIM</t>
        </is>
      </c>
    </row>
    <row r="11710">
      <c r="A11710" s="185" t="n">
        <v>334</v>
      </c>
      <c r="B11710" s="185" t="inlineStr">
        <is>
          <t>FUNDAÇÃO</t>
        </is>
      </c>
      <c r="C11710" s="185" t="inlineStr">
        <is>
          <t>Fundação — Itens básicos</t>
        </is>
      </c>
      <c r="D11710" s="185" t="inlineStr">
        <is>
          <t>Rompedor elétrico</t>
        </is>
      </c>
      <c r="E11710" s="185" t="inlineStr">
        <is>
          <t>Locação de rompedor elétrico</t>
        </is>
      </c>
      <c r="F11710" s="185" t="inlineStr">
        <is>
          <t>DIA</t>
        </is>
      </c>
      <c r="G11710" s="185" t="inlineStr">
        <is>
          <t>NORDESTE</t>
        </is>
      </c>
      <c r="H11710" s="185" t="inlineStr">
        <is>
          <t>METALALFA (NEGOCIADO)</t>
        </is>
      </c>
      <c r="I11710" s="199" t="n">
        <v>33.58</v>
      </c>
      <c r="J11710" s="202" t="inlineStr">
        <is>
          <t>SIM</t>
        </is>
      </c>
    </row>
    <row r="11711">
      <c r="A11711" s="185" t="n">
        <v>334</v>
      </c>
      <c r="B11711" s="185" t="inlineStr">
        <is>
          <t>FUNDAÇÃO</t>
        </is>
      </c>
      <c r="C11711" s="185" t="inlineStr">
        <is>
          <t>Fundação — Itens básicos</t>
        </is>
      </c>
      <c r="D11711" s="185" t="inlineStr">
        <is>
          <t>Rompedor elétrico</t>
        </is>
      </c>
      <c r="E11711" s="185" t="inlineStr">
        <is>
          <t>Locação de rompedor elétrico</t>
        </is>
      </c>
      <c r="F11711" s="185" t="inlineStr">
        <is>
          <t>DIA</t>
        </is>
      </c>
      <c r="G11711" s="185" t="inlineStr">
        <is>
          <t>NORDESTE</t>
        </is>
      </c>
      <c r="H11711" s="185" t="inlineStr">
        <is>
          <t>CAW ESTRUTURA + AGEPLAN OBRA</t>
        </is>
      </c>
      <c r="I11711" s="199" t="n">
        <v>193.87</v>
      </c>
      <c r="J11711" s="202" t="inlineStr">
        <is>
          <t>SIM</t>
        </is>
      </c>
    </row>
    <row r="11712">
      <c r="A11712" s="185" t="n">
        <v>334</v>
      </c>
      <c r="B11712" s="185" t="inlineStr">
        <is>
          <t>FUNDAÇÃO</t>
        </is>
      </c>
      <c r="C11712" s="185" t="inlineStr">
        <is>
          <t>Fundação — Itens básicos</t>
        </is>
      </c>
      <c r="D11712" s="185" t="inlineStr">
        <is>
          <t>Rompedor elétrico</t>
        </is>
      </c>
      <c r="E11712" s="185" t="inlineStr">
        <is>
          <t>Locação de rompedor elétrico</t>
        </is>
      </c>
      <c r="F11712" s="185" t="inlineStr">
        <is>
          <t>DIA</t>
        </is>
      </c>
      <c r="G11712" s="185" t="inlineStr">
        <is>
          <t>NORDESTE</t>
        </is>
      </c>
      <c r="H11712" s="185" t="inlineStr">
        <is>
          <t>NOVA CORRENTE</t>
        </is>
      </c>
      <c r="I11712" s="199" t="n">
        <v>205.15</v>
      </c>
      <c r="J11712" s="202" t="inlineStr">
        <is>
          <t>SIM</t>
        </is>
      </c>
    </row>
    <row r="11713">
      <c r="A11713" s="185" t="n">
        <v>334</v>
      </c>
      <c r="B11713" s="185" t="inlineStr">
        <is>
          <t>FUNDAÇÃO</t>
        </is>
      </c>
      <c r="C11713" s="185" t="inlineStr">
        <is>
          <t>Fundação — Itens básicos</t>
        </is>
      </c>
      <c r="D11713" s="185" t="inlineStr">
        <is>
          <t>Rompedor elétrico</t>
        </is>
      </c>
      <c r="E11713" s="185" t="inlineStr">
        <is>
          <t>Locação de rompedor elétrico</t>
        </is>
      </c>
      <c r="F11713" s="185" t="inlineStr">
        <is>
          <t>DIA</t>
        </is>
      </c>
      <c r="G11713" s="185" t="inlineStr">
        <is>
          <t>NORDESTE</t>
        </is>
      </c>
      <c r="H11713" s="185" t="inlineStr">
        <is>
          <t>INFRASITE + SECCIONAL</t>
        </is>
      </c>
      <c r="I11713" s="199" t="n">
        <v>380</v>
      </c>
      <c r="J11713" s="202" t="inlineStr">
        <is>
          <t>SIM</t>
        </is>
      </c>
    </row>
    <row r="11714">
      <c r="A11714" s="185" t="n">
        <v>334</v>
      </c>
      <c r="B11714" s="185" t="inlineStr">
        <is>
          <t>FUNDAÇÃO</t>
        </is>
      </c>
      <c r="C11714" s="185" t="inlineStr">
        <is>
          <t>Fundação — Itens básicos</t>
        </is>
      </c>
      <c r="D11714" s="185" t="inlineStr">
        <is>
          <t>Rompedor elétrico</t>
        </is>
      </c>
      <c r="E11714" s="185" t="inlineStr">
        <is>
          <t>Locação de rompedor elétrico</t>
        </is>
      </c>
      <c r="F11714" s="185" t="inlineStr">
        <is>
          <t>DIA</t>
        </is>
      </c>
      <c r="G11714" s="185" t="inlineStr">
        <is>
          <t>NORDESTE</t>
        </is>
      </c>
      <c r="H11714" s="185" t="inlineStr">
        <is>
          <t>CLEMAR (NEGOCIADO)</t>
        </is>
      </c>
      <c r="I11714" s="199" t="n">
        <v>399.3</v>
      </c>
      <c r="J11714" s="202" t="inlineStr">
        <is>
          <t>SIM</t>
        </is>
      </c>
    </row>
    <row r="11715">
      <c r="A11715" s="185" t="n">
        <v>334</v>
      </c>
      <c r="B11715" s="185" t="inlineStr">
        <is>
          <t>FUNDAÇÃO</t>
        </is>
      </c>
      <c r="C11715" s="185" t="inlineStr">
        <is>
          <t>Fundação — Itens básicos</t>
        </is>
      </c>
      <c r="D11715" s="185" t="inlineStr">
        <is>
          <t>Rompedor elétrico</t>
        </is>
      </c>
      <c r="E11715" s="185" t="inlineStr">
        <is>
          <t>Locação de rompedor elétrico</t>
        </is>
      </c>
      <c r="F11715" s="185" t="inlineStr">
        <is>
          <t>DIA</t>
        </is>
      </c>
      <c r="G11715" s="185" t="inlineStr">
        <is>
          <t>NORDESTE</t>
        </is>
      </c>
      <c r="H11715" s="185" t="inlineStr">
        <is>
          <t>ZOPONE (NEGOCIADO)</t>
        </is>
      </c>
      <c r="I11715" s="199" t="n">
        <v>464.06</v>
      </c>
      <c r="J11715" s="202" t="inlineStr">
        <is>
          <t>SIM</t>
        </is>
      </c>
    </row>
    <row r="11716">
      <c r="A11716" s="185" t="n">
        <v>334</v>
      </c>
      <c r="B11716" s="185" t="inlineStr">
        <is>
          <t>FUNDAÇÃO</t>
        </is>
      </c>
      <c r="C11716" s="185" t="inlineStr">
        <is>
          <t>Fundação — Itens básicos</t>
        </is>
      </c>
      <c r="D11716" s="185" t="inlineStr">
        <is>
          <t>Rompedor elétrico</t>
        </is>
      </c>
      <c r="E11716" s="185" t="inlineStr">
        <is>
          <t>Locação de rompedor elétrico</t>
        </is>
      </c>
      <c r="F11716" s="185" t="inlineStr">
        <is>
          <t>DIA</t>
        </is>
      </c>
      <c r="G11716" s="185" t="inlineStr">
        <is>
          <t>NORDESTE</t>
        </is>
      </c>
      <c r="H11716" s="185" t="inlineStr">
        <is>
          <t>BRASILSAT</t>
        </is>
      </c>
      <c r="I11716" s="199" t="n">
        <v>499.9</v>
      </c>
      <c r="J11716" s="202" t="inlineStr">
        <is>
          <t>SIM</t>
        </is>
      </c>
    </row>
    <row r="11717">
      <c r="A11717" s="185" t="n">
        <v>334</v>
      </c>
      <c r="B11717" s="185" t="inlineStr">
        <is>
          <t>FUNDAÇÃO</t>
        </is>
      </c>
      <c r="C11717" s="185" t="inlineStr">
        <is>
          <t>Fundação — Itens básicos</t>
        </is>
      </c>
      <c r="D11717" s="185" t="inlineStr">
        <is>
          <t>Rompedor elétrico</t>
        </is>
      </c>
      <c r="E11717" s="185" t="inlineStr">
        <is>
          <t>Locação de rompedor elétrico</t>
        </is>
      </c>
      <c r="F11717" s="185" t="inlineStr">
        <is>
          <t>DIA</t>
        </is>
      </c>
      <c r="G11717" s="185" t="inlineStr">
        <is>
          <t>NORDESTE</t>
        </is>
      </c>
      <c r="H11717" s="185" t="inlineStr">
        <is>
          <t>CAW (NEGOCIADO)</t>
        </is>
      </c>
      <c r="I11717" s="199" t="n">
        <v>2200</v>
      </c>
      <c r="J11717" s="202" t="inlineStr">
        <is>
          <t>SIM</t>
        </is>
      </c>
    </row>
    <row r="11718">
      <c r="A11718" s="185" t="n">
        <v>334</v>
      </c>
      <c r="B11718" s="185" t="inlineStr">
        <is>
          <t>FUNDAÇÃO</t>
        </is>
      </c>
      <c r="C11718" s="185" t="inlineStr">
        <is>
          <t>Fundação — Itens básicos</t>
        </is>
      </c>
      <c r="D11718" s="185" t="inlineStr">
        <is>
          <t>Rompedor elétrico</t>
        </is>
      </c>
      <c r="E11718" s="185" t="inlineStr">
        <is>
          <t>Locação de rompedor elétrico</t>
        </is>
      </c>
      <c r="F11718" s="185" t="inlineStr">
        <is>
          <t>DIA</t>
        </is>
      </c>
      <c r="G11718" s="185" t="inlineStr">
        <is>
          <t>C OESTE</t>
        </is>
      </c>
      <c r="H11718" s="185" t="inlineStr">
        <is>
          <t>METALALFA (NEGOCIADO)</t>
        </is>
      </c>
      <c r="I11718" s="199" t="n">
        <v>40.3</v>
      </c>
      <c r="J11718" s="196" t="inlineStr">
        <is>
          <t>não</t>
        </is>
      </c>
    </row>
    <row r="11719">
      <c r="A11719" s="185" t="n">
        <v>334</v>
      </c>
      <c r="B11719" s="185" t="inlineStr">
        <is>
          <t>FUNDAÇÃO</t>
        </is>
      </c>
      <c r="C11719" s="185" t="inlineStr">
        <is>
          <t>Fundação — Itens básicos</t>
        </is>
      </c>
      <c r="D11719" s="185" t="inlineStr">
        <is>
          <t>Rompedor elétrico</t>
        </is>
      </c>
      <c r="E11719" s="185" t="inlineStr">
        <is>
          <t>Locação de rompedor elétrico</t>
        </is>
      </c>
      <c r="F11719" s="185" t="inlineStr">
        <is>
          <t>DIA</t>
        </is>
      </c>
      <c r="G11719" s="185" t="inlineStr">
        <is>
          <t>C OESTE</t>
        </is>
      </c>
      <c r="H11719" s="185" t="inlineStr">
        <is>
          <t>CAW ESTRUTURA + AGEPLAN OBRA</t>
        </is>
      </c>
      <c r="I11719" s="199" t="n">
        <v>201.05</v>
      </c>
      <c r="J11719" s="196" t="inlineStr">
        <is>
          <t>não</t>
        </is>
      </c>
    </row>
    <row r="11720">
      <c r="A11720" s="185" t="n">
        <v>334</v>
      </c>
      <c r="B11720" s="185" t="inlineStr">
        <is>
          <t>FUNDAÇÃO</t>
        </is>
      </c>
      <c r="C11720" s="185" t="inlineStr">
        <is>
          <t>Fundação — Itens básicos</t>
        </is>
      </c>
      <c r="D11720" s="185" t="inlineStr">
        <is>
          <t>Rompedor elétrico</t>
        </is>
      </c>
      <c r="E11720" s="185" t="inlineStr">
        <is>
          <t>Locação de rompedor elétrico</t>
        </is>
      </c>
      <c r="F11720" s="185" t="inlineStr">
        <is>
          <t>DIA</t>
        </is>
      </c>
      <c r="G11720" s="185" t="inlineStr">
        <is>
          <t>C OESTE</t>
        </is>
      </c>
      <c r="H11720" s="185" t="inlineStr">
        <is>
          <t>INFRASITE + SECCIONAL</t>
        </is>
      </c>
      <c r="I11720" s="199" t="n">
        <v>380</v>
      </c>
      <c r="J11720" s="196" t="inlineStr">
        <is>
          <t>não</t>
        </is>
      </c>
    </row>
    <row r="11721">
      <c r="A11721" s="185" t="n">
        <v>334</v>
      </c>
      <c r="B11721" s="185" t="inlineStr">
        <is>
          <t>FUNDAÇÃO</t>
        </is>
      </c>
      <c r="C11721" s="185" t="inlineStr">
        <is>
          <t>Fundação — Itens básicos</t>
        </is>
      </c>
      <c r="D11721" s="185" t="inlineStr">
        <is>
          <t>Rompedor elétrico</t>
        </is>
      </c>
      <c r="E11721" s="185" t="inlineStr">
        <is>
          <t>Locação de rompedor elétrico</t>
        </is>
      </c>
      <c r="F11721" s="185" t="inlineStr">
        <is>
          <t>DIA</t>
        </is>
      </c>
      <c r="G11721" s="185" t="inlineStr">
        <is>
          <t>C OESTE</t>
        </is>
      </c>
      <c r="H11721" s="185" t="inlineStr">
        <is>
          <t>CLEMAR (NEGOCIADO)</t>
        </is>
      </c>
      <c r="I11721" s="199" t="n">
        <v>381.15</v>
      </c>
      <c r="J11721" s="196" t="inlineStr">
        <is>
          <t>não</t>
        </is>
      </c>
    </row>
    <row r="11722">
      <c r="A11722" s="185" t="n">
        <v>334</v>
      </c>
      <c r="B11722" s="185" t="inlineStr">
        <is>
          <t>FUNDAÇÃO</t>
        </is>
      </c>
      <c r="C11722" s="185" t="inlineStr">
        <is>
          <t>Fundação — Itens básicos</t>
        </is>
      </c>
      <c r="D11722" s="185" t="inlineStr">
        <is>
          <t>Rompedor elétrico</t>
        </is>
      </c>
      <c r="E11722" s="185" t="inlineStr">
        <is>
          <t>Locação de rompedor elétrico</t>
        </is>
      </c>
      <c r="F11722" s="185" t="inlineStr">
        <is>
          <t>DIA</t>
        </is>
      </c>
      <c r="G11722" s="185" t="inlineStr">
        <is>
          <t>C OESTE</t>
        </is>
      </c>
      <c r="H11722" s="185" t="inlineStr">
        <is>
          <t>ZOPONE (NEGOCIADO)</t>
        </is>
      </c>
      <c r="I11722" s="199" t="n">
        <v>485.16</v>
      </c>
      <c r="J11722" s="196" t="inlineStr">
        <is>
          <t>não</t>
        </is>
      </c>
    </row>
    <row r="11723">
      <c r="A11723" s="185" t="n">
        <v>334</v>
      </c>
      <c r="B11723" s="185" t="inlineStr">
        <is>
          <t>FUNDAÇÃO</t>
        </is>
      </c>
      <c r="C11723" s="185" t="inlineStr">
        <is>
          <t>Fundação — Itens básicos</t>
        </is>
      </c>
      <c r="D11723" s="185" t="inlineStr">
        <is>
          <t>Rompedor elétrico</t>
        </is>
      </c>
      <c r="E11723" s="185" t="inlineStr">
        <is>
          <t>Locação de rompedor elétrico</t>
        </is>
      </c>
      <c r="F11723" s="185" t="inlineStr">
        <is>
          <t>DIA</t>
        </is>
      </c>
      <c r="G11723" s="185" t="inlineStr">
        <is>
          <t>C OESTE</t>
        </is>
      </c>
      <c r="H11723" s="185" t="inlineStr">
        <is>
          <t>BRASILSAT</t>
        </is>
      </c>
      <c r="I11723" s="199" t="n">
        <v>499.9</v>
      </c>
      <c r="J11723" s="196" t="inlineStr">
        <is>
          <t>não</t>
        </is>
      </c>
    </row>
    <row r="11724">
      <c r="A11724" s="185" t="n">
        <v>334</v>
      </c>
      <c r="B11724" s="185" t="inlineStr">
        <is>
          <t>FUNDAÇÃO</t>
        </is>
      </c>
      <c r="C11724" s="185" t="inlineStr">
        <is>
          <t>Fundação — Itens básicos</t>
        </is>
      </c>
      <c r="D11724" s="185" t="inlineStr">
        <is>
          <t>Rompedor elétrico</t>
        </is>
      </c>
      <c r="E11724" s="185" t="inlineStr">
        <is>
          <t>Locação de rompedor elétrico</t>
        </is>
      </c>
      <c r="F11724" s="185" t="inlineStr">
        <is>
          <t>DIA</t>
        </is>
      </c>
      <c r="G11724" s="185" t="inlineStr">
        <is>
          <t>C OESTE</t>
        </is>
      </c>
      <c r="H11724" s="185" t="inlineStr">
        <is>
          <t>CAW (NEGOCIADO)</t>
        </is>
      </c>
      <c r="I11724" s="199" t="n">
        <v>2200</v>
      </c>
      <c r="J11724" s="196" t="inlineStr">
        <is>
          <t>não</t>
        </is>
      </c>
    </row>
    <row r="11725">
      <c r="A11725" s="185" t="n">
        <v>334</v>
      </c>
      <c r="B11725" s="185" t="inlineStr">
        <is>
          <t>FUNDAÇÃO</t>
        </is>
      </c>
      <c r="C11725" s="185" t="inlineStr">
        <is>
          <t>Fundação — Itens básicos</t>
        </is>
      </c>
      <c r="D11725" s="185" t="inlineStr">
        <is>
          <t>Rompedor elétrico</t>
        </is>
      </c>
      <c r="E11725" s="185" t="inlineStr">
        <is>
          <t>Locação de rompedor elétrico</t>
        </is>
      </c>
      <c r="F11725" s="185" t="inlineStr">
        <is>
          <t>DIA</t>
        </is>
      </c>
      <c r="G11725" s="185" t="inlineStr">
        <is>
          <t>SÃO PAULO</t>
        </is>
      </c>
      <c r="H11725" s="185" t="inlineStr">
        <is>
          <t>METALALFA (NEGOCIADO)</t>
        </is>
      </c>
      <c r="I11725" s="199" t="n">
        <v>33.58</v>
      </c>
      <c r="J11725" s="196" t="inlineStr">
        <is>
          <t>não</t>
        </is>
      </c>
    </row>
    <row r="11726">
      <c r="A11726" s="185" t="n">
        <v>334</v>
      </c>
      <c r="B11726" s="185" t="inlineStr">
        <is>
          <t>FUNDAÇÃO</t>
        </is>
      </c>
      <c r="C11726" s="185" t="inlineStr">
        <is>
          <t>Fundação — Itens básicos</t>
        </is>
      </c>
      <c r="D11726" s="185" t="inlineStr">
        <is>
          <t>Rompedor elétrico</t>
        </is>
      </c>
      <c r="E11726" s="185" t="inlineStr">
        <is>
          <t>Locação de rompedor elétrico</t>
        </is>
      </c>
      <c r="F11726" s="185" t="inlineStr">
        <is>
          <t>DIA</t>
        </is>
      </c>
      <c r="G11726" s="185" t="inlineStr">
        <is>
          <t>SÃO PAULO</t>
        </is>
      </c>
      <c r="H11726" s="185" t="inlineStr">
        <is>
          <t>CAW ESTRUTURA + AGEPLAN OBRA</t>
        </is>
      </c>
      <c r="I11726" s="199" t="n">
        <v>143.6</v>
      </c>
      <c r="J11726" s="196" t="inlineStr">
        <is>
          <t>não</t>
        </is>
      </c>
    </row>
    <row r="11727">
      <c r="A11727" s="185" t="n">
        <v>334</v>
      </c>
      <c r="B11727" s="185" t="inlineStr">
        <is>
          <t>FUNDAÇÃO</t>
        </is>
      </c>
      <c r="C11727" s="185" t="inlineStr">
        <is>
          <t>Fundação — Itens básicos</t>
        </is>
      </c>
      <c r="D11727" s="185" t="inlineStr">
        <is>
          <t>Rompedor elétrico</t>
        </is>
      </c>
      <c r="E11727" s="185" t="inlineStr">
        <is>
          <t>Locação de rompedor elétrico</t>
        </is>
      </c>
      <c r="F11727" s="185" t="inlineStr">
        <is>
          <t>DIA</t>
        </is>
      </c>
      <c r="G11727" s="185" t="inlineStr">
        <is>
          <t>SÃO PAULO</t>
        </is>
      </c>
      <c r="H11727" s="185" t="inlineStr">
        <is>
          <t>NOVA CORRENTE</t>
        </is>
      </c>
      <c r="I11727" s="199" t="n">
        <v>205.15</v>
      </c>
      <c r="J11727" s="196" t="inlineStr">
        <is>
          <t>não</t>
        </is>
      </c>
    </row>
    <row r="11728">
      <c r="A11728" s="185" t="n">
        <v>334</v>
      </c>
      <c r="B11728" s="185" t="inlineStr">
        <is>
          <t>FUNDAÇÃO</t>
        </is>
      </c>
      <c r="C11728" s="185" t="inlineStr">
        <is>
          <t>Fundação — Itens básicos</t>
        </is>
      </c>
      <c r="D11728" s="185" t="inlineStr">
        <is>
          <t>Rompedor elétrico</t>
        </is>
      </c>
      <c r="E11728" s="185" t="inlineStr">
        <is>
          <t>Locação de rompedor elétrico</t>
        </is>
      </c>
      <c r="F11728" s="185" t="inlineStr">
        <is>
          <t>DIA</t>
        </is>
      </c>
      <c r="G11728" s="185" t="inlineStr">
        <is>
          <t>SÃO PAULO</t>
        </is>
      </c>
      <c r="H11728" s="185" t="inlineStr">
        <is>
          <t>CLEMAR (NEGOCIADO)</t>
        </is>
      </c>
      <c r="I11728" s="199" t="n">
        <v>363</v>
      </c>
      <c r="J11728" s="196" t="inlineStr">
        <is>
          <t>não</t>
        </is>
      </c>
    </row>
    <row r="11729">
      <c r="A11729" s="185" t="n">
        <v>334</v>
      </c>
      <c r="B11729" s="185" t="inlineStr">
        <is>
          <t>FUNDAÇÃO</t>
        </is>
      </c>
      <c r="C11729" s="185" t="inlineStr">
        <is>
          <t>Fundação — Itens básicos</t>
        </is>
      </c>
      <c r="D11729" s="185" t="inlineStr">
        <is>
          <t>Rompedor elétrico</t>
        </is>
      </c>
      <c r="E11729" s="185" t="inlineStr">
        <is>
          <t>Locação de rompedor elétrico</t>
        </is>
      </c>
      <c r="F11729" s="185" t="inlineStr">
        <is>
          <t>DIA</t>
        </is>
      </c>
      <c r="G11729" s="185" t="inlineStr">
        <is>
          <t>SÃO PAULO</t>
        </is>
      </c>
      <c r="H11729" s="185" t="inlineStr">
        <is>
          <t>INFRASITE + SECCIONAL</t>
        </is>
      </c>
      <c r="I11729" s="199" t="n">
        <v>380</v>
      </c>
      <c r="J11729" s="196" t="inlineStr">
        <is>
          <t>não</t>
        </is>
      </c>
    </row>
    <row r="11730">
      <c r="A11730" s="185" t="n">
        <v>334</v>
      </c>
      <c r="B11730" s="185" t="inlineStr">
        <is>
          <t>FUNDAÇÃO</t>
        </is>
      </c>
      <c r="C11730" s="185" t="inlineStr">
        <is>
          <t>Fundação — Itens básicos</t>
        </is>
      </c>
      <c r="D11730" s="185" t="inlineStr">
        <is>
          <t>Rompedor elétrico</t>
        </is>
      </c>
      <c r="E11730" s="185" t="inlineStr">
        <is>
          <t>Locação de rompedor elétrico</t>
        </is>
      </c>
      <c r="F11730" s="185" t="inlineStr">
        <is>
          <t>DIA</t>
        </is>
      </c>
      <c r="G11730" s="185" t="inlineStr">
        <is>
          <t>SÃO PAULO</t>
        </is>
      </c>
      <c r="H11730" s="185" t="inlineStr">
        <is>
          <t>ZOPONE (NEGOCIADO)</t>
        </is>
      </c>
      <c r="I11730" s="199" t="n">
        <v>421.88</v>
      </c>
      <c r="J11730" s="196" t="inlineStr">
        <is>
          <t>não</t>
        </is>
      </c>
    </row>
    <row r="11731">
      <c r="A11731" s="185" t="n">
        <v>334</v>
      </c>
      <c r="B11731" s="185" t="inlineStr">
        <is>
          <t>FUNDAÇÃO</t>
        </is>
      </c>
      <c r="C11731" s="185" t="inlineStr">
        <is>
          <t>Fundação — Itens básicos</t>
        </is>
      </c>
      <c r="D11731" s="185" t="inlineStr">
        <is>
          <t>Rompedor elétrico</t>
        </is>
      </c>
      <c r="E11731" s="185" t="inlineStr">
        <is>
          <t>Locação de rompedor elétrico</t>
        </is>
      </c>
      <c r="F11731" s="185" t="inlineStr">
        <is>
          <t>DIA</t>
        </is>
      </c>
      <c r="G11731" s="185" t="inlineStr">
        <is>
          <t>SÃO PAULO</t>
        </is>
      </c>
      <c r="H11731" s="185" t="inlineStr">
        <is>
          <t>BRASILSAT</t>
        </is>
      </c>
      <c r="I11731" s="199" t="n">
        <v>499.9</v>
      </c>
      <c r="J11731" s="196" t="inlineStr">
        <is>
          <t>não</t>
        </is>
      </c>
    </row>
    <row r="11732">
      <c r="A11732" s="185" t="n">
        <v>334</v>
      </c>
      <c r="B11732" s="185" t="inlineStr">
        <is>
          <t>FUNDAÇÃO</t>
        </is>
      </c>
      <c r="C11732" s="185" t="inlineStr">
        <is>
          <t>Fundação — Itens básicos</t>
        </is>
      </c>
      <c r="D11732" s="185" t="inlineStr">
        <is>
          <t>Rompedor elétrico</t>
        </is>
      </c>
      <c r="E11732" s="185" t="inlineStr">
        <is>
          <t>Locação de rompedor elétrico</t>
        </is>
      </c>
      <c r="F11732" s="185" t="inlineStr">
        <is>
          <t>DIA</t>
        </is>
      </c>
      <c r="G11732" s="185" t="inlineStr">
        <is>
          <t>SÃO PAULO</t>
        </is>
      </c>
      <c r="H11732" s="185" t="inlineStr">
        <is>
          <t>CAW (NEGOCIADO)</t>
        </is>
      </c>
      <c r="I11732" s="199" t="n">
        <v>2200</v>
      </c>
      <c r="J11732" s="196" t="inlineStr">
        <is>
          <t>não</t>
        </is>
      </c>
    </row>
    <row r="11733">
      <c r="A11733" s="185" t="n">
        <v>334</v>
      </c>
      <c r="B11733" s="185" t="inlineStr">
        <is>
          <t>FUNDAÇÃO</t>
        </is>
      </c>
      <c r="C11733" s="185" t="inlineStr">
        <is>
          <t>Fundação — Itens básicos</t>
        </is>
      </c>
      <c r="D11733" s="185" t="inlineStr">
        <is>
          <t>Rompedor elétrico</t>
        </is>
      </c>
      <c r="E11733" s="185" t="inlineStr">
        <is>
          <t>Locação de rompedor elétrico</t>
        </is>
      </c>
      <c r="F11733" s="185" t="inlineStr">
        <is>
          <t>DIA</t>
        </is>
      </c>
      <c r="G11733" s="185" t="inlineStr">
        <is>
          <t>LESTE</t>
        </is>
      </c>
      <c r="H11733" s="185" t="inlineStr">
        <is>
          <t>METALALFA (NEGOCIADO)</t>
        </is>
      </c>
      <c r="I11733" s="199" t="n">
        <v>33.58</v>
      </c>
      <c r="J11733" s="196" t="inlineStr">
        <is>
          <t>não</t>
        </is>
      </c>
    </row>
    <row r="11734">
      <c r="A11734" s="185" t="n">
        <v>334</v>
      </c>
      <c r="B11734" s="185" t="inlineStr">
        <is>
          <t>FUNDAÇÃO</t>
        </is>
      </c>
      <c r="C11734" s="185" t="inlineStr">
        <is>
          <t>Fundação — Itens básicos</t>
        </is>
      </c>
      <c r="D11734" s="185" t="inlineStr">
        <is>
          <t>Rompedor elétrico</t>
        </is>
      </c>
      <c r="E11734" s="185" t="inlineStr">
        <is>
          <t>Locação de rompedor elétrico</t>
        </is>
      </c>
      <c r="F11734" s="185" t="inlineStr">
        <is>
          <t>DIA</t>
        </is>
      </c>
      <c r="G11734" s="185" t="inlineStr">
        <is>
          <t>LESTE</t>
        </is>
      </c>
      <c r="H11734" s="185" t="inlineStr">
        <is>
          <t>CAW ESTRUTURA + AGEPLAN OBRA</t>
        </is>
      </c>
      <c r="I11734" s="199" t="n">
        <v>172.33</v>
      </c>
      <c r="J11734" s="196" t="inlineStr">
        <is>
          <t>não</t>
        </is>
      </c>
    </row>
    <row r="11735">
      <c r="A11735" s="185" t="n">
        <v>334</v>
      </c>
      <c r="B11735" s="185" t="inlineStr">
        <is>
          <t>FUNDAÇÃO</t>
        </is>
      </c>
      <c r="C11735" s="185" t="inlineStr">
        <is>
          <t>Fundação — Itens básicos</t>
        </is>
      </c>
      <c r="D11735" s="185" t="inlineStr">
        <is>
          <t>Rompedor elétrico</t>
        </is>
      </c>
      <c r="E11735" s="185" t="inlineStr">
        <is>
          <t>Locação de rompedor elétrico</t>
        </is>
      </c>
      <c r="F11735" s="185" t="inlineStr">
        <is>
          <t>DIA</t>
        </is>
      </c>
      <c r="G11735" s="185" t="inlineStr">
        <is>
          <t>LESTE</t>
        </is>
      </c>
      <c r="H11735" s="185" t="inlineStr">
        <is>
          <t>NOVA CORRENTE</t>
        </is>
      </c>
      <c r="I11735" s="199" t="n">
        <v>205.15</v>
      </c>
      <c r="J11735" s="196" t="inlineStr">
        <is>
          <t>não</t>
        </is>
      </c>
    </row>
    <row r="11736">
      <c r="A11736" s="185" t="n">
        <v>334</v>
      </c>
      <c r="B11736" s="185" t="inlineStr">
        <is>
          <t>FUNDAÇÃO</t>
        </is>
      </c>
      <c r="C11736" s="185" t="inlineStr">
        <is>
          <t>Fundação — Itens básicos</t>
        </is>
      </c>
      <c r="D11736" s="185" t="inlineStr">
        <is>
          <t>Rompedor elétrico</t>
        </is>
      </c>
      <c r="E11736" s="185" t="inlineStr">
        <is>
          <t>Locação de rompedor elétrico</t>
        </is>
      </c>
      <c r="F11736" s="185" t="inlineStr">
        <is>
          <t>DIA</t>
        </is>
      </c>
      <c r="G11736" s="185" t="inlineStr">
        <is>
          <t>LESTE</t>
        </is>
      </c>
      <c r="H11736" s="185" t="inlineStr">
        <is>
          <t>INFRASITE + SECCIONAL</t>
        </is>
      </c>
      <c r="I11736" s="199" t="n">
        <v>380</v>
      </c>
      <c r="J11736" s="196" t="inlineStr">
        <is>
          <t>não</t>
        </is>
      </c>
    </row>
    <row r="11737">
      <c r="A11737" s="185" t="n">
        <v>334</v>
      </c>
      <c r="B11737" s="185" t="inlineStr">
        <is>
          <t>FUNDAÇÃO</t>
        </is>
      </c>
      <c r="C11737" s="185" t="inlineStr">
        <is>
          <t>Fundação — Itens básicos</t>
        </is>
      </c>
      <c r="D11737" s="185" t="inlineStr">
        <is>
          <t>Rompedor elétrico</t>
        </is>
      </c>
      <c r="E11737" s="185" t="inlineStr">
        <is>
          <t>Locação de rompedor elétrico</t>
        </is>
      </c>
      <c r="F11737" s="185" t="inlineStr">
        <is>
          <t>DIA</t>
        </is>
      </c>
      <c r="G11737" s="185" t="inlineStr">
        <is>
          <t>LESTE</t>
        </is>
      </c>
      <c r="H11737" s="185" t="inlineStr">
        <is>
          <t>CLEMAR (NEGOCIADO)</t>
        </is>
      </c>
      <c r="I11737" s="199" t="n">
        <v>399.3</v>
      </c>
      <c r="J11737" s="196" t="inlineStr">
        <is>
          <t>não</t>
        </is>
      </c>
    </row>
    <row r="11738">
      <c r="A11738" s="185" t="n">
        <v>334</v>
      </c>
      <c r="B11738" s="185" t="inlineStr">
        <is>
          <t>FUNDAÇÃO</t>
        </is>
      </c>
      <c r="C11738" s="185" t="inlineStr">
        <is>
          <t>Fundação — Itens básicos</t>
        </is>
      </c>
      <c r="D11738" s="185" t="inlineStr">
        <is>
          <t>Rompedor elétrico</t>
        </is>
      </c>
      <c r="E11738" s="185" t="inlineStr">
        <is>
          <t>Locação de rompedor elétrico</t>
        </is>
      </c>
      <c r="F11738" s="185" t="inlineStr">
        <is>
          <t>DIA</t>
        </is>
      </c>
      <c r="G11738" s="185" t="inlineStr">
        <is>
          <t>LESTE</t>
        </is>
      </c>
      <c r="H11738" s="185" t="inlineStr">
        <is>
          <t>ZOPONE (NEGOCIADO)</t>
        </is>
      </c>
      <c r="I11738" s="199" t="n">
        <v>421.88</v>
      </c>
      <c r="J11738" s="196" t="inlineStr">
        <is>
          <t>não</t>
        </is>
      </c>
    </row>
    <row r="11739">
      <c r="A11739" s="185" t="n">
        <v>334</v>
      </c>
      <c r="B11739" s="185" t="inlineStr">
        <is>
          <t>FUNDAÇÃO</t>
        </is>
      </c>
      <c r="C11739" s="185" t="inlineStr">
        <is>
          <t>Fundação — Itens básicos</t>
        </is>
      </c>
      <c r="D11739" s="185" t="inlineStr">
        <is>
          <t>Rompedor elétrico</t>
        </is>
      </c>
      <c r="E11739" s="185" t="inlineStr">
        <is>
          <t>Locação de rompedor elétrico</t>
        </is>
      </c>
      <c r="F11739" s="185" t="inlineStr">
        <is>
          <t>DIA</t>
        </is>
      </c>
      <c r="G11739" s="185" t="inlineStr">
        <is>
          <t>LESTE</t>
        </is>
      </c>
      <c r="H11739" s="185" t="inlineStr">
        <is>
          <t>BRASILSAT</t>
        </is>
      </c>
      <c r="I11739" s="199" t="n">
        <v>499.9</v>
      </c>
      <c r="J11739" s="196" t="inlineStr">
        <is>
          <t>não</t>
        </is>
      </c>
    </row>
    <row r="11740">
      <c r="A11740" s="185" t="n">
        <v>334</v>
      </c>
      <c r="B11740" s="185" t="inlineStr">
        <is>
          <t>FUNDAÇÃO</t>
        </is>
      </c>
      <c r="C11740" s="185" t="inlineStr">
        <is>
          <t>Fundação — Itens básicos</t>
        </is>
      </c>
      <c r="D11740" s="185" t="inlineStr">
        <is>
          <t>Rompedor elétrico</t>
        </is>
      </c>
      <c r="E11740" s="185" t="inlineStr">
        <is>
          <t>Locação de rompedor elétrico</t>
        </is>
      </c>
      <c r="F11740" s="185" t="inlineStr">
        <is>
          <t>DIA</t>
        </is>
      </c>
      <c r="G11740" s="185" t="inlineStr">
        <is>
          <t>LESTE</t>
        </is>
      </c>
      <c r="H11740" s="185" t="inlineStr">
        <is>
          <t>CAW (NEGOCIADO)</t>
        </is>
      </c>
      <c r="I11740" s="199" t="n">
        <v>2200</v>
      </c>
      <c r="J11740" s="196" t="inlineStr">
        <is>
          <t>não</t>
        </is>
      </c>
    </row>
    <row r="11741">
      <c r="A11741" s="185" t="n">
        <v>334</v>
      </c>
      <c r="B11741" s="185" t="inlineStr">
        <is>
          <t>FUNDAÇÃO</t>
        </is>
      </c>
      <c r="C11741" s="185" t="inlineStr">
        <is>
          <t>Fundação — Itens básicos</t>
        </is>
      </c>
      <c r="D11741" s="185" t="inlineStr">
        <is>
          <t>Rompedor elétrico</t>
        </is>
      </c>
      <c r="E11741" s="185" t="inlineStr">
        <is>
          <t>Locação de rompedor elétrico</t>
        </is>
      </c>
      <c r="F11741" s="185" t="inlineStr">
        <is>
          <t>DIA</t>
        </is>
      </c>
      <c r="G11741" s="185" t="inlineStr">
        <is>
          <t>SUL</t>
        </is>
      </c>
      <c r="H11741" s="185" t="inlineStr">
        <is>
          <t>METALALFA (NEGOCIADO)</t>
        </is>
      </c>
      <c r="I11741" s="199" t="n">
        <v>33.58</v>
      </c>
      <c r="J11741" s="196" t="inlineStr">
        <is>
          <t>não</t>
        </is>
      </c>
    </row>
    <row r="11742">
      <c r="A11742" s="185" t="n">
        <v>334</v>
      </c>
      <c r="B11742" s="185" t="inlineStr">
        <is>
          <t>FUNDAÇÃO</t>
        </is>
      </c>
      <c r="C11742" s="185" t="inlineStr">
        <is>
          <t>Fundação — Itens básicos</t>
        </is>
      </c>
      <c r="D11742" s="185" t="inlineStr">
        <is>
          <t>Rompedor elétrico</t>
        </is>
      </c>
      <c r="E11742" s="185" t="inlineStr">
        <is>
          <t>Locação de rompedor elétrico</t>
        </is>
      </c>
      <c r="F11742" s="185" t="inlineStr">
        <is>
          <t>DIA</t>
        </is>
      </c>
      <c r="G11742" s="185" t="inlineStr">
        <is>
          <t>SUL</t>
        </is>
      </c>
      <c r="H11742" s="185" t="inlineStr">
        <is>
          <t>CAW ESTRUTURA + AGEPLAN OBRA</t>
        </is>
      </c>
      <c r="I11742" s="199" t="n">
        <v>201.05</v>
      </c>
      <c r="J11742" s="196" t="inlineStr">
        <is>
          <t>não</t>
        </is>
      </c>
    </row>
    <row r="11743">
      <c r="A11743" s="185" t="n">
        <v>334</v>
      </c>
      <c r="B11743" s="185" t="inlineStr">
        <is>
          <t>FUNDAÇÃO</t>
        </is>
      </c>
      <c r="C11743" s="185" t="inlineStr">
        <is>
          <t>Fundação — Itens básicos</t>
        </is>
      </c>
      <c r="D11743" s="185" t="inlineStr">
        <is>
          <t>Rompedor elétrico</t>
        </is>
      </c>
      <c r="E11743" s="185" t="inlineStr">
        <is>
          <t>Locação de rompedor elétrico</t>
        </is>
      </c>
      <c r="F11743" s="185" t="inlineStr">
        <is>
          <t>DIA</t>
        </is>
      </c>
      <c r="G11743" s="185" t="inlineStr">
        <is>
          <t>SUL</t>
        </is>
      </c>
      <c r="H11743" s="185" t="inlineStr">
        <is>
          <t>NOVA CORRENTE</t>
        </is>
      </c>
      <c r="I11743" s="199" t="n">
        <v>205.15</v>
      </c>
      <c r="J11743" s="196" t="inlineStr">
        <is>
          <t>não</t>
        </is>
      </c>
    </row>
    <row r="11744">
      <c r="A11744" s="185" t="n">
        <v>334</v>
      </c>
      <c r="B11744" s="185" t="inlineStr">
        <is>
          <t>FUNDAÇÃO</t>
        </is>
      </c>
      <c r="C11744" s="185" t="inlineStr">
        <is>
          <t>Fundação — Itens básicos</t>
        </is>
      </c>
      <c r="D11744" s="185" t="inlineStr">
        <is>
          <t>Rompedor elétrico</t>
        </is>
      </c>
      <c r="E11744" s="185" t="inlineStr">
        <is>
          <t>Locação de rompedor elétrico</t>
        </is>
      </c>
      <c r="F11744" s="185" t="inlineStr">
        <is>
          <t>DIA</t>
        </is>
      </c>
      <c r="G11744" s="185" t="inlineStr">
        <is>
          <t>SUL</t>
        </is>
      </c>
      <c r="H11744" s="185" t="inlineStr">
        <is>
          <t>CLEMAR (NEGOCIADO)</t>
        </is>
      </c>
      <c r="I11744" s="199" t="n">
        <v>363</v>
      </c>
      <c r="J11744" s="196" t="inlineStr">
        <is>
          <t>não</t>
        </is>
      </c>
    </row>
    <row r="11745">
      <c r="A11745" s="185" t="n">
        <v>334</v>
      </c>
      <c r="B11745" s="185" t="inlineStr">
        <is>
          <t>FUNDAÇÃO</t>
        </is>
      </c>
      <c r="C11745" s="185" t="inlineStr">
        <is>
          <t>Fundação — Itens básicos</t>
        </is>
      </c>
      <c r="D11745" s="185" t="inlineStr">
        <is>
          <t>Rompedor elétrico</t>
        </is>
      </c>
      <c r="E11745" s="185" t="inlineStr">
        <is>
          <t>Locação de rompedor elétrico</t>
        </is>
      </c>
      <c r="F11745" s="185" t="inlineStr">
        <is>
          <t>DIA</t>
        </is>
      </c>
      <c r="G11745" s="185" t="inlineStr">
        <is>
          <t>SUL</t>
        </is>
      </c>
      <c r="H11745" s="185" t="inlineStr">
        <is>
          <t>INFRASITE + SECCIONAL</t>
        </is>
      </c>
      <c r="I11745" s="199" t="n">
        <v>380</v>
      </c>
      <c r="J11745" s="196" t="inlineStr">
        <is>
          <t>não</t>
        </is>
      </c>
    </row>
    <row r="11746">
      <c r="A11746" s="185" t="n">
        <v>334</v>
      </c>
      <c r="B11746" s="185" t="inlineStr">
        <is>
          <t>FUNDAÇÃO</t>
        </is>
      </c>
      <c r="C11746" s="185" t="inlineStr">
        <is>
          <t>Fundação — Itens básicos</t>
        </is>
      </c>
      <c r="D11746" s="185" t="inlineStr">
        <is>
          <t>Rompedor elétrico</t>
        </is>
      </c>
      <c r="E11746" s="185" t="inlineStr">
        <is>
          <t>Locação de rompedor elétrico</t>
        </is>
      </c>
      <c r="F11746" s="185" t="inlineStr">
        <is>
          <t>DIA</t>
        </is>
      </c>
      <c r="G11746" s="185" t="inlineStr">
        <is>
          <t>SUL</t>
        </is>
      </c>
      <c r="H11746" s="185" t="inlineStr">
        <is>
          <t>ZOPONE (NEGOCIADO)</t>
        </is>
      </c>
      <c r="I11746" s="199" t="n">
        <v>421.88</v>
      </c>
      <c r="J11746" s="196" t="inlineStr">
        <is>
          <t>não</t>
        </is>
      </c>
    </row>
    <row r="11747">
      <c r="A11747" s="185" t="n">
        <v>334</v>
      </c>
      <c r="B11747" s="185" t="inlineStr">
        <is>
          <t>FUNDAÇÃO</t>
        </is>
      </c>
      <c r="C11747" s="185" t="inlineStr">
        <is>
          <t>Fundação — Itens básicos</t>
        </is>
      </c>
      <c r="D11747" s="185" t="inlineStr">
        <is>
          <t>Rompedor elétrico</t>
        </is>
      </c>
      <c r="E11747" s="185" t="inlineStr">
        <is>
          <t>Locação de rompedor elétrico</t>
        </is>
      </c>
      <c r="F11747" s="185" t="inlineStr">
        <is>
          <t>DIA</t>
        </is>
      </c>
      <c r="G11747" s="185" t="inlineStr">
        <is>
          <t>SUL</t>
        </is>
      </c>
      <c r="H11747" s="185" t="inlineStr">
        <is>
          <t>BRASILSAT</t>
        </is>
      </c>
      <c r="I11747" s="199" t="n">
        <v>499.9</v>
      </c>
      <c r="J11747" s="196" t="inlineStr">
        <is>
          <t>não</t>
        </is>
      </c>
    </row>
    <row r="11748">
      <c r="A11748" s="185" t="n">
        <v>334</v>
      </c>
      <c r="B11748" s="185" t="inlineStr">
        <is>
          <t>FUNDAÇÃO</t>
        </is>
      </c>
      <c r="C11748" s="185" t="inlineStr">
        <is>
          <t>Fundação — Itens básicos</t>
        </is>
      </c>
      <c r="D11748" s="185" t="inlineStr">
        <is>
          <t>Rompedor elétrico</t>
        </is>
      </c>
      <c r="E11748" s="185" t="inlineStr">
        <is>
          <t>Locação de rompedor elétrico</t>
        </is>
      </c>
      <c r="F11748" s="185" t="inlineStr">
        <is>
          <t>DIA</t>
        </is>
      </c>
      <c r="G11748" s="185" t="inlineStr">
        <is>
          <t>SUL</t>
        </is>
      </c>
      <c r="H11748" s="185" t="inlineStr">
        <is>
          <t>CAW (NEGOCIADO)</t>
        </is>
      </c>
      <c r="I11748" s="199" t="n">
        <v>2200</v>
      </c>
      <c r="J11748" s="196" t="inlineStr">
        <is>
          <t>não</t>
        </is>
      </c>
    </row>
    <row r="11749">
      <c r="A11749" s="185" t="n">
        <v>335</v>
      </c>
      <c r="B11749" s="185" t="inlineStr">
        <is>
          <t>FUNDAÇÃO</t>
        </is>
      </c>
      <c r="C11749" s="185" t="inlineStr">
        <is>
          <t>Fundação — Especial</t>
        </is>
      </c>
      <c r="D11749" s="185" t="inlineStr">
        <is>
          <t>Rompedor pneumático</t>
        </is>
      </c>
      <c r="E11749" s="185" t="inlineStr">
        <is>
          <t>Locação de rompedor pneumático</t>
        </is>
      </c>
      <c r="F11749" s="185" t="inlineStr">
        <is>
          <t>Dia</t>
        </is>
      </c>
      <c r="G11749" s="185" t="inlineStr">
        <is>
          <t>NORTE</t>
        </is>
      </c>
      <c r="H11749" s="185" t="inlineStr">
        <is>
          <t>CLEMAR (NEGOCIADO)</t>
        </is>
      </c>
      <c r="I11749" s="199" t="n">
        <v>297</v>
      </c>
      <c r="J11749" s="202" t="inlineStr">
        <is>
          <t>SIM</t>
        </is>
      </c>
    </row>
    <row r="11750">
      <c r="A11750" s="185" t="n">
        <v>335</v>
      </c>
      <c r="B11750" s="185" t="inlineStr">
        <is>
          <t>FUNDAÇÃO</t>
        </is>
      </c>
      <c r="C11750" s="185" t="inlineStr">
        <is>
          <t>Fundação — Especial</t>
        </is>
      </c>
      <c r="D11750" s="185" t="inlineStr">
        <is>
          <t>Rompedor pneumático</t>
        </is>
      </c>
      <c r="E11750" s="185" t="inlineStr">
        <is>
          <t>Locação de rompedor pneumático</t>
        </is>
      </c>
      <c r="F11750" s="185" t="inlineStr">
        <is>
          <t>Dia</t>
        </is>
      </c>
      <c r="G11750" s="185" t="inlineStr">
        <is>
          <t>NORTE</t>
        </is>
      </c>
      <c r="H11750" s="185" t="inlineStr">
        <is>
          <t>INFRASITE + SECCIONAL</t>
        </is>
      </c>
      <c r="I11750" s="199" t="n">
        <v>390</v>
      </c>
      <c r="J11750" s="202" t="inlineStr">
        <is>
          <t>SIM</t>
        </is>
      </c>
    </row>
    <row r="11751">
      <c r="A11751" s="185" t="n">
        <v>335</v>
      </c>
      <c r="B11751" s="185" t="inlineStr">
        <is>
          <t>FUNDAÇÃO</t>
        </is>
      </c>
      <c r="C11751" s="185" t="inlineStr">
        <is>
          <t>Fundação — Especial</t>
        </is>
      </c>
      <c r="D11751" s="185" t="inlineStr">
        <is>
          <t>Rompedor pneumático</t>
        </is>
      </c>
      <c r="E11751" s="185" t="inlineStr">
        <is>
          <t>Locação de rompedor pneumático</t>
        </is>
      </c>
      <c r="F11751" s="185" t="inlineStr">
        <is>
          <t>Dia</t>
        </is>
      </c>
      <c r="G11751" s="185" t="inlineStr">
        <is>
          <t>NORTE</t>
        </is>
      </c>
      <c r="H11751" s="185" t="inlineStr">
        <is>
          <t>BRASILSAT</t>
        </is>
      </c>
      <c r="I11751" s="199" t="n">
        <v>499.9</v>
      </c>
      <c r="J11751" s="202" t="inlineStr">
        <is>
          <t>SIM</t>
        </is>
      </c>
    </row>
    <row r="11752">
      <c r="A11752" s="185" t="n">
        <v>335</v>
      </c>
      <c r="B11752" s="185" t="inlineStr">
        <is>
          <t>FUNDAÇÃO</t>
        </is>
      </c>
      <c r="C11752" s="185" t="inlineStr">
        <is>
          <t>Fundação — Especial</t>
        </is>
      </c>
      <c r="D11752" s="185" t="inlineStr">
        <is>
          <t>Rompedor pneumático</t>
        </is>
      </c>
      <c r="E11752" s="185" t="inlineStr">
        <is>
          <t>Locação de rompedor pneumático</t>
        </is>
      </c>
      <c r="F11752" s="185" t="inlineStr">
        <is>
          <t>Dia</t>
        </is>
      </c>
      <c r="G11752" s="185" t="inlineStr">
        <is>
          <t>NORTE</t>
        </is>
      </c>
      <c r="H11752" s="185" t="inlineStr">
        <is>
          <t>ZOPONE (NEGOCIADO)</t>
        </is>
      </c>
      <c r="I11752" s="199" t="n">
        <v>605.99</v>
      </c>
      <c r="J11752" s="202" t="inlineStr">
        <is>
          <t>SIM</t>
        </is>
      </c>
    </row>
    <row r="11753">
      <c r="A11753" s="185" t="n">
        <v>335</v>
      </c>
      <c r="B11753" s="185" t="inlineStr">
        <is>
          <t>FUNDAÇÃO</t>
        </is>
      </c>
      <c r="C11753" s="185" t="inlineStr">
        <is>
          <t>Fundação — Especial</t>
        </is>
      </c>
      <c r="D11753" s="185" t="inlineStr">
        <is>
          <t>Rompedor pneumático</t>
        </is>
      </c>
      <c r="E11753" s="185" t="inlineStr">
        <is>
          <t>Locação de rompedor pneumático</t>
        </is>
      </c>
      <c r="F11753" s="185" t="inlineStr">
        <is>
          <t>Dia</t>
        </is>
      </c>
      <c r="G11753" s="185" t="inlineStr">
        <is>
          <t>NORTE</t>
        </is>
      </c>
      <c r="H11753" s="185" t="inlineStr">
        <is>
          <t>METALALFA (NEGOCIADO)</t>
        </is>
      </c>
      <c r="I11753" s="199" t="n">
        <v>744</v>
      </c>
      <c r="J11753" s="202" t="inlineStr">
        <is>
          <t>SIM</t>
        </is>
      </c>
    </row>
    <row r="11754">
      <c r="A11754" s="185" t="n">
        <v>335</v>
      </c>
      <c r="B11754" s="185" t="inlineStr">
        <is>
          <t>FUNDAÇÃO</t>
        </is>
      </c>
      <c r="C11754" s="185" t="inlineStr">
        <is>
          <t>Fundação — Especial</t>
        </is>
      </c>
      <c r="D11754" s="185" t="inlineStr">
        <is>
          <t>Rompedor pneumático</t>
        </is>
      </c>
      <c r="E11754" s="185" t="inlineStr">
        <is>
          <t>Locação de rompedor pneumático</t>
        </is>
      </c>
      <c r="F11754" s="185" t="inlineStr">
        <is>
          <t>Dia</t>
        </is>
      </c>
      <c r="G11754" s="185" t="inlineStr">
        <is>
          <t>NORTE</t>
        </is>
      </c>
      <c r="H11754" s="185" t="inlineStr">
        <is>
          <t>CAW (NEGOCIADO)</t>
        </is>
      </c>
      <c r="I11754" s="199" t="n">
        <v>843</v>
      </c>
      <c r="J11754" s="202" t="inlineStr">
        <is>
          <t>SIM</t>
        </is>
      </c>
    </row>
    <row r="11755">
      <c r="A11755" s="185" t="n">
        <v>335</v>
      </c>
      <c r="B11755" s="185" t="inlineStr">
        <is>
          <t>FUNDAÇÃO</t>
        </is>
      </c>
      <c r="C11755" s="185" t="inlineStr">
        <is>
          <t>Fundação — Especial</t>
        </is>
      </c>
      <c r="D11755" s="185" t="inlineStr">
        <is>
          <t>Rompedor pneumático</t>
        </is>
      </c>
      <c r="E11755" s="185" t="inlineStr">
        <is>
          <t>Locação de rompedor pneumático</t>
        </is>
      </c>
      <c r="F11755" s="185" t="inlineStr">
        <is>
          <t>Dia</t>
        </is>
      </c>
      <c r="G11755" s="185" t="inlineStr">
        <is>
          <t>NORDESTE</t>
        </is>
      </c>
      <c r="H11755" s="185" t="inlineStr">
        <is>
          <t>CLEMAR (NEGOCIADO)</t>
        </is>
      </c>
      <c r="I11755" s="199" t="n">
        <v>272.25</v>
      </c>
      <c r="J11755" s="202" t="inlineStr">
        <is>
          <t>SIM</t>
        </is>
      </c>
    </row>
    <row r="11756">
      <c r="A11756" s="185" t="n">
        <v>335</v>
      </c>
      <c r="B11756" s="185" t="inlineStr">
        <is>
          <t>FUNDAÇÃO</t>
        </is>
      </c>
      <c r="C11756" s="185" t="inlineStr">
        <is>
          <t>Fundação — Especial</t>
        </is>
      </c>
      <c r="D11756" s="185" t="inlineStr">
        <is>
          <t>Rompedor pneumático</t>
        </is>
      </c>
      <c r="E11756" s="185" t="inlineStr">
        <is>
          <t>Locação de rompedor pneumático</t>
        </is>
      </c>
      <c r="F11756" s="185" t="inlineStr">
        <is>
          <t>Dia</t>
        </is>
      </c>
      <c r="G11756" s="185" t="inlineStr">
        <is>
          <t>NORDESTE</t>
        </is>
      </c>
      <c r="H11756" s="185" t="inlineStr">
        <is>
          <t>INFRASITE + SECCIONAL</t>
        </is>
      </c>
      <c r="I11756" s="199" t="n">
        <v>390</v>
      </c>
      <c r="J11756" s="202" t="inlineStr">
        <is>
          <t>SIM</t>
        </is>
      </c>
    </row>
    <row r="11757">
      <c r="A11757" s="185" t="n">
        <v>335</v>
      </c>
      <c r="B11757" s="185" t="inlineStr">
        <is>
          <t>FUNDAÇÃO</t>
        </is>
      </c>
      <c r="C11757" s="185" t="inlineStr">
        <is>
          <t>Fundação — Especial</t>
        </is>
      </c>
      <c r="D11757" s="185" t="inlineStr">
        <is>
          <t>Rompedor pneumático</t>
        </is>
      </c>
      <c r="E11757" s="185" t="inlineStr">
        <is>
          <t>Locação de rompedor pneumático</t>
        </is>
      </c>
      <c r="F11757" s="185" t="inlineStr">
        <is>
          <t>Dia</t>
        </is>
      </c>
      <c r="G11757" s="185" t="inlineStr">
        <is>
          <t>NORDESTE</t>
        </is>
      </c>
      <c r="H11757" s="185" t="inlineStr">
        <is>
          <t>NOVA CORRENTE</t>
        </is>
      </c>
      <c r="I11757" s="199" t="n">
        <v>460</v>
      </c>
      <c r="J11757" s="202" t="inlineStr">
        <is>
          <t>SIM</t>
        </is>
      </c>
    </row>
    <row r="11758">
      <c r="A11758" s="185" t="n">
        <v>335</v>
      </c>
      <c r="B11758" s="185" t="inlineStr">
        <is>
          <t>FUNDAÇÃO</t>
        </is>
      </c>
      <c r="C11758" s="185" t="inlineStr">
        <is>
          <t>Fundação — Especial</t>
        </is>
      </c>
      <c r="D11758" s="185" t="inlineStr">
        <is>
          <t>Rompedor pneumático</t>
        </is>
      </c>
      <c r="E11758" s="185" t="inlineStr">
        <is>
          <t>Locação de rompedor pneumático</t>
        </is>
      </c>
      <c r="F11758" s="185" t="inlineStr">
        <is>
          <t>Dia</t>
        </is>
      </c>
      <c r="G11758" s="185" t="inlineStr">
        <is>
          <t>NORDESTE</t>
        </is>
      </c>
      <c r="H11758" s="185" t="inlineStr">
        <is>
          <t>METALALFA (NEGOCIADO)</t>
        </is>
      </c>
      <c r="I11758" s="199" t="n">
        <v>465</v>
      </c>
      <c r="J11758" s="202" t="inlineStr">
        <is>
          <t>SIM</t>
        </is>
      </c>
    </row>
    <row r="11759">
      <c r="A11759" s="185" t="n">
        <v>335</v>
      </c>
      <c r="B11759" s="185" t="inlineStr">
        <is>
          <t>FUNDAÇÃO</t>
        </is>
      </c>
      <c r="C11759" s="185" t="inlineStr">
        <is>
          <t>Fundação — Especial</t>
        </is>
      </c>
      <c r="D11759" s="185" t="inlineStr">
        <is>
          <t>Rompedor pneumático</t>
        </is>
      </c>
      <c r="E11759" s="185" t="inlineStr">
        <is>
          <t>Locação de rompedor pneumático</t>
        </is>
      </c>
      <c r="F11759" s="185" t="inlineStr">
        <is>
          <t>Dia</t>
        </is>
      </c>
      <c r="G11759" s="185" t="inlineStr">
        <is>
          <t>NORDESTE</t>
        </is>
      </c>
      <c r="H11759" s="185" t="inlineStr">
        <is>
          <t>BRASILSAT</t>
        </is>
      </c>
      <c r="I11759" s="199" t="n">
        <v>499.9</v>
      </c>
      <c r="J11759" s="202" t="inlineStr">
        <is>
          <t>SIM</t>
        </is>
      </c>
    </row>
    <row r="11760">
      <c r="A11760" s="185" t="n">
        <v>335</v>
      </c>
      <c r="B11760" s="185" t="inlineStr">
        <is>
          <t>FUNDAÇÃO</t>
        </is>
      </c>
      <c r="C11760" s="185" t="inlineStr">
        <is>
          <t>Fundação — Especial</t>
        </is>
      </c>
      <c r="D11760" s="185" t="inlineStr">
        <is>
          <t>Rompedor pneumático</t>
        </is>
      </c>
      <c r="E11760" s="185" t="inlineStr">
        <is>
          <t>Locação de rompedor pneumático</t>
        </is>
      </c>
      <c r="F11760" s="185" t="inlineStr">
        <is>
          <t>Dia</t>
        </is>
      </c>
      <c r="G11760" s="185" t="inlineStr">
        <is>
          <t>NORDESTE</t>
        </is>
      </c>
      <c r="H11760" s="185" t="inlineStr">
        <is>
          <t>ZOPONE (NEGOCIADO)</t>
        </is>
      </c>
      <c r="I11760" s="199" t="n">
        <v>533.27</v>
      </c>
      <c r="J11760" s="202" t="inlineStr">
        <is>
          <t>SIM</t>
        </is>
      </c>
    </row>
    <row r="11761">
      <c r="A11761" s="185" t="n">
        <v>335</v>
      </c>
      <c r="B11761" s="185" t="inlineStr">
        <is>
          <t>FUNDAÇÃO</t>
        </is>
      </c>
      <c r="C11761" s="185" t="inlineStr">
        <is>
          <t>Fundação — Especial</t>
        </is>
      </c>
      <c r="D11761" s="185" t="inlineStr">
        <is>
          <t>Rompedor pneumático</t>
        </is>
      </c>
      <c r="E11761" s="185" t="inlineStr">
        <is>
          <t>Locação de rompedor pneumático</t>
        </is>
      </c>
      <c r="F11761" s="185" t="inlineStr">
        <is>
          <t>Dia</t>
        </is>
      </c>
      <c r="G11761" s="185" t="inlineStr">
        <is>
          <t>NORDESTE</t>
        </is>
      </c>
      <c r="H11761" s="185" t="inlineStr">
        <is>
          <t>CAW (NEGOCIADO)</t>
        </is>
      </c>
      <c r="I11761" s="199" t="n">
        <v>843</v>
      </c>
      <c r="J11761" s="202" t="inlineStr">
        <is>
          <t>SIM</t>
        </is>
      </c>
    </row>
    <row r="11762">
      <c r="A11762" s="185" t="n">
        <v>335</v>
      </c>
      <c r="B11762" s="185" t="inlineStr">
        <is>
          <t>FUNDAÇÃO</t>
        </is>
      </c>
      <c r="C11762" s="185" t="inlineStr">
        <is>
          <t>Fundação — Especial</t>
        </is>
      </c>
      <c r="D11762" s="185" t="inlineStr">
        <is>
          <t>Rompedor pneumático</t>
        </is>
      </c>
      <c r="E11762" s="185" t="inlineStr">
        <is>
          <t>Locação de rompedor pneumático</t>
        </is>
      </c>
      <c r="F11762" s="185" t="inlineStr">
        <is>
          <t>Dia</t>
        </is>
      </c>
      <c r="G11762" s="185" t="inlineStr">
        <is>
          <t>C OESTE</t>
        </is>
      </c>
      <c r="H11762" s="185" t="inlineStr">
        <is>
          <t>CLEMAR (NEGOCIADO)</t>
        </is>
      </c>
      <c r="I11762" s="199" t="n">
        <v>259.88</v>
      </c>
      <c r="J11762" s="196" t="inlineStr">
        <is>
          <t>não</t>
        </is>
      </c>
    </row>
    <row r="11763">
      <c r="A11763" s="185" t="n">
        <v>335</v>
      </c>
      <c r="B11763" s="185" t="inlineStr">
        <is>
          <t>FUNDAÇÃO</t>
        </is>
      </c>
      <c r="C11763" s="185" t="inlineStr">
        <is>
          <t>Fundação — Especial</t>
        </is>
      </c>
      <c r="D11763" s="185" t="inlineStr">
        <is>
          <t>Rompedor pneumático</t>
        </is>
      </c>
      <c r="E11763" s="185" t="inlineStr">
        <is>
          <t>Locação de rompedor pneumático</t>
        </is>
      </c>
      <c r="F11763" s="185" t="inlineStr">
        <is>
          <t>Dia</t>
        </is>
      </c>
      <c r="G11763" s="185" t="inlineStr">
        <is>
          <t>C OESTE</t>
        </is>
      </c>
      <c r="H11763" s="185" t="inlineStr">
        <is>
          <t>INFRASITE + SECCIONAL</t>
        </is>
      </c>
      <c r="I11763" s="199" t="n">
        <v>390</v>
      </c>
      <c r="J11763" s="196" t="inlineStr">
        <is>
          <t>não</t>
        </is>
      </c>
    </row>
    <row r="11764">
      <c r="A11764" s="185" t="n">
        <v>335</v>
      </c>
      <c r="B11764" s="185" t="inlineStr">
        <is>
          <t>FUNDAÇÃO</t>
        </is>
      </c>
      <c r="C11764" s="185" t="inlineStr">
        <is>
          <t>Fundação — Especial</t>
        </is>
      </c>
      <c r="D11764" s="185" t="inlineStr">
        <is>
          <t>Rompedor pneumático</t>
        </is>
      </c>
      <c r="E11764" s="185" t="inlineStr">
        <is>
          <t>Locação de rompedor pneumático</t>
        </is>
      </c>
      <c r="F11764" s="185" t="inlineStr">
        <is>
          <t>Dia</t>
        </is>
      </c>
      <c r="G11764" s="185" t="inlineStr">
        <is>
          <t>C OESTE</t>
        </is>
      </c>
      <c r="H11764" s="185" t="inlineStr">
        <is>
          <t>BRASILSAT</t>
        </is>
      </c>
      <c r="I11764" s="199" t="n">
        <v>499.9</v>
      </c>
      <c r="J11764" s="196" t="inlineStr">
        <is>
          <t>não</t>
        </is>
      </c>
    </row>
    <row r="11765">
      <c r="A11765" s="185" t="n">
        <v>335</v>
      </c>
      <c r="B11765" s="185" t="inlineStr">
        <is>
          <t>FUNDAÇÃO</t>
        </is>
      </c>
      <c r="C11765" s="185" t="inlineStr">
        <is>
          <t>Fundação — Especial</t>
        </is>
      </c>
      <c r="D11765" s="185" t="inlineStr">
        <is>
          <t>Rompedor pneumático</t>
        </is>
      </c>
      <c r="E11765" s="185" t="inlineStr">
        <is>
          <t>Locação de rompedor pneumático</t>
        </is>
      </c>
      <c r="F11765" s="185" t="inlineStr">
        <is>
          <t>Dia</t>
        </is>
      </c>
      <c r="G11765" s="185" t="inlineStr">
        <is>
          <t>C OESTE</t>
        </is>
      </c>
      <c r="H11765" s="185" t="inlineStr">
        <is>
          <t>ZOPONE (NEGOCIADO)</t>
        </is>
      </c>
      <c r="I11765" s="199" t="n">
        <v>557.51</v>
      </c>
      <c r="J11765" s="196" t="inlineStr">
        <is>
          <t>não</t>
        </is>
      </c>
    </row>
    <row r="11766">
      <c r="A11766" s="185" t="n">
        <v>335</v>
      </c>
      <c r="B11766" s="185" t="inlineStr">
        <is>
          <t>FUNDAÇÃO</t>
        </is>
      </c>
      <c r="C11766" s="185" t="inlineStr">
        <is>
          <t>Fundação — Especial</t>
        </is>
      </c>
      <c r="D11766" s="185" t="inlineStr">
        <is>
          <t>Rompedor pneumático</t>
        </is>
      </c>
      <c r="E11766" s="185" t="inlineStr">
        <is>
          <t>Locação de rompedor pneumático</t>
        </is>
      </c>
      <c r="F11766" s="185" t="inlineStr">
        <is>
          <t>Dia</t>
        </is>
      </c>
      <c r="G11766" s="185" t="inlineStr">
        <is>
          <t>C OESTE</t>
        </is>
      </c>
      <c r="H11766" s="185" t="inlineStr">
        <is>
          <t>METALALFA (NEGOCIADO)</t>
        </is>
      </c>
      <c r="I11766" s="199" t="n">
        <v>558</v>
      </c>
      <c r="J11766" s="196" t="inlineStr">
        <is>
          <t>não</t>
        </is>
      </c>
    </row>
    <row r="11767">
      <c r="A11767" s="185" t="n">
        <v>335</v>
      </c>
      <c r="B11767" s="185" t="inlineStr">
        <is>
          <t>FUNDAÇÃO</t>
        </is>
      </c>
      <c r="C11767" s="185" t="inlineStr">
        <is>
          <t>Fundação — Especial</t>
        </is>
      </c>
      <c r="D11767" s="185" t="inlineStr">
        <is>
          <t>Rompedor pneumático</t>
        </is>
      </c>
      <c r="E11767" s="185" t="inlineStr">
        <is>
          <t>Locação de rompedor pneumático</t>
        </is>
      </c>
      <c r="F11767" s="185" t="inlineStr">
        <is>
          <t>Dia</t>
        </is>
      </c>
      <c r="G11767" s="185" t="inlineStr">
        <is>
          <t>C OESTE</t>
        </is>
      </c>
      <c r="H11767" s="185" t="inlineStr">
        <is>
          <t>CAW (NEGOCIADO)</t>
        </is>
      </c>
      <c r="I11767" s="199" t="n">
        <v>843</v>
      </c>
      <c r="J11767" s="196" t="inlineStr">
        <is>
          <t>não</t>
        </is>
      </c>
    </row>
    <row r="11768">
      <c r="A11768" s="185" t="n">
        <v>335</v>
      </c>
      <c r="B11768" s="185" t="inlineStr">
        <is>
          <t>FUNDAÇÃO</t>
        </is>
      </c>
      <c r="C11768" s="185" t="inlineStr">
        <is>
          <t>Fundação — Especial</t>
        </is>
      </c>
      <c r="D11768" s="185" t="inlineStr">
        <is>
          <t>Rompedor pneumático</t>
        </is>
      </c>
      <c r="E11768" s="185" t="inlineStr">
        <is>
          <t>Locação de rompedor pneumático</t>
        </is>
      </c>
      <c r="F11768" s="185" t="inlineStr">
        <is>
          <t>Dia</t>
        </is>
      </c>
      <c r="G11768" s="185" t="inlineStr">
        <is>
          <t>SÃO PAULO</t>
        </is>
      </c>
      <c r="H11768" s="185" t="inlineStr">
        <is>
          <t>CLEMAR (NEGOCIADO)</t>
        </is>
      </c>
      <c r="I11768" s="199" t="n">
        <v>247.5</v>
      </c>
      <c r="J11768" s="196" t="inlineStr">
        <is>
          <t>não</t>
        </is>
      </c>
    </row>
    <row r="11769">
      <c r="A11769" s="185" t="n">
        <v>335</v>
      </c>
      <c r="B11769" s="185" t="inlineStr">
        <is>
          <t>FUNDAÇÃO</t>
        </is>
      </c>
      <c r="C11769" s="185" t="inlineStr">
        <is>
          <t>Fundação — Especial</t>
        </is>
      </c>
      <c r="D11769" s="185" t="inlineStr">
        <is>
          <t>Rompedor pneumático</t>
        </is>
      </c>
      <c r="E11769" s="185" t="inlineStr">
        <is>
          <t>Locação de rompedor pneumático</t>
        </is>
      </c>
      <c r="F11769" s="185" t="inlineStr">
        <is>
          <t>Dia</t>
        </is>
      </c>
      <c r="G11769" s="185" t="inlineStr">
        <is>
          <t>SÃO PAULO</t>
        </is>
      </c>
      <c r="H11769" s="185" t="inlineStr">
        <is>
          <t>INFRASITE + SECCIONAL</t>
        </is>
      </c>
      <c r="I11769" s="199" t="n">
        <v>390</v>
      </c>
      <c r="J11769" s="196" t="inlineStr">
        <is>
          <t>não</t>
        </is>
      </c>
    </row>
    <row r="11770">
      <c r="A11770" s="185" t="n">
        <v>335</v>
      </c>
      <c r="B11770" s="185" t="inlineStr">
        <is>
          <t>FUNDAÇÃO</t>
        </is>
      </c>
      <c r="C11770" s="185" t="inlineStr">
        <is>
          <t>Fundação — Especial</t>
        </is>
      </c>
      <c r="D11770" s="185" t="inlineStr">
        <is>
          <t>Rompedor pneumático</t>
        </is>
      </c>
      <c r="E11770" s="185" t="inlineStr">
        <is>
          <t>Locação de rompedor pneumático</t>
        </is>
      </c>
      <c r="F11770" s="185" t="inlineStr">
        <is>
          <t>Dia</t>
        </is>
      </c>
      <c r="G11770" s="185" t="inlineStr">
        <is>
          <t>SÃO PAULO</t>
        </is>
      </c>
      <c r="H11770" s="185" t="inlineStr">
        <is>
          <t>NOVA CORRENTE</t>
        </is>
      </c>
      <c r="I11770" s="199" t="n">
        <v>460</v>
      </c>
      <c r="J11770" s="196" t="inlineStr">
        <is>
          <t>não</t>
        </is>
      </c>
    </row>
    <row r="11771">
      <c r="A11771" s="185" t="n">
        <v>335</v>
      </c>
      <c r="B11771" s="185" t="inlineStr">
        <is>
          <t>FUNDAÇÃO</t>
        </is>
      </c>
      <c r="C11771" s="185" t="inlineStr">
        <is>
          <t>Fundação — Especial</t>
        </is>
      </c>
      <c r="D11771" s="185" t="inlineStr">
        <is>
          <t>Rompedor pneumático</t>
        </is>
      </c>
      <c r="E11771" s="185" t="inlineStr">
        <is>
          <t>Locação de rompedor pneumático</t>
        </is>
      </c>
      <c r="F11771" s="185" t="inlineStr">
        <is>
          <t>Dia</t>
        </is>
      </c>
      <c r="G11771" s="185" t="inlineStr">
        <is>
          <t>SÃO PAULO</t>
        </is>
      </c>
      <c r="H11771" s="185" t="inlineStr">
        <is>
          <t>METALALFA (NEGOCIADO)</t>
        </is>
      </c>
      <c r="I11771" s="199" t="n">
        <v>465</v>
      </c>
      <c r="J11771" s="196" t="inlineStr">
        <is>
          <t>não</t>
        </is>
      </c>
    </row>
    <row r="11772">
      <c r="A11772" s="185" t="n">
        <v>335</v>
      </c>
      <c r="B11772" s="185" t="inlineStr">
        <is>
          <t>FUNDAÇÃO</t>
        </is>
      </c>
      <c r="C11772" s="185" t="inlineStr">
        <is>
          <t>Fundação — Especial</t>
        </is>
      </c>
      <c r="D11772" s="185" t="inlineStr">
        <is>
          <t>Rompedor pneumático</t>
        </is>
      </c>
      <c r="E11772" s="185" t="inlineStr">
        <is>
          <t>Locação de rompedor pneumático</t>
        </is>
      </c>
      <c r="F11772" s="185" t="inlineStr">
        <is>
          <t>Dia</t>
        </is>
      </c>
      <c r="G11772" s="185" t="inlineStr">
        <is>
          <t>SÃO PAULO</t>
        </is>
      </c>
      <c r="H11772" s="185" t="inlineStr">
        <is>
          <t>ZOPONE (NEGOCIADO)</t>
        </is>
      </c>
      <c r="I11772" s="199" t="n">
        <v>484.79</v>
      </c>
      <c r="J11772" s="196" t="inlineStr">
        <is>
          <t>não</t>
        </is>
      </c>
    </row>
    <row r="11773">
      <c r="A11773" s="185" t="n">
        <v>335</v>
      </c>
      <c r="B11773" s="185" t="inlineStr">
        <is>
          <t>FUNDAÇÃO</t>
        </is>
      </c>
      <c r="C11773" s="185" t="inlineStr">
        <is>
          <t>Fundação — Especial</t>
        </is>
      </c>
      <c r="D11773" s="185" t="inlineStr">
        <is>
          <t>Rompedor pneumático</t>
        </is>
      </c>
      <c r="E11773" s="185" t="inlineStr">
        <is>
          <t>Locação de rompedor pneumático</t>
        </is>
      </c>
      <c r="F11773" s="185" t="inlineStr">
        <is>
          <t>Dia</t>
        </is>
      </c>
      <c r="G11773" s="185" t="inlineStr">
        <is>
          <t>SÃO PAULO</t>
        </is>
      </c>
      <c r="H11773" s="185" t="inlineStr">
        <is>
          <t>BRASILSAT</t>
        </is>
      </c>
      <c r="I11773" s="199" t="n">
        <v>499.9</v>
      </c>
      <c r="J11773" s="196" t="inlineStr">
        <is>
          <t>não</t>
        </is>
      </c>
    </row>
    <row r="11774">
      <c r="A11774" s="185" t="n">
        <v>335</v>
      </c>
      <c r="B11774" s="185" t="inlineStr">
        <is>
          <t>FUNDAÇÃO</t>
        </is>
      </c>
      <c r="C11774" s="185" t="inlineStr">
        <is>
          <t>Fundação — Especial</t>
        </is>
      </c>
      <c r="D11774" s="185" t="inlineStr">
        <is>
          <t>Rompedor pneumático</t>
        </is>
      </c>
      <c r="E11774" s="185" t="inlineStr">
        <is>
          <t>Locação de rompedor pneumático</t>
        </is>
      </c>
      <c r="F11774" s="185" t="inlineStr">
        <is>
          <t>Dia</t>
        </is>
      </c>
      <c r="G11774" s="185" t="inlineStr">
        <is>
          <t>SÃO PAULO</t>
        </is>
      </c>
      <c r="H11774" s="185" t="inlineStr">
        <is>
          <t>CAW (NEGOCIADO)</t>
        </is>
      </c>
      <c r="I11774" s="199" t="n">
        <v>843</v>
      </c>
      <c r="J11774" s="196" t="inlineStr">
        <is>
          <t>não</t>
        </is>
      </c>
    </row>
    <row r="11775">
      <c r="A11775" s="185" t="n">
        <v>335</v>
      </c>
      <c r="B11775" s="185" t="inlineStr">
        <is>
          <t>FUNDAÇÃO</t>
        </is>
      </c>
      <c r="C11775" s="185" t="inlineStr">
        <is>
          <t>Fundação — Especial</t>
        </is>
      </c>
      <c r="D11775" s="185" t="inlineStr">
        <is>
          <t>Rompedor pneumático</t>
        </is>
      </c>
      <c r="E11775" s="185" t="inlineStr">
        <is>
          <t>Locação de rompedor pneumático</t>
        </is>
      </c>
      <c r="F11775" s="185" t="inlineStr">
        <is>
          <t>Dia</t>
        </is>
      </c>
      <c r="G11775" s="185" t="inlineStr">
        <is>
          <t>LESTE</t>
        </is>
      </c>
      <c r="H11775" s="185" t="inlineStr">
        <is>
          <t>CLEMAR (NEGOCIADO)</t>
        </is>
      </c>
      <c r="I11775" s="199" t="n">
        <v>272.25</v>
      </c>
      <c r="J11775" s="196" t="inlineStr">
        <is>
          <t>não</t>
        </is>
      </c>
    </row>
    <row r="11776">
      <c r="A11776" s="185" t="n">
        <v>335</v>
      </c>
      <c r="B11776" s="185" t="inlineStr">
        <is>
          <t>FUNDAÇÃO</t>
        </is>
      </c>
      <c r="C11776" s="185" t="inlineStr">
        <is>
          <t>Fundação — Especial</t>
        </is>
      </c>
      <c r="D11776" s="185" t="inlineStr">
        <is>
          <t>Rompedor pneumático</t>
        </is>
      </c>
      <c r="E11776" s="185" t="inlineStr">
        <is>
          <t>Locação de rompedor pneumático</t>
        </is>
      </c>
      <c r="F11776" s="185" t="inlineStr">
        <is>
          <t>Dia</t>
        </is>
      </c>
      <c r="G11776" s="185" t="inlineStr">
        <is>
          <t>LESTE</t>
        </is>
      </c>
      <c r="H11776" s="185" t="inlineStr">
        <is>
          <t>INFRASITE + SECCIONAL</t>
        </is>
      </c>
      <c r="I11776" s="199" t="n">
        <v>390</v>
      </c>
      <c r="J11776" s="196" t="inlineStr">
        <is>
          <t>não</t>
        </is>
      </c>
    </row>
    <row r="11777">
      <c r="A11777" s="185" t="n">
        <v>335</v>
      </c>
      <c r="B11777" s="185" t="inlineStr">
        <is>
          <t>FUNDAÇÃO</t>
        </is>
      </c>
      <c r="C11777" s="185" t="inlineStr">
        <is>
          <t>Fundação — Especial</t>
        </is>
      </c>
      <c r="D11777" s="185" t="inlineStr">
        <is>
          <t>Rompedor pneumático</t>
        </is>
      </c>
      <c r="E11777" s="185" t="inlineStr">
        <is>
          <t>Locação de rompedor pneumático</t>
        </is>
      </c>
      <c r="F11777" s="185" t="inlineStr">
        <is>
          <t>Dia</t>
        </is>
      </c>
      <c r="G11777" s="185" t="inlineStr">
        <is>
          <t>LESTE</t>
        </is>
      </c>
      <c r="H11777" s="185" t="inlineStr">
        <is>
          <t>NOVA CORRENTE</t>
        </is>
      </c>
      <c r="I11777" s="199" t="n">
        <v>460</v>
      </c>
      <c r="J11777" s="196" t="inlineStr">
        <is>
          <t>não</t>
        </is>
      </c>
    </row>
    <row r="11778">
      <c r="A11778" s="185" t="n">
        <v>335</v>
      </c>
      <c r="B11778" s="185" t="inlineStr">
        <is>
          <t>FUNDAÇÃO</t>
        </is>
      </c>
      <c r="C11778" s="185" t="inlineStr">
        <is>
          <t>Fundação — Especial</t>
        </is>
      </c>
      <c r="D11778" s="185" t="inlineStr">
        <is>
          <t>Rompedor pneumático</t>
        </is>
      </c>
      <c r="E11778" s="185" t="inlineStr">
        <is>
          <t>Locação de rompedor pneumático</t>
        </is>
      </c>
      <c r="F11778" s="185" t="inlineStr">
        <is>
          <t>Dia</t>
        </is>
      </c>
      <c r="G11778" s="185" t="inlineStr">
        <is>
          <t>LESTE</t>
        </is>
      </c>
      <c r="H11778" s="185" t="inlineStr">
        <is>
          <t>METALALFA (NEGOCIADO)</t>
        </is>
      </c>
      <c r="I11778" s="199" t="n">
        <v>465</v>
      </c>
      <c r="J11778" s="196" t="inlineStr">
        <is>
          <t>não</t>
        </is>
      </c>
    </row>
    <row r="11779">
      <c r="A11779" s="185" t="n">
        <v>335</v>
      </c>
      <c r="B11779" s="185" t="inlineStr">
        <is>
          <t>FUNDAÇÃO</t>
        </is>
      </c>
      <c r="C11779" s="185" t="inlineStr">
        <is>
          <t>Fundação — Especial</t>
        </is>
      </c>
      <c r="D11779" s="185" t="inlineStr">
        <is>
          <t>Rompedor pneumático</t>
        </is>
      </c>
      <c r="E11779" s="185" t="inlineStr">
        <is>
          <t>Locação de rompedor pneumático</t>
        </is>
      </c>
      <c r="F11779" s="185" t="inlineStr">
        <is>
          <t>Dia</t>
        </is>
      </c>
      <c r="G11779" s="185" t="inlineStr">
        <is>
          <t>LESTE</t>
        </is>
      </c>
      <c r="H11779" s="185" t="inlineStr">
        <is>
          <t>ZOPONE (NEGOCIADO)</t>
        </is>
      </c>
      <c r="I11779" s="199" t="n">
        <v>484.79</v>
      </c>
      <c r="J11779" s="196" t="inlineStr">
        <is>
          <t>não</t>
        </is>
      </c>
    </row>
    <row r="11780">
      <c r="A11780" s="185" t="n">
        <v>335</v>
      </c>
      <c r="B11780" s="185" t="inlineStr">
        <is>
          <t>FUNDAÇÃO</t>
        </is>
      </c>
      <c r="C11780" s="185" t="inlineStr">
        <is>
          <t>Fundação — Especial</t>
        </is>
      </c>
      <c r="D11780" s="185" t="inlineStr">
        <is>
          <t>Rompedor pneumático</t>
        </is>
      </c>
      <c r="E11780" s="185" t="inlineStr">
        <is>
          <t>Locação de rompedor pneumático</t>
        </is>
      </c>
      <c r="F11780" s="185" t="inlineStr">
        <is>
          <t>Dia</t>
        </is>
      </c>
      <c r="G11780" s="185" t="inlineStr">
        <is>
          <t>LESTE</t>
        </is>
      </c>
      <c r="H11780" s="185" t="inlineStr">
        <is>
          <t>BRASILSAT</t>
        </is>
      </c>
      <c r="I11780" s="199" t="n">
        <v>499.9</v>
      </c>
      <c r="J11780" s="196" t="inlineStr">
        <is>
          <t>não</t>
        </is>
      </c>
    </row>
    <row r="11781">
      <c r="A11781" s="185" t="n">
        <v>335</v>
      </c>
      <c r="B11781" s="185" t="inlineStr">
        <is>
          <t>FUNDAÇÃO</t>
        </is>
      </c>
      <c r="C11781" s="185" t="inlineStr">
        <is>
          <t>Fundação — Especial</t>
        </is>
      </c>
      <c r="D11781" s="185" t="inlineStr">
        <is>
          <t>Rompedor pneumático</t>
        </is>
      </c>
      <c r="E11781" s="185" t="inlineStr">
        <is>
          <t>Locação de rompedor pneumático</t>
        </is>
      </c>
      <c r="F11781" s="185" t="inlineStr">
        <is>
          <t>Dia</t>
        </is>
      </c>
      <c r="G11781" s="185" t="inlineStr">
        <is>
          <t>LESTE</t>
        </is>
      </c>
      <c r="H11781" s="185" t="inlineStr">
        <is>
          <t>CAW (NEGOCIADO)</t>
        </is>
      </c>
      <c r="I11781" s="199" t="n">
        <v>843</v>
      </c>
      <c r="J11781" s="196" t="inlineStr">
        <is>
          <t>não</t>
        </is>
      </c>
    </row>
    <row r="11782">
      <c r="A11782" s="185" t="n">
        <v>335</v>
      </c>
      <c r="B11782" s="185" t="inlineStr">
        <is>
          <t>FUNDAÇÃO</t>
        </is>
      </c>
      <c r="C11782" s="185" t="inlineStr">
        <is>
          <t>Fundação — Especial</t>
        </is>
      </c>
      <c r="D11782" s="185" t="inlineStr">
        <is>
          <t>Rompedor pneumático</t>
        </is>
      </c>
      <c r="E11782" s="185" t="inlineStr">
        <is>
          <t>Locação de rompedor pneumático</t>
        </is>
      </c>
      <c r="F11782" s="185" t="inlineStr">
        <is>
          <t>Dia</t>
        </is>
      </c>
      <c r="G11782" s="185" t="inlineStr">
        <is>
          <t>SUL</t>
        </is>
      </c>
      <c r="H11782" s="185" t="inlineStr">
        <is>
          <t>CLEMAR (NEGOCIADO)</t>
        </is>
      </c>
      <c r="I11782" s="199" t="n">
        <v>247.5</v>
      </c>
      <c r="J11782" s="196" t="inlineStr">
        <is>
          <t>não</t>
        </is>
      </c>
    </row>
    <row r="11783">
      <c r="A11783" s="185" t="n">
        <v>335</v>
      </c>
      <c r="B11783" s="185" t="inlineStr">
        <is>
          <t>FUNDAÇÃO</t>
        </is>
      </c>
      <c r="C11783" s="185" t="inlineStr">
        <is>
          <t>Fundação — Especial</t>
        </is>
      </c>
      <c r="D11783" s="185" t="inlineStr">
        <is>
          <t>Rompedor pneumático</t>
        </is>
      </c>
      <c r="E11783" s="185" t="inlineStr">
        <is>
          <t>Locação de rompedor pneumático</t>
        </is>
      </c>
      <c r="F11783" s="185" t="inlineStr">
        <is>
          <t>Dia</t>
        </is>
      </c>
      <c r="G11783" s="185" t="inlineStr">
        <is>
          <t>SUL</t>
        </is>
      </c>
      <c r="H11783" s="185" t="inlineStr">
        <is>
          <t>INFRASITE + SECCIONAL</t>
        </is>
      </c>
      <c r="I11783" s="199" t="n">
        <v>390</v>
      </c>
      <c r="J11783" s="196" t="inlineStr">
        <is>
          <t>não</t>
        </is>
      </c>
    </row>
    <row r="11784">
      <c r="A11784" s="185" t="n">
        <v>335</v>
      </c>
      <c r="B11784" s="185" t="inlineStr">
        <is>
          <t>FUNDAÇÃO</t>
        </is>
      </c>
      <c r="C11784" s="185" t="inlineStr">
        <is>
          <t>Fundação — Especial</t>
        </is>
      </c>
      <c r="D11784" s="185" t="inlineStr">
        <is>
          <t>Rompedor pneumático</t>
        </is>
      </c>
      <c r="E11784" s="185" t="inlineStr">
        <is>
          <t>Locação de rompedor pneumático</t>
        </is>
      </c>
      <c r="F11784" s="185" t="inlineStr">
        <is>
          <t>Dia</t>
        </is>
      </c>
      <c r="G11784" s="185" t="inlineStr">
        <is>
          <t>SUL</t>
        </is>
      </c>
      <c r="H11784" s="185" t="inlineStr">
        <is>
          <t>NOVA CORRENTE</t>
        </is>
      </c>
      <c r="I11784" s="199" t="n">
        <v>460</v>
      </c>
      <c r="J11784" s="196" t="inlineStr">
        <is>
          <t>não</t>
        </is>
      </c>
    </row>
    <row r="11785">
      <c r="A11785" s="185" t="n">
        <v>335</v>
      </c>
      <c r="B11785" s="185" t="inlineStr">
        <is>
          <t>FUNDAÇÃO</t>
        </is>
      </c>
      <c r="C11785" s="185" t="inlineStr">
        <is>
          <t>Fundação — Especial</t>
        </is>
      </c>
      <c r="D11785" s="185" t="inlineStr">
        <is>
          <t>Rompedor pneumático</t>
        </is>
      </c>
      <c r="E11785" s="185" t="inlineStr">
        <is>
          <t>Locação de rompedor pneumático</t>
        </is>
      </c>
      <c r="F11785" s="185" t="inlineStr">
        <is>
          <t>Dia</t>
        </is>
      </c>
      <c r="G11785" s="185" t="inlineStr">
        <is>
          <t>SUL</t>
        </is>
      </c>
      <c r="H11785" s="185" t="inlineStr">
        <is>
          <t>METALALFA (NEGOCIADO)</t>
        </is>
      </c>
      <c r="I11785" s="199" t="n">
        <v>465</v>
      </c>
      <c r="J11785" s="196" t="inlineStr">
        <is>
          <t>não</t>
        </is>
      </c>
    </row>
    <row r="11786">
      <c r="A11786" s="185" t="n">
        <v>335</v>
      </c>
      <c r="B11786" s="185" t="inlineStr">
        <is>
          <t>FUNDAÇÃO</t>
        </is>
      </c>
      <c r="C11786" s="185" t="inlineStr">
        <is>
          <t>Fundação — Especial</t>
        </is>
      </c>
      <c r="D11786" s="185" t="inlineStr">
        <is>
          <t>Rompedor pneumático</t>
        </is>
      </c>
      <c r="E11786" s="185" t="inlineStr">
        <is>
          <t>Locação de rompedor pneumático</t>
        </is>
      </c>
      <c r="F11786" s="185" t="inlineStr">
        <is>
          <t>Dia</t>
        </is>
      </c>
      <c r="G11786" s="185" t="inlineStr">
        <is>
          <t>SUL</t>
        </is>
      </c>
      <c r="H11786" s="185" t="inlineStr">
        <is>
          <t>ZOPONE (NEGOCIADO)</t>
        </is>
      </c>
      <c r="I11786" s="199" t="n">
        <v>484.79</v>
      </c>
      <c r="J11786" s="196" t="inlineStr">
        <is>
          <t>não</t>
        </is>
      </c>
    </row>
    <row r="11787">
      <c r="A11787" s="185" t="n">
        <v>335</v>
      </c>
      <c r="B11787" s="185" t="inlineStr">
        <is>
          <t>FUNDAÇÃO</t>
        </is>
      </c>
      <c r="C11787" s="185" t="inlineStr">
        <is>
          <t>Fundação — Especial</t>
        </is>
      </c>
      <c r="D11787" s="185" t="inlineStr">
        <is>
          <t>Rompedor pneumático</t>
        </is>
      </c>
      <c r="E11787" s="185" t="inlineStr">
        <is>
          <t>Locação de rompedor pneumático</t>
        </is>
      </c>
      <c r="F11787" s="185" t="inlineStr">
        <is>
          <t>Dia</t>
        </is>
      </c>
      <c r="G11787" s="185" t="inlineStr">
        <is>
          <t>SUL</t>
        </is>
      </c>
      <c r="H11787" s="185" t="inlineStr">
        <is>
          <t>BRASILSAT</t>
        </is>
      </c>
      <c r="I11787" s="199" t="n">
        <v>499.9</v>
      </c>
      <c r="J11787" s="196" t="inlineStr">
        <is>
          <t>não</t>
        </is>
      </c>
    </row>
    <row r="11788">
      <c r="A11788" s="185" t="n">
        <v>335</v>
      </c>
      <c r="B11788" s="185" t="inlineStr">
        <is>
          <t>FUNDAÇÃO</t>
        </is>
      </c>
      <c r="C11788" s="185" t="inlineStr">
        <is>
          <t>Fundação — Especial</t>
        </is>
      </c>
      <c r="D11788" s="185" t="inlineStr">
        <is>
          <t>Rompedor pneumático</t>
        </is>
      </c>
      <c r="E11788" s="185" t="inlineStr">
        <is>
          <t>Locação de rompedor pneumático</t>
        </is>
      </c>
      <c r="F11788" s="185" t="inlineStr">
        <is>
          <t>Dia</t>
        </is>
      </c>
      <c r="G11788" s="185" t="inlineStr">
        <is>
          <t>SUL</t>
        </is>
      </c>
      <c r="H11788" s="185" t="inlineStr">
        <is>
          <t>CAW (NEGOCIADO)</t>
        </is>
      </c>
      <c r="I11788" s="199" t="n">
        <v>843</v>
      </c>
      <c r="J11788" s="196" t="inlineStr">
        <is>
          <t>não</t>
        </is>
      </c>
    </row>
    <row r="11789">
      <c r="A11789" s="185" t="n">
        <v>336</v>
      </c>
      <c r="B11789" s="185" t="inlineStr">
        <is>
          <t>INFRA</t>
        </is>
      </c>
      <c r="C11789" s="185" t="n"/>
      <c r="D11789" s="185" t="inlineStr">
        <is>
          <t>Rufo</t>
        </is>
      </c>
      <c r="E11789" s="185" t="inlineStr">
        <is>
          <t>Rufos L=0,2m em cima do muro de alvenaria</t>
        </is>
      </c>
      <c r="F11789" s="185" t="inlineStr">
        <is>
          <t>M</t>
        </is>
      </c>
      <c r="G11789" s="185" t="inlineStr">
        <is>
          <t>NORTE</t>
        </is>
      </c>
      <c r="H11789" s="185" t="inlineStr">
        <is>
          <t>BRASILSAT</t>
        </is>
      </c>
      <c r="I11789" s="199" t="n">
        <v>48.72</v>
      </c>
      <c r="J11789" s="202" t="inlineStr">
        <is>
          <t>SIM</t>
        </is>
      </c>
    </row>
    <row r="11790">
      <c r="A11790" s="185" t="n">
        <v>336</v>
      </c>
      <c r="B11790" s="185" t="inlineStr">
        <is>
          <t>INFRA</t>
        </is>
      </c>
      <c r="C11790" s="185" t="n"/>
      <c r="D11790" s="185" t="inlineStr">
        <is>
          <t>Rufo</t>
        </is>
      </c>
      <c r="E11790" s="185" t="inlineStr">
        <is>
          <t>Rufos L=0,2m em cima do muro de alvenaria</t>
        </is>
      </c>
      <c r="F11790" s="185" t="inlineStr">
        <is>
          <t>M</t>
        </is>
      </c>
      <c r="G11790" s="185" t="inlineStr">
        <is>
          <t>NORTE</t>
        </is>
      </c>
      <c r="H11790" s="185" t="inlineStr">
        <is>
          <t>CAW ESTRUTURA + AGEPLAN OBRA</t>
        </is>
      </c>
      <c r="I11790" s="199" t="n">
        <v>98</v>
      </c>
      <c r="J11790" s="202" t="inlineStr">
        <is>
          <t>SIM</t>
        </is>
      </c>
    </row>
    <row r="11791">
      <c r="A11791" s="185" t="n">
        <v>336</v>
      </c>
      <c r="B11791" s="185" t="inlineStr">
        <is>
          <t>INFRA</t>
        </is>
      </c>
      <c r="C11791" s="185" t="n"/>
      <c r="D11791" s="185" t="inlineStr">
        <is>
          <t>Rufo</t>
        </is>
      </c>
      <c r="E11791" s="185" t="inlineStr">
        <is>
          <t>Rufos L=0,2m em cima do muro de alvenaria</t>
        </is>
      </c>
      <c r="F11791" s="185" t="inlineStr">
        <is>
          <t>M</t>
        </is>
      </c>
      <c r="G11791" s="185" t="inlineStr">
        <is>
          <t>NORTE</t>
        </is>
      </c>
      <c r="H11791" s="185" t="inlineStr">
        <is>
          <t>CLEMAR (NEGOCIADO)</t>
        </is>
      </c>
      <c r="I11791" s="199" t="n">
        <v>105.63</v>
      </c>
      <c r="J11791" s="202" t="inlineStr">
        <is>
          <t>SIM</t>
        </is>
      </c>
    </row>
    <row r="11792">
      <c r="A11792" s="185" t="n">
        <v>336</v>
      </c>
      <c r="B11792" s="185" t="inlineStr">
        <is>
          <t>INFRA</t>
        </is>
      </c>
      <c r="C11792" s="185" t="n"/>
      <c r="D11792" s="185" t="inlineStr">
        <is>
          <t>Rufo</t>
        </is>
      </c>
      <c r="E11792" s="185" t="inlineStr">
        <is>
          <t>Rufos L=0,2m em cima do muro de alvenaria</t>
        </is>
      </c>
      <c r="F11792" s="185" t="inlineStr">
        <is>
          <t>M</t>
        </is>
      </c>
      <c r="G11792" s="185" t="inlineStr">
        <is>
          <t>NORTE</t>
        </is>
      </c>
      <c r="H11792" s="185" t="inlineStr">
        <is>
          <t>ZOPONE (NEGOCIADO)</t>
        </is>
      </c>
      <c r="I11792" s="199" t="n">
        <v>124.58</v>
      </c>
      <c r="J11792" s="202" t="inlineStr">
        <is>
          <t>SIM</t>
        </is>
      </c>
    </row>
    <row r="11793">
      <c r="A11793" s="185" t="n">
        <v>336</v>
      </c>
      <c r="B11793" s="185" t="inlineStr">
        <is>
          <t>INFRA</t>
        </is>
      </c>
      <c r="C11793" s="185" t="n"/>
      <c r="D11793" s="185" t="inlineStr">
        <is>
          <t>Rufo</t>
        </is>
      </c>
      <c r="E11793" s="185" t="inlineStr">
        <is>
          <t>Rufos L=0,2m em cima do muro de alvenaria</t>
        </is>
      </c>
      <c r="F11793" s="185" t="inlineStr">
        <is>
          <t>M</t>
        </is>
      </c>
      <c r="G11793" s="185" t="inlineStr">
        <is>
          <t>NORTE</t>
        </is>
      </c>
      <c r="H11793" s="185" t="inlineStr">
        <is>
          <t>METALALFA (NEGOCIADO)</t>
        </is>
      </c>
      <c r="I11793" s="199" t="n">
        <v>136.4</v>
      </c>
      <c r="J11793" s="202" t="inlineStr">
        <is>
          <t>SIM</t>
        </is>
      </c>
    </row>
    <row r="11794">
      <c r="A11794" s="185" t="n">
        <v>336</v>
      </c>
      <c r="B11794" s="185" t="inlineStr">
        <is>
          <t>INFRA</t>
        </is>
      </c>
      <c r="C11794" s="185" t="n"/>
      <c r="D11794" s="185" t="inlineStr">
        <is>
          <t>Rufo</t>
        </is>
      </c>
      <c r="E11794" s="185" t="inlineStr">
        <is>
          <t>Rufos L=0,2m em cima do muro de alvenaria</t>
        </is>
      </c>
      <c r="F11794" s="185" t="inlineStr">
        <is>
          <t>M</t>
        </is>
      </c>
      <c r="G11794" s="185" t="inlineStr">
        <is>
          <t>NORTE</t>
        </is>
      </c>
      <c r="H11794" s="185" t="inlineStr">
        <is>
          <t>INFRASITE + SECCIONAL</t>
        </is>
      </c>
      <c r="I11794" s="199" t="n">
        <v>238</v>
      </c>
      <c r="J11794" s="202" t="inlineStr">
        <is>
          <t>SIM</t>
        </is>
      </c>
    </row>
    <row r="11795">
      <c r="A11795" s="185" t="n">
        <v>336</v>
      </c>
      <c r="B11795" s="185" t="inlineStr">
        <is>
          <t>INFRA</t>
        </is>
      </c>
      <c r="C11795" s="185" t="n"/>
      <c r="D11795" s="185" t="inlineStr">
        <is>
          <t>Rufo</t>
        </is>
      </c>
      <c r="E11795" s="185" t="inlineStr">
        <is>
          <t>Rufos L=0,2m em cima do muro de alvenaria</t>
        </is>
      </c>
      <c r="F11795" s="185" t="inlineStr">
        <is>
          <t>M</t>
        </is>
      </c>
      <c r="G11795" s="185" t="inlineStr">
        <is>
          <t>NORTE</t>
        </is>
      </c>
      <c r="H11795" s="185" t="inlineStr">
        <is>
          <t>CAW (NEGOCIADO)</t>
        </is>
      </c>
      <c r="I11795" s="199" t="n">
        <v>240</v>
      </c>
      <c r="J11795" s="202" t="inlineStr">
        <is>
          <t>SIM</t>
        </is>
      </c>
    </row>
    <row r="11796">
      <c r="A11796" s="185" t="n">
        <v>336</v>
      </c>
      <c r="B11796" s="185" t="inlineStr">
        <is>
          <t>INFRA</t>
        </is>
      </c>
      <c r="C11796" s="185" t="n"/>
      <c r="D11796" s="185" t="inlineStr">
        <is>
          <t>Rufo</t>
        </is>
      </c>
      <c r="E11796" s="185" t="inlineStr">
        <is>
          <t>Rufos L=0,2m em cima do muro de alvenaria</t>
        </is>
      </c>
      <c r="F11796" s="185" t="inlineStr">
        <is>
          <t>M</t>
        </is>
      </c>
      <c r="G11796" s="185" t="inlineStr">
        <is>
          <t>NORDESTE</t>
        </is>
      </c>
      <c r="H11796" s="185" t="inlineStr">
        <is>
          <t>BRASILSAT</t>
        </is>
      </c>
      <c r="I11796" s="199" t="n">
        <v>48.72</v>
      </c>
      <c r="J11796" s="202" t="inlineStr">
        <is>
          <t>SIM</t>
        </is>
      </c>
    </row>
    <row r="11797">
      <c r="A11797" s="185" t="n">
        <v>336</v>
      </c>
      <c r="B11797" s="185" t="inlineStr">
        <is>
          <t>INFRA</t>
        </is>
      </c>
      <c r="C11797" s="185" t="n"/>
      <c r="D11797" s="185" t="inlineStr">
        <is>
          <t>Rufo</t>
        </is>
      </c>
      <c r="E11797" s="185" t="inlineStr">
        <is>
          <t>Rufos L=0,2m em cima do muro de alvenaria</t>
        </is>
      </c>
      <c r="F11797" s="185" t="inlineStr">
        <is>
          <t>M</t>
        </is>
      </c>
      <c r="G11797" s="185" t="inlineStr">
        <is>
          <t>NORDESTE</t>
        </is>
      </c>
      <c r="H11797" s="185" t="inlineStr">
        <is>
          <t>METALALFA (NEGOCIADO)</t>
        </is>
      </c>
      <c r="I11797" s="199" t="n">
        <v>85.25</v>
      </c>
      <c r="J11797" s="202" t="inlineStr">
        <is>
          <t>SIM</t>
        </is>
      </c>
    </row>
    <row r="11798">
      <c r="A11798" s="185" t="n">
        <v>336</v>
      </c>
      <c r="B11798" s="185" t="inlineStr">
        <is>
          <t>INFRA</t>
        </is>
      </c>
      <c r="C11798" s="185" t="n"/>
      <c r="D11798" s="185" t="inlineStr">
        <is>
          <t>Rufo</t>
        </is>
      </c>
      <c r="E11798" s="185" t="inlineStr">
        <is>
          <t>Rufos L=0,2m em cima do muro de alvenaria</t>
        </is>
      </c>
      <c r="F11798" s="185" t="inlineStr">
        <is>
          <t>M</t>
        </is>
      </c>
      <c r="G11798" s="185" t="inlineStr">
        <is>
          <t>NORDESTE</t>
        </is>
      </c>
      <c r="H11798" s="185" t="inlineStr">
        <is>
          <t>CAW ESTRUTURA + AGEPLAN OBRA</t>
        </is>
      </c>
      <c r="I11798" s="199" t="n">
        <v>94.5</v>
      </c>
      <c r="J11798" s="202" t="inlineStr">
        <is>
          <t>SIM</t>
        </is>
      </c>
    </row>
    <row r="11799">
      <c r="A11799" s="185" t="n">
        <v>336</v>
      </c>
      <c r="B11799" s="185" t="inlineStr">
        <is>
          <t>INFRA</t>
        </is>
      </c>
      <c r="C11799" s="185" t="n"/>
      <c r="D11799" s="185" t="inlineStr">
        <is>
          <t>Rufo</t>
        </is>
      </c>
      <c r="E11799" s="185" t="inlineStr">
        <is>
          <t>Rufos L=0,2m em cima do muro de alvenaria</t>
        </is>
      </c>
      <c r="F11799" s="185" t="inlineStr">
        <is>
          <t>M</t>
        </is>
      </c>
      <c r="G11799" s="185" t="inlineStr">
        <is>
          <t>NORDESTE</t>
        </is>
      </c>
      <c r="H11799" s="185" t="inlineStr">
        <is>
          <t>CLEMAR (NEGOCIADO)</t>
        </is>
      </c>
      <c r="I11799" s="199" t="n">
        <v>96.83</v>
      </c>
      <c r="J11799" s="202" t="inlineStr">
        <is>
          <t>SIM</t>
        </is>
      </c>
    </row>
    <row r="11800">
      <c r="A11800" s="185" t="n">
        <v>336</v>
      </c>
      <c r="B11800" s="185" t="inlineStr">
        <is>
          <t>INFRA</t>
        </is>
      </c>
      <c r="C11800" s="185" t="n"/>
      <c r="D11800" s="185" t="inlineStr">
        <is>
          <t>Rufo</t>
        </is>
      </c>
      <c r="E11800" s="185" t="inlineStr">
        <is>
          <t>Rufos L=0,2m em cima do muro de alvenaria</t>
        </is>
      </c>
      <c r="F11800" s="185" t="inlineStr">
        <is>
          <t>M</t>
        </is>
      </c>
      <c r="G11800" s="185" t="inlineStr">
        <is>
          <t>NORDESTE</t>
        </is>
      </c>
      <c r="H11800" s="185" t="inlineStr">
        <is>
          <t>NOVA CORRENTE</t>
        </is>
      </c>
      <c r="I11800" s="199" t="n">
        <v>100</v>
      </c>
      <c r="J11800" s="202" t="inlineStr">
        <is>
          <t>SIM</t>
        </is>
      </c>
    </row>
    <row r="11801">
      <c r="A11801" s="185" t="n">
        <v>336</v>
      </c>
      <c r="B11801" s="185" t="inlineStr">
        <is>
          <t>INFRA</t>
        </is>
      </c>
      <c r="C11801" s="185" t="n"/>
      <c r="D11801" s="185" t="inlineStr">
        <is>
          <t>Rufo</t>
        </is>
      </c>
      <c r="E11801" s="185" t="inlineStr">
        <is>
          <t>Rufos L=0,2m em cima do muro de alvenaria</t>
        </is>
      </c>
      <c r="F11801" s="185" t="inlineStr">
        <is>
          <t>M</t>
        </is>
      </c>
      <c r="G11801" s="185" t="inlineStr">
        <is>
          <t>NORDESTE</t>
        </is>
      </c>
      <c r="H11801" s="185" t="inlineStr">
        <is>
          <t>ZOPONE (NEGOCIADO)</t>
        </is>
      </c>
      <c r="I11801" s="199" t="n">
        <v>109.63</v>
      </c>
      <c r="J11801" s="202" t="inlineStr">
        <is>
          <t>SIM</t>
        </is>
      </c>
    </row>
    <row r="11802">
      <c r="A11802" s="185" t="n">
        <v>336</v>
      </c>
      <c r="B11802" s="185" t="inlineStr">
        <is>
          <t>INFRA</t>
        </is>
      </c>
      <c r="C11802" s="185" t="n"/>
      <c r="D11802" s="185" t="inlineStr">
        <is>
          <t>Rufo</t>
        </is>
      </c>
      <c r="E11802" s="185" t="inlineStr">
        <is>
          <t>Rufos L=0,2m em cima do muro de alvenaria</t>
        </is>
      </c>
      <c r="F11802" s="185" t="inlineStr">
        <is>
          <t>M</t>
        </is>
      </c>
      <c r="G11802" s="185" t="inlineStr">
        <is>
          <t>NORDESTE</t>
        </is>
      </c>
      <c r="H11802" s="185" t="inlineStr">
        <is>
          <t>INFRASITE + SECCIONAL</t>
        </is>
      </c>
      <c r="I11802" s="199" t="n">
        <v>238</v>
      </c>
      <c r="J11802" s="202" t="inlineStr">
        <is>
          <t>SIM</t>
        </is>
      </c>
    </row>
    <row r="11803">
      <c r="A11803" s="185" t="n">
        <v>336</v>
      </c>
      <c r="B11803" s="185" t="inlineStr">
        <is>
          <t>INFRA</t>
        </is>
      </c>
      <c r="C11803" s="185" t="n"/>
      <c r="D11803" s="185" t="inlineStr">
        <is>
          <t>Rufo</t>
        </is>
      </c>
      <c r="E11803" s="185" t="inlineStr">
        <is>
          <t>Rufos L=0,2m em cima do muro de alvenaria</t>
        </is>
      </c>
      <c r="F11803" s="185" t="inlineStr">
        <is>
          <t>M</t>
        </is>
      </c>
      <c r="G11803" s="185" t="inlineStr">
        <is>
          <t>NORDESTE</t>
        </is>
      </c>
      <c r="H11803" s="185" t="inlineStr">
        <is>
          <t>CAW (NEGOCIADO)</t>
        </is>
      </c>
      <c r="I11803" s="199" t="n">
        <v>240</v>
      </c>
      <c r="J11803" s="202" t="inlineStr">
        <is>
          <t>SIM</t>
        </is>
      </c>
    </row>
    <row r="11804">
      <c r="A11804" s="185" t="n">
        <v>336</v>
      </c>
      <c r="B11804" s="185" t="inlineStr">
        <is>
          <t>INFRA</t>
        </is>
      </c>
      <c r="C11804" s="185" t="n"/>
      <c r="D11804" s="185" t="inlineStr">
        <is>
          <t>Rufo</t>
        </is>
      </c>
      <c r="E11804" s="185" t="inlineStr">
        <is>
          <t>Rufos L=0,2m em cima do muro de alvenaria</t>
        </is>
      </c>
      <c r="F11804" s="185" t="inlineStr">
        <is>
          <t>M</t>
        </is>
      </c>
      <c r="G11804" s="185" t="inlineStr">
        <is>
          <t>C OESTE</t>
        </is>
      </c>
      <c r="H11804" s="185" t="inlineStr">
        <is>
          <t>BRASILSAT</t>
        </is>
      </c>
      <c r="I11804" s="199" t="n">
        <v>48.01</v>
      </c>
      <c r="J11804" s="196" t="inlineStr">
        <is>
          <t>não</t>
        </is>
      </c>
    </row>
    <row r="11805">
      <c r="A11805" s="185" t="n">
        <v>336</v>
      </c>
      <c r="B11805" s="185" t="inlineStr">
        <is>
          <t>INFRA</t>
        </is>
      </c>
      <c r="C11805" s="185" t="n"/>
      <c r="D11805" s="185" t="inlineStr">
        <is>
          <t>Rufo</t>
        </is>
      </c>
      <c r="E11805" s="185" t="inlineStr">
        <is>
          <t>Rufos L=0,2m em cima do muro de alvenaria</t>
        </is>
      </c>
      <c r="F11805" s="185" t="inlineStr">
        <is>
          <t>M</t>
        </is>
      </c>
      <c r="G11805" s="185" t="inlineStr">
        <is>
          <t>C OESTE</t>
        </is>
      </c>
      <c r="H11805" s="185" t="inlineStr">
        <is>
          <t>CLEMAR (NEGOCIADO)</t>
        </is>
      </c>
      <c r="I11805" s="199" t="n">
        <v>92.43000000000001</v>
      </c>
      <c r="J11805" s="196" t="inlineStr">
        <is>
          <t>não</t>
        </is>
      </c>
    </row>
    <row r="11806">
      <c r="A11806" s="185" t="n">
        <v>336</v>
      </c>
      <c r="B11806" s="185" t="inlineStr">
        <is>
          <t>INFRA</t>
        </is>
      </c>
      <c r="C11806" s="185" t="n"/>
      <c r="D11806" s="185" t="inlineStr">
        <is>
          <t>Rufo</t>
        </is>
      </c>
      <c r="E11806" s="185" t="inlineStr">
        <is>
          <t>Rufos L=0,2m em cima do muro de alvenaria</t>
        </is>
      </c>
      <c r="F11806" s="185" t="inlineStr">
        <is>
          <t>M</t>
        </is>
      </c>
      <c r="G11806" s="185" t="inlineStr">
        <is>
          <t>C OESTE</t>
        </is>
      </c>
      <c r="H11806" s="185" t="inlineStr">
        <is>
          <t>CAW ESTRUTURA + AGEPLAN OBRA</t>
        </is>
      </c>
      <c r="I11806" s="199" t="n">
        <v>98</v>
      </c>
      <c r="J11806" s="196" t="inlineStr">
        <is>
          <t>não</t>
        </is>
      </c>
    </row>
    <row r="11807">
      <c r="A11807" s="185" t="n">
        <v>336</v>
      </c>
      <c r="B11807" s="185" t="inlineStr">
        <is>
          <t>INFRA</t>
        </is>
      </c>
      <c r="C11807" s="185" t="n"/>
      <c r="D11807" s="185" t="inlineStr">
        <is>
          <t>Rufo</t>
        </is>
      </c>
      <c r="E11807" s="185" t="inlineStr">
        <is>
          <t>Rufos L=0,2m em cima do muro de alvenaria</t>
        </is>
      </c>
      <c r="F11807" s="185" t="inlineStr">
        <is>
          <t>M</t>
        </is>
      </c>
      <c r="G11807" s="185" t="inlineStr">
        <is>
          <t>C OESTE</t>
        </is>
      </c>
      <c r="H11807" s="185" t="inlineStr">
        <is>
          <t>METALALFA (NEGOCIADO)</t>
        </is>
      </c>
      <c r="I11807" s="199" t="n">
        <v>102.3</v>
      </c>
      <c r="J11807" s="196" t="inlineStr">
        <is>
          <t>não</t>
        </is>
      </c>
    </row>
    <row r="11808">
      <c r="A11808" s="185" t="n">
        <v>336</v>
      </c>
      <c r="B11808" s="185" t="inlineStr">
        <is>
          <t>INFRA</t>
        </is>
      </c>
      <c r="C11808" s="185" t="n"/>
      <c r="D11808" s="185" t="inlineStr">
        <is>
          <t>Rufo</t>
        </is>
      </c>
      <c r="E11808" s="185" t="inlineStr">
        <is>
          <t>Rufos L=0,2m em cima do muro de alvenaria</t>
        </is>
      </c>
      <c r="F11808" s="185" t="inlineStr">
        <is>
          <t>M</t>
        </is>
      </c>
      <c r="G11808" s="185" t="inlineStr">
        <is>
          <t>C OESTE</t>
        </is>
      </c>
      <c r="H11808" s="185" t="inlineStr">
        <is>
          <t>ZOPONE (NEGOCIADO)</t>
        </is>
      </c>
      <c r="I11808" s="199" t="n">
        <v>114.61</v>
      </c>
      <c r="J11808" s="196" t="inlineStr">
        <is>
          <t>não</t>
        </is>
      </c>
    </row>
    <row r="11809">
      <c r="A11809" s="185" t="n">
        <v>336</v>
      </c>
      <c r="B11809" s="185" t="inlineStr">
        <is>
          <t>INFRA</t>
        </is>
      </c>
      <c r="C11809" s="185" t="n"/>
      <c r="D11809" s="185" t="inlineStr">
        <is>
          <t>Rufo</t>
        </is>
      </c>
      <c r="E11809" s="185" t="inlineStr">
        <is>
          <t>Rufos L=0,2m em cima do muro de alvenaria</t>
        </is>
      </c>
      <c r="F11809" s="185" t="inlineStr">
        <is>
          <t>M</t>
        </is>
      </c>
      <c r="G11809" s="185" t="inlineStr">
        <is>
          <t>C OESTE</t>
        </is>
      </c>
      <c r="H11809" s="185" t="inlineStr">
        <is>
          <t>INFRASITE + SECCIONAL</t>
        </is>
      </c>
      <c r="I11809" s="199" t="n">
        <v>238</v>
      </c>
      <c r="J11809" s="196" t="inlineStr">
        <is>
          <t>não</t>
        </is>
      </c>
    </row>
    <row r="11810">
      <c r="A11810" s="185" t="n">
        <v>336</v>
      </c>
      <c r="B11810" s="185" t="inlineStr">
        <is>
          <t>INFRA</t>
        </is>
      </c>
      <c r="C11810" s="185" t="n"/>
      <c r="D11810" s="185" t="inlineStr">
        <is>
          <t>Rufo</t>
        </is>
      </c>
      <c r="E11810" s="185" t="inlineStr">
        <is>
          <t>Rufos L=0,2m em cima do muro de alvenaria</t>
        </is>
      </c>
      <c r="F11810" s="185" t="inlineStr">
        <is>
          <t>M</t>
        </is>
      </c>
      <c r="G11810" s="185" t="inlineStr">
        <is>
          <t>C OESTE</t>
        </is>
      </c>
      <c r="H11810" s="185" t="inlineStr">
        <is>
          <t>CAW (NEGOCIADO)</t>
        </is>
      </c>
      <c r="I11810" s="199" t="n">
        <v>240</v>
      </c>
      <c r="J11810" s="196" t="inlineStr">
        <is>
          <t>não</t>
        </is>
      </c>
    </row>
    <row r="11811">
      <c r="A11811" s="185" t="n">
        <v>336</v>
      </c>
      <c r="B11811" s="185" t="inlineStr">
        <is>
          <t>INFRA</t>
        </is>
      </c>
      <c r="C11811" s="185" t="n"/>
      <c r="D11811" s="185" t="inlineStr">
        <is>
          <t>Rufo</t>
        </is>
      </c>
      <c r="E11811" s="185" t="inlineStr">
        <is>
          <t>Rufos L=0,2m em cima do muro de alvenaria</t>
        </is>
      </c>
      <c r="F11811" s="185" t="inlineStr">
        <is>
          <t>M</t>
        </is>
      </c>
      <c r="G11811" s="185" t="inlineStr">
        <is>
          <t>SÃO PAULO</t>
        </is>
      </c>
      <c r="H11811" s="185" t="inlineStr">
        <is>
          <t>BRASILSAT</t>
        </is>
      </c>
      <c r="I11811" s="199" t="n">
        <v>48.72</v>
      </c>
      <c r="J11811" s="196" t="inlineStr">
        <is>
          <t>não</t>
        </is>
      </c>
    </row>
    <row r="11812">
      <c r="A11812" s="185" t="n">
        <v>336</v>
      </c>
      <c r="B11812" s="185" t="inlineStr">
        <is>
          <t>INFRA</t>
        </is>
      </c>
      <c r="C11812" s="185" t="n"/>
      <c r="D11812" s="185" t="inlineStr">
        <is>
          <t>Rufo</t>
        </is>
      </c>
      <c r="E11812" s="185" t="inlineStr">
        <is>
          <t>Rufos L=0,2m em cima do muro de alvenaria</t>
        </is>
      </c>
      <c r="F11812" s="185" t="inlineStr">
        <is>
          <t>M</t>
        </is>
      </c>
      <c r="G11812" s="185" t="inlineStr">
        <is>
          <t>SÃO PAULO</t>
        </is>
      </c>
      <c r="H11812" s="185" t="inlineStr">
        <is>
          <t>CAW ESTRUTURA + AGEPLAN OBRA</t>
        </is>
      </c>
      <c r="I11812" s="199" t="n">
        <v>70</v>
      </c>
      <c r="J11812" s="196" t="inlineStr">
        <is>
          <t>não</t>
        </is>
      </c>
    </row>
    <row r="11813">
      <c r="A11813" s="185" t="n">
        <v>336</v>
      </c>
      <c r="B11813" s="185" t="inlineStr">
        <is>
          <t>INFRA</t>
        </is>
      </c>
      <c r="C11813" s="185" t="n"/>
      <c r="D11813" s="185" t="inlineStr">
        <is>
          <t>Rufo</t>
        </is>
      </c>
      <c r="E11813" s="185" t="inlineStr">
        <is>
          <t>Rufos L=0,2m em cima do muro de alvenaria</t>
        </is>
      </c>
      <c r="F11813" s="185" t="inlineStr">
        <is>
          <t>M</t>
        </is>
      </c>
      <c r="G11813" s="185" t="inlineStr">
        <is>
          <t>SÃO PAULO</t>
        </is>
      </c>
      <c r="H11813" s="185" t="inlineStr">
        <is>
          <t>METALALFA (NEGOCIADO)</t>
        </is>
      </c>
      <c r="I11813" s="199" t="n">
        <v>85.25</v>
      </c>
      <c r="J11813" s="196" t="inlineStr">
        <is>
          <t>não</t>
        </is>
      </c>
    </row>
    <row r="11814">
      <c r="A11814" s="185" t="n">
        <v>336</v>
      </c>
      <c r="B11814" s="185" t="inlineStr">
        <is>
          <t>INFRA</t>
        </is>
      </c>
      <c r="C11814" s="185" t="n"/>
      <c r="D11814" s="185" t="inlineStr">
        <is>
          <t>Rufo</t>
        </is>
      </c>
      <c r="E11814" s="185" t="inlineStr">
        <is>
          <t>Rufos L=0,2m em cima do muro de alvenaria</t>
        </is>
      </c>
      <c r="F11814" s="185" t="inlineStr">
        <is>
          <t>M</t>
        </is>
      </c>
      <c r="G11814" s="185" t="inlineStr">
        <is>
          <t>SÃO PAULO</t>
        </is>
      </c>
      <c r="H11814" s="185" t="inlineStr">
        <is>
          <t>CLEMAR (NEGOCIADO)</t>
        </is>
      </c>
      <c r="I11814" s="199" t="n">
        <v>88.03</v>
      </c>
      <c r="J11814" s="196" t="inlineStr">
        <is>
          <t>não</t>
        </is>
      </c>
    </row>
    <row r="11815">
      <c r="A11815" s="185" t="n">
        <v>336</v>
      </c>
      <c r="B11815" s="185" t="inlineStr">
        <is>
          <t>INFRA</t>
        </is>
      </c>
      <c r="C11815" s="185" t="n"/>
      <c r="D11815" s="185" t="inlineStr">
        <is>
          <t>Rufo</t>
        </is>
      </c>
      <c r="E11815" s="185" t="inlineStr">
        <is>
          <t>Rufos L=0,2m em cima do muro de alvenaria</t>
        </is>
      </c>
      <c r="F11815" s="185" t="inlineStr">
        <is>
          <t>M</t>
        </is>
      </c>
      <c r="G11815" s="185" t="inlineStr">
        <is>
          <t>SÃO PAULO</t>
        </is>
      </c>
      <c r="H11815" s="185" t="inlineStr">
        <is>
          <t>ZOPONE (NEGOCIADO)</t>
        </is>
      </c>
      <c r="I11815" s="199" t="n">
        <v>99.66</v>
      </c>
      <c r="J11815" s="196" t="inlineStr">
        <is>
          <t>não</t>
        </is>
      </c>
    </row>
    <row r="11816">
      <c r="A11816" s="185" t="n">
        <v>336</v>
      </c>
      <c r="B11816" s="185" t="inlineStr">
        <is>
          <t>INFRA</t>
        </is>
      </c>
      <c r="C11816" s="185" t="n"/>
      <c r="D11816" s="185" t="inlineStr">
        <is>
          <t>Rufo</t>
        </is>
      </c>
      <c r="E11816" s="185" t="inlineStr">
        <is>
          <t>Rufos L=0,2m em cima do muro de alvenaria</t>
        </is>
      </c>
      <c r="F11816" s="185" t="inlineStr">
        <is>
          <t>M</t>
        </is>
      </c>
      <c r="G11816" s="185" t="inlineStr">
        <is>
          <t>SÃO PAULO</t>
        </is>
      </c>
      <c r="H11816" s="185" t="inlineStr">
        <is>
          <t>NOVA CORRENTE</t>
        </is>
      </c>
      <c r="I11816" s="199" t="n">
        <v>100</v>
      </c>
      <c r="J11816" s="196" t="inlineStr">
        <is>
          <t>não</t>
        </is>
      </c>
    </row>
    <row r="11817">
      <c r="A11817" s="185" t="n">
        <v>336</v>
      </c>
      <c r="B11817" s="185" t="inlineStr">
        <is>
          <t>INFRA</t>
        </is>
      </c>
      <c r="C11817" s="185" t="n"/>
      <c r="D11817" s="185" t="inlineStr">
        <is>
          <t>Rufo</t>
        </is>
      </c>
      <c r="E11817" s="185" t="inlineStr">
        <is>
          <t>Rufos L=0,2m em cima do muro de alvenaria</t>
        </is>
      </c>
      <c r="F11817" s="185" t="inlineStr">
        <is>
          <t>M</t>
        </is>
      </c>
      <c r="G11817" s="185" t="inlineStr">
        <is>
          <t>SÃO PAULO</t>
        </is>
      </c>
      <c r="H11817" s="185" t="inlineStr">
        <is>
          <t>INFRASITE + SECCIONAL</t>
        </is>
      </c>
      <c r="I11817" s="199" t="n">
        <v>238</v>
      </c>
      <c r="J11817" s="196" t="inlineStr">
        <is>
          <t>não</t>
        </is>
      </c>
    </row>
    <row r="11818">
      <c r="A11818" s="185" t="n">
        <v>336</v>
      </c>
      <c r="B11818" s="185" t="inlineStr">
        <is>
          <t>INFRA</t>
        </is>
      </c>
      <c r="C11818" s="185" t="n"/>
      <c r="D11818" s="185" t="inlineStr">
        <is>
          <t>Rufo</t>
        </is>
      </c>
      <c r="E11818" s="185" t="inlineStr">
        <is>
          <t>Rufos L=0,2m em cima do muro de alvenaria</t>
        </is>
      </c>
      <c r="F11818" s="185" t="inlineStr">
        <is>
          <t>M</t>
        </is>
      </c>
      <c r="G11818" s="185" t="inlineStr">
        <is>
          <t>SÃO PAULO</t>
        </is>
      </c>
      <c r="H11818" s="185" t="inlineStr">
        <is>
          <t>CAW (NEGOCIADO)</t>
        </is>
      </c>
      <c r="I11818" s="199" t="n">
        <v>240</v>
      </c>
      <c r="J11818" s="196" t="inlineStr">
        <is>
          <t>não</t>
        </is>
      </c>
    </row>
    <row r="11819">
      <c r="A11819" s="185" t="n">
        <v>336</v>
      </c>
      <c r="B11819" s="185" t="inlineStr">
        <is>
          <t>INFRA</t>
        </is>
      </c>
      <c r="C11819" s="185" t="n"/>
      <c r="D11819" s="185" t="inlineStr">
        <is>
          <t>Rufo</t>
        </is>
      </c>
      <c r="E11819" s="185" t="inlineStr">
        <is>
          <t>Rufos L=0,2m em cima do muro de alvenaria</t>
        </is>
      </c>
      <c r="F11819" s="185" t="inlineStr">
        <is>
          <t>M</t>
        </is>
      </c>
      <c r="G11819" s="185" t="inlineStr">
        <is>
          <t>LESTE</t>
        </is>
      </c>
      <c r="H11819" s="185" t="inlineStr">
        <is>
          <t>BRASILSAT</t>
        </is>
      </c>
      <c r="I11819" s="199" t="n">
        <v>48.72</v>
      </c>
      <c r="J11819" s="196" t="inlineStr">
        <is>
          <t>não</t>
        </is>
      </c>
    </row>
    <row r="11820">
      <c r="A11820" s="185" t="n">
        <v>336</v>
      </c>
      <c r="B11820" s="185" t="inlineStr">
        <is>
          <t>INFRA</t>
        </is>
      </c>
      <c r="C11820" s="185" t="n"/>
      <c r="D11820" s="185" t="inlineStr">
        <is>
          <t>Rufo</t>
        </is>
      </c>
      <c r="E11820" s="185" t="inlineStr">
        <is>
          <t>Rufos L=0,2m em cima do muro de alvenaria</t>
        </is>
      </c>
      <c r="F11820" s="185" t="inlineStr">
        <is>
          <t>M</t>
        </is>
      </c>
      <c r="G11820" s="185" t="inlineStr">
        <is>
          <t>LESTE</t>
        </is>
      </c>
      <c r="H11820" s="185" t="inlineStr">
        <is>
          <t>CAW ESTRUTURA + AGEPLAN OBRA</t>
        </is>
      </c>
      <c r="I11820" s="199" t="n">
        <v>84</v>
      </c>
      <c r="J11820" s="196" t="inlineStr">
        <is>
          <t>não</t>
        </is>
      </c>
    </row>
    <row r="11821">
      <c r="A11821" s="185" t="n">
        <v>336</v>
      </c>
      <c r="B11821" s="185" t="inlineStr">
        <is>
          <t>INFRA</t>
        </is>
      </c>
      <c r="C11821" s="185" t="n"/>
      <c r="D11821" s="185" t="inlineStr">
        <is>
          <t>Rufo</t>
        </is>
      </c>
      <c r="E11821" s="185" t="inlineStr">
        <is>
          <t>Rufos L=0,2m em cima do muro de alvenaria</t>
        </is>
      </c>
      <c r="F11821" s="185" t="inlineStr">
        <is>
          <t>M</t>
        </is>
      </c>
      <c r="G11821" s="185" t="inlineStr">
        <is>
          <t>LESTE</t>
        </is>
      </c>
      <c r="H11821" s="185" t="inlineStr">
        <is>
          <t>METALALFA (NEGOCIADO)</t>
        </is>
      </c>
      <c r="I11821" s="199" t="n">
        <v>85.25</v>
      </c>
      <c r="J11821" s="196" t="inlineStr">
        <is>
          <t>não</t>
        </is>
      </c>
    </row>
    <row r="11822">
      <c r="A11822" s="185" t="n">
        <v>336</v>
      </c>
      <c r="B11822" s="185" t="inlineStr">
        <is>
          <t>INFRA</t>
        </is>
      </c>
      <c r="C11822" s="185" t="n"/>
      <c r="D11822" s="185" t="inlineStr">
        <is>
          <t>Rufo</t>
        </is>
      </c>
      <c r="E11822" s="185" t="inlineStr">
        <is>
          <t>Rufos L=0,2m em cima do muro de alvenaria</t>
        </is>
      </c>
      <c r="F11822" s="185" t="inlineStr">
        <is>
          <t>M</t>
        </is>
      </c>
      <c r="G11822" s="185" t="inlineStr">
        <is>
          <t>LESTE</t>
        </is>
      </c>
      <c r="H11822" s="185" t="inlineStr">
        <is>
          <t>CLEMAR (NEGOCIADO)</t>
        </is>
      </c>
      <c r="I11822" s="199" t="n">
        <v>96.83</v>
      </c>
      <c r="J11822" s="196" t="inlineStr">
        <is>
          <t>não</t>
        </is>
      </c>
    </row>
    <row r="11823">
      <c r="A11823" s="185" t="n">
        <v>336</v>
      </c>
      <c r="B11823" s="185" t="inlineStr">
        <is>
          <t>INFRA</t>
        </is>
      </c>
      <c r="C11823" s="185" t="n"/>
      <c r="D11823" s="185" t="inlineStr">
        <is>
          <t>Rufo</t>
        </is>
      </c>
      <c r="E11823" s="185" t="inlineStr">
        <is>
          <t>Rufos L=0,2m em cima do muro de alvenaria</t>
        </is>
      </c>
      <c r="F11823" s="185" t="inlineStr">
        <is>
          <t>M</t>
        </is>
      </c>
      <c r="G11823" s="185" t="inlineStr">
        <is>
          <t>LESTE</t>
        </is>
      </c>
      <c r="H11823" s="185" t="inlineStr">
        <is>
          <t>ZOPONE (NEGOCIADO)</t>
        </is>
      </c>
      <c r="I11823" s="199" t="n">
        <v>99.66</v>
      </c>
      <c r="J11823" s="196" t="inlineStr">
        <is>
          <t>não</t>
        </is>
      </c>
    </row>
    <row r="11824">
      <c r="A11824" s="185" t="n">
        <v>336</v>
      </c>
      <c r="B11824" s="185" t="inlineStr">
        <is>
          <t>INFRA</t>
        </is>
      </c>
      <c r="C11824" s="185" t="n"/>
      <c r="D11824" s="185" t="inlineStr">
        <is>
          <t>Rufo</t>
        </is>
      </c>
      <c r="E11824" s="185" t="inlineStr">
        <is>
          <t>Rufos L=0,2m em cima do muro de alvenaria</t>
        </is>
      </c>
      <c r="F11824" s="185" t="inlineStr">
        <is>
          <t>M</t>
        </is>
      </c>
      <c r="G11824" s="185" t="inlineStr">
        <is>
          <t>LESTE</t>
        </is>
      </c>
      <c r="H11824" s="185" t="inlineStr">
        <is>
          <t>NOVA CORRENTE</t>
        </is>
      </c>
      <c r="I11824" s="199" t="n">
        <v>100</v>
      </c>
      <c r="J11824" s="196" t="inlineStr">
        <is>
          <t>não</t>
        </is>
      </c>
    </row>
    <row r="11825">
      <c r="A11825" s="185" t="n">
        <v>336</v>
      </c>
      <c r="B11825" s="185" t="inlineStr">
        <is>
          <t>INFRA</t>
        </is>
      </c>
      <c r="C11825" s="185" t="n"/>
      <c r="D11825" s="185" t="inlineStr">
        <is>
          <t>Rufo</t>
        </is>
      </c>
      <c r="E11825" s="185" t="inlineStr">
        <is>
          <t>Rufos L=0,2m em cima do muro de alvenaria</t>
        </is>
      </c>
      <c r="F11825" s="185" t="inlineStr">
        <is>
          <t>M</t>
        </is>
      </c>
      <c r="G11825" s="185" t="inlineStr">
        <is>
          <t>LESTE</t>
        </is>
      </c>
      <c r="H11825" s="185" t="inlineStr">
        <is>
          <t>INFRASITE + SECCIONAL</t>
        </is>
      </c>
      <c r="I11825" s="199" t="n">
        <v>238</v>
      </c>
      <c r="J11825" s="196" t="inlineStr">
        <is>
          <t>não</t>
        </is>
      </c>
    </row>
    <row r="11826">
      <c r="A11826" s="185" t="n">
        <v>336</v>
      </c>
      <c r="B11826" s="185" t="inlineStr">
        <is>
          <t>INFRA</t>
        </is>
      </c>
      <c r="C11826" s="185" t="n"/>
      <c r="D11826" s="185" t="inlineStr">
        <is>
          <t>Rufo</t>
        </is>
      </c>
      <c r="E11826" s="185" t="inlineStr">
        <is>
          <t>Rufos L=0,2m em cima do muro de alvenaria</t>
        </is>
      </c>
      <c r="F11826" s="185" t="inlineStr">
        <is>
          <t>M</t>
        </is>
      </c>
      <c r="G11826" s="185" t="inlineStr">
        <is>
          <t>LESTE</t>
        </is>
      </c>
      <c r="H11826" s="185" t="inlineStr">
        <is>
          <t>CAW (NEGOCIADO)</t>
        </is>
      </c>
      <c r="I11826" s="199" t="n">
        <v>240</v>
      </c>
      <c r="J11826" s="196" t="inlineStr">
        <is>
          <t>não</t>
        </is>
      </c>
    </row>
    <row r="11827">
      <c r="A11827" s="185" t="n">
        <v>336</v>
      </c>
      <c r="B11827" s="185" t="inlineStr">
        <is>
          <t>INFRA</t>
        </is>
      </c>
      <c r="C11827" s="185" t="n"/>
      <c r="D11827" s="185" t="inlineStr">
        <is>
          <t>Rufo</t>
        </is>
      </c>
      <c r="E11827" s="185" t="inlineStr">
        <is>
          <t>Rufos L=0,2m em cima do muro de alvenaria</t>
        </is>
      </c>
      <c r="F11827" s="185" t="inlineStr">
        <is>
          <t>M</t>
        </is>
      </c>
      <c r="G11827" s="185" t="inlineStr">
        <is>
          <t>SUL</t>
        </is>
      </c>
      <c r="H11827" s="185" t="inlineStr">
        <is>
          <t>BRASILSAT</t>
        </is>
      </c>
      <c r="I11827" s="199" t="n">
        <v>48.72</v>
      </c>
      <c r="J11827" s="196" t="inlineStr">
        <is>
          <t>não</t>
        </is>
      </c>
    </row>
    <row r="11828">
      <c r="A11828" s="185" t="n">
        <v>336</v>
      </c>
      <c r="B11828" s="185" t="inlineStr">
        <is>
          <t>INFRA</t>
        </is>
      </c>
      <c r="C11828" s="185" t="n"/>
      <c r="D11828" s="185" t="inlineStr">
        <is>
          <t>Rufo</t>
        </is>
      </c>
      <c r="E11828" s="185" t="inlineStr">
        <is>
          <t>Rufos L=0,2m em cima do muro de alvenaria</t>
        </is>
      </c>
      <c r="F11828" s="185" t="inlineStr">
        <is>
          <t>M</t>
        </is>
      </c>
      <c r="G11828" s="185" t="inlineStr">
        <is>
          <t>SUL</t>
        </is>
      </c>
      <c r="H11828" s="185" t="inlineStr">
        <is>
          <t>METALALFA (NEGOCIADO)</t>
        </is>
      </c>
      <c r="I11828" s="199" t="n">
        <v>85.25</v>
      </c>
      <c r="J11828" s="196" t="inlineStr">
        <is>
          <t>não</t>
        </is>
      </c>
    </row>
    <row r="11829">
      <c r="A11829" s="185" t="n">
        <v>336</v>
      </c>
      <c r="B11829" s="185" t="inlineStr">
        <is>
          <t>INFRA</t>
        </is>
      </c>
      <c r="C11829" s="185" t="n"/>
      <c r="D11829" s="185" t="inlineStr">
        <is>
          <t>Rufo</t>
        </is>
      </c>
      <c r="E11829" s="185" t="inlineStr">
        <is>
          <t>Rufos L=0,2m em cima do muro de alvenaria</t>
        </is>
      </c>
      <c r="F11829" s="185" t="inlineStr">
        <is>
          <t>M</t>
        </is>
      </c>
      <c r="G11829" s="185" t="inlineStr">
        <is>
          <t>SUL</t>
        </is>
      </c>
      <c r="H11829" s="185" t="inlineStr">
        <is>
          <t>CLEMAR (NEGOCIADO)</t>
        </is>
      </c>
      <c r="I11829" s="199" t="n">
        <v>88.03</v>
      </c>
      <c r="J11829" s="196" t="inlineStr">
        <is>
          <t>não</t>
        </is>
      </c>
    </row>
    <row r="11830">
      <c r="A11830" s="185" t="n">
        <v>336</v>
      </c>
      <c r="B11830" s="185" t="inlineStr">
        <is>
          <t>INFRA</t>
        </is>
      </c>
      <c r="C11830" s="185" t="n"/>
      <c r="D11830" s="185" t="inlineStr">
        <is>
          <t>Rufo</t>
        </is>
      </c>
      <c r="E11830" s="185" t="inlineStr">
        <is>
          <t>Rufos L=0,2m em cima do muro de alvenaria</t>
        </is>
      </c>
      <c r="F11830" s="185" t="inlineStr">
        <is>
          <t>M</t>
        </is>
      </c>
      <c r="G11830" s="185" t="inlineStr">
        <is>
          <t>SUL</t>
        </is>
      </c>
      <c r="H11830" s="185" t="inlineStr">
        <is>
          <t>CAW ESTRUTURA + AGEPLAN OBRA</t>
        </is>
      </c>
      <c r="I11830" s="199" t="n">
        <v>98</v>
      </c>
      <c r="J11830" s="196" t="inlineStr">
        <is>
          <t>não</t>
        </is>
      </c>
    </row>
    <row r="11831">
      <c r="A11831" s="185" t="n">
        <v>336</v>
      </c>
      <c r="B11831" s="185" t="inlineStr">
        <is>
          <t>INFRA</t>
        </is>
      </c>
      <c r="C11831" s="185" t="n"/>
      <c r="D11831" s="185" t="inlineStr">
        <is>
          <t>Rufo</t>
        </is>
      </c>
      <c r="E11831" s="185" t="inlineStr">
        <is>
          <t>Rufos L=0,2m em cima do muro de alvenaria</t>
        </is>
      </c>
      <c r="F11831" s="185" t="inlineStr">
        <is>
          <t>M</t>
        </is>
      </c>
      <c r="G11831" s="185" t="inlineStr">
        <is>
          <t>SUL</t>
        </is>
      </c>
      <c r="H11831" s="185" t="inlineStr">
        <is>
          <t>ZOPONE (NEGOCIADO)</t>
        </is>
      </c>
      <c r="I11831" s="199" t="n">
        <v>99.66</v>
      </c>
      <c r="J11831" s="196" t="inlineStr">
        <is>
          <t>não</t>
        </is>
      </c>
    </row>
    <row r="11832">
      <c r="A11832" s="185" t="n">
        <v>336</v>
      </c>
      <c r="B11832" s="185" t="inlineStr">
        <is>
          <t>INFRA</t>
        </is>
      </c>
      <c r="C11832" s="185" t="n"/>
      <c r="D11832" s="185" t="inlineStr">
        <is>
          <t>Rufo</t>
        </is>
      </c>
      <c r="E11832" s="185" t="inlineStr">
        <is>
          <t>Rufos L=0,2m em cima do muro de alvenaria</t>
        </is>
      </c>
      <c r="F11832" s="185" t="inlineStr">
        <is>
          <t>M</t>
        </is>
      </c>
      <c r="G11832" s="185" t="inlineStr">
        <is>
          <t>SUL</t>
        </is>
      </c>
      <c r="H11832" s="185" t="inlineStr">
        <is>
          <t>NOVA CORRENTE</t>
        </is>
      </c>
      <c r="I11832" s="199" t="n">
        <v>100</v>
      </c>
      <c r="J11832" s="196" t="inlineStr">
        <is>
          <t>não</t>
        </is>
      </c>
    </row>
    <row r="11833">
      <c r="A11833" s="185" t="n">
        <v>336</v>
      </c>
      <c r="B11833" s="185" t="inlineStr">
        <is>
          <t>INFRA</t>
        </is>
      </c>
      <c r="C11833" s="185" t="n"/>
      <c r="D11833" s="185" t="inlineStr">
        <is>
          <t>Rufo</t>
        </is>
      </c>
      <c r="E11833" s="185" t="inlineStr">
        <is>
          <t>Rufos L=0,2m em cima do muro de alvenaria</t>
        </is>
      </c>
      <c r="F11833" s="185" t="inlineStr">
        <is>
          <t>M</t>
        </is>
      </c>
      <c r="G11833" s="185" t="inlineStr">
        <is>
          <t>SUL</t>
        </is>
      </c>
      <c r="H11833" s="185" t="inlineStr">
        <is>
          <t>INFRASITE + SECCIONAL</t>
        </is>
      </c>
      <c r="I11833" s="199" t="n">
        <v>238</v>
      </c>
      <c r="J11833" s="196" t="inlineStr">
        <is>
          <t>não</t>
        </is>
      </c>
    </row>
    <row r="11834">
      <c r="A11834" s="185" t="n">
        <v>336</v>
      </c>
      <c r="B11834" s="185" t="inlineStr">
        <is>
          <t>INFRA</t>
        </is>
      </c>
      <c r="C11834" s="185" t="n"/>
      <c r="D11834" s="185" t="inlineStr">
        <is>
          <t>Rufo</t>
        </is>
      </c>
      <c r="E11834" s="185" t="inlineStr">
        <is>
          <t>Rufos L=0,2m em cima do muro de alvenaria</t>
        </is>
      </c>
      <c r="F11834" s="185" t="inlineStr">
        <is>
          <t>M</t>
        </is>
      </c>
      <c r="G11834" s="185" t="inlineStr">
        <is>
          <t>SUL</t>
        </is>
      </c>
      <c r="H11834" s="185" t="inlineStr">
        <is>
          <t>CAW (NEGOCIADO)</t>
        </is>
      </c>
      <c r="I11834" s="199" t="n">
        <v>240</v>
      </c>
      <c r="J11834" s="196" t="inlineStr">
        <is>
          <t>não</t>
        </is>
      </c>
    </row>
    <row r="11835">
      <c r="A11835" s="185" t="n">
        <v>337</v>
      </c>
      <c r="B11835" s="185" t="inlineStr">
        <is>
          <t>INFRA</t>
        </is>
      </c>
      <c r="C11835" s="185" t="inlineStr">
        <is>
          <t>Ferragens</t>
        </is>
      </c>
      <c r="D11835" s="185" t="inlineStr">
        <is>
          <t>SKID</t>
        </is>
      </c>
      <c r="E11835" s="185" t="inlineStr">
        <is>
          <t>SKID (estrutura metálica) para suporte e fixação de Gabinetes</t>
        </is>
      </c>
      <c r="F11835" s="185" t="inlineStr">
        <is>
          <t>KG</t>
        </is>
      </c>
      <c r="G11835" s="185" t="inlineStr">
        <is>
          <t>NORTE</t>
        </is>
      </c>
      <c r="H11835" s="185" t="inlineStr">
        <is>
          <t>CAW (NEGOCIADO)</t>
        </is>
      </c>
      <c r="I11835" s="199" t="n">
        <v>38</v>
      </c>
      <c r="J11835" s="202" t="inlineStr">
        <is>
          <t>SIM</t>
        </is>
      </c>
    </row>
    <row r="11836">
      <c r="A11836" s="185" t="n">
        <v>337</v>
      </c>
      <c r="B11836" s="185" t="inlineStr">
        <is>
          <t>INFRA</t>
        </is>
      </c>
      <c r="C11836" s="185" t="inlineStr">
        <is>
          <t>Ferragens</t>
        </is>
      </c>
      <c r="D11836" s="185" t="inlineStr">
        <is>
          <t>SKID</t>
        </is>
      </c>
      <c r="E11836" s="185" t="inlineStr">
        <is>
          <t>SKID (estrutura metálica) para suporte e fixação de Gabinetes</t>
        </is>
      </c>
      <c r="F11836" s="185" t="inlineStr">
        <is>
          <t>KG</t>
        </is>
      </c>
      <c r="G11836" s="185" t="inlineStr">
        <is>
          <t>NORTE</t>
        </is>
      </c>
      <c r="H11836" s="185" t="inlineStr">
        <is>
          <t>BRASILSAT</t>
        </is>
      </c>
      <c r="I11836" s="199" t="n">
        <v>45</v>
      </c>
      <c r="J11836" s="202" t="inlineStr">
        <is>
          <t>SIM</t>
        </is>
      </c>
    </row>
    <row r="11837">
      <c r="A11837" s="185" t="n">
        <v>337</v>
      </c>
      <c r="B11837" s="185" t="inlineStr">
        <is>
          <t>INFRA</t>
        </is>
      </c>
      <c r="C11837" s="185" t="inlineStr">
        <is>
          <t>Ferragens</t>
        </is>
      </c>
      <c r="D11837" s="185" t="inlineStr">
        <is>
          <t>SKID</t>
        </is>
      </c>
      <c r="E11837" s="185" t="inlineStr">
        <is>
          <t>SKID (estrutura metálica) para suporte e fixação de Gabinetes</t>
        </is>
      </c>
      <c r="F11837" s="185" t="inlineStr">
        <is>
          <t>KG</t>
        </is>
      </c>
      <c r="G11837" s="185" t="inlineStr">
        <is>
          <t>NORTE</t>
        </is>
      </c>
      <c r="H11837" s="185" t="inlineStr">
        <is>
          <t>CLEMAR (NEGOCIADO)</t>
        </is>
      </c>
      <c r="I11837" s="199" t="n">
        <v>53.46</v>
      </c>
      <c r="J11837" s="202" t="inlineStr">
        <is>
          <t>SIM</t>
        </is>
      </c>
    </row>
    <row r="11838">
      <c r="A11838" s="185" t="n">
        <v>337</v>
      </c>
      <c r="B11838" s="185" t="inlineStr">
        <is>
          <t>INFRA</t>
        </is>
      </c>
      <c r="C11838" s="185" t="inlineStr">
        <is>
          <t>Ferragens</t>
        </is>
      </c>
      <c r="D11838" s="185" t="inlineStr">
        <is>
          <t>SKID</t>
        </is>
      </c>
      <c r="E11838" s="185" t="inlineStr">
        <is>
          <t>SKID (estrutura metálica) para suporte e fixação de Gabinetes</t>
        </is>
      </c>
      <c r="F11838" s="185" t="inlineStr">
        <is>
          <t>KG</t>
        </is>
      </c>
      <c r="G11838" s="185" t="inlineStr">
        <is>
          <t>NORTE</t>
        </is>
      </c>
      <c r="H11838" s="185" t="inlineStr">
        <is>
          <t>INFRASITE + SECCIONAL</t>
        </is>
      </c>
      <c r="I11838" s="199" t="n">
        <v>53.55</v>
      </c>
      <c r="J11838" s="202" t="inlineStr">
        <is>
          <t>SIM</t>
        </is>
      </c>
    </row>
    <row r="11839">
      <c r="A11839" s="185" t="n">
        <v>337</v>
      </c>
      <c r="B11839" s="185" t="inlineStr">
        <is>
          <t>INFRA</t>
        </is>
      </c>
      <c r="C11839" s="185" t="inlineStr">
        <is>
          <t>Ferragens</t>
        </is>
      </c>
      <c r="D11839" s="185" t="inlineStr">
        <is>
          <t>SKID</t>
        </is>
      </c>
      <c r="E11839" s="185" t="inlineStr">
        <is>
          <t>SKID (estrutura metálica) para suporte e fixação de Gabinetes</t>
        </is>
      </c>
      <c r="F11839" s="185" t="inlineStr">
        <is>
          <t>KG</t>
        </is>
      </c>
      <c r="G11839" s="185" t="inlineStr">
        <is>
          <t>NORTE</t>
        </is>
      </c>
      <c r="H11839" s="185" t="inlineStr">
        <is>
          <t>METALALFA (NEGOCIADO)</t>
        </is>
      </c>
      <c r="I11839" s="199" t="n">
        <v>57.73</v>
      </c>
      <c r="J11839" s="202" t="inlineStr">
        <is>
          <t>SIM</t>
        </is>
      </c>
    </row>
    <row r="11840">
      <c r="A11840" s="185" t="n">
        <v>337</v>
      </c>
      <c r="B11840" s="185" t="inlineStr">
        <is>
          <t>INFRA</t>
        </is>
      </c>
      <c r="C11840" s="185" t="inlineStr">
        <is>
          <t>Ferragens</t>
        </is>
      </c>
      <c r="D11840" s="185" t="inlineStr">
        <is>
          <t>SKID</t>
        </is>
      </c>
      <c r="E11840" s="185" t="inlineStr">
        <is>
          <t>SKID (estrutura metálica) para suporte e fixação de Gabinetes</t>
        </is>
      </c>
      <c r="F11840" s="185" t="inlineStr">
        <is>
          <t>KG</t>
        </is>
      </c>
      <c r="G11840" s="185" t="inlineStr">
        <is>
          <t>NORTE</t>
        </is>
      </c>
      <c r="H11840" s="185" t="inlineStr">
        <is>
          <t>ZOPONE (NEGOCIADO)</t>
        </is>
      </c>
      <c r="I11840" s="199" t="n">
        <v>60.12</v>
      </c>
      <c r="J11840" s="202" t="inlineStr">
        <is>
          <t>SIM</t>
        </is>
      </c>
    </row>
    <row r="11841">
      <c r="A11841" s="185" t="n">
        <v>337</v>
      </c>
      <c r="B11841" s="185" t="inlineStr">
        <is>
          <t>INFRA</t>
        </is>
      </c>
      <c r="C11841" s="185" t="inlineStr">
        <is>
          <t>Ferragens</t>
        </is>
      </c>
      <c r="D11841" s="185" t="inlineStr">
        <is>
          <t>SKID</t>
        </is>
      </c>
      <c r="E11841" s="185" t="inlineStr">
        <is>
          <t>SKID (estrutura metálica) para suporte e fixação de Gabinetes</t>
        </is>
      </c>
      <c r="F11841" s="185" t="inlineStr">
        <is>
          <t>KG</t>
        </is>
      </c>
      <c r="G11841" s="185" t="inlineStr">
        <is>
          <t>NORTE</t>
        </is>
      </c>
      <c r="H11841" s="185" t="inlineStr">
        <is>
          <t>CAW ESTRUTURA + AGEPLAN OBRA</t>
        </is>
      </c>
      <c r="I11841" s="199" t="n">
        <v>62.37</v>
      </c>
      <c r="J11841" s="202" t="inlineStr">
        <is>
          <t>SIM</t>
        </is>
      </c>
    </row>
    <row r="11842">
      <c r="A11842" s="185" t="n">
        <v>337</v>
      </c>
      <c r="B11842" s="185" t="inlineStr">
        <is>
          <t>INFRA</t>
        </is>
      </c>
      <c r="C11842" s="185" t="inlineStr">
        <is>
          <t>Ferragens</t>
        </is>
      </c>
      <c r="D11842" s="185" t="inlineStr">
        <is>
          <t>SKID</t>
        </is>
      </c>
      <c r="E11842" s="185" t="inlineStr">
        <is>
          <t>SKID (estrutura metálica) para suporte e fixação de Gabinetes</t>
        </is>
      </c>
      <c r="F11842" s="185" t="inlineStr">
        <is>
          <t>KG</t>
        </is>
      </c>
      <c r="G11842" s="185" t="inlineStr">
        <is>
          <t>NORDESTE</t>
        </is>
      </c>
      <c r="H11842" s="185" t="inlineStr">
        <is>
          <t>METALALFA (NEGOCIADO)</t>
        </is>
      </c>
      <c r="I11842" s="199" t="n">
        <v>36.08</v>
      </c>
      <c r="J11842" s="202" t="inlineStr">
        <is>
          <t>SIM</t>
        </is>
      </c>
    </row>
    <row r="11843">
      <c r="A11843" s="185" t="n">
        <v>337</v>
      </c>
      <c r="B11843" s="185" t="inlineStr">
        <is>
          <t>INFRA</t>
        </is>
      </c>
      <c r="C11843" s="185" t="inlineStr">
        <is>
          <t>Ferragens</t>
        </is>
      </c>
      <c r="D11843" s="185" t="inlineStr">
        <is>
          <t>SKID</t>
        </is>
      </c>
      <c r="E11843" s="185" t="inlineStr">
        <is>
          <t>SKID (estrutura metálica) para suporte e fixação de Gabinetes</t>
        </is>
      </c>
      <c r="F11843" s="185" t="inlineStr">
        <is>
          <t>KG</t>
        </is>
      </c>
      <c r="G11843" s="185" t="inlineStr">
        <is>
          <t>NORDESTE</t>
        </is>
      </c>
      <c r="H11843" s="185" t="inlineStr">
        <is>
          <t>CAW (NEGOCIADO)</t>
        </is>
      </c>
      <c r="I11843" s="199" t="n">
        <v>38</v>
      </c>
      <c r="J11843" s="202" t="inlineStr">
        <is>
          <t>SIM</t>
        </is>
      </c>
    </row>
    <row r="11844">
      <c r="A11844" s="185" t="n">
        <v>337</v>
      </c>
      <c r="B11844" s="185" t="inlineStr">
        <is>
          <t>INFRA</t>
        </is>
      </c>
      <c r="C11844" s="185" t="inlineStr">
        <is>
          <t>Ferragens</t>
        </is>
      </c>
      <c r="D11844" s="185" t="inlineStr">
        <is>
          <t>SKID</t>
        </is>
      </c>
      <c r="E11844" s="185" t="inlineStr">
        <is>
          <t>SKID (estrutura metálica) para suporte e fixação de Gabinetes</t>
        </is>
      </c>
      <c r="F11844" s="185" t="inlineStr">
        <is>
          <t>KG</t>
        </is>
      </c>
      <c r="G11844" s="185" t="inlineStr">
        <is>
          <t>NORDESTE</t>
        </is>
      </c>
      <c r="H11844" s="185" t="inlineStr">
        <is>
          <t>BRASILSAT</t>
        </is>
      </c>
      <c r="I11844" s="199" t="n">
        <v>45</v>
      </c>
      <c r="J11844" s="202" t="inlineStr">
        <is>
          <t>SIM</t>
        </is>
      </c>
    </row>
    <row r="11845">
      <c r="A11845" s="185" t="n">
        <v>337</v>
      </c>
      <c r="B11845" s="185" t="inlineStr">
        <is>
          <t>INFRA</t>
        </is>
      </c>
      <c r="C11845" s="185" t="inlineStr">
        <is>
          <t>Ferragens</t>
        </is>
      </c>
      <c r="D11845" s="185" t="inlineStr">
        <is>
          <t>SKID</t>
        </is>
      </c>
      <c r="E11845" s="185" t="inlineStr">
        <is>
          <t>SKID (estrutura metálica) para suporte e fixação de Gabinetes</t>
        </is>
      </c>
      <c r="F11845" s="185" t="inlineStr">
        <is>
          <t>KG</t>
        </is>
      </c>
      <c r="G11845" s="185" t="inlineStr">
        <is>
          <t>NORDESTE</t>
        </is>
      </c>
      <c r="H11845" s="185" t="inlineStr">
        <is>
          <t>INFRASITE + SECCIONAL</t>
        </is>
      </c>
      <c r="I11845" s="199" t="n">
        <v>48.7</v>
      </c>
      <c r="J11845" s="202" t="inlineStr">
        <is>
          <t>SIM</t>
        </is>
      </c>
    </row>
    <row r="11846">
      <c r="A11846" s="185" t="n">
        <v>337</v>
      </c>
      <c r="B11846" s="185" t="inlineStr">
        <is>
          <t>INFRA</t>
        </is>
      </c>
      <c r="C11846" s="185" t="inlineStr">
        <is>
          <t>Ferragens</t>
        </is>
      </c>
      <c r="D11846" s="185" t="inlineStr">
        <is>
          <t>SKID</t>
        </is>
      </c>
      <c r="E11846" s="185" t="inlineStr">
        <is>
          <t>SKID (estrutura metálica) para suporte e fixação de Gabinetes</t>
        </is>
      </c>
      <c r="F11846" s="185" t="inlineStr">
        <is>
          <t>KG</t>
        </is>
      </c>
      <c r="G11846" s="185" t="inlineStr">
        <is>
          <t>NORDESTE</t>
        </is>
      </c>
      <c r="H11846" s="185" t="inlineStr">
        <is>
          <t>CLEMAR (NEGOCIADO)</t>
        </is>
      </c>
      <c r="I11846" s="199" t="n">
        <v>49.01</v>
      </c>
      <c r="J11846" s="202" t="inlineStr">
        <is>
          <t>SIM</t>
        </is>
      </c>
    </row>
    <row r="11847">
      <c r="A11847" s="185" t="n">
        <v>337</v>
      </c>
      <c r="B11847" s="185" t="inlineStr">
        <is>
          <t>INFRA</t>
        </is>
      </c>
      <c r="C11847" s="185" t="inlineStr">
        <is>
          <t>Ferragens</t>
        </is>
      </c>
      <c r="D11847" s="185" t="inlineStr">
        <is>
          <t>SKID</t>
        </is>
      </c>
      <c r="E11847" s="185" t="inlineStr">
        <is>
          <t>SKID (estrutura metálica) para suporte e fixação de Gabinetes</t>
        </is>
      </c>
      <c r="F11847" s="185" t="inlineStr">
        <is>
          <t>KG</t>
        </is>
      </c>
      <c r="G11847" s="185" t="inlineStr">
        <is>
          <t>NORDESTE</t>
        </is>
      </c>
      <c r="H11847" s="185" t="inlineStr">
        <is>
          <t>ZOPONE (NEGOCIADO)</t>
        </is>
      </c>
      <c r="I11847" s="199" t="n">
        <v>52.9</v>
      </c>
      <c r="J11847" s="202" t="inlineStr">
        <is>
          <t>SIM</t>
        </is>
      </c>
    </row>
    <row r="11848">
      <c r="A11848" s="185" t="n">
        <v>337</v>
      </c>
      <c r="B11848" s="185" t="inlineStr">
        <is>
          <t>INFRA</t>
        </is>
      </c>
      <c r="C11848" s="185" t="inlineStr">
        <is>
          <t>Ferragens</t>
        </is>
      </c>
      <c r="D11848" s="185" t="inlineStr">
        <is>
          <t>SKID</t>
        </is>
      </c>
      <c r="E11848" s="185" t="inlineStr">
        <is>
          <t>SKID (estrutura metálica) para suporte e fixação de Gabinetes</t>
        </is>
      </c>
      <c r="F11848" s="185" t="inlineStr">
        <is>
          <t>KG</t>
        </is>
      </c>
      <c r="G11848" s="185" t="inlineStr">
        <is>
          <t>NORDESTE</t>
        </is>
      </c>
      <c r="H11848" s="185" t="inlineStr">
        <is>
          <t>CAW ESTRUTURA + AGEPLAN OBRA</t>
        </is>
      </c>
      <c r="I11848" s="199" t="n">
        <v>60.14</v>
      </c>
      <c r="J11848" s="202" t="inlineStr">
        <is>
          <t>SIM</t>
        </is>
      </c>
    </row>
    <row r="11849">
      <c r="A11849" s="185" t="n">
        <v>337</v>
      </c>
      <c r="B11849" s="185" t="inlineStr">
        <is>
          <t>INFRA</t>
        </is>
      </c>
      <c r="C11849" s="185" t="inlineStr">
        <is>
          <t>Ferragens</t>
        </is>
      </c>
      <c r="D11849" s="185" t="inlineStr">
        <is>
          <t>SKID</t>
        </is>
      </c>
      <c r="E11849" s="185" t="inlineStr">
        <is>
          <t>SKID (estrutura metálica) para suporte e fixação de Gabinetes</t>
        </is>
      </c>
      <c r="F11849" s="185" t="inlineStr">
        <is>
          <t>KG</t>
        </is>
      </c>
      <c r="G11849" s="185" t="inlineStr">
        <is>
          <t>C OESTE</t>
        </is>
      </c>
      <c r="H11849" s="185" t="inlineStr">
        <is>
          <t>CAW ESTRUTURA + AGEPLAN OBRA</t>
        </is>
      </c>
      <c r="I11849" s="199" t="n">
        <v>34.3</v>
      </c>
      <c r="J11849" s="196" t="inlineStr">
        <is>
          <t>não</t>
        </is>
      </c>
    </row>
    <row r="11850">
      <c r="A11850" s="185" t="n">
        <v>337</v>
      </c>
      <c r="B11850" s="185" t="inlineStr">
        <is>
          <t>INFRA</t>
        </is>
      </c>
      <c r="C11850" s="185" t="inlineStr">
        <is>
          <t>Ferragens</t>
        </is>
      </c>
      <c r="D11850" s="185" t="inlineStr">
        <is>
          <t>SKID</t>
        </is>
      </c>
      <c r="E11850" s="185" t="inlineStr">
        <is>
          <t>SKID (estrutura metálica) para suporte e fixação de Gabinetes</t>
        </is>
      </c>
      <c r="F11850" s="185" t="inlineStr">
        <is>
          <t>KG</t>
        </is>
      </c>
      <c r="G11850" s="185" t="inlineStr">
        <is>
          <t>C OESTE</t>
        </is>
      </c>
      <c r="H11850" s="185" t="inlineStr">
        <is>
          <t>CAW (NEGOCIADO)</t>
        </is>
      </c>
      <c r="I11850" s="199" t="n">
        <v>38</v>
      </c>
      <c r="J11850" s="196" t="inlineStr">
        <is>
          <t>não</t>
        </is>
      </c>
    </row>
    <row r="11851">
      <c r="A11851" s="185" t="n">
        <v>337</v>
      </c>
      <c r="B11851" s="185" t="inlineStr">
        <is>
          <t>INFRA</t>
        </is>
      </c>
      <c r="C11851" s="185" t="inlineStr">
        <is>
          <t>Ferragens</t>
        </is>
      </c>
      <c r="D11851" s="185" t="inlineStr">
        <is>
          <t>SKID</t>
        </is>
      </c>
      <c r="E11851" s="185" t="inlineStr">
        <is>
          <t>SKID (estrutura metálica) para suporte e fixação de Gabinetes</t>
        </is>
      </c>
      <c r="F11851" s="185" t="inlineStr">
        <is>
          <t>KG</t>
        </is>
      </c>
      <c r="G11851" s="185" t="inlineStr">
        <is>
          <t>C OESTE</t>
        </is>
      </c>
      <c r="H11851" s="185" t="inlineStr">
        <is>
          <t>METALALFA (NEGOCIADO)</t>
        </is>
      </c>
      <c r="I11851" s="199" t="n">
        <v>43.3</v>
      </c>
      <c r="J11851" s="196" t="inlineStr">
        <is>
          <t>não</t>
        </is>
      </c>
    </row>
    <row r="11852">
      <c r="A11852" s="185" t="n">
        <v>337</v>
      </c>
      <c r="B11852" s="185" t="inlineStr">
        <is>
          <t>INFRA</t>
        </is>
      </c>
      <c r="C11852" s="185" t="inlineStr">
        <is>
          <t>Ferragens</t>
        </is>
      </c>
      <c r="D11852" s="185" t="inlineStr">
        <is>
          <t>SKID</t>
        </is>
      </c>
      <c r="E11852" s="185" t="inlineStr">
        <is>
          <t>SKID (estrutura metálica) para suporte e fixação de Gabinetes</t>
        </is>
      </c>
      <c r="F11852" s="185" t="inlineStr">
        <is>
          <t>KG</t>
        </is>
      </c>
      <c r="G11852" s="185" t="inlineStr">
        <is>
          <t>C OESTE</t>
        </is>
      </c>
      <c r="H11852" s="185" t="inlineStr">
        <is>
          <t>BRASILSAT</t>
        </is>
      </c>
      <c r="I11852" s="199" t="n">
        <v>43.53</v>
      </c>
      <c r="J11852" s="196" t="inlineStr">
        <is>
          <t>não</t>
        </is>
      </c>
    </row>
    <row r="11853">
      <c r="A11853" s="185" t="n">
        <v>337</v>
      </c>
      <c r="B11853" s="185" t="inlineStr">
        <is>
          <t>INFRA</t>
        </is>
      </c>
      <c r="C11853" s="185" t="inlineStr">
        <is>
          <t>Ferragens</t>
        </is>
      </c>
      <c r="D11853" s="185" t="inlineStr">
        <is>
          <t>SKID</t>
        </is>
      </c>
      <c r="E11853" s="185" t="inlineStr">
        <is>
          <t>SKID (estrutura metálica) para suporte e fixação de Gabinetes</t>
        </is>
      </c>
      <c r="F11853" s="185" t="inlineStr">
        <is>
          <t>KG</t>
        </is>
      </c>
      <c r="G11853" s="185" t="inlineStr">
        <is>
          <t>C OESTE</t>
        </is>
      </c>
      <c r="H11853" s="185" t="inlineStr">
        <is>
          <t>CLEMAR (NEGOCIADO)</t>
        </is>
      </c>
      <c r="I11853" s="199" t="n">
        <v>46.78</v>
      </c>
      <c r="J11853" s="196" t="inlineStr">
        <is>
          <t>não</t>
        </is>
      </c>
    </row>
    <row r="11854">
      <c r="A11854" s="185" t="n">
        <v>337</v>
      </c>
      <c r="B11854" s="185" t="inlineStr">
        <is>
          <t>INFRA</t>
        </is>
      </c>
      <c r="C11854" s="185" t="inlineStr">
        <is>
          <t>Ferragens</t>
        </is>
      </c>
      <c r="D11854" s="185" t="inlineStr">
        <is>
          <t>SKID</t>
        </is>
      </c>
      <c r="E11854" s="185" t="inlineStr">
        <is>
          <t>SKID (estrutura metálica) para suporte e fixação de Gabinetes</t>
        </is>
      </c>
      <c r="F11854" s="185" t="inlineStr">
        <is>
          <t>KG</t>
        </is>
      </c>
      <c r="G11854" s="185" t="inlineStr">
        <is>
          <t>C OESTE</t>
        </is>
      </c>
      <c r="H11854" s="185" t="inlineStr">
        <is>
          <t>INFRASITE + SECCIONAL</t>
        </is>
      </c>
      <c r="I11854" s="199" t="n">
        <v>53.55</v>
      </c>
      <c r="J11854" s="196" t="inlineStr">
        <is>
          <t>não</t>
        </is>
      </c>
    </row>
    <row r="11855">
      <c r="A11855" s="185" t="n">
        <v>337</v>
      </c>
      <c r="B11855" s="185" t="inlineStr">
        <is>
          <t>INFRA</t>
        </is>
      </c>
      <c r="C11855" s="185" t="inlineStr">
        <is>
          <t>Ferragens</t>
        </is>
      </c>
      <c r="D11855" s="185" t="inlineStr">
        <is>
          <t>SKID</t>
        </is>
      </c>
      <c r="E11855" s="185" t="inlineStr">
        <is>
          <t>SKID (estrutura metálica) para suporte e fixação de Gabinetes</t>
        </is>
      </c>
      <c r="F11855" s="185" t="inlineStr">
        <is>
          <t>KG</t>
        </is>
      </c>
      <c r="G11855" s="185" t="inlineStr">
        <is>
          <t>C OESTE</t>
        </is>
      </c>
      <c r="H11855" s="185" t="inlineStr">
        <is>
          <t>ZOPONE (NEGOCIADO)</t>
        </is>
      </c>
      <c r="I11855" s="199" t="n">
        <v>55.31</v>
      </c>
      <c r="J11855" s="196" t="inlineStr">
        <is>
          <t>não</t>
        </is>
      </c>
    </row>
    <row r="11856">
      <c r="A11856" s="185" t="n">
        <v>337</v>
      </c>
      <c r="B11856" s="185" t="inlineStr">
        <is>
          <t>INFRA</t>
        </is>
      </c>
      <c r="C11856" s="185" t="inlineStr">
        <is>
          <t>Ferragens</t>
        </is>
      </c>
      <c r="D11856" s="185" t="inlineStr">
        <is>
          <t>SKID</t>
        </is>
      </c>
      <c r="E11856" s="185" t="inlineStr">
        <is>
          <t>SKID (estrutura metálica) para suporte e fixação de Gabinetes</t>
        </is>
      </c>
      <c r="F11856" s="185" t="inlineStr">
        <is>
          <t>KG</t>
        </is>
      </c>
      <c r="G11856" s="185" t="inlineStr">
        <is>
          <t>SÃO PAULO</t>
        </is>
      </c>
      <c r="H11856" s="185" t="inlineStr">
        <is>
          <t>METALALFA (NEGOCIADO)</t>
        </is>
      </c>
      <c r="I11856" s="199" t="n">
        <v>36.08</v>
      </c>
      <c r="J11856" s="196" t="inlineStr">
        <is>
          <t>não</t>
        </is>
      </c>
    </row>
    <row r="11857">
      <c r="A11857" s="185" t="n">
        <v>337</v>
      </c>
      <c r="B11857" s="185" t="inlineStr">
        <is>
          <t>INFRA</t>
        </is>
      </c>
      <c r="C11857" s="185" t="inlineStr">
        <is>
          <t>Ferragens</t>
        </is>
      </c>
      <c r="D11857" s="185" t="inlineStr">
        <is>
          <t>SKID</t>
        </is>
      </c>
      <c r="E11857" s="185" t="inlineStr">
        <is>
          <t>SKID (estrutura metálica) para suporte e fixação de Gabinetes</t>
        </is>
      </c>
      <c r="F11857" s="185" t="inlineStr">
        <is>
          <t>KG</t>
        </is>
      </c>
      <c r="G11857" s="185" t="inlineStr">
        <is>
          <t>SÃO PAULO</t>
        </is>
      </c>
      <c r="H11857" s="185" t="inlineStr">
        <is>
          <t>CAW (NEGOCIADO)</t>
        </is>
      </c>
      <c r="I11857" s="199" t="n">
        <v>38</v>
      </c>
      <c r="J11857" s="196" t="inlineStr">
        <is>
          <t>não</t>
        </is>
      </c>
    </row>
    <row r="11858">
      <c r="A11858" s="185" t="n">
        <v>337</v>
      </c>
      <c r="B11858" s="185" t="inlineStr">
        <is>
          <t>INFRA</t>
        </is>
      </c>
      <c r="C11858" s="185" t="inlineStr">
        <is>
          <t>Ferragens</t>
        </is>
      </c>
      <c r="D11858" s="185" t="inlineStr">
        <is>
          <t>SKID</t>
        </is>
      </c>
      <c r="E11858" s="185" t="inlineStr">
        <is>
          <t>SKID (estrutura metálica) para suporte e fixação de Gabinetes</t>
        </is>
      </c>
      <c r="F11858" s="185" t="inlineStr">
        <is>
          <t>KG</t>
        </is>
      </c>
      <c r="G11858" s="185" t="inlineStr">
        <is>
          <t>SÃO PAULO</t>
        </is>
      </c>
      <c r="H11858" s="185" t="inlineStr">
        <is>
          <t>CLEMAR (NEGOCIADO)</t>
        </is>
      </c>
      <c r="I11858" s="199" t="n">
        <v>44.55</v>
      </c>
      <c r="J11858" s="196" t="inlineStr">
        <is>
          <t>não</t>
        </is>
      </c>
    </row>
    <row r="11859">
      <c r="A11859" s="185" t="n">
        <v>337</v>
      </c>
      <c r="B11859" s="185" t="inlineStr">
        <is>
          <t>INFRA</t>
        </is>
      </c>
      <c r="C11859" s="185" t="inlineStr">
        <is>
          <t>Ferragens</t>
        </is>
      </c>
      <c r="D11859" s="185" t="inlineStr">
        <is>
          <t>SKID</t>
        </is>
      </c>
      <c r="E11859" s="185" t="inlineStr">
        <is>
          <t>SKID (estrutura metálica) para suporte e fixação de Gabinetes</t>
        </is>
      </c>
      <c r="F11859" s="185" t="inlineStr">
        <is>
          <t>KG</t>
        </is>
      </c>
      <c r="G11859" s="185" t="inlineStr">
        <is>
          <t>SÃO PAULO</t>
        </is>
      </c>
      <c r="H11859" s="185" t="inlineStr">
        <is>
          <t>CAW ESTRUTURA + AGEPLAN OBRA</t>
        </is>
      </c>
      <c r="I11859" s="199" t="n">
        <v>44.55</v>
      </c>
      <c r="J11859" s="196" t="inlineStr">
        <is>
          <t>não</t>
        </is>
      </c>
    </row>
    <row r="11860">
      <c r="A11860" s="185" t="n">
        <v>337</v>
      </c>
      <c r="B11860" s="185" t="inlineStr">
        <is>
          <t>INFRA</t>
        </is>
      </c>
      <c r="C11860" s="185" t="inlineStr">
        <is>
          <t>Ferragens</t>
        </is>
      </c>
      <c r="D11860" s="185" t="inlineStr">
        <is>
          <t>SKID</t>
        </is>
      </c>
      <c r="E11860" s="185" t="inlineStr">
        <is>
          <t>SKID (estrutura metálica) para suporte e fixação de Gabinetes</t>
        </is>
      </c>
      <c r="F11860" s="185" t="inlineStr">
        <is>
          <t>KG</t>
        </is>
      </c>
      <c r="G11860" s="185" t="inlineStr">
        <is>
          <t>SÃO PAULO</t>
        </is>
      </c>
      <c r="H11860" s="185" t="inlineStr">
        <is>
          <t>BRASILSAT</t>
        </is>
      </c>
      <c r="I11860" s="199" t="n">
        <v>45</v>
      </c>
      <c r="J11860" s="196" t="inlineStr">
        <is>
          <t>não</t>
        </is>
      </c>
    </row>
    <row r="11861">
      <c r="A11861" s="185" t="n">
        <v>337</v>
      </c>
      <c r="B11861" s="185" t="inlineStr">
        <is>
          <t>INFRA</t>
        </is>
      </c>
      <c r="C11861" s="185" t="inlineStr">
        <is>
          <t>Ferragens</t>
        </is>
      </c>
      <c r="D11861" s="185" t="inlineStr">
        <is>
          <t>SKID</t>
        </is>
      </c>
      <c r="E11861" s="185" t="inlineStr">
        <is>
          <t>SKID (estrutura metálica) para suporte e fixação de Gabinetes</t>
        </is>
      </c>
      <c r="F11861" s="185" t="inlineStr">
        <is>
          <t>KG</t>
        </is>
      </c>
      <c r="G11861" s="185" t="inlineStr">
        <is>
          <t>SÃO PAULO</t>
        </is>
      </c>
      <c r="H11861" s="185" t="inlineStr">
        <is>
          <t>ZOPONE (NEGOCIADO)</t>
        </is>
      </c>
      <c r="I11861" s="199" t="n">
        <v>48.09</v>
      </c>
      <c r="J11861" s="196" t="inlineStr">
        <is>
          <t>não</t>
        </is>
      </c>
    </row>
    <row r="11862">
      <c r="A11862" s="185" t="n">
        <v>337</v>
      </c>
      <c r="B11862" s="185" t="inlineStr">
        <is>
          <t>INFRA</t>
        </is>
      </c>
      <c r="C11862" s="185" t="inlineStr">
        <is>
          <t>Ferragens</t>
        </is>
      </c>
      <c r="D11862" s="185" t="inlineStr">
        <is>
          <t>SKID</t>
        </is>
      </c>
      <c r="E11862" s="185" t="inlineStr">
        <is>
          <t>SKID (estrutura metálica) para suporte e fixação de Gabinetes</t>
        </is>
      </c>
      <c r="F11862" s="185" t="inlineStr">
        <is>
          <t>KG</t>
        </is>
      </c>
      <c r="G11862" s="185" t="inlineStr">
        <is>
          <t>SÃO PAULO</t>
        </is>
      </c>
      <c r="H11862" s="185" t="inlineStr">
        <is>
          <t>INFRASITE + SECCIONAL</t>
        </is>
      </c>
      <c r="I11862" s="199" t="n">
        <v>48.7</v>
      </c>
      <c r="J11862" s="196" t="inlineStr">
        <is>
          <t>não</t>
        </is>
      </c>
    </row>
    <row r="11863">
      <c r="A11863" s="185" t="n">
        <v>337</v>
      </c>
      <c r="B11863" s="185" t="inlineStr">
        <is>
          <t>INFRA</t>
        </is>
      </c>
      <c r="C11863" s="185" t="inlineStr">
        <is>
          <t>Ferragens</t>
        </is>
      </c>
      <c r="D11863" s="185" t="inlineStr">
        <is>
          <t>SKID</t>
        </is>
      </c>
      <c r="E11863" s="185" t="inlineStr">
        <is>
          <t>SKID (estrutura metálica) para suporte e fixação de Gabinetes</t>
        </is>
      </c>
      <c r="F11863" s="185" t="inlineStr">
        <is>
          <t>KG</t>
        </is>
      </c>
      <c r="G11863" s="185" t="inlineStr">
        <is>
          <t>LESTE</t>
        </is>
      </c>
      <c r="H11863" s="185" t="inlineStr">
        <is>
          <t>METALALFA (NEGOCIADO)</t>
        </is>
      </c>
      <c r="I11863" s="199" t="n">
        <v>36.08</v>
      </c>
      <c r="J11863" s="196" t="inlineStr">
        <is>
          <t>não</t>
        </is>
      </c>
    </row>
    <row r="11864">
      <c r="A11864" s="185" t="n">
        <v>337</v>
      </c>
      <c r="B11864" s="185" t="inlineStr">
        <is>
          <t>INFRA</t>
        </is>
      </c>
      <c r="C11864" s="185" t="inlineStr">
        <is>
          <t>Ferragens</t>
        </is>
      </c>
      <c r="D11864" s="185" t="inlineStr">
        <is>
          <t>SKID</t>
        </is>
      </c>
      <c r="E11864" s="185" t="inlineStr">
        <is>
          <t>SKID (estrutura metálica) para suporte e fixação de Gabinetes</t>
        </is>
      </c>
      <c r="F11864" s="185" t="inlineStr">
        <is>
          <t>KG</t>
        </is>
      </c>
      <c r="G11864" s="185" t="inlineStr">
        <is>
          <t>LESTE</t>
        </is>
      </c>
      <c r="H11864" s="185" t="inlineStr">
        <is>
          <t>CAW (NEGOCIADO)</t>
        </is>
      </c>
      <c r="I11864" s="199" t="n">
        <v>38</v>
      </c>
      <c r="J11864" s="196" t="inlineStr">
        <is>
          <t>não</t>
        </is>
      </c>
    </row>
    <row r="11865">
      <c r="A11865" s="185" t="n">
        <v>337</v>
      </c>
      <c r="B11865" s="185" t="inlineStr">
        <is>
          <t>INFRA</t>
        </is>
      </c>
      <c r="C11865" s="185" t="inlineStr">
        <is>
          <t>Ferragens</t>
        </is>
      </c>
      <c r="D11865" s="185" t="inlineStr">
        <is>
          <t>SKID</t>
        </is>
      </c>
      <c r="E11865" s="185" t="inlineStr">
        <is>
          <t>SKID (estrutura metálica) para suporte e fixação de Gabinetes</t>
        </is>
      </c>
      <c r="F11865" s="185" t="inlineStr">
        <is>
          <t>KG</t>
        </is>
      </c>
      <c r="G11865" s="185" t="inlineStr">
        <is>
          <t>LESTE</t>
        </is>
      </c>
      <c r="H11865" s="185" t="inlineStr">
        <is>
          <t>BRASILSAT</t>
        </is>
      </c>
      <c r="I11865" s="199" t="n">
        <v>45</v>
      </c>
      <c r="J11865" s="196" t="inlineStr">
        <is>
          <t>não</t>
        </is>
      </c>
    </row>
    <row r="11866">
      <c r="A11866" s="185" t="n">
        <v>337</v>
      </c>
      <c r="B11866" s="185" t="inlineStr">
        <is>
          <t>INFRA</t>
        </is>
      </c>
      <c r="C11866" s="185" t="inlineStr">
        <is>
          <t>Ferragens</t>
        </is>
      </c>
      <c r="D11866" s="185" t="inlineStr">
        <is>
          <t>SKID</t>
        </is>
      </c>
      <c r="E11866" s="185" t="inlineStr">
        <is>
          <t>SKID (estrutura metálica) para suporte e fixação de Gabinetes</t>
        </is>
      </c>
      <c r="F11866" s="185" t="inlineStr">
        <is>
          <t>KG</t>
        </is>
      </c>
      <c r="G11866" s="185" t="inlineStr">
        <is>
          <t>LESTE</t>
        </is>
      </c>
      <c r="H11866" s="185" t="inlineStr">
        <is>
          <t>ZOPONE (NEGOCIADO)</t>
        </is>
      </c>
      <c r="I11866" s="199" t="n">
        <v>48.09</v>
      </c>
      <c r="J11866" s="196" t="inlineStr">
        <is>
          <t>não</t>
        </is>
      </c>
    </row>
    <row r="11867">
      <c r="A11867" s="185" t="n">
        <v>337</v>
      </c>
      <c r="B11867" s="185" t="inlineStr">
        <is>
          <t>INFRA</t>
        </is>
      </c>
      <c r="C11867" s="185" t="inlineStr">
        <is>
          <t>Ferragens</t>
        </is>
      </c>
      <c r="D11867" s="185" t="inlineStr">
        <is>
          <t>SKID</t>
        </is>
      </c>
      <c r="E11867" s="185" t="inlineStr">
        <is>
          <t>SKID (estrutura metálica) para suporte e fixação de Gabinetes</t>
        </is>
      </c>
      <c r="F11867" s="185" t="inlineStr">
        <is>
          <t>KG</t>
        </is>
      </c>
      <c r="G11867" s="185" t="inlineStr">
        <is>
          <t>LESTE</t>
        </is>
      </c>
      <c r="H11867" s="185" t="inlineStr">
        <is>
          <t>INFRASITE + SECCIONAL</t>
        </is>
      </c>
      <c r="I11867" s="199" t="n">
        <v>48.7</v>
      </c>
      <c r="J11867" s="196" t="inlineStr">
        <is>
          <t>não</t>
        </is>
      </c>
    </row>
    <row r="11868">
      <c r="A11868" s="185" t="n">
        <v>337</v>
      </c>
      <c r="B11868" s="185" t="inlineStr">
        <is>
          <t>INFRA</t>
        </is>
      </c>
      <c r="C11868" s="185" t="inlineStr">
        <is>
          <t>Ferragens</t>
        </is>
      </c>
      <c r="D11868" s="185" t="inlineStr">
        <is>
          <t>SKID</t>
        </is>
      </c>
      <c r="E11868" s="185" t="inlineStr">
        <is>
          <t>SKID (estrutura metálica) para suporte e fixação de Gabinetes</t>
        </is>
      </c>
      <c r="F11868" s="185" t="inlineStr">
        <is>
          <t>KG</t>
        </is>
      </c>
      <c r="G11868" s="185" t="inlineStr">
        <is>
          <t>LESTE</t>
        </is>
      </c>
      <c r="H11868" s="185" t="inlineStr">
        <is>
          <t>CLEMAR (NEGOCIADO)</t>
        </is>
      </c>
      <c r="I11868" s="199" t="n">
        <v>49.01</v>
      </c>
      <c r="J11868" s="196" t="inlineStr">
        <is>
          <t>não</t>
        </is>
      </c>
    </row>
    <row r="11869">
      <c r="A11869" s="185" t="n">
        <v>337</v>
      </c>
      <c r="B11869" s="185" t="inlineStr">
        <is>
          <t>INFRA</t>
        </is>
      </c>
      <c r="C11869" s="185" t="inlineStr">
        <is>
          <t>Ferragens</t>
        </is>
      </c>
      <c r="D11869" s="185" t="inlineStr">
        <is>
          <t>SKID</t>
        </is>
      </c>
      <c r="E11869" s="185" t="inlineStr">
        <is>
          <t>SKID (estrutura metálica) para suporte e fixação de Gabinetes</t>
        </is>
      </c>
      <c r="F11869" s="185" t="inlineStr">
        <is>
          <t>KG</t>
        </is>
      </c>
      <c r="G11869" s="185" t="inlineStr">
        <is>
          <t>LESTE</t>
        </is>
      </c>
      <c r="H11869" s="185" t="inlineStr">
        <is>
          <t>CAW ESTRUTURA + AGEPLAN OBRA</t>
        </is>
      </c>
      <c r="I11869" s="199" t="n">
        <v>51.23</v>
      </c>
      <c r="J11869" s="196" t="inlineStr">
        <is>
          <t>não</t>
        </is>
      </c>
    </row>
    <row r="11870">
      <c r="A11870" s="185" t="n">
        <v>337</v>
      </c>
      <c r="B11870" s="185" t="inlineStr">
        <is>
          <t>INFRA</t>
        </is>
      </c>
      <c r="C11870" s="185" t="inlineStr">
        <is>
          <t>Ferragens</t>
        </is>
      </c>
      <c r="D11870" s="185" t="inlineStr">
        <is>
          <t>SKID</t>
        </is>
      </c>
      <c r="E11870" s="185" t="inlineStr">
        <is>
          <t>SKID (estrutura metálica) para suporte e fixação de Gabinetes</t>
        </is>
      </c>
      <c r="F11870" s="185" t="inlineStr">
        <is>
          <t>KG</t>
        </is>
      </c>
      <c r="G11870" s="185" t="inlineStr">
        <is>
          <t>SUL</t>
        </is>
      </c>
      <c r="H11870" s="185" t="inlineStr">
        <is>
          <t>METALALFA (NEGOCIADO)</t>
        </is>
      </c>
      <c r="I11870" s="199" t="n">
        <v>36.08</v>
      </c>
      <c r="J11870" s="196" t="inlineStr">
        <is>
          <t>não</t>
        </is>
      </c>
    </row>
    <row r="11871">
      <c r="A11871" s="185" t="n">
        <v>337</v>
      </c>
      <c r="B11871" s="185" t="inlineStr">
        <is>
          <t>INFRA</t>
        </is>
      </c>
      <c r="C11871" s="185" t="inlineStr">
        <is>
          <t>Ferragens</t>
        </is>
      </c>
      <c r="D11871" s="185" t="inlineStr">
        <is>
          <t>SKID</t>
        </is>
      </c>
      <c r="E11871" s="185" t="inlineStr">
        <is>
          <t>SKID (estrutura metálica) para suporte e fixação de Gabinetes</t>
        </is>
      </c>
      <c r="F11871" s="185" t="inlineStr">
        <is>
          <t>KG</t>
        </is>
      </c>
      <c r="G11871" s="185" t="inlineStr">
        <is>
          <t>SUL</t>
        </is>
      </c>
      <c r="H11871" s="185" t="inlineStr">
        <is>
          <t>CAW (NEGOCIADO)</t>
        </is>
      </c>
      <c r="I11871" s="199" t="n">
        <v>38</v>
      </c>
      <c r="J11871" s="196" t="inlineStr">
        <is>
          <t>não</t>
        </is>
      </c>
    </row>
    <row r="11872">
      <c r="A11872" s="185" t="n">
        <v>337</v>
      </c>
      <c r="B11872" s="185" t="inlineStr">
        <is>
          <t>INFRA</t>
        </is>
      </c>
      <c r="C11872" s="185" t="inlineStr">
        <is>
          <t>Ferragens</t>
        </is>
      </c>
      <c r="D11872" s="185" t="inlineStr">
        <is>
          <t>SKID</t>
        </is>
      </c>
      <c r="E11872" s="185" t="inlineStr">
        <is>
          <t>SKID (estrutura metálica) para suporte e fixação de Gabinetes</t>
        </is>
      </c>
      <c r="F11872" s="185" t="inlineStr">
        <is>
          <t>KG</t>
        </is>
      </c>
      <c r="G11872" s="185" t="inlineStr">
        <is>
          <t>SUL</t>
        </is>
      </c>
      <c r="H11872" s="185" t="inlineStr">
        <is>
          <t>CLEMAR (NEGOCIADO)</t>
        </is>
      </c>
      <c r="I11872" s="199" t="n">
        <v>44.55</v>
      </c>
      <c r="J11872" s="196" t="inlineStr">
        <is>
          <t>não</t>
        </is>
      </c>
    </row>
    <row r="11873">
      <c r="A11873" s="185" t="n">
        <v>337</v>
      </c>
      <c r="B11873" s="185" t="inlineStr">
        <is>
          <t>INFRA</t>
        </is>
      </c>
      <c r="C11873" s="185" t="inlineStr">
        <is>
          <t>Ferragens</t>
        </is>
      </c>
      <c r="D11873" s="185" t="inlineStr">
        <is>
          <t>SKID</t>
        </is>
      </c>
      <c r="E11873" s="185" t="inlineStr">
        <is>
          <t>SKID (estrutura metálica) para suporte e fixação de Gabinetes</t>
        </is>
      </c>
      <c r="F11873" s="185" t="inlineStr">
        <is>
          <t>KG</t>
        </is>
      </c>
      <c r="G11873" s="185" t="inlineStr">
        <is>
          <t>SUL</t>
        </is>
      </c>
      <c r="H11873" s="185" t="inlineStr">
        <is>
          <t>BRASILSAT</t>
        </is>
      </c>
      <c r="I11873" s="199" t="n">
        <v>45</v>
      </c>
      <c r="J11873" s="196" t="inlineStr">
        <is>
          <t>não</t>
        </is>
      </c>
    </row>
    <row r="11874">
      <c r="A11874" s="185" t="n">
        <v>337</v>
      </c>
      <c r="B11874" s="185" t="inlineStr">
        <is>
          <t>INFRA</t>
        </is>
      </c>
      <c r="C11874" s="185" t="inlineStr">
        <is>
          <t>Ferragens</t>
        </is>
      </c>
      <c r="D11874" s="185" t="inlineStr">
        <is>
          <t>SKID</t>
        </is>
      </c>
      <c r="E11874" s="185" t="inlineStr">
        <is>
          <t>SKID (estrutura metálica) para suporte e fixação de Gabinetes</t>
        </is>
      </c>
      <c r="F11874" s="185" t="inlineStr">
        <is>
          <t>KG</t>
        </is>
      </c>
      <c r="G11874" s="185" t="inlineStr">
        <is>
          <t>SUL</t>
        </is>
      </c>
      <c r="H11874" s="185" t="inlineStr">
        <is>
          <t>ZOPONE (NEGOCIADO)</t>
        </is>
      </c>
      <c r="I11874" s="199" t="n">
        <v>48.09</v>
      </c>
      <c r="J11874" s="196" t="inlineStr">
        <is>
          <t>não</t>
        </is>
      </c>
    </row>
    <row r="11875">
      <c r="A11875" s="185" t="n">
        <v>337</v>
      </c>
      <c r="B11875" s="185" t="inlineStr">
        <is>
          <t>INFRA</t>
        </is>
      </c>
      <c r="C11875" s="185" t="inlineStr">
        <is>
          <t>Ferragens</t>
        </is>
      </c>
      <c r="D11875" s="185" t="inlineStr">
        <is>
          <t>SKID</t>
        </is>
      </c>
      <c r="E11875" s="185" t="inlineStr">
        <is>
          <t>SKID (estrutura metálica) para suporte e fixação de Gabinetes</t>
        </is>
      </c>
      <c r="F11875" s="185" t="inlineStr">
        <is>
          <t>KG</t>
        </is>
      </c>
      <c r="G11875" s="185" t="inlineStr">
        <is>
          <t>SUL</t>
        </is>
      </c>
      <c r="H11875" s="185" t="inlineStr">
        <is>
          <t>INFRASITE + SECCIONAL</t>
        </is>
      </c>
      <c r="I11875" s="199" t="n">
        <v>48.7</v>
      </c>
      <c r="J11875" s="196" t="inlineStr">
        <is>
          <t>não</t>
        </is>
      </c>
    </row>
    <row r="11876">
      <c r="A11876" s="185" t="n">
        <v>337</v>
      </c>
      <c r="B11876" s="185" t="inlineStr">
        <is>
          <t>INFRA</t>
        </is>
      </c>
      <c r="C11876" s="185" t="inlineStr">
        <is>
          <t>Ferragens</t>
        </is>
      </c>
      <c r="D11876" s="185" t="inlineStr">
        <is>
          <t>SKID</t>
        </is>
      </c>
      <c r="E11876" s="185" t="inlineStr">
        <is>
          <t>SKID (estrutura metálica) para suporte e fixação de Gabinetes</t>
        </is>
      </c>
      <c r="F11876" s="185" t="inlineStr">
        <is>
          <t>KG</t>
        </is>
      </c>
      <c r="G11876" s="185" t="inlineStr">
        <is>
          <t>SUL</t>
        </is>
      </c>
      <c r="H11876" s="185" t="inlineStr">
        <is>
          <t>CAW ESTRUTURA + AGEPLAN OBRA</t>
        </is>
      </c>
      <c r="I11876" s="199" t="n">
        <v>62.37</v>
      </c>
      <c r="J11876" s="196" t="inlineStr">
        <is>
          <t>não</t>
        </is>
      </c>
    </row>
    <row r="11877">
      <c r="A11877" s="185" t="n">
        <v>338</v>
      </c>
      <c r="B11877" s="185" t="inlineStr">
        <is>
          <t>ELÉTRICA</t>
        </is>
      </c>
      <c r="C11877" s="185" t="inlineStr">
        <is>
          <t>Padrão de Entrada</t>
        </is>
      </c>
      <c r="D11877" s="185" t="inlineStr">
        <is>
          <t>Solicitação energia</t>
        </is>
      </c>
      <c r="E11877" s="185" t="inlineStr">
        <is>
          <t>Solicitação de ligação de energia junto a concessionária local</t>
        </is>
      </c>
      <c r="F11877" s="185" t="inlineStr">
        <is>
          <t>VB</t>
        </is>
      </c>
      <c r="G11877" s="185" t="inlineStr">
        <is>
          <t>NORTE</t>
        </is>
      </c>
      <c r="H11877" s="185" t="inlineStr">
        <is>
          <t>CAW (NEGOCIADO)</t>
        </is>
      </c>
      <c r="I11877" s="199" t="n">
        <v>1000</v>
      </c>
      <c r="J11877" s="202" t="inlineStr">
        <is>
          <t>SIM</t>
        </is>
      </c>
    </row>
    <row r="11878">
      <c r="A11878" s="185" t="n">
        <v>338</v>
      </c>
      <c r="B11878" s="185" t="inlineStr">
        <is>
          <t>ELÉTRICA</t>
        </is>
      </c>
      <c r="C11878" s="185" t="inlineStr">
        <is>
          <t>Padrão de Entrada</t>
        </is>
      </c>
      <c r="D11878" s="185" t="inlineStr">
        <is>
          <t>Solicitação energia</t>
        </is>
      </c>
      <c r="E11878" s="185" t="inlineStr">
        <is>
          <t>Solicitação de ligação de energia junto a concessionária local</t>
        </is>
      </c>
      <c r="F11878" s="185" t="inlineStr">
        <is>
          <t>VB</t>
        </is>
      </c>
      <c r="G11878" s="185" t="inlineStr">
        <is>
          <t>NORTE</t>
        </is>
      </c>
      <c r="H11878" s="185" t="inlineStr">
        <is>
          <t>BRASILSAT</t>
        </is>
      </c>
      <c r="I11878" s="199" t="n">
        <v>1200</v>
      </c>
      <c r="J11878" s="202" t="inlineStr">
        <is>
          <t>SIM</t>
        </is>
      </c>
    </row>
    <row r="11879">
      <c r="A11879" s="185" t="n">
        <v>338</v>
      </c>
      <c r="B11879" s="185" t="inlineStr">
        <is>
          <t>ELÉTRICA</t>
        </is>
      </c>
      <c r="C11879" s="185" t="inlineStr">
        <is>
          <t>Padrão de Entrada</t>
        </is>
      </c>
      <c r="D11879" s="185" t="inlineStr">
        <is>
          <t>Solicitação energia</t>
        </is>
      </c>
      <c r="E11879" s="185" t="inlineStr">
        <is>
          <t>Solicitação de ligação de energia junto a concessionária local</t>
        </is>
      </c>
      <c r="F11879" s="185" t="inlineStr">
        <is>
          <t>VB</t>
        </is>
      </c>
      <c r="G11879" s="185" t="inlineStr">
        <is>
          <t>NORTE</t>
        </is>
      </c>
      <c r="H11879" s="185" t="inlineStr">
        <is>
          <t>INFRASITE + SECCIONAL</t>
        </is>
      </c>
      <c r="I11879" s="199" t="n">
        <v>1500</v>
      </c>
      <c r="J11879" s="202" t="inlineStr">
        <is>
          <t>SIM</t>
        </is>
      </c>
    </row>
    <row r="11880">
      <c r="A11880" s="185" t="n">
        <v>338</v>
      </c>
      <c r="B11880" s="185" t="inlineStr">
        <is>
          <t>ELÉTRICA</t>
        </is>
      </c>
      <c r="C11880" s="185" t="inlineStr">
        <is>
          <t>Padrão de Entrada</t>
        </is>
      </c>
      <c r="D11880" s="185" t="inlineStr">
        <is>
          <t>Solicitação energia</t>
        </is>
      </c>
      <c r="E11880" s="185" t="inlineStr">
        <is>
          <t>Solicitação de ligação de energia junto a concessionária local</t>
        </is>
      </c>
      <c r="F11880" s="185" t="inlineStr">
        <is>
          <t>VB</t>
        </is>
      </c>
      <c r="G11880" s="185" t="inlineStr">
        <is>
          <t>NORTE</t>
        </is>
      </c>
      <c r="H11880" s="185" t="inlineStr">
        <is>
          <t>ZOPONE (NEGOCIADO)</t>
        </is>
      </c>
      <c r="I11880" s="199" t="n">
        <v>2677.53</v>
      </c>
      <c r="J11880" s="202" t="inlineStr">
        <is>
          <t>SIM</t>
        </is>
      </c>
    </row>
    <row r="11881">
      <c r="A11881" s="185" t="n">
        <v>338</v>
      </c>
      <c r="B11881" s="185" t="inlineStr">
        <is>
          <t>ELÉTRICA</t>
        </is>
      </c>
      <c r="C11881" s="185" t="inlineStr">
        <is>
          <t>Padrão de Entrada</t>
        </is>
      </c>
      <c r="D11881" s="185" t="inlineStr">
        <is>
          <t>Solicitação energia</t>
        </is>
      </c>
      <c r="E11881" s="185" t="inlineStr">
        <is>
          <t>Solicitação de ligação de energia junto a concessionária local</t>
        </is>
      </c>
      <c r="F11881" s="185" t="inlineStr">
        <is>
          <t>VB</t>
        </is>
      </c>
      <c r="G11881" s="185" t="inlineStr">
        <is>
          <t>NORTE</t>
        </is>
      </c>
      <c r="H11881" s="185" t="inlineStr">
        <is>
          <t>METALALFA (NEGOCIADO)</t>
        </is>
      </c>
      <c r="I11881" s="199" t="n">
        <v>2976</v>
      </c>
      <c r="J11881" s="202" t="inlineStr">
        <is>
          <t>SIM</t>
        </is>
      </c>
    </row>
    <row r="11882">
      <c r="A11882" s="185" t="n">
        <v>338</v>
      </c>
      <c r="B11882" s="185" t="inlineStr">
        <is>
          <t>ELÉTRICA</t>
        </is>
      </c>
      <c r="C11882" s="185" t="inlineStr">
        <is>
          <t>Padrão de Entrada</t>
        </is>
      </c>
      <c r="D11882" s="185" t="inlineStr">
        <is>
          <t>Solicitação energia</t>
        </is>
      </c>
      <c r="E11882" s="185" t="inlineStr">
        <is>
          <t>Solicitação de ligação de energia junto a concessionária local</t>
        </is>
      </c>
      <c r="F11882" s="185" t="inlineStr">
        <is>
          <t>VB</t>
        </is>
      </c>
      <c r="G11882" s="185" t="inlineStr">
        <is>
          <t>NORTE</t>
        </is>
      </c>
      <c r="H11882" s="185" t="inlineStr">
        <is>
          <t>CLEMAR (NEGOCIADO)</t>
        </is>
      </c>
      <c r="I11882" s="199" t="n">
        <v>3168</v>
      </c>
      <c r="J11882" s="202" t="inlineStr">
        <is>
          <t>SIM</t>
        </is>
      </c>
    </row>
    <row r="11883">
      <c r="A11883" s="185" t="n">
        <v>338</v>
      </c>
      <c r="B11883" s="185" t="inlineStr">
        <is>
          <t>ELÉTRICA</t>
        </is>
      </c>
      <c r="C11883" s="185" t="inlineStr">
        <is>
          <t>Padrão de Entrada</t>
        </is>
      </c>
      <c r="D11883" s="185" t="inlineStr">
        <is>
          <t>Solicitação energia</t>
        </is>
      </c>
      <c r="E11883" s="185" t="inlineStr">
        <is>
          <t>Solicitação de ligação de energia junto a concessionária local</t>
        </is>
      </c>
      <c r="F11883" s="185" t="inlineStr">
        <is>
          <t>VB</t>
        </is>
      </c>
      <c r="G11883" s="185" t="inlineStr">
        <is>
          <t>NORTE</t>
        </is>
      </c>
      <c r="H11883" s="185" t="inlineStr">
        <is>
          <t>CAW ESTRUTURA + AGEPLAN OBRA</t>
        </is>
      </c>
      <c r="I11883" s="199" t="n">
        <v>3293.65</v>
      </c>
      <c r="J11883" s="202" t="inlineStr">
        <is>
          <t>SIM</t>
        </is>
      </c>
    </row>
    <row r="11884">
      <c r="A11884" s="185" t="n">
        <v>338</v>
      </c>
      <c r="B11884" s="185" t="inlineStr">
        <is>
          <t>ELÉTRICA</t>
        </is>
      </c>
      <c r="C11884" s="185" t="inlineStr">
        <is>
          <t>Padrão de Entrada</t>
        </is>
      </c>
      <c r="D11884" s="185" t="inlineStr">
        <is>
          <t>Solicitação energia</t>
        </is>
      </c>
      <c r="E11884" s="185" t="inlineStr">
        <is>
          <t>Solicitação de ligação de energia junto a concessionária local</t>
        </is>
      </c>
      <c r="F11884" s="185" t="inlineStr">
        <is>
          <t>VB</t>
        </is>
      </c>
      <c r="G11884" s="185" t="inlineStr">
        <is>
          <t>NORDESTE</t>
        </is>
      </c>
      <c r="H11884" s="185" t="inlineStr">
        <is>
          <t>CAW (NEGOCIADO)</t>
        </is>
      </c>
      <c r="I11884" s="199" t="n">
        <v>1000</v>
      </c>
      <c r="J11884" s="202" t="inlineStr">
        <is>
          <t>SIM</t>
        </is>
      </c>
    </row>
    <row r="11885">
      <c r="A11885" s="185" t="n">
        <v>338</v>
      </c>
      <c r="B11885" s="185" t="inlineStr">
        <is>
          <t>ELÉTRICA</t>
        </is>
      </c>
      <c r="C11885" s="185" t="inlineStr">
        <is>
          <t>Padrão de Entrada</t>
        </is>
      </c>
      <c r="D11885" s="185" t="inlineStr">
        <is>
          <t>Solicitação energia</t>
        </is>
      </c>
      <c r="E11885" s="185" t="inlineStr">
        <is>
          <t>Solicitação de ligação de energia junto a concessionária local</t>
        </is>
      </c>
      <c r="F11885" s="185" t="inlineStr">
        <is>
          <t>VB</t>
        </is>
      </c>
      <c r="G11885" s="185" t="inlineStr">
        <is>
          <t>NORDESTE</t>
        </is>
      </c>
      <c r="H11885" s="185" t="inlineStr">
        <is>
          <t>BRASILSAT</t>
        </is>
      </c>
      <c r="I11885" s="199" t="n">
        <v>1200</v>
      </c>
      <c r="J11885" s="202" t="inlineStr">
        <is>
          <t>SIM</t>
        </is>
      </c>
    </row>
    <row r="11886">
      <c r="A11886" s="185" t="n">
        <v>338</v>
      </c>
      <c r="B11886" s="185" t="inlineStr">
        <is>
          <t>ELÉTRICA</t>
        </is>
      </c>
      <c r="C11886" s="185" t="inlineStr">
        <is>
          <t>Padrão de Entrada</t>
        </is>
      </c>
      <c r="D11886" s="185" t="inlineStr">
        <is>
          <t>Solicitação energia</t>
        </is>
      </c>
      <c r="E11886" s="185" t="inlineStr">
        <is>
          <t>Solicitação de ligação de energia junto a concessionária local</t>
        </is>
      </c>
      <c r="F11886" s="185" t="inlineStr">
        <is>
          <t>VB</t>
        </is>
      </c>
      <c r="G11886" s="185" t="inlineStr">
        <is>
          <t>NORDESTE</t>
        </is>
      </c>
      <c r="H11886" s="185" t="inlineStr">
        <is>
          <t>INFRASITE + SECCIONAL</t>
        </is>
      </c>
      <c r="I11886" s="199" t="n">
        <v>1500</v>
      </c>
      <c r="J11886" s="202" t="inlineStr">
        <is>
          <t>SIM</t>
        </is>
      </c>
    </row>
    <row r="11887">
      <c r="A11887" s="185" t="n">
        <v>338</v>
      </c>
      <c r="B11887" s="185" t="inlineStr">
        <is>
          <t>ELÉTRICA</t>
        </is>
      </c>
      <c r="C11887" s="185" t="inlineStr">
        <is>
          <t>Padrão de Entrada</t>
        </is>
      </c>
      <c r="D11887" s="185" t="inlineStr">
        <is>
          <t>Solicitação energia</t>
        </is>
      </c>
      <c r="E11887" s="185" t="inlineStr">
        <is>
          <t>Solicitação de ligação de energia junto a concessionária local</t>
        </is>
      </c>
      <c r="F11887" s="185" t="inlineStr">
        <is>
          <t>VB</t>
        </is>
      </c>
      <c r="G11887" s="185" t="inlineStr">
        <is>
          <t>NORDESTE</t>
        </is>
      </c>
      <c r="H11887" s="185" t="inlineStr">
        <is>
          <t>METALALFA (NEGOCIADO)</t>
        </is>
      </c>
      <c r="I11887" s="199" t="n">
        <v>1860</v>
      </c>
      <c r="J11887" s="202" t="inlineStr">
        <is>
          <t>SIM</t>
        </is>
      </c>
    </row>
    <row r="11888">
      <c r="A11888" s="185" t="n">
        <v>338</v>
      </c>
      <c r="B11888" s="185" t="inlineStr">
        <is>
          <t>ELÉTRICA</t>
        </is>
      </c>
      <c r="C11888" s="185" t="inlineStr">
        <is>
          <t>Padrão de Entrada</t>
        </is>
      </c>
      <c r="D11888" s="185" t="inlineStr">
        <is>
          <t>Solicitação energia</t>
        </is>
      </c>
      <c r="E11888" s="185" t="inlineStr">
        <is>
          <t>Solicitação de ligação de energia junto a concessionária local</t>
        </is>
      </c>
      <c r="F11888" s="185" t="inlineStr">
        <is>
          <t>VB</t>
        </is>
      </c>
      <c r="G11888" s="185" t="inlineStr">
        <is>
          <t>NORDESTE</t>
        </is>
      </c>
      <c r="H11888" s="185" t="inlineStr">
        <is>
          <t>NOVA CORRENTE</t>
        </is>
      </c>
      <c r="I11888" s="199" t="n">
        <v>2100</v>
      </c>
      <c r="J11888" s="202" t="inlineStr">
        <is>
          <t>SIM</t>
        </is>
      </c>
    </row>
    <row r="11889">
      <c r="A11889" s="185" t="n">
        <v>338</v>
      </c>
      <c r="B11889" s="185" t="inlineStr">
        <is>
          <t>ELÉTRICA</t>
        </is>
      </c>
      <c r="C11889" s="185" t="inlineStr">
        <is>
          <t>Padrão de Entrada</t>
        </is>
      </c>
      <c r="D11889" s="185" t="inlineStr">
        <is>
          <t>Solicitação energia</t>
        </is>
      </c>
      <c r="E11889" s="185" t="inlineStr">
        <is>
          <t>Solicitação de ligação de energia junto a concessionária local</t>
        </is>
      </c>
      <c r="F11889" s="185" t="inlineStr">
        <is>
          <t>VB</t>
        </is>
      </c>
      <c r="G11889" s="185" t="inlineStr">
        <is>
          <t>NORDESTE</t>
        </is>
      </c>
      <c r="H11889" s="185" t="inlineStr">
        <is>
          <t>ZOPONE (NEGOCIADO)</t>
        </is>
      </c>
      <c r="I11889" s="199" t="n">
        <v>2356.22</v>
      </c>
      <c r="J11889" s="202" t="inlineStr">
        <is>
          <t>SIM</t>
        </is>
      </c>
    </row>
    <row r="11890">
      <c r="A11890" s="185" t="n">
        <v>338</v>
      </c>
      <c r="B11890" s="185" t="inlineStr">
        <is>
          <t>ELÉTRICA</t>
        </is>
      </c>
      <c r="C11890" s="185" t="inlineStr">
        <is>
          <t>Padrão de Entrada</t>
        </is>
      </c>
      <c r="D11890" s="185" t="inlineStr">
        <is>
          <t>Solicitação energia</t>
        </is>
      </c>
      <c r="E11890" s="185" t="inlineStr">
        <is>
          <t>Solicitação de ligação de energia junto a concessionária local</t>
        </is>
      </c>
      <c r="F11890" s="185" t="inlineStr">
        <is>
          <t>VB</t>
        </is>
      </c>
      <c r="G11890" s="185" t="inlineStr">
        <is>
          <t>NORDESTE</t>
        </is>
      </c>
      <c r="H11890" s="185" t="inlineStr">
        <is>
          <t>CLEMAR (NEGOCIADO)</t>
        </is>
      </c>
      <c r="I11890" s="199" t="n">
        <v>2904</v>
      </c>
      <c r="J11890" s="202" t="inlineStr">
        <is>
          <t>SIM</t>
        </is>
      </c>
    </row>
    <row r="11891">
      <c r="A11891" s="185" t="n">
        <v>338</v>
      </c>
      <c r="B11891" s="185" t="inlineStr">
        <is>
          <t>ELÉTRICA</t>
        </is>
      </c>
      <c r="C11891" s="185" t="inlineStr">
        <is>
          <t>Padrão de Entrada</t>
        </is>
      </c>
      <c r="D11891" s="185" t="inlineStr">
        <is>
          <t>Solicitação energia</t>
        </is>
      </c>
      <c r="E11891" s="185" t="inlineStr">
        <is>
          <t>Solicitação de ligação de energia junto a concessionária local</t>
        </is>
      </c>
      <c r="F11891" s="185" t="inlineStr">
        <is>
          <t>VB</t>
        </is>
      </c>
      <c r="G11891" s="185" t="inlineStr">
        <is>
          <t>NORDESTE</t>
        </is>
      </c>
      <c r="H11891" s="185" t="inlineStr">
        <is>
          <t>CAW ESTRUTURA + AGEPLAN OBRA</t>
        </is>
      </c>
      <c r="I11891" s="199" t="n">
        <v>3176.02</v>
      </c>
      <c r="J11891" s="202" t="inlineStr">
        <is>
          <t>SIM</t>
        </is>
      </c>
    </row>
    <row r="11892">
      <c r="A11892" s="185" t="n">
        <v>338</v>
      </c>
      <c r="B11892" s="185" t="inlineStr">
        <is>
          <t>ELÉTRICA</t>
        </is>
      </c>
      <c r="C11892" s="185" t="inlineStr">
        <is>
          <t>Padrão de Entrada</t>
        </is>
      </c>
      <c r="D11892" s="185" t="inlineStr">
        <is>
          <t>Solicitação energia</t>
        </is>
      </c>
      <c r="E11892" s="185" t="inlineStr">
        <is>
          <t>Solicitação de ligação de energia junto a concessionária local</t>
        </is>
      </c>
      <c r="F11892" s="185" t="inlineStr">
        <is>
          <t>VB</t>
        </is>
      </c>
      <c r="G11892" s="185" t="inlineStr">
        <is>
          <t>C OESTE</t>
        </is>
      </c>
      <c r="H11892" s="185" t="inlineStr">
        <is>
          <t>CAW (NEGOCIADO)</t>
        </is>
      </c>
      <c r="I11892" s="199" t="n">
        <v>1000</v>
      </c>
      <c r="J11892" s="196" t="inlineStr">
        <is>
          <t>não</t>
        </is>
      </c>
    </row>
    <row r="11893">
      <c r="A11893" s="185" t="n">
        <v>338</v>
      </c>
      <c r="B11893" s="185" t="inlineStr">
        <is>
          <t>ELÉTRICA</t>
        </is>
      </c>
      <c r="C11893" s="185" t="inlineStr">
        <is>
          <t>Padrão de Entrada</t>
        </is>
      </c>
      <c r="D11893" s="185" t="inlineStr">
        <is>
          <t>Solicitação energia</t>
        </is>
      </c>
      <c r="E11893" s="185" t="inlineStr">
        <is>
          <t>Solicitação de ligação de energia junto a concessionária local</t>
        </is>
      </c>
      <c r="F11893" s="185" t="inlineStr">
        <is>
          <t>VB</t>
        </is>
      </c>
      <c r="G11893" s="185" t="inlineStr">
        <is>
          <t>C OESTE</t>
        </is>
      </c>
      <c r="H11893" s="185" t="inlineStr">
        <is>
          <t>BRASILSAT</t>
        </is>
      </c>
      <c r="I11893" s="199" t="n">
        <v>1200</v>
      </c>
      <c r="J11893" s="196" t="inlineStr">
        <is>
          <t>não</t>
        </is>
      </c>
    </row>
    <row r="11894">
      <c r="A11894" s="185" t="n">
        <v>338</v>
      </c>
      <c r="B11894" s="185" t="inlineStr">
        <is>
          <t>ELÉTRICA</t>
        </is>
      </c>
      <c r="C11894" s="185" t="inlineStr">
        <is>
          <t>Padrão de Entrada</t>
        </is>
      </c>
      <c r="D11894" s="185" t="inlineStr">
        <is>
          <t>Solicitação energia</t>
        </is>
      </c>
      <c r="E11894" s="185" t="inlineStr">
        <is>
          <t>Solicitação de ligação de energia junto a concessionária local</t>
        </is>
      </c>
      <c r="F11894" s="185" t="inlineStr">
        <is>
          <t>VB</t>
        </is>
      </c>
      <c r="G11894" s="185" t="inlineStr">
        <is>
          <t>C OESTE</t>
        </is>
      </c>
      <c r="H11894" s="185" t="inlineStr">
        <is>
          <t>INFRASITE + SECCIONAL</t>
        </is>
      </c>
      <c r="I11894" s="199" t="n">
        <v>1500</v>
      </c>
      <c r="J11894" s="196" t="inlineStr">
        <is>
          <t>não</t>
        </is>
      </c>
    </row>
    <row r="11895">
      <c r="A11895" s="185" t="n">
        <v>338</v>
      </c>
      <c r="B11895" s="185" t="inlineStr">
        <is>
          <t>ELÉTRICA</t>
        </is>
      </c>
      <c r="C11895" s="185" t="inlineStr">
        <is>
          <t>Padrão de Entrada</t>
        </is>
      </c>
      <c r="D11895" s="185" t="inlineStr">
        <is>
          <t>Solicitação energia</t>
        </is>
      </c>
      <c r="E11895" s="185" t="inlineStr">
        <is>
          <t>Solicitação de ligação de energia junto a concessionária local</t>
        </is>
      </c>
      <c r="F11895" s="185" t="inlineStr">
        <is>
          <t>VB</t>
        </is>
      </c>
      <c r="G11895" s="185" t="inlineStr">
        <is>
          <t>C OESTE</t>
        </is>
      </c>
      <c r="H11895" s="185" t="inlineStr">
        <is>
          <t>METALALFA (NEGOCIADO)</t>
        </is>
      </c>
      <c r="I11895" s="199" t="n">
        <v>2232</v>
      </c>
      <c r="J11895" s="196" t="inlineStr">
        <is>
          <t>não</t>
        </is>
      </c>
    </row>
    <row r="11896">
      <c r="A11896" s="185" t="n">
        <v>338</v>
      </c>
      <c r="B11896" s="185" t="inlineStr">
        <is>
          <t>ELÉTRICA</t>
        </is>
      </c>
      <c r="C11896" s="185" t="inlineStr">
        <is>
          <t>Padrão de Entrada</t>
        </is>
      </c>
      <c r="D11896" s="185" t="inlineStr">
        <is>
          <t>Solicitação energia</t>
        </is>
      </c>
      <c r="E11896" s="185" t="inlineStr">
        <is>
          <t>Solicitação de ligação de energia junto a concessionária local</t>
        </is>
      </c>
      <c r="F11896" s="185" t="inlineStr">
        <is>
          <t>VB</t>
        </is>
      </c>
      <c r="G11896" s="185" t="inlineStr">
        <is>
          <t>C OESTE</t>
        </is>
      </c>
      <c r="H11896" s="185" t="inlineStr">
        <is>
          <t>ZOPONE (NEGOCIADO)</t>
        </is>
      </c>
      <c r="I11896" s="199" t="n">
        <v>2463.32</v>
      </c>
      <c r="J11896" s="196" t="inlineStr">
        <is>
          <t>não</t>
        </is>
      </c>
    </row>
    <row r="11897">
      <c r="A11897" s="185" t="n">
        <v>338</v>
      </c>
      <c r="B11897" s="185" t="inlineStr">
        <is>
          <t>ELÉTRICA</t>
        </is>
      </c>
      <c r="C11897" s="185" t="inlineStr">
        <is>
          <t>Padrão de Entrada</t>
        </is>
      </c>
      <c r="D11897" s="185" t="inlineStr">
        <is>
          <t>Solicitação energia</t>
        </is>
      </c>
      <c r="E11897" s="185" t="inlineStr">
        <is>
          <t>Solicitação de ligação de energia junto a concessionária local</t>
        </is>
      </c>
      <c r="F11897" s="185" t="inlineStr">
        <is>
          <t>VB</t>
        </is>
      </c>
      <c r="G11897" s="185" t="inlineStr">
        <is>
          <t>C OESTE</t>
        </is>
      </c>
      <c r="H11897" s="185" t="inlineStr">
        <is>
          <t>CLEMAR (NEGOCIADO)</t>
        </is>
      </c>
      <c r="I11897" s="199" t="n">
        <v>2772</v>
      </c>
      <c r="J11897" s="196" t="inlineStr">
        <is>
          <t>não</t>
        </is>
      </c>
    </row>
    <row r="11898">
      <c r="A11898" s="185" t="n">
        <v>338</v>
      </c>
      <c r="B11898" s="185" t="inlineStr">
        <is>
          <t>ELÉTRICA</t>
        </is>
      </c>
      <c r="C11898" s="185" t="inlineStr">
        <is>
          <t>Padrão de Entrada</t>
        </is>
      </c>
      <c r="D11898" s="185" t="inlineStr">
        <is>
          <t>Solicitação energia</t>
        </is>
      </c>
      <c r="E11898" s="185" t="inlineStr">
        <is>
          <t>Solicitação de ligação de energia junto a concessionária local</t>
        </is>
      </c>
      <c r="F11898" s="185" t="inlineStr">
        <is>
          <t>VB</t>
        </is>
      </c>
      <c r="G11898" s="185" t="inlineStr">
        <is>
          <t>C OESTE</t>
        </is>
      </c>
      <c r="H11898" s="185" t="inlineStr">
        <is>
          <t>CAW ESTRUTURA + AGEPLAN OBRA</t>
        </is>
      </c>
      <c r="I11898" s="199" t="n">
        <v>3293.65</v>
      </c>
      <c r="J11898" s="196" t="inlineStr">
        <is>
          <t>não</t>
        </is>
      </c>
    </row>
    <row r="11899">
      <c r="A11899" s="185" t="n">
        <v>338</v>
      </c>
      <c r="B11899" s="185" t="inlineStr">
        <is>
          <t>ELÉTRICA</t>
        </is>
      </c>
      <c r="C11899" s="185" t="inlineStr">
        <is>
          <t>Padrão de Entrada</t>
        </is>
      </c>
      <c r="D11899" s="185" t="inlineStr">
        <is>
          <t>Solicitação energia</t>
        </is>
      </c>
      <c r="E11899" s="185" t="inlineStr">
        <is>
          <t>Solicitação de ligação de energia junto a concessionária local</t>
        </is>
      </c>
      <c r="F11899" s="185" t="inlineStr">
        <is>
          <t>VB</t>
        </is>
      </c>
      <c r="G11899" s="185" t="inlineStr">
        <is>
          <t>SÃO PAULO</t>
        </is>
      </c>
      <c r="H11899" s="185" t="inlineStr">
        <is>
          <t>CAW (NEGOCIADO)</t>
        </is>
      </c>
      <c r="I11899" s="199" t="n">
        <v>1000</v>
      </c>
      <c r="J11899" s="196" t="inlineStr">
        <is>
          <t>não</t>
        </is>
      </c>
    </row>
    <row r="11900">
      <c r="A11900" s="185" t="n">
        <v>338</v>
      </c>
      <c r="B11900" s="185" t="inlineStr">
        <is>
          <t>ELÉTRICA</t>
        </is>
      </c>
      <c r="C11900" s="185" t="inlineStr">
        <is>
          <t>Padrão de Entrada</t>
        </is>
      </c>
      <c r="D11900" s="185" t="inlineStr">
        <is>
          <t>Solicitação energia</t>
        </is>
      </c>
      <c r="E11900" s="185" t="inlineStr">
        <is>
          <t>Solicitação de ligação de energia junto a concessionária local</t>
        </is>
      </c>
      <c r="F11900" s="185" t="inlineStr">
        <is>
          <t>VB</t>
        </is>
      </c>
      <c r="G11900" s="185" t="inlineStr">
        <is>
          <t>SÃO PAULO</t>
        </is>
      </c>
      <c r="H11900" s="185" t="inlineStr">
        <is>
          <t>BRASILSAT</t>
        </is>
      </c>
      <c r="I11900" s="199" t="n">
        <v>1200</v>
      </c>
      <c r="J11900" s="196" t="inlineStr">
        <is>
          <t>não</t>
        </is>
      </c>
    </row>
    <row r="11901">
      <c r="A11901" s="185" t="n">
        <v>338</v>
      </c>
      <c r="B11901" s="185" t="inlineStr">
        <is>
          <t>ELÉTRICA</t>
        </is>
      </c>
      <c r="C11901" s="185" t="inlineStr">
        <is>
          <t>Padrão de Entrada</t>
        </is>
      </c>
      <c r="D11901" s="185" t="inlineStr">
        <is>
          <t>Solicitação energia</t>
        </is>
      </c>
      <c r="E11901" s="185" t="inlineStr">
        <is>
          <t>Solicitação de ligação de energia junto a concessionária local</t>
        </is>
      </c>
      <c r="F11901" s="185" t="inlineStr">
        <is>
          <t>VB</t>
        </is>
      </c>
      <c r="G11901" s="185" t="inlineStr">
        <is>
          <t>SÃO PAULO</t>
        </is>
      </c>
      <c r="H11901" s="185" t="inlineStr">
        <is>
          <t>INFRASITE + SECCIONAL</t>
        </is>
      </c>
      <c r="I11901" s="199" t="n">
        <v>1500</v>
      </c>
      <c r="J11901" s="196" t="inlineStr">
        <is>
          <t>não</t>
        </is>
      </c>
    </row>
    <row r="11902">
      <c r="A11902" s="185" t="n">
        <v>338</v>
      </c>
      <c r="B11902" s="185" t="inlineStr">
        <is>
          <t>ELÉTRICA</t>
        </is>
      </c>
      <c r="C11902" s="185" t="inlineStr">
        <is>
          <t>Padrão de Entrada</t>
        </is>
      </c>
      <c r="D11902" s="185" t="inlineStr">
        <is>
          <t>Solicitação energia</t>
        </is>
      </c>
      <c r="E11902" s="185" t="inlineStr">
        <is>
          <t>Solicitação de ligação de energia junto a concessionária local</t>
        </is>
      </c>
      <c r="F11902" s="185" t="inlineStr">
        <is>
          <t>VB</t>
        </is>
      </c>
      <c r="G11902" s="185" t="inlineStr">
        <is>
          <t>SÃO PAULO</t>
        </is>
      </c>
      <c r="H11902" s="185" t="inlineStr">
        <is>
          <t>METALALFA (NEGOCIADO)</t>
        </is>
      </c>
      <c r="I11902" s="199" t="n">
        <v>1860</v>
      </c>
      <c r="J11902" s="196" t="inlineStr">
        <is>
          <t>não</t>
        </is>
      </c>
    </row>
    <row r="11903">
      <c r="A11903" s="185" t="n">
        <v>338</v>
      </c>
      <c r="B11903" s="185" t="inlineStr">
        <is>
          <t>ELÉTRICA</t>
        </is>
      </c>
      <c r="C11903" s="185" t="inlineStr">
        <is>
          <t>Padrão de Entrada</t>
        </is>
      </c>
      <c r="D11903" s="185" t="inlineStr">
        <is>
          <t>Solicitação energia</t>
        </is>
      </c>
      <c r="E11903" s="185" t="inlineStr">
        <is>
          <t>Solicitação de ligação de energia junto a concessionária local</t>
        </is>
      </c>
      <c r="F11903" s="185" t="inlineStr">
        <is>
          <t>VB</t>
        </is>
      </c>
      <c r="G11903" s="185" t="inlineStr">
        <is>
          <t>SÃO PAULO</t>
        </is>
      </c>
      <c r="H11903" s="185" t="inlineStr">
        <is>
          <t>NOVA CORRENTE</t>
        </is>
      </c>
      <c r="I11903" s="199" t="n">
        <v>2100</v>
      </c>
      <c r="J11903" s="196" t="inlineStr">
        <is>
          <t>não</t>
        </is>
      </c>
    </row>
    <row r="11904">
      <c r="A11904" s="185" t="n">
        <v>338</v>
      </c>
      <c r="B11904" s="185" t="inlineStr">
        <is>
          <t>ELÉTRICA</t>
        </is>
      </c>
      <c r="C11904" s="185" t="inlineStr">
        <is>
          <t>Padrão de Entrada</t>
        </is>
      </c>
      <c r="D11904" s="185" t="inlineStr">
        <is>
          <t>Solicitação energia</t>
        </is>
      </c>
      <c r="E11904" s="185" t="inlineStr">
        <is>
          <t>Solicitação de ligação de energia junto a concessionária local</t>
        </is>
      </c>
      <c r="F11904" s="185" t="inlineStr">
        <is>
          <t>VB</t>
        </is>
      </c>
      <c r="G11904" s="185" t="inlineStr">
        <is>
          <t>SÃO PAULO</t>
        </is>
      </c>
      <c r="H11904" s="185" t="inlineStr">
        <is>
          <t>ZOPONE (NEGOCIADO)</t>
        </is>
      </c>
      <c r="I11904" s="199" t="n">
        <v>2142.02</v>
      </c>
      <c r="J11904" s="196" t="inlineStr">
        <is>
          <t>não</t>
        </is>
      </c>
    </row>
    <row r="11905">
      <c r="A11905" s="185" t="n">
        <v>338</v>
      </c>
      <c r="B11905" s="185" t="inlineStr">
        <is>
          <t>ELÉTRICA</t>
        </is>
      </c>
      <c r="C11905" s="185" t="inlineStr">
        <is>
          <t>Padrão de Entrada</t>
        </is>
      </c>
      <c r="D11905" s="185" t="inlineStr">
        <is>
          <t>Solicitação energia</t>
        </is>
      </c>
      <c r="E11905" s="185" t="inlineStr">
        <is>
          <t>Solicitação de ligação de energia junto a concessionária local</t>
        </is>
      </c>
      <c r="F11905" s="185" t="inlineStr">
        <is>
          <t>VB</t>
        </is>
      </c>
      <c r="G11905" s="185" t="inlineStr">
        <is>
          <t>SÃO PAULO</t>
        </is>
      </c>
      <c r="H11905" s="185" t="inlineStr">
        <is>
          <t>CAW ESTRUTURA + AGEPLAN OBRA</t>
        </is>
      </c>
      <c r="I11905" s="199" t="n">
        <v>2352.61</v>
      </c>
      <c r="J11905" s="196" t="inlineStr">
        <is>
          <t>não</t>
        </is>
      </c>
    </row>
    <row r="11906">
      <c r="A11906" s="185" t="n">
        <v>338</v>
      </c>
      <c r="B11906" s="185" t="inlineStr">
        <is>
          <t>ELÉTRICA</t>
        </is>
      </c>
      <c r="C11906" s="185" t="inlineStr">
        <is>
          <t>Padrão de Entrada</t>
        </is>
      </c>
      <c r="D11906" s="185" t="inlineStr">
        <is>
          <t>Solicitação energia</t>
        </is>
      </c>
      <c r="E11906" s="185" t="inlineStr">
        <is>
          <t>Solicitação de ligação de energia junto a concessionária local</t>
        </is>
      </c>
      <c r="F11906" s="185" t="inlineStr">
        <is>
          <t>VB</t>
        </is>
      </c>
      <c r="G11906" s="185" t="inlineStr">
        <is>
          <t>SÃO PAULO</t>
        </is>
      </c>
      <c r="H11906" s="185" t="inlineStr">
        <is>
          <t>CLEMAR (NEGOCIADO)</t>
        </is>
      </c>
      <c r="I11906" s="199" t="n">
        <v>2640</v>
      </c>
      <c r="J11906" s="196" t="inlineStr">
        <is>
          <t>não</t>
        </is>
      </c>
    </row>
    <row r="11907">
      <c r="A11907" s="185" t="n">
        <v>338</v>
      </c>
      <c r="B11907" s="185" t="inlineStr">
        <is>
          <t>ELÉTRICA</t>
        </is>
      </c>
      <c r="C11907" s="185" t="inlineStr">
        <is>
          <t>Padrão de Entrada</t>
        </is>
      </c>
      <c r="D11907" s="185" t="inlineStr">
        <is>
          <t>Solicitação energia</t>
        </is>
      </c>
      <c r="E11907" s="185" t="inlineStr">
        <is>
          <t>Solicitação de ligação de energia junto a concessionária local</t>
        </is>
      </c>
      <c r="F11907" s="185" t="inlineStr">
        <is>
          <t>VB</t>
        </is>
      </c>
      <c r="G11907" s="185" t="inlineStr">
        <is>
          <t>LESTE</t>
        </is>
      </c>
      <c r="H11907" s="185" t="inlineStr">
        <is>
          <t>CAW (NEGOCIADO)</t>
        </is>
      </c>
      <c r="I11907" s="199" t="n">
        <v>1000</v>
      </c>
      <c r="J11907" s="196" t="inlineStr">
        <is>
          <t>não</t>
        </is>
      </c>
    </row>
    <row r="11908">
      <c r="A11908" s="185" t="n">
        <v>338</v>
      </c>
      <c r="B11908" s="185" t="inlineStr">
        <is>
          <t>ELÉTRICA</t>
        </is>
      </c>
      <c r="C11908" s="185" t="inlineStr">
        <is>
          <t>Padrão de Entrada</t>
        </is>
      </c>
      <c r="D11908" s="185" t="inlineStr">
        <is>
          <t>Solicitação energia</t>
        </is>
      </c>
      <c r="E11908" s="185" t="inlineStr">
        <is>
          <t>Solicitação de ligação de energia junto a concessionária local</t>
        </is>
      </c>
      <c r="F11908" s="185" t="inlineStr">
        <is>
          <t>VB</t>
        </is>
      </c>
      <c r="G11908" s="185" t="inlineStr">
        <is>
          <t>LESTE</t>
        </is>
      </c>
      <c r="H11908" s="185" t="inlineStr">
        <is>
          <t>BRASILSAT</t>
        </is>
      </c>
      <c r="I11908" s="199" t="n">
        <v>1200</v>
      </c>
      <c r="J11908" s="196" t="inlineStr">
        <is>
          <t>não</t>
        </is>
      </c>
    </row>
    <row r="11909">
      <c r="A11909" s="185" t="n">
        <v>338</v>
      </c>
      <c r="B11909" s="185" t="inlineStr">
        <is>
          <t>ELÉTRICA</t>
        </is>
      </c>
      <c r="C11909" s="185" t="inlineStr">
        <is>
          <t>Padrão de Entrada</t>
        </is>
      </c>
      <c r="D11909" s="185" t="inlineStr">
        <is>
          <t>Solicitação energia</t>
        </is>
      </c>
      <c r="E11909" s="185" t="inlineStr">
        <is>
          <t>Solicitação de ligação de energia junto a concessionária local</t>
        </is>
      </c>
      <c r="F11909" s="185" t="inlineStr">
        <is>
          <t>VB</t>
        </is>
      </c>
      <c r="G11909" s="185" t="inlineStr">
        <is>
          <t>LESTE</t>
        </is>
      </c>
      <c r="H11909" s="185" t="inlineStr">
        <is>
          <t>INFRASITE + SECCIONAL</t>
        </is>
      </c>
      <c r="I11909" s="199" t="n">
        <v>1500</v>
      </c>
      <c r="J11909" s="196" t="inlineStr">
        <is>
          <t>não</t>
        </is>
      </c>
    </row>
    <row r="11910">
      <c r="A11910" s="185" t="n">
        <v>338</v>
      </c>
      <c r="B11910" s="185" t="inlineStr">
        <is>
          <t>ELÉTRICA</t>
        </is>
      </c>
      <c r="C11910" s="185" t="inlineStr">
        <is>
          <t>Padrão de Entrada</t>
        </is>
      </c>
      <c r="D11910" s="185" t="inlineStr">
        <is>
          <t>Solicitação energia</t>
        </is>
      </c>
      <c r="E11910" s="185" t="inlineStr">
        <is>
          <t>Solicitação de ligação de energia junto a concessionária local</t>
        </is>
      </c>
      <c r="F11910" s="185" t="inlineStr">
        <is>
          <t>VB</t>
        </is>
      </c>
      <c r="G11910" s="185" t="inlineStr">
        <is>
          <t>LESTE</t>
        </is>
      </c>
      <c r="H11910" s="185" t="inlineStr">
        <is>
          <t>METALALFA (NEGOCIADO)</t>
        </is>
      </c>
      <c r="I11910" s="199" t="n">
        <v>1860</v>
      </c>
      <c r="J11910" s="196" t="inlineStr">
        <is>
          <t>não</t>
        </is>
      </c>
    </row>
    <row r="11911">
      <c r="A11911" s="185" t="n">
        <v>338</v>
      </c>
      <c r="B11911" s="185" t="inlineStr">
        <is>
          <t>ELÉTRICA</t>
        </is>
      </c>
      <c r="C11911" s="185" t="inlineStr">
        <is>
          <t>Padrão de Entrada</t>
        </is>
      </c>
      <c r="D11911" s="185" t="inlineStr">
        <is>
          <t>Solicitação energia</t>
        </is>
      </c>
      <c r="E11911" s="185" t="inlineStr">
        <is>
          <t>Solicitação de ligação de energia junto a concessionária local</t>
        </is>
      </c>
      <c r="F11911" s="185" t="inlineStr">
        <is>
          <t>VB</t>
        </is>
      </c>
      <c r="G11911" s="185" t="inlineStr">
        <is>
          <t>LESTE</t>
        </is>
      </c>
      <c r="H11911" s="185" t="inlineStr">
        <is>
          <t>NOVA CORRENTE</t>
        </is>
      </c>
      <c r="I11911" s="199" t="n">
        <v>2100</v>
      </c>
      <c r="J11911" s="196" t="inlineStr">
        <is>
          <t>não</t>
        </is>
      </c>
    </row>
    <row r="11912">
      <c r="A11912" s="185" t="n">
        <v>338</v>
      </c>
      <c r="B11912" s="185" t="inlineStr">
        <is>
          <t>ELÉTRICA</t>
        </is>
      </c>
      <c r="C11912" s="185" t="inlineStr">
        <is>
          <t>Padrão de Entrada</t>
        </is>
      </c>
      <c r="D11912" s="185" t="inlineStr">
        <is>
          <t>Solicitação energia</t>
        </is>
      </c>
      <c r="E11912" s="185" t="inlineStr">
        <is>
          <t>Solicitação de ligação de energia junto a concessionária local</t>
        </is>
      </c>
      <c r="F11912" s="185" t="inlineStr">
        <is>
          <t>VB</t>
        </is>
      </c>
      <c r="G11912" s="185" t="inlineStr">
        <is>
          <t>LESTE</t>
        </is>
      </c>
      <c r="H11912" s="185" t="inlineStr">
        <is>
          <t>ZOPONE (NEGOCIADO)</t>
        </is>
      </c>
      <c r="I11912" s="199" t="n">
        <v>2142.02</v>
      </c>
      <c r="J11912" s="196" t="inlineStr">
        <is>
          <t>não</t>
        </is>
      </c>
    </row>
    <row r="11913">
      <c r="A11913" s="185" t="n">
        <v>338</v>
      </c>
      <c r="B11913" s="185" t="inlineStr">
        <is>
          <t>ELÉTRICA</t>
        </is>
      </c>
      <c r="C11913" s="185" t="inlineStr">
        <is>
          <t>Padrão de Entrada</t>
        </is>
      </c>
      <c r="D11913" s="185" t="inlineStr">
        <is>
          <t>Solicitação energia</t>
        </is>
      </c>
      <c r="E11913" s="185" t="inlineStr">
        <is>
          <t>Solicitação de ligação de energia junto a concessionária local</t>
        </is>
      </c>
      <c r="F11913" s="185" t="inlineStr">
        <is>
          <t>VB</t>
        </is>
      </c>
      <c r="G11913" s="185" t="inlineStr">
        <is>
          <t>LESTE</t>
        </is>
      </c>
      <c r="H11913" s="185" t="inlineStr">
        <is>
          <t>CAW ESTRUTURA + AGEPLAN OBRA</t>
        </is>
      </c>
      <c r="I11913" s="199" t="n">
        <v>2823.13</v>
      </c>
      <c r="J11913" s="196" t="inlineStr">
        <is>
          <t>não</t>
        </is>
      </c>
    </row>
    <row r="11914">
      <c r="A11914" s="185" t="n">
        <v>338</v>
      </c>
      <c r="B11914" s="185" t="inlineStr">
        <is>
          <t>ELÉTRICA</t>
        </is>
      </c>
      <c r="C11914" s="185" t="inlineStr">
        <is>
          <t>Padrão de Entrada</t>
        </is>
      </c>
      <c r="D11914" s="185" t="inlineStr">
        <is>
          <t>Solicitação energia</t>
        </is>
      </c>
      <c r="E11914" s="185" t="inlineStr">
        <is>
          <t>Solicitação de ligação de energia junto a concessionária local</t>
        </is>
      </c>
      <c r="F11914" s="185" t="inlineStr">
        <is>
          <t>VB</t>
        </is>
      </c>
      <c r="G11914" s="185" t="inlineStr">
        <is>
          <t>LESTE</t>
        </is>
      </c>
      <c r="H11914" s="185" t="inlineStr">
        <is>
          <t>CLEMAR (NEGOCIADO)</t>
        </is>
      </c>
      <c r="I11914" s="199" t="n">
        <v>2904</v>
      </c>
      <c r="J11914" s="196" t="inlineStr">
        <is>
          <t>não</t>
        </is>
      </c>
    </row>
    <row r="11915">
      <c r="A11915" s="185" t="n">
        <v>338</v>
      </c>
      <c r="B11915" s="185" t="inlineStr">
        <is>
          <t>ELÉTRICA</t>
        </is>
      </c>
      <c r="C11915" s="185" t="inlineStr">
        <is>
          <t>Padrão de Entrada</t>
        </is>
      </c>
      <c r="D11915" s="185" t="inlineStr">
        <is>
          <t>Solicitação energia</t>
        </is>
      </c>
      <c r="E11915" s="185" t="inlineStr">
        <is>
          <t>Solicitação de ligação de energia junto a concessionária local</t>
        </is>
      </c>
      <c r="F11915" s="185" t="inlineStr">
        <is>
          <t>VB</t>
        </is>
      </c>
      <c r="G11915" s="185" t="inlineStr">
        <is>
          <t>SUL</t>
        </is>
      </c>
      <c r="H11915" s="185" t="inlineStr">
        <is>
          <t>CAW (NEGOCIADO)</t>
        </is>
      </c>
      <c r="I11915" s="199" t="n">
        <v>1000</v>
      </c>
      <c r="J11915" s="196" t="inlineStr">
        <is>
          <t>não</t>
        </is>
      </c>
    </row>
    <row r="11916">
      <c r="A11916" s="185" t="n">
        <v>338</v>
      </c>
      <c r="B11916" s="185" t="inlineStr">
        <is>
          <t>ELÉTRICA</t>
        </is>
      </c>
      <c r="C11916" s="185" t="inlineStr">
        <is>
          <t>Padrão de Entrada</t>
        </is>
      </c>
      <c r="D11916" s="185" t="inlineStr">
        <is>
          <t>Solicitação energia</t>
        </is>
      </c>
      <c r="E11916" s="185" t="inlineStr">
        <is>
          <t>Solicitação de ligação de energia junto a concessionária local</t>
        </is>
      </c>
      <c r="F11916" s="185" t="inlineStr">
        <is>
          <t>VB</t>
        </is>
      </c>
      <c r="G11916" s="185" t="inlineStr">
        <is>
          <t>SUL</t>
        </is>
      </c>
      <c r="H11916" s="185" t="inlineStr">
        <is>
          <t>BRASILSAT</t>
        </is>
      </c>
      <c r="I11916" s="199" t="n">
        <v>1200</v>
      </c>
      <c r="J11916" s="196" t="inlineStr">
        <is>
          <t>não</t>
        </is>
      </c>
    </row>
    <row r="11917">
      <c r="A11917" s="185" t="n">
        <v>338</v>
      </c>
      <c r="B11917" s="185" t="inlineStr">
        <is>
          <t>ELÉTRICA</t>
        </is>
      </c>
      <c r="C11917" s="185" t="inlineStr">
        <is>
          <t>Padrão de Entrada</t>
        </is>
      </c>
      <c r="D11917" s="185" t="inlineStr">
        <is>
          <t>Solicitação energia</t>
        </is>
      </c>
      <c r="E11917" s="185" t="inlineStr">
        <is>
          <t>Solicitação de ligação de energia junto a concessionária local</t>
        </is>
      </c>
      <c r="F11917" s="185" t="inlineStr">
        <is>
          <t>VB</t>
        </is>
      </c>
      <c r="G11917" s="185" t="inlineStr">
        <is>
          <t>SUL</t>
        </is>
      </c>
      <c r="H11917" s="185" t="inlineStr">
        <is>
          <t>INFRASITE + SECCIONAL</t>
        </is>
      </c>
      <c r="I11917" s="199" t="n">
        <v>1500</v>
      </c>
      <c r="J11917" s="196" t="inlineStr">
        <is>
          <t>não</t>
        </is>
      </c>
    </row>
    <row r="11918">
      <c r="A11918" s="185" t="n">
        <v>338</v>
      </c>
      <c r="B11918" s="185" t="inlineStr">
        <is>
          <t>ELÉTRICA</t>
        </is>
      </c>
      <c r="C11918" s="185" t="inlineStr">
        <is>
          <t>Padrão de Entrada</t>
        </is>
      </c>
      <c r="D11918" s="185" t="inlineStr">
        <is>
          <t>Solicitação energia</t>
        </is>
      </c>
      <c r="E11918" s="185" t="inlineStr">
        <is>
          <t>Solicitação de ligação de energia junto a concessionária local</t>
        </is>
      </c>
      <c r="F11918" s="185" t="inlineStr">
        <is>
          <t>VB</t>
        </is>
      </c>
      <c r="G11918" s="185" t="inlineStr">
        <is>
          <t>SUL</t>
        </is>
      </c>
      <c r="H11918" s="185" t="inlineStr">
        <is>
          <t>METALALFA (NEGOCIADO)</t>
        </is>
      </c>
      <c r="I11918" s="199" t="n">
        <v>1860</v>
      </c>
      <c r="J11918" s="196" t="inlineStr">
        <is>
          <t>não</t>
        </is>
      </c>
    </row>
    <row r="11919">
      <c r="A11919" s="185" t="n">
        <v>338</v>
      </c>
      <c r="B11919" s="185" t="inlineStr">
        <is>
          <t>ELÉTRICA</t>
        </is>
      </c>
      <c r="C11919" s="185" t="inlineStr">
        <is>
          <t>Padrão de Entrada</t>
        </is>
      </c>
      <c r="D11919" s="185" t="inlineStr">
        <is>
          <t>Solicitação energia</t>
        </is>
      </c>
      <c r="E11919" s="185" t="inlineStr">
        <is>
          <t>Solicitação de ligação de energia junto a concessionária local</t>
        </is>
      </c>
      <c r="F11919" s="185" t="inlineStr">
        <is>
          <t>VB</t>
        </is>
      </c>
      <c r="G11919" s="185" t="inlineStr">
        <is>
          <t>SUL</t>
        </is>
      </c>
      <c r="H11919" s="185" t="inlineStr">
        <is>
          <t>NOVA CORRENTE</t>
        </is>
      </c>
      <c r="I11919" s="199" t="n">
        <v>2100</v>
      </c>
      <c r="J11919" s="196" t="inlineStr">
        <is>
          <t>não</t>
        </is>
      </c>
    </row>
    <row r="11920">
      <c r="A11920" s="185" t="n">
        <v>338</v>
      </c>
      <c r="B11920" s="185" t="inlineStr">
        <is>
          <t>ELÉTRICA</t>
        </is>
      </c>
      <c r="C11920" s="185" t="inlineStr">
        <is>
          <t>Padrão de Entrada</t>
        </is>
      </c>
      <c r="D11920" s="185" t="inlineStr">
        <is>
          <t>Solicitação energia</t>
        </is>
      </c>
      <c r="E11920" s="185" t="inlineStr">
        <is>
          <t>Solicitação de ligação de energia junto a concessionária local</t>
        </is>
      </c>
      <c r="F11920" s="185" t="inlineStr">
        <is>
          <t>VB</t>
        </is>
      </c>
      <c r="G11920" s="185" t="inlineStr">
        <is>
          <t>SUL</t>
        </is>
      </c>
      <c r="H11920" s="185" t="inlineStr">
        <is>
          <t>ZOPONE (NEGOCIADO)</t>
        </is>
      </c>
      <c r="I11920" s="199" t="n">
        <v>2142.02</v>
      </c>
      <c r="J11920" s="196" t="inlineStr">
        <is>
          <t>não</t>
        </is>
      </c>
    </row>
    <row r="11921">
      <c r="A11921" s="185" t="n">
        <v>338</v>
      </c>
      <c r="B11921" s="185" t="inlineStr">
        <is>
          <t>ELÉTRICA</t>
        </is>
      </c>
      <c r="C11921" s="185" t="inlineStr">
        <is>
          <t>Padrão de Entrada</t>
        </is>
      </c>
      <c r="D11921" s="185" t="inlineStr">
        <is>
          <t>Solicitação energia</t>
        </is>
      </c>
      <c r="E11921" s="185" t="inlineStr">
        <is>
          <t>Solicitação de ligação de energia junto a concessionária local</t>
        </is>
      </c>
      <c r="F11921" s="185" t="inlineStr">
        <is>
          <t>VB</t>
        </is>
      </c>
      <c r="G11921" s="185" t="inlineStr">
        <is>
          <t>SUL</t>
        </is>
      </c>
      <c r="H11921" s="185" t="inlineStr">
        <is>
          <t>CLEMAR (NEGOCIADO)</t>
        </is>
      </c>
      <c r="I11921" s="199" t="n">
        <v>2640</v>
      </c>
      <c r="J11921" s="196" t="inlineStr">
        <is>
          <t>não</t>
        </is>
      </c>
    </row>
    <row r="11922">
      <c r="A11922" s="185" t="n">
        <v>338</v>
      </c>
      <c r="B11922" s="185" t="inlineStr">
        <is>
          <t>ELÉTRICA</t>
        </is>
      </c>
      <c r="C11922" s="185" t="inlineStr">
        <is>
          <t>Padrão de Entrada</t>
        </is>
      </c>
      <c r="D11922" s="185" t="inlineStr">
        <is>
          <t>Solicitação energia</t>
        </is>
      </c>
      <c r="E11922" s="185" t="inlineStr">
        <is>
          <t>Solicitação de ligação de energia junto a concessionária local</t>
        </is>
      </c>
      <c r="F11922" s="185" t="inlineStr">
        <is>
          <t>VB</t>
        </is>
      </c>
      <c r="G11922" s="185" t="inlineStr">
        <is>
          <t>SUL</t>
        </is>
      </c>
      <c r="H11922" s="185" t="inlineStr">
        <is>
          <t>CAW ESTRUTURA + AGEPLAN OBRA</t>
        </is>
      </c>
      <c r="I11922" s="199" t="n">
        <v>3293.65</v>
      </c>
      <c r="J11922" s="196" t="inlineStr">
        <is>
          <t>não</t>
        </is>
      </c>
    </row>
    <row r="11923">
      <c r="A11923" s="185" t="n">
        <v>339</v>
      </c>
      <c r="B11923" s="185" t="inlineStr">
        <is>
          <t>FUNDAÇÃO</t>
        </is>
      </c>
      <c r="C11923" s="185" t="inlineStr">
        <is>
          <t>Sondagem</t>
        </is>
      </c>
      <c r="D11923" s="185" t="n"/>
      <c r="E11923" s="185" t="inlineStr">
        <is>
          <t>Sondagem a percussão com mínimo 2x furos (unitário por site) com Laudo Sondagem + ART + Comprovante Pagamento</t>
        </is>
      </c>
      <c r="F11923" s="185" t="inlineStr">
        <is>
          <t>VB</t>
        </is>
      </c>
      <c r="G11923" s="185" t="inlineStr">
        <is>
          <t>NORTE</t>
        </is>
      </c>
      <c r="H11923" s="185" t="inlineStr">
        <is>
          <t>CAW (NEGOCIADO)</t>
        </is>
      </c>
      <c r="I11923" s="199" t="n">
        <v>3400</v>
      </c>
      <c r="J11923" s="202" t="inlineStr">
        <is>
          <t>SIM</t>
        </is>
      </c>
    </row>
    <row r="11924">
      <c r="A11924" s="185" t="n">
        <v>339</v>
      </c>
      <c r="B11924" s="185" t="inlineStr">
        <is>
          <t>FUNDAÇÃO</t>
        </is>
      </c>
      <c r="C11924" s="185" t="inlineStr">
        <is>
          <t>Sondagem</t>
        </is>
      </c>
      <c r="D11924" s="185" t="n"/>
      <c r="E11924" s="185" t="inlineStr">
        <is>
          <t>Sondagem a percussão com mínimo 2x furos (unitário por site) com Laudo Sondagem + ART + Comprovante Pagamento</t>
        </is>
      </c>
      <c r="F11924" s="185" t="inlineStr">
        <is>
          <t>VB</t>
        </is>
      </c>
      <c r="G11924" s="185" t="inlineStr">
        <is>
          <t>NORTE</t>
        </is>
      </c>
      <c r="H11924" s="185" t="inlineStr">
        <is>
          <t>CLEMAR (NEGOCIADO)</t>
        </is>
      </c>
      <c r="I11924" s="199" t="n">
        <v>6336</v>
      </c>
      <c r="J11924" s="202" t="inlineStr">
        <is>
          <t>SIM</t>
        </is>
      </c>
    </row>
    <row r="11925">
      <c r="A11925" s="185" t="n">
        <v>339</v>
      </c>
      <c r="B11925" s="185" t="inlineStr">
        <is>
          <t>FUNDAÇÃO</t>
        </is>
      </c>
      <c r="C11925" s="185" t="inlineStr">
        <is>
          <t>Sondagem</t>
        </is>
      </c>
      <c r="D11925" s="185" t="n"/>
      <c r="E11925" s="185" t="inlineStr">
        <is>
          <t>Sondagem a percussão com mínimo 2x furos (unitário por site) com Laudo Sondagem + ART + Comprovante Pagamento</t>
        </is>
      </c>
      <c r="F11925" s="185" t="inlineStr">
        <is>
          <t>VB</t>
        </is>
      </c>
      <c r="G11925" s="185" t="inlineStr">
        <is>
          <t>NORTE</t>
        </is>
      </c>
      <c r="H11925" s="185" t="inlineStr">
        <is>
          <t>ZOPONE (NEGOCIADO)</t>
        </is>
      </c>
      <c r="I11925" s="199" t="n">
        <v>7109.38</v>
      </c>
      <c r="J11925" s="202" t="inlineStr">
        <is>
          <t>SIM</t>
        </is>
      </c>
    </row>
    <row r="11926">
      <c r="A11926" s="185" t="n">
        <v>339</v>
      </c>
      <c r="B11926" s="185" t="inlineStr">
        <is>
          <t>FUNDAÇÃO</t>
        </is>
      </c>
      <c r="C11926" s="185" t="inlineStr">
        <is>
          <t>Sondagem</t>
        </is>
      </c>
      <c r="D11926" s="185" t="n"/>
      <c r="E11926" s="185" t="inlineStr">
        <is>
          <t>Sondagem a percussão com mínimo 2x furos (unitário por site) com Laudo Sondagem + ART + Comprovante Pagamento</t>
        </is>
      </c>
      <c r="F11926" s="185" t="inlineStr">
        <is>
          <t>VB</t>
        </is>
      </c>
      <c r="G11926" s="185" t="inlineStr">
        <is>
          <t>NORTE</t>
        </is>
      </c>
      <c r="H11926" s="185" t="inlineStr">
        <is>
          <t>INFRASITE + SECCIONAL</t>
        </is>
      </c>
      <c r="I11926" s="199" t="n">
        <v>7800</v>
      </c>
      <c r="J11926" s="202" t="inlineStr">
        <is>
          <t>SIM</t>
        </is>
      </c>
    </row>
    <row r="11927">
      <c r="A11927" s="185" t="n">
        <v>339</v>
      </c>
      <c r="B11927" s="185" t="inlineStr">
        <is>
          <t>FUNDAÇÃO</t>
        </is>
      </c>
      <c r="C11927" s="185" t="inlineStr">
        <is>
          <t>Sondagem</t>
        </is>
      </c>
      <c r="D11927" s="185" t="n"/>
      <c r="E11927" s="185" t="inlineStr">
        <is>
          <t>Sondagem a percussão com mínimo 2x furos (unitário por site) com Laudo Sondagem + ART + Comprovante Pagamento</t>
        </is>
      </c>
      <c r="F11927" s="185" t="inlineStr">
        <is>
          <t>VB</t>
        </is>
      </c>
      <c r="G11927" s="185" t="inlineStr">
        <is>
          <t>NORTE</t>
        </is>
      </c>
      <c r="H11927" s="185" t="inlineStr">
        <is>
          <t>CAW ESTRUTURA + AGEPLAN OBRA</t>
        </is>
      </c>
      <c r="I11927" s="199" t="n">
        <v>10410.98</v>
      </c>
      <c r="J11927" s="202" t="inlineStr">
        <is>
          <t>SIM</t>
        </is>
      </c>
    </row>
    <row r="11928">
      <c r="A11928" s="185" t="n">
        <v>339</v>
      </c>
      <c r="B11928" s="185" t="inlineStr">
        <is>
          <t>FUNDAÇÃO</t>
        </is>
      </c>
      <c r="C11928" s="185" t="inlineStr">
        <is>
          <t>Sondagem</t>
        </is>
      </c>
      <c r="D11928" s="185" t="n"/>
      <c r="E11928" s="185" t="inlineStr">
        <is>
          <t>Sondagem a percussão com mínimo 2x furos (unitário por site) com Laudo Sondagem + ART + Comprovante Pagamento</t>
        </is>
      </c>
      <c r="F11928" s="185" t="inlineStr">
        <is>
          <t>VB</t>
        </is>
      </c>
      <c r="G11928" s="185" t="inlineStr">
        <is>
          <t>NORTE</t>
        </is>
      </c>
      <c r="H11928" s="185" t="inlineStr">
        <is>
          <t>BRASILSAT</t>
        </is>
      </c>
      <c r="I11928" s="199" t="n">
        <v>10932</v>
      </c>
      <c r="J11928" s="202" t="inlineStr">
        <is>
          <t>SIM</t>
        </is>
      </c>
    </row>
    <row r="11929">
      <c r="A11929" s="185" t="n">
        <v>339</v>
      </c>
      <c r="B11929" s="185" t="inlineStr">
        <is>
          <t>FUNDAÇÃO</t>
        </is>
      </c>
      <c r="C11929" s="185" t="inlineStr">
        <is>
          <t>Sondagem</t>
        </is>
      </c>
      <c r="D11929" s="185" t="n"/>
      <c r="E11929" s="185" t="inlineStr">
        <is>
          <t>Sondagem a percussão com mínimo 2x furos (unitário por site) com Laudo Sondagem + ART + Comprovante Pagamento</t>
        </is>
      </c>
      <c r="F11929" s="185" t="inlineStr">
        <is>
          <t>VB</t>
        </is>
      </c>
      <c r="G11929" s="185" t="inlineStr">
        <is>
          <t>NORTE</t>
        </is>
      </c>
      <c r="H11929" s="185" t="inlineStr">
        <is>
          <t>METALALFA (NEGOCIADO)</t>
        </is>
      </c>
      <c r="I11929" s="199" t="n">
        <v>11160</v>
      </c>
      <c r="J11929" s="202" t="inlineStr">
        <is>
          <t>SIM</t>
        </is>
      </c>
    </row>
    <row r="11930">
      <c r="A11930" s="185" t="n">
        <v>339</v>
      </c>
      <c r="B11930" s="185" t="inlineStr">
        <is>
          <t>FUNDAÇÃO</t>
        </is>
      </c>
      <c r="C11930" s="185" t="inlineStr">
        <is>
          <t>Sondagem</t>
        </is>
      </c>
      <c r="D11930" s="185" t="n"/>
      <c r="E11930" s="185" t="inlineStr">
        <is>
          <t>Sondagem a percussão com mínimo 2x furos (unitário por site) com Laudo Sondagem + ART + Comprovante Pagamento</t>
        </is>
      </c>
      <c r="F11930" s="185" t="inlineStr">
        <is>
          <t>VB</t>
        </is>
      </c>
      <c r="G11930" s="185" t="inlineStr">
        <is>
          <t>NORDESTE</t>
        </is>
      </c>
      <c r="H11930" s="185" t="inlineStr">
        <is>
          <t>CAW (NEGOCIADO)</t>
        </is>
      </c>
      <c r="I11930" s="199" t="n">
        <v>3400</v>
      </c>
      <c r="J11930" s="202" t="inlineStr">
        <is>
          <t>SIM</t>
        </is>
      </c>
    </row>
    <row r="11931">
      <c r="A11931" s="185" t="n">
        <v>339</v>
      </c>
      <c r="B11931" s="185" t="inlineStr">
        <is>
          <t>FUNDAÇÃO</t>
        </is>
      </c>
      <c r="C11931" s="185" t="inlineStr">
        <is>
          <t>Sondagem</t>
        </is>
      </c>
      <c r="D11931" s="185" t="n"/>
      <c r="E11931" s="185" t="inlineStr">
        <is>
          <t>Sondagem a percussão com mínimo 2x furos (unitário por site) com Laudo Sondagem + ART + Comprovante Pagamento</t>
        </is>
      </c>
      <c r="F11931" s="185" t="inlineStr">
        <is>
          <t>VB</t>
        </is>
      </c>
      <c r="G11931" s="185" t="inlineStr">
        <is>
          <t>NORDESTE</t>
        </is>
      </c>
      <c r="H11931" s="185" t="inlineStr">
        <is>
          <t>NOVA CORRENTE</t>
        </is>
      </c>
      <c r="I11931" s="199" t="n">
        <v>5500</v>
      </c>
      <c r="J11931" s="202" t="inlineStr">
        <is>
          <t>SIM</t>
        </is>
      </c>
    </row>
    <row r="11932">
      <c r="A11932" s="185" t="n">
        <v>339</v>
      </c>
      <c r="B11932" s="185" t="inlineStr">
        <is>
          <t>FUNDAÇÃO</t>
        </is>
      </c>
      <c r="C11932" s="185" t="inlineStr">
        <is>
          <t>Sondagem</t>
        </is>
      </c>
      <c r="D11932" s="185" t="n"/>
      <c r="E11932" s="185" t="inlineStr">
        <is>
          <t>Sondagem a percussão com mínimo 2x furos (unitário por site) com Laudo Sondagem + ART + Comprovante Pagamento</t>
        </is>
      </c>
      <c r="F11932" s="185" t="inlineStr">
        <is>
          <t>VB</t>
        </is>
      </c>
      <c r="G11932" s="185" t="inlineStr">
        <is>
          <t>NORDESTE</t>
        </is>
      </c>
      <c r="H11932" s="185" t="inlineStr">
        <is>
          <t>CLEMAR (NEGOCIADO)</t>
        </is>
      </c>
      <c r="I11932" s="199" t="n">
        <v>5808</v>
      </c>
      <c r="J11932" s="202" t="inlineStr">
        <is>
          <t>SIM</t>
        </is>
      </c>
    </row>
    <row r="11933">
      <c r="A11933" s="185" t="n">
        <v>339</v>
      </c>
      <c r="B11933" s="185" t="inlineStr">
        <is>
          <t>FUNDAÇÃO</t>
        </is>
      </c>
      <c r="C11933" s="185" t="inlineStr">
        <is>
          <t>Sondagem</t>
        </is>
      </c>
      <c r="D11933" s="185" t="n"/>
      <c r="E11933" s="185" t="inlineStr">
        <is>
          <t>Sondagem a percussão com mínimo 2x furos (unitário por site) com Laudo Sondagem + ART + Comprovante Pagamento</t>
        </is>
      </c>
      <c r="F11933" s="185" t="inlineStr">
        <is>
          <t>VB</t>
        </is>
      </c>
      <c r="G11933" s="185" t="inlineStr">
        <is>
          <t>NORDESTE</t>
        </is>
      </c>
      <c r="H11933" s="185" t="inlineStr">
        <is>
          <t>INFRASITE + SECCIONAL</t>
        </is>
      </c>
      <c r="I11933" s="199" t="n">
        <v>6200</v>
      </c>
      <c r="J11933" s="202" t="inlineStr">
        <is>
          <t>SIM</t>
        </is>
      </c>
    </row>
    <row r="11934">
      <c r="A11934" s="185" t="n">
        <v>339</v>
      </c>
      <c r="B11934" s="185" t="inlineStr">
        <is>
          <t>FUNDAÇÃO</t>
        </is>
      </c>
      <c r="C11934" s="185" t="inlineStr">
        <is>
          <t>Sondagem</t>
        </is>
      </c>
      <c r="D11934" s="185" t="n"/>
      <c r="E11934" s="185" t="inlineStr">
        <is>
          <t>Sondagem a percussão com mínimo 2x furos (unitário por site) com Laudo Sondagem + ART + Comprovante Pagamento</t>
        </is>
      </c>
      <c r="F11934" s="185" t="inlineStr">
        <is>
          <t>VB</t>
        </is>
      </c>
      <c r="G11934" s="185" t="inlineStr">
        <is>
          <t>NORDESTE</t>
        </is>
      </c>
      <c r="H11934" s="185" t="inlineStr">
        <is>
          <t>ZOPONE (NEGOCIADO)</t>
        </is>
      </c>
      <c r="I11934" s="199" t="n">
        <v>6256.25</v>
      </c>
      <c r="J11934" s="202" t="inlineStr">
        <is>
          <t>SIM</t>
        </is>
      </c>
    </row>
    <row r="11935">
      <c r="A11935" s="185" t="n">
        <v>339</v>
      </c>
      <c r="B11935" s="185" t="inlineStr">
        <is>
          <t>FUNDAÇÃO</t>
        </is>
      </c>
      <c r="C11935" s="185" t="inlineStr">
        <is>
          <t>Sondagem</t>
        </is>
      </c>
      <c r="D11935" s="185" t="n"/>
      <c r="E11935" s="185" t="inlineStr">
        <is>
          <t>Sondagem a percussão com mínimo 2x furos (unitário por site) com Laudo Sondagem + ART + Comprovante Pagamento</t>
        </is>
      </c>
      <c r="F11935" s="185" t="inlineStr">
        <is>
          <t>VB</t>
        </is>
      </c>
      <c r="G11935" s="185" t="inlineStr">
        <is>
          <t>NORDESTE</t>
        </is>
      </c>
      <c r="H11935" s="185" t="inlineStr">
        <is>
          <t>BRASILSAT</t>
        </is>
      </c>
      <c r="I11935" s="199" t="n">
        <v>6500</v>
      </c>
      <c r="J11935" s="202" t="inlineStr">
        <is>
          <t>SIM</t>
        </is>
      </c>
    </row>
    <row r="11936">
      <c r="A11936" s="185" t="n">
        <v>339</v>
      </c>
      <c r="B11936" s="185" t="inlineStr">
        <is>
          <t>FUNDAÇÃO</t>
        </is>
      </c>
      <c r="C11936" s="185" t="inlineStr">
        <is>
          <t>Sondagem</t>
        </is>
      </c>
      <c r="D11936" s="185" t="n"/>
      <c r="E11936" s="185" t="inlineStr">
        <is>
          <t>Sondagem a percussão com mínimo 2x furos (unitário por site) com Laudo Sondagem + ART + Comprovante Pagamento</t>
        </is>
      </c>
      <c r="F11936" s="185" t="inlineStr">
        <is>
          <t>VB</t>
        </is>
      </c>
      <c r="G11936" s="185" t="inlineStr">
        <is>
          <t>NORDESTE</t>
        </is>
      </c>
      <c r="H11936" s="185" t="inlineStr">
        <is>
          <t>METALALFA (NEGOCIADO)</t>
        </is>
      </c>
      <c r="I11936" s="199" t="n">
        <v>6975</v>
      </c>
      <c r="J11936" s="202" t="inlineStr">
        <is>
          <t>SIM</t>
        </is>
      </c>
    </row>
    <row r="11937">
      <c r="A11937" s="185" t="n">
        <v>339</v>
      </c>
      <c r="B11937" s="185" t="inlineStr">
        <is>
          <t>FUNDAÇÃO</t>
        </is>
      </c>
      <c r="C11937" s="185" t="inlineStr">
        <is>
          <t>Sondagem</t>
        </is>
      </c>
      <c r="D11937" s="185" t="n"/>
      <c r="E11937" s="185" t="inlineStr">
        <is>
          <t>Sondagem a percussão com mínimo 2x furos (unitário por site) com Laudo Sondagem + ART + Comprovante Pagamento</t>
        </is>
      </c>
      <c r="F11937" s="185" t="inlineStr">
        <is>
          <t>VB</t>
        </is>
      </c>
      <c r="G11937" s="185" t="inlineStr">
        <is>
          <t>NORDESTE</t>
        </is>
      </c>
      <c r="H11937" s="185" t="inlineStr">
        <is>
          <t>CAW ESTRUTURA + AGEPLAN OBRA</t>
        </is>
      </c>
      <c r="I11937" s="199" t="n">
        <v>10039.16</v>
      </c>
      <c r="J11937" s="202" t="inlineStr">
        <is>
          <t>SIM</t>
        </is>
      </c>
    </row>
    <row r="11938">
      <c r="A11938" s="185" t="n">
        <v>339</v>
      </c>
      <c r="B11938" s="185" t="inlineStr">
        <is>
          <t>FUNDAÇÃO</t>
        </is>
      </c>
      <c r="C11938" s="185" t="inlineStr">
        <is>
          <t>Sondagem</t>
        </is>
      </c>
      <c r="D11938" s="185" t="n"/>
      <c r="E11938" s="185" t="inlineStr">
        <is>
          <t>Sondagem a percussão com mínimo 2x furos (unitário por site) com Laudo Sondagem + ART + Comprovante Pagamento</t>
        </is>
      </c>
      <c r="F11938" s="185" t="inlineStr">
        <is>
          <t>VB</t>
        </is>
      </c>
      <c r="G11938" s="185" t="inlineStr">
        <is>
          <t>C OESTE</t>
        </is>
      </c>
      <c r="H11938" s="185" t="inlineStr">
        <is>
          <t>CAW (NEGOCIADO)</t>
        </is>
      </c>
      <c r="I11938" s="199" t="n">
        <v>3400</v>
      </c>
      <c r="J11938" s="196" t="inlineStr">
        <is>
          <t>não</t>
        </is>
      </c>
    </row>
    <row r="11939">
      <c r="A11939" s="185" t="n">
        <v>339</v>
      </c>
      <c r="B11939" s="185" t="inlineStr">
        <is>
          <t>FUNDAÇÃO</t>
        </is>
      </c>
      <c r="C11939" s="185" t="inlineStr">
        <is>
          <t>Sondagem</t>
        </is>
      </c>
      <c r="D11939" s="185" t="n"/>
      <c r="E11939" s="185" t="inlineStr">
        <is>
          <t>Sondagem a percussão com mínimo 2x furos (unitário por site) com Laudo Sondagem + ART + Comprovante Pagamento</t>
        </is>
      </c>
      <c r="F11939" s="185" t="inlineStr">
        <is>
          <t>VB</t>
        </is>
      </c>
      <c r="G11939" s="185" t="inlineStr">
        <is>
          <t>C OESTE</t>
        </is>
      </c>
      <c r="H11939" s="185" t="inlineStr">
        <is>
          <t>CLEMAR (NEGOCIADO)</t>
        </is>
      </c>
      <c r="I11939" s="199" t="n">
        <v>5544</v>
      </c>
      <c r="J11939" s="196" t="inlineStr">
        <is>
          <t>não</t>
        </is>
      </c>
    </row>
    <row r="11940">
      <c r="A11940" s="185" t="n">
        <v>339</v>
      </c>
      <c r="B11940" s="185" t="inlineStr">
        <is>
          <t>FUNDAÇÃO</t>
        </is>
      </c>
      <c r="C11940" s="185" t="inlineStr">
        <is>
          <t>Sondagem</t>
        </is>
      </c>
      <c r="D11940" s="185" t="n"/>
      <c r="E11940" s="185" t="inlineStr">
        <is>
          <t>Sondagem a percussão com mínimo 2x furos (unitário por site) com Laudo Sondagem + ART + Comprovante Pagamento</t>
        </is>
      </c>
      <c r="F11940" s="185" t="inlineStr">
        <is>
          <t>VB</t>
        </is>
      </c>
      <c r="G11940" s="185" t="inlineStr">
        <is>
          <t>C OESTE</t>
        </is>
      </c>
      <c r="H11940" s="185" t="inlineStr">
        <is>
          <t>INFRASITE + SECCIONAL</t>
        </is>
      </c>
      <c r="I11940" s="199" t="n">
        <v>6200</v>
      </c>
      <c r="J11940" s="196" t="inlineStr">
        <is>
          <t>não</t>
        </is>
      </c>
    </row>
    <row r="11941">
      <c r="A11941" s="185" t="n">
        <v>339</v>
      </c>
      <c r="B11941" s="185" t="inlineStr">
        <is>
          <t>FUNDAÇÃO</t>
        </is>
      </c>
      <c r="C11941" s="185" t="inlineStr">
        <is>
          <t>Sondagem</t>
        </is>
      </c>
      <c r="D11941" s="185" t="n"/>
      <c r="E11941" s="185" t="inlineStr">
        <is>
          <t>Sondagem a percussão com mínimo 2x furos (unitário por site) com Laudo Sondagem + ART + Comprovante Pagamento</t>
        </is>
      </c>
      <c r="F11941" s="185" t="inlineStr">
        <is>
          <t>VB</t>
        </is>
      </c>
      <c r="G11941" s="185" t="inlineStr">
        <is>
          <t>C OESTE</t>
        </is>
      </c>
      <c r="H11941" s="185" t="inlineStr">
        <is>
          <t>ZOPONE (NEGOCIADO)</t>
        </is>
      </c>
      <c r="I11941" s="199" t="n">
        <v>6540.63</v>
      </c>
      <c r="J11941" s="196" t="inlineStr">
        <is>
          <t>não</t>
        </is>
      </c>
    </row>
    <row r="11942">
      <c r="A11942" s="185" t="n">
        <v>339</v>
      </c>
      <c r="B11942" s="185" t="inlineStr">
        <is>
          <t>FUNDAÇÃO</t>
        </is>
      </c>
      <c r="C11942" s="185" t="inlineStr">
        <is>
          <t>Sondagem</t>
        </is>
      </c>
      <c r="D11942" s="185" t="n"/>
      <c r="E11942" s="185" t="inlineStr">
        <is>
          <t>Sondagem a percussão com mínimo 2x furos (unitário por site) com Laudo Sondagem + ART + Comprovante Pagamento</t>
        </is>
      </c>
      <c r="F11942" s="185" t="inlineStr">
        <is>
          <t>VB</t>
        </is>
      </c>
      <c r="G11942" s="185" t="inlineStr">
        <is>
          <t>C OESTE</t>
        </is>
      </c>
      <c r="H11942" s="185" t="inlineStr">
        <is>
          <t>BRASILSAT</t>
        </is>
      </c>
      <c r="I11942" s="199" t="n">
        <v>6559.77</v>
      </c>
      <c r="J11942" s="196" t="inlineStr">
        <is>
          <t>não</t>
        </is>
      </c>
    </row>
    <row r="11943">
      <c r="A11943" s="185" t="n">
        <v>339</v>
      </c>
      <c r="B11943" s="185" t="inlineStr">
        <is>
          <t>FUNDAÇÃO</t>
        </is>
      </c>
      <c r="C11943" s="185" t="inlineStr">
        <is>
          <t>Sondagem</t>
        </is>
      </c>
      <c r="D11943" s="185" t="n"/>
      <c r="E11943" s="185" t="inlineStr">
        <is>
          <t>Sondagem a percussão com mínimo 2x furos (unitário por site) com Laudo Sondagem + ART + Comprovante Pagamento</t>
        </is>
      </c>
      <c r="F11943" s="185" t="inlineStr">
        <is>
          <t>VB</t>
        </is>
      </c>
      <c r="G11943" s="185" t="inlineStr">
        <is>
          <t>C OESTE</t>
        </is>
      </c>
      <c r="H11943" s="185" t="inlineStr">
        <is>
          <t>METALALFA (NEGOCIADO)</t>
        </is>
      </c>
      <c r="I11943" s="199" t="n">
        <v>8370</v>
      </c>
      <c r="J11943" s="196" t="inlineStr">
        <is>
          <t>não</t>
        </is>
      </c>
    </row>
    <row r="11944">
      <c r="A11944" s="185" t="n">
        <v>339</v>
      </c>
      <c r="B11944" s="185" t="inlineStr">
        <is>
          <t>FUNDAÇÃO</t>
        </is>
      </c>
      <c r="C11944" s="185" t="inlineStr">
        <is>
          <t>Sondagem</t>
        </is>
      </c>
      <c r="D11944" s="185" t="n"/>
      <c r="E11944" s="185" t="inlineStr">
        <is>
          <t>Sondagem a percussão com mínimo 2x furos (unitário por site) com Laudo Sondagem + ART + Comprovante Pagamento</t>
        </is>
      </c>
      <c r="F11944" s="185" t="inlineStr">
        <is>
          <t>VB</t>
        </is>
      </c>
      <c r="G11944" s="185" t="inlineStr">
        <is>
          <t>C OESTE</t>
        </is>
      </c>
      <c r="H11944" s="185" t="inlineStr">
        <is>
          <t>CAW ESTRUTURA + AGEPLAN OBRA</t>
        </is>
      </c>
      <c r="I11944" s="199" t="n">
        <v>10410.98</v>
      </c>
      <c r="J11944" s="196" t="inlineStr">
        <is>
          <t>não</t>
        </is>
      </c>
    </row>
    <row r="11945">
      <c r="A11945" s="185" t="n">
        <v>339</v>
      </c>
      <c r="B11945" s="185" t="inlineStr">
        <is>
          <t>FUNDAÇÃO</t>
        </is>
      </c>
      <c r="C11945" s="185" t="inlineStr">
        <is>
          <t>Sondagem</t>
        </is>
      </c>
      <c r="D11945" s="185" t="n"/>
      <c r="E11945" s="185" t="inlineStr">
        <is>
          <t>Sondagem a percussão com mínimo 2x furos (unitário por site) com Laudo Sondagem + ART + Comprovante Pagamento</t>
        </is>
      </c>
      <c r="F11945" s="185" t="inlineStr">
        <is>
          <t>VB</t>
        </is>
      </c>
      <c r="G11945" s="185" t="inlineStr">
        <is>
          <t>SÃO PAULO</t>
        </is>
      </c>
      <c r="H11945" s="185" t="inlineStr">
        <is>
          <t>CAW (NEGOCIADO)</t>
        </is>
      </c>
      <c r="I11945" s="199" t="n">
        <v>3400</v>
      </c>
      <c r="J11945" s="196" t="inlineStr">
        <is>
          <t>não</t>
        </is>
      </c>
    </row>
    <row r="11946">
      <c r="A11946" s="185" t="n">
        <v>339</v>
      </c>
      <c r="B11946" s="185" t="inlineStr">
        <is>
          <t>FUNDAÇÃO</t>
        </is>
      </c>
      <c r="C11946" s="185" t="inlineStr">
        <is>
          <t>Sondagem</t>
        </is>
      </c>
      <c r="D11946" s="185" t="n"/>
      <c r="E11946" s="185" t="inlineStr">
        <is>
          <t>Sondagem a percussão com mínimo 2x furos (unitário por site) com Laudo Sondagem + ART + Comprovante Pagamento</t>
        </is>
      </c>
      <c r="F11946" s="185" t="inlineStr">
        <is>
          <t>VB</t>
        </is>
      </c>
      <c r="G11946" s="185" t="inlineStr">
        <is>
          <t>SÃO PAULO</t>
        </is>
      </c>
      <c r="H11946" s="185" t="inlineStr">
        <is>
          <t>CLEMAR (NEGOCIADO)</t>
        </is>
      </c>
      <c r="I11946" s="199" t="n">
        <v>5280</v>
      </c>
      <c r="J11946" s="196" t="inlineStr">
        <is>
          <t>não</t>
        </is>
      </c>
    </row>
    <row r="11947">
      <c r="A11947" s="185" t="n">
        <v>339</v>
      </c>
      <c r="B11947" s="185" t="inlineStr">
        <is>
          <t>FUNDAÇÃO</t>
        </is>
      </c>
      <c r="C11947" s="185" t="inlineStr">
        <is>
          <t>Sondagem</t>
        </is>
      </c>
      <c r="D11947" s="185" t="n"/>
      <c r="E11947" s="185" t="inlineStr">
        <is>
          <t>Sondagem a percussão com mínimo 2x furos (unitário por site) com Laudo Sondagem + ART + Comprovante Pagamento</t>
        </is>
      </c>
      <c r="F11947" s="185" t="inlineStr">
        <is>
          <t>VB</t>
        </is>
      </c>
      <c r="G11947" s="185" t="inlineStr">
        <is>
          <t>SÃO PAULO</t>
        </is>
      </c>
      <c r="H11947" s="185" t="inlineStr">
        <is>
          <t>INFRASITE + SECCIONAL</t>
        </is>
      </c>
      <c r="I11947" s="199" t="n">
        <v>5400</v>
      </c>
      <c r="J11947" s="196" t="inlineStr">
        <is>
          <t>não</t>
        </is>
      </c>
    </row>
    <row r="11948">
      <c r="A11948" s="185" t="n">
        <v>339</v>
      </c>
      <c r="B11948" s="185" t="inlineStr">
        <is>
          <t>FUNDAÇÃO</t>
        </is>
      </c>
      <c r="C11948" s="185" t="inlineStr">
        <is>
          <t>Sondagem</t>
        </is>
      </c>
      <c r="D11948" s="185" t="n"/>
      <c r="E11948" s="185" t="inlineStr">
        <is>
          <t>Sondagem a percussão com mínimo 2x furos (unitário por site) com Laudo Sondagem + ART + Comprovante Pagamento</t>
        </is>
      </c>
      <c r="F11948" s="185" t="inlineStr">
        <is>
          <t>VB</t>
        </is>
      </c>
      <c r="G11948" s="185" t="inlineStr">
        <is>
          <t>SÃO PAULO</t>
        </is>
      </c>
      <c r="H11948" s="185" t="inlineStr">
        <is>
          <t>NOVA CORRENTE</t>
        </is>
      </c>
      <c r="I11948" s="199" t="n">
        <v>5500</v>
      </c>
      <c r="J11948" s="196" t="inlineStr">
        <is>
          <t>não</t>
        </is>
      </c>
    </row>
    <row r="11949">
      <c r="A11949" s="185" t="n">
        <v>339</v>
      </c>
      <c r="B11949" s="185" t="inlineStr">
        <is>
          <t>FUNDAÇÃO</t>
        </is>
      </c>
      <c r="C11949" s="185" t="inlineStr">
        <is>
          <t>Sondagem</t>
        </is>
      </c>
      <c r="D11949" s="185" t="n"/>
      <c r="E11949" s="185" t="inlineStr">
        <is>
          <t>Sondagem a percussão com mínimo 2x furos (unitário por site) com Laudo Sondagem + ART + Comprovante Pagamento</t>
        </is>
      </c>
      <c r="F11949" s="185" t="inlineStr">
        <is>
          <t>VB</t>
        </is>
      </c>
      <c r="G11949" s="185" t="inlineStr">
        <is>
          <t>SÃO PAULO</t>
        </is>
      </c>
      <c r="H11949" s="185" t="inlineStr">
        <is>
          <t>ZOPONE (NEGOCIADO)</t>
        </is>
      </c>
      <c r="I11949" s="199" t="n">
        <v>5687.5</v>
      </c>
      <c r="J11949" s="196" t="inlineStr">
        <is>
          <t>não</t>
        </is>
      </c>
    </row>
    <row r="11950">
      <c r="A11950" s="185" t="n">
        <v>339</v>
      </c>
      <c r="B11950" s="185" t="inlineStr">
        <is>
          <t>FUNDAÇÃO</t>
        </is>
      </c>
      <c r="C11950" s="185" t="inlineStr">
        <is>
          <t>Sondagem</t>
        </is>
      </c>
      <c r="D11950" s="185" t="n"/>
      <c r="E11950" s="185" t="inlineStr">
        <is>
          <t>Sondagem a percussão com mínimo 2x furos (unitário por site) com Laudo Sondagem + ART + Comprovante Pagamento</t>
        </is>
      </c>
      <c r="F11950" s="185" t="inlineStr">
        <is>
          <t>VB</t>
        </is>
      </c>
      <c r="G11950" s="185" t="inlineStr">
        <is>
          <t>SÃO PAULO</t>
        </is>
      </c>
      <c r="H11950" s="185" t="inlineStr">
        <is>
          <t>BRASILSAT</t>
        </is>
      </c>
      <c r="I11950" s="199" t="n">
        <v>6500</v>
      </c>
      <c r="J11950" s="196" t="inlineStr">
        <is>
          <t>não</t>
        </is>
      </c>
    </row>
    <row r="11951">
      <c r="A11951" s="185" t="n">
        <v>339</v>
      </c>
      <c r="B11951" s="185" t="inlineStr">
        <is>
          <t>FUNDAÇÃO</t>
        </is>
      </c>
      <c r="C11951" s="185" t="inlineStr">
        <is>
          <t>Sondagem</t>
        </is>
      </c>
      <c r="D11951" s="185" t="n"/>
      <c r="E11951" s="185" t="inlineStr">
        <is>
          <t>Sondagem a percussão com mínimo 2x furos (unitário por site) com Laudo Sondagem + ART + Comprovante Pagamento</t>
        </is>
      </c>
      <c r="F11951" s="185" t="inlineStr">
        <is>
          <t>VB</t>
        </is>
      </c>
      <c r="G11951" s="185" t="inlineStr">
        <is>
          <t>SÃO PAULO</t>
        </is>
      </c>
      <c r="H11951" s="185" t="inlineStr">
        <is>
          <t>METALALFA (NEGOCIADO)</t>
        </is>
      </c>
      <c r="I11951" s="199" t="n">
        <v>6975</v>
      </c>
      <c r="J11951" s="196" t="inlineStr">
        <is>
          <t>não</t>
        </is>
      </c>
    </row>
    <row r="11952">
      <c r="A11952" s="185" t="n">
        <v>339</v>
      </c>
      <c r="B11952" s="185" t="inlineStr">
        <is>
          <t>FUNDAÇÃO</t>
        </is>
      </c>
      <c r="C11952" s="185" t="inlineStr">
        <is>
          <t>Sondagem</t>
        </is>
      </c>
      <c r="D11952" s="185" t="n"/>
      <c r="E11952" s="185" t="inlineStr">
        <is>
          <t>Sondagem a percussão com mínimo 2x furos (unitário por site) com Laudo Sondagem + ART + Comprovante Pagamento</t>
        </is>
      </c>
      <c r="F11952" s="185" t="inlineStr">
        <is>
          <t>VB</t>
        </is>
      </c>
      <c r="G11952" s="185" t="inlineStr">
        <is>
          <t>SÃO PAULO</t>
        </is>
      </c>
      <c r="H11952" s="185" t="inlineStr">
        <is>
          <t>CAW ESTRUTURA + AGEPLAN OBRA</t>
        </is>
      </c>
      <c r="I11952" s="199" t="n">
        <v>7436.41</v>
      </c>
      <c r="J11952" s="196" t="inlineStr">
        <is>
          <t>não</t>
        </is>
      </c>
    </row>
    <row r="11953">
      <c r="A11953" s="185" t="n">
        <v>339</v>
      </c>
      <c r="B11953" s="185" t="inlineStr">
        <is>
          <t>FUNDAÇÃO</t>
        </is>
      </c>
      <c r="C11953" s="185" t="inlineStr">
        <is>
          <t>Sondagem</t>
        </is>
      </c>
      <c r="D11953" s="185" t="n"/>
      <c r="E11953" s="185" t="inlineStr">
        <is>
          <t>Sondagem a percussão com mínimo 2x furos (unitário por site) com Laudo Sondagem + ART + Comprovante Pagamento</t>
        </is>
      </c>
      <c r="F11953" s="185" t="inlineStr">
        <is>
          <t>VB</t>
        </is>
      </c>
      <c r="G11953" s="185" t="inlineStr">
        <is>
          <t>LESTE</t>
        </is>
      </c>
      <c r="H11953" s="185" t="inlineStr">
        <is>
          <t>CAW (NEGOCIADO)</t>
        </is>
      </c>
      <c r="I11953" s="199" t="n">
        <v>3400</v>
      </c>
      <c r="J11953" s="196" t="inlineStr">
        <is>
          <t>não</t>
        </is>
      </c>
    </row>
    <row r="11954">
      <c r="A11954" s="185" t="n">
        <v>339</v>
      </c>
      <c r="B11954" s="185" t="inlineStr">
        <is>
          <t>FUNDAÇÃO</t>
        </is>
      </c>
      <c r="C11954" s="185" t="inlineStr">
        <is>
          <t>Sondagem</t>
        </is>
      </c>
      <c r="D11954" s="185" t="n"/>
      <c r="E11954" s="185" t="inlineStr">
        <is>
          <t>Sondagem a percussão com mínimo 2x furos (unitário por site) com Laudo Sondagem + ART + Comprovante Pagamento</t>
        </is>
      </c>
      <c r="F11954" s="185" t="inlineStr">
        <is>
          <t>VB</t>
        </is>
      </c>
      <c r="G11954" s="185" t="inlineStr">
        <is>
          <t>LESTE</t>
        </is>
      </c>
      <c r="H11954" s="185" t="inlineStr">
        <is>
          <t>INFRASITE + SECCIONAL</t>
        </is>
      </c>
      <c r="I11954" s="199" t="n">
        <v>5400</v>
      </c>
      <c r="J11954" s="196" t="inlineStr">
        <is>
          <t>não</t>
        </is>
      </c>
    </row>
    <row r="11955">
      <c r="A11955" s="185" t="n">
        <v>339</v>
      </c>
      <c r="B11955" s="185" t="inlineStr">
        <is>
          <t>FUNDAÇÃO</t>
        </is>
      </c>
      <c r="C11955" s="185" t="inlineStr">
        <is>
          <t>Sondagem</t>
        </is>
      </c>
      <c r="D11955" s="185" t="n"/>
      <c r="E11955" s="185" t="inlineStr">
        <is>
          <t>Sondagem a percussão com mínimo 2x furos (unitário por site) com Laudo Sondagem + ART + Comprovante Pagamento</t>
        </is>
      </c>
      <c r="F11955" s="185" t="inlineStr">
        <is>
          <t>VB</t>
        </is>
      </c>
      <c r="G11955" s="185" t="inlineStr">
        <is>
          <t>LESTE</t>
        </is>
      </c>
      <c r="H11955" s="185" t="inlineStr">
        <is>
          <t>NOVA CORRENTE</t>
        </is>
      </c>
      <c r="I11955" s="199" t="n">
        <v>5500</v>
      </c>
      <c r="J11955" s="196" t="inlineStr">
        <is>
          <t>não</t>
        </is>
      </c>
    </row>
    <row r="11956">
      <c r="A11956" s="185" t="n">
        <v>339</v>
      </c>
      <c r="B11956" s="185" t="inlineStr">
        <is>
          <t>FUNDAÇÃO</t>
        </is>
      </c>
      <c r="C11956" s="185" t="inlineStr">
        <is>
          <t>Sondagem</t>
        </is>
      </c>
      <c r="D11956" s="185" t="n"/>
      <c r="E11956" s="185" t="inlineStr">
        <is>
          <t>Sondagem a percussão com mínimo 2x furos (unitário por site) com Laudo Sondagem + ART + Comprovante Pagamento</t>
        </is>
      </c>
      <c r="F11956" s="185" t="inlineStr">
        <is>
          <t>VB</t>
        </is>
      </c>
      <c r="G11956" s="185" t="inlineStr">
        <is>
          <t>LESTE</t>
        </is>
      </c>
      <c r="H11956" s="185" t="inlineStr">
        <is>
          <t>ZOPONE (NEGOCIADO)</t>
        </is>
      </c>
      <c r="I11956" s="199" t="n">
        <v>5687.5</v>
      </c>
      <c r="J11956" s="196" t="inlineStr">
        <is>
          <t>não</t>
        </is>
      </c>
    </row>
    <row r="11957">
      <c r="A11957" s="185" t="n">
        <v>339</v>
      </c>
      <c r="B11957" s="185" t="inlineStr">
        <is>
          <t>FUNDAÇÃO</t>
        </is>
      </c>
      <c r="C11957" s="185" t="inlineStr">
        <is>
          <t>Sondagem</t>
        </is>
      </c>
      <c r="D11957" s="185" t="n"/>
      <c r="E11957" s="185" t="inlineStr">
        <is>
          <t>Sondagem a percussão com mínimo 2x furos (unitário por site) com Laudo Sondagem + ART + Comprovante Pagamento</t>
        </is>
      </c>
      <c r="F11957" s="185" t="inlineStr">
        <is>
          <t>VB</t>
        </is>
      </c>
      <c r="G11957" s="185" t="inlineStr">
        <is>
          <t>LESTE</t>
        </is>
      </c>
      <c r="H11957" s="185" t="inlineStr">
        <is>
          <t>CLEMAR (NEGOCIADO)</t>
        </is>
      </c>
      <c r="I11957" s="199" t="n">
        <v>5808</v>
      </c>
      <c r="J11957" s="196" t="inlineStr">
        <is>
          <t>não</t>
        </is>
      </c>
    </row>
    <row r="11958">
      <c r="A11958" s="185" t="n">
        <v>339</v>
      </c>
      <c r="B11958" s="185" t="inlineStr">
        <is>
          <t>FUNDAÇÃO</t>
        </is>
      </c>
      <c r="C11958" s="185" t="inlineStr">
        <is>
          <t>Sondagem</t>
        </is>
      </c>
      <c r="D11958" s="185" t="n"/>
      <c r="E11958" s="185" t="inlineStr">
        <is>
          <t>Sondagem a percussão com mínimo 2x furos (unitário por site) com Laudo Sondagem + ART + Comprovante Pagamento</t>
        </is>
      </c>
      <c r="F11958" s="185" t="inlineStr">
        <is>
          <t>VB</t>
        </is>
      </c>
      <c r="G11958" s="185" t="inlineStr">
        <is>
          <t>LESTE</t>
        </is>
      </c>
      <c r="H11958" s="185" t="inlineStr">
        <is>
          <t>BRASILSAT</t>
        </is>
      </c>
      <c r="I11958" s="199" t="n">
        <v>6500</v>
      </c>
      <c r="J11958" s="196" t="inlineStr">
        <is>
          <t>não</t>
        </is>
      </c>
    </row>
    <row r="11959">
      <c r="A11959" s="185" t="n">
        <v>339</v>
      </c>
      <c r="B11959" s="185" t="inlineStr">
        <is>
          <t>FUNDAÇÃO</t>
        </is>
      </c>
      <c r="C11959" s="185" t="inlineStr">
        <is>
          <t>Sondagem</t>
        </is>
      </c>
      <c r="D11959" s="185" t="n"/>
      <c r="E11959" s="185" t="inlineStr">
        <is>
          <t>Sondagem a percussão com mínimo 2x furos (unitário por site) com Laudo Sondagem + ART + Comprovante Pagamento</t>
        </is>
      </c>
      <c r="F11959" s="185" t="inlineStr">
        <is>
          <t>VB</t>
        </is>
      </c>
      <c r="G11959" s="185" t="inlineStr">
        <is>
          <t>LESTE</t>
        </is>
      </c>
      <c r="H11959" s="185" t="inlineStr">
        <is>
          <t>METALALFA (NEGOCIADO)</t>
        </is>
      </c>
      <c r="I11959" s="199" t="n">
        <v>6975</v>
      </c>
      <c r="J11959" s="196" t="inlineStr">
        <is>
          <t>não</t>
        </is>
      </c>
    </row>
    <row r="11960">
      <c r="A11960" s="185" t="n">
        <v>339</v>
      </c>
      <c r="B11960" s="185" t="inlineStr">
        <is>
          <t>FUNDAÇÃO</t>
        </is>
      </c>
      <c r="C11960" s="185" t="inlineStr">
        <is>
          <t>Sondagem</t>
        </is>
      </c>
      <c r="D11960" s="185" t="n"/>
      <c r="E11960" s="185" t="inlineStr">
        <is>
          <t>Sondagem a percussão com mínimo 2x furos (unitário por site) com Laudo Sondagem + ART + Comprovante Pagamento</t>
        </is>
      </c>
      <c r="F11960" s="185" t="inlineStr">
        <is>
          <t>VB</t>
        </is>
      </c>
      <c r="G11960" s="185" t="inlineStr">
        <is>
          <t>LESTE</t>
        </is>
      </c>
      <c r="H11960" s="185" t="inlineStr">
        <is>
          <t>CAW ESTRUTURA + AGEPLAN OBRA</t>
        </is>
      </c>
      <c r="I11960" s="199" t="n">
        <v>8923.690000000001</v>
      </c>
      <c r="J11960" s="196" t="inlineStr">
        <is>
          <t>não</t>
        </is>
      </c>
    </row>
    <row r="11961">
      <c r="A11961" s="185" t="n">
        <v>339</v>
      </c>
      <c r="B11961" s="185" t="inlineStr">
        <is>
          <t>FUNDAÇÃO</t>
        </is>
      </c>
      <c r="C11961" s="185" t="inlineStr">
        <is>
          <t>Sondagem</t>
        </is>
      </c>
      <c r="D11961" s="185" t="n"/>
      <c r="E11961" s="185" t="inlineStr">
        <is>
          <t>Sondagem a percussão com mínimo 2x furos (unitário por site) com Laudo Sondagem + ART + Comprovante Pagamento</t>
        </is>
      </c>
      <c r="F11961" s="185" t="inlineStr">
        <is>
          <t>VB</t>
        </is>
      </c>
      <c r="G11961" s="185" t="inlineStr">
        <is>
          <t>SUL</t>
        </is>
      </c>
      <c r="H11961" s="185" t="inlineStr">
        <is>
          <t>CAW (NEGOCIADO)</t>
        </is>
      </c>
      <c r="I11961" s="199" t="n">
        <v>3400</v>
      </c>
      <c r="J11961" s="196" t="inlineStr">
        <is>
          <t>não</t>
        </is>
      </c>
    </row>
    <row r="11962">
      <c r="A11962" s="185" t="n">
        <v>339</v>
      </c>
      <c r="B11962" s="185" t="inlineStr">
        <is>
          <t>FUNDAÇÃO</t>
        </is>
      </c>
      <c r="C11962" s="185" t="inlineStr">
        <is>
          <t>Sondagem</t>
        </is>
      </c>
      <c r="D11962" s="185" t="n"/>
      <c r="E11962" s="185" t="inlineStr">
        <is>
          <t>Sondagem a percussão com mínimo 2x furos (unitário por site) com Laudo Sondagem + ART + Comprovante Pagamento</t>
        </is>
      </c>
      <c r="F11962" s="185" t="inlineStr">
        <is>
          <t>VB</t>
        </is>
      </c>
      <c r="G11962" s="185" t="inlineStr">
        <is>
          <t>SUL</t>
        </is>
      </c>
      <c r="H11962" s="185" t="inlineStr">
        <is>
          <t>CLEMAR (NEGOCIADO)</t>
        </is>
      </c>
      <c r="I11962" s="199" t="n">
        <v>5280</v>
      </c>
      <c r="J11962" s="196" t="inlineStr">
        <is>
          <t>não</t>
        </is>
      </c>
    </row>
    <row r="11963">
      <c r="A11963" s="185" t="n">
        <v>339</v>
      </c>
      <c r="B11963" s="185" t="inlineStr">
        <is>
          <t>FUNDAÇÃO</t>
        </is>
      </c>
      <c r="C11963" s="185" t="inlineStr">
        <is>
          <t>Sondagem</t>
        </is>
      </c>
      <c r="D11963" s="185" t="n"/>
      <c r="E11963" s="185" t="inlineStr">
        <is>
          <t>Sondagem a percussão com mínimo 2x furos (unitário por site) com Laudo Sondagem + ART + Comprovante Pagamento</t>
        </is>
      </c>
      <c r="F11963" s="185" t="inlineStr">
        <is>
          <t>VB</t>
        </is>
      </c>
      <c r="G11963" s="185" t="inlineStr">
        <is>
          <t>SUL</t>
        </is>
      </c>
      <c r="H11963" s="185" t="inlineStr">
        <is>
          <t>INFRASITE + SECCIONAL</t>
        </is>
      </c>
      <c r="I11963" s="199" t="n">
        <v>5400</v>
      </c>
      <c r="J11963" s="196" t="inlineStr">
        <is>
          <t>não</t>
        </is>
      </c>
    </row>
    <row r="11964">
      <c r="A11964" s="185" t="n">
        <v>339</v>
      </c>
      <c r="B11964" s="185" t="inlineStr">
        <is>
          <t>FUNDAÇÃO</t>
        </is>
      </c>
      <c r="C11964" s="185" t="inlineStr">
        <is>
          <t>Sondagem</t>
        </is>
      </c>
      <c r="D11964" s="185" t="n"/>
      <c r="E11964" s="185" t="inlineStr">
        <is>
          <t>Sondagem a percussão com mínimo 2x furos (unitário por site) com Laudo Sondagem + ART + Comprovante Pagamento</t>
        </is>
      </c>
      <c r="F11964" s="185" t="inlineStr">
        <is>
          <t>VB</t>
        </is>
      </c>
      <c r="G11964" s="185" t="inlineStr">
        <is>
          <t>SUL</t>
        </is>
      </c>
      <c r="H11964" s="185" t="inlineStr">
        <is>
          <t>NOVA CORRENTE</t>
        </is>
      </c>
      <c r="I11964" s="199" t="n">
        <v>5500</v>
      </c>
      <c r="J11964" s="196" t="inlineStr">
        <is>
          <t>não</t>
        </is>
      </c>
    </row>
    <row r="11965">
      <c r="A11965" s="185" t="n">
        <v>339</v>
      </c>
      <c r="B11965" s="185" t="inlineStr">
        <is>
          <t>FUNDAÇÃO</t>
        </is>
      </c>
      <c r="C11965" s="185" t="inlineStr">
        <is>
          <t>Sondagem</t>
        </is>
      </c>
      <c r="D11965" s="185" t="n"/>
      <c r="E11965" s="185" t="inlineStr">
        <is>
          <t>Sondagem a percussão com mínimo 2x furos (unitário por site) com Laudo Sondagem + ART + Comprovante Pagamento</t>
        </is>
      </c>
      <c r="F11965" s="185" t="inlineStr">
        <is>
          <t>VB</t>
        </is>
      </c>
      <c r="G11965" s="185" t="inlineStr">
        <is>
          <t>SUL</t>
        </is>
      </c>
      <c r="H11965" s="185" t="inlineStr">
        <is>
          <t>ZOPONE (NEGOCIADO)</t>
        </is>
      </c>
      <c r="I11965" s="199" t="n">
        <v>5687.5</v>
      </c>
      <c r="J11965" s="196" t="inlineStr">
        <is>
          <t>não</t>
        </is>
      </c>
    </row>
    <row r="11966">
      <c r="A11966" s="185" t="n">
        <v>339</v>
      </c>
      <c r="B11966" s="185" t="inlineStr">
        <is>
          <t>FUNDAÇÃO</t>
        </is>
      </c>
      <c r="C11966" s="185" t="inlineStr">
        <is>
          <t>Sondagem</t>
        </is>
      </c>
      <c r="D11966" s="185" t="n"/>
      <c r="E11966" s="185" t="inlineStr">
        <is>
          <t>Sondagem a percussão com mínimo 2x furos (unitário por site) com Laudo Sondagem + ART + Comprovante Pagamento</t>
        </is>
      </c>
      <c r="F11966" s="185" t="inlineStr">
        <is>
          <t>VB</t>
        </is>
      </c>
      <c r="G11966" s="185" t="inlineStr">
        <is>
          <t>SUL</t>
        </is>
      </c>
      <c r="H11966" s="185" t="inlineStr">
        <is>
          <t>BRASILSAT</t>
        </is>
      </c>
      <c r="I11966" s="199" t="n">
        <v>6500</v>
      </c>
      <c r="J11966" s="196" t="inlineStr">
        <is>
          <t>não</t>
        </is>
      </c>
    </row>
    <row r="11967">
      <c r="A11967" s="185" t="n">
        <v>339</v>
      </c>
      <c r="B11967" s="185" t="inlineStr">
        <is>
          <t>FUNDAÇÃO</t>
        </is>
      </c>
      <c r="C11967" s="185" t="inlineStr">
        <is>
          <t>Sondagem</t>
        </is>
      </c>
      <c r="D11967" s="185" t="n"/>
      <c r="E11967" s="185" t="inlineStr">
        <is>
          <t>Sondagem a percussão com mínimo 2x furos (unitário por site) com Laudo Sondagem + ART + Comprovante Pagamento</t>
        </is>
      </c>
      <c r="F11967" s="185" t="inlineStr">
        <is>
          <t>VB</t>
        </is>
      </c>
      <c r="G11967" s="185" t="inlineStr">
        <is>
          <t>SUL</t>
        </is>
      </c>
      <c r="H11967" s="185" t="inlineStr">
        <is>
          <t>METALALFA (NEGOCIADO)</t>
        </is>
      </c>
      <c r="I11967" s="199" t="n">
        <v>6975</v>
      </c>
      <c r="J11967" s="196" t="inlineStr">
        <is>
          <t>não</t>
        </is>
      </c>
    </row>
    <row r="11968">
      <c r="A11968" s="185" t="n">
        <v>339</v>
      </c>
      <c r="B11968" s="185" t="inlineStr">
        <is>
          <t>FUNDAÇÃO</t>
        </is>
      </c>
      <c r="C11968" s="185" t="inlineStr">
        <is>
          <t>Sondagem</t>
        </is>
      </c>
      <c r="D11968" s="185" t="n"/>
      <c r="E11968" s="185" t="inlineStr">
        <is>
          <t>Sondagem a percussão com mínimo 2x furos (unitário por site) com Laudo Sondagem + ART + Comprovante Pagamento</t>
        </is>
      </c>
      <c r="F11968" s="185" t="inlineStr">
        <is>
          <t>VB</t>
        </is>
      </c>
      <c r="G11968" s="185" t="inlineStr">
        <is>
          <t>SUL</t>
        </is>
      </c>
      <c r="H11968" s="185" t="inlineStr">
        <is>
          <t>CAW ESTRUTURA + AGEPLAN OBRA</t>
        </is>
      </c>
      <c r="I11968" s="199" t="n">
        <v>10410.98</v>
      </c>
      <c r="J11968" s="196" t="inlineStr">
        <is>
          <t>não</t>
        </is>
      </c>
    </row>
    <row r="11969">
      <c r="A11969" s="185" t="n">
        <v>340</v>
      </c>
      <c r="B11969" s="185" t="inlineStr">
        <is>
          <t>FUNDAÇÃO</t>
        </is>
      </c>
      <c r="C11969" s="185" t="inlineStr">
        <is>
          <t>Sondagem Especial</t>
        </is>
      </c>
      <c r="D11969" s="185" t="n"/>
      <c r="E11969" s="185" t="inlineStr">
        <is>
          <t>Sondagem rotativa</t>
        </is>
      </c>
      <c r="F11969" s="185" t="inlineStr">
        <is>
          <t>M</t>
        </is>
      </c>
      <c r="G11969" s="185" t="inlineStr">
        <is>
          <t>NORTE</t>
        </is>
      </c>
      <c r="H11969" s="185" t="inlineStr">
        <is>
          <t>BRASILSAT</t>
        </is>
      </c>
      <c r="I11969" s="199" t="n">
        <v>799</v>
      </c>
      <c r="J11969" s="202" t="inlineStr">
        <is>
          <t>SIM</t>
        </is>
      </c>
    </row>
    <row r="11970">
      <c r="A11970" s="185" t="n">
        <v>340</v>
      </c>
      <c r="B11970" s="185" t="inlineStr">
        <is>
          <t>FUNDAÇÃO</t>
        </is>
      </c>
      <c r="C11970" s="185" t="inlineStr">
        <is>
          <t>Sondagem Especial</t>
        </is>
      </c>
      <c r="D11970" s="185" t="n"/>
      <c r="E11970" s="185" t="inlineStr">
        <is>
          <t>Sondagem rotativa</t>
        </is>
      </c>
      <c r="F11970" s="185" t="inlineStr">
        <is>
          <t>M</t>
        </is>
      </c>
      <c r="G11970" s="185" t="inlineStr">
        <is>
          <t>NORTE</t>
        </is>
      </c>
      <c r="H11970" s="185" t="inlineStr">
        <is>
          <t>ZOPONE (NEGOCIADO)</t>
        </is>
      </c>
      <c r="I11970" s="199" t="n">
        <v>843.75</v>
      </c>
      <c r="J11970" s="202" t="inlineStr">
        <is>
          <t>SIM</t>
        </is>
      </c>
    </row>
    <row r="11971">
      <c r="A11971" s="185" t="n">
        <v>340</v>
      </c>
      <c r="B11971" s="185" t="inlineStr">
        <is>
          <t>FUNDAÇÃO</t>
        </is>
      </c>
      <c r="C11971" s="185" t="inlineStr">
        <is>
          <t>Sondagem Especial</t>
        </is>
      </c>
      <c r="D11971" s="185" t="n"/>
      <c r="E11971" s="185" t="inlineStr">
        <is>
          <t>Sondagem rotativa</t>
        </is>
      </c>
      <c r="F11971" s="185" t="inlineStr">
        <is>
          <t>M</t>
        </is>
      </c>
      <c r="G11971" s="185" t="inlineStr">
        <is>
          <t>NORTE</t>
        </is>
      </c>
      <c r="H11971" s="185" t="inlineStr">
        <is>
          <t>METALALFA (NEGOCIADO)</t>
        </is>
      </c>
      <c r="I11971" s="199" t="n">
        <v>1178</v>
      </c>
      <c r="J11971" s="202" t="inlineStr">
        <is>
          <t>SIM</t>
        </is>
      </c>
    </row>
    <row r="11972">
      <c r="A11972" s="185" t="n">
        <v>340</v>
      </c>
      <c r="B11972" s="185" t="inlineStr">
        <is>
          <t>FUNDAÇÃO</t>
        </is>
      </c>
      <c r="C11972" s="185" t="inlineStr">
        <is>
          <t>Sondagem Especial</t>
        </is>
      </c>
      <c r="D11972" s="185" t="n"/>
      <c r="E11972" s="185" t="inlineStr">
        <is>
          <t>Sondagem rotativa</t>
        </is>
      </c>
      <c r="F11972" s="185" t="inlineStr">
        <is>
          <t>M</t>
        </is>
      </c>
      <c r="G11972" s="185" t="inlineStr">
        <is>
          <t>NORTE</t>
        </is>
      </c>
      <c r="H11972" s="185" t="inlineStr">
        <is>
          <t>CLEMAR (NEGOCIADO)</t>
        </is>
      </c>
      <c r="I11972" s="199" t="n">
        <v>1237.5</v>
      </c>
      <c r="J11972" s="202" t="inlineStr">
        <is>
          <t>SIM</t>
        </is>
      </c>
    </row>
    <row r="11973">
      <c r="A11973" s="185" t="n">
        <v>340</v>
      </c>
      <c r="B11973" s="185" t="inlineStr">
        <is>
          <t>FUNDAÇÃO</t>
        </is>
      </c>
      <c r="C11973" s="185" t="inlineStr">
        <is>
          <t>Sondagem Especial</t>
        </is>
      </c>
      <c r="D11973" s="185" t="n"/>
      <c r="E11973" s="185" t="inlineStr">
        <is>
          <t>Sondagem rotativa</t>
        </is>
      </c>
      <c r="F11973" s="185" t="inlineStr">
        <is>
          <t>M</t>
        </is>
      </c>
      <c r="G11973" s="185" t="inlineStr">
        <is>
          <t>NORTE</t>
        </is>
      </c>
      <c r="H11973" s="185" t="inlineStr">
        <is>
          <t>CAW (NEGOCIADO)</t>
        </is>
      </c>
      <c r="I11973" s="199" t="n">
        <v>1330.55</v>
      </c>
      <c r="J11973" s="202" t="inlineStr">
        <is>
          <t>SIM</t>
        </is>
      </c>
    </row>
    <row r="11974">
      <c r="A11974" s="185" t="n">
        <v>340</v>
      </c>
      <c r="B11974" s="185" t="inlineStr">
        <is>
          <t>FUNDAÇÃO</t>
        </is>
      </c>
      <c r="C11974" s="185" t="inlineStr">
        <is>
          <t>Sondagem Especial</t>
        </is>
      </c>
      <c r="D11974" s="185" t="n"/>
      <c r="E11974" s="185" t="inlineStr">
        <is>
          <t>Sondagem rotativa</t>
        </is>
      </c>
      <c r="F11974" s="185" t="inlineStr">
        <is>
          <t>M</t>
        </is>
      </c>
      <c r="G11974" s="185" t="inlineStr">
        <is>
          <t>NORTE</t>
        </is>
      </c>
      <c r="H11974" s="185" t="inlineStr">
        <is>
          <t>INFRASITE + SECCIONAL</t>
        </is>
      </c>
      <c r="I11974" s="199" t="n">
        <v>1865</v>
      </c>
      <c r="J11974" s="202" t="inlineStr">
        <is>
          <t>SIM</t>
        </is>
      </c>
    </row>
    <row r="11975">
      <c r="A11975" s="185" t="n">
        <v>340</v>
      </c>
      <c r="B11975" s="185" t="inlineStr">
        <is>
          <t>FUNDAÇÃO</t>
        </is>
      </c>
      <c r="C11975" s="185" t="inlineStr">
        <is>
          <t>Sondagem Especial</t>
        </is>
      </c>
      <c r="D11975" s="185" t="n"/>
      <c r="E11975" s="185" t="inlineStr">
        <is>
          <t>Sondagem rotativa</t>
        </is>
      </c>
      <c r="F11975" s="185" t="inlineStr">
        <is>
          <t>M</t>
        </is>
      </c>
      <c r="G11975" s="185" t="inlineStr">
        <is>
          <t>NORDESTE</t>
        </is>
      </c>
      <c r="H11975" s="185" t="inlineStr">
        <is>
          <t>METALALFA (NEGOCIADO)</t>
        </is>
      </c>
      <c r="I11975" s="199" t="n">
        <v>736.25</v>
      </c>
      <c r="J11975" s="202" t="inlineStr">
        <is>
          <t>SIM</t>
        </is>
      </c>
    </row>
    <row r="11976">
      <c r="A11976" s="185" t="n">
        <v>340</v>
      </c>
      <c r="B11976" s="185" t="inlineStr">
        <is>
          <t>FUNDAÇÃO</t>
        </is>
      </c>
      <c r="C11976" s="185" t="inlineStr">
        <is>
          <t>Sondagem Especial</t>
        </is>
      </c>
      <c r="D11976" s="185" t="n"/>
      <c r="E11976" s="185" t="inlineStr">
        <is>
          <t>Sondagem rotativa</t>
        </is>
      </c>
      <c r="F11976" s="185" t="inlineStr">
        <is>
          <t>M</t>
        </is>
      </c>
      <c r="G11976" s="185" t="inlineStr">
        <is>
          <t>NORDESTE</t>
        </is>
      </c>
      <c r="H11976" s="185" t="inlineStr">
        <is>
          <t>ZOPONE (NEGOCIADO)</t>
        </is>
      </c>
      <c r="I11976" s="199" t="n">
        <v>742.5</v>
      </c>
      <c r="J11976" s="202" t="inlineStr">
        <is>
          <t>SIM</t>
        </is>
      </c>
    </row>
    <row r="11977">
      <c r="A11977" s="185" t="n">
        <v>340</v>
      </c>
      <c r="B11977" s="185" t="inlineStr">
        <is>
          <t>FUNDAÇÃO</t>
        </is>
      </c>
      <c r="C11977" s="185" t="inlineStr">
        <is>
          <t>Sondagem Especial</t>
        </is>
      </c>
      <c r="D11977" s="185" t="n"/>
      <c r="E11977" s="185" t="inlineStr">
        <is>
          <t>Sondagem rotativa</t>
        </is>
      </c>
      <c r="F11977" s="185" t="inlineStr">
        <is>
          <t>M</t>
        </is>
      </c>
      <c r="G11977" s="185" t="inlineStr">
        <is>
          <t>NORDESTE</t>
        </is>
      </c>
      <c r="H11977" s="185" t="inlineStr">
        <is>
          <t>BRASILSAT</t>
        </is>
      </c>
      <c r="I11977" s="199" t="n">
        <v>799</v>
      </c>
      <c r="J11977" s="202" t="inlineStr">
        <is>
          <t>SIM</t>
        </is>
      </c>
    </row>
    <row r="11978">
      <c r="A11978" s="185" t="n">
        <v>340</v>
      </c>
      <c r="B11978" s="185" t="inlineStr">
        <is>
          <t>FUNDAÇÃO</t>
        </is>
      </c>
      <c r="C11978" s="185" t="inlineStr">
        <is>
          <t>Sondagem Especial</t>
        </is>
      </c>
      <c r="D11978" s="185" t="n"/>
      <c r="E11978" s="185" t="inlineStr">
        <is>
          <t>Sondagem rotativa</t>
        </is>
      </c>
      <c r="F11978" s="185" t="inlineStr">
        <is>
          <t>M</t>
        </is>
      </c>
      <c r="G11978" s="185" t="inlineStr">
        <is>
          <t>NORDESTE</t>
        </is>
      </c>
      <c r="H11978" s="185" t="inlineStr">
        <is>
          <t>CAW (NEGOCIADO)</t>
        </is>
      </c>
      <c r="I11978" s="199" t="n">
        <v>1023.5</v>
      </c>
      <c r="J11978" s="202" t="inlineStr">
        <is>
          <t>SIM</t>
        </is>
      </c>
    </row>
    <row r="11979">
      <c r="A11979" s="185" t="n">
        <v>340</v>
      </c>
      <c r="B11979" s="185" t="inlineStr">
        <is>
          <t>FUNDAÇÃO</t>
        </is>
      </c>
      <c r="C11979" s="185" t="inlineStr">
        <is>
          <t>Sondagem Especial</t>
        </is>
      </c>
      <c r="D11979" s="185" t="n"/>
      <c r="E11979" s="185" t="inlineStr">
        <is>
          <t>Sondagem rotativa</t>
        </is>
      </c>
      <c r="F11979" s="185" t="inlineStr">
        <is>
          <t>M</t>
        </is>
      </c>
      <c r="G11979" s="185" t="inlineStr">
        <is>
          <t>NORDESTE</t>
        </is>
      </c>
      <c r="H11979" s="185" t="inlineStr">
        <is>
          <t>CLEMAR (NEGOCIADO)</t>
        </is>
      </c>
      <c r="I11979" s="199" t="n">
        <v>1134.38</v>
      </c>
      <c r="J11979" s="202" t="inlineStr">
        <is>
          <t>SIM</t>
        </is>
      </c>
    </row>
    <row r="11980">
      <c r="A11980" s="185" t="n">
        <v>340</v>
      </c>
      <c r="B11980" s="185" t="inlineStr">
        <is>
          <t>FUNDAÇÃO</t>
        </is>
      </c>
      <c r="C11980" s="185" t="inlineStr">
        <is>
          <t>Sondagem Especial</t>
        </is>
      </c>
      <c r="D11980" s="185" t="n"/>
      <c r="E11980" s="185" t="inlineStr">
        <is>
          <t>Sondagem rotativa</t>
        </is>
      </c>
      <c r="F11980" s="185" t="inlineStr">
        <is>
          <t>M</t>
        </is>
      </c>
      <c r="G11980" s="185" t="inlineStr">
        <is>
          <t>NORDESTE</t>
        </is>
      </c>
      <c r="H11980" s="185" t="inlineStr">
        <is>
          <t>NOVA CORRENTE</t>
        </is>
      </c>
      <c r="I11980" s="199" t="n">
        <v>1800</v>
      </c>
      <c r="J11980" s="202" t="inlineStr">
        <is>
          <t>SIM</t>
        </is>
      </c>
    </row>
    <row r="11981">
      <c r="A11981" s="185" t="n">
        <v>340</v>
      </c>
      <c r="B11981" s="185" t="inlineStr">
        <is>
          <t>FUNDAÇÃO</t>
        </is>
      </c>
      <c r="C11981" s="185" t="inlineStr">
        <is>
          <t>Sondagem Especial</t>
        </is>
      </c>
      <c r="D11981" s="185" t="n"/>
      <c r="E11981" s="185" t="inlineStr">
        <is>
          <t>Sondagem rotativa</t>
        </is>
      </c>
      <c r="F11981" s="185" t="inlineStr">
        <is>
          <t>M</t>
        </is>
      </c>
      <c r="G11981" s="185" t="inlineStr">
        <is>
          <t>NORDESTE</t>
        </is>
      </c>
      <c r="H11981" s="185" t="inlineStr">
        <is>
          <t>INFRASITE + SECCIONAL</t>
        </is>
      </c>
      <c r="I11981" s="199" t="n">
        <v>1865</v>
      </c>
      <c r="J11981" s="202" t="inlineStr">
        <is>
          <t>SIM</t>
        </is>
      </c>
    </row>
    <row r="11982">
      <c r="A11982" s="185" t="n">
        <v>340</v>
      </c>
      <c r="B11982" s="185" t="inlineStr">
        <is>
          <t>FUNDAÇÃO</t>
        </is>
      </c>
      <c r="C11982" s="185" t="inlineStr">
        <is>
          <t>Sondagem Especial</t>
        </is>
      </c>
      <c r="D11982" s="185" t="n"/>
      <c r="E11982" s="185" t="inlineStr">
        <is>
          <t>Sondagem rotativa</t>
        </is>
      </c>
      <c r="F11982" s="185" t="inlineStr">
        <is>
          <t>M</t>
        </is>
      </c>
      <c r="G11982" s="185" t="inlineStr">
        <is>
          <t>C OESTE</t>
        </is>
      </c>
      <c r="H11982" s="185" t="inlineStr">
        <is>
          <t>ZOPONE (NEGOCIADO)</t>
        </is>
      </c>
      <c r="I11982" s="199" t="n">
        <v>776.25</v>
      </c>
      <c r="J11982" s="196" t="inlineStr">
        <is>
          <t>não</t>
        </is>
      </c>
    </row>
    <row r="11983">
      <c r="A11983" s="185" t="n">
        <v>340</v>
      </c>
      <c r="B11983" s="185" t="inlineStr">
        <is>
          <t>FUNDAÇÃO</t>
        </is>
      </c>
      <c r="C11983" s="185" t="inlineStr">
        <is>
          <t>Sondagem Especial</t>
        </is>
      </c>
      <c r="D11983" s="185" t="n"/>
      <c r="E11983" s="185" t="inlineStr">
        <is>
          <t>Sondagem rotativa</t>
        </is>
      </c>
      <c r="F11983" s="185" t="inlineStr">
        <is>
          <t>M</t>
        </is>
      </c>
      <c r="G11983" s="185" t="inlineStr">
        <is>
          <t>C OESTE</t>
        </is>
      </c>
      <c r="H11983" s="185" t="inlineStr">
        <is>
          <t>BRASILSAT</t>
        </is>
      </c>
      <c r="I11983" s="199" t="n">
        <v>799</v>
      </c>
      <c r="J11983" s="196" t="inlineStr">
        <is>
          <t>não</t>
        </is>
      </c>
    </row>
    <row r="11984">
      <c r="A11984" s="185" t="n">
        <v>340</v>
      </c>
      <c r="B11984" s="185" t="inlineStr">
        <is>
          <t>FUNDAÇÃO</t>
        </is>
      </c>
      <c r="C11984" s="185" t="inlineStr">
        <is>
          <t>Sondagem Especial</t>
        </is>
      </c>
      <c r="D11984" s="185" t="n"/>
      <c r="E11984" s="185" t="inlineStr">
        <is>
          <t>Sondagem rotativa</t>
        </is>
      </c>
      <c r="F11984" s="185" t="inlineStr">
        <is>
          <t>M</t>
        </is>
      </c>
      <c r="G11984" s="185" t="inlineStr">
        <is>
          <t>C OESTE</t>
        </is>
      </c>
      <c r="H11984" s="185" t="inlineStr">
        <is>
          <t>METALALFA (NEGOCIADO)</t>
        </is>
      </c>
      <c r="I11984" s="199" t="n">
        <v>883.5</v>
      </c>
      <c r="J11984" s="196" t="inlineStr">
        <is>
          <t>não</t>
        </is>
      </c>
    </row>
    <row r="11985">
      <c r="A11985" s="185" t="n">
        <v>340</v>
      </c>
      <c r="B11985" s="185" t="inlineStr">
        <is>
          <t>FUNDAÇÃO</t>
        </is>
      </c>
      <c r="C11985" s="185" t="inlineStr">
        <is>
          <t>Sondagem Especial</t>
        </is>
      </c>
      <c r="D11985" s="185" t="n"/>
      <c r="E11985" s="185" t="inlineStr">
        <is>
          <t>Sondagem rotativa</t>
        </is>
      </c>
      <c r="F11985" s="185" t="inlineStr">
        <is>
          <t>M</t>
        </is>
      </c>
      <c r="G11985" s="185" t="inlineStr">
        <is>
          <t>C OESTE</t>
        </is>
      </c>
      <c r="H11985" s="185" t="inlineStr">
        <is>
          <t>CAW (NEGOCIADO)</t>
        </is>
      </c>
      <c r="I11985" s="199" t="n">
        <v>1023.5</v>
      </c>
      <c r="J11985" s="196" t="inlineStr">
        <is>
          <t>não</t>
        </is>
      </c>
    </row>
    <row r="11986">
      <c r="A11986" s="185" t="n">
        <v>340</v>
      </c>
      <c r="B11986" s="185" t="inlineStr">
        <is>
          <t>FUNDAÇÃO</t>
        </is>
      </c>
      <c r="C11986" s="185" t="inlineStr">
        <is>
          <t>Sondagem Especial</t>
        </is>
      </c>
      <c r="D11986" s="185" t="n"/>
      <c r="E11986" s="185" t="inlineStr">
        <is>
          <t>Sondagem rotativa</t>
        </is>
      </c>
      <c r="F11986" s="185" t="inlineStr">
        <is>
          <t>M</t>
        </is>
      </c>
      <c r="G11986" s="185" t="inlineStr">
        <is>
          <t>C OESTE</t>
        </is>
      </c>
      <c r="H11986" s="185" t="inlineStr">
        <is>
          <t>CLEMAR (NEGOCIADO)</t>
        </is>
      </c>
      <c r="I11986" s="199" t="n">
        <v>1082.81</v>
      </c>
      <c r="J11986" s="196" t="inlineStr">
        <is>
          <t>não</t>
        </is>
      </c>
    </row>
    <row r="11987">
      <c r="A11987" s="185" t="n">
        <v>340</v>
      </c>
      <c r="B11987" s="185" t="inlineStr">
        <is>
          <t>FUNDAÇÃO</t>
        </is>
      </c>
      <c r="C11987" s="185" t="inlineStr">
        <is>
          <t>Sondagem Especial</t>
        </is>
      </c>
      <c r="D11987" s="185" t="n"/>
      <c r="E11987" s="185" t="inlineStr">
        <is>
          <t>Sondagem rotativa</t>
        </is>
      </c>
      <c r="F11987" s="185" t="inlineStr">
        <is>
          <t>M</t>
        </is>
      </c>
      <c r="G11987" s="185" t="inlineStr">
        <is>
          <t>C OESTE</t>
        </is>
      </c>
      <c r="H11987" s="185" t="inlineStr">
        <is>
          <t>INFRASITE + SECCIONAL</t>
        </is>
      </c>
      <c r="I11987" s="199" t="n">
        <v>1865</v>
      </c>
      <c r="J11987" s="196" t="inlineStr">
        <is>
          <t>não</t>
        </is>
      </c>
    </row>
    <row r="11988">
      <c r="A11988" s="185" t="n">
        <v>340</v>
      </c>
      <c r="B11988" s="185" t="inlineStr">
        <is>
          <t>FUNDAÇÃO</t>
        </is>
      </c>
      <c r="C11988" s="185" t="inlineStr">
        <is>
          <t>Sondagem Especial</t>
        </is>
      </c>
      <c r="D11988" s="185" t="n"/>
      <c r="E11988" s="185" t="inlineStr">
        <is>
          <t>Sondagem rotativa</t>
        </is>
      </c>
      <c r="F11988" s="185" t="inlineStr">
        <is>
          <t>M</t>
        </is>
      </c>
      <c r="G11988" s="185" t="inlineStr">
        <is>
          <t>SÃO PAULO</t>
        </is>
      </c>
      <c r="H11988" s="185" t="inlineStr">
        <is>
          <t>ZOPONE (NEGOCIADO)</t>
        </is>
      </c>
      <c r="I11988" s="199" t="n">
        <v>675</v>
      </c>
      <c r="J11988" s="196" t="inlineStr">
        <is>
          <t>não</t>
        </is>
      </c>
    </row>
    <row r="11989">
      <c r="A11989" s="185" t="n">
        <v>340</v>
      </c>
      <c r="B11989" s="185" t="inlineStr">
        <is>
          <t>FUNDAÇÃO</t>
        </is>
      </c>
      <c r="C11989" s="185" t="inlineStr">
        <is>
          <t>Sondagem Especial</t>
        </is>
      </c>
      <c r="D11989" s="185" t="n"/>
      <c r="E11989" s="185" t="inlineStr">
        <is>
          <t>Sondagem rotativa</t>
        </is>
      </c>
      <c r="F11989" s="185" t="inlineStr">
        <is>
          <t>M</t>
        </is>
      </c>
      <c r="G11989" s="185" t="inlineStr">
        <is>
          <t>SÃO PAULO</t>
        </is>
      </c>
      <c r="H11989" s="185" t="inlineStr">
        <is>
          <t>METALALFA (NEGOCIADO)</t>
        </is>
      </c>
      <c r="I11989" s="199" t="n">
        <v>736.25</v>
      </c>
      <c r="J11989" s="196" t="inlineStr">
        <is>
          <t>não</t>
        </is>
      </c>
    </row>
    <row r="11990">
      <c r="A11990" s="185" t="n">
        <v>340</v>
      </c>
      <c r="B11990" s="185" t="inlineStr">
        <is>
          <t>FUNDAÇÃO</t>
        </is>
      </c>
      <c r="C11990" s="185" t="inlineStr">
        <is>
          <t>Sondagem Especial</t>
        </is>
      </c>
      <c r="D11990" s="185" t="n"/>
      <c r="E11990" s="185" t="inlineStr">
        <is>
          <t>Sondagem rotativa</t>
        </is>
      </c>
      <c r="F11990" s="185" t="inlineStr">
        <is>
          <t>M</t>
        </is>
      </c>
      <c r="G11990" s="185" t="inlineStr">
        <is>
          <t>SÃO PAULO</t>
        </is>
      </c>
      <c r="H11990" s="185" t="inlineStr">
        <is>
          <t>BRASILSAT</t>
        </is>
      </c>
      <c r="I11990" s="199" t="n">
        <v>799</v>
      </c>
      <c r="J11990" s="196" t="inlineStr">
        <is>
          <t>não</t>
        </is>
      </c>
    </row>
    <row r="11991">
      <c r="A11991" s="185" t="n">
        <v>340</v>
      </c>
      <c r="B11991" s="185" t="inlineStr">
        <is>
          <t>FUNDAÇÃO</t>
        </is>
      </c>
      <c r="C11991" s="185" t="inlineStr">
        <is>
          <t>Sondagem Especial</t>
        </is>
      </c>
      <c r="D11991" s="185" t="n"/>
      <c r="E11991" s="185" t="inlineStr">
        <is>
          <t>Sondagem rotativa</t>
        </is>
      </c>
      <c r="F11991" s="185" t="inlineStr">
        <is>
          <t>M</t>
        </is>
      </c>
      <c r="G11991" s="185" t="inlineStr">
        <is>
          <t>SÃO PAULO</t>
        </is>
      </c>
      <c r="H11991" s="185" t="inlineStr">
        <is>
          <t>CAW (NEGOCIADO)</t>
        </is>
      </c>
      <c r="I11991" s="199" t="n">
        <v>890</v>
      </c>
      <c r="J11991" s="196" t="inlineStr">
        <is>
          <t>não</t>
        </is>
      </c>
    </row>
    <row r="11992">
      <c r="A11992" s="185" t="n">
        <v>340</v>
      </c>
      <c r="B11992" s="185" t="inlineStr">
        <is>
          <t>FUNDAÇÃO</t>
        </is>
      </c>
      <c r="C11992" s="185" t="inlineStr">
        <is>
          <t>Sondagem Especial</t>
        </is>
      </c>
      <c r="D11992" s="185" t="n"/>
      <c r="E11992" s="185" t="inlineStr">
        <is>
          <t>Sondagem rotativa</t>
        </is>
      </c>
      <c r="F11992" s="185" t="inlineStr">
        <is>
          <t>M</t>
        </is>
      </c>
      <c r="G11992" s="185" t="inlineStr">
        <is>
          <t>SÃO PAULO</t>
        </is>
      </c>
      <c r="H11992" s="185" t="inlineStr">
        <is>
          <t>CLEMAR (NEGOCIADO)</t>
        </is>
      </c>
      <c r="I11992" s="199" t="n">
        <v>1031.25</v>
      </c>
      <c r="J11992" s="196" t="inlineStr">
        <is>
          <t>não</t>
        </is>
      </c>
    </row>
    <row r="11993">
      <c r="A11993" s="185" t="n">
        <v>340</v>
      </c>
      <c r="B11993" s="185" t="inlineStr">
        <is>
          <t>FUNDAÇÃO</t>
        </is>
      </c>
      <c r="C11993" s="185" t="inlineStr">
        <is>
          <t>Sondagem Especial</t>
        </is>
      </c>
      <c r="D11993" s="185" t="n"/>
      <c r="E11993" s="185" t="inlineStr">
        <is>
          <t>Sondagem rotativa</t>
        </is>
      </c>
      <c r="F11993" s="185" t="inlineStr">
        <is>
          <t>M</t>
        </is>
      </c>
      <c r="G11993" s="185" t="inlineStr">
        <is>
          <t>SÃO PAULO</t>
        </is>
      </c>
      <c r="H11993" s="185" t="inlineStr">
        <is>
          <t>NOVA CORRENTE</t>
        </is>
      </c>
      <c r="I11993" s="199" t="n">
        <v>1800</v>
      </c>
      <c r="J11993" s="196" t="inlineStr">
        <is>
          <t>não</t>
        </is>
      </c>
    </row>
    <row r="11994">
      <c r="A11994" s="185" t="n">
        <v>340</v>
      </c>
      <c r="B11994" s="185" t="inlineStr">
        <is>
          <t>FUNDAÇÃO</t>
        </is>
      </c>
      <c r="C11994" s="185" t="inlineStr">
        <is>
          <t>Sondagem Especial</t>
        </is>
      </c>
      <c r="D11994" s="185" t="n"/>
      <c r="E11994" s="185" t="inlineStr">
        <is>
          <t>Sondagem rotativa</t>
        </is>
      </c>
      <c r="F11994" s="185" t="inlineStr">
        <is>
          <t>M</t>
        </is>
      </c>
      <c r="G11994" s="185" t="inlineStr">
        <is>
          <t>SÃO PAULO</t>
        </is>
      </c>
      <c r="H11994" s="185" t="inlineStr">
        <is>
          <t>INFRASITE + SECCIONAL</t>
        </is>
      </c>
      <c r="I11994" s="199" t="n">
        <v>1865</v>
      </c>
      <c r="J11994" s="196" t="inlineStr">
        <is>
          <t>não</t>
        </is>
      </c>
    </row>
    <row r="11995">
      <c r="A11995" s="185" t="n">
        <v>340</v>
      </c>
      <c r="B11995" s="185" t="inlineStr">
        <is>
          <t>FUNDAÇÃO</t>
        </is>
      </c>
      <c r="C11995" s="185" t="inlineStr">
        <is>
          <t>Sondagem Especial</t>
        </is>
      </c>
      <c r="D11995" s="185" t="n"/>
      <c r="E11995" s="185" t="inlineStr">
        <is>
          <t>Sondagem rotativa</t>
        </is>
      </c>
      <c r="F11995" s="185" t="inlineStr">
        <is>
          <t>M</t>
        </is>
      </c>
      <c r="G11995" s="185" t="inlineStr">
        <is>
          <t>LESTE</t>
        </is>
      </c>
      <c r="H11995" s="185" t="inlineStr">
        <is>
          <t>ZOPONE (NEGOCIADO)</t>
        </is>
      </c>
      <c r="I11995" s="199" t="n">
        <v>675</v>
      </c>
      <c r="J11995" s="196" t="inlineStr">
        <is>
          <t>não</t>
        </is>
      </c>
    </row>
    <row r="11996">
      <c r="A11996" s="185" t="n">
        <v>340</v>
      </c>
      <c r="B11996" s="185" t="inlineStr">
        <is>
          <t>FUNDAÇÃO</t>
        </is>
      </c>
      <c r="C11996" s="185" t="inlineStr">
        <is>
          <t>Sondagem Especial</t>
        </is>
      </c>
      <c r="D11996" s="185" t="n"/>
      <c r="E11996" s="185" t="inlineStr">
        <is>
          <t>Sondagem rotativa</t>
        </is>
      </c>
      <c r="F11996" s="185" t="inlineStr">
        <is>
          <t>M</t>
        </is>
      </c>
      <c r="G11996" s="185" t="inlineStr">
        <is>
          <t>LESTE</t>
        </is>
      </c>
      <c r="H11996" s="185" t="inlineStr">
        <is>
          <t>METALALFA (NEGOCIADO)</t>
        </is>
      </c>
      <c r="I11996" s="199" t="n">
        <v>736.25</v>
      </c>
      <c r="J11996" s="196" t="inlineStr">
        <is>
          <t>não</t>
        </is>
      </c>
    </row>
    <row r="11997">
      <c r="A11997" s="185" t="n">
        <v>340</v>
      </c>
      <c r="B11997" s="185" t="inlineStr">
        <is>
          <t>FUNDAÇÃO</t>
        </is>
      </c>
      <c r="C11997" s="185" t="inlineStr">
        <is>
          <t>Sondagem Especial</t>
        </is>
      </c>
      <c r="D11997" s="185" t="n"/>
      <c r="E11997" s="185" t="inlineStr">
        <is>
          <t>Sondagem rotativa</t>
        </is>
      </c>
      <c r="F11997" s="185" t="inlineStr">
        <is>
          <t>M</t>
        </is>
      </c>
      <c r="G11997" s="185" t="inlineStr">
        <is>
          <t>LESTE</t>
        </is>
      </c>
      <c r="H11997" s="185" t="inlineStr">
        <is>
          <t>BRASILSAT</t>
        </is>
      </c>
      <c r="I11997" s="199" t="n">
        <v>799</v>
      </c>
      <c r="J11997" s="196" t="inlineStr">
        <is>
          <t>não</t>
        </is>
      </c>
    </row>
    <row r="11998">
      <c r="A11998" s="185" t="n">
        <v>340</v>
      </c>
      <c r="B11998" s="185" t="inlineStr">
        <is>
          <t>FUNDAÇÃO</t>
        </is>
      </c>
      <c r="C11998" s="185" t="inlineStr">
        <is>
          <t>Sondagem Especial</t>
        </is>
      </c>
      <c r="D11998" s="185" t="n"/>
      <c r="E11998" s="185" t="inlineStr">
        <is>
          <t>Sondagem rotativa</t>
        </is>
      </c>
      <c r="F11998" s="185" t="inlineStr">
        <is>
          <t>M</t>
        </is>
      </c>
      <c r="G11998" s="185" t="inlineStr">
        <is>
          <t>LESTE</t>
        </is>
      </c>
      <c r="H11998" s="185" t="inlineStr">
        <is>
          <t>CAW (NEGOCIADO)</t>
        </is>
      </c>
      <c r="I11998" s="199" t="n">
        <v>890</v>
      </c>
      <c r="J11998" s="196" t="inlineStr">
        <is>
          <t>não</t>
        </is>
      </c>
    </row>
    <row r="11999">
      <c r="A11999" s="185" t="n">
        <v>340</v>
      </c>
      <c r="B11999" s="185" t="inlineStr">
        <is>
          <t>FUNDAÇÃO</t>
        </is>
      </c>
      <c r="C11999" s="185" t="inlineStr">
        <is>
          <t>Sondagem Especial</t>
        </is>
      </c>
      <c r="D11999" s="185" t="n"/>
      <c r="E11999" s="185" t="inlineStr">
        <is>
          <t>Sondagem rotativa</t>
        </is>
      </c>
      <c r="F11999" s="185" t="inlineStr">
        <is>
          <t>M</t>
        </is>
      </c>
      <c r="G11999" s="185" t="inlineStr">
        <is>
          <t>LESTE</t>
        </is>
      </c>
      <c r="H11999" s="185" t="inlineStr">
        <is>
          <t>CLEMAR (NEGOCIADO)</t>
        </is>
      </c>
      <c r="I11999" s="199" t="n">
        <v>1134.38</v>
      </c>
      <c r="J11999" s="196" t="inlineStr">
        <is>
          <t>não</t>
        </is>
      </c>
    </row>
    <row r="12000">
      <c r="A12000" s="185" t="n">
        <v>340</v>
      </c>
      <c r="B12000" s="185" t="inlineStr">
        <is>
          <t>FUNDAÇÃO</t>
        </is>
      </c>
      <c r="C12000" s="185" t="inlineStr">
        <is>
          <t>Sondagem Especial</t>
        </is>
      </c>
      <c r="D12000" s="185" t="n"/>
      <c r="E12000" s="185" t="inlineStr">
        <is>
          <t>Sondagem rotativa</t>
        </is>
      </c>
      <c r="F12000" s="185" t="inlineStr">
        <is>
          <t>M</t>
        </is>
      </c>
      <c r="G12000" s="185" t="inlineStr">
        <is>
          <t>LESTE</t>
        </is>
      </c>
      <c r="H12000" s="185" t="inlineStr">
        <is>
          <t>NOVA CORRENTE</t>
        </is>
      </c>
      <c r="I12000" s="199" t="n">
        <v>1800</v>
      </c>
      <c r="J12000" s="196" t="inlineStr">
        <is>
          <t>não</t>
        </is>
      </c>
    </row>
    <row r="12001">
      <c r="A12001" s="185" t="n">
        <v>340</v>
      </c>
      <c r="B12001" s="185" t="inlineStr">
        <is>
          <t>FUNDAÇÃO</t>
        </is>
      </c>
      <c r="C12001" s="185" t="inlineStr">
        <is>
          <t>Sondagem Especial</t>
        </is>
      </c>
      <c r="D12001" s="185" t="n"/>
      <c r="E12001" s="185" t="inlineStr">
        <is>
          <t>Sondagem rotativa</t>
        </is>
      </c>
      <c r="F12001" s="185" t="inlineStr">
        <is>
          <t>M</t>
        </is>
      </c>
      <c r="G12001" s="185" t="inlineStr">
        <is>
          <t>LESTE</t>
        </is>
      </c>
      <c r="H12001" s="185" t="inlineStr">
        <is>
          <t>INFRASITE + SECCIONAL</t>
        </is>
      </c>
      <c r="I12001" s="199" t="n">
        <v>1865</v>
      </c>
      <c r="J12001" s="196" t="inlineStr">
        <is>
          <t>não</t>
        </is>
      </c>
    </row>
    <row r="12002">
      <c r="A12002" s="185" t="n">
        <v>340</v>
      </c>
      <c r="B12002" s="185" t="inlineStr">
        <is>
          <t>FUNDAÇÃO</t>
        </is>
      </c>
      <c r="C12002" s="185" t="inlineStr">
        <is>
          <t>Sondagem Especial</t>
        </is>
      </c>
      <c r="D12002" s="185" t="n"/>
      <c r="E12002" s="185" t="inlineStr">
        <is>
          <t>Sondagem rotativa</t>
        </is>
      </c>
      <c r="F12002" s="185" t="inlineStr">
        <is>
          <t>M</t>
        </is>
      </c>
      <c r="G12002" s="185" t="inlineStr">
        <is>
          <t>SUL</t>
        </is>
      </c>
      <c r="H12002" s="185" t="inlineStr">
        <is>
          <t>ZOPONE (NEGOCIADO)</t>
        </is>
      </c>
      <c r="I12002" s="199" t="n">
        <v>675</v>
      </c>
      <c r="J12002" s="196" t="inlineStr">
        <is>
          <t>não</t>
        </is>
      </c>
    </row>
    <row r="12003">
      <c r="A12003" s="185" t="n">
        <v>340</v>
      </c>
      <c r="B12003" s="185" t="inlineStr">
        <is>
          <t>FUNDAÇÃO</t>
        </is>
      </c>
      <c r="C12003" s="185" t="inlineStr">
        <is>
          <t>Sondagem Especial</t>
        </is>
      </c>
      <c r="D12003" s="185" t="n"/>
      <c r="E12003" s="185" t="inlineStr">
        <is>
          <t>Sondagem rotativa</t>
        </is>
      </c>
      <c r="F12003" s="185" t="inlineStr">
        <is>
          <t>M</t>
        </is>
      </c>
      <c r="G12003" s="185" t="inlineStr">
        <is>
          <t>SUL</t>
        </is>
      </c>
      <c r="H12003" s="185" t="inlineStr">
        <is>
          <t>METALALFA (NEGOCIADO)</t>
        </is>
      </c>
      <c r="I12003" s="199" t="n">
        <v>736.25</v>
      </c>
      <c r="J12003" s="196" t="inlineStr">
        <is>
          <t>não</t>
        </is>
      </c>
    </row>
    <row r="12004">
      <c r="A12004" s="185" t="n">
        <v>340</v>
      </c>
      <c r="B12004" s="185" t="inlineStr">
        <is>
          <t>FUNDAÇÃO</t>
        </is>
      </c>
      <c r="C12004" s="185" t="inlineStr">
        <is>
          <t>Sondagem Especial</t>
        </is>
      </c>
      <c r="D12004" s="185" t="n"/>
      <c r="E12004" s="185" t="inlineStr">
        <is>
          <t>Sondagem rotativa</t>
        </is>
      </c>
      <c r="F12004" s="185" t="inlineStr">
        <is>
          <t>M</t>
        </is>
      </c>
      <c r="G12004" s="185" t="inlineStr">
        <is>
          <t>SUL</t>
        </is>
      </c>
      <c r="H12004" s="185" t="inlineStr">
        <is>
          <t>BRASILSAT</t>
        </is>
      </c>
      <c r="I12004" s="199" t="n">
        <v>799</v>
      </c>
      <c r="J12004" s="196" t="inlineStr">
        <is>
          <t>não</t>
        </is>
      </c>
    </row>
    <row r="12005">
      <c r="A12005" s="185" t="n">
        <v>340</v>
      </c>
      <c r="B12005" s="185" t="inlineStr">
        <is>
          <t>FUNDAÇÃO</t>
        </is>
      </c>
      <c r="C12005" s="185" t="inlineStr">
        <is>
          <t>Sondagem Especial</t>
        </is>
      </c>
      <c r="D12005" s="185" t="n"/>
      <c r="E12005" s="185" t="inlineStr">
        <is>
          <t>Sondagem rotativa</t>
        </is>
      </c>
      <c r="F12005" s="185" t="inlineStr">
        <is>
          <t>M</t>
        </is>
      </c>
      <c r="G12005" s="185" t="inlineStr">
        <is>
          <t>SUL</t>
        </is>
      </c>
      <c r="H12005" s="185" t="inlineStr">
        <is>
          <t>CAW (NEGOCIADO)</t>
        </is>
      </c>
      <c r="I12005" s="199" t="n">
        <v>890</v>
      </c>
      <c r="J12005" s="196" t="inlineStr">
        <is>
          <t>não</t>
        </is>
      </c>
    </row>
    <row r="12006">
      <c r="A12006" s="185" t="n">
        <v>340</v>
      </c>
      <c r="B12006" s="185" t="inlineStr">
        <is>
          <t>FUNDAÇÃO</t>
        </is>
      </c>
      <c r="C12006" s="185" t="inlineStr">
        <is>
          <t>Sondagem Especial</t>
        </is>
      </c>
      <c r="D12006" s="185" t="n"/>
      <c r="E12006" s="185" t="inlineStr">
        <is>
          <t>Sondagem rotativa</t>
        </is>
      </c>
      <c r="F12006" s="185" t="inlineStr">
        <is>
          <t>M</t>
        </is>
      </c>
      <c r="G12006" s="185" t="inlineStr">
        <is>
          <t>SUL</t>
        </is>
      </c>
      <c r="H12006" s="185" t="inlineStr">
        <is>
          <t>CLEMAR (NEGOCIADO)</t>
        </is>
      </c>
      <c r="I12006" s="199" t="n">
        <v>1031.25</v>
      </c>
      <c r="J12006" s="196" t="inlineStr">
        <is>
          <t>não</t>
        </is>
      </c>
    </row>
    <row r="12007">
      <c r="A12007" s="185" t="n">
        <v>340</v>
      </c>
      <c r="B12007" s="185" t="inlineStr">
        <is>
          <t>FUNDAÇÃO</t>
        </is>
      </c>
      <c r="C12007" s="185" t="inlineStr">
        <is>
          <t>Sondagem Especial</t>
        </is>
      </c>
      <c r="D12007" s="185" t="n"/>
      <c r="E12007" s="185" t="inlineStr">
        <is>
          <t>Sondagem rotativa</t>
        </is>
      </c>
      <c r="F12007" s="185" t="inlineStr">
        <is>
          <t>M</t>
        </is>
      </c>
      <c r="G12007" s="185" t="inlineStr">
        <is>
          <t>SUL</t>
        </is>
      </c>
      <c r="H12007" s="185" t="inlineStr">
        <is>
          <t>NOVA CORRENTE</t>
        </is>
      </c>
      <c r="I12007" s="199" t="n">
        <v>1800</v>
      </c>
      <c r="J12007" s="196" t="inlineStr">
        <is>
          <t>não</t>
        </is>
      </c>
    </row>
    <row r="12008">
      <c r="A12008" s="185" t="n">
        <v>340</v>
      </c>
      <c r="B12008" s="185" t="inlineStr">
        <is>
          <t>FUNDAÇÃO</t>
        </is>
      </c>
      <c r="C12008" s="185" t="inlineStr">
        <is>
          <t>Sondagem Especial</t>
        </is>
      </c>
      <c r="D12008" s="185" t="n"/>
      <c r="E12008" s="185" t="inlineStr">
        <is>
          <t>Sondagem rotativa</t>
        </is>
      </c>
      <c r="F12008" s="185" t="inlineStr">
        <is>
          <t>M</t>
        </is>
      </c>
      <c r="G12008" s="185" t="inlineStr">
        <is>
          <t>SUL</t>
        </is>
      </c>
      <c r="H12008" s="185" t="inlineStr">
        <is>
          <t>INFRASITE + SECCIONAL</t>
        </is>
      </c>
      <c r="I12008" s="199" t="n">
        <v>1865</v>
      </c>
      <c r="J12008" s="196" t="inlineStr">
        <is>
          <t>não</t>
        </is>
      </c>
    </row>
    <row r="12009">
      <c r="A12009" s="185" t="n">
        <v>341</v>
      </c>
      <c r="B12009" s="185" t="inlineStr">
        <is>
          <t>FUNDAÇÃO</t>
        </is>
      </c>
      <c r="C12009" s="185" t="inlineStr">
        <is>
          <t>Sondagem Especial</t>
        </is>
      </c>
      <c r="D12009" s="185" t="n"/>
      <c r="E12009" s="185" t="inlineStr">
        <is>
          <t>Sondagem rotativa</t>
        </is>
      </c>
      <c r="F12009" s="185" t="inlineStr">
        <is>
          <t>VB</t>
        </is>
      </c>
      <c r="G12009" s="185" t="inlineStr">
        <is>
          <t>NORTE</t>
        </is>
      </c>
      <c r="H12009" s="185" t="inlineStr">
        <is>
          <t>METALALFA (NEGOCIADO)</t>
        </is>
      </c>
      <c r="I12009" s="199" t="n">
        <v>23560</v>
      </c>
      <c r="J12009" s="202" t="inlineStr">
        <is>
          <t>SIM</t>
        </is>
      </c>
    </row>
    <row r="12010">
      <c r="A12010" s="185" t="n">
        <v>341</v>
      </c>
      <c r="B12010" s="185" t="inlineStr">
        <is>
          <t>FUNDAÇÃO</t>
        </is>
      </c>
      <c r="C12010" s="185" t="inlineStr">
        <is>
          <t>Sondagem Especial</t>
        </is>
      </c>
      <c r="D12010" s="185" t="n"/>
      <c r="E12010" s="185" t="inlineStr">
        <is>
          <t>Sondagem rotativa</t>
        </is>
      </c>
      <c r="F12010" s="185" t="inlineStr">
        <is>
          <t>VB</t>
        </is>
      </c>
      <c r="G12010" s="185" t="inlineStr">
        <is>
          <t>NORTE</t>
        </is>
      </c>
      <c r="H12010" s="185" t="inlineStr">
        <is>
          <t>CLEMAR (NEGOCIADO)</t>
        </is>
      </c>
      <c r="I12010" s="199" t="n">
        <v>24750</v>
      </c>
      <c r="J12010" s="202" t="inlineStr">
        <is>
          <t>SIM</t>
        </is>
      </c>
    </row>
    <row r="12011">
      <c r="A12011" s="185" t="n">
        <v>341</v>
      </c>
      <c r="B12011" s="185" t="inlineStr">
        <is>
          <t>FUNDAÇÃO</t>
        </is>
      </c>
      <c r="C12011" s="185" t="inlineStr">
        <is>
          <t>Sondagem Especial</t>
        </is>
      </c>
      <c r="D12011" s="185" t="n"/>
      <c r="E12011" s="185" t="inlineStr">
        <is>
          <t>Sondagem rotativa</t>
        </is>
      </c>
      <c r="F12011" s="185" t="inlineStr">
        <is>
          <t>VB</t>
        </is>
      </c>
      <c r="G12011" s="185" t="inlineStr">
        <is>
          <t>NORTE</t>
        </is>
      </c>
      <c r="H12011" s="185" t="inlineStr">
        <is>
          <t>CAW (NEGOCIADO)</t>
        </is>
      </c>
      <c r="I12011" s="199" t="n">
        <v>25714</v>
      </c>
      <c r="J12011" s="202" t="inlineStr">
        <is>
          <t>SIM</t>
        </is>
      </c>
    </row>
    <row r="12012">
      <c r="A12012" s="185" t="n">
        <v>341</v>
      </c>
      <c r="B12012" s="185" t="inlineStr">
        <is>
          <t>FUNDAÇÃO</t>
        </is>
      </c>
      <c r="C12012" s="185" t="inlineStr">
        <is>
          <t>Sondagem Especial</t>
        </is>
      </c>
      <c r="D12012" s="185" t="n"/>
      <c r="E12012" s="185" t="inlineStr">
        <is>
          <t>Sondagem rotativa</t>
        </is>
      </c>
      <c r="F12012" s="185" t="inlineStr">
        <is>
          <t>VB</t>
        </is>
      </c>
      <c r="G12012" s="185" t="inlineStr">
        <is>
          <t>NORTE</t>
        </is>
      </c>
      <c r="H12012" s="185" t="inlineStr">
        <is>
          <t>BRASILSAT</t>
        </is>
      </c>
      <c r="I12012" s="199" t="n">
        <v>32199</v>
      </c>
      <c r="J12012" s="202" t="inlineStr">
        <is>
          <t>SIM</t>
        </is>
      </c>
    </row>
    <row r="12013">
      <c r="A12013" s="185" t="n">
        <v>341</v>
      </c>
      <c r="B12013" s="185" t="inlineStr">
        <is>
          <t>FUNDAÇÃO</t>
        </is>
      </c>
      <c r="C12013" s="185" t="inlineStr">
        <is>
          <t>Sondagem Especial</t>
        </is>
      </c>
      <c r="D12013" s="185" t="n"/>
      <c r="E12013" s="185" t="inlineStr">
        <is>
          <t>Sondagem rotativa</t>
        </is>
      </c>
      <c r="F12013" s="185" t="inlineStr">
        <is>
          <t>VB</t>
        </is>
      </c>
      <c r="G12013" s="185" t="inlineStr">
        <is>
          <t>NORTE</t>
        </is>
      </c>
      <c r="H12013" s="185" t="inlineStr">
        <is>
          <t>ZOPONE (NEGOCIADO)</t>
        </is>
      </c>
      <c r="I12013" s="199" t="n">
        <v>33750</v>
      </c>
      <c r="J12013" s="202" t="inlineStr">
        <is>
          <t>SIM</t>
        </is>
      </c>
    </row>
    <row r="12014">
      <c r="A12014" s="185" t="n">
        <v>341</v>
      </c>
      <c r="B12014" s="185" t="inlineStr">
        <is>
          <t>FUNDAÇÃO</t>
        </is>
      </c>
      <c r="C12014" s="185" t="inlineStr">
        <is>
          <t>Sondagem Especial</t>
        </is>
      </c>
      <c r="D12014" s="185" t="n"/>
      <c r="E12014" s="185" t="inlineStr">
        <is>
          <t>Sondagem rotativa</t>
        </is>
      </c>
      <c r="F12014" s="185" t="inlineStr">
        <is>
          <t>VB</t>
        </is>
      </c>
      <c r="G12014" s="185" t="inlineStr">
        <is>
          <t>NORTE</t>
        </is>
      </c>
      <c r="H12014" s="185" t="inlineStr">
        <is>
          <t>INFRASITE + SECCIONAL</t>
        </is>
      </c>
      <c r="I12014" s="199" t="n">
        <v>34000</v>
      </c>
      <c r="J12014" s="202" t="inlineStr">
        <is>
          <t>SIM</t>
        </is>
      </c>
    </row>
    <row r="12015">
      <c r="A12015" s="185" t="n">
        <v>341</v>
      </c>
      <c r="B12015" s="185" t="inlineStr">
        <is>
          <t>FUNDAÇÃO</t>
        </is>
      </c>
      <c r="C12015" s="185" t="inlineStr">
        <is>
          <t>Sondagem Especial</t>
        </is>
      </c>
      <c r="D12015" s="185" t="n"/>
      <c r="E12015" s="185" t="inlineStr">
        <is>
          <t>Sondagem rotativa</t>
        </is>
      </c>
      <c r="F12015" s="185" t="inlineStr">
        <is>
          <t>VB</t>
        </is>
      </c>
      <c r="G12015" s="185" t="inlineStr">
        <is>
          <t>NORDESTE</t>
        </is>
      </c>
      <c r="H12015" s="185" t="inlineStr">
        <is>
          <t>METALALFA (NEGOCIADO)</t>
        </is>
      </c>
      <c r="I12015" s="199" t="n">
        <v>14725</v>
      </c>
      <c r="J12015" s="202" t="inlineStr">
        <is>
          <t>SIM</t>
        </is>
      </c>
    </row>
    <row r="12016">
      <c r="A12016" s="185" t="n">
        <v>341</v>
      </c>
      <c r="B12016" s="185" t="inlineStr">
        <is>
          <t>FUNDAÇÃO</t>
        </is>
      </c>
      <c r="C12016" s="185" t="inlineStr">
        <is>
          <t>Sondagem Especial</t>
        </is>
      </c>
      <c r="D12016" s="185" t="n"/>
      <c r="E12016" s="185" t="inlineStr">
        <is>
          <t>Sondagem rotativa</t>
        </is>
      </c>
      <c r="F12016" s="185" t="inlineStr">
        <is>
          <t>VB</t>
        </is>
      </c>
      <c r="G12016" s="185" t="inlineStr">
        <is>
          <t>NORDESTE</t>
        </is>
      </c>
      <c r="H12016" s="185" t="inlineStr">
        <is>
          <t>CAW (NEGOCIADO)</t>
        </is>
      </c>
      <c r="I12016" s="199" t="n">
        <v>19780</v>
      </c>
      <c r="J12016" s="202" t="inlineStr">
        <is>
          <t>SIM</t>
        </is>
      </c>
    </row>
    <row r="12017">
      <c r="A12017" s="185" t="n">
        <v>341</v>
      </c>
      <c r="B12017" s="185" t="inlineStr">
        <is>
          <t>FUNDAÇÃO</t>
        </is>
      </c>
      <c r="C12017" s="185" t="inlineStr">
        <is>
          <t>Sondagem Especial</t>
        </is>
      </c>
      <c r="D12017" s="185" t="n"/>
      <c r="E12017" s="185" t="inlineStr">
        <is>
          <t>Sondagem rotativa</t>
        </is>
      </c>
      <c r="F12017" s="185" t="inlineStr">
        <is>
          <t>VB</t>
        </is>
      </c>
      <c r="G12017" s="185" t="inlineStr">
        <is>
          <t>NORDESTE</t>
        </is>
      </c>
      <c r="H12017" s="185" t="inlineStr">
        <is>
          <t>NOVA CORRENTE</t>
        </is>
      </c>
      <c r="I12017" s="199" t="n">
        <v>21929.82</v>
      </c>
      <c r="J12017" s="202" t="inlineStr">
        <is>
          <t>SIM</t>
        </is>
      </c>
    </row>
    <row r="12018">
      <c r="A12018" s="185" t="n">
        <v>341</v>
      </c>
      <c r="B12018" s="185" t="inlineStr">
        <is>
          <t>FUNDAÇÃO</t>
        </is>
      </c>
      <c r="C12018" s="185" t="inlineStr">
        <is>
          <t>Sondagem Especial</t>
        </is>
      </c>
      <c r="D12018" s="185" t="n"/>
      <c r="E12018" s="185" t="inlineStr">
        <is>
          <t>Sondagem rotativa</t>
        </is>
      </c>
      <c r="F12018" s="185" t="inlineStr">
        <is>
          <t>VB</t>
        </is>
      </c>
      <c r="G12018" s="185" t="inlineStr">
        <is>
          <t>NORDESTE</t>
        </is>
      </c>
      <c r="H12018" s="185" t="inlineStr">
        <is>
          <t>CLEMAR (NEGOCIADO)</t>
        </is>
      </c>
      <c r="I12018" s="199" t="n">
        <v>22687.5</v>
      </c>
      <c r="J12018" s="202" t="inlineStr">
        <is>
          <t>SIM</t>
        </is>
      </c>
    </row>
    <row r="12019">
      <c r="A12019" s="185" t="n">
        <v>341</v>
      </c>
      <c r="B12019" s="185" t="inlineStr">
        <is>
          <t>FUNDAÇÃO</t>
        </is>
      </c>
      <c r="C12019" s="185" t="inlineStr">
        <is>
          <t>Sondagem Especial</t>
        </is>
      </c>
      <c r="D12019" s="185" t="n"/>
      <c r="E12019" s="185" t="inlineStr">
        <is>
          <t>Sondagem rotativa</t>
        </is>
      </c>
      <c r="F12019" s="185" t="inlineStr">
        <is>
          <t>VB</t>
        </is>
      </c>
      <c r="G12019" s="185" t="inlineStr">
        <is>
          <t>NORDESTE</t>
        </is>
      </c>
      <c r="H12019" s="185" t="inlineStr">
        <is>
          <t>ZOPONE (NEGOCIADO)</t>
        </is>
      </c>
      <c r="I12019" s="199" t="n">
        <v>29700</v>
      </c>
      <c r="J12019" s="202" t="inlineStr">
        <is>
          <t>SIM</t>
        </is>
      </c>
    </row>
    <row r="12020">
      <c r="A12020" s="185" t="n">
        <v>341</v>
      </c>
      <c r="B12020" s="185" t="inlineStr">
        <is>
          <t>FUNDAÇÃO</t>
        </is>
      </c>
      <c r="C12020" s="185" t="inlineStr">
        <is>
          <t>Sondagem Especial</t>
        </is>
      </c>
      <c r="D12020" s="185" t="n"/>
      <c r="E12020" s="185" t="inlineStr">
        <is>
          <t>Sondagem rotativa</t>
        </is>
      </c>
      <c r="F12020" s="185" t="inlineStr">
        <is>
          <t>VB</t>
        </is>
      </c>
      <c r="G12020" s="185" t="inlineStr">
        <is>
          <t>NORDESTE</t>
        </is>
      </c>
      <c r="H12020" s="185" t="inlineStr">
        <is>
          <t>BRASILSAT</t>
        </is>
      </c>
      <c r="I12020" s="199" t="n">
        <v>32199</v>
      </c>
      <c r="J12020" s="202" t="inlineStr">
        <is>
          <t>SIM</t>
        </is>
      </c>
    </row>
    <row r="12021">
      <c r="A12021" s="185" t="n">
        <v>341</v>
      </c>
      <c r="B12021" s="185" t="inlineStr">
        <is>
          <t>FUNDAÇÃO</t>
        </is>
      </c>
      <c r="C12021" s="185" t="inlineStr">
        <is>
          <t>Sondagem Especial</t>
        </is>
      </c>
      <c r="D12021" s="185" t="n"/>
      <c r="E12021" s="185" t="inlineStr">
        <is>
          <t>Sondagem rotativa</t>
        </is>
      </c>
      <c r="F12021" s="185" t="inlineStr">
        <is>
          <t>VB</t>
        </is>
      </c>
      <c r="G12021" s="185" t="inlineStr">
        <is>
          <t>NORDESTE</t>
        </is>
      </c>
      <c r="H12021" s="185" t="inlineStr">
        <is>
          <t>INFRASITE + SECCIONAL</t>
        </is>
      </c>
      <c r="I12021" s="199" t="n">
        <v>34000</v>
      </c>
      <c r="J12021" s="202" t="inlineStr">
        <is>
          <t>SIM</t>
        </is>
      </c>
    </row>
    <row r="12022">
      <c r="A12022" s="185" t="n">
        <v>341</v>
      </c>
      <c r="B12022" s="185" t="inlineStr">
        <is>
          <t>FUNDAÇÃO</t>
        </is>
      </c>
      <c r="C12022" s="185" t="inlineStr">
        <is>
          <t>Sondagem Especial</t>
        </is>
      </c>
      <c r="D12022" s="185" t="n"/>
      <c r="E12022" s="185" t="inlineStr">
        <is>
          <t>Sondagem rotativa</t>
        </is>
      </c>
      <c r="F12022" s="185" t="inlineStr">
        <is>
          <t>VB</t>
        </is>
      </c>
      <c r="G12022" s="185" t="inlineStr">
        <is>
          <t>C OESTE</t>
        </is>
      </c>
      <c r="H12022" s="185" t="inlineStr">
        <is>
          <t>METALALFA (NEGOCIADO)</t>
        </is>
      </c>
      <c r="I12022" s="199" t="n">
        <v>17670</v>
      </c>
      <c r="J12022" s="196" t="inlineStr">
        <is>
          <t>não</t>
        </is>
      </c>
    </row>
    <row r="12023">
      <c r="A12023" s="185" t="n">
        <v>341</v>
      </c>
      <c r="B12023" s="185" t="inlineStr">
        <is>
          <t>FUNDAÇÃO</t>
        </is>
      </c>
      <c r="C12023" s="185" t="inlineStr">
        <is>
          <t>Sondagem Especial</t>
        </is>
      </c>
      <c r="D12023" s="185" t="n"/>
      <c r="E12023" s="185" t="inlineStr">
        <is>
          <t>Sondagem rotativa</t>
        </is>
      </c>
      <c r="F12023" s="185" t="inlineStr">
        <is>
          <t>VB</t>
        </is>
      </c>
      <c r="G12023" s="185" t="inlineStr">
        <is>
          <t>C OESTE</t>
        </is>
      </c>
      <c r="H12023" s="185" t="inlineStr">
        <is>
          <t>CAW (NEGOCIADO)</t>
        </is>
      </c>
      <c r="I12023" s="199" t="n">
        <v>19780</v>
      </c>
      <c r="J12023" s="196" t="inlineStr">
        <is>
          <t>não</t>
        </is>
      </c>
    </row>
    <row r="12024">
      <c r="A12024" s="185" t="n">
        <v>341</v>
      </c>
      <c r="B12024" s="185" t="inlineStr">
        <is>
          <t>FUNDAÇÃO</t>
        </is>
      </c>
      <c r="C12024" s="185" t="inlineStr">
        <is>
          <t>Sondagem Especial</t>
        </is>
      </c>
      <c r="D12024" s="185" t="n"/>
      <c r="E12024" s="185" t="inlineStr">
        <is>
          <t>Sondagem rotativa</t>
        </is>
      </c>
      <c r="F12024" s="185" t="inlineStr">
        <is>
          <t>VB</t>
        </is>
      </c>
      <c r="G12024" s="185" t="inlineStr">
        <is>
          <t>C OESTE</t>
        </is>
      </c>
      <c r="H12024" s="185" t="inlineStr">
        <is>
          <t>CLEMAR (NEGOCIADO)</t>
        </is>
      </c>
      <c r="I12024" s="199" t="n">
        <v>21656.25</v>
      </c>
      <c r="J12024" s="196" t="inlineStr">
        <is>
          <t>não</t>
        </is>
      </c>
    </row>
    <row r="12025">
      <c r="A12025" s="185" t="n">
        <v>341</v>
      </c>
      <c r="B12025" s="185" t="inlineStr">
        <is>
          <t>FUNDAÇÃO</t>
        </is>
      </c>
      <c r="C12025" s="185" t="inlineStr">
        <is>
          <t>Sondagem Especial</t>
        </is>
      </c>
      <c r="D12025" s="185" t="n"/>
      <c r="E12025" s="185" t="inlineStr">
        <is>
          <t>Sondagem rotativa</t>
        </is>
      </c>
      <c r="F12025" s="185" t="inlineStr">
        <is>
          <t>VB</t>
        </is>
      </c>
      <c r="G12025" s="185" t="inlineStr">
        <is>
          <t>C OESTE</t>
        </is>
      </c>
      <c r="H12025" s="185" t="inlineStr">
        <is>
          <t>ZOPONE (NEGOCIADO)</t>
        </is>
      </c>
      <c r="I12025" s="199" t="n">
        <v>31050</v>
      </c>
      <c r="J12025" s="196" t="inlineStr">
        <is>
          <t>não</t>
        </is>
      </c>
    </row>
    <row r="12026">
      <c r="A12026" s="185" t="n">
        <v>341</v>
      </c>
      <c r="B12026" s="185" t="inlineStr">
        <is>
          <t>FUNDAÇÃO</t>
        </is>
      </c>
      <c r="C12026" s="185" t="inlineStr">
        <is>
          <t>Sondagem Especial</t>
        </is>
      </c>
      <c r="D12026" s="185" t="n"/>
      <c r="E12026" s="185" t="inlineStr">
        <is>
          <t>Sondagem rotativa</t>
        </is>
      </c>
      <c r="F12026" s="185" t="inlineStr">
        <is>
          <t>VB</t>
        </is>
      </c>
      <c r="G12026" s="185" t="inlineStr">
        <is>
          <t>C OESTE</t>
        </is>
      </c>
      <c r="H12026" s="185" t="inlineStr">
        <is>
          <t>BRASILSAT</t>
        </is>
      </c>
      <c r="I12026" s="199" t="n">
        <v>32199</v>
      </c>
      <c r="J12026" s="196" t="inlineStr">
        <is>
          <t>não</t>
        </is>
      </c>
    </row>
    <row r="12027">
      <c r="A12027" s="185" t="n">
        <v>341</v>
      </c>
      <c r="B12027" s="185" t="inlineStr">
        <is>
          <t>FUNDAÇÃO</t>
        </is>
      </c>
      <c r="C12027" s="185" t="inlineStr">
        <is>
          <t>Sondagem Especial</t>
        </is>
      </c>
      <c r="D12027" s="185" t="n"/>
      <c r="E12027" s="185" t="inlineStr">
        <is>
          <t>Sondagem rotativa</t>
        </is>
      </c>
      <c r="F12027" s="185" t="inlineStr">
        <is>
          <t>VB</t>
        </is>
      </c>
      <c r="G12027" s="185" t="inlineStr">
        <is>
          <t>C OESTE</t>
        </is>
      </c>
      <c r="H12027" s="185" t="inlineStr">
        <is>
          <t>INFRASITE + SECCIONAL</t>
        </is>
      </c>
      <c r="I12027" s="199" t="n">
        <v>34000</v>
      </c>
      <c r="J12027" s="196" t="inlineStr">
        <is>
          <t>não</t>
        </is>
      </c>
    </row>
    <row r="12028">
      <c r="A12028" s="185" t="n">
        <v>341</v>
      </c>
      <c r="B12028" s="185" t="inlineStr">
        <is>
          <t>FUNDAÇÃO</t>
        </is>
      </c>
      <c r="C12028" s="185" t="inlineStr">
        <is>
          <t>Sondagem Especial</t>
        </is>
      </c>
      <c r="D12028" s="185" t="n"/>
      <c r="E12028" s="185" t="inlineStr">
        <is>
          <t>Sondagem rotativa</t>
        </is>
      </c>
      <c r="F12028" s="185" t="inlineStr">
        <is>
          <t>VB</t>
        </is>
      </c>
      <c r="G12028" s="185" t="inlineStr">
        <is>
          <t>SÃO PAULO</t>
        </is>
      </c>
      <c r="H12028" s="185" t="inlineStr">
        <is>
          <t>METALALFA (NEGOCIADO)</t>
        </is>
      </c>
      <c r="I12028" s="199" t="n">
        <v>14725</v>
      </c>
      <c r="J12028" s="196" t="inlineStr">
        <is>
          <t>não</t>
        </is>
      </c>
    </row>
    <row r="12029">
      <c r="A12029" s="185" t="n">
        <v>341</v>
      </c>
      <c r="B12029" s="185" t="inlineStr">
        <is>
          <t>FUNDAÇÃO</t>
        </is>
      </c>
      <c r="C12029" s="185" t="inlineStr">
        <is>
          <t>Sondagem Especial</t>
        </is>
      </c>
      <c r="D12029" s="185" t="n"/>
      <c r="E12029" s="185" t="inlineStr">
        <is>
          <t>Sondagem rotativa</t>
        </is>
      </c>
      <c r="F12029" s="185" t="inlineStr">
        <is>
          <t>VB</t>
        </is>
      </c>
      <c r="G12029" s="185" t="inlineStr">
        <is>
          <t>SÃO PAULO</t>
        </is>
      </c>
      <c r="H12029" s="185" t="inlineStr">
        <is>
          <t>CAW (NEGOCIADO)</t>
        </is>
      </c>
      <c r="I12029" s="199" t="n">
        <v>17200</v>
      </c>
      <c r="J12029" s="196" t="inlineStr">
        <is>
          <t>não</t>
        </is>
      </c>
    </row>
    <row r="12030">
      <c r="A12030" s="185" t="n">
        <v>341</v>
      </c>
      <c r="B12030" s="185" t="inlineStr">
        <is>
          <t>FUNDAÇÃO</t>
        </is>
      </c>
      <c r="C12030" s="185" t="inlineStr">
        <is>
          <t>Sondagem Especial</t>
        </is>
      </c>
      <c r="D12030" s="185" t="n"/>
      <c r="E12030" s="185" t="inlineStr">
        <is>
          <t>Sondagem rotativa</t>
        </is>
      </c>
      <c r="F12030" s="185" t="inlineStr">
        <is>
          <t>VB</t>
        </is>
      </c>
      <c r="G12030" s="185" t="inlineStr">
        <is>
          <t>SÃO PAULO</t>
        </is>
      </c>
      <c r="H12030" s="185" t="inlineStr">
        <is>
          <t>CLEMAR (NEGOCIADO)</t>
        </is>
      </c>
      <c r="I12030" s="199" t="n">
        <v>20625</v>
      </c>
      <c r="J12030" s="196" t="inlineStr">
        <is>
          <t>não</t>
        </is>
      </c>
    </row>
    <row r="12031">
      <c r="A12031" s="185" t="n">
        <v>341</v>
      </c>
      <c r="B12031" s="185" t="inlineStr">
        <is>
          <t>FUNDAÇÃO</t>
        </is>
      </c>
      <c r="C12031" s="185" t="inlineStr">
        <is>
          <t>Sondagem Especial</t>
        </is>
      </c>
      <c r="D12031" s="185" t="n"/>
      <c r="E12031" s="185" t="inlineStr">
        <is>
          <t>Sondagem rotativa</t>
        </is>
      </c>
      <c r="F12031" s="185" t="inlineStr">
        <is>
          <t>VB</t>
        </is>
      </c>
      <c r="G12031" s="185" t="inlineStr">
        <is>
          <t>SÃO PAULO</t>
        </is>
      </c>
      <c r="H12031" s="185" t="inlineStr">
        <is>
          <t>NOVA CORRENTE</t>
        </is>
      </c>
      <c r="I12031" s="199" t="n">
        <v>21929.82</v>
      </c>
      <c r="J12031" s="196" t="inlineStr">
        <is>
          <t>não</t>
        </is>
      </c>
    </row>
    <row r="12032">
      <c r="A12032" s="185" t="n">
        <v>341</v>
      </c>
      <c r="B12032" s="185" t="inlineStr">
        <is>
          <t>FUNDAÇÃO</t>
        </is>
      </c>
      <c r="C12032" s="185" t="inlineStr">
        <is>
          <t>Sondagem Especial</t>
        </is>
      </c>
      <c r="D12032" s="185" t="n"/>
      <c r="E12032" s="185" t="inlineStr">
        <is>
          <t>Sondagem rotativa</t>
        </is>
      </c>
      <c r="F12032" s="185" t="inlineStr">
        <is>
          <t>VB</t>
        </is>
      </c>
      <c r="G12032" s="185" t="inlineStr">
        <is>
          <t>SÃO PAULO</t>
        </is>
      </c>
      <c r="H12032" s="185" t="inlineStr">
        <is>
          <t>ZOPONE (NEGOCIADO)</t>
        </is>
      </c>
      <c r="I12032" s="199" t="n">
        <v>27000</v>
      </c>
      <c r="J12032" s="196" t="inlineStr">
        <is>
          <t>não</t>
        </is>
      </c>
    </row>
    <row r="12033">
      <c r="A12033" s="185" t="n">
        <v>341</v>
      </c>
      <c r="B12033" s="185" t="inlineStr">
        <is>
          <t>FUNDAÇÃO</t>
        </is>
      </c>
      <c r="C12033" s="185" t="inlineStr">
        <is>
          <t>Sondagem Especial</t>
        </is>
      </c>
      <c r="D12033" s="185" t="n"/>
      <c r="E12033" s="185" t="inlineStr">
        <is>
          <t>Sondagem rotativa</t>
        </is>
      </c>
      <c r="F12033" s="185" t="inlineStr">
        <is>
          <t>VB</t>
        </is>
      </c>
      <c r="G12033" s="185" t="inlineStr">
        <is>
          <t>SÃO PAULO</t>
        </is>
      </c>
      <c r="H12033" s="185" t="inlineStr">
        <is>
          <t>BRASILSAT</t>
        </is>
      </c>
      <c r="I12033" s="199" t="n">
        <v>32199</v>
      </c>
      <c r="J12033" s="196" t="inlineStr">
        <is>
          <t>não</t>
        </is>
      </c>
    </row>
    <row r="12034">
      <c r="A12034" s="185" t="n">
        <v>341</v>
      </c>
      <c r="B12034" s="185" t="inlineStr">
        <is>
          <t>FUNDAÇÃO</t>
        </is>
      </c>
      <c r="C12034" s="185" t="inlineStr">
        <is>
          <t>Sondagem Especial</t>
        </is>
      </c>
      <c r="D12034" s="185" t="n"/>
      <c r="E12034" s="185" t="inlineStr">
        <is>
          <t>Sondagem rotativa</t>
        </is>
      </c>
      <c r="F12034" s="185" t="inlineStr">
        <is>
          <t>VB</t>
        </is>
      </c>
      <c r="G12034" s="185" t="inlineStr">
        <is>
          <t>SÃO PAULO</t>
        </is>
      </c>
      <c r="H12034" s="185" t="inlineStr">
        <is>
          <t>INFRASITE + SECCIONAL</t>
        </is>
      </c>
      <c r="I12034" s="199" t="n">
        <v>34000</v>
      </c>
      <c r="J12034" s="196" t="inlineStr">
        <is>
          <t>não</t>
        </is>
      </c>
    </row>
    <row r="12035">
      <c r="A12035" s="185" t="n">
        <v>341</v>
      </c>
      <c r="B12035" s="185" t="inlineStr">
        <is>
          <t>FUNDAÇÃO</t>
        </is>
      </c>
      <c r="C12035" s="185" t="inlineStr">
        <is>
          <t>Sondagem Especial</t>
        </is>
      </c>
      <c r="D12035" s="185" t="n"/>
      <c r="E12035" s="185" t="inlineStr">
        <is>
          <t>Sondagem rotativa</t>
        </is>
      </c>
      <c r="F12035" s="185" t="inlineStr">
        <is>
          <t>VB</t>
        </is>
      </c>
      <c r="G12035" s="185" t="inlineStr">
        <is>
          <t>LESTE</t>
        </is>
      </c>
      <c r="H12035" s="185" t="inlineStr">
        <is>
          <t>METALALFA (NEGOCIADO)</t>
        </is>
      </c>
      <c r="I12035" s="199" t="n">
        <v>14725</v>
      </c>
      <c r="J12035" s="196" t="inlineStr">
        <is>
          <t>não</t>
        </is>
      </c>
    </row>
    <row r="12036">
      <c r="A12036" s="185" t="n">
        <v>341</v>
      </c>
      <c r="B12036" s="185" t="inlineStr">
        <is>
          <t>FUNDAÇÃO</t>
        </is>
      </c>
      <c r="C12036" s="185" t="inlineStr">
        <is>
          <t>Sondagem Especial</t>
        </is>
      </c>
      <c r="D12036" s="185" t="n"/>
      <c r="E12036" s="185" t="inlineStr">
        <is>
          <t>Sondagem rotativa</t>
        </is>
      </c>
      <c r="F12036" s="185" t="inlineStr">
        <is>
          <t>VB</t>
        </is>
      </c>
      <c r="G12036" s="185" t="inlineStr">
        <is>
          <t>LESTE</t>
        </is>
      </c>
      <c r="H12036" s="185" t="inlineStr">
        <is>
          <t>CAW (NEGOCIADO)</t>
        </is>
      </c>
      <c r="I12036" s="199" t="n">
        <v>17200</v>
      </c>
      <c r="J12036" s="196" t="inlineStr">
        <is>
          <t>não</t>
        </is>
      </c>
    </row>
    <row r="12037">
      <c r="A12037" s="185" t="n">
        <v>341</v>
      </c>
      <c r="B12037" s="185" t="inlineStr">
        <is>
          <t>FUNDAÇÃO</t>
        </is>
      </c>
      <c r="C12037" s="185" t="inlineStr">
        <is>
          <t>Sondagem Especial</t>
        </is>
      </c>
      <c r="D12037" s="185" t="n"/>
      <c r="E12037" s="185" t="inlineStr">
        <is>
          <t>Sondagem rotativa</t>
        </is>
      </c>
      <c r="F12037" s="185" t="inlineStr">
        <is>
          <t>VB</t>
        </is>
      </c>
      <c r="G12037" s="185" t="inlineStr">
        <is>
          <t>LESTE</t>
        </is>
      </c>
      <c r="H12037" s="185" t="inlineStr">
        <is>
          <t>NOVA CORRENTE</t>
        </is>
      </c>
      <c r="I12037" s="199" t="n">
        <v>21929.82</v>
      </c>
      <c r="J12037" s="196" t="inlineStr">
        <is>
          <t>não</t>
        </is>
      </c>
    </row>
    <row r="12038">
      <c r="A12038" s="185" t="n">
        <v>341</v>
      </c>
      <c r="B12038" s="185" t="inlineStr">
        <is>
          <t>FUNDAÇÃO</t>
        </is>
      </c>
      <c r="C12038" s="185" t="inlineStr">
        <is>
          <t>Sondagem Especial</t>
        </is>
      </c>
      <c r="D12038" s="185" t="n"/>
      <c r="E12038" s="185" t="inlineStr">
        <is>
          <t>Sondagem rotativa</t>
        </is>
      </c>
      <c r="F12038" s="185" t="inlineStr">
        <is>
          <t>VB</t>
        </is>
      </c>
      <c r="G12038" s="185" t="inlineStr">
        <is>
          <t>LESTE</t>
        </is>
      </c>
      <c r="H12038" s="185" t="inlineStr">
        <is>
          <t>CLEMAR (NEGOCIADO)</t>
        </is>
      </c>
      <c r="I12038" s="199" t="n">
        <v>22687.5</v>
      </c>
      <c r="J12038" s="196" t="inlineStr">
        <is>
          <t>não</t>
        </is>
      </c>
    </row>
    <row r="12039">
      <c r="A12039" s="185" t="n">
        <v>341</v>
      </c>
      <c r="B12039" s="185" t="inlineStr">
        <is>
          <t>FUNDAÇÃO</t>
        </is>
      </c>
      <c r="C12039" s="185" t="inlineStr">
        <is>
          <t>Sondagem Especial</t>
        </is>
      </c>
      <c r="D12039" s="185" t="n"/>
      <c r="E12039" s="185" t="inlineStr">
        <is>
          <t>Sondagem rotativa</t>
        </is>
      </c>
      <c r="F12039" s="185" t="inlineStr">
        <is>
          <t>VB</t>
        </is>
      </c>
      <c r="G12039" s="185" t="inlineStr">
        <is>
          <t>LESTE</t>
        </is>
      </c>
      <c r="H12039" s="185" t="inlineStr">
        <is>
          <t>ZOPONE (NEGOCIADO)</t>
        </is>
      </c>
      <c r="I12039" s="199" t="n">
        <v>27000</v>
      </c>
      <c r="J12039" s="196" t="inlineStr">
        <is>
          <t>não</t>
        </is>
      </c>
    </row>
    <row r="12040">
      <c r="A12040" s="185" t="n">
        <v>341</v>
      </c>
      <c r="B12040" s="185" t="inlineStr">
        <is>
          <t>FUNDAÇÃO</t>
        </is>
      </c>
      <c r="C12040" s="185" t="inlineStr">
        <is>
          <t>Sondagem Especial</t>
        </is>
      </c>
      <c r="D12040" s="185" t="n"/>
      <c r="E12040" s="185" t="inlineStr">
        <is>
          <t>Sondagem rotativa</t>
        </is>
      </c>
      <c r="F12040" s="185" t="inlineStr">
        <is>
          <t>VB</t>
        </is>
      </c>
      <c r="G12040" s="185" t="inlineStr">
        <is>
          <t>LESTE</t>
        </is>
      </c>
      <c r="H12040" s="185" t="inlineStr">
        <is>
          <t>BRASILSAT</t>
        </is>
      </c>
      <c r="I12040" s="199" t="n">
        <v>32199</v>
      </c>
      <c r="J12040" s="196" t="inlineStr">
        <is>
          <t>não</t>
        </is>
      </c>
    </row>
    <row r="12041">
      <c r="A12041" s="185" t="n">
        <v>341</v>
      </c>
      <c r="B12041" s="185" t="inlineStr">
        <is>
          <t>FUNDAÇÃO</t>
        </is>
      </c>
      <c r="C12041" s="185" t="inlineStr">
        <is>
          <t>Sondagem Especial</t>
        </is>
      </c>
      <c r="D12041" s="185" t="n"/>
      <c r="E12041" s="185" t="inlineStr">
        <is>
          <t>Sondagem rotativa</t>
        </is>
      </c>
      <c r="F12041" s="185" t="inlineStr">
        <is>
          <t>VB</t>
        </is>
      </c>
      <c r="G12041" s="185" t="inlineStr">
        <is>
          <t>LESTE</t>
        </is>
      </c>
      <c r="H12041" s="185" t="inlineStr">
        <is>
          <t>INFRASITE + SECCIONAL</t>
        </is>
      </c>
      <c r="I12041" s="199" t="n">
        <v>34000</v>
      </c>
      <c r="J12041" s="196" t="inlineStr">
        <is>
          <t>não</t>
        </is>
      </c>
    </row>
    <row r="12042">
      <c r="A12042" s="185" t="n">
        <v>341</v>
      </c>
      <c r="B12042" s="185" t="inlineStr">
        <is>
          <t>FUNDAÇÃO</t>
        </is>
      </c>
      <c r="C12042" s="185" t="inlineStr">
        <is>
          <t>Sondagem Especial</t>
        </is>
      </c>
      <c r="D12042" s="185" t="n"/>
      <c r="E12042" s="185" t="inlineStr">
        <is>
          <t>Sondagem rotativa</t>
        </is>
      </c>
      <c r="F12042" s="185" t="inlineStr">
        <is>
          <t>VB</t>
        </is>
      </c>
      <c r="G12042" s="185" t="inlineStr">
        <is>
          <t>SUL</t>
        </is>
      </c>
      <c r="H12042" s="185" t="inlineStr">
        <is>
          <t>METALALFA (NEGOCIADO)</t>
        </is>
      </c>
      <c r="I12042" s="199" t="n">
        <v>14725</v>
      </c>
      <c r="J12042" s="196" t="inlineStr">
        <is>
          <t>não</t>
        </is>
      </c>
    </row>
    <row r="12043">
      <c r="A12043" s="185" t="n">
        <v>341</v>
      </c>
      <c r="B12043" s="185" t="inlineStr">
        <is>
          <t>FUNDAÇÃO</t>
        </is>
      </c>
      <c r="C12043" s="185" t="inlineStr">
        <is>
          <t>Sondagem Especial</t>
        </is>
      </c>
      <c r="D12043" s="185" t="n"/>
      <c r="E12043" s="185" t="inlineStr">
        <is>
          <t>Sondagem rotativa</t>
        </is>
      </c>
      <c r="F12043" s="185" t="inlineStr">
        <is>
          <t>VB</t>
        </is>
      </c>
      <c r="G12043" s="185" t="inlineStr">
        <is>
          <t>SUL</t>
        </is>
      </c>
      <c r="H12043" s="185" t="inlineStr">
        <is>
          <t>CAW (NEGOCIADO)</t>
        </is>
      </c>
      <c r="I12043" s="199" t="n">
        <v>17200</v>
      </c>
      <c r="J12043" s="196" t="inlineStr">
        <is>
          <t>não</t>
        </is>
      </c>
    </row>
    <row r="12044">
      <c r="A12044" s="185" t="n">
        <v>341</v>
      </c>
      <c r="B12044" s="185" t="inlineStr">
        <is>
          <t>FUNDAÇÃO</t>
        </is>
      </c>
      <c r="C12044" s="185" t="inlineStr">
        <is>
          <t>Sondagem Especial</t>
        </is>
      </c>
      <c r="D12044" s="185" t="n"/>
      <c r="E12044" s="185" t="inlineStr">
        <is>
          <t>Sondagem rotativa</t>
        </is>
      </c>
      <c r="F12044" s="185" t="inlineStr">
        <is>
          <t>VB</t>
        </is>
      </c>
      <c r="G12044" s="185" t="inlineStr">
        <is>
          <t>SUL</t>
        </is>
      </c>
      <c r="H12044" s="185" t="inlineStr">
        <is>
          <t>CLEMAR (NEGOCIADO)</t>
        </is>
      </c>
      <c r="I12044" s="199" t="n">
        <v>20625</v>
      </c>
      <c r="J12044" s="196" t="inlineStr">
        <is>
          <t>não</t>
        </is>
      </c>
    </row>
    <row r="12045">
      <c r="A12045" s="185" t="n">
        <v>341</v>
      </c>
      <c r="B12045" s="185" t="inlineStr">
        <is>
          <t>FUNDAÇÃO</t>
        </is>
      </c>
      <c r="C12045" s="185" t="inlineStr">
        <is>
          <t>Sondagem Especial</t>
        </is>
      </c>
      <c r="D12045" s="185" t="n"/>
      <c r="E12045" s="185" t="inlineStr">
        <is>
          <t>Sondagem rotativa</t>
        </is>
      </c>
      <c r="F12045" s="185" t="inlineStr">
        <is>
          <t>VB</t>
        </is>
      </c>
      <c r="G12045" s="185" t="inlineStr">
        <is>
          <t>SUL</t>
        </is>
      </c>
      <c r="H12045" s="185" t="inlineStr">
        <is>
          <t>NOVA CORRENTE</t>
        </is>
      </c>
      <c r="I12045" s="199" t="n">
        <v>21929.82</v>
      </c>
      <c r="J12045" s="196" t="inlineStr">
        <is>
          <t>não</t>
        </is>
      </c>
    </row>
    <row r="12046">
      <c r="A12046" s="185" t="n">
        <v>341</v>
      </c>
      <c r="B12046" s="185" t="inlineStr">
        <is>
          <t>FUNDAÇÃO</t>
        </is>
      </c>
      <c r="C12046" s="185" t="inlineStr">
        <is>
          <t>Sondagem Especial</t>
        </is>
      </c>
      <c r="D12046" s="185" t="n"/>
      <c r="E12046" s="185" t="inlineStr">
        <is>
          <t>Sondagem rotativa</t>
        </is>
      </c>
      <c r="F12046" s="185" t="inlineStr">
        <is>
          <t>VB</t>
        </is>
      </c>
      <c r="G12046" s="185" t="inlineStr">
        <is>
          <t>SUL</t>
        </is>
      </c>
      <c r="H12046" s="185" t="inlineStr">
        <is>
          <t>ZOPONE (NEGOCIADO)</t>
        </is>
      </c>
      <c r="I12046" s="199" t="n">
        <v>27000</v>
      </c>
      <c r="J12046" s="196" t="inlineStr">
        <is>
          <t>não</t>
        </is>
      </c>
    </row>
    <row r="12047">
      <c r="A12047" s="185" t="n">
        <v>341</v>
      </c>
      <c r="B12047" s="185" t="inlineStr">
        <is>
          <t>FUNDAÇÃO</t>
        </is>
      </c>
      <c r="C12047" s="185" t="inlineStr">
        <is>
          <t>Sondagem Especial</t>
        </is>
      </c>
      <c r="D12047" s="185" t="n"/>
      <c r="E12047" s="185" t="inlineStr">
        <is>
          <t>Sondagem rotativa</t>
        </is>
      </c>
      <c r="F12047" s="185" t="inlineStr">
        <is>
          <t>VB</t>
        </is>
      </c>
      <c r="G12047" s="185" t="inlineStr">
        <is>
          <t>SUL</t>
        </is>
      </c>
      <c r="H12047" s="185" t="inlineStr">
        <is>
          <t>BRASILSAT</t>
        </is>
      </c>
      <c r="I12047" s="199" t="n">
        <v>32199</v>
      </c>
      <c r="J12047" s="196" t="inlineStr">
        <is>
          <t>não</t>
        </is>
      </c>
    </row>
    <row r="12048">
      <c r="A12048" s="185" t="n">
        <v>341</v>
      </c>
      <c r="B12048" s="185" t="inlineStr">
        <is>
          <t>FUNDAÇÃO</t>
        </is>
      </c>
      <c r="C12048" s="185" t="inlineStr">
        <is>
          <t>Sondagem Especial</t>
        </is>
      </c>
      <c r="D12048" s="185" t="n"/>
      <c r="E12048" s="185" t="inlineStr">
        <is>
          <t>Sondagem rotativa</t>
        </is>
      </c>
      <c r="F12048" s="185" t="inlineStr">
        <is>
          <t>VB</t>
        </is>
      </c>
      <c r="G12048" s="185" t="inlineStr">
        <is>
          <t>SUL</t>
        </is>
      </c>
      <c r="H12048" s="185" t="inlineStr">
        <is>
          <t>INFRASITE + SECCIONAL</t>
        </is>
      </c>
      <c r="I12048" s="199" t="n">
        <v>34000</v>
      </c>
      <c r="J12048" s="196" t="inlineStr">
        <is>
          <t>não</t>
        </is>
      </c>
    </row>
    <row r="12049">
      <c r="A12049" s="185" t="n">
        <v>342</v>
      </c>
      <c r="B12049" s="185" t="inlineStr">
        <is>
          <t>MASTRO</t>
        </is>
      </c>
      <c r="C12049" s="185" t="inlineStr">
        <is>
          <t>Acessórios — Mastro/Poste/Torre</t>
        </is>
      </c>
      <c r="D12049" s="185" t="inlineStr">
        <is>
          <t>SPDA</t>
        </is>
      </c>
      <c r="E12049" s="185" t="inlineStr">
        <is>
          <t>Mastro sem captor metálico, em cantoneira chanfrada</t>
        </is>
      </c>
      <c r="F12049" s="185" t="inlineStr">
        <is>
          <t>PÇ</t>
        </is>
      </c>
      <c r="G12049" s="185" t="inlineStr">
        <is>
          <t>NORTE</t>
        </is>
      </c>
      <c r="H12049" s="185" t="inlineStr">
        <is>
          <t>CAW (NEGOCIADO)</t>
        </is>
      </c>
      <c r="I12049" s="199" t="n">
        <v>90</v>
      </c>
      <c r="J12049" s="202" t="inlineStr">
        <is>
          <t>SIM</t>
        </is>
      </c>
    </row>
    <row r="12050">
      <c r="A12050" s="185" t="n">
        <v>342</v>
      </c>
      <c r="B12050" s="185" t="inlineStr">
        <is>
          <t>MASTRO</t>
        </is>
      </c>
      <c r="C12050" s="185" t="inlineStr">
        <is>
          <t>Acessórios — Mastro/Poste/Torre</t>
        </is>
      </c>
      <c r="D12050" s="185" t="inlineStr">
        <is>
          <t>SPDA</t>
        </is>
      </c>
      <c r="E12050" s="185" t="inlineStr">
        <is>
          <t>Mastro sem captor metálico, em cantoneira chanfrada</t>
        </is>
      </c>
      <c r="F12050" s="185" t="inlineStr">
        <is>
          <t>PÇ</t>
        </is>
      </c>
      <c r="G12050" s="185" t="inlineStr">
        <is>
          <t>NORTE</t>
        </is>
      </c>
      <c r="H12050" s="185" t="inlineStr">
        <is>
          <t>METALALFA (NEGOCIADO)</t>
        </is>
      </c>
      <c r="I12050" s="199" t="n">
        <v>100.24</v>
      </c>
      <c r="J12050" s="202" t="inlineStr">
        <is>
          <t>SIM</t>
        </is>
      </c>
    </row>
    <row r="12051">
      <c r="A12051" s="185" t="n">
        <v>342</v>
      </c>
      <c r="B12051" s="185" t="inlineStr">
        <is>
          <t>MASTRO</t>
        </is>
      </c>
      <c r="C12051" s="185" t="inlineStr">
        <is>
          <t>Acessórios — Mastro/Poste/Torre</t>
        </is>
      </c>
      <c r="D12051" s="185" t="inlineStr">
        <is>
          <t>SPDA</t>
        </is>
      </c>
      <c r="E12051" s="185" t="inlineStr">
        <is>
          <t>Mastro sem captor metálico, em cantoneira chanfrada</t>
        </is>
      </c>
      <c r="F12051" s="185" t="inlineStr">
        <is>
          <t>PÇ</t>
        </is>
      </c>
      <c r="G12051" s="185" t="inlineStr">
        <is>
          <t>NORTE</t>
        </is>
      </c>
      <c r="H12051" s="185" t="inlineStr">
        <is>
          <t>ZOPONE (NEGOCIADO)</t>
        </is>
      </c>
      <c r="I12051" s="199" t="n">
        <v>198.25</v>
      </c>
      <c r="J12051" s="202" t="inlineStr">
        <is>
          <t>SIM</t>
        </is>
      </c>
    </row>
    <row r="12052">
      <c r="A12052" s="185" t="n">
        <v>342</v>
      </c>
      <c r="B12052" s="185" t="inlineStr">
        <is>
          <t>MASTRO</t>
        </is>
      </c>
      <c r="C12052" s="185" t="inlineStr">
        <is>
          <t>Acessórios — Mastro/Poste/Torre</t>
        </is>
      </c>
      <c r="D12052" s="185" t="inlineStr">
        <is>
          <t>SPDA</t>
        </is>
      </c>
      <c r="E12052" s="185" t="inlineStr">
        <is>
          <t>Mastro sem captor metálico, em cantoneira chanfrada</t>
        </is>
      </c>
      <c r="F12052" s="185" t="inlineStr">
        <is>
          <t>PÇ</t>
        </is>
      </c>
      <c r="G12052" s="185" t="inlineStr">
        <is>
          <t>NORTE</t>
        </is>
      </c>
      <c r="H12052" s="185" t="inlineStr">
        <is>
          <t>BRASILSAT</t>
        </is>
      </c>
      <c r="I12052" s="199" t="n">
        <v>1056.45</v>
      </c>
      <c r="J12052" s="202" t="inlineStr">
        <is>
          <t>SIM</t>
        </is>
      </c>
    </row>
    <row r="12053">
      <c r="A12053" s="185" t="n">
        <v>342</v>
      </c>
      <c r="B12053" s="185" t="inlineStr">
        <is>
          <t>MASTRO</t>
        </is>
      </c>
      <c r="C12053" s="185" t="inlineStr">
        <is>
          <t>Acessórios — Mastro/Poste/Torre</t>
        </is>
      </c>
      <c r="D12053" s="185" t="inlineStr">
        <is>
          <t>SPDA</t>
        </is>
      </c>
      <c r="E12053" s="185" t="inlineStr">
        <is>
          <t>Mastro sem captor metálico, em cantoneira chanfrada</t>
        </is>
      </c>
      <c r="F12053" s="185" t="inlineStr">
        <is>
          <t>PÇ</t>
        </is>
      </c>
      <c r="G12053" s="185" t="inlineStr">
        <is>
          <t>NORTE</t>
        </is>
      </c>
      <c r="H12053" s="185" t="inlineStr">
        <is>
          <t>CLEMAR (NEGOCIADO)</t>
        </is>
      </c>
      <c r="I12053" s="199" t="n">
        <v>1485</v>
      </c>
      <c r="J12053" s="202" t="inlineStr">
        <is>
          <t>SIM</t>
        </is>
      </c>
    </row>
    <row r="12054">
      <c r="A12054" s="185" t="n">
        <v>342</v>
      </c>
      <c r="B12054" s="185" t="inlineStr">
        <is>
          <t>MASTRO</t>
        </is>
      </c>
      <c r="C12054" s="185" t="inlineStr">
        <is>
          <t>Acessórios — Mastro/Poste/Torre</t>
        </is>
      </c>
      <c r="D12054" s="185" t="inlineStr">
        <is>
          <t>SPDA</t>
        </is>
      </c>
      <c r="E12054" s="185" t="inlineStr">
        <is>
          <t>Mastro sem captor metálico, em cantoneira chanfrada</t>
        </is>
      </c>
      <c r="F12054" s="185" t="inlineStr">
        <is>
          <t>PÇ</t>
        </is>
      </c>
      <c r="G12054" s="185" t="inlineStr">
        <is>
          <t>NORDESTE</t>
        </is>
      </c>
      <c r="H12054" s="185" t="inlineStr">
        <is>
          <t>CAW (NEGOCIADO)</t>
        </is>
      </c>
      <c r="I12054" s="199" t="n">
        <v>90</v>
      </c>
      <c r="J12054" s="202" t="inlineStr">
        <is>
          <t>SIM</t>
        </is>
      </c>
    </row>
    <row r="12055">
      <c r="A12055" s="185" t="n">
        <v>342</v>
      </c>
      <c r="B12055" s="185" t="inlineStr">
        <is>
          <t>MASTRO</t>
        </is>
      </c>
      <c r="C12055" s="185" t="inlineStr">
        <is>
          <t>Acessórios — Mastro/Poste/Torre</t>
        </is>
      </c>
      <c r="D12055" s="185" t="inlineStr">
        <is>
          <t>SPDA</t>
        </is>
      </c>
      <c r="E12055" s="185" t="inlineStr">
        <is>
          <t>Mastro sem captor metálico, em cantoneira chanfrada</t>
        </is>
      </c>
      <c r="F12055" s="185" t="inlineStr">
        <is>
          <t>PÇ</t>
        </is>
      </c>
      <c r="G12055" s="185" t="inlineStr">
        <is>
          <t>NORDESTE</t>
        </is>
      </c>
      <c r="H12055" s="185" t="inlineStr">
        <is>
          <t>METALALFA (NEGOCIADO)</t>
        </is>
      </c>
      <c r="I12055" s="199" t="n">
        <v>100.24</v>
      </c>
      <c r="J12055" s="202" t="inlineStr">
        <is>
          <t>SIM</t>
        </is>
      </c>
    </row>
    <row r="12056">
      <c r="A12056" s="185" t="n">
        <v>342</v>
      </c>
      <c r="B12056" s="185" t="inlineStr">
        <is>
          <t>MASTRO</t>
        </is>
      </c>
      <c r="C12056" s="185" t="inlineStr">
        <is>
          <t>Acessórios — Mastro/Poste/Torre</t>
        </is>
      </c>
      <c r="D12056" s="185" t="inlineStr">
        <is>
          <t>SPDA</t>
        </is>
      </c>
      <c r="E12056" s="185" t="inlineStr">
        <is>
          <t>Mastro sem captor metálico, em cantoneira chanfrada</t>
        </is>
      </c>
      <c r="F12056" s="185" t="inlineStr">
        <is>
          <t>PÇ</t>
        </is>
      </c>
      <c r="G12056" s="185" t="inlineStr">
        <is>
          <t>NORDESTE</t>
        </is>
      </c>
      <c r="H12056" s="185" t="inlineStr">
        <is>
          <t>ZOPONE (NEGOCIADO)</t>
        </is>
      </c>
      <c r="I12056" s="199" t="n">
        <v>198.25</v>
      </c>
      <c r="J12056" s="202" t="inlineStr">
        <is>
          <t>SIM</t>
        </is>
      </c>
    </row>
    <row r="12057">
      <c r="A12057" s="185" t="n">
        <v>342</v>
      </c>
      <c r="B12057" s="185" t="inlineStr">
        <is>
          <t>MASTRO</t>
        </is>
      </c>
      <c r="C12057" s="185" t="inlineStr">
        <is>
          <t>Acessórios — Mastro/Poste/Torre</t>
        </is>
      </c>
      <c r="D12057" s="185" t="inlineStr">
        <is>
          <t>SPDA</t>
        </is>
      </c>
      <c r="E12057" s="185" t="inlineStr">
        <is>
          <t>Mastro sem captor metálico, em cantoneira chanfrada</t>
        </is>
      </c>
      <c r="F12057" s="185" t="inlineStr">
        <is>
          <t>PÇ</t>
        </is>
      </c>
      <c r="G12057" s="185" t="inlineStr">
        <is>
          <t>NORDESTE</t>
        </is>
      </c>
      <c r="H12057" s="185" t="inlineStr">
        <is>
          <t>BRASILSAT</t>
        </is>
      </c>
      <c r="I12057" s="199" t="n">
        <v>1056.45</v>
      </c>
      <c r="J12057" s="202" t="inlineStr">
        <is>
          <t>SIM</t>
        </is>
      </c>
    </row>
    <row r="12058">
      <c r="A12058" s="185" t="n">
        <v>342</v>
      </c>
      <c r="B12058" s="185" t="inlineStr">
        <is>
          <t>MASTRO</t>
        </is>
      </c>
      <c r="C12058" s="185" t="inlineStr">
        <is>
          <t>Acessórios — Mastro/Poste/Torre</t>
        </is>
      </c>
      <c r="D12058" s="185" t="inlineStr">
        <is>
          <t>SPDA</t>
        </is>
      </c>
      <c r="E12058" s="185" t="inlineStr">
        <is>
          <t>Mastro sem captor metálico, em cantoneira chanfrada</t>
        </is>
      </c>
      <c r="F12058" s="185" t="inlineStr">
        <is>
          <t>PÇ</t>
        </is>
      </c>
      <c r="G12058" s="185" t="inlineStr">
        <is>
          <t>NORDESTE</t>
        </is>
      </c>
      <c r="H12058" s="185" t="inlineStr">
        <is>
          <t>CLEMAR (NEGOCIADO)</t>
        </is>
      </c>
      <c r="I12058" s="199" t="n">
        <v>1361.25</v>
      </c>
      <c r="J12058" s="202" t="inlineStr">
        <is>
          <t>SIM</t>
        </is>
      </c>
    </row>
    <row r="12059">
      <c r="A12059" s="185" t="n">
        <v>342</v>
      </c>
      <c r="B12059" s="185" t="inlineStr">
        <is>
          <t>MASTRO</t>
        </is>
      </c>
      <c r="C12059" s="185" t="inlineStr">
        <is>
          <t>Acessórios — Mastro/Poste/Torre</t>
        </is>
      </c>
      <c r="D12059" s="185" t="inlineStr">
        <is>
          <t>SPDA</t>
        </is>
      </c>
      <c r="E12059" s="185" t="inlineStr">
        <is>
          <t>Mastro sem captor metálico, em cantoneira chanfrada</t>
        </is>
      </c>
      <c r="F12059" s="185" t="inlineStr">
        <is>
          <t>PÇ</t>
        </is>
      </c>
      <c r="G12059" s="185" t="inlineStr">
        <is>
          <t>NORDESTE</t>
        </is>
      </c>
      <c r="H12059" s="185" t="inlineStr">
        <is>
          <t>NOVA CORRENTE</t>
        </is>
      </c>
      <c r="I12059" s="199" t="n">
        <v>1980</v>
      </c>
      <c r="J12059" s="202" t="inlineStr">
        <is>
          <t>SIM</t>
        </is>
      </c>
    </row>
    <row r="12060">
      <c r="A12060" s="185" t="n">
        <v>342</v>
      </c>
      <c r="B12060" s="185" t="inlineStr">
        <is>
          <t>MASTRO</t>
        </is>
      </c>
      <c r="C12060" s="185" t="inlineStr">
        <is>
          <t>Acessórios — Mastro/Poste/Torre</t>
        </is>
      </c>
      <c r="D12060" s="185" t="inlineStr">
        <is>
          <t>SPDA</t>
        </is>
      </c>
      <c r="E12060" s="185" t="inlineStr">
        <is>
          <t>Mastro sem captor metálico, em cantoneira chanfrada</t>
        </is>
      </c>
      <c r="F12060" s="185" t="inlineStr">
        <is>
          <t>PÇ</t>
        </is>
      </c>
      <c r="G12060" s="185" t="inlineStr">
        <is>
          <t>C OESTE</t>
        </is>
      </c>
      <c r="H12060" s="185" t="inlineStr">
        <is>
          <t>CAW (NEGOCIADO)</t>
        </is>
      </c>
      <c r="I12060" s="199" t="n">
        <v>90</v>
      </c>
      <c r="J12060" s="196" t="inlineStr">
        <is>
          <t>não</t>
        </is>
      </c>
    </row>
    <row r="12061">
      <c r="A12061" s="185" t="n">
        <v>342</v>
      </c>
      <c r="B12061" s="185" t="inlineStr">
        <is>
          <t>MASTRO</t>
        </is>
      </c>
      <c r="C12061" s="185" t="inlineStr">
        <is>
          <t>Acessórios — Mastro/Poste/Torre</t>
        </is>
      </c>
      <c r="D12061" s="185" t="inlineStr">
        <is>
          <t>SPDA</t>
        </is>
      </c>
      <c r="E12061" s="185" t="inlineStr">
        <is>
          <t>Mastro sem captor metálico, em cantoneira chanfrada</t>
        </is>
      </c>
      <c r="F12061" s="185" t="inlineStr">
        <is>
          <t>PÇ</t>
        </is>
      </c>
      <c r="G12061" s="185" t="inlineStr">
        <is>
          <t>C OESTE</t>
        </is>
      </c>
      <c r="H12061" s="185" t="inlineStr">
        <is>
          <t>METALALFA (NEGOCIADO)</t>
        </is>
      </c>
      <c r="I12061" s="199" t="n">
        <v>100.24</v>
      </c>
      <c r="J12061" s="196" t="inlineStr">
        <is>
          <t>não</t>
        </is>
      </c>
    </row>
    <row r="12062">
      <c r="A12062" s="185" t="n">
        <v>342</v>
      </c>
      <c r="B12062" s="185" t="inlineStr">
        <is>
          <t>MASTRO</t>
        </is>
      </c>
      <c r="C12062" s="185" t="inlineStr">
        <is>
          <t>Acessórios — Mastro/Poste/Torre</t>
        </is>
      </c>
      <c r="D12062" s="185" t="inlineStr">
        <is>
          <t>SPDA</t>
        </is>
      </c>
      <c r="E12062" s="185" t="inlineStr">
        <is>
          <t>Mastro sem captor metálico, em cantoneira chanfrada</t>
        </is>
      </c>
      <c r="F12062" s="185" t="inlineStr">
        <is>
          <t>PÇ</t>
        </is>
      </c>
      <c r="G12062" s="185" t="inlineStr">
        <is>
          <t>C OESTE</t>
        </is>
      </c>
      <c r="H12062" s="185" t="inlineStr">
        <is>
          <t>ZOPONE (NEGOCIADO)</t>
        </is>
      </c>
      <c r="I12062" s="199" t="n">
        <v>198.25</v>
      </c>
      <c r="J12062" s="196" t="inlineStr">
        <is>
          <t>não</t>
        </is>
      </c>
    </row>
    <row r="12063">
      <c r="A12063" s="185" t="n">
        <v>342</v>
      </c>
      <c r="B12063" s="185" t="inlineStr">
        <is>
          <t>MASTRO</t>
        </is>
      </c>
      <c r="C12063" s="185" t="inlineStr">
        <is>
          <t>Acessórios — Mastro/Poste/Torre</t>
        </is>
      </c>
      <c r="D12063" s="185" t="inlineStr">
        <is>
          <t>SPDA</t>
        </is>
      </c>
      <c r="E12063" s="185" t="inlineStr">
        <is>
          <t>Mastro sem captor metálico, em cantoneira chanfrada</t>
        </is>
      </c>
      <c r="F12063" s="185" t="inlineStr">
        <is>
          <t>PÇ</t>
        </is>
      </c>
      <c r="G12063" s="185" t="inlineStr">
        <is>
          <t>C OESTE</t>
        </is>
      </c>
      <c r="H12063" s="185" t="inlineStr">
        <is>
          <t>BRASILSAT</t>
        </is>
      </c>
      <c r="I12063" s="199" t="n">
        <v>768.21</v>
      </c>
      <c r="J12063" s="196" t="inlineStr">
        <is>
          <t>não</t>
        </is>
      </c>
    </row>
    <row r="12064">
      <c r="A12064" s="185" t="n">
        <v>342</v>
      </c>
      <c r="B12064" s="185" t="inlineStr">
        <is>
          <t>MASTRO</t>
        </is>
      </c>
      <c r="C12064" s="185" t="inlineStr">
        <is>
          <t>Acessórios — Mastro/Poste/Torre</t>
        </is>
      </c>
      <c r="D12064" s="185" t="inlineStr">
        <is>
          <t>SPDA</t>
        </is>
      </c>
      <c r="E12064" s="185" t="inlineStr">
        <is>
          <t>Mastro sem captor metálico, em cantoneira chanfrada</t>
        </is>
      </c>
      <c r="F12064" s="185" t="inlineStr">
        <is>
          <t>PÇ</t>
        </is>
      </c>
      <c r="G12064" s="185" t="inlineStr">
        <is>
          <t>C OESTE</t>
        </is>
      </c>
      <c r="H12064" s="185" t="inlineStr">
        <is>
          <t>CLEMAR (NEGOCIADO)</t>
        </is>
      </c>
      <c r="I12064" s="199" t="n">
        <v>1299.38</v>
      </c>
      <c r="J12064" s="196" t="inlineStr">
        <is>
          <t>não</t>
        </is>
      </c>
    </row>
    <row r="12065">
      <c r="A12065" s="185" t="n">
        <v>342</v>
      </c>
      <c r="B12065" s="185" t="inlineStr">
        <is>
          <t>MASTRO</t>
        </is>
      </c>
      <c r="C12065" s="185" t="inlineStr">
        <is>
          <t>Acessórios — Mastro/Poste/Torre</t>
        </is>
      </c>
      <c r="D12065" s="185" t="inlineStr">
        <is>
          <t>SPDA</t>
        </is>
      </c>
      <c r="E12065" s="185" t="inlineStr">
        <is>
          <t>Mastro sem captor metálico, em cantoneira chanfrada</t>
        </is>
      </c>
      <c r="F12065" s="185" t="inlineStr">
        <is>
          <t>PÇ</t>
        </is>
      </c>
      <c r="G12065" s="185" t="inlineStr">
        <is>
          <t>SÃO PAULO</t>
        </is>
      </c>
      <c r="H12065" s="185" t="inlineStr">
        <is>
          <t>CAW (NEGOCIADO)</t>
        </is>
      </c>
      <c r="I12065" s="199" t="n">
        <v>90</v>
      </c>
      <c r="J12065" s="196" t="inlineStr">
        <is>
          <t>não</t>
        </is>
      </c>
    </row>
    <row r="12066">
      <c r="A12066" s="185" t="n">
        <v>342</v>
      </c>
      <c r="B12066" s="185" t="inlineStr">
        <is>
          <t>MASTRO</t>
        </is>
      </c>
      <c r="C12066" s="185" t="inlineStr">
        <is>
          <t>Acessórios — Mastro/Poste/Torre</t>
        </is>
      </c>
      <c r="D12066" s="185" t="inlineStr">
        <is>
          <t>SPDA</t>
        </is>
      </c>
      <c r="E12066" s="185" t="inlineStr">
        <is>
          <t>Mastro sem captor metálico, em cantoneira chanfrada</t>
        </is>
      </c>
      <c r="F12066" s="185" t="inlineStr">
        <is>
          <t>PÇ</t>
        </is>
      </c>
      <c r="G12066" s="185" t="inlineStr">
        <is>
          <t>SÃO PAULO</t>
        </is>
      </c>
      <c r="H12066" s="185" t="inlineStr">
        <is>
          <t>METALALFA (NEGOCIADO)</t>
        </is>
      </c>
      <c r="I12066" s="199" t="n">
        <v>100.24</v>
      </c>
      <c r="J12066" s="196" t="inlineStr">
        <is>
          <t>não</t>
        </is>
      </c>
    </row>
    <row r="12067">
      <c r="A12067" s="185" t="n">
        <v>342</v>
      </c>
      <c r="B12067" s="185" t="inlineStr">
        <is>
          <t>MASTRO</t>
        </is>
      </c>
      <c r="C12067" s="185" t="inlineStr">
        <is>
          <t>Acessórios — Mastro/Poste/Torre</t>
        </is>
      </c>
      <c r="D12067" s="185" t="inlineStr">
        <is>
          <t>SPDA</t>
        </is>
      </c>
      <c r="E12067" s="185" t="inlineStr">
        <is>
          <t>Mastro sem captor metálico, em cantoneira chanfrada</t>
        </is>
      </c>
      <c r="F12067" s="185" t="inlineStr">
        <is>
          <t>PÇ</t>
        </is>
      </c>
      <c r="G12067" s="185" t="inlineStr">
        <is>
          <t>SÃO PAULO</t>
        </is>
      </c>
      <c r="H12067" s="185" t="inlineStr">
        <is>
          <t>ZOPONE (NEGOCIADO)</t>
        </is>
      </c>
      <c r="I12067" s="199" t="n">
        <v>198.25</v>
      </c>
      <c r="J12067" s="196" t="inlineStr">
        <is>
          <t>não</t>
        </is>
      </c>
    </row>
    <row r="12068">
      <c r="A12068" s="185" t="n">
        <v>342</v>
      </c>
      <c r="B12068" s="185" t="inlineStr">
        <is>
          <t>MASTRO</t>
        </is>
      </c>
      <c r="C12068" s="185" t="inlineStr">
        <is>
          <t>Acessórios — Mastro/Poste/Torre</t>
        </is>
      </c>
      <c r="D12068" s="185" t="inlineStr">
        <is>
          <t>SPDA</t>
        </is>
      </c>
      <c r="E12068" s="185" t="inlineStr">
        <is>
          <t>Mastro sem captor metálico, em cantoneira chanfrada</t>
        </is>
      </c>
      <c r="F12068" s="185" t="inlineStr">
        <is>
          <t>PÇ</t>
        </is>
      </c>
      <c r="G12068" s="185" t="inlineStr">
        <is>
          <t>SÃO PAULO</t>
        </is>
      </c>
      <c r="H12068" s="185" t="inlineStr">
        <is>
          <t>BRASILSAT</t>
        </is>
      </c>
      <c r="I12068" s="199" t="n">
        <v>1056.45</v>
      </c>
      <c r="J12068" s="196" t="inlineStr">
        <is>
          <t>não</t>
        </is>
      </c>
    </row>
    <row r="12069">
      <c r="A12069" s="185" t="n">
        <v>342</v>
      </c>
      <c r="B12069" s="185" t="inlineStr">
        <is>
          <t>MASTRO</t>
        </is>
      </c>
      <c r="C12069" s="185" t="inlineStr">
        <is>
          <t>Acessórios — Mastro/Poste/Torre</t>
        </is>
      </c>
      <c r="D12069" s="185" t="inlineStr">
        <is>
          <t>SPDA</t>
        </is>
      </c>
      <c r="E12069" s="185" t="inlineStr">
        <is>
          <t>Mastro sem captor metálico, em cantoneira chanfrada</t>
        </is>
      </c>
      <c r="F12069" s="185" t="inlineStr">
        <is>
          <t>PÇ</t>
        </is>
      </c>
      <c r="G12069" s="185" t="inlineStr">
        <is>
          <t>SÃO PAULO</t>
        </is>
      </c>
      <c r="H12069" s="185" t="inlineStr">
        <is>
          <t>CLEMAR (NEGOCIADO)</t>
        </is>
      </c>
      <c r="I12069" s="199" t="n">
        <v>1237.5</v>
      </c>
      <c r="J12069" s="196" t="inlineStr">
        <is>
          <t>não</t>
        </is>
      </c>
    </row>
    <row r="12070">
      <c r="A12070" s="185" t="n">
        <v>342</v>
      </c>
      <c r="B12070" s="185" t="inlineStr">
        <is>
          <t>MASTRO</t>
        </is>
      </c>
      <c r="C12070" s="185" t="inlineStr">
        <is>
          <t>Acessórios — Mastro/Poste/Torre</t>
        </is>
      </c>
      <c r="D12070" s="185" t="inlineStr">
        <is>
          <t>SPDA</t>
        </is>
      </c>
      <c r="E12070" s="185" t="inlineStr">
        <is>
          <t>Mastro sem captor metálico, em cantoneira chanfrada</t>
        </is>
      </c>
      <c r="F12070" s="185" t="inlineStr">
        <is>
          <t>PÇ</t>
        </is>
      </c>
      <c r="G12070" s="185" t="inlineStr">
        <is>
          <t>SÃO PAULO</t>
        </is>
      </c>
      <c r="H12070" s="185" t="inlineStr">
        <is>
          <t>NOVA CORRENTE</t>
        </is>
      </c>
      <c r="I12070" s="199" t="n">
        <v>1980</v>
      </c>
      <c r="J12070" s="196" t="inlineStr">
        <is>
          <t>não</t>
        </is>
      </c>
    </row>
    <row r="12071">
      <c r="A12071" s="185" t="n">
        <v>342</v>
      </c>
      <c r="B12071" s="185" t="inlineStr">
        <is>
          <t>MASTRO</t>
        </is>
      </c>
      <c r="C12071" s="185" t="inlineStr">
        <is>
          <t>Acessórios — Mastro/Poste/Torre</t>
        </is>
      </c>
      <c r="D12071" s="185" t="inlineStr">
        <is>
          <t>SPDA</t>
        </is>
      </c>
      <c r="E12071" s="185" t="inlineStr">
        <is>
          <t>Mastro sem captor metálico, em cantoneira chanfrada</t>
        </is>
      </c>
      <c r="F12071" s="185" t="inlineStr">
        <is>
          <t>PÇ</t>
        </is>
      </c>
      <c r="G12071" s="185" t="inlineStr">
        <is>
          <t>LESTE</t>
        </is>
      </c>
      <c r="H12071" s="185" t="inlineStr">
        <is>
          <t>CAW (NEGOCIADO)</t>
        </is>
      </c>
      <c r="I12071" s="199" t="n">
        <v>90</v>
      </c>
      <c r="J12071" s="196" t="inlineStr">
        <is>
          <t>não</t>
        </is>
      </c>
    </row>
    <row r="12072">
      <c r="A12072" s="185" t="n">
        <v>342</v>
      </c>
      <c r="B12072" s="185" t="inlineStr">
        <is>
          <t>MASTRO</t>
        </is>
      </c>
      <c r="C12072" s="185" t="inlineStr">
        <is>
          <t>Acessórios — Mastro/Poste/Torre</t>
        </is>
      </c>
      <c r="D12072" s="185" t="inlineStr">
        <is>
          <t>SPDA</t>
        </is>
      </c>
      <c r="E12072" s="185" t="inlineStr">
        <is>
          <t>Mastro sem captor metálico, em cantoneira chanfrada</t>
        </is>
      </c>
      <c r="F12072" s="185" t="inlineStr">
        <is>
          <t>PÇ</t>
        </is>
      </c>
      <c r="G12072" s="185" t="inlineStr">
        <is>
          <t>LESTE</t>
        </is>
      </c>
      <c r="H12072" s="185" t="inlineStr">
        <is>
          <t>METALALFA (NEGOCIADO)</t>
        </is>
      </c>
      <c r="I12072" s="199" t="n">
        <v>100.24</v>
      </c>
      <c r="J12072" s="196" t="inlineStr">
        <is>
          <t>não</t>
        </is>
      </c>
    </row>
    <row r="12073">
      <c r="A12073" s="185" t="n">
        <v>342</v>
      </c>
      <c r="B12073" s="185" t="inlineStr">
        <is>
          <t>MASTRO</t>
        </is>
      </c>
      <c r="C12073" s="185" t="inlineStr">
        <is>
          <t>Acessórios — Mastro/Poste/Torre</t>
        </is>
      </c>
      <c r="D12073" s="185" t="inlineStr">
        <is>
          <t>SPDA</t>
        </is>
      </c>
      <c r="E12073" s="185" t="inlineStr">
        <is>
          <t>Mastro sem captor metálico, em cantoneira chanfrada</t>
        </is>
      </c>
      <c r="F12073" s="185" t="inlineStr">
        <is>
          <t>PÇ</t>
        </is>
      </c>
      <c r="G12073" s="185" t="inlineStr">
        <is>
          <t>LESTE</t>
        </is>
      </c>
      <c r="H12073" s="185" t="inlineStr">
        <is>
          <t>ZOPONE (NEGOCIADO)</t>
        </is>
      </c>
      <c r="I12073" s="199" t="n">
        <v>198.25</v>
      </c>
      <c r="J12073" s="196" t="inlineStr">
        <is>
          <t>não</t>
        </is>
      </c>
    </row>
    <row r="12074">
      <c r="A12074" s="185" t="n">
        <v>342</v>
      </c>
      <c r="B12074" s="185" t="inlineStr">
        <is>
          <t>MASTRO</t>
        </is>
      </c>
      <c r="C12074" s="185" t="inlineStr">
        <is>
          <t>Acessórios — Mastro/Poste/Torre</t>
        </is>
      </c>
      <c r="D12074" s="185" t="inlineStr">
        <is>
          <t>SPDA</t>
        </is>
      </c>
      <c r="E12074" s="185" t="inlineStr">
        <is>
          <t>Mastro sem captor metálico, em cantoneira chanfrada</t>
        </is>
      </c>
      <c r="F12074" s="185" t="inlineStr">
        <is>
          <t>PÇ</t>
        </is>
      </c>
      <c r="G12074" s="185" t="inlineStr">
        <is>
          <t>LESTE</t>
        </is>
      </c>
      <c r="H12074" s="185" t="inlineStr">
        <is>
          <t>BRASILSAT</t>
        </is>
      </c>
      <c r="I12074" s="199" t="n">
        <v>1056.45</v>
      </c>
      <c r="J12074" s="196" t="inlineStr">
        <is>
          <t>não</t>
        </is>
      </c>
    </row>
    <row r="12075">
      <c r="A12075" s="185" t="n">
        <v>342</v>
      </c>
      <c r="B12075" s="185" t="inlineStr">
        <is>
          <t>MASTRO</t>
        </is>
      </c>
      <c r="C12075" s="185" t="inlineStr">
        <is>
          <t>Acessórios — Mastro/Poste/Torre</t>
        </is>
      </c>
      <c r="D12075" s="185" t="inlineStr">
        <is>
          <t>SPDA</t>
        </is>
      </c>
      <c r="E12075" s="185" t="inlineStr">
        <is>
          <t>Mastro sem captor metálico, em cantoneira chanfrada</t>
        </is>
      </c>
      <c r="F12075" s="185" t="inlineStr">
        <is>
          <t>PÇ</t>
        </is>
      </c>
      <c r="G12075" s="185" t="inlineStr">
        <is>
          <t>LESTE</t>
        </is>
      </c>
      <c r="H12075" s="185" t="inlineStr">
        <is>
          <t>CLEMAR (NEGOCIADO)</t>
        </is>
      </c>
      <c r="I12075" s="199" t="n">
        <v>1361.25</v>
      </c>
      <c r="J12075" s="196" t="inlineStr">
        <is>
          <t>não</t>
        </is>
      </c>
    </row>
    <row r="12076">
      <c r="A12076" s="185" t="n">
        <v>342</v>
      </c>
      <c r="B12076" s="185" t="inlineStr">
        <is>
          <t>MASTRO</t>
        </is>
      </c>
      <c r="C12076" s="185" t="inlineStr">
        <is>
          <t>Acessórios — Mastro/Poste/Torre</t>
        </is>
      </c>
      <c r="D12076" s="185" t="inlineStr">
        <is>
          <t>SPDA</t>
        </is>
      </c>
      <c r="E12076" s="185" t="inlineStr">
        <is>
          <t>Mastro sem captor metálico, em cantoneira chanfrada</t>
        </is>
      </c>
      <c r="F12076" s="185" t="inlineStr">
        <is>
          <t>PÇ</t>
        </is>
      </c>
      <c r="G12076" s="185" t="inlineStr">
        <is>
          <t>LESTE</t>
        </is>
      </c>
      <c r="H12076" s="185" t="inlineStr">
        <is>
          <t>NOVA CORRENTE</t>
        </is>
      </c>
      <c r="I12076" s="199" t="n">
        <v>1980</v>
      </c>
      <c r="J12076" s="196" t="inlineStr">
        <is>
          <t>não</t>
        </is>
      </c>
    </row>
    <row r="12077">
      <c r="A12077" s="185" t="n">
        <v>342</v>
      </c>
      <c r="B12077" s="185" t="inlineStr">
        <is>
          <t>MASTRO</t>
        </is>
      </c>
      <c r="C12077" s="185" t="inlineStr">
        <is>
          <t>Acessórios — Mastro/Poste/Torre</t>
        </is>
      </c>
      <c r="D12077" s="185" t="inlineStr">
        <is>
          <t>SPDA</t>
        </is>
      </c>
      <c r="E12077" s="185" t="inlineStr">
        <is>
          <t>Mastro sem captor metálico, em cantoneira chanfrada</t>
        </is>
      </c>
      <c r="F12077" s="185" t="inlineStr">
        <is>
          <t>PÇ</t>
        </is>
      </c>
      <c r="G12077" s="185" t="inlineStr">
        <is>
          <t>SUL</t>
        </is>
      </c>
      <c r="H12077" s="185" t="inlineStr">
        <is>
          <t>CAW (NEGOCIADO)</t>
        </is>
      </c>
      <c r="I12077" s="199" t="n">
        <v>90</v>
      </c>
      <c r="J12077" s="196" t="inlineStr">
        <is>
          <t>não</t>
        </is>
      </c>
    </row>
    <row r="12078">
      <c r="A12078" s="185" t="n">
        <v>342</v>
      </c>
      <c r="B12078" s="185" t="inlineStr">
        <is>
          <t>MASTRO</t>
        </is>
      </c>
      <c r="C12078" s="185" t="inlineStr">
        <is>
          <t>Acessórios — Mastro/Poste/Torre</t>
        </is>
      </c>
      <c r="D12078" s="185" t="inlineStr">
        <is>
          <t>SPDA</t>
        </is>
      </c>
      <c r="E12078" s="185" t="inlineStr">
        <is>
          <t>Mastro sem captor metálico, em cantoneira chanfrada</t>
        </is>
      </c>
      <c r="F12078" s="185" t="inlineStr">
        <is>
          <t>PÇ</t>
        </is>
      </c>
      <c r="G12078" s="185" t="inlineStr">
        <is>
          <t>SUL</t>
        </is>
      </c>
      <c r="H12078" s="185" t="inlineStr">
        <is>
          <t>METALALFA (NEGOCIADO)</t>
        </is>
      </c>
      <c r="I12078" s="199" t="n">
        <v>100.24</v>
      </c>
      <c r="J12078" s="196" t="inlineStr">
        <is>
          <t>não</t>
        </is>
      </c>
    </row>
    <row r="12079">
      <c r="A12079" s="185" t="n">
        <v>342</v>
      </c>
      <c r="B12079" s="185" t="inlineStr">
        <is>
          <t>MASTRO</t>
        </is>
      </c>
      <c r="C12079" s="185" t="inlineStr">
        <is>
          <t>Acessórios — Mastro/Poste/Torre</t>
        </is>
      </c>
      <c r="D12079" s="185" t="inlineStr">
        <is>
          <t>SPDA</t>
        </is>
      </c>
      <c r="E12079" s="185" t="inlineStr">
        <is>
          <t>Mastro sem captor metálico, em cantoneira chanfrada</t>
        </is>
      </c>
      <c r="F12079" s="185" t="inlineStr">
        <is>
          <t>PÇ</t>
        </is>
      </c>
      <c r="G12079" s="185" t="inlineStr">
        <is>
          <t>SUL</t>
        </is>
      </c>
      <c r="H12079" s="185" t="inlineStr">
        <is>
          <t>ZOPONE (NEGOCIADO)</t>
        </is>
      </c>
      <c r="I12079" s="199" t="n">
        <v>198.25</v>
      </c>
      <c r="J12079" s="196" t="inlineStr">
        <is>
          <t>não</t>
        </is>
      </c>
    </row>
    <row r="12080">
      <c r="A12080" s="185" t="n">
        <v>342</v>
      </c>
      <c r="B12080" s="185" t="inlineStr">
        <is>
          <t>MASTRO</t>
        </is>
      </c>
      <c r="C12080" s="185" t="inlineStr">
        <is>
          <t>Acessórios — Mastro/Poste/Torre</t>
        </is>
      </c>
      <c r="D12080" s="185" t="inlineStr">
        <is>
          <t>SPDA</t>
        </is>
      </c>
      <c r="E12080" s="185" t="inlineStr">
        <is>
          <t>Mastro sem captor metálico, em cantoneira chanfrada</t>
        </is>
      </c>
      <c r="F12080" s="185" t="inlineStr">
        <is>
          <t>PÇ</t>
        </is>
      </c>
      <c r="G12080" s="185" t="inlineStr">
        <is>
          <t>SUL</t>
        </is>
      </c>
      <c r="H12080" s="185" t="inlineStr">
        <is>
          <t>BRASILSAT</t>
        </is>
      </c>
      <c r="I12080" s="199" t="n">
        <v>1056.45</v>
      </c>
      <c r="J12080" s="196" t="inlineStr">
        <is>
          <t>não</t>
        </is>
      </c>
    </row>
    <row r="12081">
      <c r="A12081" s="185" t="n">
        <v>342</v>
      </c>
      <c r="B12081" s="185" t="inlineStr">
        <is>
          <t>MASTRO</t>
        </is>
      </c>
      <c r="C12081" s="185" t="inlineStr">
        <is>
          <t>Acessórios — Mastro/Poste/Torre</t>
        </is>
      </c>
      <c r="D12081" s="185" t="inlineStr">
        <is>
          <t>SPDA</t>
        </is>
      </c>
      <c r="E12081" s="185" t="inlineStr">
        <is>
          <t>Mastro sem captor metálico, em cantoneira chanfrada</t>
        </is>
      </c>
      <c r="F12081" s="185" t="inlineStr">
        <is>
          <t>PÇ</t>
        </is>
      </c>
      <c r="G12081" s="185" t="inlineStr">
        <is>
          <t>SUL</t>
        </is>
      </c>
      <c r="H12081" s="185" t="inlineStr">
        <is>
          <t>CLEMAR (NEGOCIADO)</t>
        </is>
      </c>
      <c r="I12081" s="199" t="n">
        <v>1237.5</v>
      </c>
      <c r="J12081" s="196" t="inlineStr">
        <is>
          <t>não</t>
        </is>
      </c>
    </row>
    <row r="12082">
      <c r="A12082" s="185" t="n">
        <v>342</v>
      </c>
      <c r="B12082" s="185" t="inlineStr">
        <is>
          <t>MASTRO</t>
        </is>
      </c>
      <c r="C12082" s="185" t="inlineStr">
        <is>
          <t>Acessórios — Mastro/Poste/Torre</t>
        </is>
      </c>
      <c r="D12082" s="185" t="inlineStr">
        <is>
          <t>SPDA</t>
        </is>
      </c>
      <c r="E12082" s="185" t="inlineStr">
        <is>
          <t>Mastro sem captor metálico, em cantoneira chanfrada</t>
        </is>
      </c>
      <c r="F12082" s="185" t="inlineStr">
        <is>
          <t>PÇ</t>
        </is>
      </c>
      <c r="G12082" s="185" t="inlineStr">
        <is>
          <t>SUL</t>
        </is>
      </c>
      <c r="H12082" s="185" t="inlineStr">
        <is>
          <t>NOVA CORRENTE</t>
        </is>
      </c>
      <c r="I12082" s="199" t="n">
        <v>1980</v>
      </c>
      <c r="J12082" s="196" t="inlineStr">
        <is>
          <t>não</t>
        </is>
      </c>
    </row>
    <row r="12083">
      <c r="A12083" s="185" t="n">
        <v>343</v>
      </c>
      <c r="B12083" s="185" t="inlineStr">
        <is>
          <t>ATERRAMENTO</t>
        </is>
      </c>
      <c r="C12083" s="185" t="inlineStr">
        <is>
          <t>Infra — Opcionais</t>
        </is>
      </c>
      <c r="D12083" s="185" t="inlineStr">
        <is>
          <t>SPDA</t>
        </is>
      </c>
      <c r="E12083" s="185" t="inlineStr">
        <is>
          <t>Adequação dos mastros de para-raio existente do prédio Serviços de reposicionamento, alteamento, reparo, etc</t>
        </is>
      </c>
      <c r="F12083" s="185" t="inlineStr">
        <is>
          <t>VB</t>
        </is>
      </c>
      <c r="G12083" s="185" t="inlineStr">
        <is>
          <t>NORTE</t>
        </is>
      </c>
      <c r="H12083" s="185" t="inlineStr">
        <is>
          <t>BRASILSAT</t>
        </is>
      </c>
      <c r="I12083" s="199" t="n">
        <v>26.24</v>
      </c>
      <c r="J12083" s="202" t="inlineStr">
        <is>
          <t>SIM</t>
        </is>
      </c>
    </row>
    <row r="12084">
      <c r="A12084" s="185" t="n">
        <v>343</v>
      </c>
      <c r="B12084" s="185" t="inlineStr">
        <is>
          <t>ATERRAMENTO</t>
        </is>
      </c>
      <c r="C12084" s="185" t="inlineStr">
        <is>
          <t>Infra — Opcionais</t>
        </is>
      </c>
      <c r="D12084" s="185" t="inlineStr">
        <is>
          <t>SPDA</t>
        </is>
      </c>
      <c r="E12084" s="185" t="inlineStr">
        <is>
          <t>Adequação dos mastros de para-raio existente do prédio Serviços de reposicionamento, alteamento, reparo, etc</t>
        </is>
      </c>
      <c r="F12084" s="185" t="inlineStr">
        <is>
          <t>VB</t>
        </is>
      </c>
      <c r="G12084" s="185" t="inlineStr">
        <is>
          <t>NORTE</t>
        </is>
      </c>
      <c r="H12084" s="185" t="inlineStr">
        <is>
          <t>CLEMAR (NEGOCIADO)</t>
        </is>
      </c>
      <c r="I12084" s="199" t="n">
        <v>1756.63</v>
      </c>
      <c r="J12084" s="202" t="inlineStr">
        <is>
          <t>SIM</t>
        </is>
      </c>
    </row>
    <row r="12085">
      <c r="A12085" s="185" t="n">
        <v>343</v>
      </c>
      <c r="B12085" s="185" t="inlineStr">
        <is>
          <t>ATERRAMENTO</t>
        </is>
      </c>
      <c r="C12085" s="185" t="inlineStr">
        <is>
          <t>Infra — Opcionais</t>
        </is>
      </c>
      <c r="D12085" s="185" t="inlineStr">
        <is>
          <t>SPDA</t>
        </is>
      </c>
      <c r="E12085" s="185" t="inlineStr">
        <is>
          <t>Adequação dos mastros de para-raio existente do prédio Serviços de reposicionamento, alteamento, reparo, etc</t>
        </is>
      </c>
      <c r="F12085" s="185" t="inlineStr">
        <is>
          <t>VB</t>
        </is>
      </c>
      <c r="G12085" s="185" t="inlineStr">
        <is>
          <t>NORTE</t>
        </is>
      </c>
      <c r="H12085" s="185" t="inlineStr">
        <is>
          <t>ZOPONE (NEGOCIADO)</t>
        </is>
      </c>
      <c r="I12085" s="199" t="n">
        <v>1760.64</v>
      </c>
      <c r="J12085" s="202" t="inlineStr">
        <is>
          <t>SIM</t>
        </is>
      </c>
    </row>
    <row r="12086">
      <c r="A12086" s="185" t="n">
        <v>343</v>
      </c>
      <c r="B12086" s="185" t="inlineStr">
        <is>
          <t>ATERRAMENTO</t>
        </is>
      </c>
      <c r="C12086" s="185" t="inlineStr">
        <is>
          <t>Infra — Opcionais</t>
        </is>
      </c>
      <c r="D12086" s="185" t="inlineStr">
        <is>
          <t>SPDA</t>
        </is>
      </c>
      <c r="E12086" s="185" t="inlineStr">
        <is>
          <t>Adequação dos mastros de para-raio existente do prédio Serviços de reposicionamento, alteamento, reparo, etc</t>
        </is>
      </c>
      <c r="F12086" s="185" t="inlineStr">
        <is>
          <t>VB</t>
        </is>
      </c>
      <c r="G12086" s="185" t="inlineStr">
        <is>
          <t>NORTE</t>
        </is>
      </c>
      <c r="H12086" s="185" t="inlineStr">
        <is>
          <t>CAW ESTRUTURA + AGEPLAN OBRA</t>
        </is>
      </c>
      <c r="I12086" s="199" t="n">
        <v>2049.4</v>
      </c>
      <c r="J12086" s="202" t="inlineStr">
        <is>
          <t>SIM</t>
        </is>
      </c>
    </row>
    <row r="12087">
      <c r="A12087" s="185" t="n">
        <v>343</v>
      </c>
      <c r="B12087" s="185" t="inlineStr">
        <is>
          <t>ATERRAMENTO</t>
        </is>
      </c>
      <c r="C12087" s="185" t="inlineStr">
        <is>
          <t>Infra — Opcionais</t>
        </is>
      </c>
      <c r="D12087" s="185" t="inlineStr">
        <is>
          <t>SPDA</t>
        </is>
      </c>
      <c r="E12087" s="185" t="inlineStr">
        <is>
          <t>Adequação dos mastros de para-raio existente do prédio Serviços de reposicionamento, alteamento, reparo, etc</t>
        </is>
      </c>
      <c r="F12087" s="185" t="inlineStr">
        <is>
          <t>VB</t>
        </is>
      </c>
      <c r="G12087" s="185" t="inlineStr">
        <is>
          <t>NORTE</t>
        </is>
      </c>
      <c r="H12087" s="185" t="inlineStr">
        <is>
          <t>CAW (NEGOCIADO)</t>
        </is>
      </c>
      <c r="I12087" s="199" t="n">
        <v>2200</v>
      </c>
      <c r="J12087" s="202" t="inlineStr">
        <is>
          <t>SIM</t>
        </is>
      </c>
    </row>
    <row r="12088">
      <c r="A12088" s="185" t="n">
        <v>343</v>
      </c>
      <c r="B12088" s="185" t="inlineStr">
        <is>
          <t>ATERRAMENTO</t>
        </is>
      </c>
      <c r="C12088" s="185" t="inlineStr">
        <is>
          <t>Infra — Opcionais</t>
        </is>
      </c>
      <c r="D12088" s="185" t="inlineStr">
        <is>
          <t>SPDA</t>
        </is>
      </c>
      <c r="E12088" s="185" t="inlineStr">
        <is>
          <t>Adequação dos mastros de para-raio existente do prédio Serviços de reposicionamento, alteamento, reparo, etc</t>
        </is>
      </c>
      <c r="F12088" s="185" t="inlineStr">
        <is>
          <t>VB</t>
        </is>
      </c>
      <c r="G12088" s="185" t="inlineStr">
        <is>
          <t>NORTE</t>
        </is>
      </c>
      <c r="H12088" s="185" t="inlineStr">
        <is>
          <t>METALALFA (NEGOCIADO)</t>
        </is>
      </c>
      <c r="I12088" s="199" t="n">
        <v>3516.64</v>
      </c>
      <c r="J12088" s="202" t="inlineStr">
        <is>
          <t>SIM</t>
        </is>
      </c>
    </row>
    <row r="12089">
      <c r="A12089" s="185" t="n">
        <v>343</v>
      </c>
      <c r="B12089" s="185" t="inlineStr">
        <is>
          <t>ATERRAMENTO</t>
        </is>
      </c>
      <c r="C12089" s="185" t="inlineStr">
        <is>
          <t>Infra — Opcionais</t>
        </is>
      </c>
      <c r="D12089" s="185" t="inlineStr">
        <is>
          <t>SPDA</t>
        </is>
      </c>
      <c r="E12089" s="185" t="inlineStr">
        <is>
          <t>Adequação dos mastros de para-raio existente do prédio Serviços de reposicionamento, alteamento, reparo, etc</t>
        </is>
      </c>
      <c r="F12089" s="185" t="inlineStr">
        <is>
          <t>VB</t>
        </is>
      </c>
      <c r="G12089" s="185" t="inlineStr">
        <is>
          <t>NORTE</t>
        </is>
      </c>
      <c r="H12089" s="185" t="inlineStr">
        <is>
          <t>INFRASITE + SECCIONAL</t>
        </is>
      </c>
      <c r="I12089" s="199" t="n">
        <v>4360</v>
      </c>
      <c r="J12089" s="202" t="inlineStr">
        <is>
          <t>SIM</t>
        </is>
      </c>
    </row>
    <row r="12090">
      <c r="A12090" s="185" t="n">
        <v>343</v>
      </c>
      <c r="B12090" s="185" t="inlineStr">
        <is>
          <t>ATERRAMENTO</t>
        </is>
      </c>
      <c r="C12090" s="185" t="inlineStr">
        <is>
          <t>Infra — Opcionais</t>
        </is>
      </c>
      <c r="D12090" s="185" t="inlineStr">
        <is>
          <t>SPDA</t>
        </is>
      </c>
      <c r="E12090" s="185" t="inlineStr">
        <is>
          <t>Adequação dos mastros de para-raio existente do prédio Serviços de reposicionamento, alteamento, reparo, etc</t>
        </is>
      </c>
      <c r="F12090" s="185" t="inlineStr">
        <is>
          <t>VB</t>
        </is>
      </c>
      <c r="G12090" s="185" t="inlineStr">
        <is>
          <t>NORDESTE</t>
        </is>
      </c>
      <c r="H12090" s="185" t="inlineStr">
        <is>
          <t>BRASILSAT</t>
        </is>
      </c>
      <c r="I12090" s="199" t="n">
        <v>26.24</v>
      </c>
      <c r="J12090" s="202" t="inlineStr">
        <is>
          <t>SIM</t>
        </is>
      </c>
    </row>
    <row r="12091">
      <c r="A12091" s="185" t="n">
        <v>343</v>
      </c>
      <c r="B12091" s="185" t="inlineStr">
        <is>
          <t>ATERRAMENTO</t>
        </is>
      </c>
      <c r="C12091" s="185" t="inlineStr">
        <is>
          <t>Infra — Opcionais</t>
        </is>
      </c>
      <c r="D12091" s="185" t="inlineStr">
        <is>
          <t>SPDA</t>
        </is>
      </c>
      <c r="E12091" s="185" t="inlineStr">
        <is>
          <t>Adequação dos mastros de para-raio existente do prédio Serviços de reposicionamento, alteamento, reparo, etc</t>
        </is>
      </c>
      <c r="F12091" s="185" t="inlineStr">
        <is>
          <t>VB</t>
        </is>
      </c>
      <c r="G12091" s="185" t="inlineStr">
        <is>
          <t>NORDESTE</t>
        </is>
      </c>
      <c r="H12091" s="185" t="inlineStr">
        <is>
          <t>ZOPONE (NEGOCIADO)</t>
        </is>
      </c>
      <c r="I12091" s="199" t="n">
        <v>1549.36</v>
      </c>
      <c r="J12091" s="202" t="inlineStr">
        <is>
          <t>SIM</t>
        </is>
      </c>
    </row>
    <row r="12092">
      <c r="A12092" s="185" t="n">
        <v>343</v>
      </c>
      <c r="B12092" s="185" t="inlineStr">
        <is>
          <t>ATERRAMENTO</t>
        </is>
      </c>
      <c r="C12092" s="185" t="inlineStr">
        <is>
          <t>Infra — Opcionais</t>
        </is>
      </c>
      <c r="D12092" s="185" t="inlineStr">
        <is>
          <t>SPDA</t>
        </is>
      </c>
      <c r="E12092" s="185" t="inlineStr">
        <is>
          <t>Adequação dos mastros de para-raio existente do prédio Serviços de reposicionamento, alteamento, reparo, etc</t>
        </is>
      </c>
      <c r="F12092" s="185" t="inlineStr">
        <is>
          <t>VB</t>
        </is>
      </c>
      <c r="G12092" s="185" t="inlineStr">
        <is>
          <t>NORDESTE</t>
        </is>
      </c>
      <c r="H12092" s="185" t="inlineStr">
        <is>
          <t>CLEMAR (NEGOCIADO)</t>
        </is>
      </c>
      <c r="I12092" s="199" t="n">
        <v>1610.24</v>
      </c>
      <c r="J12092" s="202" t="inlineStr">
        <is>
          <t>SIM</t>
        </is>
      </c>
    </row>
    <row r="12093">
      <c r="A12093" s="185" t="n">
        <v>343</v>
      </c>
      <c r="B12093" s="185" t="inlineStr">
        <is>
          <t>ATERRAMENTO</t>
        </is>
      </c>
      <c r="C12093" s="185" t="inlineStr">
        <is>
          <t>Infra — Opcionais</t>
        </is>
      </c>
      <c r="D12093" s="185" t="inlineStr">
        <is>
          <t>SPDA</t>
        </is>
      </c>
      <c r="E12093" s="185" t="inlineStr">
        <is>
          <t>Adequação dos mastros de para-raio existente do prédio Serviços de reposicionamento, alteamento, reparo, etc</t>
        </is>
      </c>
      <c r="F12093" s="185" t="inlineStr">
        <is>
          <t>VB</t>
        </is>
      </c>
      <c r="G12093" s="185" t="inlineStr">
        <is>
          <t>NORDESTE</t>
        </is>
      </c>
      <c r="H12093" s="185" t="inlineStr">
        <is>
          <t>CAW ESTRUTURA + AGEPLAN OBRA</t>
        </is>
      </c>
      <c r="I12093" s="199" t="n">
        <v>1976.21</v>
      </c>
      <c r="J12093" s="202" t="inlineStr">
        <is>
          <t>SIM</t>
        </is>
      </c>
    </row>
    <row r="12094">
      <c r="A12094" s="185" t="n">
        <v>343</v>
      </c>
      <c r="B12094" s="185" t="inlineStr">
        <is>
          <t>ATERRAMENTO</t>
        </is>
      </c>
      <c r="C12094" s="185" t="inlineStr">
        <is>
          <t>Infra — Opcionais</t>
        </is>
      </c>
      <c r="D12094" s="185" t="inlineStr">
        <is>
          <t>SPDA</t>
        </is>
      </c>
      <c r="E12094" s="185" t="inlineStr">
        <is>
          <t>Adequação dos mastros de para-raio existente do prédio Serviços de reposicionamento, alteamento, reparo, etc</t>
        </is>
      </c>
      <c r="F12094" s="185" t="inlineStr">
        <is>
          <t>VB</t>
        </is>
      </c>
      <c r="G12094" s="185" t="inlineStr">
        <is>
          <t>NORDESTE</t>
        </is>
      </c>
      <c r="H12094" s="185" t="inlineStr">
        <is>
          <t>METALALFA (NEGOCIADO)</t>
        </is>
      </c>
      <c r="I12094" s="199" t="n">
        <v>2197.9</v>
      </c>
      <c r="J12094" s="202" t="inlineStr">
        <is>
          <t>SIM</t>
        </is>
      </c>
    </row>
    <row r="12095">
      <c r="A12095" s="185" t="n">
        <v>343</v>
      </c>
      <c r="B12095" s="185" t="inlineStr">
        <is>
          <t>ATERRAMENTO</t>
        </is>
      </c>
      <c r="C12095" s="185" t="inlineStr">
        <is>
          <t>Infra — Opcionais</t>
        </is>
      </c>
      <c r="D12095" s="185" t="inlineStr">
        <is>
          <t>SPDA</t>
        </is>
      </c>
      <c r="E12095" s="185" t="inlineStr">
        <is>
          <t>Adequação dos mastros de para-raio existente do prédio Serviços de reposicionamento, alteamento, reparo, etc</t>
        </is>
      </c>
      <c r="F12095" s="185" t="inlineStr">
        <is>
          <t>VB</t>
        </is>
      </c>
      <c r="G12095" s="185" t="inlineStr">
        <is>
          <t>NORDESTE</t>
        </is>
      </c>
      <c r="H12095" s="185" t="inlineStr">
        <is>
          <t>CAW (NEGOCIADO)</t>
        </is>
      </c>
      <c r="I12095" s="199" t="n">
        <v>2200</v>
      </c>
      <c r="J12095" s="202" t="inlineStr">
        <is>
          <t>SIM</t>
        </is>
      </c>
    </row>
    <row r="12096">
      <c r="A12096" s="185" t="n">
        <v>343</v>
      </c>
      <c r="B12096" s="185" t="inlineStr">
        <is>
          <t>ATERRAMENTO</t>
        </is>
      </c>
      <c r="C12096" s="185" t="inlineStr">
        <is>
          <t>Infra — Opcionais</t>
        </is>
      </c>
      <c r="D12096" s="185" t="inlineStr">
        <is>
          <t>SPDA</t>
        </is>
      </c>
      <c r="E12096" s="185" t="inlineStr">
        <is>
          <t>Adequação dos mastros de para-raio existente do prédio Serviços de reposicionamento, alteamento, reparo, etc</t>
        </is>
      </c>
      <c r="F12096" s="185" t="inlineStr">
        <is>
          <t>VB</t>
        </is>
      </c>
      <c r="G12096" s="185" t="inlineStr">
        <is>
          <t>NORDESTE</t>
        </is>
      </c>
      <c r="H12096" s="185" t="inlineStr">
        <is>
          <t>NOVA CORRENTE</t>
        </is>
      </c>
      <c r="I12096" s="199" t="n">
        <v>3150</v>
      </c>
      <c r="J12096" s="202" t="inlineStr">
        <is>
          <t>SIM</t>
        </is>
      </c>
    </row>
    <row r="12097">
      <c r="A12097" s="185" t="n">
        <v>343</v>
      </c>
      <c r="B12097" s="185" t="inlineStr">
        <is>
          <t>ATERRAMENTO</t>
        </is>
      </c>
      <c r="C12097" s="185" t="inlineStr">
        <is>
          <t>Infra — Opcionais</t>
        </is>
      </c>
      <c r="D12097" s="185" t="inlineStr">
        <is>
          <t>SPDA</t>
        </is>
      </c>
      <c r="E12097" s="185" t="inlineStr">
        <is>
          <t>Adequação dos mastros de para-raio existente do prédio Serviços de reposicionamento, alteamento, reparo, etc</t>
        </is>
      </c>
      <c r="F12097" s="185" t="inlineStr">
        <is>
          <t>VB</t>
        </is>
      </c>
      <c r="G12097" s="185" t="inlineStr">
        <is>
          <t>NORDESTE</t>
        </is>
      </c>
      <c r="H12097" s="185" t="inlineStr">
        <is>
          <t>INFRASITE + SECCIONAL</t>
        </is>
      </c>
      <c r="I12097" s="199" t="n">
        <v>4360</v>
      </c>
      <c r="J12097" s="202" t="inlineStr">
        <is>
          <t>SIM</t>
        </is>
      </c>
    </row>
    <row r="12098">
      <c r="A12098" s="185" t="n">
        <v>343</v>
      </c>
      <c r="B12098" s="185" t="inlineStr">
        <is>
          <t>ATERRAMENTO</t>
        </is>
      </c>
      <c r="C12098" s="185" t="inlineStr">
        <is>
          <t>Infra — Opcionais</t>
        </is>
      </c>
      <c r="D12098" s="185" t="inlineStr">
        <is>
          <t>SPDA</t>
        </is>
      </c>
      <c r="E12098" s="185" t="inlineStr">
        <is>
          <t>Adequação dos mastros de para-raio existente do prédio Serviços de reposicionamento, alteamento, reparo, etc</t>
        </is>
      </c>
      <c r="F12098" s="185" t="inlineStr">
        <is>
          <t>VB</t>
        </is>
      </c>
      <c r="G12098" s="185" t="inlineStr">
        <is>
          <t>C OESTE</t>
        </is>
      </c>
      <c r="H12098" s="185" t="inlineStr">
        <is>
          <t>BRASILSAT</t>
        </is>
      </c>
      <c r="I12098" s="199" t="n">
        <v>26.24</v>
      </c>
      <c r="J12098" s="196" t="inlineStr">
        <is>
          <t>não</t>
        </is>
      </c>
    </row>
    <row r="12099">
      <c r="A12099" s="185" t="n">
        <v>343</v>
      </c>
      <c r="B12099" s="185" t="inlineStr">
        <is>
          <t>ATERRAMENTO</t>
        </is>
      </c>
      <c r="C12099" s="185" t="inlineStr">
        <is>
          <t>Infra — Opcionais</t>
        </is>
      </c>
      <c r="D12099" s="185" t="inlineStr">
        <is>
          <t>SPDA</t>
        </is>
      </c>
      <c r="E12099" s="185" t="inlineStr">
        <is>
          <t>Adequação dos mastros de para-raio existente do prédio Serviços de reposicionamento, alteamento, reparo, etc</t>
        </is>
      </c>
      <c r="F12099" s="185" t="inlineStr">
        <is>
          <t>VB</t>
        </is>
      </c>
      <c r="G12099" s="185" t="inlineStr">
        <is>
          <t>C OESTE</t>
        </is>
      </c>
      <c r="H12099" s="185" t="inlineStr">
        <is>
          <t>CLEMAR (NEGOCIADO)</t>
        </is>
      </c>
      <c r="I12099" s="199" t="n">
        <v>1537.05</v>
      </c>
      <c r="J12099" s="196" t="inlineStr">
        <is>
          <t>não</t>
        </is>
      </c>
    </row>
    <row r="12100">
      <c r="A12100" s="185" t="n">
        <v>343</v>
      </c>
      <c r="B12100" s="185" t="inlineStr">
        <is>
          <t>ATERRAMENTO</t>
        </is>
      </c>
      <c r="C12100" s="185" t="inlineStr">
        <is>
          <t>Infra — Opcionais</t>
        </is>
      </c>
      <c r="D12100" s="185" t="inlineStr">
        <is>
          <t>SPDA</t>
        </is>
      </c>
      <c r="E12100" s="185" t="inlineStr">
        <is>
          <t>Adequação dos mastros de para-raio existente do prédio Serviços de reposicionamento, alteamento, reparo, etc</t>
        </is>
      </c>
      <c r="F12100" s="185" t="inlineStr">
        <is>
          <t>VB</t>
        </is>
      </c>
      <c r="G12100" s="185" t="inlineStr">
        <is>
          <t>C OESTE</t>
        </is>
      </c>
      <c r="H12100" s="185" t="inlineStr">
        <is>
          <t>ZOPONE (NEGOCIADO)</t>
        </is>
      </c>
      <c r="I12100" s="199" t="n">
        <v>1619.79</v>
      </c>
      <c r="J12100" s="196" t="inlineStr">
        <is>
          <t>não</t>
        </is>
      </c>
    </row>
    <row r="12101">
      <c r="A12101" s="185" t="n">
        <v>343</v>
      </c>
      <c r="B12101" s="185" t="inlineStr">
        <is>
          <t>ATERRAMENTO</t>
        </is>
      </c>
      <c r="C12101" s="185" t="inlineStr">
        <is>
          <t>Infra — Opcionais</t>
        </is>
      </c>
      <c r="D12101" s="185" t="inlineStr">
        <is>
          <t>SPDA</t>
        </is>
      </c>
      <c r="E12101" s="185" t="inlineStr">
        <is>
          <t>Adequação dos mastros de para-raio existente do prédio Serviços de reposicionamento, alteamento, reparo, etc</t>
        </is>
      </c>
      <c r="F12101" s="185" t="inlineStr">
        <is>
          <t>VB</t>
        </is>
      </c>
      <c r="G12101" s="185" t="inlineStr">
        <is>
          <t>C OESTE</t>
        </is>
      </c>
      <c r="H12101" s="185" t="inlineStr">
        <is>
          <t>CAW ESTRUTURA + AGEPLAN OBRA</t>
        </is>
      </c>
      <c r="I12101" s="199" t="n">
        <v>2049.4</v>
      </c>
      <c r="J12101" s="196" t="inlineStr">
        <is>
          <t>não</t>
        </is>
      </c>
    </row>
    <row r="12102">
      <c r="A12102" s="185" t="n">
        <v>343</v>
      </c>
      <c r="B12102" s="185" t="inlineStr">
        <is>
          <t>ATERRAMENTO</t>
        </is>
      </c>
      <c r="C12102" s="185" t="inlineStr">
        <is>
          <t>Infra — Opcionais</t>
        </is>
      </c>
      <c r="D12102" s="185" t="inlineStr">
        <is>
          <t>SPDA</t>
        </is>
      </c>
      <c r="E12102" s="185" t="inlineStr">
        <is>
          <t>Adequação dos mastros de para-raio existente do prédio Serviços de reposicionamento, alteamento, reparo, etc</t>
        </is>
      </c>
      <c r="F12102" s="185" t="inlineStr">
        <is>
          <t>VB</t>
        </is>
      </c>
      <c r="G12102" s="185" t="inlineStr">
        <is>
          <t>C OESTE</t>
        </is>
      </c>
      <c r="H12102" s="185" t="inlineStr">
        <is>
          <t>CAW (NEGOCIADO)</t>
        </is>
      </c>
      <c r="I12102" s="199" t="n">
        <v>2200</v>
      </c>
      <c r="J12102" s="196" t="inlineStr">
        <is>
          <t>não</t>
        </is>
      </c>
    </row>
    <row r="12103">
      <c r="A12103" s="185" t="n">
        <v>343</v>
      </c>
      <c r="B12103" s="185" t="inlineStr">
        <is>
          <t>ATERRAMENTO</t>
        </is>
      </c>
      <c r="C12103" s="185" t="inlineStr">
        <is>
          <t>Infra — Opcionais</t>
        </is>
      </c>
      <c r="D12103" s="185" t="inlineStr">
        <is>
          <t>SPDA</t>
        </is>
      </c>
      <c r="E12103" s="185" t="inlineStr">
        <is>
          <t>Adequação dos mastros de para-raio existente do prédio Serviços de reposicionamento, alteamento, reparo, etc</t>
        </is>
      </c>
      <c r="F12103" s="185" t="inlineStr">
        <is>
          <t>VB</t>
        </is>
      </c>
      <c r="G12103" s="185" t="inlineStr">
        <is>
          <t>C OESTE</t>
        </is>
      </c>
      <c r="H12103" s="185" t="inlineStr">
        <is>
          <t>METALALFA (NEGOCIADO)</t>
        </is>
      </c>
      <c r="I12103" s="199" t="n">
        <v>2637.48</v>
      </c>
      <c r="J12103" s="196" t="inlineStr">
        <is>
          <t>não</t>
        </is>
      </c>
    </row>
    <row r="12104">
      <c r="A12104" s="185" t="n">
        <v>343</v>
      </c>
      <c r="B12104" s="185" t="inlineStr">
        <is>
          <t>ATERRAMENTO</t>
        </is>
      </c>
      <c r="C12104" s="185" t="inlineStr">
        <is>
          <t>Infra — Opcionais</t>
        </is>
      </c>
      <c r="D12104" s="185" t="inlineStr">
        <is>
          <t>SPDA</t>
        </is>
      </c>
      <c r="E12104" s="185" t="inlineStr">
        <is>
          <t>Adequação dos mastros de para-raio existente do prédio Serviços de reposicionamento, alteamento, reparo, etc</t>
        </is>
      </c>
      <c r="F12104" s="185" t="inlineStr">
        <is>
          <t>VB</t>
        </is>
      </c>
      <c r="G12104" s="185" t="inlineStr">
        <is>
          <t>C OESTE</t>
        </is>
      </c>
      <c r="H12104" s="185" t="inlineStr">
        <is>
          <t>INFRASITE + SECCIONAL</t>
        </is>
      </c>
      <c r="I12104" s="199" t="n">
        <v>4360</v>
      </c>
      <c r="J12104" s="196" t="inlineStr">
        <is>
          <t>não</t>
        </is>
      </c>
    </row>
    <row r="12105">
      <c r="A12105" s="185" t="n">
        <v>343</v>
      </c>
      <c r="B12105" s="185" t="inlineStr">
        <is>
          <t>ATERRAMENTO</t>
        </is>
      </c>
      <c r="C12105" s="185" t="inlineStr">
        <is>
          <t>Infra — Opcionais</t>
        </is>
      </c>
      <c r="D12105" s="185" t="inlineStr">
        <is>
          <t>SPDA</t>
        </is>
      </c>
      <c r="E12105" s="185" t="inlineStr">
        <is>
          <t>Adequação dos mastros de para-raio existente do prédio Serviços de reposicionamento, alteamento, reparo, etc</t>
        </is>
      </c>
      <c r="F12105" s="185" t="inlineStr">
        <is>
          <t>VB</t>
        </is>
      </c>
      <c r="G12105" s="185" t="inlineStr">
        <is>
          <t>SÃO PAULO</t>
        </is>
      </c>
      <c r="H12105" s="185" t="inlineStr">
        <is>
          <t>BRASILSAT</t>
        </is>
      </c>
      <c r="I12105" s="199" t="n">
        <v>26.24</v>
      </c>
      <c r="J12105" s="196" t="inlineStr">
        <is>
          <t>não</t>
        </is>
      </c>
    </row>
    <row r="12106">
      <c r="A12106" s="185" t="n">
        <v>343</v>
      </c>
      <c r="B12106" s="185" t="inlineStr">
        <is>
          <t>ATERRAMENTO</t>
        </is>
      </c>
      <c r="C12106" s="185" t="inlineStr">
        <is>
          <t>Infra — Opcionais</t>
        </is>
      </c>
      <c r="D12106" s="185" t="inlineStr">
        <is>
          <t>SPDA</t>
        </is>
      </c>
      <c r="E12106" s="185" t="inlineStr">
        <is>
          <t>Adequação dos mastros de para-raio existente do prédio Serviços de reposicionamento, alteamento, reparo, etc</t>
        </is>
      </c>
      <c r="F12106" s="185" t="inlineStr">
        <is>
          <t>VB</t>
        </is>
      </c>
      <c r="G12106" s="185" t="inlineStr">
        <is>
          <t>SÃO PAULO</t>
        </is>
      </c>
      <c r="H12106" s="185" t="inlineStr">
        <is>
          <t>ZOPONE (NEGOCIADO)</t>
        </is>
      </c>
      <c r="I12106" s="199" t="n">
        <v>1408.51</v>
      </c>
      <c r="J12106" s="196" t="inlineStr">
        <is>
          <t>não</t>
        </is>
      </c>
    </row>
    <row r="12107">
      <c r="A12107" s="185" t="n">
        <v>343</v>
      </c>
      <c r="B12107" s="185" t="inlineStr">
        <is>
          <t>ATERRAMENTO</t>
        </is>
      </c>
      <c r="C12107" s="185" t="inlineStr">
        <is>
          <t>Infra — Opcionais</t>
        </is>
      </c>
      <c r="D12107" s="185" t="inlineStr">
        <is>
          <t>SPDA</t>
        </is>
      </c>
      <c r="E12107" s="185" t="inlineStr">
        <is>
          <t>Adequação dos mastros de para-raio existente do prédio Serviços de reposicionamento, alteamento, reparo, etc</t>
        </is>
      </c>
      <c r="F12107" s="185" t="inlineStr">
        <is>
          <t>VB</t>
        </is>
      </c>
      <c r="G12107" s="185" t="inlineStr">
        <is>
          <t>SÃO PAULO</t>
        </is>
      </c>
      <c r="H12107" s="185" t="inlineStr">
        <is>
          <t>CLEMAR (NEGOCIADO)</t>
        </is>
      </c>
      <c r="I12107" s="199" t="n">
        <v>1463.86</v>
      </c>
      <c r="J12107" s="196" t="inlineStr">
        <is>
          <t>não</t>
        </is>
      </c>
    </row>
    <row r="12108">
      <c r="A12108" s="185" t="n">
        <v>343</v>
      </c>
      <c r="B12108" s="185" t="inlineStr">
        <is>
          <t>ATERRAMENTO</t>
        </is>
      </c>
      <c r="C12108" s="185" t="inlineStr">
        <is>
          <t>Infra — Opcionais</t>
        </is>
      </c>
      <c r="D12108" s="185" t="inlineStr">
        <is>
          <t>SPDA</t>
        </is>
      </c>
      <c r="E12108" s="185" t="inlineStr">
        <is>
          <t>Adequação dos mastros de para-raio existente do prédio Serviços de reposicionamento, alteamento, reparo, etc</t>
        </is>
      </c>
      <c r="F12108" s="185" t="inlineStr">
        <is>
          <t>VB</t>
        </is>
      </c>
      <c r="G12108" s="185" t="inlineStr">
        <is>
          <t>SÃO PAULO</t>
        </is>
      </c>
      <c r="H12108" s="185" t="inlineStr">
        <is>
          <t>CAW ESTRUTURA + AGEPLAN OBRA</t>
        </is>
      </c>
      <c r="I12108" s="199" t="n">
        <v>1463.86</v>
      </c>
      <c r="J12108" s="196" t="inlineStr">
        <is>
          <t>não</t>
        </is>
      </c>
    </row>
    <row r="12109">
      <c r="A12109" s="185" t="n">
        <v>343</v>
      </c>
      <c r="B12109" s="185" t="inlineStr">
        <is>
          <t>ATERRAMENTO</t>
        </is>
      </c>
      <c r="C12109" s="185" t="inlineStr">
        <is>
          <t>Infra — Opcionais</t>
        </is>
      </c>
      <c r="D12109" s="185" t="inlineStr">
        <is>
          <t>SPDA</t>
        </is>
      </c>
      <c r="E12109" s="185" t="inlineStr">
        <is>
          <t>Adequação dos mastros de para-raio existente do prédio Serviços de reposicionamento, alteamento, reparo, etc</t>
        </is>
      </c>
      <c r="F12109" s="185" t="inlineStr">
        <is>
          <t>VB</t>
        </is>
      </c>
      <c r="G12109" s="185" t="inlineStr">
        <is>
          <t>SÃO PAULO</t>
        </is>
      </c>
      <c r="H12109" s="185" t="inlineStr">
        <is>
          <t>METALALFA (NEGOCIADO)</t>
        </is>
      </c>
      <c r="I12109" s="199" t="n">
        <v>2197.9</v>
      </c>
      <c r="J12109" s="196" t="inlineStr">
        <is>
          <t>não</t>
        </is>
      </c>
    </row>
    <row r="12110">
      <c r="A12110" s="185" t="n">
        <v>343</v>
      </c>
      <c r="B12110" s="185" t="inlineStr">
        <is>
          <t>ATERRAMENTO</t>
        </is>
      </c>
      <c r="C12110" s="185" t="inlineStr">
        <is>
          <t>Infra — Opcionais</t>
        </is>
      </c>
      <c r="D12110" s="185" t="inlineStr">
        <is>
          <t>SPDA</t>
        </is>
      </c>
      <c r="E12110" s="185" t="inlineStr">
        <is>
          <t>Adequação dos mastros de para-raio existente do prédio Serviços de reposicionamento, alteamento, reparo, etc</t>
        </is>
      </c>
      <c r="F12110" s="185" t="inlineStr">
        <is>
          <t>VB</t>
        </is>
      </c>
      <c r="G12110" s="185" t="inlineStr">
        <is>
          <t>SÃO PAULO</t>
        </is>
      </c>
      <c r="H12110" s="185" t="inlineStr">
        <is>
          <t>CAW (NEGOCIADO)</t>
        </is>
      </c>
      <c r="I12110" s="199" t="n">
        <v>2200</v>
      </c>
      <c r="J12110" s="196" t="inlineStr">
        <is>
          <t>não</t>
        </is>
      </c>
    </row>
    <row r="12111">
      <c r="A12111" s="185" t="n">
        <v>343</v>
      </c>
      <c r="B12111" s="185" t="inlineStr">
        <is>
          <t>ATERRAMENTO</t>
        </is>
      </c>
      <c r="C12111" s="185" t="inlineStr">
        <is>
          <t>Infra — Opcionais</t>
        </is>
      </c>
      <c r="D12111" s="185" t="inlineStr">
        <is>
          <t>SPDA</t>
        </is>
      </c>
      <c r="E12111" s="185" t="inlineStr">
        <is>
          <t>Adequação dos mastros de para-raio existente do prédio Serviços de reposicionamento, alteamento, reparo, etc</t>
        </is>
      </c>
      <c r="F12111" s="185" t="inlineStr">
        <is>
          <t>VB</t>
        </is>
      </c>
      <c r="G12111" s="185" t="inlineStr">
        <is>
          <t>SÃO PAULO</t>
        </is>
      </c>
      <c r="H12111" s="185" t="inlineStr">
        <is>
          <t>NOVA CORRENTE</t>
        </is>
      </c>
      <c r="I12111" s="199" t="n">
        <v>3150</v>
      </c>
      <c r="J12111" s="196" t="inlineStr">
        <is>
          <t>não</t>
        </is>
      </c>
    </row>
    <row r="12112">
      <c r="A12112" s="185" t="n">
        <v>343</v>
      </c>
      <c r="B12112" s="185" t="inlineStr">
        <is>
          <t>ATERRAMENTO</t>
        </is>
      </c>
      <c r="C12112" s="185" t="inlineStr">
        <is>
          <t>Infra — Opcionais</t>
        </is>
      </c>
      <c r="D12112" s="185" t="inlineStr">
        <is>
          <t>SPDA</t>
        </is>
      </c>
      <c r="E12112" s="185" t="inlineStr">
        <is>
          <t>Adequação dos mastros de para-raio existente do prédio Serviços de reposicionamento, alteamento, reparo, etc</t>
        </is>
      </c>
      <c r="F12112" s="185" t="inlineStr">
        <is>
          <t>VB</t>
        </is>
      </c>
      <c r="G12112" s="185" t="inlineStr">
        <is>
          <t>SÃO PAULO</t>
        </is>
      </c>
      <c r="H12112" s="185" t="inlineStr">
        <is>
          <t>INFRASITE + SECCIONAL</t>
        </is>
      </c>
      <c r="I12112" s="199" t="n">
        <v>4360</v>
      </c>
      <c r="J12112" s="196" t="inlineStr">
        <is>
          <t>não</t>
        </is>
      </c>
    </row>
    <row r="12113">
      <c r="A12113" s="185" t="n">
        <v>343</v>
      </c>
      <c r="B12113" s="185" t="inlineStr">
        <is>
          <t>ATERRAMENTO</t>
        </is>
      </c>
      <c r="C12113" s="185" t="inlineStr">
        <is>
          <t>Infra — Opcionais</t>
        </is>
      </c>
      <c r="D12113" s="185" t="inlineStr">
        <is>
          <t>SPDA</t>
        </is>
      </c>
      <c r="E12113" s="185" t="inlineStr">
        <is>
          <t>Adequação dos mastros de para-raio existente do prédio Serviços de reposicionamento, alteamento, reparo, etc</t>
        </is>
      </c>
      <c r="F12113" s="185" t="inlineStr">
        <is>
          <t>VB</t>
        </is>
      </c>
      <c r="G12113" s="185" t="inlineStr">
        <is>
          <t>LESTE</t>
        </is>
      </c>
      <c r="H12113" s="185" t="inlineStr">
        <is>
          <t>BRASILSAT</t>
        </is>
      </c>
      <c r="I12113" s="199" t="n">
        <v>26.24</v>
      </c>
      <c r="J12113" s="196" t="inlineStr">
        <is>
          <t>não</t>
        </is>
      </c>
    </row>
    <row r="12114">
      <c r="A12114" s="185" t="n">
        <v>343</v>
      </c>
      <c r="B12114" s="185" t="inlineStr">
        <is>
          <t>ATERRAMENTO</t>
        </is>
      </c>
      <c r="C12114" s="185" t="inlineStr">
        <is>
          <t>Infra — Opcionais</t>
        </is>
      </c>
      <c r="D12114" s="185" t="inlineStr">
        <is>
          <t>SPDA</t>
        </is>
      </c>
      <c r="E12114" s="185" t="inlineStr">
        <is>
          <t>Adequação dos mastros de para-raio existente do prédio Serviços de reposicionamento, alteamento, reparo, etc</t>
        </is>
      </c>
      <c r="F12114" s="185" t="inlineStr">
        <is>
          <t>VB</t>
        </is>
      </c>
      <c r="G12114" s="185" t="inlineStr">
        <is>
          <t>LESTE</t>
        </is>
      </c>
      <c r="H12114" s="185" t="inlineStr">
        <is>
          <t>ZOPONE (NEGOCIADO)</t>
        </is>
      </c>
      <c r="I12114" s="199" t="n">
        <v>1408.51</v>
      </c>
      <c r="J12114" s="196" t="inlineStr">
        <is>
          <t>não</t>
        </is>
      </c>
    </row>
    <row r="12115">
      <c r="A12115" s="185" t="n">
        <v>343</v>
      </c>
      <c r="B12115" s="185" t="inlineStr">
        <is>
          <t>ATERRAMENTO</t>
        </is>
      </c>
      <c r="C12115" s="185" t="inlineStr">
        <is>
          <t>Infra — Opcionais</t>
        </is>
      </c>
      <c r="D12115" s="185" t="inlineStr">
        <is>
          <t>SPDA</t>
        </is>
      </c>
      <c r="E12115" s="185" t="inlineStr">
        <is>
          <t>Adequação dos mastros de para-raio existente do prédio Serviços de reposicionamento, alteamento, reparo, etc</t>
        </is>
      </c>
      <c r="F12115" s="185" t="inlineStr">
        <is>
          <t>VB</t>
        </is>
      </c>
      <c r="G12115" s="185" t="inlineStr">
        <is>
          <t>LESTE</t>
        </is>
      </c>
      <c r="H12115" s="185" t="inlineStr">
        <is>
          <t>CLEMAR (NEGOCIADO)</t>
        </is>
      </c>
      <c r="I12115" s="199" t="n">
        <v>1610.24</v>
      </c>
      <c r="J12115" s="196" t="inlineStr">
        <is>
          <t>não</t>
        </is>
      </c>
    </row>
    <row r="12116">
      <c r="A12116" s="185" t="n">
        <v>343</v>
      </c>
      <c r="B12116" s="185" t="inlineStr">
        <is>
          <t>ATERRAMENTO</t>
        </is>
      </c>
      <c r="C12116" s="185" t="inlineStr">
        <is>
          <t>Infra — Opcionais</t>
        </is>
      </c>
      <c r="D12116" s="185" t="inlineStr">
        <is>
          <t>SPDA</t>
        </is>
      </c>
      <c r="E12116" s="185" t="inlineStr">
        <is>
          <t>Adequação dos mastros de para-raio existente do prédio Serviços de reposicionamento, alteamento, reparo, etc</t>
        </is>
      </c>
      <c r="F12116" s="185" t="inlineStr">
        <is>
          <t>VB</t>
        </is>
      </c>
      <c r="G12116" s="185" t="inlineStr">
        <is>
          <t>LESTE</t>
        </is>
      </c>
      <c r="H12116" s="185" t="inlineStr">
        <is>
          <t>CAW ESTRUTURA + AGEPLAN OBRA</t>
        </is>
      </c>
      <c r="I12116" s="199" t="n">
        <v>1756.63</v>
      </c>
      <c r="J12116" s="196" t="inlineStr">
        <is>
          <t>não</t>
        </is>
      </c>
    </row>
    <row r="12117">
      <c r="A12117" s="185" t="n">
        <v>343</v>
      </c>
      <c r="B12117" s="185" t="inlineStr">
        <is>
          <t>ATERRAMENTO</t>
        </is>
      </c>
      <c r="C12117" s="185" t="inlineStr">
        <is>
          <t>Infra — Opcionais</t>
        </is>
      </c>
      <c r="D12117" s="185" t="inlineStr">
        <is>
          <t>SPDA</t>
        </is>
      </c>
      <c r="E12117" s="185" t="inlineStr">
        <is>
          <t>Adequação dos mastros de para-raio existente do prédio Serviços de reposicionamento, alteamento, reparo, etc</t>
        </is>
      </c>
      <c r="F12117" s="185" t="inlineStr">
        <is>
          <t>VB</t>
        </is>
      </c>
      <c r="G12117" s="185" t="inlineStr">
        <is>
          <t>LESTE</t>
        </is>
      </c>
      <c r="H12117" s="185" t="inlineStr">
        <is>
          <t>METALALFA (NEGOCIADO)</t>
        </is>
      </c>
      <c r="I12117" s="199" t="n">
        <v>2197.9</v>
      </c>
      <c r="J12117" s="196" t="inlineStr">
        <is>
          <t>não</t>
        </is>
      </c>
    </row>
    <row r="12118">
      <c r="A12118" s="185" t="n">
        <v>343</v>
      </c>
      <c r="B12118" s="185" t="inlineStr">
        <is>
          <t>ATERRAMENTO</t>
        </is>
      </c>
      <c r="C12118" s="185" t="inlineStr">
        <is>
          <t>Infra — Opcionais</t>
        </is>
      </c>
      <c r="D12118" s="185" t="inlineStr">
        <is>
          <t>SPDA</t>
        </is>
      </c>
      <c r="E12118" s="185" t="inlineStr">
        <is>
          <t>Adequação dos mastros de para-raio existente do prédio Serviços de reposicionamento, alteamento, reparo, etc</t>
        </is>
      </c>
      <c r="F12118" s="185" t="inlineStr">
        <is>
          <t>VB</t>
        </is>
      </c>
      <c r="G12118" s="185" t="inlineStr">
        <is>
          <t>LESTE</t>
        </is>
      </c>
      <c r="H12118" s="185" t="inlineStr">
        <is>
          <t>CAW (NEGOCIADO)</t>
        </is>
      </c>
      <c r="I12118" s="199" t="n">
        <v>2200</v>
      </c>
      <c r="J12118" s="196" t="inlineStr">
        <is>
          <t>não</t>
        </is>
      </c>
    </row>
    <row r="12119">
      <c r="A12119" s="185" t="n">
        <v>343</v>
      </c>
      <c r="B12119" s="185" t="inlineStr">
        <is>
          <t>ATERRAMENTO</t>
        </is>
      </c>
      <c r="C12119" s="185" t="inlineStr">
        <is>
          <t>Infra — Opcionais</t>
        </is>
      </c>
      <c r="D12119" s="185" t="inlineStr">
        <is>
          <t>SPDA</t>
        </is>
      </c>
      <c r="E12119" s="185" t="inlineStr">
        <is>
          <t>Adequação dos mastros de para-raio existente do prédio Serviços de reposicionamento, alteamento, reparo, etc</t>
        </is>
      </c>
      <c r="F12119" s="185" t="inlineStr">
        <is>
          <t>VB</t>
        </is>
      </c>
      <c r="G12119" s="185" t="inlineStr">
        <is>
          <t>LESTE</t>
        </is>
      </c>
      <c r="H12119" s="185" t="inlineStr">
        <is>
          <t>NOVA CORRENTE</t>
        </is>
      </c>
      <c r="I12119" s="199" t="n">
        <v>3150</v>
      </c>
      <c r="J12119" s="196" t="inlineStr">
        <is>
          <t>não</t>
        </is>
      </c>
    </row>
    <row r="12120">
      <c r="A12120" s="185" t="n">
        <v>343</v>
      </c>
      <c r="B12120" s="185" t="inlineStr">
        <is>
          <t>ATERRAMENTO</t>
        </is>
      </c>
      <c r="C12120" s="185" t="inlineStr">
        <is>
          <t>Infra — Opcionais</t>
        </is>
      </c>
      <c r="D12120" s="185" t="inlineStr">
        <is>
          <t>SPDA</t>
        </is>
      </c>
      <c r="E12120" s="185" t="inlineStr">
        <is>
          <t>Adequação dos mastros de para-raio existente do prédio Serviços de reposicionamento, alteamento, reparo, etc</t>
        </is>
      </c>
      <c r="F12120" s="185" t="inlineStr">
        <is>
          <t>VB</t>
        </is>
      </c>
      <c r="G12120" s="185" t="inlineStr">
        <is>
          <t>LESTE</t>
        </is>
      </c>
      <c r="H12120" s="185" t="inlineStr">
        <is>
          <t>INFRASITE + SECCIONAL</t>
        </is>
      </c>
      <c r="I12120" s="199" t="n">
        <v>4360</v>
      </c>
      <c r="J12120" s="196" t="inlineStr">
        <is>
          <t>não</t>
        </is>
      </c>
    </row>
    <row r="12121">
      <c r="A12121" s="185" t="n">
        <v>343</v>
      </c>
      <c r="B12121" s="185" t="inlineStr">
        <is>
          <t>ATERRAMENTO</t>
        </is>
      </c>
      <c r="C12121" s="185" t="inlineStr">
        <is>
          <t>Infra — Opcionais</t>
        </is>
      </c>
      <c r="D12121" s="185" t="inlineStr">
        <is>
          <t>SPDA</t>
        </is>
      </c>
      <c r="E12121" s="185" t="inlineStr">
        <is>
          <t>Adequação dos mastros de para-raio existente do prédio Serviços de reposicionamento, alteamento, reparo, etc</t>
        </is>
      </c>
      <c r="F12121" s="185" t="inlineStr">
        <is>
          <t>VB</t>
        </is>
      </c>
      <c r="G12121" s="185" t="inlineStr">
        <is>
          <t>SUL</t>
        </is>
      </c>
      <c r="H12121" s="185" t="inlineStr">
        <is>
          <t>BRASILSAT</t>
        </is>
      </c>
      <c r="I12121" s="199" t="n">
        <v>26.24</v>
      </c>
      <c r="J12121" s="196" t="inlineStr">
        <is>
          <t>não</t>
        </is>
      </c>
    </row>
    <row r="12122">
      <c r="A12122" s="185" t="n">
        <v>343</v>
      </c>
      <c r="B12122" s="185" t="inlineStr">
        <is>
          <t>ATERRAMENTO</t>
        </is>
      </c>
      <c r="C12122" s="185" t="inlineStr">
        <is>
          <t>Infra — Opcionais</t>
        </is>
      </c>
      <c r="D12122" s="185" t="inlineStr">
        <is>
          <t>SPDA</t>
        </is>
      </c>
      <c r="E12122" s="185" t="inlineStr">
        <is>
          <t>Adequação dos mastros de para-raio existente do prédio Serviços de reposicionamento, alteamento, reparo, etc</t>
        </is>
      </c>
      <c r="F12122" s="185" t="inlineStr">
        <is>
          <t>VB</t>
        </is>
      </c>
      <c r="G12122" s="185" t="inlineStr">
        <is>
          <t>SUL</t>
        </is>
      </c>
      <c r="H12122" s="185" t="inlineStr">
        <is>
          <t>ZOPONE (NEGOCIADO)</t>
        </is>
      </c>
      <c r="I12122" s="199" t="n">
        <v>1408.51</v>
      </c>
      <c r="J12122" s="196" t="inlineStr">
        <is>
          <t>não</t>
        </is>
      </c>
    </row>
    <row r="12123">
      <c r="A12123" s="185" t="n">
        <v>343</v>
      </c>
      <c r="B12123" s="185" t="inlineStr">
        <is>
          <t>ATERRAMENTO</t>
        </is>
      </c>
      <c r="C12123" s="185" t="inlineStr">
        <is>
          <t>Infra — Opcionais</t>
        </is>
      </c>
      <c r="D12123" s="185" t="inlineStr">
        <is>
          <t>SPDA</t>
        </is>
      </c>
      <c r="E12123" s="185" t="inlineStr">
        <is>
          <t>Adequação dos mastros de para-raio existente do prédio Serviços de reposicionamento, alteamento, reparo, etc</t>
        </is>
      </c>
      <c r="F12123" s="185" t="inlineStr">
        <is>
          <t>VB</t>
        </is>
      </c>
      <c r="G12123" s="185" t="inlineStr">
        <is>
          <t>SUL</t>
        </is>
      </c>
      <c r="H12123" s="185" t="inlineStr">
        <is>
          <t>CLEMAR (NEGOCIADO)</t>
        </is>
      </c>
      <c r="I12123" s="199" t="n">
        <v>1463.86</v>
      </c>
      <c r="J12123" s="196" t="inlineStr">
        <is>
          <t>não</t>
        </is>
      </c>
    </row>
    <row r="12124">
      <c r="A12124" s="185" t="n">
        <v>343</v>
      </c>
      <c r="B12124" s="185" t="inlineStr">
        <is>
          <t>ATERRAMENTO</t>
        </is>
      </c>
      <c r="C12124" s="185" t="inlineStr">
        <is>
          <t>Infra — Opcionais</t>
        </is>
      </c>
      <c r="D12124" s="185" t="inlineStr">
        <is>
          <t>SPDA</t>
        </is>
      </c>
      <c r="E12124" s="185" t="inlineStr">
        <is>
          <t>Adequação dos mastros de para-raio existente do prédio Serviços de reposicionamento, alteamento, reparo, etc</t>
        </is>
      </c>
      <c r="F12124" s="185" t="inlineStr">
        <is>
          <t>VB</t>
        </is>
      </c>
      <c r="G12124" s="185" t="inlineStr">
        <is>
          <t>SUL</t>
        </is>
      </c>
      <c r="H12124" s="185" t="inlineStr">
        <is>
          <t>CAW ESTRUTURA + AGEPLAN OBRA</t>
        </is>
      </c>
      <c r="I12124" s="199" t="n">
        <v>2049.4</v>
      </c>
      <c r="J12124" s="196" t="inlineStr">
        <is>
          <t>não</t>
        </is>
      </c>
    </row>
    <row r="12125">
      <c r="A12125" s="185" t="n">
        <v>343</v>
      </c>
      <c r="B12125" s="185" t="inlineStr">
        <is>
          <t>ATERRAMENTO</t>
        </is>
      </c>
      <c r="C12125" s="185" t="inlineStr">
        <is>
          <t>Infra — Opcionais</t>
        </is>
      </c>
      <c r="D12125" s="185" t="inlineStr">
        <is>
          <t>SPDA</t>
        </is>
      </c>
      <c r="E12125" s="185" t="inlineStr">
        <is>
          <t>Adequação dos mastros de para-raio existente do prédio Serviços de reposicionamento, alteamento, reparo, etc</t>
        </is>
      </c>
      <c r="F12125" s="185" t="inlineStr">
        <is>
          <t>VB</t>
        </is>
      </c>
      <c r="G12125" s="185" t="inlineStr">
        <is>
          <t>SUL</t>
        </is>
      </c>
      <c r="H12125" s="185" t="inlineStr">
        <is>
          <t>METALALFA (NEGOCIADO)</t>
        </is>
      </c>
      <c r="I12125" s="199" t="n">
        <v>2197.9</v>
      </c>
      <c r="J12125" s="196" t="inlineStr">
        <is>
          <t>não</t>
        </is>
      </c>
    </row>
    <row r="12126">
      <c r="A12126" s="185" t="n">
        <v>343</v>
      </c>
      <c r="B12126" s="185" t="inlineStr">
        <is>
          <t>ATERRAMENTO</t>
        </is>
      </c>
      <c r="C12126" s="185" t="inlineStr">
        <is>
          <t>Infra — Opcionais</t>
        </is>
      </c>
      <c r="D12126" s="185" t="inlineStr">
        <is>
          <t>SPDA</t>
        </is>
      </c>
      <c r="E12126" s="185" t="inlineStr">
        <is>
          <t>Adequação dos mastros de para-raio existente do prédio Serviços de reposicionamento, alteamento, reparo, etc</t>
        </is>
      </c>
      <c r="F12126" s="185" t="inlineStr">
        <is>
          <t>VB</t>
        </is>
      </c>
      <c r="G12126" s="185" t="inlineStr">
        <is>
          <t>SUL</t>
        </is>
      </c>
      <c r="H12126" s="185" t="inlineStr">
        <is>
          <t>CAW (NEGOCIADO)</t>
        </is>
      </c>
      <c r="I12126" s="199" t="n">
        <v>2200</v>
      </c>
      <c r="J12126" s="196" t="inlineStr">
        <is>
          <t>não</t>
        </is>
      </c>
    </row>
    <row r="12127">
      <c r="A12127" s="185" t="n">
        <v>343</v>
      </c>
      <c r="B12127" s="185" t="inlineStr">
        <is>
          <t>ATERRAMENTO</t>
        </is>
      </c>
      <c r="C12127" s="185" t="inlineStr">
        <is>
          <t>Infra — Opcionais</t>
        </is>
      </c>
      <c r="D12127" s="185" t="inlineStr">
        <is>
          <t>SPDA</t>
        </is>
      </c>
      <c r="E12127" s="185" t="inlineStr">
        <is>
          <t>Adequação dos mastros de para-raio existente do prédio Serviços de reposicionamento, alteamento, reparo, etc</t>
        </is>
      </c>
      <c r="F12127" s="185" t="inlineStr">
        <is>
          <t>VB</t>
        </is>
      </c>
      <c r="G12127" s="185" t="inlineStr">
        <is>
          <t>SUL</t>
        </is>
      </c>
      <c r="H12127" s="185" t="inlineStr">
        <is>
          <t>NOVA CORRENTE</t>
        </is>
      </c>
      <c r="I12127" s="199" t="n">
        <v>3150</v>
      </c>
      <c r="J12127" s="196" t="inlineStr">
        <is>
          <t>não</t>
        </is>
      </c>
    </row>
    <row r="12128">
      <c r="A12128" s="185" t="n">
        <v>343</v>
      </c>
      <c r="B12128" s="185" t="inlineStr">
        <is>
          <t>ATERRAMENTO</t>
        </is>
      </c>
      <c r="C12128" s="185" t="inlineStr">
        <is>
          <t>Infra — Opcionais</t>
        </is>
      </c>
      <c r="D12128" s="185" t="inlineStr">
        <is>
          <t>SPDA</t>
        </is>
      </c>
      <c r="E12128" s="185" t="inlineStr">
        <is>
          <t>Adequação dos mastros de para-raio existente do prédio Serviços de reposicionamento, alteamento, reparo, etc</t>
        </is>
      </c>
      <c r="F12128" s="185" t="inlineStr">
        <is>
          <t>VB</t>
        </is>
      </c>
      <c r="G12128" s="185" t="inlineStr">
        <is>
          <t>SUL</t>
        </is>
      </c>
      <c r="H12128" s="185" t="inlineStr">
        <is>
          <t>INFRASITE + SECCIONAL</t>
        </is>
      </c>
      <c r="I12128" s="199" t="n">
        <v>4360</v>
      </c>
      <c r="J12128" s="196" t="inlineStr">
        <is>
          <t>não</t>
        </is>
      </c>
    </row>
    <row r="12129">
      <c r="A12129" s="185" t="n">
        <v>344</v>
      </c>
      <c r="B12129" s="185" t="inlineStr">
        <is>
          <t>TORRE</t>
        </is>
      </c>
      <c r="C12129" s="185" t="inlineStr">
        <is>
          <t>Acessórios — Poste 30/40m</t>
        </is>
      </c>
      <c r="D12129" s="185" t="inlineStr">
        <is>
          <t>Suporte RF Cinta</t>
        </is>
      </c>
      <c r="E12129" s="185" t="inlineStr">
        <is>
          <t>Suporte "Simples" tipo cinta 1x Antena Painel c/ pé de pato</t>
        </is>
      </c>
      <c r="F12129" s="185" t="inlineStr">
        <is>
          <t>PÇ</t>
        </is>
      </c>
      <c r="G12129" s="185" t="inlineStr">
        <is>
          <t>NORTE</t>
        </is>
      </c>
      <c r="H12129" s="185" t="inlineStr">
        <is>
          <t>METALALFA (NEGOCIADO)</t>
        </is>
      </c>
      <c r="I12129" s="199" t="n">
        <v>1503.6</v>
      </c>
      <c r="J12129" s="202" t="inlineStr">
        <is>
          <t>SIM</t>
        </is>
      </c>
    </row>
    <row r="12130">
      <c r="A12130" s="185" t="n">
        <v>344</v>
      </c>
      <c r="B12130" s="185" t="inlineStr">
        <is>
          <t>TORRE</t>
        </is>
      </c>
      <c r="C12130" s="185" t="inlineStr">
        <is>
          <t>Acessórios — Poste 30/40m</t>
        </is>
      </c>
      <c r="D12130" s="185" t="inlineStr">
        <is>
          <t>Suporte RF Cinta</t>
        </is>
      </c>
      <c r="E12130" s="185" t="inlineStr">
        <is>
          <t>Suporte "Simples" tipo cinta 1x Antena Painel c/ pé de pato</t>
        </is>
      </c>
      <c r="F12130" s="185" t="inlineStr">
        <is>
          <t>PÇ</t>
        </is>
      </c>
      <c r="G12130" s="185" t="inlineStr">
        <is>
          <t>NORTE</t>
        </is>
      </c>
      <c r="H12130" s="185" t="inlineStr">
        <is>
          <t>BRASILSAT</t>
        </is>
      </c>
      <c r="I12130" s="199" t="n">
        <v>2062.08</v>
      </c>
      <c r="J12130" s="202" t="inlineStr">
        <is>
          <t>SIM</t>
        </is>
      </c>
    </row>
    <row r="12131">
      <c r="A12131" s="185" t="n">
        <v>344</v>
      </c>
      <c r="B12131" s="185" t="inlineStr">
        <is>
          <t>TORRE</t>
        </is>
      </c>
      <c r="C12131" s="185" t="inlineStr">
        <is>
          <t>Acessórios — Poste 30/40m</t>
        </is>
      </c>
      <c r="D12131" s="185" t="inlineStr">
        <is>
          <t>Suporte RF Cinta</t>
        </is>
      </c>
      <c r="E12131" s="185" t="inlineStr">
        <is>
          <t>Suporte "Simples" tipo cinta 1x Antena Painel c/ pé de pato</t>
        </is>
      </c>
      <c r="F12131" s="185" t="inlineStr">
        <is>
          <t>PÇ</t>
        </is>
      </c>
      <c r="G12131" s="185" t="inlineStr">
        <is>
          <t>NORTE</t>
        </is>
      </c>
      <c r="H12131" s="185" t="inlineStr">
        <is>
          <t>CLEMAR (NEGOCIADO)</t>
        </is>
      </c>
      <c r="I12131" s="199" t="n">
        <v>2970</v>
      </c>
      <c r="J12131" s="202" t="inlineStr">
        <is>
          <t>SIM</t>
        </is>
      </c>
    </row>
    <row r="12132">
      <c r="A12132" s="185" t="n">
        <v>344</v>
      </c>
      <c r="B12132" s="185" t="inlineStr">
        <is>
          <t>TORRE</t>
        </is>
      </c>
      <c r="C12132" s="185" t="inlineStr">
        <is>
          <t>Acessórios — Poste 30/40m</t>
        </is>
      </c>
      <c r="D12132" s="185" t="inlineStr">
        <is>
          <t>Suporte RF Cinta</t>
        </is>
      </c>
      <c r="E12132" s="185" t="inlineStr">
        <is>
          <t>Suporte "Simples" tipo cinta 1x Antena Painel c/ pé de pato</t>
        </is>
      </c>
      <c r="F12132" s="185" t="inlineStr">
        <is>
          <t>PÇ</t>
        </is>
      </c>
      <c r="G12132" s="185" t="inlineStr">
        <is>
          <t>NORTE</t>
        </is>
      </c>
      <c r="H12132" s="185" t="inlineStr">
        <is>
          <t>ZOPONE (NEGOCIADO)</t>
        </is>
      </c>
      <c r="I12132" s="199" t="n">
        <v>4062.5</v>
      </c>
      <c r="J12132" s="202" t="inlineStr">
        <is>
          <t>SIM</t>
        </is>
      </c>
    </row>
    <row r="12133">
      <c r="A12133" s="185" t="n">
        <v>344</v>
      </c>
      <c r="B12133" s="185" t="inlineStr">
        <is>
          <t>TORRE</t>
        </is>
      </c>
      <c r="C12133" s="185" t="inlineStr">
        <is>
          <t>Acessórios — Poste 30/40m</t>
        </is>
      </c>
      <c r="D12133" s="185" t="inlineStr">
        <is>
          <t>Suporte RF Cinta</t>
        </is>
      </c>
      <c r="E12133" s="185" t="inlineStr">
        <is>
          <t>Suporte "Simples" tipo cinta 1x Antena Painel c/ pé de pato</t>
        </is>
      </c>
      <c r="F12133" s="185" t="inlineStr">
        <is>
          <t>PÇ</t>
        </is>
      </c>
      <c r="G12133" s="185" t="inlineStr">
        <is>
          <t>NORDESTE</t>
        </is>
      </c>
      <c r="H12133" s="185" t="inlineStr">
        <is>
          <t>NOVA CORRENTE</t>
        </is>
      </c>
      <c r="I12133" s="199" t="n">
        <v>1350</v>
      </c>
      <c r="J12133" s="202" t="inlineStr">
        <is>
          <t>SIM</t>
        </is>
      </c>
    </row>
    <row r="12134">
      <c r="A12134" s="185" t="n">
        <v>344</v>
      </c>
      <c r="B12134" s="185" t="inlineStr">
        <is>
          <t>TORRE</t>
        </is>
      </c>
      <c r="C12134" s="185" t="inlineStr">
        <is>
          <t>Acessórios — Poste 30/40m</t>
        </is>
      </c>
      <c r="D12134" s="185" t="inlineStr">
        <is>
          <t>Suporte RF Cinta</t>
        </is>
      </c>
      <c r="E12134" s="185" t="inlineStr">
        <is>
          <t>Suporte "Simples" tipo cinta 1x Antena Painel c/ pé de pato</t>
        </is>
      </c>
      <c r="F12134" s="185" t="inlineStr">
        <is>
          <t>PÇ</t>
        </is>
      </c>
      <c r="G12134" s="185" t="inlineStr">
        <is>
          <t>NORDESTE</t>
        </is>
      </c>
      <c r="H12134" s="185" t="inlineStr">
        <is>
          <t>METALALFA (NEGOCIADO)</t>
        </is>
      </c>
      <c r="I12134" s="199" t="n">
        <v>1503.6</v>
      </c>
      <c r="J12134" s="202" t="inlineStr">
        <is>
          <t>SIM</t>
        </is>
      </c>
    </row>
    <row r="12135">
      <c r="A12135" s="185" t="n">
        <v>344</v>
      </c>
      <c r="B12135" s="185" t="inlineStr">
        <is>
          <t>TORRE</t>
        </is>
      </c>
      <c r="C12135" s="185" t="inlineStr">
        <is>
          <t>Acessórios — Poste 30/40m</t>
        </is>
      </c>
      <c r="D12135" s="185" t="inlineStr">
        <is>
          <t>Suporte RF Cinta</t>
        </is>
      </c>
      <c r="E12135" s="185" t="inlineStr">
        <is>
          <t>Suporte "Simples" tipo cinta 1x Antena Painel c/ pé de pato</t>
        </is>
      </c>
      <c r="F12135" s="185" t="inlineStr">
        <is>
          <t>PÇ</t>
        </is>
      </c>
      <c r="G12135" s="185" t="inlineStr">
        <is>
          <t>NORDESTE</t>
        </is>
      </c>
      <c r="H12135" s="185" t="inlineStr">
        <is>
          <t>BRASILSAT</t>
        </is>
      </c>
      <c r="I12135" s="199" t="n">
        <v>2062.08</v>
      </c>
      <c r="J12135" s="202" t="inlineStr">
        <is>
          <t>SIM</t>
        </is>
      </c>
    </row>
    <row r="12136">
      <c r="A12136" s="185" t="n">
        <v>344</v>
      </c>
      <c r="B12136" s="185" t="inlineStr">
        <is>
          <t>TORRE</t>
        </is>
      </c>
      <c r="C12136" s="185" t="inlineStr">
        <is>
          <t>Acessórios — Poste 30/40m</t>
        </is>
      </c>
      <c r="D12136" s="185" t="inlineStr">
        <is>
          <t>Suporte RF Cinta</t>
        </is>
      </c>
      <c r="E12136" s="185" t="inlineStr">
        <is>
          <t>Suporte "Simples" tipo cinta 1x Antena Painel c/ pé de pato</t>
        </is>
      </c>
      <c r="F12136" s="185" t="inlineStr">
        <is>
          <t>PÇ</t>
        </is>
      </c>
      <c r="G12136" s="185" t="inlineStr">
        <is>
          <t>NORDESTE</t>
        </is>
      </c>
      <c r="H12136" s="185" t="inlineStr">
        <is>
          <t>CLEMAR (NEGOCIADO)</t>
        </is>
      </c>
      <c r="I12136" s="199" t="n">
        <v>2722.5</v>
      </c>
      <c r="J12136" s="202" t="inlineStr">
        <is>
          <t>SIM</t>
        </is>
      </c>
    </row>
    <row r="12137">
      <c r="A12137" s="185" t="n">
        <v>344</v>
      </c>
      <c r="B12137" s="185" t="inlineStr">
        <is>
          <t>TORRE</t>
        </is>
      </c>
      <c r="C12137" s="185" t="inlineStr">
        <is>
          <t>Acessórios — Poste 30/40m</t>
        </is>
      </c>
      <c r="D12137" s="185" t="inlineStr">
        <is>
          <t>Suporte RF Cinta</t>
        </is>
      </c>
      <c r="E12137" s="185" t="inlineStr">
        <is>
          <t>Suporte "Simples" tipo cinta 1x Antena Painel c/ pé de pato</t>
        </is>
      </c>
      <c r="F12137" s="185" t="inlineStr">
        <is>
          <t>PÇ</t>
        </is>
      </c>
      <c r="G12137" s="185" t="inlineStr">
        <is>
          <t>NORDESTE</t>
        </is>
      </c>
      <c r="H12137" s="185" t="inlineStr">
        <is>
          <t>ZOPONE (NEGOCIADO)</t>
        </is>
      </c>
      <c r="I12137" s="199" t="n">
        <v>4062.5</v>
      </c>
      <c r="J12137" s="202" t="inlineStr">
        <is>
          <t>SIM</t>
        </is>
      </c>
    </row>
    <row r="12138">
      <c r="A12138" s="185" t="n">
        <v>344</v>
      </c>
      <c r="B12138" s="185" t="inlineStr">
        <is>
          <t>TORRE</t>
        </is>
      </c>
      <c r="C12138" s="185" t="inlineStr">
        <is>
          <t>Acessórios — Poste 30/40m</t>
        </is>
      </c>
      <c r="D12138" s="185" t="inlineStr">
        <is>
          <t>Suporte RF Cinta</t>
        </is>
      </c>
      <c r="E12138" s="185" t="inlineStr">
        <is>
          <t>Suporte "Simples" tipo cinta 1x Antena Painel c/ pé de pato</t>
        </is>
      </c>
      <c r="F12138" s="185" t="inlineStr">
        <is>
          <t>PÇ</t>
        </is>
      </c>
      <c r="G12138" s="185" t="inlineStr">
        <is>
          <t>C OESTE</t>
        </is>
      </c>
      <c r="H12138" s="185" t="inlineStr">
        <is>
          <t>METALALFA (NEGOCIADO)</t>
        </is>
      </c>
      <c r="I12138" s="199" t="n">
        <v>1503.6</v>
      </c>
      <c r="J12138" s="196" t="inlineStr">
        <is>
          <t>não</t>
        </is>
      </c>
    </row>
    <row r="12139">
      <c r="A12139" s="185" t="n">
        <v>344</v>
      </c>
      <c r="B12139" s="185" t="inlineStr">
        <is>
          <t>TORRE</t>
        </is>
      </c>
      <c r="C12139" s="185" t="inlineStr">
        <is>
          <t>Acessórios — Poste 30/40m</t>
        </is>
      </c>
      <c r="D12139" s="185" t="inlineStr">
        <is>
          <t>Suporte RF Cinta</t>
        </is>
      </c>
      <c r="E12139" s="185" t="inlineStr">
        <is>
          <t>Suporte "Simples" tipo cinta 1x Antena Painel c/ pé de pato</t>
        </is>
      </c>
      <c r="F12139" s="185" t="inlineStr">
        <is>
          <t>PÇ</t>
        </is>
      </c>
      <c r="G12139" s="185" t="inlineStr">
        <is>
          <t>C OESTE</t>
        </is>
      </c>
      <c r="H12139" s="185" t="inlineStr">
        <is>
          <t>BRASILSAT</t>
        </is>
      </c>
      <c r="I12139" s="199" t="n">
        <v>2007.96</v>
      </c>
      <c r="J12139" s="196" t="inlineStr">
        <is>
          <t>não</t>
        </is>
      </c>
    </row>
    <row r="12140">
      <c r="A12140" s="185" t="n">
        <v>344</v>
      </c>
      <c r="B12140" s="185" t="inlineStr">
        <is>
          <t>TORRE</t>
        </is>
      </c>
      <c r="C12140" s="185" t="inlineStr">
        <is>
          <t>Acessórios — Poste 30/40m</t>
        </is>
      </c>
      <c r="D12140" s="185" t="inlineStr">
        <is>
          <t>Suporte RF Cinta</t>
        </is>
      </c>
      <c r="E12140" s="185" t="inlineStr">
        <is>
          <t>Suporte "Simples" tipo cinta 1x Antena Painel c/ pé de pato</t>
        </is>
      </c>
      <c r="F12140" s="185" t="inlineStr">
        <is>
          <t>PÇ</t>
        </is>
      </c>
      <c r="G12140" s="185" t="inlineStr">
        <is>
          <t>C OESTE</t>
        </is>
      </c>
      <c r="H12140" s="185" t="inlineStr">
        <is>
          <t>CLEMAR (NEGOCIADO)</t>
        </is>
      </c>
      <c r="I12140" s="199" t="n">
        <v>2598.75</v>
      </c>
      <c r="J12140" s="196" t="inlineStr">
        <is>
          <t>não</t>
        </is>
      </c>
    </row>
    <row r="12141">
      <c r="A12141" s="185" t="n">
        <v>344</v>
      </c>
      <c r="B12141" s="185" t="inlineStr">
        <is>
          <t>TORRE</t>
        </is>
      </c>
      <c r="C12141" s="185" t="inlineStr">
        <is>
          <t>Acessórios — Poste 30/40m</t>
        </is>
      </c>
      <c r="D12141" s="185" t="inlineStr">
        <is>
          <t>Suporte RF Cinta</t>
        </is>
      </c>
      <c r="E12141" s="185" t="inlineStr">
        <is>
          <t>Suporte "Simples" tipo cinta 1x Antena Painel c/ pé de pato</t>
        </is>
      </c>
      <c r="F12141" s="185" t="inlineStr">
        <is>
          <t>PÇ</t>
        </is>
      </c>
      <c r="G12141" s="185" t="inlineStr">
        <is>
          <t>C OESTE</t>
        </is>
      </c>
      <c r="H12141" s="185" t="inlineStr">
        <is>
          <t>ZOPONE (NEGOCIADO)</t>
        </is>
      </c>
      <c r="I12141" s="199" t="n">
        <v>4062.5</v>
      </c>
      <c r="J12141" s="196" t="inlineStr">
        <is>
          <t>não</t>
        </is>
      </c>
    </row>
    <row r="12142">
      <c r="A12142" s="185" t="n">
        <v>344</v>
      </c>
      <c r="B12142" s="185" t="inlineStr">
        <is>
          <t>TORRE</t>
        </is>
      </c>
      <c r="C12142" s="185" t="inlineStr">
        <is>
          <t>Acessórios — Poste 30/40m</t>
        </is>
      </c>
      <c r="D12142" s="185" t="inlineStr">
        <is>
          <t>Suporte RF Cinta</t>
        </is>
      </c>
      <c r="E12142" s="185" t="inlineStr">
        <is>
          <t>Suporte "Simples" tipo cinta 1x Antena Painel c/ pé de pato</t>
        </is>
      </c>
      <c r="F12142" s="185" t="inlineStr">
        <is>
          <t>PÇ</t>
        </is>
      </c>
      <c r="G12142" s="185" t="inlineStr">
        <is>
          <t>SÃO PAULO</t>
        </is>
      </c>
      <c r="H12142" s="185" t="inlineStr">
        <is>
          <t>NOVA CORRENTE</t>
        </is>
      </c>
      <c r="I12142" s="199" t="n">
        <v>1350</v>
      </c>
      <c r="J12142" s="196" t="inlineStr">
        <is>
          <t>não</t>
        </is>
      </c>
    </row>
    <row r="12143">
      <c r="A12143" s="185" t="n">
        <v>344</v>
      </c>
      <c r="B12143" s="185" t="inlineStr">
        <is>
          <t>TORRE</t>
        </is>
      </c>
      <c r="C12143" s="185" t="inlineStr">
        <is>
          <t>Acessórios — Poste 30/40m</t>
        </is>
      </c>
      <c r="D12143" s="185" t="inlineStr">
        <is>
          <t>Suporte RF Cinta</t>
        </is>
      </c>
      <c r="E12143" s="185" t="inlineStr">
        <is>
          <t>Suporte "Simples" tipo cinta 1x Antena Painel c/ pé de pato</t>
        </is>
      </c>
      <c r="F12143" s="185" t="inlineStr">
        <is>
          <t>PÇ</t>
        </is>
      </c>
      <c r="G12143" s="185" t="inlineStr">
        <is>
          <t>SÃO PAULO</t>
        </is>
      </c>
      <c r="H12143" s="185" t="inlineStr">
        <is>
          <t>METALALFA (NEGOCIADO)</t>
        </is>
      </c>
      <c r="I12143" s="199" t="n">
        <v>1503.6</v>
      </c>
      <c r="J12143" s="196" t="inlineStr">
        <is>
          <t>não</t>
        </is>
      </c>
    </row>
    <row r="12144">
      <c r="A12144" s="185" t="n">
        <v>344</v>
      </c>
      <c r="B12144" s="185" t="inlineStr">
        <is>
          <t>TORRE</t>
        </is>
      </c>
      <c r="C12144" s="185" t="inlineStr">
        <is>
          <t>Acessórios — Poste 30/40m</t>
        </is>
      </c>
      <c r="D12144" s="185" t="inlineStr">
        <is>
          <t>Suporte RF Cinta</t>
        </is>
      </c>
      <c r="E12144" s="185" t="inlineStr">
        <is>
          <t>Suporte "Simples" tipo cinta 1x Antena Painel c/ pé de pato</t>
        </is>
      </c>
      <c r="F12144" s="185" t="inlineStr">
        <is>
          <t>PÇ</t>
        </is>
      </c>
      <c r="G12144" s="185" t="inlineStr">
        <is>
          <t>SÃO PAULO</t>
        </is>
      </c>
      <c r="H12144" s="185" t="inlineStr">
        <is>
          <t>BRASILSAT</t>
        </is>
      </c>
      <c r="I12144" s="199" t="n">
        <v>2062.08</v>
      </c>
      <c r="J12144" s="196" t="inlineStr">
        <is>
          <t>não</t>
        </is>
      </c>
    </row>
    <row r="12145">
      <c r="A12145" s="185" t="n">
        <v>344</v>
      </c>
      <c r="B12145" s="185" t="inlineStr">
        <is>
          <t>TORRE</t>
        </is>
      </c>
      <c r="C12145" s="185" t="inlineStr">
        <is>
          <t>Acessórios — Poste 30/40m</t>
        </is>
      </c>
      <c r="D12145" s="185" t="inlineStr">
        <is>
          <t>Suporte RF Cinta</t>
        </is>
      </c>
      <c r="E12145" s="185" t="inlineStr">
        <is>
          <t>Suporte "Simples" tipo cinta 1x Antena Painel c/ pé de pato</t>
        </is>
      </c>
      <c r="F12145" s="185" t="inlineStr">
        <is>
          <t>PÇ</t>
        </is>
      </c>
      <c r="G12145" s="185" t="inlineStr">
        <is>
          <t>SÃO PAULO</t>
        </is>
      </c>
      <c r="H12145" s="185" t="inlineStr">
        <is>
          <t>CLEMAR (NEGOCIADO)</t>
        </is>
      </c>
      <c r="I12145" s="199" t="n">
        <v>2475</v>
      </c>
      <c r="J12145" s="196" t="inlineStr">
        <is>
          <t>não</t>
        </is>
      </c>
    </row>
    <row r="12146">
      <c r="A12146" s="185" t="n">
        <v>344</v>
      </c>
      <c r="B12146" s="185" t="inlineStr">
        <is>
          <t>TORRE</t>
        </is>
      </c>
      <c r="C12146" s="185" t="inlineStr">
        <is>
          <t>Acessórios — Poste 30/40m</t>
        </is>
      </c>
      <c r="D12146" s="185" t="inlineStr">
        <is>
          <t>Suporte RF Cinta</t>
        </is>
      </c>
      <c r="E12146" s="185" t="inlineStr">
        <is>
          <t>Suporte "Simples" tipo cinta 1x Antena Painel c/ pé de pato</t>
        </is>
      </c>
      <c r="F12146" s="185" t="inlineStr">
        <is>
          <t>PÇ</t>
        </is>
      </c>
      <c r="G12146" s="185" t="inlineStr">
        <is>
          <t>SÃO PAULO</t>
        </is>
      </c>
      <c r="H12146" s="185" t="inlineStr">
        <is>
          <t>ZOPONE (NEGOCIADO)</t>
        </is>
      </c>
      <c r="I12146" s="199" t="n">
        <v>4062.5</v>
      </c>
      <c r="J12146" s="196" t="inlineStr">
        <is>
          <t>não</t>
        </is>
      </c>
    </row>
    <row r="12147">
      <c r="A12147" s="185" t="n">
        <v>344</v>
      </c>
      <c r="B12147" s="185" t="inlineStr">
        <is>
          <t>TORRE</t>
        </is>
      </c>
      <c r="C12147" s="185" t="inlineStr">
        <is>
          <t>Acessórios — Poste 30/40m</t>
        </is>
      </c>
      <c r="D12147" s="185" t="inlineStr">
        <is>
          <t>Suporte RF Cinta</t>
        </is>
      </c>
      <c r="E12147" s="185" t="inlineStr">
        <is>
          <t>Suporte "Simples" tipo cinta 1x Antena Painel c/ pé de pato</t>
        </is>
      </c>
      <c r="F12147" s="185" t="inlineStr">
        <is>
          <t>PÇ</t>
        </is>
      </c>
      <c r="G12147" s="185" t="inlineStr">
        <is>
          <t>LESTE</t>
        </is>
      </c>
      <c r="H12147" s="185" t="inlineStr">
        <is>
          <t>NOVA CORRENTE</t>
        </is>
      </c>
      <c r="I12147" s="199" t="n">
        <v>1350</v>
      </c>
      <c r="J12147" s="196" t="inlineStr">
        <is>
          <t>não</t>
        </is>
      </c>
    </row>
    <row r="12148">
      <c r="A12148" s="185" t="n">
        <v>344</v>
      </c>
      <c r="B12148" s="185" t="inlineStr">
        <is>
          <t>TORRE</t>
        </is>
      </c>
      <c r="C12148" s="185" t="inlineStr">
        <is>
          <t>Acessórios — Poste 30/40m</t>
        </is>
      </c>
      <c r="D12148" s="185" t="inlineStr">
        <is>
          <t>Suporte RF Cinta</t>
        </is>
      </c>
      <c r="E12148" s="185" t="inlineStr">
        <is>
          <t>Suporte "Simples" tipo cinta 1x Antena Painel c/ pé de pato</t>
        </is>
      </c>
      <c r="F12148" s="185" t="inlineStr">
        <is>
          <t>PÇ</t>
        </is>
      </c>
      <c r="G12148" s="185" t="inlineStr">
        <is>
          <t>LESTE</t>
        </is>
      </c>
      <c r="H12148" s="185" t="inlineStr">
        <is>
          <t>METALALFA (NEGOCIADO)</t>
        </is>
      </c>
      <c r="I12148" s="199" t="n">
        <v>1503.6</v>
      </c>
      <c r="J12148" s="196" t="inlineStr">
        <is>
          <t>não</t>
        </is>
      </c>
    </row>
    <row r="12149">
      <c r="A12149" s="185" t="n">
        <v>344</v>
      </c>
      <c r="B12149" s="185" t="inlineStr">
        <is>
          <t>TORRE</t>
        </is>
      </c>
      <c r="C12149" s="185" t="inlineStr">
        <is>
          <t>Acessórios — Poste 30/40m</t>
        </is>
      </c>
      <c r="D12149" s="185" t="inlineStr">
        <is>
          <t>Suporte RF Cinta</t>
        </is>
      </c>
      <c r="E12149" s="185" t="inlineStr">
        <is>
          <t>Suporte "Simples" tipo cinta 1x Antena Painel c/ pé de pato</t>
        </is>
      </c>
      <c r="F12149" s="185" t="inlineStr">
        <is>
          <t>PÇ</t>
        </is>
      </c>
      <c r="G12149" s="185" t="inlineStr">
        <is>
          <t>LESTE</t>
        </is>
      </c>
      <c r="H12149" s="185" t="inlineStr">
        <is>
          <t>BRASILSAT</t>
        </is>
      </c>
      <c r="I12149" s="199" t="n">
        <v>2062.08</v>
      </c>
      <c r="J12149" s="196" t="inlineStr">
        <is>
          <t>não</t>
        </is>
      </c>
    </row>
    <row r="12150">
      <c r="A12150" s="185" t="n">
        <v>344</v>
      </c>
      <c r="B12150" s="185" t="inlineStr">
        <is>
          <t>TORRE</t>
        </is>
      </c>
      <c r="C12150" s="185" t="inlineStr">
        <is>
          <t>Acessórios — Poste 30/40m</t>
        </is>
      </c>
      <c r="D12150" s="185" t="inlineStr">
        <is>
          <t>Suporte RF Cinta</t>
        </is>
      </c>
      <c r="E12150" s="185" t="inlineStr">
        <is>
          <t>Suporte "Simples" tipo cinta 1x Antena Painel c/ pé de pato</t>
        </is>
      </c>
      <c r="F12150" s="185" t="inlineStr">
        <is>
          <t>PÇ</t>
        </is>
      </c>
      <c r="G12150" s="185" t="inlineStr">
        <is>
          <t>LESTE</t>
        </is>
      </c>
      <c r="H12150" s="185" t="inlineStr">
        <is>
          <t>CLEMAR (NEGOCIADO)</t>
        </is>
      </c>
      <c r="I12150" s="199" t="n">
        <v>2722.5</v>
      </c>
      <c r="J12150" s="196" t="inlineStr">
        <is>
          <t>não</t>
        </is>
      </c>
    </row>
    <row r="12151">
      <c r="A12151" s="185" t="n">
        <v>344</v>
      </c>
      <c r="B12151" s="185" t="inlineStr">
        <is>
          <t>TORRE</t>
        </is>
      </c>
      <c r="C12151" s="185" t="inlineStr">
        <is>
          <t>Acessórios — Poste 30/40m</t>
        </is>
      </c>
      <c r="D12151" s="185" t="inlineStr">
        <is>
          <t>Suporte RF Cinta</t>
        </is>
      </c>
      <c r="E12151" s="185" t="inlineStr">
        <is>
          <t>Suporte "Simples" tipo cinta 1x Antena Painel c/ pé de pato</t>
        </is>
      </c>
      <c r="F12151" s="185" t="inlineStr">
        <is>
          <t>PÇ</t>
        </is>
      </c>
      <c r="G12151" s="185" t="inlineStr">
        <is>
          <t>LESTE</t>
        </is>
      </c>
      <c r="H12151" s="185" t="inlineStr">
        <is>
          <t>ZOPONE (NEGOCIADO)</t>
        </is>
      </c>
      <c r="I12151" s="199" t="n">
        <v>4062.5</v>
      </c>
      <c r="J12151" s="196" t="inlineStr">
        <is>
          <t>não</t>
        </is>
      </c>
    </row>
    <row r="12152">
      <c r="A12152" s="185" t="n">
        <v>344</v>
      </c>
      <c r="B12152" s="185" t="inlineStr">
        <is>
          <t>TORRE</t>
        </is>
      </c>
      <c r="C12152" s="185" t="inlineStr">
        <is>
          <t>Acessórios — Poste 30/40m</t>
        </is>
      </c>
      <c r="D12152" s="185" t="inlineStr">
        <is>
          <t>Suporte RF Cinta</t>
        </is>
      </c>
      <c r="E12152" s="185" t="inlineStr">
        <is>
          <t>Suporte "Simples" tipo cinta 1x Antena Painel c/ pé de pato</t>
        </is>
      </c>
      <c r="F12152" s="185" t="inlineStr">
        <is>
          <t>PÇ</t>
        </is>
      </c>
      <c r="G12152" s="185" t="inlineStr">
        <is>
          <t>SUL</t>
        </is>
      </c>
      <c r="H12152" s="185" t="inlineStr">
        <is>
          <t>NOVA CORRENTE</t>
        </is>
      </c>
      <c r="I12152" s="199" t="n">
        <v>1350</v>
      </c>
      <c r="J12152" s="196" t="inlineStr">
        <is>
          <t>não</t>
        </is>
      </c>
    </row>
    <row r="12153">
      <c r="A12153" s="185" t="n">
        <v>344</v>
      </c>
      <c r="B12153" s="185" t="inlineStr">
        <is>
          <t>TORRE</t>
        </is>
      </c>
      <c r="C12153" s="185" t="inlineStr">
        <is>
          <t>Acessórios — Poste 30/40m</t>
        </is>
      </c>
      <c r="D12153" s="185" t="inlineStr">
        <is>
          <t>Suporte RF Cinta</t>
        </is>
      </c>
      <c r="E12153" s="185" t="inlineStr">
        <is>
          <t>Suporte "Simples" tipo cinta 1x Antena Painel c/ pé de pato</t>
        </is>
      </c>
      <c r="F12153" s="185" t="inlineStr">
        <is>
          <t>PÇ</t>
        </is>
      </c>
      <c r="G12153" s="185" t="inlineStr">
        <is>
          <t>SUL</t>
        </is>
      </c>
      <c r="H12153" s="185" t="inlineStr">
        <is>
          <t>METALALFA (NEGOCIADO)</t>
        </is>
      </c>
      <c r="I12153" s="199" t="n">
        <v>1503.6</v>
      </c>
      <c r="J12153" s="196" t="inlineStr">
        <is>
          <t>não</t>
        </is>
      </c>
    </row>
    <row r="12154">
      <c r="A12154" s="185" t="n">
        <v>344</v>
      </c>
      <c r="B12154" s="185" t="inlineStr">
        <is>
          <t>TORRE</t>
        </is>
      </c>
      <c r="C12154" s="185" t="inlineStr">
        <is>
          <t>Acessórios — Poste 30/40m</t>
        </is>
      </c>
      <c r="D12154" s="185" t="inlineStr">
        <is>
          <t>Suporte RF Cinta</t>
        </is>
      </c>
      <c r="E12154" s="185" t="inlineStr">
        <is>
          <t>Suporte "Simples" tipo cinta 1x Antena Painel c/ pé de pato</t>
        </is>
      </c>
      <c r="F12154" s="185" t="inlineStr">
        <is>
          <t>PÇ</t>
        </is>
      </c>
      <c r="G12154" s="185" t="inlineStr">
        <is>
          <t>SUL</t>
        </is>
      </c>
      <c r="H12154" s="185" t="inlineStr">
        <is>
          <t>BRASILSAT</t>
        </is>
      </c>
      <c r="I12154" s="199" t="n">
        <v>2062.08</v>
      </c>
      <c r="J12154" s="196" t="inlineStr">
        <is>
          <t>não</t>
        </is>
      </c>
    </row>
    <row r="12155">
      <c r="A12155" s="185" t="n">
        <v>344</v>
      </c>
      <c r="B12155" s="185" t="inlineStr">
        <is>
          <t>TORRE</t>
        </is>
      </c>
      <c r="C12155" s="185" t="inlineStr">
        <is>
          <t>Acessórios — Poste 30/40m</t>
        </is>
      </c>
      <c r="D12155" s="185" t="inlineStr">
        <is>
          <t>Suporte RF Cinta</t>
        </is>
      </c>
      <c r="E12155" s="185" t="inlineStr">
        <is>
          <t>Suporte "Simples" tipo cinta 1x Antena Painel c/ pé de pato</t>
        </is>
      </c>
      <c r="F12155" s="185" t="inlineStr">
        <is>
          <t>PÇ</t>
        </is>
      </c>
      <c r="G12155" s="185" t="inlineStr">
        <is>
          <t>SUL</t>
        </is>
      </c>
      <c r="H12155" s="185" t="inlineStr">
        <is>
          <t>CLEMAR (NEGOCIADO)</t>
        </is>
      </c>
      <c r="I12155" s="199" t="n">
        <v>2475</v>
      </c>
      <c r="J12155" s="196" t="inlineStr">
        <is>
          <t>não</t>
        </is>
      </c>
    </row>
    <row r="12156">
      <c r="A12156" s="185" t="n">
        <v>344</v>
      </c>
      <c r="B12156" s="185" t="inlineStr">
        <is>
          <t>TORRE</t>
        </is>
      </c>
      <c r="C12156" s="185" t="inlineStr">
        <is>
          <t>Acessórios — Poste 30/40m</t>
        </is>
      </c>
      <c r="D12156" s="185" t="inlineStr">
        <is>
          <t>Suporte RF Cinta</t>
        </is>
      </c>
      <c r="E12156" s="185" t="inlineStr">
        <is>
          <t>Suporte "Simples" tipo cinta 1x Antena Painel c/ pé de pato</t>
        </is>
      </c>
      <c r="F12156" s="185" t="inlineStr">
        <is>
          <t>PÇ</t>
        </is>
      </c>
      <c r="G12156" s="185" t="inlineStr">
        <is>
          <t>SUL</t>
        </is>
      </c>
      <c r="H12156" s="185" t="inlineStr">
        <is>
          <t>ZOPONE (NEGOCIADO)</t>
        </is>
      </c>
      <c r="I12156" s="199" t="n">
        <v>4062.5</v>
      </c>
      <c r="J12156" s="196" t="inlineStr">
        <is>
          <t>não</t>
        </is>
      </c>
    </row>
    <row r="12157">
      <c r="A12157" s="185" t="n">
        <v>345</v>
      </c>
      <c r="B12157" s="185" t="inlineStr">
        <is>
          <t>TORRE</t>
        </is>
      </c>
      <c r="C12157" s="185" t="inlineStr">
        <is>
          <t>Acessórios — Poste 30/40m</t>
        </is>
      </c>
      <c r="D12157" s="185" t="inlineStr">
        <is>
          <t>Suporte RF Cinta</t>
        </is>
      </c>
      <c r="E12157" s="185" t="inlineStr">
        <is>
          <t>Suporte "Simples" tipo cinta 3x Antenas Painel c/ pé de pato</t>
        </is>
      </c>
      <c r="F12157" s="185" t="inlineStr">
        <is>
          <t>PÇ</t>
        </is>
      </c>
      <c r="G12157" s="185" t="inlineStr">
        <is>
          <t>NORTE</t>
        </is>
      </c>
      <c r="H12157" s="185" t="inlineStr">
        <is>
          <t>CLEMAR (NEGOCIADO)</t>
        </is>
      </c>
      <c r="I12157" s="199" t="n">
        <v>4243.2</v>
      </c>
      <c r="J12157" s="202" t="inlineStr">
        <is>
          <t>SIM</t>
        </is>
      </c>
    </row>
    <row r="12158">
      <c r="A12158" s="185" t="n">
        <v>345</v>
      </c>
      <c r="B12158" s="185" t="inlineStr">
        <is>
          <t>TORRE</t>
        </is>
      </c>
      <c r="C12158" s="185" t="inlineStr">
        <is>
          <t>Acessórios — Poste 30/40m</t>
        </is>
      </c>
      <c r="D12158" s="185" t="inlineStr">
        <is>
          <t>Suporte RF Cinta</t>
        </is>
      </c>
      <c r="E12158" s="185" t="inlineStr">
        <is>
          <t>Suporte "Simples" tipo cinta 3x Antenas Painel c/ pé de pato</t>
        </is>
      </c>
      <c r="F12158" s="185" t="inlineStr">
        <is>
          <t>PÇ</t>
        </is>
      </c>
      <c r="G12158" s="185" t="inlineStr">
        <is>
          <t>NORTE</t>
        </is>
      </c>
      <c r="H12158" s="185" t="inlineStr">
        <is>
          <t>METALALFA (NEGOCIADO)</t>
        </is>
      </c>
      <c r="I12158" s="199" t="n">
        <v>4510.8</v>
      </c>
      <c r="J12158" s="202" t="inlineStr">
        <is>
          <t>SIM</t>
        </is>
      </c>
    </row>
    <row r="12159">
      <c r="A12159" s="185" t="n">
        <v>345</v>
      </c>
      <c r="B12159" s="185" t="inlineStr">
        <is>
          <t>TORRE</t>
        </is>
      </c>
      <c r="C12159" s="185" t="inlineStr">
        <is>
          <t>Acessórios — Poste 30/40m</t>
        </is>
      </c>
      <c r="D12159" s="185" t="inlineStr">
        <is>
          <t>Suporte RF Cinta</t>
        </is>
      </c>
      <c r="E12159" s="185" t="inlineStr">
        <is>
          <t>Suporte "Simples" tipo cinta 3x Antenas Painel c/ pé de pato</t>
        </is>
      </c>
      <c r="F12159" s="185" t="inlineStr">
        <is>
          <t>PÇ</t>
        </is>
      </c>
      <c r="G12159" s="185" t="inlineStr">
        <is>
          <t>NORTE</t>
        </is>
      </c>
      <c r="H12159" s="185" t="inlineStr">
        <is>
          <t>BRASILSAT</t>
        </is>
      </c>
      <c r="I12159" s="199" t="n">
        <v>5988.1</v>
      </c>
      <c r="J12159" s="202" t="inlineStr">
        <is>
          <t>SIM</t>
        </is>
      </c>
    </row>
    <row r="12160">
      <c r="A12160" s="185" t="n">
        <v>345</v>
      </c>
      <c r="B12160" s="185" t="inlineStr">
        <is>
          <t>TORRE</t>
        </is>
      </c>
      <c r="C12160" s="185" t="inlineStr">
        <is>
          <t>Acessórios — Poste 30/40m</t>
        </is>
      </c>
      <c r="D12160" s="185" t="inlineStr">
        <is>
          <t>Suporte RF Cinta</t>
        </is>
      </c>
      <c r="E12160" s="185" t="inlineStr">
        <is>
          <t>Suporte "Simples" tipo cinta 3x Antenas Painel c/ pé de pato</t>
        </is>
      </c>
      <c r="F12160" s="185" t="inlineStr">
        <is>
          <t>PÇ</t>
        </is>
      </c>
      <c r="G12160" s="185" t="inlineStr">
        <is>
          <t>NORTE</t>
        </is>
      </c>
      <c r="H12160" s="185" t="inlineStr">
        <is>
          <t>ZOPONE (NEGOCIADO)</t>
        </is>
      </c>
      <c r="I12160" s="199" t="n">
        <v>12187.5</v>
      </c>
      <c r="J12160" s="202" t="inlineStr">
        <is>
          <t>SIM</t>
        </is>
      </c>
    </row>
    <row r="12161">
      <c r="A12161" s="185" t="n">
        <v>345</v>
      </c>
      <c r="B12161" s="185" t="inlineStr">
        <is>
          <t>TORRE</t>
        </is>
      </c>
      <c r="C12161" s="185" t="inlineStr">
        <is>
          <t>Acessórios — Poste 30/40m</t>
        </is>
      </c>
      <c r="D12161" s="185" t="inlineStr">
        <is>
          <t>Suporte RF Cinta</t>
        </is>
      </c>
      <c r="E12161" s="185" t="inlineStr">
        <is>
          <t>Suporte "Simples" tipo cinta 3x Antenas Painel c/ pé de pato</t>
        </is>
      </c>
      <c r="F12161" s="185" t="inlineStr">
        <is>
          <t>PÇ</t>
        </is>
      </c>
      <c r="G12161" s="185" t="inlineStr">
        <is>
          <t>NORDESTE</t>
        </is>
      </c>
      <c r="H12161" s="185" t="inlineStr">
        <is>
          <t>NOVA CORRENTE</t>
        </is>
      </c>
      <c r="I12161" s="199" t="n">
        <v>4050</v>
      </c>
      <c r="J12161" s="202" t="inlineStr">
        <is>
          <t>SIM</t>
        </is>
      </c>
    </row>
    <row r="12162">
      <c r="A12162" s="185" t="n">
        <v>345</v>
      </c>
      <c r="B12162" s="185" t="inlineStr">
        <is>
          <t>TORRE</t>
        </is>
      </c>
      <c r="C12162" s="185" t="inlineStr">
        <is>
          <t>Acessórios — Poste 30/40m</t>
        </is>
      </c>
      <c r="D12162" s="185" t="inlineStr">
        <is>
          <t>Suporte RF Cinta</t>
        </is>
      </c>
      <c r="E12162" s="185" t="inlineStr">
        <is>
          <t>Suporte "Simples" tipo cinta 3x Antenas Painel c/ pé de pato</t>
        </is>
      </c>
      <c r="F12162" s="185" t="inlineStr">
        <is>
          <t>PÇ</t>
        </is>
      </c>
      <c r="G12162" s="185" t="inlineStr">
        <is>
          <t>NORDESTE</t>
        </is>
      </c>
      <c r="H12162" s="185" t="inlineStr">
        <is>
          <t>CLEMAR (NEGOCIADO)</t>
        </is>
      </c>
      <c r="I12162" s="199" t="n">
        <v>4066.4</v>
      </c>
      <c r="J12162" s="202" t="inlineStr">
        <is>
          <t>SIM</t>
        </is>
      </c>
    </row>
    <row r="12163">
      <c r="A12163" s="185" t="n">
        <v>345</v>
      </c>
      <c r="B12163" s="185" t="inlineStr">
        <is>
          <t>TORRE</t>
        </is>
      </c>
      <c r="C12163" s="185" t="inlineStr">
        <is>
          <t>Acessórios — Poste 30/40m</t>
        </is>
      </c>
      <c r="D12163" s="185" t="inlineStr">
        <is>
          <t>Suporte RF Cinta</t>
        </is>
      </c>
      <c r="E12163" s="185" t="inlineStr">
        <is>
          <t>Suporte "Simples" tipo cinta 3x Antenas Painel c/ pé de pato</t>
        </is>
      </c>
      <c r="F12163" s="185" t="inlineStr">
        <is>
          <t>PÇ</t>
        </is>
      </c>
      <c r="G12163" s="185" t="inlineStr">
        <is>
          <t>NORDESTE</t>
        </is>
      </c>
      <c r="H12163" s="185" t="inlineStr">
        <is>
          <t>METALALFA (NEGOCIADO)</t>
        </is>
      </c>
      <c r="I12163" s="199" t="n">
        <v>4510.8</v>
      </c>
      <c r="J12163" s="202" t="inlineStr">
        <is>
          <t>SIM</t>
        </is>
      </c>
    </row>
    <row r="12164">
      <c r="A12164" s="185" t="n">
        <v>345</v>
      </c>
      <c r="B12164" s="185" t="inlineStr">
        <is>
          <t>TORRE</t>
        </is>
      </c>
      <c r="C12164" s="185" t="inlineStr">
        <is>
          <t>Acessórios — Poste 30/40m</t>
        </is>
      </c>
      <c r="D12164" s="185" t="inlineStr">
        <is>
          <t>Suporte RF Cinta</t>
        </is>
      </c>
      <c r="E12164" s="185" t="inlineStr">
        <is>
          <t>Suporte "Simples" tipo cinta 3x Antenas Painel c/ pé de pato</t>
        </is>
      </c>
      <c r="F12164" s="185" t="inlineStr">
        <is>
          <t>PÇ</t>
        </is>
      </c>
      <c r="G12164" s="185" t="inlineStr">
        <is>
          <t>NORDESTE</t>
        </is>
      </c>
      <c r="H12164" s="185" t="inlineStr">
        <is>
          <t>BRASILSAT</t>
        </is>
      </c>
      <c r="I12164" s="199" t="n">
        <v>5988.1</v>
      </c>
      <c r="J12164" s="202" t="inlineStr">
        <is>
          <t>SIM</t>
        </is>
      </c>
    </row>
    <row r="12165">
      <c r="A12165" s="185" t="n">
        <v>345</v>
      </c>
      <c r="B12165" s="185" t="inlineStr">
        <is>
          <t>TORRE</t>
        </is>
      </c>
      <c r="C12165" s="185" t="inlineStr">
        <is>
          <t>Acessórios — Poste 30/40m</t>
        </is>
      </c>
      <c r="D12165" s="185" t="inlineStr">
        <is>
          <t>Suporte RF Cinta</t>
        </is>
      </c>
      <c r="E12165" s="185" t="inlineStr">
        <is>
          <t>Suporte "Simples" tipo cinta 3x Antenas Painel c/ pé de pato</t>
        </is>
      </c>
      <c r="F12165" s="185" t="inlineStr">
        <is>
          <t>PÇ</t>
        </is>
      </c>
      <c r="G12165" s="185" t="inlineStr">
        <is>
          <t>NORDESTE</t>
        </is>
      </c>
      <c r="H12165" s="185" t="inlineStr">
        <is>
          <t>ZOPONE (NEGOCIADO)</t>
        </is>
      </c>
      <c r="I12165" s="199" t="n">
        <v>12187.5</v>
      </c>
      <c r="J12165" s="202" t="inlineStr">
        <is>
          <t>SIM</t>
        </is>
      </c>
    </row>
    <row r="12166">
      <c r="A12166" s="185" t="n">
        <v>345</v>
      </c>
      <c r="B12166" s="185" t="inlineStr">
        <is>
          <t>TORRE</t>
        </is>
      </c>
      <c r="C12166" s="185" t="inlineStr">
        <is>
          <t>Acessórios — Poste 30/40m</t>
        </is>
      </c>
      <c r="D12166" s="185" t="inlineStr">
        <is>
          <t>Suporte RF Cinta</t>
        </is>
      </c>
      <c r="E12166" s="185" t="inlineStr">
        <is>
          <t>Suporte "Simples" tipo cinta 3x Antenas Painel c/ pé de pato</t>
        </is>
      </c>
      <c r="F12166" s="185" t="inlineStr">
        <is>
          <t>PÇ</t>
        </is>
      </c>
      <c r="G12166" s="185" t="inlineStr">
        <is>
          <t>C OESTE</t>
        </is>
      </c>
      <c r="H12166" s="185" t="inlineStr">
        <is>
          <t>CLEMAR (NEGOCIADO)</t>
        </is>
      </c>
      <c r="I12166" s="199" t="n">
        <v>4066.4</v>
      </c>
      <c r="J12166" s="196" t="inlineStr">
        <is>
          <t>não</t>
        </is>
      </c>
    </row>
    <row r="12167">
      <c r="A12167" s="185" t="n">
        <v>345</v>
      </c>
      <c r="B12167" s="185" t="inlineStr">
        <is>
          <t>TORRE</t>
        </is>
      </c>
      <c r="C12167" s="185" t="inlineStr">
        <is>
          <t>Acessórios — Poste 30/40m</t>
        </is>
      </c>
      <c r="D12167" s="185" t="inlineStr">
        <is>
          <t>Suporte RF Cinta</t>
        </is>
      </c>
      <c r="E12167" s="185" t="inlineStr">
        <is>
          <t>Suporte "Simples" tipo cinta 3x Antenas Painel c/ pé de pato</t>
        </is>
      </c>
      <c r="F12167" s="185" t="inlineStr">
        <is>
          <t>PÇ</t>
        </is>
      </c>
      <c r="G12167" s="185" t="inlineStr">
        <is>
          <t>C OESTE</t>
        </is>
      </c>
      <c r="H12167" s="185" t="inlineStr">
        <is>
          <t>METALALFA (NEGOCIADO)</t>
        </is>
      </c>
      <c r="I12167" s="199" t="n">
        <v>4510.8</v>
      </c>
      <c r="J12167" s="196" t="inlineStr">
        <is>
          <t>não</t>
        </is>
      </c>
    </row>
    <row r="12168">
      <c r="A12168" s="185" t="n">
        <v>345</v>
      </c>
      <c r="B12168" s="185" t="inlineStr">
        <is>
          <t>TORRE</t>
        </is>
      </c>
      <c r="C12168" s="185" t="inlineStr">
        <is>
          <t>Acessórios — Poste 30/40m</t>
        </is>
      </c>
      <c r="D12168" s="185" t="inlineStr">
        <is>
          <t>Suporte RF Cinta</t>
        </is>
      </c>
      <c r="E12168" s="185" t="inlineStr">
        <is>
          <t>Suporte "Simples" tipo cinta 3x Antenas Painel c/ pé de pato</t>
        </is>
      </c>
      <c r="F12168" s="185" t="inlineStr">
        <is>
          <t>PÇ</t>
        </is>
      </c>
      <c r="G12168" s="185" t="inlineStr">
        <is>
          <t>C OESTE</t>
        </is>
      </c>
      <c r="H12168" s="185" t="inlineStr">
        <is>
          <t>BRASILSAT</t>
        </is>
      </c>
      <c r="I12168" s="199" t="n">
        <v>5830.95</v>
      </c>
      <c r="J12168" s="196" t="inlineStr">
        <is>
          <t>não</t>
        </is>
      </c>
    </row>
    <row r="12169">
      <c r="A12169" s="185" t="n">
        <v>345</v>
      </c>
      <c r="B12169" s="185" t="inlineStr">
        <is>
          <t>TORRE</t>
        </is>
      </c>
      <c r="C12169" s="185" t="inlineStr">
        <is>
          <t>Acessórios — Poste 30/40m</t>
        </is>
      </c>
      <c r="D12169" s="185" t="inlineStr">
        <is>
          <t>Suporte RF Cinta</t>
        </is>
      </c>
      <c r="E12169" s="185" t="inlineStr">
        <is>
          <t>Suporte "Simples" tipo cinta 3x Antenas Painel c/ pé de pato</t>
        </is>
      </c>
      <c r="F12169" s="185" t="inlineStr">
        <is>
          <t>PÇ</t>
        </is>
      </c>
      <c r="G12169" s="185" t="inlineStr">
        <is>
          <t>C OESTE</t>
        </is>
      </c>
      <c r="H12169" s="185" t="inlineStr">
        <is>
          <t>ZOPONE (NEGOCIADO)</t>
        </is>
      </c>
      <c r="I12169" s="199" t="n">
        <v>12187.5</v>
      </c>
      <c r="J12169" s="196" t="inlineStr">
        <is>
          <t>não</t>
        </is>
      </c>
    </row>
    <row r="12170">
      <c r="A12170" s="185" t="n">
        <v>345</v>
      </c>
      <c r="B12170" s="185" t="inlineStr">
        <is>
          <t>TORRE</t>
        </is>
      </c>
      <c r="C12170" s="185" t="inlineStr">
        <is>
          <t>Acessórios — Poste 30/40m</t>
        </is>
      </c>
      <c r="D12170" s="185" t="inlineStr">
        <is>
          <t>Suporte RF Cinta</t>
        </is>
      </c>
      <c r="E12170" s="185" t="inlineStr">
        <is>
          <t>Suporte "Simples" tipo cinta 3x Antenas Painel c/ pé de pato</t>
        </is>
      </c>
      <c r="F12170" s="185" t="inlineStr">
        <is>
          <t>PÇ</t>
        </is>
      </c>
      <c r="G12170" s="185" t="inlineStr">
        <is>
          <t>SÃO PAULO</t>
        </is>
      </c>
      <c r="H12170" s="185" t="inlineStr">
        <is>
          <t>CLEMAR (NEGOCIADO)</t>
        </is>
      </c>
      <c r="I12170" s="199" t="n">
        <v>3889.6</v>
      </c>
      <c r="J12170" s="196" t="inlineStr">
        <is>
          <t>não</t>
        </is>
      </c>
    </row>
    <row r="12171">
      <c r="A12171" s="185" t="n">
        <v>345</v>
      </c>
      <c r="B12171" s="185" t="inlineStr">
        <is>
          <t>TORRE</t>
        </is>
      </c>
      <c r="C12171" s="185" t="inlineStr">
        <is>
          <t>Acessórios — Poste 30/40m</t>
        </is>
      </c>
      <c r="D12171" s="185" t="inlineStr">
        <is>
          <t>Suporte RF Cinta</t>
        </is>
      </c>
      <c r="E12171" s="185" t="inlineStr">
        <is>
          <t>Suporte "Simples" tipo cinta 3x Antenas Painel c/ pé de pato</t>
        </is>
      </c>
      <c r="F12171" s="185" t="inlineStr">
        <is>
          <t>PÇ</t>
        </is>
      </c>
      <c r="G12171" s="185" t="inlineStr">
        <is>
          <t>SÃO PAULO</t>
        </is>
      </c>
      <c r="H12171" s="185" t="inlineStr">
        <is>
          <t>NOVA CORRENTE</t>
        </is>
      </c>
      <c r="I12171" s="199" t="n">
        <v>4050</v>
      </c>
      <c r="J12171" s="196" t="inlineStr">
        <is>
          <t>não</t>
        </is>
      </c>
    </row>
    <row r="12172">
      <c r="A12172" s="185" t="n">
        <v>345</v>
      </c>
      <c r="B12172" s="185" t="inlineStr">
        <is>
          <t>TORRE</t>
        </is>
      </c>
      <c r="C12172" s="185" t="inlineStr">
        <is>
          <t>Acessórios — Poste 30/40m</t>
        </is>
      </c>
      <c r="D12172" s="185" t="inlineStr">
        <is>
          <t>Suporte RF Cinta</t>
        </is>
      </c>
      <c r="E12172" s="185" t="inlineStr">
        <is>
          <t>Suporte "Simples" tipo cinta 3x Antenas Painel c/ pé de pato</t>
        </is>
      </c>
      <c r="F12172" s="185" t="inlineStr">
        <is>
          <t>PÇ</t>
        </is>
      </c>
      <c r="G12172" s="185" t="inlineStr">
        <is>
          <t>SÃO PAULO</t>
        </is>
      </c>
      <c r="H12172" s="185" t="inlineStr">
        <is>
          <t>METALALFA (NEGOCIADO)</t>
        </is>
      </c>
      <c r="I12172" s="199" t="n">
        <v>4510.8</v>
      </c>
      <c r="J12172" s="196" t="inlineStr">
        <is>
          <t>não</t>
        </is>
      </c>
    </row>
    <row r="12173">
      <c r="A12173" s="185" t="n">
        <v>345</v>
      </c>
      <c r="B12173" s="185" t="inlineStr">
        <is>
          <t>TORRE</t>
        </is>
      </c>
      <c r="C12173" s="185" t="inlineStr">
        <is>
          <t>Acessórios — Poste 30/40m</t>
        </is>
      </c>
      <c r="D12173" s="185" t="inlineStr">
        <is>
          <t>Suporte RF Cinta</t>
        </is>
      </c>
      <c r="E12173" s="185" t="inlineStr">
        <is>
          <t>Suporte "Simples" tipo cinta 3x Antenas Painel c/ pé de pato</t>
        </is>
      </c>
      <c r="F12173" s="185" t="inlineStr">
        <is>
          <t>PÇ</t>
        </is>
      </c>
      <c r="G12173" s="185" t="inlineStr">
        <is>
          <t>SÃO PAULO</t>
        </is>
      </c>
      <c r="H12173" s="185" t="inlineStr">
        <is>
          <t>BRASILSAT</t>
        </is>
      </c>
      <c r="I12173" s="199" t="n">
        <v>5988.1</v>
      </c>
      <c r="J12173" s="196" t="inlineStr">
        <is>
          <t>não</t>
        </is>
      </c>
    </row>
    <row r="12174">
      <c r="A12174" s="185" t="n">
        <v>345</v>
      </c>
      <c r="B12174" s="185" t="inlineStr">
        <is>
          <t>TORRE</t>
        </is>
      </c>
      <c r="C12174" s="185" t="inlineStr">
        <is>
          <t>Acessórios — Poste 30/40m</t>
        </is>
      </c>
      <c r="D12174" s="185" t="inlineStr">
        <is>
          <t>Suporte RF Cinta</t>
        </is>
      </c>
      <c r="E12174" s="185" t="inlineStr">
        <is>
          <t>Suporte "Simples" tipo cinta 3x Antenas Painel c/ pé de pato</t>
        </is>
      </c>
      <c r="F12174" s="185" t="inlineStr">
        <is>
          <t>PÇ</t>
        </is>
      </c>
      <c r="G12174" s="185" t="inlineStr">
        <is>
          <t>SÃO PAULO</t>
        </is>
      </c>
      <c r="H12174" s="185" t="inlineStr">
        <is>
          <t>ZOPONE (NEGOCIADO)</t>
        </is>
      </c>
      <c r="I12174" s="199" t="n">
        <v>12187.5</v>
      </c>
      <c r="J12174" s="196" t="inlineStr">
        <is>
          <t>não</t>
        </is>
      </c>
    </row>
    <row r="12175">
      <c r="A12175" s="185" t="n">
        <v>345</v>
      </c>
      <c r="B12175" s="185" t="inlineStr">
        <is>
          <t>TORRE</t>
        </is>
      </c>
      <c r="C12175" s="185" t="inlineStr">
        <is>
          <t>Acessórios — Poste 30/40m</t>
        </is>
      </c>
      <c r="D12175" s="185" t="inlineStr">
        <is>
          <t>Suporte RF Cinta</t>
        </is>
      </c>
      <c r="E12175" s="185" t="inlineStr">
        <is>
          <t>Suporte "Simples" tipo cinta 3x Antenas Painel c/ pé de pato</t>
        </is>
      </c>
      <c r="F12175" s="185" t="inlineStr">
        <is>
          <t>PÇ</t>
        </is>
      </c>
      <c r="G12175" s="185" t="inlineStr">
        <is>
          <t>LESTE</t>
        </is>
      </c>
      <c r="H12175" s="185" t="inlineStr">
        <is>
          <t>CLEMAR (NEGOCIADO)</t>
        </is>
      </c>
      <c r="I12175" s="199" t="n">
        <v>3712.8</v>
      </c>
      <c r="J12175" s="196" t="inlineStr">
        <is>
          <t>não</t>
        </is>
      </c>
    </row>
    <row r="12176">
      <c r="A12176" s="185" t="n">
        <v>345</v>
      </c>
      <c r="B12176" s="185" t="inlineStr">
        <is>
          <t>TORRE</t>
        </is>
      </c>
      <c r="C12176" s="185" t="inlineStr">
        <is>
          <t>Acessórios — Poste 30/40m</t>
        </is>
      </c>
      <c r="D12176" s="185" t="inlineStr">
        <is>
          <t>Suporte RF Cinta</t>
        </is>
      </c>
      <c r="E12176" s="185" t="inlineStr">
        <is>
          <t>Suporte "Simples" tipo cinta 3x Antenas Painel c/ pé de pato</t>
        </is>
      </c>
      <c r="F12176" s="185" t="inlineStr">
        <is>
          <t>PÇ</t>
        </is>
      </c>
      <c r="G12176" s="185" t="inlineStr">
        <is>
          <t>LESTE</t>
        </is>
      </c>
      <c r="H12176" s="185" t="inlineStr">
        <is>
          <t>NOVA CORRENTE</t>
        </is>
      </c>
      <c r="I12176" s="199" t="n">
        <v>4050</v>
      </c>
      <c r="J12176" s="196" t="inlineStr">
        <is>
          <t>não</t>
        </is>
      </c>
    </row>
    <row r="12177">
      <c r="A12177" s="185" t="n">
        <v>345</v>
      </c>
      <c r="B12177" s="185" t="inlineStr">
        <is>
          <t>TORRE</t>
        </is>
      </c>
      <c r="C12177" s="185" t="inlineStr">
        <is>
          <t>Acessórios — Poste 30/40m</t>
        </is>
      </c>
      <c r="D12177" s="185" t="inlineStr">
        <is>
          <t>Suporte RF Cinta</t>
        </is>
      </c>
      <c r="E12177" s="185" t="inlineStr">
        <is>
          <t>Suporte "Simples" tipo cinta 3x Antenas Painel c/ pé de pato</t>
        </is>
      </c>
      <c r="F12177" s="185" t="inlineStr">
        <is>
          <t>PÇ</t>
        </is>
      </c>
      <c r="G12177" s="185" t="inlineStr">
        <is>
          <t>LESTE</t>
        </is>
      </c>
      <c r="H12177" s="185" t="inlineStr">
        <is>
          <t>METALALFA (NEGOCIADO)</t>
        </is>
      </c>
      <c r="I12177" s="199" t="n">
        <v>4510.8</v>
      </c>
      <c r="J12177" s="196" t="inlineStr">
        <is>
          <t>não</t>
        </is>
      </c>
    </row>
    <row r="12178">
      <c r="A12178" s="185" t="n">
        <v>345</v>
      </c>
      <c r="B12178" s="185" t="inlineStr">
        <is>
          <t>TORRE</t>
        </is>
      </c>
      <c r="C12178" s="185" t="inlineStr">
        <is>
          <t>Acessórios — Poste 30/40m</t>
        </is>
      </c>
      <c r="D12178" s="185" t="inlineStr">
        <is>
          <t>Suporte RF Cinta</t>
        </is>
      </c>
      <c r="E12178" s="185" t="inlineStr">
        <is>
          <t>Suporte "Simples" tipo cinta 3x Antenas Painel c/ pé de pato</t>
        </is>
      </c>
      <c r="F12178" s="185" t="inlineStr">
        <is>
          <t>PÇ</t>
        </is>
      </c>
      <c r="G12178" s="185" t="inlineStr">
        <is>
          <t>LESTE</t>
        </is>
      </c>
      <c r="H12178" s="185" t="inlineStr">
        <is>
          <t>BRASILSAT</t>
        </is>
      </c>
      <c r="I12178" s="199" t="n">
        <v>5988.1</v>
      </c>
      <c r="J12178" s="196" t="inlineStr">
        <is>
          <t>não</t>
        </is>
      </c>
    </row>
    <row r="12179">
      <c r="A12179" s="185" t="n">
        <v>345</v>
      </c>
      <c r="B12179" s="185" t="inlineStr">
        <is>
          <t>TORRE</t>
        </is>
      </c>
      <c r="C12179" s="185" t="inlineStr">
        <is>
          <t>Acessórios — Poste 30/40m</t>
        </is>
      </c>
      <c r="D12179" s="185" t="inlineStr">
        <is>
          <t>Suporte RF Cinta</t>
        </is>
      </c>
      <c r="E12179" s="185" t="inlineStr">
        <is>
          <t>Suporte "Simples" tipo cinta 3x Antenas Painel c/ pé de pato</t>
        </is>
      </c>
      <c r="F12179" s="185" t="inlineStr">
        <is>
          <t>PÇ</t>
        </is>
      </c>
      <c r="G12179" s="185" t="inlineStr">
        <is>
          <t>LESTE</t>
        </is>
      </c>
      <c r="H12179" s="185" t="inlineStr">
        <is>
          <t>ZOPONE (NEGOCIADO)</t>
        </is>
      </c>
      <c r="I12179" s="199" t="n">
        <v>12187.5</v>
      </c>
      <c r="J12179" s="196" t="inlineStr">
        <is>
          <t>não</t>
        </is>
      </c>
    </row>
    <row r="12180">
      <c r="A12180" s="185" t="n">
        <v>345</v>
      </c>
      <c r="B12180" s="185" t="inlineStr">
        <is>
          <t>TORRE</t>
        </is>
      </c>
      <c r="C12180" s="185" t="inlineStr">
        <is>
          <t>Acessórios — Poste 30/40m</t>
        </is>
      </c>
      <c r="D12180" s="185" t="inlineStr">
        <is>
          <t>Suporte RF Cinta</t>
        </is>
      </c>
      <c r="E12180" s="185" t="inlineStr">
        <is>
          <t>Suporte "Simples" tipo cinta 3x Antenas Painel c/ pé de pato</t>
        </is>
      </c>
      <c r="F12180" s="185" t="inlineStr">
        <is>
          <t>PÇ</t>
        </is>
      </c>
      <c r="G12180" s="185" t="inlineStr">
        <is>
          <t>SUL</t>
        </is>
      </c>
      <c r="H12180" s="185" t="inlineStr">
        <is>
          <t>CLEMAR (NEGOCIADO)</t>
        </is>
      </c>
      <c r="I12180" s="199" t="n">
        <v>3536</v>
      </c>
      <c r="J12180" s="196" t="inlineStr">
        <is>
          <t>não</t>
        </is>
      </c>
    </row>
    <row r="12181">
      <c r="A12181" s="185" t="n">
        <v>345</v>
      </c>
      <c r="B12181" s="185" t="inlineStr">
        <is>
          <t>TORRE</t>
        </is>
      </c>
      <c r="C12181" s="185" t="inlineStr">
        <is>
          <t>Acessórios — Poste 30/40m</t>
        </is>
      </c>
      <c r="D12181" s="185" t="inlineStr">
        <is>
          <t>Suporte RF Cinta</t>
        </is>
      </c>
      <c r="E12181" s="185" t="inlineStr">
        <is>
          <t>Suporte "Simples" tipo cinta 3x Antenas Painel c/ pé de pato</t>
        </is>
      </c>
      <c r="F12181" s="185" t="inlineStr">
        <is>
          <t>PÇ</t>
        </is>
      </c>
      <c r="G12181" s="185" t="inlineStr">
        <is>
          <t>SUL</t>
        </is>
      </c>
      <c r="H12181" s="185" t="inlineStr">
        <is>
          <t>NOVA CORRENTE</t>
        </is>
      </c>
      <c r="I12181" s="199" t="n">
        <v>4050</v>
      </c>
      <c r="J12181" s="196" t="inlineStr">
        <is>
          <t>não</t>
        </is>
      </c>
    </row>
    <row r="12182">
      <c r="A12182" s="185" t="n">
        <v>345</v>
      </c>
      <c r="B12182" s="185" t="inlineStr">
        <is>
          <t>TORRE</t>
        </is>
      </c>
      <c r="C12182" s="185" t="inlineStr">
        <is>
          <t>Acessórios — Poste 30/40m</t>
        </is>
      </c>
      <c r="D12182" s="185" t="inlineStr">
        <is>
          <t>Suporte RF Cinta</t>
        </is>
      </c>
      <c r="E12182" s="185" t="inlineStr">
        <is>
          <t>Suporte "Simples" tipo cinta 3x Antenas Painel c/ pé de pato</t>
        </is>
      </c>
      <c r="F12182" s="185" t="inlineStr">
        <is>
          <t>PÇ</t>
        </is>
      </c>
      <c r="G12182" s="185" t="inlineStr">
        <is>
          <t>SUL</t>
        </is>
      </c>
      <c r="H12182" s="185" t="inlineStr">
        <is>
          <t>METALALFA (NEGOCIADO)</t>
        </is>
      </c>
      <c r="I12182" s="199" t="n">
        <v>4510.8</v>
      </c>
      <c r="J12182" s="196" t="inlineStr">
        <is>
          <t>não</t>
        </is>
      </c>
    </row>
    <row r="12183">
      <c r="A12183" s="185" t="n">
        <v>345</v>
      </c>
      <c r="B12183" s="185" t="inlineStr">
        <is>
          <t>TORRE</t>
        </is>
      </c>
      <c r="C12183" s="185" t="inlineStr">
        <is>
          <t>Acessórios — Poste 30/40m</t>
        </is>
      </c>
      <c r="D12183" s="185" t="inlineStr">
        <is>
          <t>Suporte RF Cinta</t>
        </is>
      </c>
      <c r="E12183" s="185" t="inlineStr">
        <is>
          <t>Suporte "Simples" tipo cinta 3x Antenas Painel c/ pé de pato</t>
        </is>
      </c>
      <c r="F12183" s="185" t="inlineStr">
        <is>
          <t>PÇ</t>
        </is>
      </c>
      <c r="G12183" s="185" t="inlineStr">
        <is>
          <t>SUL</t>
        </is>
      </c>
      <c r="H12183" s="185" t="inlineStr">
        <is>
          <t>BRASILSAT</t>
        </is>
      </c>
      <c r="I12183" s="199" t="n">
        <v>5988.1</v>
      </c>
      <c r="J12183" s="196" t="inlineStr">
        <is>
          <t>não</t>
        </is>
      </c>
    </row>
    <row r="12184">
      <c r="A12184" s="185" t="n">
        <v>345</v>
      </c>
      <c r="B12184" s="185" t="inlineStr">
        <is>
          <t>TORRE</t>
        </is>
      </c>
      <c r="C12184" s="185" t="inlineStr">
        <is>
          <t>Acessórios — Poste 30/40m</t>
        </is>
      </c>
      <c r="D12184" s="185" t="inlineStr">
        <is>
          <t>Suporte RF Cinta</t>
        </is>
      </c>
      <c r="E12184" s="185" t="inlineStr">
        <is>
          <t>Suporte "Simples" tipo cinta 3x Antenas Painel c/ pé de pato</t>
        </is>
      </c>
      <c r="F12184" s="185" t="inlineStr">
        <is>
          <t>PÇ</t>
        </is>
      </c>
      <c r="G12184" s="185" t="inlineStr">
        <is>
          <t>SUL</t>
        </is>
      </c>
      <c r="H12184" s="185" t="inlineStr">
        <is>
          <t>ZOPONE (NEGOCIADO)</t>
        </is>
      </c>
      <c r="I12184" s="199" t="n">
        <v>12187.5</v>
      </c>
      <c r="J12184" s="196" t="inlineStr">
        <is>
          <t>não</t>
        </is>
      </c>
    </row>
    <row r="12185">
      <c r="A12185" s="185" t="n">
        <v>346</v>
      </c>
      <c r="B12185" s="185" t="inlineStr">
        <is>
          <t>TORRE</t>
        </is>
      </c>
      <c r="C12185" s="185" t="inlineStr">
        <is>
          <t>Acessórios — Poste 30/40m</t>
        </is>
      </c>
      <c r="D12185" s="185" t="inlineStr">
        <is>
          <t>Suporte RF Cinta</t>
        </is>
      </c>
      <c r="E12185" s="185" t="inlineStr">
        <is>
          <t>Suporte "Y" tipo cinta 1x posição (2x Antenas) c/ pé de pato</t>
        </is>
      </c>
      <c r="F12185" s="185" t="inlineStr">
        <is>
          <t>PÇ</t>
        </is>
      </c>
      <c r="G12185" s="185" t="inlineStr">
        <is>
          <t>NORTE</t>
        </is>
      </c>
      <c r="H12185" s="185" t="inlineStr">
        <is>
          <t>METALALFA (NEGOCIADO)</t>
        </is>
      </c>
      <c r="I12185" s="199" t="n">
        <v>2380.7</v>
      </c>
      <c r="J12185" s="202" t="inlineStr">
        <is>
          <t>SIM</t>
        </is>
      </c>
    </row>
    <row r="12186">
      <c r="A12186" s="185" t="n">
        <v>346</v>
      </c>
      <c r="B12186" s="185" t="inlineStr">
        <is>
          <t>TORRE</t>
        </is>
      </c>
      <c r="C12186" s="185" t="inlineStr">
        <is>
          <t>Acessórios — Poste 30/40m</t>
        </is>
      </c>
      <c r="D12186" s="185" t="inlineStr">
        <is>
          <t>Suporte RF Cinta</t>
        </is>
      </c>
      <c r="E12186" s="185" t="inlineStr">
        <is>
          <t>Suporte "Y" tipo cinta 1x posição (2x Antenas) c/ pé de pato</t>
        </is>
      </c>
      <c r="F12186" s="185" t="inlineStr">
        <is>
          <t>PÇ</t>
        </is>
      </c>
      <c r="G12186" s="185" t="inlineStr">
        <is>
          <t>NORTE</t>
        </is>
      </c>
      <c r="H12186" s="185" t="inlineStr">
        <is>
          <t>BRASILSAT</t>
        </is>
      </c>
      <c r="I12186" s="199" t="n">
        <v>4314.95</v>
      </c>
      <c r="J12186" s="202" t="inlineStr">
        <is>
          <t>SIM</t>
        </is>
      </c>
    </row>
    <row r="12187">
      <c r="A12187" s="185" t="n">
        <v>346</v>
      </c>
      <c r="B12187" s="185" t="inlineStr">
        <is>
          <t>TORRE</t>
        </is>
      </c>
      <c r="C12187" s="185" t="inlineStr">
        <is>
          <t>Acessórios — Poste 30/40m</t>
        </is>
      </c>
      <c r="D12187" s="185" t="inlineStr">
        <is>
          <t>Suporte RF Cinta</t>
        </is>
      </c>
      <c r="E12187" s="185" t="inlineStr">
        <is>
          <t>Suporte "Y" tipo cinta 1x posição (2x Antenas) c/ pé de pato</t>
        </is>
      </c>
      <c r="F12187" s="185" t="inlineStr">
        <is>
          <t>PÇ</t>
        </is>
      </c>
      <c r="G12187" s="185" t="inlineStr">
        <is>
          <t>NORTE</t>
        </is>
      </c>
      <c r="H12187" s="185" t="inlineStr">
        <is>
          <t>CLEMAR (NEGOCIADO)</t>
        </is>
      </c>
      <c r="I12187" s="199" t="n">
        <v>4519.06</v>
      </c>
      <c r="J12187" s="202" t="inlineStr">
        <is>
          <t>SIM</t>
        </is>
      </c>
    </row>
    <row r="12188">
      <c r="A12188" s="185" t="n">
        <v>346</v>
      </c>
      <c r="B12188" s="185" t="inlineStr">
        <is>
          <t>TORRE</t>
        </is>
      </c>
      <c r="C12188" s="185" t="inlineStr">
        <is>
          <t>Acessórios — Poste 30/40m</t>
        </is>
      </c>
      <c r="D12188" s="185" t="inlineStr">
        <is>
          <t>Suporte RF Cinta</t>
        </is>
      </c>
      <c r="E12188" s="185" t="inlineStr">
        <is>
          <t>Suporte "Y" tipo cinta 1x posição (2x Antenas) c/ pé de pato</t>
        </is>
      </c>
      <c r="F12188" s="185" t="inlineStr">
        <is>
          <t>PÇ</t>
        </is>
      </c>
      <c r="G12188" s="185" t="inlineStr">
        <is>
          <t>NORTE</t>
        </is>
      </c>
      <c r="H12188" s="185" t="inlineStr">
        <is>
          <t>ZOPONE (NEGOCIADO)</t>
        </is>
      </c>
      <c r="I12188" s="199" t="n">
        <v>5538.38</v>
      </c>
      <c r="J12188" s="202" t="inlineStr">
        <is>
          <t>SIM</t>
        </is>
      </c>
    </row>
    <row r="12189">
      <c r="A12189" s="185" t="n">
        <v>346</v>
      </c>
      <c r="B12189" s="185" t="inlineStr">
        <is>
          <t>TORRE</t>
        </is>
      </c>
      <c r="C12189" s="185" t="inlineStr">
        <is>
          <t>Acessórios — Poste 30/40m</t>
        </is>
      </c>
      <c r="D12189" s="185" t="inlineStr">
        <is>
          <t>Suporte RF Cinta</t>
        </is>
      </c>
      <c r="E12189" s="185" t="inlineStr">
        <is>
          <t>Suporte "Y" tipo cinta 1x posição (2x Antenas) c/ pé de pato</t>
        </is>
      </c>
      <c r="F12189" s="185" t="inlineStr">
        <is>
          <t>PÇ</t>
        </is>
      </c>
      <c r="G12189" s="185" t="inlineStr">
        <is>
          <t>NORDESTE</t>
        </is>
      </c>
      <c r="H12189" s="185" t="inlineStr">
        <is>
          <t>METALALFA (NEGOCIADO)</t>
        </is>
      </c>
      <c r="I12189" s="199" t="n">
        <v>2380.7</v>
      </c>
      <c r="J12189" s="202" t="inlineStr">
        <is>
          <t>SIM</t>
        </is>
      </c>
    </row>
    <row r="12190">
      <c r="A12190" s="185" t="n">
        <v>346</v>
      </c>
      <c r="B12190" s="185" t="inlineStr">
        <is>
          <t>TORRE</t>
        </is>
      </c>
      <c r="C12190" s="185" t="inlineStr">
        <is>
          <t>Acessórios — Poste 30/40m</t>
        </is>
      </c>
      <c r="D12190" s="185" t="inlineStr">
        <is>
          <t>Suporte RF Cinta</t>
        </is>
      </c>
      <c r="E12190" s="185" t="inlineStr">
        <is>
          <t>Suporte "Y" tipo cinta 1x posição (2x Antenas) c/ pé de pato</t>
        </is>
      </c>
      <c r="F12190" s="185" t="inlineStr">
        <is>
          <t>PÇ</t>
        </is>
      </c>
      <c r="G12190" s="185" t="inlineStr">
        <is>
          <t>NORDESTE</t>
        </is>
      </c>
      <c r="H12190" s="185" t="inlineStr">
        <is>
          <t>NOVA CORRENTE</t>
        </is>
      </c>
      <c r="I12190" s="199" t="n">
        <v>2400</v>
      </c>
      <c r="J12190" s="202" t="inlineStr">
        <is>
          <t>SIM</t>
        </is>
      </c>
    </row>
    <row r="12191">
      <c r="A12191" s="185" t="n">
        <v>346</v>
      </c>
      <c r="B12191" s="185" t="inlineStr">
        <is>
          <t>TORRE</t>
        </is>
      </c>
      <c r="C12191" s="185" t="inlineStr">
        <is>
          <t>Acessórios — Poste 30/40m</t>
        </is>
      </c>
      <c r="D12191" s="185" t="inlineStr">
        <is>
          <t>Suporte RF Cinta</t>
        </is>
      </c>
      <c r="E12191" s="185" t="inlineStr">
        <is>
          <t>Suporte "Y" tipo cinta 1x posição (2x Antenas) c/ pé de pato</t>
        </is>
      </c>
      <c r="F12191" s="185" t="inlineStr">
        <is>
          <t>PÇ</t>
        </is>
      </c>
      <c r="G12191" s="185" t="inlineStr">
        <is>
          <t>NORDESTE</t>
        </is>
      </c>
      <c r="H12191" s="185" t="inlineStr">
        <is>
          <t>CLEMAR (NEGOCIADO)</t>
        </is>
      </c>
      <c r="I12191" s="199" t="n">
        <v>4067.15</v>
      </c>
      <c r="J12191" s="202" t="inlineStr">
        <is>
          <t>SIM</t>
        </is>
      </c>
    </row>
    <row r="12192">
      <c r="A12192" s="185" t="n">
        <v>346</v>
      </c>
      <c r="B12192" s="185" t="inlineStr">
        <is>
          <t>TORRE</t>
        </is>
      </c>
      <c r="C12192" s="185" t="inlineStr">
        <is>
          <t>Acessórios — Poste 30/40m</t>
        </is>
      </c>
      <c r="D12192" s="185" t="inlineStr">
        <is>
          <t>Suporte RF Cinta</t>
        </is>
      </c>
      <c r="E12192" s="185" t="inlineStr">
        <is>
          <t>Suporte "Y" tipo cinta 1x posição (2x Antenas) c/ pé de pato</t>
        </is>
      </c>
      <c r="F12192" s="185" t="inlineStr">
        <is>
          <t>PÇ</t>
        </is>
      </c>
      <c r="G12192" s="185" t="inlineStr">
        <is>
          <t>NORDESTE</t>
        </is>
      </c>
      <c r="H12192" s="185" t="inlineStr">
        <is>
          <t>BRASILSAT</t>
        </is>
      </c>
      <c r="I12192" s="199" t="n">
        <v>4314.95</v>
      </c>
      <c r="J12192" s="202" t="inlineStr">
        <is>
          <t>SIM</t>
        </is>
      </c>
    </row>
    <row r="12193">
      <c r="A12193" s="185" t="n">
        <v>346</v>
      </c>
      <c r="B12193" s="185" t="inlineStr">
        <is>
          <t>TORRE</t>
        </is>
      </c>
      <c r="C12193" s="185" t="inlineStr">
        <is>
          <t>Acessórios — Poste 30/40m</t>
        </is>
      </c>
      <c r="D12193" s="185" t="inlineStr">
        <is>
          <t>Suporte RF Cinta</t>
        </is>
      </c>
      <c r="E12193" s="185" t="inlineStr">
        <is>
          <t>Suporte "Y" tipo cinta 1x posição (2x Antenas) c/ pé de pato</t>
        </is>
      </c>
      <c r="F12193" s="185" t="inlineStr">
        <is>
          <t>PÇ</t>
        </is>
      </c>
      <c r="G12193" s="185" t="inlineStr">
        <is>
          <t>NORDESTE</t>
        </is>
      </c>
      <c r="H12193" s="185" t="inlineStr">
        <is>
          <t>ZOPONE (NEGOCIADO)</t>
        </is>
      </c>
      <c r="I12193" s="199" t="n">
        <v>5538.38</v>
      </c>
      <c r="J12193" s="202" t="inlineStr">
        <is>
          <t>SIM</t>
        </is>
      </c>
    </row>
    <row r="12194">
      <c r="A12194" s="185" t="n">
        <v>346</v>
      </c>
      <c r="B12194" s="185" t="inlineStr">
        <is>
          <t>TORRE</t>
        </is>
      </c>
      <c r="C12194" s="185" t="inlineStr">
        <is>
          <t>Acessórios — Poste 30/40m</t>
        </is>
      </c>
      <c r="D12194" s="185" t="inlineStr">
        <is>
          <t>Suporte RF Cinta</t>
        </is>
      </c>
      <c r="E12194" s="185" t="inlineStr">
        <is>
          <t>Suporte "Y" tipo cinta 1x posição (2x Antenas) c/ pé de pato</t>
        </is>
      </c>
      <c r="F12194" s="185" t="inlineStr">
        <is>
          <t>PÇ</t>
        </is>
      </c>
      <c r="G12194" s="185" t="inlineStr">
        <is>
          <t>C OESTE</t>
        </is>
      </c>
      <c r="H12194" s="185" t="inlineStr">
        <is>
          <t>METALALFA (NEGOCIADO)</t>
        </is>
      </c>
      <c r="I12194" s="199" t="n">
        <v>2380.7</v>
      </c>
      <c r="J12194" s="196" t="inlineStr">
        <is>
          <t>não</t>
        </is>
      </c>
    </row>
    <row r="12195">
      <c r="A12195" s="185" t="n">
        <v>346</v>
      </c>
      <c r="B12195" s="185" t="inlineStr">
        <is>
          <t>TORRE</t>
        </is>
      </c>
      <c r="C12195" s="185" t="inlineStr">
        <is>
          <t>Acessórios — Poste 30/40m</t>
        </is>
      </c>
      <c r="D12195" s="185" t="inlineStr">
        <is>
          <t>Suporte RF Cinta</t>
        </is>
      </c>
      <c r="E12195" s="185" t="inlineStr">
        <is>
          <t>Suporte "Y" tipo cinta 1x posição (2x Antenas) c/ pé de pato</t>
        </is>
      </c>
      <c r="F12195" s="185" t="inlineStr">
        <is>
          <t>PÇ</t>
        </is>
      </c>
      <c r="G12195" s="185" t="inlineStr">
        <is>
          <t>C OESTE</t>
        </is>
      </c>
      <c r="H12195" s="185" t="inlineStr">
        <is>
          <t>BRASILSAT</t>
        </is>
      </c>
      <c r="I12195" s="199" t="n">
        <v>4201.72</v>
      </c>
      <c r="J12195" s="196" t="inlineStr">
        <is>
          <t>não</t>
        </is>
      </c>
    </row>
    <row r="12196">
      <c r="A12196" s="185" t="n">
        <v>346</v>
      </c>
      <c r="B12196" s="185" t="inlineStr">
        <is>
          <t>TORRE</t>
        </is>
      </c>
      <c r="C12196" s="185" t="inlineStr">
        <is>
          <t>Acessórios — Poste 30/40m</t>
        </is>
      </c>
      <c r="D12196" s="185" t="inlineStr">
        <is>
          <t>Suporte RF Cinta</t>
        </is>
      </c>
      <c r="E12196" s="185" t="inlineStr">
        <is>
          <t>Suporte "Y" tipo cinta 1x posição (2x Antenas) c/ pé de pato</t>
        </is>
      </c>
      <c r="F12196" s="185" t="inlineStr">
        <is>
          <t>PÇ</t>
        </is>
      </c>
      <c r="G12196" s="185" t="inlineStr">
        <is>
          <t>C OESTE</t>
        </is>
      </c>
      <c r="H12196" s="185" t="inlineStr">
        <is>
          <t>CLEMAR (NEGOCIADO)</t>
        </is>
      </c>
      <c r="I12196" s="199" t="n">
        <v>4473.87</v>
      </c>
      <c r="J12196" s="196" t="inlineStr">
        <is>
          <t>não</t>
        </is>
      </c>
    </row>
    <row r="12197">
      <c r="A12197" s="185" t="n">
        <v>346</v>
      </c>
      <c r="B12197" s="185" t="inlineStr">
        <is>
          <t>TORRE</t>
        </is>
      </c>
      <c r="C12197" s="185" t="inlineStr">
        <is>
          <t>Acessórios — Poste 30/40m</t>
        </is>
      </c>
      <c r="D12197" s="185" t="inlineStr">
        <is>
          <t>Suporte RF Cinta</t>
        </is>
      </c>
      <c r="E12197" s="185" t="inlineStr">
        <is>
          <t>Suporte "Y" tipo cinta 1x posição (2x Antenas) c/ pé de pato</t>
        </is>
      </c>
      <c r="F12197" s="185" t="inlineStr">
        <is>
          <t>PÇ</t>
        </is>
      </c>
      <c r="G12197" s="185" t="inlineStr">
        <is>
          <t>C OESTE</t>
        </is>
      </c>
      <c r="H12197" s="185" t="inlineStr">
        <is>
          <t>ZOPONE (NEGOCIADO)</t>
        </is>
      </c>
      <c r="I12197" s="199" t="n">
        <v>5538.38</v>
      </c>
      <c r="J12197" s="196" t="inlineStr">
        <is>
          <t>não</t>
        </is>
      </c>
    </row>
    <row r="12198">
      <c r="A12198" s="185" t="n">
        <v>346</v>
      </c>
      <c r="B12198" s="185" t="inlineStr">
        <is>
          <t>TORRE</t>
        </is>
      </c>
      <c r="C12198" s="185" t="inlineStr">
        <is>
          <t>Acessórios — Poste 30/40m</t>
        </is>
      </c>
      <c r="D12198" s="185" t="inlineStr">
        <is>
          <t>Suporte RF Cinta</t>
        </is>
      </c>
      <c r="E12198" s="185" t="inlineStr">
        <is>
          <t>Suporte "Y" tipo cinta 1x posição (2x Antenas) c/ pé de pato</t>
        </is>
      </c>
      <c r="F12198" s="185" t="inlineStr">
        <is>
          <t>PÇ</t>
        </is>
      </c>
      <c r="G12198" s="185" t="inlineStr">
        <is>
          <t>SÃO PAULO</t>
        </is>
      </c>
      <c r="H12198" s="185" t="inlineStr">
        <is>
          <t>METALALFA (NEGOCIADO)</t>
        </is>
      </c>
      <c r="I12198" s="199" t="n">
        <v>2380.7</v>
      </c>
      <c r="J12198" s="196" t="inlineStr">
        <is>
          <t>não</t>
        </is>
      </c>
    </row>
    <row r="12199">
      <c r="A12199" s="185" t="n">
        <v>346</v>
      </c>
      <c r="B12199" s="185" t="inlineStr">
        <is>
          <t>TORRE</t>
        </is>
      </c>
      <c r="C12199" s="185" t="inlineStr">
        <is>
          <t>Acessórios — Poste 30/40m</t>
        </is>
      </c>
      <c r="D12199" s="185" t="inlineStr">
        <is>
          <t>Suporte RF Cinta</t>
        </is>
      </c>
      <c r="E12199" s="185" t="inlineStr">
        <is>
          <t>Suporte "Y" tipo cinta 1x posição (2x Antenas) c/ pé de pato</t>
        </is>
      </c>
      <c r="F12199" s="185" t="inlineStr">
        <is>
          <t>PÇ</t>
        </is>
      </c>
      <c r="G12199" s="185" t="inlineStr">
        <is>
          <t>SÃO PAULO</t>
        </is>
      </c>
      <c r="H12199" s="185" t="inlineStr">
        <is>
          <t>NOVA CORRENTE</t>
        </is>
      </c>
      <c r="I12199" s="199" t="n">
        <v>2400</v>
      </c>
      <c r="J12199" s="196" t="inlineStr">
        <is>
          <t>não</t>
        </is>
      </c>
    </row>
    <row r="12200">
      <c r="A12200" s="185" t="n">
        <v>346</v>
      </c>
      <c r="B12200" s="185" t="inlineStr">
        <is>
          <t>TORRE</t>
        </is>
      </c>
      <c r="C12200" s="185" t="inlineStr">
        <is>
          <t>Acessórios — Poste 30/40m</t>
        </is>
      </c>
      <c r="D12200" s="185" t="inlineStr">
        <is>
          <t>Suporte RF Cinta</t>
        </is>
      </c>
      <c r="E12200" s="185" t="inlineStr">
        <is>
          <t>Suporte "Y" tipo cinta 1x posição (2x Antenas) c/ pé de pato</t>
        </is>
      </c>
      <c r="F12200" s="185" t="inlineStr">
        <is>
          <t>PÇ</t>
        </is>
      </c>
      <c r="G12200" s="185" t="inlineStr">
        <is>
          <t>SÃO PAULO</t>
        </is>
      </c>
      <c r="H12200" s="185" t="inlineStr">
        <is>
          <t>CLEMAR (NEGOCIADO)</t>
        </is>
      </c>
      <c r="I12200" s="199" t="n">
        <v>3841.2</v>
      </c>
      <c r="J12200" s="196" t="inlineStr">
        <is>
          <t>não</t>
        </is>
      </c>
    </row>
    <row r="12201">
      <c r="A12201" s="185" t="n">
        <v>346</v>
      </c>
      <c r="B12201" s="185" t="inlineStr">
        <is>
          <t>TORRE</t>
        </is>
      </c>
      <c r="C12201" s="185" t="inlineStr">
        <is>
          <t>Acessórios — Poste 30/40m</t>
        </is>
      </c>
      <c r="D12201" s="185" t="inlineStr">
        <is>
          <t>Suporte RF Cinta</t>
        </is>
      </c>
      <c r="E12201" s="185" t="inlineStr">
        <is>
          <t>Suporte "Y" tipo cinta 1x posição (2x Antenas) c/ pé de pato</t>
        </is>
      </c>
      <c r="F12201" s="185" t="inlineStr">
        <is>
          <t>PÇ</t>
        </is>
      </c>
      <c r="G12201" s="185" t="inlineStr">
        <is>
          <t>SÃO PAULO</t>
        </is>
      </c>
      <c r="H12201" s="185" t="inlineStr">
        <is>
          <t>BRASILSAT</t>
        </is>
      </c>
      <c r="I12201" s="199" t="n">
        <v>4314.95</v>
      </c>
      <c r="J12201" s="196" t="inlineStr">
        <is>
          <t>não</t>
        </is>
      </c>
    </row>
    <row r="12202">
      <c r="A12202" s="185" t="n">
        <v>346</v>
      </c>
      <c r="B12202" s="185" t="inlineStr">
        <is>
          <t>TORRE</t>
        </is>
      </c>
      <c r="C12202" s="185" t="inlineStr">
        <is>
          <t>Acessórios — Poste 30/40m</t>
        </is>
      </c>
      <c r="D12202" s="185" t="inlineStr">
        <is>
          <t>Suporte RF Cinta</t>
        </is>
      </c>
      <c r="E12202" s="185" t="inlineStr">
        <is>
          <t>Suporte "Y" tipo cinta 1x posição (2x Antenas) c/ pé de pato</t>
        </is>
      </c>
      <c r="F12202" s="185" t="inlineStr">
        <is>
          <t>PÇ</t>
        </is>
      </c>
      <c r="G12202" s="185" t="inlineStr">
        <is>
          <t>SÃO PAULO</t>
        </is>
      </c>
      <c r="H12202" s="185" t="inlineStr">
        <is>
          <t>ZOPONE (NEGOCIADO)</t>
        </is>
      </c>
      <c r="I12202" s="199" t="n">
        <v>5538.38</v>
      </c>
      <c r="J12202" s="196" t="inlineStr">
        <is>
          <t>não</t>
        </is>
      </c>
    </row>
    <row r="12203">
      <c r="A12203" s="185" t="n">
        <v>346</v>
      </c>
      <c r="B12203" s="185" t="inlineStr">
        <is>
          <t>TORRE</t>
        </is>
      </c>
      <c r="C12203" s="185" t="inlineStr">
        <is>
          <t>Acessórios — Poste 30/40m</t>
        </is>
      </c>
      <c r="D12203" s="185" t="inlineStr">
        <is>
          <t>Suporte RF Cinta</t>
        </is>
      </c>
      <c r="E12203" s="185" t="inlineStr">
        <is>
          <t>Suporte "Y" tipo cinta 1x posição (2x Antenas) c/ pé de pato</t>
        </is>
      </c>
      <c r="F12203" s="185" t="inlineStr">
        <is>
          <t>PÇ</t>
        </is>
      </c>
      <c r="G12203" s="185" t="inlineStr">
        <is>
          <t>LESTE</t>
        </is>
      </c>
      <c r="H12203" s="185" t="inlineStr">
        <is>
          <t>METALALFA (NEGOCIADO)</t>
        </is>
      </c>
      <c r="I12203" s="199" t="n">
        <v>2380.7</v>
      </c>
      <c r="J12203" s="196" t="inlineStr">
        <is>
          <t>não</t>
        </is>
      </c>
    </row>
    <row r="12204">
      <c r="A12204" s="185" t="n">
        <v>346</v>
      </c>
      <c r="B12204" s="185" t="inlineStr">
        <is>
          <t>TORRE</t>
        </is>
      </c>
      <c r="C12204" s="185" t="inlineStr">
        <is>
          <t>Acessórios — Poste 30/40m</t>
        </is>
      </c>
      <c r="D12204" s="185" t="inlineStr">
        <is>
          <t>Suporte RF Cinta</t>
        </is>
      </c>
      <c r="E12204" s="185" t="inlineStr">
        <is>
          <t>Suporte "Y" tipo cinta 1x posição (2x Antenas) c/ pé de pato</t>
        </is>
      </c>
      <c r="F12204" s="185" t="inlineStr">
        <is>
          <t>PÇ</t>
        </is>
      </c>
      <c r="G12204" s="185" t="inlineStr">
        <is>
          <t>LESTE</t>
        </is>
      </c>
      <c r="H12204" s="185" t="inlineStr">
        <is>
          <t>NOVA CORRENTE</t>
        </is>
      </c>
      <c r="I12204" s="199" t="n">
        <v>2400</v>
      </c>
      <c r="J12204" s="196" t="inlineStr">
        <is>
          <t>não</t>
        </is>
      </c>
    </row>
    <row r="12205">
      <c r="A12205" s="185" t="n">
        <v>346</v>
      </c>
      <c r="B12205" s="185" t="inlineStr">
        <is>
          <t>TORRE</t>
        </is>
      </c>
      <c r="C12205" s="185" t="inlineStr">
        <is>
          <t>Acessórios — Poste 30/40m</t>
        </is>
      </c>
      <c r="D12205" s="185" t="inlineStr">
        <is>
          <t>Suporte RF Cinta</t>
        </is>
      </c>
      <c r="E12205" s="185" t="inlineStr">
        <is>
          <t>Suporte "Y" tipo cinta 1x posição (2x Antenas) c/ pé de pato</t>
        </is>
      </c>
      <c r="F12205" s="185" t="inlineStr">
        <is>
          <t>PÇ</t>
        </is>
      </c>
      <c r="G12205" s="185" t="inlineStr">
        <is>
          <t>LESTE</t>
        </is>
      </c>
      <c r="H12205" s="185" t="inlineStr">
        <is>
          <t>CLEMAR (NEGOCIADO)</t>
        </is>
      </c>
      <c r="I12205" s="199" t="n">
        <v>3841.2</v>
      </c>
      <c r="J12205" s="196" t="inlineStr">
        <is>
          <t>não</t>
        </is>
      </c>
    </row>
    <row r="12206">
      <c r="A12206" s="185" t="n">
        <v>346</v>
      </c>
      <c r="B12206" s="185" t="inlineStr">
        <is>
          <t>TORRE</t>
        </is>
      </c>
      <c r="C12206" s="185" t="inlineStr">
        <is>
          <t>Acessórios — Poste 30/40m</t>
        </is>
      </c>
      <c r="D12206" s="185" t="inlineStr">
        <is>
          <t>Suporte RF Cinta</t>
        </is>
      </c>
      <c r="E12206" s="185" t="inlineStr">
        <is>
          <t>Suporte "Y" tipo cinta 1x posição (2x Antenas) c/ pé de pato</t>
        </is>
      </c>
      <c r="F12206" s="185" t="inlineStr">
        <is>
          <t>PÇ</t>
        </is>
      </c>
      <c r="G12206" s="185" t="inlineStr">
        <is>
          <t>LESTE</t>
        </is>
      </c>
      <c r="H12206" s="185" t="inlineStr">
        <is>
          <t>BRASILSAT</t>
        </is>
      </c>
      <c r="I12206" s="199" t="n">
        <v>4314.95</v>
      </c>
      <c r="J12206" s="196" t="inlineStr">
        <is>
          <t>não</t>
        </is>
      </c>
    </row>
    <row r="12207">
      <c r="A12207" s="185" t="n">
        <v>346</v>
      </c>
      <c r="B12207" s="185" t="inlineStr">
        <is>
          <t>TORRE</t>
        </is>
      </c>
      <c r="C12207" s="185" t="inlineStr">
        <is>
          <t>Acessórios — Poste 30/40m</t>
        </is>
      </c>
      <c r="D12207" s="185" t="inlineStr">
        <is>
          <t>Suporte RF Cinta</t>
        </is>
      </c>
      <c r="E12207" s="185" t="inlineStr">
        <is>
          <t>Suporte "Y" tipo cinta 1x posição (2x Antenas) c/ pé de pato</t>
        </is>
      </c>
      <c r="F12207" s="185" t="inlineStr">
        <is>
          <t>PÇ</t>
        </is>
      </c>
      <c r="G12207" s="185" t="inlineStr">
        <is>
          <t>LESTE</t>
        </is>
      </c>
      <c r="H12207" s="185" t="inlineStr">
        <is>
          <t>ZOPONE (NEGOCIADO)</t>
        </is>
      </c>
      <c r="I12207" s="199" t="n">
        <v>5538.38</v>
      </c>
      <c r="J12207" s="196" t="inlineStr">
        <is>
          <t>não</t>
        </is>
      </c>
    </row>
    <row r="12208">
      <c r="A12208" s="185" t="n">
        <v>346</v>
      </c>
      <c r="B12208" s="185" t="inlineStr">
        <is>
          <t>TORRE</t>
        </is>
      </c>
      <c r="C12208" s="185" t="inlineStr">
        <is>
          <t>Acessórios — Poste 30/40m</t>
        </is>
      </c>
      <c r="D12208" s="185" t="inlineStr">
        <is>
          <t>Suporte RF Cinta</t>
        </is>
      </c>
      <c r="E12208" s="185" t="inlineStr">
        <is>
          <t>Suporte "Y" tipo cinta 1x posição (2x Antenas) c/ pé de pato</t>
        </is>
      </c>
      <c r="F12208" s="185" t="inlineStr">
        <is>
          <t>PÇ</t>
        </is>
      </c>
      <c r="G12208" s="185" t="inlineStr">
        <is>
          <t>SUL</t>
        </is>
      </c>
      <c r="H12208" s="185" t="inlineStr">
        <is>
          <t>METALALFA (NEGOCIADO)</t>
        </is>
      </c>
      <c r="I12208" s="199" t="n">
        <v>2380.7</v>
      </c>
      <c r="J12208" s="196" t="inlineStr">
        <is>
          <t>não</t>
        </is>
      </c>
    </row>
    <row r="12209">
      <c r="A12209" s="185" t="n">
        <v>346</v>
      </c>
      <c r="B12209" s="185" t="inlineStr">
        <is>
          <t>TORRE</t>
        </is>
      </c>
      <c r="C12209" s="185" t="inlineStr">
        <is>
          <t>Acessórios — Poste 30/40m</t>
        </is>
      </c>
      <c r="D12209" s="185" t="inlineStr">
        <is>
          <t>Suporte RF Cinta</t>
        </is>
      </c>
      <c r="E12209" s="185" t="inlineStr">
        <is>
          <t>Suporte "Y" tipo cinta 1x posição (2x Antenas) c/ pé de pato</t>
        </is>
      </c>
      <c r="F12209" s="185" t="inlineStr">
        <is>
          <t>PÇ</t>
        </is>
      </c>
      <c r="G12209" s="185" t="inlineStr">
        <is>
          <t>SUL</t>
        </is>
      </c>
      <c r="H12209" s="185" t="inlineStr">
        <is>
          <t>NOVA CORRENTE</t>
        </is>
      </c>
      <c r="I12209" s="199" t="n">
        <v>2400</v>
      </c>
      <c r="J12209" s="196" t="inlineStr">
        <is>
          <t>não</t>
        </is>
      </c>
    </row>
    <row r="12210">
      <c r="A12210" s="185" t="n">
        <v>346</v>
      </c>
      <c r="B12210" s="185" t="inlineStr">
        <is>
          <t>TORRE</t>
        </is>
      </c>
      <c r="C12210" s="185" t="inlineStr">
        <is>
          <t>Acessórios — Poste 30/40m</t>
        </is>
      </c>
      <c r="D12210" s="185" t="inlineStr">
        <is>
          <t>Suporte RF Cinta</t>
        </is>
      </c>
      <c r="E12210" s="185" t="inlineStr">
        <is>
          <t>Suporte "Y" tipo cinta 1x posição (2x Antenas) c/ pé de pato</t>
        </is>
      </c>
      <c r="F12210" s="185" t="inlineStr">
        <is>
          <t>PÇ</t>
        </is>
      </c>
      <c r="G12210" s="185" t="inlineStr">
        <is>
          <t>SUL</t>
        </is>
      </c>
      <c r="H12210" s="185" t="inlineStr">
        <is>
          <t>CLEMAR (NEGOCIADO)</t>
        </is>
      </c>
      <c r="I12210" s="199" t="n">
        <v>3841.2</v>
      </c>
      <c r="J12210" s="196" t="inlineStr">
        <is>
          <t>não</t>
        </is>
      </c>
    </row>
    <row r="12211">
      <c r="A12211" s="185" t="n">
        <v>346</v>
      </c>
      <c r="B12211" s="185" t="inlineStr">
        <is>
          <t>TORRE</t>
        </is>
      </c>
      <c r="C12211" s="185" t="inlineStr">
        <is>
          <t>Acessórios — Poste 30/40m</t>
        </is>
      </c>
      <c r="D12211" s="185" t="inlineStr">
        <is>
          <t>Suporte RF Cinta</t>
        </is>
      </c>
      <c r="E12211" s="185" t="inlineStr">
        <is>
          <t>Suporte "Y" tipo cinta 1x posição (2x Antenas) c/ pé de pato</t>
        </is>
      </c>
      <c r="F12211" s="185" t="inlineStr">
        <is>
          <t>PÇ</t>
        </is>
      </c>
      <c r="G12211" s="185" t="inlineStr">
        <is>
          <t>SUL</t>
        </is>
      </c>
      <c r="H12211" s="185" t="inlineStr">
        <is>
          <t>BRASILSAT</t>
        </is>
      </c>
      <c r="I12211" s="199" t="n">
        <v>4314.95</v>
      </c>
      <c r="J12211" s="196" t="inlineStr">
        <is>
          <t>não</t>
        </is>
      </c>
    </row>
    <row r="12212">
      <c r="A12212" s="185" t="n">
        <v>346</v>
      </c>
      <c r="B12212" s="185" t="inlineStr">
        <is>
          <t>TORRE</t>
        </is>
      </c>
      <c r="C12212" s="185" t="inlineStr">
        <is>
          <t>Acessórios — Poste 30/40m</t>
        </is>
      </c>
      <c r="D12212" s="185" t="inlineStr">
        <is>
          <t>Suporte RF Cinta</t>
        </is>
      </c>
      <c r="E12212" s="185" t="inlineStr">
        <is>
          <t>Suporte "Y" tipo cinta 1x posição (2x Antenas) c/ pé de pato</t>
        </is>
      </c>
      <c r="F12212" s="185" t="inlineStr">
        <is>
          <t>PÇ</t>
        </is>
      </c>
      <c r="G12212" s="185" t="inlineStr">
        <is>
          <t>SUL</t>
        </is>
      </c>
      <c r="H12212" s="185" t="inlineStr">
        <is>
          <t>ZOPONE (NEGOCIADO)</t>
        </is>
      </c>
      <c r="I12212" s="199" t="n">
        <v>5538.38</v>
      </c>
      <c r="J12212" s="196" t="inlineStr">
        <is>
          <t>não</t>
        </is>
      </c>
    </row>
    <row r="12213">
      <c r="A12213" s="185" t="n">
        <v>347</v>
      </c>
      <c r="B12213" s="185" t="inlineStr">
        <is>
          <t>TORRE</t>
        </is>
      </c>
      <c r="C12213" s="185" t="inlineStr">
        <is>
          <t>Acessórios — Poste 30/40m</t>
        </is>
      </c>
      <c r="D12213" s="185" t="inlineStr">
        <is>
          <t>Suporte RF Cinta</t>
        </is>
      </c>
      <c r="E12213" s="185" t="inlineStr">
        <is>
          <t>Suporte "Y" tipo cinta 3x posições (6x Antenas) c/ pé de pato</t>
        </is>
      </c>
      <c r="F12213" s="185" t="inlineStr">
        <is>
          <t>PÇ</t>
        </is>
      </c>
      <c r="G12213" s="185" t="inlineStr">
        <is>
          <t>NORTE</t>
        </is>
      </c>
      <c r="H12213" s="185" t="inlineStr">
        <is>
          <t>CLEMAR (NEGOCIADO)</t>
        </is>
      </c>
      <c r="I12213" s="199" t="n">
        <v>4752</v>
      </c>
      <c r="J12213" s="202" t="inlineStr">
        <is>
          <t>SIM</t>
        </is>
      </c>
    </row>
    <row r="12214">
      <c r="A12214" s="185" t="n">
        <v>347</v>
      </c>
      <c r="B12214" s="185" t="inlineStr">
        <is>
          <t>TORRE</t>
        </is>
      </c>
      <c r="C12214" s="185" t="inlineStr">
        <is>
          <t>Acessórios — Poste 30/40m</t>
        </is>
      </c>
      <c r="D12214" s="185" t="inlineStr">
        <is>
          <t>Suporte RF Cinta</t>
        </is>
      </c>
      <c r="E12214" s="185" t="inlineStr">
        <is>
          <t>Suporte "Y" tipo cinta 3x posições (6x Antenas) c/ pé de pato</t>
        </is>
      </c>
      <c r="F12214" s="185" t="inlineStr">
        <is>
          <t>PÇ</t>
        </is>
      </c>
      <c r="G12214" s="185" t="inlineStr">
        <is>
          <t>NORTE</t>
        </is>
      </c>
      <c r="H12214" s="185" t="inlineStr">
        <is>
          <t>METALALFA (NEGOCIADO)</t>
        </is>
      </c>
      <c r="I12214" s="199" t="n">
        <v>7142.1</v>
      </c>
      <c r="J12214" s="202" t="inlineStr">
        <is>
          <t>SIM</t>
        </is>
      </c>
    </row>
    <row r="12215">
      <c r="A12215" s="185" t="n">
        <v>347</v>
      </c>
      <c r="B12215" s="185" t="inlineStr">
        <is>
          <t>TORRE</t>
        </is>
      </c>
      <c r="C12215" s="185" t="inlineStr">
        <is>
          <t>Acessórios — Poste 30/40m</t>
        </is>
      </c>
      <c r="D12215" s="185" t="inlineStr">
        <is>
          <t>Suporte RF Cinta</t>
        </is>
      </c>
      <c r="E12215" s="185" t="inlineStr">
        <is>
          <t>Suporte "Y" tipo cinta 3x posições (6x Antenas) c/ pé de pato</t>
        </is>
      </c>
      <c r="F12215" s="185" t="inlineStr">
        <is>
          <t>PÇ</t>
        </is>
      </c>
      <c r="G12215" s="185" t="inlineStr">
        <is>
          <t>NORTE</t>
        </is>
      </c>
      <c r="H12215" s="185" t="inlineStr">
        <is>
          <t>BRASILSAT</t>
        </is>
      </c>
      <c r="I12215" s="199" t="n">
        <v>7749.31</v>
      </c>
      <c r="J12215" s="202" t="inlineStr">
        <is>
          <t>SIM</t>
        </is>
      </c>
    </row>
    <row r="12216">
      <c r="A12216" s="185" t="n">
        <v>347</v>
      </c>
      <c r="B12216" s="185" t="inlineStr">
        <is>
          <t>TORRE</t>
        </is>
      </c>
      <c r="C12216" s="185" t="inlineStr">
        <is>
          <t>Acessórios — Poste 30/40m</t>
        </is>
      </c>
      <c r="D12216" s="185" t="inlineStr">
        <is>
          <t>Suporte RF Cinta</t>
        </is>
      </c>
      <c r="E12216" s="185" t="inlineStr">
        <is>
          <t>Suporte "Y" tipo cinta 3x posições (6x Antenas) c/ pé de pato</t>
        </is>
      </c>
      <c r="F12216" s="185" t="inlineStr">
        <is>
          <t>PÇ</t>
        </is>
      </c>
      <c r="G12216" s="185" t="inlineStr">
        <is>
          <t>NORTE</t>
        </is>
      </c>
      <c r="H12216" s="185" t="inlineStr">
        <is>
          <t>ZOPONE (NEGOCIADO)</t>
        </is>
      </c>
      <c r="I12216" s="199" t="n">
        <v>14340.63</v>
      </c>
      <c r="J12216" s="202" t="inlineStr">
        <is>
          <t>SIM</t>
        </is>
      </c>
    </row>
    <row r="12217">
      <c r="A12217" s="185" t="n">
        <v>347</v>
      </c>
      <c r="B12217" s="185" t="inlineStr">
        <is>
          <t>TORRE</t>
        </is>
      </c>
      <c r="C12217" s="185" t="inlineStr">
        <is>
          <t>Acessórios — Poste 30/40m</t>
        </is>
      </c>
      <c r="D12217" s="185" t="inlineStr">
        <is>
          <t>Suporte RF Cinta</t>
        </is>
      </c>
      <c r="E12217" s="185" t="inlineStr">
        <is>
          <t>Suporte "Y" tipo cinta 3x posições (6x Antenas) c/ pé de pato</t>
        </is>
      </c>
      <c r="F12217" s="185" t="inlineStr">
        <is>
          <t>PÇ</t>
        </is>
      </c>
      <c r="G12217" s="185" t="inlineStr">
        <is>
          <t>NORDESTE</t>
        </is>
      </c>
      <c r="H12217" s="185" t="inlineStr">
        <is>
          <t>CLEMAR (NEGOCIADO)</t>
        </is>
      </c>
      <c r="I12217" s="199" t="n">
        <v>4356</v>
      </c>
      <c r="J12217" s="202" t="inlineStr">
        <is>
          <t>SIM</t>
        </is>
      </c>
    </row>
    <row r="12218">
      <c r="A12218" s="185" t="n">
        <v>347</v>
      </c>
      <c r="B12218" s="185" t="inlineStr">
        <is>
          <t>TORRE</t>
        </is>
      </c>
      <c r="C12218" s="185" t="inlineStr">
        <is>
          <t>Acessórios — Poste 30/40m</t>
        </is>
      </c>
      <c r="D12218" s="185" t="inlineStr">
        <is>
          <t>Suporte RF Cinta</t>
        </is>
      </c>
      <c r="E12218" s="185" t="inlineStr">
        <is>
          <t>Suporte "Y" tipo cinta 3x posições (6x Antenas) c/ pé de pato</t>
        </is>
      </c>
      <c r="F12218" s="185" t="inlineStr">
        <is>
          <t>PÇ</t>
        </is>
      </c>
      <c r="G12218" s="185" t="inlineStr">
        <is>
          <t>NORDESTE</t>
        </is>
      </c>
      <c r="H12218" s="185" t="inlineStr">
        <is>
          <t>METALALFA (NEGOCIADO)</t>
        </is>
      </c>
      <c r="I12218" s="199" t="n">
        <v>7142.1</v>
      </c>
      <c r="J12218" s="202" t="inlineStr">
        <is>
          <t>SIM</t>
        </is>
      </c>
    </row>
    <row r="12219">
      <c r="A12219" s="185" t="n">
        <v>347</v>
      </c>
      <c r="B12219" s="185" t="inlineStr">
        <is>
          <t>TORRE</t>
        </is>
      </c>
      <c r="C12219" s="185" t="inlineStr">
        <is>
          <t>Acessórios — Poste 30/40m</t>
        </is>
      </c>
      <c r="D12219" s="185" t="inlineStr">
        <is>
          <t>Suporte RF Cinta</t>
        </is>
      </c>
      <c r="E12219" s="185" t="inlineStr">
        <is>
          <t>Suporte "Y" tipo cinta 3x posições (6x Antenas) c/ pé de pato</t>
        </is>
      </c>
      <c r="F12219" s="185" t="inlineStr">
        <is>
          <t>PÇ</t>
        </is>
      </c>
      <c r="G12219" s="185" t="inlineStr">
        <is>
          <t>NORDESTE</t>
        </is>
      </c>
      <c r="H12219" s="185" t="inlineStr">
        <is>
          <t>NOVA CORRENTE</t>
        </is>
      </c>
      <c r="I12219" s="199" t="n">
        <v>7200</v>
      </c>
      <c r="J12219" s="202" t="inlineStr">
        <is>
          <t>SIM</t>
        </is>
      </c>
    </row>
    <row r="12220">
      <c r="A12220" s="185" t="n">
        <v>347</v>
      </c>
      <c r="B12220" s="185" t="inlineStr">
        <is>
          <t>TORRE</t>
        </is>
      </c>
      <c r="C12220" s="185" t="inlineStr">
        <is>
          <t>Acessórios — Poste 30/40m</t>
        </is>
      </c>
      <c r="D12220" s="185" t="inlineStr">
        <is>
          <t>Suporte RF Cinta</t>
        </is>
      </c>
      <c r="E12220" s="185" t="inlineStr">
        <is>
          <t>Suporte "Y" tipo cinta 3x posições (6x Antenas) c/ pé de pato</t>
        </is>
      </c>
      <c r="F12220" s="185" t="inlineStr">
        <is>
          <t>PÇ</t>
        </is>
      </c>
      <c r="G12220" s="185" t="inlineStr">
        <is>
          <t>NORDESTE</t>
        </is>
      </c>
      <c r="H12220" s="185" t="inlineStr">
        <is>
          <t>BRASILSAT</t>
        </is>
      </c>
      <c r="I12220" s="199" t="n">
        <v>7749.31</v>
      </c>
      <c r="J12220" s="202" t="inlineStr">
        <is>
          <t>SIM</t>
        </is>
      </c>
    </row>
    <row r="12221">
      <c r="A12221" s="185" t="n">
        <v>347</v>
      </c>
      <c r="B12221" s="185" t="inlineStr">
        <is>
          <t>TORRE</t>
        </is>
      </c>
      <c r="C12221" s="185" t="inlineStr">
        <is>
          <t>Acessórios — Poste 30/40m</t>
        </is>
      </c>
      <c r="D12221" s="185" t="inlineStr">
        <is>
          <t>Suporte RF Cinta</t>
        </is>
      </c>
      <c r="E12221" s="185" t="inlineStr">
        <is>
          <t>Suporte "Y" tipo cinta 3x posições (6x Antenas) c/ pé de pato</t>
        </is>
      </c>
      <c r="F12221" s="185" t="inlineStr">
        <is>
          <t>PÇ</t>
        </is>
      </c>
      <c r="G12221" s="185" t="inlineStr">
        <is>
          <t>NORDESTE</t>
        </is>
      </c>
      <c r="H12221" s="185" t="inlineStr">
        <is>
          <t>ZOPONE (NEGOCIADO)</t>
        </is>
      </c>
      <c r="I12221" s="199" t="n">
        <v>14340.63</v>
      </c>
      <c r="J12221" s="202" t="inlineStr">
        <is>
          <t>SIM</t>
        </is>
      </c>
    </row>
    <row r="12222">
      <c r="A12222" s="185" t="n">
        <v>347</v>
      </c>
      <c r="B12222" s="185" t="inlineStr">
        <is>
          <t>TORRE</t>
        </is>
      </c>
      <c r="C12222" s="185" t="inlineStr">
        <is>
          <t>Acessórios — Poste 30/40m</t>
        </is>
      </c>
      <c r="D12222" s="185" t="inlineStr">
        <is>
          <t>Suporte RF Cinta</t>
        </is>
      </c>
      <c r="E12222" s="185" t="inlineStr">
        <is>
          <t>Suporte "Y" tipo cinta 3x posições (6x Antenas) c/ pé de pato</t>
        </is>
      </c>
      <c r="F12222" s="185" t="inlineStr">
        <is>
          <t>PÇ</t>
        </is>
      </c>
      <c r="G12222" s="185" t="inlineStr">
        <is>
          <t>C OESTE</t>
        </is>
      </c>
      <c r="H12222" s="185" t="inlineStr">
        <is>
          <t>CLEMAR (NEGOCIADO)</t>
        </is>
      </c>
      <c r="I12222" s="199" t="n">
        <v>4158</v>
      </c>
      <c r="J12222" s="196" t="inlineStr">
        <is>
          <t>não</t>
        </is>
      </c>
    </row>
    <row r="12223">
      <c r="A12223" s="185" t="n">
        <v>347</v>
      </c>
      <c r="B12223" s="185" t="inlineStr">
        <is>
          <t>TORRE</t>
        </is>
      </c>
      <c r="C12223" s="185" t="inlineStr">
        <is>
          <t>Acessórios — Poste 30/40m</t>
        </is>
      </c>
      <c r="D12223" s="185" t="inlineStr">
        <is>
          <t>Suporte RF Cinta</t>
        </is>
      </c>
      <c r="E12223" s="185" t="inlineStr">
        <is>
          <t>Suporte "Y" tipo cinta 3x posições (6x Antenas) c/ pé de pato</t>
        </is>
      </c>
      <c r="F12223" s="185" t="inlineStr">
        <is>
          <t>PÇ</t>
        </is>
      </c>
      <c r="G12223" s="185" t="inlineStr">
        <is>
          <t>C OESTE</t>
        </is>
      </c>
      <c r="H12223" s="185" t="inlineStr">
        <is>
          <t>METALALFA (NEGOCIADO)</t>
        </is>
      </c>
      <c r="I12223" s="199" t="n">
        <v>7142.1</v>
      </c>
      <c r="J12223" s="196" t="inlineStr">
        <is>
          <t>não</t>
        </is>
      </c>
    </row>
    <row r="12224">
      <c r="A12224" s="185" t="n">
        <v>347</v>
      </c>
      <c r="B12224" s="185" t="inlineStr">
        <is>
          <t>TORRE</t>
        </is>
      </c>
      <c r="C12224" s="185" t="inlineStr">
        <is>
          <t>Acessórios — Poste 30/40m</t>
        </is>
      </c>
      <c r="D12224" s="185" t="inlineStr">
        <is>
          <t>Suporte RF Cinta</t>
        </is>
      </c>
      <c r="E12224" s="185" t="inlineStr">
        <is>
          <t>Suporte "Y" tipo cinta 3x posições (6x Antenas) c/ pé de pato</t>
        </is>
      </c>
      <c r="F12224" s="185" t="inlineStr">
        <is>
          <t>PÇ</t>
        </is>
      </c>
      <c r="G12224" s="185" t="inlineStr">
        <is>
          <t>C OESTE</t>
        </is>
      </c>
      <c r="H12224" s="185" t="inlineStr">
        <is>
          <t>BRASILSAT</t>
        </is>
      </c>
      <c r="I12224" s="199" t="n">
        <v>7545.94</v>
      </c>
      <c r="J12224" s="196" t="inlineStr">
        <is>
          <t>não</t>
        </is>
      </c>
    </row>
    <row r="12225">
      <c r="A12225" s="185" t="n">
        <v>347</v>
      </c>
      <c r="B12225" s="185" t="inlineStr">
        <is>
          <t>TORRE</t>
        </is>
      </c>
      <c r="C12225" s="185" t="inlineStr">
        <is>
          <t>Acessórios — Poste 30/40m</t>
        </is>
      </c>
      <c r="D12225" s="185" t="inlineStr">
        <is>
          <t>Suporte RF Cinta</t>
        </is>
      </c>
      <c r="E12225" s="185" t="inlineStr">
        <is>
          <t>Suporte "Y" tipo cinta 3x posições (6x Antenas) c/ pé de pato</t>
        </is>
      </c>
      <c r="F12225" s="185" t="inlineStr">
        <is>
          <t>PÇ</t>
        </is>
      </c>
      <c r="G12225" s="185" t="inlineStr">
        <is>
          <t>C OESTE</t>
        </is>
      </c>
      <c r="H12225" s="185" t="inlineStr">
        <is>
          <t>ZOPONE (NEGOCIADO)</t>
        </is>
      </c>
      <c r="I12225" s="199" t="n">
        <v>14340.63</v>
      </c>
      <c r="J12225" s="196" t="inlineStr">
        <is>
          <t>não</t>
        </is>
      </c>
    </row>
    <row r="12226">
      <c r="A12226" s="185" t="n">
        <v>347</v>
      </c>
      <c r="B12226" s="185" t="inlineStr">
        <is>
          <t>TORRE</t>
        </is>
      </c>
      <c r="C12226" s="185" t="inlineStr">
        <is>
          <t>Acessórios — Poste 30/40m</t>
        </is>
      </c>
      <c r="D12226" s="185" t="inlineStr">
        <is>
          <t>Suporte RF Cinta</t>
        </is>
      </c>
      <c r="E12226" s="185" t="inlineStr">
        <is>
          <t>Suporte "Y" tipo cinta 3x posições (6x Antenas) c/ pé de pato</t>
        </is>
      </c>
      <c r="F12226" s="185" t="inlineStr">
        <is>
          <t>PÇ</t>
        </is>
      </c>
      <c r="G12226" s="185" t="inlineStr">
        <is>
          <t>SÃO PAULO</t>
        </is>
      </c>
      <c r="H12226" s="185" t="inlineStr">
        <is>
          <t>CLEMAR (NEGOCIADO)</t>
        </is>
      </c>
      <c r="I12226" s="199" t="n">
        <v>3960</v>
      </c>
      <c r="J12226" s="196" t="inlineStr">
        <is>
          <t>não</t>
        </is>
      </c>
    </row>
    <row r="12227">
      <c r="A12227" s="185" t="n">
        <v>347</v>
      </c>
      <c r="B12227" s="185" t="inlineStr">
        <is>
          <t>TORRE</t>
        </is>
      </c>
      <c r="C12227" s="185" t="inlineStr">
        <is>
          <t>Acessórios — Poste 30/40m</t>
        </is>
      </c>
      <c r="D12227" s="185" t="inlineStr">
        <is>
          <t>Suporte RF Cinta</t>
        </is>
      </c>
      <c r="E12227" s="185" t="inlineStr">
        <is>
          <t>Suporte "Y" tipo cinta 3x posições (6x Antenas) c/ pé de pato</t>
        </is>
      </c>
      <c r="F12227" s="185" t="inlineStr">
        <is>
          <t>PÇ</t>
        </is>
      </c>
      <c r="G12227" s="185" t="inlineStr">
        <is>
          <t>SÃO PAULO</t>
        </is>
      </c>
      <c r="H12227" s="185" t="inlineStr">
        <is>
          <t>METALALFA (NEGOCIADO)</t>
        </is>
      </c>
      <c r="I12227" s="199" t="n">
        <v>7142.1</v>
      </c>
      <c r="J12227" s="196" t="inlineStr">
        <is>
          <t>não</t>
        </is>
      </c>
    </row>
    <row r="12228">
      <c r="A12228" s="185" t="n">
        <v>347</v>
      </c>
      <c r="B12228" s="185" t="inlineStr">
        <is>
          <t>TORRE</t>
        </is>
      </c>
      <c r="C12228" s="185" t="inlineStr">
        <is>
          <t>Acessórios — Poste 30/40m</t>
        </is>
      </c>
      <c r="D12228" s="185" t="inlineStr">
        <is>
          <t>Suporte RF Cinta</t>
        </is>
      </c>
      <c r="E12228" s="185" t="inlineStr">
        <is>
          <t>Suporte "Y" tipo cinta 3x posições (6x Antenas) c/ pé de pato</t>
        </is>
      </c>
      <c r="F12228" s="185" t="inlineStr">
        <is>
          <t>PÇ</t>
        </is>
      </c>
      <c r="G12228" s="185" t="inlineStr">
        <is>
          <t>SÃO PAULO</t>
        </is>
      </c>
      <c r="H12228" s="185" t="inlineStr">
        <is>
          <t>NOVA CORRENTE</t>
        </is>
      </c>
      <c r="I12228" s="199" t="n">
        <v>7200</v>
      </c>
      <c r="J12228" s="196" t="inlineStr">
        <is>
          <t>não</t>
        </is>
      </c>
    </row>
    <row r="12229">
      <c r="A12229" s="185" t="n">
        <v>347</v>
      </c>
      <c r="B12229" s="185" t="inlineStr">
        <is>
          <t>TORRE</t>
        </is>
      </c>
      <c r="C12229" s="185" t="inlineStr">
        <is>
          <t>Acessórios — Poste 30/40m</t>
        </is>
      </c>
      <c r="D12229" s="185" t="inlineStr">
        <is>
          <t>Suporte RF Cinta</t>
        </is>
      </c>
      <c r="E12229" s="185" t="inlineStr">
        <is>
          <t>Suporte "Y" tipo cinta 3x posições (6x Antenas) c/ pé de pato</t>
        </is>
      </c>
      <c r="F12229" s="185" t="inlineStr">
        <is>
          <t>PÇ</t>
        </is>
      </c>
      <c r="G12229" s="185" t="inlineStr">
        <is>
          <t>SÃO PAULO</t>
        </is>
      </c>
      <c r="H12229" s="185" t="inlineStr">
        <is>
          <t>BRASILSAT</t>
        </is>
      </c>
      <c r="I12229" s="199" t="n">
        <v>7749.31</v>
      </c>
      <c r="J12229" s="196" t="inlineStr">
        <is>
          <t>não</t>
        </is>
      </c>
    </row>
    <row r="12230">
      <c r="A12230" s="185" t="n">
        <v>347</v>
      </c>
      <c r="B12230" s="185" t="inlineStr">
        <is>
          <t>TORRE</t>
        </is>
      </c>
      <c r="C12230" s="185" t="inlineStr">
        <is>
          <t>Acessórios — Poste 30/40m</t>
        </is>
      </c>
      <c r="D12230" s="185" t="inlineStr">
        <is>
          <t>Suporte RF Cinta</t>
        </is>
      </c>
      <c r="E12230" s="185" t="inlineStr">
        <is>
          <t>Suporte "Y" tipo cinta 3x posições (6x Antenas) c/ pé de pato</t>
        </is>
      </c>
      <c r="F12230" s="185" t="inlineStr">
        <is>
          <t>PÇ</t>
        </is>
      </c>
      <c r="G12230" s="185" t="inlineStr">
        <is>
          <t>SÃO PAULO</t>
        </is>
      </c>
      <c r="H12230" s="185" t="inlineStr">
        <is>
          <t>ZOPONE (NEGOCIADO)</t>
        </is>
      </c>
      <c r="I12230" s="199" t="n">
        <v>14340.63</v>
      </c>
      <c r="J12230" s="196" t="inlineStr">
        <is>
          <t>não</t>
        </is>
      </c>
    </row>
    <row r="12231">
      <c r="A12231" s="185" t="n">
        <v>347</v>
      </c>
      <c r="B12231" s="185" t="inlineStr">
        <is>
          <t>TORRE</t>
        </is>
      </c>
      <c r="C12231" s="185" t="inlineStr">
        <is>
          <t>Acessórios — Poste 30/40m</t>
        </is>
      </c>
      <c r="D12231" s="185" t="inlineStr">
        <is>
          <t>Suporte RF Cinta</t>
        </is>
      </c>
      <c r="E12231" s="185" t="inlineStr">
        <is>
          <t>Suporte "Y" tipo cinta 3x posições (6x Antenas) c/ pé de pato</t>
        </is>
      </c>
      <c r="F12231" s="185" t="inlineStr">
        <is>
          <t>PÇ</t>
        </is>
      </c>
      <c r="G12231" s="185" t="inlineStr">
        <is>
          <t>LESTE</t>
        </is>
      </c>
      <c r="H12231" s="185" t="inlineStr">
        <is>
          <t>CLEMAR (NEGOCIADO)</t>
        </is>
      </c>
      <c r="I12231" s="199" t="n">
        <v>4356</v>
      </c>
      <c r="J12231" s="196" t="inlineStr">
        <is>
          <t>não</t>
        </is>
      </c>
    </row>
    <row r="12232">
      <c r="A12232" s="185" t="n">
        <v>347</v>
      </c>
      <c r="B12232" s="185" t="inlineStr">
        <is>
          <t>TORRE</t>
        </is>
      </c>
      <c r="C12232" s="185" t="inlineStr">
        <is>
          <t>Acessórios — Poste 30/40m</t>
        </is>
      </c>
      <c r="D12232" s="185" t="inlineStr">
        <is>
          <t>Suporte RF Cinta</t>
        </is>
      </c>
      <c r="E12232" s="185" t="inlineStr">
        <is>
          <t>Suporte "Y" tipo cinta 3x posições (6x Antenas) c/ pé de pato</t>
        </is>
      </c>
      <c r="F12232" s="185" t="inlineStr">
        <is>
          <t>PÇ</t>
        </is>
      </c>
      <c r="G12232" s="185" t="inlineStr">
        <is>
          <t>LESTE</t>
        </is>
      </c>
      <c r="H12232" s="185" t="inlineStr">
        <is>
          <t>METALALFA (NEGOCIADO)</t>
        </is>
      </c>
      <c r="I12232" s="199" t="n">
        <v>7142.1</v>
      </c>
      <c r="J12232" s="196" t="inlineStr">
        <is>
          <t>não</t>
        </is>
      </c>
    </row>
    <row r="12233">
      <c r="A12233" s="185" t="n">
        <v>347</v>
      </c>
      <c r="B12233" s="185" t="inlineStr">
        <is>
          <t>TORRE</t>
        </is>
      </c>
      <c r="C12233" s="185" t="inlineStr">
        <is>
          <t>Acessórios — Poste 30/40m</t>
        </is>
      </c>
      <c r="D12233" s="185" t="inlineStr">
        <is>
          <t>Suporte RF Cinta</t>
        </is>
      </c>
      <c r="E12233" s="185" t="inlineStr">
        <is>
          <t>Suporte "Y" tipo cinta 3x posições (6x Antenas) c/ pé de pato</t>
        </is>
      </c>
      <c r="F12233" s="185" t="inlineStr">
        <is>
          <t>PÇ</t>
        </is>
      </c>
      <c r="G12233" s="185" t="inlineStr">
        <is>
          <t>LESTE</t>
        </is>
      </c>
      <c r="H12233" s="185" t="inlineStr">
        <is>
          <t>NOVA CORRENTE</t>
        </is>
      </c>
      <c r="I12233" s="199" t="n">
        <v>7200</v>
      </c>
      <c r="J12233" s="196" t="inlineStr">
        <is>
          <t>não</t>
        </is>
      </c>
    </row>
    <row r="12234">
      <c r="A12234" s="185" t="n">
        <v>347</v>
      </c>
      <c r="B12234" s="185" t="inlineStr">
        <is>
          <t>TORRE</t>
        </is>
      </c>
      <c r="C12234" s="185" t="inlineStr">
        <is>
          <t>Acessórios — Poste 30/40m</t>
        </is>
      </c>
      <c r="D12234" s="185" t="inlineStr">
        <is>
          <t>Suporte RF Cinta</t>
        </is>
      </c>
      <c r="E12234" s="185" t="inlineStr">
        <is>
          <t>Suporte "Y" tipo cinta 3x posições (6x Antenas) c/ pé de pato</t>
        </is>
      </c>
      <c r="F12234" s="185" t="inlineStr">
        <is>
          <t>PÇ</t>
        </is>
      </c>
      <c r="G12234" s="185" t="inlineStr">
        <is>
          <t>LESTE</t>
        </is>
      </c>
      <c r="H12234" s="185" t="inlineStr">
        <is>
          <t>BRASILSAT</t>
        </is>
      </c>
      <c r="I12234" s="199" t="n">
        <v>7749.31</v>
      </c>
      <c r="J12234" s="196" t="inlineStr">
        <is>
          <t>não</t>
        </is>
      </c>
    </row>
    <row r="12235">
      <c r="A12235" s="185" t="n">
        <v>347</v>
      </c>
      <c r="B12235" s="185" t="inlineStr">
        <is>
          <t>TORRE</t>
        </is>
      </c>
      <c r="C12235" s="185" t="inlineStr">
        <is>
          <t>Acessórios — Poste 30/40m</t>
        </is>
      </c>
      <c r="D12235" s="185" t="inlineStr">
        <is>
          <t>Suporte RF Cinta</t>
        </is>
      </c>
      <c r="E12235" s="185" t="inlineStr">
        <is>
          <t>Suporte "Y" tipo cinta 3x posições (6x Antenas) c/ pé de pato</t>
        </is>
      </c>
      <c r="F12235" s="185" t="inlineStr">
        <is>
          <t>PÇ</t>
        </is>
      </c>
      <c r="G12235" s="185" t="inlineStr">
        <is>
          <t>LESTE</t>
        </is>
      </c>
      <c r="H12235" s="185" t="inlineStr">
        <is>
          <t>ZOPONE (NEGOCIADO)</t>
        </is>
      </c>
      <c r="I12235" s="199" t="n">
        <v>14340.63</v>
      </c>
      <c r="J12235" s="196" t="inlineStr">
        <is>
          <t>não</t>
        </is>
      </c>
    </row>
    <row r="12236">
      <c r="A12236" s="185" t="n">
        <v>347</v>
      </c>
      <c r="B12236" s="185" t="inlineStr">
        <is>
          <t>TORRE</t>
        </is>
      </c>
      <c r="C12236" s="185" t="inlineStr">
        <is>
          <t>Acessórios — Poste 30/40m</t>
        </is>
      </c>
      <c r="D12236" s="185" t="inlineStr">
        <is>
          <t>Suporte RF Cinta</t>
        </is>
      </c>
      <c r="E12236" s="185" t="inlineStr">
        <is>
          <t>Suporte "Y" tipo cinta 3x posições (6x Antenas) c/ pé de pato</t>
        </is>
      </c>
      <c r="F12236" s="185" t="inlineStr">
        <is>
          <t>PÇ</t>
        </is>
      </c>
      <c r="G12236" s="185" t="inlineStr">
        <is>
          <t>SUL</t>
        </is>
      </c>
      <c r="H12236" s="185" t="inlineStr">
        <is>
          <t>CLEMAR (NEGOCIADO)</t>
        </is>
      </c>
      <c r="I12236" s="199" t="n">
        <v>3960</v>
      </c>
      <c r="J12236" s="196" t="inlineStr">
        <is>
          <t>não</t>
        </is>
      </c>
    </row>
    <row r="12237">
      <c r="A12237" s="185" t="n">
        <v>347</v>
      </c>
      <c r="B12237" s="185" t="inlineStr">
        <is>
          <t>TORRE</t>
        </is>
      </c>
      <c r="C12237" s="185" t="inlineStr">
        <is>
          <t>Acessórios — Poste 30/40m</t>
        </is>
      </c>
      <c r="D12237" s="185" t="inlineStr">
        <is>
          <t>Suporte RF Cinta</t>
        </is>
      </c>
      <c r="E12237" s="185" t="inlineStr">
        <is>
          <t>Suporte "Y" tipo cinta 3x posições (6x Antenas) c/ pé de pato</t>
        </is>
      </c>
      <c r="F12237" s="185" t="inlineStr">
        <is>
          <t>PÇ</t>
        </is>
      </c>
      <c r="G12237" s="185" t="inlineStr">
        <is>
          <t>SUL</t>
        </is>
      </c>
      <c r="H12237" s="185" t="inlineStr">
        <is>
          <t>METALALFA (NEGOCIADO)</t>
        </is>
      </c>
      <c r="I12237" s="199" t="n">
        <v>7142.1</v>
      </c>
      <c r="J12237" s="196" t="inlineStr">
        <is>
          <t>não</t>
        </is>
      </c>
    </row>
    <row r="12238">
      <c r="A12238" s="185" t="n">
        <v>347</v>
      </c>
      <c r="B12238" s="185" t="inlineStr">
        <is>
          <t>TORRE</t>
        </is>
      </c>
      <c r="C12238" s="185" t="inlineStr">
        <is>
          <t>Acessórios — Poste 30/40m</t>
        </is>
      </c>
      <c r="D12238" s="185" t="inlineStr">
        <is>
          <t>Suporte RF Cinta</t>
        </is>
      </c>
      <c r="E12238" s="185" t="inlineStr">
        <is>
          <t>Suporte "Y" tipo cinta 3x posições (6x Antenas) c/ pé de pato</t>
        </is>
      </c>
      <c r="F12238" s="185" t="inlineStr">
        <is>
          <t>PÇ</t>
        </is>
      </c>
      <c r="G12238" s="185" t="inlineStr">
        <is>
          <t>SUL</t>
        </is>
      </c>
      <c r="H12238" s="185" t="inlineStr">
        <is>
          <t>NOVA CORRENTE</t>
        </is>
      </c>
      <c r="I12238" s="199" t="n">
        <v>7200</v>
      </c>
      <c r="J12238" s="196" t="inlineStr">
        <is>
          <t>não</t>
        </is>
      </c>
    </row>
    <row r="12239">
      <c r="A12239" s="185" t="n">
        <v>347</v>
      </c>
      <c r="B12239" s="185" t="inlineStr">
        <is>
          <t>TORRE</t>
        </is>
      </c>
      <c r="C12239" s="185" t="inlineStr">
        <is>
          <t>Acessórios — Poste 30/40m</t>
        </is>
      </c>
      <c r="D12239" s="185" t="inlineStr">
        <is>
          <t>Suporte RF Cinta</t>
        </is>
      </c>
      <c r="E12239" s="185" t="inlineStr">
        <is>
          <t>Suporte "Y" tipo cinta 3x posições (6x Antenas) c/ pé de pato</t>
        </is>
      </c>
      <c r="F12239" s="185" t="inlineStr">
        <is>
          <t>PÇ</t>
        </is>
      </c>
      <c r="G12239" s="185" t="inlineStr">
        <is>
          <t>SUL</t>
        </is>
      </c>
      <c r="H12239" s="185" t="inlineStr">
        <is>
          <t>BRASILSAT</t>
        </is>
      </c>
      <c r="I12239" s="199" t="n">
        <v>7749.31</v>
      </c>
      <c r="J12239" s="196" t="inlineStr">
        <is>
          <t>não</t>
        </is>
      </c>
    </row>
    <row r="12240">
      <c r="A12240" s="185" t="n">
        <v>347</v>
      </c>
      <c r="B12240" s="185" t="inlineStr">
        <is>
          <t>TORRE</t>
        </is>
      </c>
      <c r="C12240" s="185" t="inlineStr">
        <is>
          <t>Acessórios — Poste 30/40m</t>
        </is>
      </c>
      <c r="D12240" s="185" t="inlineStr">
        <is>
          <t>Suporte RF Cinta</t>
        </is>
      </c>
      <c r="E12240" s="185" t="inlineStr">
        <is>
          <t>Suporte "Y" tipo cinta 3x posições (6x Antenas) c/ pé de pato</t>
        </is>
      </c>
      <c r="F12240" s="185" t="inlineStr">
        <is>
          <t>PÇ</t>
        </is>
      </c>
      <c r="G12240" s="185" t="inlineStr">
        <is>
          <t>SUL</t>
        </is>
      </c>
      <c r="H12240" s="185" t="inlineStr">
        <is>
          <t>ZOPONE (NEGOCIADO)</t>
        </is>
      </c>
      <c r="I12240" s="199" t="n">
        <v>14340.63</v>
      </c>
      <c r="J12240" s="196" t="inlineStr">
        <is>
          <t>não</t>
        </is>
      </c>
    </row>
    <row r="12241">
      <c r="A12241" s="185" t="n">
        <v>348</v>
      </c>
      <c r="B12241" s="185" t="inlineStr">
        <is>
          <t>MASTRO</t>
        </is>
      </c>
      <c r="C12241" s="185" t="inlineStr">
        <is>
          <t>Acessórios — Mastro/Poste/Torre</t>
        </is>
      </c>
      <c r="D12241" s="185" t="inlineStr">
        <is>
          <t>Suporte RF em plataforma EV &gt; 30m</t>
        </is>
      </c>
      <c r="E12241" s="185" t="inlineStr">
        <is>
          <t>Suporte "Simples" 1x Antena Painel</t>
        </is>
      </c>
      <c r="F12241" s="185" t="inlineStr">
        <is>
          <t>PÇ</t>
        </is>
      </c>
      <c r="G12241" s="185" t="inlineStr">
        <is>
          <t>NORTE</t>
        </is>
      </c>
      <c r="H12241" s="185" t="inlineStr">
        <is>
          <t>INFRASITE + SECCIONAL</t>
        </is>
      </c>
      <c r="I12241" s="199" t="n">
        <v>1050</v>
      </c>
      <c r="J12241" s="202" t="inlineStr">
        <is>
          <t>SIM</t>
        </is>
      </c>
    </row>
    <row r="12242">
      <c r="A12242" s="185" t="n">
        <v>348</v>
      </c>
      <c r="B12242" s="185" t="inlineStr">
        <is>
          <t>MASTRO</t>
        </is>
      </c>
      <c r="C12242" s="185" t="inlineStr">
        <is>
          <t>Acessórios — Mastro/Poste/Torre</t>
        </is>
      </c>
      <c r="D12242" s="185" t="inlineStr">
        <is>
          <t>Suporte RF em plataforma EV &gt; 30m</t>
        </is>
      </c>
      <c r="E12242" s="185" t="inlineStr">
        <is>
          <t>Suporte "Simples" 1x Antena Painel</t>
        </is>
      </c>
      <c r="F12242" s="185" t="inlineStr">
        <is>
          <t>PÇ</t>
        </is>
      </c>
      <c r="G12242" s="185" t="inlineStr">
        <is>
          <t>NORTE</t>
        </is>
      </c>
      <c r="H12242" s="185" t="inlineStr">
        <is>
          <t>METALALFA (NEGOCIADO)</t>
        </is>
      </c>
      <c r="I12242" s="199" t="n">
        <v>1503.6</v>
      </c>
      <c r="J12242" s="202" t="inlineStr">
        <is>
          <t>SIM</t>
        </is>
      </c>
    </row>
    <row r="12243">
      <c r="A12243" s="185" t="n">
        <v>348</v>
      </c>
      <c r="B12243" s="185" t="inlineStr">
        <is>
          <t>MASTRO</t>
        </is>
      </c>
      <c r="C12243" s="185" t="inlineStr">
        <is>
          <t>Acessórios — Mastro/Poste/Torre</t>
        </is>
      </c>
      <c r="D12243" s="185" t="inlineStr">
        <is>
          <t>Suporte RF em plataforma EV &gt; 30m</t>
        </is>
      </c>
      <c r="E12243" s="185" t="inlineStr">
        <is>
          <t>Suporte "Simples" 1x Antena Painel</t>
        </is>
      </c>
      <c r="F12243" s="185" t="inlineStr">
        <is>
          <t>PÇ</t>
        </is>
      </c>
      <c r="G12243" s="185" t="inlineStr">
        <is>
          <t>NORTE</t>
        </is>
      </c>
      <c r="H12243" s="185" t="inlineStr">
        <is>
          <t>CAW (NEGOCIADO)</t>
        </is>
      </c>
      <c r="I12243" s="199" t="n">
        <v>1665</v>
      </c>
      <c r="J12243" s="202" t="inlineStr">
        <is>
          <t>SIM</t>
        </is>
      </c>
    </row>
    <row r="12244">
      <c r="A12244" s="185" t="n">
        <v>348</v>
      </c>
      <c r="B12244" s="185" t="inlineStr">
        <is>
          <t>MASTRO</t>
        </is>
      </c>
      <c r="C12244" s="185" t="inlineStr">
        <is>
          <t>Acessórios — Mastro/Poste/Torre</t>
        </is>
      </c>
      <c r="D12244" s="185" t="inlineStr">
        <is>
          <t>Suporte RF em plataforma EV &gt; 30m</t>
        </is>
      </c>
      <c r="E12244" s="185" t="inlineStr">
        <is>
          <t>Suporte "Simples" 1x Antena Painel</t>
        </is>
      </c>
      <c r="F12244" s="185" t="inlineStr">
        <is>
          <t>PÇ</t>
        </is>
      </c>
      <c r="G12244" s="185" t="inlineStr">
        <is>
          <t>NORTE</t>
        </is>
      </c>
      <c r="H12244" s="185" t="inlineStr">
        <is>
          <t>BRASILSAT</t>
        </is>
      </c>
      <c r="I12244" s="199" t="n">
        <v>1724.82</v>
      </c>
      <c r="J12244" s="202" t="inlineStr">
        <is>
          <t>SIM</t>
        </is>
      </c>
    </row>
    <row r="12245">
      <c r="A12245" s="185" t="n">
        <v>348</v>
      </c>
      <c r="B12245" s="185" t="inlineStr">
        <is>
          <t>MASTRO</t>
        </is>
      </c>
      <c r="C12245" s="185" t="inlineStr">
        <is>
          <t>Acessórios — Mastro/Poste/Torre</t>
        </is>
      </c>
      <c r="D12245" s="185" t="inlineStr">
        <is>
          <t>Suporte RF em plataforma EV &gt; 30m</t>
        </is>
      </c>
      <c r="E12245" s="185" t="inlineStr">
        <is>
          <t>Suporte "Simples" 1x Antena Painel</t>
        </is>
      </c>
      <c r="F12245" s="185" t="inlineStr">
        <is>
          <t>PÇ</t>
        </is>
      </c>
      <c r="G12245" s="185" t="inlineStr">
        <is>
          <t>NORTE</t>
        </is>
      </c>
      <c r="H12245" s="185" t="inlineStr">
        <is>
          <t>CAW ESTRUTURA + AGEPLAN OBRA</t>
        </is>
      </c>
      <c r="I12245" s="199" t="n">
        <v>4116</v>
      </c>
      <c r="J12245" s="202" t="inlineStr">
        <is>
          <t>SIM</t>
        </is>
      </c>
    </row>
    <row r="12246">
      <c r="A12246" s="185" t="n">
        <v>348</v>
      </c>
      <c r="B12246" s="185" t="inlineStr">
        <is>
          <t>MASTRO</t>
        </is>
      </c>
      <c r="C12246" s="185" t="inlineStr">
        <is>
          <t>Acessórios — Mastro/Poste/Torre</t>
        </is>
      </c>
      <c r="D12246" s="185" t="inlineStr">
        <is>
          <t>Suporte RF em plataforma EV &gt; 30m</t>
        </is>
      </c>
      <c r="E12246" s="185" t="inlineStr">
        <is>
          <t>Suporte "Simples" 1x Antena Painel</t>
        </is>
      </c>
      <c r="F12246" s="185" t="inlineStr">
        <is>
          <t>PÇ</t>
        </is>
      </c>
      <c r="G12246" s="185" t="inlineStr">
        <is>
          <t>NORTE</t>
        </is>
      </c>
      <c r="H12246" s="185" t="inlineStr">
        <is>
          <t>CLEMAR (NEGOCIADO)</t>
        </is>
      </c>
      <c r="I12246" s="199" t="n">
        <v>4217.79</v>
      </c>
      <c r="J12246" s="202" t="inlineStr">
        <is>
          <t>SIM</t>
        </is>
      </c>
    </row>
    <row r="12247">
      <c r="A12247" s="185" t="n">
        <v>348</v>
      </c>
      <c r="B12247" s="185" t="inlineStr">
        <is>
          <t>MASTRO</t>
        </is>
      </c>
      <c r="C12247" s="185" t="inlineStr">
        <is>
          <t>Acessórios — Mastro/Poste/Torre</t>
        </is>
      </c>
      <c r="D12247" s="185" t="inlineStr">
        <is>
          <t>Suporte RF em plataforma EV &gt; 30m</t>
        </is>
      </c>
      <c r="E12247" s="185" t="inlineStr">
        <is>
          <t>Suporte "Simples" 1x Antena Painel</t>
        </is>
      </c>
      <c r="F12247" s="185" t="inlineStr">
        <is>
          <t>PÇ</t>
        </is>
      </c>
      <c r="G12247" s="185" t="inlineStr">
        <is>
          <t>NORTE</t>
        </is>
      </c>
      <c r="H12247" s="185" t="inlineStr">
        <is>
          <t>ZOPONE (NEGOCIADO)</t>
        </is>
      </c>
      <c r="I12247" s="199" t="n">
        <v>4429.69</v>
      </c>
      <c r="J12247" s="202" t="inlineStr">
        <is>
          <t>SIM</t>
        </is>
      </c>
    </row>
    <row r="12248">
      <c r="A12248" s="185" t="n">
        <v>348</v>
      </c>
      <c r="B12248" s="185" t="inlineStr">
        <is>
          <t>MASTRO</t>
        </is>
      </c>
      <c r="C12248" s="185" t="inlineStr">
        <is>
          <t>Acessórios — Mastro/Poste/Torre</t>
        </is>
      </c>
      <c r="D12248" s="185" t="inlineStr">
        <is>
          <t>Suporte RF em plataforma EV &gt; 30m</t>
        </is>
      </c>
      <c r="E12248" s="185" t="inlineStr">
        <is>
          <t>Suporte "Simples" 1x Antena Painel</t>
        </is>
      </c>
      <c r="F12248" s="185" t="inlineStr">
        <is>
          <t>PÇ</t>
        </is>
      </c>
      <c r="G12248" s="185" t="inlineStr">
        <is>
          <t>NORDESTE</t>
        </is>
      </c>
      <c r="H12248" s="185" t="inlineStr">
        <is>
          <t>NOVA CORRENTE</t>
        </is>
      </c>
      <c r="I12248" s="199" t="n">
        <v>1050</v>
      </c>
      <c r="J12248" s="202" t="inlineStr">
        <is>
          <t>SIM</t>
        </is>
      </c>
    </row>
    <row r="12249">
      <c r="A12249" s="185" t="n">
        <v>348</v>
      </c>
      <c r="B12249" s="185" t="inlineStr">
        <is>
          <t>MASTRO</t>
        </is>
      </c>
      <c r="C12249" s="185" t="inlineStr">
        <is>
          <t>Acessórios — Mastro/Poste/Torre</t>
        </is>
      </c>
      <c r="D12249" s="185" t="inlineStr">
        <is>
          <t>Suporte RF em plataforma EV &gt; 30m</t>
        </is>
      </c>
      <c r="E12249" s="185" t="inlineStr">
        <is>
          <t>Suporte "Simples" 1x Antena Painel</t>
        </is>
      </c>
      <c r="F12249" s="185" t="inlineStr">
        <is>
          <t>PÇ</t>
        </is>
      </c>
      <c r="G12249" s="185" t="inlineStr">
        <is>
          <t>NORDESTE</t>
        </is>
      </c>
      <c r="H12249" s="185" t="inlineStr">
        <is>
          <t>INFRASITE + SECCIONAL</t>
        </is>
      </c>
      <c r="I12249" s="199" t="n">
        <v>1050</v>
      </c>
      <c r="J12249" s="202" t="inlineStr">
        <is>
          <t>SIM</t>
        </is>
      </c>
    </row>
    <row r="12250">
      <c r="A12250" s="185" t="n">
        <v>348</v>
      </c>
      <c r="B12250" s="185" t="inlineStr">
        <is>
          <t>MASTRO</t>
        </is>
      </c>
      <c r="C12250" s="185" t="inlineStr">
        <is>
          <t>Acessórios — Mastro/Poste/Torre</t>
        </is>
      </c>
      <c r="D12250" s="185" t="inlineStr">
        <is>
          <t>Suporte RF em plataforma EV &gt; 30m</t>
        </is>
      </c>
      <c r="E12250" s="185" t="inlineStr">
        <is>
          <t>Suporte "Simples" 1x Antena Painel</t>
        </is>
      </c>
      <c r="F12250" s="185" t="inlineStr">
        <is>
          <t>PÇ</t>
        </is>
      </c>
      <c r="G12250" s="185" t="inlineStr">
        <is>
          <t>NORDESTE</t>
        </is>
      </c>
      <c r="H12250" s="185" t="inlineStr">
        <is>
          <t>METALALFA (NEGOCIADO)</t>
        </is>
      </c>
      <c r="I12250" s="199" t="n">
        <v>1503.6</v>
      </c>
      <c r="J12250" s="202" t="inlineStr">
        <is>
          <t>SIM</t>
        </is>
      </c>
    </row>
    <row r="12251">
      <c r="A12251" s="185" t="n">
        <v>348</v>
      </c>
      <c r="B12251" s="185" t="inlineStr">
        <is>
          <t>MASTRO</t>
        </is>
      </c>
      <c r="C12251" s="185" t="inlineStr">
        <is>
          <t>Acessórios — Mastro/Poste/Torre</t>
        </is>
      </c>
      <c r="D12251" s="185" t="inlineStr">
        <is>
          <t>Suporte RF em plataforma EV &gt; 30m</t>
        </is>
      </c>
      <c r="E12251" s="185" t="inlineStr">
        <is>
          <t>Suporte "Simples" 1x Antena Painel</t>
        </is>
      </c>
      <c r="F12251" s="185" t="inlineStr">
        <is>
          <t>PÇ</t>
        </is>
      </c>
      <c r="G12251" s="185" t="inlineStr">
        <is>
          <t>NORDESTE</t>
        </is>
      </c>
      <c r="H12251" s="185" t="inlineStr">
        <is>
          <t>CAW (NEGOCIADO)</t>
        </is>
      </c>
      <c r="I12251" s="199" t="n">
        <v>1665</v>
      </c>
      <c r="J12251" s="202" t="inlineStr">
        <is>
          <t>SIM</t>
        </is>
      </c>
    </row>
    <row r="12252">
      <c r="A12252" s="185" t="n">
        <v>348</v>
      </c>
      <c r="B12252" s="185" t="inlineStr">
        <is>
          <t>MASTRO</t>
        </is>
      </c>
      <c r="C12252" s="185" t="inlineStr">
        <is>
          <t>Acessórios — Mastro/Poste/Torre</t>
        </is>
      </c>
      <c r="D12252" s="185" t="inlineStr">
        <is>
          <t>Suporte RF em plataforma EV &gt; 30m</t>
        </is>
      </c>
      <c r="E12252" s="185" t="inlineStr">
        <is>
          <t>Suporte "Simples" 1x Antena Painel</t>
        </is>
      </c>
      <c r="F12252" s="185" t="inlineStr">
        <is>
          <t>PÇ</t>
        </is>
      </c>
      <c r="G12252" s="185" t="inlineStr">
        <is>
          <t>NORDESTE</t>
        </is>
      </c>
      <c r="H12252" s="185" t="inlineStr">
        <is>
          <t>BRASILSAT</t>
        </is>
      </c>
      <c r="I12252" s="199" t="n">
        <v>1724.82</v>
      </c>
      <c r="J12252" s="202" t="inlineStr">
        <is>
          <t>SIM</t>
        </is>
      </c>
    </row>
    <row r="12253">
      <c r="A12253" s="185" t="n">
        <v>348</v>
      </c>
      <c r="B12253" s="185" t="inlineStr">
        <is>
          <t>MASTRO</t>
        </is>
      </c>
      <c r="C12253" s="185" t="inlineStr">
        <is>
          <t>Acessórios — Mastro/Poste/Torre</t>
        </is>
      </c>
      <c r="D12253" s="185" t="inlineStr">
        <is>
          <t>Suporte RF em plataforma EV &gt; 30m</t>
        </is>
      </c>
      <c r="E12253" s="185" t="inlineStr">
        <is>
          <t>Suporte "Simples" 1x Antena Painel</t>
        </is>
      </c>
      <c r="F12253" s="185" t="inlineStr">
        <is>
          <t>PÇ</t>
        </is>
      </c>
      <c r="G12253" s="185" t="inlineStr">
        <is>
          <t>NORDESTE</t>
        </is>
      </c>
      <c r="H12253" s="185" t="inlineStr">
        <is>
          <t>CLEMAR (NEGOCIADO)</t>
        </is>
      </c>
      <c r="I12253" s="199" t="n">
        <v>3796.01</v>
      </c>
      <c r="J12253" s="202" t="inlineStr">
        <is>
          <t>SIM</t>
        </is>
      </c>
    </row>
    <row r="12254">
      <c r="A12254" s="185" t="n">
        <v>348</v>
      </c>
      <c r="B12254" s="185" t="inlineStr">
        <is>
          <t>MASTRO</t>
        </is>
      </c>
      <c r="C12254" s="185" t="inlineStr">
        <is>
          <t>Acessórios — Mastro/Poste/Torre</t>
        </is>
      </c>
      <c r="D12254" s="185" t="inlineStr">
        <is>
          <t>Suporte RF em plataforma EV &gt; 30m</t>
        </is>
      </c>
      <c r="E12254" s="185" t="inlineStr">
        <is>
          <t>Suporte "Simples" 1x Antena Painel</t>
        </is>
      </c>
      <c r="F12254" s="185" t="inlineStr">
        <is>
          <t>PÇ</t>
        </is>
      </c>
      <c r="G12254" s="185" t="inlineStr">
        <is>
          <t>NORDESTE</t>
        </is>
      </c>
      <c r="H12254" s="185" t="inlineStr">
        <is>
          <t>ZOPONE (NEGOCIADO)</t>
        </is>
      </c>
      <c r="I12254" s="199" t="n">
        <v>3898.13</v>
      </c>
      <c r="J12254" s="202" t="inlineStr">
        <is>
          <t>SIM</t>
        </is>
      </c>
    </row>
    <row r="12255">
      <c r="A12255" s="185" t="n">
        <v>348</v>
      </c>
      <c r="B12255" s="185" t="inlineStr">
        <is>
          <t>MASTRO</t>
        </is>
      </c>
      <c r="C12255" s="185" t="inlineStr">
        <is>
          <t>Acessórios — Mastro/Poste/Torre</t>
        </is>
      </c>
      <c r="D12255" s="185" t="inlineStr">
        <is>
          <t>Suporte RF em plataforma EV &gt; 30m</t>
        </is>
      </c>
      <c r="E12255" s="185" t="inlineStr">
        <is>
          <t>Suporte "Simples" 1x Antena Painel</t>
        </is>
      </c>
      <c r="F12255" s="185" t="inlineStr">
        <is>
          <t>PÇ</t>
        </is>
      </c>
      <c r="G12255" s="185" t="inlineStr">
        <is>
          <t>NORDESTE</t>
        </is>
      </c>
      <c r="H12255" s="185" t="inlineStr">
        <is>
          <t>CAW ESTRUTURA + AGEPLAN OBRA</t>
        </is>
      </c>
      <c r="I12255" s="199" t="n">
        <v>3969</v>
      </c>
      <c r="J12255" s="202" t="inlineStr">
        <is>
          <t>SIM</t>
        </is>
      </c>
    </row>
    <row r="12256">
      <c r="A12256" s="185" t="n">
        <v>348</v>
      </c>
      <c r="B12256" s="185" t="inlineStr">
        <is>
          <t>MASTRO</t>
        </is>
      </c>
      <c r="C12256" s="185" t="inlineStr">
        <is>
          <t>Acessórios — Mastro/Poste/Torre</t>
        </is>
      </c>
      <c r="D12256" s="185" t="inlineStr">
        <is>
          <t>Suporte RF em plataforma EV &gt; 30m</t>
        </is>
      </c>
      <c r="E12256" s="185" t="inlineStr">
        <is>
          <t>Suporte "Simples" 1x Antena Painel</t>
        </is>
      </c>
      <c r="F12256" s="185" t="inlineStr">
        <is>
          <t>PÇ</t>
        </is>
      </c>
      <c r="G12256" s="185" t="inlineStr">
        <is>
          <t>C OESTE</t>
        </is>
      </c>
      <c r="H12256" s="185" t="inlineStr">
        <is>
          <t>INFRASITE + SECCIONAL</t>
        </is>
      </c>
      <c r="I12256" s="199" t="n">
        <v>1050</v>
      </c>
      <c r="J12256" s="196" t="inlineStr">
        <is>
          <t>não</t>
        </is>
      </c>
    </row>
    <row r="12257">
      <c r="A12257" s="185" t="n">
        <v>348</v>
      </c>
      <c r="B12257" s="185" t="inlineStr">
        <is>
          <t>MASTRO</t>
        </is>
      </c>
      <c r="C12257" s="185" t="inlineStr">
        <is>
          <t>Acessórios — Mastro/Poste/Torre</t>
        </is>
      </c>
      <c r="D12257" s="185" t="inlineStr">
        <is>
          <t>Suporte RF em plataforma EV &gt; 30m</t>
        </is>
      </c>
      <c r="E12257" s="185" t="inlineStr">
        <is>
          <t>Suporte "Simples" 1x Antena Painel</t>
        </is>
      </c>
      <c r="F12257" s="185" t="inlineStr">
        <is>
          <t>PÇ</t>
        </is>
      </c>
      <c r="G12257" s="185" t="inlineStr">
        <is>
          <t>C OESTE</t>
        </is>
      </c>
      <c r="H12257" s="185" t="inlineStr">
        <is>
          <t>METALALFA (NEGOCIADO)</t>
        </is>
      </c>
      <c r="I12257" s="199" t="n">
        <v>1503.6</v>
      </c>
      <c r="J12257" s="196" t="inlineStr">
        <is>
          <t>não</t>
        </is>
      </c>
    </row>
    <row r="12258">
      <c r="A12258" s="185" t="n">
        <v>348</v>
      </c>
      <c r="B12258" s="185" t="inlineStr">
        <is>
          <t>MASTRO</t>
        </is>
      </c>
      <c r="C12258" s="185" t="inlineStr">
        <is>
          <t>Acessórios — Mastro/Poste/Torre</t>
        </is>
      </c>
      <c r="D12258" s="185" t="inlineStr">
        <is>
          <t>Suporte RF em plataforma EV &gt; 30m</t>
        </is>
      </c>
      <c r="E12258" s="185" t="inlineStr">
        <is>
          <t>Suporte "Simples" 1x Antena Painel</t>
        </is>
      </c>
      <c r="F12258" s="185" t="inlineStr">
        <is>
          <t>PÇ</t>
        </is>
      </c>
      <c r="G12258" s="185" t="inlineStr">
        <is>
          <t>C OESTE</t>
        </is>
      </c>
      <c r="H12258" s="185" t="inlineStr">
        <is>
          <t>CAW (NEGOCIADO)</t>
        </is>
      </c>
      <c r="I12258" s="199" t="n">
        <v>1665</v>
      </c>
      <c r="J12258" s="196" t="inlineStr">
        <is>
          <t>não</t>
        </is>
      </c>
    </row>
    <row r="12259">
      <c r="A12259" s="185" t="n">
        <v>348</v>
      </c>
      <c r="B12259" s="185" t="inlineStr">
        <is>
          <t>MASTRO</t>
        </is>
      </c>
      <c r="C12259" s="185" t="inlineStr">
        <is>
          <t>Acessórios — Mastro/Poste/Torre</t>
        </is>
      </c>
      <c r="D12259" s="185" t="inlineStr">
        <is>
          <t>Suporte RF em plataforma EV &gt; 30m</t>
        </is>
      </c>
      <c r="E12259" s="185" t="inlineStr">
        <is>
          <t>Suporte "Simples" 1x Antena Painel</t>
        </is>
      </c>
      <c r="F12259" s="185" t="inlineStr">
        <is>
          <t>PÇ</t>
        </is>
      </c>
      <c r="G12259" s="185" t="inlineStr">
        <is>
          <t>C OESTE</t>
        </is>
      </c>
      <c r="H12259" s="185" t="inlineStr">
        <is>
          <t>BRASILSAT</t>
        </is>
      </c>
      <c r="I12259" s="199" t="n">
        <v>1687.72</v>
      </c>
      <c r="J12259" s="196" t="inlineStr">
        <is>
          <t>não</t>
        </is>
      </c>
    </row>
    <row r="12260">
      <c r="A12260" s="185" t="n">
        <v>348</v>
      </c>
      <c r="B12260" s="185" t="inlineStr">
        <is>
          <t>MASTRO</t>
        </is>
      </c>
      <c r="C12260" s="185" t="inlineStr">
        <is>
          <t>Acessórios — Mastro/Poste/Torre</t>
        </is>
      </c>
      <c r="D12260" s="185" t="inlineStr">
        <is>
          <t>Suporte RF em plataforma EV &gt; 30m</t>
        </is>
      </c>
      <c r="E12260" s="185" t="inlineStr">
        <is>
          <t>Suporte "Simples" 1x Antena Painel</t>
        </is>
      </c>
      <c r="F12260" s="185" t="inlineStr">
        <is>
          <t>PÇ</t>
        </is>
      </c>
      <c r="G12260" s="185" t="inlineStr">
        <is>
          <t>C OESTE</t>
        </is>
      </c>
      <c r="H12260" s="185" t="inlineStr">
        <is>
          <t>ZOPONE (NEGOCIADO)</t>
        </is>
      </c>
      <c r="I12260" s="199" t="n">
        <v>4075.31</v>
      </c>
      <c r="J12260" s="196" t="inlineStr">
        <is>
          <t>não</t>
        </is>
      </c>
    </row>
    <row r="12261">
      <c r="A12261" s="185" t="n">
        <v>348</v>
      </c>
      <c r="B12261" s="185" t="inlineStr">
        <is>
          <t>MASTRO</t>
        </is>
      </c>
      <c r="C12261" s="185" t="inlineStr">
        <is>
          <t>Acessórios — Mastro/Poste/Torre</t>
        </is>
      </c>
      <c r="D12261" s="185" t="inlineStr">
        <is>
          <t>Suporte RF em plataforma EV &gt; 30m</t>
        </is>
      </c>
      <c r="E12261" s="185" t="inlineStr">
        <is>
          <t>Suporte "Simples" 1x Antena Painel</t>
        </is>
      </c>
      <c r="F12261" s="185" t="inlineStr">
        <is>
          <t>PÇ</t>
        </is>
      </c>
      <c r="G12261" s="185" t="inlineStr">
        <is>
          <t>C OESTE</t>
        </is>
      </c>
      <c r="H12261" s="185" t="inlineStr">
        <is>
          <t>CAW ESTRUTURA + AGEPLAN OBRA</t>
        </is>
      </c>
      <c r="I12261" s="199" t="n">
        <v>4116</v>
      </c>
      <c r="J12261" s="196" t="inlineStr">
        <is>
          <t>não</t>
        </is>
      </c>
    </row>
    <row r="12262">
      <c r="A12262" s="185" t="n">
        <v>348</v>
      </c>
      <c r="B12262" s="185" t="inlineStr">
        <is>
          <t>MASTRO</t>
        </is>
      </c>
      <c r="C12262" s="185" t="inlineStr">
        <is>
          <t>Acessórios — Mastro/Poste/Torre</t>
        </is>
      </c>
      <c r="D12262" s="185" t="inlineStr">
        <is>
          <t>Suporte RF em plataforma EV &gt; 30m</t>
        </is>
      </c>
      <c r="E12262" s="185" t="inlineStr">
        <is>
          <t>Suporte "Simples" 1x Antena Painel</t>
        </is>
      </c>
      <c r="F12262" s="185" t="inlineStr">
        <is>
          <t>PÇ</t>
        </is>
      </c>
      <c r="G12262" s="185" t="inlineStr">
        <is>
          <t>C OESTE</t>
        </is>
      </c>
      <c r="H12262" s="185" t="inlineStr">
        <is>
          <t>CLEMAR (NEGOCIADO)</t>
        </is>
      </c>
      <c r="I12262" s="199" t="n">
        <v>4175.61</v>
      </c>
      <c r="J12262" s="196" t="inlineStr">
        <is>
          <t>não</t>
        </is>
      </c>
    </row>
    <row r="12263">
      <c r="A12263" s="185" t="n">
        <v>348</v>
      </c>
      <c r="B12263" s="185" t="inlineStr">
        <is>
          <t>MASTRO</t>
        </is>
      </c>
      <c r="C12263" s="185" t="inlineStr">
        <is>
          <t>Acessórios — Mastro/Poste/Torre</t>
        </is>
      </c>
      <c r="D12263" s="185" t="inlineStr">
        <is>
          <t>Suporte RF em plataforma EV &gt; 30m</t>
        </is>
      </c>
      <c r="E12263" s="185" t="inlineStr">
        <is>
          <t>Suporte "Simples" 1x Antena Painel</t>
        </is>
      </c>
      <c r="F12263" s="185" t="inlineStr">
        <is>
          <t>PÇ</t>
        </is>
      </c>
      <c r="G12263" s="185" t="inlineStr">
        <is>
          <t>SÃO PAULO</t>
        </is>
      </c>
      <c r="H12263" s="185" t="inlineStr">
        <is>
          <t>NOVA CORRENTE</t>
        </is>
      </c>
      <c r="I12263" s="199" t="n">
        <v>1050</v>
      </c>
      <c r="J12263" s="196" t="inlineStr">
        <is>
          <t>não</t>
        </is>
      </c>
    </row>
    <row r="12264">
      <c r="A12264" s="185" t="n">
        <v>348</v>
      </c>
      <c r="B12264" s="185" t="inlineStr">
        <is>
          <t>MASTRO</t>
        </is>
      </c>
      <c r="C12264" s="185" t="inlineStr">
        <is>
          <t>Acessórios — Mastro/Poste/Torre</t>
        </is>
      </c>
      <c r="D12264" s="185" t="inlineStr">
        <is>
          <t>Suporte RF em plataforma EV &gt; 30m</t>
        </is>
      </c>
      <c r="E12264" s="185" t="inlineStr">
        <is>
          <t>Suporte "Simples" 1x Antena Painel</t>
        </is>
      </c>
      <c r="F12264" s="185" t="inlineStr">
        <is>
          <t>PÇ</t>
        </is>
      </c>
      <c r="G12264" s="185" t="inlineStr">
        <is>
          <t>SÃO PAULO</t>
        </is>
      </c>
      <c r="H12264" s="185" t="inlineStr">
        <is>
          <t>INFRASITE + SECCIONAL</t>
        </is>
      </c>
      <c r="I12264" s="199" t="n">
        <v>1050</v>
      </c>
      <c r="J12264" s="196" t="inlineStr">
        <is>
          <t>não</t>
        </is>
      </c>
    </row>
    <row r="12265">
      <c r="A12265" s="185" t="n">
        <v>348</v>
      </c>
      <c r="B12265" s="185" t="inlineStr">
        <is>
          <t>MASTRO</t>
        </is>
      </c>
      <c r="C12265" s="185" t="inlineStr">
        <is>
          <t>Acessórios — Mastro/Poste/Torre</t>
        </is>
      </c>
      <c r="D12265" s="185" t="inlineStr">
        <is>
          <t>Suporte RF em plataforma EV &gt; 30m</t>
        </is>
      </c>
      <c r="E12265" s="185" t="inlineStr">
        <is>
          <t>Suporte "Simples" 1x Antena Painel</t>
        </is>
      </c>
      <c r="F12265" s="185" t="inlineStr">
        <is>
          <t>PÇ</t>
        </is>
      </c>
      <c r="G12265" s="185" t="inlineStr">
        <is>
          <t>SÃO PAULO</t>
        </is>
      </c>
      <c r="H12265" s="185" t="inlineStr">
        <is>
          <t>METALALFA (NEGOCIADO)</t>
        </is>
      </c>
      <c r="I12265" s="199" t="n">
        <v>1503.6</v>
      </c>
      <c r="J12265" s="196" t="inlineStr">
        <is>
          <t>não</t>
        </is>
      </c>
    </row>
    <row r="12266">
      <c r="A12266" s="185" t="n">
        <v>348</v>
      </c>
      <c r="B12266" s="185" t="inlineStr">
        <is>
          <t>MASTRO</t>
        </is>
      </c>
      <c r="C12266" s="185" t="inlineStr">
        <is>
          <t>Acessórios — Mastro/Poste/Torre</t>
        </is>
      </c>
      <c r="D12266" s="185" t="inlineStr">
        <is>
          <t>Suporte RF em plataforma EV &gt; 30m</t>
        </is>
      </c>
      <c r="E12266" s="185" t="inlineStr">
        <is>
          <t>Suporte "Simples" 1x Antena Painel</t>
        </is>
      </c>
      <c r="F12266" s="185" t="inlineStr">
        <is>
          <t>PÇ</t>
        </is>
      </c>
      <c r="G12266" s="185" t="inlineStr">
        <is>
          <t>SÃO PAULO</t>
        </is>
      </c>
      <c r="H12266" s="185" t="inlineStr">
        <is>
          <t>CAW (NEGOCIADO)</t>
        </is>
      </c>
      <c r="I12266" s="199" t="n">
        <v>1665</v>
      </c>
      <c r="J12266" s="196" t="inlineStr">
        <is>
          <t>não</t>
        </is>
      </c>
    </row>
    <row r="12267">
      <c r="A12267" s="185" t="n">
        <v>348</v>
      </c>
      <c r="B12267" s="185" t="inlineStr">
        <is>
          <t>MASTRO</t>
        </is>
      </c>
      <c r="C12267" s="185" t="inlineStr">
        <is>
          <t>Acessórios — Mastro/Poste/Torre</t>
        </is>
      </c>
      <c r="D12267" s="185" t="inlineStr">
        <is>
          <t>Suporte RF em plataforma EV &gt; 30m</t>
        </is>
      </c>
      <c r="E12267" s="185" t="inlineStr">
        <is>
          <t>Suporte "Simples" 1x Antena Painel</t>
        </is>
      </c>
      <c r="F12267" s="185" t="inlineStr">
        <is>
          <t>PÇ</t>
        </is>
      </c>
      <c r="G12267" s="185" t="inlineStr">
        <is>
          <t>SÃO PAULO</t>
        </is>
      </c>
      <c r="H12267" s="185" t="inlineStr">
        <is>
          <t>BRASILSAT</t>
        </is>
      </c>
      <c r="I12267" s="199" t="n">
        <v>1724.82</v>
      </c>
      <c r="J12267" s="196" t="inlineStr">
        <is>
          <t>não</t>
        </is>
      </c>
    </row>
    <row r="12268">
      <c r="A12268" s="185" t="n">
        <v>348</v>
      </c>
      <c r="B12268" s="185" t="inlineStr">
        <is>
          <t>MASTRO</t>
        </is>
      </c>
      <c r="C12268" s="185" t="inlineStr">
        <is>
          <t>Acessórios — Mastro/Poste/Torre</t>
        </is>
      </c>
      <c r="D12268" s="185" t="inlineStr">
        <is>
          <t>Suporte RF em plataforma EV &gt; 30m</t>
        </is>
      </c>
      <c r="E12268" s="185" t="inlineStr">
        <is>
          <t>Suporte "Simples" 1x Antena Painel</t>
        </is>
      </c>
      <c r="F12268" s="185" t="inlineStr">
        <is>
          <t>PÇ</t>
        </is>
      </c>
      <c r="G12268" s="185" t="inlineStr">
        <is>
          <t>SÃO PAULO</t>
        </is>
      </c>
      <c r="H12268" s="185" t="inlineStr">
        <is>
          <t>CAW ESTRUTURA + AGEPLAN OBRA</t>
        </is>
      </c>
      <c r="I12268" s="199" t="n">
        <v>2940</v>
      </c>
      <c r="J12268" s="196" t="inlineStr">
        <is>
          <t>não</t>
        </is>
      </c>
    </row>
    <row r="12269">
      <c r="A12269" s="185" t="n">
        <v>348</v>
      </c>
      <c r="B12269" s="185" t="inlineStr">
        <is>
          <t>MASTRO</t>
        </is>
      </c>
      <c r="C12269" s="185" t="inlineStr">
        <is>
          <t>Acessórios — Mastro/Poste/Torre</t>
        </is>
      </c>
      <c r="D12269" s="185" t="inlineStr">
        <is>
          <t>Suporte RF em plataforma EV &gt; 30m</t>
        </is>
      </c>
      <c r="E12269" s="185" t="inlineStr">
        <is>
          <t>Suporte "Simples" 1x Antena Painel</t>
        </is>
      </c>
      <c r="F12269" s="185" t="inlineStr">
        <is>
          <t>PÇ</t>
        </is>
      </c>
      <c r="G12269" s="185" t="inlineStr">
        <is>
          <t>SÃO PAULO</t>
        </is>
      </c>
      <c r="H12269" s="185" t="inlineStr">
        <is>
          <t>ZOPONE (NEGOCIADO)</t>
        </is>
      </c>
      <c r="I12269" s="199" t="n">
        <v>3543.75</v>
      </c>
      <c r="J12269" s="196" t="inlineStr">
        <is>
          <t>não</t>
        </is>
      </c>
    </row>
    <row r="12270">
      <c r="A12270" s="185" t="n">
        <v>348</v>
      </c>
      <c r="B12270" s="185" t="inlineStr">
        <is>
          <t>MASTRO</t>
        </is>
      </c>
      <c r="C12270" s="185" t="inlineStr">
        <is>
          <t>Acessórios — Mastro/Poste/Torre</t>
        </is>
      </c>
      <c r="D12270" s="185" t="inlineStr">
        <is>
          <t>Suporte RF em plataforma EV &gt; 30m</t>
        </is>
      </c>
      <c r="E12270" s="185" t="inlineStr">
        <is>
          <t>Suporte "Simples" 1x Antena Painel</t>
        </is>
      </c>
      <c r="F12270" s="185" t="inlineStr">
        <is>
          <t>PÇ</t>
        </is>
      </c>
      <c r="G12270" s="185" t="inlineStr">
        <is>
          <t>SÃO PAULO</t>
        </is>
      </c>
      <c r="H12270" s="185" t="inlineStr">
        <is>
          <t>CLEMAR (NEGOCIADO)</t>
        </is>
      </c>
      <c r="I12270" s="199" t="n">
        <v>3585.12</v>
      </c>
      <c r="J12270" s="196" t="inlineStr">
        <is>
          <t>não</t>
        </is>
      </c>
    </row>
    <row r="12271">
      <c r="A12271" s="185" t="n">
        <v>348</v>
      </c>
      <c r="B12271" s="185" t="inlineStr">
        <is>
          <t>MASTRO</t>
        </is>
      </c>
      <c r="C12271" s="185" t="inlineStr">
        <is>
          <t>Acessórios — Mastro/Poste/Torre</t>
        </is>
      </c>
      <c r="D12271" s="185" t="inlineStr">
        <is>
          <t>Suporte RF em plataforma EV &gt; 30m</t>
        </is>
      </c>
      <c r="E12271" s="185" t="inlineStr">
        <is>
          <t>Suporte "Simples" 1x Antena Painel</t>
        </is>
      </c>
      <c r="F12271" s="185" t="inlineStr">
        <is>
          <t>PÇ</t>
        </is>
      </c>
      <c r="G12271" s="185" t="inlineStr">
        <is>
          <t>LESTE</t>
        </is>
      </c>
      <c r="H12271" s="185" t="inlineStr">
        <is>
          <t>NOVA CORRENTE</t>
        </is>
      </c>
      <c r="I12271" s="199" t="n">
        <v>1050</v>
      </c>
      <c r="J12271" s="196" t="inlineStr">
        <is>
          <t>não</t>
        </is>
      </c>
    </row>
    <row r="12272">
      <c r="A12272" s="185" t="n">
        <v>348</v>
      </c>
      <c r="B12272" s="185" t="inlineStr">
        <is>
          <t>MASTRO</t>
        </is>
      </c>
      <c r="C12272" s="185" t="inlineStr">
        <is>
          <t>Acessórios — Mastro/Poste/Torre</t>
        </is>
      </c>
      <c r="D12272" s="185" t="inlineStr">
        <is>
          <t>Suporte RF em plataforma EV &gt; 30m</t>
        </is>
      </c>
      <c r="E12272" s="185" t="inlineStr">
        <is>
          <t>Suporte "Simples" 1x Antena Painel</t>
        </is>
      </c>
      <c r="F12272" s="185" t="inlineStr">
        <is>
          <t>PÇ</t>
        </is>
      </c>
      <c r="G12272" s="185" t="inlineStr">
        <is>
          <t>LESTE</t>
        </is>
      </c>
      <c r="H12272" s="185" t="inlineStr">
        <is>
          <t>INFRASITE + SECCIONAL</t>
        </is>
      </c>
      <c r="I12272" s="199" t="n">
        <v>1050</v>
      </c>
      <c r="J12272" s="196" t="inlineStr">
        <is>
          <t>não</t>
        </is>
      </c>
    </row>
    <row r="12273">
      <c r="A12273" s="185" t="n">
        <v>348</v>
      </c>
      <c r="B12273" s="185" t="inlineStr">
        <is>
          <t>MASTRO</t>
        </is>
      </c>
      <c r="C12273" s="185" t="inlineStr">
        <is>
          <t>Acessórios — Mastro/Poste/Torre</t>
        </is>
      </c>
      <c r="D12273" s="185" t="inlineStr">
        <is>
          <t>Suporte RF em plataforma EV &gt; 30m</t>
        </is>
      </c>
      <c r="E12273" s="185" t="inlineStr">
        <is>
          <t>Suporte "Simples" 1x Antena Painel</t>
        </is>
      </c>
      <c r="F12273" s="185" t="inlineStr">
        <is>
          <t>PÇ</t>
        </is>
      </c>
      <c r="G12273" s="185" t="inlineStr">
        <is>
          <t>LESTE</t>
        </is>
      </c>
      <c r="H12273" s="185" t="inlineStr">
        <is>
          <t>METALALFA (NEGOCIADO)</t>
        </is>
      </c>
      <c r="I12273" s="199" t="n">
        <v>1503.6</v>
      </c>
      <c r="J12273" s="196" t="inlineStr">
        <is>
          <t>não</t>
        </is>
      </c>
    </row>
    <row r="12274">
      <c r="A12274" s="185" t="n">
        <v>348</v>
      </c>
      <c r="B12274" s="185" t="inlineStr">
        <is>
          <t>MASTRO</t>
        </is>
      </c>
      <c r="C12274" s="185" t="inlineStr">
        <is>
          <t>Acessórios — Mastro/Poste/Torre</t>
        </is>
      </c>
      <c r="D12274" s="185" t="inlineStr">
        <is>
          <t>Suporte RF em plataforma EV &gt; 30m</t>
        </is>
      </c>
      <c r="E12274" s="185" t="inlineStr">
        <is>
          <t>Suporte "Simples" 1x Antena Painel</t>
        </is>
      </c>
      <c r="F12274" s="185" t="inlineStr">
        <is>
          <t>PÇ</t>
        </is>
      </c>
      <c r="G12274" s="185" t="inlineStr">
        <is>
          <t>LESTE</t>
        </is>
      </c>
      <c r="H12274" s="185" t="inlineStr">
        <is>
          <t>CAW (NEGOCIADO)</t>
        </is>
      </c>
      <c r="I12274" s="199" t="n">
        <v>1665</v>
      </c>
      <c r="J12274" s="196" t="inlineStr">
        <is>
          <t>não</t>
        </is>
      </c>
    </row>
    <row r="12275">
      <c r="A12275" s="185" t="n">
        <v>348</v>
      </c>
      <c r="B12275" s="185" t="inlineStr">
        <is>
          <t>MASTRO</t>
        </is>
      </c>
      <c r="C12275" s="185" t="inlineStr">
        <is>
          <t>Acessórios — Mastro/Poste/Torre</t>
        </is>
      </c>
      <c r="D12275" s="185" t="inlineStr">
        <is>
          <t>Suporte RF em plataforma EV &gt; 30m</t>
        </is>
      </c>
      <c r="E12275" s="185" t="inlineStr">
        <is>
          <t>Suporte "Simples" 1x Antena Painel</t>
        </is>
      </c>
      <c r="F12275" s="185" t="inlineStr">
        <is>
          <t>PÇ</t>
        </is>
      </c>
      <c r="G12275" s="185" t="inlineStr">
        <is>
          <t>LESTE</t>
        </is>
      </c>
      <c r="H12275" s="185" t="inlineStr">
        <is>
          <t>BRASILSAT</t>
        </is>
      </c>
      <c r="I12275" s="199" t="n">
        <v>1724.82</v>
      </c>
      <c r="J12275" s="196" t="inlineStr">
        <is>
          <t>não</t>
        </is>
      </c>
    </row>
    <row r="12276">
      <c r="A12276" s="185" t="n">
        <v>348</v>
      </c>
      <c r="B12276" s="185" t="inlineStr">
        <is>
          <t>MASTRO</t>
        </is>
      </c>
      <c r="C12276" s="185" t="inlineStr">
        <is>
          <t>Acessórios — Mastro/Poste/Torre</t>
        </is>
      </c>
      <c r="D12276" s="185" t="inlineStr">
        <is>
          <t>Suporte RF em plataforma EV &gt; 30m</t>
        </is>
      </c>
      <c r="E12276" s="185" t="inlineStr">
        <is>
          <t>Suporte "Simples" 1x Antena Painel</t>
        </is>
      </c>
      <c r="F12276" s="185" t="inlineStr">
        <is>
          <t>PÇ</t>
        </is>
      </c>
      <c r="G12276" s="185" t="inlineStr">
        <is>
          <t>LESTE</t>
        </is>
      </c>
      <c r="H12276" s="185" t="inlineStr">
        <is>
          <t>CAW ESTRUTURA + AGEPLAN OBRA</t>
        </is>
      </c>
      <c r="I12276" s="199" t="n">
        <v>3528</v>
      </c>
      <c r="J12276" s="196" t="inlineStr">
        <is>
          <t>não</t>
        </is>
      </c>
    </row>
    <row r="12277">
      <c r="A12277" s="185" t="n">
        <v>348</v>
      </c>
      <c r="B12277" s="185" t="inlineStr">
        <is>
          <t>MASTRO</t>
        </is>
      </c>
      <c r="C12277" s="185" t="inlineStr">
        <is>
          <t>Acessórios — Mastro/Poste/Torre</t>
        </is>
      </c>
      <c r="D12277" s="185" t="inlineStr">
        <is>
          <t>Suporte RF em plataforma EV &gt; 30m</t>
        </is>
      </c>
      <c r="E12277" s="185" t="inlineStr">
        <is>
          <t>Suporte "Simples" 1x Antena Painel</t>
        </is>
      </c>
      <c r="F12277" s="185" t="inlineStr">
        <is>
          <t>PÇ</t>
        </is>
      </c>
      <c r="G12277" s="185" t="inlineStr">
        <is>
          <t>LESTE</t>
        </is>
      </c>
      <c r="H12277" s="185" t="inlineStr">
        <is>
          <t>ZOPONE (NEGOCIADO)</t>
        </is>
      </c>
      <c r="I12277" s="199" t="n">
        <v>3543.75</v>
      </c>
      <c r="J12277" s="196" t="inlineStr">
        <is>
          <t>não</t>
        </is>
      </c>
    </row>
    <row r="12278">
      <c r="A12278" s="185" t="n">
        <v>348</v>
      </c>
      <c r="B12278" s="185" t="inlineStr">
        <is>
          <t>MASTRO</t>
        </is>
      </c>
      <c r="C12278" s="185" t="inlineStr">
        <is>
          <t>Acessórios — Mastro/Poste/Torre</t>
        </is>
      </c>
      <c r="D12278" s="185" t="inlineStr">
        <is>
          <t>Suporte RF em plataforma EV &gt; 30m</t>
        </is>
      </c>
      <c r="E12278" s="185" t="inlineStr">
        <is>
          <t>Suporte "Simples" 1x Antena Painel</t>
        </is>
      </c>
      <c r="F12278" s="185" t="inlineStr">
        <is>
          <t>PÇ</t>
        </is>
      </c>
      <c r="G12278" s="185" t="inlineStr">
        <is>
          <t>LESTE</t>
        </is>
      </c>
      <c r="H12278" s="185" t="inlineStr">
        <is>
          <t>CLEMAR (NEGOCIADO)</t>
        </is>
      </c>
      <c r="I12278" s="199" t="n">
        <v>3585.12</v>
      </c>
      <c r="J12278" s="196" t="inlineStr">
        <is>
          <t>não</t>
        </is>
      </c>
    </row>
    <row r="12279">
      <c r="A12279" s="185" t="n">
        <v>348</v>
      </c>
      <c r="B12279" s="185" t="inlineStr">
        <is>
          <t>MASTRO</t>
        </is>
      </c>
      <c r="C12279" s="185" t="inlineStr">
        <is>
          <t>Acessórios — Mastro/Poste/Torre</t>
        </is>
      </c>
      <c r="D12279" s="185" t="inlineStr">
        <is>
          <t>Suporte RF em plataforma EV &gt; 30m</t>
        </is>
      </c>
      <c r="E12279" s="185" t="inlineStr">
        <is>
          <t>Suporte "Simples" 1x Antena Painel</t>
        </is>
      </c>
      <c r="F12279" s="185" t="inlineStr">
        <is>
          <t>PÇ</t>
        </is>
      </c>
      <c r="G12279" s="185" t="inlineStr">
        <is>
          <t>SUL</t>
        </is>
      </c>
      <c r="H12279" s="185" t="inlineStr">
        <is>
          <t>NOVA CORRENTE</t>
        </is>
      </c>
      <c r="I12279" s="199" t="n">
        <v>1050</v>
      </c>
      <c r="J12279" s="196" t="inlineStr">
        <is>
          <t>não</t>
        </is>
      </c>
    </row>
    <row r="12280">
      <c r="A12280" s="185" t="n">
        <v>348</v>
      </c>
      <c r="B12280" s="185" t="inlineStr">
        <is>
          <t>MASTRO</t>
        </is>
      </c>
      <c r="C12280" s="185" t="inlineStr">
        <is>
          <t>Acessórios — Mastro/Poste/Torre</t>
        </is>
      </c>
      <c r="D12280" s="185" t="inlineStr">
        <is>
          <t>Suporte RF em plataforma EV &gt; 30m</t>
        </is>
      </c>
      <c r="E12280" s="185" t="inlineStr">
        <is>
          <t>Suporte "Simples" 1x Antena Painel</t>
        </is>
      </c>
      <c r="F12280" s="185" t="inlineStr">
        <is>
          <t>PÇ</t>
        </is>
      </c>
      <c r="G12280" s="185" t="inlineStr">
        <is>
          <t>SUL</t>
        </is>
      </c>
      <c r="H12280" s="185" t="inlineStr">
        <is>
          <t>INFRASITE + SECCIONAL</t>
        </is>
      </c>
      <c r="I12280" s="199" t="n">
        <v>1050</v>
      </c>
      <c r="J12280" s="196" t="inlineStr">
        <is>
          <t>não</t>
        </is>
      </c>
    </row>
    <row r="12281">
      <c r="A12281" s="185" t="n">
        <v>348</v>
      </c>
      <c r="B12281" s="185" t="inlineStr">
        <is>
          <t>MASTRO</t>
        </is>
      </c>
      <c r="C12281" s="185" t="inlineStr">
        <is>
          <t>Acessórios — Mastro/Poste/Torre</t>
        </is>
      </c>
      <c r="D12281" s="185" t="inlineStr">
        <is>
          <t>Suporte RF em plataforma EV &gt; 30m</t>
        </is>
      </c>
      <c r="E12281" s="185" t="inlineStr">
        <is>
          <t>Suporte "Simples" 1x Antena Painel</t>
        </is>
      </c>
      <c r="F12281" s="185" t="inlineStr">
        <is>
          <t>PÇ</t>
        </is>
      </c>
      <c r="G12281" s="185" t="inlineStr">
        <is>
          <t>SUL</t>
        </is>
      </c>
      <c r="H12281" s="185" t="inlineStr">
        <is>
          <t>METALALFA (NEGOCIADO)</t>
        </is>
      </c>
      <c r="I12281" s="199" t="n">
        <v>1503.6</v>
      </c>
      <c r="J12281" s="196" t="inlineStr">
        <is>
          <t>não</t>
        </is>
      </c>
    </row>
    <row r="12282">
      <c r="A12282" s="185" t="n">
        <v>348</v>
      </c>
      <c r="B12282" s="185" t="inlineStr">
        <is>
          <t>MASTRO</t>
        </is>
      </c>
      <c r="C12282" s="185" t="inlineStr">
        <is>
          <t>Acessórios — Mastro/Poste/Torre</t>
        </is>
      </c>
      <c r="D12282" s="185" t="inlineStr">
        <is>
          <t>Suporte RF em plataforma EV &gt; 30m</t>
        </is>
      </c>
      <c r="E12282" s="185" t="inlineStr">
        <is>
          <t>Suporte "Simples" 1x Antena Painel</t>
        </is>
      </c>
      <c r="F12282" s="185" t="inlineStr">
        <is>
          <t>PÇ</t>
        </is>
      </c>
      <c r="G12282" s="185" t="inlineStr">
        <is>
          <t>SUL</t>
        </is>
      </c>
      <c r="H12282" s="185" t="inlineStr">
        <is>
          <t>CAW (NEGOCIADO)</t>
        </is>
      </c>
      <c r="I12282" s="199" t="n">
        <v>1665</v>
      </c>
      <c r="J12282" s="196" t="inlineStr">
        <is>
          <t>não</t>
        </is>
      </c>
    </row>
    <row r="12283">
      <c r="A12283" s="185" t="n">
        <v>348</v>
      </c>
      <c r="B12283" s="185" t="inlineStr">
        <is>
          <t>MASTRO</t>
        </is>
      </c>
      <c r="C12283" s="185" t="inlineStr">
        <is>
          <t>Acessórios — Mastro/Poste/Torre</t>
        </is>
      </c>
      <c r="D12283" s="185" t="inlineStr">
        <is>
          <t>Suporte RF em plataforma EV &gt; 30m</t>
        </is>
      </c>
      <c r="E12283" s="185" t="inlineStr">
        <is>
          <t>Suporte "Simples" 1x Antena Painel</t>
        </is>
      </c>
      <c r="F12283" s="185" t="inlineStr">
        <is>
          <t>PÇ</t>
        </is>
      </c>
      <c r="G12283" s="185" t="inlineStr">
        <is>
          <t>SUL</t>
        </is>
      </c>
      <c r="H12283" s="185" t="inlineStr">
        <is>
          <t>BRASILSAT</t>
        </is>
      </c>
      <c r="I12283" s="199" t="n">
        <v>1724.82</v>
      </c>
      <c r="J12283" s="196" t="inlineStr">
        <is>
          <t>não</t>
        </is>
      </c>
    </row>
    <row r="12284">
      <c r="A12284" s="185" t="n">
        <v>348</v>
      </c>
      <c r="B12284" s="185" t="inlineStr">
        <is>
          <t>MASTRO</t>
        </is>
      </c>
      <c r="C12284" s="185" t="inlineStr">
        <is>
          <t>Acessórios — Mastro/Poste/Torre</t>
        </is>
      </c>
      <c r="D12284" s="185" t="inlineStr">
        <is>
          <t>Suporte RF em plataforma EV &gt; 30m</t>
        </is>
      </c>
      <c r="E12284" s="185" t="inlineStr">
        <is>
          <t>Suporte "Simples" 1x Antena Painel</t>
        </is>
      </c>
      <c r="F12284" s="185" t="inlineStr">
        <is>
          <t>PÇ</t>
        </is>
      </c>
      <c r="G12284" s="185" t="inlineStr">
        <is>
          <t>SUL</t>
        </is>
      </c>
      <c r="H12284" s="185" t="inlineStr">
        <is>
          <t>ZOPONE (NEGOCIADO)</t>
        </is>
      </c>
      <c r="I12284" s="199" t="n">
        <v>3543.75</v>
      </c>
      <c r="J12284" s="196" t="inlineStr">
        <is>
          <t>não</t>
        </is>
      </c>
    </row>
    <row r="12285">
      <c r="A12285" s="185" t="n">
        <v>348</v>
      </c>
      <c r="B12285" s="185" t="inlineStr">
        <is>
          <t>MASTRO</t>
        </is>
      </c>
      <c r="C12285" s="185" t="inlineStr">
        <is>
          <t>Acessórios — Mastro/Poste/Torre</t>
        </is>
      </c>
      <c r="D12285" s="185" t="inlineStr">
        <is>
          <t>Suporte RF em plataforma EV &gt; 30m</t>
        </is>
      </c>
      <c r="E12285" s="185" t="inlineStr">
        <is>
          <t>Suporte "Simples" 1x Antena Painel</t>
        </is>
      </c>
      <c r="F12285" s="185" t="inlineStr">
        <is>
          <t>PÇ</t>
        </is>
      </c>
      <c r="G12285" s="185" t="inlineStr">
        <is>
          <t>SUL</t>
        </is>
      </c>
      <c r="H12285" s="185" t="inlineStr">
        <is>
          <t>CLEMAR (NEGOCIADO)</t>
        </is>
      </c>
      <c r="I12285" s="199" t="n">
        <v>3585.12</v>
      </c>
      <c r="J12285" s="196" t="inlineStr">
        <is>
          <t>não</t>
        </is>
      </c>
    </row>
    <row r="12286">
      <c r="A12286" s="185" t="n">
        <v>348</v>
      </c>
      <c r="B12286" s="185" t="inlineStr">
        <is>
          <t>MASTRO</t>
        </is>
      </c>
      <c r="C12286" s="185" t="inlineStr">
        <is>
          <t>Acessórios — Mastro/Poste/Torre</t>
        </is>
      </c>
      <c r="D12286" s="185" t="inlineStr">
        <is>
          <t>Suporte RF em plataforma EV &gt; 30m</t>
        </is>
      </c>
      <c r="E12286" s="185" t="inlineStr">
        <is>
          <t>Suporte "Simples" 1x Antena Painel</t>
        </is>
      </c>
      <c r="F12286" s="185" t="inlineStr">
        <is>
          <t>PÇ</t>
        </is>
      </c>
      <c r="G12286" s="185" t="inlineStr">
        <is>
          <t>SUL</t>
        </is>
      </c>
      <c r="H12286" s="185" t="inlineStr">
        <is>
          <t>CAW ESTRUTURA + AGEPLAN OBRA</t>
        </is>
      </c>
      <c r="I12286" s="199" t="n">
        <v>4116</v>
      </c>
      <c r="J12286" s="196" t="inlineStr">
        <is>
          <t>não</t>
        </is>
      </c>
    </row>
    <row r="12287">
      <c r="A12287" s="185" t="n">
        <v>349</v>
      </c>
      <c r="B12287" s="185" t="inlineStr">
        <is>
          <t>MASTRO</t>
        </is>
      </c>
      <c r="C12287" s="185" t="inlineStr">
        <is>
          <t>Acessórios — Mastro/Poste/Torre</t>
        </is>
      </c>
      <c r="D12287" s="185" t="inlineStr">
        <is>
          <t>Suporte RF em plataforma EV &gt; 30m</t>
        </is>
      </c>
      <c r="E12287" s="185" t="inlineStr">
        <is>
          <t>Suporte "H" ou "Y" 2x Antenas Painel</t>
        </is>
      </c>
      <c r="F12287" s="185" t="inlineStr">
        <is>
          <t>PÇ</t>
        </is>
      </c>
      <c r="G12287" s="185" t="inlineStr">
        <is>
          <t>NORTE</t>
        </is>
      </c>
      <c r="H12287" s="185" t="inlineStr">
        <is>
          <t>BRASILSAT</t>
        </is>
      </c>
      <c r="I12287" s="199" t="n">
        <v>2371.63</v>
      </c>
      <c r="J12287" s="202" t="inlineStr">
        <is>
          <t>SIM</t>
        </is>
      </c>
    </row>
    <row r="12288">
      <c r="A12288" s="185" t="n">
        <v>349</v>
      </c>
      <c r="B12288" s="185" t="inlineStr">
        <is>
          <t>MASTRO</t>
        </is>
      </c>
      <c r="C12288" s="185" t="inlineStr">
        <is>
          <t>Acessórios — Mastro/Poste/Torre</t>
        </is>
      </c>
      <c r="D12288" s="185" t="inlineStr">
        <is>
          <t>Suporte RF em plataforma EV &gt; 30m</t>
        </is>
      </c>
      <c r="E12288" s="185" t="inlineStr">
        <is>
          <t>Suporte "H" ou "Y" 2x Antenas Painel</t>
        </is>
      </c>
      <c r="F12288" s="185" t="inlineStr">
        <is>
          <t>PÇ</t>
        </is>
      </c>
      <c r="G12288" s="185" t="inlineStr">
        <is>
          <t>NORTE</t>
        </is>
      </c>
      <c r="H12288" s="185" t="inlineStr">
        <is>
          <t>METALALFA (NEGOCIADO)</t>
        </is>
      </c>
      <c r="I12288" s="199" t="n">
        <v>2380.7</v>
      </c>
      <c r="J12288" s="202" t="inlineStr">
        <is>
          <t>SIM</t>
        </is>
      </c>
    </row>
    <row r="12289">
      <c r="A12289" s="185" t="n">
        <v>349</v>
      </c>
      <c r="B12289" s="185" t="inlineStr">
        <is>
          <t>MASTRO</t>
        </is>
      </c>
      <c r="C12289" s="185" t="inlineStr">
        <is>
          <t>Acessórios — Mastro/Poste/Torre</t>
        </is>
      </c>
      <c r="D12289" s="185" t="inlineStr">
        <is>
          <t>Suporte RF em plataforma EV &gt; 30m</t>
        </is>
      </c>
      <c r="E12289" s="185" t="inlineStr">
        <is>
          <t>Suporte "H" ou "Y" 2x Antenas Painel</t>
        </is>
      </c>
      <c r="F12289" s="185" t="inlineStr">
        <is>
          <t>PÇ</t>
        </is>
      </c>
      <c r="G12289" s="185" t="inlineStr">
        <is>
          <t>NORTE</t>
        </is>
      </c>
      <c r="H12289" s="185" t="inlineStr">
        <is>
          <t>CAW (NEGOCIADO)</t>
        </is>
      </c>
      <c r="I12289" s="199" t="n">
        <v>2590</v>
      </c>
      <c r="J12289" s="202" t="inlineStr">
        <is>
          <t>SIM</t>
        </is>
      </c>
    </row>
    <row r="12290">
      <c r="A12290" s="185" t="n">
        <v>349</v>
      </c>
      <c r="B12290" s="185" t="inlineStr">
        <is>
          <t>MASTRO</t>
        </is>
      </c>
      <c r="C12290" s="185" t="inlineStr">
        <is>
          <t>Acessórios — Mastro/Poste/Torre</t>
        </is>
      </c>
      <c r="D12290" s="185" t="inlineStr">
        <is>
          <t>Suporte RF em plataforma EV &gt; 30m</t>
        </is>
      </c>
      <c r="E12290" s="185" t="inlineStr">
        <is>
          <t>Suporte "H" ou "Y" 2x Antenas Painel</t>
        </is>
      </c>
      <c r="F12290" s="185" t="inlineStr">
        <is>
          <t>PÇ</t>
        </is>
      </c>
      <c r="G12290" s="185" t="inlineStr">
        <is>
          <t>NORTE</t>
        </is>
      </c>
      <c r="H12290" s="185" t="inlineStr">
        <is>
          <t>ZOPONE (NEGOCIADO)</t>
        </is>
      </c>
      <c r="I12290" s="199" t="n">
        <v>4693.36</v>
      </c>
      <c r="J12290" s="202" t="inlineStr">
        <is>
          <t>SIM</t>
        </is>
      </c>
    </row>
    <row r="12291">
      <c r="A12291" s="185" t="n">
        <v>349</v>
      </c>
      <c r="B12291" s="185" t="inlineStr">
        <is>
          <t>MASTRO</t>
        </is>
      </c>
      <c r="C12291" s="185" t="inlineStr">
        <is>
          <t>Acessórios — Mastro/Poste/Torre</t>
        </is>
      </c>
      <c r="D12291" s="185" t="inlineStr">
        <is>
          <t>Suporte RF em plataforma EV &gt; 30m</t>
        </is>
      </c>
      <c r="E12291" s="185" t="inlineStr">
        <is>
          <t>Suporte "H" ou "Y" 2x Antenas Painel</t>
        </is>
      </c>
      <c r="F12291" s="185" t="inlineStr">
        <is>
          <t>PÇ</t>
        </is>
      </c>
      <c r="G12291" s="185" t="inlineStr">
        <is>
          <t>NORTE</t>
        </is>
      </c>
      <c r="H12291" s="185" t="inlineStr">
        <is>
          <t>CAW ESTRUTURA + AGEPLAN OBRA</t>
        </is>
      </c>
      <c r="I12291" s="199" t="n">
        <v>5145</v>
      </c>
      <c r="J12291" s="202" t="inlineStr">
        <is>
          <t>SIM</t>
        </is>
      </c>
    </row>
    <row r="12292">
      <c r="A12292" s="185" t="n">
        <v>349</v>
      </c>
      <c r="B12292" s="185" t="inlineStr">
        <is>
          <t>MASTRO</t>
        </is>
      </c>
      <c r="C12292" s="185" t="inlineStr">
        <is>
          <t>Acessórios — Mastro/Poste/Torre</t>
        </is>
      </c>
      <c r="D12292" s="185" t="inlineStr">
        <is>
          <t>Suporte RF em plataforma EV &gt; 30m</t>
        </is>
      </c>
      <c r="E12292" s="185" t="inlineStr">
        <is>
          <t>Suporte "H" ou "Y" 2x Antenas Painel</t>
        </is>
      </c>
      <c r="F12292" s="185" t="inlineStr">
        <is>
          <t>PÇ</t>
        </is>
      </c>
      <c r="G12292" s="185" t="inlineStr">
        <is>
          <t>NORTE</t>
        </is>
      </c>
      <c r="H12292" s="185" t="inlineStr">
        <is>
          <t>CLEMAR (NEGOCIADO)</t>
        </is>
      </c>
      <c r="I12292" s="199" t="n">
        <v>5272.24</v>
      </c>
      <c r="J12292" s="202" t="inlineStr">
        <is>
          <t>SIM</t>
        </is>
      </c>
    </row>
    <row r="12293">
      <c r="A12293" s="185" t="n">
        <v>349</v>
      </c>
      <c r="B12293" s="185" t="inlineStr">
        <is>
          <t>MASTRO</t>
        </is>
      </c>
      <c r="C12293" s="185" t="inlineStr">
        <is>
          <t>Acessórios — Mastro/Poste/Torre</t>
        </is>
      </c>
      <c r="D12293" s="185" t="inlineStr">
        <is>
          <t>Suporte RF em plataforma EV &gt; 30m</t>
        </is>
      </c>
      <c r="E12293" s="185" t="inlineStr">
        <is>
          <t>Suporte "H" ou "Y" 2x Antenas Painel</t>
        </is>
      </c>
      <c r="F12293" s="185" t="inlineStr">
        <is>
          <t>PÇ</t>
        </is>
      </c>
      <c r="G12293" s="185" t="inlineStr">
        <is>
          <t>NORDESTE</t>
        </is>
      </c>
      <c r="H12293" s="185" t="inlineStr">
        <is>
          <t>NOVA CORRENTE</t>
        </is>
      </c>
      <c r="I12293" s="199" t="n">
        <v>2300</v>
      </c>
      <c r="J12293" s="202" t="inlineStr">
        <is>
          <t>SIM</t>
        </is>
      </c>
    </row>
    <row r="12294">
      <c r="A12294" s="185" t="n">
        <v>349</v>
      </c>
      <c r="B12294" s="185" t="inlineStr">
        <is>
          <t>MASTRO</t>
        </is>
      </c>
      <c r="C12294" s="185" t="inlineStr">
        <is>
          <t>Acessórios — Mastro/Poste/Torre</t>
        </is>
      </c>
      <c r="D12294" s="185" t="inlineStr">
        <is>
          <t>Suporte RF em plataforma EV &gt; 30m</t>
        </is>
      </c>
      <c r="E12294" s="185" t="inlineStr">
        <is>
          <t>Suporte "H" ou "Y" 2x Antenas Painel</t>
        </is>
      </c>
      <c r="F12294" s="185" t="inlineStr">
        <is>
          <t>PÇ</t>
        </is>
      </c>
      <c r="G12294" s="185" t="inlineStr">
        <is>
          <t>NORDESTE</t>
        </is>
      </c>
      <c r="H12294" s="185" t="inlineStr">
        <is>
          <t>BRASILSAT</t>
        </is>
      </c>
      <c r="I12294" s="199" t="n">
        <v>2371.63</v>
      </c>
      <c r="J12294" s="202" t="inlineStr">
        <is>
          <t>SIM</t>
        </is>
      </c>
    </row>
    <row r="12295">
      <c r="A12295" s="185" t="n">
        <v>349</v>
      </c>
      <c r="B12295" s="185" t="inlineStr">
        <is>
          <t>MASTRO</t>
        </is>
      </c>
      <c r="C12295" s="185" t="inlineStr">
        <is>
          <t>Acessórios — Mastro/Poste/Torre</t>
        </is>
      </c>
      <c r="D12295" s="185" t="inlineStr">
        <is>
          <t>Suporte RF em plataforma EV &gt; 30m</t>
        </is>
      </c>
      <c r="E12295" s="185" t="inlineStr">
        <is>
          <t>Suporte "H" ou "Y" 2x Antenas Painel</t>
        </is>
      </c>
      <c r="F12295" s="185" t="inlineStr">
        <is>
          <t>PÇ</t>
        </is>
      </c>
      <c r="G12295" s="185" t="inlineStr">
        <is>
          <t>NORDESTE</t>
        </is>
      </c>
      <c r="H12295" s="185" t="inlineStr">
        <is>
          <t>METALALFA (NEGOCIADO)</t>
        </is>
      </c>
      <c r="I12295" s="199" t="n">
        <v>2380.7</v>
      </c>
      <c r="J12295" s="202" t="inlineStr">
        <is>
          <t>SIM</t>
        </is>
      </c>
    </row>
    <row r="12296">
      <c r="A12296" s="185" t="n">
        <v>349</v>
      </c>
      <c r="B12296" s="185" t="inlineStr">
        <is>
          <t>MASTRO</t>
        </is>
      </c>
      <c r="C12296" s="185" t="inlineStr">
        <is>
          <t>Acessórios — Mastro/Poste/Torre</t>
        </is>
      </c>
      <c r="D12296" s="185" t="inlineStr">
        <is>
          <t>Suporte RF em plataforma EV &gt; 30m</t>
        </is>
      </c>
      <c r="E12296" s="185" t="inlineStr">
        <is>
          <t>Suporte "H" ou "Y" 2x Antenas Painel</t>
        </is>
      </c>
      <c r="F12296" s="185" t="inlineStr">
        <is>
          <t>PÇ</t>
        </is>
      </c>
      <c r="G12296" s="185" t="inlineStr">
        <is>
          <t>NORDESTE</t>
        </is>
      </c>
      <c r="H12296" s="185" t="inlineStr">
        <is>
          <t>CAW (NEGOCIADO)</t>
        </is>
      </c>
      <c r="I12296" s="199" t="n">
        <v>2590</v>
      </c>
      <c r="J12296" s="202" t="inlineStr">
        <is>
          <t>SIM</t>
        </is>
      </c>
    </row>
    <row r="12297">
      <c r="A12297" s="185" t="n">
        <v>349</v>
      </c>
      <c r="B12297" s="185" t="inlineStr">
        <is>
          <t>MASTRO</t>
        </is>
      </c>
      <c r="C12297" s="185" t="inlineStr">
        <is>
          <t>Acessórios — Mastro/Poste/Torre</t>
        </is>
      </c>
      <c r="D12297" s="185" t="inlineStr">
        <is>
          <t>Suporte RF em plataforma EV &gt; 30m</t>
        </is>
      </c>
      <c r="E12297" s="185" t="inlineStr">
        <is>
          <t>Suporte "H" ou "Y" 2x Antenas Painel</t>
        </is>
      </c>
      <c r="F12297" s="185" t="inlineStr">
        <is>
          <t>PÇ</t>
        </is>
      </c>
      <c r="G12297" s="185" t="inlineStr">
        <is>
          <t>NORDESTE</t>
        </is>
      </c>
      <c r="H12297" s="185" t="inlineStr">
        <is>
          <t>ZOPONE (NEGOCIADO)</t>
        </is>
      </c>
      <c r="I12297" s="199" t="n">
        <v>4130.16</v>
      </c>
      <c r="J12297" s="202" t="inlineStr">
        <is>
          <t>SIM</t>
        </is>
      </c>
    </row>
    <row r="12298">
      <c r="A12298" s="185" t="n">
        <v>349</v>
      </c>
      <c r="B12298" s="185" t="inlineStr">
        <is>
          <t>MASTRO</t>
        </is>
      </c>
      <c r="C12298" s="185" t="inlineStr">
        <is>
          <t>Acessórios — Mastro/Poste/Torre</t>
        </is>
      </c>
      <c r="D12298" s="185" t="inlineStr">
        <is>
          <t>Suporte RF em plataforma EV &gt; 30m</t>
        </is>
      </c>
      <c r="E12298" s="185" t="inlineStr">
        <is>
          <t>Suporte "H" ou "Y" 2x Antenas Painel</t>
        </is>
      </c>
      <c r="F12298" s="185" t="inlineStr">
        <is>
          <t>PÇ</t>
        </is>
      </c>
      <c r="G12298" s="185" t="inlineStr">
        <is>
          <t>NORDESTE</t>
        </is>
      </c>
      <c r="H12298" s="185" t="inlineStr">
        <is>
          <t>CLEMAR (NEGOCIADO)</t>
        </is>
      </c>
      <c r="I12298" s="199" t="n">
        <v>4745.01</v>
      </c>
      <c r="J12298" s="202" t="inlineStr">
        <is>
          <t>SIM</t>
        </is>
      </c>
    </row>
    <row r="12299">
      <c r="A12299" s="185" t="n">
        <v>349</v>
      </c>
      <c r="B12299" s="185" t="inlineStr">
        <is>
          <t>MASTRO</t>
        </is>
      </c>
      <c r="C12299" s="185" t="inlineStr">
        <is>
          <t>Acessórios — Mastro/Poste/Torre</t>
        </is>
      </c>
      <c r="D12299" s="185" t="inlineStr">
        <is>
          <t>Suporte RF em plataforma EV &gt; 30m</t>
        </is>
      </c>
      <c r="E12299" s="185" t="inlineStr">
        <is>
          <t>Suporte "H" ou "Y" 2x Antenas Painel</t>
        </is>
      </c>
      <c r="F12299" s="185" t="inlineStr">
        <is>
          <t>PÇ</t>
        </is>
      </c>
      <c r="G12299" s="185" t="inlineStr">
        <is>
          <t>NORDESTE</t>
        </is>
      </c>
      <c r="H12299" s="185" t="inlineStr">
        <is>
          <t>CAW ESTRUTURA + AGEPLAN OBRA</t>
        </is>
      </c>
      <c r="I12299" s="199" t="n">
        <v>4961.25</v>
      </c>
      <c r="J12299" s="202" t="inlineStr">
        <is>
          <t>SIM</t>
        </is>
      </c>
    </row>
    <row r="12300">
      <c r="A12300" s="185" t="n">
        <v>349</v>
      </c>
      <c r="B12300" s="185" t="inlineStr">
        <is>
          <t>MASTRO</t>
        </is>
      </c>
      <c r="C12300" s="185" t="inlineStr">
        <is>
          <t>Acessórios — Mastro/Poste/Torre</t>
        </is>
      </c>
      <c r="D12300" s="185" t="inlineStr">
        <is>
          <t>Suporte RF em plataforma EV &gt; 30m</t>
        </is>
      </c>
      <c r="E12300" s="185" t="inlineStr">
        <is>
          <t>Suporte "H" ou "Y" 2x Antenas Painel</t>
        </is>
      </c>
      <c r="F12300" s="185" t="inlineStr">
        <is>
          <t>PÇ</t>
        </is>
      </c>
      <c r="G12300" s="185" t="inlineStr">
        <is>
          <t>C OESTE</t>
        </is>
      </c>
      <c r="H12300" s="185" t="inlineStr">
        <is>
          <t>BRASILSAT</t>
        </is>
      </c>
      <c r="I12300" s="199" t="n">
        <v>2320.62</v>
      </c>
      <c r="J12300" s="196" t="inlineStr">
        <is>
          <t>não</t>
        </is>
      </c>
    </row>
    <row r="12301">
      <c r="A12301" s="185" t="n">
        <v>349</v>
      </c>
      <c r="B12301" s="185" t="inlineStr">
        <is>
          <t>MASTRO</t>
        </is>
      </c>
      <c r="C12301" s="185" t="inlineStr">
        <is>
          <t>Acessórios — Mastro/Poste/Torre</t>
        </is>
      </c>
      <c r="D12301" s="185" t="inlineStr">
        <is>
          <t>Suporte RF em plataforma EV &gt; 30m</t>
        </is>
      </c>
      <c r="E12301" s="185" t="inlineStr">
        <is>
          <t>Suporte "H" ou "Y" 2x Antenas Painel</t>
        </is>
      </c>
      <c r="F12301" s="185" t="inlineStr">
        <is>
          <t>PÇ</t>
        </is>
      </c>
      <c r="G12301" s="185" t="inlineStr">
        <is>
          <t>C OESTE</t>
        </is>
      </c>
      <c r="H12301" s="185" t="inlineStr">
        <is>
          <t>METALALFA (NEGOCIADO)</t>
        </is>
      </c>
      <c r="I12301" s="199" t="n">
        <v>2380.7</v>
      </c>
      <c r="J12301" s="196" t="inlineStr">
        <is>
          <t>não</t>
        </is>
      </c>
    </row>
    <row r="12302">
      <c r="A12302" s="185" t="n">
        <v>349</v>
      </c>
      <c r="B12302" s="185" t="inlineStr">
        <is>
          <t>MASTRO</t>
        </is>
      </c>
      <c r="C12302" s="185" t="inlineStr">
        <is>
          <t>Acessórios — Mastro/Poste/Torre</t>
        </is>
      </c>
      <c r="D12302" s="185" t="inlineStr">
        <is>
          <t>Suporte RF em plataforma EV &gt; 30m</t>
        </is>
      </c>
      <c r="E12302" s="185" t="inlineStr">
        <is>
          <t>Suporte "H" ou "Y" 2x Antenas Painel</t>
        </is>
      </c>
      <c r="F12302" s="185" t="inlineStr">
        <is>
          <t>PÇ</t>
        </is>
      </c>
      <c r="G12302" s="185" t="inlineStr">
        <is>
          <t>C OESTE</t>
        </is>
      </c>
      <c r="H12302" s="185" t="inlineStr">
        <is>
          <t>CAW (NEGOCIADO)</t>
        </is>
      </c>
      <c r="I12302" s="199" t="n">
        <v>2590</v>
      </c>
      <c r="J12302" s="196" t="inlineStr">
        <is>
          <t>não</t>
        </is>
      </c>
    </row>
    <row r="12303">
      <c r="A12303" s="185" t="n">
        <v>349</v>
      </c>
      <c r="B12303" s="185" t="inlineStr">
        <is>
          <t>MASTRO</t>
        </is>
      </c>
      <c r="C12303" s="185" t="inlineStr">
        <is>
          <t>Acessórios — Mastro/Poste/Torre</t>
        </is>
      </c>
      <c r="D12303" s="185" t="inlineStr">
        <is>
          <t>Suporte RF em plataforma EV &gt; 30m</t>
        </is>
      </c>
      <c r="E12303" s="185" t="inlineStr">
        <is>
          <t>Suporte "H" ou "Y" 2x Antenas Painel</t>
        </is>
      </c>
      <c r="F12303" s="185" t="inlineStr">
        <is>
          <t>PÇ</t>
        </is>
      </c>
      <c r="G12303" s="185" t="inlineStr">
        <is>
          <t>C OESTE</t>
        </is>
      </c>
      <c r="H12303" s="185" t="inlineStr">
        <is>
          <t>ZOPONE (NEGOCIADO)</t>
        </is>
      </c>
      <c r="I12303" s="199" t="n">
        <v>4317.89</v>
      </c>
      <c r="J12303" s="196" t="inlineStr">
        <is>
          <t>não</t>
        </is>
      </c>
    </row>
    <row r="12304">
      <c r="A12304" s="185" t="n">
        <v>349</v>
      </c>
      <c r="B12304" s="185" t="inlineStr">
        <is>
          <t>MASTRO</t>
        </is>
      </c>
      <c r="C12304" s="185" t="inlineStr">
        <is>
          <t>Acessórios — Mastro/Poste/Torre</t>
        </is>
      </c>
      <c r="D12304" s="185" t="inlineStr">
        <is>
          <t>Suporte RF em plataforma EV &gt; 30m</t>
        </is>
      </c>
      <c r="E12304" s="185" t="inlineStr">
        <is>
          <t>Suporte "H" ou "Y" 2x Antenas Painel</t>
        </is>
      </c>
      <c r="F12304" s="185" t="inlineStr">
        <is>
          <t>PÇ</t>
        </is>
      </c>
      <c r="G12304" s="185" t="inlineStr">
        <is>
          <t>C OESTE</t>
        </is>
      </c>
      <c r="H12304" s="185" t="inlineStr">
        <is>
          <t>CAW ESTRUTURA + AGEPLAN OBRA</t>
        </is>
      </c>
      <c r="I12304" s="199" t="n">
        <v>5145</v>
      </c>
      <c r="J12304" s="196" t="inlineStr">
        <is>
          <t>não</t>
        </is>
      </c>
    </row>
    <row r="12305">
      <c r="A12305" s="185" t="n">
        <v>349</v>
      </c>
      <c r="B12305" s="185" t="inlineStr">
        <is>
          <t>MASTRO</t>
        </is>
      </c>
      <c r="C12305" s="185" t="inlineStr">
        <is>
          <t>Acessórios — Mastro/Poste/Torre</t>
        </is>
      </c>
      <c r="D12305" s="185" t="inlineStr">
        <is>
          <t>Suporte RF em plataforma EV &gt; 30m</t>
        </is>
      </c>
      <c r="E12305" s="185" t="inlineStr">
        <is>
          <t>Suporte "H" ou "Y" 2x Antenas Painel</t>
        </is>
      </c>
      <c r="F12305" s="185" t="inlineStr">
        <is>
          <t>PÇ</t>
        </is>
      </c>
      <c r="G12305" s="185" t="inlineStr">
        <is>
          <t>C OESTE</t>
        </is>
      </c>
      <c r="H12305" s="185" t="inlineStr">
        <is>
          <t>CLEMAR (NEGOCIADO)</t>
        </is>
      </c>
      <c r="I12305" s="199" t="n">
        <v>5219.51</v>
      </c>
      <c r="J12305" s="196" t="inlineStr">
        <is>
          <t>não</t>
        </is>
      </c>
    </row>
    <row r="12306">
      <c r="A12306" s="185" t="n">
        <v>349</v>
      </c>
      <c r="B12306" s="185" t="inlineStr">
        <is>
          <t>MASTRO</t>
        </is>
      </c>
      <c r="C12306" s="185" t="inlineStr">
        <is>
          <t>Acessórios — Mastro/Poste/Torre</t>
        </is>
      </c>
      <c r="D12306" s="185" t="inlineStr">
        <is>
          <t>Suporte RF em plataforma EV &gt; 30m</t>
        </is>
      </c>
      <c r="E12306" s="185" t="inlineStr">
        <is>
          <t>Suporte "H" ou "Y" 2x Antenas Painel</t>
        </is>
      </c>
      <c r="F12306" s="185" t="inlineStr">
        <is>
          <t>PÇ</t>
        </is>
      </c>
      <c r="G12306" s="185" t="inlineStr">
        <is>
          <t>SÃO PAULO</t>
        </is>
      </c>
      <c r="H12306" s="185" t="inlineStr">
        <is>
          <t>NOVA CORRENTE</t>
        </is>
      </c>
      <c r="I12306" s="199" t="n">
        <v>2300</v>
      </c>
      <c r="J12306" s="196" t="inlineStr">
        <is>
          <t>não</t>
        </is>
      </c>
    </row>
    <row r="12307">
      <c r="A12307" s="185" t="n">
        <v>349</v>
      </c>
      <c r="B12307" s="185" t="inlineStr">
        <is>
          <t>MASTRO</t>
        </is>
      </c>
      <c r="C12307" s="185" t="inlineStr">
        <is>
          <t>Acessórios — Mastro/Poste/Torre</t>
        </is>
      </c>
      <c r="D12307" s="185" t="inlineStr">
        <is>
          <t>Suporte RF em plataforma EV &gt; 30m</t>
        </is>
      </c>
      <c r="E12307" s="185" t="inlineStr">
        <is>
          <t>Suporte "H" ou "Y" 2x Antenas Painel</t>
        </is>
      </c>
      <c r="F12307" s="185" t="inlineStr">
        <is>
          <t>PÇ</t>
        </is>
      </c>
      <c r="G12307" s="185" t="inlineStr">
        <is>
          <t>SÃO PAULO</t>
        </is>
      </c>
      <c r="H12307" s="185" t="inlineStr">
        <is>
          <t>BRASILSAT</t>
        </is>
      </c>
      <c r="I12307" s="199" t="n">
        <v>2371.63</v>
      </c>
      <c r="J12307" s="196" t="inlineStr">
        <is>
          <t>não</t>
        </is>
      </c>
    </row>
    <row r="12308">
      <c r="A12308" s="185" t="n">
        <v>349</v>
      </c>
      <c r="B12308" s="185" t="inlineStr">
        <is>
          <t>MASTRO</t>
        </is>
      </c>
      <c r="C12308" s="185" t="inlineStr">
        <is>
          <t>Acessórios — Mastro/Poste/Torre</t>
        </is>
      </c>
      <c r="D12308" s="185" t="inlineStr">
        <is>
          <t>Suporte RF em plataforma EV &gt; 30m</t>
        </is>
      </c>
      <c r="E12308" s="185" t="inlineStr">
        <is>
          <t>Suporte "H" ou "Y" 2x Antenas Painel</t>
        </is>
      </c>
      <c r="F12308" s="185" t="inlineStr">
        <is>
          <t>PÇ</t>
        </is>
      </c>
      <c r="G12308" s="185" t="inlineStr">
        <is>
          <t>SÃO PAULO</t>
        </is>
      </c>
      <c r="H12308" s="185" t="inlineStr">
        <is>
          <t>METALALFA (NEGOCIADO)</t>
        </is>
      </c>
      <c r="I12308" s="199" t="n">
        <v>2380.7</v>
      </c>
      <c r="J12308" s="196" t="inlineStr">
        <is>
          <t>não</t>
        </is>
      </c>
    </row>
    <row r="12309">
      <c r="A12309" s="185" t="n">
        <v>349</v>
      </c>
      <c r="B12309" s="185" t="inlineStr">
        <is>
          <t>MASTRO</t>
        </is>
      </c>
      <c r="C12309" s="185" t="inlineStr">
        <is>
          <t>Acessórios — Mastro/Poste/Torre</t>
        </is>
      </c>
      <c r="D12309" s="185" t="inlineStr">
        <is>
          <t>Suporte RF em plataforma EV &gt; 30m</t>
        </is>
      </c>
      <c r="E12309" s="185" t="inlineStr">
        <is>
          <t>Suporte "H" ou "Y" 2x Antenas Painel</t>
        </is>
      </c>
      <c r="F12309" s="185" t="inlineStr">
        <is>
          <t>PÇ</t>
        </is>
      </c>
      <c r="G12309" s="185" t="inlineStr">
        <is>
          <t>SÃO PAULO</t>
        </is>
      </c>
      <c r="H12309" s="185" t="inlineStr">
        <is>
          <t>CAW (NEGOCIADO)</t>
        </is>
      </c>
      <c r="I12309" s="199" t="n">
        <v>2590</v>
      </c>
      <c r="J12309" s="196" t="inlineStr">
        <is>
          <t>não</t>
        </is>
      </c>
    </row>
    <row r="12310">
      <c r="A12310" s="185" t="n">
        <v>349</v>
      </c>
      <c r="B12310" s="185" t="inlineStr">
        <is>
          <t>MASTRO</t>
        </is>
      </c>
      <c r="C12310" s="185" t="inlineStr">
        <is>
          <t>Acessórios — Mastro/Poste/Torre</t>
        </is>
      </c>
      <c r="D12310" s="185" t="inlineStr">
        <is>
          <t>Suporte RF em plataforma EV &gt; 30m</t>
        </is>
      </c>
      <c r="E12310" s="185" t="inlineStr">
        <is>
          <t>Suporte "H" ou "Y" 2x Antenas Painel</t>
        </is>
      </c>
      <c r="F12310" s="185" t="inlineStr">
        <is>
          <t>PÇ</t>
        </is>
      </c>
      <c r="G12310" s="185" t="inlineStr">
        <is>
          <t>SÃO PAULO</t>
        </is>
      </c>
      <c r="H12310" s="185" t="inlineStr">
        <is>
          <t>CAW ESTRUTURA + AGEPLAN OBRA</t>
        </is>
      </c>
      <c r="I12310" s="199" t="n">
        <v>3675</v>
      </c>
      <c r="J12310" s="196" t="inlineStr">
        <is>
          <t>não</t>
        </is>
      </c>
    </row>
    <row r="12311">
      <c r="A12311" s="185" t="n">
        <v>349</v>
      </c>
      <c r="B12311" s="185" t="inlineStr">
        <is>
          <t>MASTRO</t>
        </is>
      </c>
      <c r="C12311" s="185" t="inlineStr">
        <is>
          <t>Acessórios — Mastro/Poste/Torre</t>
        </is>
      </c>
      <c r="D12311" s="185" t="inlineStr">
        <is>
          <t>Suporte RF em plataforma EV &gt; 30m</t>
        </is>
      </c>
      <c r="E12311" s="185" t="inlineStr">
        <is>
          <t>Suporte "H" ou "Y" 2x Antenas Painel</t>
        </is>
      </c>
      <c r="F12311" s="185" t="inlineStr">
        <is>
          <t>PÇ</t>
        </is>
      </c>
      <c r="G12311" s="185" t="inlineStr">
        <is>
          <t>SÃO PAULO</t>
        </is>
      </c>
      <c r="H12311" s="185" t="inlineStr">
        <is>
          <t>ZOPONE (NEGOCIADO)</t>
        </is>
      </c>
      <c r="I12311" s="199" t="n">
        <v>3754.69</v>
      </c>
      <c r="J12311" s="196" t="inlineStr">
        <is>
          <t>não</t>
        </is>
      </c>
    </row>
    <row r="12312">
      <c r="A12312" s="185" t="n">
        <v>349</v>
      </c>
      <c r="B12312" s="185" t="inlineStr">
        <is>
          <t>MASTRO</t>
        </is>
      </c>
      <c r="C12312" s="185" t="inlineStr">
        <is>
          <t>Acessórios — Mastro/Poste/Torre</t>
        </is>
      </c>
      <c r="D12312" s="185" t="inlineStr">
        <is>
          <t>Suporte RF em plataforma EV &gt; 30m</t>
        </is>
      </c>
      <c r="E12312" s="185" t="inlineStr">
        <is>
          <t>Suporte "H" ou "Y" 2x Antenas Painel</t>
        </is>
      </c>
      <c r="F12312" s="185" t="inlineStr">
        <is>
          <t>PÇ</t>
        </is>
      </c>
      <c r="G12312" s="185" t="inlineStr">
        <is>
          <t>SÃO PAULO</t>
        </is>
      </c>
      <c r="H12312" s="185" t="inlineStr">
        <is>
          <t>CLEMAR (NEGOCIADO)</t>
        </is>
      </c>
      <c r="I12312" s="199" t="n">
        <v>4481.4</v>
      </c>
      <c r="J12312" s="196" t="inlineStr">
        <is>
          <t>não</t>
        </is>
      </c>
    </row>
    <row r="12313">
      <c r="A12313" s="185" t="n">
        <v>349</v>
      </c>
      <c r="B12313" s="185" t="inlineStr">
        <is>
          <t>MASTRO</t>
        </is>
      </c>
      <c r="C12313" s="185" t="inlineStr">
        <is>
          <t>Acessórios — Mastro/Poste/Torre</t>
        </is>
      </c>
      <c r="D12313" s="185" t="inlineStr">
        <is>
          <t>Suporte RF em plataforma EV &gt; 30m</t>
        </is>
      </c>
      <c r="E12313" s="185" t="inlineStr">
        <is>
          <t>Suporte "H" ou "Y" 2x Antenas Painel</t>
        </is>
      </c>
      <c r="F12313" s="185" t="inlineStr">
        <is>
          <t>PÇ</t>
        </is>
      </c>
      <c r="G12313" s="185" t="inlineStr">
        <is>
          <t>LESTE</t>
        </is>
      </c>
      <c r="H12313" s="185" t="inlineStr">
        <is>
          <t>NOVA CORRENTE</t>
        </is>
      </c>
      <c r="I12313" s="199" t="n">
        <v>2300</v>
      </c>
      <c r="J12313" s="196" t="inlineStr">
        <is>
          <t>não</t>
        </is>
      </c>
    </row>
    <row r="12314">
      <c r="A12314" s="185" t="n">
        <v>349</v>
      </c>
      <c r="B12314" s="185" t="inlineStr">
        <is>
          <t>MASTRO</t>
        </is>
      </c>
      <c r="C12314" s="185" t="inlineStr">
        <is>
          <t>Acessórios — Mastro/Poste/Torre</t>
        </is>
      </c>
      <c r="D12314" s="185" t="inlineStr">
        <is>
          <t>Suporte RF em plataforma EV &gt; 30m</t>
        </is>
      </c>
      <c r="E12314" s="185" t="inlineStr">
        <is>
          <t>Suporte "H" ou "Y" 2x Antenas Painel</t>
        </is>
      </c>
      <c r="F12314" s="185" t="inlineStr">
        <is>
          <t>PÇ</t>
        </is>
      </c>
      <c r="G12314" s="185" t="inlineStr">
        <is>
          <t>LESTE</t>
        </is>
      </c>
      <c r="H12314" s="185" t="inlineStr">
        <is>
          <t>BRASILSAT</t>
        </is>
      </c>
      <c r="I12314" s="199" t="n">
        <v>2371.63</v>
      </c>
      <c r="J12314" s="196" t="inlineStr">
        <is>
          <t>não</t>
        </is>
      </c>
    </row>
    <row r="12315">
      <c r="A12315" s="185" t="n">
        <v>349</v>
      </c>
      <c r="B12315" s="185" t="inlineStr">
        <is>
          <t>MASTRO</t>
        </is>
      </c>
      <c r="C12315" s="185" t="inlineStr">
        <is>
          <t>Acessórios — Mastro/Poste/Torre</t>
        </is>
      </c>
      <c r="D12315" s="185" t="inlineStr">
        <is>
          <t>Suporte RF em plataforma EV &gt; 30m</t>
        </is>
      </c>
      <c r="E12315" s="185" t="inlineStr">
        <is>
          <t>Suporte "H" ou "Y" 2x Antenas Painel</t>
        </is>
      </c>
      <c r="F12315" s="185" t="inlineStr">
        <is>
          <t>PÇ</t>
        </is>
      </c>
      <c r="G12315" s="185" t="inlineStr">
        <is>
          <t>LESTE</t>
        </is>
      </c>
      <c r="H12315" s="185" t="inlineStr">
        <is>
          <t>METALALFA (NEGOCIADO)</t>
        </is>
      </c>
      <c r="I12315" s="199" t="n">
        <v>2380.7</v>
      </c>
      <c r="J12315" s="196" t="inlineStr">
        <is>
          <t>não</t>
        </is>
      </c>
    </row>
    <row r="12316">
      <c r="A12316" s="185" t="n">
        <v>349</v>
      </c>
      <c r="B12316" s="185" t="inlineStr">
        <is>
          <t>MASTRO</t>
        </is>
      </c>
      <c r="C12316" s="185" t="inlineStr">
        <is>
          <t>Acessórios — Mastro/Poste/Torre</t>
        </is>
      </c>
      <c r="D12316" s="185" t="inlineStr">
        <is>
          <t>Suporte RF em plataforma EV &gt; 30m</t>
        </is>
      </c>
      <c r="E12316" s="185" t="inlineStr">
        <is>
          <t>Suporte "H" ou "Y" 2x Antenas Painel</t>
        </is>
      </c>
      <c r="F12316" s="185" t="inlineStr">
        <is>
          <t>PÇ</t>
        </is>
      </c>
      <c r="G12316" s="185" t="inlineStr">
        <is>
          <t>LESTE</t>
        </is>
      </c>
      <c r="H12316" s="185" t="inlineStr">
        <is>
          <t>CAW (NEGOCIADO)</t>
        </is>
      </c>
      <c r="I12316" s="199" t="n">
        <v>2590</v>
      </c>
      <c r="J12316" s="196" t="inlineStr">
        <is>
          <t>não</t>
        </is>
      </c>
    </row>
    <row r="12317">
      <c r="A12317" s="185" t="n">
        <v>349</v>
      </c>
      <c r="B12317" s="185" t="inlineStr">
        <is>
          <t>MASTRO</t>
        </is>
      </c>
      <c r="C12317" s="185" t="inlineStr">
        <is>
          <t>Acessórios — Mastro/Poste/Torre</t>
        </is>
      </c>
      <c r="D12317" s="185" t="inlineStr">
        <is>
          <t>Suporte RF em plataforma EV &gt; 30m</t>
        </is>
      </c>
      <c r="E12317" s="185" t="inlineStr">
        <is>
          <t>Suporte "H" ou "Y" 2x Antenas Painel</t>
        </is>
      </c>
      <c r="F12317" s="185" t="inlineStr">
        <is>
          <t>PÇ</t>
        </is>
      </c>
      <c r="G12317" s="185" t="inlineStr">
        <is>
          <t>LESTE</t>
        </is>
      </c>
      <c r="H12317" s="185" t="inlineStr">
        <is>
          <t>ZOPONE (NEGOCIADO)</t>
        </is>
      </c>
      <c r="I12317" s="199" t="n">
        <v>3754.69</v>
      </c>
      <c r="J12317" s="196" t="inlineStr">
        <is>
          <t>não</t>
        </is>
      </c>
    </row>
    <row r="12318">
      <c r="A12318" s="185" t="n">
        <v>349</v>
      </c>
      <c r="B12318" s="185" t="inlineStr">
        <is>
          <t>MASTRO</t>
        </is>
      </c>
      <c r="C12318" s="185" t="inlineStr">
        <is>
          <t>Acessórios — Mastro/Poste/Torre</t>
        </is>
      </c>
      <c r="D12318" s="185" t="inlineStr">
        <is>
          <t>Suporte RF em plataforma EV &gt; 30m</t>
        </is>
      </c>
      <c r="E12318" s="185" t="inlineStr">
        <is>
          <t>Suporte "H" ou "Y" 2x Antenas Painel</t>
        </is>
      </c>
      <c r="F12318" s="185" t="inlineStr">
        <is>
          <t>PÇ</t>
        </is>
      </c>
      <c r="G12318" s="185" t="inlineStr">
        <is>
          <t>LESTE</t>
        </is>
      </c>
      <c r="H12318" s="185" t="inlineStr">
        <is>
          <t>CAW ESTRUTURA + AGEPLAN OBRA</t>
        </is>
      </c>
      <c r="I12318" s="199" t="n">
        <v>4410</v>
      </c>
      <c r="J12318" s="196" t="inlineStr">
        <is>
          <t>não</t>
        </is>
      </c>
    </row>
    <row r="12319">
      <c r="A12319" s="185" t="n">
        <v>349</v>
      </c>
      <c r="B12319" s="185" t="inlineStr">
        <is>
          <t>MASTRO</t>
        </is>
      </c>
      <c r="C12319" s="185" t="inlineStr">
        <is>
          <t>Acessórios — Mastro/Poste/Torre</t>
        </is>
      </c>
      <c r="D12319" s="185" t="inlineStr">
        <is>
          <t>Suporte RF em plataforma EV &gt; 30m</t>
        </is>
      </c>
      <c r="E12319" s="185" t="inlineStr">
        <is>
          <t>Suporte "H" ou "Y" 2x Antenas Painel</t>
        </is>
      </c>
      <c r="F12319" s="185" t="inlineStr">
        <is>
          <t>PÇ</t>
        </is>
      </c>
      <c r="G12319" s="185" t="inlineStr">
        <is>
          <t>LESTE</t>
        </is>
      </c>
      <c r="H12319" s="185" t="inlineStr">
        <is>
          <t>CLEMAR (NEGOCIADO)</t>
        </is>
      </c>
      <c r="I12319" s="199" t="n">
        <v>4481.4</v>
      </c>
      <c r="J12319" s="196" t="inlineStr">
        <is>
          <t>não</t>
        </is>
      </c>
    </row>
    <row r="12320">
      <c r="A12320" s="185" t="n">
        <v>349</v>
      </c>
      <c r="B12320" s="185" t="inlineStr">
        <is>
          <t>MASTRO</t>
        </is>
      </c>
      <c r="C12320" s="185" t="inlineStr">
        <is>
          <t>Acessórios — Mastro/Poste/Torre</t>
        </is>
      </c>
      <c r="D12320" s="185" t="inlineStr">
        <is>
          <t>Suporte RF em plataforma EV &gt; 30m</t>
        </is>
      </c>
      <c r="E12320" s="185" t="inlineStr">
        <is>
          <t>Suporte "H" ou "Y" 2x Antenas Painel</t>
        </is>
      </c>
      <c r="F12320" s="185" t="inlineStr">
        <is>
          <t>PÇ</t>
        </is>
      </c>
      <c r="G12320" s="185" t="inlineStr">
        <is>
          <t>SUL</t>
        </is>
      </c>
      <c r="H12320" s="185" t="inlineStr">
        <is>
          <t>NOVA CORRENTE</t>
        </is>
      </c>
      <c r="I12320" s="199" t="n">
        <v>2300</v>
      </c>
      <c r="J12320" s="196" t="inlineStr">
        <is>
          <t>não</t>
        </is>
      </c>
    </row>
    <row r="12321">
      <c r="A12321" s="185" t="n">
        <v>349</v>
      </c>
      <c r="B12321" s="185" t="inlineStr">
        <is>
          <t>MASTRO</t>
        </is>
      </c>
      <c r="C12321" s="185" t="inlineStr">
        <is>
          <t>Acessórios — Mastro/Poste/Torre</t>
        </is>
      </c>
      <c r="D12321" s="185" t="inlineStr">
        <is>
          <t>Suporte RF em plataforma EV &gt; 30m</t>
        </is>
      </c>
      <c r="E12321" s="185" t="inlineStr">
        <is>
          <t>Suporte "H" ou "Y" 2x Antenas Painel</t>
        </is>
      </c>
      <c r="F12321" s="185" t="inlineStr">
        <is>
          <t>PÇ</t>
        </is>
      </c>
      <c r="G12321" s="185" t="inlineStr">
        <is>
          <t>SUL</t>
        </is>
      </c>
      <c r="H12321" s="185" t="inlineStr">
        <is>
          <t>BRASILSAT</t>
        </is>
      </c>
      <c r="I12321" s="199" t="n">
        <v>2371.63</v>
      </c>
      <c r="J12321" s="196" t="inlineStr">
        <is>
          <t>não</t>
        </is>
      </c>
    </row>
    <row r="12322">
      <c r="A12322" s="185" t="n">
        <v>349</v>
      </c>
      <c r="B12322" s="185" t="inlineStr">
        <is>
          <t>MASTRO</t>
        </is>
      </c>
      <c r="C12322" s="185" t="inlineStr">
        <is>
          <t>Acessórios — Mastro/Poste/Torre</t>
        </is>
      </c>
      <c r="D12322" s="185" t="inlineStr">
        <is>
          <t>Suporte RF em plataforma EV &gt; 30m</t>
        </is>
      </c>
      <c r="E12322" s="185" t="inlineStr">
        <is>
          <t>Suporte "H" ou "Y" 2x Antenas Painel</t>
        </is>
      </c>
      <c r="F12322" s="185" t="inlineStr">
        <is>
          <t>PÇ</t>
        </is>
      </c>
      <c r="G12322" s="185" t="inlineStr">
        <is>
          <t>SUL</t>
        </is>
      </c>
      <c r="H12322" s="185" t="inlineStr">
        <is>
          <t>METALALFA (NEGOCIADO)</t>
        </is>
      </c>
      <c r="I12322" s="199" t="n">
        <v>2380.7</v>
      </c>
      <c r="J12322" s="196" t="inlineStr">
        <is>
          <t>não</t>
        </is>
      </c>
    </row>
    <row r="12323">
      <c r="A12323" s="185" t="n">
        <v>349</v>
      </c>
      <c r="B12323" s="185" t="inlineStr">
        <is>
          <t>MASTRO</t>
        </is>
      </c>
      <c r="C12323" s="185" t="inlineStr">
        <is>
          <t>Acessórios — Mastro/Poste/Torre</t>
        </is>
      </c>
      <c r="D12323" s="185" t="inlineStr">
        <is>
          <t>Suporte RF em plataforma EV &gt; 30m</t>
        </is>
      </c>
      <c r="E12323" s="185" t="inlineStr">
        <is>
          <t>Suporte "H" ou "Y" 2x Antenas Painel</t>
        </is>
      </c>
      <c r="F12323" s="185" t="inlineStr">
        <is>
          <t>PÇ</t>
        </is>
      </c>
      <c r="G12323" s="185" t="inlineStr">
        <is>
          <t>SUL</t>
        </is>
      </c>
      <c r="H12323" s="185" t="inlineStr">
        <is>
          <t>CAW (NEGOCIADO)</t>
        </is>
      </c>
      <c r="I12323" s="199" t="n">
        <v>2590</v>
      </c>
      <c r="J12323" s="196" t="inlineStr">
        <is>
          <t>não</t>
        </is>
      </c>
    </row>
    <row r="12324">
      <c r="A12324" s="185" t="n">
        <v>349</v>
      </c>
      <c r="B12324" s="185" t="inlineStr">
        <is>
          <t>MASTRO</t>
        </is>
      </c>
      <c r="C12324" s="185" t="inlineStr">
        <is>
          <t>Acessórios — Mastro/Poste/Torre</t>
        </is>
      </c>
      <c r="D12324" s="185" t="inlineStr">
        <is>
          <t>Suporte RF em plataforma EV &gt; 30m</t>
        </is>
      </c>
      <c r="E12324" s="185" t="inlineStr">
        <is>
          <t>Suporte "H" ou "Y" 2x Antenas Painel</t>
        </is>
      </c>
      <c r="F12324" s="185" t="inlineStr">
        <is>
          <t>PÇ</t>
        </is>
      </c>
      <c r="G12324" s="185" t="inlineStr">
        <is>
          <t>SUL</t>
        </is>
      </c>
      <c r="H12324" s="185" t="inlineStr">
        <is>
          <t>ZOPONE (NEGOCIADO)</t>
        </is>
      </c>
      <c r="I12324" s="199" t="n">
        <v>3754.69</v>
      </c>
      <c r="J12324" s="196" t="inlineStr">
        <is>
          <t>não</t>
        </is>
      </c>
    </row>
    <row r="12325">
      <c r="A12325" s="185" t="n">
        <v>349</v>
      </c>
      <c r="B12325" s="185" t="inlineStr">
        <is>
          <t>MASTRO</t>
        </is>
      </c>
      <c r="C12325" s="185" t="inlineStr">
        <is>
          <t>Acessórios — Mastro/Poste/Torre</t>
        </is>
      </c>
      <c r="D12325" s="185" t="inlineStr">
        <is>
          <t>Suporte RF em plataforma EV &gt; 30m</t>
        </is>
      </c>
      <c r="E12325" s="185" t="inlineStr">
        <is>
          <t>Suporte "H" ou "Y" 2x Antenas Painel</t>
        </is>
      </c>
      <c r="F12325" s="185" t="inlineStr">
        <is>
          <t>PÇ</t>
        </is>
      </c>
      <c r="G12325" s="185" t="inlineStr">
        <is>
          <t>SUL</t>
        </is>
      </c>
      <c r="H12325" s="185" t="inlineStr">
        <is>
          <t>CLEMAR (NEGOCIADO)</t>
        </is>
      </c>
      <c r="I12325" s="199" t="n">
        <v>4481.4</v>
      </c>
      <c r="J12325" s="196" t="inlineStr">
        <is>
          <t>não</t>
        </is>
      </c>
    </row>
    <row r="12326">
      <c r="A12326" s="185" t="n">
        <v>349</v>
      </c>
      <c r="B12326" s="185" t="inlineStr">
        <is>
          <t>MASTRO</t>
        </is>
      </c>
      <c r="C12326" s="185" t="inlineStr">
        <is>
          <t>Acessórios — Mastro/Poste/Torre</t>
        </is>
      </c>
      <c r="D12326" s="185" t="inlineStr">
        <is>
          <t>Suporte RF em plataforma EV &gt; 30m</t>
        </is>
      </c>
      <c r="E12326" s="185" t="inlineStr">
        <is>
          <t>Suporte "H" ou "Y" 2x Antenas Painel</t>
        </is>
      </c>
      <c r="F12326" s="185" t="inlineStr">
        <is>
          <t>PÇ</t>
        </is>
      </c>
      <c r="G12326" s="185" t="inlineStr">
        <is>
          <t>SUL</t>
        </is>
      </c>
      <c r="H12326" s="185" t="inlineStr">
        <is>
          <t>CAW ESTRUTURA + AGEPLAN OBRA</t>
        </is>
      </c>
      <c r="I12326" s="199" t="n">
        <v>5145</v>
      </c>
      <c r="J12326" s="196" t="inlineStr">
        <is>
          <t>não</t>
        </is>
      </c>
    </row>
    <row r="12327">
      <c r="A12327" s="185" t="n">
        <v>350</v>
      </c>
      <c r="B12327" s="185" t="inlineStr">
        <is>
          <t>TORRE</t>
        </is>
      </c>
      <c r="C12327" s="185" t="inlineStr">
        <is>
          <t>Acessórios — Torre 30/40m</t>
        </is>
      </c>
      <c r="D12327" s="185" t="inlineStr">
        <is>
          <t>Suporte RF Montante</t>
        </is>
      </c>
      <c r="E12327" s="185" t="inlineStr">
        <is>
          <t>Suporte "H" ou "Y" canto 2x Antenas Painel c/ pé de pato</t>
        </is>
      </c>
      <c r="F12327" s="185" t="inlineStr">
        <is>
          <t>PÇ</t>
        </is>
      </c>
      <c r="G12327" s="185" t="inlineStr">
        <is>
          <t>NORTE</t>
        </is>
      </c>
      <c r="H12327" s="185" t="inlineStr">
        <is>
          <t>METALALFA (NEGOCIADO)</t>
        </is>
      </c>
      <c r="I12327" s="199" t="n">
        <v>2380.7</v>
      </c>
      <c r="J12327" s="202" t="inlineStr">
        <is>
          <t>SIM</t>
        </is>
      </c>
    </row>
    <row r="12328">
      <c r="A12328" s="185" t="n">
        <v>350</v>
      </c>
      <c r="B12328" s="185" t="inlineStr">
        <is>
          <t>TORRE</t>
        </is>
      </c>
      <c r="C12328" s="185" t="inlineStr">
        <is>
          <t>Acessórios — Torre 30/40m</t>
        </is>
      </c>
      <c r="D12328" s="185" t="inlineStr">
        <is>
          <t>Suporte RF Montante</t>
        </is>
      </c>
      <c r="E12328" s="185" t="inlineStr">
        <is>
          <t>Suporte "H" ou "Y" canto 2x Antenas Painel c/ pé de pato</t>
        </is>
      </c>
      <c r="F12328" s="185" t="inlineStr">
        <is>
          <t>PÇ</t>
        </is>
      </c>
      <c r="G12328" s="185" t="inlineStr">
        <is>
          <t>NORTE</t>
        </is>
      </c>
      <c r="H12328" s="185" t="inlineStr">
        <is>
          <t>CAW (NEGOCIADO)</t>
        </is>
      </c>
      <c r="I12328" s="199" t="n">
        <v>2590</v>
      </c>
      <c r="J12328" s="202" t="inlineStr">
        <is>
          <t>SIM</t>
        </is>
      </c>
    </row>
    <row r="12329">
      <c r="A12329" s="185" t="n">
        <v>350</v>
      </c>
      <c r="B12329" s="185" t="inlineStr">
        <is>
          <t>TORRE</t>
        </is>
      </c>
      <c r="C12329" s="185" t="inlineStr">
        <is>
          <t>Acessórios — Torre 30/40m</t>
        </is>
      </c>
      <c r="D12329" s="185" t="inlineStr">
        <is>
          <t>Suporte RF Montante</t>
        </is>
      </c>
      <c r="E12329" s="185" t="inlineStr">
        <is>
          <t>Suporte "H" ou "Y" canto 2x Antenas Painel c/ pé de pato</t>
        </is>
      </c>
      <c r="F12329" s="185" t="inlineStr">
        <is>
          <t>PÇ</t>
        </is>
      </c>
      <c r="G12329" s="185" t="inlineStr">
        <is>
          <t>NORTE</t>
        </is>
      </c>
      <c r="H12329" s="185" t="inlineStr">
        <is>
          <t>CLEMAR (NEGOCIADO)</t>
        </is>
      </c>
      <c r="I12329" s="199" t="n">
        <v>3197.7</v>
      </c>
      <c r="J12329" s="202" t="inlineStr">
        <is>
          <t>SIM</t>
        </is>
      </c>
    </row>
    <row r="12330">
      <c r="A12330" s="185" t="n">
        <v>350</v>
      </c>
      <c r="B12330" s="185" t="inlineStr">
        <is>
          <t>TORRE</t>
        </is>
      </c>
      <c r="C12330" s="185" t="inlineStr">
        <is>
          <t>Acessórios — Torre 30/40m</t>
        </is>
      </c>
      <c r="D12330" s="185" t="inlineStr">
        <is>
          <t>Suporte RF Montante</t>
        </is>
      </c>
      <c r="E12330" s="185" t="inlineStr">
        <is>
          <t>Suporte "H" ou "Y" canto 2x Antenas Painel c/ pé de pato</t>
        </is>
      </c>
      <c r="F12330" s="185" t="inlineStr">
        <is>
          <t>PÇ</t>
        </is>
      </c>
      <c r="G12330" s="185" t="inlineStr">
        <is>
          <t>NORTE</t>
        </is>
      </c>
      <c r="H12330" s="185" t="inlineStr">
        <is>
          <t>BRASILSAT</t>
        </is>
      </c>
      <c r="I12330" s="199" t="n">
        <v>3658.41</v>
      </c>
      <c r="J12330" s="202" t="inlineStr">
        <is>
          <t>SIM</t>
        </is>
      </c>
    </row>
    <row r="12331">
      <c r="A12331" s="185" t="n">
        <v>350</v>
      </c>
      <c r="B12331" s="185" t="inlineStr">
        <is>
          <t>TORRE</t>
        </is>
      </c>
      <c r="C12331" s="185" t="inlineStr">
        <is>
          <t>Acessórios — Torre 30/40m</t>
        </is>
      </c>
      <c r="D12331" s="185" t="inlineStr">
        <is>
          <t>Suporte RF Montante</t>
        </is>
      </c>
      <c r="E12331" s="185" t="inlineStr">
        <is>
          <t>Suporte "H" ou "Y" canto 2x Antenas Painel c/ pé de pato</t>
        </is>
      </c>
      <c r="F12331" s="185" t="inlineStr">
        <is>
          <t>PÇ</t>
        </is>
      </c>
      <c r="G12331" s="185" t="inlineStr">
        <is>
          <t>NORTE</t>
        </is>
      </c>
      <c r="H12331" s="185" t="inlineStr">
        <is>
          <t>CAW ESTRUTURA + AGEPLAN OBRA</t>
        </is>
      </c>
      <c r="I12331" s="199" t="n">
        <v>4334.4</v>
      </c>
      <c r="J12331" s="202" t="inlineStr">
        <is>
          <t>SIM</t>
        </is>
      </c>
    </row>
    <row r="12332">
      <c r="A12332" s="185" t="n">
        <v>350</v>
      </c>
      <c r="B12332" s="185" t="inlineStr">
        <is>
          <t>TORRE</t>
        </is>
      </c>
      <c r="C12332" s="185" t="inlineStr">
        <is>
          <t>Acessórios — Torre 30/40m</t>
        </is>
      </c>
      <c r="D12332" s="185" t="inlineStr">
        <is>
          <t>Suporte RF Montante</t>
        </is>
      </c>
      <c r="E12332" s="185" t="inlineStr">
        <is>
          <t>Suporte "H" ou "Y" canto 2x Antenas Painel c/ pé de pato</t>
        </is>
      </c>
      <c r="F12332" s="185" t="inlineStr">
        <is>
          <t>PÇ</t>
        </is>
      </c>
      <c r="G12332" s="185" t="inlineStr">
        <is>
          <t>NORTE</t>
        </is>
      </c>
      <c r="H12332" s="185" t="inlineStr">
        <is>
          <t>ZOPONE (NEGOCIADO)</t>
        </is>
      </c>
      <c r="I12332" s="199" t="n">
        <v>4834.38</v>
      </c>
      <c r="J12332" s="202" t="inlineStr">
        <is>
          <t>SIM</t>
        </is>
      </c>
    </row>
    <row r="12333">
      <c r="A12333" s="185" t="n">
        <v>350</v>
      </c>
      <c r="B12333" s="185" t="inlineStr">
        <is>
          <t>TORRE</t>
        </is>
      </c>
      <c r="C12333" s="185" t="inlineStr">
        <is>
          <t>Acessórios — Torre 30/40m</t>
        </is>
      </c>
      <c r="D12333" s="185" t="inlineStr">
        <is>
          <t>Suporte RF Montante</t>
        </is>
      </c>
      <c r="E12333" s="185" t="inlineStr">
        <is>
          <t>Suporte "H" ou "Y" canto 2x Antenas Painel c/ pé de pato</t>
        </is>
      </c>
      <c r="F12333" s="185" t="inlineStr">
        <is>
          <t>PÇ</t>
        </is>
      </c>
      <c r="G12333" s="185" t="inlineStr">
        <is>
          <t>NORDESTE</t>
        </is>
      </c>
      <c r="H12333" s="185" t="inlineStr">
        <is>
          <t>NOVA CORRENTE</t>
        </is>
      </c>
      <c r="I12333" s="199" t="n">
        <v>2300</v>
      </c>
      <c r="J12333" s="202" t="inlineStr">
        <is>
          <t>SIM</t>
        </is>
      </c>
    </row>
    <row r="12334">
      <c r="A12334" s="185" t="n">
        <v>350</v>
      </c>
      <c r="B12334" s="185" t="inlineStr">
        <is>
          <t>TORRE</t>
        </is>
      </c>
      <c r="C12334" s="185" t="inlineStr">
        <is>
          <t>Acessórios — Torre 30/40m</t>
        </is>
      </c>
      <c r="D12334" s="185" t="inlineStr">
        <is>
          <t>Suporte RF Montante</t>
        </is>
      </c>
      <c r="E12334" s="185" t="inlineStr">
        <is>
          <t>Suporte "H" ou "Y" canto 2x Antenas Painel c/ pé de pato</t>
        </is>
      </c>
      <c r="F12334" s="185" t="inlineStr">
        <is>
          <t>PÇ</t>
        </is>
      </c>
      <c r="G12334" s="185" t="inlineStr">
        <is>
          <t>NORDESTE</t>
        </is>
      </c>
      <c r="H12334" s="185" t="inlineStr">
        <is>
          <t>METALALFA (NEGOCIADO)</t>
        </is>
      </c>
      <c r="I12334" s="199" t="n">
        <v>2380.7</v>
      </c>
      <c r="J12334" s="202" t="inlineStr">
        <is>
          <t>SIM</t>
        </is>
      </c>
    </row>
    <row r="12335">
      <c r="A12335" s="185" t="n">
        <v>350</v>
      </c>
      <c r="B12335" s="185" t="inlineStr">
        <is>
          <t>TORRE</t>
        </is>
      </c>
      <c r="C12335" s="185" t="inlineStr">
        <is>
          <t>Acessórios — Torre 30/40m</t>
        </is>
      </c>
      <c r="D12335" s="185" t="inlineStr">
        <is>
          <t>Suporte RF Montante</t>
        </is>
      </c>
      <c r="E12335" s="185" t="inlineStr">
        <is>
          <t>Suporte "H" ou "Y" canto 2x Antenas Painel c/ pé de pato</t>
        </is>
      </c>
      <c r="F12335" s="185" t="inlineStr">
        <is>
          <t>PÇ</t>
        </is>
      </c>
      <c r="G12335" s="185" t="inlineStr">
        <is>
          <t>NORDESTE</t>
        </is>
      </c>
      <c r="H12335" s="185" t="inlineStr">
        <is>
          <t>CAW (NEGOCIADO)</t>
        </is>
      </c>
      <c r="I12335" s="199" t="n">
        <v>2590</v>
      </c>
      <c r="J12335" s="202" t="inlineStr">
        <is>
          <t>SIM</t>
        </is>
      </c>
    </row>
    <row r="12336">
      <c r="A12336" s="185" t="n">
        <v>350</v>
      </c>
      <c r="B12336" s="185" t="inlineStr">
        <is>
          <t>TORRE</t>
        </is>
      </c>
      <c r="C12336" s="185" t="inlineStr">
        <is>
          <t>Acessórios — Torre 30/40m</t>
        </is>
      </c>
      <c r="D12336" s="185" t="inlineStr">
        <is>
          <t>Suporte RF Montante</t>
        </is>
      </c>
      <c r="E12336" s="185" t="inlineStr">
        <is>
          <t>Suporte "H" ou "Y" canto 2x Antenas Painel c/ pé de pato</t>
        </is>
      </c>
      <c r="F12336" s="185" t="inlineStr">
        <is>
          <t>PÇ</t>
        </is>
      </c>
      <c r="G12336" s="185" t="inlineStr">
        <is>
          <t>NORDESTE</t>
        </is>
      </c>
      <c r="H12336" s="185" t="inlineStr">
        <is>
          <t>CLEMAR (NEGOCIADO)</t>
        </is>
      </c>
      <c r="I12336" s="199" t="n">
        <v>2931.23</v>
      </c>
      <c r="J12336" s="202" t="inlineStr">
        <is>
          <t>SIM</t>
        </is>
      </c>
    </row>
    <row r="12337">
      <c r="A12337" s="185" t="n">
        <v>350</v>
      </c>
      <c r="B12337" s="185" t="inlineStr">
        <is>
          <t>TORRE</t>
        </is>
      </c>
      <c r="C12337" s="185" t="inlineStr">
        <is>
          <t>Acessórios — Torre 30/40m</t>
        </is>
      </c>
      <c r="D12337" s="185" t="inlineStr">
        <is>
          <t>Suporte RF Montante</t>
        </is>
      </c>
      <c r="E12337" s="185" t="inlineStr">
        <is>
          <t>Suporte "H" ou "Y" canto 2x Antenas Painel c/ pé de pato</t>
        </is>
      </c>
      <c r="F12337" s="185" t="inlineStr">
        <is>
          <t>PÇ</t>
        </is>
      </c>
      <c r="G12337" s="185" t="inlineStr">
        <is>
          <t>NORDESTE</t>
        </is>
      </c>
      <c r="H12337" s="185" t="inlineStr">
        <is>
          <t>BRASILSAT</t>
        </is>
      </c>
      <c r="I12337" s="199" t="n">
        <v>3658.41</v>
      </c>
      <c r="J12337" s="202" t="inlineStr">
        <is>
          <t>SIM</t>
        </is>
      </c>
    </row>
    <row r="12338">
      <c r="A12338" s="185" t="n">
        <v>350</v>
      </c>
      <c r="B12338" s="185" t="inlineStr">
        <is>
          <t>TORRE</t>
        </is>
      </c>
      <c r="C12338" s="185" t="inlineStr">
        <is>
          <t>Acessórios — Torre 30/40m</t>
        </is>
      </c>
      <c r="D12338" s="185" t="inlineStr">
        <is>
          <t>Suporte RF Montante</t>
        </is>
      </c>
      <c r="E12338" s="185" t="inlineStr">
        <is>
          <t>Suporte "H" ou "Y" canto 2x Antenas Painel c/ pé de pato</t>
        </is>
      </c>
      <c r="F12338" s="185" t="inlineStr">
        <is>
          <t>PÇ</t>
        </is>
      </c>
      <c r="G12338" s="185" t="inlineStr">
        <is>
          <t>NORDESTE</t>
        </is>
      </c>
      <c r="H12338" s="185" t="inlineStr">
        <is>
          <t>CAW ESTRUTURA + AGEPLAN OBRA</t>
        </is>
      </c>
      <c r="I12338" s="199" t="n">
        <v>4179.6</v>
      </c>
      <c r="J12338" s="202" t="inlineStr">
        <is>
          <t>SIM</t>
        </is>
      </c>
    </row>
    <row r="12339">
      <c r="A12339" s="185" t="n">
        <v>350</v>
      </c>
      <c r="B12339" s="185" t="inlineStr">
        <is>
          <t>TORRE</t>
        </is>
      </c>
      <c r="C12339" s="185" t="inlineStr">
        <is>
          <t>Acessórios — Torre 30/40m</t>
        </is>
      </c>
      <c r="D12339" s="185" t="inlineStr">
        <is>
          <t>Suporte RF Montante</t>
        </is>
      </c>
      <c r="E12339" s="185" t="inlineStr">
        <is>
          <t>Suporte "H" ou "Y" canto 2x Antenas Painel c/ pé de pato</t>
        </is>
      </c>
      <c r="F12339" s="185" t="inlineStr">
        <is>
          <t>PÇ</t>
        </is>
      </c>
      <c r="G12339" s="185" t="inlineStr">
        <is>
          <t>NORDESTE</t>
        </is>
      </c>
      <c r="H12339" s="185" t="inlineStr">
        <is>
          <t>ZOPONE (NEGOCIADO)</t>
        </is>
      </c>
      <c r="I12339" s="199" t="n">
        <v>4834.38</v>
      </c>
      <c r="J12339" s="202" t="inlineStr">
        <is>
          <t>SIM</t>
        </is>
      </c>
    </row>
    <row r="12340">
      <c r="A12340" s="185" t="n">
        <v>350</v>
      </c>
      <c r="B12340" s="185" t="inlineStr">
        <is>
          <t>TORRE</t>
        </is>
      </c>
      <c r="C12340" s="185" t="inlineStr">
        <is>
          <t>Acessórios — Torre 30/40m</t>
        </is>
      </c>
      <c r="D12340" s="185" t="inlineStr">
        <is>
          <t>Suporte RF Montante</t>
        </is>
      </c>
      <c r="E12340" s="185" t="inlineStr">
        <is>
          <t>Suporte "H" ou "Y" canto 2x Antenas Painel c/ pé de pato</t>
        </is>
      </c>
      <c r="F12340" s="185" t="inlineStr">
        <is>
          <t>PÇ</t>
        </is>
      </c>
      <c r="G12340" s="185" t="inlineStr">
        <is>
          <t>C OESTE</t>
        </is>
      </c>
      <c r="H12340" s="185" t="inlineStr">
        <is>
          <t>METALALFA (NEGOCIADO)</t>
        </is>
      </c>
      <c r="I12340" s="199" t="n">
        <v>2380.7</v>
      </c>
      <c r="J12340" s="196" t="inlineStr">
        <is>
          <t>não</t>
        </is>
      </c>
    </row>
    <row r="12341">
      <c r="A12341" s="185" t="n">
        <v>350</v>
      </c>
      <c r="B12341" s="185" t="inlineStr">
        <is>
          <t>TORRE</t>
        </is>
      </c>
      <c r="C12341" s="185" t="inlineStr">
        <is>
          <t>Acessórios — Torre 30/40m</t>
        </is>
      </c>
      <c r="D12341" s="185" t="inlineStr">
        <is>
          <t>Suporte RF Montante</t>
        </is>
      </c>
      <c r="E12341" s="185" t="inlineStr">
        <is>
          <t>Suporte "H" ou "Y" canto 2x Antenas Painel c/ pé de pato</t>
        </is>
      </c>
      <c r="F12341" s="185" t="inlineStr">
        <is>
          <t>PÇ</t>
        </is>
      </c>
      <c r="G12341" s="185" t="inlineStr">
        <is>
          <t>C OESTE</t>
        </is>
      </c>
      <c r="H12341" s="185" t="inlineStr">
        <is>
          <t>CAW (NEGOCIADO)</t>
        </is>
      </c>
      <c r="I12341" s="199" t="n">
        <v>2590</v>
      </c>
      <c r="J12341" s="196" t="inlineStr">
        <is>
          <t>não</t>
        </is>
      </c>
    </row>
    <row r="12342">
      <c r="A12342" s="185" t="n">
        <v>350</v>
      </c>
      <c r="B12342" s="185" t="inlineStr">
        <is>
          <t>TORRE</t>
        </is>
      </c>
      <c r="C12342" s="185" t="inlineStr">
        <is>
          <t>Acessórios — Torre 30/40m</t>
        </is>
      </c>
      <c r="D12342" s="185" t="inlineStr">
        <is>
          <t>Suporte RF Montante</t>
        </is>
      </c>
      <c r="E12342" s="185" t="inlineStr">
        <is>
          <t>Suporte "H" ou "Y" canto 2x Antenas Painel c/ pé de pato</t>
        </is>
      </c>
      <c r="F12342" s="185" t="inlineStr">
        <is>
          <t>PÇ</t>
        </is>
      </c>
      <c r="G12342" s="185" t="inlineStr">
        <is>
          <t>C OESTE</t>
        </is>
      </c>
      <c r="H12342" s="185" t="inlineStr">
        <is>
          <t>CLEMAR (NEGOCIADO)</t>
        </is>
      </c>
      <c r="I12342" s="199" t="n">
        <v>2797.99</v>
      </c>
      <c r="J12342" s="196" t="inlineStr">
        <is>
          <t>não</t>
        </is>
      </c>
    </row>
    <row r="12343">
      <c r="A12343" s="185" t="n">
        <v>350</v>
      </c>
      <c r="B12343" s="185" t="inlineStr">
        <is>
          <t>TORRE</t>
        </is>
      </c>
      <c r="C12343" s="185" t="inlineStr">
        <is>
          <t>Acessórios — Torre 30/40m</t>
        </is>
      </c>
      <c r="D12343" s="185" t="inlineStr">
        <is>
          <t>Suporte RF Montante</t>
        </is>
      </c>
      <c r="E12343" s="185" t="inlineStr">
        <is>
          <t>Suporte "H" ou "Y" canto 2x Antenas Painel c/ pé de pato</t>
        </is>
      </c>
      <c r="F12343" s="185" t="inlineStr">
        <is>
          <t>PÇ</t>
        </is>
      </c>
      <c r="G12343" s="185" t="inlineStr">
        <is>
          <t>C OESTE</t>
        </is>
      </c>
      <c r="H12343" s="185" t="inlineStr">
        <is>
          <t>BRASILSAT</t>
        </is>
      </c>
      <c r="I12343" s="199" t="n">
        <v>3562.4</v>
      </c>
      <c r="J12343" s="196" t="inlineStr">
        <is>
          <t>não</t>
        </is>
      </c>
    </row>
    <row r="12344">
      <c r="A12344" s="185" t="n">
        <v>350</v>
      </c>
      <c r="B12344" s="185" t="inlineStr">
        <is>
          <t>TORRE</t>
        </is>
      </c>
      <c r="C12344" s="185" t="inlineStr">
        <is>
          <t>Acessórios — Torre 30/40m</t>
        </is>
      </c>
      <c r="D12344" s="185" t="inlineStr">
        <is>
          <t>Suporte RF Montante</t>
        </is>
      </c>
      <c r="E12344" s="185" t="inlineStr">
        <is>
          <t>Suporte "H" ou "Y" canto 2x Antenas Painel c/ pé de pato</t>
        </is>
      </c>
      <c r="F12344" s="185" t="inlineStr">
        <is>
          <t>PÇ</t>
        </is>
      </c>
      <c r="G12344" s="185" t="inlineStr">
        <is>
          <t>C OESTE</t>
        </is>
      </c>
      <c r="H12344" s="185" t="inlineStr">
        <is>
          <t>CAW ESTRUTURA + AGEPLAN OBRA</t>
        </is>
      </c>
      <c r="I12344" s="199" t="n">
        <v>4334.4</v>
      </c>
      <c r="J12344" s="196" t="inlineStr">
        <is>
          <t>não</t>
        </is>
      </c>
    </row>
    <row r="12345">
      <c r="A12345" s="185" t="n">
        <v>350</v>
      </c>
      <c r="B12345" s="185" t="inlineStr">
        <is>
          <t>TORRE</t>
        </is>
      </c>
      <c r="C12345" s="185" t="inlineStr">
        <is>
          <t>Acessórios — Torre 30/40m</t>
        </is>
      </c>
      <c r="D12345" s="185" t="inlineStr">
        <is>
          <t>Suporte RF Montante</t>
        </is>
      </c>
      <c r="E12345" s="185" t="inlineStr">
        <is>
          <t>Suporte "H" ou "Y" canto 2x Antenas Painel c/ pé de pato</t>
        </is>
      </c>
      <c r="F12345" s="185" t="inlineStr">
        <is>
          <t>PÇ</t>
        </is>
      </c>
      <c r="G12345" s="185" t="inlineStr">
        <is>
          <t>C OESTE</t>
        </is>
      </c>
      <c r="H12345" s="185" t="inlineStr">
        <is>
          <t>ZOPONE (NEGOCIADO)</t>
        </is>
      </c>
      <c r="I12345" s="199" t="n">
        <v>4834.38</v>
      </c>
      <c r="J12345" s="196" t="inlineStr">
        <is>
          <t>não</t>
        </is>
      </c>
    </row>
    <row r="12346">
      <c r="A12346" s="185" t="n">
        <v>350</v>
      </c>
      <c r="B12346" s="185" t="inlineStr">
        <is>
          <t>TORRE</t>
        </is>
      </c>
      <c r="C12346" s="185" t="inlineStr">
        <is>
          <t>Acessórios — Torre 30/40m</t>
        </is>
      </c>
      <c r="D12346" s="185" t="inlineStr">
        <is>
          <t>Suporte RF Montante</t>
        </is>
      </c>
      <c r="E12346" s="185" t="inlineStr">
        <is>
          <t>Suporte "H" ou "Y" canto 2x Antenas Painel c/ pé de pato</t>
        </is>
      </c>
      <c r="F12346" s="185" t="inlineStr">
        <is>
          <t>PÇ</t>
        </is>
      </c>
      <c r="G12346" s="185" t="inlineStr">
        <is>
          <t>SÃO PAULO</t>
        </is>
      </c>
      <c r="H12346" s="185" t="inlineStr">
        <is>
          <t>NOVA CORRENTE</t>
        </is>
      </c>
      <c r="I12346" s="199" t="n">
        <v>2300</v>
      </c>
      <c r="J12346" s="196" t="inlineStr">
        <is>
          <t>não</t>
        </is>
      </c>
    </row>
    <row r="12347">
      <c r="A12347" s="185" t="n">
        <v>350</v>
      </c>
      <c r="B12347" s="185" t="inlineStr">
        <is>
          <t>TORRE</t>
        </is>
      </c>
      <c r="C12347" s="185" t="inlineStr">
        <is>
          <t>Acessórios — Torre 30/40m</t>
        </is>
      </c>
      <c r="D12347" s="185" t="inlineStr">
        <is>
          <t>Suporte RF Montante</t>
        </is>
      </c>
      <c r="E12347" s="185" t="inlineStr">
        <is>
          <t>Suporte "H" ou "Y" canto 2x Antenas Painel c/ pé de pato</t>
        </is>
      </c>
      <c r="F12347" s="185" t="inlineStr">
        <is>
          <t>PÇ</t>
        </is>
      </c>
      <c r="G12347" s="185" t="inlineStr">
        <is>
          <t>SÃO PAULO</t>
        </is>
      </c>
      <c r="H12347" s="185" t="inlineStr">
        <is>
          <t>METALALFA (NEGOCIADO)</t>
        </is>
      </c>
      <c r="I12347" s="199" t="n">
        <v>2380.7</v>
      </c>
      <c r="J12347" s="196" t="inlineStr">
        <is>
          <t>não</t>
        </is>
      </c>
    </row>
    <row r="12348">
      <c r="A12348" s="185" t="n">
        <v>350</v>
      </c>
      <c r="B12348" s="185" t="inlineStr">
        <is>
          <t>TORRE</t>
        </is>
      </c>
      <c r="C12348" s="185" t="inlineStr">
        <is>
          <t>Acessórios — Torre 30/40m</t>
        </is>
      </c>
      <c r="D12348" s="185" t="inlineStr">
        <is>
          <t>Suporte RF Montante</t>
        </is>
      </c>
      <c r="E12348" s="185" t="inlineStr">
        <is>
          <t>Suporte "H" ou "Y" canto 2x Antenas Painel c/ pé de pato</t>
        </is>
      </c>
      <c r="F12348" s="185" t="inlineStr">
        <is>
          <t>PÇ</t>
        </is>
      </c>
      <c r="G12348" s="185" t="inlineStr">
        <is>
          <t>SÃO PAULO</t>
        </is>
      </c>
      <c r="H12348" s="185" t="inlineStr">
        <is>
          <t>CAW (NEGOCIADO)</t>
        </is>
      </c>
      <c r="I12348" s="199" t="n">
        <v>2590</v>
      </c>
      <c r="J12348" s="196" t="inlineStr">
        <is>
          <t>não</t>
        </is>
      </c>
    </row>
    <row r="12349">
      <c r="A12349" s="185" t="n">
        <v>350</v>
      </c>
      <c r="B12349" s="185" t="inlineStr">
        <is>
          <t>TORRE</t>
        </is>
      </c>
      <c r="C12349" s="185" t="inlineStr">
        <is>
          <t>Acessórios — Torre 30/40m</t>
        </is>
      </c>
      <c r="D12349" s="185" t="inlineStr">
        <is>
          <t>Suporte RF Montante</t>
        </is>
      </c>
      <c r="E12349" s="185" t="inlineStr">
        <is>
          <t>Suporte "H" ou "Y" canto 2x Antenas Painel c/ pé de pato</t>
        </is>
      </c>
      <c r="F12349" s="185" t="inlineStr">
        <is>
          <t>PÇ</t>
        </is>
      </c>
      <c r="G12349" s="185" t="inlineStr">
        <is>
          <t>SÃO PAULO</t>
        </is>
      </c>
      <c r="H12349" s="185" t="inlineStr">
        <is>
          <t>CLEMAR (NEGOCIADO)</t>
        </is>
      </c>
      <c r="I12349" s="199" t="n">
        <v>2664.75</v>
      </c>
      <c r="J12349" s="196" t="inlineStr">
        <is>
          <t>não</t>
        </is>
      </c>
    </row>
    <row r="12350">
      <c r="A12350" s="185" t="n">
        <v>350</v>
      </c>
      <c r="B12350" s="185" t="inlineStr">
        <is>
          <t>TORRE</t>
        </is>
      </c>
      <c r="C12350" s="185" t="inlineStr">
        <is>
          <t>Acessórios — Torre 30/40m</t>
        </is>
      </c>
      <c r="D12350" s="185" t="inlineStr">
        <is>
          <t>Suporte RF Montante</t>
        </is>
      </c>
      <c r="E12350" s="185" t="inlineStr">
        <is>
          <t>Suporte "H" ou "Y" canto 2x Antenas Painel c/ pé de pato</t>
        </is>
      </c>
      <c r="F12350" s="185" t="inlineStr">
        <is>
          <t>PÇ</t>
        </is>
      </c>
      <c r="G12350" s="185" t="inlineStr">
        <is>
          <t>SÃO PAULO</t>
        </is>
      </c>
      <c r="H12350" s="185" t="inlineStr">
        <is>
          <t>CAW ESTRUTURA + AGEPLAN OBRA</t>
        </is>
      </c>
      <c r="I12350" s="199" t="n">
        <v>3096</v>
      </c>
      <c r="J12350" s="196" t="inlineStr">
        <is>
          <t>não</t>
        </is>
      </c>
    </row>
    <row r="12351">
      <c r="A12351" s="185" t="n">
        <v>350</v>
      </c>
      <c r="B12351" s="185" t="inlineStr">
        <is>
          <t>TORRE</t>
        </is>
      </c>
      <c r="C12351" s="185" t="inlineStr">
        <is>
          <t>Acessórios — Torre 30/40m</t>
        </is>
      </c>
      <c r="D12351" s="185" t="inlineStr">
        <is>
          <t>Suporte RF Montante</t>
        </is>
      </c>
      <c r="E12351" s="185" t="inlineStr">
        <is>
          <t>Suporte "H" ou "Y" canto 2x Antenas Painel c/ pé de pato</t>
        </is>
      </c>
      <c r="F12351" s="185" t="inlineStr">
        <is>
          <t>PÇ</t>
        </is>
      </c>
      <c r="G12351" s="185" t="inlineStr">
        <is>
          <t>SÃO PAULO</t>
        </is>
      </c>
      <c r="H12351" s="185" t="inlineStr">
        <is>
          <t>BRASILSAT</t>
        </is>
      </c>
      <c r="I12351" s="199" t="n">
        <v>3658.41</v>
      </c>
      <c r="J12351" s="196" t="inlineStr">
        <is>
          <t>não</t>
        </is>
      </c>
    </row>
    <row r="12352">
      <c r="A12352" s="185" t="n">
        <v>350</v>
      </c>
      <c r="B12352" s="185" t="inlineStr">
        <is>
          <t>TORRE</t>
        </is>
      </c>
      <c r="C12352" s="185" t="inlineStr">
        <is>
          <t>Acessórios — Torre 30/40m</t>
        </is>
      </c>
      <c r="D12352" s="185" t="inlineStr">
        <is>
          <t>Suporte RF Montante</t>
        </is>
      </c>
      <c r="E12352" s="185" t="inlineStr">
        <is>
          <t>Suporte "H" ou "Y" canto 2x Antenas Painel c/ pé de pato</t>
        </is>
      </c>
      <c r="F12352" s="185" t="inlineStr">
        <is>
          <t>PÇ</t>
        </is>
      </c>
      <c r="G12352" s="185" t="inlineStr">
        <is>
          <t>SÃO PAULO</t>
        </is>
      </c>
      <c r="H12352" s="185" t="inlineStr">
        <is>
          <t>ZOPONE (NEGOCIADO)</t>
        </is>
      </c>
      <c r="I12352" s="199" t="n">
        <v>4834.38</v>
      </c>
      <c r="J12352" s="196" t="inlineStr">
        <is>
          <t>não</t>
        </is>
      </c>
    </row>
    <row r="12353">
      <c r="A12353" s="185" t="n">
        <v>350</v>
      </c>
      <c r="B12353" s="185" t="inlineStr">
        <is>
          <t>TORRE</t>
        </is>
      </c>
      <c r="C12353" s="185" t="inlineStr">
        <is>
          <t>Acessórios — Torre 30/40m</t>
        </is>
      </c>
      <c r="D12353" s="185" t="inlineStr">
        <is>
          <t>Suporte RF Montante</t>
        </is>
      </c>
      <c r="E12353" s="185" t="inlineStr">
        <is>
          <t>Suporte "H" ou "Y" canto 2x Antenas Painel c/ pé de pato</t>
        </is>
      </c>
      <c r="F12353" s="185" t="inlineStr">
        <is>
          <t>PÇ</t>
        </is>
      </c>
      <c r="G12353" s="185" t="inlineStr">
        <is>
          <t>LESTE</t>
        </is>
      </c>
      <c r="H12353" s="185" t="inlineStr">
        <is>
          <t>NOVA CORRENTE</t>
        </is>
      </c>
      <c r="I12353" s="199" t="n">
        <v>2300</v>
      </c>
      <c r="J12353" s="196" t="inlineStr">
        <is>
          <t>não</t>
        </is>
      </c>
    </row>
    <row r="12354">
      <c r="A12354" s="185" t="n">
        <v>350</v>
      </c>
      <c r="B12354" s="185" t="inlineStr">
        <is>
          <t>TORRE</t>
        </is>
      </c>
      <c r="C12354" s="185" t="inlineStr">
        <is>
          <t>Acessórios — Torre 30/40m</t>
        </is>
      </c>
      <c r="D12354" s="185" t="inlineStr">
        <is>
          <t>Suporte RF Montante</t>
        </is>
      </c>
      <c r="E12354" s="185" t="inlineStr">
        <is>
          <t>Suporte "H" ou "Y" canto 2x Antenas Painel c/ pé de pato</t>
        </is>
      </c>
      <c r="F12354" s="185" t="inlineStr">
        <is>
          <t>PÇ</t>
        </is>
      </c>
      <c r="G12354" s="185" t="inlineStr">
        <is>
          <t>LESTE</t>
        </is>
      </c>
      <c r="H12354" s="185" t="inlineStr">
        <is>
          <t>METALALFA (NEGOCIADO)</t>
        </is>
      </c>
      <c r="I12354" s="199" t="n">
        <v>2380.7</v>
      </c>
      <c r="J12354" s="196" t="inlineStr">
        <is>
          <t>não</t>
        </is>
      </c>
    </row>
    <row r="12355">
      <c r="A12355" s="185" t="n">
        <v>350</v>
      </c>
      <c r="B12355" s="185" t="inlineStr">
        <is>
          <t>TORRE</t>
        </is>
      </c>
      <c r="C12355" s="185" t="inlineStr">
        <is>
          <t>Acessórios — Torre 30/40m</t>
        </is>
      </c>
      <c r="D12355" s="185" t="inlineStr">
        <is>
          <t>Suporte RF Montante</t>
        </is>
      </c>
      <c r="E12355" s="185" t="inlineStr">
        <is>
          <t>Suporte "H" ou "Y" canto 2x Antenas Painel c/ pé de pato</t>
        </is>
      </c>
      <c r="F12355" s="185" t="inlineStr">
        <is>
          <t>PÇ</t>
        </is>
      </c>
      <c r="G12355" s="185" t="inlineStr">
        <is>
          <t>LESTE</t>
        </is>
      </c>
      <c r="H12355" s="185" t="inlineStr">
        <is>
          <t>CAW (NEGOCIADO)</t>
        </is>
      </c>
      <c r="I12355" s="199" t="n">
        <v>2590</v>
      </c>
      <c r="J12355" s="196" t="inlineStr">
        <is>
          <t>não</t>
        </is>
      </c>
    </row>
    <row r="12356">
      <c r="A12356" s="185" t="n">
        <v>350</v>
      </c>
      <c r="B12356" s="185" t="inlineStr">
        <is>
          <t>TORRE</t>
        </is>
      </c>
      <c r="C12356" s="185" t="inlineStr">
        <is>
          <t>Acessórios — Torre 30/40m</t>
        </is>
      </c>
      <c r="D12356" s="185" t="inlineStr">
        <is>
          <t>Suporte RF Montante</t>
        </is>
      </c>
      <c r="E12356" s="185" t="inlineStr">
        <is>
          <t>Suporte "H" ou "Y" canto 2x Antenas Painel c/ pé de pato</t>
        </is>
      </c>
      <c r="F12356" s="185" t="inlineStr">
        <is>
          <t>PÇ</t>
        </is>
      </c>
      <c r="G12356" s="185" t="inlineStr">
        <is>
          <t>LESTE</t>
        </is>
      </c>
      <c r="H12356" s="185" t="inlineStr">
        <is>
          <t>CLEMAR (NEGOCIADO)</t>
        </is>
      </c>
      <c r="I12356" s="199" t="n">
        <v>2931.23</v>
      </c>
      <c r="J12356" s="196" t="inlineStr">
        <is>
          <t>não</t>
        </is>
      </c>
    </row>
    <row r="12357">
      <c r="A12357" s="185" t="n">
        <v>350</v>
      </c>
      <c r="B12357" s="185" t="inlineStr">
        <is>
          <t>TORRE</t>
        </is>
      </c>
      <c r="C12357" s="185" t="inlineStr">
        <is>
          <t>Acessórios — Torre 30/40m</t>
        </is>
      </c>
      <c r="D12357" s="185" t="inlineStr">
        <is>
          <t>Suporte RF Montante</t>
        </is>
      </c>
      <c r="E12357" s="185" t="inlineStr">
        <is>
          <t>Suporte "H" ou "Y" canto 2x Antenas Painel c/ pé de pato</t>
        </is>
      </c>
      <c r="F12357" s="185" t="inlineStr">
        <is>
          <t>PÇ</t>
        </is>
      </c>
      <c r="G12357" s="185" t="inlineStr">
        <is>
          <t>LESTE</t>
        </is>
      </c>
      <c r="H12357" s="185" t="inlineStr">
        <is>
          <t>BRASILSAT</t>
        </is>
      </c>
      <c r="I12357" s="199" t="n">
        <v>3658.41</v>
      </c>
      <c r="J12357" s="196" t="inlineStr">
        <is>
          <t>não</t>
        </is>
      </c>
    </row>
    <row r="12358">
      <c r="A12358" s="185" t="n">
        <v>350</v>
      </c>
      <c r="B12358" s="185" t="inlineStr">
        <is>
          <t>TORRE</t>
        </is>
      </c>
      <c r="C12358" s="185" t="inlineStr">
        <is>
          <t>Acessórios — Torre 30/40m</t>
        </is>
      </c>
      <c r="D12358" s="185" t="inlineStr">
        <is>
          <t>Suporte RF Montante</t>
        </is>
      </c>
      <c r="E12358" s="185" t="inlineStr">
        <is>
          <t>Suporte "H" ou "Y" canto 2x Antenas Painel c/ pé de pato</t>
        </is>
      </c>
      <c r="F12358" s="185" t="inlineStr">
        <is>
          <t>PÇ</t>
        </is>
      </c>
      <c r="G12358" s="185" t="inlineStr">
        <is>
          <t>LESTE</t>
        </is>
      </c>
      <c r="H12358" s="185" t="inlineStr">
        <is>
          <t>CAW ESTRUTURA + AGEPLAN OBRA</t>
        </is>
      </c>
      <c r="I12358" s="199" t="n">
        <v>3715.2</v>
      </c>
      <c r="J12358" s="196" t="inlineStr">
        <is>
          <t>não</t>
        </is>
      </c>
    </row>
    <row r="12359">
      <c r="A12359" s="185" t="n">
        <v>350</v>
      </c>
      <c r="B12359" s="185" t="inlineStr">
        <is>
          <t>TORRE</t>
        </is>
      </c>
      <c r="C12359" s="185" t="inlineStr">
        <is>
          <t>Acessórios — Torre 30/40m</t>
        </is>
      </c>
      <c r="D12359" s="185" t="inlineStr">
        <is>
          <t>Suporte RF Montante</t>
        </is>
      </c>
      <c r="E12359" s="185" t="inlineStr">
        <is>
          <t>Suporte "H" ou "Y" canto 2x Antenas Painel c/ pé de pato</t>
        </is>
      </c>
      <c r="F12359" s="185" t="inlineStr">
        <is>
          <t>PÇ</t>
        </is>
      </c>
      <c r="G12359" s="185" t="inlineStr">
        <is>
          <t>LESTE</t>
        </is>
      </c>
      <c r="H12359" s="185" t="inlineStr">
        <is>
          <t>ZOPONE (NEGOCIADO)</t>
        </is>
      </c>
      <c r="I12359" s="199" t="n">
        <v>4834.38</v>
      </c>
      <c r="J12359" s="196" t="inlineStr">
        <is>
          <t>não</t>
        </is>
      </c>
    </row>
    <row r="12360">
      <c r="A12360" s="185" t="n">
        <v>350</v>
      </c>
      <c r="B12360" s="185" t="inlineStr">
        <is>
          <t>TORRE</t>
        </is>
      </c>
      <c r="C12360" s="185" t="inlineStr">
        <is>
          <t>Acessórios — Torre 30/40m</t>
        </is>
      </c>
      <c r="D12360" s="185" t="inlineStr">
        <is>
          <t>Suporte RF Montante</t>
        </is>
      </c>
      <c r="E12360" s="185" t="inlineStr">
        <is>
          <t>Suporte "H" ou "Y" canto 2x Antenas Painel c/ pé de pato</t>
        </is>
      </c>
      <c r="F12360" s="185" t="inlineStr">
        <is>
          <t>PÇ</t>
        </is>
      </c>
      <c r="G12360" s="185" t="inlineStr">
        <is>
          <t>SUL</t>
        </is>
      </c>
      <c r="H12360" s="185" t="inlineStr">
        <is>
          <t>NOVA CORRENTE</t>
        </is>
      </c>
      <c r="I12360" s="199" t="n">
        <v>2300</v>
      </c>
      <c r="J12360" s="196" t="inlineStr">
        <is>
          <t>não</t>
        </is>
      </c>
    </row>
    <row r="12361">
      <c r="A12361" s="185" t="n">
        <v>350</v>
      </c>
      <c r="B12361" s="185" t="inlineStr">
        <is>
          <t>TORRE</t>
        </is>
      </c>
      <c r="C12361" s="185" t="inlineStr">
        <is>
          <t>Acessórios — Torre 30/40m</t>
        </is>
      </c>
      <c r="D12361" s="185" t="inlineStr">
        <is>
          <t>Suporte RF Montante</t>
        </is>
      </c>
      <c r="E12361" s="185" t="inlineStr">
        <is>
          <t>Suporte "H" ou "Y" canto 2x Antenas Painel c/ pé de pato</t>
        </is>
      </c>
      <c r="F12361" s="185" t="inlineStr">
        <is>
          <t>PÇ</t>
        </is>
      </c>
      <c r="G12361" s="185" t="inlineStr">
        <is>
          <t>SUL</t>
        </is>
      </c>
      <c r="H12361" s="185" t="inlineStr">
        <is>
          <t>METALALFA (NEGOCIADO)</t>
        </is>
      </c>
      <c r="I12361" s="199" t="n">
        <v>2380.7</v>
      </c>
      <c r="J12361" s="196" t="inlineStr">
        <is>
          <t>não</t>
        </is>
      </c>
    </row>
    <row r="12362">
      <c r="A12362" s="185" t="n">
        <v>350</v>
      </c>
      <c r="B12362" s="185" t="inlineStr">
        <is>
          <t>TORRE</t>
        </is>
      </c>
      <c r="C12362" s="185" t="inlineStr">
        <is>
          <t>Acessórios — Torre 30/40m</t>
        </is>
      </c>
      <c r="D12362" s="185" t="inlineStr">
        <is>
          <t>Suporte RF Montante</t>
        </is>
      </c>
      <c r="E12362" s="185" t="inlineStr">
        <is>
          <t>Suporte "H" ou "Y" canto 2x Antenas Painel c/ pé de pato</t>
        </is>
      </c>
      <c r="F12362" s="185" t="inlineStr">
        <is>
          <t>PÇ</t>
        </is>
      </c>
      <c r="G12362" s="185" t="inlineStr">
        <is>
          <t>SUL</t>
        </is>
      </c>
      <c r="H12362" s="185" t="inlineStr">
        <is>
          <t>CAW (NEGOCIADO)</t>
        </is>
      </c>
      <c r="I12362" s="199" t="n">
        <v>2590</v>
      </c>
      <c r="J12362" s="196" t="inlineStr">
        <is>
          <t>não</t>
        </is>
      </c>
    </row>
    <row r="12363">
      <c r="A12363" s="185" t="n">
        <v>350</v>
      </c>
      <c r="B12363" s="185" t="inlineStr">
        <is>
          <t>TORRE</t>
        </is>
      </c>
      <c r="C12363" s="185" t="inlineStr">
        <is>
          <t>Acessórios — Torre 30/40m</t>
        </is>
      </c>
      <c r="D12363" s="185" t="inlineStr">
        <is>
          <t>Suporte RF Montante</t>
        </is>
      </c>
      <c r="E12363" s="185" t="inlineStr">
        <is>
          <t>Suporte "H" ou "Y" canto 2x Antenas Painel c/ pé de pato</t>
        </is>
      </c>
      <c r="F12363" s="185" t="inlineStr">
        <is>
          <t>PÇ</t>
        </is>
      </c>
      <c r="G12363" s="185" t="inlineStr">
        <is>
          <t>SUL</t>
        </is>
      </c>
      <c r="H12363" s="185" t="inlineStr">
        <is>
          <t>CLEMAR (NEGOCIADO)</t>
        </is>
      </c>
      <c r="I12363" s="199" t="n">
        <v>2664.75</v>
      </c>
      <c r="J12363" s="196" t="inlineStr">
        <is>
          <t>não</t>
        </is>
      </c>
    </row>
    <row r="12364">
      <c r="A12364" s="185" t="n">
        <v>350</v>
      </c>
      <c r="B12364" s="185" t="inlineStr">
        <is>
          <t>TORRE</t>
        </is>
      </c>
      <c r="C12364" s="185" t="inlineStr">
        <is>
          <t>Acessórios — Torre 30/40m</t>
        </is>
      </c>
      <c r="D12364" s="185" t="inlineStr">
        <is>
          <t>Suporte RF Montante</t>
        </is>
      </c>
      <c r="E12364" s="185" t="inlineStr">
        <is>
          <t>Suporte "H" ou "Y" canto 2x Antenas Painel c/ pé de pato</t>
        </is>
      </c>
      <c r="F12364" s="185" t="inlineStr">
        <is>
          <t>PÇ</t>
        </is>
      </c>
      <c r="G12364" s="185" t="inlineStr">
        <is>
          <t>SUL</t>
        </is>
      </c>
      <c r="H12364" s="185" t="inlineStr">
        <is>
          <t>BRASILSAT</t>
        </is>
      </c>
      <c r="I12364" s="199" t="n">
        <v>3658.41</v>
      </c>
      <c r="J12364" s="196" t="inlineStr">
        <is>
          <t>não</t>
        </is>
      </c>
    </row>
    <row r="12365">
      <c r="A12365" s="185" t="n">
        <v>350</v>
      </c>
      <c r="B12365" s="185" t="inlineStr">
        <is>
          <t>TORRE</t>
        </is>
      </c>
      <c r="C12365" s="185" t="inlineStr">
        <is>
          <t>Acessórios — Torre 30/40m</t>
        </is>
      </c>
      <c r="D12365" s="185" t="inlineStr">
        <is>
          <t>Suporte RF Montante</t>
        </is>
      </c>
      <c r="E12365" s="185" t="inlineStr">
        <is>
          <t>Suporte "H" ou "Y" canto 2x Antenas Painel c/ pé de pato</t>
        </is>
      </c>
      <c r="F12365" s="185" t="inlineStr">
        <is>
          <t>PÇ</t>
        </is>
      </c>
      <c r="G12365" s="185" t="inlineStr">
        <is>
          <t>SUL</t>
        </is>
      </c>
      <c r="H12365" s="185" t="inlineStr">
        <is>
          <t>CAW ESTRUTURA + AGEPLAN OBRA</t>
        </is>
      </c>
      <c r="I12365" s="199" t="n">
        <v>4334.4</v>
      </c>
      <c r="J12365" s="196" t="inlineStr">
        <is>
          <t>não</t>
        </is>
      </c>
    </row>
    <row r="12366">
      <c r="A12366" s="185" t="n">
        <v>350</v>
      </c>
      <c r="B12366" s="185" t="inlineStr">
        <is>
          <t>TORRE</t>
        </is>
      </c>
      <c r="C12366" s="185" t="inlineStr">
        <is>
          <t>Acessórios — Torre 30/40m</t>
        </is>
      </c>
      <c r="D12366" s="185" t="inlineStr">
        <is>
          <t>Suporte RF Montante</t>
        </is>
      </c>
      <c r="E12366" s="185" t="inlineStr">
        <is>
          <t>Suporte "H" ou "Y" canto 2x Antenas Painel c/ pé de pato</t>
        </is>
      </c>
      <c r="F12366" s="185" t="inlineStr">
        <is>
          <t>PÇ</t>
        </is>
      </c>
      <c r="G12366" s="185" t="inlineStr">
        <is>
          <t>SUL</t>
        </is>
      </c>
      <c r="H12366" s="185" t="inlineStr">
        <is>
          <t>ZOPONE (NEGOCIADO)</t>
        </is>
      </c>
      <c r="I12366" s="199" t="n">
        <v>4834.38</v>
      </c>
      <c r="J12366" s="196" t="inlineStr">
        <is>
          <t>não</t>
        </is>
      </c>
    </row>
    <row r="12367">
      <c r="A12367" s="185" t="n">
        <v>351</v>
      </c>
      <c r="B12367" s="185" t="inlineStr">
        <is>
          <t>TORRE</t>
        </is>
      </c>
      <c r="C12367" s="185" t="inlineStr">
        <is>
          <t>Acessórios — Torre 30/40m</t>
        </is>
      </c>
      <c r="D12367" s="185" t="inlineStr">
        <is>
          <t>Suporte RF Montante</t>
        </is>
      </c>
      <c r="E12367" s="185" t="inlineStr">
        <is>
          <t>Suporte "Simples" canto 1x Antena Painel c/ pé de pato</t>
        </is>
      </c>
      <c r="F12367" s="185" t="inlineStr">
        <is>
          <t>PÇ</t>
        </is>
      </c>
      <c r="G12367" s="185" t="inlineStr">
        <is>
          <t>NORTE</t>
        </is>
      </c>
      <c r="H12367" s="185" t="inlineStr">
        <is>
          <t>CAW (NEGOCIADO)</t>
        </is>
      </c>
      <c r="I12367" s="199" t="n">
        <v>990</v>
      </c>
      <c r="J12367" s="202" t="inlineStr">
        <is>
          <t>SIM</t>
        </is>
      </c>
    </row>
    <row r="12368">
      <c r="A12368" s="185" t="n">
        <v>351</v>
      </c>
      <c r="B12368" s="185" t="inlineStr">
        <is>
          <t>TORRE</t>
        </is>
      </c>
      <c r="C12368" s="185" t="inlineStr">
        <is>
          <t>Acessórios — Torre 30/40m</t>
        </is>
      </c>
      <c r="D12368" s="185" t="inlineStr">
        <is>
          <t>Suporte RF Montante</t>
        </is>
      </c>
      <c r="E12368" s="185" t="inlineStr">
        <is>
          <t>Suporte "Simples" canto 1x Antena Painel c/ pé de pato</t>
        </is>
      </c>
      <c r="F12368" s="185" t="inlineStr">
        <is>
          <t>PÇ</t>
        </is>
      </c>
      <c r="G12368" s="185" t="inlineStr">
        <is>
          <t>NORTE</t>
        </is>
      </c>
      <c r="H12368" s="185" t="inlineStr">
        <is>
          <t>METALALFA (NEGOCIADO)</t>
        </is>
      </c>
      <c r="I12368" s="199" t="n">
        <v>1503.6</v>
      </c>
      <c r="J12368" s="202" t="inlineStr">
        <is>
          <t>SIM</t>
        </is>
      </c>
    </row>
    <row r="12369">
      <c r="A12369" s="185" t="n">
        <v>351</v>
      </c>
      <c r="B12369" s="185" t="inlineStr">
        <is>
          <t>TORRE</t>
        </is>
      </c>
      <c r="C12369" s="185" t="inlineStr">
        <is>
          <t>Acessórios — Torre 30/40m</t>
        </is>
      </c>
      <c r="D12369" s="185" t="inlineStr">
        <is>
          <t>Suporte RF Montante</t>
        </is>
      </c>
      <c r="E12369" s="185" t="inlineStr">
        <is>
          <t>Suporte "Simples" canto 1x Antena Painel c/ pé de pato</t>
        </is>
      </c>
      <c r="F12369" s="185" t="inlineStr">
        <is>
          <t>PÇ</t>
        </is>
      </c>
      <c r="G12369" s="185" t="inlineStr">
        <is>
          <t>NORTE</t>
        </is>
      </c>
      <c r="H12369" s="185" t="inlineStr">
        <is>
          <t>BRASILSAT</t>
        </is>
      </c>
      <c r="I12369" s="199" t="n">
        <v>1686.81</v>
      </c>
      <c r="J12369" s="202" t="inlineStr">
        <is>
          <t>SIM</t>
        </is>
      </c>
    </row>
    <row r="12370">
      <c r="A12370" s="185" t="n">
        <v>351</v>
      </c>
      <c r="B12370" s="185" t="inlineStr">
        <is>
          <t>TORRE</t>
        </is>
      </c>
      <c r="C12370" s="185" t="inlineStr">
        <is>
          <t>Acessórios — Torre 30/40m</t>
        </is>
      </c>
      <c r="D12370" s="185" t="inlineStr">
        <is>
          <t>Suporte RF Montante</t>
        </is>
      </c>
      <c r="E12370" s="185" t="inlineStr">
        <is>
          <t>Suporte "Simples" canto 1x Antena Painel c/ pé de pato</t>
        </is>
      </c>
      <c r="F12370" s="185" t="inlineStr">
        <is>
          <t>PÇ</t>
        </is>
      </c>
      <c r="G12370" s="185" t="inlineStr">
        <is>
          <t>NORTE</t>
        </is>
      </c>
      <c r="H12370" s="185" t="inlineStr">
        <is>
          <t>CLEMAR (NEGOCIADO)</t>
        </is>
      </c>
      <c r="I12370" s="199" t="n">
        <v>2574</v>
      </c>
      <c r="J12370" s="202" t="inlineStr">
        <is>
          <t>SIM</t>
        </is>
      </c>
    </row>
    <row r="12371">
      <c r="A12371" s="185" t="n">
        <v>351</v>
      </c>
      <c r="B12371" s="185" t="inlineStr">
        <is>
          <t>TORRE</t>
        </is>
      </c>
      <c r="C12371" s="185" t="inlineStr">
        <is>
          <t>Acessórios — Torre 30/40m</t>
        </is>
      </c>
      <c r="D12371" s="185" t="inlineStr">
        <is>
          <t>Suporte RF Montante</t>
        </is>
      </c>
      <c r="E12371" s="185" t="inlineStr">
        <is>
          <t>Suporte "Simples" canto 1x Antena Painel c/ pé de pato</t>
        </is>
      </c>
      <c r="F12371" s="185" t="inlineStr">
        <is>
          <t>PÇ</t>
        </is>
      </c>
      <c r="G12371" s="185" t="inlineStr">
        <is>
          <t>NORTE</t>
        </is>
      </c>
      <c r="H12371" s="185" t="inlineStr">
        <is>
          <t>ZOPONE (NEGOCIADO)</t>
        </is>
      </c>
      <c r="I12371" s="199" t="n">
        <v>2600</v>
      </c>
      <c r="J12371" s="202" t="inlineStr">
        <is>
          <t>SIM</t>
        </is>
      </c>
    </row>
    <row r="12372">
      <c r="A12372" s="185" t="n">
        <v>351</v>
      </c>
      <c r="B12372" s="185" t="inlineStr">
        <is>
          <t>TORRE</t>
        </is>
      </c>
      <c r="C12372" s="185" t="inlineStr">
        <is>
          <t>Acessórios — Torre 30/40m</t>
        </is>
      </c>
      <c r="D12372" s="185" t="inlineStr">
        <is>
          <t>Suporte RF Montante</t>
        </is>
      </c>
      <c r="E12372" s="185" t="inlineStr">
        <is>
          <t>Suporte "Simples" canto 1x Antena Painel c/ pé de pato</t>
        </is>
      </c>
      <c r="F12372" s="185" t="inlineStr">
        <is>
          <t>PÇ</t>
        </is>
      </c>
      <c r="G12372" s="185" t="inlineStr">
        <is>
          <t>NORTE</t>
        </is>
      </c>
      <c r="H12372" s="185" t="inlineStr">
        <is>
          <t>CAW ESTRUTURA + AGEPLAN OBRA</t>
        </is>
      </c>
      <c r="I12372" s="199" t="n">
        <v>3623.76</v>
      </c>
      <c r="J12372" s="202" t="inlineStr">
        <is>
          <t>SIM</t>
        </is>
      </c>
    </row>
    <row r="12373">
      <c r="A12373" s="185" t="n">
        <v>351</v>
      </c>
      <c r="B12373" s="185" t="inlineStr">
        <is>
          <t>TORRE</t>
        </is>
      </c>
      <c r="C12373" s="185" t="inlineStr">
        <is>
          <t>Acessórios — Torre 30/40m</t>
        </is>
      </c>
      <c r="D12373" s="185" t="inlineStr">
        <is>
          <t>Suporte RF Montante</t>
        </is>
      </c>
      <c r="E12373" s="185" t="inlineStr">
        <is>
          <t>Suporte "Simples" canto 1x Antena Painel c/ pé de pato</t>
        </is>
      </c>
      <c r="F12373" s="185" t="inlineStr">
        <is>
          <t>PÇ</t>
        </is>
      </c>
      <c r="G12373" s="185" t="inlineStr">
        <is>
          <t>NORDESTE</t>
        </is>
      </c>
      <c r="H12373" s="185" t="inlineStr">
        <is>
          <t>CAW (NEGOCIADO)</t>
        </is>
      </c>
      <c r="I12373" s="199" t="n">
        <v>990</v>
      </c>
      <c r="J12373" s="202" t="inlineStr">
        <is>
          <t>SIM</t>
        </is>
      </c>
    </row>
    <row r="12374">
      <c r="A12374" s="185" t="n">
        <v>351</v>
      </c>
      <c r="B12374" s="185" t="inlineStr">
        <is>
          <t>TORRE</t>
        </is>
      </c>
      <c r="C12374" s="185" t="inlineStr">
        <is>
          <t>Acessórios — Torre 30/40m</t>
        </is>
      </c>
      <c r="D12374" s="185" t="inlineStr">
        <is>
          <t>Suporte RF Montante</t>
        </is>
      </c>
      <c r="E12374" s="185" t="inlineStr">
        <is>
          <t>Suporte "Simples" canto 1x Antena Painel c/ pé de pato</t>
        </is>
      </c>
      <c r="F12374" s="185" t="inlineStr">
        <is>
          <t>PÇ</t>
        </is>
      </c>
      <c r="G12374" s="185" t="inlineStr">
        <is>
          <t>NORDESTE</t>
        </is>
      </c>
      <c r="H12374" s="185" t="inlineStr">
        <is>
          <t>NOVA CORRENTE</t>
        </is>
      </c>
      <c r="I12374" s="199" t="n">
        <v>1050</v>
      </c>
      <c r="J12374" s="202" t="inlineStr">
        <is>
          <t>SIM</t>
        </is>
      </c>
    </row>
    <row r="12375">
      <c r="A12375" s="185" t="n">
        <v>351</v>
      </c>
      <c r="B12375" s="185" t="inlineStr">
        <is>
          <t>TORRE</t>
        </is>
      </c>
      <c r="C12375" s="185" t="inlineStr">
        <is>
          <t>Acessórios — Torre 30/40m</t>
        </is>
      </c>
      <c r="D12375" s="185" t="inlineStr">
        <is>
          <t>Suporte RF Montante</t>
        </is>
      </c>
      <c r="E12375" s="185" t="inlineStr">
        <is>
          <t>Suporte "Simples" canto 1x Antena Painel c/ pé de pato</t>
        </is>
      </c>
      <c r="F12375" s="185" t="inlineStr">
        <is>
          <t>PÇ</t>
        </is>
      </c>
      <c r="G12375" s="185" t="inlineStr">
        <is>
          <t>NORDESTE</t>
        </is>
      </c>
      <c r="H12375" s="185" t="inlineStr">
        <is>
          <t>METALALFA (NEGOCIADO)</t>
        </is>
      </c>
      <c r="I12375" s="199" t="n">
        <v>1503.6</v>
      </c>
      <c r="J12375" s="202" t="inlineStr">
        <is>
          <t>SIM</t>
        </is>
      </c>
    </row>
    <row r="12376">
      <c r="A12376" s="185" t="n">
        <v>351</v>
      </c>
      <c r="B12376" s="185" t="inlineStr">
        <is>
          <t>TORRE</t>
        </is>
      </c>
      <c r="C12376" s="185" t="inlineStr">
        <is>
          <t>Acessórios — Torre 30/40m</t>
        </is>
      </c>
      <c r="D12376" s="185" t="inlineStr">
        <is>
          <t>Suporte RF Montante</t>
        </is>
      </c>
      <c r="E12376" s="185" t="inlineStr">
        <is>
          <t>Suporte "Simples" canto 1x Antena Painel c/ pé de pato</t>
        </is>
      </c>
      <c r="F12376" s="185" t="inlineStr">
        <is>
          <t>PÇ</t>
        </is>
      </c>
      <c r="G12376" s="185" t="inlineStr">
        <is>
          <t>NORDESTE</t>
        </is>
      </c>
      <c r="H12376" s="185" t="inlineStr">
        <is>
          <t>BRASILSAT</t>
        </is>
      </c>
      <c r="I12376" s="199" t="n">
        <v>1656.89</v>
      </c>
      <c r="J12376" s="202" t="inlineStr">
        <is>
          <t>SIM</t>
        </is>
      </c>
    </row>
    <row r="12377">
      <c r="A12377" s="185" t="n">
        <v>351</v>
      </c>
      <c r="B12377" s="185" t="inlineStr">
        <is>
          <t>TORRE</t>
        </is>
      </c>
      <c r="C12377" s="185" t="inlineStr">
        <is>
          <t>Acessórios — Torre 30/40m</t>
        </is>
      </c>
      <c r="D12377" s="185" t="inlineStr">
        <is>
          <t>Suporte RF Montante</t>
        </is>
      </c>
      <c r="E12377" s="185" t="inlineStr">
        <is>
          <t>Suporte "Simples" canto 1x Antena Painel c/ pé de pato</t>
        </is>
      </c>
      <c r="F12377" s="185" t="inlineStr">
        <is>
          <t>PÇ</t>
        </is>
      </c>
      <c r="G12377" s="185" t="inlineStr">
        <is>
          <t>NORDESTE</t>
        </is>
      </c>
      <c r="H12377" s="185" t="inlineStr">
        <is>
          <t>CLEMAR (NEGOCIADO)</t>
        </is>
      </c>
      <c r="I12377" s="199" t="n">
        <v>2359.5</v>
      </c>
      <c r="J12377" s="202" t="inlineStr">
        <is>
          <t>SIM</t>
        </is>
      </c>
    </row>
    <row r="12378">
      <c r="A12378" s="185" t="n">
        <v>351</v>
      </c>
      <c r="B12378" s="185" t="inlineStr">
        <is>
          <t>TORRE</t>
        </is>
      </c>
      <c r="C12378" s="185" t="inlineStr">
        <is>
          <t>Acessórios — Torre 30/40m</t>
        </is>
      </c>
      <c r="D12378" s="185" t="inlineStr">
        <is>
          <t>Suporte RF Montante</t>
        </is>
      </c>
      <c r="E12378" s="185" t="inlineStr">
        <is>
          <t>Suporte "Simples" canto 1x Antena Painel c/ pé de pato</t>
        </is>
      </c>
      <c r="F12378" s="185" t="inlineStr">
        <is>
          <t>PÇ</t>
        </is>
      </c>
      <c r="G12378" s="185" t="inlineStr">
        <is>
          <t>NORDESTE</t>
        </is>
      </c>
      <c r="H12378" s="185" t="inlineStr">
        <is>
          <t>ZOPONE (NEGOCIADO)</t>
        </is>
      </c>
      <c r="I12378" s="199" t="n">
        <v>2600</v>
      </c>
      <c r="J12378" s="202" t="inlineStr">
        <is>
          <t>SIM</t>
        </is>
      </c>
    </row>
    <row r="12379">
      <c r="A12379" s="185" t="n">
        <v>351</v>
      </c>
      <c r="B12379" s="185" t="inlineStr">
        <is>
          <t>TORRE</t>
        </is>
      </c>
      <c r="C12379" s="185" t="inlineStr">
        <is>
          <t>Acessórios — Torre 30/40m</t>
        </is>
      </c>
      <c r="D12379" s="185" t="inlineStr">
        <is>
          <t>Suporte RF Montante</t>
        </is>
      </c>
      <c r="E12379" s="185" t="inlineStr">
        <is>
          <t>Suporte "Simples" canto 1x Antena Painel c/ pé de pato</t>
        </is>
      </c>
      <c r="F12379" s="185" t="inlineStr">
        <is>
          <t>PÇ</t>
        </is>
      </c>
      <c r="G12379" s="185" t="inlineStr">
        <is>
          <t>NORDESTE</t>
        </is>
      </c>
      <c r="H12379" s="185" t="inlineStr">
        <is>
          <t>CAW ESTRUTURA + AGEPLAN OBRA</t>
        </is>
      </c>
      <c r="I12379" s="199" t="n">
        <v>3494.34</v>
      </c>
      <c r="J12379" s="202" t="inlineStr">
        <is>
          <t>SIM</t>
        </is>
      </c>
    </row>
    <row r="12380">
      <c r="A12380" s="185" t="n">
        <v>351</v>
      </c>
      <c r="B12380" s="185" t="inlineStr">
        <is>
          <t>TORRE</t>
        </is>
      </c>
      <c r="C12380" s="185" t="inlineStr">
        <is>
          <t>Acessórios — Torre 30/40m</t>
        </is>
      </c>
      <c r="D12380" s="185" t="inlineStr">
        <is>
          <t>Suporte RF Montante</t>
        </is>
      </c>
      <c r="E12380" s="185" t="inlineStr">
        <is>
          <t>Suporte "Simples" canto 1x Antena Painel c/ pé de pato</t>
        </is>
      </c>
      <c r="F12380" s="185" t="inlineStr">
        <is>
          <t>PÇ</t>
        </is>
      </c>
      <c r="G12380" s="185" t="inlineStr">
        <is>
          <t>C OESTE</t>
        </is>
      </c>
      <c r="H12380" s="185" t="inlineStr">
        <is>
          <t>CAW (NEGOCIADO)</t>
        </is>
      </c>
      <c r="I12380" s="199" t="n">
        <v>990</v>
      </c>
      <c r="J12380" s="196" t="inlineStr">
        <is>
          <t>não</t>
        </is>
      </c>
    </row>
    <row r="12381">
      <c r="A12381" s="185" t="n">
        <v>351</v>
      </c>
      <c r="B12381" s="185" t="inlineStr">
        <is>
          <t>TORRE</t>
        </is>
      </c>
      <c r="C12381" s="185" t="inlineStr">
        <is>
          <t>Acessórios — Torre 30/40m</t>
        </is>
      </c>
      <c r="D12381" s="185" t="inlineStr">
        <is>
          <t>Suporte RF Montante</t>
        </is>
      </c>
      <c r="E12381" s="185" t="inlineStr">
        <is>
          <t>Suporte "Simples" canto 1x Antena Painel c/ pé de pato</t>
        </is>
      </c>
      <c r="F12381" s="185" t="inlineStr">
        <is>
          <t>PÇ</t>
        </is>
      </c>
      <c r="G12381" s="185" t="inlineStr">
        <is>
          <t>C OESTE</t>
        </is>
      </c>
      <c r="H12381" s="185" t="inlineStr">
        <is>
          <t>METALALFA (NEGOCIADO)</t>
        </is>
      </c>
      <c r="I12381" s="199" t="n">
        <v>1503.6</v>
      </c>
      <c r="J12381" s="196" t="inlineStr">
        <is>
          <t>não</t>
        </is>
      </c>
    </row>
    <row r="12382">
      <c r="A12382" s="185" t="n">
        <v>351</v>
      </c>
      <c r="B12382" s="185" t="inlineStr">
        <is>
          <t>TORRE</t>
        </is>
      </c>
      <c r="C12382" s="185" t="inlineStr">
        <is>
          <t>Acessórios — Torre 30/40m</t>
        </is>
      </c>
      <c r="D12382" s="185" t="inlineStr">
        <is>
          <t>Suporte RF Montante</t>
        </is>
      </c>
      <c r="E12382" s="185" t="inlineStr">
        <is>
          <t>Suporte "Simples" canto 1x Antena Painel c/ pé de pato</t>
        </is>
      </c>
      <c r="F12382" s="185" t="inlineStr">
        <is>
          <t>PÇ</t>
        </is>
      </c>
      <c r="G12382" s="185" t="inlineStr">
        <is>
          <t>C OESTE</t>
        </is>
      </c>
      <c r="H12382" s="185" t="inlineStr">
        <is>
          <t>BRASILSAT</t>
        </is>
      </c>
      <c r="I12382" s="199" t="n">
        <v>1642.54</v>
      </c>
      <c r="J12382" s="196" t="inlineStr">
        <is>
          <t>não</t>
        </is>
      </c>
    </row>
    <row r="12383">
      <c r="A12383" s="185" t="n">
        <v>351</v>
      </c>
      <c r="B12383" s="185" t="inlineStr">
        <is>
          <t>TORRE</t>
        </is>
      </c>
      <c r="C12383" s="185" t="inlineStr">
        <is>
          <t>Acessórios — Torre 30/40m</t>
        </is>
      </c>
      <c r="D12383" s="185" t="inlineStr">
        <is>
          <t>Suporte RF Montante</t>
        </is>
      </c>
      <c r="E12383" s="185" t="inlineStr">
        <is>
          <t>Suporte "Simples" canto 1x Antena Painel c/ pé de pato</t>
        </is>
      </c>
      <c r="F12383" s="185" t="inlineStr">
        <is>
          <t>PÇ</t>
        </is>
      </c>
      <c r="G12383" s="185" t="inlineStr">
        <is>
          <t>C OESTE</t>
        </is>
      </c>
      <c r="H12383" s="185" t="inlineStr">
        <is>
          <t>CLEMAR (NEGOCIADO)</t>
        </is>
      </c>
      <c r="I12383" s="199" t="n">
        <v>2252.25</v>
      </c>
      <c r="J12383" s="196" t="inlineStr">
        <is>
          <t>não</t>
        </is>
      </c>
    </row>
    <row r="12384">
      <c r="A12384" s="185" t="n">
        <v>351</v>
      </c>
      <c r="B12384" s="185" t="inlineStr">
        <is>
          <t>TORRE</t>
        </is>
      </c>
      <c r="C12384" s="185" t="inlineStr">
        <is>
          <t>Acessórios — Torre 30/40m</t>
        </is>
      </c>
      <c r="D12384" s="185" t="inlineStr">
        <is>
          <t>Suporte RF Montante</t>
        </is>
      </c>
      <c r="E12384" s="185" t="inlineStr">
        <is>
          <t>Suporte "Simples" canto 1x Antena Painel c/ pé de pato</t>
        </is>
      </c>
      <c r="F12384" s="185" t="inlineStr">
        <is>
          <t>PÇ</t>
        </is>
      </c>
      <c r="G12384" s="185" t="inlineStr">
        <is>
          <t>C OESTE</t>
        </is>
      </c>
      <c r="H12384" s="185" t="inlineStr">
        <is>
          <t>ZOPONE (NEGOCIADO)</t>
        </is>
      </c>
      <c r="I12384" s="199" t="n">
        <v>2600</v>
      </c>
      <c r="J12384" s="196" t="inlineStr">
        <is>
          <t>não</t>
        </is>
      </c>
    </row>
    <row r="12385">
      <c r="A12385" s="185" t="n">
        <v>351</v>
      </c>
      <c r="B12385" s="185" t="inlineStr">
        <is>
          <t>TORRE</t>
        </is>
      </c>
      <c r="C12385" s="185" t="inlineStr">
        <is>
          <t>Acessórios — Torre 30/40m</t>
        </is>
      </c>
      <c r="D12385" s="185" t="inlineStr">
        <is>
          <t>Suporte RF Montante</t>
        </is>
      </c>
      <c r="E12385" s="185" t="inlineStr">
        <is>
          <t>Suporte "Simples" canto 1x Antena Painel c/ pé de pato</t>
        </is>
      </c>
      <c r="F12385" s="185" t="inlineStr">
        <is>
          <t>PÇ</t>
        </is>
      </c>
      <c r="G12385" s="185" t="inlineStr">
        <is>
          <t>C OESTE</t>
        </is>
      </c>
      <c r="H12385" s="185" t="inlineStr">
        <is>
          <t>CAW ESTRUTURA + AGEPLAN OBRA</t>
        </is>
      </c>
      <c r="I12385" s="199" t="n">
        <v>3623.76</v>
      </c>
      <c r="J12385" s="196" t="inlineStr">
        <is>
          <t>não</t>
        </is>
      </c>
    </row>
    <row r="12386">
      <c r="A12386" s="185" t="n">
        <v>351</v>
      </c>
      <c r="B12386" s="185" t="inlineStr">
        <is>
          <t>TORRE</t>
        </is>
      </c>
      <c r="C12386" s="185" t="inlineStr">
        <is>
          <t>Acessórios — Torre 30/40m</t>
        </is>
      </c>
      <c r="D12386" s="185" t="inlineStr">
        <is>
          <t>Suporte RF Montante</t>
        </is>
      </c>
      <c r="E12386" s="185" t="inlineStr">
        <is>
          <t>Suporte "Simples" canto 1x Antena Painel c/ pé de pato</t>
        </is>
      </c>
      <c r="F12386" s="185" t="inlineStr">
        <is>
          <t>PÇ</t>
        </is>
      </c>
      <c r="G12386" s="185" t="inlineStr">
        <is>
          <t>SÃO PAULO</t>
        </is>
      </c>
      <c r="H12386" s="185" t="inlineStr">
        <is>
          <t>CAW (NEGOCIADO)</t>
        </is>
      </c>
      <c r="I12386" s="199" t="n">
        <v>990</v>
      </c>
      <c r="J12386" s="196" t="inlineStr">
        <is>
          <t>não</t>
        </is>
      </c>
    </row>
    <row r="12387">
      <c r="A12387" s="185" t="n">
        <v>351</v>
      </c>
      <c r="B12387" s="185" t="inlineStr">
        <is>
          <t>TORRE</t>
        </is>
      </c>
      <c r="C12387" s="185" t="inlineStr">
        <is>
          <t>Acessórios — Torre 30/40m</t>
        </is>
      </c>
      <c r="D12387" s="185" t="inlineStr">
        <is>
          <t>Suporte RF Montante</t>
        </is>
      </c>
      <c r="E12387" s="185" t="inlineStr">
        <is>
          <t>Suporte "Simples" canto 1x Antena Painel c/ pé de pato</t>
        </is>
      </c>
      <c r="F12387" s="185" t="inlineStr">
        <is>
          <t>PÇ</t>
        </is>
      </c>
      <c r="G12387" s="185" t="inlineStr">
        <is>
          <t>SÃO PAULO</t>
        </is>
      </c>
      <c r="H12387" s="185" t="inlineStr">
        <is>
          <t>NOVA CORRENTE</t>
        </is>
      </c>
      <c r="I12387" s="199" t="n">
        <v>1050</v>
      </c>
      <c r="J12387" s="196" t="inlineStr">
        <is>
          <t>não</t>
        </is>
      </c>
    </row>
    <row r="12388">
      <c r="A12388" s="185" t="n">
        <v>351</v>
      </c>
      <c r="B12388" s="185" t="inlineStr">
        <is>
          <t>TORRE</t>
        </is>
      </c>
      <c r="C12388" s="185" t="inlineStr">
        <is>
          <t>Acessórios — Torre 30/40m</t>
        </is>
      </c>
      <c r="D12388" s="185" t="inlineStr">
        <is>
          <t>Suporte RF Montante</t>
        </is>
      </c>
      <c r="E12388" s="185" t="inlineStr">
        <is>
          <t>Suporte "Simples" canto 1x Antena Painel c/ pé de pato</t>
        </is>
      </c>
      <c r="F12388" s="185" t="inlineStr">
        <is>
          <t>PÇ</t>
        </is>
      </c>
      <c r="G12388" s="185" t="inlineStr">
        <is>
          <t>SÃO PAULO</t>
        </is>
      </c>
      <c r="H12388" s="185" t="inlineStr">
        <is>
          <t>METALALFA (NEGOCIADO)</t>
        </is>
      </c>
      <c r="I12388" s="199" t="n">
        <v>1503.6</v>
      </c>
      <c r="J12388" s="196" t="inlineStr">
        <is>
          <t>não</t>
        </is>
      </c>
    </row>
    <row r="12389">
      <c r="A12389" s="185" t="n">
        <v>351</v>
      </c>
      <c r="B12389" s="185" t="inlineStr">
        <is>
          <t>TORRE</t>
        </is>
      </c>
      <c r="C12389" s="185" t="inlineStr">
        <is>
          <t>Acessórios — Torre 30/40m</t>
        </is>
      </c>
      <c r="D12389" s="185" t="inlineStr">
        <is>
          <t>Suporte RF Montante</t>
        </is>
      </c>
      <c r="E12389" s="185" t="inlineStr">
        <is>
          <t>Suporte "Simples" canto 1x Antena Painel c/ pé de pato</t>
        </is>
      </c>
      <c r="F12389" s="185" t="inlineStr">
        <is>
          <t>PÇ</t>
        </is>
      </c>
      <c r="G12389" s="185" t="inlineStr">
        <is>
          <t>SÃO PAULO</t>
        </is>
      </c>
      <c r="H12389" s="185" t="inlineStr">
        <is>
          <t>BRASILSAT</t>
        </is>
      </c>
      <c r="I12389" s="199" t="n">
        <v>1686.81</v>
      </c>
      <c r="J12389" s="196" t="inlineStr">
        <is>
          <t>não</t>
        </is>
      </c>
    </row>
    <row r="12390">
      <c r="A12390" s="185" t="n">
        <v>351</v>
      </c>
      <c r="B12390" s="185" t="inlineStr">
        <is>
          <t>TORRE</t>
        </is>
      </c>
      <c r="C12390" s="185" t="inlineStr">
        <is>
          <t>Acessórios — Torre 30/40m</t>
        </is>
      </c>
      <c r="D12390" s="185" t="inlineStr">
        <is>
          <t>Suporte RF Montante</t>
        </is>
      </c>
      <c r="E12390" s="185" t="inlineStr">
        <is>
          <t>Suporte "Simples" canto 1x Antena Painel c/ pé de pato</t>
        </is>
      </c>
      <c r="F12390" s="185" t="inlineStr">
        <is>
          <t>PÇ</t>
        </is>
      </c>
      <c r="G12390" s="185" t="inlineStr">
        <is>
          <t>SÃO PAULO</t>
        </is>
      </c>
      <c r="H12390" s="185" t="inlineStr">
        <is>
          <t>CLEMAR (NEGOCIADO)</t>
        </is>
      </c>
      <c r="I12390" s="199" t="n">
        <v>2145</v>
      </c>
      <c r="J12390" s="196" t="inlineStr">
        <is>
          <t>não</t>
        </is>
      </c>
    </row>
    <row r="12391">
      <c r="A12391" s="185" t="n">
        <v>351</v>
      </c>
      <c r="B12391" s="185" t="inlineStr">
        <is>
          <t>TORRE</t>
        </is>
      </c>
      <c r="C12391" s="185" t="inlineStr">
        <is>
          <t>Acessórios — Torre 30/40m</t>
        </is>
      </c>
      <c r="D12391" s="185" t="inlineStr">
        <is>
          <t>Suporte RF Montante</t>
        </is>
      </c>
      <c r="E12391" s="185" t="inlineStr">
        <is>
          <t>Suporte "Simples" canto 1x Antena Painel c/ pé de pato</t>
        </is>
      </c>
      <c r="F12391" s="185" t="inlineStr">
        <is>
          <t>PÇ</t>
        </is>
      </c>
      <c r="G12391" s="185" t="inlineStr">
        <is>
          <t>SÃO PAULO</t>
        </is>
      </c>
      <c r="H12391" s="185" t="inlineStr">
        <is>
          <t>CAW ESTRUTURA + AGEPLAN OBRA</t>
        </is>
      </c>
      <c r="I12391" s="199" t="n">
        <v>2588.4</v>
      </c>
      <c r="J12391" s="196" t="inlineStr">
        <is>
          <t>não</t>
        </is>
      </c>
    </row>
    <row r="12392">
      <c r="A12392" s="185" t="n">
        <v>351</v>
      </c>
      <c r="B12392" s="185" t="inlineStr">
        <is>
          <t>TORRE</t>
        </is>
      </c>
      <c r="C12392" s="185" t="inlineStr">
        <is>
          <t>Acessórios — Torre 30/40m</t>
        </is>
      </c>
      <c r="D12392" s="185" t="inlineStr">
        <is>
          <t>Suporte RF Montante</t>
        </is>
      </c>
      <c r="E12392" s="185" t="inlineStr">
        <is>
          <t>Suporte "Simples" canto 1x Antena Painel c/ pé de pato</t>
        </is>
      </c>
      <c r="F12392" s="185" t="inlineStr">
        <is>
          <t>PÇ</t>
        </is>
      </c>
      <c r="G12392" s="185" t="inlineStr">
        <is>
          <t>SÃO PAULO</t>
        </is>
      </c>
      <c r="H12392" s="185" t="inlineStr">
        <is>
          <t>ZOPONE (NEGOCIADO)</t>
        </is>
      </c>
      <c r="I12392" s="199" t="n">
        <v>2600</v>
      </c>
      <c r="J12392" s="196" t="inlineStr">
        <is>
          <t>não</t>
        </is>
      </c>
    </row>
    <row r="12393">
      <c r="A12393" s="185" t="n">
        <v>351</v>
      </c>
      <c r="B12393" s="185" t="inlineStr">
        <is>
          <t>TORRE</t>
        </is>
      </c>
      <c r="C12393" s="185" t="inlineStr">
        <is>
          <t>Acessórios — Torre 30/40m</t>
        </is>
      </c>
      <c r="D12393" s="185" t="inlineStr">
        <is>
          <t>Suporte RF Montante</t>
        </is>
      </c>
      <c r="E12393" s="185" t="inlineStr">
        <is>
          <t>Suporte "Simples" canto 1x Antena Painel c/ pé de pato</t>
        </is>
      </c>
      <c r="F12393" s="185" t="inlineStr">
        <is>
          <t>PÇ</t>
        </is>
      </c>
      <c r="G12393" s="185" t="inlineStr">
        <is>
          <t>LESTE</t>
        </is>
      </c>
      <c r="H12393" s="185" t="inlineStr">
        <is>
          <t>CAW (NEGOCIADO)</t>
        </is>
      </c>
      <c r="I12393" s="199" t="n">
        <v>990</v>
      </c>
      <c r="J12393" s="196" t="inlineStr">
        <is>
          <t>não</t>
        </is>
      </c>
    </row>
    <row r="12394">
      <c r="A12394" s="185" t="n">
        <v>351</v>
      </c>
      <c r="B12394" s="185" t="inlineStr">
        <is>
          <t>TORRE</t>
        </is>
      </c>
      <c r="C12394" s="185" t="inlineStr">
        <is>
          <t>Acessórios — Torre 30/40m</t>
        </is>
      </c>
      <c r="D12394" s="185" t="inlineStr">
        <is>
          <t>Suporte RF Montante</t>
        </is>
      </c>
      <c r="E12394" s="185" t="inlineStr">
        <is>
          <t>Suporte "Simples" canto 1x Antena Painel c/ pé de pato</t>
        </is>
      </c>
      <c r="F12394" s="185" t="inlineStr">
        <is>
          <t>PÇ</t>
        </is>
      </c>
      <c r="G12394" s="185" t="inlineStr">
        <is>
          <t>LESTE</t>
        </is>
      </c>
      <c r="H12394" s="185" t="inlineStr">
        <is>
          <t>NOVA CORRENTE</t>
        </is>
      </c>
      <c r="I12394" s="199" t="n">
        <v>1050</v>
      </c>
      <c r="J12394" s="196" t="inlineStr">
        <is>
          <t>não</t>
        </is>
      </c>
    </row>
    <row r="12395">
      <c r="A12395" s="185" t="n">
        <v>351</v>
      </c>
      <c r="B12395" s="185" t="inlineStr">
        <is>
          <t>TORRE</t>
        </is>
      </c>
      <c r="C12395" s="185" t="inlineStr">
        <is>
          <t>Acessórios — Torre 30/40m</t>
        </is>
      </c>
      <c r="D12395" s="185" t="inlineStr">
        <is>
          <t>Suporte RF Montante</t>
        </is>
      </c>
      <c r="E12395" s="185" t="inlineStr">
        <is>
          <t>Suporte "Simples" canto 1x Antena Painel c/ pé de pato</t>
        </is>
      </c>
      <c r="F12395" s="185" t="inlineStr">
        <is>
          <t>PÇ</t>
        </is>
      </c>
      <c r="G12395" s="185" t="inlineStr">
        <is>
          <t>LESTE</t>
        </is>
      </c>
      <c r="H12395" s="185" t="inlineStr">
        <is>
          <t>METALALFA (NEGOCIADO)</t>
        </is>
      </c>
      <c r="I12395" s="199" t="n">
        <v>1503.6</v>
      </c>
      <c r="J12395" s="196" t="inlineStr">
        <is>
          <t>não</t>
        </is>
      </c>
    </row>
    <row r="12396">
      <c r="A12396" s="185" t="n">
        <v>351</v>
      </c>
      <c r="B12396" s="185" t="inlineStr">
        <is>
          <t>TORRE</t>
        </is>
      </c>
      <c r="C12396" s="185" t="inlineStr">
        <is>
          <t>Acessórios — Torre 30/40m</t>
        </is>
      </c>
      <c r="D12396" s="185" t="inlineStr">
        <is>
          <t>Suporte RF Montante</t>
        </is>
      </c>
      <c r="E12396" s="185" t="inlineStr">
        <is>
          <t>Suporte "Simples" canto 1x Antena Painel c/ pé de pato</t>
        </is>
      </c>
      <c r="F12396" s="185" t="inlineStr">
        <is>
          <t>PÇ</t>
        </is>
      </c>
      <c r="G12396" s="185" t="inlineStr">
        <is>
          <t>LESTE</t>
        </is>
      </c>
      <c r="H12396" s="185" t="inlineStr">
        <is>
          <t>BRASILSAT</t>
        </is>
      </c>
      <c r="I12396" s="199" t="n">
        <v>1686.81</v>
      </c>
      <c r="J12396" s="196" t="inlineStr">
        <is>
          <t>não</t>
        </is>
      </c>
    </row>
    <row r="12397">
      <c r="A12397" s="185" t="n">
        <v>351</v>
      </c>
      <c r="B12397" s="185" t="inlineStr">
        <is>
          <t>TORRE</t>
        </is>
      </c>
      <c r="C12397" s="185" t="inlineStr">
        <is>
          <t>Acessórios — Torre 30/40m</t>
        </is>
      </c>
      <c r="D12397" s="185" t="inlineStr">
        <is>
          <t>Suporte RF Montante</t>
        </is>
      </c>
      <c r="E12397" s="185" t="inlineStr">
        <is>
          <t>Suporte "Simples" canto 1x Antena Painel c/ pé de pato</t>
        </is>
      </c>
      <c r="F12397" s="185" t="inlineStr">
        <is>
          <t>PÇ</t>
        </is>
      </c>
      <c r="G12397" s="185" t="inlineStr">
        <is>
          <t>LESTE</t>
        </is>
      </c>
      <c r="H12397" s="185" t="inlineStr">
        <is>
          <t>CLEMAR (NEGOCIADO)</t>
        </is>
      </c>
      <c r="I12397" s="199" t="n">
        <v>2359.5</v>
      </c>
      <c r="J12397" s="196" t="inlineStr">
        <is>
          <t>não</t>
        </is>
      </c>
    </row>
    <row r="12398">
      <c r="A12398" s="185" t="n">
        <v>351</v>
      </c>
      <c r="B12398" s="185" t="inlineStr">
        <is>
          <t>TORRE</t>
        </is>
      </c>
      <c r="C12398" s="185" t="inlineStr">
        <is>
          <t>Acessórios — Torre 30/40m</t>
        </is>
      </c>
      <c r="D12398" s="185" t="inlineStr">
        <is>
          <t>Suporte RF Montante</t>
        </is>
      </c>
      <c r="E12398" s="185" t="inlineStr">
        <is>
          <t>Suporte "Simples" canto 1x Antena Painel c/ pé de pato</t>
        </is>
      </c>
      <c r="F12398" s="185" t="inlineStr">
        <is>
          <t>PÇ</t>
        </is>
      </c>
      <c r="G12398" s="185" t="inlineStr">
        <is>
          <t>LESTE</t>
        </is>
      </c>
      <c r="H12398" s="185" t="inlineStr">
        <is>
          <t>ZOPONE (NEGOCIADO)</t>
        </is>
      </c>
      <c r="I12398" s="199" t="n">
        <v>2600</v>
      </c>
      <c r="J12398" s="196" t="inlineStr">
        <is>
          <t>não</t>
        </is>
      </c>
    </row>
    <row r="12399">
      <c r="A12399" s="185" t="n">
        <v>351</v>
      </c>
      <c r="B12399" s="185" t="inlineStr">
        <is>
          <t>TORRE</t>
        </is>
      </c>
      <c r="C12399" s="185" t="inlineStr">
        <is>
          <t>Acessórios — Torre 30/40m</t>
        </is>
      </c>
      <c r="D12399" s="185" t="inlineStr">
        <is>
          <t>Suporte RF Montante</t>
        </is>
      </c>
      <c r="E12399" s="185" t="inlineStr">
        <is>
          <t>Suporte "Simples" canto 1x Antena Painel c/ pé de pato</t>
        </is>
      </c>
      <c r="F12399" s="185" t="inlineStr">
        <is>
          <t>PÇ</t>
        </is>
      </c>
      <c r="G12399" s="185" t="inlineStr">
        <is>
          <t>LESTE</t>
        </is>
      </c>
      <c r="H12399" s="185" t="inlineStr">
        <is>
          <t>CAW ESTRUTURA + AGEPLAN OBRA</t>
        </is>
      </c>
      <c r="I12399" s="199" t="n">
        <v>3106.08</v>
      </c>
      <c r="J12399" s="196" t="inlineStr">
        <is>
          <t>não</t>
        </is>
      </c>
    </row>
    <row r="12400">
      <c r="A12400" s="185" t="n">
        <v>351</v>
      </c>
      <c r="B12400" s="185" t="inlineStr">
        <is>
          <t>TORRE</t>
        </is>
      </c>
      <c r="C12400" s="185" t="inlineStr">
        <is>
          <t>Acessórios — Torre 30/40m</t>
        </is>
      </c>
      <c r="D12400" s="185" t="inlineStr">
        <is>
          <t>Suporte RF Montante</t>
        </is>
      </c>
      <c r="E12400" s="185" t="inlineStr">
        <is>
          <t>Suporte "Simples" canto 1x Antena Painel c/ pé de pato</t>
        </is>
      </c>
      <c r="F12400" s="185" t="inlineStr">
        <is>
          <t>PÇ</t>
        </is>
      </c>
      <c r="G12400" s="185" t="inlineStr">
        <is>
          <t>SUL</t>
        </is>
      </c>
      <c r="H12400" s="185" t="inlineStr">
        <is>
          <t>CAW (NEGOCIADO)</t>
        </is>
      </c>
      <c r="I12400" s="199" t="n">
        <v>990</v>
      </c>
      <c r="J12400" s="196" t="inlineStr">
        <is>
          <t>não</t>
        </is>
      </c>
    </row>
    <row r="12401">
      <c r="A12401" s="185" t="n">
        <v>351</v>
      </c>
      <c r="B12401" s="185" t="inlineStr">
        <is>
          <t>TORRE</t>
        </is>
      </c>
      <c r="C12401" s="185" t="inlineStr">
        <is>
          <t>Acessórios — Torre 30/40m</t>
        </is>
      </c>
      <c r="D12401" s="185" t="inlineStr">
        <is>
          <t>Suporte RF Montante</t>
        </is>
      </c>
      <c r="E12401" s="185" t="inlineStr">
        <is>
          <t>Suporte "Simples" canto 1x Antena Painel c/ pé de pato</t>
        </is>
      </c>
      <c r="F12401" s="185" t="inlineStr">
        <is>
          <t>PÇ</t>
        </is>
      </c>
      <c r="G12401" s="185" t="inlineStr">
        <is>
          <t>SUL</t>
        </is>
      </c>
      <c r="H12401" s="185" t="inlineStr">
        <is>
          <t>NOVA CORRENTE</t>
        </is>
      </c>
      <c r="I12401" s="199" t="n">
        <v>1050</v>
      </c>
      <c r="J12401" s="196" t="inlineStr">
        <is>
          <t>não</t>
        </is>
      </c>
    </row>
    <row r="12402">
      <c r="A12402" s="185" t="n">
        <v>351</v>
      </c>
      <c r="B12402" s="185" t="inlineStr">
        <is>
          <t>TORRE</t>
        </is>
      </c>
      <c r="C12402" s="185" t="inlineStr">
        <is>
          <t>Acessórios — Torre 30/40m</t>
        </is>
      </c>
      <c r="D12402" s="185" t="inlineStr">
        <is>
          <t>Suporte RF Montante</t>
        </is>
      </c>
      <c r="E12402" s="185" t="inlineStr">
        <is>
          <t>Suporte "Simples" canto 1x Antena Painel c/ pé de pato</t>
        </is>
      </c>
      <c r="F12402" s="185" t="inlineStr">
        <is>
          <t>PÇ</t>
        </is>
      </c>
      <c r="G12402" s="185" t="inlineStr">
        <is>
          <t>SUL</t>
        </is>
      </c>
      <c r="H12402" s="185" t="inlineStr">
        <is>
          <t>METALALFA (NEGOCIADO)</t>
        </is>
      </c>
      <c r="I12402" s="199" t="n">
        <v>1503.6</v>
      </c>
      <c r="J12402" s="196" t="inlineStr">
        <is>
          <t>não</t>
        </is>
      </c>
    </row>
    <row r="12403">
      <c r="A12403" s="185" t="n">
        <v>351</v>
      </c>
      <c r="B12403" s="185" t="inlineStr">
        <is>
          <t>TORRE</t>
        </is>
      </c>
      <c r="C12403" s="185" t="inlineStr">
        <is>
          <t>Acessórios — Torre 30/40m</t>
        </is>
      </c>
      <c r="D12403" s="185" t="inlineStr">
        <is>
          <t>Suporte RF Montante</t>
        </is>
      </c>
      <c r="E12403" s="185" t="inlineStr">
        <is>
          <t>Suporte "Simples" canto 1x Antena Painel c/ pé de pato</t>
        </is>
      </c>
      <c r="F12403" s="185" t="inlineStr">
        <is>
          <t>PÇ</t>
        </is>
      </c>
      <c r="G12403" s="185" t="inlineStr">
        <is>
          <t>SUL</t>
        </is>
      </c>
      <c r="H12403" s="185" t="inlineStr">
        <is>
          <t>BRASILSAT</t>
        </is>
      </c>
      <c r="I12403" s="199" t="n">
        <v>1686.81</v>
      </c>
      <c r="J12403" s="196" t="inlineStr">
        <is>
          <t>não</t>
        </is>
      </c>
    </row>
    <row r="12404">
      <c r="A12404" s="185" t="n">
        <v>351</v>
      </c>
      <c r="B12404" s="185" t="inlineStr">
        <is>
          <t>TORRE</t>
        </is>
      </c>
      <c r="C12404" s="185" t="inlineStr">
        <is>
          <t>Acessórios — Torre 30/40m</t>
        </is>
      </c>
      <c r="D12404" s="185" t="inlineStr">
        <is>
          <t>Suporte RF Montante</t>
        </is>
      </c>
      <c r="E12404" s="185" t="inlineStr">
        <is>
          <t>Suporte "Simples" canto 1x Antena Painel c/ pé de pato</t>
        </is>
      </c>
      <c r="F12404" s="185" t="inlineStr">
        <is>
          <t>PÇ</t>
        </is>
      </c>
      <c r="G12404" s="185" t="inlineStr">
        <is>
          <t>SUL</t>
        </is>
      </c>
      <c r="H12404" s="185" t="inlineStr">
        <is>
          <t>CLEMAR (NEGOCIADO)</t>
        </is>
      </c>
      <c r="I12404" s="199" t="n">
        <v>2145</v>
      </c>
      <c r="J12404" s="196" t="inlineStr">
        <is>
          <t>não</t>
        </is>
      </c>
    </row>
    <row r="12405">
      <c r="A12405" s="185" t="n">
        <v>351</v>
      </c>
      <c r="B12405" s="185" t="inlineStr">
        <is>
          <t>TORRE</t>
        </is>
      </c>
      <c r="C12405" s="185" t="inlineStr">
        <is>
          <t>Acessórios — Torre 30/40m</t>
        </is>
      </c>
      <c r="D12405" s="185" t="inlineStr">
        <is>
          <t>Suporte RF Montante</t>
        </is>
      </c>
      <c r="E12405" s="185" t="inlineStr">
        <is>
          <t>Suporte "Simples" canto 1x Antena Painel c/ pé de pato</t>
        </is>
      </c>
      <c r="F12405" s="185" t="inlineStr">
        <is>
          <t>PÇ</t>
        </is>
      </c>
      <c r="G12405" s="185" t="inlineStr">
        <is>
          <t>SUL</t>
        </is>
      </c>
      <c r="H12405" s="185" t="inlineStr">
        <is>
          <t>ZOPONE (NEGOCIADO)</t>
        </is>
      </c>
      <c r="I12405" s="199" t="n">
        <v>2600</v>
      </c>
      <c r="J12405" s="196" t="inlineStr">
        <is>
          <t>não</t>
        </is>
      </c>
    </row>
    <row r="12406">
      <c r="A12406" s="185" t="n">
        <v>351</v>
      </c>
      <c r="B12406" s="185" t="inlineStr">
        <is>
          <t>TORRE</t>
        </is>
      </c>
      <c r="C12406" s="185" t="inlineStr">
        <is>
          <t>Acessórios — Torre 30/40m</t>
        </is>
      </c>
      <c r="D12406" s="185" t="inlineStr">
        <is>
          <t>Suporte RF Montante</t>
        </is>
      </c>
      <c r="E12406" s="185" t="inlineStr">
        <is>
          <t>Suporte "Simples" canto 1x Antena Painel c/ pé de pato</t>
        </is>
      </c>
      <c r="F12406" s="185" t="inlineStr">
        <is>
          <t>PÇ</t>
        </is>
      </c>
      <c r="G12406" s="185" t="inlineStr">
        <is>
          <t>SUL</t>
        </is>
      </c>
      <c r="H12406" s="185" t="inlineStr">
        <is>
          <t>CAW ESTRUTURA + AGEPLAN OBRA</t>
        </is>
      </c>
      <c r="I12406" s="199" t="n">
        <v>3623.76</v>
      </c>
      <c r="J12406" s="196" t="inlineStr">
        <is>
          <t>não</t>
        </is>
      </c>
    </row>
    <row r="12407">
      <c r="A12407" s="185" t="n">
        <v>352</v>
      </c>
      <c r="B12407" s="185" t="inlineStr">
        <is>
          <t>TORRE</t>
        </is>
      </c>
      <c r="C12407" s="185" t="inlineStr">
        <is>
          <t>Acessórios — Poste Simplificado</t>
        </is>
      </c>
      <c r="D12407" s="185" t="inlineStr">
        <is>
          <t>Suporte RF Topo</t>
        </is>
      </c>
      <c r="E12407" s="185" t="inlineStr">
        <is>
          <t>Suporte topo 1x Antena Omini</t>
        </is>
      </c>
      <c r="F12407" s="185" t="inlineStr">
        <is>
          <t>PÇ</t>
        </is>
      </c>
      <c r="G12407" s="185" t="inlineStr">
        <is>
          <t>NORTE</t>
        </is>
      </c>
      <c r="H12407" s="185" t="inlineStr">
        <is>
          <t>METALALFA (NEGOCIADO)</t>
        </is>
      </c>
      <c r="I12407" s="199" t="n">
        <v>626.5</v>
      </c>
      <c r="J12407" s="202" t="inlineStr">
        <is>
          <t>SIM</t>
        </is>
      </c>
    </row>
    <row r="12408">
      <c r="A12408" s="185" t="n">
        <v>352</v>
      </c>
      <c r="B12408" s="185" t="inlineStr">
        <is>
          <t>TORRE</t>
        </is>
      </c>
      <c r="C12408" s="185" t="inlineStr">
        <is>
          <t>Acessórios — Poste Simplificado</t>
        </is>
      </c>
      <c r="D12408" s="185" t="inlineStr">
        <is>
          <t>Suporte RF Topo</t>
        </is>
      </c>
      <c r="E12408" s="185" t="inlineStr">
        <is>
          <t>Suporte topo 1x Antena Omini</t>
        </is>
      </c>
      <c r="F12408" s="185" t="inlineStr">
        <is>
          <t>PÇ</t>
        </is>
      </c>
      <c r="G12408" s="185" t="inlineStr">
        <is>
          <t>NORTE</t>
        </is>
      </c>
      <c r="H12408" s="185" t="inlineStr">
        <is>
          <t>BRASILSAT</t>
        </is>
      </c>
      <c r="I12408" s="199" t="n">
        <v>878.39</v>
      </c>
      <c r="J12408" s="202" t="inlineStr">
        <is>
          <t>SIM</t>
        </is>
      </c>
    </row>
    <row r="12409">
      <c r="A12409" s="185" t="n">
        <v>352</v>
      </c>
      <c r="B12409" s="185" t="inlineStr">
        <is>
          <t>TORRE</t>
        </is>
      </c>
      <c r="C12409" s="185" t="inlineStr">
        <is>
          <t>Acessórios — Poste Simplificado</t>
        </is>
      </c>
      <c r="D12409" s="185" t="inlineStr">
        <is>
          <t>Suporte RF Topo</t>
        </is>
      </c>
      <c r="E12409" s="185" t="inlineStr">
        <is>
          <t>Suporte topo 1x Antena Omini</t>
        </is>
      </c>
      <c r="F12409" s="185" t="inlineStr">
        <is>
          <t>PÇ</t>
        </is>
      </c>
      <c r="G12409" s="185" t="inlineStr">
        <is>
          <t>NORTE</t>
        </is>
      </c>
      <c r="H12409" s="185" t="inlineStr">
        <is>
          <t>CAW (NEGOCIADO)</t>
        </is>
      </c>
      <c r="I12409" s="199" t="n">
        <v>900</v>
      </c>
      <c r="J12409" s="202" t="inlineStr">
        <is>
          <t>SIM</t>
        </is>
      </c>
    </row>
    <row r="12410">
      <c r="A12410" s="185" t="n">
        <v>352</v>
      </c>
      <c r="B12410" s="185" t="inlineStr">
        <is>
          <t>TORRE</t>
        </is>
      </c>
      <c r="C12410" s="185" t="inlineStr">
        <is>
          <t>Acessórios — Poste Simplificado</t>
        </is>
      </c>
      <c r="D12410" s="185" t="inlineStr">
        <is>
          <t>Suporte RF Topo</t>
        </is>
      </c>
      <c r="E12410" s="185" t="inlineStr">
        <is>
          <t>Suporte topo 1x Antena Omini</t>
        </is>
      </c>
      <c r="F12410" s="185" t="inlineStr">
        <is>
          <t>PÇ</t>
        </is>
      </c>
      <c r="G12410" s="185" t="inlineStr">
        <is>
          <t>NORTE</t>
        </is>
      </c>
      <c r="H12410" s="185" t="inlineStr">
        <is>
          <t>ZOPONE (NEGOCIADO)</t>
        </is>
      </c>
      <c r="I12410" s="199" t="n">
        <v>3046.88</v>
      </c>
      <c r="J12410" s="202" t="inlineStr">
        <is>
          <t>SIM</t>
        </is>
      </c>
    </row>
    <row r="12411">
      <c r="A12411" s="185" t="n">
        <v>352</v>
      </c>
      <c r="B12411" s="185" t="inlineStr">
        <is>
          <t>TORRE</t>
        </is>
      </c>
      <c r="C12411" s="185" t="inlineStr">
        <is>
          <t>Acessórios — Poste Simplificado</t>
        </is>
      </c>
      <c r="D12411" s="185" t="inlineStr">
        <is>
          <t>Suporte RF Topo</t>
        </is>
      </c>
      <c r="E12411" s="185" t="inlineStr">
        <is>
          <t>Suporte topo 1x Antena Omini</t>
        </is>
      </c>
      <c r="F12411" s="185" t="inlineStr">
        <is>
          <t>PÇ</t>
        </is>
      </c>
      <c r="G12411" s="185" t="inlineStr">
        <is>
          <t>NORTE</t>
        </is>
      </c>
      <c r="H12411" s="185" t="inlineStr">
        <is>
          <t>CAW ESTRUTURA + AGEPLAN OBRA</t>
        </is>
      </c>
      <c r="I12411" s="199" t="n">
        <v>3124.8</v>
      </c>
      <c r="J12411" s="202" t="inlineStr">
        <is>
          <t>SIM</t>
        </is>
      </c>
    </row>
    <row r="12412">
      <c r="A12412" s="185" t="n">
        <v>352</v>
      </c>
      <c r="B12412" s="185" t="inlineStr">
        <is>
          <t>TORRE</t>
        </is>
      </c>
      <c r="C12412" s="185" t="inlineStr">
        <is>
          <t>Acessórios — Poste Simplificado</t>
        </is>
      </c>
      <c r="D12412" s="185" t="inlineStr">
        <is>
          <t>Suporte RF Topo</t>
        </is>
      </c>
      <c r="E12412" s="185" t="inlineStr">
        <is>
          <t>Suporte topo 1x Antena Omini</t>
        </is>
      </c>
      <c r="F12412" s="185" t="inlineStr">
        <is>
          <t>PÇ</t>
        </is>
      </c>
      <c r="G12412" s="185" t="inlineStr">
        <is>
          <t>NORTE</t>
        </is>
      </c>
      <c r="H12412" s="185" t="inlineStr">
        <is>
          <t>CLEMAR (NEGOCIADO)</t>
        </is>
      </c>
      <c r="I12412" s="199" t="n">
        <v>3861</v>
      </c>
      <c r="J12412" s="202" t="inlineStr">
        <is>
          <t>SIM</t>
        </is>
      </c>
    </row>
    <row r="12413">
      <c r="A12413" s="185" t="n">
        <v>352</v>
      </c>
      <c r="B12413" s="185" t="inlineStr">
        <is>
          <t>TORRE</t>
        </is>
      </c>
      <c r="C12413" s="185" t="inlineStr">
        <is>
          <t>Acessórios — Poste Simplificado</t>
        </is>
      </c>
      <c r="D12413" s="185" t="inlineStr">
        <is>
          <t>Suporte RF Topo</t>
        </is>
      </c>
      <c r="E12413" s="185" t="inlineStr">
        <is>
          <t>Suporte topo 1x Antena Omini</t>
        </is>
      </c>
      <c r="F12413" s="185" t="inlineStr">
        <is>
          <t>PÇ</t>
        </is>
      </c>
      <c r="G12413" s="185" t="inlineStr">
        <is>
          <t>NORDESTE</t>
        </is>
      </c>
      <c r="H12413" s="185" t="inlineStr">
        <is>
          <t>METALALFA (NEGOCIADO)</t>
        </is>
      </c>
      <c r="I12413" s="199" t="n">
        <v>626.5</v>
      </c>
      <c r="J12413" s="202" t="inlineStr">
        <is>
          <t>SIM</t>
        </is>
      </c>
    </row>
    <row r="12414">
      <c r="A12414" s="185" t="n">
        <v>352</v>
      </c>
      <c r="B12414" s="185" t="inlineStr">
        <is>
          <t>TORRE</t>
        </is>
      </c>
      <c r="C12414" s="185" t="inlineStr">
        <is>
          <t>Acessórios — Poste Simplificado</t>
        </is>
      </c>
      <c r="D12414" s="185" t="inlineStr">
        <is>
          <t>Suporte RF Topo</t>
        </is>
      </c>
      <c r="E12414" s="185" t="inlineStr">
        <is>
          <t>Suporte topo 1x Antena Omini</t>
        </is>
      </c>
      <c r="F12414" s="185" t="inlineStr">
        <is>
          <t>PÇ</t>
        </is>
      </c>
      <c r="G12414" s="185" t="inlineStr">
        <is>
          <t>NORDESTE</t>
        </is>
      </c>
      <c r="H12414" s="185" t="inlineStr">
        <is>
          <t>BRASILSAT</t>
        </is>
      </c>
      <c r="I12414" s="199" t="n">
        <v>878.39</v>
      </c>
      <c r="J12414" s="202" t="inlineStr">
        <is>
          <t>SIM</t>
        </is>
      </c>
    </row>
    <row r="12415">
      <c r="A12415" s="185" t="n">
        <v>352</v>
      </c>
      <c r="B12415" s="185" t="inlineStr">
        <is>
          <t>TORRE</t>
        </is>
      </c>
      <c r="C12415" s="185" t="inlineStr">
        <is>
          <t>Acessórios — Poste Simplificado</t>
        </is>
      </c>
      <c r="D12415" s="185" t="inlineStr">
        <is>
          <t>Suporte RF Topo</t>
        </is>
      </c>
      <c r="E12415" s="185" t="inlineStr">
        <is>
          <t>Suporte topo 1x Antena Omini</t>
        </is>
      </c>
      <c r="F12415" s="185" t="inlineStr">
        <is>
          <t>PÇ</t>
        </is>
      </c>
      <c r="G12415" s="185" t="inlineStr">
        <is>
          <t>NORDESTE</t>
        </is>
      </c>
      <c r="H12415" s="185" t="inlineStr">
        <is>
          <t>CAW (NEGOCIADO)</t>
        </is>
      </c>
      <c r="I12415" s="199" t="n">
        <v>900</v>
      </c>
      <c r="J12415" s="202" t="inlineStr">
        <is>
          <t>SIM</t>
        </is>
      </c>
    </row>
    <row r="12416">
      <c r="A12416" s="185" t="n">
        <v>352</v>
      </c>
      <c r="B12416" s="185" t="inlineStr">
        <is>
          <t>TORRE</t>
        </is>
      </c>
      <c r="C12416" s="185" t="inlineStr">
        <is>
          <t>Acessórios — Poste Simplificado</t>
        </is>
      </c>
      <c r="D12416" s="185" t="inlineStr">
        <is>
          <t>Suporte RF Topo</t>
        </is>
      </c>
      <c r="E12416" s="185" t="inlineStr">
        <is>
          <t>Suporte topo 1x Antena Omini</t>
        </is>
      </c>
      <c r="F12416" s="185" t="inlineStr">
        <is>
          <t>PÇ</t>
        </is>
      </c>
      <c r="G12416" s="185" t="inlineStr">
        <is>
          <t>NORDESTE</t>
        </is>
      </c>
      <c r="H12416" s="185" t="inlineStr">
        <is>
          <t>CAW ESTRUTURA + AGEPLAN OBRA</t>
        </is>
      </c>
      <c r="I12416" s="199" t="n">
        <v>3013.2</v>
      </c>
      <c r="J12416" s="202" t="inlineStr">
        <is>
          <t>SIM</t>
        </is>
      </c>
    </row>
    <row r="12417">
      <c r="A12417" s="185" t="n">
        <v>352</v>
      </c>
      <c r="B12417" s="185" t="inlineStr">
        <is>
          <t>TORRE</t>
        </is>
      </c>
      <c r="C12417" s="185" t="inlineStr">
        <is>
          <t>Acessórios — Poste Simplificado</t>
        </is>
      </c>
      <c r="D12417" s="185" t="inlineStr">
        <is>
          <t>Suporte RF Topo</t>
        </is>
      </c>
      <c r="E12417" s="185" t="inlineStr">
        <is>
          <t>Suporte topo 1x Antena Omini</t>
        </is>
      </c>
      <c r="F12417" s="185" t="inlineStr">
        <is>
          <t>PÇ</t>
        </is>
      </c>
      <c r="G12417" s="185" t="inlineStr">
        <is>
          <t>NORDESTE</t>
        </is>
      </c>
      <c r="H12417" s="185" t="inlineStr">
        <is>
          <t>ZOPONE (NEGOCIADO)</t>
        </is>
      </c>
      <c r="I12417" s="199" t="n">
        <v>3046.88</v>
      </c>
      <c r="J12417" s="202" t="inlineStr">
        <is>
          <t>SIM</t>
        </is>
      </c>
    </row>
    <row r="12418">
      <c r="A12418" s="185" t="n">
        <v>352</v>
      </c>
      <c r="B12418" s="185" t="inlineStr">
        <is>
          <t>TORRE</t>
        </is>
      </c>
      <c r="C12418" s="185" t="inlineStr">
        <is>
          <t>Acessórios — Poste Simplificado</t>
        </is>
      </c>
      <c r="D12418" s="185" t="inlineStr">
        <is>
          <t>Suporte RF Topo</t>
        </is>
      </c>
      <c r="E12418" s="185" t="inlineStr">
        <is>
          <t>Suporte topo 1x Antena Omini</t>
        </is>
      </c>
      <c r="F12418" s="185" t="inlineStr">
        <is>
          <t>PÇ</t>
        </is>
      </c>
      <c r="G12418" s="185" t="inlineStr">
        <is>
          <t>NORDESTE</t>
        </is>
      </c>
      <c r="H12418" s="185" t="inlineStr">
        <is>
          <t>CLEMAR (NEGOCIADO)</t>
        </is>
      </c>
      <c r="I12418" s="199" t="n">
        <v>3539.25</v>
      </c>
      <c r="J12418" s="202" t="inlineStr">
        <is>
          <t>SIM</t>
        </is>
      </c>
    </row>
    <row r="12419">
      <c r="A12419" s="185" t="n">
        <v>352</v>
      </c>
      <c r="B12419" s="185" t="inlineStr">
        <is>
          <t>TORRE</t>
        </is>
      </c>
      <c r="C12419" s="185" t="inlineStr">
        <is>
          <t>Acessórios — Poste Simplificado</t>
        </is>
      </c>
      <c r="D12419" s="185" t="inlineStr">
        <is>
          <t>Suporte RF Topo</t>
        </is>
      </c>
      <c r="E12419" s="185" t="inlineStr">
        <is>
          <t>Suporte topo 1x Antena Omini</t>
        </is>
      </c>
      <c r="F12419" s="185" t="inlineStr">
        <is>
          <t>PÇ</t>
        </is>
      </c>
      <c r="G12419" s="185" t="inlineStr">
        <is>
          <t>C OESTE</t>
        </is>
      </c>
      <c r="H12419" s="185" t="inlineStr">
        <is>
          <t>METALALFA (NEGOCIADO)</t>
        </is>
      </c>
      <c r="I12419" s="199" t="n">
        <v>626.5</v>
      </c>
      <c r="J12419" s="196" t="inlineStr">
        <is>
          <t>não</t>
        </is>
      </c>
    </row>
    <row r="12420">
      <c r="A12420" s="185" t="n">
        <v>352</v>
      </c>
      <c r="B12420" s="185" t="inlineStr">
        <is>
          <t>TORRE</t>
        </is>
      </c>
      <c r="C12420" s="185" t="inlineStr">
        <is>
          <t>Acessórios — Poste Simplificado</t>
        </is>
      </c>
      <c r="D12420" s="185" t="inlineStr">
        <is>
          <t>Suporte RF Topo</t>
        </is>
      </c>
      <c r="E12420" s="185" t="inlineStr">
        <is>
          <t>Suporte topo 1x Antena Omini</t>
        </is>
      </c>
      <c r="F12420" s="185" t="inlineStr">
        <is>
          <t>PÇ</t>
        </is>
      </c>
      <c r="G12420" s="185" t="inlineStr">
        <is>
          <t>C OESTE</t>
        </is>
      </c>
      <c r="H12420" s="185" t="inlineStr">
        <is>
          <t>BRASILSAT</t>
        </is>
      </c>
      <c r="I12420" s="199" t="n">
        <v>855.34</v>
      </c>
      <c r="J12420" s="196" t="inlineStr">
        <is>
          <t>não</t>
        </is>
      </c>
    </row>
    <row r="12421">
      <c r="A12421" s="185" t="n">
        <v>352</v>
      </c>
      <c r="B12421" s="185" t="inlineStr">
        <is>
          <t>TORRE</t>
        </is>
      </c>
      <c r="C12421" s="185" t="inlineStr">
        <is>
          <t>Acessórios — Poste Simplificado</t>
        </is>
      </c>
      <c r="D12421" s="185" t="inlineStr">
        <is>
          <t>Suporte RF Topo</t>
        </is>
      </c>
      <c r="E12421" s="185" t="inlineStr">
        <is>
          <t>Suporte topo 1x Antena Omini</t>
        </is>
      </c>
      <c r="F12421" s="185" t="inlineStr">
        <is>
          <t>PÇ</t>
        </is>
      </c>
      <c r="G12421" s="185" t="inlineStr">
        <is>
          <t>C OESTE</t>
        </is>
      </c>
      <c r="H12421" s="185" t="inlineStr">
        <is>
          <t>CAW (NEGOCIADO)</t>
        </is>
      </c>
      <c r="I12421" s="199" t="n">
        <v>900</v>
      </c>
      <c r="J12421" s="196" t="inlineStr">
        <is>
          <t>não</t>
        </is>
      </c>
    </row>
    <row r="12422">
      <c r="A12422" s="185" t="n">
        <v>352</v>
      </c>
      <c r="B12422" s="185" t="inlineStr">
        <is>
          <t>TORRE</t>
        </is>
      </c>
      <c r="C12422" s="185" t="inlineStr">
        <is>
          <t>Acessórios — Poste Simplificado</t>
        </is>
      </c>
      <c r="D12422" s="185" t="inlineStr">
        <is>
          <t>Suporte RF Topo</t>
        </is>
      </c>
      <c r="E12422" s="185" t="inlineStr">
        <is>
          <t>Suporte topo 1x Antena Omini</t>
        </is>
      </c>
      <c r="F12422" s="185" t="inlineStr">
        <is>
          <t>PÇ</t>
        </is>
      </c>
      <c r="G12422" s="185" t="inlineStr">
        <is>
          <t>C OESTE</t>
        </is>
      </c>
      <c r="H12422" s="185" t="inlineStr">
        <is>
          <t>ZOPONE (NEGOCIADO)</t>
        </is>
      </c>
      <c r="I12422" s="199" t="n">
        <v>3046.88</v>
      </c>
      <c r="J12422" s="196" t="inlineStr">
        <is>
          <t>não</t>
        </is>
      </c>
    </row>
    <row r="12423">
      <c r="A12423" s="185" t="n">
        <v>352</v>
      </c>
      <c r="B12423" s="185" t="inlineStr">
        <is>
          <t>TORRE</t>
        </is>
      </c>
      <c r="C12423" s="185" t="inlineStr">
        <is>
          <t>Acessórios — Poste Simplificado</t>
        </is>
      </c>
      <c r="D12423" s="185" t="inlineStr">
        <is>
          <t>Suporte RF Topo</t>
        </is>
      </c>
      <c r="E12423" s="185" t="inlineStr">
        <is>
          <t>Suporte topo 1x Antena Omini</t>
        </is>
      </c>
      <c r="F12423" s="185" t="inlineStr">
        <is>
          <t>PÇ</t>
        </is>
      </c>
      <c r="G12423" s="185" t="inlineStr">
        <is>
          <t>C OESTE</t>
        </is>
      </c>
      <c r="H12423" s="185" t="inlineStr">
        <is>
          <t>CAW ESTRUTURA + AGEPLAN OBRA</t>
        </is>
      </c>
      <c r="I12423" s="199" t="n">
        <v>3124.8</v>
      </c>
      <c r="J12423" s="196" t="inlineStr">
        <is>
          <t>não</t>
        </is>
      </c>
    </row>
    <row r="12424">
      <c r="A12424" s="185" t="n">
        <v>352</v>
      </c>
      <c r="B12424" s="185" t="inlineStr">
        <is>
          <t>TORRE</t>
        </is>
      </c>
      <c r="C12424" s="185" t="inlineStr">
        <is>
          <t>Acessórios — Poste Simplificado</t>
        </is>
      </c>
      <c r="D12424" s="185" t="inlineStr">
        <is>
          <t>Suporte RF Topo</t>
        </is>
      </c>
      <c r="E12424" s="185" t="inlineStr">
        <is>
          <t>Suporte topo 1x Antena Omini</t>
        </is>
      </c>
      <c r="F12424" s="185" t="inlineStr">
        <is>
          <t>PÇ</t>
        </is>
      </c>
      <c r="G12424" s="185" t="inlineStr">
        <is>
          <t>C OESTE</t>
        </is>
      </c>
      <c r="H12424" s="185" t="inlineStr">
        <is>
          <t>CLEMAR (NEGOCIADO)</t>
        </is>
      </c>
      <c r="I12424" s="199" t="n">
        <v>3378.38</v>
      </c>
      <c r="J12424" s="196" t="inlineStr">
        <is>
          <t>não</t>
        </is>
      </c>
    </row>
    <row r="12425">
      <c r="A12425" s="185" t="n">
        <v>352</v>
      </c>
      <c r="B12425" s="185" t="inlineStr">
        <is>
          <t>TORRE</t>
        </is>
      </c>
      <c r="C12425" s="185" t="inlineStr">
        <is>
          <t>Acessórios — Poste Simplificado</t>
        </is>
      </c>
      <c r="D12425" s="185" t="inlineStr">
        <is>
          <t>Suporte RF Topo</t>
        </is>
      </c>
      <c r="E12425" s="185" t="inlineStr">
        <is>
          <t>Suporte topo 1x Antena Omini</t>
        </is>
      </c>
      <c r="F12425" s="185" t="inlineStr">
        <is>
          <t>PÇ</t>
        </is>
      </c>
      <c r="G12425" s="185" t="inlineStr">
        <is>
          <t>SÃO PAULO</t>
        </is>
      </c>
      <c r="H12425" s="185" t="inlineStr">
        <is>
          <t>METALALFA (NEGOCIADO)</t>
        </is>
      </c>
      <c r="I12425" s="199" t="n">
        <v>626.5</v>
      </c>
      <c r="J12425" s="196" t="inlineStr">
        <is>
          <t>não</t>
        </is>
      </c>
    </row>
    <row r="12426">
      <c r="A12426" s="185" t="n">
        <v>352</v>
      </c>
      <c r="B12426" s="185" t="inlineStr">
        <is>
          <t>TORRE</t>
        </is>
      </c>
      <c r="C12426" s="185" t="inlineStr">
        <is>
          <t>Acessórios — Poste Simplificado</t>
        </is>
      </c>
      <c r="D12426" s="185" t="inlineStr">
        <is>
          <t>Suporte RF Topo</t>
        </is>
      </c>
      <c r="E12426" s="185" t="inlineStr">
        <is>
          <t>Suporte topo 1x Antena Omini</t>
        </is>
      </c>
      <c r="F12426" s="185" t="inlineStr">
        <is>
          <t>PÇ</t>
        </is>
      </c>
      <c r="G12426" s="185" t="inlineStr">
        <is>
          <t>SÃO PAULO</t>
        </is>
      </c>
      <c r="H12426" s="185" t="inlineStr">
        <is>
          <t>BRASILSAT</t>
        </is>
      </c>
      <c r="I12426" s="199" t="n">
        <v>878.39</v>
      </c>
      <c r="J12426" s="196" t="inlineStr">
        <is>
          <t>não</t>
        </is>
      </c>
    </row>
    <row r="12427">
      <c r="A12427" s="185" t="n">
        <v>352</v>
      </c>
      <c r="B12427" s="185" t="inlineStr">
        <is>
          <t>TORRE</t>
        </is>
      </c>
      <c r="C12427" s="185" t="inlineStr">
        <is>
          <t>Acessórios — Poste Simplificado</t>
        </is>
      </c>
      <c r="D12427" s="185" t="inlineStr">
        <is>
          <t>Suporte RF Topo</t>
        </is>
      </c>
      <c r="E12427" s="185" t="inlineStr">
        <is>
          <t>Suporte topo 1x Antena Omini</t>
        </is>
      </c>
      <c r="F12427" s="185" t="inlineStr">
        <is>
          <t>PÇ</t>
        </is>
      </c>
      <c r="G12427" s="185" t="inlineStr">
        <is>
          <t>SÃO PAULO</t>
        </is>
      </c>
      <c r="H12427" s="185" t="inlineStr">
        <is>
          <t>CAW (NEGOCIADO)</t>
        </is>
      </c>
      <c r="I12427" s="199" t="n">
        <v>900</v>
      </c>
      <c r="J12427" s="196" t="inlineStr">
        <is>
          <t>não</t>
        </is>
      </c>
    </row>
    <row r="12428">
      <c r="A12428" s="185" t="n">
        <v>352</v>
      </c>
      <c r="B12428" s="185" t="inlineStr">
        <is>
          <t>TORRE</t>
        </is>
      </c>
      <c r="C12428" s="185" t="inlineStr">
        <is>
          <t>Acessórios — Poste Simplificado</t>
        </is>
      </c>
      <c r="D12428" s="185" t="inlineStr">
        <is>
          <t>Suporte RF Topo</t>
        </is>
      </c>
      <c r="E12428" s="185" t="inlineStr">
        <is>
          <t>Suporte topo 1x Antena Omini</t>
        </is>
      </c>
      <c r="F12428" s="185" t="inlineStr">
        <is>
          <t>PÇ</t>
        </is>
      </c>
      <c r="G12428" s="185" t="inlineStr">
        <is>
          <t>SÃO PAULO</t>
        </is>
      </c>
      <c r="H12428" s="185" t="inlineStr">
        <is>
          <t>CAW ESTRUTURA + AGEPLAN OBRA</t>
        </is>
      </c>
      <c r="I12428" s="199" t="n">
        <v>2232</v>
      </c>
      <c r="J12428" s="196" t="inlineStr">
        <is>
          <t>não</t>
        </is>
      </c>
    </row>
    <row r="12429">
      <c r="A12429" s="185" t="n">
        <v>352</v>
      </c>
      <c r="B12429" s="185" t="inlineStr">
        <is>
          <t>TORRE</t>
        </is>
      </c>
      <c r="C12429" s="185" t="inlineStr">
        <is>
          <t>Acessórios — Poste Simplificado</t>
        </is>
      </c>
      <c r="D12429" s="185" t="inlineStr">
        <is>
          <t>Suporte RF Topo</t>
        </is>
      </c>
      <c r="E12429" s="185" t="inlineStr">
        <is>
          <t>Suporte topo 1x Antena Omini</t>
        </is>
      </c>
      <c r="F12429" s="185" t="inlineStr">
        <is>
          <t>PÇ</t>
        </is>
      </c>
      <c r="G12429" s="185" t="inlineStr">
        <is>
          <t>SÃO PAULO</t>
        </is>
      </c>
      <c r="H12429" s="185" t="inlineStr">
        <is>
          <t>ZOPONE (NEGOCIADO)</t>
        </is>
      </c>
      <c r="I12429" s="199" t="n">
        <v>3046.88</v>
      </c>
      <c r="J12429" s="196" t="inlineStr">
        <is>
          <t>não</t>
        </is>
      </c>
    </row>
    <row r="12430">
      <c r="A12430" s="185" t="n">
        <v>352</v>
      </c>
      <c r="B12430" s="185" t="inlineStr">
        <is>
          <t>TORRE</t>
        </is>
      </c>
      <c r="C12430" s="185" t="inlineStr">
        <is>
          <t>Acessórios — Poste Simplificado</t>
        </is>
      </c>
      <c r="D12430" s="185" t="inlineStr">
        <is>
          <t>Suporte RF Topo</t>
        </is>
      </c>
      <c r="E12430" s="185" t="inlineStr">
        <is>
          <t>Suporte topo 1x Antena Omini</t>
        </is>
      </c>
      <c r="F12430" s="185" t="inlineStr">
        <is>
          <t>PÇ</t>
        </is>
      </c>
      <c r="G12430" s="185" t="inlineStr">
        <is>
          <t>SÃO PAULO</t>
        </is>
      </c>
      <c r="H12430" s="185" t="inlineStr">
        <is>
          <t>CLEMAR (NEGOCIADO)</t>
        </is>
      </c>
      <c r="I12430" s="199" t="n">
        <v>3217.5</v>
      </c>
      <c r="J12430" s="196" t="inlineStr">
        <is>
          <t>não</t>
        </is>
      </c>
    </row>
    <row r="12431">
      <c r="A12431" s="185" t="n">
        <v>352</v>
      </c>
      <c r="B12431" s="185" t="inlineStr">
        <is>
          <t>TORRE</t>
        </is>
      </c>
      <c r="C12431" s="185" t="inlineStr">
        <is>
          <t>Acessórios — Poste Simplificado</t>
        </is>
      </c>
      <c r="D12431" s="185" t="inlineStr">
        <is>
          <t>Suporte RF Topo</t>
        </is>
      </c>
      <c r="E12431" s="185" t="inlineStr">
        <is>
          <t>Suporte topo 1x Antena Omini</t>
        </is>
      </c>
      <c r="F12431" s="185" t="inlineStr">
        <is>
          <t>PÇ</t>
        </is>
      </c>
      <c r="G12431" s="185" t="inlineStr">
        <is>
          <t>LESTE</t>
        </is>
      </c>
      <c r="H12431" s="185" t="inlineStr">
        <is>
          <t>METALALFA (NEGOCIADO)</t>
        </is>
      </c>
      <c r="I12431" s="199" t="n">
        <v>626.5</v>
      </c>
      <c r="J12431" s="196" t="inlineStr">
        <is>
          <t>não</t>
        </is>
      </c>
    </row>
    <row r="12432">
      <c r="A12432" s="185" t="n">
        <v>352</v>
      </c>
      <c r="B12432" s="185" t="inlineStr">
        <is>
          <t>TORRE</t>
        </is>
      </c>
      <c r="C12432" s="185" t="inlineStr">
        <is>
          <t>Acessórios — Poste Simplificado</t>
        </is>
      </c>
      <c r="D12432" s="185" t="inlineStr">
        <is>
          <t>Suporte RF Topo</t>
        </is>
      </c>
      <c r="E12432" s="185" t="inlineStr">
        <is>
          <t>Suporte topo 1x Antena Omini</t>
        </is>
      </c>
      <c r="F12432" s="185" t="inlineStr">
        <is>
          <t>PÇ</t>
        </is>
      </c>
      <c r="G12432" s="185" t="inlineStr">
        <is>
          <t>LESTE</t>
        </is>
      </c>
      <c r="H12432" s="185" t="inlineStr">
        <is>
          <t>BRASILSAT</t>
        </is>
      </c>
      <c r="I12432" s="199" t="n">
        <v>878.39</v>
      </c>
      <c r="J12432" s="196" t="inlineStr">
        <is>
          <t>não</t>
        </is>
      </c>
    </row>
    <row r="12433">
      <c r="A12433" s="185" t="n">
        <v>352</v>
      </c>
      <c r="B12433" s="185" t="inlineStr">
        <is>
          <t>TORRE</t>
        </is>
      </c>
      <c r="C12433" s="185" t="inlineStr">
        <is>
          <t>Acessórios — Poste Simplificado</t>
        </is>
      </c>
      <c r="D12433" s="185" t="inlineStr">
        <is>
          <t>Suporte RF Topo</t>
        </is>
      </c>
      <c r="E12433" s="185" t="inlineStr">
        <is>
          <t>Suporte topo 1x Antena Omini</t>
        </is>
      </c>
      <c r="F12433" s="185" t="inlineStr">
        <is>
          <t>PÇ</t>
        </is>
      </c>
      <c r="G12433" s="185" t="inlineStr">
        <is>
          <t>LESTE</t>
        </is>
      </c>
      <c r="H12433" s="185" t="inlineStr">
        <is>
          <t>CAW (NEGOCIADO)</t>
        </is>
      </c>
      <c r="I12433" s="199" t="n">
        <v>900</v>
      </c>
      <c r="J12433" s="196" t="inlineStr">
        <is>
          <t>não</t>
        </is>
      </c>
    </row>
    <row r="12434">
      <c r="A12434" s="185" t="n">
        <v>352</v>
      </c>
      <c r="B12434" s="185" t="inlineStr">
        <is>
          <t>TORRE</t>
        </is>
      </c>
      <c r="C12434" s="185" t="inlineStr">
        <is>
          <t>Acessórios — Poste Simplificado</t>
        </is>
      </c>
      <c r="D12434" s="185" t="inlineStr">
        <is>
          <t>Suporte RF Topo</t>
        </is>
      </c>
      <c r="E12434" s="185" t="inlineStr">
        <is>
          <t>Suporte topo 1x Antena Omini</t>
        </is>
      </c>
      <c r="F12434" s="185" t="inlineStr">
        <is>
          <t>PÇ</t>
        </is>
      </c>
      <c r="G12434" s="185" t="inlineStr">
        <is>
          <t>LESTE</t>
        </is>
      </c>
      <c r="H12434" s="185" t="inlineStr">
        <is>
          <t>CAW ESTRUTURA + AGEPLAN OBRA</t>
        </is>
      </c>
      <c r="I12434" s="199" t="n">
        <v>2678.4</v>
      </c>
      <c r="J12434" s="196" t="inlineStr">
        <is>
          <t>não</t>
        </is>
      </c>
    </row>
    <row r="12435">
      <c r="A12435" s="185" t="n">
        <v>352</v>
      </c>
      <c r="B12435" s="185" t="inlineStr">
        <is>
          <t>TORRE</t>
        </is>
      </c>
      <c r="C12435" s="185" t="inlineStr">
        <is>
          <t>Acessórios — Poste Simplificado</t>
        </is>
      </c>
      <c r="D12435" s="185" t="inlineStr">
        <is>
          <t>Suporte RF Topo</t>
        </is>
      </c>
      <c r="E12435" s="185" t="inlineStr">
        <is>
          <t>Suporte topo 1x Antena Omini</t>
        </is>
      </c>
      <c r="F12435" s="185" t="inlineStr">
        <is>
          <t>PÇ</t>
        </is>
      </c>
      <c r="G12435" s="185" t="inlineStr">
        <is>
          <t>LESTE</t>
        </is>
      </c>
      <c r="H12435" s="185" t="inlineStr">
        <is>
          <t>ZOPONE (NEGOCIADO)</t>
        </is>
      </c>
      <c r="I12435" s="199" t="n">
        <v>3046.88</v>
      </c>
      <c r="J12435" s="196" t="inlineStr">
        <is>
          <t>não</t>
        </is>
      </c>
    </row>
    <row r="12436">
      <c r="A12436" s="185" t="n">
        <v>352</v>
      </c>
      <c r="B12436" s="185" t="inlineStr">
        <is>
          <t>TORRE</t>
        </is>
      </c>
      <c r="C12436" s="185" t="inlineStr">
        <is>
          <t>Acessórios — Poste Simplificado</t>
        </is>
      </c>
      <c r="D12436" s="185" t="inlineStr">
        <is>
          <t>Suporte RF Topo</t>
        </is>
      </c>
      <c r="E12436" s="185" t="inlineStr">
        <is>
          <t>Suporte topo 1x Antena Omini</t>
        </is>
      </c>
      <c r="F12436" s="185" t="inlineStr">
        <is>
          <t>PÇ</t>
        </is>
      </c>
      <c r="G12436" s="185" t="inlineStr">
        <is>
          <t>LESTE</t>
        </is>
      </c>
      <c r="H12436" s="185" t="inlineStr">
        <is>
          <t>CLEMAR (NEGOCIADO)</t>
        </is>
      </c>
      <c r="I12436" s="199" t="n">
        <v>3539.25</v>
      </c>
      <c r="J12436" s="196" t="inlineStr">
        <is>
          <t>não</t>
        </is>
      </c>
    </row>
    <row r="12437">
      <c r="A12437" s="185" t="n">
        <v>352</v>
      </c>
      <c r="B12437" s="185" t="inlineStr">
        <is>
          <t>TORRE</t>
        </is>
      </c>
      <c r="C12437" s="185" t="inlineStr">
        <is>
          <t>Acessórios — Poste Simplificado</t>
        </is>
      </c>
      <c r="D12437" s="185" t="inlineStr">
        <is>
          <t>Suporte RF Topo</t>
        </is>
      </c>
      <c r="E12437" s="185" t="inlineStr">
        <is>
          <t>Suporte topo 1x Antena Omini</t>
        </is>
      </c>
      <c r="F12437" s="185" t="inlineStr">
        <is>
          <t>PÇ</t>
        </is>
      </c>
      <c r="G12437" s="185" t="inlineStr">
        <is>
          <t>SUL</t>
        </is>
      </c>
      <c r="H12437" s="185" t="inlineStr">
        <is>
          <t>METALALFA (NEGOCIADO)</t>
        </is>
      </c>
      <c r="I12437" s="199" t="n">
        <v>626.5</v>
      </c>
      <c r="J12437" s="196" t="inlineStr">
        <is>
          <t>não</t>
        </is>
      </c>
    </row>
    <row r="12438">
      <c r="A12438" s="185" t="n">
        <v>352</v>
      </c>
      <c r="B12438" s="185" t="inlineStr">
        <is>
          <t>TORRE</t>
        </is>
      </c>
      <c r="C12438" s="185" t="inlineStr">
        <is>
          <t>Acessórios — Poste Simplificado</t>
        </is>
      </c>
      <c r="D12438" s="185" t="inlineStr">
        <is>
          <t>Suporte RF Topo</t>
        </is>
      </c>
      <c r="E12438" s="185" t="inlineStr">
        <is>
          <t>Suporte topo 1x Antena Omini</t>
        </is>
      </c>
      <c r="F12438" s="185" t="inlineStr">
        <is>
          <t>PÇ</t>
        </is>
      </c>
      <c r="G12438" s="185" t="inlineStr">
        <is>
          <t>SUL</t>
        </is>
      </c>
      <c r="H12438" s="185" t="inlineStr">
        <is>
          <t>BRASILSAT</t>
        </is>
      </c>
      <c r="I12438" s="199" t="n">
        <v>878.39</v>
      </c>
      <c r="J12438" s="196" t="inlineStr">
        <is>
          <t>não</t>
        </is>
      </c>
    </row>
    <row r="12439">
      <c r="A12439" s="185" t="n">
        <v>352</v>
      </c>
      <c r="B12439" s="185" t="inlineStr">
        <is>
          <t>TORRE</t>
        </is>
      </c>
      <c r="C12439" s="185" t="inlineStr">
        <is>
          <t>Acessórios — Poste Simplificado</t>
        </is>
      </c>
      <c r="D12439" s="185" t="inlineStr">
        <is>
          <t>Suporte RF Topo</t>
        </is>
      </c>
      <c r="E12439" s="185" t="inlineStr">
        <is>
          <t>Suporte topo 1x Antena Omini</t>
        </is>
      </c>
      <c r="F12439" s="185" t="inlineStr">
        <is>
          <t>PÇ</t>
        </is>
      </c>
      <c r="G12439" s="185" t="inlineStr">
        <is>
          <t>SUL</t>
        </is>
      </c>
      <c r="H12439" s="185" t="inlineStr">
        <is>
          <t>CAW (NEGOCIADO)</t>
        </is>
      </c>
      <c r="I12439" s="199" t="n">
        <v>900</v>
      </c>
      <c r="J12439" s="196" t="inlineStr">
        <is>
          <t>não</t>
        </is>
      </c>
    </row>
    <row r="12440">
      <c r="A12440" s="185" t="n">
        <v>352</v>
      </c>
      <c r="B12440" s="185" t="inlineStr">
        <is>
          <t>TORRE</t>
        </is>
      </c>
      <c r="C12440" s="185" t="inlineStr">
        <is>
          <t>Acessórios — Poste Simplificado</t>
        </is>
      </c>
      <c r="D12440" s="185" t="inlineStr">
        <is>
          <t>Suporte RF Topo</t>
        </is>
      </c>
      <c r="E12440" s="185" t="inlineStr">
        <is>
          <t>Suporte topo 1x Antena Omini</t>
        </is>
      </c>
      <c r="F12440" s="185" t="inlineStr">
        <is>
          <t>PÇ</t>
        </is>
      </c>
      <c r="G12440" s="185" t="inlineStr">
        <is>
          <t>SUL</t>
        </is>
      </c>
      <c r="H12440" s="185" t="inlineStr">
        <is>
          <t>ZOPONE (NEGOCIADO)</t>
        </is>
      </c>
      <c r="I12440" s="199" t="n">
        <v>3046.88</v>
      </c>
      <c r="J12440" s="196" t="inlineStr">
        <is>
          <t>não</t>
        </is>
      </c>
    </row>
    <row r="12441">
      <c r="A12441" s="185" t="n">
        <v>352</v>
      </c>
      <c r="B12441" s="185" t="inlineStr">
        <is>
          <t>TORRE</t>
        </is>
      </c>
      <c r="C12441" s="185" t="inlineStr">
        <is>
          <t>Acessórios — Poste Simplificado</t>
        </is>
      </c>
      <c r="D12441" s="185" t="inlineStr">
        <is>
          <t>Suporte RF Topo</t>
        </is>
      </c>
      <c r="E12441" s="185" t="inlineStr">
        <is>
          <t>Suporte topo 1x Antena Omini</t>
        </is>
      </c>
      <c r="F12441" s="185" t="inlineStr">
        <is>
          <t>PÇ</t>
        </is>
      </c>
      <c r="G12441" s="185" t="inlineStr">
        <is>
          <t>SUL</t>
        </is>
      </c>
      <c r="H12441" s="185" t="inlineStr">
        <is>
          <t>CAW ESTRUTURA + AGEPLAN OBRA</t>
        </is>
      </c>
      <c r="I12441" s="199" t="n">
        <v>3124.8</v>
      </c>
      <c r="J12441" s="196" t="inlineStr">
        <is>
          <t>não</t>
        </is>
      </c>
    </row>
    <row r="12442">
      <c r="A12442" s="185" t="n">
        <v>352</v>
      </c>
      <c r="B12442" s="185" t="inlineStr">
        <is>
          <t>TORRE</t>
        </is>
      </c>
      <c r="C12442" s="185" t="inlineStr">
        <is>
          <t>Acessórios — Poste Simplificado</t>
        </is>
      </c>
      <c r="D12442" s="185" t="inlineStr">
        <is>
          <t>Suporte RF Topo</t>
        </is>
      </c>
      <c r="E12442" s="185" t="inlineStr">
        <is>
          <t>Suporte topo 1x Antena Omini</t>
        </is>
      </c>
      <c r="F12442" s="185" t="inlineStr">
        <is>
          <t>PÇ</t>
        </is>
      </c>
      <c r="G12442" s="185" t="inlineStr">
        <is>
          <t>SUL</t>
        </is>
      </c>
      <c r="H12442" s="185" t="inlineStr">
        <is>
          <t>CLEMAR (NEGOCIADO)</t>
        </is>
      </c>
      <c r="I12442" s="199" t="n">
        <v>3217.5</v>
      </c>
      <c r="J12442" s="196" t="inlineStr">
        <is>
          <t>não</t>
        </is>
      </c>
    </row>
    <row r="12443">
      <c r="A12443" s="185" t="n">
        <v>353</v>
      </c>
      <c r="B12443" s="185" t="inlineStr">
        <is>
          <t>TORRE</t>
        </is>
      </c>
      <c r="C12443" s="185" t="inlineStr">
        <is>
          <t>Acessórios — Poste Simplificado</t>
        </is>
      </c>
      <c r="D12443" s="185" t="inlineStr">
        <is>
          <t>Suporte RF Topo</t>
        </is>
      </c>
      <c r="E12443" s="185" t="inlineStr">
        <is>
          <t>Suporte topo 1x Antena Painel</t>
        </is>
      </c>
      <c r="F12443" s="185" t="inlineStr">
        <is>
          <t>PÇ</t>
        </is>
      </c>
      <c r="G12443" s="185" t="inlineStr">
        <is>
          <t>NORTE</t>
        </is>
      </c>
      <c r="H12443" s="185" t="inlineStr">
        <is>
          <t>CAW (NEGOCIADO)</t>
        </is>
      </c>
      <c r="I12443" s="199" t="n">
        <v>900</v>
      </c>
      <c r="J12443" s="202" t="inlineStr">
        <is>
          <t>SIM</t>
        </is>
      </c>
    </row>
    <row r="12444">
      <c r="A12444" s="185" t="n">
        <v>353</v>
      </c>
      <c r="B12444" s="185" t="inlineStr">
        <is>
          <t>TORRE</t>
        </is>
      </c>
      <c r="C12444" s="185" t="inlineStr">
        <is>
          <t>Acessórios — Poste Simplificado</t>
        </is>
      </c>
      <c r="D12444" s="185" t="inlineStr">
        <is>
          <t>Suporte RF Topo</t>
        </is>
      </c>
      <c r="E12444" s="185" t="inlineStr">
        <is>
          <t>Suporte topo 1x Antena Painel</t>
        </is>
      </c>
      <c r="F12444" s="185" t="inlineStr">
        <is>
          <t>PÇ</t>
        </is>
      </c>
      <c r="G12444" s="185" t="inlineStr">
        <is>
          <t>NORTE</t>
        </is>
      </c>
      <c r="H12444" s="185" t="inlineStr">
        <is>
          <t>METALALFA (NEGOCIADO)</t>
        </is>
      </c>
      <c r="I12444" s="199" t="n">
        <v>1002.4</v>
      </c>
      <c r="J12444" s="202" t="inlineStr">
        <is>
          <t>SIM</t>
        </is>
      </c>
    </row>
    <row r="12445">
      <c r="A12445" s="185" t="n">
        <v>353</v>
      </c>
      <c r="B12445" s="185" t="inlineStr">
        <is>
          <t>TORRE</t>
        </is>
      </c>
      <c r="C12445" s="185" t="inlineStr">
        <is>
          <t>Acessórios — Poste Simplificado</t>
        </is>
      </c>
      <c r="D12445" s="185" t="inlineStr">
        <is>
          <t>Suporte RF Topo</t>
        </is>
      </c>
      <c r="E12445" s="185" t="inlineStr">
        <is>
          <t>Suporte topo 1x Antena Painel</t>
        </is>
      </c>
      <c r="F12445" s="185" t="inlineStr">
        <is>
          <t>PÇ</t>
        </is>
      </c>
      <c r="G12445" s="185" t="inlineStr">
        <is>
          <t>NORTE</t>
        </is>
      </c>
      <c r="H12445" s="185" t="inlineStr">
        <is>
          <t>BRASILSAT</t>
        </is>
      </c>
      <c r="I12445" s="199" t="n">
        <v>1756.79</v>
      </c>
      <c r="J12445" s="202" t="inlineStr">
        <is>
          <t>SIM</t>
        </is>
      </c>
    </row>
    <row r="12446">
      <c r="A12446" s="185" t="n">
        <v>353</v>
      </c>
      <c r="B12446" s="185" t="inlineStr">
        <is>
          <t>TORRE</t>
        </is>
      </c>
      <c r="C12446" s="185" t="inlineStr">
        <is>
          <t>Acessórios — Poste Simplificado</t>
        </is>
      </c>
      <c r="D12446" s="185" t="inlineStr">
        <is>
          <t>Suporte RF Topo</t>
        </is>
      </c>
      <c r="E12446" s="185" t="inlineStr">
        <is>
          <t>Suporte topo 1x Antena Painel</t>
        </is>
      </c>
      <c r="F12446" s="185" t="inlineStr">
        <is>
          <t>PÇ</t>
        </is>
      </c>
      <c r="G12446" s="185" t="inlineStr">
        <is>
          <t>NORTE</t>
        </is>
      </c>
      <c r="H12446" s="185" t="inlineStr">
        <is>
          <t>ZOPONE (NEGOCIADO)</t>
        </is>
      </c>
      <c r="I12446" s="199" t="n">
        <v>3052.22</v>
      </c>
      <c r="J12446" s="202" t="inlineStr">
        <is>
          <t>SIM</t>
        </is>
      </c>
    </row>
    <row r="12447">
      <c r="A12447" s="185" t="n">
        <v>353</v>
      </c>
      <c r="B12447" s="185" t="inlineStr">
        <is>
          <t>TORRE</t>
        </is>
      </c>
      <c r="C12447" s="185" t="inlineStr">
        <is>
          <t>Acessórios — Poste Simplificado</t>
        </is>
      </c>
      <c r="D12447" s="185" t="inlineStr">
        <is>
          <t>Suporte RF Topo</t>
        </is>
      </c>
      <c r="E12447" s="185" t="inlineStr">
        <is>
          <t>Suporte topo 1x Antena Painel</t>
        </is>
      </c>
      <c r="F12447" s="185" t="inlineStr">
        <is>
          <t>PÇ</t>
        </is>
      </c>
      <c r="G12447" s="185" t="inlineStr">
        <is>
          <t>NORTE</t>
        </is>
      </c>
      <c r="H12447" s="185" t="inlineStr">
        <is>
          <t>CAW ESTRUTURA + AGEPLAN OBRA</t>
        </is>
      </c>
      <c r="I12447" s="199" t="n">
        <v>3124.8</v>
      </c>
      <c r="J12447" s="202" t="inlineStr">
        <is>
          <t>SIM</t>
        </is>
      </c>
    </row>
    <row r="12448">
      <c r="A12448" s="185" t="n">
        <v>353</v>
      </c>
      <c r="B12448" s="185" t="inlineStr">
        <is>
          <t>TORRE</t>
        </is>
      </c>
      <c r="C12448" s="185" t="inlineStr">
        <is>
          <t>Acessórios — Poste Simplificado</t>
        </is>
      </c>
      <c r="D12448" s="185" t="inlineStr">
        <is>
          <t>Suporte RF Topo</t>
        </is>
      </c>
      <c r="E12448" s="185" t="inlineStr">
        <is>
          <t>Suporte topo 1x Antena Painel</t>
        </is>
      </c>
      <c r="F12448" s="185" t="inlineStr">
        <is>
          <t>PÇ</t>
        </is>
      </c>
      <c r="G12448" s="185" t="inlineStr">
        <is>
          <t>NORTE</t>
        </is>
      </c>
      <c r="H12448" s="185" t="inlineStr">
        <is>
          <t>CLEMAR (NEGOCIADO)</t>
        </is>
      </c>
      <c r="I12448" s="199" t="n">
        <v>3861</v>
      </c>
      <c r="J12448" s="202" t="inlineStr">
        <is>
          <t>SIM</t>
        </is>
      </c>
    </row>
    <row r="12449">
      <c r="A12449" s="185" t="n">
        <v>353</v>
      </c>
      <c r="B12449" s="185" t="inlineStr">
        <is>
          <t>TORRE</t>
        </is>
      </c>
      <c r="C12449" s="185" t="inlineStr">
        <is>
          <t>Acessórios — Poste Simplificado</t>
        </is>
      </c>
      <c r="D12449" s="185" t="inlineStr">
        <is>
          <t>Suporte RF Topo</t>
        </is>
      </c>
      <c r="E12449" s="185" t="inlineStr">
        <is>
          <t>Suporte topo 1x Antena Painel</t>
        </is>
      </c>
      <c r="F12449" s="185" t="inlineStr">
        <is>
          <t>PÇ</t>
        </is>
      </c>
      <c r="G12449" s="185" t="inlineStr">
        <is>
          <t>NORDESTE</t>
        </is>
      </c>
      <c r="H12449" s="185" t="inlineStr">
        <is>
          <t>CAW (NEGOCIADO)</t>
        </is>
      </c>
      <c r="I12449" s="199" t="n">
        <v>900</v>
      </c>
      <c r="J12449" s="202" t="inlineStr">
        <is>
          <t>SIM</t>
        </is>
      </c>
    </row>
    <row r="12450">
      <c r="A12450" s="185" t="n">
        <v>353</v>
      </c>
      <c r="B12450" s="185" t="inlineStr">
        <is>
          <t>TORRE</t>
        </is>
      </c>
      <c r="C12450" s="185" t="inlineStr">
        <is>
          <t>Acessórios — Poste Simplificado</t>
        </is>
      </c>
      <c r="D12450" s="185" t="inlineStr">
        <is>
          <t>Suporte RF Topo</t>
        </is>
      </c>
      <c r="E12450" s="185" t="inlineStr">
        <is>
          <t>Suporte topo 1x Antena Painel</t>
        </is>
      </c>
      <c r="F12450" s="185" t="inlineStr">
        <is>
          <t>PÇ</t>
        </is>
      </c>
      <c r="G12450" s="185" t="inlineStr">
        <is>
          <t>NORDESTE</t>
        </is>
      </c>
      <c r="H12450" s="185" t="inlineStr">
        <is>
          <t>METALALFA (NEGOCIADO)</t>
        </is>
      </c>
      <c r="I12450" s="199" t="n">
        <v>1002.4</v>
      </c>
      <c r="J12450" s="202" t="inlineStr">
        <is>
          <t>SIM</t>
        </is>
      </c>
    </row>
    <row r="12451">
      <c r="A12451" s="185" t="n">
        <v>353</v>
      </c>
      <c r="B12451" s="185" t="inlineStr">
        <is>
          <t>TORRE</t>
        </is>
      </c>
      <c r="C12451" s="185" t="inlineStr">
        <is>
          <t>Acessórios — Poste Simplificado</t>
        </is>
      </c>
      <c r="D12451" s="185" t="inlineStr">
        <is>
          <t>Suporte RF Topo</t>
        </is>
      </c>
      <c r="E12451" s="185" t="inlineStr">
        <is>
          <t>Suporte topo 1x Antena Painel</t>
        </is>
      </c>
      <c r="F12451" s="185" t="inlineStr">
        <is>
          <t>PÇ</t>
        </is>
      </c>
      <c r="G12451" s="185" t="inlineStr">
        <is>
          <t>NORDESTE</t>
        </is>
      </c>
      <c r="H12451" s="185" t="inlineStr">
        <is>
          <t>BRASILSAT</t>
        </is>
      </c>
      <c r="I12451" s="199" t="n">
        <v>1756.79</v>
      </c>
      <c r="J12451" s="202" t="inlineStr">
        <is>
          <t>SIM</t>
        </is>
      </c>
    </row>
    <row r="12452">
      <c r="A12452" s="185" t="n">
        <v>353</v>
      </c>
      <c r="B12452" s="185" t="inlineStr">
        <is>
          <t>TORRE</t>
        </is>
      </c>
      <c r="C12452" s="185" t="inlineStr">
        <is>
          <t>Acessórios — Poste Simplificado</t>
        </is>
      </c>
      <c r="D12452" s="185" t="inlineStr">
        <is>
          <t>Suporte RF Topo</t>
        </is>
      </c>
      <c r="E12452" s="185" t="inlineStr">
        <is>
          <t>Suporte topo 1x Antena Painel</t>
        </is>
      </c>
      <c r="F12452" s="185" t="inlineStr">
        <is>
          <t>PÇ</t>
        </is>
      </c>
      <c r="G12452" s="185" t="inlineStr">
        <is>
          <t>NORDESTE</t>
        </is>
      </c>
      <c r="H12452" s="185" t="inlineStr">
        <is>
          <t>CAW ESTRUTURA + AGEPLAN OBRA</t>
        </is>
      </c>
      <c r="I12452" s="199" t="n">
        <v>3013.2</v>
      </c>
      <c r="J12452" s="202" t="inlineStr">
        <is>
          <t>SIM</t>
        </is>
      </c>
    </row>
    <row r="12453">
      <c r="A12453" s="185" t="n">
        <v>353</v>
      </c>
      <c r="B12453" s="185" t="inlineStr">
        <is>
          <t>TORRE</t>
        </is>
      </c>
      <c r="C12453" s="185" t="inlineStr">
        <is>
          <t>Acessórios — Poste Simplificado</t>
        </is>
      </c>
      <c r="D12453" s="185" t="inlineStr">
        <is>
          <t>Suporte RF Topo</t>
        </is>
      </c>
      <c r="E12453" s="185" t="inlineStr">
        <is>
          <t>Suporte topo 1x Antena Painel</t>
        </is>
      </c>
      <c r="F12453" s="185" t="inlineStr">
        <is>
          <t>PÇ</t>
        </is>
      </c>
      <c r="G12453" s="185" t="inlineStr">
        <is>
          <t>NORDESTE</t>
        </is>
      </c>
      <c r="H12453" s="185" t="inlineStr">
        <is>
          <t>ZOPONE (NEGOCIADO)</t>
        </is>
      </c>
      <c r="I12453" s="199" t="n">
        <v>3052.22</v>
      </c>
      <c r="J12453" s="202" t="inlineStr">
        <is>
          <t>SIM</t>
        </is>
      </c>
    </row>
    <row r="12454">
      <c r="A12454" s="185" t="n">
        <v>353</v>
      </c>
      <c r="B12454" s="185" t="inlineStr">
        <is>
          <t>TORRE</t>
        </is>
      </c>
      <c r="C12454" s="185" t="inlineStr">
        <is>
          <t>Acessórios — Poste Simplificado</t>
        </is>
      </c>
      <c r="D12454" s="185" t="inlineStr">
        <is>
          <t>Suporte RF Topo</t>
        </is>
      </c>
      <c r="E12454" s="185" t="inlineStr">
        <is>
          <t>Suporte topo 1x Antena Painel</t>
        </is>
      </c>
      <c r="F12454" s="185" t="inlineStr">
        <is>
          <t>PÇ</t>
        </is>
      </c>
      <c r="G12454" s="185" t="inlineStr">
        <is>
          <t>NORDESTE</t>
        </is>
      </c>
      <c r="H12454" s="185" t="inlineStr">
        <is>
          <t>CLEMAR (NEGOCIADO)</t>
        </is>
      </c>
      <c r="I12454" s="199" t="n">
        <v>3539.25</v>
      </c>
      <c r="J12454" s="202" t="inlineStr">
        <is>
          <t>SIM</t>
        </is>
      </c>
    </row>
    <row r="12455">
      <c r="A12455" s="185" t="n">
        <v>353</v>
      </c>
      <c r="B12455" s="185" t="inlineStr">
        <is>
          <t>TORRE</t>
        </is>
      </c>
      <c r="C12455" s="185" t="inlineStr">
        <is>
          <t>Acessórios — Poste Simplificado</t>
        </is>
      </c>
      <c r="D12455" s="185" t="inlineStr">
        <is>
          <t>Suporte RF Topo</t>
        </is>
      </c>
      <c r="E12455" s="185" t="inlineStr">
        <is>
          <t>Suporte topo 1x Antena Painel</t>
        </is>
      </c>
      <c r="F12455" s="185" t="inlineStr">
        <is>
          <t>PÇ</t>
        </is>
      </c>
      <c r="G12455" s="185" t="inlineStr">
        <is>
          <t>C OESTE</t>
        </is>
      </c>
      <c r="H12455" s="185" t="inlineStr">
        <is>
          <t>CAW (NEGOCIADO)</t>
        </is>
      </c>
      <c r="I12455" s="199" t="n">
        <v>900</v>
      </c>
      <c r="J12455" s="196" t="inlineStr">
        <is>
          <t>não</t>
        </is>
      </c>
    </row>
    <row r="12456">
      <c r="A12456" s="185" t="n">
        <v>353</v>
      </c>
      <c r="B12456" s="185" t="inlineStr">
        <is>
          <t>TORRE</t>
        </is>
      </c>
      <c r="C12456" s="185" t="inlineStr">
        <is>
          <t>Acessórios — Poste Simplificado</t>
        </is>
      </c>
      <c r="D12456" s="185" t="inlineStr">
        <is>
          <t>Suporte RF Topo</t>
        </is>
      </c>
      <c r="E12456" s="185" t="inlineStr">
        <is>
          <t>Suporte topo 1x Antena Painel</t>
        </is>
      </c>
      <c r="F12456" s="185" t="inlineStr">
        <is>
          <t>PÇ</t>
        </is>
      </c>
      <c r="G12456" s="185" t="inlineStr">
        <is>
          <t>C OESTE</t>
        </is>
      </c>
      <c r="H12456" s="185" t="inlineStr">
        <is>
          <t>METALALFA (NEGOCIADO)</t>
        </is>
      </c>
      <c r="I12456" s="199" t="n">
        <v>1002.4</v>
      </c>
      <c r="J12456" s="196" t="inlineStr">
        <is>
          <t>não</t>
        </is>
      </c>
    </row>
    <row r="12457">
      <c r="A12457" s="185" t="n">
        <v>353</v>
      </c>
      <c r="B12457" s="185" t="inlineStr">
        <is>
          <t>TORRE</t>
        </is>
      </c>
      <c r="C12457" s="185" t="inlineStr">
        <is>
          <t>Acessórios — Poste Simplificado</t>
        </is>
      </c>
      <c r="D12457" s="185" t="inlineStr">
        <is>
          <t>Suporte RF Topo</t>
        </is>
      </c>
      <c r="E12457" s="185" t="inlineStr">
        <is>
          <t>Suporte topo 1x Antena Painel</t>
        </is>
      </c>
      <c r="F12457" s="185" t="inlineStr">
        <is>
          <t>PÇ</t>
        </is>
      </c>
      <c r="G12457" s="185" t="inlineStr">
        <is>
          <t>C OESTE</t>
        </is>
      </c>
      <c r="H12457" s="185" t="inlineStr">
        <is>
          <t>BRASILSAT</t>
        </is>
      </c>
      <c r="I12457" s="199" t="n">
        <v>1710.69</v>
      </c>
      <c r="J12457" s="196" t="inlineStr">
        <is>
          <t>não</t>
        </is>
      </c>
    </row>
    <row r="12458">
      <c r="A12458" s="185" t="n">
        <v>353</v>
      </c>
      <c r="B12458" s="185" t="inlineStr">
        <is>
          <t>TORRE</t>
        </is>
      </c>
      <c r="C12458" s="185" t="inlineStr">
        <is>
          <t>Acessórios — Poste Simplificado</t>
        </is>
      </c>
      <c r="D12458" s="185" t="inlineStr">
        <is>
          <t>Suporte RF Topo</t>
        </is>
      </c>
      <c r="E12458" s="185" t="inlineStr">
        <is>
          <t>Suporte topo 1x Antena Painel</t>
        </is>
      </c>
      <c r="F12458" s="185" t="inlineStr">
        <is>
          <t>PÇ</t>
        </is>
      </c>
      <c r="G12458" s="185" t="inlineStr">
        <is>
          <t>C OESTE</t>
        </is>
      </c>
      <c r="H12458" s="185" t="inlineStr">
        <is>
          <t>ZOPONE (NEGOCIADO)</t>
        </is>
      </c>
      <c r="I12458" s="199" t="n">
        <v>3052.22</v>
      </c>
      <c r="J12458" s="196" t="inlineStr">
        <is>
          <t>não</t>
        </is>
      </c>
    </row>
    <row r="12459">
      <c r="A12459" s="185" t="n">
        <v>353</v>
      </c>
      <c r="B12459" s="185" t="inlineStr">
        <is>
          <t>TORRE</t>
        </is>
      </c>
      <c r="C12459" s="185" t="inlineStr">
        <is>
          <t>Acessórios — Poste Simplificado</t>
        </is>
      </c>
      <c r="D12459" s="185" t="inlineStr">
        <is>
          <t>Suporte RF Topo</t>
        </is>
      </c>
      <c r="E12459" s="185" t="inlineStr">
        <is>
          <t>Suporte topo 1x Antena Painel</t>
        </is>
      </c>
      <c r="F12459" s="185" t="inlineStr">
        <is>
          <t>PÇ</t>
        </is>
      </c>
      <c r="G12459" s="185" t="inlineStr">
        <is>
          <t>C OESTE</t>
        </is>
      </c>
      <c r="H12459" s="185" t="inlineStr">
        <is>
          <t>CAW ESTRUTURA + AGEPLAN OBRA</t>
        </is>
      </c>
      <c r="I12459" s="199" t="n">
        <v>3124.8</v>
      </c>
      <c r="J12459" s="196" t="inlineStr">
        <is>
          <t>não</t>
        </is>
      </c>
    </row>
    <row r="12460">
      <c r="A12460" s="185" t="n">
        <v>353</v>
      </c>
      <c r="B12460" s="185" t="inlineStr">
        <is>
          <t>TORRE</t>
        </is>
      </c>
      <c r="C12460" s="185" t="inlineStr">
        <is>
          <t>Acessórios — Poste Simplificado</t>
        </is>
      </c>
      <c r="D12460" s="185" t="inlineStr">
        <is>
          <t>Suporte RF Topo</t>
        </is>
      </c>
      <c r="E12460" s="185" t="inlineStr">
        <is>
          <t>Suporte topo 1x Antena Painel</t>
        </is>
      </c>
      <c r="F12460" s="185" t="inlineStr">
        <is>
          <t>PÇ</t>
        </is>
      </c>
      <c r="G12460" s="185" t="inlineStr">
        <is>
          <t>C OESTE</t>
        </is>
      </c>
      <c r="H12460" s="185" t="inlineStr">
        <is>
          <t>CLEMAR (NEGOCIADO)</t>
        </is>
      </c>
      <c r="I12460" s="199" t="n">
        <v>3378.38</v>
      </c>
      <c r="J12460" s="196" t="inlineStr">
        <is>
          <t>não</t>
        </is>
      </c>
    </row>
    <row r="12461">
      <c r="A12461" s="185" t="n">
        <v>353</v>
      </c>
      <c r="B12461" s="185" t="inlineStr">
        <is>
          <t>TORRE</t>
        </is>
      </c>
      <c r="C12461" s="185" t="inlineStr">
        <is>
          <t>Acessórios — Poste Simplificado</t>
        </is>
      </c>
      <c r="D12461" s="185" t="inlineStr">
        <is>
          <t>Suporte RF Topo</t>
        </is>
      </c>
      <c r="E12461" s="185" t="inlineStr">
        <is>
          <t>Suporte topo 1x Antena Painel</t>
        </is>
      </c>
      <c r="F12461" s="185" t="inlineStr">
        <is>
          <t>PÇ</t>
        </is>
      </c>
      <c r="G12461" s="185" t="inlineStr">
        <is>
          <t>SÃO PAULO</t>
        </is>
      </c>
      <c r="H12461" s="185" t="inlineStr">
        <is>
          <t>CAW (NEGOCIADO)</t>
        </is>
      </c>
      <c r="I12461" s="199" t="n">
        <v>900</v>
      </c>
      <c r="J12461" s="196" t="inlineStr">
        <is>
          <t>não</t>
        </is>
      </c>
    </row>
    <row r="12462">
      <c r="A12462" s="185" t="n">
        <v>353</v>
      </c>
      <c r="B12462" s="185" t="inlineStr">
        <is>
          <t>TORRE</t>
        </is>
      </c>
      <c r="C12462" s="185" t="inlineStr">
        <is>
          <t>Acessórios — Poste Simplificado</t>
        </is>
      </c>
      <c r="D12462" s="185" t="inlineStr">
        <is>
          <t>Suporte RF Topo</t>
        </is>
      </c>
      <c r="E12462" s="185" t="inlineStr">
        <is>
          <t>Suporte topo 1x Antena Painel</t>
        </is>
      </c>
      <c r="F12462" s="185" t="inlineStr">
        <is>
          <t>PÇ</t>
        </is>
      </c>
      <c r="G12462" s="185" t="inlineStr">
        <is>
          <t>SÃO PAULO</t>
        </is>
      </c>
      <c r="H12462" s="185" t="inlineStr">
        <is>
          <t>METALALFA (NEGOCIADO)</t>
        </is>
      </c>
      <c r="I12462" s="199" t="n">
        <v>1002.4</v>
      </c>
      <c r="J12462" s="196" t="inlineStr">
        <is>
          <t>não</t>
        </is>
      </c>
    </row>
    <row r="12463">
      <c r="A12463" s="185" t="n">
        <v>353</v>
      </c>
      <c r="B12463" s="185" t="inlineStr">
        <is>
          <t>TORRE</t>
        </is>
      </c>
      <c r="C12463" s="185" t="inlineStr">
        <is>
          <t>Acessórios — Poste Simplificado</t>
        </is>
      </c>
      <c r="D12463" s="185" t="inlineStr">
        <is>
          <t>Suporte RF Topo</t>
        </is>
      </c>
      <c r="E12463" s="185" t="inlineStr">
        <is>
          <t>Suporte topo 1x Antena Painel</t>
        </is>
      </c>
      <c r="F12463" s="185" t="inlineStr">
        <is>
          <t>PÇ</t>
        </is>
      </c>
      <c r="G12463" s="185" t="inlineStr">
        <is>
          <t>SÃO PAULO</t>
        </is>
      </c>
      <c r="H12463" s="185" t="inlineStr">
        <is>
          <t>BRASILSAT</t>
        </is>
      </c>
      <c r="I12463" s="199" t="n">
        <v>1756.79</v>
      </c>
      <c r="J12463" s="196" t="inlineStr">
        <is>
          <t>não</t>
        </is>
      </c>
    </row>
    <row r="12464">
      <c r="A12464" s="185" t="n">
        <v>353</v>
      </c>
      <c r="B12464" s="185" t="inlineStr">
        <is>
          <t>TORRE</t>
        </is>
      </c>
      <c r="C12464" s="185" t="inlineStr">
        <is>
          <t>Acessórios — Poste Simplificado</t>
        </is>
      </c>
      <c r="D12464" s="185" t="inlineStr">
        <is>
          <t>Suporte RF Topo</t>
        </is>
      </c>
      <c r="E12464" s="185" t="inlineStr">
        <is>
          <t>Suporte topo 1x Antena Painel</t>
        </is>
      </c>
      <c r="F12464" s="185" t="inlineStr">
        <is>
          <t>PÇ</t>
        </is>
      </c>
      <c r="G12464" s="185" t="inlineStr">
        <is>
          <t>SÃO PAULO</t>
        </is>
      </c>
      <c r="H12464" s="185" t="inlineStr">
        <is>
          <t>CAW ESTRUTURA + AGEPLAN OBRA</t>
        </is>
      </c>
      <c r="I12464" s="199" t="n">
        <v>2232</v>
      </c>
      <c r="J12464" s="196" t="inlineStr">
        <is>
          <t>não</t>
        </is>
      </c>
    </row>
    <row r="12465">
      <c r="A12465" s="185" t="n">
        <v>353</v>
      </c>
      <c r="B12465" s="185" t="inlineStr">
        <is>
          <t>TORRE</t>
        </is>
      </c>
      <c r="C12465" s="185" t="inlineStr">
        <is>
          <t>Acessórios — Poste Simplificado</t>
        </is>
      </c>
      <c r="D12465" s="185" t="inlineStr">
        <is>
          <t>Suporte RF Topo</t>
        </is>
      </c>
      <c r="E12465" s="185" t="inlineStr">
        <is>
          <t>Suporte topo 1x Antena Painel</t>
        </is>
      </c>
      <c r="F12465" s="185" t="inlineStr">
        <is>
          <t>PÇ</t>
        </is>
      </c>
      <c r="G12465" s="185" t="inlineStr">
        <is>
          <t>SÃO PAULO</t>
        </is>
      </c>
      <c r="H12465" s="185" t="inlineStr">
        <is>
          <t>ZOPONE (NEGOCIADO)</t>
        </is>
      </c>
      <c r="I12465" s="199" t="n">
        <v>3052.22</v>
      </c>
      <c r="J12465" s="196" t="inlineStr">
        <is>
          <t>não</t>
        </is>
      </c>
    </row>
    <row r="12466">
      <c r="A12466" s="185" t="n">
        <v>353</v>
      </c>
      <c r="B12466" s="185" t="inlineStr">
        <is>
          <t>TORRE</t>
        </is>
      </c>
      <c r="C12466" s="185" t="inlineStr">
        <is>
          <t>Acessórios — Poste Simplificado</t>
        </is>
      </c>
      <c r="D12466" s="185" t="inlineStr">
        <is>
          <t>Suporte RF Topo</t>
        </is>
      </c>
      <c r="E12466" s="185" t="inlineStr">
        <is>
          <t>Suporte topo 1x Antena Painel</t>
        </is>
      </c>
      <c r="F12466" s="185" t="inlineStr">
        <is>
          <t>PÇ</t>
        </is>
      </c>
      <c r="G12466" s="185" t="inlineStr">
        <is>
          <t>SÃO PAULO</t>
        </is>
      </c>
      <c r="H12466" s="185" t="inlineStr">
        <is>
          <t>CLEMAR (NEGOCIADO)</t>
        </is>
      </c>
      <c r="I12466" s="199" t="n">
        <v>3217.5</v>
      </c>
      <c r="J12466" s="196" t="inlineStr">
        <is>
          <t>não</t>
        </is>
      </c>
    </row>
    <row r="12467">
      <c r="A12467" s="185" t="n">
        <v>353</v>
      </c>
      <c r="B12467" s="185" t="inlineStr">
        <is>
          <t>TORRE</t>
        </is>
      </c>
      <c r="C12467" s="185" t="inlineStr">
        <is>
          <t>Acessórios — Poste Simplificado</t>
        </is>
      </c>
      <c r="D12467" s="185" t="inlineStr">
        <is>
          <t>Suporte RF Topo</t>
        </is>
      </c>
      <c r="E12467" s="185" t="inlineStr">
        <is>
          <t>Suporte topo 1x Antena Painel</t>
        </is>
      </c>
      <c r="F12467" s="185" t="inlineStr">
        <is>
          <t>PÇ</t>
        </is>
      </c>
      <c r="G12467" s="185" t="inlineStr">
        <is>
          <t>LESTE</t>
        </is>
      </c>
      <c r="H12467" s="185" t="inlineStr">
        <is>
          <t>CAW (NEGOCIADO)</t>
        </is>
      </c>
      <c r="I12467" s="199" t="n">
        <v>900</v>
      </c>
      <c r="J12467" s="196" t="inlineStr">
        <is>
          <t>não</t>
        </is>
      </c>
    </row>
    <row r="12468">
      <c r="A12468" s="185" t="n">
        <v>353</v>
      </c>
      <c r="B12468" s="185" t="inlineStr">
        <is>
          <t>TORRE</t>
        </is>
      </c>
      <c r="C12468" s="185" t="inlineStr">
        <is>
          <t>Acessórios — Poste Simplificado</t>
        </is>
      </c>
      <c r="D12468" s="185" t="inlineStr">
        <is>
          <t>Suporte RF Topo</t>
        </is>
      </c>
      <c r="E12468" s="185" t="inlineStr">
        <is>
          <t>Suporte topo 1x Antena Painel</t>
        </is>
      </c>
      <c r="F12468" s="185" t="inlineStr">
        <is>
          <t>PÇ</t>
        </is>
      </c>
      <c r="G12468" s="185" t="inlineStr">
        <is>
          <t>LESTE</t>
        </is>
      </c>
      <c r="H12468" s="185" t="inlineStr">
        <is>
          <t>METALALFA (NEGOCIADO)</t>
        </is>
      </c>
      <c r="I12468" s="199" t="n">
        <v>1002.4</v>
      </c>
      <c r="J12468" s="196" t="inlineStr">
        <is>
          <t>não</t>
        </is>
      </c>
    </row>
    <row r="12469">
      <c r="A12469" s="185" t="n">
        <v>353</v>
      </c>
      <c r="B12469" s="185" t="inlineStr">
        <is>
          <t>TORRE</t>
        </is>
      </c>
      <c r="C12469" s="185" t="inlineStr">
        <is>
          <t>Acessórios — Poste Simplificado</t>
        </is>
      </c>
      <c r="D12469" s="185" t="inlineStr">
        <is>
          <t>Suporte RF Topo</t>
        </is>
      </c>
      <c r="E12469" s="185" t="inlineStr">
        <is>
          <t>Suporte topo 1x Antena Painel</t>
        </is>
      </c>
      <c r="F12469" s="185" t="inlineStr">
        <is>
          <t>PÇ</t>
        </is>
      </c>
      <c r="G12469" s="185" t="inlineStr">
        <is>
          <t>LESTE</t>
        </is>
      </c>
      <c r="H12469" s="185" t="inlineStr">
        <is>
          <t>BRASILSAT</t>
        </is>
      </c>
      <c r="I12469" s="199" t="n">
        <v>1756.79</v>
      </c>
      <c r="J12469" s="196" t="inlineStr">
        <is>
          <t>não</t>
        </is>
      </c>
    </row>
    <row r="12470">
      <c r="A12470" s="185" t="n">
        <v>353</v>
      </c>
      <c r="B12470" s="185" t="inlineStr">
        <is>
          <t>TORRE</t>
        </is>
      </c>
      <c r="C12470" s="185" t="inlineStr">
        <is>
          <t>Acessórios — Poste Simplificado</t>
        </is>
      </c>
      <c r="D12470" s="185" t="inlineStr">
        <is>
          <t>Suporte RF Topo</t>
        </is>
      </c>
      <c r="E12470" s="185" t="inlineStr">
        <is>
          <t>Suporte topo 1x Antena Painel</t>
        </is>
      </c>
      <c r="F12470" s="185" t="inlineStr">
        <is>
          <t>PÇ</t>
        </is>
      </c>
      <c r="G12470" s="185" t="inlineStr">
        <is>
          <t>LESTE</t>
        </is>
      </c>
      <c r="H12470" s="185" t="inlineStr">
        <is>
          <t>CAW ESTRUTURA + AGEPLAN OBRA</t>
        </is>
      </c>
      <c r="I12470" s="199" t="n">
        <v>2678.4</v>
      </c>
      <c r="J12470" s="196" t="inlineStr">
        <is>
          <t>não</t>
        </is>
      </c>
    </row>
    <row r="12471">
      <c r="A12471" s="185" t="n">
        <v>353</v>
      </c>
      <c r="B12471" s="185" t="inlineStr">
        <is>
          <t>TORRE</t>
        </is>
      </c>
      <c r="C12471" s="185" t="inlineStr">
        <is>
          <t>Acessórios — Poste Simplificado</t>
        </is>
      </c>
      <c r="D12471" s="185" t="inlineStr">
        <is>
          <t>Suporte RF Topo</t>
        </is>
      </c>
      <c r="E12471" s="185" t="inlineStr">
        <is>
          <t>Suporte topo 1x Antena Painel</t>
        </is>
      </c>
      <c r="F12471" s="185" t="inlineStr">
        <is>
          <t>PÇ</t>
        </is>
      </c>
      <c r="G12471" s="185" t="inlineStr">
        <is>
          <t>LESTE</t>
        </is>
      </c>
      <c r="H12471" s="185" t="inlineStr">
        <is>
          <t>ZOPONE (NEGOCIADO)</t>
        </is>
      </c>
      <c r="I12471" s="199" t="n">
        <v>3052.22</v>
      </c>
      <c r="J12471" s="196" t="inlineStr">
        <is>
          <t>não</t>
        </is>
      </c>
    </row>
    <row r="12472">
      <c r="A12472" s="185" t="n">
        <v>353</v>
      </c>
      <c r="B12472" s="185" t="inlineStr">
        <is>
          <t>TORRE</t>
        </is>
      </c>
      <c r="C12472" s="185" t="inlineStr">
        <is>
          <t>Acessórios — Poste Simplificado</t>
        </is>
      </c>
      <c r="D12472" s="185" t="inlineStr">
        <is>
          <t>Suporte RF Topo</t>
        </is>
      </c>
      <c r="E12472" s="185" t="inlineStr">
        <is>
          <t>Suporte topo 1x Antena Painel</t>
        </is>
      </c>
      <c r="F12472" s="185" t="inlineStr">
        <is>
          <t>PÇ</t>
        </is>
      </c>
      <c r="G12472" s="185" t="inlineStr">
        <is>
          <t>LESTE</t>
        </is>
      </c>
      <c r="H12472" s="185" t="inlineStr">
        <is>
          <t>CLEMAR (NEGOCIADO)</t>
        </is>
      </c>
      <c r="I12472" s="199" t="n">
        <v>3539.25</v>
      </c>
      <c r="J12472" s="196" t="inlineStr">
        <is>
          <t>não</t>
        </is>
      </c>
    </row>
    <row r="12473">
      <c r="A12473" s="185" t="n">
        <v>353</v>
      </c>
      <c r="B12473" s="185" t="inlineStr">
        <is>
          <t>TORRE</t>
        </is>
      </c>
      <c r="C12473" s="185" t="inlineStr">
        <is>
          <t>Acessórios — Poste Simplificado</t>
        </is>
      </c>
      <c r="D12473" s="185" t="inlineStr">
        <is>
          <t>Suporte RF Topo</t>
        </is>
      </c>
      <c r="E12473" s="185" t="inlineStr">
        <is>
          <t>Suporte topo 1x Antena Painel</t>
        </is>
      </c>
      <c r="F12473" s="185" t="inlineStr">
        <is>
          <t>PÇ</t>
        </is>
      </c>
      <c r="G12473" s="185" t="inlineStr">
        <is>
          <t>SUL</t>
        </is>
      </c>
      <c r="H12473" s="185" t="inlineStr">
        <is>
          <t>CAW (NEGOCIADO)</t>
        </is>
      </c>
      <c r="I12473" s="199" t="n">
        <v>900</v>
      </c>
      <c r="J12473" s="196" t="inlineStr">
        <is>
          <t>não</t>
        </is>
      </c>
    </row>
    <row r="12474">
      <c r="A12474" s="185" t="n">
        <v>353</v>
      </c>
      <c r="B12474" s="185" t="inlineStr">
        <is>
          <t>TORRE</t>
        </is>
      </c>
      <c r="C12474" s="185" t="inlineStr">
        <is>
          <t>Acessórios — Poste Simplificado</t>
        </is>
      </c>
      <c r="D12474" s="185" t="inlineStr">
        <is>
          <t>Suporte RF Topo</t>
        </is>
      </c>
      <c r="E12474" s="185" t="inlineStr">
        <is>
          <t>Suporte topo 1x Antena Painel</t>
        </is>
      </c>
      <c r="F12474" s="185" t="inlineStr">
        <is>
          <t>PÇ</t>
        </is>
      </c>
      <c r="G12474" s="185" t="inlineStr">
        <is>
          <t>SUL</t>
        </is>
      </c>
      <c r="H12474" s="185" t="inlineStr">
        <is>
          <t>METALALFA (NEGOCIADO)</t>
        </is>
      </c>
      <c r="I12474" s="199" t="n">
        <v>1002.4</v>
      </c>
      <c r="J12474" s="196" t="inlineStr">
        <is>
          <t>não</t>
        </is>
      </c>
    </row>
    <row r="12475">
      <c r="A12475" s="185" t="n">
        <v>353</v>
      </c>
      <c r="B12475" s="185" t="inlineStr">
        <is>
          <t>TORRE</t>
        </is>
      </c>
      <c r="C12475" s="185" t="inlineStr">
        <is>
          <t>Acessórios — Poste Simplificado</t>
        </is>
      </c>
      <c r="D12475" s="185" t="inlineStr">
        <is>
          <t>Suporte RF Topo</t>
        </is>
      </c>
      <c r="E12475" s="185" t="inlineStr">
        <is>
          <t>Suporte topo 1x Antena Painel</t>
        </is>
      </c>
      <c r="F12475" s="185" t="inlineStr">
        <is>
          <t>PÇ</t>
        </is>
      </c>
      <c r="G12475" s="185" t="inlineStr">
        <is>
          <t>SUL</t>
        </is>
      </c>
      <c r="H12475" s="185" t="inlineStr">
        <is>
          <t>BRASILSAT</t>
        </is>
      </c>
      <c r="I12475" s="199" t="n">
        <v>1756.79</v>
      </c>
      <c r="J12475" s="196" t="inlineStr">
        <is>
          <t>não</t>
        </is>
      </c>
    </row>
    <row r="12476">
      <c r="A12476" s="185" t="n">
        <v>353</v>
      </c>
      <c r="B12476" s="185" t="inlineStr">
        <is>
          <t>TORRE</t>
        </is>
      </c>
      <c r="C12476" s="185" t="inlineStr">
        <is>
          <t>Acessórios — Poste Simplificado</t>
        </is>
      </c>
      <c r="D12476" s="185" t="inlineStr">
        <is>
          <t>Suporte RF Topo</t>
        </is>
      </c>
      <c r="E12476" s="185" t="inlineStr">
        <is>
          <t>Suporte topo 1x Antena Painel</t>
        </is>
      </c>
      <c r="F12476" s="185" t="inlineStr">
        <is>
          <t>PÇ</t>
        </is>
      </c>
      <c r="G12476" s="185" t="inlineStr">
        <is>
          <t>SUL</t>
        </is>
      </c>
      <c r="H12476" s="185" t="inlineStr">
        <is>
          <t>ZOPONE (NEGOCIADO)</t>
        </is>
      </c>
      <c r="I12476" s="199" t="n">
        <v>3052.22</v>
      </c>
      <c r="J12476" s="196" t="inlineStr">
        <is>
          <t>não</t>
        </is>
      </c>
    </row>
    <row r="12477">
      <c r="A12477" s="185" t="n">
        <v>353</v>
      </c>
      <c r="B12477" s="185" t="inlineStr">
        <is>
          <t>TORRE</t>
        </is>
      </c>
      <c r="C12477" s="185" t="inlineStr">
        <is>
          <t>Acessórios — Poste Simplificado</t>
        </is>
      </c>
      <c r="D12477" s="185" t="inlineStr">
        <is>
          <t>Suporte RF Topo</t>
        </is>
      </c>
      <c r="E12477" s="185" t="inlineStr">
        <is>
          <t>Suporte topo 1x Antena Painel</t>
        </is>
      </c>
      <c r="F12477" s="185" t="inlineStr">
        <is>
          <t>PÇ</t>
        </is>
      </c>
      <c r="G12477" s="185" t="inlineStr">
        <is>
          <t>SUL</t>
        </is>
      </c>
      <c r="H12477" s="185" t="inlineStr">
        <is>
          <t>CAW ESTRUTURA + AGEPLAN OBRA</t>
        </is>
      </c>
      <c r="I12477" s="199" t="n">
        <v>3124.8</v>
      </c>
      <c r="J12477" s="196" t="inlineStr">
        <is>
          <t>não</t>
        </is>
      </c>
    </row>
    <row r="12478">
      <c r="A12478" s="185" t="n">
        <v>353</v>
      </c>
      <c r="B12478" s="185" t="inlineStr">
        <is>
          <t>TORRE</t>
        </is>
      </c>
      <c r="C12478" s="185" t="inlineStr">
        <is>
          <t>Acessórios — Poste Simplificado</t>
        </is>
      </c>
      <c r="D12478" s="185" t="inlineStr">
        <is>
          <t>Suporte RF Topo</t>
        </is>
      </c>
      <c r="E12478" s="185" t="inlineStr">
        <is>
          <t>Suporte topo 1x Antena Painel</t>
        </is>
      </c>
      <c r="F12478" s="185" t="inlineStr">
        <is>
          <t>PÇ</t>
        </is>
      </c>
      <c r="G12478" s="185" t="inlineStr">
        <is>
          <t>SUL</t>
        </is>
      </c>
      <c r="H12478" s="185" t="inlineStr">
        <is>
          <t>CLEMAR (NEGOCIADO)</t>
        </is>
      </c>
      <c r="I12478" s="199" t="n">
        <v>3217.5</v>
      </c>
      <c r="J12478" s="196" t="inlineStr">
        <is>
          <t>não</t>
        </is>
      </c>
    </row>
    <row r="12479">
      <c r="A12479" s="185" t="n">
        <v>354</v>
      </c>
      <c r="B12479" s="185" t="inlineStr">
        <is>
          <t>TORRE</t>
        </is>
      </c>
      <c r="C12479" s="185" t="inlineStr">
        <is>
          <t>Acessórios — Poste Simplificado</t>
        </is>
      </c>
      <c r="D12479" s="185" t="inlineStr">
        <is>
          <t>Suporte RF Topo</t>
        </is>
      </c>
      <c r="E12479" s="185" t="inlineStr">
        <is>
          <t>Suporte topo 3x Antenas Painel</t>
        </is>
      </c>
      <c r="F12479" s="185" t="inlineStr">
        <is>
          <t>PÇ</t>
        </is>
      </c>
      <c r="G12479" s="185" t="inlineStr">
        <is>
          <t>NORTE</t>
        </is>
      </c>
      <c r="H12479" s="185" t="inlineStr">
        <is>
          <t>CAW (NEGOCIADO)</t>
        </is>
      </c>
      <c r="I12479" s="199" t="n">
        <v>900</v>
      </c>
      <c r="J12479" s="202" t="inlineStr">
        <is>
          <t>SIM</t>
        </is>
      </c>
    </row>
    <row r="12480">
      <c r="A12480" s="185" t="n">
        <v>354</v>
      </c>
      <c r="B12480" s="185" t="inlineStr">
        <is>
          <t>TORRE</t>
        </is>
      </c>
      <c r="C12480" s="185" t="inlineStr">
        <is>
          <t>Acessórios — Poste Simplificado</t>
        </is>
      </c>
      <c r="D12480" s="185" t="inlineStr">
        <is>
          <t>Suporte RF Topo</t>
        </is>
      </c>
      <c r="E12480" s="185" t="inlineStr">
        <is>
          <t>Suporte topo 3x Antenas Painel</t>
        </is>
      </c>
      <c r="F12480" s="185" t="inlineStr">
        <is>
          <t>PÇ</t>
        </is>
      </c>
      <c r="G12480" s="185" t="inlineStr">
        <is>
          <t>NORTE</t>
        </is>
      </c>
      <c r="H12480" s="185" t="inlineStr">
        <is>
          <t>METALALFA (NEGOCIADO)</t>
        </is>
      </c>
      <c r="I12480" s="199" t="n">
        <v>3007.2</v>
      </c>
      <c r="J12480" s="202" t="inlineStr">
        <is>
          <t>SIM</t>
        </is>
      </c>
    </row>
    <row r="12481">
      <c r="A12481" s="185" t="n">
        <v>354</v>
      </c>
      <c r="B12481" s="185" t="inlineStr">
        <is>
          <t>TORRE</t>
        </is>
      </c>
      <c r="C12481" s="185" t="inlineStr">
        <is>
          <t>Acessórios — Poste Simplificado</t>
        </is>
      </c>
      <c r="D12481" s="185" t="inlineStr">
        <is>
          <t>Suporte RF Topo</t>
        </is>
      </c>
      <c r="E12481" s="185" t="inlineStr">
        <is>
          <t>Suporte topo 3x Antenas Painel</t>
        </is>
      </c>
      <c r="F12481" s="185" t="inlineStr">
        <is>
          <t>PÇ</t>
        </is>
      </c>
      <c r="G12481" s="185" t="inlineStr">
        <is>
          <t>NORTE</t>
        </is>
      </c>
      <c r="H12481" s="185" t="inlineStr">
        <is>
          <t>BRASILSAT</t>
        </is>
      </c>
      <c r="I12481" s="199" t="n">
        <v>3220.78</v>
      </c>
      <c r="J12481" s="202" t="inlineStr">
        <is>
          <t>SIM</t>
        </is>
      </c>
    </row>
    <row r="12482">
      <c r="A12482" s="185" t="n">
        <v>354</v>
      </c>
      <c r="B12482" s="185" t="inlineStr">
        <is>
          <t>TORRE</t>
        </is>
      </c>
      <c r="C12482" s="185" t="inlineStr">
        <is>
          <t>Acessórios — Poste Simplificado</t>
        </is>
      </c>
      <c r="D12482" s="185" t="inlineStr">
        <is>
          <t>Suporte RF Topo</t>
        </is>
      </c>
      <c r="E12482" s="185" t="inlineStr">
        <is>
          <t>Suporte topo 3x Antenas Painel</t>
        </is>
      </c>
      <c r="F12482" s="185" t="inlineStr">
        <is>
          <t>PÇ</t>
        </is>
      </c>
      <c r="G12482" s="185" t="inlineStr">
        <is>
          <t>NORTE</t>
        </is>
      </c>
      <c r="H12482" s="185" t="inlineStr">
        <is>
          <t>CAW ESTRUTURA + AGEPLAN OBRA</t>
        </is>
      </c>
      <c r="I12482" s="199" t="n">
        <v>5140.8</v>
      </c>
      <c r="J12482" s="202" t="inlineStr">
        <is>
          <t>SIM</t>
        </is>
      </c>
    </row>
    <row r="12483">
      <c r="A12483" s="185" t="n">
        <v>354</v>
      </c>
      <c r="B12483" s="185" t="inlineStr">
        <is>
          <t>TORRE</t>
        </is>
      </c>
      <c r="C12483" s="185" t="inlineStr">
        <is>
          <t>Acessórios — Poste Simplificado</t>
        </is>
      </c>
      <c r="D12483" s="185" t="inlineStr">
        <is>
          <t>Suporte RF Topo</t>
        </is>
      </c>
      <c r="E12483" s="185" t="inlineStr">
        <is>
          <t>Suporte topo 3x Antenas Painel</t>
        </is>
      </c>
      <c r="F12483" s="185" t="inlineStr">
        <is>
          <t>PÇ</t>
        </is>
      </c>
      <c r="G12483" s="185" t="inlineStr">
        <is>
          <t>NORTE</t>
        </is>
      </c>
      <c r="H12483" s="185" t="inlineStr">
        <is>
          <t>ZOPONE (NEGOCIADO)</t>
        </is>
      </c>
      <c r="I12483" s="199" t="n">
        <v>5880</v>
      </c>
      <c r="J12483" s="202" t="inlineStr">
        <is>
          <t>SIM</t>
        </is>
      </c>
    </row>
    <row r="12484">
      <c r="A12484" s="185" t="n">
        <v>354</v>
      </c>
      <c r="B12484" s="185" t="inlineStr">
        <is>
          <t>TORRE</t>
        </is>
      </c>
      <c r="C12484" s="185" t="inlineStr">
        <is>
          <t>Acessórios — Poste Simplificado</t>
        </is>
      </c>
      <c r="D12484" s="185" t="inlineStr">
        <is>
          <t>Suporte RF Topo</t>
        </is>
      </c>
      <c r="E12484" s="185" t="inlineStr">
        <is>
          <t>Suporte topo 3x Antenas Painel</t>
        </is>
      </c>
      <c r="F12484" s="185" t="inlineStr">
        <is>
          <t>PÇ</t>
        </is>
      </c>
      <c r="G12484" s="185" t="inlineStr">
        <is>
          <t>NORTE</t>
        </is>
      </c>
      <c r="H12484" s="185" t="inlineStr">
        <is>
          <t>CLEMAR (NEGOCIADO)</t>
        </is>
      </c>
      <c r="I12484" s="199" t="n">
        <v>7722</v>
      </c>
      <c r="J12484" s="202" t="inlineStr">
        <is>
          <t>SIM</t>
        </is>
      </c>
    </row>
    <row r="12485">
      <c r="A12485" s="185" t="n">
        <v>354</v>
      </c>
      <c r="B12485" s="185" t="inlineStr">
        <is>
          <t>TORRE</t>
        </is>
      </c>
      <c r="C12485" s="185" t="inlineStr">
        <is>
          <t>Acessórios — Poste Simplificado</t>
        </is>
      </c>
      <c r="D12485" s="185" t="inlineStr">
        <is>
          <t>Suporte RF Topo</t>
        </is>
      </c>
      <c r="E12485" s="185" t="inlineStr">
        <is>
          <t>Suporte topo 3x Antenas Painel</t>
        </is>
      </c>
      <c r="F12485" s="185" t="inlineStr">
        <is>
          <t>PÇ</t>
        </is>
      </c>
      <c r="G12485" s="185" t="inlineStr">
        <is>
          <t>NORDESTE</t>
        </is>
      </c>
      <c r="H12485" s="185" t="inlineStr">
        <is>
          <t>CAW (NEGOCIADO)</t>
        </is>
      </c>
      <c r="I12485" s="199" t="n">
        <v>900</v>
      </c>
      <c r="J12485" s="202" t="inlineStr">
        <is>
          <t>SIM</t>
        </is>
      </c>
    </row>
    <row r="12486">
      <c r="A12486" s="185" t="n">
        <v>354</v>
      </c>
      <c r="B12486" s="185" t="inlineStr">
        <is>
          <t>TORRE</t>
        </is>
      </c>
      <c r="C12486" s="185" t="inlineStr">
        <is>
          <t>Acessórios — Poste Simplificado</t>
        </is>
      </c>
      <c r="D12486" s="185" t="inlineStr">
        <is>
          <t>Suporte RF Topo</t>
        </is>
      </c>
      <c r="E12486" s="185" t="inlineStr">
        <is>
          <t>Suporte topo 3x Antenas Painel</t>
        </is>
      </c>
      <c r="F12486" s="185" t="inlineStr">
        <is>
          <t>PÇ</t>
        </is>
      </c>
      <c r="G12486" s="185" t="inlineStr">
        <is>
          <t>NORDESTE</t>
        </is>
      </c>
      <c r="H12486" s="185" t="inlineStr">
        <is>
          <t>METALALFA (NEGOCIADO)</t>
        </is>
      </c>
      <c r="I12486" s="199" t="n">
        <v>3007.2</v>
      </c>
      <c r="J12486" s="202" t="inlineStr">
        <is>
          <t>SIM</t>
        </is>
      </c>
    </row>
    <row r="12487">
      <c r="A12487" s="185" t="n">
        <v>354</v>
      </c>
      <c r="B12487" s="185" t="inlineStr">
        <is>
          <t>TORRE</t>
        </is>
      </c>
      <c r="C12487" s="185" t="inlineStr">
        <is>
          <t>Acessórios — Poste Simplificado</t>
        </is>
      </c>
      <c r="D12487" s="185" t="inlineStr">
        <is>
          <t>Suporte RF Topo</t>
        </is>
      </c>
      <c r="E12487" s="185" t="inlineStr">
        <is>
          <t>Suporte topo 3x Antenas Painel</t>
        </is>
      </c>
      <c r="F12487" s="185" t="inlineStr">
        <is>
          <t>PÇ</t>
        </is>
      </c>
      <c r="G12487" s="185" t="inlineStr">
        <is>
          <t>NORDESTE</t>
        </is>
      </c>
      <c r="H12487" s="185" t="inlineStr">
        <is>
          <t>BRASILSAT</t>
        </is>
      </c>
      <c r="I12487" s="199" t="n">
        <v>3220.78</v>
      </c>
      <c r="J12487" s="202" t="inlineStr">
        <is>
          <t>SIM</t>
        </is>
      </c>
    </row>
    <row r="12488">
      <c r="A12488" s="185" t="n">
        <v>354</v>
      </c>
      <c r="B12488" s="185" t="inlineStr">
        <is>
          <t>TORRE</t>
        </is>
      </c>
      <c r="C12488" s="185" t="inlineStr">
        <is>
          <t>Acessórios — Poste Simplificado</t>
        </is>
      </c>
      <c r="D12488" s="185" t="inlineStr">
        <is>
          <t>Suporte RF Topo</t>
        </is>
      </c>
      <c r="E12488" s="185" t="inlineStr">
        <is>
          <t>Suporte topo 3x Antenas Painel</t>
        </is>
      </c>
      <c r="F12488" s="185" t="inlineStr">
        <is>
          <t>PÇ</t>
        </is>
      </c>
      <c r="G12488" s="185" t="inlineStr">
        <is>
          <t>NORDESTE</t>
        </is>
      </c>
      <c r="H12488" s="185" t="inlineStr">
        <is>
          <t>CAW ESTRUTURA + AGEPLAN OBRA</t>
        </is>
      </c>
      <c r="I12488" s="199" t="n">
        <v>4957.2</v>
      </c>
      <c r="J12488" s="202" t="inlineStr">
        <is>
          <t>SIM</t>
        </is>
      </c>
    </row>
    <row r="12489">
      <c r="A12489" s="185" t="n">
        <v>354</v>
      </c>
      <c r="B12489" s="185" t="inlineStr">
        <is>
          <t>TORRE</t>
        </is>
      </c>
      <c r="C12489" s="185" t="inlineStr">
        <is>
          <t>Acessórios — Poste Simplificado</t>
        </is>
      </c>
      <c r="D12489" s="185" t="inlineStr">
        <is>
          <t>Suporte RF Topo</t>
        </is>
      </c>
      <c r="E12489" s="185" t="inlineStr">
        <is>
          <t>Suporte topo 3x Antenas Painel</t>
        </is>
      </c>
      <c r="F12489" s="185" t="inlineStr">
        <is>
          <t>PÇ</t>
        </is>
      </c>
      <c r="G12489" s="185" t="inlineStr">
        <is>
          <t>NORDESTE</t>
        </is>
      </c>
      <c r="H12489" s="185" t="inlineStr">
        <is>
          <t>ZOPONE (NEGOCIADO)</t>
        </is>
      </c>
      <c r="I12489" s="199" t="n">
        <v>5880</v>
      </c>
      <c r="J12489" s="202" t="inlineStr">
        <is>
          <t>SIM</t>
        </is>
      </c>
    </row>
    <row r="12490">
      <c r="A12490" s="185" t="n">
        <v>354</v>
      </c>
      <c r="B12490" s="185" t="inlineStr">
        <is>
          <t>TORRE</t>
        </is>
      </c>
      <c r="C12490" s="185" t="inlineStr">
        <is>
          <t>Acessórios — Poste Simplificado</t>
        </is>
      </c>
      <c r="D12490" s="185" t="inlineStr">
        <is>
          <t>Suporte RF Topo</t>
        </is>
      </c>
      <c r="E12490" s="185" t="inlineStr">
        <is>
          <t>Suporte topo 3x Antenas Painel</t>
        </is>
      </c>
      <c r="F12490" s="185" t="inlineStr">
        <is>
          <t>PÇ</t>
        </is>
      </c>
      <c r="G12490" s="185" t="inlineStr">
        <is>
          <t>NORDESTE</t>
        </is>
      </c>
      <c r="H12490" s="185" t="inlineStr">
        <is>
          <t>CLEMAR (NEGOCIADO)</t>
        </is>
      </c>
      <c r="I12490" s="199" t="n">
        <v>7078.5</v>
      </c>
      <c r="J12490" s="202" t="inlineStr">
        <is>
          <t>SIM</t>
        </is>
      </c>
    </row>
    <row r="12491">
      <c r="A12491" s="185" t="n">
        <v>354</v>
      </c>
      <c r="B12491" s="185" t="inlineStr">
        <is>
          <t>TORRE</t>
        </is>
      </c>
      <c r="C12491" s="185" t="inlineStr">
        <is>
          <t>Acessórios — Poste Simplificado</t>
        </is>
      </c>
      <c r="D12491" s="185" t="inlineStr">
        <is>
          <t>Suporte RF Topo</t>
        </is>
      </c>
      <c r="E12491" s="185" t="inlineStr">
        <is>
          <t>Suporte topo 3x Antenas Painel</t>
        </is>
      </c>
      <c r="F12491" s="185" t="inlineStr">
        <is>
          <t>PÇ</t>
        </is>
      </c>
      <c r="G12491" s="185" t="inlineStr">
        <is>
          <t>C OESTE</t>
        </is>
      </c>
      <c r="H12491" s="185" t="inlineStr">
        <is>
          <t>CAW (NEGOCIADO)</t>
        </is>
      </c>
      <c r="I12491" s="199" t="n">
        <v>900</v>
      </c>
      <c r="J12491" s="196" t="inlineStr">
        <is>
          <t>não</t>
        </is>
      </c>
    </row>
    <row r="12492">
      <c r="A12492" s="185" t="n">
        <v>354</v>
      </c>
      <c r="B12492" s="185" t="inlineStr">
        <is>
          <t>TORRE</t>
        </is>
      </c>
      <c r="C12492" s="185" t="inlineStr">
        <is>
          <t>Acessórios — Poste Simplificado</t>
        </is>
      </c>
      <c r="D12492" s="185" t="inlineStr">
        <is>
          <t>Suporte RF Topo</t>
        </is>
      </c>
      <c r="E12492" s="185" t="inlineStr">
        <is>
          <t>Suporte topo 3x Antenas Painel</t>
        </is>
      </c>
      <c r="F12492" s="185" t="inlineStr">
        <is>
          <t>PÇ</t>
        </is>
      </c>
      <c r="G12492" s="185" t="inlineStr">
        <is>
          <t>C OESTE</t>
        </is>
      </c>
      <c r="H12492" s="185" t="inlineStr">
        <is>
          <t>METALALFA (NEGOCIADO)</t>
        </is>
      </c>
      <c r="I12492" s="199" t="n">
        <v>3007.2</v>
      </c>
      <c r="J12492" s="196" t="inlineStr">
        <is>
          <t>não</t>
        </is>
      </c>
    </row>
    <row r="12493">
      <c r="A12493" s="185" t="n">
        <v>354</v>
      </c>
      <c r="B12493" s="185" t="inlineStr">
        <is>
          <t>TORRE</t>
        </is>
      </c>
      <c r="C12493" s="185" t="inlineStr">
        <is>
          <t>Acessórios — Poste Simplificado</t>
        </is>
      </c>
      <c r="D12493" s="185" t="inlineStr">
        <is>
          <t>Suporte RF Topo</t>
        </is>
      </c>
      <c r="E12493" s="185" t="inlineStr">
        <is>
          <t>Suporte topo 3x Antenas Painel</t>
        </is>
      </c>
      <c r="F12493" s="185" t="inlineStr">
        <is>
          <t>PÇ</t>
        </is>
      </c>
      <c r="G12493" s="185" t="inlineStr">
        <is>
          <t>C OESTE</t>
        </is>
      </c>
      <c r="H12493" s="185" t="inlineStr">
        <is>
          <t>BRASILSAT</t>
        </is>
      </c>
      <c r="I12493" s="199" t="n">
        <v>3136.26</v>
      </c>
      <c r="J12493" s="196" t="inlineStr">
        <is>
          <t>não</t>
        </is>
      </c>
    </row>
    <row r="12494">
      <c r="A12494" s="185" t="n">
        <v>354</v>
      </c>
      <c r="B12494" s="185" t="inlineStr">
        <is>
          <t>TORRE</t>
        </is>
      </c>
      <c r="C12494" s="185" t="inlineStr">
        <is>
          <t>Acessórios — Poste Simplificado</t>
        </is>
      </c>
      <c r="D12494" s="185" t="inlineStr">
        <is>
          <t>Suporte RF Topo</t>
        </is>
      </c>
      <c r="E12494" s="185" t="inlineStr">
        <is>
          <t>Suporte topo 3x Antenas Painel</t>
        </is>
      </c>
      <c r="F12494" s="185" t="inlineStr">
        <is>
          <t>PÇ</t>
        </is>
      </c>
      <c r="G12494" s="185" t="inlineStr">
        <is>
          <t>C OESTE</t>
        </is>
      </c>
      <c r="H12494" s="185" t="inlineStr">
        <is>
          <t>CAW ESTRUTURA + AGEPLAN OBRA</t>
        </is>
      </c>
      <c r="I12494" s="199" t="n">
        <v>5140.8</v>
      </c>
      <c r="J12494" s="196" t="inlineStr">
        <is>
          <t>não</t>
        </is>
      </c>
    </row>
    <row r="12495">
      <c r="A12495" s="185" t="n">
        <v>354</v>
      </c>
      <c r="B12495" s="185" t="inlineStr">
        <is>
          <t>TORRE</t>
        </is>
      </c>
      <c r="C12495" s="185" t="inlineStr">
        <is>
          <t>Acessórios — Poste Simplificado</t>
        </is>
      </c>
      <c r="D12495" s="185" t="inlineStr">
        <is>
          <t>Suporte RF Topo</t>
        </is>
      </c>
      <c r="E12495" s="185" t="inlineStr">
        <is>
          <t>Suporte topo 3x Antenas Painel</t>
        </is>
      </c>
      <c r="F12495" s="185" t="inlineStr">
        <is>
          <t>PÇ</t>
        </is>
      </c>
      <c r="G12495" s="185" t="inlineStr">
        <is>
          <t>C OESTE</t>
        </is>
      </c>
      <c r="H12495" s="185" t="inlineStr">
        <is>
          <t>ZOPONE (NEGOCIADO)</t>
        </is>
      </c>
      <c r="I12495" s="199" t="n">
        <v>5880</v>
      </c>
      <c r="J12495" s="196" t="inlineStr">
        <is>
          <t>não</t>
        </is>
      </c>
    </row>
    <row r="12496">
      <c r="A12496" s="185" t="n">
        <v>354</v>
      </c>
      <c r="B12496" s="185" t="inlineStr">
        <is>
          <t>TORRE</t>
        </is>
      </c>
      <c r="C12496" s="185" t="inlineStr">
        <is>
          <t>Acessórios — Poste Simplificado</t>
        </is>
      </c>
      <c r="D12496" s="185" t="inlineStr">
        <is>
          <t>Suporte RF Topo</t>
        </is>
      </c>
      <c r="E12496" s="185" t="inlineStr">
        <is>
          <t>Suporte topo 3x Antenas Painel</t>
        </is>
      </c>
      <c r="F12496" s="185" t="inlineStr">
        <is>
          <t>PÇ</t>
        </is>
      </c>
      <c r="G12496" s="185" t="inlineStr">
        <is>
          <t>C OESTE</t>
        </is>
      </c>
      <c r="H12496" s="185" t="inlineStr">
        <is>
          <t>CLEMAR (NEGOCIADO)</t>
        </is>
      </c>
      <c r="I12496" s="199" t="n">
        <v>6756.75</v>
      </c>
      <c r="J12496" s="196" t="inlineStr">
        <is>
          <t>não</t>
        </is>
      </c>
    </row>
    <row r="12497">
      <c r="A12497" s="185" t="n">
        <v>354</v>
      </c>
      <c r="B12497" s="185" t="inlineStr">
        <is>
          <t>TORRE</t>
        </is>
      </c>
      <c r="C12497" s="185" t="inlineStr">
        <is>
          <t>Acessórios — Poste Simplificado</t>
        </is>
      </c>
      <c r="D12497" s="185" t="inlineStr">
        <is>
          <t>Suporte RF Topo</t>
        </is>
      </c>
      <c r="E12497" s="185" t="inlineStr">
        <is>
          <t>Suporte topo 3x Antenas Painel</t>
        </is>
      </c>
      <c r="F12497" s="185" t="inlineStr">
        <is>
          <t>PÇ</t>
        </is>
      </c>
      <c r="G12497" s="185" t="inlineStr">
        <is>
          <t>SÃO PAULO</t>
        </is>
      </c>
      <c r="H12497" s="185" t="inlineStr">
        <is>
          <t>CAW (NEGOCIADO)</t>
        </is>
      </c>
      <c r="I12497" s="199" t="n">
        <v>900</v>
      </c>
      <c r="J12497" s="196" t="inlineStr">
        <is>
          <t>não</t>
        </is>
      </c>
    </row>
    <row r="12498">
      <c r="A12498" s="185" t="n">
        <v>354</v>
      </c>
      <c r="B12498" s="185" t="inlineStr">
        <is>
          <t>TORRE</t>
        </is>
      </c>
      <c r="C12498" s="185" t="inlineStr">
        <is>
          <t>Acessórios — Poste Simplificado</t>
        </is>
      </c>
      <c r="D12498" s="185" t="inlineStr">
        <is>
          <t>Suporte RF Topo</t>
        </is>
      </c>
      <c r="E12498" s="185" t="inlineStr">
        <is>
          <t>Suporte topo 3x Antenas Painel</t>
        </is>
      </c>
      <c r="F12498" s="185" t="inlineStr">
        <is>
          <t>PÇ</t>
        </is>
      </c>
      <c r="G12498" s="185" t="inlineStr">
        <is>
          <t>SÃO PAULO</t>
        </is>
      </c>
      <c r="H12498" s="185" t="inlineStr">
        <is>
          <t>METALALFA (NEGOCIADO)</t>
        </is>
      </c>
      <c r="I12498" s="199" t="n">
        <v>3007.2</v>
      </c>
      <c r="J12498" s="196" t="inlineStr">
        <is>
          <t>não</t>
        </is>
      </c>
    </row>
    <row r="12499">
      <c r="A12499" s="185" t="n">
        <v>354</v>
      </c>
      <c r="B12499" s="185" t="inlineStr">
        <is>
          <t>TORRE</t>
        </is>
      </c>
      <c r="C12499" s="185" t="inlineStr">
        <is>
          <t>Acessórios — Poste Simplificado</t>
        </is>
      </c>
      <c r="D12499" s="185" t="inlineStr">
        <is>
          <t>Suporte RF Topo</t>
        </is>
      </c>
      <c r="E12499" s="185" t="inlineStr">
        <is>
          <t>Suporte topo 3x Antenas Painel</t>
        </is>
      </c>
      <c r="F12499" s="185" t="inlineStr">
        <is>
          <t>PÇ</t>
        </is>
      </c>
      <c r="G12499" s="185" t="inlineStr">
        <is>
          <t>SÃO PAULO</t>
        </is>
      </c>
      <c r="H12499" s="185" t="inlineStr">
        <is>
          <t>BRASILSAT</t>
        </is>
      </c>
      <c r="I12499" s="199" t="n">
        <v>3220.78</v>
      </c>
      <c r="J12499" s="196" t="inlineStr">
        <is>
          <t>não</t>
        </is>
      </c>
    </row>
    <row r="12500">
      <c r="A12500" s="185" t="n">
        <v>354</v>
      </c>
      <c r="B12500" s="185" t="inlineStr">
        <is>
          <t>TORRE</t>
        </is>
      </c>
      <c r="C12500" s="185" t="inlineStr">
        <is>
          <t>Acessórios — Poste Simplificado</t>
        </is>
      </c>
      <c r="D12500" s="185" t="inlineStr">
        <is>
          <t>Suporte RF Topo</t>
        </is>
      </c>
      <c r="E12500" s="185" t="inlineStr">
        <is>
          <t>Suporte topo 3x Antenas Painel</t>
        </is>
      </c>
      <c r="F12500" s="185" t="inlineStr">
        <is>
          <t>PÇ</t>
        </is>
      </c>
      <c r="G12500" s="185" t="inlineStr">
        <is>
          <t>SÃO PAULO</t>
        </is>
      </c>
      <c r="H12500" s="185" t="inlineStr">
        <is>
          <t>CAW ESTRUTURA + AGEPLAN OBRA</t>
        </is>
      </c>
      <c r="I12500" s="199" t="n">
        <v>3672</v>
      </c>
      <c r="J12500" s="196" t="inlineStr">
        <is>
          <t>não</t>
        </is>
      </c>
    </row>
    <row r="12501">
      <c r="A12501" s="185" t="n">
        <v>354</v>
      </c>
      <c r="B12501" s="185" t="inlineStr">
        <is>
          <t>TORRE</t>
        </is>
      </c>
      <c r="C12501" s="185" t="inlineStr">
        <is>
          <t>Acessórios — Poste Simplificado</t>
        </is>
      </c>
      <c r="D12501" s="185" t="inlineStr">
        <is>
          <t>Suporte RF Topo</t>
        </is>
      </c>
      <c r="E12501" s="185" t="inlineStr">
        <is>
          <t>Suporte topo 3x Antenas Painel</t>
        </is>
      </c>
      <c r="F12501" s="185" t="inlineStr">
        <is>
          <t>PÇ</t>
        </is>
      </c>
      <c r="G12501" s="185" t="inlineStr">
        <is>
          <t>SÃO PAULO</t>
        </is>
      </c>
      <c r="H12501" s="185" t="inlineStr">
        <is>
          <t>ZOPONE (NEGOCIADO)</t>
        </is>
      </c>
      <c r="I12501" s="199" t="n">
        <v>5880</v>
      </c>
      <c r="J12501" s="196" t="inlineStr">
        <is>
          <t>não</t>
        </is>
      </c>
    </row>
    <row r="12502">
      <c r="A12502" s="185" t="n">
        <v>354</v>
      </c>
      <c r="B12502" s="185" t="inlineStr">
        <is>
          <t>TORRE</t>
        </is>
      </c>
      <c r="C12502" s="185" t="inlineStr">
        <is>
          <t>Acessórios — Poste Simplificado</t>
        </is>
      </c>
      <c r="D12502" s="185" t="inlineStr">
        <is>
          <t>Suporte RF Topo</t>
        </is>
      </c>
      <c r="E12502" s="185" t="inlineStr">
        <is>
          <t>Suporte topo 3x Antenas Painel</t>
        </is>
      </c>
      <c r="F12502" s="185" t="inlineStr">
        <is>
          <t>PÇ</t>
        </is>
      </c>
      <c r="G12502" s="185" t="inlineStr">
        <is>
          <t>SÃO PAULO</t>
        </is>
      </c>
      <c r="H12502" s="185" t="inlineStr">
        <is>
          <t>CLEMAR (NEGOCIADO)</t>
        </is>
      </c>
      <c r="I12502" s="199" t="n">
        <v>6435</v>
      </c>
      <c r="J12502" s="196" t="inlineStr">
        <is>
          <t>não</t>
        </is>
      </c>
    </row>
    <row r="12503">
      <c r="A12503" s="185" t="n">
        <v>354</v>
      </c>
      <c r="B12503" s="185" t="inlineStr">
        <is>
          <t>TORRE</t>
        </is>
      </c>
      <c r="C12503" s="185" t="inlineStr">
        <is>
          <t>Acessórios — Poste Simplificado</t>
        </is>
      </c>
      <c r="D12503" s="185" t="inlineStr">
        <is>
          <t>Suporte RF Topo</t>
        </is>
      </c>
      <c r="E12503" s="185" t="inlineStr">
        <is>
          <t>Suporte topo 3x Antenas Painel</t>
        </is>
      </c>
      <c r="F12503" s="185" t="inlineStr">
        <is>
          <t>PÇ</t>
        </is>
      </c>
      <c r="G12503" s="185" t="inlineStr">
        <is>
          <t>LESTE</t>
        </is>
      </c>
      <c r="H12503" s="185" t="inlineStr">
        <is>
          <t>CAW (NEGOCIADO)</t>
        </is>
      </c>
      <c r="I12503" s="199" t="n">
        <v>900</v>
      </c>
      <c r="J12503" s="196" t="inlineStr">
        <is>
          <t>não</t>
        </is>
      </c>
    </row>
    <row r="12504">
      <c r="A12504" s="185" t="n">
        <v>354</v>
      </c>
      <c r="B12504" s="185" t="inlineStr">
        <is>
          <t>TORRE</t>
        </is>
      </c>
      <c r="C12504" s="185" t="inlineStr">
        <is>
          <t>Acessórios — Poste Simplificado</t>
        </is>
      </c>
      <c r="D12504" s="185" t="inlineStr">
        <is>
          <t>Suporte RF Topo</t>
        </is>
      </c>
      <c r="E12504" s="185" t="inlineStr">
        <is>
          <t>Suporte topo 3x Antenas Painel</t>
        </is>
      </c>
      <c r="F12504" s="185" t="inlineStr">
        <is>
          <t>PÇ</t>
        </is>
      </c>
      <c r="G12504" s="185" t="inlineStr">
        <is>
          <t>LESTE</t>
        </is>
      </c>
      <c r="H12504" s="185" t="inlineStr">
        <is>
          <t>METALALFA (NEGOCIADO)</t>
        </is>
      </c>
      <c r="I12504" s="199" t="n">
        <v>3007.2</v>
      </c>
      <c r="J12504" s="196" t="inlineStr">
        <is>
          <t>não</t>
        </is>
      </c>
    </row>
    <row r="12505">
      <c r="A12505" s="185" t="n">
        <v>354</v>
      </c>
      <c r="B12505" s="185" t="inlineStr">
        <is>
          <t>TORRE</t>
        </is>
      </c>
      <c r="C12505" s="185" t="inlineStr">
        <is>
          <t>Acessórios — Poste Simplificado</t>
        </is>
      </c>
      <c r="D12505" s="185" t="inlineStr">
        <is>
          <t>Suporte RF Topo</t>
        </is>
      </c>
      <c r="E12505" s="185" t="inlineStr">
        <is>
          <t>Suporte topo 3x Antenas Painel</t>
        </is>
      </c>
      <c r="F12505" s="185" t="inlineStr">
        <is>
          <t>PÇ</t>
        </is>
      </c>
      <c r="G12505" s="185" t="inlineStr">
        <is>
          <t>LESTE</t>
        </is>
      </c>
      <c r="H12505" s="185" t="inlineStr">
        <is>
          <t>BRASILSAT</t>
        </is>
      </c>
      <c r="I12505" s="199" t="n">
        <v>3220.78</v>
      </c>
      <c r="J12505" s="196" t="inlineStr">
        <is>
          <t>não</t>
        </is>
      </c>
    </row>
    <row r="12506">
      <c r="A12506" s="185" t="n">
        <v>354</v>
      </c>
      <c r="B12506" s="185" t="inlineStr">
        <is>
          <t>TORRE</t>
        </is>
      </c>
      <c r="C12506" s="185" t="inlineStr">
        <is>
          <t>Acessórios — Poste Simplificado</t>
        </is>
      </c>
      <c r="D12506" s="185" t="inlineStr">
        <is>
          <t>Suporte RF Topo</t>
        </is>
      </c>
      <c r="E12506" s="185" t="inlineStr">
        <is>
          <t>Suporte topo 3x Antenas Painel</t>
        </is>
      </c>
      <c r="F12506" s="185" t="inlineStr">
        <is>
          <t>PÇ</t>
        </is>
      </c>
      <c r="G12506" s="185" t="inlineStr">
        <is>
          <t>LESTE</t>
        </is>
      </c>
      <c r="H12506" s="185" t="inlineStr">
        <is>
          <t>CAW ESTRUTURA + AGEPLAN OBRA</t>
        </is>
      </c>
      <c r="I12506" s="199" t="n">
        <v>4406.4</v>
      </c>
      <c r="J12506" s="196" t="inlineStr">
        <is>
          <t>não</t>
        </is>
      </c>
    </row>
    <row r="12507">
      <c r="A12507" s="185" t="n">
        <v>354</v>
      </c>
      <c r="B12507" s="185" t="inlineStr">
        <is>
          <t>TORRE</t>
        </is>
      </c>
      <c r="C12507" s="185" t="inlineStr">
        <is>
          <t>Acessórios — Poste Simplificado</t>
        </is>
      </c>
      <c r="D12507" s="185" t="inlineStr">
        <is>
          <t>Suporte RF Topo</t>
        </is>
      </c>
      <c r="E12507" s="185" t="inlineStr">
        <is>
          <t>Suporte topo 3x Antenas Painel</t>
        </is>
      </c>
      <c r="F12507" s="185" t="inlineStr">
        <is>
          <t>PÇ</t>
        </is>
      </c>
      <c r="G12507" s="185" t="inlineStr">
        <is>
          <t>LESTE</t>
        </is>
      </c>
      <c r="H12507" s="185" t="inlineStr">
        <is>
          <t>ZOPONE (NEGOCIADO)</t>
        </is>
      </c>
      <c r="I12507" s="199" t="n">
        <v>5880</v>
      </c>
      <c r="J12507" s="196" t="inlineStr">
        <is>
          <t>não</t>
        </is>
      </c>
    </row>
    <row r="12508">
      <c r="A12508" s="185" t="n">
        <v>354</v>
      </c>
      <c r="B12508" s="185" t="inlineStr">
        <is>
          <t>TORRE</t>
        </is>
      </c>
      <c r="C12508" s="185" t="inlineStr">
        <is>
          <t>Acessórios — Poste Simplificado</t>
        </is>
      </c>
      <c r="D12508" s="185" t="inlineStr">
        <is>
          <t>Suporte RF Topo</t>
        </is>
      </c>
      <c r="E12508" s="185" t="inlineStr">
        <is>
          <t>Suporte topo 3x Antenas Painel</t>
        </is>
      </c>
      <c r="F12508" s="185" t="inlineStr">
        <is>
          <t>PÇ</t>
        </is>
      </c>
      <c r="G12508" s="185" t="inlineStr">
        <is>
          <t>LESTE</t>
        </is>
      </c>
      <c r="H12508" s="185" t="inlineStr">
        <is>
          <t>CLEMAR (NEGOCIADO)</t>
        </is>
      </c>
      <c r="I12508" s="199" t="n">
        <v>7078.5</v>
      </c>
      <c r="J12508" s="196" t="inlineStr">
        <is>
          <t>não</t>
        </is>
      </c>
    </row>
    <row r="12509">
      <c r="A12509" s="185" t="n">
        <v>354</v>
      </c>
      <c r="B12509" s="185" t="inlineStr">
        <is>
          <t>TORRE</t>
        </is>
      </c>
      <c r="C12509" s="185" t="inlineStr">
        <is>
          <t>Acessórios — Poste Simplificado</t>
        </is>
      </c>
      <c r="D12509" s="185" t="inlineStr">
        <is>
          <t>Suporte RF Topo</t>
        </is>
      </c>
      <c r="E12509" s="185" t="inlineStr">
        <is>
          <t>Suporte topo 3x Antenas Painel</t>
        </is>
      </c>
      <c r="F12509" s="185" t="inlineStr">
        <is>
          <t>PÇ</t>
        </is>
      </c>
      <c r="G12509" s="185" t="inlineStr">
        <is>
          <t>SUL</t>
        </is>
      </c>
      <c r="H12509" s="185" t="inlineStr">
        <is>
          <t>CAW (NEGOCIADO)</t>
        </is>
      </c>
      <c r="I12509" s="199" t="n">
        <v>900</v>
      </c>
      <c r="J12509" s="196" t="inlineStr">
        <is>
          <t>não</t>
        </is>
      </c>
    </row>
    <row r="12510">
      <c r="A12510" s="185" t="n">
        <v>354</v>
      </c>
      <c r="B12510" s="185" t="inlineStr">
        <is>
          <t>TORRE</t>
        </is>
      </c>
      <c r="C12510" s="185" t="inlineStr">
        <is>
          <t>Acessórios — Poste Simplificado</t>
        </is>
      </c>
      <c r="D12510" s="185" t="inlineStr">
        <is>
          <t>Suporte RF Topo</t>
        </is>
      </c>
      <c r="E12510" s="185" t="inlineStr">
        <is>
          <t>Suporte topo 3x Antenas Painel</t>
        </is>
      </c>
      <c r="F12510" s="185" t="inlineStr">
        <is>
          <t>PÇ</t>
        </is>
      </c>
      <c r="G12510" s="185" t="inlineStr">
        <is>
          <t>SUL</t>
        </is>
      </c>
      <c r="H12510" s="185" t="inlineStr">
        <is>
          <t>METALALFA (NEGOCIADO)</t>
        </is>
      </c>
      <c r="I12510" s="199" t="n">
        <v>3007.2</v>
      </c>
      <c r="J12510" s="196" t="inlineStr">
        <is>
          <t>não</t>
        </is>
      </c>
    </row>
    <row r="12511">
      <c r="A12511" s="185" t="n">
        <v>354</v>
      </c>
      <c r="B12511" s="185" t="inlineStr">
        <is>
          <t>TORRE</t>
        </is>
      </c>
      <c r="C12511" s="185" t="inlineStr">
        <is>
          <t>Acessórios — Poste Simplificado</t>
        </is>
      </c>
      <c r="D12511" s="185" t="inlineStr">
        <is>
          <t>Suporte RF Topo</t>
        </is>
      </c>
      <c r="E12511" s="185" t="inlineStr">
        <is>
          <t>Suporte topo 3x Antenas Painel</t>
        </is>
      </c>
      <c r="F12511" s="185" t="inlineStr">
        <is>
          <t>PÇ</t>
        </is>
      </c>
      <c r="G12511" s="185" t="inlineStr">
        <is>
          <t>SUL</t>
        </is>
      </c>
      <c r="H12511" s="185" t="inlineStr">
        <is>
          <t>BRASILSAT</t>
        </is>
      </c>
      <c r="I12511" s="199" t="n">
        <v>3220.78</v>
      </c>
      <c r="J12511" s="196" t="inlineStr">
        <is>
          <t>não</t>
        </is>
      </c>
    </row>
    <row r="12512">
      <c r="A12512" s="185" t="n">
        <v>354</v>
      </c>
      <c r="B12512" s="185" t="inlineStr">
        <is>
          <t>TORRE</t>
        </is>
      </c>
      <c r="C12512" s="185" t="inlineStr">
        <is>
          <t>Acessórios — Poste Simplificado</t>
        </is>
      </c>
      <c r="D12512" s="185" t="inlineStr">
        <is>
          <t>Suporte RF Topo</t>
        </is>
      </c>
      <c r="E12512" s="185" t="inlineStr">
        <is>
          <t>Suporte topo 3x Antenas Painel</t>
        </is>
      </c>
      <c r="F12512" s="185" t="inlineStr">
        <is>
          <t>PÇ</t>
        </is>
      </c>
      <c r="G12512" s="185" t="inlineStr">
        <is>
          <t>SUL</t>
        </is>
      </c>
      <c r="H12512" s="185" t="inlineStr">
        <is>
          <t>CAW ESTRUTURA + AGEPLAN OBRA</t>
        </is>
      </c>
      <c r="I12512" s="199" t="n">
        <v>5140.8</v>
      </c>
      <c r="J12512" s="196" t="inlineStr">
        <is>
          <t>não</t>
        </is>
      </c>
    </row>
    <row r="12513">
      <c r="A12513" s="185" t="n">
        <v>354</v>
      </c>
      <c r="B12513" s="185" t="inlineStr">
        <is>
          <t>TORRE</t>
        </is>
      </c>
      <c r="C12513" s="185" t="inlineStr">
        <is>
          <t>Acessórios — Poste Simplificado</t>
        </is>
      </c>
      <c r="D12513" s="185" t="inlineStr">
        <is>
          <t>Suporte RF Topo</t>
        </is>
      </c>
      <c r="E12513" s="185" t="inlineStr">
        <is>
          <t>Suporte topo 3x Antenas Painel</t>
        </is>
      </c>
      <c r="F12513" s="185" t="inlineStr">
        <is>
          <t>PÇ</t>
        </is>
      </c>
      <c r="G12513" s="185" t="inlineStr">
        <is>
          <t>SUL</t>
        </is>
      </c>
      <c r="H12513" s="185" t="inlineStr">
        <is>
          <t>ZOPONE (NEGOCIADO)</t>
        </is>
      </c>
      <c r="I12513" s="199" t="n">
        <v>5880</v>
      </c>
      <c r="J12513" s="196" t="inlineStr">
        <is>
          <t>não</t>
        </is>
      </c>
    </row>
    <row r="12514">
      <c r="A12514" s="185" t="n">
        <v>354</v>
      </c>
      <c r="B12514" s="185" t="inlineStr">
        <is>
          <t>TORRE</t>
        </is>
      </c>
      <c r="C12514" s="185" t="inlineStr">
        <is>
          <t>Acessórios — Poste Simplificado</t>
        </is>
      </c>
      <c r="D12514" s="185" t="inlineStr">
        <is>
          <t>Suporte RF Topo</t>
        </is>
      </c>
      <c r="E12514" s="185" t="inlineStr">
        <is>
          <t>Suporte topo 3x Antenas Painel</t>
        </is>
      </c>
      <c r="F12514" s="185" t="inlineStr">
        <is>
          <t>PÇ</t>
        </is>
      </c>
      <c r="G12514" s="185" t="inlineStr">
        <is>
          <t>SUL</t>
        </is>
      </c>
      <c r="H12514" s="185" t="inlineStr">
        <is>
          <t>CLEMAR (NEGOCIADO)</t>
        </is>
      </c>
      <c r="I12514" s="199" t="n">
        <v>6435</v>
      </c>
      <c r="J12514" s="196" t="inlineStr">
        <is>
          <t>não</t>
        </is>
      </c>
    </row>
    <row r="12515">
      <c r="A12515" s="185" t="n">
        <v>355</v>
      </c>
      <c r="B12515" s="185" t="inlineStr">
        <is>
          <t>TORRE</t>
        </is>
      </c>
      <c r="C12515" s="185" t="inlineStr">
        <is>
          <t>Acessórios — Poste Simplificado</t>
        </is>
      </c>
      <c r="D12515" s="185" t="inlineStr">
        <is>
          <t>Suporte TX</t>
        </is>
      </c>
      <c r="E12515" s="185" t="inlineStr">
        <is>
          <t>Suporte "Simples" tipo cinta 1x Antena MW até 1,2m sem pé de pato</t>
        </is>
      </c>
      <c r="F12515" s="185" t="inlineStr">
        <is>
          <t>PÇ</t>
        </is>
      </c>
      <c r="G12515" s="185" t="inlineStr">
        <is>
          <t>NORTE</t>
        </is>
      </c>
      <c r="H12515" s="185" t="inlineStr">
        <is>
          <t>CAW (NEGOCIADO)</t>
        </is>
      </c>
      <c r="I12515" s="199" t="n">
        <v>1300</v>
      </c>
      <c r="J12515" s="202" t="inlineStr">
        <is>
          <t>SIM</t>
        </is>
      </c>
    </row>
    <row r="12516">
      <c r="A12516" s="185" t="n">
        <v>355</v>
      </c>
      <c r="B12516" s="185" t="inlineStr">
        <is>
          <t>TORRE</t>
        </is>
      </c>
      <c r="C12516" s="185" t="inlineStr">
        <is>
          <t>Acessórios — Poste Simplificado</t>
        </is>
      </c>
      <c r="D12516" s="185" t="inlineStr">
        <is>
          <t>Suporte TX</t>
        </is>
      </c>
      <c r="E12516" s="185" t="inlineStr">
        <is>
          <t>Suporte "Simples" tipo cinta 1x Antena MW até 1,2m sem pé de pato</t>
        </is>
      </c>
      <c r="F12516" s="185" t="inlineStr">
        <is>
          <t>PÇ</t>
        </is>
      </c>
      <c r="G12516" s="185" t="inlineStr">
        <is>
          <t>NORTE</t>
        </is>
      </c>
      <c r="H12516" s="185" t="inlineStr">
        <is>
          <t>BRASILSAT</t>
        </is>
      </c>
      <c r="I12516" s="199" t="n">
        <v>1463.99</v>
      </c>
      <c r="J12516" s="202" t="inlineStr">
        <is>
          <t>SIM</t>
        </is>
      </c>
    </row>
    <row r="12517">
      <c r="A12517" s="185" t="n">
        <v>355</v>
      </c>
      <c r="B12517" s="185" t="inlineStr">
        <is>
          <t>TORRE</t>
        </is>
      </c>
      <c r="C12517" s="185" t="inlineStr">
        <is>
          <t>Acessórios — Poste Simplificado</t>
        </is>
      </c>
      <c r="D12517" s="185" t="inlineStr">
        <is>
          <t>Suporte TX</t>
        </is>
      </c>
      <c r="E12517" s="185" t="inlineStr">
        <is>
          <t>Suporte "Simples" tipo cinta 1x Antena MW até 1,2m sem pé de pato</t>
        </is>
      </c>
      <c r="F12517" s="185" t="inlineStr">
        <is>
          <t>PÇ</t>
        </is>
      </c>
      <c r="G12517" s="185" t="inlineStr">
        <is>
          <t>NORTE</t>
        </is>
      </c>
      <c r="H12517" s="185" t="inlineStr">
        <is>
          <t>METALALFA (NEGOCIADO)</t>
        </is>
      </c>
      <c r="I12517" s="199" t="n">
        <v>1754.2</v>
      </c>
      <c r="J12517" s="202" t="inlineStr">
        <is>
          <t>SIM</t>
        </is>
      </c>
    </row>
    <row r="12518">
      <c r="A12518" s="185" t="n">
        <v>355</v>
      </c>
      <c r="B12518" s="185" t="inlineStr">
        <is>
          <t>TORRE</t>
        </is>
      </c>
      <c r="C12518" s="185" t="inlineStr">
        <is>
          <t>Acessórios — Poste Simplificado</t>
        </is>
      </c>
      <c r="D12518" s="185" t="inlineStr">
        <is>
          <t>Suporte TX</t>
        </is>
      </c>
      <c r="E12518" s="185" t="inlineStr">
        <is>
          <t>Suporte "Simples" tipo cinta 1x Antena MW até 1,2m sem pé de pato</t>
        </is>
      </c>
      <c r="F12518" s="185" t="inlineStr">
        <is>
          <t>PÇ</t>
        </is>
      </c>
      <c r="G12518" s="185" t="inlineStr">
        <is>
          <t>NORTE</t>
        </is>
      </c>
      <c r="H12518" s="185" t="inlineStr">
        <is>
          <t>ZOPONE (NEGOCIADO)</t>
        </is>
      </c>
      <c r="I12518" s="199" t="n">
        <v>2747</v>
      </c>
      <c r="J12518" s="202" t="inlineStr">
        <is>
          <t>SIM</t>
        </is>
      </c>
    </row>
    <row r="12519">
      <c r="A12519" s="185" t="n">
        <v>355</v>
      </c>
      <c r="B12519" s="185" t="inlineStr">
        <is>
          <t>TORRE</t>
        </is>
      </c>
      <c r="C12519" s="185" t="inlineStr">
        <is>
          <t>Acessórios — Poste Simplificado</t>
        </is>
      </c>
      <c r="D12519" s="185" t="inlineStr">
        <is>
          <t>Suporte TX</t>
        </is>
      </c>
      <c r="E12519" s="185" t="inlineStr">
        <is>
          <t>Suporte "Simples" tipo cinta 1x Antena MW até 1,2m sem pé de pato</t>
        </is>
      </c>
      <c r="F12519" s="185" t="inlineStr">
        <is>
          <t>PÇ</t>
        </is>
      </c>
      <c r="G12519" s="185" t="inlineStr">
        <is>
          <t>NORTE</t>
        </is>
      </c>
      <c r="H12519" s="185" t="inlineStr">
        <is>
          <t>CLEMAR (NEGOCIADO)</t>
        </is>
      </c>
      <c r="I12519" s="199" t="n">
        <v>3564</v>
      </c>
      <c r="J12519" s="202" t="inlineStr">
        <is>
          <t>SIM</t>
        </is>
      </c>
    </row>
    <row r="12520">
      <c r="A12520" s="185" t="n">
        <v>355</v>
      </c>
      <c r="B12520" s="185" t="inlineStr">
        <is>
          <t>TORRE</t>
        </is>
      </c>
      <c r="C12520" s="185" t="inlineStr">
        <is>
          <t>Acessórios — Poste Simplificado</t>
        </is>
      </c>
      <c r="D12520" s="185" t="inlineStr">
        <is>
          <t>Suporte TX</t>
        </is>
      </c>
      <c r="E12520" s="185" t="inlineStr">
        <is>
          <t>Suporte "Simples" tipo cinta 1x Antena MW até 1,2m sem pé de pato</t>
        </is>
      </c>
      <c r="F12520" s="185" t="inlineStr">
        <is>
          <t>PÇ</t>
        </is>
      </c>
      <c r="G12520" s="185" t="inlineStr">
        <is>
          <t>NORDESTE</t>
        </is>
      </c>
      <c r="H12520" s="185" t="inlineStr">
        <is>
          <t>CAW (NEGOCIADO)</t>
        </is>
      </c>
      <c r="I12520" s="199" t="n">
        <v>1300</v>
      </c>
      <c r="J12520" s="202" t="inlineStr">
        <is>
          <t>SIM</t>
        </is>
      </c>
    </row>
    <row r="12521">
      <c r="A12521" s="185" t="n">
        <v>355</v>
      </c>
      <c r="B12521" s="185" t="inlineStr">
        <is>
          <t>TORRE</t>
        </is>
      </c>
      <c r="C12521" s="185" t="inlineStr">
        <is>
          <t>Acessórios — Poste Simplificado</t>
        </is>
      </c>
      <c r="D12521" s="185" t="inlineStr">
        <is>
          <t>Suporte TX</t>
        </is>
      </c>
      <c r="E12521" s="185" t="inlineStr">
        <is>
          <t>Suporte "Simples" tipo cinta 1x Antena MW até 1,2m sem pé de pato</t>
        </is>
      </c>
      <c r="F12521" s="185" t="inlineStr">
        <is>
          <t>PÇ</t>
        </is>
      </c>
      <c r="G12521" s="185" t="inlineStr">
        <is>
          <t>NORDESTE</t>
        </is>
      </c>
      <c r="H12521" s="185" t="inlineStr">
        <is>
          <t>BRASILSAT</t>
        </is>
      </c>
      <c r="I12521" s="199" t="n">
        <v>1463.99</v>
      </c>
      <c r="J12521" s="202" t="inlineStr">
        <is>
          <t>SIM</t>
        </is>
      </c>
    </row>
    <row r="12522">
      <c r="A12522" s="185" t="n">
        <v>355</v>
      </c>
      <c r="B12522" s="185" t="inlineStr">
        <is>
          <t>TORRE</t>
        </is>
      </c>
      <c r="C12522" s="185" t="inlineStr">
        <is>
          <t>Acessórios — Poste Simplificado</t>
        </is>
      </c>
      <c r="D12522" s="185" t="inlineStr">
        <is>
          <t>Suporte TX</t>
        </is>
      </c>
      <c r="E12522" s="185" t="inlineStr">
        <is>
          <t>Suporte "Simples" tipo cinta 1x Antena MW até 1,2m sem pé de pato</t>
        </is>
      </c>
      <c r="F12522" s="185" t="inlineStr">
        <is>
          <t>PÇ</t>
        </is>
      </c>
      <c r="G12522" s="185" t="inlineStr">
        <is>
          <t>NORDESTE</t>
        </is>
      </c>
      <c r="H12522" s="185" t="inlineStr">
        <is>
          <t>METALALFA (NEGOCIADO)</t>
        </is>
      </c>
      <c r="I12522" s="199" t="n">
        <v>1754.2</v>
      </c>
      <c r="J12522" s="202" t="inlineStr">
        <is>
          <t>SIM</t>
        </is>
      </c>
    </row>
    <row r="12523">
      <c r="A12523" s="185" t="n">
        <v>355</v>
      </c>
      <c r="B12523" s="185" t="inlineStr">
        <is>
          <t>TORRE</t>
        </is>
      </c>
      <c r="C12523" s="185" t="inlineStr">
        <is>
          <t>Acessórios — Poste Simplificado</t>
        </is>
      </c>
      <c r="D12523" s="185" t="inlineStr">
        <is>
          <t>Suporte TX</t>
        </is>
      </c>
      <c r="E12523" s="185" t="inlineStr">
        <is>
          <t>Suporte "Simples" tipo cinta 1x Antena MW até 1,2m sem pé de pato</t>
        </is>
      </c>
      <c r="F12523" s="185" t="inlineStr">
        <is>
          <t>PÇ</t>
        </is>
      </c>
      <c r="G12523" s="185" t="inlineStr">
        <is>
          <t>NORDESTE</t>
        </is>
      </c>
      <c r="H12523" s="185" t="inlineStr">
        <is>
          <t>ZOPONE (NEGOCIADO)</t>
        </is>
      </c>
      <c r="I12523" s="199" t="n">
        <v>2747</v>
      </c>
      <c r="J12523" s="202" t="inlineStr">
        <is>
          <t>SIM</t>
        </is>
      </c>
    </row>
    <row r="12524">
      <c r="A12524" s="185" t="n">
        <v>355</v>
      </c>
      <c r="B12524" s="185" t="inlineStr">
        <is>
          <t>TORRE</t>
        </is>
      </c>
      <c r="C12524" s="185" t="inlineStr">
        <is>
          <t>Acessórios — Poste Simplificado</t>
        </is>
      </c>
      <c r="D12524" s="185" t="inlineStr">
        <is>
          <t>Suporte TX</t>
        </is>
      </c>
      <c r="E12524" s="185" t="inlineStr">
        <is>
          <t>Suporte "Simples" tipo cinta 1x Antena MW até 1,2m sem pé de pato</t>
        </is>
      </c>
      <c r="F12524" s="185" t="inlineStr">
        <is>
          <t>PÇ</t>
        </is>
      </c>
      <c r="G12524" s="185" t="inlineStr">
        <is>
          <t>NORDESTE</t>
        </is>
      </c>
      <c r="H12524" s="185" t="inlineStr">
        <is>
          <t>CLEMAR (NEGOCIADO)</t>
        </is>
      </c>
      <c r="I12524" s="199" t="n">
        <v>3267</v>
      </c>
      <c r="J12524" s="202" t="inlineStr">
        <is>
          <t>SIM</t>
        </is>
      </c>
    </row>
    <row r="12525">
      <c r="A12525" s="185" t="n">
        <v>355</v>
      </c>
      <c r="B12525" s="185" t="inlineStr">
        <is>
          <t>TORRE</t>
        </is>
      </c>
      <c r="C12525" s="185" t="inlineStr">
        <is>
          <t>Acessórios — Poste Simplificado</t>
        </is>
      </c>
      <c r="D12525" s="185" t="inlineStr">
        <is>
          <t>Suporte TX</t>
        </is>
      </c>
      <c r="E12525" s="185" t="inlineStr">
        <is>
          <t>Suporte "Simples" tipo cinta 1x Antena MW até 1,2m sem pé de pato</t>
        </is>
      </c>
      <c r="F12525" s="185" t="inlineStr">
        <is>
          <t>PÇ</t>
        </is>
      </c>
      <c r="G12525" s="185" t="inlineStr">
        <is>
          <t>C OESTE</t>
        </is>
      </c>
      <c r="H12525" s="185" t="inlineStr">
        <is>
          <t>CAW (NEGOCIADO)</t>
        </is>
      </c>
      <c r="I12525" s="199" t="n">
        <v>1300</v>
      </c>
      <c r="J12525" s="196" t="inlineStr">
        <is>
          <t>não</t>
        </is>
      </c>
    </row>
    <row r="12526">
      <c r="A12526" s="185" t="n">
        <v>355</v>
      </c>
      <c r="B12526" s="185" t="inlineStr">
        <is>
          <t>TORRE</t>
        </is>
      </c>
      <c r="C12526" s="185" t="inlineStr">
        <is>
          <t>Acessórios — Poste Simplificado</t>
        </is>
      </c>
      <c r="D12526" s="185" t="inlineStr">
        <is>
          <t>Suporte TX</t>
        </is>
      </c>
      <c r="E12526" s="185" t="inlineStr">
        <is>
          <t>Suporte "Simples" tipo cinta 1x Antena MW até 1,2m sem pé de pato</t>
        </is>
      </c>
      <c r="F12526" s="185" t="inlineStr">
        <is>
          <t>PÇ</t>
        </is>
      </c>
      <c r="G12526" s="185" t="inlineStr">
        <is>
          <t>C OESTE</t>
        </is>
      </c>
      <c r="H12526" s="185" t="inlineStr">
        <is>
          <t>BRASILSAT</t>
        </is>
      </c>
      <c r="I12526" s="199" t="n">
        <v>1425.57</v>
      </c>
      <c r="J12526" s="196" t="inlineStr">
        <is>
          <t>não</t>
        </is>
      </c>
    </row>
    <row r="12527">
      <c r="A12527" s="185" t="n">
        <v>355</v>
      </c>
      <c r="B12527" s="185" t="inlineStr">
        <is>
          <t>TORRE</t>
        </is>
      </c>
      <c r="C12527" s="185" t="inlineStr">
        <is>
          <t>Acessórios — Poste Simplificado</t>
        </is>
      </c>
      <c r="D12527" s="185" t="inlineStr">
        <is>
          <t>Suporte TX</t>
        </is>
      </c>
      <c r="E12527" s="185" t="inlineStr">
        <is>
          <t>Suporte "Simples" tipo cinta 1x Antena MW até 1,2m sem pé de pato</t>
        </is>
      </c>
      <c r="F12527" s="185" t="inlineStr">
        <is>
          <t>PÇ</t>
        </is>
      </c>
      <c r="G12527" s="185" t="inlineStr">
        <is>
          <t>C OESTE</t>
        </is>
      </c>
      <c r="H12527" s="185" t="inlineStr">
        <is>
          <t>METALALFA (NEGOCIADO)</t>
        </is>
      </c>
      <c r="I12527" s="199" t="n">
        <v>1754.2</v>
      </c>
      <c r="J12527" s="196" t="inlineStr">
        <is>
          <t>não</t>
        </is>
      </c>
    </row>
    <row r="12528">
      <c r="A12528" s="185" t="n">
        <v>355</v>
      </c>
      <c r="B12528" s="185" t="inlineStr">
        <is>
          <t>TORRE</t>
        </is>
      </c>
      <c r="C12528" s="185" t="inlineStr">
        <is>
          <t>Acessórios — Poste Simplificado</t>
        </is>
      </c>
      <c r="D12528" s="185" t="inlineStr">
        <is>
          <t>Suporte TX</t>
        </is>
      </c>
      <c r="E12528" s="185" t="inlineStr">
        <is>
          <t>Suporte "Simples" tipo cinta 1x Antena MW até 1,2m sem pé de pato</t>
        </is>
      </c>
      <c r="F12528" s="185" t="inlineStr">
        <is>
          <t>PÇ</t>
        </is>
      </c>
      <c r="G12528" s="185" t="inlineStr">
        <is>
          <t>C OESTE</t>
        </is>
      </c>
      <c r="H12528" s="185" t="inlineStr">
        <is>
          <t>ZOPONE (NEGOCIADO)</t>
        </is>
      </c>
      <c r="I12528" s="199" t="n">
        <v>2747</v>
      </c>
      <c r="J12528" s="196" t="inlineStr">
        <is>
          <t>não</t>
        </is>
      </c>
    </row>
    <row r="12529">
      <c r="A12529" s="185" t="n">
        <v>355</v>
      </c>
      <c r="B12529" s="185" t="inlineStr">
        <is>
          <t>TORRE</t>
        </is>
      </c>
      <c r="C12529" s="185" t="inlineStr">
        <is>
          <t>Acessórios — Poste Simplificado</t>
        </is>
      </c>
      <c r="D12529" s="185" t="inlineStr">
        <is>
          <t>Suporte TX</t>
        </is>
      </c>
      <c r="E12529" s="185" t="inlineStr">
        <is>
          <t>Suporte "Simples" tipo cinta 1x Antena MW até 1,2m sem pé de pato</t>
        </is>
      </c>
      <c r="F12529" s="185" t="inlineStr">
        <is>
          <t>PÇ</t>
        </is>
      </c>
      <c r="G12529" s="185" t="inlineStr">
        <is>
          <t>C OESTE</t>
        </is>
      </c>
      <c r="H12529" s="185" t="inlineStr">
        <is>
          <t>CLEMAR (NEGOCIADO)</t>
        </is>
      </c>
      <c r="I12529" s="199" t="n">
        <v>3118.5</v>
      </c>
      <c r="J12529" s="196" t="inlineStr">
        <is>
          <t>não</t>
        </is>
      </c>
    </row>
    <row r="12530">
      <c r="A12530" s="185" t="n">
        <v>355</v>
      </c>
      <c r="B12530" s="185" t="inlineStr">
        <is>
          <t>TORRE</t>
        </is>
      </c>
      <c r="C12530" s="185" t="inlineStr">
        <is>
          <t>Acessórios — Poste Simplificado</t>
        </is>
      </c>
      <c r="D12530" s="185" t="inlineStr">
        <is>
          <t>Suporte TX</t>
        </is>
      </c>
      <c r="E12530" s="185" t="inlineStr">
        <is>
          <t>Suporte "Simples" tipo cinta 1x Antena MW até 1,2m sem pé de pato</t>
        </is>
      </c>
      <c r="F12530" s="185" t="inlineStr">
        <is>
          <t>PÇ</t>
        </is>
      </c>
      <c r="G12530" s="185" t="inlineStr">
        <is>
          <t>SÃO PAULO</t>
        </is>
      </c>
      <c r="H12530" s="185" t="inlineStr">
        <is>
          <t>CAW (NEGOCIADO)</t>
        </is>
      </c>
      <c r="I12530" s="199" t="n">
        <v>1300</v>
      </c>
      <c r="J12530" s="196" t="inlineStr">
        <is>
          <t>não</t>
        </is>
      </c>
    </row>
    <row r="12531">
      <c r="A12531" s="185" t="n">
        <v>355</v>
      </c>
      <c r="B12531" s="185" t="inlineStr">
        <is>
          <t>TORRE</t>
        </is>
      </c>
      <c r="C12531" s="185" t="inlineStr">
        <is>
          <t>Acessórios — Poste Simplificado</t>
        </is>
      </c>
      <c r="D12531" s="185" t="inlineStr">
        <is>
          <t>Suporte TX</t>
        </is>
      </c>
      <c r="E12531" s="185" t="inlineStr">
        <is>
          <t>Suporte "Simples" tipo cinta 1x Antena MW até 1,2m sem pé de pato</t>
        </is>
      </c>
      <c r="F12531" s="185" t="inlineStr">
        <is>
          <t>PÇ</t>
        </is>
      </c>
      <c r="G12531" s="185" t="inlineStr">
        <is>
          <t>SÃO PAULO</t>
        </is>
      </c>
      <c r="H12531" s="185" t="inlineStr">
        <is>
          <t>BRASILSAT</t>
        </is>
      </c>
      <c r="I12531" s="199" t="n">
        <v>1463.99</v>
      </c>
      <c r="J12531" s="196" t="inlineStr">
        <is>
          <t>não</t>
        </is>
      </c>
    </row>
    <row r="12532">
      <c r="A12532" s="185" t="n">
        <v>355</v>
      </c>
      <c r="B12532" s="185" t="inlineStr">
        <is>
          <t>TORRE</t>
        </is>
      </c>
      <c r="C12532" s="185" t="inlineStr">
        <is>
          <t>Acessórios — Poste Simplificado</t>
        </is>
      </c>
      <c r="D12532" s="185" t="inlineStr">
        <is>
          <t>Suporte TX</t>
        </is>
      </c>
      <c r="E12532" s="185" t="inlineStr">
        <is>
          <t>Suporte "Simples" tipo cinta 1x Antena MW até 1,2m sem pé de pato</t>
        </is>
      </c>
      <c r="F12532" s="185" t="inlineStr">
        <is>
          <t>PÇ</t>
        </is>
      </c>
      <c r="G12532" s="185" t="inlineStr">
        <is>
          <t>SÃO PAULO</t>
        </is>
      </c>
      <c r="H12532" s="185" t="inlineStr">
        <is>
          <t>METALALFA (NEGOCIADO)</t>
        </is>
      </c>
      <c r="I12532" s="199" t="n">
        <v>1754.2</v>
      </c>
      <c r="J12532" s="196" t="inlineStr">
        <is>
          <t>não</t>
        </is>
      </c>
    </row>
    <row r="12533">
      <c r="A12533" s="185" t="n">
        <v>355</v>
      </c>
      <c r="B12533" s="185" t="inlineStr">
        <is>
          <t>TORRE</t>
        </is>
      </c>
      <c r="C12533" s="185" t="inlineStr">
        <is>
          <t>Acessórios — Poste Simplificado</t>
        </is>
      </c>
      <c r="D12533" s="185" t="inlineStr">
        <is>
          <t>Suporte TX</t>
        </is>
      </c>
      <c r="E12533" s="185" t="inlineStr">
        <is>
          <t>Suporte "Simples" tipo cinta 1x Antena MW até 1,2m sem pé de pato</t>
        </is>
      </c>
      <c r="F12533" s="185" t="inlineStr">
        <is>
          <t>PÇ</t>
        </is>
      </c>
      <c r="G12533" s="185" t="inlineStr">
        <is>
          <t>SÃO PAULO</t>
        </is>
      </c>
      <c r="H12533" s="185" t="inlineStr">
        <is>
          <t>ZOPONE (NEGOCIADO)</t>
        </is>
      </c>
      <c r="I12533" s="199" t="n">
        <v>2747</v>
      </c>
      <c r="J12533" s="196" t="inlineStr">
        <is>
          <t>não</t>
        </is>
      </c>
    </row>
    <row r="12534">
      <c r="A12534" s="185" t="n">
        <v>355</v>
      </c>
      <c r="B12534" s="185" t="inlineStr">
        <is>
          <t>TORRE</t>
        </is>
      </c>
      <c r="C12534" s="185" t="inlineStr">
        <is>
          <t>Acessórios — Poste Simplificado</t>
        </is>
      </c>
      <c r="D12534" s="185" t="inlineStr">
        <is>
          <t>Suporte TX</t>
        </is>
      </c>
      <c r="E12534" s="185" t="inlineStr">
        <is>
          <t>Suporte "Simples" tipo cinta 1x Antena MW até 1,2m sem pé de pato</t>
        </is>
      </c>
      <c r="F12534" s="185" t="inlineStr">
        <is>
          <t>PÇ</t>
        </is>
      </c>
      <c r="G12534" s="185" t="inlineStr">
        <is>
          <t>SÃO PAULO</t>
        </is>
      </c>
      <c r="H12534" s="185" t="inlineStr">
        <is>
          <t>CLEMAR (NEGOCIADO)</t>
        </is>
      </c>
      <c r="I12534" s="199" t="n">
        <v>2970</v>
      </c>
      <c r="J12534" s="196" t="inlineStr">
        <is>
          <t>não</t>
        </is>
      </c>
    </row>
    <row r="12535">
      <c r="A12535" s="185" t="n">
        <v>355</v>
      </c>
      <c r="B12535" s="185" t="inlineStr">
        <is>
          <t>TORRE</t>
        </is>
      </c>
      <c r="C12535" s="185" t="inlineStr">
        <is>
          <t>Acessórios — Poste Simplificado</t>
        </is>
      </c>
      <c r="D12535" s="185" t="inlineStr">
        <is>
          <t>Suporte TX</t>
        </is>
      </c>
      <c r="E12535" s="185" t="inlineStr">
        <is>
          <t>Suporte "Simples" tipo cinta 1x Antena MW até 1,2m sem pé de pato</t>
        </is>
      </c>
      <c r="F12535" s="185" t="inlineStr">
        <is>
          <t>PÇ</t>
        </is>
      </c>
      <c r="G12535" s="185" t="inlineStr">
        <is>
          <t>LESTE</t>
        </is>
      </c>
      <c r="H12535" s="185" t="inlineStr">
        <is>
          <t>CAW (NEGOCIADO)</t>
        </is>
      </c>
      <c r="I12535" s="199" t="n">
        <v>1300</v>
      </c>
      <c r="J12535" s="196" t="inlineStr">
        <is>
          <t>não</t>
        </is>
      </c>
    </row>
    <row r="12536">
      <c r="A12536" s="185" t="n">
        <v>355</v>
      </c>
      <c r="B12536" s="185" t="inlineStr">
        <is>
          <t>TORRE</t>
        </is>
      </c>
      <c r="C12536" s="185" t="inlineStr">
        <is>
          <t>Acessórios — Poste Simplificado</t>
        </is>
      </c>
      <c r="D12536" s="185" t="inlineStr">
        <is>
          <t>Suporte TX</t>
        </is>
      </c>
      <c r="E12536" s="185" t="inlineStr">
        <is>
          <t>Suporte "Simples" tipo cinta 1x Antena MW até 1,2m sem pé de pato</t>
        </is>
      </c>
      <c r="F12536" s="185" t="inlineStr">
        <is>
          <t>PÇ</t>
        </is>
      </c>
      <c r="G12536" s="185" t="inlineStr">
        <is>
          <t>LESTE</t>
        </is>
      </c>
      <c r="H12536" s="185" t="inlineStr">
        <is>
          <t>BRASILSAT</t>
        </is>
      </c>
      <c r="I12536" s="199" t="n">
        <v>1463.99</v>
      </c>
      <c r="J12536" s="196" t="inlineStr">
        <is>
          <t>não</t>
        </is>
      </c>
    </row>
    <row r="12537">
      <c r="A12537" s="185" t="n">
        <v>355</v>
      </c>
      <c r="B12537" s="185" t="inlineStr">
        <is>
          <t>TORRE</t>
        </is>
      </c>
      <c r="C12537" s="185" t="inlineStr">
        <is>
          <t>Acessórios — Poste Simplificado</t>
        </is>
      </c>
      <c r="D12537" s="185" t="inlineStr">
        <is>
          <t>Suporte TX</t>
        </is>
      </c>
      <c r="E12537" s="185" t="inlineStr">
        <is>
          <t>Suporte "Simples" tipo cinta 1x Antena MW até 1,2m sem pé de pato</t>
        </is>
      </c>
      <c r="F12537" s="185" t="inlineStr">
        <is>
          <t>PÇ</t>
        </is>
      </c>
      <c r="G12537" s="185" t="inlineStr">
        <is>
          <t>LESTE</t>
        </is>
      </c>
      <c r="H12537" s="185" t="inlineStr">
        <is>
          <t>METALALFA (NEGOCIADO)</t>
        </is>
      </c>
      <c r="I12537" s="199" t="n">
        <v>1754.2</v>
      </c>
      <c r="J12537" s="196" t="inlineStr">
        <is>
          <t>não</t>
        </is>
      </c>
    </row>
    <row r="12538">
      <c r="A12538" s="185" t="n">
        <v>355</v>
      </c>
      <c r="B12538" s="185" t="inlineStr">
        <is>
          <t>TORRE</t>
        </is>
      </c>
      <c r="C12538" s="185" t="inlineStr">
        <is>
          <t>Acessórios — Poste Simplificado</t>
        </is>
      </c>
      <c r="D12538" s="185" t="inlineStr">
        <is>
          <t>Suporte TX</t>
        </is>
      </c>
      <c r="E12538" s="185" t="inlineStr">
        <is>
          <t>Suporte "Simples" tipo cinta 1x Antena MW até 1,2m sem pé de pato</t>
        </is>
      </c>
      <c r="F12538" s="185" t="inlineStr">
        <is>
          <t>PÇ</t>
        </is>
      </c>
      <c r="G12538" s="185" t="inlineStr">
        <is>
          <t>LESTE</t>
        </is>
      </c>
      <c r="H12538" s="185" t="inlineStr">
        <is>
          <t>ZOPONE (NEGOCIADO)</t>
        </is>
      </c>
      <c r="I12538" s="199" t="n">
        <v>2747</v>
      </c>
      <c r="J12538" s="196" t="inlineStr">
        <is>
          <t>não</t>
        </is>
      </c>
    </row>
    <row r="12539">
      <c r="A12539" s="185" t="n">
        <v>355</v>
      </c>
      <c r="B12539" s="185" t="inlineStr">
        <is>
          <t>TORRE</t>
        </is>
      </c>
      <c r="C12539" s="185" t="inlineStr">
        <is>
          <t>Acessórios — Poste Simplificado</t>
        </is>
      </c>
      <c r="D12539" s="185" t="inlineStr">
        <is>
          <t>Suporte TX</t>
        </is>
      </c>
      <c r="E12539" s="185" t="inlineStr">
        <is>
          <t>Suporte "Simples" tipo cinta 1x Antena MW até 1,2m sem pé de pato</t>
        </is>
      </c>
      <c r="F12539" s="185" t="inlineStr">
        <is>
          <t>PÇ</t>
        </is>
      </c>
      <c r="G12539" s="185" t="inlineStr">
        <is>
          <t>LESTE</t>
        </is>
      </c>
      <c r="H12539" s="185" t="inlineStr">
        <is>
          <t>CLEMAR (NEGOCIADO)</t>
        </is>
      </c>
      <c r="I12539" s="199" t="n">
        <v>3267</v>
      </c>
      <c r="J12539" s="196" t="inlineStr">
        <is>
          <t>não</t>
        </is>
      </c>
    </row>
    <row r="12540">
      <c r="A12540" s="185" t="n">
        <v>355</v>
      </c>
      <c r="B12540" s="185" t="inlineStr">
        <is>
          <t>TORRE</t>
        </is>
      </c>
      <c r="C12540" s="185" t="inlineStr">
        <is>
          <t>Acessórios — Poste Simplificado</t>
        </is>
      </c>
      <c r="D12540" s="185" t="inlineStr">
        <is>
          <t>Suporte TX</t>
        </is>
      </c>
      <c r="E12540" s="185" t="inlineStr">
        <is>
          <t>Suporte "Simples" tipo cinta 1x Antena MW até 1,2m sem pé de pato</t>
        </is>
      </c>
      <c r="F12540" s="185" t="inlineStr">
        <is>
          <t>PÇ</t>
        </is>
      </c>
      <c r="G12540" s="185" t="inlineStr">
        <is>
          <t>SUL</t>
        </is>
      </c>
      <c r="H12540" s="185" t="inlineStr">
        <is>
          <t>CAW (NEGOCIADO)</t>
        </is>
      </c>
      <c r="I12540" s="199" t="n">
        <v>1300</v>
      </c>
      <c r="J12540" s="196" t="inlineStr">
        <is>
          <t>não</t>
        </is>
      </c>
    </row>
    <row r="12541">
      <c r="A12541" s="185" t="n">
        <v>355</v>
      </c>
      <c r="B12541" s="185" t="inlineStr">
        <is>
          <t>TORRE</t>
        </is>
      </c>
      <c r="C12541" s="185" t="inlineStr">
        <is>
          <t>Acessórios — Poste Simplificado</t>
        </is>
      </c>
      <c r="D12541" s="185" t="inlineStr">
        <is>
          <t>Suporte TX</t>
        </is>
      </c>
      <c r="E12541" s="185" t="inlineStr">
        <is>
          <t>Suporte "Simples" tipo cinta 1x Antena MW até 1,2m sem pé de pato</t>
        </is>
      </c>
      <c r="F12541" s="185" t="inlineStr">
        <is>
          <t>PÇ</t>
        </is>
      </c>
      <c r="G12541" s="185" t="inlineStr">
        <is>
          <t>SUL</t>
        </is>
      </c>
      <c r="H12541" s="185" t="inlineStr">
        <is>
          <t>BRASILSAT</t>
        </is>
      </c>
      <c r="I12541" s="199" t="n">
        <v>1463.99</v>
      </c>
      <c r="J12541" s="196" t="inlineStr">
        <is>
          <t>não</t>
        </is>
      </c>
    </row>
    <row r="12542">
      <c r="A12542" s="185" t="n">
        <v>355</v>
      </c>
      <c r="B12542" s="185" t="inlineStr">
        <is>
          <t>TORRE</t>
        </is>
      </c>
      <c r="C12542" s="185" t="inlineStr">
        <is>
          <t>Acessórios — Poste Simplificado</t>
        </is>
      </c>
      <c r="D12542" s="185" t="inlineStr">
        <is>
          <t>Suporte TX</t>
        </is>
      </c>
      <c r="E12542" s="185" t="inlineStr">
        <is>
          <t>Suporte "Simples" tipo cinta 1x Antena MW até 1,2m sem pé de pato</t>
        </is>
      </c>
      <c r="F12542" s="185" t="inlineStr">
        <is>
          <t>PÇ</t>
        </is>
      </c>
      <c r="G12542" s="185" t="inlineStr">
        <is>
          <t>SUL</t>
        </is>
      </c>
      <c r="H12542" s="185" t="inlineStr">
        <is>
          <t>METALALFA (NEGOCIADO)</t>
        </is>
      </c>
      <c r="I12542" s="199" t="n">
        <v>1754.2</v>
      </c>
      <c r="J12542" s="196" t="inlineStr">
        <is>
          <t>não</t>
        </is>
      </c>
    </row>
    <row r="12543">
      <c r="A12543" s="185" t="n">
        <v>355</v>
      </c>
      <c r="B12543" s="185" t="inlineStr">
        <is>
          <t>TORRE</t>
        </is>
      </c>
      <c r="C12543" s="185" t="inlineStr">
        <is>
          <t>Acessórios — Poste Simplificado</t>
        </is>
      </c>
      <c r="D12543" s="185" t="inlineStr">
        <is>
          <t>Suporte TX</t>
        </is>
      </c>
      <c r="E12543" s="185" t="inlineStr">
        <is>
          <t>Suporte "Simples" tipo cinta 1x Antena MW até 1,2m sem pé de pato</t>
        </is>
      </c>
      <c r="F12543" s="185" t="inlineStr">
        <is>
          <t>PÇ</t>
        </is>
      </c>
      <c r="G12543" s="185" t="inlineStr">
        <is>
          <t>SUL</t>
        </is>
      </c>
      <c r="H12543" s="185" t="inlineStr">
        <is>
          <t>ZOPONE (NEGOCIADO)</t>
        </is>
      </c>
      <c r="I12543" s="199" t="n">
        <v>2747</v>
      </c>
      <c r="J12543" s="196" t="inlineStr">
        <is>
          <t>não</t>
        </is>
      </c>
    </row>
    <row r="12544">
      <c r="A12544" s="185" t="n">
        <v>355</v>
      </c>
      <c r="B12544" s="185" t="inlineStr">
        <is>
          <t>TORRE</t>
        </is>
      </c>
      <c r="C12544" s="185" t="inlineStr">
        <is>
          <t>Acessórios — Poste Simplificado</t>
        </is>
      </c>
      <c r="D12544" s="185" t="inlineStr">
        <is>
          <t>Suporte TX</t>
        </is>
      </c>
      <c r="E12544" s="185" t="inlineStr">
        <is>
          <t>Suporte "Simples" tipo cinta 1x Antena MW até 1,2m sem pé de pato</t>
        </is>
      </c>
      <c r="F12544" s="185" t="inlineStr">
        <is>
          <t>PÇ</t>
        </is>
      </c>
      <c r="G12544" s="185" t="inlineStr">
        <is>
          <t>SUL</t>
        </is>
      </c>
      <c r="H12544" s="185" t="inlineStr">
        <is>
          <t>CLEMAR (NEGOCIADO)</t>
        </is>
      </c>
      <c r="I12544" s="199" t="n">
        <v>2970</v>
      </c>
      <c r="J12544" s="196" t="inlineStr">
        <is>
          <t>não</t>
        </is>
      </c>
    </row>
    <row r="12545">
      <c r="A12545" s="185" t="n">
        <v>356</v>
      </c>
      <c r="B12545" s="185" t="inlineStr">
        <is>
          <t>TORRE</t>
        </is>
      </c>
      <c r="C12545" s="185" t="inlineStr">
        <is>
          <t>Acessórios — Poste 30/40m</t>
        </is>
      </c>
      <c r="D12545" s="185" t="inlineStr">
        <is>
          <t>Suporte TX Cinta</t>
        </is>
      </c>
      <c r="E12545" s="185" t="inlineStr">
        <is>
          <t>Suporte tipo cinta 1x Antena MW até 1,2m c/ pé de pato</t>
        </is>
      </c>
      <c r="F12545" s="185" t="inlineStr">
        <is>
          <t>PÇ</t>
        </is>
      </c>
      <c r="G12545" s="185" t="inlineStr">
        <is>
          <t>NORTE</t>
        </is>
      </c>
      <c r="H12545" s="185" t="inlineStr">
        <is>
          <t>METALALFA (NEGOCIADO)</t>
        </is>
      </c>
      <c r="I12545" s="199" t="n">
        <v>175.42</v>
      </c>
      <c r="J12545" s="202" t="inlineStr">
        <is>
          <t>SIM</t>
        </is>
      </c>
    </row>
    <row r="12546">
      <c r="A12546" s="185" t="n">
        <v>356</v>
      </c>
      <c r="B12546" s="185" t="inlineStr">
        <is>
          <t>TORRE</t>
        </is>
      </c>
      <c r="C12546" s="185" t="inlineStr">
        <is>
          <t>Acessórios — Poste 30/40m</t>
        </is>
      </c>
      <c r="D12546" s="185" t="inlineStr">
        <is>
          <t>Suporte TX Cinta</t>
        </is>
      </c>
      <c r="E12546" s="185" t="inlineStr">
        <is>
          <t>Suporte tipo cinta 1x Antena MW até 1,2m c/ pé de pato</t>
        </is>
      </c>
      <c r="F12546" s="185" t="inlineStr">
        <is>
          <t>PÇ</t>
        </is>
      </c>
      <c r="G12546" s="185" t="inlineStr">
        <is>
          <t>NORTE</t>
        </is>
      </c>
      <c r="H12546" s="185" t="inlineStr">
        <is>
          <t>BRASILSAT</t>
        </is>
      </c>
      <c r="I12546" s="199" t="n">
        <v>2289.57</v>
      </c>
      <c r="J12546" s="202" t="inlineStr">
        <is>
          <t>SIM</t>
        </is>
      </c>
    </row>
    <row r="12547">
      <c r="A12547" s="185" t="n">
        <v>356</v>
      </c>
      <c r="B12547" s="185" t="inlineStr">
        <is>
          <t>TORRE</t>
        </is>
      </c>
      <c r="C12547" s="185" t="inlineStr">
        <is>
          <t>Acessórios — Poste 30/40m</t>
        </is>
      </c>
      <c r="D12547" s="185" t="inlineStr">
        <is>
          <t>Suporte TX Cinta</t>
        </is>
      </c>
      <c r="E12547" s="185" t="inlineStr">
        <is>
          <t>Suporte tipo cinta 1x Antena MW até 1,2m c/ pé de pato</t>
        </is>
      </c>
      <c r="F12547" s="185" t="inlineStr">
        <is>
          <t>PÇ</t>
        </is>
      </c>
      <c r="G12547" s="185" t="inlineStr">
        <is>
          <t>NORTE</t>
        </is>
      </c>
      <c r="H12547" s="185" t="inlineStr">
        <is>
          <t>CLEMAR (NEGOCIADO)</t>
        </is>
      </c>
      <c r="I12547" s="199" t="n">
        <v>3993.6</v>
      </c>
      <c r="J12547" s="202" t="inlineStr">
        <is>
          <t>SIM</t>
        </is>
      </c>
    </row>
    <row r="12548">
      <c r="A12548" s="185" t="n">
        <v>356</v>
      </c>
      <c r="B12548" s="185" t="inlineStr">
        <is>
          <t>TORRE</t>
        </is>
      </c>
      <c r="C12548" s="185" t="inlineStr">
        <is>
          <t>Acessórios — Poste 30/40m</t>
        </is>
      </c>
      <c r="D12548" s="185" t="inlineStr">
        <is>
          <t>Suporte TX Cinta</t>
        </is>
      </c>
      <c r="E12548" s="185" t="inlineStr">
        <is>
          <t>Suporte tipo cinta 1x Antena MW até 1,2m c/ pé de pato</t>
        </is>
      </c>
      <c r="F12548" s="185" t="inlineStr">
        <is>
          <t>PÇ</t>
        </is>
      </c>
      <c r="G12548" s="185" t="inlineStr">
        <is>
          <t>NORTE</t>
        </is>
      </c>
      <c r="H12548" s="185" t="inlineStr">
        <is>
          <t>ZOPONE (NEGOCIADO)</t>
        </is>
      </c>
      <c r="I12548" s="199" t="n">
        <v>5057.44</v>
      </c>
      <c r="J12548" s="202" t="inlineStr">
        <is>
          <t>SIM</t>
        </is>
      </c>
    </row>
    <row r="12549">
      <c r="A12549" s="185" t="n">
        <v>356</v>
      </c>
      <c r="B12549" s="185" t="inlineStr">
        <is>
          <t>TORRE</t>
        </is>
      </c>
      <c r="C12549" s="185" t="inlineStr">
        <is>
          <t>Acessórios — Poste 30/40m</t>
        </is>
      </c>
      <c r="D12549" s="185" t="inlineStr">
        <is>
          <t>Suporte TX Cinta</t>
        </is>
      </c>
      <c r="E12549" s="185" t="inlineStr">
        <is>
          <t>Suporte tipo cinta 1x Antena MW até 1,2m c/ pé de pato</t>
        </is>
      </c>
      <c r="F12549" s="185" t="inlineStr">
        <is>
          <t>PÇ</t>
        </is>
      </c>
      <c r="G12549" s="185" t="inlineStr">
        <is>
          <t>NORDESTE</t>
        </is>
      </c>
      <c r="H12549" s="185" t="inlineStr">
        <is>
          <t>METALALFA (NEGOCIADO)</t>
        </is>
      </c>
      <c r="I12549" s="199" t="n">
        <v>175.42</v>
      </c>
      <c r="J12549" s="202" t="inlineStr">
        <is>
          <t>SIM</t>
        </is>
      </c>
    </row>
    <row r="12550">
      <c r="A12550" s="185" t="n">
        <v>356</v>
      </c>
      <c r="B12550" s="185" t="inlineStr">
        <is>
          <t>TORRE</t>
        </is>
      </c>
      <c r="C12550" s="185" t="inlineStr">
        <is>
          <t>Acessórios — Poste 30/40m</t>
        </is>
      </c>
      <c r="D12550" s="185" t="inlineStr">
        <is>
          <t>Suporte TX Cinta</t>
        </is>
      </c>
      <c r="E12550" s="185" t="inlineStr">
        <is>
          <t>Suporte tipo cinta 1x Antena MW até 1,2m c/ pé de pato</t>
        </is>
      </c>
      <c r="F12550" s="185" t="inlineStr">
        <is>
          <t>PÇ</t>
        </is>
      </c>
      <c r="G12550" s="185" t="inlineStr">
        <is>
          <t>NORDESTE</t>
        </is>
      </c>
      <c r="H12550" s="185" t="inlineStr">
        <is>
          <t>NOVA CORRENTE</t>
        </is>
      </c>
      <c r="I12550" s="199" t="n">
        <v>1500</v>
      </c>
      <c r="J12550" s="202" t="inlineStr">
        <is>
          <t>SIM</t>
        </is>
      </c>
    </row>
    <row r="12551">
      <c r="A12551" s="185" t="n">
        <v>356</v>
      </c>
      <c r="B12551" s="185" t="inlineStr">
        <is>
          <t>TORRE</t>
        </is>
      </c>
      <c r="C12551" s="185" t="inlineStr">
        <is>
          <t>Acessórios — Poste 30/40m</t>
        </is>
      </c>
      <c r="D12551" s="185" t="inlineStr">
        <is>
          <t>Suporte TX Cinta</t>
        </is>
      </c>
      <c r="E12551" s="185" t="inlineStr">
        <is>
          <t>Suporte tipo cinta 1x Antena MW até 1,2m c/ pé de pato</t>
        </is>
      </c>
      <c r="F12551" s="185" t="inlineStr">
        <is>
          <t>PÇ</t>
        </is>
      </c>
      <c r="G12551" s="185" t="inlineStr">
        <is>
          <t>NORDESTE</t>
        </is>
      </c>
      <c r="H12551" s="185" t="inlineStr">
        <is>
          <t>BRASILSAT</t>
        </is>
      </c>
      <c r="I12551" s="199" t="n">
        <v>2289.57</v>
      </c>
      <c r="J12551" s="202" t="inlineStr">
        <is>
          <t>SIM</t>
        </is>
      </c>
    </row>
    <row r="12552">
      <c r="A12552" s="185" t="n">
        <v>356</v>
      </c>
      <c r="B12552" s="185" t="inlineStr">
        <is>
          <t>TORRE</t>
        </is>
      </c>
      <c r="C12552" s="185" t="inlineStr">
        <is>
          <t>Acessórios — Poste 30/40m</t>
        </is>
      </c>
      <c r="D12552" s="185" t="inlineStr">
        <is>
          <t>Suporte TX Cinta</t>
        </is>
      </c>
      <c r="E12552" s="185" t="inlineStr">
        <is>
          <t>Suporte tipo cinta 1x Antena MW até 1,2m c/ pé de pato</t>
        </is>
      </c>
      <c r="F12552" s="185" t="inlineStr">
        <is>
          <t>PÇ</t>
        </is>
      </c>
      <c r="G12552" s="185" t="inlineStr">
        <is>
          <t>NORDESTE</t>
        </is>
      </c>
      <c r="H12552" s="185" t="inlineStr">
        <is>
          <t>CLEMAR (NEGOCIADO)</t>
        </is>
      </c>
      <c r="I12552" s="199" t="n">
        <v>3827.2</v>
      </c>
      <c r="J12552" s="202" t="inlineStr">
        <is>
          <t>SIM</t>
        </is>
      </c>
    </row>
    <row r="12553">
      <c r="A12553" s="185" t="n">
        <v>356</v>
      </c>
      <c r="B12553" s="185" t="inlineStr">
        <is>
          <t>TORRE</t>
        </is>
      </c>
      <c r="C12553" s="185" t="inlineStr">
        <is>
          <t>Acessórios — Poste 30/40m</t>
        </is>
      </c>
      <c r="D12553" s="185" t="inlineStr">
        <is>
          <t>Suporte TX Cinta</t>
        </is>
      </c>
      <c r="E12553" s="185" t="inlineStr">
        <is>
          <t>Suporte tipo cinta 1x Antena MW até 1,2m c/ pé de pato</t>
        </is>
      </c>
      <c r="F12553" s="185" t="inlineStr">
        <is>
          <t>PÇ</t>
        </is>
      </c>
      <c r="G12553" s="185" t="inlineStr">
        <is>
          <t>NORDESTE</t>
        </is>
      </c>
      <c r="H12553" s="185" t="inlineStr">
        <is>
          <t>ZOPONE (NEGOCIADO)</t>
        </is>
      </c>
      <c r="I12553" s="199" t="n">
        <v>5057.44</v>
      </c>
      <c r="J12553" s="202" t="inlineStr">
        <is>
          <t>SIM</t>
        </is>
      </c>
    </row>
    <row r="12554">
      <c r="A12554" s="185" t="n">
        <v>356</v>
      </c>
      <c r="B12554" s="185" t="inlineStr">
        <is>
          <t>TORRE</t>
        </is>
      </c>
      <c r="C12554" s="185" t="inlineStr">
        <is>
          <t>Acessórios — Poste 30/40m</t>
        </is>
      </c>
      <c r="D12554" s="185" t="inlineStr">
        <is>
          <t>Suporte TX Cinta</t>
        </is>
      </c>
      <c r="E12554" s="185" t="inlineStr">
        <is>
          <t>Suporte tipo cinta 1x Antena MW até 1,2m c/ pé de pato</t>
        </is>
      </c>
      <c r="F12554" s="185" t="inlineStr">
        <is>
          <t>PÇ</t>
        </is>
      </c>
      <c r="G12554" s="185" t="inlineStr">
        <is>
          <t>C OESTE</t>
        </is>
      </c>
      <c r="H12554" s="185" t="inlineStr">
        <is>
          <t>METALALFA (NEGOCIADO)</t>
        </is>
      </c>
      <c r="I12554" s="199" t="n">
        <v>175.42</v>
      </c>
      <c r="J12554" s="196" t="inlineStr">
        <is>
          <t>não</t>
        </is>
      </c>
    </row>
    <row r="12555">
      <c r="A12555" s="185" t="n">
        <v>356</v>
      </c>
      <c r="B12555" s="185" t="inlineStr">
        <is>
          <t>TORRE</t>
        </is>
      </c>
      <c r="C12555" s="185" t="inlineStr">
        <is>
          <t>Acessórios — Poste 30/40m</t>
        </is>
      </c>
      <c r="D12555" s="185" t="inlineStr">
        <is>
          <t>Suporte TX Cinta</t>
        </is>
      </c>
      <c r="E12555" s="185" t="inlineStr">
        <is>
          <t>Suporte tipo cinta 1x Antena MW até 1,2m c/ pé de pato</t>
        </is>
      </c>
      <c r="F12555" s="185" t="inlineStr">
        <is>
          <t>PÇ</t>
        </is>
      </c>
      <c r="G12555" s="185" t="inlineStr">
        <is>
          <t>C OESTE</t>
        </is>
      </c>
      <c r="H12555" s="185" t="inlineStr">
        <is>
          <t>BRASILSAT</t>
        </is>
      </c>
      <c r="I12555" s="199" t="n">
        <v>2229.48</v>
      </c>
      <c r="J12555" s="196" t="inlineStr">
        <is>
          <t>não</t>
        </is>
      </c>
    </row>
    <row r="12556">
      <c r="A12556" s="185" t="n">
        <v>356</v>
      </c>
      <c r="B12556" s="185" t="inlineStr">
        <is>
          <t>TORRE</t>
        </is>
      </c>
      <c r="C12556" s="185" t="inlineStr">
        <is>
          <t>Acessórios — Poste 30/40m</t>
        </is>
      </c>
      <c r="D12556" s="185" t="inlineStr">
        <is>
          <t>Suporte TX Cinta</t>
        </is>
      </c>
      <c r="E12556" s="185" t="inlineStr">
        <is>
          <t>Suporte tipo cinta 1x Antena MW até 1,2m c/ pé de pato</t>
        </is>
      </c>
      <c r="F12556" s="185" t="inlineStr">
        <is>
          <t>PÇ</t>
        </is>
      </c>
      <c r="G12556" s="185" t="inlineStr">
        <is>
          <t>C OESTE</t>
        </is>
      </c>
      <c r="H12556" s="185" t="inlineStr">
        <is>
          <t>CLEMAR (NEGOCIADO)</t>
        </is>
      </c>
      <c r="I12556" s="199" t="n">
        <v>3827.2</v>
      </c>
      <c r="J12556" s="196" t="inlineStr">
        <is>
          <t>não</t>
        </is>
      </c>
    </row>
    <row r="12557">
      <c r="A12557" s="185" t="n">
        <v>356</v>
      </c>
      <c r="B12557" s="185" t="inlineStr">
        <is>
          <t>TORRE</t>
        </is>
      </c>
      <c r="C12557" s="185" t="inlineStr">
        <is>
          <t>Acessórios — Poste 30/40m</t>
        </is>
      </c>
      <c r="D12557" s="185" t="inlineStr">
        <is>
          <t>Suporte TX Cinta</t>
        </is>
      </c>
      <c r="E12557" s="185" t="inlineStr">
        <is>
          <t>Suporte tipo cinta 1x Antena MW até 1,2m c/ pé de pato</t>
        </is>
      </c>
      <c r="F12557" s="185" t="inlineStr">
        <is>
          <t>PÇ</t>
        </is>
      </c>
      <c r="G12557" s="185" t="inlineStr">
        <is>
          <t>C OESTE</t>
        </is>
      </c>
      <c r="H12557" s="185" t="inlineStr">
        <is>
          <t>ZOPONE (NEGOCIADO)</t>
        </is>
      </c>
      <c r="I12557" s="199" t="n">
        <v>5057.44</v>
      </c>
      <c r="J12557" s="196" t="inlineStr">
        <is>
          <t>não</t>
        </is>
      </c>
    </row>
    <row r="12558">
      <c r="A12558" s="185" t="n">
        <v>356</v>
      </c>
      <c r="B12558" s="185" t="inlineStr">
        <is>
          <t>TORRE</t>
        </is>
      </c>
      <c r="C12558" s="185" t="inlineStr">
        <is>
          <t>Acessórios — Poste 30/40m</t>
        </is>
      </c>
      <c r="D12558" s="185" t="inlineStr">
        <is>
          <t>Suporte TX Cinta</t>
        </is>
      </c>
      <c r="E12558" s="185" t="inlineStr">
        <is>
          <t>Suporte tipo cinta 1x Antena MW até 1,2m c/ pé de pato</t>
        </is>
      </c>
      <c r="F12558" s="185" t="inlineStr">
        <is>
          <t>PÇ</t>
        </is>
      </c>
      <c r="G12558" s="185" t="inlineStr">
        <is>
          <t>SÃO PAULO</t>
        </is>
      </c>
      <c r="H12558" s="185" t="inlineStr">
        <is>
          <t>METALALFA (NEGOCIADO)</t>
        </is>
      </c>
      <c r="I12558" s="199" t="n">
        <v>175.42</v>
      </c>
      <c r="J12558" s="196" t="inlineStr">
        <is>
          <t>não</t>
        </is>
      </c>
    </row>
    <row r="12559">
      <c r="A12559" s="185" t="n">
        <v>356</v>
      </c>
      <c r="B12559" s="185" t="inlineStr">
        <is>
          <t>TORRE</t>
        </is>
      </c>
      <c r="C12559" s="185" t="inlineStr">
        <is>
          <t>Acessórios — Poste 30/40m</t>
        </is>
      </c>
      <c r="D12559" s="185" t="inlineStr">
        <is>
          <t>Suporte TX Cinta</t>
        </is>
      </c>
      <c r="E12559" s="185" t="inlineStr">
        <is>
          <t>Suporte tipo cinta 1x Antena MW até 1,2m c/ pé de pato</t>
        </is>
      </c>
      <c r="F12559" s="185" t="inlineStr">
        <is>
          <t>PÇ</t>
        </is>
      </c>
      <c r="G12559" s="185" t="inlineStr">
        <is>
          <t>SÃO PAULO</t>
        </is>
      </c>
      <c r="H12559" s="185" t="inlineStr">
        <is>
          <t>NOVA CORRENTE</t>
        </is>
      </c>
      <c r="I12559" s="199" t="n">
        <v>1500</v>
      </c>
      <c r="J12559" s="196" t="inlineStr">
        <is>
          <t>não</t>
        </is>
      </c>
    </row>
    <row r="12560">
      <c r="A12560" s="185" t="n">
        <v>356</v>
      </c>
      <c r="B12560" s="185" t="inlineStr">
        <is>
          <t>TORRE</t>
        </is>
      </c>
      <c r="C12560" s="185" t="inlineStr">
        <is>
          <t>Acessórios — Poste 30/40m</t>
        </is>
      </c>
      <c r="D12560" s="185" t="inlineStr">
        <is>
          <t>Suporte TX Cinta</t>
        </is>
      </c>
      <c r="E12560" s="185" t="inlineStr">
        <is>
          <t>Suporte tipo cinta 1x Antena MW até 1,2m c/ pé de pato</t>
        </is>
      </c>
      <c r="F12560" s="185" t="inlineStr">
        <is>
          <t>PÇ</t>
        </is>
      </c>
      <c r="G12560" s="185" t="inlineStr">
        <is>
          <t>SÃO PAULO</t>
        </is>
      </c>
      <c r="H12560" s="185" t="inlineStr">
        <is>
          <t>BRASILSAT</t>
        </is>
      </c>
      <c r="I12560" s="199" t="n">
        <v>2289.57</v>
      </c>
      <c r="J12560" s="196" t="inlineStr">
        <is>
          <t>não</t>
        </is>
      </c>
    </row>
    <row r="12561">
      <c r="A12561" s="185" t="n">
        <v>356</v>
      </c>
      <c r="B12561" s="185" t="inlineStr">
        <is>
          <t>TORRE</t>
        </is>
      </c>
      <c r="C12561" s="185" t="inlineStr">
        <is>
          <t>Acessórios — Poste 30/40m</t>
        </is>
      </c>
      <c r="D12561" s="185" t="inlineStr">
        <is>
          <t>Suporte TX Cinta</t>
        </is>
      </c>
      <c r="E12561" s="185" t="inlineStr">
        <is>
          <t>Suporte tipo cinta 1x Antena MW até 1,2m c/ pé de pato</t>
        </is>
      </c>
      <c r="F12561" s="185" t="inlineStr">
        <is>
          <t>PÇ</t>
        </is>
      </c>
      <c r="G12561" s="185" t="inlineStr">
        <is>
          <t>SÃO PAULO</t>
        </is>
      </c>
      <c r="H12561" s="185" t="inlineStr">
        <is>
          <t>CLEMAR (NEGOCIADO)</t>
        </is>
      </c>
      <c r="I12561" s="199" t="n">
        <v>3660.8</v>
      </c>
      <c r="J12561" s="196" t="inlineStr">
        <is>
          <t>não</t>
        </is>
      </c>
    </row>
    <row r="12562">
      <c r="A12562" s="185" t="n">
        <v>356</v>
      </c>
      <c r="B12562" s="185" t="inlineStr">
        <is>
          <t>TORRE</t>
        </is>
      </c>
      <c r="C12562" s="185" t="inlineStr">
        <is>
          <t>Acessórios — Poste 30/40m</t>
        </is>
      </c>
      <c r="D12562" s="185" t="inlineStr">
        <is>
          <t>Suporte TX Cinta</t>
        </is>
      </c>
      <c r="E12562" s="185" t="inlineStr">
        <is>
          <t>Suporte tipo cinta 1x Antena MW até 1,2m c/ pé de pato</t>
        </is>
      </c>
      <c r="F12562" s="185" t="inlineStr">
        <is>
          <t>PÇ</t>
        </is>
      </c>
      <c r="G12562" s="185" t="inlineStr">
        <is>
          <t>SÃO PAULO</t>
        </is>
      </c>
      <c r="H12562" s="185" t="inlineStr">
        <is>
          <t>ZOPONE (NEGOCIADO)</t>
        </is>
      </c>
      <c r="I12562" s="199" t="n">
        <v>5057.44</v>
      </c>
      <c r="J12562" s="196" t="inlineStr">
        <is>
          <t>não</t>
        </is>
      </c>
    </row>
    <row r="12563">
      <c r="A12563" s="185" t="n">
        <v>356</v>
      </c>
      <c r="B12563" s="185" t="inlineStr">
        <is>
          <t>TORRE</t>
        </is>
      </c>
      <c r="C12563" s="185" t="inlineStr">
        <is>
          <t>Acessórios — Poste 30/40m</t>
        </is>
      </c>
      <c r="D12563" s="185" t="inlineStr">
        <is>
          <t>Suporte TX Cinta</t>
        </is>
      </c>
      <c r="E12563" s="185" t="inlineStr">
        <is>
          <t>Suporte tipo cinta 1x Antena MW até 1,2m c/ pé de pato</t>
        </is>
      </c>
      <c r="F12563" s="185" t="inlineStr">
        <is>
          <t>PÇ</t>
        </is>
      </c>
      <c r="G12563" s="185" t="inlineStr">
        <is>
          <t>LESTE</t>
        </is>
      </c>
      <c r="H12563" s="185" t="inlineStr">
        <is>
          <t>METALALFA (NEGOCIADO)</t>
        </is>
      </c>
      <c r="I12563" s="199" t="n">
        <v>175.42</v>
      </c>
      <c r="J12563" s="196" t="inlineStr">
        <is>
          <t>não</t>
        </is>
      </c>
    </row>
    <row r="12564">
      <c r="A12564" s="185" t="n">
        <v>356</v>
      </c>
      <c r="B12564" s="185" t="inlineStr">
        <is>
          <t>TORRE</t>
        </is>
      </c>
      <c r="C12564" s="185" t="inlineStr">
        <is>
          <t>Acessórios — Poste 30/40m</t>
        </is>
      </c>
      <c r="D12564" s="185" t="inlineStr">
        <is>
          <t>Suporte TX Cinta</t>
        </is>
      </c>
      <c r="E12564" s="185" t="inlineStr">
        <is>
          <t>Suporte tipo cinta 1x Antena MW até 1,2m c/ pé de pato</t>
        </is>
      </c>
      <c r="F12564" s="185" t="inlineStr">
        <is>
          <t>PÇ</t>
        </is>
      </c>
      <c r="G12564" s="185" t="inlineStr">
        <is>
          <t>LESTE</t>
        </is>
      </c>
      <c r="H12564" s="185" t="inlineStr">
        <is>
          <t>NOVA CORRENTE</t>
        </is>
      </c>
      <c r="I12564" s="199" t="n">
        <v>1500</v>
      </c>
      <c r="J12564" s="196" t="inlineStr">
        <is>
          <t>não</t>
        </is>
      </c>
    </row>
    <row r="12565">
      <c r="A12565" s="185" t="n">
        <v>356</v>
      </c>
      <c r="B12565" s="185" t="inlineStr">
        <is>
          <t>TORRE</t>
        </is>
      </c>
      <c r="C12565" s="185" t="inlineStr">
        <is>
          <t>Acessórios — Poste 30/40m</t>
        </is>
      </c>
      <c r="D12565" s="185" t="inlineStr">
        <is>
          <t>Suporte TX Cinta</t>
        </is>
      </c>
      <c r="E12565" s="185" t="inlineStr">
        <is>
          <t>Suporte tipo cinta 1x Antena MW até 1,2m c/ pé de pato</t>
        </is>
      </c>
      <c r="F12565" s="185" t="inlineStr">
        <is>
          <t>PÇ</t>
        </is>
      </c>
      <c r="G12565" s="185" t="inlineStr">
        <is>
          <t>LESTE</t>
        </is>
      </c>
      <c r="H12565" s="185" t="inlineStr">
        <is>
          <t>BRASILSAT</t>
        </is>
      </c>
      <c r="I12565" s="199" t="n">
        <v>2289.57</v>
      </c>
      <c r="J12565" s="196" t="inlineStr">
        <is>
          <t>não</t>
        </is>
      </c>
    </row>
    <row r="12566">
      <c r="A12566" s="185" t="n">
        <v>356</v>
      </c>
      <c r="B12566" s="185" t="inlineStr">
        <is>
          <t>TORRE</t>
        </is>
      </c>
      <c r="C12566" s="185" t="inlineStr">
        <is>
          <t>Acessórios — Poste 30/40m</t>
        </is>
      </c>
      <c r="D12566" s="185" t="inlineStr">
        <is>
          <t>Suporte TX Cinta</t>
        </is>
      </c>
      <c r="E12566" s="185" t="inlineStr">
        <is>
          <t>Suporte tipo cinta 1x Antena MW até 1,2m c/ pé de pato</t>
        </is>
      </c>
      <c r="F12566" s="185" t="inlineStr">
        <is>
          <t>PÇ</t>
        </is>
      </c>
      <c r="G12566" s="185" t="inlineStr">
        <is>
          <t>LESTE</t>
        </is>
      </c>
      <c r="H12566" s="185" t="inlineStr">
        <is>
          <t>CLEMAR (NEGOCIADO)</t>
        </is>
      </c>
      <c r="I12566" s="199" t="n">
        <v>3494.4</v>
      </c>
      <c r="J12566" s="196" t="inlineStr">
        <is>
          <t>não</t>
        </is>
      </c>
    </row>
    <row r="12567">
      <c r="A12567" s="185" t="n">
        <v>356</v>
      </c>
      <c r="B12567" s="185" t="inlineStr">
        <is>
          <t>TORRE</t>
        </is>
      </c>
      <c r="C12567" s="185" t="inlineStr">
        <is>
          <t>Acessórios — Poste 30/40m</t>
        </is>
      </c>
      <c r="D12567" s="185" t="inlineStr">
        <is>
          <t>Suporte TX Cinta</t>
        </is>
      </c>
      <c r="E12567" s="185" t="inlineStr">
        <is>
          <t>Suporte tipo cinta 1x Antena MW até 1,2m c/ pé de pato</t>
        </is>
      </c>
      <c r="F12567" s="185" t="inlineStr">
        <is>
          <t>PÇ</t>
        </is>
      </c>
      <c r="G12567" s="185" t="inlineStr">
        <is>
          <t>LESTE</t>
        </is>
      </c>
      <c r="H12567" s="185" t="inlineStr">
        <is>
          <t>ZOPONE (NEGOCIADO)</t>
        </is>
      </c>
      <c r="I12567" s="199" t="n">
        <v>5057.44</v>
      </c>
      <c r="J12567" s="196" t="inlineStr">
        <is>
          <t>não</t>
        </is>
      </c>
    </row>
    <row r="12568">
      <c r="A12568" s="185" t="n">
        <v>356</v>
      </c>
      <c r="B12568" s="185" t="inlineStr">
        <is>
          <t>TORRE</t>
        </is>
      </c>
      <c r="C12568" s="185" t="inlineStr">
        <is>
          <t>Acessórios — Poste 30/40m</t>
        </is>
      </c>
      <c r="D12568" s="185" t="inlineStr">
        <is>
          <t>Suporte TX Cinta</t>
        </is>
      </c>
      <c r="E12568" s="185" t="inlineStr">
        <is>
          <t>Suporte tipo cinta 1x Antena MW até 1,2m c/ pé de pato</t>
        </is>
      </c>
      <c r="F12568" s="185" t="inlineStr">
        <is>
          <t>PÇ</t>
        </is>
      </c>
      <c r="G12568" s="185" t="inlineStr">
        <is>
          <t>SUL</t>
        </is>
      </c>
      <c r="H12568" s="185" t="inlineStr">
        <is>
          <t>METALALFA (NEGOCIADO)</t>
        </is>
      </c>
      <c r="I12568" s="199" t="n">
        <v>175.42</v>
      </c>
      <c r="J12568" s="196" t="inlineStr">
        <is>
          <t>não</t>
        </is>
      </c>
    </row>
    <row r="12569">
      <c r="A12569" s="185" t="n">
        <v>356</v>
      </c>
      <c r="B12569" s="185" t="inlineStr">
        <is>
          <t>TORRE</t>
        </is>
      </c>
      <c r="C12569" s="185" t="inlineStr">
        <is>
          <t>Acessórios — Poste 30/40m</t>
        </is>
      </c>
      <c r="D12569" s="185" t="inlineStr">
        <is>
          <t>Suporte TX Cinta</t>
        </is>
      </c>
      <c r="E12569" s="185" t="inlineStr">
        <is>
          <t>Suporte tipo cinta 1x Antena MW até 1,2m c/ pé de pato</t>
        </is>
      </c>
      <c r="F12569" s="185" t="inlineStr">
        <is>
          <t>PÇ</t>
        </is>
      </c>
      <c r="G12569" s="185" t="inlineStr">
        <is>
          <t>SUL</t>
        </is>
      </c>
      <c r="H12569" s="185" t="inlineStr">
        <is>
          <t>NOVA CORRENTE</t>
        </is>
      </c>
      <c r="I12569" s="199" t="n">
        <v>1500</v>
      </c>
      <c r="J12569" s="196" t="inlineStr">
        <is>
          <t>não</t>
        </is>
      </c>
    </row>
    <row r="12570">
      <c r="A12570" s="185" t="n">
        <v>356</v>
      </c>
      <c r="B12570" s="185" t="inlineStr">
        <is>
          <t>TORRE</t>
        </is>
      </c>
      <c r="C12570" s="185" t="inlineStr">
        <is>
          <t>Acessórios — Poste 30/40m</t>
        </is>
      </c>
      <c r="D12570" s="185" t="inlineStr">
        <is>
          <t>Suporte TX Cinta</t>
        </is>
      </c>
      <c r="E12570" s="185" t="inlineStr">
        <is>
          <t>Suporte tipo cinta 1x Antena MW até 1,2m c/ pé de pato</t>
        </is>
      </c>
      <c r="F12570" s="185" t="inlineStr">
        <is>
          <t>PÇ</t>
        </is>
      </c>
      <c r="G12570" s="185" t="inlineStr">
        <is>
          <t>SUL</t>
        </is>
      </c>
      <c r="H12570" s="185" t="inlineStr">
        <is>
          <t>BRASILSAT</t>
        </is>
      </c>
      <c r="I12570" s="199" t="n">
        <v>2289.57</v>
      </c>
      <c r="J12570" s="196" t="inlineStr">
        <is>
          <t>não</t>
        </is>
      </c>
    </row>
    <row r="12571">
      <c r="A12571" s="185" t="n">
        <v>356</v>
      </c>
      <c r="B12571" s="185" t="inlineStr">
        <is>
          <t>TORRE</t>
        </is>
      </c>
      <c r="C12571" s="185" t="inlineStr">
        <is>
          <t>Acessórios — Poste 30/40m</t>
        </is>
      </c>
      <c r="D12571" s="185" t="inlineStr">
        <is>
          <t>Suporte TX Cinta</t>
        </is>
      </c>
      <c r="E12571" s="185" t="inlineStr">
        <is>
          <t>Suporte tipo cinta 1x Antena MW até 1,2m c/ pé de pato</t>
        </is>
      </c>
      <c r="F12571" s="185" t="inlineStr">
        <is>
          <t>PÇ</t>
        </is>
      </c>
      <c r="G12571" s="185" t="inlineStr">
        <is>
          <t>SUL</t>
        </is>
      </c>
      <c r="H12571" s="185" t="inlineStr">
        <is>
          <t>CLEMAR (NEGOCIADO)</t>
        </is>
      </c>
      <c r="I12571" s="199" t="n">
        <v>3328</v>
      </c>
      <c r="J12571" s="196" t="inlineStr">
        <is>
          <t>não</t>
        </is>
      </c>
    </row>
    <row r="12572">
      <c r="A12572" s="185" t="n">
        <v>356</v>
      </c>
      <c r="B12572" s="185" t="inlineStr">
        <is>
          <t>TORRE</t>
        </is>
      </c>
      <c r="C12572" s="185" t="inlineStr">
        <is>
          <t>Acessórios — Poste 30/40m</t>
        </is>
      </c>
      <c r="D12572" s="185" t="inlineStr">
        <is>
          <t>Suporte TX Cinta</t>
        </is>
      </c>
      <c r="E12572" s="185" t="inlineStr">
        <is>
          <t>Suporte tipo cinta 1x Antena MW até 1,2m c/ pé de pato</t>
        </is>
      </c>
      <c r="F12572" s="185" t="inlineStr">
        <is>
          <t>PÇ</t>
        </is>
      </c>
      <c r="G12572" s="185" t="inlineStr">
        <is>
          <t>SUL</t>
        </is>
      </c>
      <c r="H12572" s="185" t="inlineStr">
        <is>
          <t>ZOPONE (NEGOCIADO)</t>
        </is>
      </c>
      <c r="I12572" s="199" t="n">
        <v>5057.44</v>
      </c>
      <c r="J12572" s="196" t="inlineStr">
        <is>
          <t>não</t>
        </is>
      </c>
    </row>
    <row r="12573">
      <c r="A12573" s="185" t="n">
        <v>357</v>
      </c>
      <c r="B12573" s="185" t="inlineStr">
        <is>
          <t>TORRE</t>
        </is>
      </c>
      <c r="C12573" s="185" t="inlineStr">
        <is>
          <t>Acessórios — Poste 30/40m</t>
        </is>
      </c>
      <c r="D12573" s="185" t="inlineStr">
        <is>
          <t>Suporte TX Cinta</t>
        </is>
      </c>
      <c r="E12573" s="185" t="inlineStr">
        <is>
          <t>Suporte tipo cinta 1x Antena MW igual ou superior 1,2m c/ pé de pato</t>
        </is>
      </c>
      <c r="F12573" s="185" t="inlineStr">
        <is>
          <t>PÇ</t>
        </is>
      </c>
      <c r="G12573" s="185" t="inlineStr">
        <is>
          <t>NORTE</t>
        </is>
      </c>
      <c r="H12573" s="185" t="inlineStr">
        <is>
          <t>METALALFA (NEGOCIADO)</t>
        </is>
      </c>
      <c r="I12573" s="199" t="n">
        <v>3007.2</v>
      </c>
      <c r="J12573" s="202" t="inlineStr">
        <is>
          <t>SIM</t>
        </is>
      </c>
    </row>
    <row r="12574">
      <c r="A12574" s="185" t="n">
        <v>357</v>
      </c>
      <c r="B12574" s="185" t="inlineStr">
        <is>
          <t>TORRE</t>
        </is>
      </c>
      <c r="C12574" s="185" t="inlineStr">
        <is>
          <t>Acessórios — Poste 30/40m</t>
        </is>
      </c>
      <c r="D12574" s="185" t="inlineStr">
        <is>
          <t>Suporte TX Cinta</t>
        </is>
      </c>
      <c r="E12574" s="185" t="inlineStr">
        <is>
          <t>Suporte tipo cinta 1x Antena MW igual ou superior 1,2m c/ pé de pato</t>
        </is>
      </c>
      <c r="F12574" s="185" t="inlineStr">
        <is>
          <t>PÇ</t>
        </is>
      </c>
      <c r="G12574" s="185" t="inlineStr">
        <is>
          <t>NORTE</t>
        </is>
      </c>
      <c r="H12574" s="185" t="inlineStr">
        <is>
          <t>BRASILSAT</t>
        </is>
      </c>
      <c r="I12574" s="199" t="n">
        <v>3522.41</v>
      </c>
      <c r="J12574" s="202" t="inlineStr">
        <is>
          <t>SIM</t>
        </is>
      </c>
    </row>
    <row r="12575">
      <c r="A12575" s="185" t="n">
        <v>357</v>
      </c>
      <c r="B12575" s="185" t="inlineStr">
        <is>
          <t>TORRE</t>
        </is>
      </c>
      <c r="C12575" s="185" t="inlineStr">
        <is>
          <t>Acessórios — Poste 30/40m</t>
        </is>
      </c>
      <c r="D12575" s="185" t="inlineStr">
        <is>
          <t>Suporte TX Cinta</t>
        </is>
      </c>
      <c r="E12575" s="185" t="inlineStr">
        <is>
          <t>Suporte tipo cinta 1x Antena MW igual ou superior 1,2m c/ pé de pato</t>
        </is>
      </c>
      <c r="F12575" s="185" t="inlineStr">
        <is>
          <t>PÇ</t>
        </is>
      </c>
      <c r="G12575" s="185" t="inlineStr">
        <is>
          <t>NORTE</t>
        </is>
      </c>
      <c r="H12575" s="185" t="inlineStr">
        <is>
          <t>CLEMAR (NEGOCIADO)</t>
        </is>
      </c>
      <c r="I12575" s="199" t="n">
        <v>8837.27</v>
      </c>
      <c r="J12575" s="202" t="inlineStr">
        <is>
          <t>SIM</t>
        </is>
      </c>
    </row>
    <row r="12576">
      <c r="A12576" s="185" t="n">
        <v>357</v>
      </c>
      <c r="B12576" s="185" t="inlineStr">
        <is>
          <t>TORRE</t>
        </is>
      </c>
      <c r="C12576" s="185" t="inlineStr">
        <is>
          <t>Acessórios — Poste 30/40m</t>
        </is>
      </c>
      <c r="D12576" s="185" t="inlineStr">
        <is>
          <t>Suporte TX Cinta</t>
        </is>
      </c>
      <c r="E12576" s="185" t="inlineStr">
        <is>
          <t>Suporte tipo cinta 1x Antena MW igual ou superior 1,2m c/ pé de pato</t>
        </is>
      </c>
      <c r="F12576" s="185" t="inlineStr">
        <is>
          <t>PÇ</t>
        </is>
      </c>
      <c r="G12576" s="185" t="inlineStr">
        <is>
          <t>NORTE</t>
        </is>
      </c>
      <c r="H12576" s="185" t="inlineStr">
        <is>
          <t>ZOPONE (NEGOCIADO)</t>
        </is>
      </c>
      <c r="I12576" s="199" t="n">
        <v>13896.56</v>
      </c>
      <c r="J12576" s="202" t="inlineStr">
        <is>
          <t>SIM</t>
        </is>
      </c>
    </row>
    <row r="12577">
      <c r="A12577" s="185" t="n">
        <v>357</v>
      </c>
      <c r="B12577" s="185" t="inlineStr">
        <is>
          <t>TORRE</t>
        </is>
      </c>
      <c r="C12577" s="185" t="inlineStr">
        <is>
          <t>Acessórios — Poste 30/40m</t>
        </is>
      </c>
      <c r="D12577" s="185" t="inlineStr">
        <is>
          <t>Suporte TX Cinta</t>
        </is>
      </c>
      <c r="E12577" s="185" t="inlineStr">
        <is>
          <t>Suporte tipo cinta 1x Antena MW igual ou superior 1,2m c/ pé de pato</t>
        </is>
      </c>
      <c r="F12577" s="185" t="inlineStr">
        <is>
          <t>PÇ</t>
        </is>
      </c>
      <c r="G12577" s="185" t="inlineStr">
        <is>
          <t>NORDESTE</t>
        </is>
      </c>
      <c r="H12577" s="185" t="inlineStr">
        <is>
          <t>NOVA CORRENTE</t>
        </is>
      </c>
      <c r="I12577" s="199" t="n">
        <v>1650</v>
      </c>
      <c r="J12577" s="202" t="inlineStr">
        <is>
          <t>SIM</t>
        </is>
      </c>
    </row>
    <row r="12578">
      <c r="A12578" s="185" t="n">
        <v>357</v>
      </c>
      <c r="B12578" s="185" t="inlineStr">
        <is>
          <t>TORRE</t>
        </is>
      </c>
      <c r="C12578" s="185" t="inlineStr">
        <is>
          <t>Acessórios — Poste 30/40m</t>
        </is>
      </c>
      <c r="D12578" s="185" t="inlineStr">
        <is>
          <t>Suporte TX Cinta</t>
        </is>
      </c>
      <c r="E12578" s="185" t="inlineStr">
        <is>
          <t>Suporte tipo cinta 1x Antena MW igual ou superior 1,2m c/ pé de pato</t>
        </is>
      </c>
      <c r="F12578" s="185" t="inlineStr">
        <is>
          <t>PÇ</t>
        </is>
      </c>
      <c r="G12578" s="185" t="inlineStr">
        <is>
          <t>NORDESTE</t>
        </is>
      </c>
      <c r="H12578" s="185" t="inlineStr">
        <is>
          <t>METALALFA (NEGOCIADO)</t>
        </is>
      </c>
      <c r="I12578" s="199" t="n">
        <v>3007.2</v>
      </c>
      <c r="J12578" s="202" t="inlineStr">
        <is>
          <t>SIM</t>
        </is>
      </c>
    </row>
    <row r="12579">
      <c r="A12579" s="185" t="n">
        <v>357</v>
      </c>
      <c r="B12579" s="185" t="inlineStr">
        <is>
          <t>TORRE</t>
        </is>
      </c>
      <c r="C12579" s="185" t="inlineStr">
        <is>
          <t>Acessórios — Poste 30/40m</t>
        </is>
      </c>
      <c r="D12579" s="185" t="inlineStr">
        <is>
          <t>Suporte TX Cinta</t>
        </is>
      </c>
      <c r="E12579" s="185" t="inlineStr">
        <is>
          <t>Suporte tipo cinta 1x Antena MW igual ou superior 1,2m c/ pé de pato</t>
        </is>
      </c>
      <c r="F12579" s="185" t="inlineStr">
        <is>
          <t>PÇ</t>
        </is>
      </c>
      <c r="G12579" s="185" t="inlineStr">
        <is>
          <t>NORDESTE</t>
        </is>
      </c>
      <c r="H12579" s="185" t="inlineStr">
        <is>
          <t>BRASILSAT</t>
        </is>
      </c>
      <c r="I12579" s="199" t="n">
        <v>3522.41</v>
      </c>
      <c r="J12579" s="202" t="inlineStr">
        <is>
          <t>SIM</t>
        </is>
      </c>
    </row>
    <row r="12580">
      <c r="A12580" s="185" t="n">
        <v>357</v>
      </c>
      <c r="B12580" s="185" t="inlineStr">
        <is>
          <t>TORRE</t>
        </is>
      </c>
      <c r="C12580" s="185" t="inlineStr">
        <is>
          <t>Acessórios — Poste 30/40m</t>
        </is>
      </c>
      <c r="D12580" s="185" t="inlineStr">
        <is>
          <t>Suporte TX Cinta</t>
        </is>
      </c>
      <c r="E12580" s="185" t="inlineStr">
        <is>
          <t>Suporte tipo cinta 1x Antena MW igual ou superior 1,2m c/ pé de pato</t>
        </is>
      </c>
      <c r="F12580" s="185" t="inlineStr">
        <is>
          <t>PÇ</t>
        </is>
      </c>
      <c r="G12580" s="185" t="inlineStr">
        <is>
          <t>NORDESTE</t>
        </is>
      </c>
      <c r="H12580" s="185" t="inlineStr">
        <is>
          <t>CLEMAR (NEGOCIADO)</t>
        </is>
      </c>
      <c r="I12580" s="199" t="n">
        <v>7953.54</v>
      </c>
      <c r="J12580" s="202" t="inlineStr">
        <is>
          <t>SIM</t>
        </is>
      </c>
    </row>
    <row r="12581">
      <c r="A12581" s="185" t="n">
        <v>357</v>
      </c>
      <c r="B12581" s="185" t="inlineStr">
        <is>
          <t>TORRE</t>
        </is>
      </c>
      <c r="C12581" s="185" t="inlineStr">
        <is>
          <t>Acessórios — Poste 30/40m</t>
        </is>
      </c>
      <c r="D12581" s="185" t="inlineStr">
        <is>
          <t>Suporte TX Cinta</t>
        </is>
      </c>
      <c r="E12581" s="185" t="inlineStr">
        <is>
          <t>Suporte tipo cinta 1x Antena MW igual ou superior 1,2m c/ pé de pato</t>
        </is>
      </c>
      <c r="F12581" s="185" t="inlineStr">
        <is>
          <t>PÇ</t>
        </is>
      </c>
      <c r="G12581" s="185" t="inlineStr">
        <is>
          <t>NORDESTE</t>
        </is>
      </c>
      <c r="H12581" s="185" t="inlineStr">
        <is>
          <t>ZOPONE (NEGOCIADO)</t>
        </is>
      </c>
      <c r="I12581" s="199" t="n">
        <v>13896.56</v>
      </c>
      <c r="J12581" s="202" t="inlineStr">
        <is>
          <t>SIM</t>
        </is>
      </c>
    </row>
    <row r="12582">
      <c r="A12582" s="185" t="n">
        <v>357</v>
      </c>
      <c r="B12582" s="185" t="inlineStr">
        <is>
          <t>TORRE</t>
        </is>
      </c>
      <c r="C12582" s="185" t="inlineStr">
        <is>
          <t>Acessórios — Poste 30/40m</t>
        </is>
      </c>
      <c r="D12582" s="185" t="inlineStr">
        <is>
          <t>Suporte TX Cinta</t>
        </is>
      </c>
      <c r="E12582" s="185" t="inlineStr">
        <is>
          <t>Suporte tipo cinta 1x Antena MW igual ou superior 1,2m c/ pé de pato</t>
        </is>
      </c>
      <c r="F12582" s="185" t="inlineStr">
        <is>
          <t>PÇ</t>
        </is>
      </c>
      <c r="G12582" s="185" t="inlineStr">
        <is>
          <t>C OESTE</t>
        </is>
      </c>
      <c r="H12582" s="185" t="inlineStr">
        <is>
          <t>METALALFA (NEGOCIADO)</t>
        </is>
      </c>
      <c r="I12582" s="199" t="n">
        <v>3007.2</v>
      </c>
      <c r="J12582" s="196" t="inlineStr">
        <is>
          <t>não</t>
        </is>
      </c>
    </row>
    <row r="12583">
      <c r="A12583" s="185" t="n">
        <v>357</v>
      </c>
      <c r="B12583" s="185" t="inlineStr">
        <is>
          <t>TORRE</t>
        </is>
      </c>
      <c r="C12583" s="185" t="inlineStr">
        <is>
          <t>Acessórios — Poste 30/40m</t>
        </is>
      </c>
      <c r="D12583" s="185" t="inlineStr">
        <is>
          <t>Suporte TX Cinta</t>
        </is>
      </c>
      <c r="E12583" s="185" t="inlineStr">
        <is>
          <t>Suporte tipo cinta 1x Antena MW igual ou superior 1,2m c/ pé de pato</t>
        </is>
      </c>
      <c r="F12583" s="185" t="inlineStr">
        <is>
          <t>PÇ</t>
        </is>
      </c>
      <c r="G12583" s="185" t="inlineStr">
        <is>
          <t>C OESTE</t>
        </is>
      </c>
      <c r="H12583" s="185" t="inlineStr">
        <is>
          <t>BRASILSAT</t>
        </is>
      </c>
      <c r="I12583" s="199" t="n">
        <v>3429.97</v>
      </c>
      <c r="J12583" s="196" t="inlineStr">
        <is>
          <t>não</t>
        </is>
      </c>
    </row>
    <row r="12584">
      <c r="A12584" s="185" t="n">
        <v>357</v>
      </c>
      <c r="B12584" s="185" t="inlineStr">
        <is>
          <t>TORRE</t>
        </is>
      </c>
      <c r="C12584" s="185" t="inlineStr">
        <is>
          <t>Acessórios — Poste 30/40m</t>
        </is>
      </c>
      <c r="D12584" s="185" t="inlineStr">
        <is>
          <t>Suporte TX Cinta</t>
        </is>
      </c>
      <c r="E12584" s="185" t="inlineStr">
        <is>
          <t>Suporte tipo cinta 1x Antena MW igual ou superior 1,2m c/ pé de pato</t>
        </is>
      </c>
      <c r="F12584" s="185" t="inlineStr">
        <is>
          <t>PÇ</t>
        </is>
      </c>
      <c r="G12584" s="185" t="inlineStr">
        <is>
          <t>C OESTE</t>
        </is>
      </c>
      <c r="H12584" s="185" t="inlineStr">
        <is>
          <t>CLEMAR (NEGOCIADO)</t>
        </is>
      </c>
      <c r="I12584" s="199" t="n">
        <v>8748.9</v>
      </c>
      <c r="J12584" s="196" t="inlineStr">
        <is>
          <t>não</t>
        </is>
      </c>
    </row>
    <row r="12585">
      <c r="A12585" s="185" t="n">
        <v>357</v>
      </c>
      <c r="B12585" s="185" t="inlineStr">
        <is>
          <t>TORRE</t>
        </is>
      </c>
      <c r="C12585" s="185" t="inlineStr">
        <is>
          <t>Acessórios — Poste 30/40m</t>
        </is>
      </c>
      <c r="D12585" s="185" t="inlineStr">
        <is>
          <t>Suporte TX Cinta</t>
        </is>
      </c>
      <c r="E12585" s="185" t="inlineStr">
        <is>
          <t>Suporte tipo cinta 1x Antena MW igual ou superior 1,2m c/ pé de pato</t>
        </is>
      </c>
      <c r="F12585" s="185" t="inlineStr">
        <is>
          <t>PÇ</t>
        </is>
      </c>
      <c r="G12585" s="185" t="inlineStr">
        <is>
          <t>C OESTE</t>
        </is>
      </c>
      <c r="H12585" s="185" t="inlineStr">
        <is>
          <t>ZOPONE (NEGOCIADO)</t>
        </is>
      </c>
      <c r="I12585" s="199" t="n">
        <v>13896.56</v>
      </c>
      <c r="J12585" s="196" t="inlineStr">
        <is>
          <t>não</t>
        </is>
      </c>
    </row>
    <row r="12586">
      <c r="A12586" s="185" t="n">
        <v>357</v>
      </c>
      <c r="B12586" s="185" t="inlineStr">
        <is>
          <t>TORRE</t>
        </is>
      </c>
      <c r="C12586" s="185" t="inlineStr">
        <is>
          <t>Acessórios — Poste 30/40m</t>
        </is>
      </c>
      <c r="D12586" s="185" t="inlineStr">
        <is>
          <t>Suporte TX Cinta</t>
        </is>
      </c>
      <c r="E12586" s="185" t="inlineStr">
        <is>
          <t>Suporte tipo cinta 1x Antena MW igual ou superior 1,2m c/ pé de pato</t>
        </is>
      </c>
      <c r="F12586" s="185" t="inlineStr">
        <is>
          <t>PÇ</t>
        </is>
      </c>
      <c r="G12586" s="185" t="inlineStr">
        <is>
          <t>SÃO PAULO</t>
        </is>
      </c>
      <c r="H12586" s="185" t="inlineStr">
        <is>
          <t>NOVA CORRENTE</t>
        </is>
      </c>
      <c r="I12586" s="199" t="n">
        <v>1650</v>
      </c>
      <c r="J12586" s="196" t="inlineStr">
        <is>
          <t>não</t>
        </is>
      </c>
    </row>
    <row r="12587">
      <c r="A12587" s="185" t="n">
        <v>357</v>
      </c>
      <c r="B12587" s="185" t="inlineStr">
        <is>
          <t>TORRE</t>
        </is>
      </c>
      <c r="C12587" s="185" t="inlineStr">
        <is>
          <t>Acessórios — Poste 30/40m</t>
        </is>
      </c>
      <c r="D12587" s="185" t="inlineStr">
        <is>
          <t>Suporte TX Cinta</t>
        </is>
      </c>
      <c r="E12587" s="185" t="inlineStr">
        <is>
          <t>Suporte tipo cinta 1x Antena MW igual ou superior 1,2m c/ pé de pato</t>
        </is>
      </c>
      <c r="F12587" s="185" t="inlineStr">
        <is>
          <t>PÇ</t>
        </is>
      </c>
      <c r="G12587" s="185" t="inlineStr">
        <is>
          <t>SÃO PAULO</t>
        </is>
      </c>
      <c r="H12587" s="185" t="inlineStr">
        <is>
          <t>METALALFA (NEGOCIADO)</t>
        </is>
      </c>
      <c r="I12587" s="199" t="n">
        <v>3007.2</v>
      </c>
      <c r="J12587" s="196" t="inlineStr">
        <is>
          <t>não</t>
        </is>
      </c>
    </row>
    <row r="12588">
      <c r="A12588" s="185" t="n">
        <v>357</v>
      </c>
      <c r="B12588" s="185" t="inlineStr">
        <is>
          <t>TORRE</t>
        </is>
      </c>
      <c r="C12588" s="185" t="inlineStr">
        <is>
          <t>Acessórios — Poste 30/40m</t>
        </is>
      </c>
      <c r="D12588" s="185" t="inlineStr">
        <is>
          <t>Suporte TX Cinta</t>
        </is>
      </c>
      <c r="E12588" s="185" t="inlineStr">
        <is>
          <t>Suporte tipo cinta 1x Antena MW igual ou superior 1,2m c/ pé de pato</t>
        </is>
      </c>
      <c r="F12588" s="185" t="inlineStr">
        <is>
          <t>PÇ</t>
        </is>
      </c>
      <c r="G12588" s="185" t="inlineStr">
        <is>
          <t>SÃO PAULO</t>
        </is>
      </c>
      <c r="H12588" s="185" t="inlineStr">
        <is>
          <t>BRASILSAT</t>
        </is>
      </c>
      <c r="I12588" s="199" t="n">
        <v>3522.41</v>
      </c>
      <c r="J12588" s="196" t="inlineStr">
        <is>
          <t>não</t>
        </is>
      </c>
    </row>
    <row r="12589">
      <c r="A12589" s="185" t="n">
        <v>357</v>
      </c>
      <c r="B12589" s="185" t="inlineStr">
        <is>
          <t>TORRE</t>
        </is>
      </c>
      <c r="C12589" s="185" t="inlineStr">
        <is>
          <t>Acessórios — Poste 30/40m</t>
        </is>
      </c>
      <c r="D12589" s="185" t="inlineStr">
        <is>
          <t>Suporte TX Cinta</t>
        </is>
      </c>
      <c r="E12589" s="185" t="inlineStr">
        <is>
          <t>Suporte tipo cinta 1x Antena MW igual ou superior 1,2m c/ pé de pato</t>
        </is>
      </c>
      <c r="F12589" s="185" t="inlineStr">
        <is>
          <t>PÇ</t>
        </is>
      </c>
      <c r="G12589" s="185" t="inlineStr">
        <is>
          <t>SÃO PAULO</t>
        </is>
      </c>
      <c r="H12589" s="185" t="inlineStr">
        <is>
          <t>CLEMAR (NEGOCIADO)</t>
        </is>
      </c>
      <c r="I12589" s="199" t="n">
        <v>7511.68</v>
      </c>
      <c r="J12589" s="196" t="inlineStr">
        <is>
          <t>não</t>
        </is>
      </c>
    </row>
    <row r="12590">
      <c r="A12590" s="185" t="n">
        <v>357</v>
      </c>
      <c r="B12590" s="185" t="inlineStr">
        <is>
          <t>TORRE</t>
        </is>
      </c>
      <c r="C12590" s="185" t="inlineStr">
        <is>
          <t>Acessórios — Poste 30/40m</t>
        </is>
      </c>
      <c r="D12590" s="185" t="inlineStr">
        <is>
          <t>Suporte TX Cinta</t>
        </is>
      </c>
      <c r="E12590" s="185" t="inlineStr">
        <is>
          <t>Suporte tipo cinta 1x Antena MW igual ou superior 1,2m c/ pé de pato</t>
        </is>
      </c>
      <c r="F12590" s="185" t="inlineStr">
        <is>
          <t>PÇ</t>
        </is>
      </c>
      <c r="G12590" s="185" t="inlineStr">
        <is>
          <t>SÃO PAULO</t>
        </is>
      </c>
      <c r="H12590" s="185" t="inlineStr">
        <is>
          <t>ZOPONE (NEGOCIADO)</t>
        </is>
      </c>
      <c r="I12590" s="199" t="n">
        <v>13896.56</v>
      </c>
      <c r="J12590" s="196" t="inlineStr">
        <is>
          <t>não</t>
        </is>
      </c>
    </row>
    <row r="12591">
      <c r="A12591" s="185" t="n">
        <v>357</v>
      </c>
      <c r="B12591" s="185" t="inlineStr">
        <is>
          <t>TORRE</t>
        </is>
      </c>
      <c r="C12591" s="185" t="inlineStr">
        <is>
          <t>Acessórios — Poste 30/40m</t>
        </is>
      </c>
      <c r="D12591" s="185" t="inlineStr">
        <is>
          <t>Suporte TX Cinta</t>
        </is>
      </c>
      <c r="E12591" s="185" t="inlineStr">
        <is>
          <t>Suporte tipo cinta 1x Antena MW igual ou superior 1,2m c/ pé de pato</t>
        </is>
      </c>
      <c r="F12591" s="185" t="inlineStr">
        <is>
          <t>PÇ</t>
        </is>
      </c>
      <c r="G12591" s="185" t="inlineStr">
        <is>
          <t>LESTE</t>
        </is>
      </c>
      <c r="H12591" s="185" t="inlineStr">
        <is>
          <t>NOVA CORRENTE</t>
        </is>
      </c>
      <c r="I12591" s="199" t="n">
        <v>1650</v>
      </c>
      <c r="J12591" s="196" t="inlineStr">
        <is>
          <t>não</t>
        </is>
      </c>
    </row>
    <row r="12592">
      <c r="A12592" s="185" t="n">
        <v>357</v>
      </c>
      <c r="B12592" s="185" t="inlineStr">
        <is>
          <t>TORRE</t>
        </is>
      </c>
      <c r="C12592" s="185" t="inlineStr">
        <is>
          <t>Acessórios — Poste 30/40m</t>
        </is>
      </c>
      <c r="D12592" s="185" t="inlineStr">
        <is>
          <t>Suporte TX Cinta</t>
        </is>
      </c>
      <c r="E12592" s="185" t="inlineStr">
        <is>
          <t>Suporte tipo cinta 1x Antena MW igual ou superior 1,2m c/ pé de pato</t>
        </is>
      </c>
      <c r="F12592" s="185" t="inlineStr">
        <is>
          <t>PÇ</t>
        </is>
      </c>
      <c r="G12592" s="185" t="inlineStr">
        <is>
          <t>LESTE</t>
        </is>
      </c>
      <c r="H12592" s="185" t="inlineStr">
        <is>
          <t>METALALFA (NEGOCIADO)</t>
        </is>
      </c>
      <c r="I12592" s="199" t="n">
        <v>3007.2</v>
      </c>
      <c r="J12592" s="196" t="inlineStr">
        <is>
          <t>não</t>
        </is>
      </c>
    </row>
    <row r="12593">
      <c r="A12593" s="185" t="n">
        <v>357</v>
      </c>
      <c r="B12593" s="185" t="inlineStr">
        <is>
          <t>TORRE</t>
        </is>
      </c>
      <c r="C12593" s="185" t="inlineStr">
        <is>
          <t>Acessórios — Poste 30/40m</t>
        </is>
      </c>
      <c r="D12593" s="185" t="inlineStr">
        <is>
          <t>Suporte TX Cinta</t>
        </is>
      </c>
      <c r="E12593" s="185" t="inlineStr">
        <is>
          <t>Suporte tipo cinta 1x Antena MW igual ou superior 1,2m c/ pé de pato</t>
        </is>
      </c>
      <c r="F12593" s="185" t="inlineStr">
        <is>
          <t>PÇ</t>
        </is>
      </c>
      <c r="G12593" s="185" t="inlineStr">
        <is>
          <t>LESTE</t>
        </is>
      </c>
      <c r="H12593" s="185" t="inlineStr">
        <is>
          <t>BRASILSAT</t>
        </is>
      </c>
      <c r="I12593" s="199" t="n">
        <v>3522.41</v>
      </c>
      <c r="J12593" s="196" t="inlineStr">
        <is>
          <t>não</t>
        </is>
      </c>
    </row>
    <row r="12594">
      <c r="A12594" s="185" t="n">
        <v>357</v>
      </c>
      <c r="B12594" s="185" t="inlineStr">
        <is>
          <t>TORRE</t>
        </is>
      </c>
      <c r="C12594" s="185" t="inlineStr">
        <is>
          <t>Acessórios — Poste 30/40m</t>
        </is>
      </c>
      <c r="D12594" s="185" t="inlineStr">
        <is>
          <t>Suporte TX Cinta</t>
        </is>
      </c>
      <c r="E12594" s="185" t="inlineStr">
        <is>
          <t>Suporte tipo cinta 1x Antena MW igual ou superior 1,2m c/ pé de pato</t>
        </is>
      </c>
      <c r="F12594" s="185" t="inlineStr">
        <is>
          <t>PÇ</t>
        </is>
      </c>
      <c r="G12594" s="185" t="inlineStr">
        <is>
          <t>LESTE</t>
        </is>
      </c>
      <c r="H12594" s="185" t="inlineStr">
        <is>
          <t>CLEMAR (NEGOCIADO)</t>
        </is>
      </c>
      <c r="I12594" s="199" t="n">
        <v>7511.68</v>
      </c>
      <c r="J12594" s="196" t="inlineStr">
        <is>
          <t>não</t>
        </is>
      </c>
    </row>
    <row r="12595">
      <c r="A12595" s="185" t="n">
        <v>357</v>
      </c>
      <c r="B12595" s="185" t="inlineStr">
        <is>
          <t>TORRE</t>
        </is>
      </c>
      <c r="C12595" s="185" t="inlineStr">
        <is>
          <t>Acessórios — Poste 30/40m</t>
        </is>
      </c>
      <c r="D12595" s="185" t="inlineStr">
        <is>
          <t>Suporte TX Cinta</t>
        </is>
      </c>
      <c r="E12595" s="185" t="inlineStr">
        <is>
          <t>Suporte tipo cinta 1x Antena MW igual ou superior 1,2m c/ pé de pato</t>
        </is>
      </c>
      <c r="F12595" s="185" t="inlineStr">
        <is>
          <t>PÇ</t>
        </is>
      </c>
      <c r="G12595" s="185" t="inlineStr">
        <is>
          <t>LESTE</t>
        </is>
      </c>
      <c r="H12595" s="185" t="inlineStr">
        <is>
          <t>ZOPONE (NEGOCIADO)</t>
        </is>
      </c>
      <c r="I12595" s="199" t="n">
        <v>13896.56</v>
      </c>
      <c r="J12595" s="196" t="inlineStr">
        <is>
          <t>não</t>
        </is>
      </c>
    </row>
    <row r="12596">
      <c r="A12596" s="185" t="n">
        <v>357</v>
      </c>
      <c r="B12596" s="185" t="inlineStr">
        <is>
          <t>TORRE</t>
        </is>
      </c>
      <c r="C12596" s="185" t="inlineStr">
        <is>
          <t>Acessórios — Poste 30/40m</t>
        </is>
      </c>
      <c r="D12596" s="185" t="inlineStr">
        <is>
          <t>Suporte TX Cinta</t>
        </is>
      </c>
      <c r="E12596" s="185" t="inlineStr">
        <is>
          <t>Suporte tipo cinta 1x Antena MW igual ou superior 1,2m c/ pé de pato</t>
        </is>
      </c>
      <c r="F12596" s="185" t="inlineStr">
        <is>
          <t>PÇ</t>
        </is>
      </c>
      <c r="G12596" s="185" t="inlineStr">
        <is>
          <t>SUL</t>
        </is>
      </c>
      <c r="H12596" s="185" t="inlineStr">
        <is>
          <t>NOVA CORRENTE</t>
        </is>
      </c>
      <c r="I12596" s="199" t="n">
        <v>1650</v>
      </c>
      <c r="J12596" s="196" t="inlineStr">
        <is>
          <t>não</t>
        </is>
      </c>
    </row>
    <row r="12597">
      <c r="A12597" s="185" t="n">
        <v>357</v>
      </c>
      <c r="B12597" s="185" t="inlineStr">
        <is>
          <t>TORRE</t>
        </is>
      </c>
      <c r="C12597" s="185" t="inlineStr">
        <is>
          <t>Acessórios — Poste 30/40m</t>
        </is>
      </c>
      <c r="D12597" s="185" t="inlineStr">
        <is>
          <t>Suporte TX Cinta</t>
        </is>
      </c>
      <c r="E12597" s="185" t="inlineStr">
        <is>
          <t>Suporte tipo cinta 1x Antena MW igual ou superior 1,2m c/ pé de pato</t>
        </is>
      </c>
      <c r="F12597" s="185" t="inlineStr">
        <is>
          <t>PÇ</t>
        </is>
      </c>
      <c r="G12597" s="185" t="inlineStr">
        <is>
          <t>SUL</t>
        </is>
      </c>
      <c r="H12597" s="185" t="inlineStr">
        <is>
          <t>METALALFA (NEGOCIADO)</t>
        </is>
      </c>
      <c r="I12597" s="199" t="n">
        <v>3007.2</v>
      </c>
      <c r="J12597" s="196" t="inlineStr">
        <is>
          <t>não</t>
        </is>
      </c>
    </row>
    <row r="12598">
      <c r="A12598" s="185" t="n">
        <v>357</v>
      </c>
      <c r="B12598" s="185" t="inlineStr">
        <is>
          <t>TORRE</t>
        </is>
      </c>
      <c r="C12598" s="185" t="inlineStr">
        <is>
          <t>Acessórios — Poste 30/40m</t>
        </is>
      </c>
      <c r="D12598" s="185" t="inlineStr">
        <is>
          <t>Suporte TX Cinta</t>
        </is>
      </c>
      <c r="E12598" s="185" t="inlineStr">
        <is>
          <t>Suporte tipo cinta 1x Antena MW igual ou superior 1,2m c/ pé de pato</t>
        </is>
      </c>
      <c r="F12598" s="185" t="inlineStr">
        <is>
          <t>PÇ</t>
        </is>
      </c>
      <c r="G12598" s="185" t="inlineStr">
        <is>
          <t>SUL</t>
        </is>
      </c>
      <c r="H12598" s="185" t="inlineStr">
        <is>
          <t>BRASILSAT</t>
        </is>
      </c>
      <c r="I12598" s="199" t="n">
        <v>3522.41</v>
      </c>
      <c r="J12598" s="196" t="inlineStr">
        <is>
          <t>não</t>
        </is>
      </c>
    </row>
    <row r="12599">
      <c r="A12599" s="185" t="n">
        <v>357</v>
      </c>
      <c r="B12599" s="185" t="inlineStr">
        <is>
          <t>TORRE</t>
        </is>
      </c>
      <c r="C12599" s="185" t="inlineStr">
        <is>
          <t>Acessórios — Poste 30/40m</t>
        </is>
      </c>
      <c r="D12599" s="185" t="inlineStr">
        <is>
          <t>Suporte TX Cinta</t>
        </is>
      </c>
      <c r="E12599" s="185" t="inlineStr">
        <is>
          <t>Suporte tipo cinta 1x Antena MW igual ou superior 1,2m c/ pé de pato</t>
        </is>
      </c>
      <c r="F12599" s="185" t="inlineStr">
        <is>
          <t>PÇ</t>
        </is>
      </c>
      <c r="G12599" s="185" t="inlineStr">
        <is>
          <t>SUL</t>
        </is>
      </c>
      <c r="H12599" s="185" t="inlineStr">
        <is>
          <t>CLEMAR (NEGOCIADO)</t>
        </is>
      </c>
      <c r="I12599" s="199" t="n">
        <v>7511.68</v>
      </c>
      <c r="J12599" s="196" t="inlineStr">
        <is>
          <t>não</t>
        </is>
      </c>
    </row>
    <row r="12600">
      <c r="A12600" s="185" t="n">
        <v>357</v>
      </c>
      <c r="B12600" s="185" t="inlineStr">
        <is>
          <t>TORRE</t>
        </is>
      </c>
      <c r="C12600" s="185" t="inlineStr">
        <is>
          <t>Acessórios — Poste 30/40m</t>
        </is>
      </c>
      <c r="D12600" s="185" t="inlineStr">
        <is>
          <t>Suporte TX Cinta</t>
        </is>
      </c>
      <c r="E12600" s="185" t="inlineStr">
        <is>
          <t>Suporte tipo cinta 1x Antena MW igual ou superior 1,2m c/ pé de pato</t>
        </is>
      </c>
      <c r="F12600" s="185" t="inlineStr">
        <is>
          <t>PÇ</t>
        </is>
      </c>
      <c r="G12600" s="185" t="inlineStr">
        <is>
          <t>SUL</t>
        </is>
      </c>
      <c r="H12600" s="185" t="inlineStr">
        <is>
          <t>ZOPONE (NEGOCIADO)</t>
        </is>
      </c>
      <c r="I12600" s="199" t="n">
        <v>13896.56</v>
      </c>
      <c r="J12600" s="196" t="inlineStr">
        <is>
          <t>não</t>
        </is>
      </c>
    </row>
    <row r="12601">
      <c r="A12601" s="185" t="n">
        <v>358</v>
      </c>
      <c r="B12601" s="185" t="inlineStr">
        <is>
          <t>MASTRO</t>
        </is>
      </c>
      <c r="C12601" s="185" t="inlineStr">
        <is>
          <t>Acessórios — Mastro/Poste/Torre</t>
        </is>
      </c>
      <c r="D12601" s="185" t="inlineStr">
        <is>
          <t>Suporte TX em plataforma EV &gt; 30m</t>
        </is>
      </c>
      <c r="E12601" s="185" t="inlineStr">
        <is>
          <t>Suporte "Simples" 1x Antena MW até 1,2m</t>
        </is>
      </c>
      <c r="F12601" s="185" t="inlineStr">
        <is>
          <t>PÇ</t>
        </is>
      </c>
      <c r="G12601" s="185" t="inlineStr">
        <is>
          <t>NORTE</t>
        </is>
      </c>
      <c r="H12601" s="185" t="inlineStr">
        <is>
          <t>BRASILSAT</t>
        </is>
      </c>
      <c r="I12601" s="199" t="n">
        <v>1056.45</v>
      </c>
      <c r="J12601" s="202" t="inlineStr">
        <is>
          <t>SIM</t>
        </is>
      </c>
    </row>
    <row r="12602">
      <c r="A12602" s="185" t="n">
        <v>358</v>
      </c>
      <c r="B12602" s="185" t="inlineStr">
        <is>
          <t>MASTRO</t>
        </is>
      </c>
      <c r="C12602" s="185" t="inlineStr">
        <is>
          <t>Acessórios — Mastro/Poste/Torre</t>
        </is>
      </c>
      <c r="D12602" s="185" t="inlineStr">
        <is>
          <t>Suporte TX em plataforma EV &gt; 30m</t>
        </is>
      </c>
      <c r="E12602" s="185" t="inlineStr">
        <is>
          <t>Suporte "Simples" 1x Antena MW até 1,2m</t>
        </is>
      </c>
      <c r="F12602" s="185" t="inlineStr">
        <is>
          <t>PÇ</t>
        </is>
      </c>
      <c r="G12602" s="185" t="inlineStr">
        <is>
          <t>NORTE</t>
        </is>
      </c>
      <c r="H12602" s="185" t="inlineStr">
        <is>
          <t>METALALFA (NEGOCIADO)</t>
        </is>
      </c>
      <c r="I12602" s="199" t="n">
        <v>1754.2</v>
      </c>
      <c r="J12602" s="202" t="inlineStr">
        <is>
          <t>SIM</t>
        </is>
      </c>
    </row>
    <row r="12603">
      <c r="A12603" s="185" t="n">
        <v>358</v>
      </c>
      <c r="B12603" s="185" t="inlineStr">
        <is>
          <t>MASTRO</t>
        </is>
      </c>
      <c r="C12603" s="185" t="inlineStr">
        <is>
          <t>Acessórios — Mastro/Poste/Torre</t>
        </is>
      </c>
      <c r="D12603" s="185" t="inlineStr">
        <is>
          <t>Suporte TX em plataforma EV &gt; 30m</t>
        </is>
      </c>
      <c r="E12603" s="185" t="inlineStr">
        <is>
          <t>Suporte "Simples" 1x Antena MW até 1,2m</t>
        </is>
      </c>
      <c r="F12603" s="185" t="inlineStr">
        <is>
          <t>PÇ</t>
        </is>
      </c>
      <c r="G12603" s="185" t="inlineStr">
        <is>
          <t>NORTE</t>
        </is>
      </c>
      <c r="H12603" s="185" t="inlineStr">
        <is>
          <t>CAW (NEGOCIADO)</t>
        </is>
      </c>
      <c r="I12603" s="199" t="n">
        <v>1850</v>
      </c>
      <c r="J12603" s="202" t="inlineStr">
        <is>
          <t>SIM</t>
        </is>
      </c>
    </row>
    <row r="12604">
      <c r="A12604" s="185" t="n">
        <v>358</v>
      </c>
      <c r="B12604" s="185" t="inlineStr">
        <is>
          <t>MASTRO</t>
        </is>
      </c>
      <c r="C12604" s="185" t="inlineStr">
        <is>
          <t>Acessórios — Mastro/Poste/Torre</t>
        </is>
      </c>
      <c r="D12604" s="185" t="inlineStr">
        <is>
          <t>Suporte TX em plataforma EV &gt; 30m</t>
        </is>
      </c>
      <c r="E12604" s="185" t="inlineStr">
        <is>
          <t>Suporte "Simples" 1x Antena MW até 1,2m</t>
        </is>
      </c>
      <c r="F12604" s="185" t="inlineStr">
        <is>
          <t>PÇ</t>
        </is>
      </c>
      <c r="G12604" s="185" t="inlineStr">
        <is>
          <t>NORTE</t>
        </is>
      </c>
      <c r="H12604" s="185" t="inlineStr">
        <is>
          <t>ZOPONE (NEGOCIADO)</t>
        </is>
      </c>
      <c r="I12604" s="199" t="n">
        <v>2267.58</v>
      </c>
      <c r="J12604" s="202" t="inlineStr">
        <is>
          <t>SIM</t>
        </is>
      </c>
    </row>
    <row r="12605">
      <c r="A12605" s="185" t="n">
        <v>358</v>
      </c>
      <c r="B12605" s="185" t="inlineStr">
        <is>
          <t>MASTRO</t>
        </is>
      </c>
      <c r="C12605" s="185" t="inlineStr">
        <is>
          <t>Acessórios — Mastro/Poste/Torre</t>
        </is>
      </c>
      <c r="D12605" s="185" t="inlineStr">
        <is>
          <t>Suporte TX em plataforma EV &gt; 30m</t>
        </is>
      </c>
      <c r="E12605" s="185" t="inlineStr">
        <is>
          <t>Suporte "Simples" 1x Antena MW até 1,2m</t>
        </is>
      </c>
      <c r="F12605" s="185" t="inlineStr">
        <is>
          <t>PÇ</t>
        </is>
      </c>
      <c r="G12605" s="185" t="inlineStr">
        <is>
          <t>NORTE</t>
        </is>
      </c>
      <c r="H12605" s="185" t="inlineStr">
        <is>
          <t>CLEMAR (NEGOCIADO)</t>
        </is>
      </c>
      <c r="I12605" s="199" t="n">
        <v>2574</v>
      </c>
      <c r="J12605" s="202" t="inlineStr">
        <is>
          <t>SIM</t>
        </is>
      </c>
    </row>
    <row r="12606">
      <c r="A12606" s="185" t="n">
        <v>358</v>
      </c>
      <c r="B12606" s="185" t="inlineStr">
        <is>
          <t>MASTRO</t>
        </is>
      </c>
      <c r="C12606" s="185" t="inlineStr">
        <is>
          <t>Acessórios — Mastro/Poste/Torre</t>
        </is>
      </c>
      <c r="D12606" s="185" t="inlineStr">
        <is>
          <t>Suporte TX em plataforma EV &gt; 30m</t>
        </is>
      </c>
      <c r="E12606" s="185" t="inlineStr">
        <is>
          <t>Suporte "Simples" 1x Antena MW até 1,2m</t>
        </is>
      </c>
      <c r="F12606" s="185" t="inlineStr">
        <is>
          <t>PÇ</t>
        </is>
      </c>
      <c r="G12606" s="185" t="inlineStr">
        <is>
          <t>NORTE</t>
        </is>
      </c>
      <c r="H12606" s="185" t="inlineStr">
        <is>
          <t>CAW ESTRUTURA + AGEPLAN OBRA</t>
        </is>
      </c>
      <c r="I12606" s="199" t="n">
        <v>4001.76</v>
      </c>
      <c r="J12606" s="202" t="inlineStr">
        <is>
          <t>SIM</t>
        </is>
      </c>
    </row>
    <row r="12607">
      <c r="A12607" s="185" t="n">
        <v>358</v>
      </c>
      <c r="B12607" s="185" t="inlineStr">
        <is>
          <t>MASTRO</t>
        </is>
      </c>
      <c r="C12607" s="185" t="inlineStr">
        <is>
          <t>Acessórios — Mastro/Poste/Torre</t>
        </is>
      </c>
      <c r="D12607" s="185" t="inlineStr">
        <is>
          <t>Suporte TX em plataforma EV &gt; 30m</t>
        </is>
      </c>
      <c r="E12607" s="185" t="inlineStr">
        <is>
          <t>Suporte "Simples" 1x Antena MW até 1,2m</t>
        </is>
      </c>
      <c r="F12607" s="185" t="inlineStr">
        <is>
          <t>PÇ</t>
        </is>
      </c>
      <c r="G12607" s="185" t="inlineStr">
        <is>
          <t>NORDESTE</t>
        </is>
      </c>
      <c r="H12607" s="185" t="inlineStr">
        <is>
          <t>BRASILSAT</t>
        </is>
      </c>
      <c r="I12607" s="199" t="n">
        <v>1056.45</v>
      </c>
      <c r="J12607" s="202" t="inlineStr">
        <is>
          <t>SIM</t>
        </is>
      </c>
    </row>
    <row r="12608">
      <c r="A12608" s="185" t="n">
        <v>358</v>
      </c>
      <c r="B12608" s="185" t="inlineStr">
        <is>
          <t>MASTRO</t>
        </is>
      </c>
      <c r="C12608" s="185" t="inlineStr">
        <is>
          <t>Acessórios — Mastro/Poste/Torre</t>
        </is>
      </c>
      <c r="D12608" s="185" t="inlineStr">
        <is>
          <t>Suporte TX em plataforma EV &gt; 30m</t>
        </is>
      </c>
      <c r="E12608" s="185" t="inlineStr">
        <is>
          <t>Suporte "Simples" 1x Antena MW até 1,2m</t>
        </is>
      </c>
      <c r="F12608" s="185" t="inlineStr">
        <is>
          <t>PÇ</t>
        </is>
      </c>
      <c r="G12608" s="185" t="inlineStr">
        <is>
          <t>NORDESTE</t>
        </is>
      </c>
      <c r="H12608" s="185" t="inlineStr">
        <is>
          <t>NOVA CORRENTE</t>
        </is>
      </c>
      <c r="I12608" s="199" t="n">
        <v>1200</v>
      </c>
      <c r="J12608" s="202" t="inlineStr">
        <is>
          <t>SIM</t>
        </is>
      </c>
    </row>
    <row r="12609">
      <c r="A12609" s="185" t="n">
        <v>358</v>
      </c>
      <c r="B12609" s="185" t="inlineStr">
        <is>
          <t>MASTRO</t>
        </is>
      </c>
      <c r="C12609" s="185" t="inlineStr">
        <is>
          <t>Acessórios — Mastro/Poste/Torre</t>
        </is>
      </c>
      <c r="D12609" s="185" t="inlineStr">
        <is>
          <t>Suporte TX em plataforma EV &gt; 30m</t>
        </is>
      </c>
      <c r="E12609" s="185" t="inlineStr">
        <is>
          <t>Suporte "Simples" 1x Antena MW até 1,2m</t>
        </is>
      </c>
      <c r="F12609" s="185" t="inlineStr">
        <is>
          <t>PÇ</t>
        </is>
      </c>
      <c r="G12609" s="185" t="inlineStr">
        <is>
          <t>NORDESTE</t>
        </is>
      </c>
      <c r="H12609" s="185" t="inlineStr">
        <is>
          <t>METALALFA (NEGOCIADO)</t>
        </is>
      </c>
      <c r="I12609" s="199" t="n">
        <v>1754.2</v>
      </c>
      <c r="J12609" s="202" t="inlineStr">
        <is>
          <t>SIM</t>
        </is>
      </c>
    </row>
    <row r="12610">
      <c r="A12610" s="185" t="n">
        <v>358</v>
      </c>
      <c r="B12610" s="185" t="inlineStr">
        <is>
          <t>MASTRO</t>
        </is>
      </c>
      <c r="C12610" s="185" t="inlineStr">
        <is>
          <t>Acessórios — Mastro/Poste/Torre</t>
        </is>
      </c>
      <c r="D12610" s="185" t="inlineStr">
        <is>
          <t>Suporte TX em plataforma EV &gt; 30m</t>
        </is>
      </c>
      <c r="E12610" s="185" t="inlineStr">
        <is>
          <t>Suporte "Simples" 1x Antena MW até 1,2m</t>
        </is>
      </c>
      <c r="F12610" s="185" t="inlineStr">
        <is>
          <t>PÇ</t>
        </is>
      </c>
      <c r="G12610" s="185" t="inlineStr">
        <is>
          <t>NORDESTE</t>
        </is>
      </c>
      <c r="H12610" s="185" t="inlineStr">
        <is>
          <t>CAW (NEGOCIADO)</t>
        </is>
      </c>
      <c r="I12610" s="199" t="n">
        <v>1850</v>
      </c>
      <c r="J12610" s="202" t="inlineStr">
        <is>
          <t>SIM</t>
        </is>
      </c>
    </row>
    <row r="12611">
      <c r="A12611" s="185" t="n">
        <v>358</v>
      </c>
      <c r="B12611" s="185" t="inlineStr">
        <is>
          <t>MASTRO</t>
        </is>
      </c>
      <c r="C12611" s="185" t="inlineStr">
        <is>
          <t>Acessórios — Mastro/Poste/Torre</t>
        </is>
      </c>
      <c r="D12611" s="185" t="inlineStr">
        <is>
          <t>Suporte TX em plataforma EV &gt; 30m</t>
        </is>
      </c>
      <c r="E12611" s="185" t="inlineStr">
        <is>
          <t>Suporte "Simples" 1x Antena MW até 1,2m</t>
        </is>
      </c>
      <c r="F12611" s="185" t="inlineStr">
        <is>
          <t>PÇ</t>
        </is>
      </c>
      <c r="G12611" s="185" t="inlineStr">
        <is>
          <t>NORDESTE</t>
        </is>
      </c>
      <c r="H12611" s="185" t="inlineStr">
        <is>
          <t>ZOPONE (NEGOCIADO)</t>
        </is>
      </c>
      <c r="I12611" s="199" t="n">
        <v>1995.47</v>
      </c>
      <c r="J12611" s="202" t="inlineStr">
        <is>
          <t>SIM</t>
        </is>
      </c>
    </row>
    <row r="12612">
      <c r="A12612" s="185" t="n">
        <v>358</v>
      </c>
      <c r="B12612" s="185" t="inlineStr">
        <is>
          <t>MASTRO</t>
        </is>
      </c>
      <c r="C12612" s="185" t="inlineStr">
        <is>
          <t>Acessórios — Mastro/Poste/Torre</t>
        </is>
      </c>
      <c r="D12612" s="185" t="inlineStr">
        <is>
          <t>Suporte TX em plataforma EV &gt; 30m</t>
        </is>
      </c>
      <c r="E12612" s="185" t="inlineStr">
        <is>
          <t>Suporte "Simples" 1x Antena MW até 1,2m</t>
        </is>
      </c>
      <c r="F12612" s="185" t="inlineStr">
        <is>
          <t>PÇ</t>
        </is>
      </c>
      <c r="G12612" s="185" t="inlineStr">
        <is>
          <t>NORDESTE</t>
        </is>
      </c>
      <c r="H12612" s="185" t="inlineStr">
        <is>
          <t>CLEMAR (NEGOCIADO)</t>
        </is>
      </c>
      <c r="I12612" s="199" t="n">
        <v>2359.5</v>
      </c>
      <c r="J12612" s="202" t="inlineStr">
        <is>
          <t>SIM</t>
        </is>
      </c>
    </row>
    <row r="12613">
      <c r="A12613" s="185" t="n">
        <v>358</v>
      </c>
      <c r="B12613" s="185" t="inlineStr">
        <is>
          <t>MASTRO</t>
        </is>
      </c>
      <c r="C12613" s="185" t="inlineStr">
        <is>
          <t>Acessórios — Mastro/Poste/Torre</t>
        </is>
      </c>
      <c r="D12613" s="185" t="inlineStr">
        <is>
          <t>Suporte TX em plataforma EV &gt; 30m</t>
        </is>
      </c>
      <c r="E12613" s="185" t="inlineStr">
        <is>
          <t>Suporte "Simples" 1x Antena MW até 1,2m</t>
        </is>
      </c>
      <c r="F12613" s="185" t="inlineStr">
        <is>
          <t>PÇ</t>
        </is>
      </c>
      <c r="G12613" s="185" t="inlineStr">
        <is>
          <t>NORDESTE</t>
        </is>
      </c>
      <c r="H12613" s="185" t="inlineStr">
        <is>
          <t>CAW ESTRUTURA + AGEPLAN OBRA</t>
        </is>
      </c>
      <c r="I12613" s="199" t="n">
        <v>3858.84</v>
      </c>
      <c r="J12613" s="202" t="inlineStr">
        <is>
          <t>SIM</t>
        </is>
      </c>
    </row>
    <row r="12614">
      <c r="A12614" s="185" t="n">
        <v>358</v>
      </c>
      <c r="B12614" s="185" t="inlineStr">
        <is>
          <t>MASTRO</t>
        </is>
      </c>
      <c r="C12614" s="185" t="inlineStr">
        <is>
          <t>Acessórios — Mastro/Poste/Torre</t>
        </is>
      </c>
      <c r="D12614" s="185" t="inlineStr">
        <is>
          <t>Suporte TX em plataforma EV &gt; 30m</t>
        </is>
      </c>
      <c r="E12614" s="185" t="inlineStr">
        <is>
          <t>Suporte "Simples" 1x Antena MW até 1,2m</t>
        </is>
      </c>
      <c r="F12614" s="185" t="inlineStr">
        <is>
          <t>PÇ</t>
        </is>
      </c>
      <c r="G12614" s="185" t="inlineStr">
        <is>
          <t>C OESTE</t>
        </is>
      </c>
      <c r="H12614" s="185" t="inlineStr">
        <is>
          <t>BRASILSAT</t>
        </is>
      </c>
      <c r="I12614" s="199" t="n">
        <v>1033.73</v>
      </c>
      <c r="J12614" s="196" t="inlineStr">
        <is>
          <t>não</t>
        </is>
      </c>
    </row>
    <row r="12615">
      <c r="A12615" s="185" t="n">
        <v>358</v>
      </c>
      <c r="B12615" s="185" t="inlineStr">
        <is>
          <t>MASTRO</t>
        </is>
      </c>
      <c r="C12615" s="185" t="inlineStr">
        <is>
          <t>Acessórios — Mastro/Poste/Torre</t>
        </is>
      </c>
      <c r="D12615" s="185" t="inlineStr">
        <is>
          <t>Suporte TX em plataforma EV &gt; 30m</t>
        </is>
      </c>
      <c r="E12615" s="185" t="inlineStr">
        <is>
          <t>Suporte "Simples" 1x Antena MW até 1,2m</t>
        </is>
      </c>
      <c r="F12615" s="185" t="inlineStr">
        <is>
          <t>PÇ</t>
        </is>
      </c>
      <c r="G12615" s="185" t="inlineStr">
        <is>
          <t>C OESTE</t>
        </is>
      </c>
      <c r="H12615" s="185" t="inlineStr">
        <is>
          <t>METALALFA (NEGOCIADO)</t>
        </is>
      </c>
      <c r="I12615" s="199" t="n">
        <v>1754.2</v>
      </c>
      <c r="J12615" s="196" t="inlineStr">
        <is>
          <t>não</t>
        </is>
      </c>
    </row>
    <row r="12616">
      <c r="A12616" s="185" t="n">
        <v>358</v>
      </c>
      <c r="B12616" s="185" t="inlineStr">
        <is>
          <t>MASTRO</t>
        </is>
      </c>
      <c r="C12616" s="185" t="inlineStr">
        <is>
          <t>Acessórios — Mastro/Poste/Torre</t>
        </is>
      </c>
      <c r="D12616" s="185" t="inlineStr">
        <is>
          <t>Suporte TX em plataforma EV &gt; 30m</t>
        </is>
      </c>
      <c r="E12616" s="185" t="inlineStr">
        <is>
          <t>Suporte "Simples" 1x Antena MW até 1,2m</t>
        </is>
      </c>
      <c r="F12616" s="185" t="inlineStr">
        <is>
          <t>PÇ</t>
        </is>
      </c>
      <c r="G12616" s="185" t="inlineStr">
        <is>
          <t>C OESTE</t>
        </is>
      </c>
      <c r="H12616" s="185" t="inlineStr">
        <is>
          <t>CAW (NEGOCIADO)</t>
        </is>
      </c>
      <c r="I12616" s="199" t="n">
        <v>1850</v>
      </c>
      <c r="J12616" s="196" t="inlineStr">
        <is>
          <t>não</t>
        </is>
      </c>
    </row>
    <row r="12617">
      <c r="A12617" s="185" t="n">
        <v>358</v>
      </c>
      <c r="B12617" s="185" t="inlineStr">
        <is>
          <t>MASTRO</t>
        </is>
      </c>
      <c r="C12617" s="185" t="inlineStr">
        <is>
          <t>Acessórios — Mastro/Poste/Torre</t>
        </is>
      </c>
      <c r="D12617" s="185" t="inlineStr">
        <is>
          <t>Suporte TX em plataforma EV &gt; 30m</t>
        </is>
      </c>
      <c r="E12617" s="185" t="inlineStr">
        <is>
          <t>Suporte "Simples" 1x Antena MW até 1,2m</t>
        </is>
      </c>
      <c r="F12617" s="185" t="inlineStr">
        <is>
          <t>PÇ</t>
        </is>
      </c>
      <c r="G12617" s="185" t="inlineStr">
        <is>
          <t>C OESTE</t>
        </is>
      </c>
      <c r="H12617" s="185" t="inlineStr">
        <is>
          <t>ZOPONE (NEGOCIADO)</t>
        </is>
      </c>
      <c r="I12617" s="199" t="n">
        <v>2086.17</v>
      </c>
      <c r="J12617" s="196" t="inlineStr">
        <is>
          <t>não</t>
        </is>
      </c>
    </row>
    <row r="12618">
      <c r="A12618" s="185" t="n">
        <v>358</v>
      </c>
      <c r="B12618" s="185" t="inlineStr">
        <is>
          <t>MASTRO</t>
        </is>
      </c>
      <c r="C12618" s="185" t="inlineStr">
        <is>
          <t>Acessórios — Mastro/Poste/Torre</t>
        </is>
      </c>
      <c r="D12618" s="185" t="inlineStr">
        <is>
          <t>Suporte TX em plataforma EV &gt; 30m</t>
        </is>
      </c>
      <c r="E12618" s="185" t="inlineStr">
        <is>
          <t>Suporte "Simples" 1x Antena MW até 1,2m</t>
        </is>
      </c>
      <c r="F12618" s="185" t="inlineStr">
        <is>
          <t>PÇ</t>
        </is>
      </c>
      <c r="G12618" s="185" t="inlineStr">
        <is>
          <t>C OESTE</t>
        </is>
      </c>
      <c r="H12618" s="185" t="inlineStr">
        <is>
          <t>CLEMAR (NEGOCIADO)</t>
        </is>
      </c>
      <c r="I12618" s="199" t="n">
        <v>2252.25</v>
      </c>
      <c r="J12618" s="196" t="inlineStr">
        <is>
          <t>não</t>
        </is>
      </c>
    </row>
    <row r="12619">
      <c r="A12619" s="185" t="n">
        <v>358</v>
      </c>
      <c r="B12619" s="185" t="inlineStr">
        <is>
          <t>MASTRO</t>
        </is>
      </c>
      <c r="C12619" s="185" t="inlineStr">
        <is>
          <t>Acessórios — Mastro/Poste/Torre</t>
        </is>
      </c>
      <c r="D12619" s="185" t="inlineStr">
        <is>
          <t>Suporte TX em plataforma EV &gt; 30m</t>
        </is>
      </c>
      <c r="E12619" s="185" t="inlineStr">
        <is>
          <t>Suporte "Simples" 1x Antena MW até 1,2m</t>
        </is>
      </c>
      <c r="F12619" s="185" t="inlineStr">
        <is>
          <t>PÇ</t>
        </is>
      </c>
      <c r="G12619" s="185" t="inlineStr">
        <is>
          <t>C OESTE</t>
        </is>
      </c>
      <c r="H12619" s="185" t="inlineStr">
        <is>
          <t>CAW ESTRUTURA + AGEPLAN OBRA</t>
        </is>
      </c>
      <c r="I12619" s="199" t="n">
        <v>4001.76</v>
      </c>
      <c r="J12619" s="196" t="inlineStr">
        <is>
          <t>não</t>
        </is>
      </c>
    </row>
    <row r="12620">
      <c r="A12620" s="185" t="n">
        <v>358</v>
      </c>
      <c r="B12620" s="185" t="inlineStr">
        <is>
          <t>MASTRO</t>
        </is>
      </c>
      <c r="C12620" s="185" t="inlineStr">
        <is>
          <t>Acessórios — Mastro/Poste/Torre</t>
        </is>
      </c>
      <c r="D12620" s="185" t="inlineStr">
        <is>
          <t>Suporte TX em plataforma EV &gt; 30m</t>
        </is>
      </c>
      <c r="E12620" s="185" t="inlineStr">
        <is>
          <t>Suporte "Simples" 1x Antena MW até 1,2m</t>
        </is>
      </c>
      <c r="F12620" s="185" t="inlineStr">
        <is>
          <t>PÇ</t>
        </is>
      </c>
      <c r="G12620" s="185" t="inlineStr">
        <is>
          <t>SÃO PAULO</t>
        </is>
      </c>
      <c r="H12620" s="185" t="inlineStr">
        <is>
          <t>BRASILSAT</t>
        </is>
      </c>
      <c r="I12620" s="199" t="n">
        <v>1056.45</v>
      </c>
      <c r="J12620" s="196" t="inlineStr">
        <is>
          <t>não</t>
        </is>
      </c>
    </row>
    <row r="12621">
      <c r="A12621" s="185" t="n">
        <v>358</v>
      </c>
      <c r="B12621" s="185" t="inlineStr">
        <is>
          <t>MASTRO</t>
        </is>
      </c>
      <c r="C12621" s="185" t="inlineStr">
        <is>
          <t>Acessórios — Mastro/Poste/Torre</t>
        </is>
      </c>
      <c r="D12621" s="185" t="inlineStr">
        <is>
          <t>Suporte TX em plataforma EV &gt; 30m</t>
        </is>
      </c>
      <c r="E12621" s="185" t="inlineStr">
        <is>
          <t>Suporte "Simples" 1x Antena MW até 1,2m</t>
        </is>
      </c>
      <c r="F12621" s="185" t="inlineStr">
        <is>
          <t>PÇ</t>
        </is>
      </c>
      <c r="G12621" s="185" t="inlineStr">
        <is>
          <t>SÃO PAULO</t>
        </is>
      </c>
      <c r="H12621" s="185" t="inlineStr">
        <is>
          <t>NOVA CORRENTE</t>
        </is>
      </c>
      <c r="I12621" s="199" t="n">
        <v>1200</v>
      </c>
      <c r="J12621" s="196" t="inlineStr">
        <is>
          <t>não</t>
        </is>
      </c>
    </row>
    <row r="12622">
      <c r="A12622" s="185" t="n">
        <v>358</v>
      </c>
      <c r="B12622" s="185" t="inlineStr">
        <is>
          <t>MASTRO</t>
        </is>
      </c>
      <c r="C12622" s="185" t="inlineStr">
        <is>
          <t>Acessórios — Mastro/Poste/Torre</t>
        </is>
      </c>
      <c r="D12622" s="185" t="inlineStr">
        <is>
          <t>Suporte TX em plataforma EV &gt; 30m</t>
        </is>
      </c>
      <c r="E12622" s="185" t="inlineStr">
        <is>
          <t>Suporte "Simples" 1x Antena MW até 1,2m</t>
        </is>
      </c>
      <c r="F12622" s="185" t="inlineStr">
        <is>
          <t>PÇ</t>
        </is>
      </c>
      <c r="G12622" s="185" t="inlineStr">
        <is>
          <t>SÃO PAULO</t>
        </is>
      </c>
      <c r="H12622" s="185" t="inlineStr">
        <is>
          <t>METALALFA (NEGOCIADO)</t>
        </is>
      </c>
      <c r="I12622" s="199" t="n">
        <v>1754.2</v>
      </c>
      <c r="J12622" s="196" t="inlineStr">
        <is>
          <t>não</t>
        </is>
      </c>
    </row>
    <row r="12623">
      <c r="A12623" s="185" t="n">
        <v>358</v>
      </c>
      <c r="B12623" s="185" t="inlineStr">
        <is>
          <t>MASTRO</t>
        </is>
      </c>
      <c r="C12623" s="185" t="inlineStr">
        <is>
          <t>Acessórios — Mastro/Poste/Torre</t>
        </is>
      </c>
      <c r="D12623" s="185" t="inlineStr">
        <is>
          <t>Suporte TX em plataforma EV &gt; 30m</t>
        </is>
      </c>
      <c r="E12623" s="185" t="inlineStr">
        <is>
          <t>Suporte "Simples" 1x Antena MW até 1,2m</t>
        </is>
      </c>
      <c r="F12623" s="185" t="inlineStr">
        <is>
          <t>PÇ</t>
        </is>
      </c>
      <c r="G12623" s="185" t="inlineStr">
        <is>
          <t>SÃO PAULO</t>
        </is>
      </c>
      <c r="H12623" s="185" t="inlineStr">
        <is>
          <t>ZOPONE (NEGOCIADO)</t>
        </is>
      </c>
      <c r="I12623" s="199" t="n">
        <v>1814.06</v>
      </c>
      <c r="J12623" s="196" t="inlineStr">
        <is>
          <t>não</t>
        </is>
      </c>
    </row>
    <row r="12624">
      <c r="A12624" s="185" t="n">
        <v>358</v>
      </c>
      <c r="B12624" s="185" t="inlineStr">
        <is>
          <t>MASTRO</t>
        </is>
      </c>
      <c r="C12624" s="185" t="inlineStr">
        <is>
          <t>Acessórios — Mastro/Poste/Torre</t>
        </is>
      </c>
      <c r="D12624" s="185" t="inlineStr">
        <is>
          <t>Suporte TX em plataforma EV &gt; 30m</t>
        </is>
      </c>
      <c r="E12624" s="185" t="inlineStr">
        <is>
          <t>Suporte "Simples" 1x Antena MW até 1,2m</t>
        </is>
      </c>
      <c r="F12624" s="185" t="inlineStr">
        <is>
          <t>PÇ</t>
        </is>
      </c>
      <c r="G12624" s="185" t="inlineStr">
        <is>
          <t>SÃO PAULO</t>
        </is>
      </c>
      <c r="H12624" s="185" t="inlineStr">
        <is>
          <t>CAW (NEGOCIADO)</t>
        </is>
      </c>
      <c r="I12624" s="199" t="n">
        <v>1850</v>
      </c>
      <c r="J12624" s="196" t="inlineStr">
        <is>
          <t>não</t>
        </is>
      </c>
    </row>
    <row r="12625">
      <c r="A12625" s="185" t="n">
        <v>358</v>
      </c>
      <c r="B12625" s="185" t="inlineStr">
        <is>
          <t>MASTRO</t>
        </is>
      </c>
      <c r="C12625" s="185" t="inlineStr">
        <is>
          <t>Acessórios — Mastro/Poste/Torre</t>
        </is>
      </c>
      <c r="D12625" s="185" t="inlineStr">
        <is>
          <t>Suporte TX em plataforma EV &gt; 30m</t>
        </is>
      </c>
      <c r="E12625" s="185" t="inlineStr">
        <is>
          <t>Suporte "Simples" 1x Antena MW até 1,2m</t>
        </is>
      </c>
      <c r="F12625" s="185" t="inlineStr">
        <is>
          <t>PÇ</t>
        </is>
      </c>
      <c r="G12625" s="185" t="inlineStr">
        <is>
          <t>SÃO PAULO</t>
        </is>
      </c>
      <c r="H12625" s="185" t="inlineStr">
        <is>
          <t>CLEMAR (NEGOCIADO)</t>
        </is>
      </c>
      <c r="I12625" s="199" t="n">
        <v>2145</v>
      </c>
      <c r="J12625" s="196" t="inlineStr">
        <is>
          <t>não</t>
        </is>
      </c>
    </row>
    <row r="12626">
      <c r="A12626" s="185" t="n">
        <v>358</v>
      </c>
      <c r="B12626" s="185" t="inlineStr">
        <is>
          <t>MASTRO</t>
        </is>
      </c>
      <c r="C12626" s="185" t="inlineStr">
        <is>
          <t>Acessórios — Mastro/Poste/Torre</t>
        </is>
      </c>
      <c r="D12626" s="185" t="inlineStr">
        <is>
          <t>Suporte TX em plataforma EV &gt; 30m</t>
        </is>
      </c>
      <c r="E12626" s="185" t="inlineStr">
        <is>
          <t>Suporte "Simples" 1x Antena MW até 1,2m</t>
        </is>
      </c>
      <c r="F12626" s="185" t="inlineStr">
        <is>
          <t>PÇ</t>
        </is>
      </c>
      <c r="G12626" s="185" t="inlineStr">
        <is>
          <t>SÃO PAULO</t>
        </is>
      </c>
      <c r="H12626" s="185" t="inlineStr">
        <is>
          <t>CAW ESTRUTURA + AGEPLAN OBRA</t>
        </is>
      </c>
      <c r="I12626" s="199" t="n">
        <v>2858.4</v>
      </c>
      <c r="J12626" s="196" t="inlineStr">
        <is>
          <t>não</t>
        </is>
      </c>
    </row>
    <row r="12627">
      <c r="A12627" s="185" t="n">
        <v>358</v>
      </c>
      <c r="B12627" s="185" t="inlineStr">
        <is>
          <t>MASTRO</t>
        </is>
      </c>
      <c r="C12627" s="185" t="inlineStr">
        <is>
          <t>Acessórios — Mastro/Poste/Torre</t>
        </is>
      </c>
      <c r="D12627" s="185" t="inlineStr">
        <is>
          <t>Suporte TX em plataforma EV &gt; 30m</t>
        </is>
      </c>
      <c r="E12627" s="185" t="inlineStr">
        <is>
          <t>Suporte "Simples" 1x Antena MW até 1,2m</t>
        </is>
      </c>
      <c r="F12627" s="185" t="inlineStr">
        <is>
          <t>PÇ</t>
        </is>
      </c>
      <c r="G12627" s="185" t="inlineStr">
        <is>
          <t>LESTE</t>
        </is>
      </c>
      <c r="H12627" s="185" t="inlineStr">
        <is>
          <t>BRASILSAT</t>
        </is>
      </c>
      <c r="I12627" s="199" t="n">
        <v>1056.45</v>
      </c>
      <c r="J12627" s="196" t="inlineStr">
        <is>
          <t>não</t>
        </is>
      </c>
    </row>
    <row r="12628">
      <c r="A12628" s="185" t="n">
        <v>358</v>
      </c>
      <c r="B12628" s="185" t="inlineStr">
        <is>
          <t>MASTRO</t>
        </is>
      </c>
      <c r="C12628" s="185" t="inlineStr">
        <is>
          <t>Acessórios — Mastro/Poste/Torre</t>
        </is>
      </c>
      <c r="D12628" s="185" t="inlineStr">
        <is>
          <t>Suporte TX em plataforma EV &gt; 30m</t>
        </is>
      </c>
      <c r="E12628" s="185" t="inlineStr">
        <is>
          <t>Suporte "Simples" 1x Antena MW até 1,2m</t>
        </is>
      </c>
      <c r="F12628" s="185" t="inlineStr">
        <is>
          <t>PÇ</t>
        </is>
      </c>
      <c r="G12628" s="185" t="inlineStr">
        <is>
          <t>LESTE</t>
        </is>
      </c>
      <c r="H12628" s="185" t="inlineStr">
        <is>
          <t>NOVA CORRENTE</t>
        </is>
      </c>
      <c r="I12628" s="199" t="n">
        <v>1200</v>
      </c>
      <c r="J12628" s="196" t="inlineStr">
        <is>
          <t>não</t>
        </is>
      </c>
    </row>
    <row r="12629">
      <c r="A12629" s="185" t="n">
        <v>358</v>
      </c>
      <c r="B12629" s="185" t="inlineStr">
        <is>
          <t>MASTRO</t>
        </is>
      </c>
      <c r="C12629" s="185" t="inlineStr">
        <is>
          <t>Acessórios — Mastro/Poste/Torre</t>
        </is>
      </c>
      <c r="D12629" s="185" t="inlineStr">
        <is>
          <t>Suporte TX em plataforma EV &gt; 30m</t>
        </is>
      </c>
      <c r="E12629" s="185" t="inlineStr">
        <is>
          <t>Suporte "Simples" 1x Antena MW até 1,2m</t>
        </is>
      </c>
      <c r="F12629" s="185" t="inlineStr">
        <is>
          <t>PÇ</t>
        </is>
      </c>
      <c r="G12629" s="185" t="inlineStr">
        <is>
          <t>LESTE</t>
        </is>
      </c>
      <c r="H12629" s="185" t="inlineStr">
        <is>
          <t>METALALFA (NEGOCIADO)</t>
        </is>
      </c>
      <c r="I12629" s="199" t="n">
        <v>1754.2</v>
      </c>
      <c r="J12629" s="196" t="inlineStr">
        <is>
          <t>não</t>
        </is>
      </c>
    </row>
    <row r="12630">
      <c r="A12630" s="185" t="n">
        <v>358</v>
      </c>
      <c r="B12630" s="185" t="inlineStr">
        <is>
          <t>MASTRO</t>
        </is>
      </c>
      <c r="C12630" s="185" t="inlineStr">
        <is>
          <t>Acessórios — Mastro/Poste/Torre</t>
        </is>
      </c>
      <c r="D12630" s="185" t="inlineStr">
        <is>
          <t>Suporte TX em plataforma EV &gt; 30m</t>
        </is>
      </c>
      <c r="E12630" s="185" t="inlineStr">
        <is>
          <t>Suporte "Simples" 1x Antena MW até 1,2m</t>
        </is>
      </c>
      <c r="F12630" s="185" t="inlineStr">
        <is>
          <t>PÇ</t>
        </is>
      </c>
      <c r="G12630" s="185" t="inlineStr">
        <is>
          <t>LESTE</t>
        </is>
      </c>
      <c r="H12630" s="185" t="inlineStr">
        <is>
          <t>ZOPONE (NEGOCIADO)</t>
        </is>
      </c>
      <c r="I12630" s="199" t="n">
        <v>1814.06</v>
      </c>
      <c r="J12630" s="196" t="inlineStr">
        <is>
          <t>não</t>
        </is>
      </c>
    </row>
    <row r="12631">
      <c r="A12631" s="185" t="n">
        <v>358</v>
      </c>
      <c r="B12631" s="185" t="inlineStr">
        <is>
          <t>MASTRO</t>
        </is>
      </c>
      <c r="C12631" s="185" t="inlineStr">
        <is>
          <t>Acessórios — Mastro/Poste/Torre</t>
        </is>
      </c>
      <c r="D12631" s="185" t="inlineStr">
        <is>
          <t>Suporte TX em plataforma EV &gt; 30m</t>
        </is>
      </c>
      <c r="E12631" s="185" t="inlineStr">
        <is>
          <t>Suporte "Simples" 1x Antena MW até 1,2m</t>
        </is>
      </c>
      <c r="F12631" s="185" t="inlineStr">
        <is>
          <t>PÇ</t>
        </is>
      </c>
      <c r="G12631" s="185" t="inlineStr">
        <is>
          <t>LESTE</t>
        </is>
      </c>
      <c r="H12631" s="185" t="inlineStr">
        <is>
          <t>CAW (NEGOCIADO)</t>
        </is>
      </c>
      <c r="I12631" s="199" t="n">
        <v>1850</v>
      </c>
      <c r="J12631" s="196" t="inlineStr">
        <is>
          <t>não</t>
        </is>
      </c>
    </row>
    <row r="12632">
      <c r="A12632" s="185" t="n">
        <v>358</v>
      </c>
      <c r="B12632" s="185" t="inlineStr">
        <is>
          <t>MASTRO</t>
        </is>
      </c>
      <c r="C12632" s="185" t="inlineStr">
        <is>
          <t>Acessórios — Mastro/Poste/Torre</t>
        </is>
      </c>
      <c r="D12632" s="185" t="inlineStr">
        <is>
          <t>Suporte TX em plataforma EV &gt; 30m</t>
        </is>
      </c>
      <c r="E12632" s="185" t="inlineStr">
        <is>
          <t>Suporte "Simples" 1x Antena MW até 1,2m</t>
        </is>
      </c>
      <c r="F12632" s="185" t="inlineStr">
        <is>
          <t>PÇ</t>
        </is>
      </c>
      <c r="G12632" s="185" t="inlineStr">
        <is>
          <t>LESTE</t>
        </is>
      </c>
      <c r="H12632" s="185" t="inlineStr">
        <is>
          <t>CLEMAR (NEGOCIADO)</t>
        </is>
      </c>
      <c r="I12632" s="199" t="n">
        <v>2359.5</v>
      </c>
      <c r="J12632" s="196" t="inlineStr">
        <is>
          <t>não</t>
        </is>
      </c>
    </row>
    <row r="12633">
      <c r="A12633" s="185" t="n">
        <v>358</v>
      </c>
      <c r="B12633" s="185" t="inlineStr">
        <is>
          <t>MASTRO</t>
        </is>
      </c>
      <c r="C12633" s="185" t="inlineStr">
        <is>
          <t>Acessórios — Mastro/Poste/Torre</t>
        </is>
      </c>
      <c r="D12633" s="185" t="inlineStr">
        <is>
          <t>Suporte TX em plataforma EV &gt; 30m</t>
        </is>
      </c>
      <c r="E12633" s="185" t="inlineStr">
        <is>
          <t>Suporte "Simples" 1x Antena MW até 1,2m</t>
        </is>
      </c>
      <c r="F12633" s="185" t="inlineStr">
        <is>
          <t>PÇ</t>
        </is>
      </c>
      <c r="G12633" s="185" t="inlineStr">
        <is>
          <t>LESTE</t>
        </is>
      </c>
      <c r="H12633" s="185" t="inlineStr">
        <is>
          <t>CAW ESTRUTURA + AGEPLAN OBRA</t>
        </is>
      </c>
      <c r="I12633" s="199" t="n">
        <v>3430.08</v>
      </c>
      <c r="J12633" s="196" t="inlineStr">
        <is>
          <t>não</t>
        </is>
      </c>
    </row>
    <row r="12634">
      <c r="A12634" s="185" t="n">
        <v>358</v>
      </c>
      <c r="B12634" s="185" t="inlineStr">
        <is>
          <t>MASTRO</t>
        </is>
      </c>
      <c r="C12634" s="185" t="inlineStr">
        <is>
          <t>Acessórios — Mastro/Poste/Torre</t>
        </is>
      </c>
      <c r="D12634" s="185" t="inlineStr">
        <is>
          <t>Suporte TX em plataforma EV &gt; 30m</t>
        </is>
      </c>
      <c r="E12634" s="185" t="inlineStr">
        <is>
          <t>Suporte "Simples" 1x Antena MW até 1,2m</t>
        </is>
      </c>
      <c r="F12634" s="185" t="inlineStr">
        <is>
          <t>PÇ</t>
        </is>
      </c>
      <c r="G12634" s="185" t="inlineStr">
        <is>
          <t>SUL</t>
        </is>
      </c>
      <c r="H12634" s="185" t="inlineStr">
        <is>
          <t>BRASILSAT</t>
        </is>
      </c>
      <c r="I12634" s="199" t="n">
        <v>1056.45</v>
      </c>
      <c r="J12634" s="196" t="inlineStr">
        <is>
          <t>não</t>
        </is>
      </c>
    </row>
    <row r="12635">
      <c r="A12635" s="185" t="n">
        <v>358</v>
      </c>
      <c r="B12635" s="185" t="inlineStr">
        <is>
          <t>MASTRO</t>
        </is>
      </c>
      <c r="C12635" s="185" t="inlineStr">
        <is>
          <t>Acessórios — Mastro/Poste/Torre</t>
        </is>
      </c>
      <c r="D12635" s="185" t="inlineStr">
        <is>
          <t>Suporte TX em plataforma EV &gt; 30m</t>
        </is>
      </c>
      <c r="E12635" s="185" t="inlineStr">
        <is>
          <t>Suporte "Simples" 1x Antena MW até 1,2m</t>
        </is>
      </c>
      <c r="F12635" s="185" t="inlineStr">
        <is>
          <t>PÇ</t>
        </is>
      </c>
      <c r="G12635" s="185" t="inlineStr">
        <is>
          <t>SUL</t>
        </is>
      </c>
      <c r="H12635" s="185" t="inlineStr">
        <is>
          <t>NOVA CORRENTE</t>
        </is>
      </c>
      <c r="I12635" s="199" t="n">
        <v>1200</v>
      </c>
      <c r="J12635" s="196" t="inlineStr">
        <is>
          <t>não</t>
        </is>
      </c>
    </row>
    <row r="12636">
      <c r="A12636" s="185" t="n">
        <v>358</v>
      </c>
      <c r="B12636" s="185" t="inlineStr">
        <is>
          <t>MASTRO</t>
        </is>
      </c>
      <c r="C12636" s="185" t="inlineStr">
        <is>
          <t>Acessórios — Mastro/Poste/Torre</t>
        </is>
      </c>
      <c r="D12636" s="185" t="inlineStr">
        <is>
          <t>Suporte TX em plataforma EV &gt; 30m</t>
        </is>
      </c>
      <c r="E12636" s="185" t="inlineStr">
        <is>
          <t>Suporte "Simples" 1x Antena MW até 1,2m</t>
        </is>
      </c>
      <c r="F12636" s="185" t="inlineStr">
        <is>
          <t>PÇ</t>
        </is>
      </c>
      <c r="G12636" s="185" t="inlineStr">
        <is>
          <t>SUL</t>
        </is>
      </c>
      <c r="H12636" s="185" t="inlineStr">
        <is>
          <t>METALALFA (NEGOCIADO)</t>
        </is>
      </c>
      <c r="I12636" s="199" t="n">
        <v>1754.2</v>
      </c>
      <c r="J12636" s="196" t="inlineStr">
        <is>
          <t>não</t>
        </is>
      </c>
    </row>
    <row r="12637">
      <c r="A12637" s="185" t="n">
        <v>358</v>
      </c>
      <c r="B12637" s="185" t="inlineStr">
        <is>
          <t>MASTRO</t>
        </is>
      </c>
      <c r="C12637" s="185" t="inlineStr">
        <is>
          <t>Acessórios — Mastro/Poste/Torre</t>
        </is>
      </c>
      <c r="D12637" s="185" t="inlineStr">
        <is>
          <t>Suporte TX em plataforma EV &gt; 30m</t>
        </is>
      </c>
      <c r="E12637" s="185" t="inlineStr">
        <is>
          <t>Suporte "Simples" 1x Antena MW até 1,2m</t>
        </is>
      </c>
      <c r="F12637" s="185" t="inlineStr">
        <is>
          <t>PÇ</t>
        </is>
      </c>
      <c r="G12637" s="185" t="inlineStr">
        <is>
          <t>SUL</t>
        </is>
      </c>
      <c r="H12637" s="185" t="inlineStr">
        <is>
          <t>ZOPONE (NEGOCIADO)</t>
        </is>
      </c>
      <c r="I12637" s="199" t="n">
        <v>1814.06</v>
      </c>
      <c r="J12637" s="196" t="inlineStr">
        <is>
          <t>não</t>
        </is>
      </c>
    </row>
    <row r="12638">
      <c r="A12638" s="185" t="n">
        <v>358</v>
      </c>
      <c r="B12638" s="185" t="inlineStr">
        <is>
          <t>MASTRO</t>
        </is>
      </c>
      <c r="C12638" s="185" t="inlineStr">
        <is>
          <t>Acessórios — Mastro/Poste/Torre</t>
        </is>
      </c>
      <c r="D12638" s="185" t="inlineStr">
        <is>
          <t>Suporte TX em plataforma EV &gt; 30m</t>
        </is>
      </c>
      <c r="E12638" s="185" t="inlineStr">
        <is>
          <t>Suporte "Simples" 1x Antena MW até 1,2m</t>
        </is>
      </c>
      <c r="F12638" s="185" t="inlineStr">
        <is>
          <t>PÇ</t>
        </is>
      </c>
      <c r="G12638" s="185" t="inlineStr">
        <is>
          <t>SUL</t>
        </is>
      </c>
      <c r="H12638" s="185" t="inlineStr">
        <is>
          <t>CAW (NEGOCIADO)</t>
        </is>
      </c>
      <c r="I12638" s="199" t="n">
        <v>1850</v>
      </c>
      <c r="J12638" s="196" t="inlineStr">
        <is>
          <t>não</t>
        </is>
      </c>
    </row>
    <row r="12639">
      <c r="A12639" s="185" t="n">
        <v>358</v>
      </c>
      <c r="B12639" s="185" t="inlineStr">
        <is>
          <t>MASTRO</t>
        </is>
      </c>
      <c r="C12639" s="185" t="inlineStr">
        <is>
          <t>Acessórios — Mastro/Poste/Torre</t>
        </is>
      </c>
      <c r="D12639" s="185" t="inlineStr">
        <is>
          <t>Suporte TX em plataforma EV &gt; 30m</t>
        </is>
      </c>
      <c r="E12639" s="185" t="inlineStr">
        <is>
          <t>Suporte "Simples" 1x Antena MW até 1,2m</t>
        </is>
      </c>
      <c r="F12639" s="185" t="inlineStr">
        <is>
          <t>PÇ</t>
        </is>
      </c>
      <c r="G12639" s="185" t="inlineStr">
        <is>
          <t>SUL</t>
        </is>
      </c>
      <c r="H12639" s="185" t="inlineStr">
        <is>
          <t>CLEMAR (NEGOCIADO)</t>
        </is>
      </c>
      <c r="I12639" s="199" t="n">
        <v>2145</v>
      </c>
      <c r="J12639" s="196" t="inlineStr">
        <is>
          <t>não</t>
        </is>
      </c>
    </row>
    <row r="12640">
      <c r="A12640" s="185" t="n">
        <v>358</v>
      </c>
      <c r="B12640" s="185" t="inlineStr">
        <is>
          <t>MASTRO</t>
        </is>
      </c>
      <c r="C12640" s="185" t="inlineStr">
        <is>
          <t>Acessórios — Mastro/Poste/Torre</t>
        </is>
      </c>
      <c r="D12640" s="185" t="inlineStr">
        <is>
          <t>Suporte TX em plataforma EV &gt; 30m</t>
        </is>
      </c>
      <c r="E12640" s="185" t="inlineStr">
        <is>
          <t>Suporte "Simples" 1x Antena MW até 1,2m</t>
        </is>
      </c>
      <c r="F12640" s="185" t="inlineStr">
        <is>
          <t>PÇ</t>
        </is>
      </c>
      <c r="G12640" s="185" t="inlineStr">
        <is>
          <t>SUL</t>
        </is>
      </c>
      <c r="H12640" s="185" t="inlineStr">
        <is>
          <t>CAW ESTRUTURA + AGEPLAN OBRA</t>
        </is>
      </c>
      <c r="I12640" s="199" t="n">
        <v>4001.76</v>
      </c>
      <c r="J12640" s="196" t="inlineStr">
        <is>
          <t>não</t>
        </is>
      </c>
    </row>
    <row r="12641">
      <c r="A12641" s="185" t="n">
        <v>359</v>
      </c>
      <c r="B12641" s="185" t="inlineStr">
        <is>
          <t>TORRE</t>
        </is>
      </c>
      <c r="C12641" s="185" t="inlineStr">
        <is>
          <t>Acessórios — Torre 30/40m</t>
        </is>
      </c>
      <c r="D12641" s="185" t="inlineStr">
        <is>
          <t>Suporte TX Montante</t>
        </is>
      </c>
      <c r="E12641" s="185" t="inlineStr">
        <is>
          <t>Suporte "canto" 1x Antena MW até 1,2m c/ pé de pato</t>
        </is>
      </c>
      <c r="F12641" s="185" t="inlineStr">
        <is>
          <t>PÇ</t>
        </is>
      </c>
      <c r="G12641" s="185" t="inlineStr">
        <is>
          <t>NORTE</t>
        </is>
      </c>
      <c r="H12641" s="185" t="inlineStr">
        <is>
          <t>CAW (NEGOCIADO)</t>
        </is>
      </c>
      <c r="I12641" s="199" t="n">
        <v>1200</v>
      </c>
      <c r="J12641" s="202" t="inlineStr">
        <is>
          <t>SIM</t>
        </is>
      </c>
    </row>
    <row r="12642">
      <c r="A12642" s="185" t="n">
        <v>359</v>
      </c>
      <c r="B12642" s="185" t="inlineStr">
        <is>
          <t>TORRE</t>
        </is>
      </c>
      <c r="C12642" s="185" t="inlineStr">
        <is>
          <t>Acessórios — Torre 30/40m</t>
        </is>
      </c>
      <c r="D12642" s="185" t="inlineStr">
        <is>
          <t>Suporte TX Montante</t>
        </is>
      </c>
      <c r="E12642" s="185" t="inlineStr">
        <is>
          <t>Suporte "canto" 1x Antena MW até 1,2m c/ pé de pato</t>
        </is>
      </c>
      <c r="F12642" s="185" t="inlineStr">
        <is>
          <t>PÇ</t>
        </is>
      </c>
      <c r="G12642" s="185" t="inlineStr">
        <is>
          <t>NORTE</t>
        </is>
      </c>
      <c r="H12642" s="185" t="inlineStr">
        <is>
          <t>METALALFA (NEGOCIADO)</t>
        </is>
      </c>
      <c r="I12642" s="199" t="n">
        <v>1754.2</v>
      </c>
      <c r="J12642" s="202" t="inlineStr">
        <is>
          <t>SIM</t>
        </is>
      </c>
    </row>
    <row r="12643">
      <c r="A12643" s="185" t="n">
        <v>359</v>
      </c>
      <c r="B12643" s="185" t="inlineStr">
        <is>
          <t>TORRE</t>
        </is>
      </c>
      <c r="C12643" s="185" t="inlineStr">
        <is>
          <t>Acessórios — Torre 30/40m</t>
        </is>
      </c>
      <c r="D12643" s="185" t="inlineStr">
        <is>
          <t>Suporte TX Montante</t>
        </is>
      </c>
      <c r="E12643" s="185" t="inlineStr">
        <is>
          <t>Suporte "canto" 1x Antena MW até 1,2m c/ pé de pato</t>
        </is>
      </c>
      <c r="F12643" s="185" t="inlineStr">
        <is>
          <t>PÇ</t>
        </is>
      </c>
      <c r="G12643" s="185" t="inlineStr">
        <is>
          <t>NORTE</t>
        </is>
      </c>
      <c r="H12643" s="185" t="inlineStr">
        <is>
          <t>BRASILSAT</t>
        </is>
      </c>
      <c r="I12643" s="199" t="n">
        <v>1905.88</v>
      </c>
      <c r="J12643" s="202" t="inlineStr">
        <is>
          <t>SIM</t>
        </is>
      </c>
    </row>
    <row r="12644">
      <c r="A12644" s="185" t="n">
        <v>359</v>
      </c>
      <c r="B12644" s="185" t="inlineStr">
        <is>
          <t>TORRE</t>
        </is>
      </c>
      <c r="C12644" s="185" t="inlineStr">
        <is>
          <t>Acessórios — Torre 30/40m</t>
        </is>
      </c>
      <c r="D12644" s="185" t="inlineStr">
        <is>
          <t>Suporte TX Montante</t>
        </is>
      </c>
      <c r="E12644" s="185" t="inlineStr">
        <is>
          <t>Suporte "canto" 1x Antena MW até 1,2m c/ pé de pato</t>
        </is>
      </c>
      <c r="F12644" s="185" t="inlineStr">
        <is>
          <t>PÇ</t>
        </is>
      </c>
      <c r="G12644" s="185" t="inlineStr">
        <is>
          <t>NORTE</t>
        </is>
      </c>
      <c r="H12644" s="185" t="inlineStr">
        <is>
          <t>CLEMAR (NEGOCIADO)</t>
        </is>
      </c>
      <c r="I12644" s="199" t="n">
        <v>2574</v>
      </c>
      <c r="J12644" s="202" t="inlineStr">
        <is>
          <t>SIM</t>
        </is>
      </c>
    </row>
    <row r="12645">
      <c r="A12645" s="185" t="n">
        <v>359</v>
      </c>
      <c r="B12645" s="185" t="inlineStr">
        <is>
          <t>TORRE</t>
        </is>
      </c>
      <c r="C12645" s="185" t="inlineStr">
        <is>
          <t>Acessórios — Torre 30/40m</t>
        </is>
      </c>
      <c r="D12645" s="185" t="inlineStr">
        <is>
          <t>Suporte TX Montante</t>
        </is>
      </c>
      <c r="E12645" s="185" t="inlineStr">
        <is>
          <t>Suporte "canto" 1x Antena MW até 1,2m c/ pé de pato</t>
        </is>
      </c>
      <c r="F12645" s="185" t="inlineStr">
        <is>
          <t>PÇ</t>
        </is>
      </c>
      <c r="G12645" s="185" t="inlineStr">
        <is>
          <t>NORTE</t>
        </is>
      </c>
      <c r="H12645" s="185" t="inlineStr">
        <is>
          <t>ZOPONE (NEGOCIADO)</t>
        </is>
      </c>
      <c r="I12645" s="199" t="n">
        <v>3965.63</v>
      </c>
      <c r="J12645" s="202" t="inlineStr">
        <is>
          <t>SIM</t>
        </is>
      </c>
    </row>
    <row r="12646">
      <c r="A12646" s="185" t="n">
        <v>359</v>
      </c>
      <c r="B12646" s="185" t="inlineStr">
        <is>
          <t>TORRE</t>
        </is>
      </c>
      <c r="C12646" s="185" t="inlineStr">
        <is>
          <t>Acessórios — Torre 30/40m</t>
        </is>
      </c>
      <c r="D12646" s="185" t="inlineStr">
        <is>
          <t>Suporte TX Montante</t>
        </is>
      </c>
      <c r="E12646" s="185" t="inlineStr">
        <is>
          <t>Suporte "canto" 1x Antena MW até 1,2m c/ pé de pato</t>
        </is>
      </c>
      <c r="F12646" s="185" t="inlineStr">
        <is>
          <t>PÇ</t>
        </is>
      </c>
      <c r="G12646" s="185" t="inlineStr">
        <is>
          <t>NORTE</t>
        </is>
      </c>
      <c r="H12646" s="185" t="inlineStr">
        <is>
          <t>CAW ESTRUTURA + AGEPLAN OBRA</t>
        </is>
      </c>
      <c r="I12646" s="199" t="n">
        <v>4223.52</v>
      </c>
      <c r="J12646" s="202" t="inlineStr">
        <is>
          <t>SIM</t>
        </is>
      </c>
    </row>
    <row r="12647">
      <c r="A12647" s="185" t="n">
        <v>359</v>
      </c>
      <c r="B12647" s="185" t="inlineStr">
        <is>
          <t>TORRE</t>
        </is>
      </c>
      <c r="C12647" s="185" t="inlineStr">
        <is>
          <t>Acessórios — Torre 30/40m</t>
        </is>
      </c>
      <c r="D12647" s="185" t="inlineStr">
        <is>
          <t>Suporte TX Montante</t>
        </is>
      </c>
      <c r="E12647" s="185" t="inlineStr">
        <is>
          <t>Suporte "canto" 1x Antena MW até 1,2m c/ pé de pato</t>
        </is>
      </c>
      <c r="F12647" s="185" t="inlineStr">
        <is>
          <t>PÇ</t>
        </is>
      </c>
      <c r="G12647" s="185" t="inlineStr">
        <is>
          <t>NORDESTE</t>
        </is>
      </c>
      <c r="H12647" s="185" t="inlineStr">
        <is>
          <t>NOVA CORRENTE</t>
        </is>
      </c>
      <c r="I12647" s="199" t="n">
        <v>1200</v>
      </c>
      <c r="J12647" s="202" t="inlineStr">
        <is>
          <t>SIM</t>
        </is>
      </c>
    </row>
    <row r="12648">
      <c r="A12648" s="185" t="n">
        <v>359</v>
      </c>
      <c r="B12648" s="185" t="inlineStr">
        <is>
          <t>TORRE</t>
        </is>
      </c>
      <c r="C12648" s="185" t="inlineStr">
        <is>
          <t>Acessórios — Torre 30/40m</t>
        </is>
      </c>
      <c r="D12648" s="185" t="inlineStr">
        <is>
          <t>Suporte TX Montante</t>
        </is>
      </c>
      <c r="E12648" s="185" t="inlineStr">
        <is>
          <t>Suporte "canto" 1x Antena MW até 1,2m c/ pé de pato</t>
        </is>
      </c>
      <c r="F12648" s="185" t="inlineStr">
        <is>
          <t>PÇ</t>
        </is>
      </c>
      <c r="G12648" s="185" t="inlineStr">
        <is>
          <t>NORDESTE</t>
        </is>
      </c>
      <c r="H12648" s="185" t="inlineStr">
        <is>
          <t>CAW (NEGOCIADO)</t>
        </is>
      </c>
      <c r="I12648" s="199" t="n">
        <v>1200</v>
      </c>
      <c r="J12648" s="202" t="inlineStr">
        <is>
          <t>SIM</t>
        </is>
      </c>
    </row>
    <row r="12649">
      <c r="A12649" s="185" t="n">
        <v>359</v>
      </c>
      <c r="B12649" s="185" t="inlineStr">
        <is>
          <t>TORRE</t>
        </is>
      </c>
      <c r="C12649" s="185" t="inlineStr">
        <is>
          <t>Acessórios — Torre 30/40m</t>
        </is>
      </c>
      <c r="D12649" s="185" t="inlineStr">
        <is>
          <t>Suporte TX Montante</t>
        </is>
      </c>
      <c r="E12649" s="185" t="inlineStr">
        <is>
          <t>Suporte "canto" 1x Antena MW até 1,2m c/ pé de pato</t>
        </is>
      </c>
      <c r="F12649" s="185" t="inlineStr">
        <is>
          <t>PÇ</t>
        </is>
      </c>
      <c r="G12649" s="185" t="inlineStr">
        <is>
          <t>NORDESTE</t>
        </is>
      </c>
      <c r="H12649" s="185" t="inlineStr">
        <is>
          <t>METALALFA (NEGOCIADO)</t>
        </is>
      </c>
      <c r="I12649" s="199" t="n">
        <v>1754.2</v>
      </c>
      <c r="J12649" s="202" t="inlineStr">
        <is>
          <t>SIM</t>
        </is>
      </c>
    </row>
    <row r="12650">
      <c r="A12650" s="185" t="n">
        <v>359</v>
      </c>
      <c r="B12650" s="185" t="inlineStr">
        <is>
          <t>TORRE</t>
        </is>
      </c>
      <c r="C12650" s="185" t="inlineStr">
        <is>
          <t>Acessórios — Torre 30/40m</t>
        </is>
      </c>
      <c r="D12650" s="185" t="inlineStr">
        <is>
          <t>Suporte TX Montante</t>
        </is>
      </c>
      <c r="E12650" s="185" t="inlineStr">
        <is>
          <t>Suporte "canto" 1x Antena MW até 1,2m c/ pé de pato</t>
        </is>
      </c>
      <c r="F12650" s="185" t="inlineStr">
        <is>
          <t>PÇ</t>
        </is>
      </c>
      <c r="G12650" s="185" t="inlineStr">
        <is>
          <t>NORDESTE</t>
        </is>
      </c>
      <c r="H12650" s="185" t="inlineStr">
        <is>
          <t>BRASILSAT</t>
        </is>
      </c>
      <c r="I12650" s="199" t="n">
        <v>1905.88</v>
      </c>
      <c r="J12650" s="202" t="inlineStr">
        <is>
          <t>SIM</t>
        </is>
      </c>
    </row>
    <row r="12651">
      <c r="A12651" s="185" t="n">
        <v>359</v>
      </c>
      <c r="B12651" s="185" t="inlineStr">
        <is>
          <t>TORRE</t>
        </is>
      </c>
      <c r="C12651" s="185" t="inlineStr">
        <is>
          <t>Acessórios — Torre 30/40m</t>
        </is>
      </c>
      <c r="D12651" s="185" t="inlineStr">
        <is>
          <t>Suporte TX Montante</t>
        </is>
      </c>
      <c r="E12651" s="185" t="inlineStr">
        <is>
          <t>Suporte "canto" 1x Antena MW até 1,2m c/ pé de pato</t>
        </is>
      </c>
      <c r="F12651" s="185" t="inlineStr">
        <is>
          <t>PÇ</t>
        </is>
      </c>
      <c r="G12651" s="185" t="inlineStr">
        <is>
          <t>NORDESTE</t>
        </is>
      </c>
      <c r="H12651" s="185" t="inlineStr">
        <is>
          <t>CLEMAR (NEGOCIADO)</t>
        </is>
      </c>
      <c r="I12651" s="199" t="n">
        <v>2359.5</v>
      </c>
      <c r="J12651" s="202" t="inlineStr">
        <is>
          <t>SIM</t>
        </is>
      </c>
    </row>
    <row r="12652">
      <c r="A12652" s="185" t="n">
        <v>359</v>
      </c>
      <c r="B12652" s="185" t="inlineStr">
        <is>
          <t>TORRE</t>
        </is>
      </c>
      <c r="C12652" s="185" t="inlineStr">
        <is>
          <t>Acessórios — Torre 30/40m</t>
        </is>
      </c>
      <c r="D12652" s="185" t="inlineStr">
        <is>
          <t>Suporte TX Montante</t>
        </is>
      </c>
      <c r="E12652" s="185" t="inlineStr">
        <is>
          <t>Suporte "canto" 1x Antena MW até 1,2m c/ pé de pato</t>
        </is>
      </c>
      <c r="F12652" s="185" t="inlineStr">
        <is>
          <t>PÇ</t>
        </is>
      </c>
      <c r="G12652" s="185" t="inlineStr">
        <is>
          <t>NORDESTE</t>
        </is>
      </c>
      <c r="H12652" s="185" t="inlineStr">
        <is>
          <t>ZOPONE (NEGOCIADO)</t>
        </is>
      </c>
      <c r="I12652" s="199" t="n">
        <v>3965.63</v>
      </c>
      <c r="J12652" s="202" t="inlineStr">
        <is>
          <t>SIM</t>
        </is>
      </c>
    </row>
    <row r="12653">
      <c r="A12653" s="185" t="n">
        <v>359</v>
      </c>
      <c r="B12653" s="185" t="inlineStr">
        <is>
          <t>TORRE</t>
        </is>
      </c>
      <c r="C12653" s="185" t="inlineStr">
        <is>
          <t>Acessórios — Torre 30/40m</t>
        </is>
      </c>
      <c r="D12653" s="185" t="inlineStr">
        <is>
          <t>Suporte TX Montante</t>
        </is>
      </c>
      <c r="E12653" s="185" t="inlineStr">
        <is>
          <t>Suporte "canto" 1x Antena MW até 1,2m c/ pé de pato</t>
        </is>
      </c>
      <c r="F12653" s="185" t="inlineStr">
        <is>
          <t>PÇ</t>
        </is>
      </c>
      <c r="G12653" s="185" t="inlineStr">
        <is>
          <t>NORDESTE</t>
        </is>
      </c>
      <c r="H12653" s="185" t="inlineStr">
        <is>
          <t>CAW ESTRUTURA + AGEPLAN OBRA</t>
        </is>
      </c>
      <c r="I12653" s="199" t="n">
        <v>4072.68</v>
      </c>
      <c r="J12653" s="202" t="inlineStr">
        <is>
          <t>SIM</t>
        </is>
      </c>
    </row>
    <row r="12654">
      <c r="A12654" s="185" t="n">
        <v>359</v>
      </c>
      <c r="B12654" s="185" t="inlineStr">
        <is>
          <t>TORRE</t>
        </is>
      </c>
      <c r="C12654" s="185" t="inlineStr">
        <is>
          <t>Acessórios — Torre 30/40m</t>
        </is>
      </c>
      <c r="D12654" s="185" t="inlineStr">
        <is>
          <t>Suporte TX Montante</t>
        </is>
      </c>
      <c r="E12654" s="185" t="inlineStr">
        <is>
          <t>Suporte "canto" 1x Antena MW até 1,2m c/ pé de pato</t>
        </is>
      </c>
      <c r="F12654" s="185" t="inlineStr">
        <is>
          <t>PÇ</t>
        </is>
      </c>
      <c r="G12654" s="185" t="inlineStr">
        <is>
          <t>C OESTE</t>
        </is>
      </c>
      <c r="H12654" s="185" t="inlineStr">
        <is>
          <t>CAW (NEGOCIADO)</t>
        </is>
      </c>
      <c r="I12654" s="199" t="n">
        <v>1200</v>
      </c>
      <c r="J12654" s="196" t="inlineStr">
        <is>
          <t>não</t>
        </is>
      </c>
    </row>
    <row r="12655">
      <c r="A12655" s="185" t="n">
        <v>359</v>
      </c>
      <c r="B12655" s="185" t="inlineStr">
        <is>
          <t>TORRE</t>
        </is>
      </c>
      <c r="C12655" s="185" t="inlineStr">
        <is>
          <t>Acessórios — Torre 30/40m</t>
        </is>
      </c>
      <c r="D12655" s="185" t="inlineStr">
        <is>
          <t>Suporte TX Montante</t>
        </is>
      </c>
      <c r="E12655" s="185" t="inlineStr">
        <is>
          <t>Suporte "canto" 1x Antena MW até 1,2m c/ pé de pato</t>
        </is>
      </c>
      <c r="F12655" s="185" t="inlineStr">
        <is>
          <t>PÇ</t>
        </is>
      </c>
      <c r="G12655" s="185" t="inlineStr">
        <is>
          <t>C OESTE</t>
        </is>
      </c>
      <c r="H12655" s="185" t="inlineStr">
        <is>
          <t>METALALFA (NEGOCIADO)</t>
        </is>
      </c>
      <c r="I12655" s="199" t="n">
        <v>1754.2</v>
      </c>
      <c r="J12655" s="196" t="inlineStr">
        <is>
          <t>não</t>
        </is>
      </c>
    </row>
    <row r="12656">
      <c r="A12656" s="185" t="n">
        <v>359</v>
      </c>
      <c r="B12656" s="185" t="inlineStr">
        <is>
          <t>TORRE</t>
        </is>
      </c>
      <c r="C12656" s="185" t="inlineStr">
        <is>
          <t>Acessórios — Torre 30/40m</t>
        </is>
      </c>
      <c r="D12656" s="185" t="inlineStr">
        <is>
          <t>Suporte TX Montante</t>
        </is>
      </c>
      <c r="E12656" s="185" t="inlineStr">
        <is>
          <t>Suporte "canto" 1x Antena MW até 1,2m c/ pé de pato</t>
        </is>
      </c>
      <c r="F12656" s="185" t="inlineStr">
        <is>
          <t>PÇ</t>
        </is>
      </c>
      <c r="G12656" s="185" t="inlineStr">
        <is>
          <t>C OESTE</t>
        </is>
      </c>
      <c r="H12656" s="185" t="inlineStr">
        <is>
          <t>BRASILSAT</t>
        </is>
      </c>
      <c r="I12656" s="199" t="n">
        <v>1855.86</v>
      </c>
      <c r="J12656" s="196" t="inlineStr">
        <is>
          <t>não</t>
        </is>
      </c>
    </row>
    <row r="12657">
      <c r="A12657" s="185" t="n">
        <v>359</v>
      </c>
      <c r="B12657" s="185" t="inlineStr">
        <is>
          <t>TORRE</t>
        </is>
      </c>
      <c r="C12657" s="185" t="inlineStr">
        <is>
          <t>Acessórios — Torre 30/40m</t>
        </is>
      </c>
      <c r="D12657" s="185" t="inlineStr">
        <is>
          <t>Suporte TX Montante</t>
        </is>
      </c>
      <c r="E12657" s="185" t="inlineStr">
        <is>
          <t>Suporte "canto" 1x Antena MW até 1,2m c/ pé de pato</t>
        </is>
      </c>
      <c r="F12657" s="185" t="inlineStr">
        <is>
          <t>PÇ</t>
        </is>
      </c>
      <c r="G12657" s="185" t="inlineStr">
        <is>
          <t>C OESTE</t>
        </is>
      </c>
      <c r="H12657" s="185" t="inlineStr">
        <is>
          <t>CLEMAR (NEGOCIADO)</t>
        </is>
      </c>
      <c r="I12657" s="199" t="n">
        <v>2252.25</v>
      </c>
      <c r="J12657" s="196" t="inlineStr">
        <is>
          <t>não</t>
        </is>
      </c>
    </row>
    <row r="12658">
      <c r="A12658" s="185" t="n">
        <v>359</v>
      </c>
      <c r="B12658" s="185" t="inlineStr">
        <is>
          <t>TORRE</t>
        </is>
      </c>
      <c r="C12658" s="185" t="inlineStr">
        <is>
          <t>Acessórios — Torre 30/40m</t>
        </is>
      </c>
      <c r="D12658" s="185" t="inlineStr">
        <is>
          <t>Suporte TX Montante</t>
        </is>
      </c>
      <c r="E12658" s="185" t="inlineStr">
        <is>
          <t>Suporte "canto" 1x Antena MW até 1,2m c/ pé de pato</t>
        </is>
      </c>
      <c r="F12658" s="185" t="inlineStr">
        <is>
          <t>PÇ</t>
        </is>
      </c>
      <c r="G12658" s="185" t="inlineStr">
        <is>
          <t>C OESTE</t>
        </is>
      </c>
      <c r="H12658" s="185" t="inlineStr">
        <is>
          <t>ZOPONE (NEGOCIADO)</t>
        </is>
      </c>
      <c r="I12658" s="199" t="n">
        <v>3965.63</v>
      </c>
      <c r="J12658" s="196" t="inlineStr">
        <is>
          <t>não</t>
        </is>
      </c>
    </row>
    <row r="12659">
      <c r="A12659" s="185" t="n">
        <v>359</v>
      </c>
      <c r="B12659" s="185" t="inlineStr">
        <is>
          <t>TORRE</t>
        </is>
      </c>
      <c r="C12659" s="185" t="inlineStr">
        <is>
          <t>Acessórios — Torre 30/40m</t>
        </is>
      </c>
      <c r="D12659" s="185" t="inlineStr">
        <is>
          <t>Suporte TX Montante</t>
        </is>
      </c>
      <c r="E12659" s="185" t="inlineStr">
        <is>
          <t>Suporte "canto" 1x Antena MW até 1,2m c/ pé de pato</t>
        </is>
      </c>
      <c r="F12659" s="185" t="inlineStr">
        <is>
          <t>PÇ</t>
        </is>
      </c>
      <c r="G12659" s="185" t="inlineStr">
        <is>
          <t>C OESTE</t>
        </is>
      </c>
      <c r="H12659" s="185" t="inlineStr">
        <is>
          <t>CAW ESTRUTURA + AGEPLAN OBRA</t>
        </is>
      </c>
      <c r="I12659" s="199" t="n">
        <v>4223.52</v>
      </c>
      <c r="J12659" s="196" t="inlineStr">
        <is>
          <t>não</t>
        </is>
      </c>
    </row>
    <row r="12660">
      <c r="A12660" s="185" t="n">
        <v>359</v>
      </c>
      <c r="B12660" s="185" t="inlineStr">
        <is>
          <t>TORRE</t>
        </is>
      </c>
      <c r="C12660" s="185" t="inlineStr">
        <is>
          <t>Acessórios — Torre 30/40m</t>
        </is>
      </c>
      <c r="D12660" s="185" t="inlineStr">
        <is>
          <t>Suporte TX Montante</t>
        </is>
      </c>
      <c r="E12660" s="185" t="inlineStr">
        <is>
          <t>Suporte "canto" 1x Antena MW até 1,2m c/ pé de pato</t>
        </is>
      </c>
      <c r="F12660" s="185" t="inlineStr">
        <is>
          <t>PÇ</t>
        </is>
      </c>
      <c r="G12660" s="185" t="inlineStr">
        <is>
          <t>SÃO PAULO</t>
        </is>
      </c>
      <c r="H12660" s="185" t="inlineStr">
        <is>
          <t>NOVA CORRENTE</t>
        </is>
      </c>
      <c r="I12660" s="199" t="n">
        <v>1200</v>
      </c>
      <c r="J12660" s="196" t="inlineStr">
        <is>
          <t>não</t>
        </is>
      </c>
    </row>
    <row r="12661">
      <c r="A12661" s="185" t="n">
        <v>359</v>
      </c>
      <c r="B12661" s="185" t="inlineStr">
        <is>
          <t>TORRE</t>
        </is>
      </c>
      <c r="C12661" s="185" t="inlineStr">
        <is>
          <t>Acessórios — Torre 30/40m</t>
        </is>
      </c>
      <c r="D12661" s="185" t="inlineStr">
        <is>
          <t>Suporte TX Montante</t>
        </is>
      </c>
      <c r="E12661" s="185" t="inlineStr">
        <is>
          <t>Suporte "canto" 1x Antena MW até 1,2m c/ pé de pato</t>
        </is>
      </c>
      <c r="F12661" s="185" t="inlineStr">
        <is>
          <t>PÇ</t>
        </is>
      </c>
      <c r="G12661" s="185" t="inlineStr">
        <is>
          <t>SÃO PAULO</t>
        </is>
      </c>
      <c r="H12661" s="185" t="inlineStr">
        <is>
          <t>CAW (NEGOCIADO)</t>
        </is>
      </c>
      <c r="I12661" s="199" t="n">
        <v>1200</v>
      </c>
      <c r="J12661" s="196" t="inlineStr">
        <is>
          <t>não</t>
        </is>
      </c>
    </row>
    <row r="12662">
      <c r="A12662" s="185" t="n">
        <v>359</v>
      </c>
      <c r="B12662" s="185" t="inlineStr">
        <is>
          <t>TORRE</t>
        </is>
      </c>
      <c r="C12662" s="185" t="inlineStr">
        <is>
          <t>Acessórios — Torre 30/40m</t>
        </is>
      </c>
      <c r="D12662" s="185" t="inlineStr">
        <is>
          <t>Suporte TX Montante</t>
        </is>
      </c>
      <c r="E12662" s="185" t="inlineStr">
        <is>
          <t>Suporte "canto" 1x Antena MW até 1,2m c/ pé de pato</t>
        </is>
      </c>
      <c r="F12662" s="185" t="inlineStr">
        <is>
          <t>PÇ</t>
        </is>
      </c>
      <c r="G12662" s="185" t="inlineStr">
        <is>
          <t>SÃO PAULO</t>
        </is>
      </c>
      <c r="H12662" s="185" t="inlineStr">
        <is>
          <t>METALALFA (NEGOCIADO)</t>
        </is>
      </c>
      <c r="I12662" s="199" t="n">
        <v>1754.2</v>
      </c>
      <c r="J12662" s="196" t="inlineStr">
        <is>
          <t>não</t>
        </is>
      </c>
    </row>
    <row r="12663">
      <c r="A12663" s="185" t="n">
        <v>359</v>
      </c>
      <c r="B12663" s="185" t="inlineStr">
        <is>
          <t>TORRE</t>
        </is>
      </c>
      <c r="C12663" s="185" t="inlineStr">
        <is>
          <t>Acessórios — Torre 30/40m</t>
        </is>
      </c>
      <c r="D12663" s="185" t="inlineStr">
        <is>
          <t>Suporte TX Montante</t>
        </is>
      </c>
      <c r="E12663" s="185" t="inlineStr">
        <is>
          <t>Suporte "canto" 1x Antena MW até 1,2m c/ pé de pato</t>
        </is>
      </c>
      <c r="F12663" s="185" t="inlineStr">
        <is>
          <t>PÇ</t>
        </is>
      </c>
      <c r="G12663" s="185" t="inlineStr">
        <is>
          <t>SÃO PAULO</t>
        </is>
      </c>
      <c r="H12663" s="185" t="inlineStr">
        <is>
          <t>BRASILSAT</t>
        </is>
      </c>
      <c r="I12663" s="199" t="n">
        <v>1905.88</v>
      </c>
      <c r="J12663" s="196" t="inlineStr">
        <is>
          <t>não</t>
        </is>
      </c>
    </row>
    <row r="12664">
      <c r="A12664" s="185" t="n">
        <v>359</v>
      </c>
      <c r="B12664" s="185" t="inlineStr">
        <is>
          <t>TORRE</t>
        </is>
      </c>
      <c r="C12664" s="185" t="inlineStr">
        <is>
          <t>Acessórios — Torre 30/40m</t>
        </is>
      </c>
      <c r="D12664" s="185" t="inlineStr">
        <is>
          <t>Suporte TX Montante</t>
        </is>
      </c>
      <c r="E12664" s="185" t="inlineStr">
        <is>
          <t>Suporte "canto" 1x Antena MW até 1,2m c/ pé de pato</t>
        </is>
      </c>
      <c r="F12664" s="185" t="inlineStr">
        <is>
          <t>PÇ</t>
        </is>
      </c>
      <c r="G12664" s="185" t="inlineStr">
        <is>
          <t>SÃO PAULO</t>
        </is>
      </c>
      <c r="H12664" s="185" t="inlineStr">
        <is>
          <t>CLEMAR (NEGOCIADO)</t>
        </is>
      </c>
      <c r="I12664" s="199" t="n">
        <v>2145</v>
      </c>
      <c r="J12664" s="196" t="inlineStr">
        <is>
          <t>não</t>
        </is>
      </c>
    </row>
    <row r="12665">
      <c r="A12665" s="185" t="n">
        <v>359</v>
      </c>
      <c r="B12665" s="185" t="inlineStr">
        <is>
          <t>TORRE</t>
        </is>
      </c>
      <c r="C12665" s="185" t="inlineStr">
        <is>
          <t>Acessórios — Torre 30/40m</t>
        </is>
      </c>
      <c r="D12665" s="185" t="inlineStr">
        <is>
          <t>Suporte TX Montante</t>
        </is>
      </c>
      <c r="E12665" s="185" t="inlineStr">
        <is>
          <t>Suporte "canto" 1x Antena MW até 1,2m c/ pé de pato</t>
        </is>
      </c>
      <c r="F12665" s="185" t="inlineStr">
        <is>
          <t>PÇ</t>
        </is>
      </c>
      <c r="G12665" s="185" t="inlineStr">
        <is>
          <t>SÃO PAULO</t>
        </is>
      </c>
      <c r="H12665" s="185" t="inlineStr">
        <is>
          <t>CAW ESTRUTURA + AGEPLAN OBRA</t>
        </is>
      </c>
      <c r="I12665" s="199" t="n">
        <v>3016.8</v>
      </c>
      <c r="J12665" s="196" t="inlineStr">
        <is>
          <t>não</t>
        </is>
      </c>
    </row>
    <row r="12666">
      <c r="A12666" s="185" t="n">
        <v>359</v>
      </c>
      <c r="B12666" s="185" t="inlineStr">
        <is>
          <t>TORRE</t>
        </is>
      </c>
      <c r="C12666" s="185" t="inlineStr">
        <is>
          <t>Acessórios — Torre 30/40m</t>
        </is>
      </c>
      <c r="D12666" s="185" t="inlineStr">
        <is>
          <t>Suporte TX Montante</t>
        </is>
      </c>
      <c r="E12666" s="185" t="inlineStr">
        <is>
          <t>Suporte "canto" 1x Antena MW até 1,2m c/ pé de pato</t>
        </is>
      </c>
      <c r="F12666" s="185" t="inlineStr">
        <is>
          <t>PÇ</t>
        </is>
      </c>
      <c r="G12666" s="185" t="inlineStr">
        <is>
          <t>SÃO PAULO</t>
        </is>
      </c>
      <c r="H12666" s="185" t="inlineStr">
        <is>
          <t>ZOPONE (NEGOCIADO)</t>
        </is>
      </c>
      <c r="I12666" s="199" t="n">
        <v>3965.63</v>
      </c>
      <c r="J12666" s="196" t="inlineStr">
        <is>
          <t>não</t>
        </is>
      </c>
    </row>
    <row r="12667">
      <c r="A12667" s="185" t="n">
        <v>359</v>
      </c>
      <c r="B12667" s="185" t="inlineStr">
        <is>
          <t>TORRE</t>
        </is>
      </c>
      <c r="C12667" s="185" t="inlineStr">
        <is>
          <t>Acessórios — Torre 30/40m</t>
        </is>
      </c>
      <c r="D12667" s="185" t="inlineStr">
        <is>
          <t>Suporte TX Montante</t>
        </is>
      </c>
      <c r="E12667" s="185" t="inlineStr">
        <is>
          <t>Suporte "canto" 1x Antena MW até 1,2m c/ pé de pato</t>
        </is>
      </c>
      <c r="F12667" s="185" t="inlineStr">
        <is>
          <t>PÇ</t>
        </is>
      </c>
      <c r="G12667" s="185" t="inlineStr">
        <is>
          <t>LESTE</t>
        </is>
      </c>
      <c r="H12667" s="185" t="inlineStr">
        <is>
          <t>NOVA CORRENTE</t>
        </is>
      </c>
      <c r="I12667" s="199" t="n">
        <v>1200</v>
      </c>
      <c r="J12667" s="196" t="inlineStr">
        <is>
          <t>não</t>
        </is>
      </c>
    </row>
    <row r="12668">
      <c r="A12668" s="185" t="n">
        <v>359</v>
      </c>
      <c r="B12668" s="185" t="inlineStr">
        <is>
          <t>TORRE</t>
        </is>
      </c>
      <c r="C12668" s="185" t="inlineStr">
        <is>
          <t>Acessórios — Torre 30/40m</t>
        </is>
      </c>
      <c r="D12668" s="185" t="inlineStr">
        <is>
          <t>Suporte TX Montante</t>
        </is>
      </c>
      <c r="E12668" s="185" t="inlineStr">
        <is>
          <t>Suporte "canto" 1x Antena MW até 1,2m c/ pé de pato</t>
        </is>
      </c>
      <c r="F12668" s="185" t="inlineStr">
        <is>
          <t>PÇ</t>
        </is>
      </c>
      <c r="G12668" s="185" t="inlineStr">
        <is>
          <t>LESTE</t>
        </is>
      </c>
      <c r="H12668" s="185" t="inlineStr">
        <is>
          <t>CAW (NEGOCIADO)</t>
        </is>
      </c>
      <c r="I12668" s="199" t="n">
        <v>1200</v>
      </c>
      <c r="J12668" s="196" t="inlineStr">
        <is>
          <t>não</t>
        </is>
      </c>
    </row>
    <row r="12669">
      <c r="A12669" s="185" t="n">
        <v>359</v>
      </c>
      <c r="B12669" s="185" t="inlineStr">
        <is>
          <t>TORRE</t>
        </is>
      </c>
      <c r="C12669" s="185" t="inlineStr">
        <is>
          <t>Acessórios — Torre 30/40m</t>
        </is>
      </c>
      <c r="D12669" s="185" t="inlineStr">
        <is>
          <t>Suporte TX Montante</t>
        </is>
      </c>
      <c r="E12669" s="185" t="inlineStr">
        <is>
          <t>Suporte "canto" 1x Antena MW até 1,2m c/ pé de pato</t>
        </is>
      </c>
      <c r="F12669" s="185" t="inlineStr">
        <is>
          <t>PÇ</t>
        </is>
      </c>
      <c r="G12669" s="185" t="inlineStr">
        <is>
          <t>LESTE</t>
        </is>
      </c>
      <c r="H12669" s="185" t="inlineStr">
        <is>
          <t>METALALFA (NEGOCIADO)</t>
        </is>
      </c>
      <c r="I12669" s="199" t="n">
        <v>1754.2</v>
      </c>
      <c r="J12669" s="196" t="inlineStr">
        <is>
          <t>não</t>
        </is>
      </c>
    </row>
    <row r="12670">
      <c r="A12670" s="185" t="n">
        <v>359</v>
      </c>
      <c r="B12670" s="185" t="inlineStr">
        <is>
          <t>TORRE</t>
        </is>
      </c>
      <c r="C12670" s="185" t="inlineStr">
        <is>
          <t>Acessórios — Torre 30/40m</t>
        </is>
      </c>
      <c r="D12670" s="185" t="inlineStr">
        <is>
          <t>Suporte TX Montante</t>
        </is>
      </c>
      <c r="E12670" s="185" t="inlineStr">
        <is>
          <t>Suporte "canto" 1x Antena MW até 1,2m c/ pé de pato</t>
        </is>
      </c>
      <c r="F12670" s="185" t="inlineStr">
        <is>
          <t>PÇ</t>
        </is>
      </c>
      <c r="G12670" s="185" t="inlineStr">
        <is>
          <t>LESTE</t>
        </is>
      </c>
      <c r="H12670" s="185" t="inlineStr">
        <is>
          <t>BRASILSAT</t>
        </is>
      </c>
      <c r="I12670" s="199" t="n">
        <v>1905.88</v>
      </c>
      <c r="J12670" s="196" t="inlineStr">
        <is>
          <t>não</t>
        </is>
      </c>
    </row>
    <row r="12671">
      <c r="A12671" s="185" t="n">
        <v>359</v>
      </c>
      <c r="B12671" s="185" t="inlineStr">
        <is>
          <t>TORRE</t>
        </is>
      </c>
      <c r="C12671" s="185" t="inlineStr">
        <is>
          <t>Acessórios — Torre 30/40m</t>
        </is>
      </c>
      <c r="D12671" s="185" t="inlineStr">
        <is>
          <t>Suporte TX Montante</t>
        </is>
      </c>
      <c r="E12671" s="185" t="inlineStr">
        <is>
          <t>Suporte "canto" 1x Antena MW até 1,2m c/ pé de pato</t>
        </is>
      </c>
      <c r="F12671" s="185" t="inlineStr">
        <is>
          <t>PÇ</t>
        </is>
      </c>
      <c r="G12671" s="185" t="inlineStr">
        <is>
          <t>LESTE</t>
        </is>
      </c>
      <c r="H12671" s="185" t="inlineStr">
        <is>
          <t>CLEMAR (NEGOCIADO)</t>
        </is>
      </c>
      <c r="I12671" s="199" t="n">
        <v>2359.5</v>
      </c>
      <c r="J12671" s="196" t="inlineStr">
        <is>
          <t>não</t>
        </is>
      </c>
    </row>
    <row r="12672">
      <c r="A12672" s="185" t="n">
        <v>359</v>
      </c>
      <c r="B12672" s="185" t="inlineStr">
        <is>
          <t>TORRE</t>
        </is>
      </c>
      <c r="C12672" s="185" t="inlineStr">
        <is>
          <t>Acessórios — Torre 30/40m</t>
        </is>
      </c>
      <c r="D12672" s="185" t="inlineStr">
        <is>
          <t>Suporte TX Montante</t>
        </is>
      </c>
      <c r="E12672" s="185" t="inlineStr">
        <is>
          <t>Suporte "canto" 1x Antena MW até 1,2m c/ pé de pato</t>
        </is>
      </c>
      <c r="F12672" s="185" t="inlineStr">
        <is>
          <t>PÇ</t>
        </is>
      </c>
      <c r="G12672" s="185" t="inlineStr">
        <is>
          <t>LESTE</t>
        </is>
      </c>
      <c r="H12672" s="185" t="inlineStr">
        <is>
          <t>CAW ESTRUTURA + AGEPLAN OBRA</t>
        </is>
      </c>
      <c r="I12672" s="199" t="n">
        <v>3620.16</v>
      </c>
      <c r="J12672" s="196" t="inlineStr">
        <is>
          <t>não</t>
        </is>
      </c>
    </row>
    <row r="12673">
      <c r="A12673" s="185" t="n">
        <v>359</v>
      </c>
      <c r="B12673" s="185" t="inlineStr">
        <is>
          <t>TORRE</t>
        </is>
      </c>
      <c r="C12673" s="185" t="inlineStr">
        <is>
          <t>Acessórios — Torre 30/40m</t>
        </is>
      </c>
      <c r="D12673" s="185" t="inlineStr">
        <is>
          <t>Suporte TX Montante</t>
        </is>
      </c>
      <c r="E12673" s="185" t="inlineStr">
        <is>
          <t>Suporte "canto" 1x Antena MW até 1,2m c/ pé de pato</t>
        </is>
      </c>
      <c r="F12673" s="185" t="inlineStr">
        <is>
          <t>PÇ</t>
        </is>
      </c>
      <c r="G12673" s="185" t="inlineStr">
        <is>
          <t>LESTE</t>
        </is>
      </c>
      <c r="H12673" s="185" t="inlineStr">
        <is>
          <t>ZOPONE (NEGOCIADO)</t>
        </is>
      </c>
      <c r="I12673" s="199" t="n">
        <v>3965.63</v>
      </c>
      <c r="J12673" s="196" t="inlineStr">
        <is>
          <t>não</t>
        </is>
      </c>
    </row>
    <row r="12674">
      <c r="A12674" s="185" t="n">
        <v>359</v>
      </c>
      <c r="B12674" s="185" t="inlineStr">
        <is>
          <t>TORRE</t>
        </is>
      </c>
      <c r="C12674" s="185" t="inlineStr">
        <is>
          <t>Acessórios — Torre 30/40m</t>
        </is>
      </c>
      <c r="D12674" s="185" t="inlineStr">
        <is>
          <t>Suporte TX Montante</t>
        </is>
      </c>
      <c r="E12674" s="185" t="inlineStr">
        <is>
          <t>Suporte "canto" 1x Antena MW até 1,2m c/ pé de pato</t>
        </is>
      </c>
      <c r="F12674" s="185" t="inlineStr">
        <is>
          <t>PÇ</t>
        </is>
      </c>
      <c r="G12674" s="185" t="inlineStr">
        <is>
          <t>SUL</t>
        </is>
      </c>
      <c r="H12674" s="185" t="inlineStr">
        <is>
          <t>NOVA CORRENTE</t>
        </is>
      </c>
      <c r="I12674" s="199" t="n">
        <v>1200</v>
      </c>
      <c r="J12674" s="196" t="inlineStr">
        <is>
          <t>não</t>
        </is>
      </c>
    </row>
    <row r="12675">
      <c r="A12675" s="185" t="n">
        <v>359</v>
      </c>
      <c r="B12675" s="185" t="inlineStr">
        <is>
          <t>TORRE</t>
        </is>
      </c>
      <c r="C12675" s="185" t="inlineStr">
        <is>
          <t>Acessórios — Torre 30/40m</t>
        </is>
      </c>
      <c r="D12675" s="185" t="inlineStr">
        <is>
          <t>Suporte TX Montante</t>
        </is>
      </c>
      <c r="E12675" s="185" t="inlineStr">
        <is>
          <t>Suporte "canto" 1x Antena MW até 1,2m c/ pé de pato</t>
        </is>
      </c>
      <c r="F12675" s="185" t="inlineStr">
        <is>
          <t>PÇ</t>
        </is>
      </c>
      <c r="G12675" s="185" t="inlineStr">
        <is>
          <t>SUL</t>
        </is>
      </c>
      <c r="H12675" s="185" t="inlineStr">
        <is>
          <t>CAW (NEGOCIADO)</t>
        </is>
      </c>
      <c r="I12675" s="199" t="n">
        <v>1200</v>
      </c>
      <c r="J12675" s="196" t="inlineStr">
        <is>
          <t>não</t>
        </is>
      </c>
    </row>
    <row r="12676">
      <c r="A12676" s="185" t="n">
        <v>359</v>
      </c>
      <c r="B12676" s="185" t="inlineStr">
        <is>
          <t>TORRE</t>
        </is>
      </c>
      <c r="C12676" s="185" t="inlineStr">
        <is>
          <t>Acessórios — Torre 30/40m</t>
        </is>
      </c>
      <c r="D12676" s="185" t="inlineStr">
        <is>
          <t>Suporte TX Montante</t>
        </is>
      </c>
      <c r="E12676" s="185" t="inlineStr">
        <is>
          <t>Suporte "canto" 1x Antena MW até 1,2m c/ pé de pato</t>
        </is>
      </c>
      <c r="F12676" s="185" t="inlineStr">
        <is>
          <t>PÇ</t>
        </is>
      </c>
      <c r="G12676" s="185" t="inlineStr">
        <is>
          <t>SUL</t>
        </is>
      </c>
      <c r="H12676" s="185" t="inlineStr">
        <is>
          <t>METALALFA (NEGOCIADO)</t>
        </is>
      </c>
      <c r="I12676" s="199" t="n">
        <v>1754.2</v>
      </c>
      <c r="J12676" s="196" t="inlineStr">
        <is>
          <t>não</t>
        </is>
      </c>
    </row>
    <row r="12677">
      <c r="A12677" s="185" t="n">
        <v>359</v>
      </c>
      <c r="B12677" s="185" t="inlineStr">
        <is>
          <t>TORRE</t>
        </is>
      </c>
      <c r="C12677" s="185" t="inlineStr">
        <is>
          <t>Acessórios — Torre 30/40m</t>
        </is>
      </c>
      <c r="D12677" s="185" t="inlineStr">
        <is>
          <t>Suporte TX Montante</t>
        </is>
      </c>
      <c r="E12677" s="185" t="inlineStr">
        <is>
          <t>Suporte "canto" 1x Antena MW até 1,2m c/ pé de pato</t>
        </is>
      </c>
      <c r="F12677" s="185" t="inlineStr">
        <is>
          <t>PÇ</t>
        </is>
      </c>
      <c r="G12677" s="185" t="inlineStr">
        <is>
          <t>SUL</t>
        </is>
      </c>
      <c r="H12677" s="185" t="inlineStr">
        <is>
          <t>BRASILSAT</t>
        </is>
      </c>
      <c r="I12677" s="199" t="n">
        <v>1905.88</v>
      </c>
      <c r="J12677" s="196" t="inlineStr">
        <is>
          <t>não</t>
        </is>
      </c>
    </row>
    <row r="12678">
      <c r="A12678" s="185" t="n">
        <v>359</v>
      </c>
      <c r="B12678" s="185" t="inlineStr">
        <is>
          <t>TORRE</t>
        </is>
      </c>
      <c r="C12678" s="185" t="inlineStr">
        <is>
          <t>Acessórios — Torre 30/40m</t>
        </is>
      </c>
      <c r="D12678" s="185" t="inlineStr">
        <is>
          <t>Suporte TX Montante</t>
        </is>
      </c>
      <c r="E12678" s="185" t="inlineStr">
        <is>
          <t>Suporte "canto" 1x Antena MW até 1,2m c/ pé de pato</t>
        </is>
      </c>
      <c r="F12678" s="185" t="inlineStr">
        <is>
          <t>PÇ</t>
        </is>
      </c>
      <c r="G12678" s="185" t="inlineStr">
        <is>
          <t>SUL</t>
        </is>
      </c>
      <c r="H12678" s="185" t="inlineStr">
        <is>
          <t>CLEMAR (NEGOCIADO)</t>
        </is>
      </c>
      <c r="I12678" s="199" t="n">
        <v>2145</v>
      </c>
      <c r="J12678" s="196" t="inlineStr">
        <is>
          <t>não</t>
        </is>
      </c>
    </row>
    <row r="12679">
      <c r="A12679" s="185" t="n">
        <v>359</v>
      </c>
      <c r="B12679" s="185" t="inlineStr">
        <is>
          <t>TORRE</t>
        </is>
      </c>
      <c r="C12679" s="185" t="inlineStr">
        <is>
          <t>Acessórios — Torre 30/40m</t>
        </is>
      </c>
      <c r="D12679" s="185" t="inlineStr">
        <is>
          <t>Suporte TX Montante</t>
        </is>
      </c>
      <c r="E12679" s="185" t="inlineStr">
        <is>
          <t>Suporte "canto" 1x Antena MW até 1,2m c/ pé de pato</t>
        </is>
      </c>
      <c r="F12679" s="185" t="inlineStr">
        <is>
          <t>PÇ</t>
        </is>
      </c>
      <c r="G12679" s="185" t="inlineStr">
        <is>
          <t>SUL</t>
        </is>
      </c>
      <c r="H12679" s="185" t="inlineStr">
        <is>
          <t>ZOPONE (NEGOCIADO)</t>
        </is>
      </c>
      <c r="I12679" s="199" t="n">
        <v>3965.63</v>
      </c>
      <c r="J12679" s="196" t="inlineStr">
        <is>
          <t>não</t>
        </is>
      </c>
    </row>
    <row r="12680">
      <c r="A12680" s="185" t="n">
        <v>359</v>
      </c>
      <c r="B12680" s="185" t="inlineStr">
        <is>
          <t>TORRE</t>
        </is>
      </c>
      <c r="C12680" s="185" t="inlineStr">
        <is>
          <t>Acessórios — Torre 30/40m</t>
        </is>
      </c>
      <c r="D12680" s="185" t="inlineStr">
        <is>
          <t>Suporte TX Montante</t>
        </is>
      </c>
      <c r="E12680" s="185" t="inlineStr">
        <is>
          <t>Suporte "canto" 1x Antena MW até 1,2m c/ pé de pato</t>
        </is>
      </c>
      <c r="F12680" s="185" t="inlineStr">
        <is>
          <t>PÇ</t>
        </is>
      </c>
      <c r="G12680" s="185" t="inlineStr">
        <is>
          <t>SUL</t>
        </is>
      </c>
      <c r="H12680" s="185" t="inlineStr">
        <is>
          <t>CAW ESTRUTURA + AGEPLAN OBRA</t>
        </is>
      </c>
      <c r="I12680" s="199" t="n">
        <v>4223.52</v>
      </c>
      <c r="J12680" s="196" t="inlineStr">
        <is>
          <t>não</t>
        </is>
      </c>
    </row>
    <row r="12681">
      <c r="A12681" s="185" t="n">
        <v>360</v>
      </c>
      <c r="B12681" s="185" t="inlineStr">
        <is>
          <t>TORRE</t>
        </is>
      </c>
      <c r="C12681" s="185" t="inlineStr">
        <is>
          <t>Acessórios — Torre 30/40m</t>
        </is>
      </c>
      <c r="D12681" s="185" t="inlineStr">
        <is>
          <t>Suporte TX Montante</t>
        </is>
      </c>
      <c r="E12681" s="185" t="inlineStr">
        <is>
          <t>Suporte "face" 1x Antena MW igual ou superior 1,2m c/ pé de pato</t>
        </is>
      </c>
      <c r="F12681" s="185" t="inlineStr">
        <is>
          <t>PÇ</t>
        </is>
      </c>
      <c r="G12681" s="185" t="inlineStr">
        <is>
          <t>NORTE</t>
        </is>
      </c>
      <c r="H12681" s="185" t="inlineStr">
        <is>
          <t>CAW (NEGOCIADO)</t>
        </is>
      </c>
      <c r="I12681" s="199" t="n">
        <v>2900</v>
      </c>
      <c r="J12681" s="202" t="inlineStr">
        <is>
          <t>SIM</t>
        </is>
      </c>
    </row>
    <row r="12682">
      <c r="A12682" s="185" t="n">
        <v>360</v>
      </c>
      <c r="B12682" s="185" t="inlineStr">
        <is>
          <t>TORRE</t>
        </is>
      </c>
      <c r="C12682" s="185" t="inlineStr">
        <is>
          <t>Acessórios — Torre 30/40m</t>
        </is>
      </c>
      <c r="D12682" s="185" t="inlineStr">
        <is>
          <t>Suporte TX Montante</t>
        </is>
      </c>
      <c r="E12682" s="185" t="inlineStr">
        <is>
          <t>Suporte "face" 1x Antena MW igual ou superior 1,2m c/ pé de pato</t>
        </is>
      </c>
      <c r="F12682" s="185" t="inlineStr">
        <is>
          <t>PÇ</t>
        </is>
      </c>
      <c r="G12682" s="185" t="inlineStr">
        <is>
          <t>NORTE</t>
        </is>
      </c>
      <c r="H12682" s="185" t="inlineStr">
        <is>
          <t>BRASILSAT</t>
        </is>
      </c>
      <c r="I12682" s="199" t="n">
        <v>3439.34</v>
      </c>
      <c r="J12682" s="202" t="inlineStr">
        <is>
          <t>SIM</t>
        </is>
      </c>
    </row>
    <row r="12683">
      <c r="A12683" s="185" t="n">
        <v>360</v>
      </c>
      <c r="B12683" s="185" t="inlineStr">
        <is>
          <t>TORRE</t>
        </is>
      </c>
      <c r="C12683" s="185" t="inlineStr">
        <is>
          <t>Acessórios — Torre 30/40m</t>
        </is>
      </c>
      <c r="D12683" s="185" t="inlineStr">
        <is>
          <t>Suporte TX Montante</t>
        </is>
      </c>
      <c r="E12683" s="185" t="inlineStr">
        <is>
          <t>Suporte "face" 1x Antena MW igual ou superior 1,2m c/ pé de pato</t>
        </is>
      </c>
      <c r="F12683" s="185" t="inlineStr">
        <is>
          <t>PÇ</t>
        </is>
      </c>
      <c r="G12683" s="185" t="inlineStr">
        <is>
          <t>NORTE</t>
        </is>
      </c>
      <c r="H12683" s="185" t="inlineStr">
        <is>
          <t>METALALFA (NEGOCIADO)</t>
        </is>
      </c>
      <c r="I12683" s="199" t="n">
        <v>4510.8</v>
      </c>
      <c r="J12683" s="202" t="inlineStr">
        <is>
          <t>SIM</t>
        </is>
      </c>
    </row>
    <row r="12684">
      <c r="A12684" s="185" t="n">
        <v>360</v>
      </c>
      <c r="B12684" s="185" t="inlineStr">
        <is>
          <t>TORRE</t>
        </is>
      </c>
      <c r="C12684" s="185" t="inlineStr">
        <is>
          <t>Acessórios — Torre 30/40m</t>
        </is>
      </c>
      <c r="D12684" s="185" t="inlineStr">
        <is>
          <t>Suporte TX Montante</t>
        </is>
      </c>
      <c r="E12684" s="185" t="inlineStr">
        <is>
          <t>Suporte "face" 1x Antena MW igual ou superior 1,2m c/ pé de pato</t>
        </is>
      </c>
      <c r="F12684" s="185" t="inlineStr">
        <is>
          <t>PÇ</t>
        </is>
      </c>
      <c r="G12684" s="185" t="inlineStr">
        <is>
          <t>NORTE</t>
        </is>
      </c>
      <c r="H12684" s="185" t="inlineStr">
        <is>
          <t>CLEMAR (NEGOCIADO)</t>
        </is>
      </c>
      <c r="I12684" s="199" t="n">
        <v>5690.88</v>
      </c>
      <c r="J12684" s="202" t="inlineStr">
        <is>
          <t>SIM</t>
        </is>
      </c>
    </row>
    <row r="12685">
      <c r="A12685" s="185" t="n">
        <v>360</v>
      </c>
      <c r="B12685" s="185" t="inlineStr">
        <is>
          <t>TORRE</t>
        </is>
      </c>
      <c r="C12685" s="185" t="inlineStr">
        <is>
          <t>Acessórios — Torre 30/40m</t>
        </is>
      </c>
      <c r="D12685" s="185" t="inlineStr">
        <is>
          <t>Suporte TX Montante</t>
        </is>
      </c>
      <c r="E12685" s="185" t="inlineStr">
        <is>
          <t>Suporte "face" 1x Antena MW igual ou superior 1,2m c/ pé de pato</t>
        </is>
      </c>
      <c r="F12685" s="185" t="inlineStr">
        <is>
          <t>PÇ</t>
        </is>
      </c>
      <c r="G12685" s="185" t="inlineStr">
        <is>
          <t>NORTE</t>
        </is>
      </c>
      <c r="H12685" s="185" t="inlineStr">
        <is>
          <t>CAW ESTRUTURA + AGEPLAN OBRA</t>
        </is>
      </c>
      <c r="I12685" s="199" t="n">
        <v>7042.46</v>
      </c>
      <c r="J12685" s="202" t="inlineStr">
        <is>
          <t>SIM</t>
        </is>
      </c>
    </row>
    <row r="12686">
      <c r="A12686" s="185" t="n">
        <v>360</v>
      </c>
      <c r="B12686" s="185" t="inlineStr">
        <is>
          <t>TORRE</t>
        </is>
      </c>
      <c r="C12686" s="185" t="inlineStr">
        <is>
          <t>Acessórios — Torre 30/40m</t>
        </is>
      </c>
      <c r="D12686" s="185" t="inlineStr">
        <is>
          <t>Suporte TX Montante</t>
        </is>
      </c>
      <c r="E12686" s="185" t="inlineStr">
        <is>
          <t>Suporte "face" 1x Antena MW igual ou superior 1,2m c/ pé de pato</t>
        </is>
      </c>
      <c r="F12686" s="185" t="inlineStr">
        <is>
          <t>PÇ</t>
        </is>
      </c>
      <c r="G12686" s="185" t="inlineStr">
        <is>
          <t>NORTE</t>
        </is>
      </c>
      <c r="H12686" s="185" t="inlineStr">
        <is>
          <t>ZOPONE (NEGOCIADO)</t>
        </is>
      </c>
      <c r="I12686" s="199" t="n">
        <v>12380.34</v>
      </c>
      <c r="J12686" s="202" t="inlineStr">
        <is>
          <t>SIM</t>
        </is>
      </c>
    </row>
    <row r="12687">
      <c r="A12687" s="185" t="n">
        <v>360</v>
      </c>
      <c r="B12687" s="185" t="inlineStr">
        <is>
          <t>TORRE</t>
        </is>
      </c>
      <c r="C12687" s="185" t="inlineStr">
        <is>
          <t>Acessórios — Torre 30/40m</t>
        </is>
      </c>
      <c r="D12687" s="185" t="inlineStr">
        <is>
          <t>Suporte TX Montante</t>
        </is>
      </c>
      <c r="E12687" s="185" t="inlineStr">
        <is>
          <t>Suporte "face" 1x Antena MW igual ou superior 1,2m c/ pé de pato</t>
        </is>
      </c>
      <c r="F12687" s="185" t="inlineStr">
        <is>
          <t>PÇ</t>
        </is>
      </c>
      <c r="G12687" s="185" t="inlineStr">
        <is>
          <t>NORDESTE</t>
        </is>
      </c>
      <c r="H12687" s="185" t="inlineStr">
        <is>
          <t>NOVA CORRENTE</t>
        </is>
      </c>
      <c r="I12687" s="199" t="n">
        <v>2400</v>
      </c>
      <c r="J12687" s="202" t="inlineStr">
        <is>
          <t>SIM</t>
        </is>
      </c>
    </row>
    <row r="12688">
      <c r="A12688" s="185" t="n">
        <v>360</v>
      </c>
      <c r="B12688" s="185" t="inlineStr">
        <is>
          <t>TORRE</t>
        </is>
      </c>
      <c r="C12688" s="185" t="inlineStr">
        <is>
          <t>Acessórios — Torre 30/40m</t>
        </is>
      </c>
      <c r="D12688" s="185" t="inlineStr">
        <is>
          <t>Suporte TX Montante</t>
        </is>
      </c>
      <c r="E12688" s="185" t="inlineStr">
        <is>
          <t>Suporte "face" 1x Antena MW igual ou superior 1,2m c/ pé de pato</t>
        </is>
      </c>
      <c r="F12688" s="185" t="inlineStr">
        <is>
          <t>PÇ</t>
        </is>
      </c>
      <c r="G12688" s="185" t="inlineStr">
        <is>
          <t>NORDESTE</t>
        </is>
      </c>
      <c r="H12688" s="185" t="inlineStr">
        <is>
          <t>CAW (NEGOCIADO)</t>
        </is>
      </c>
      <c r="I12688" s="199" t="n">
        <v>2900</v>
      </c>
      <c r="J12688" s="202" t="inlineStr">
        <is>
          <t>SIM</t>
        </is>
      </c>
    </row>
    <row r="12689">
      <c r="A12689" s="185" t="n">
        <v>360</v>
      </c>
      <c r="B12689" s="185" t="inlineStr">
        <is>
          <t>TORRE</t>
        </is>
      </c>
      <c r="C12689" s="185" t="inlineStr">
        <is>
          <t>Acessórios — Torre 30/40m</t>
        </is>
      </c>
      <c r="D12689" s="185" t="inlineStr">
        <is>
          <t>Suporte TX Montante</t>
        </is>
      </c>
      <c r="E12689" s="185" t="inlineStr">
        <is>
          <t>Suporte "face" 1x Antena MW igual ou superior 1,2m c/ pé de pato</t>
        </is>
      </c>
      <c r="F12689" s="185" t="inlineStr">
        <is>
          <t>PÇ</t>
        </is>
      </c>
      <c r="G12689" s="185" t="inlineStr">
        <is>
          <t>NORDESTE</t>
        </is>
      </c>
      <c r="H12689" s="185" t="inlineStr">
        <is>
          <t>BRASILSAT</t>
        </is>
      </c>
      <c r="I12689" s="199" t="n">
        <v>3439.34</v>
      </c>
      <c r="J12689" s="202" t="inlineStr">
        <is>
          <t>SIM</t>
        </is>
      </c>
    </row>
    <row r="12690">
      <c r="A12690" s="185" t="n">
        <v>360</v>
      </c>
      <c r="B12690" s="185" t="inlineStr">
        <is>
          <t>TORRE</t>
        </is>
      </c>
      <c r="C12690" s="185" t="inlineStr">
        <is>
          <t>Acessórios — Torre 30/40m</t>
        </is>
      </c>
      <c r="D12690" s="185" t="inlineStr">
        <is>
          <t>Suporte TX Montante</t>
        </is>
      </c>
      <c r="E12690" s="185" t="inlineStr">
        <is>
          <t>Suporte "face" 1x Antena MW igual ou superior 1,2m c/ pé de pato</t>
        </is>
      </c>
      <c r="F12690" s="185" t="inlineStr">
        <is>
          <t>PÇ</t>
        </is>
      </c>
      <c r="G12690" s="185" t="inlineStr">
        <is>
          <t>NORDESTE</t>
        </is>
      </c>
      <c r="H12690" s="185" t="inlineStr">
        <is>
          <t>METALALFA (NEGOCIADO)</t>
        </is>
      </c>
      <c r="I12690" s="199" t="n">
        <v>4510.8</v>
      </c>
      <c r="J12690" s="202" t="inlineStr">
        <is>
          <t>SIM</t>
        </is>
      </c>
    </row>
    <row r="12691">
      <c r="A12691" s="185" t="n">
        <v>360</v>
      </c>
      <c r="B12691" s="185" t="inlineStr">
        <is>
          <t>TORRE</t>
        </is>
      </c>
      <c r="C12691" s="185" t="inlineStr">
        <is>
          <t>Acessórios — Torre 30/40m</t>
        </is>
      </c>
      <c r="D12691" s="185" t="inlineStr">
        <is>
          <t>Suporte TX Montante</t>
        </is>
      </c>
      <c r="E12691" s="185" t="inlineStr">
        <is>
          <t>Suporte "face" 1x Antena MW igual ou superior 1,2m c/ pé de pato</t>
        </is>
      </c>
      <c r="F12691" s="185" t="inlineStr">
        <is>
          <t>PÇ</t>
        </is>
      </c>
      <c r="G12691" s="185" t="inlineStr">
        <is>
          <t>NORDESTE</t>
        </is>
      </c>
      <c r="H12691" s="185" t="inlineStr">
        <is>
          <t>CLEMAR (NEGOCIADO)</t>
        </is>
      </c>
      <c r="I12691" s="199" t="n">
        <v>5453.76</v>
      </c>
      <c r="J12691" s="202" t="inlineStr">
        <is>
          <t>SIM</t>
        </is>
      </c>
    </row>
    <row r="12692">
      <c r="A12692" s="185" t="n">
        <v>360</v>
      </c>
      <c r="B12692" s="185" t="inlineStr">
        <is>
          <t>TORRE</t>
        </is>
      </c>
      <c r="C12692" s="185" t="inlineStr">
        <is>
          <t>Acessórios — Torre 30/40m</t>
        </is>
      </c>
      <c r="D12692" s="185" t="inlineStr">
        <is>
          <t>Suporte TX Montante</t>
        </is>
      </c>
      <c r="E12692" s="185" t="inlineStr">
        <is>
          <t>Suporte "face" 1x Antena MW igual ou superior 1,2m c/ pé de pato</t>
        </is>
      </c>
      <c r="F12692" s="185" t="inlineStr">
        <is>
          <t>PÇ</t>
        </is>
      </c>
      <c r="G12692" s="185" t="inlineStr">
        <is>
          <t>NORDESTE</t>
        </is>
      </c>
      <c r="H12692" s="185" t="inlineStr">
        <is>
          <t>CAW ESTRUTURA + AGEPLAN OBRA</t>
        </is>
      </c>
      <c r="I12692" s="199" t="n">
        <v>6781.63</v>
      </c>
      <c r="J12692" s="202" t="inlineStr">
        <is>
          <t>SIM</t>
        </is>
      </c>
    </row>
    <row r="12693">
      <c r="A12693" s="185" t="n">
        <v>360</v>
      </c>
      <c r="B12693" s="185" t="inlineStr">
        <is>
          <t>TORRE</t>
        </is>
      </c>
      <c r="C12693" s="185" t="inlineStr">
        <is>
          <t>Acessórios — Torre 30/40m</t>
        </is>
      </c>
      <c r="D12693" s="185" t="inlineStr">
        <is>
          <t>Suporte TX Montante</t>
        </is>
      </c>
      <c r="E12693" s="185" t="inlineStr">
        <is>
          <t>Suporte "face" 1x Antena MW igual ou superior 1,2m c/ pé de pato</t>
        </is>
      </c>
      <c r="F12693" s="185" t="inlineStr">
        <is>
          <t>PÇ</t>
        </is>
      </c>
      <c r="G12693" s="185" t="inlineStr">
        <is>
          <t>NORDESTE</t>
        </is>
      </c>
      <c r="H12693" s="185" t="inlineStr">
        <is>
          <t>ZOPONE (NEGOCIADO)</t>
        </is>
      </c>
      <c r="I12693" s="199" t="n">
        <v>12380.34</v>
      </c>
      <c r="J12693" s="202" t="inlineStr">
        <is>
          <t>SIM</t>
        </is>
      </c>
    </row>
    <row r="12694">
      <c r="A12694" s="185" t="n">
        <v>360</v>
      </c>
      <c r="B12694" s="185" t="inlineStr">
        <is>
          <t>TORRE</t>
        </is>
      </c>
      <c r="C12694" s="185" t="inlineStr">
        <is>
          <t>Acessórios — Torre 30/40m</t>
        </is>
      </c>
      <c r="D12694" s="185" t="inlineStr">
        <is>
          <t>Suporte TX Montante</t>
        </is>
      </c>
      <c r="E12694" s="185" t="inlineStr">
        <is>
          <t>Suporte "face" 1x Antena MW igual ou superior 1,2m c/ pé de pato</t>
        </is>
      </c>
      <c r="F12694" s="185" t="inlineStr">
        <is>
          <t>PÇ</t>
        </is>
      </c>
      <c r="G12694" s="185" t="inlineStr">
        <is>
          <t>C OESTE</t>
        </is>
      </c>
      <c r="H12694" s="185" t="inlineStr">
        <is>
          <t>CAW (NEGOCIADO)</t>
        </is>
      </c>
      <c r="I12694" s="199" t="n">
        <v>2900</v>
      </c>
      <c r="J12694" s="196" t="inlineStr">
        <is>
          <t>não</t>
        </is>
      </c>
    </row>
    <row r="12695">
      <c r="A12695" s="185" t="n">
        <v>360</v>
      </c>
      <c r="B12695" s="185" t="inlineStr">
        <is>
          <t>TORRE</t>
        </is>
      </c>
      <c r="C12695" s="185" t="inlineStr">
        <is>
          <t>Acessórios — Torre 30/40m</t>
        </is>
      </c>
      <c r="D12695" s="185" t="inlineStr">
        <is>
          <t>Suporte TX Montante</t>
        </is>
      </c>
      <c r="E12695" s="185" t="inlineStr">
        <is>
          <t>Suporte "face" 1x Antena MW igual ou superior 1,2m c/ pé de pato</t>
        </is>
      </c>
      <c r="F12695" s="185" t="inlineStr">
        <is>
          <t>PÇ</t>
        </is>
      </c>
      <c r="G12695" s="185" t="inlineStr">
        <is>
          <t>C OESTE</t>
        </is>
      </c>
      <c r="H12695" s="185" t="inlineStr">
        <is>
          <t>BRASILSAT</t>
        </is>
      </c>
      <c r="I12695" s="199" t="n">
        <v>3349.08</v>
      </c>
      <c r="J12695" s="196" t="inlineStr">
        <is>
          <t>não</t>
        </is>
      </c>
    </row>
    <row r="12696">
      <c r="A12696" s="185" t="n">
        <v>360</v>
      </c>
      <c r="B12696" s="185" t="inlineStr">
        <is>
          <t>TORRE</t>
        </is>
      </c>
      <c r="C12696" s="185" t="inlineStr">
        <is>
          <t>Acessórios — Torre 30/40m</t>
        </is>
      </c>
      <c r="D12696" s="185" t="inlineStr">
        <is>
          <t>Suporte TX Montante</t>
        </is>
      </c>
      <c r="E12696" s="185" t="inlineStr">
        <is>
          <t>Suporte "face" 1x Antena MW igual ou superior 1,2m c/ pé de pato</t>
        </is>
      </c>
      <c r="F12696" s="185" t="inlineStr">
        <is>
          <t>PÇ</t>
        </is>
      </c>
      <c r="G12696" s="185" t="inlineStr">
        <is>
          <t>C OESTE</t>
        </is>
      </c>
      <c r="H12696" s="185" t="inlineStr">
        <is>
          <t>METALALFA (NEGOCIADO)</t>
        </is>
      </c>
      <c r="I12696" s="199" t="n">
        <v>4510.8</v>
      </c>
      <c r="J12696" s="196" t="inlineStr">
        <is>
          <t>não</t>
        </is>
      </c>
    </row>
    <row r="12697">
      <c r="A12697" s="185" t="n">
        <v>360</v>
      </c>
      <c r="B12697" s="185" t="inlineStr">
        <is>
          <t>TORRE</t>
        </is>
      </c>
      <c r="C12697" s="185" t="inlineStr">
        <is>
          <t>Acessórios — Torre 30/40m</t>
        </is>
      </c>
      <c r="D12697" s="185" t="inlineStr">
        <is>
          <t>Suporte TX Montante</t>
        </is>
      </c>
      <c r="E12697" s="185" t="inlineStr">
        <is>
          <t>Suporte "face" 1x Antena MW igual ou superior 1,2m c/ pé de pato</t>
        </is>
      </c>
      <c r="F12697" s="185" t="inlineStr">
        <is>
          <t>PÇ</t>
        </is>
      </c>
      <c r="G12697" s="185" t="inlineStr">
        <is>
          <t>C OESTE</t>
        </is>
      </c>
      <c r="H12697" s="185" t="inlineStr">
        <is>
          <t>CLEMAR (NEGOCIADO)</t>
        </is>
      </c>
      <c r="I12697" s="199" t="n">
        <v>5453.76</v>
      </c>
      <c r="J12697" s="196" t="inlineStr">
        <is>
          <t>não</t>
        </is>
      </c>
    </row>
    <row r="12698">
      <c r="A12698" s="185" t="n">
        <v>360</v>
      </c>
      <c r="B12698" s="185" t="inlineStr">
        <is>
          <t>TORRE</t>
        </is>
      </c>
      <c r="C12698" s="185" t="inlineStr">
        <is>
          <t>Acessórios — Torre 30/40m</t>
        </is>
      </c>
      <c r="D12698" s="185" t="inlineStr">
        <is>
          <t>Suporte TX Montante</t>
        </is>
      </c>
      <c r="E12698" s="185" t="inlineStr">
        <is>
          <t>Suporte "face" 1x Antena MW igual ou superior 1,2m c/ pé de pato</t>
        </is>
      </c>
      <c r="F12698" s="185" t="inlineStr">
        <is>
          <t>PÇ</t>
        </is>
      </c>
      <c r="G12698" s="185" t="inlineStr">
        <is>
          <t>C OESTE</t>
        </is>
      </c>
      <c r="H12698" s="185" t="inlineStr">
        <is>
          <t>CAW ESTRUTURA + AGEPLAN OBRA</t>
        </is>
      </c>
      <c r="I12698" s="199" t="n">
        <v>7042.46</v>
      </c>
      <c r="J12698" s="196" t="inlineStr">
        <is>
          <t>não</t>
        </is>
      </c>
    </row>
    <row r="12699">
      <c r="A12699" s="185" t="n">
        <v>360</v>
      </c>
      <c r="B12699" s="185" t="inlineStr">
        <is>
          <t>TORRE</t>
        </is>
      </c>
      <c r="C12699" s="185" t="inlineStr">
        <is>
          <t>Acessórios — Torre 30/40m</t>
        </is>
      </c>
      <c r="D12699" s="185" t="inlineStr">
        <is>
          <t>Suporte TX Montante</t>
        </is>
      </c>
      <c r="E12699" s="185" t="inlineStr">
        <is>
          <t>Suporte "face" 1x Antena MW igual ou superior 1,2m c/ pé de pato</t>
        </is>
      </c>
      <c r="F12699" s="185" t="inlineStr">
        <is>
          <t>PÇ</t>
        </is>
      </c>
      <c r="G12699" s="185" t="inlineStr">
        <is>
          <t>C OESTE</t>
        </is>
      </c>
      <c r="H12699" s="185" t="inlineStr">
        <is>
          <t>ZOPONE (NEGOCIADO)</t>
        </is>
      </c>
      <c r="I12699" s="199" t="n">
        <v>12380.34</v>
      </c>
      <c r="J12699" s="196" t="inlineStr">
        <is>
          <t>não</t>
        </is>
      </c>
    </row>
    <row r="12700">
      <c r="A12700" s="185" t="n">
        <v>360</v>
      </c>
      <c r="B12700" s="185" t="inlineStr">
        <is>
          <t>TORRE</t>
        </is>
      </c>
      <c r="C12700" s="185" t="inlineStr">
        <is>
          <t>Acessórios — Torre 30/40m</t>
        </is>
      </c>
      <c r="D12700" s="185" t="inlineStr">
        <is>
          <t>Suporte TX Montante</t>
        </is>
      </c>
      <c r="E12700" s="185" t="inlineStr">
        <is>
          <t>Suporte "face" 1x Antena MW igual ou superior 1,2m c/ pé de pato</t>
        </is>
      </c>
      <c r="F12700" s="185" t="inlineStr">
        <is>
          <t>PÇ</t>
        </is>
      </c>
      <c r="G12700" s="185" t="inlineStr">
        <is>
          <t>SÃO PAULO</t>
        </is>
      </c>
      <c r="H12700" s="185" t="inlineStr">
        <is>
          <t>NOVA CORRENTE</t>
        </is>
      </c>
      <c r="I12700" s="199" t="n">
        <v>2400</v>
      </c>
      <c r="J12700" s="196" t="inlineStr">
        <is>
          <t>não</t>
        </is>
      </c>
    </row>
    <row r="12701">
      <c r="A12701" s="185" t="n">
        <v>360</v>
      </c>
      <c r="B12701" s="185" t="inlineStr">
        <is>
          <t>TORRE</t>
        </is>
      </c>
      <c r="C12701" s="185" t="inlineStr">
        <is>
          <t>Acessórios — Torre 30/40m</t>
        </is>
      </c>
      <c r="D12701" s="185" t="inlineStr">
        <is>
          <t>Suporte TX Montante</t>
        </is>
      </c>
      <c r="E12701" s="185" t="inlineStr">
        <is>
          <t>Suporte "face" 1x Antena MW igual ou superior 1,2m c/ pé de pato</t>
        </is>
      </c>
      <c r="F12701" s="185" t="inlineStr">
        <is>
          <t>PÇ</t>
        </is>
      </c>
      <c r="G12701" s="185" t="inlineStr">
        <is>
          <t>SÃO PAULO</t>
        </is>
      </c>
      <c r="H12701" s="185" t="inlineStr">
        <is>
          <t>CAW (NEGOCIADO)</t>
        </is>
      </c>
      <c r="I12701" s="199" t="n">
        <v>2900</v>
      </c>
      <c r="J12701" s="196" t="inlineStr">
        <is>
          <t>não</t>
        </is>
      </c>
    </row>
    <row r="12702">
      <c r="A12702" s="185" t="n">
        <v>360</v>
      </c>
      <c r="B12702" s="185" t="inlineStr">
        <is>
          <t>TORRE</t>
        </is>
      </c>
      <c r="C12702" s="185" t="inlineStr">
        <is>
          <t>Acessórios — Torre 30/40m</t>
        </is>
      </c>
      <c r="D12702" s="185" t="inlineStr">
        <is>
          <t>Suporte TX Montante</t>
        </is>
      </c>
      <c r="E12702" s="185" t="inlineStr">
        <is>
          <t>Suporte "face" 1x Antena MW igual ou superior 1,2m c/ pé de pato</t>
        </is>
      </c>
      <c r="F12702" s="185" t="inlineStr">
        <is>
          <t>PÇ</t>
        </is>
      </c>
      <c r="G12702" s="185" t="inlineStr">
        <is>
          <t>SÃO PAULO</t>
        </is>
      </c>
      <c r="H12702" s="185" t="inlineStr">
        <is>
          <t>BRASILSAT</t>
        </is>
      </c>
      <c r="I12702" s="199" t="n">
        <v>3439.34</v>
      </c>
      <c r="J12702" s="196" t="inlineStr">
        <is>
          <t>não</t>
        </is>
      </c>
    </row>
    <row r="12703">
      <c r="A12703" s="185" t="n">
        <v>360</v>
      </c>
      <c r="B12703" s="185" t="inlineStr">
        <is>
          <t>TORRE</t>
        </is>
      </c>
      <c r="C12703" s="185" t="inlineStr">
        <is>
          <t>Acessórios — Torre 30/40m</t>
        </is>
      </c>
      <c r="D12703" s="185" t="inlineStr">
        <is>
          <t>Suporte TX Montante</t>
        </is>
      </c>
      <c r="E12703" s="185" t="inlineStr">
        <is>
          <t>Suporte "face" 1x Antena MW igual ou superior 1,2m c/ pé de pato</t>
        </is>
      </c>
      <c r="F12703" s="185" t="inlineStr">
        <is>
          <t>PÇ</t>
        </is>
      </c>
      <c r="G12703" s="185" t="inlineStr">
        <is>
          <t>SÃO PAULO</t>
        </is>
      </c>
      <c r="H12703" s="185" t="inlineStr">
        <is>
          <t>METALALFA (NEGOCIADO)</t>
        </is>
      </c>
      <c r="I12703" s="199" t="n">
        <v>4510.8</v>
      </c>
      <c r="J12703" s="196" t="inlineStr">
        <is>
          <t>não</t>
        </is>
      </c>
    </row>
    <row r="12704">
      <c r="A12704" s="185" t="n">
        <v>360</v>
      </c>
      <c r="B12704" s="185" t="inlineStr">
        <is>
          <t>TORRE</t>
        </is>
      </c>
      <c r="C12704" s="185" t="inlineStr">
        <is>
          <t>Acessórios — Torre 30/40m</t>
        </is>
      </c>
      <c r="D12704" s="185" t="inlineStr">
        <is>
          <t>Suporte TX Montante</t>
        </is>
      </c>
      <c r="E12704" s="185" t="inlineStr">
        <is>
          <t>Suporte "face" 1x Antena MW igual ou superior 1,2m c/ pé de pato</t>
        </is>
      </c>
      <c r="F12704" s="185" t="inlineStr">
        <is>
          <t>PÇ</t>
        </is>
      </c>
      <c r="G12704" s="185" t="inlineStr">
        <is>
          <t>SÃO PAULO</t>
        </is>
      </c>
      <c r="H12704" s="185" t="inlineStr">
        <is>
          <t>CLEMAR (NEGOCIADO)</t>
        </is>
      </c>
      <c r="I12704" s="199" t="n">
        <v>5216.64</v>
      </c>
      <c r="J12704" s="196" t="inlineStr">
        <is>
          <t>não</t>
        </is>
      </c>
    </row>
    <row r="12705">
      <c r="A12705" s="185" t="n">
        <v>360</v>
      </c>
      <c r="B12705" s="185" t="inlineStr">
        <is>
          <t>TORRE</t>
        </is>
      </c>
      <c r="C12705" s="185" t="inlineStr">
        <is>
          <t>Acessórios — Torre 30/40m</t>
        </is>
      </c>
      <c r="D12705" s="185" t="inlineStr">
        <is>
          <t>Suporte TX Montante</t>
        </is>
      </c>
      <c r="E12705" s="185" t="inlineStr">
        <is>
          <t>Suporte "face" 1x Antena MW igual ou superior 1,2m c/ pé de pato</t>
        </is>
      </c>
      <c r="F12705" s="185" t="inlineStr">
        <is>
          <t>PÇ</t>
        </is>
      </c>
      <c r="G12705" s="185" t="inlineStr">
        <is>
          <t>SÃO PAULO</t>
        </is>
      </c>
      <c r="H12705" s="185" t="inlineStr">
        <is>
          <t>CAW ESTRUTURA + AGEPLAN OBRA</t>
        </is>
      </c>
      <c r="I12705" s="199" t="n">
        <v>5216.64</v>
      </c>
      <c r="J12705" s="196" t="inlineStr">
        <is>
          <t>não</t>
        </is>
      </c>
    </row>
    <row r="12706">
      <c r="A12706" s="185" t="n">
        <v>360</v>
      </c>
      <c r="B12706" s="185" t="inlineStr">
        <is>
          <t>TORRE</t>
        </is>
      </c>
      <c r="C12706" s="185" t="inlineStr">
        <is>
          <t>Acessórios — Torre 30/40m</t>
        </is>
      </c>
      <c r="D12706" s="185" t="inlineStr">
        <is>
          <t>Suporte TX Montante</t>
        </is>
      </c>
      <c r="E12706" s="185" t="inlineStr">
        <is>
          <t>Suporte "face" 1x Antena MW igual ou superior 1,2m c/ pé de pato</t>
        </is>
      </c>
      <c r="F12706" s="185" t="inlineStr">
        <is>
          <t>PÇ</t>
        </is>
      </c>
      <c r="G12706" s="185" t="inlineStr">
        <is>
          <t>SÃO PAULO</t>
        </is>
      </c>
      <c r="H12706" s="185" t="inlineStr">
        <is>
          <t>ZOPONE (NEGOCIADO)</t>
        </is>
      </c>
      <c r="I12706" s="199" t="n">
        <v>12380.34</v>
      </c>
      <c r="J12706" s="196" t="inlineStr">
        <is>
          <t>não</t>
        </is>
      </c>
    </row>
    <row r="12707">
      <c r="A12707" s="185" t="n">
        <v>360</v>
      </c>
      <c r="B12707" s="185" t="inlineStr">
        <is>
          <t>TORRE</t>
        </is>
      </c>
      <c r="C12707" s="185" t="inlineStr">
        <is>
          <t>Acessórios — Torre 30/40m</t>
        </is>
      </c>
      <c r="D12707" s="185" t="inlineStr">
        <is>
          <t>Suporte TX Montante</t>
        </is>
      </c>
      <c r="E12707" s="185" t="inlineStr">
        <is>
          <t>Suporte "face" 1x Antena MW igual ou superior 1,2m c/ pé de pato</t>
        </is>
      </c>
      <c r="F12707" s="185" t="inlineStr">
        <is>
          <t>PÇ</t>
        </is>
      </c>
      <c r="G12707" s="185" t="inlineStr">
        <is>
          <t>LESTE</t>
        </is>
      </c>
      <c r="H12707" s="185" t="inlineStr">
        <is>
          <t>NOVA CORRENTE</t>
        </is>
      </c>
      <c r="I12707" s="199" t="n">
        <v>2400</v>
      </c>
      <c r="J12707" s="196" t="inlineStr">
        <is>
          <t>não</t>
        </is>
      </c>
    </row>
    <row r="12708">
      <c r="A12708" s="185" t="n">
        <v>360</v>
      </c>
      <c r="B12708" s="185" t="inlineStr">
        <is>
          <t>TORRE</t>
        </is>
      </c>
      <c r="C12708" s="185" t="inlineStr">
        <is>
          <t>Acessórios — Torre 30/40m</t>
        </is>
      </c>
      <c r="D12708" s="185" t="inlineStr">
        <is>
          <t>Suporte TX Montante</t>
        </is>
      </c>
      <c r="E12708" s="185" t="inlineStr">
        <is>
          <t>Suporte "face" 1x Antena MW igual ou superior 1,2m c/ pé de pato</t>
        </is>
      </c>
      <c r="F12708" s="185" t="inlineStr">
        <is>
          <t>PÇ</t>
        </is>
      </c>
      <c r="G12708" s="185" t="inlineStr">
        <is>
          <t>LESTE</t>
        </is>
      </c>
      <c r="H12708" s="185" t="inlineStr">
        <is>
          <t>CAW (NEGOCIADO)</t>
        </is>
      </c>
      <c r="I12708" s="199" t="n">
        <v>2900</v>
      </c>
      <c r="J12708" s="196" t="inlineStr">
        <is>
          <t>não</t>
        </is>
      </c>
    </row>
    <row r="12709">
      <c r="A12709" s="185" t="n">
        <v>360</v>
      </c>
      <c r="B12709" s="185" t="inlineStr">
        <is>
          <t>TORRE</t>
        </is>
      </c>
      <c r="C12709" s="185" t="inlineStr">
        <is>
          <t>Acessórios — Torre 30/40m</t>
        </is>
      </c>
      <c r="D12709" s="185" t="inlineStr">
        <is>
          <t>Suporte TX Montante</t>
        </is>
      </c>
      <c r="E12709" s="185" t="inlineStr">
        <is>
          <t>Suporte "face" 1x Antena MW igual ou superior 1,2m c/ pé de pato</t>
        </is>
      </c>
      <c r="F12709" s="185" t="inlineStr">
        <is>
          <t>PÇ</t>
        </is>
      </c>
      <c r="G12709" s="185" t="inlineStr">
        <is>
          <t>LESTE</t>
        </is>
      </c>
      <c r="H12709" s="185" t="inlineStr">
        <is>
          <t>BRASILSAT</t>
        </is>
      </c>
      <c r="I12709" s="199" t="n">
        <v>3439.34</v>
      </c>
      <c r="J12709" s="196" t="inlineStr">
        <is>
          <t>não</t>
        </is>
      </c>
    </row>
    <row r="12710">
      <c r="A12710" s="185" t="n">
        <v>360</v>
      </c>
      <c r="B12710" s="185" t="inlineStr">
        <is>
          <t>TORRE</t>
        </is>
      </c>
      <c r="C12710" s="185" t="inlineStr">
        <is>
          <t>Acessórios — Torre 30/40m</t>
        </is>
      </c>
      <c r="D12710" s="185" t="inlineStr">
        <is>
          <t>Suporte TX Montante</t>
        </is>
      </c>
      <c r="E12710" s="185" t="inlineStr">
        <is>
          <t>Suporte "face" 1x Antena MW igual ou superior 1,2m c/ pé de pato</t>
        </is>
      </c>
      <c r="F12710" s="185" t="inlineStr">
        <is>
          <t>PÇ</t>
        </is>
      </c>
      <c r="G12710" s="185" t="inlineStr">
        <is>
          <t>LESTE</t>
        </is>
      </c>
      <c r="H12710" s="185" t="inlineStr">
        <is>
          <t>METALALFA (NEGOCIADO)</t>
        </is>
      </c>
      <c r="I12710" s="199" t="n">
        <v>4510.8</v>
      </c>
      <c r="J12710" s="196" t="inlineStr">
        <is>
          <t>não</t>
        </is>
      </c>
    </row>
    <row r="12711">
      <c r="A12711" s="185" t="n">
        <v>360</v>
      </c>
      <c r="B12711" s="185" t="inlineStr">
        <is>
          <t>TORRE</t>
        </is>
      </c>
      <c r="C12711" s="185" t="inlineStr">
        <is>
          <t>Acessórios — Torre 30/40m</t>
        </is>
      </c>
      <c r="D12711" s="185" t="inlineStr">
        <is>
          <t>Suporte TX Montante</t>
        </is>
      </c>
      <c r="E12711" s="185" t="inlineStr">
        <is>
          <t>Suporte "face" 1x Antena MW igual ou superior 1,2m c/ pé de pato</t>
        </is>
      </c>
      <c r="F12711" s="185" t="inlineStr">
        <is>
          <t>PÇ</t>
        </is>
      </c>
      <c r="G12711" s="185" t="inlineStr">
        <is>
          <t>LESTE</t>
        </is>
      </c>
      <c r="H12711" s="185" t="inlineStr">
        <is>
          <t>CLEMAR (NEGOCIADO)</t>
        </is>
      </c>
      <c r="I12711" s="199" t="n">
        <v>4979.52</v>
      </c>
      <c r="J12711" s="196" t="inlineStr">
        <is>
          <t>não</t>
        </is>
      </c>
    </row>
    <row r="12712">
      <c r="A12712" s="185" t="n">
        <v>360</v>
      </c>
      <c r="B12712" s="185" t="inlineStr">
        <is>
          <t>TORRE</t>
        </is>
      </c>
      <c r="C12712" s="185" t="inlineStr">
        <is>
          <t>Acessórios — Torre 30/40m</t>
        </is>
      </c>
      <c r="D12712" s="185" t="inlineStr">
        <is>
          <t>Suporte TX Montante</t>
        </is>
      </c>
      <c r="E12712" s="185" t="inlineStr">
        <is>
          <t>Suporte "face" 1x Antena MW igual ou superior 1,2m c/ pé de pato</t>
        </is>
      </c>
      <c r="F12712" s="185" t="inlineStr">
        <is>
          <t>PÇ</t>
        </is>
      </c>
      <c r="G12712" s="185" t="inlineStr">
        <is>
          <t>LESTE</t>
        </is>
      </c>
      <c r="H12712" s="185" t="inlineStr">
        <is>
          <t>CAW ESTRUTURA + AGEPLAN OBRA</t>
        </is>
      </c>
      <c r="I12712" s="199" t="n">
        <v>6259.97</v>
      </c>
      <c r="J12712" s="196" t="inlineStr">
        <is>
          <t>não</t>
        </is>
      </c>
    </row>
    <row r="12713">
      <c r="A12713" s="185" t="n">
        <v>360</v>
      </c>
      <c r="B12713" s="185" t="inlineStr">
        <is>
          <t>TORRE</t>
        </is>
      </c>
      <c r="C12713" s="185" t="inlineStr">
        <is>
          <t>Acessórios — Torre 30/40m</t>
        </is>
      </c>
      <c r="D12713" s="185" t="inlineStr">
        <is>
          <t>Suporte TX Montante</t>
        </is>
      </c>
      <c r="E12713" s="185" t="inlineStr">
        <is>
          <t>Suporte "face" 1x Antena MW igual ou superior 1,2m c/ pé de pato</t>
        </is>
      </c>
      <c r="F12713" s="185" t="inlineStr">
        <is>
          <t>PÇ</t>
        </is>
      </c>
      <c r="G12713" s="185" t="inlineStr">
        <is>
          <t>LESTE</t>
        </is>
      </c>
      <c r="H12713" s="185" t="inlineStr">
        <is>
          <t>ZOPONE (NEGOCIADO)</t>
        </is>
      </c>
      <c r="I12713" s="199" t="n">
        <v>12380.34</v>
      </c>
      <c r="J12713" s="196" t="inlineStr">
        <is>
          <t>não</t>
        </is>
      </c>
    </row>
    <row r="12714">
      <c r="A12714" s="185" t="n">
        <v>360</v>
      </c>
      <c r="B12714" s="185" t="inlineStr">
        <is>
          <t>TORRE</t>
        </is>
      </c>
      <c r="C12714" s="185" t="inlineStr">
        <is>
          <t>Acessórios — Torre 30/40m</t>
        </is>
      </c>
      <c r="D12714" s="185" t="inlineStr">
        <is>
          <t>Suporte TX Montante</t>
        </is>
      </c>
      <c r="E12714" s="185" t="inlineStr">
        <is>
          <t>Suporte "face" 1x Antena MW igual ou superior 1,2m c/ pé de pato</t>
        </is>
      </c>
      <c r="F12714" s="185" t="inlineStr">
        <is>
          <t>PÇ</t>
        </is>
      </c>
      <c r="G12714" s="185" t="inlineStr">
        <is>
          <t>SUL</t>
        </is>
      </c>
      <c r="H12714" s="185" t="inlineStr">
        <is>
          <t>NOVA CORRENTE</t>
        </is>
      </c>
      <c r="I12714" s="199" t="n">
        <v>2400</v>
      </c>
      <c r="J12714" s="196" t="inlineStr">
        <is>
          <t>não</t>
        </is>
      </c>
    </row>
    <row r="12715">
      <c r="A12715" s="185" t="n">
        <v>360</v>
      </c>
      <c r="B12715" s="185" t="inlineStr">
        <is>
          <t>TORRE</t>
        </is>
      </c>
      <c r="C12715" s="185" t="inlineStr">
        <is>
          <t>Acessórios — Torre 30/40m</t>
        </is>
      </c>
      <c r="D12715" s="185" t="inlineStr">
        <is>
          <t>Suporte TX Montante</t>
        </is>
      </c>
      <c r="E12715" s="185" t="inlineStr">
        <is>
          <t>Suporte "face" 1x Antena MW igual ou superior 1,2m c/ pé de pato</t>
        </is>
      </c>
      <c r="F12715" s="185" t="inlineStr">
        <is>
          <t>PÇ</t>
        </is>
      </c>
      <c r="G12715" s="185" t="inlineStr">
        <is>
          <t>SUL</t>
        </is>
      </c>
      <c r="H12715" s="185" t="inlineStr">
        <is>
          <t>CAW (NEGOCIADO)</t>
        </is>
      </c>
      <c r="I12715" s="199" t="n">
        <v>2900</v>
      </c>
      <c r="J12715" s="196" t="inlineStr">
        <is>
          <t>não</t>
        </is>
      </c>
    </row>
    <row r="12716">
      <c r="A12716" s="185" t="n">
        <v>360</v>
      </c>
      <c r="B12716" s="185" t="inlineStr">
        <is>
          <t>TORRE</t>
        </is>
      </c>
      <c r="C12716" s="185" t="inlineStr">
        <is>
          <t>Acessórios — Torre 30/40m</t>
        </is>
      </c>
      <c r="D12716" s="185" t="inlineStr">
        <is>
          <t>Suporte TX Montante</t>
        </is>
      </c>
      <c r="E12716" s="185" t="inlineStr">
        <is>
          <t>Suporte "face" 1x Antena MW igual ou superior 1,2m c/ pé de pato</t>
        </is>
      </c>
      <c r="F12716" s="185" t="inlineStr">
        <is>
          <t>PÇ</t>
        </is>
      </c>
      <c r="G12716" s="185" t="inlineStr">
        <is>
          <t>SUL</t>
        </is>
      </c>
      <c r="H12716" s="185" t="inlineStr">
        <is>
          <t>BRASILSAT</t>
        </is>
      </c>
      <c r="I12716" s="199" t="n">
        <v>3439.34</v>
      </c>
      <c r="J12716" s="196" t="inlineStr">
        <is>
          <t>não</t>
        </is>
      </c>
    </row>
    <row r="12717">
      <c r="A12717" s="185" t="n">
        <v>360</v>
      </c>
      <c r="B12717" s="185" t="inlineStr">
        <is>
          <t>TORRE</t>
        </is>
      </c>
      <c r="C12717" s="185" t="inlineStr">
        <is>
          <t>Acessórios — Torre 30/40m</t>
        </is>
      </c>
      <c r="D12717" s="185" t="inlineStr">
        <is>
          <t>Suporte TX Montante</t>
        </is>
      </c>
      <c r="E12717" s="185" t="inlineStr">
        <is>
          <t>Suporte "face" 1x Antena MW igual ou superior 1,2m c/ pé de pato</t>
        </is>
      </c>
      <c r="F12717" s="185" t="inlineStr">
        <is>
          <t>PÇ</t>
        </is>
      </c>
      <c r="G12717" s="185" t="inlineStr">
        <is>
          <t>SUL</t>
        </is>
      </c>
      <c r="H12717" s="185" t="inlineStr">
        <is>
          <t>METALALFA (NEGOCIADO)</t>
        </is>
      </c>
      <c r="I12717" s="199" t="n">
        <v>4510.8</v>
      </c>
      <c r="J12717" s="196" t="inlineStr">
        <is>
          <t>não</t>
        </is>
      </c>
    </row>
    <row r="12718">
      <c r="A12718" s="185" t="n">
        <v>360</v>
      </c>
      <c r="B12718" s="185" t="inlineStr">
        <is>
          <t>TORRE</t>
        </is>
      </c>
      <c r="C12718" s="185" t="inlineStr">
        <is>
          <t>Acessórios — Torre 30/40m</t>
        </is>
      </c>
      <c r="D12718" s="185" t="inlineStr">
        <is>
          <t>Suporte TX Montante</t>
        </is>
      </c>
      <c r="E12718" s="185" t="inlineStr">
        <is>
          <t>Suporte "face" 1x Antena MW igual ou superior 1,2m c/ pé de pato</t>
        </is>
      </c>
      <c r="F12718" s="185" t="inlineStr">
        <is>
          <t>PÇ</t>
        </is>
      </c>
      <c r="G12718" s="185" t="inlineStr">
        <is>
          <t>SUL</t>
        </is>
      </c>
      <c r="H12718" s="185" t="inlineStr">
        <is>
          <t>CLEMAR (NEGOCIADO)</t>
        </is>
      </c>
      <c r="I12718" s="199" t="n">
        <v>4742.4</v>
      </c>
      <c r="J12718" s="196" t="inlineStr">
        <is>
          <t>não</t>
        </is>
      </c>
    </row>
    <row r="12719">
      <c r="A12719" s="185" t="n">
        <v>360</v>
      </c>
      <c r="B12719" s="185" t="inlineStr">
        <is>
          <t>TORRE</t>
        </is>
      </c>
      <c r="C12719" s="185" t="inlineStr">
        <is>
          <t>Acessórios — Torre 30/40m</t>
        </is>
      </c>
      <c r="D12719" s="185" t="inlineStr">
        <is>
          <t>Suporte TX Montante</t>
        </is>
      </c>
      <c r="E12719" s="185" t="inlineStr">
        <is>
          <t>Suporte "face" 1x Antena MW igual ou superior 1,2m c/ pé de pato</t>
        </is>
      </c>
      <c r="F12719" s="185" t="inlineStr">
        <is>
          <t>PÇ</t>
        </is>
      </c>
      <c r="G12719" s="185" t="inlineStr">
        <is>
          <t>SUL</t>
        </is>
      </c>
      <c r="H12719" s="185" t="inlineStr">
        <is>
          <t>CAW ESTRUTURA + AGEPLAN OBRA</t>
        </is>
      </c>
      <c r="I12719" s="199" t="n">
        <v>7303.3</v>
      </c>
      <c r="J12719" s="196" t="inlineStr">
        <is>
          <t>não</t>
        </is>
      </c>
    </row>
    <row r="12720">
      <c r="A12720" s="185" t="n">
        <v>360</v>
      </c>
      <c r="B12720" s="185" t="inlineStr">
        <is>
          <t>TORRE</t>
        </is>
      </c>
      <c r="C12720" s="185" t="inlineStr">
        <is>
          <t>Acessórios — Torre 30/40m</t>
        </is>
      </c>
      <c r="D12720" s="185" t="inlineStr">
        <is>
          <t>Suporte TX Montante</t>
        </is>
      </c>
      <c r="E12720" s="185" t="inlineStr">
        <is>
          <t>Suporte "face" 1x Antena MW igual ou superior 1,2m c/ pé de pato</t>
        </is>
      </c>
      <c r="F12720" s="185" t="inlineStr">
        <is>
          <t>PÇ</t>
        </is>
      </c>
      <c r="G12720" s="185" t="inlineStr">
        <is>
          <t>SUL</t>
        </is>
      </c>
      <c r="H12720" s="185" t="inlineStr">
        <is>
          <t>ZOPONE (NEGOCIADO)</t>
        </is>
      </c>
      <c r="I12720" s="199" t="n">
        <v>12380.34</v>
      </c>
      <c r="J12720" s="196" t="inlineStr">
        <is>
          <t>não</t>
        </is>
      </c>
    </row>
    <row r="12721">
      <c r="A12721" s="185" t="n">
        <v>361</v>
      </c>
      <c r="B12721" s="185" t="inlineStr">
        <is>
          <t>INFRA</t>
        </is>
      </c>
      <c r="C12721" s="185" t="inlineStr">
        <is>
          <t>Infra — Opcionais</t>
        </is>
      </c>
      <c r="D12721" s="185" t="inlineStr">
        <is>
          <t>Telhado</t>
        </is>
      </c>
      <c r="E12721" s="185" t="inlineStr">
        <is>
          <t>Demolição telhado (Cobertura), inclusive calhas e rufos até os condutores de Água Pluviais</t>
        </is>
      </c>
      <c r="F12721" s="185" t="inlineStr">
        <is>
          <t>M2</t>
        </is>
      </c>
      <c r="G12721" s="185" t="inlineStr">
        <is>
          <t>NORTE</t>
        </is>
      </c>
      <c r="H12721" s="185" t="inlineStr">
        <is>
          <t>CLEMAR (NEGOCIADO)</t>
        </is>
      </c>
      <c r="I12721" s="199" t="n">
        <v>82.48999999999999</v>
      </c>
      <c r="J12721" s="202" t="inlineStr">
        <is>
          <t>SIM</t>
        </is>
      </c>
    </row>
    <row r="12722">
      <c r="A12722" s="185" t="n">
        <v>361</v>
      </c>
      <c r="B12722" s="185" t="inlineStr">
        <is>
          <t>INFRA</t>
        </is>
      </c>
      <c r="C12722" s="185" t="inlineStr">
        <is>
          <t>Infra — Opcionais</t>
        </is>
      </c>
      <c r="D12722" s="185" t="inlineStr">
        <is>
          <t>Telhado</t>
        </is>
      </c>
      <c r="E12722" s="185" t="inlineStr">
        <is>
          <t>Demolição telhado (Cobertura), inclusive calhas e rufos até os condutores de Água Pluviais</t>
        </is>
      </c>
      <c r="F12722" s="185" t="inlineStr">
        <is>
          <t>M2</t>
        </is>
      </c>
      <c r="G12722" s="185" t="inlineStr">
        <is>
          <t>NORTE</t>
        </is>
      </c>
      <c r="H12722" s="185" t="inlineStr">
        <is>
          <t>ZOPONE (NEGOCIADO)</t>
        </is>
      </c>
      <c r="I12722" s="199" t="n">
        <v>86.48</v>
      </c>
      <c r="J12722" s="202" t="inlineStr">
        <is>
          <t>SIM</t>
        </is>
      </c>
    </row>
    <row r="12723">
      <c r="A12723" s="185" t="n">
        <v>361</v>
      </c>
      <c r="B12723" s="185" t="inlineStr">
        <is>
          <t>INFRA</t>
        </is>
      </c>
      <c r="C12723" s="185" t="inlineStr">
        <is>
          <t>Infra — Opcionais</t>
        </is>
      </c>
      <c r="D12723" s="185" t="inlineStr">
        <is>
          <t>Telhado</t>
        </is>
      </c>
      <c r="E12723" s="185" t="inlineStr">
        <is>
          <t>Demolição telhado (Cobertura), inclusive calhas e rufos até os condutores de Água Pluviais</t>
        </is>
      </c>
      <c r="F12723" s="185" t="inlineStr">
        <is>
          <t>M2</t>
        </is>
      </c>
      <c r="G12723" s="185" t="inlineStr">
        <is>
          <t>NORTE</t>
        </is>
      </c>
      <c r="H12723" s="185" t="inlineStr">
        <is>
          <t>CAW ESTRUTURA + AGEPLAN OBRA</t>
        </is>
      </c>
      <c r="I12723" s="199" t="n">
        <v>96.23</v>
      </c>
      <c r="J12723" s="202" t="inlineStr">
        <is>
          <t>SIM</t>
        </is>
      </c>
    </row>
    <row r="12724">
      <c r="A12724" s="185" t="n">
        <v>361</v>
      </c>
      <c r="B12724" s="185" t="inlineStr">
        <is>
          <t>INFRA</t>
        </is>
      </c>
      <c r="C12724" s="185" t="inlineStr">
        <is>
          <t>Infra — Opcionais</t>
        </is>
      </c>
      <c r="D12724" s="185" t="inlineStr">
        <is>
          <t>Telhado</t>
        </is>
      </c>
      <c r="E12724" s="185" t="inlineStr">
        <is>
          <t>Demolição telhado (Cobertura), inclusive calhas e rufos até os condutores de Água Pluviais</t>
        </is>
      </c>
      <c r="F12724" s="185" t="inlineStr">
        <is>
          <t>M2</t>
        </is>
      </c>
      <c r="G12724" s="185" t="inlineStr">
        <is>
          <t>NORTE</t>
        </is>
      </c>
      <c r="H12724" s="185" t="inlineStr">
        <is>
          <t>INFRASITE + SECCIONAL</t>
        </is>
      </c>
      <c r="I12724" s="199" t="n">
        <v>280</v>
      </c>
      <c r="J12724" s="202" t="inlineStr">
        <is>
          <t>SIM</t>
        </is>
      </c>
    </row>
    <row r="12725">
      <c r="A12725" s="185" t="n">
        <v>361</v>
      </c>
      <c r="B12725" s="185" t="inlineStr">
        <is>
          <t>INFRA</t>
        </is>
      </c>
      <c r="C12725" s="185" t="inlineStr">
        <is>
          <t>Infra — Opcionais</t>
        </is>
      </c>
      <c r="D12725" s="185" t="inlineStr">
        <is>
          <t>Telhado</t>
        </is>
      </c>
      <c r="E12725" s="185" t="inlineStr">
        <is>
          <t>Demolição telhado (Cobertura), inclusive calhas e rufos até os condutores de Água Pluviais</t>
        </is>
      </c>
      <c r="F12725" s="185" t="inlineStr">
        <is>
          <t>M2</t>
        </is>
      </c>
      <c r="G12725" s="185" t="inlineStr">
        <is>
          <t>NORTE</t>
        </is>
      </c>
      <c r="H12725" s="185" t="inlineStr">
        <is>
          <t>BRASILSAT</t>
        </is>
      </c>
      <c r="I12725" s="199" t="n">
        <v>349.21</v>
      </c>
      <c r="J12725" s="202" t="inlineStr">
        <is>
          <t>SIM</t>
        </is>
      </c>
    </row>
    <row r="12726">
      <c r="A12726" s="185" t="n">
        <v>361</v>
      </c>
      <c r="B12726" s="185" t="inlineStr">
        <is>
          <t>INFRA</t>
        </is>
      </c>
      <c r="C12726" s="185" t="inlineStr">
        <is>
          <t>Infra — Opcionais</t>
        </is>
      </c>
      <c r="D12726" s="185" t="inlineStr">
        <is>
          <t>Telhado</t>
        </is>
      </c>
      <c r="E12726" s="185" t="inlineStr">
        <is>
          <t>Demolição telhado (Cobertura), inclusive calhas e rufos até os condutores de Água Pluviais</t>
        </is>
      </c>
      <c r="F12726" s="185" t="inlineStr">
        <is>
          <t>M2</t>
        </is>
      </c>
      <c r="G12726" s="185" t="inlineStr">
        <is>
          <t>NORTE</t>
        </is>
      </c>
      <c r="H12726" s="185" t="inlineStr">
        <is>
          <t>CAW (NEGOCIADO)</t>
        </is>
      </c>
      <c r="I12726" s="199" t="n">
        <v>840</v>
      </c>
      <c r="J12726" s="202" t="inlineStr">
        <is>
          <t>SIM</t>
        </is>
      </c>
    </row>
    <row r="12727">
      <c r="A12727" s="185" t="n">
        <v>361</v>
      </c>
      <c r="B12727" s="185" t="inlineStr">
        <is>
          <t>INFRA</t>
        </is>
      </c>
      <c r="C12727" s="185" t="inlineStr">
        <is>
          <t>Infra — Opcionais</t>
        </is>
      </c>
      <c r="D12727" s="185" t="inlineStr">
        <is>
          <t>Telhado</t>
        </is>
      </c>
      <c r="E12727" s="185" t="inlineStr">
        <is>
          <t>Demolição telhado (Cobertura), inclusive calhas e rufos até os condutores de Água Pluviais</t>
        </is>
      </c>
      <c r="F12727" s="185" t="inlineStr">
        <is>
          <t>M2</t>
        </is>
      </c>
      <c r="G12727" s="185" t="inlineStr">
        <is>
          <t>NORDESTE</t>
        </is>
      </c>
      <c r="H12727" s="185" t="inlineStr">
        <is>
          <t>NOVA CORRENTE</t>
        </is>
      </c>
      <c r="I12727" s="199" t="n">
        <v>75.61</v>
      </c>
      <c r="J12727" s="202" t="inlineStr">
        <is>
          <t>SIM</t>
        </is>
      </c>
    </row>
    <row r="12728">
      <c r="A12728" s="185" t="n">
        <v>361</v>
      </c>
      <c r="B12728" s="185" t="inlineStr">
        <is>
          <t>INFRA</t>
        </is>
      </c>
      <c r="C12728" s="185" t="inlineStr">
        <is>
          <t>Infra — Opcionais</t>
        </is>
      </c>
      <c r="D12728" s="185" t="inlineStr">
        <is>
          <t>Telhado</t>
        </is>
      </c>
      <c r="E12728" s="185" t="inlineStr">
        <is>
          <t>Demolição telhado (Cobertura), inclusive calhas e rufos até os condutores de Água Pluviais</t>
        </is>
      </c>
      <c r="F12728" s="185" t="inlineStr">
        <is>
          <t>M2</t>
        </is>
      </c>
      <c r="G12728" s="185" t="inlineStr">
        <is>
          <t>NORDESTE</t>
        </is>
      </c>
      <c r="H12728" s="185" t="inlineStr">
        <is>
          <t>CLEMAR (NEGOCIADO)</t>
        </is>
      </c>
      <c r="I12728" s="199" t="n">
        <v>75.61</v>
      </c>
      <c r="J12728" s="202" t="inlineStr">
        <is>
          <t>SIM</t>
        </is>
      </c>
    </row>
    <row r="12729">
      <c r="A12729" s="185" t="n">
        <v>361</v>
      </c>
      <c r="B12729" s="185" t="inlineStr">
        <is>
          <t>INFRA</t>
        </is>
      </c>
      <c r="C12729" s="185" t="inlineStr">
        <is>
          <t>Infra — Opcionais</t>
        </is>
      </c>
      <c r="D12729" s="185" t="inlineStr">
        <is>
          <t>Telhado</t>
        </is>
      </c>
      <c r="E12729" s="185" t="inlineStr">
        <is>
          <t>Demolição telhado (Cobertura), inclusive calhas e rufos até os condutores de Água Pluviais</t>
        </is>
      </c>
      <c r="F12729" s="185" t="inlineStr">
        <is>
          <t>M2</t>
        </is>
      </c>
      <c r="G12729" s="185" t="inlineStr">
        <is>
          <t>NORDESTE</t>
        </is>
      </c>
      <c r="H12729" s="185" t="inlineStr">
        <is>
          <t>ZOPONE (NEGOCIADO)</t>
        </is>
      </c>
      <c r="I12729" s="199" t="n">
        <v>76.09999999999999</v>
      </c>
      <c r="J12729" s="202" t="inlineStr">
        <is>
          <t>SIM</t>
        </is>
      </c>
    </row>
    <row r="12730">
      <c r="A12730" s="185" t="n">
        <v>361</v>
      </c>
      <c r="B12730" s="185" t="inlineStr">
        <is>
          <t>INFRA</t>
        </is>
      </c>
      <c r="C12730" s="185" t="inlineStr">
        <is>
          <t>Infra — Opcionais</t>
        </is>
      </c>
      <c r="D12730" s="185" t="inlineStr">
        <is>
          <t>Telhado</t>
        </is>
      </c>
      <c r="E12730" s="185" t="inlineStr">
        <is>
          <t>Demolição telhado (Cobertura), inclusive calhas e rufos até os condutores de Água Pluviais</t>
        </is>
      </c>
      <c r="F12730" s="185" t="inlineStr">
        <is>
          <t>M2</t>
        </is>
      </c>
      <c r="G12730" s="185" t="inlineStr">
        <is>
          <t>NORDESTE</t>
        </is>
      </c>
      <c r="H12730" s="185" t="inlineStr">
        <is>
          <t>CAW ESTRUTURA + AGEPLAN OBRA</t>
        </is>
      </c>
      <c r="I12730" s="199" t="n">
        <v>92.8</v>
      </c>
      <c r="J12730" s="202" t="inlineStr">
        <is>
          <t>SIM</t>
        </is>
      </c>
    </row>
    <row r="12731">
      <c r="A12731" s="185" t="n">
        <v>361</v>
      </c>
      <c r="B12731" s="185" t="inlineStr">
        <is>
          <t>INFRA</t>
        </is>
      </c>
      <c r="C12731" s="185" t="inlineStr">
        <is>
          <t>Infra — Opcionais</t>
        </is>
      </c>
      <c r="D12731" s="185" t="inlineStr">
        <is>
          <t>Telhado</t>
        </is>
      </c>
      <c r="E12731" s="185" t="inlineStr">
        <is>
          <t>Demolição telhado (Cobertura), inclusive calhas e rufos até os condutores de Água Pluviais</t>
        </is>
      </c>
      <c r="F12731" s="185" t="inlineStr">
        <is>
          <t>M2</t>
        </is>
      </c>
      <c r="G12731" s="185" t="inlineStr">
        <is>
          <t>NORDESTE</t>
        </is>
      </c>
      <c r="H12731" s="185" t="inlineStr">
        <is>
          <t>INFRASITE + SECCIONAL</t>
        </is>
      </c>
      <c r="I12731" s="199" t="n">
        <v>280</v>
      </c>
      <c r="J12731" s="202" t="inlineStr">
        <is>
          <t>SIM</t>
        </is>
      </c>
    </row>
    <row r="12732">
      <c r="A12732" s="185" t="n">
        <v>361</v>
      </c>
      <c r="B12732" s="185" t="inlineStr">
        <is>
          <t>INFRA</t>
        </is>
      </c>
      <c r="C12732" s="185" t="inlineStr">
        <is>
          <t>Infra — Opcionais</t>
        </is>
      </c>
      <c r="D12732" s="185" t="inlineStr">
        <is>
          <t>Telhado</t>
        </is>
      </c>
      <c r="E12732" s="185" t="inlineStr">
        <is>
          <t>Demolição telhado (Cobertura), inclusive calhas e rufos até os condutores de Água Pluviais</t>
        </is>
      </c>
      <c r="F12732" s="185" t="inlineStr">
        <is>
          <t>M2</t>
        </is>
      </c>
      <c r="G12732" s="185" t="inlineStr">
        <is>
          <t>NORDESTE</t>
        </is>
      </c>
      <c r="H12732" s="185" t="inlineStr">
        <is>
          <t>BRASILSAT</t>
        </is>
      </c>
      <c r="I12732" s="199" t="n">
        <v>349.21</v>
      </c>
      <c r="J12732" s="202" t="inlineStr">
        <is>
          <t>SIM</t>
        </is>
      </c>
    </row>
    <row r="12733">
      <c r="A12733" s="185" t="n">
        <v>361</v>
      </c>
      <c r="B12733" s="185" t="inlineStr">
        <is>
          <t>INFRA</t>
        </is>
      </c>
      <c r="C12733" s="185" t="inlineStr">
        <is>
          <t>Infra — Opcionais</t>
        </is>
      </c>
      <c r="D12733" s="185" t="inlineStr">
        <is>
          <t>Telhado</t>
        </is>
      </c>
      <c r="E12733" s="185" t="inlineStr">
        <is>
          <t>Demolição telhado (Cobertura), inclusive calhas e rufos até os condutores de Água Pluviais</t>
        </is>
      </c>
      <c r="F12733" s="185" t="inlineStr">
        <is>
          <t>M2</t>
        </is>
      </c>
      <c r="G12733" s="185" t="inlineStr">
        <is>
          <t>NORDESTE</t>
        </is>
      </c>
      <c r="H12733" s="185" t="inlineStr">
        <is>
          <t>CAW (NEGOCIADO)</t>
        </is>
      </c>
      <c r="I12733" s="199" t="n">
        <v>840</v>
      </c>
      <c r="J12733" s="202" t="inlineStr">
        <is>
          <t>SIM</t>
        </is>
      </c>
    </row>
    <row r="12734">
      <c r="A12734" s="185" t="n">
        <v>361</v>
      </c>
      <c r="B12734" s="185" t="inlineStr">
        <is>
          <t>INFRA</t>
        </is>
      </c>
      <c r="C12734" s="185" t="inlineStr">
        <is>
          <t>Infra — Opcionais</t>
        </is>
      </c>
      <c r="D12734" s="185" t="inlineStr">
        <is>
          <t>Telhado</t>
        </is>
      </c>
      <c r="E12734" s="185" t="inlineStr">
        <is>
          <t>Demolição telhado (Cobertura), inclusive calhas e rufos até os condutores de Água Pluviais</t>
        </is>
      </c>
      <c r="F12734" s="185" t="inlineStr">
        <is>
          <t>M2</t>
        </is>
      </c>
      <c r="G12734" s="185" t="inlineStr">
        <is>
          <t>C OESTE</t>
        </is>
      </c>
      <c r="H12734" s="185" t="inlineStr">
        <is>
          <t>CLEMAR (NEGOCIADO)</t>
        </is>
      </c>
      <c r="I12734" s="199" t="n">
        <v>72.18000000000001</v>
      </c>
      <c r="J12734" s="196" t="inlineStr">
        <is>
          <t>não</t>
        </is>
      </c>
    </row>
    <row r="12735">
      <c r="A12735" s="185" t="n">
        <v>361</v>
      </c>
      <c r="B12735" s="185" t="inlineStr">
        <is>
          <t>INFRA</t>
        </is>
      </c>
      <c r="C12735" s="185" t="inlineStr">
        <is>
          <t>Infra — Opcionais</t>
        </is>
      </c>
      <c r="D12735" s="185" t="inlineStr">
        <is>
          <t>Telhado</t>
        </is>
      </c>
      <c r="E12735" s="185" t="inlineStr">
        <is>
          <t>Demolição telhado (Cobertura), inclusive calhas e rufos até os condutores de Água Pluviais</t>
        </is>
      </c>
      <c r="F12735" s="185" t="inlineStr">
        <is>
          <t>M2</t>
        </is>
      </c>
      <c r="G12735" s="185" t="inlineStr">
        <is>
          <t>C OESTE</t>
        </is>
      </c>
      <c r="H12735" s="185" t="inlineStr">
        <is>
          <t>ZOPONE (NEGOCIADO)</t>
        </is>
      </c>
      <c r="I12735" s="199" t="n">
        <v>79.56</v>
      </c>
      <c r="J12735" s="196" t="inlineStr">
        <is>
          <t>não</t>
        </is>
      </c>
    </row>
    <row r="12736">
      <c r="A12736" s="185" t="n">
        <v>361</v>
      </c>
      <c r="B12736" s="185" t="inlineStr">
        <is>
          <t>INFRA</t>
        </is>
      </c>
      <c r="C12736" s="185" t="inlineStr">
        <is>
          <t>Infra — Opcionais</t>
        </is>
      </c>
      <c r="D12736" s="185" t="inlineStr">
        <is>
          <t>Telhado</t>
        </is>
      </c>
      <c r="E12736" s="185" t="inlineStr">
        <is>
          <t>Demolição telhado (Cobertura), inclusive calhas e rufos até os condutores de Água Pluviais</t>
        </is>
      </c>
      <c r="F12736" s="185" t="inlineStr">
        <is>
          <t>M2</t>
        </is>
      </c>
      <c r="G12736" s="185" t="inlineStr">
        <is>
          <t>C OESTE</t>
        </is>
      </c>
      <c r="H12736" s="185" t="inlineStr">
        <is>
          <t>CAW ESTRUTURA + AGEPLAN OBRA</t>
        </is>
      </c>
      <c r="I12736" s="199" t="n">
        <v>96.23</v>
      </c>
      <c r="J12736" s="196" t="inlineStr">
        <is>
          <t>não</t>
        </is>
      </c>
    </row>
    <row r="12737">
      <c r="A12737" s="185" t="n">
        <v>361</v>
      </c>
      <c r="B12737" s="185" t="inlineStr">
        <is>
          <t>INFRA</t>
        </is>
      </c>
      <c r="C12737" s="185" t="inlineStr">
        <is>
          <t>Infra — Opcionais</t>
        </is>
      </c>
      <c r="D12737" s="185" t="inlineStr">
        <is>
          <t>Telhado</t>
        </is>
      </c>
      <c r="E12737" s="185" t="inlineStr">
        <is>
          <t>Demolição telhado (Cobertura), inclusive calhas e rufos até os condutores de Água Pluviais</t>
        </is>
      </c>
      <c r="F12737" s="185" t="inlineStr">
        <is>
          <t>M2</t>
        </is>
      </c>
      <c r="G12737" s="185" t="inlineStr">
        <is>
          <t>C OESTE</t>
        </is>
      </c>
      <c r="H12737" s="185" t="inlineStr">
        <is>
          <t>INFRASITE + SECCIONAL</t>
        </is>
      </c>
      <c r="I12737" s="199" t="n">
        <v>280</v>
      </c>
      <c r="J12737" s="196" t="inlineStr">
        <is>
          <t>não</t>
        </is>
      </c>
    </row>
    <row r="12738">
      <c r="A12738" s="185" t="n">
        <v>361</v>
      </c>
      <c r="B12738" s="185" t="inlineStr">
        <is>
          <t>INFRA</t>
        </is>
      </c>
      <c r="C12738" s="185" t="inlineStr">
        <is>
          <t>Infra — Opcionais</t>
        </is>
      </c>
      <c r="D12738" s="185" t="inlineStr">
        <is>
          <t>Telhado</t>
        </is>
      </c>
      <c r="E12738" s="185" t="inlineStr">
        <is>
          <t>Demolição telhado (Cobertura), inclusive calhas e rufos até os condutores de Água Pluviais</t>
        </is>
      </c>
      <c r="F12738" s="185" t="inlineStr">
        <is>
          <t>M2</t>
        </is>
      </c>
      <c r="G12738" s="185" t="inlineStr">
        <is>
          <t>C OESTE</t>
        </is>
      </c>
      <c r="H12738" s="185" t="inlineStr">
        <is>
          <t>BRASILSAT</t>
        </is>
      </c>
      <c r="I12738" s="199" t="n">
        <v>349.21</v>
      </c>
      <c r="J12738" s="196" t="inlineStr">
        <is>
          <t>não</t>
        </is>
      </c>
    </row>
    <row r="12739">
      <c r="A12739" s="185" t="n">
        <v>361</v>
      </c>
      <c r="B12739" s="185" t="inlineStr">
        <is>
          <t>INFRA</t>
        </is>
      </c>
      <c r="C12739" s="185" t="inlineStr">
        <is>
          <t>Infra — Opcionais</t>
        </is>
      </c>
      <c r="D12739" s="185" t="inlineStr">
        <is>
          <t>Telhado</t>
        </is>
      </c>
      <c r="E12739" s="185" t="inlineStr">
        <is>
          <t>Demolição telhado (Cobertura), inclusive calhas e rufos até os condutores de Água Pluviais</t>
        </is>
      </c>
      <c r="F12739" s="185" t="inlineStr">
        <is>
          <t>M2</t>
        </is>
      </c>
      <c r="G12739" s="185" t="inlineStr">
        <is>
          <t>C OESTE</t>
        </is>
      </c>
      <c r="H12739" s="185" t="inlineStr">
        <is>
          <t>CAW (NEGOCIADO)</t>
        </is>
      </c>
      <c r="I12739" s="199" t="n">
        <v>840</v>
      </c>
      <c r="J12739" s="196" t="inlineStr">
        <is>
          <t>não</t>
        </is>
      </c>
    </row>
    <row r="12740">
      <c r="A12740" s="185" t="n">
        <v>361</v>
      </c>
      <c r="B12740" s="185" t="inlineStr">
        <is>
          <t>INFRA</t>
        </is>
      </c>
      <c r="C12740" s="185" t="inlineStr">
        <is>
          <t>Infra — Opcionais</t>
        </is>
      </c>
      <c r="D12740" s="185" t="inlineStr">
        <is>
          <t>Telhado</t>
        </is>
      </c>
      <c r="E12740" s="185" t="inlineStr">
        <is>
          <t>Demolição telhado (Cobertura), inclusive calhas e rufos até os condutores de Água Pluviais</t>
        </is>
      </c>
      <c r="F12740" s="185" t="inlineStr">
        <is>
          <t>M2</t>
        </is>
      </c>
      <c r="G12740" s="185" t="inlineStr">
        <is>
          <t>SÃO PAULO</t>
        </is>
      </c>
      <c r="H12740" s="185" t="inlineStr">
        <is>
          <t>CLEMAR (NEGOCIADO)</t>
        </is>
      </c>
      <c r="I12740" s="199" t="n">
        <v>68.73999999999999</v>
      </c>
      <c r="J12740" s="196" t="inlineStr">
        <is>
          <t>não</t>
        </is>
      </c>
    </row>
    <row r="12741">
      <c r="A12741" s="185" t="n">
        <v>361</v>
      </c>
      <c r="B12741" s="185" t="inlineStr">
        <is>
          <t>INFRA</t>
        </is>
      </c>
      <c r="C12741" s="185" t="inlineStr">
        <is>
          <t>Infra — Opcionais</t>
        </is>
      </c>
      <c r="D12741" s="185" t="inlineStr">
        <is>
          <t>Telhado</t>
        </is>
      </c>
      <c r="E12741" s="185" t="inlineStr">
        <is>
          <t>Demolição telhado (Cobertura), inclusive calhas e rufos até os condutores de Água Pluviais</t>
        </is>
      </c>
      <c r="F12741" s="185" t="inlineStr">
        <is>
          <t>M2</t>
        </is>
      </c>
      <c r="G12741" s="185" t="inlineStr">
        <is>
          <t>SÃO PAULO</t>
        </is>
      </c>
      <c r="H12741" s="185" t="inlineStr">
        <is>
          <t>CAW ESTRUTURA + AGEPLAN OBRA</t>
        </is>
      </c>
      <c r="I12741" s="199" t="n">
        <v>68.73999999999999</v>
      </c>
      <c r="J12741" s="196" t="inlineStr">
        <is>
          <t>não</t>
        </is>
      </c>
    </row>
    <row r="12742">
      <c r="A12742" s="185" t="n">
        <v>361</v>
      </c>
      <c r="B12742" s="185" t="inlineStr">
        <is>
          <t>INFRA</t>
        </is>
      </c>
      <c r="C12742" s="185" t="inlineStr">
        <is>
          <t>Infra — Opcionais</t>
        </is>
      </c>
      <c r="D12742" s="185" t="inlineStr">
        <is>
          <t>Telhado</t>
        </is>
      </c>
      <c r="E12742" s="185" t="inlineStr">
        <is>
          <t>Demolição telhado (Cobertura), inclusive calhas e rufos até os condutores de Água Pluviais</t>
        </is>
      </c>
      <c r="F12742" s="185" t="inlineStr">
        <is>
          <t>M2</t>
        </is>
      </c>
      <c r="G12742" s="185" t="inlineStr">
        <is>
          <t>SÃO PAULO</t>
        </is>
      </c>
      <c r="H12742" s="185" t="inlineStr">
        <is>
          <t>ZOPONE (NEGOCIADO)</t>
        </is>
      </c>
      <c r="I12742" s="199" t="n">
        <v>69.18000000000001</v>
      </c>
      <c r="J12742" s="196" t="inlineStr">
        <is>
          <t>não</t>
        </is>
      </c>
    </row>
    <row r="12743">
      <c r="A12743" s="185" t="n">
        <v>361</v>
      </c>
      <c r="B12743" s="185" t="inlineStr">
        <is>
          <t>INFRA</t>
        </is>
      </c>
      <c r="C12743" s="185" t="inlineStr">
        <is>
          <t>Infra — Opcionais</t>
        </is>
      </c>
      <c r="D12743" s="185" t="inlineStr">
        <is>
          <t>Telhado</t>
        </is>
      </c>
      <c r="E12743" s="185" t="inlineStr">
        <is>
          <t>Demolição telhado (Cobertura), inclusive calhas e rufos até os condutores de Água Pluviais</t>
        </is>
      </c>
      <c r="F12743" s="185" t="inlineStr">
        <is>
          <t>M2</t>
        </is>
      </c>
      <c r="G12743" s="185" t="inlineStr">
        <is>
          <t>SÃO PAULO</t>
        </is>
      </c>
      <c r="H12743" s="185" t="inlineStr">
        <is>
          <t>NOVA CORRENTE</t>
        </is>
      </c>
      <c r="I12743" s="199" t="n">
        <v>75.61</v>
      </c>
      <c r="J12743" s="196" t="inlineStr">
        <is>
          <t>não</t>
        </is>
      </c>
    </row>
    <row r="12744">
      <c r="A12744" s="185" t="n">
        <v>361</v>
      </c>
      <c r="B12744" s="185" t="inlineStr">
        <is>
          <t>INFRA</t>
        </is>
      </c>
      <c r="C12744" s="185" t="inlineStr">
        <is>
          <t>Infra — Opcionais</t>
        </is>
      </c>
      <c r="D12744" s="185" t="inlineStr">
        <is>
          <t>Telhado</t>
        </is>
      </c>
      <c r="E12744" s="185" t="inlineStr">
        <is>
          <t>Demolição telhado (Cobertura), inclusive calhas e rufos até os condutores de Água Pluviais</t>
        </is>
      </c>
      <c r="F12744" s="185" t="inlineStr">
        <is>
          <t>M2</t>
        </is>
      </c>
      <c r="G12744" s="185" t="inlineStr">
        <is>
          <t>SÃO PAULO</t>
        </is>
      </c>
      <c r="H12744" s="185" t="inlineStr">
        <is>
          <t>INFRASITE + SECCIONAL</t>
        </is>
      </c>
      <c r="I12744" s="199" t="n">
        <v>280</v>
      </c>
      <c r="J12744" s="196" t="inlineStr">
        <is>
          <t>não</t>
        </is>
      </c>
    </row>
    <row r="12745">
      <c r="A12745" s="185" t="n">
        <v>361</v>
      </c>
      <c r="B12745" s="185" t="inlineStr">
        <is>
          <t>INFRA</t>
        </is>
      </c>
      <c r="C12745" s="185" t="inlineStr">
        <is>
          <t>Infra — Opcionais</t>
        </is>
      </c>
      <c r="D12745" s="185" t="inlineStr">
        <is>
          <t>Telhado</t>
        </is>
      </c>
      <c r="E12745" s="185" t="inlineStr">
        <is>
          <t>Demolição telhado (Cobertura), inclusive calhas e rufos até os condutores de Água Pluviais</t>
        </is>
      </c>
      <c r="F12745" s="185" t="inlineStr">
        <is>
          <t>M2</t>
        </is>
      </c>
      <c r="G12745" s="185" t="inlineStr">
        <is>
          <t>SÃO PAULO</t>
        </is>
      </c>
      <c r="H12745" s="185" t="inlineStr">
        <is>
          <t>BRASILSAT</t>
        </is>
      </c>
      <c r="I12745" s="199" t="n">
        <v>349.21</v>
      </c>
      <c r="J12745" s="196" t="inlineStr">
        <is>
          <t>não</t>
        </is>
      </c>
    </row>
    <row r="12746">
      <c r="A12746" s="185" t="n">
        <v>361</v>
      </c>
      <c r="B12746" s="185" t="inlineStr">
        <is>
          <t>INFRA</t>
        </is>
      </c>
      <c r="C12746" s="185" t="inlineStr">
        <is>
          <t>Infra — Opcionais</t>
        </is>
      </c>
      <c r="D12746" s="185" t="inlineStr">
        <is>
          <t>Telhado</t>
        </is>
      </c>
      <c r="E12746" s="185" t="inlineStr">
        <is>
          <t>Demolição telhado (Cobertura), inclusive calhas e rufos até os condutores de Água Pluviais</t>
        </is>
      </c>
      <c r="F12746" s="185" t="inlineStr">
        <is>
          <t>M2</t>
        </is>
      </c>
      <c r="G12746" s="185" t="inlineStr">
        <is>
          <t>SÃO PAULO</t>
        </is>
      </c>
      <c r="H12746" s="185" t="inlineStr">
        <is>
          <t>CAW (NEGOCIADO)</t>
        </is>
      </c>
      <c r="I12746" s="199" t="n">
        <v>840</v>
      </c>
      <c r="J12746" s="196" t="inlineStr">
        <is>
          <t>não</t>
        </is>
      </c>
    </row>
    <row r="12747">
      <c r="A12747" s="185" t="n">
        <v>361</v>
      </c>
      <c r="B12747" s="185" t="inlineStr">
        <is>
          <t>INFRA</t>
        </is>
      </c>
      <c r="C12747" s="185" t="inlineStr">
        <is>
          <t>Infra — Opcionais</t>
        </is>
      </c>
      <c r="D12747" s="185" t="inlineStr">
        <is>
          <t>Telhado</t>
        </is>
      </c>
      <c r="E12747" s="185" t="inlineStr">
        <is>
          <t>Demolição telhado (Cobertura), inclusive calhas e rufos até os condutores de Água Pluviais</t>
        </is>
      </c>
      <c r="F12747" s="185" t="inlineStr">
        <is>
          <t>M2</t>
        </is>
      </c>
      <c r="G12747" s="185" t="inlineStr">
        <is>
          <t>LESTE</t>
        </is>
      </c>
      <c r="H12747" s="185" t="inlineStr">
        <is>
          <t>ZOPONE (NEGOCIADO)</t>
        </is>
      </c>
      <c r="I12747" s="199" t="n">
        <v>69.18000000000001</v>
      </c>
      <c r="J12747" s="196" t="inlineStr">
        <is>
          <t>não</t>
        </is>
      </c>
    </row>
    <row r="12748">
      <c r="A12748" s="185" t="n">
        <v>361</v>
      </c>
      <c r="B12748" s="185" t="inlineStr">
        <is>
          <t>INFRA</t>
        </is>
      </c>
      <c r="C12748" s="185" t="inlineStr">
        <is>
          <t>Infra — Opcionais</t>
        </is>
      </c>
      <c r="D12748" s="185" t="inlineStr">
        <is>
          <t>Telhado</t>
        </is>
      </c>
      <c r="E12748" s="185" t="inlineStr">
        <is>
          <t>Demolição telhado (Cobertura), inclusive calhas e rufos até os condutores de Água Pluviais</t>
        </is>
      </c>
      <c r="F12748" s="185" t="inlineStr">
        <is>
          <t>M2</t>
        </is>
      </c>
      <c r="G12748" s="185" t="inlineStr">
        <is>
          <t>LESTE</t>
        </is>
      </c>
      <c r="H12748" s="185" t="inlineStr">
        <is>
          <t>NOVA CORRENTE</t>
        </is>
      </c>
      <c r="I12748" s="199" t="n">
        <v>75.61</v>
      </c>
      <c r="J12748" s="196" t="inlineStr">
        <is>
          <t>não</t>
        </is>
      </c>
    </row>
    <row r="12749">
      <c r="A12749" s="185" t="n">
        <v>361</v>
      </c>
      <c r="B12749" s="185" t="inlineStr">
        <is>
          <t>INFRA</t>
        </is>
      </c>
      <c r="C12749" s="185" t="inlineStr">
        <is>
          <t>Infra — Opcionais</t>
        </is>
      </c>
      <c r="D12749" s="185" t="inlineStr">
        <is>
          <t>Telhado</t>
        </is>
      </c>
      <c r="E12749" s="185" t="inlineStr">
        <is>
          <t>Demolição telhado (Cobertura), inclusive calhas e rufos até os condutores de Água Pluviais</t>
        </is>
      </c>
      <c r="F12749" s="185" t="inlineStr">
        <is>
          <t>M2</t>
        </is>
      </c>
      <c r="G12749" s="185" t="inlineStr">
        <is>
          <t>LESTE</t>
        </is>
      </c>
      <c r="H12749" s="185" t="inlineStr">
        <is>
          <t>CLEMAR (NEGOCIADO)</t>
        </is>
      </c>
      <c r="I12749" s="199" t="n">
        <v>75.61</v>
      </c>
      <c r="J12749" s="196" t="inlineStr">
        <is>
          <t>não</t>
        </is>
      </c>
    </row>
    <row r="12750">
      <c r="A12750" s="185" t="n">
        <v>361</v>
      </c>
      <c r="B12750" s="185" t="inlineStr">
        <is>
          <t>INFRA</t>
        </is>
      </c>
      <c r="C12750" s="185" t="inlineStr">
        <is>
          <t>Infra — Opcionais</t>
        </is>
      </c>
      <c r="D12750" s="185" t="inlineStr">
        <is>
          <t>Telhado</t>
        </is>
      </c>
      <c r="E12750" s="185" t="inlineStr">
        <is>
          <t>Demolição telhado (Cobertura), inclusive calhas e rufos até os condutores de Água Pluviais</t>
        </is>
      </c>
      <c r="F12750" s="185" t="inlineStr">
        <is>
          <t>M2</t>
        </is>
      </c>
      <c r="G12750" s="185" t="inlineStr">
        <is>
          <t>LESTE</t>
        </is>
      </c>
      <c r="H12750" s="185" t="inlineStr">
        <is>
          <t>CAW ESTRUTURA + AGEPLAN OBRA</t>
        </is>
      </c>
      <c r="I12750" s="199" t="n">
        <v>82.48999999999999</v>
      </c>
      <c r="J12750" s="196" t="inlineStr">
        <is>
          <t>não</t>
        </is>
      </c>
    </row>
    <row r="12751">
      <c r="A12751" s="185" t="n">
        <v>361</v>
      </c>
      <c r="B12751" s="185" t="inlineStr">
        <is>
          <t>INFRA</t>
        </is>
      </c>
      <c r="C12751" s="185" t="inlineStr">
        <is>
          <t>Infra — Opcionais</t>
        </is>
      </c>
      <c r="D12751" s="185" t="inlineStr">
        <is>
          <t>Telhado</t>
        </is>
      </c>
      <c r="E12751" s="185" t="inlineStr">
        <is>
          <t>Demolição telhado (Cobertura), inclusive calhas e rufos até os condutores de Água Pluviais</t>
        </is>
      </c>
      <c r="F12751" s="185" t="inlineStr">
        <is>
          <t>M2</t>
        </is>
      </c>
      <c r="G12751" s="185" t="inlineStr">
        <is>
          <t>LESTE</t>
        </is>
      </c>
      <c r="H12751" s="185" t="inlineStr">
        <is>
          <t>INFRASITE + SECCIONAL</t>
        </is>
      </c>
      <c r="I12751" s="199" t="n">
        <v>280</v>
      </c>
      <c r="J12751" s="196" t="inlineStr">
        <is>
          <t>não</t>
        </is>
      </c>
    </row>
    <row r="12752">
      <c r="A12752" s="185" t="n">
        <v>361</v>
      </c>
      <c r="B12752" s="185" t="inlineStr">
        <is>
          <t>INFRA</t>
        </is>
      </c>
      <c r="C12752" s="185" t="inlineStr">
        <is>
          <t>Infra — Opcionais</t>
        </is>
      </c>
      <c r="D12752" s="185" t="inlineStr">
        <is>
          <t>Telhado</t>
        </is>
      </c>
      <c r="E12752" s="185" t="inlineStr">
        <is>
          <t>Demolição telhado (Cobertura), inclusive calhas e rufos até os condutores de Água Pluviais</t>
        </is>
      </c>
      <c r="F12752" s="185" t="inlineStr">
        <is>
          <t>M2</t>
        </is>
      </c>
      <c r="G12752" s="185" t="inlineStr">
        <is>
          <t>LESTE</t>
        </is>
      </c>
      <c r="H12752" s="185" t="inlineStr">
        <is>
          <t>BRASILSAT</t>
        </is>
      </c>
      <c r="I12752" s="199" t="n">
        <v>349.21</v>
      </c>
      <c r="J12752" s="196" t="inlineStr">
        <is>
          <t>não</t>
        </is>
      </c>
    </row>
    <row r="12753">
      <c r="A12753" s="185" t="n">
        <v>361</v>
      </c>
      <c r="B12753" s="185" t="inlineStr">
        <is>
          <t>INFRA</t>
        </is>
      </c>
      <c r="C12753" s="185" t="inlineStr">
        <is>
          <t>Infra — Opcionais</t>
        </is>
      </c>
      <c r="D12753" s="185" t="inlineStr">
        <is>
          <t>Telhado</t>
        </is>
      </c>
      <c r="E12753" s="185" t="inlineStr">
        <is>
          <t>Demolição telhado (Cobertura), inclusive calhas e rufos até os condutores de Água Pluviais</t>
        </is>
      </c>
      <c r="F12753" s="185" t="inlineStr">
        <is>
          <t>M2</t>
        </is>
      </c>
      <c r="G12753" s="185" t="inlineStr">
        <is>
          <t>LESTE</t>
        </is>
      </c>
      <c r="H12753" s="185" t="inlineStr">
        <is>
          <t>CAW (NEGOCIADO)</t>
        </is>
      </c>
      <c r="I12753" s="199" t="n">
        <v>840</v>
      </c>
      <c r="J12753" s="196" t="inlineStr">
        <is>
          <t>não</t>
        </is>
      </c>
    </row>
    <row r="12754">
      <c r="A12754" s="185" t="n">
        <v>361</v>
      </c>
      <c r="B12754" s="185" t="inlineStr">
        <is>
          <t>INFRA</t>
        </is>
      </c>
      <c r="C12754" s="185" t="inlineStr">
        <is>
          <t>Infra — Opcionais</t>
        </is>
      </c>
      <c r="D12754" s="185" t="inlineStr">
        <is>
          <t>Telhado</t>
        </is>
      </c>
      <c r="E12754" s="185" t="inlineStr">
        <is>
          <t>Demolição telhado (Cobertura), inclusive calhas e rufos até os condutores de Água Pluviais</t>
        </is>
      </c>
      <c r="F12754" s="185" t="inlineStr">
        <is>
          <t>M2</t>
        </is>
      </c>
      <c r="G12754" s="185" t="inlineStr">
        <is>
          <t>SUL</t>
        </is>
      </c>
      <c r="H12754" s="185" t="inlineStr">
        <is>
          <t>CLEMAR (NEGOCIADO)</t>
        </is>
      </c>
      <c r="I12754" s="199" t="n">
        <v>68.73999999999999</v>
      </c>
      <c r="J12754" s="196" t="inlineStr">
        <is>
          <t>não</t>
        </is>
      </c>
    </row>
    <row r="12755">
      <c r="A12755" s="185" t="n">
        <v>361</v>
      </c>
      <c r="B12755" s="185" t="inlineStr">
        <is>
          <t>INFRA</t>
        </is>
      </c>
      <c r="C12755" s="185" t="inlineStr">
        <is>
          <t>Infra — Opcionais</t>
        </is>
      </c>
      <c r="D12755" s="185" t="inlineStr">
        <is>
          <t>Telhado</t>
        </is>
      </c>
      <c r="E12755" s="185" t="inlineStr">
        <is>
          <t>Demolição telhado (Cobertura), inclusive calhas e rufos até os condutores de Água Pluviais</t>
        </is>
      </c>
      <c r="F12755" s="185" t="inlineStr">
        <is>
          <t>M2</t>
        </is>
      </c>
      <c r="G12755" s="185" t="inlineStr">
        <is>
          <t>SUL</t>
        </is>
      </c>
      <c r="H12755" s="185" t="inlineStr">
        <is>
          <t>ZOPONE (NEGOCIADO)</t>
        </is>
      </c>
      <c r="I12755" s="199" t="n">
        <v>69.18000000000001</v>
      </c>
      <c r="J12755" s="196" t="inlineStr">
        <is>
          <t>não</t>
        </is>
      </c>
    </row>
    <row r="12756">
      <c r="A12756" s="185" t="n">
        <v>361</v>
      </c>
      <c r="B12756" s="185" t="inlineStr">
        <is>
          <t>INFRA</t>
        </is>
      </c>
      <c r="C12756" s="185" t="inlineStr">
        <is>
          <t>Infra — Opcionais</t>
        </is>
      </c>
      <c r="D12756" s="185" t="inlineStr">
        <is>
          <t>Telhado</t>
        </is>
      </c>
      <c r="E12756" s="185" t="inlineStr">
        <is>
          <t>Demolição telhado (Cobertura), inclusive calhas e rufos até os condutores de Água Pluviais</t>
        </is>
      </c>
      <c r="F12756" s="185" t="inlineStr">
        <is>
          <t>M2</t>
        </is>
      </c>
      <c r="G12756" s="185" t="inlineStr">
        <is>
          <t>SUL</t>
        </is>
      </c>
      <c r="H12756" s="185" t="inlineStr">
        <is>
          <t>NOVA CORRENTE</t>
        </is>
      </c>
      <c r="I12756" s="199" t="n">
        <v>75.61</v>
      </c>
      <c r="J12756" s="196" t="inlineStr">
        <is>
          <t>não</t>
        </is>
      </c>
    </row>
    <row r="12757">
      <c r="A12757" s="185" t="n">
        <v>361</v>
      </c>
      <c r="B12757" s="185" t="inlineStr">
        <is>
          <t>INFRA</t>
        </is>
      </c>
      <c r="C12757" s="185" t="inlineStr">
        <is>
          <t>Infra — Opcionais</t>
        </is>
      </c>
      <c r="D12757" s="185" t="inlineStr">
        <is>
          <t>Telhado</t>
        </is>
      </c>
      <c r="E12757" s="185" t="inlineStr">
        <is>
          <t>Demolição telhado (Cobertura), inclusive calhas e rufos até os condutores de Água Pluviais</t>
        </is>
      </c>
      <c r="F12757" s="185" t="inlineStr">
        <is>
          <t>M2</t>
        </is>
      </c>
      <c r="G12757" s="185" t="inlineStr">
        <is>
          <t>SUL</t>
        </is>
      </c>
      <c r="H12757" s="185" t="inlineStr">
        <is>
          <t>CAW ESTRUTURA + AGEPLAN OBRA</t>
        </is>
      </c>
      <c r="I12757" s="199" t="n">
        <v>96.23</v>
      </c>
      <c r="J12757" s="196" t="inlineStr">
        <is>
          <t>não</t>
        </is>
      </c>
    </row>
    <row r="12758">
      <c r="A12758" s="185" t="n">
        <v>361</v>
      </c>
      <c r="B12758" s="185" t="inlineStr">
        <is>
          <t>INFRA</t>
        </is>
      </c>
      <c r="C12758" s="185" t="inlineStr">
        <is>
          <t>Infra — Opcionais</t>
        </is>
      </c>
      <c r="D12758" s="185" t="inlineStr">
        <is>
          <t>Telhado</t>
        </is>
      </c>
      <c r="E12758" s="185" t="inlineStr">
        <is>
          <t>Demolição telhado (Cobertura), inclusive calhas e rufos até os condutores de Água Pluviais</t>
        </is>
      </c>
      <c r="F12758" s="185" t="inlineStr">
        <is>
          <t>M2</t>
        </is>
      </c>
      <c r="G12758" s="185" t="inlineStr">
        <is>
          <t>SUL</t>
        </is>
      </c>
      <c r="H12758" s="185" t="inlineStr">
        <is>
          <t>INFRASITE + SECCIONAL</t>
        </is>
      </c>
      <c r="I12758" s="199" t="n">
        <v>280</v>
      </c>
      <c r="J12758" s="196" t="inlineStr">
        <is>
          <t>não</t>
        </is>
      </c>
    </row>
    <row r="12759">
      <c r="A12759" s="185" t="n">
        <v>361</v>
      </c>
      <c r="B12759" s="185" t="inlineStr">
        <is>
          <t>INFRA</t>
        </is>
      </c>
      <c r="C12759" s="185" t="inlineStr">
        <is>
          <t>Infra — Opcionais</t>
        </is>
      </c>
      <c r="D12759" s="185" t="inlineStr">
        <is>
          <t>Telhado</t>
        </is>
      </c>
      <c r="E12759" s="185" t="inlineStr">
        <is>
          <t>Demolição telhado (Cobertura), inclusive calhas e rufos até os condutores de Água Pluviais</t>
        </is>
      </c>
      <c r="F12759" s="185" t="inlineStr">
        <is>
          <t>M2</t>
        </is>
      </c>
      <c r="G12759" s="185" t="inlineStr">
        <is>
          <t>SUL</t>
        </is>
      </c>
      <c r="H12759" s="185" t="inlineStr">
        <is>
          <t>BRASILSAT</t>
        </is>
      </c>
      <c r="I12759" s="199" t="n">
        <v>349.21</v>
      </c>
      <c r="J12759" s="196" t="inlineStr">
        <is>
          <t>não</t>
        </is>
      </c>
    </row>
    <row r="12760">
      <c r="A12760" s="185" t="n">
        <v>361</v>
      </c>
      <c r="B12760" s="185" t="inlineStr">
        <is>
          <t>INFRA</t>
        </is>
      </c>
      <c r="C12760" s="185" t="inlineStr">
        <is>
          <t>Infra — Opcionais</t>
        </is>
      </c>
      <c r="D12760" s="185" t="inlineStr">
        <is>
          <t>Telhado</t>
        </is>
      </c>
      <c r="E12760" s="185" t="inlineStr">
        <is>
          <t>Demolição telhado (Cobertura), inclusive calhas e rufos até os condutores de Água Pluviais</t>
        </is>
      </c>
      <c r="F12760" s="185" t="inlineStr">
        <is>
          <t>M2</t>
        </is>
      </c>
      <c r="G12760" s="185" t="inlineStr">
        <is>
          <t>SUL</t>
        </is>
      </c>
      <c r="H12760" s="185" t="inlineStr">
        <is>
          <t>CAW (NEGOCIADO)</t>
        </is>
      </c>
      <c r="I12760" s="199" t="n">
        <v>840</v>
      </c>
      <c r="J12760" s="196" t="inlineStr">
        <is>
          <t>não</t>
        </is>
      </c>
    </row>
    <row r="12761">
      <c r="A12761" s="185" t="n">
        <v>362</v>
      </c>
      <c r="B12761" s="185" t="inlineStr">
        <is>
          <t>INFRA</t>
        </is>
      </c>
      <c r="C12761" s="185" t="inlineStr">
        <is>
          <t>Infra — Opcionais</t>
        </is>
      </c>
      <c r="D12761" s="185" t="inlineStr">
        <is>
          <t>Telhado</t>
        </is>
      </c>
      <c r="E12761" s="185" t="inlineStr">
        <is>
          <t>Recomposição do Telhado (Cobertura), inclusive calhas e rufos até os condutores de Água Pluviais</t>
        </is>
      </c>
      <c r="F12761" s="185" t="inlineStr">
        <is>
          <t>M2</t>
        </is>
      </c>
      <c r="G12761" s="185" t="inlineStr">
        <is>
          <t>NORTE</t>
        </is>
      </c>
      <c r="H12761" s="185" t="inlineStr">
        <is>
          <t>CLEMAR (NEGOCIADO)</t>
        </is>
      </c>
      <c r="I12761" s="199" t="n">
        <v>164.97</v>
      </c>
      <c r="J12761" s="202" t="inlineStr">
        <is>
          <t>SIM</t>
        </is>
      </c>
    </row>
    <row r="12762">
      <c r="A12762" s="185" t="n">
        <v>362</v>
      </c>
      <c r="B12762" s="185" t="inlineStr">
        <is>
          <t>INFRA</t>
        </is>
      </c>
      <c r="C12762" s="185" t="inlineStr">
        <is>
          <t>Infra — Opcionais</t>
        </is>
      </c>
      <c r="D12762" s="185" t="inlineStr">
        <is>
          <t>Telhado</t>
        </is>
      </c>
      <c r="E12762" s="185" t="inlineStr">
        <is>
          <t>Recomposição do Telhado (Cobertura), inclusive calhas e rufos até os condutores de Água Pluviais</t>
        </is>
      </c>
      <c r="F12762" s="185" t="inlineStr">
        <is>
          <t>M2</t>
        </is>
      </c>
      <c r="G12762" s="185" t="inlineStr">
        <is>
          <t>NORTE</t>
        </is>
      </c>
      <c r="H12762" s="185" t="inlineStr">
        <is>
          <t>CAW ESTRUTURA + AGEPLAN OBRA</t>
        </is>
      </c>
      <c r="I12762" s="199" t="n">
        <v>241.92</v>
      </c>
      <c r="J12762" s="202" t="inlineStr">
        <is>
          <t>SIM</t>
        </is>
      </c>
    </row>
    <row r="12763">
      <c r="A12763" s="185" t="n">
        <v>362</v>
      </c>
      <c r="B12763" s="185" t="inlineStr">
        <is>
          <t>INFRA</t>
        </is>
      </c>
      <c r="C12763" s="185" t="inlineStr">
        <is>
          <t>Infra — Opcionais</t>
        </is>
      </c>
      <c r="D12763" s="185" t="inlineStr">
        <is>
          <t>Telhado</t>
        </is>
      </c>
      <c r="E12763" s="185" t="inlineStr">
        <is>
          <t>Recomposição do Telhado (Cobertura), inclusive calhas e rufos até os condutores de Água Pluviais</t>
        </is>
      </c>
      <c r="F12763" s="185" t="inlineStr">
        <is>
          <t>M2</t>
        </is>
      </c>
      <c r="G12763" s="185" t="inlineStr">
        <is>
          <t>NORTE</t>
        </is>
      </c>
      <c r="H12763" s="185" t="inlineStr">
        <is>
          <t>INFRASITE + SECCIONAL</t>
        </is>
      </c>
      <c r="I12763" s="199" t="n">
        <v>492</v>
      </c>
      <c r="J12763" s="202" t="inlineStr">
        <is>
          <t>SIM</t>
        </is>
      </c>
    </row>
    <row r="12764">
      <c r="A12764" s="185" t="n">
        <v>362</v>
      </c>
      <c r="B12764" s="185" t="inlineStr">
        <is>
          <t>INFRA</t>
        </is>
      </c>
      <c r="C12764" s="185" t="inlineStr">
        <is>
          <t>Infra — Opcionais</t>
        </is>
      </c>
      <c r="D12764" s="185" t="inlineStr">
        <is>
          <t>Telhado</t>
        </is>
      </c>
      <c r="E12764" s="185" t="inlineStr">
        <is>
          <t>Recomposição do Telhado (Cobertura), inclusive calhas e rufos até os condutores de Água Pluviais</t>
        </is>
      </c>
      <c r="F12764" s="185" t="inlineStr">
        <is>
          <t>M2</t>
        </is>
      </c>
      <c r="G12764" s="185" t="inlineStr">
        <is>
          <t>NORTE</t>
        </is>
      </c>
      <c r="H12764" s="185" t="inlineStr">
        <is>
          <t>BRASILSAT</t>
        </is>
      </c>
      <c r="I12764" s="199" t="n">
        <v>666.67</v>
      </c>
      <c r="J12764" s="202" t="inlineStr">
        <is>
          <t>SIM</t>
        </is>
      </c>
    </row>
    <row r="12765">
      <c r="A12765" s="185" t="n">
        <v>362</v>
      </c>
      <c r="B12765" s="185" t="inlineStr">
        <is>
          <t>INFRA</t>
        </is>
      </c>
      <c r="C12765" s="185" t="inlineStr">
        <is>
          <t>Infra — Opcionais</t>
        </is>
      </c>
      <c r="D12765" s="185" t="inlineStr">
        <is>
          <t>Telhado</t>
        </is>
      </c>
      <c r="E12765" s="185" t="inlineStr">
        <is>
          <t>Recomposição do Telhado (Cobertura), inclusive calhas e rufos até os condutores de Água Pluviais</t>
        </is>
      </c>
      <c r="F12765" s="185" t="inlineStr">
        <is>
          <t>M2</t>
        </is>
      </c>
      <c r="G12765" s="185" t="inlineStr">
        <is>
          <t>NORTE</t>
        </is>
      </c>
      <c r="H12765" s="185" t="inlineStr">
        <is>
          <t>CAW (NEGOCIADO)</t>
        </is>
      </c>
      <c r="I12765" s="199" t="n">
        <v>1080</v>
      </c>
      <c r="J12765" s="202" t="inlineStr">
        <is>
          <t>SIM</t>
        </is>
      </c>
    </row>
    <row r="12766">
      <c r="A12766" s="185" t="n">
        <v>362</v>
      </c>
      <c r="B12766" s="185" t="inlineStr">
        <is>
          <t>INFRA</t>
        </is>
      </c>
      <c r="C12766" s="185" t="inlineStr">
        <is>
          <t>Infra — Opcionais</t>
        </is>
      </c>
      <c r="D12766" s="185" t="inlineStr">
        <is>
          <t>Telhado</t>
        </is>
      </c>
      <c r="E12766" s="185" t="inlineStr">
        <is>
          <t>Recomposição do Telhado (Cobertura), inclusive calhas e rufos até os condutores de Água Pluviais</t>
        </is>
      </c>
      <c r="F12766" s="185" t="inlineStr">
        <is>
          <t>M2</t>
        </is>
      </c>
      <c r="G12766" s="185" t="inlineStr">
        <is>
          <t>NORTE</t>
        </is>
      </c>
      <c r="H12766" s="185" t="inlineStr">
        <is>
          <t>ZOPONE (NEGOCIADO)</t>
        </is>
      </c>
      <c r="I12766" s="199" t="n">
        <v>1628.49</v>
      </c>
      <c r="J12766" s="202" t="inlineStr">
        <is>
          <t>SIM</t>
        </is>
      </c>
    </row>
    <row r="12767">
      <c r="A12767" s="185" t="n">
        <v>362</v>
      </c>
      <c r="B12767" s="185" t="inlineStr">
        <is>
          <t>INFRA</t>
        </is>
      </c>
      <c r="C12767" s="185" t="inlineStr">
        <is>
          <t>Infra — Opcionais</t>
        </is>
      </c>
      <c r="D12767" s="185" t="inlineStr">
        <is>
          <t>Telhado</t>
        </is>
      </c>
      <c r="E12767" s="185" t="inlineStr">
        <is>
          <t>Recomposição do Telhado (Cobertura), inclusive calhas e rufos até os condutores de Água Pluviais</t>
        </is>
      </c>
      <c r="F12767" s="185" t="inlineStr">
        <is>
          <t>M2</t>
        </is>
      </c>
      <c r="G12767" s="185" t="inlineStr">
        <is>
          <t>NORDESTE</t>
        </is>
      </c>
      <c r="H12767" s="185" t="inlineStr">
        <is>
          <t>CLEMAR (NEGOCIADO)</t>
        </is>
      </c>
      <c r="I12767" s="199" t="n">
        <v>151.23</v>
      </c>
      <c r="J12767" s="202" t="inlineStr">
        <is>
          <t>SIM</t>
        </is>
      </c>
    </row>
    <row r="12768">
      <c r="A12768" s="185" t="n">
        <v>362</v>
      </c>
      <c r="B12768" s="185" t="inlineStr">
        <is>
          <t>INFRA</t>
        </is>
      </c>
      <c r="C12768" s="185" t="inlineStr">
        <is>
          <t>Infra — Opcionais</t>
        </is>
      </c>
      <c r="D12768" s="185" t="inlineStr">
        <is>
          <t>Telhado</t>
        </is>
      </c>
      <c r="E12768" s="185" t="inlineStr">
        <is>
          <t>Recomposição do Telhado (Cobertura), inclusive calhas e rufos até os condutores de Água Pluviais</t>
        </is>
      </c>
      <c r="F12768" s="185" t="inlineStr">
        <is>
          <t>M2</t>
        </is>
      </c>
      <c r="G12768" s="185" t="inlineStr">
        <is>
          <t>NORDESTE</t>
        </is>
      </c>
      <c r="H12768" s="185" t="inlineStr">
        <is>
          <t>NOVA CORRENTE</t>
        </is>
      </c>
      <c r="I12768" s="199" t="n">
        <v>157.5</v>
      </c>
      <c r="J12768" s="202" t="inlineStr">
        <is>
          <t>SIM</t>
        </is>
      </c>
    </row>
    <row r="12769">
      <c r="A12769" s="185" t="n">
        <v>362</v>
      </c>
      <c r="B12769" s="185" t="inlineStr">
        <is>
          <t>INFRA</t>
        </is>
      </c>
      <c r="C12769" s="185" t="inlineStr">
        <is>
          <t>Infra — Opcionais</t>
        </is>
      </c>
      <c r="D12769" s="185" t="inlineStr">
        <is>
          <t>Telhado</t>
        </is>
      </c>
      <c r="E12769" s="185" t="inlineStr">
        <is>
          <t>Recomposição do Telhado (Cobertura), inclusive calhas e rufos até os condutores de Água Pluviais</t>
        </is>
      </c>
      <c r="F12769" s="185" t="inlineStr">
        <is>
          <t>M2</t>
        </is>
      </c>
      <c r="G12769" s="185" t="inlineStr">
        <is>
          <t>NORDESTE</t>
        </is>
      </c>
      <c r="H12769" s="185" t="inlineStr">
        <is>
          <t>CAW ESTRUTURA + AGEPLAN OBRA</t>
        </is>
      </c>
      <c r="I12769" s="199" t="n">
        <v>233.28</v>
      </c>
      <c r="J12769" s="202" t="inlineStr">
        <is>
          <t>SIM</t>
        </is>
      </c>
    </row>
    <row r="12770">
      <c r="A12770" s="185" t="n">
        <v>362</v>
      </c>
      <c r="B12770" s="185" t="inlineStr">
        <is>
          <t>INFRA</t>
        </is>
      </c>
      <c r="C12770" s="185" t="inlineStr">
        <is>
          <t>Infra — Opcionais</t>
        </is>
      </c>
      <c r="D12770" s="185" t="inlineStr">
        <is>
          <t>Telhado</t>
        </is>
      </c>
      <c r="E12770" s="185" t="inlineStr">
        <is>
          <t>Recomposição do Telhado (Cobertura), inclusive calhas e rufos até os condutores de Água Pluviais</t>
        </is>
      </c>
      <c r="F12770" s="185" t="inlineStr">
        <is>
          <t>M2</t>
        </is>
      </c>
      <c r="G12770" s="185" t="inlineStr">
        <is>
          <t>NORDESTE</t>
        </is>
      </c>
      <c r="H12770" s="185" t="inlineStr">
        <is>
          <t>INFRASITE + SECCIONAL</t>
        </is>
      </c>
      <c r="I12770" s="199" t="n">
        <v>492</v>
      </c>
      <c r="J12770" s="202" t="inlineStr">
        <is>
          <t>SIM</t>
        </is>
      </c>
    </row>
    <row r="12771">
      <c r="A12771" s="185" t="n">
        <v>362</v>
      </c>
      <c r="B12771" s="185" t="inlineStr">
        <is>
          <t>INFRA</t>
        </is>
      </c>
      <c r="C12771" s="185" t="inlineStr">
        <is>
          <t>Infra — Opcionais</t>
        </is>
      </c>
      <c r="D12771" s="185" t="inlineStr">
        <is>
          <t>Telhado</t>
        </is>
      </c>
      <c r="E12771" s="185" t="inlineStr">
        <is>
          <t>Recomposição do Telhado (Cobertura), inclusive calhas e rufos até os condutores de Água Pluviais</t>
        </is>
      </c>
      <c r="F12771" s="185" t="inlineStr">
        <is>
          <t>M2</t>
        </is>
      </c>
      <c r="G12771" s="185" t="inlineStr">
        <is>
          <t>NORDESTE</t>
        </is>
      </c>
      <c r="H12771" s="185" t="inlineStr">
        <is>
          <t>BRASILSAT</t>
        </is>
      </c>
      <c r="I12771" s="199" t="n">
        <v>666.67</v>
      </c>
      <c r="J12771" s="202" t="inlineStr">
        <is>
          <t>SIM</t>
        </is>
      </c>
    </row>
    <row r="12772">
      <c r="A12772" s="185" t="n">
        <v>362</v>
      </c>
      <c r="B12772" s="185" t="inlineStr">
        <is>
          <t>INFRA</t>
        </is>
      </c>
      <c r="C12772" s="185" t="inlineStr">
        <is>
          <t>Infra — Opcionais</t>
        </is>
      </c>
      <c r="D12772" s="185" t="inlineStr">
        <is>
          <t>Telhado</t>
        </is>
      </c>
      <c r="E12772" s="185" t="inlineStr">
        <is>
          <t>Recomposição do Telhado (Cobertura), inclusive calhas e rufos até os condutores de Água Pluviais</t>
        </is>
      </c>
      <c r="F12772" s="185" t="inlineStr">
        <is>
          <t>M2</t>
        </is>
      </c>
      <c r="G12772" s="185" t="inlineStr">
        <is>
          <t>NORDESTE</t>
        </is>
      </c>
      <c r="H12772" s="185" t="inlineStr">
        <is>
          <t>CAW (NEGOCIADO)</t>
        </is>
      </c>
      <c r="I12772" s="199" t="n">
        <v>1080</v>
      </c>
      <c r="J12772" s="202" t="inlineStr">
        <is>
          <t>SIM</t>
        </is>
      </c>
    </row>
    <row r="12773">
      <c r="A12773" s="185" t="n">
        <v>362</v>
      </c>
      <c r="B12773" s="185" t="inlineStr">
        <is>
          <t>INFRA</t>
        </is>
      </c>
      <c r="C12773" s="185" t="inlineStr">
        <is>
          <t>Infra — Opcionais</t>
        </is>
      </c>
      <c r="D12773" s="185" t="inlineStr">
        <is>
          <t>Telhado</t>
        </is>
      </c>
      <c r="E12773" s="185" t="inlineStr">
        <is>
          <t>Recomposição do Telhado (Cobertura), inclusive calhas e rufos até os condutores de Água Pluviais</t>
        </is>
      </c>
      <c r="F12773" s="185" t="inlineStr">
        <is>
          <t>M2</t>
        </is>
      </c>
      <c r="G12773" s="185" t="inlineStr">
        <is>
          <t>NORDESTE</t>
        </is>
      </c>
      <c r="H12773" s="185" t="inlineStr">
        <is>
          <t>ZOPONE (NEGOCIADO)</t>
        </is>
      </c>
      <c r="I12773" s="199" t="n">
        <v>1433.07</v>
      </c>
      <c r="J12773" s="202" t="inlineStr">
        <is>
          <t>SIM</t>
        </is>
      </c>
    </row>
    <row r="12774">
      <c r="A12774" s="185" t="n">
        <v>362</v>
      </c>
      <c r="B12774" s="185" t="inlineStr">
        <is>
          <t>INFRA</t>
        </is>
      </c>
      <c r="C12774" s="185" t="inlineStr">
        <is>
          <t>Infra — Opcionais</t>
        </is>
      </c>
      <c r="D12774" s="185" t="inlineStr">
        <is>
          <t>Telhado</t>
        </is>
      </c>
      <c r="E12774" s="185" t="inlineStr">
        <is>
          <t>Recomposição do Telhado (Cobertura), inclusive calhas e rufos até os condutores de Água Pluviais</t>
        </is>
      </c>
      <c r="F12774" s="185" t="inlineStr">
        <is>
          <t>M2</t>
        </is>
      </c>
      <c r="G12774" s="185" t="inlineStr">
        <is>
          <t>C OESTE</t>
        </is>
      </c>
      <c r="H12774" s="185" t="inlineStr">
        <is>
          <t>CLEMAR (NEGOCIADO)</t>
        </is>
      </c>
      <c r="I12774" s="199" t="n">
        <v>144.35</v>
      </c>
      <c r="J12774" s="196" t="inlineStr">
        <is>
          <t>não</t>
        </is>
      </c>
    </row>
    <row r="12775">
      <c r="A12775" s="185" t="n">
        <v>362</v>
      </c>
      <c r="B12775" s="185" t="inlineStr">
        <is>
          <t>INFRA</t>
        </is>
      </c>
      <c r="C12775" s="185" t="inlineStr">
        <is>
          <t>Infra — Opcionais</t>
        </is>
      </c>
      <c r="D12775" s="185" t="inlineStr">
        <is>
          <t>Telhado</t>
        </is>
      </c>
      <c r="E12775" s="185" t="inlineStr">
        <is>
          <t>Recomposição do Telhado (Cobertura), inclusive calhas e rufos até os condutores de Água Pluviais</t>
        </is>
      </c>
      <c r="F12775" s="185" t="inlineStr">
        <is>
          <t>M2</t>
        </is>
      </c>
      <c r="G12775" s="185" t="inlineStr">
        <is>
          <t>C OESTE</t>
        </is>
      </c>
      <c r="H12775" s="185" t="inlineStr">
        <is>
          <t>CAW ESTRUTURA + AGEPLAN OBRA</t>
        </is>
      </c>
      <c r="I12775" s="199" t="n">
        <v>241.92</v>
      </c>
      <c r="J12775" s="196" t="inlineStr">
        <is>
          <t>não</t>
        </is>
      </c>
    </row>
    <row r="12776">
      <c r="A12776" s="185" t="n">
        <v>362</v>
      </c>
      <c r="B12776" s="185" t="inlineStr">
        <is>
          <t>INFRA</t>
        </is>
      </c>
      <c r="C12776" s="185" t="inlineStr">
        <is>
          <t>Infra — Opcionais</t>
        </is>
      </c>
      <c r="D12776" s="185" t="inlineStr">
        <is>
          <t>Telhado</t>
        </is>
      </c>
      <c r="E12776" s="185" t="inlineStr">
        <is>
          <t>Recomposição do Telhado (Cobertura), inclusive calhas e rufos até os condutores de Água Pluviais</t>
        </is>
      </c>
      <c r="F12776" s="185" t="inlineStr">
        <is>
          <t>M2</t>
        </is>
      </c>
      <c r="G12776" s="185" t="inlineStr">
        <is>
          <t>C OESTE</t>
        </is>
      </c>
      <c r="H12776" s="185" t="inlineStr">
        <is>
          <t>INFRASITE + SECCIONAL</t>
        </is>
      </c>
      <c r="I12776" s="199" t="n">
        <v>492</v>
      </c>
      <c r="J12776" s="196" t="inlineStr">
        <is>
          <t>não</t>
        </is>
      </c>
    </row>
    <row r="12777">
      <c r="A12777" s="185" t="n">
        <v>362</v>
      </c>
      <c r="B12777" s="185" t="inlineStr">
        <is>
          <t>INFRA</t>
        </is>
      </c>
      <c r="C12777" s="185" t="inlineStr">
        <is>
          <t>Infra — Opcionais</t>
        </is>
      </c>
      <c r="D12777" s="185" t="inlineStr">
        <is>
          <t>Telhado</t>
        </is>
      </c>
      <c r="E12777" s="185" t="inlineStr">
        <is>
          <t>Recomposição do Telhado (Cobertura), inclusive calhas e rufos até os condutores de Água Pluviais</t>
        </is>
      </c>
      <c r="F12777" s="185" t="inlineStr">
        <is>
          <t>M2</t>
        </is>
      </c>
      <c r="G12777" s="185" t="inlineStr">
        <is>
          <t>C OESTE</t>
        </is>
      </c>
      <c r="H12777" s="185" t="inlineStr">
        <is>
          <t>BRASILSAT</t>
        </is>
      </c>
      <c r="I12777" s="199" t="n">
        <v>666.67</v>
      </c>
      <c r="J12777" s="196" t="inlineStr">
        <is>
          <t>não</t>
        </is>
      </c>
    </row>
    <row r="12778">
      <c r="A12778" s="185" t="n">
        <v>362</v>
      </c>
      <c r="B12778" s="185" t="inlineStr">
        <is>
          <t>INFRA</t>
        </is>
      </c>
      <c r="C12778" s="185" t="inlineStr">
        <is>
          <t>Infra — Opcionais</t>
        </is>
      </c>
      <c r="D12778" s="185" t="inlineStr">
        <is>
          <t>Telhado</t>
        </is>
      </c>
      <c r="E12778" s="185" t="inlineStr">
        <is>
          <t>Recomposição do Telhado (Cobertura), inclusive calhas e rufos até os condutores de Água Pluviais</t>
        </is>
      </c>
      <c r="F12778" s="185" t="inlineStr">
        <is>
          <t>M2</t>
        </is>
      </c>
      <c r="G12778" s="185" t="inlineStr">
        <is>
          <t>C OESTE</t>
        </is>
      </c>
      <c r="H12778" s="185" t="inlineStr">
        <is>
          <t>CAW (NEGOCIADO)</t>
        </is>
      </c>
      <c r="I12778" s="199" t="n">
        <v>1080</v>
      </c>
      <c r="J12778" s="196" t="inlineStr">
        <is>
          <t>não</t>
        </is>
      </c>
    </row>
    <row r="12779">
      <c r="A12779" s="185" t="n">
        <v>362</v>
      </c>
      <c r="B12779" s="185" t="inlineStr">
        <is>
          <t>INFRA</t>
        </is>
      </c>
      <c r="C12779" s="185" t="inlineStr">
        <is>
          <t>Infra — Opcionais</t>
        </is>
      </c>
      <c r="D12779" s="185" t="inlineStr">
        <is>
          <t>Telhado</t>
        </is>
      </c>
      <c r="E12779" s="185" t="inlineStr">
        <is>
          <t>Recomposição do Telhado (Cobertura), inclusive calhas e rufos até os condutores de Água Pluviais</t>
        </is>
      </c>
      <c r="F12779" s="185" t="inlineStr">
        <is>
          <t>M2</t>
        </is>
      </c>
      <c r="G12779" s="185" t="inlineStr">
        <is>
          <t>C OESTE</t>
        </is>
      </c>
      <c r="H12779" s="185" t="inlineStr">
        <is>
          <t>ZOPONE (NEGOCIADO)</t>
        </is>
      </c>
      <c r="I12779" s="199" t="n">
        <v>1498.21</v>
      </c>
      <c r="J12779" s="196" t="inlineStr">
        <is>
          <t>não</t>
        </is>
      </c>
    </row>
    <row r="12780">
      <c r="A12780" s="185" t="n">
        <v>362</v>
      </c>
      <c r="B12780" s="185" t="inlineStr">
        <is>
          <t>INFRA</t>
        </is>
      </c>
      <c r="C12780" s="185" t="inlineStr">
        <is>
          <t>Infra — Opcionais</t>
        </is>
      </c>
      <c r="D12780" s="185" t="inlineStr">
        <is>
          <t>Telhado</t>
        </is>
      </c>
      <c r="E12780" s="185" t="inlineStr">
        <is>
          <t>Recomposição do Telhado (Cobertura), inclusive calhas e rufos até os condutores de Água Pluviais</t>
        </is>
      </c>
      <c r="F12780" s="185" t="inlineStr">
        <is>
          <t>M2</t>
        </is>
      </c>
      <c r="G12780" s="185" t="inlineStr">
        <is>
          <t>SÃO PAULO</t>
        </is>
      </c>
      <c r="H12780" s="185" t="inlineStr">
        <is>
          <t>CLEMAR (NEGOCIADO)</t>
        </is>
      </c>
      <c r="I12780" s="199" t="n">
        <v>137.48</v>
      </c>
      <c r="J12780" s="196" t="inlineStr">
        <is>
          <t>não</t>
        </is>
      </c>
    </row>
    <row r="12781">
      <c r="A12781" s="185" t="n">
        <v>362</v>
      </c>
      <c r="B12781" s="185" t="inlineStr">
        <is>
          <t>INFRA</t>
        </is>
      </c>
      <c r="C12781" s="185" t="inlineStr">
        <is>
          <t>Infra — Opcionais</t>
        </is>
      </c>
      <c r="D12781" s="185" t="inlineStr">
        <is>
          <t>Telhado</t>
        </is>
      </c>
      <c r="E12781" s="185" t="inlineStr">
        <is>
          <t>Recomposição do Telhado (Cobertura), inclusive calhas e rufos até os condutores de Água Pluviais</t>
        </is>
      </c>
      <c r="F12781" s="185" t="inlineStr">
        <is>
          <t>M2</t>
        </is>
      </c>
      <c r="G12781" s="185" t="inlineStr">
        <is>
          <t>SÃO PAULO</t>
        </is>
      </c>
      <c r="H12781" s="185" t="inlineStr">
        <is>
          <t>NOVA CORRENTE</t>
        </is>
      </c>
      <c r="I12781" s="199" t="n">
        <v>157.5</v>
      </c>
      <c r="J12781" s="196" t="inlineStr">
        <is>
          <t>não</t>
        </is>
      </c>
    </row>
    <row r="12782">
      <c r="A12782" s="185" t="n">
        <v>362</v>
      </c>
      <c r="B12782" s="185" t="inlineStr">
        <is>
          <t>INFRA</t>
        </is>
      </c>
      <c r="C12782" s="185" t="inlineStr">
        <is>
          <t>Infra — Opcionais</t>
        </is>
      </c>
      <c r="D12782" s="185" t="inlineStr">
        <is>
          <t>Telhado</t>
        </is>
      </c>
      <c r="E12782" s="185" t="inlineStr">
        <is>
          <t>Recomposição do Telhado (Cobertura), inclusive calhas e rufos até os condutores de Água Pluviais</t>
        </is>
      </c>
      <c r="F12782" s="185" t="inlineStr">
        <is>
          <t>M2</t>
        </is>
      </c>
      <c r="G12782" s="185" t="inlineStr">
        <is>
          <t>SÃO PAULO</t>
        </is>
      </c>
      <c r="H12782" s="185" t="inlineStr">
        <is>
          <t>CAW ESTRUTURA + AGEPLAN OBRA</t>
        </is>
      </c>
      <c r="I12782" s="199" t="n">
        <v>172.8</v>
      </c>
      <c r="J12782" s="196" t="inlineStr">
        <is>
          <t>não</t>
        </is>
      </c>
    </row>
    <row r="12783">
      <c r="A12783" s="185" t="n">
        <v>362</v>
      </c>
      <c r="B12783" s="185" t="inlineStr">
        <is>
          <t>INFRA</t>
        </is>
      </c>
      <c r="C12783" s="185" t="inlineStr">
        <is>
          <t>Infra — Opcionais</t>
        </is>
      </c>
      <c r="D12783" s="185" t="inlineStr">
        <is>
          <t>Telhado</t>
        </is>
      </c>
      <c r="E12783" s="185" t="inlineStr">
        <is>
          <t>Recomposição do Telhado (Cobertura), inclusive calhas e rufos até os condutores de Água Pluviais</t>
        </is>
      </c>
      <c r="F12783" s="185" t="inlineStr">
        <is>
          <t>M2</t>
        </is>
      </c>
      <c r="G12783" s="185" t="inlineStr">
        <is>
          <t>SÃO PAULO</t>
        </is>
      </c>
      <c r="H12783" s="185" t="inlineStr">
        <is>
          <t>INFRASITE + SECCIONAL</t>
        </is>
      </c>
      <c r="I12783" s="199" t="n">
        <v>492</v>
      </c>
      <c r="J12783" s="196" t="inlineStr">
        <is>
          <t>não</t>
        </is>
      </c>
    </row>
    <row r="12784">
      <c r="A12784" s="185" t="n">
        <v>362</v>
      </c>
      <c r="B12784" s="185" t="inlineStr">
        <is>
          <t>INFRA</t>
        </is>
      </c>
      <c r="C12784" s="185" t="inlineStr">
        <is>
          <t>Infra — Opcionais</t>
        </is>
      </c>
      <c r="D12784" s="185" t="inlineStr">
        <is>
          <t>Telhado</t>
        </is>
      </c>
      <c r="E12784" s="185" t="inlineStr">
        <is>
          <t>Recomposição do Telhado (Cobertura), inclusive calhas e rufos até os condutores de Água Pluviais</t>
        </is>
      </c>
      <c r="F12784" s="185" t="inlineStr">
        <is>
          <t>M2</t>
        </is>
      </c>
      <c r="G12784" s="185" t="inlineStr">
        <is>
          <t>SÃO PAULO</t>
        </is>
      </c>
      <c r="H12784" s="185" t="inlineStr">
        <is>
          <t>BRASILSAT</t>
        </is>
      </c>
      <c r="I12784" s="199" t="n">
        <v>666.67</v>
      </c>
      <c r="J12784" s="196" t="inlineStr">
        <is>
          <t>não</t>
        </is>
      </c>
    </row>
    <row r="12785">
      <c r="A12785" s="185" t="n">
        <v>362</v>
      </c>
      <c r="B12785" s="185" t="inlineStr">
        <is>
          <t>INFRA</t>
        </is>
      </c>
      <c r="C12785" s="185" t="inlineStr">
        <is>
          <t>Infra — Opcionais</t>
        </is>
      </c>
      <c r="D12785" s="185" t="inlineStr">
        <is>
          <t>Telhado</t>
        </is>
      </c>
      <c r="E12785" s="185" t="inlineStr">
        <is>
          <t>Recomposição do Telhado (Cobertura), inclusive calhas e rufos até os condutores de Água Pluviais</t>
        </is>
      </c>
      <c r="F12785" s="185" t="inlineStr">
        <is>
          <t>M2</t>
        </is>
      </c>
      <c r="G12785" s="185" t="inlineStr">
        <is>
          <t>SÃO PAULO</t>
        </is>
      </c>
      <c r="H12785" s="185" t="inlineStr">
        <is>
          <t>CAW (NEGOCIADO)</t>
        </is>
      </c>
      <c r="I12785" s="199" t="n">
        <v>1080</v>
      </c>
      <c r="J12785" s="196" t="inlineStr">
        <is>
          <t>não</t>
        </is>
      </c>
    </row>
    <row r="12786">
      <c r="A12786" s="185" t="n">
        <v>362</v>
      </c>
      <c r="B12786" s="185" t="inlineStr">
        <is>
          <t>INFRA</t>
        </is>
      </c>
      <c r="C12786" s="185" t="inlineStr">
        <is>
          <t>Infra — Opcionais</t>
        </is>
      </c>
      <c r="D12786" s="185" t="inlineStr">
        <is>
          <t>Telhado</t>
        </is>
      </c>
      <c r="E12786" s="185" t="inlineStr">
        <is>
          <t>Recomposição do Telhado (Cobertura), inclusive calhas e rufos até os condutores de Água Pluviais</t>
        </is>
      </c>
      <c r="F12786" s="185" t="inlineStr">
        <is>
          <t>M2</t>
        </is>
      </c>
      <c r="G12786" s="185" t="inlineStr">
        <is>
          <t>SÃO PAULO</t>
        </is>
      </c>
      <c r="H12786" s="185" t="inlineStr">
        <is>
          <t>ZOPONE (NEGOCIADO)</t>
        </is>
      </c>
      <c r="I12786" s="199" t="n">
        <v>1302.79</v>
      </c>
      <c r="J12786" s="196" t="inlineStr">
        <is>
          <t>não</t>
        </is>
      </c>
    </row>
    <row r="12787">
      <c r="A12787" s="185" t="n">
        <v>362</v>
      </c>
      <c r="B12787" s="185" t="inlineStr">
        <is>
          <t>INFRA</t>
        </is>
      </c>
      <c r="C12787" s="185" t="inlineStr">
        <is>
          <t>Infra — Opcionais</t>
        </is>
      </c>
      <c r="D12787" s="185" t="inlineStr">
        <is>
          <t>Telhado</t>
        </is>
      </c>
      <c r="E12787" s="185" t="inlineStr">
        <is>
          <t>Recomposição do Telhado (Cobertura), inclusive calhas e rufos até os condutores de Água Pluviais</t>
        </is>
      </c>
      <c r="F12787" s="185" t="inlineStr">
        <is>
          <t>M2</t>
        </is>
      </c>
      <c r="G12787" s="185" t="inlineStr">
        <is>
          <t>LESTE</t>
        </is>
      </c>
      <c r="H12787" s="185" t="inlineStr">
        <is>
          <t>CLEMAR (NEGOCIADO)</t>
        </is>
      </c>
      <c r="I12787" s="199" t="n">
        <v>151.23</v>
      </c>
      <c r="J12787" s="196" t="inlineStr">
        <is>
          <t>não</t>
        </is>
      </c>
    </row>
    <row r="12788">
      <c r="A12788" s="185" t="n">
        <v>362</v>
      </c>
      <c r="B12788" s="185" t="inlineStr">
        <is>
          <t>INFRA</t>
        </is>
      </c>
      <c r="C12788" s="185" t="inlineStr">
        <is>
          <t>Infra — Opcionais</t>
        </is>
      </c>
      <c r="D12788" s="185" t="inlineStr">
        <is>
          <t>Telhado</t>
        </is>
      </c>
      <c r="E12788" s="185" t="inlineStr">
        <is>
          <t>Recomposição do Telhado (Cobertura), inclusive calhas e rufos até os condutores de Água Pluviais</t>
        </is>
      </c>
      <c r="F12788" s="185" t="inlineStr">
        <is>
          <t>M2</t>
        </is>
      </c>
      <c r="G12788" s="185" t="inlineStr">
        <is>
          <t>LESTE</t>
        </is>
      </c>
      <c r="H12788" s="185" t="inlineStr">
        <is>
          <t>NOVA CORRENTE</t>
        </is>
      </c>
      <c r="I12788" s="199" t="n">
        <v>157.5</v>
      </c>
      <c r="J12788" s="196" t="inlineStr">
        <is>
          <t>não</t>
        </is>
      </c>
    </row>
    <row r="12789">
      <c r="A12789" s="185" t="n">
        <v>362</v>
      </c>
      <c r="B12789" s="185" t="inlineStr">
        <is>
          <t>INFRA</t>
        </is>
      </c>
      <c r="C12789" s="185" t="inlineStr">
        <is>
          <t>Infra — Opcionais</t>
        </is>
      </c>
      <c r="D12789" s="185" t="inlineStr">
        <is>
          <t>Telhado</t>
        </is>
      </c>
      <c r="E12789" s="185" t="inlineStr">
        <is>
          <t>Recomposição do Telhado (Cobertura), inclusive calhas e rufos até os condutores de Água Pluviais</t>
        </is>
      </c>
      <c r="F12789" s="185" t="inlineStr">
        <is>
          <t>M2</t>
        </is>
      </c>
      <c r="G12789" s="185" t="inlineStr">
        <is>
          <t>LESTE</t>
        </is>
      </c>
      <c r="H12789" s="185" t="inlineStr">
        <is>
          <t>CAW ESTRUTURA + AGEPLAN OBRA</t>
        </is>
      </c>
      <c r="I12789" s="199" t="n">
        <v>207.36</v>
      </c>
      <c r="J12789" s="196" t="inlineStr">
        <is>
          <t>não</t>
        </is>
      </c>
    </row>
    <row r="12790">
      <c r="A12790" s="185" t="n">
        <v>362</v>
      </c>
      <c r="B12790" s="185" t="inlineStr">
        <is>
          <t>INFRA</t>
        </is>
      </c>
      <c r="C12790" s="185" t="inlineStr">
        <is>
          <t>Infra — Opcionais</t>
        </is>
      </c>
      <c r="D12790" s="185" t="inlineStr">
        <is>
          <t>Telhado</t>
        </is>
      </c>
      <c r="E12790" s="185" t="inlineStr">
        <is>
          <t>Recomposição do Telhado (Cobertura), inclusive calhas e rufos até os condutores de Água Pluviais</t>
        </is>
      </c>
      <c r="F12790" s="185" t="inlineStr">
        <is>
          <t>M2</t>
        </is>
      </c>
      <c r="G12790" s="185" t="inlineStr">
        <is>
          <t>LESTE</t>
        </is>
      </c>
      <c r="H12790" s="185" t="inlineStr">
        <is>
          <t>INFRASITE + SECCIONAL</t>
        </is>
      </c>
      <c r="I12790" s="199" t="n">
        <v>492</v>
      </c>
      <c r="J12790" s="196" t="inlineStr">
        <is>
          <t>não</t>
        </is>
      </c>
    </row>
    <row r="12791">
      <c r="A12791" s="185" t="n">
        <v>362</v>
      </c>
      <c r="B12791" s="185" t="inlineStr">
        <is>
          <t>INFRA</t>
        </is>
      </c>
      <c r="C12791" s="185" t="inlineStr">
        <is>
          <t>Infra — Opcionais</t>
        </is>
      </c>
      <c r="D12791" s="185" t="inlineStr">
        <is>
          <t>Telhado</t>
        </is>
      </c>
      <c r="E12791" s="185" t="inlineStr">
        <is>
          <t>Recomposição do Telhado (Cobertura), inclusive calhas e rufos até os condutores de Água Pluviais</t>
        </is>
      </c>
      <c r="F12791" s="185" t="inlineStr">
        <is>
          <t>M2</t>
        </is>
      </c>
      <c r="G12791" s="185" t="inlineStr">
        <is>
          <t>LESTE</t>
        </is>
      </c>
      <c r="H12791" s="185" t="inlineStr">
        <is>
          <t>BRASILSAT</t>
        </is>
      </c>
      <c r="I12791" s="199" t="n">
        <v>666.67</v>
      </c>
      <c r="J12791" s="196" t="inlineStr">
        <is>
          <t>não</t>
        </is>
      </c>
    </row>
    <row r="12792">
      <c r="A12792" s="185" t="n">
        <v>362</v>
      </c>
      <c r="B12792" s="185" t="inlineStr">
        <is>
          <t>INFRA</t>
        </is>
      </c>
      <c r="C12792" s="185" t="inlineStr">
        <is>
          <t>Infra — Opcionais</t>
        </is>
      </c>
      <c r="D12792" s="185" t="inlineStr">
        <is>
          <t>Telhado</t>
        </is>
      </c>
      <c r="E12792" s="185" t="inlineStr">
        <is>
          <t>Recomposição do Telhado (Cobertura), inclusive calhas e rufos até os condutores de Água Pluviais</t>
        </is>
      </c>
      <c r="F12792" s="185" t="inlineStr">
        <is>
          <t>M2</t>
        </is>
      </c>
      <c r="G12792" s="185" t="inlineStr">
        <is>
          <t>LESTE</t>
        </is>
      </c>
      <c r="H12792" s="185" t="inlineStr">
        <is>
          <t>CAW (NEGOCIADO)</t>
        </is>
      </c>
      <c r="I12792" s="199" t="n">
        <v>1080</v>
      </c>
      <c r="J12792" s="196" t="inlineStr">
        <is>
          <t>não</t>
        </is>
      </c>
    </row>
    <row r="12793">
      <c r="A12793" s="185" t="n">
        <v>362</v>
      </c>
      <c r="B12793" s="185" t="inlineStr">
        <is>
          <t>INFRA</t>
        </is>
      </c>
      <c r="C12793" s="185" t="inlineStr">
        <is>
          <t>Infra — Opcionais</t>
        </is>
      </c>
      <c r="D12793" s="185" t="inlineStr">
        <is>
          <t>Telhado</t>
        </is>
      </c>
      <c r="E12793" s="185" t="inlineStr">
        <is>
          <t>Recomposição do Telhado (Cobertura), inclusive calhas e rufos até os condutores de Água Pluviais</t>
        </is>
      </c>
      <c r="F12793" s="185" t="inlineStr">
        <is>
          <t>M2</t>
        </is>
      </c>
      <c r="G12793" s="185" t="inlineStr">
        <is>
          <t>LESTE</t>
        </is>
      </c>
      <c r="H12793" s="185" t="inlineStr">
        <is>
          <t>ZOPONE (NEGOCIADO)</t>
        </is>
      </c>
      <c r="I12793" s="199" t="n">
        <v>1302.79</v>
      </c>
      <c r="J12793" s="196" t="inlineStr">
        <is>
          <t>não</t>
        </is>
      </c>
    </row>
    <row r="12794">
      <c r="A12794" s="185" t="n">
        <v>362</v>
      </c>
      <c r="B12794" s="185" t="inlineStr">
        <is>
          <t>INFRA</t>
        </is>
      </c>
      <c r="C12794" s="185" t="inlineStr">
        <is>
          <t>Infra — Opcionais</t>
        </is>
      </c>
      <c r="D12794" s="185" t="inlineStr">
        <is>
          <t>Telhado</t>
        </is>
      </c>
      <c r="E12794" s="185" t="inlineStr">
        <is>
          <t>Recomposição do Telhado (Cobertura), inclusive calhas e rufos até os condutores de Água Pluviais</t>
        </is>
      </c>
      <c r="F12794" s="185" t="inlineStr">
        <is>
          <t>M2</t>
        </is>
      </c>
      <c r="G12794" s="185" t="inlineStr">
        <is>
          <t>SUL</t>
        </is>
      </c>
      <c r="H12794" s="185" t="inlineStr">
        <is>
          <t>CLEMAR (NEGOCIADO)</t>
        </is>
      </c>
      <c r="I12794" s="199" t="n">
        <v>137.48</v>
      </c>
      <c r="J12794" s="196" t="inlineStr">
        <is>
          <t>não</t>
        </is>
      </c>
    </row>
    <row r="12795">
      <c r="A12795" s="185" t="n">
        <v>362</v>
      </c>
      <c r="B12795" s="185" t="inlineStr">
        <is>
          <t>INFRA</t>
        </is>
      </c>
      <c r="C12795" s="185" t="inlineStr">
        <is>
          <t>Infra — Opcionais</t>
        </is>
      </c>
      <c r="D12795" s="185" t="inlineStr">
        <is>
          <t>Telhado</t>
        </is>
      </c>
      <c r="E12795" s="185" t="inlineStr">
        <is>
          <t>Recomposição do Telhado (Cobertura), inclusive calhas e rufos até os condutores de Água Pluviais</t>
        </is>
      </c>
      <c r="F12795" s="185" t="inlineStr">
        <is>
          <t>M2</t>
        </is>
      </c>
      <c r="G12795" s="185" t="inlineStr">
        <is>
          <t>SUL</t>
        </is>
      </c>
      <c r="H12795" s="185" t="inlineStr">
        <is>
          <t>NOVA CORRENTE</t>
        </is>
      </c>
      <c r="I12795" s="199" t="n">
        <v>157.5</v>
      </c>
      <c r="J12795" s="196" t="inlineStr">
        <is>
          <t>não</t>
        </is>
      </c>
    </row>
    <row r="12796">
      <c r="A12796" s="185" t="n">
        <v>362</v>
      </c>
      <c r="B12796" s="185" t="inlineStr">
        <is>
          <t>INFRA</t>
        </is>
      </c>
      <c r="C12796" s="185" t="inlineStr">
        <is>
          <t>Infra — Opcionais</t>
        </is>
      </c>
      <c r="D12796" s="185" t="inlineStr">
        <is>
          <t>Telhado</t>
        </is>
      </c>
      <c r="E12796" s="185" t="inlineStr">
        <is>
          <t>Recomposição do Telhado (Cobertura), inclusive calhas e rufos até os condutores de Água Pluviais</t>
        </is>
      </c>
      <c r="F12796" s="185" t="inlineStr">
        <is>
          <t>M2</t>
        </is>
      </c>
      <c r="G12796" s="185" t="inlineStr">
        <is>
          <t>SUL</t>
        </is>
      </c>
      <c r="H12796" s="185" t="inlineStr">
        <is>
          <t>CAW ESTRUTURA + AGEPLAN OBRA</t>
        </is>
      </c>
      <c r="I12796" s="199" t="n">
        <v>241.92</v>
      </c>
      <c r="J12796" s="196" t="inlineStr">
        <is>
          <t>não</t>
        </is>
      </c>
    </row>
    <row r="12797">
      <c r="A12797" s="185" t="n">
        <v>362</v>
      </c>
      <c r="B12797" s="185" t="inlineStr">
        <is>
          <t>INFRA</t>
        </is>
      </c>
      <c r="C12797" s="185" t="inlineStr">
        <is>
          <t>Infra — Opcionais</t>
        </is>
      </c>
      <c r="D12797" s="185" t="inlineStr">
        <is>
          <t>Telhado</t>
        </is>
      </c>
      <c r="E12797" s="185" t="inlineStr">
        <is>
          <t>Recomposição do Telhado (Cobertura), inclusive calhas e rufos até os condutores de Água Pluviais</t>
        </is>
      </c>
      <c r="F12797" s="185" t="inlineStr">
        <is>
          <t>M2</t>
        </is>
      </c>
      <c r="G12797" s="185" t="inlineStr">
        <is>
          <t>SUL</t>
        </is>
      </c>
      <c r="H12797" s="185" t="inlineStr">
        <is>
          <t>INFRASITE + SECCIONAL</t>
        </is>
      </c>
      <c r="I12797" s="199" t="n">
        <v>492</v>
      </c>
      <c r="J12797" s="196" t="inlineStr">
        <is>
          <t>não</t>
        </is>
      </c>
    </row>
    <row r="12798">
      <c r="A12798" s="185" t="n">
        <v>362</v>
      </c>
      <c r="B12798" s="185" t="inlineStr">
        <is>
          <t>INFRA</t>
        </is>
      </c>
      <c r="C12798" s="185" t="inlineStr">
        <is>
          <t>Infra — Opcionais</t>
        </is>
      </c>
      <c r="D12798" s="185" t="inlineStr">
        <is>
          <t>Telhado</t>
        </is>
      </c>
      <c r="E12798" s="185" t="inlineStr">
        <is>
          <t>Recomposição do Telhado (Cobertura), inclusive calhas e rufos até os condutores de Água Pluviais</t>
        </is>
      </c>
      <c r="F12798" s="185" t="inlineStr">
        <is>
          <t>M2</t>
        </is>
      </c>
      <c r="G12798" s="185" t="inlineStr">
        <is>
          <t>SUL</t>
        </is>
      </c>
      <c r="H12798" s="185" t="inlineStr">
        <is>
          <t>BRASILSAT</t>
        </is>
      </c>
      <c r="I12798" s="199" t="n">
        <v>666.67</v>
      </c>
      <c r="J12798" s="196" t="inlineStr">
        <is>
          <t>não</t>
        </is>
      </c>
    </row>
    <row r="12799">
      <c r="A12799" s="185" t="n">
        <v>362</v>
      </c>
      <c r="B12799" s="185" t="inlineStr">
        <is>
          <t>INFRA</t>
        </is>
      </c>
      <c r="C12799" s="185" t="inlineStr">
        <is>
          <t>Infra — Opcionais</t>
        </is>
      </c>
      <c r="D12799" s="185" t="inlineStr">
        <is>
          <t>Telhado</t>
        </is>
      </c>
      <c r="E12799" s="185" t="inlineStr">
        <is>
          <t>Recomposição do Telhado (Cobertura), inclusive calhas e rufos até os condutores de Água Pluviais</t>
        </is>
      </c>
      <c r="F12799" s="185" t="inlineStr">
        <is>
          <t>M2</t>
        </is>
      </c>
      <c r="G12799" s="185" t="inlineStr">
        <is>
          <t>SUL</t>
        </is>
      </c>
      <c r="H12799" s="185" t="inlineStr">
        <is>
          <t>CAW (NEGOCIADO)</t>
        </is>
      </c>
      <c r="I12799" s="199" t="n">
        <v>1080</v>
      </c>
      <c r="J12799" s="196" t="inlineStr">
        <is>
          <t>não</t>
        </is>
      </c>
    </row>
    <row r="12800">
      <c r="A12800" s="185" t="n">
        <v>362</v>
      </c>
      <c r="B12800" s="185" t="inlineStr">
        <is>
          <t>INFRA</t>
        </is>
      </c>
      <c r="C12800" s="185" t="inlineStr">
        <is>
          <t>Infra — Opcionais</t>
        </is>
      </c>
      <c r="D12800" s="185" t="inlineStr">
        <is>
          <t>Telhado</t>
        </is>
      </c>
      <c r="E12800" s="185" t="inlineStr">
        <is>
          <t>Recomposição do Telhado (Cobertura), inclusive calhas e rufos até os condutores de Água Pluviais</t>
        </is>
      </c>
      <c r="F12800" s="185" t="inlineStr">
        <is>
          <t>M2</t>
        </is>
      </c>
      <c r="G12800" s="185" t="inlineStr">
        <is>
          <t>SUL</t>
        </is>
      </c>
      <c r="H12800" s="185" t="inlineStr">
        <is>
          <t>ZOPONE (NEGOCIADO)</t>
        </is>
      </c>
      <c r="I12800" s="199" t="n">
        <v>1302.79</v>
      </c>
      <c r="J12800" s="196" t="inlineStr">
        <is>
          <t>não</t>
        </is>
      </c>
    </row>
    <row r="12801">
      <c r="A12801" s="185" t="n">
        <v>363</v>
      </c>
      <c r="B12801" s="185" t="inlineStr">
        <is>
          <t>FUNDAÇÃO</t>
        </is>
      </c>
      <c r="C12801" s="185" t="inlineStr">
        <is>
          <t>Fundação — Especial</t>
        </is>
      </c>
      <c r="D12801" s="185" t="inlineStr">
        <is>
          <t>Terraplanagem</t>
        </is>
      </c>
      <c r="E12801" s="185" t="inlineStr">
        <is>
          <t>Regularização de desníveis (aclive/declive) ou Talude</t>
        </is>
      </c>
      <c r="F12801" s="185" t="inlineStr">
        <is>
          <t>M3</t>
        </is>
      </c>
      <c r="G12801" s="185" t="inlineStr">
        <is>
          <t>NORTE</t>
        </is>
      </c>
      <c r="H12801" s="185" t="inlineStr">
        <is>
          <t>INFRASITE + SECCIONAL</t>
        </is>
      </c>
      <c r="I12801" s="199" t="n">
        <v>180</v>
      </c>
      <c r="J12801" s="202" t="inlineStr">
        <is>
          <t>SIM</t>
        </is>
      </c>
    </row>
    <row r="12802">
      <c r="A12802" s="185" t="n">
        <v>363</v>
      </c>
      <c r="B12802" s="185" t="inlineStr">
        <is>
          <t>FUNDAÇÃO</t>
        </is>
      </c>
      <c r="C12802" s="185" t="inlineStr">
        <is>
          <t>Fundação — Especial</t>
        </is>
      </c>
      <c r="D12802" s="185" t="inlineStr">
        <is>
          <t>Terraplanagem</t>
        </is>
      </c>
      <c r="E12802" s="185" t="inlineStr">
        <is>
          <t>Regularização de desníveis (aclive/declive) ou Talude</t>
        </is>
      </c>
      <c r="F12802" s="185" t="inlineStr">
        <is>
          <t>M3</t>
        </is>
      </c>
      <c r="G12802" s="185" t="inlineStr">
        <is>
          <t>NORTE</t>
        </is>
      </c>
      <c r="H12802" s="185" t="inlineStr">
        <is>
          <t>ZOPONE (NEGOCIADO)</t>
        </is>
      </c>
      <c r="I12802" s="199" t="n">
        <v>232.03</v>
      </c>
      <c r="J12802" s="202" t="inlineStr">
        <is>
          <t>SIM</t>
        </is>
      </c>
    </row>
    <row r="12803">
      <c r="A12803" s="185" t="n">
        <v>363</v>
      </c>
      <c r="B12803" s="185" t="inlineStr">
        <is>
          <t>FUNDAÇÃO</t>
        </is>
      </c>
      <c r="C12803" s="185" t="inlineStr">
        <is>
          <t>Fundação — Especial</t>
        </is>
      </c>
      <c r="D12803" s="185" t="inlineStr">
        <is>
          <t>Terraplanagem</t>
        </is>
      </c>
      <c r="E12803" s="185" t="inlineStr">
        <is>
          <t>Regularização de desníveis (aclive/declive) ou Talude</t>
        </is>
      </c>
      <c r="F12803" s="185" t="inlineStr">
        <is>
          <t>M3</t>
        </is>
      </c>
      <c r="G12803" s="185" t="inlineStr">
        <is>
          <t>NORTE</t>
        </is>
      </c>
      <c r="H12803" s="185" t="inlineStr">
        <is>
          <t>METALALFA (NEGOCIADO)</t>
        </is>
      </c>
      <c r="I12803" s="199" t="n">
        <v>260.4</v>
      </c>
      <c r="J12803" s="202" t="inlineStr">
        <is>
          <t>SIM</t>
        </is>
      </c>
    </row>
    <row r="12804">
      <c r="A12804" s="185" t="n">
        <v>363</v>
      </c>
      <c r="B12804" s="185" t="inlineStr">
        <is>
          <t>FUNDAÇÃO</t>
        </is>
      </c>
      <c r="C12804" s="185" t="inlineStr">
        <is>
          <t>Fundação — Especial</t>
        </is>
      </c>
      <c r="D12804" s="185" t="inlineStr">
        <is>
          <t>Terraplanagem</t>
        </is>
      </c>
      <c r="E12804" s="185" t="inlineStr">
        <is>
          <t>Regularização de desníveis (aclive/declive) ou Talude</t>
        </is>
      </c>
      <c r="F12804" s="185" t="inlineStr">
        <is>
          <t>M3</t>
        </is>
      </c>
      <c r="G12804" s="185" t="inlineStr">
        <is>
          <t>NORTE</t>
        </is>
      </c>
      <c r="H12804" s="185" t="inlineStr">
        <is>
          <t>BRASILSAT</t>
        </is>
      </c>
      <c r="I12804" s="199" t="n">
        <v>296.03</v>
      </c>
      <c r="J12804" s="202" t="inlineStr">
        <is>
          <t>SIM</t>
        </is>
      </c>
    </row>
    <row r="12805">
      <c r="A12805" s="185" t="n">
        <v>363</v>
      </c>
      <c r="B12805" s="185" t="inlineStr">
        <is>
          <t>FUNDAÇÃO</t>
        </is>
      </c>
      <c r="C12805" s="185" t="inlineStr">
        <is>
          <t>Fundação — Especial</t>
        </is>
      </c>
      <c r="D12805" s="185" t="inlineStr">
        <is>
          <t>Terraplanagem</t>
        </is>
      </c>
      <c r="E12805" s="185" t="inlineStr">
        <is>
          <t>Regularização de desníveis (aclive/declive) ou Talude</t>
        </is>
      </c>
      <c r="F12805" s="185" t="inlineStr">
        <is>
          <t>M3</t>
        </is>
      </c>
      <c r="G12805" s="185" t="inlineStr">
        <is>
          <t>NORTE</t>
        </is>
      </c>
      <c r="H12805" s="185" t="inlineStr">
        <is>
          <t>CAW (NEGOCIADO)</t>
        </is>
      </c>
      <c r="I12805" s="199" t="n">
        <v>5400</v>
      </c>
      <c r="J12805" s="202" t="inlineStr">
        <is>
          <t>SIM</t>
        </is>
      </c>
    </row>
    <row r="12806">
      <c r="A12806" s="185" t="n">
        <v>363</v>
      </c>
      <c r="B12806" s="185" t="inlineStr">
        <is>
          <t>FUNDAÇÃO</t>
        </is>
      </c>
      <c r="C12806" s="185" t="inlineStr">
        <is>
          <t>Fundação — Especial</t>
        </is>
      </c>
      <c r="D12806" s="185" t="inlineStr">
        <is>
          <t>Terraplanagem</t>
        </is>
      </c>
      <c r="E12806" s="185" t="inlineStr">
        <is>
          <t>Regularização de desníveis (aclive/declive) ou Talude</t>
        </is>
      </c>
      <c r="F12806" s="185" t="inlineStr">
        <is>
          <t>M3</t>
        </is>
      </c>
      <c r="G12806" s="185" t="inlineStr">
        <is>
          <t>NORDESTE</t>
        </is>
      </c>
      <c r="H12806" s="185" t="inlineStr">
        <is>
          <t>METALALFA (NEGOCIADO)</t>
        </is>
      </c>
      <c r="I12806" s="199" t="n">
        <v>162.75</v>
      </c>
      <c r="J12806" s="202" t="inlineStr">
        <is>
          <t>SIM</t>
        </is>
      </c>
    </row>
    <row r="12807">
      <c r="A12807" s="185" t="n">
        <v>363</v>
      </c>
      <c r="B12807" s="185" t="inlineStr">
        <is>
          <t>FUNDAÇÃO</t>
        </is>
      </c>
      <c r="C12807" s="185" t="inlineStr">
        <is>
          <t>Fundação — Especial</t>
        </is>
      </c>
      <c r="D12807" s="185" t="inlineStr">
        <is>
          <t>Terraplanagem</t>
        </is>
      </c>
      <c r="E12807" s="185" t="inlineStr">
        <is>
          <t>Regularização de desníveis (aclive/declive) ou Talude</t>
        </is>
      </c>
      <c r="F12807" s="185" t="inlineStr">
        <is>
          <t>M3</t>
        </is>
      </c>
      <c r="G12807" s="185" t="inlineStr">
        <is>
          <t>NORDESTE</t>
        </is>
      </c>
      <c r="H12807" s="185" t="inlineStr">
        <is>
          <t>INFRASITE + SECCIONAL</t>
        </is>
      </c>
      <c r="I12807" s="199" t="n">
        <v>180</v>
      </c>
      <c r="J12807" s="202" t="inlineStr">
        <is>
          <t>SIM</t>
        </is>
      </c>
    </row>
    <row r="12808">
      <c r="A12808" s="185" t="n">
        <v>363</v>
      </c>
      <c r="B12808" s="185" t="inlineStr">
        <is>
          <t>FUNDAÇÃO</t>
        </is>
      </c>
      <c r="C12808" s="185" t="inlineStr">
        <is>
          <t>Fundação — Especial</t>
        </is>
      </c>
      <c r="D12808" s="185" t="inlineStr">
        <is>
          <t>Terraplanagem</t>
        </is>
      </c>
      <c r="E12808" s="185" t="inlineStr">
        <is>
          <t>Regularização de desníveis (aclive/declive) ou Talude</t>
        </is>
      </c>
      <c r="F12808" s="185" t="inlineStr">
        <is>
          <t>M3</t>
        </is>
      </c>
      <c r="G12808" s="185" t="inlineStr">
        <is>
          <t>NORDESTE</t>
        </is>
      </c>
      <c r="H12808" s="185" t="inlineStr">
        <is>
          <t>ZOPONE (NEGOCIADO)</t>
        </is>
      </c>
      <c r="I12808" s="199" t="n">
        <v>204.19</v>
      </c>
      <c r="J12808" s="202" t="inlineStr">
        <is>
          <t>SIM</t>
        </is>
      </c>
    </row>
    <row r="12809">
      <c r="A12809" s="185" t="n">
        <v>363</v>
      </c>
      <c r="B12809" s="185" t="inlineStr">
        <is>
          <t>FUNDAÇÃO</t>
        </is>
      </c>
      <c r="C12809" s="185" t="inlineStr">
        <is>
          <t>Fundação — Especial</t>
        </is>
      </c>
      <c r="D12809" s="185" t="inlineStr">
        <is>
          <t>Terraplanagem</t>
        </is>
      </c>
      <c r="E12809" s="185" t="inlineStr">
        <is>
          <t>Regularização de desníveis (aclive/declive) ou Talude</t>
        </is>
      </c>
      <c r="F12809" s="185" t="inlineStr">
        <is>
          <t>M3</t>
        </is>
      </c>
      <c r="G12809" s="185" t="inlineStr">
        <is>
          <t>NORDESTE</t>
        </is>
      </c>
      <c r="H12809" s="185" t="inlineStr">
        <is>
          <t>BRASILSAT</t>
        </is>
      </c>
      <c r="I12809" s="199" t="n">
        <v>296.03</v>
      </c>
      <c r="J12809" s="202" t="inlineStr">
        <is>
          <t>SIM</t>
        </is>
      </c>
    </row>
    <row r="12810">
      <c r="A12810" s="185" t="n">
        <v>363</v>
      </c>
      <c r="B12810" s="185" t="inlineStr">
        <is>
          <t>FUNDAÇÃO</t>
        </is>
      </c>
      <c r="C12810" s="185" t="inlineStr">
        <is>
          <t>Fundação — Especial</t>
        </is>
      </c>
      <c r="D12810" s="185" t="inlineStr">
        <is>
          <t>Terraplanagem</t>
        </is>
      </c>
      <c r="E12810" s="185" t="inlineStr">
        <is>
          <t>Regularização de desníveis (aclive/declive) ou Talude</t>
        </is>
      </c>
      <c r="F12810" s="185" t="inlineStr">
        <is>
          <t>M3</t>
        </is>
      </c>
      <c r="G12810" s="185" t="inlineStr">
        <is>
          <t>NORDESTE</t>
        </is>
      </c>
      <c r="H12810" s="185" t="inlineStr">
        <is>
          <t>NOVA CORRENTE</t>
        </is>
      </c>
      <c r="I12810" s="199" t="n">
        <v>407</v>
      </c>
      <c r="J12810" s="202" t="inlineStr">
        <is>
          <t>SIM</t>
        </is>
      </c>
    </row>
    <row r="12811">
      <c r="A12811" s="185" t="n">
        <v>363</v>
      </c>
      <c r="B12811" s="185" t="inlineStr">
        <is>
          <t>FUNDAÇÃO</t>
        </is>
      </c>
      <c r="C12811" s="185" t="inlineStr">
        <is>
          <t>Fundação — Especial</t>
        </is>
      </c>
      <c r="D12811" s="185" t="inlineStr">
        <is>
          <t>Terraplanagem</t>
        </is>
      </c>
      <c r="E12811" s="185" t="inlineStr">
        <is>
          <t>Regularização de desníveis (aclive/declive) ou Talude</t>
        </is>
      </c>
      <c r="F12811" s="185" t="inlineStr">
        <is>
          <t>M3</t>
        </is>
      </c>
      <c r="G12811" s="185" t="inlineStr">
        <is>
          <t>NORDESTE</t>
        </is>
      </c>
      <c r="H12811" s="185" t="inlineStr">
        <is>
          <t>CAW (NEGOCIADO)</t>
        </is>
      </c>
      <c r="I12811" s="199" t="n">
        <v>5400</v>
      </c>
      <c r="J12811" s="202" t="inlineStr">
        <is>
          <t>SIM</t>
        </is>
      </c>
    </row>
    <row r="12812">
      <c r="A12812" s="185" t="n">
        <v>363</v>
      </c>
      <c r="B12812" s="185" t="inlineStr">
        <is>
          <t>FUNDAÇÃO</t>
        </is>
      </c>
      <c r="C12812" s="185" t="inlineStr">
        <is>
          <t>Fundação — Especial</t>
        </is>
      </c>
      <c r="D12812" s="185" t="inlineStr">
        <is>
          <t>Terraplanagem</t>
        </is>
      </c>
      <c r="E12812" s="185" t="inlineStr">
        <is>
          <t>Regularização de desníveis (aclive/declive) ou Talude</t>
        </is>
      </c>
      <c r="F12812" s="185" t="inlineStr">
        <is>
          <t>M3</t>
        </is>
      </c>
      <c r="G12812" s="185" t="inlineStr">
        <is>
          <t>C OESTE</t>
        </is>
      </c>
      <c r="H12812" s="185" t="inlineStr">
        <is>
          <t>INFRASITE + SECCIONAL</t>
        </is>
      </c>
      <c r="I12812" s="199" t="n">
        <v>180</v>
      </c>
      <c r="J12812" s="196" t="inlineStr">
        <is>
          <t>não</t>
        </is>
      </c>
    </row>
    <row r="12813">
      <c r="A12813" s="185" t="n">
        <v>363</v>
      </c>
      <c r="B12813" s="185" t="inlineStr">
        <is>
          <t>FUNDAÇÃO</t>
        </is>
      </c>
      <c r="C12813" s="185" t="inlineStr">
        <is>
          <t>Fundação — Especial</t>
        </is>
      </c>
      <c r="D12813" s="185" t="inlineStr">
        <is>
          <t>Terraplanagem</t>
        </is>
      </c>
      <c r="E12813" s="185" t="inlineStr">
        <is>
          <t>Regularização de desníveis (aclive/declive) ou Talude</t>
        </is>
      </c>
      <c r="F12813" s="185" t="inlineStr">
        <is>
          <t>M3</t>
        </is>
      </c>
      <c r="G12813" s="185" t="inlineStr">
        <is>
          <t>C OESTE</t>
        </is>
      </c>
      <c r="H12813" s="185" t="inlineStr">
        <is>
          <t>METALALFA (NEGOCIADO)</t>
        </is>
      </c>
      <c r="I12813" s="199" t="n">
        <v>195.3</v>
      </c>
      <c r="J12813" s="196" t="inlineStr">
        <is>
          <t>não</t>
        </is>
      </c>
    </row>
    <row r="12814">
      <c r="A12814" s="185" t="n">
        <v>363</v>
      </c>
      <c r="B12814" s="185" t="inlineStr">
        <is>
          <t>FUNDAÇÃO</t>
        </is>
      </c>
      <c r="C12814" s="185" t="inlineStr">
        <is>
          <t>Fundação — Especial</t>
        </is>
      </c>
      <c r="D12814" s="185" t="inlineStr">
        <is>
          <t>Terraplanagem</t>
        </is>
      </c>
      <c r="E12814" s="185" t="inlineStr">
        <is>
          <t>Regularização de desníveis (aclive/declive) ou Talude</t>
        </is>
      </c>
      <c r="F12814" s="185" t="inlineStr">
        <is>
          <t>M3</t>
        </is>
      </c>
      <c r="G12814" s="185" t="inlineStr">
        <is>
          <t>C OESTE</t>
        </is>
      </c>
      <c r="H12814" s="185" t="inlineStr">
        <is>
          <t>ZOPONE (NEGOCIADO)</t>
        </is>
      </c>
      <c r="I12814" s="199" t="n">
        <v>213.47</v>
      </c>
      <c r="J12814" s="196" t="inlineStr">
        <is>
          <t>não</t>
        </is>
      </c>
    </row>
    <row r="12815">
      <c r="A12815" s="185" t="n">
        <v>363</v>
      </c>
      <c r="B12815" s="185" t="inlineStr">
        <is>
          <t>FUNDAÇÃO</t>
        </is>
      </c>
      <c r="C12815" s="185" t="inlineStr">
        <is>
          <t>Fundação — Especial</t>
        </is>
      </c>
      <c r="D12815" s="185" t="inlineStr">
        <is>
          <t>Terraplanagem</t>
        </is>
      </c>
      <c r="E12815" s="185" t="inlineStr">
        <is>
          <t>Regularização de desníveis (aclive/declive) ou Talude</t>
        </is>
      </c>
      <c r="F12815" s="185" t="inlineStr">
        <is>
          <t>M3</t>
        </is>
      </c>
      <c r="G12815" s="185" t="inlineStr">
        <is>
          <t>C OESTE</t>
        </is>
      </c>
      <c r="H12815" s="185" t="inlineStr">
        <is>
          <t>BRASILSAT</t>
        </is>
      </c>
      <c r="I12815" s="199" t="n">
        <v>296.03</v>
      </c>
      <c r="J12815" s="196" t="inlineStr">
        <is>
          <t>não</t>
        </is>
      </c>
    </row>
    <row r="12816">
      <c r="A12816" s="185" t="n">
        <v>363</v>
      </c>
      <c r="B12816" s="185" t="inlineStr">
        <is>
          <t>FUNDAÇÃO</t>
        </is>
      </c>
      <c r="C12816" s="185" t="inlineStr">
        <is>
          <t>Fundação — Especial</t>
        </is>
      </c>
      <c r="D12816" s="185" t="inlineStr">
        <is>
          <t>Terraplanagem</t>
        </is>
      </c>
      <c r="E12816" s="185" t="inlineStr">
        <is>
          <t>Regularização de desníveis (aclive/declive) ou Talude</t>
        </is>
      </c>
      <c r="F12816" s="185" t="inlineStr">
        <is>
          <t>M3</t>
        </is>
      </c>
      <c r="G12816" s="185" t="inlineStr">
        <is>
          <t>C OESTE</t>
        </is>
      </c>
      <c r="H12816" s="185" t="inlineStr">
        <is>
          <t>CAW (NEGOCIADO)</t>
        </is>
      </c>
      <c r="I12816" s="199" t="n">
        <v>5400</v>
      </c>
      <c r="J12816" s="196" t="inlineStr">
        <is>
          <t>não</t>
        </is>
      </c>
    </row>
    <row r="12817">
      <c r="A12817" s="185" t="n">
        <v>363</v>
      </c>
      <c r="B12817" s="185" t="inlineStr">
        <is>
          <t>FUNDAÇÃO</t>
        </is>
      </c>
      <c r="C12817" s="185" t="inlineStr">
        <is>
          <t>Fundação — Especial</t>
        </is>
      </c>
      <c r="D12817" s="185" t="inlineStr">
        <is>
          <t>Terraplanagem</t>
        </is>
      </c>
      <c r="E12817" s="185" t="inlineStr">
        <is>
          <t>Regularização de desníveis (aclive/declive) ou Talude</t>
        </is>
      </c>
      <c r="F12817" s="185" t="inlineStr">
        <is>
          <t>M3</t>
        </is>
      </c>
      <c r="G12817" s="185" t="inlineStr">
        <is>
          <t>SÃO PAULO</t>
        </is>
      </c>
      <c r="H12817" s="185" t="inlineStr">
        <is>
          <t>METALALFA (NEGOCIADO)</t>
        </is>
      </c>
      <c r="I12817" s="199" t="n">
        <v>162.75</v>
      </c>
      <c r="J12817" s="196" t="inlineStr">
        <is>
          <t>não</t>
        </is>
      </c>
    </row>
    <row r="12818">
      <c r="A12818" s="185" t="n">
        <v>363</v>
      </c>
      <c r="B12818" s="185" t="inlineStr">
        <is>
          <t>FUNDAÇÃO</t>
        </is>
      </c>
      <c r="C12818" s="185" t="inlineStr">
        <is>
          <t>Fundação — Especial</t>
        </is>
      </c>
      <c r="D12818" s="185" t="inlineStr">
        <is>
          <t>Terraplanagem</t>
        </is>
      </c>
      <c r="E12818" s="185" t="inlineStr">
        <is>
          <t>Regularização de desníveis (aclive/declive) ou Talude</t>
        </is>
      </c>
      <c r="F12818" s="185" t="inlineStr">
        <is>
          <t>M3</t>
        </is>
      </c>
      <c r="G12818" s="185" t="inlineStr">
        <is>
          <t>SÃO PAULO</t>
        </is>
      </c>
      <c r="H12818" s="185" t="inlineStr">
        <is>
          <t>INFRASITE + SECCIONAL</t>
        </is>
      </c>
      <c r="I12818" s="199" t="n">
        <v>180</v>
      </c>
      <c r="J12818" s="196" t="inlineStr">
        <is>
          <t>não</t>
        </is>
      </c>
    </row>
    <row r="12819">
      <c r="A12819" s="185" t="n">
        <v>363</v>
      </c>
      <c r="B12819" s="185" t="inlineStr">
        <is>
          <t>FUNDAÇÃO</t>
        </is>
      </c>
      <c r="C12819" s="185" t="inlineStr">
        <is>
          <t>Fundação — Especial</t>
        </is>
      </c>
      <c r="D12819" s="185" t="inlineStr">
        <is>
          <t>Terraplanagem</t>
        </is>
      </c>
      <c r="E12819" s="185" t="inlineStr">
        <is>
          <t>Regularização de desníveis (aclive/declive) ou Talude</t>
        </is>
      </c>
      <c r="F12819" s="185" t="inlineStr">
        <is>
          <t>M3</t>
        </is>
      </c>
      <c r="G12819" s="185" t="inlineStr">
        <is>
          <t>SÃO PAULO</t>
        </is>
      </c>
      <c r="H12819" s="185" t="inlineStr">
        <is>
          <t>ZOPONE (NEGOCIADO)</t>
        </is>
      </c>
      <c r="I12819" s="199" t="n">
        <v>185.63</v>
      </c>
      <c r="J12819" s="196" t="inlineStr">
        <is>
          <t>não</t>
        </is>
      </c>
    </row>
    <row r="12820">
      <c r="A12820" s="185" t="n">
        <v>363</v>
      </c>
      <c r="B12820" s="185" t="inlineStr">
        <is>
          <t>FUNDAÇÃO</t>
        </is>
      </c>
      <c r="C12820" s="185" t="inlineStr">
        <is>
          <t>Fundação — Especial</t>
        </is>
      </c>
      <c r="D12820" s="185" t="inlineStr">
        <is>
          <t>Terraplanagem</t>
        </is>
      </c>
      <c r="E12820" s="185" t="inlineStr">
        <is>
          <t>Regularização de desníveis (aclive/declive) ou Talude</t>
        </is>
      </c>
      <c r="F12820" s="185" t="inlineStr">
        <is>
          <t>M3</t>
        </is>
      </c>
      <c r="G12820" s="185" t="inlineStr">
        <is>
          <t>SÃO PAULO</t>
        </is>
      </c>
      <c r="H12820" s="185" t="inlineStr">
        <is>
          <t>BRASILSAT</t>
        </is>
      </c>
      <c r="I12820" s="199" t="n">
        <v>296.03</v>
      </c>
      <c r="J12820" s="196" t="inlineStr">
        <is>
          <t>não</t>
        </is>
      </c>
    </row>
    <row r="12821">
      <c r="A12821" s="185" t="n">
        <v>363</v>
      </c>
      <c r="B12821" s="185" t="inlineStr">
        <is>
          <t>FUNDAÇÃO</t>
        </is>
      </c>
      <c r="C12821" s="185" t="inlineStr">
        <is>
          <t>Fundação — Especial</t>
        </is>
      </c>
      <c r="D12821" s="185" t="inlineStr">
        <is>
          <t>Terraplanagem</t>
        </is>
      </c>
      <c r="E12821" s="185" t="inlineStr">
        <is>
          <t>Regularização de desníveis (aclive/declive) ou Talude</t>
        </is>
      </c>
      <c r="F12821" s="185" t="inlineStr">
        <is>
          <t>M3</t>
        </is>
      </c>
      <c r="G12821" s="185" t="inlineStr">
        <is>
          <t>SÃO PAULO</t>
        </is>
      </c>
      <c r="H12821" s="185" t="inlineStr">
        <is>
          <t>NOVA CORRENTE</t>
        </is>
      </c>
      <c r="I12821" s="199" t="n">
        <v>407</v>
      </c>
      <c r="J12821" s="196" t="inlineStr">
        <is>
          <t>não</t>
        </is>
      </c>
    </row>
    <row r="12822">
      <c r="A12822" s="185" t="n">
        <v>363</v>
      </c>
      <c r="B12822" s="185" t="inlineStr">
        <is>
          <t>FUNDAÇÃO</t>
        </is>
      </c>
      <c r="C12822" s="185" t="inlineStr">
        <is>
          <t>Fundação — Especial</t>
        </is>
      </c>
      <c r="D12822" s="185" t="inlineStr">
        <is>
          <t>Terraplanagem</t>
        </is>
      </c>
      <c r="E12822" s="185" t="inlineStr">
        <is>
          <t>Regularização de desníveis (aclive/declive) ou Talude</t>
        </is>
      </c>
      <c r="F12822" s="185" t="inlineStr">
        <is>
          <t>M3</t>
        </is>
      </c>
      <c r="G12822" s="185" t="inlineStr">
        <is>
          <t>SÃO PAULO</t>
        </is>
      </c>
      <c r="H12822" s="185" t="inlineStr">
        <is>
          <t>CAW (NEGOCIADO)</t>
        </is>
      </c>
      <c r="I12822" s="199" t="n">
        <v>5400</v>
      </c>
      <c r="J12822" s="196" t="inlineStr">
        <is>
          <t>não</t>
        </is>
      </c>
    </row>
    <row r="12823">
      <c r="A12823" s="185" t="n">
        <v>363</v>
      </c>
      <c r="B12823" s="185" t="inlineStr">
        <is>
          <t>FUNDAÇÃO</t>
        </is>
      </c>
      <c r="C12823" s="185" t="inlineStr">
        <is>
          <t>Fundação — Especial</t>
        </is>
      </c>
      <c r="D12823" s="185" t="inlineStr">
        <is>
          <t>Terraplanagem</t>
        </is>
      </c>
      <c r="E12823" s="185" t="inlineStr">
        <is>
          <t>Regularização de desníveis (aclive/declive) ou Talude</t>
        </is>
      </c>
      <c r="F12823" s="185" t="inlineStr">
        <is>
          <t>M3</t>
        </is>
      </c>
      <c r="G12823" s="185" t="inlineStr">
        <is>
          <t>LESTE</t>
        </is>
      </c>
      <c r="H12823" s="185" t="inlineStr">
        <is>
          <t>METALALFA (NEGOCIADO)</t>
        </is>
      </c>
      <c r="I12823" s="199" t="n">
        <v>162.75</v>
      </c>
      <c r="J12823" s="196" t="inlineStr">
        <is>
          <t>não</t>
        </is>
      </c>
    </row>
    <row r="12824">
      <c r="A12824" s="185" t="n">
        <v>363</v>
      </c>
      <c r="B12824" s="185" t="inlineStr">
        <is>
          <t>FUNDAÇÃO</t>
        </is>
      </c>
      <c r="C12824" s="185" t="inlineStr">
        <is>
          <t>Fundação — Especial</t>
        </is>
      </c>
      <c r="D12824" s="185" t="inlineStr">
        <is>
          <t>Terraplanagem</t>
        </is>
      </c>
      <c r="E12824" s="185" t="inlineStr">
        <is>
          <t>Regularização de desníveis (aclive/declive) ou Talude</t>
        </is>
      </c>
      <c r="F12824" s="185" t="inlineStr">
        <is>
          <t>M3</t>
        </is>
      </c>
      <c r="G12824" s="185" t="inlineStr">
        <is>
          <t>LESTE</t>
        </is>
      </c>
      <c r="H12824" s="185" t="inlineStr">
        <is>
          <t>INFRASITE + SECCIONAL</t>
        </is>
      </c>
      <c r="I12824" s="199" t="n">
        <v>180</v>
      </c>
      <c r="J12824" s="196" t="inlineStr">
        <is>
          <t>não</t>
        </is>
      </c>
    </row>
    <row r="12825">
      <c r="A12825" s="185" t="n">
        <v>363</v>
      </c>
      <c r="B12825" s="185" t="inlineStr">
        <is>
          <t>FUNDAÇÃO</t>
        </is>
      </c>
      <c r="C12825" s="185" t="inlineStr">
        <is>
          <t>Fundação — Especial</t>
        </is>
      </c>
      <c r="D12825" s="185" t="inlineStr">
        <is>
          <t>Terraplanagem</t>
        </is>
      </c>
      <c r="E12825" s="185" t="inlineStr">
        <is>
          <t>Regularização de desníveis (aclive/declive) ou Talude</t>
        </is>
      </c>
      <c r="F12825" s="185" t="inlineStr">
        <is>
          <t>M3</t>
        </is>
      </c>
      <c r="G12825" s="185" t="inlineStr">
        <is>
          <t>LESTE</t>
        </is>
      </c>
      <c r="H12825" s="185" t="inlineStr">
        <is>
          <t>ZOPONE (NEGOCIADO)</t>
        </is>
      </c>
      <c r="I12825" s="199" t="n">
        <v>185.63</v>
      </c>
      <c r="J12825" s="196" t="inlineStr">
        <is>
          <t>não</t>
        </is>
      </c>
    </row>
    <row r="12826">
      <c r="A12826" s="185" t="n">
        <v>363</v>
      </c>
      <c r="B12826" s="185" t="inlineStr">
        <is>
          <t>FUNDAÇÃO</t>
        </is>
      </c>
      <c r="C12826" s="185" t="inlineStr">
        <is>
          <t>Fundação — Especial</t>
        </is>
      </c>
      <c r="D12826" s="185" t="inlineStr">
        <is>
          <t>Terraplanagem</t>
        </is>
      </c>
      <c r="E12826" s="185" t="inlineStr">
        <is>
          <t>Regularização de desníveis (aclive/declive) ou Talude</t>
        </is>
      </c>
      <c r="F12826" s="185" t="inlineStr">
        <is>
          <t>M3</t>
        </is>
      </c>
      <c r="G12826" s="185" t="inlineStr">
        <is>
          <t>LESTE</t>
        </is>
      </c>
      <c r="H12826" s="185" t="inlineStr">
        <is>
          <t>BRASILSAT</t>
        </is>
      </c>
      <c r="I12826" s="199" t="n">
        <v>296.03</v>
      </c>
      <c r="J12826" s="196" t="inlineStr">
        <is>
          <t>não</t>
        </is>
      </c>
    </row>
    <row r="12827">
      <c r="A12827" s="185" t="n">
        <v>363</v>
      </c>
      <c r="B12827" s="185" t="inlineStr">
        <is>
          <t>FUNDAÇÃO</t>
        </is>
      </c>
      <c r="C12827" s="185" t="inlineStr">
        <is>
          <t>Fundação — Especial</t>
        </is>
      </c>
      <c r="D12827" s="185" t="inlineStr">
        <is>
          <t>Terraplanagem</t>
        </is>
      </c>
      <c r="E12827" s="185" t="inlineStr">
        <is>
          <t>Regularização de desníveis (aclive/declive) ou Talude</t>
        </is>
      </c>
      <c r="F12827" s="185" t="inlineStr">
        <is>
          <t>M3</t>
        </is>
      </c>
      <c r="G12827" s="185" t="inlineStr">
        <is>
          <t>LESTE</t>
        </is>
      </c>
      <c r="H12827" s="185" t="inlineStr">
        <is>
          <t>NOVA CORRENTE</t>
        </is>
      </c>
      <c r="I12827" s="199" t="n">
        <v>407</v>
      </c>
      <c r="J12827" s="196" t="inlineStr">
        <is>
          <t>não</t>
        </is>
      </c>
    </row>
    <row r="12828">
      <c r="A12828" s="185" t="n">
        <v>363</v>
      </c>
      <c r="B12828" s="185" t="inlineStr">
        <is>
          <t>FUNDAÇÃO</t>
        </is>
      </c>
      <c r="C12828" s="185" t="inlineStr">
        <is>
          <t>Fundação — Especial</t>
        </is>
      </c>
      <c r="D12828" s="185" t="inlineStr">
        <is>
          <t>Terraplanagem</t>
        </is>
      </c>
      <c r="E12828" s="185" t="inlineStr">
        <is>
          <t>Regularização de desníveis (aclive/declive) ou Talude</t>
        </is>
      </c>
      <c r="F12828" s="185" t="inlineStr">
        <is>
          <t>M3</t>
        </is>
      </c>
      <c r="G12828" s="185" t="inlineStr">
        <is>
          <t>LESTE</t>
        </is>
      </c>
      <c r="H12828" s="185" t="inlineStr">
        <is>
          <t>CAW (NEGOCIADO)</t>
        </is>
      </c>
      <c r="I12828" s="199" t="n">
        <v>5400</v>
      </c>
      <c r="J12828" s="196" t="inlineStr">
        <is>
          <t>não</t>
        </is>
      </c>
    </row>
    <row r="12829">
      <c r="A12829" s="185" t="n">
        <v>363</v>
      </c>
      <c r="B12829" s="185" t="inlineStr">
        <is>
          <t>FUNDAÇÃO</t>
        </is>
      </c>
      <c r="C12829" s="185" t="inlineStr">
        <is>
          <t>Fundação — Especial</t>
        </is>
      </c>
      <c r="D12829" s="185" t="inlineStr">
        <is>
          <t>Terraplanagem</t>
        </is>
      </c>
      <c r="E12829" s="185" t="inlineStr">
        <is>
          <t>Regularização de desníveis (aclive/declive) ou Talude</t>
        </is>
      </c>
      <c r="F12829" s="185" t="inlineStr">
        <is>
          <t>M3</t>
        </is>
      </c>
      <c r="G12829" s="185" t="inlineStr">
        <is>
          <t>SUL</t>
        </is>
      </c>
      <c r="H12829" s="185" t="inlineStr">
        <is>
          <t>METALALFA (NEGOCIADO)</t>
        </is>
      </c>
      <c r="I12829" s="199" t="n">
        <v>162.75</v>
      </c>
      <c r="J12829" s="196" t="inlineStr">
        <is>
          <t>não</t>
        </is>
      </c>
    </row>
    <row r="12830">
      <c r="A12830" s="185" t="n">
        <v>363</v>
      </c>
      <c r="B12830" s="185" t="inlineStr">
        <is>
          <t>FUNDAÇÃO</t>
        </is>
      </c>
      <c r="C12830" s="185" t="inlineStr">
        <is>
          <t>Fundação — Especial</t>
        </is>
      </c>
      <c r="D12830" s="185" t="inlineStr">
        <is>
          <t>Terraplanagem</t>
        </is>
      </c>
      <c r="E12830" s="185" t="inlineStr">
        <is>
          <t>Regularização de desníveis (aclive/declive) ou Talude</t>
        </is>
      </c>
      <c r="F12830" s="185" t="inlineStr">
        <is>
          <t>M3</t>
        </is>
      </c>
      <c r="G12830" s="185" t="inlineStr">
        <is>
          <t>SUL</t>
        </is>
      </c>
      <c r="H12830" s="185" t="inlineStr">
        <is>
          <t>INFRASITE + SECCIONAL</t>
        </is>
      </c>
      <c r="I12830" s="199" t="n">
        <v>180</v>
      </c>
      <c r="J12830" s="196" t="inlineStr">
        <is>
          <t>não</t>
        </is>
      </c>
    </row>
    <row r="12831">
      <c r="A12831" s="185" t="n">
        <v>363</v>
      </c>
      <c r="B12831" s="185" t="inlineStr">
        <is>
          <t>FUNDAÇÃO</t>
        </is>
      </c>
      <c r="C12831" s="185" t="inlineStr">
        <is>
          <t>Fundação — Especial</t>
        </is>
      </c>
      <c r="D12831" s="185" t="inlineStr">
        <is>
          <t>Terraplanagem</t>
        </is>
      </c>
      <c r="E12831" s="185" t="inlineStr">
        <is>
          <t>Regularização de desníveis (aclive/declive) ou Talude</t>
        </is>
      </c>
      <c r="F12831" s="185" t="inlineStr">
        <is>
          <t>M3</t>
        </is>
      </c>
      <c r="G12831" s="185" t="inlineStr">
        <is>
          <t>SUL</t>
        </is>
      </c>
      <c r="H12831" s="185" t="inlineStr">
        <is>
          <t>ZOPONE (NEGOCIADO)</t>
        </is>
      </c>
      <c r="I12831" s="199" t="n">
        <v>185.63</v>
      </c>
      <c r="J12831" s="196" t="inlineStr">
        <is>
          <t>não</t>
        </is>
      </c>
    </row>
    <row r="12832">
      <c r="A12832" s="185" t="n">
        <v>363</v>
      </c>
      <c r="B12832" s="185" t="inlineStr">
        <is>
          <t>FUNDAÇÃO</t>
        </is>
      </c>
      <c r="C12832" s="185" t="inlineStr">
        <is>
          <t>Fundação — Especial</t>
        </is>
      </c>
      <c r="D12832" s="185" t="inlineStr">
        <is>
          <t>Terraplanagem</t>
        </is>
      </c>
      <c r="E12832" s="185" t="inlineStr">
        <is>
          <t>Regularização de desníveis (aclive/declive) ou Talude</t>
        </is>
      </c>
      <c r="F12832" s="185" t="inlineStr">
        <is>
          <t>M3</t>
        </is>
      </c>
      <c r="G12832" s="185" t="inlineStr">
        <is>
          <t>SUL</t>
        </is>
      </c>
      <c r="H12832" s="185" t="inlineStr">
        <is>
          <t>BRASILSAT</t>
        </is>
      </c>
      <c r="I12832" s="199" t="n">
        <v>296.03</v>
      </c>
      <c r="J12832" s="196" t="inlineStr">
        <is>
          <t>não</t>
        </is>
      </c>
    </row>
    <row r="12833">
      <c r="A12833" s="185" t="n">
        <v>363</v>
      </c>
      <c r="B12833" s="185" t="inlineStr">
        <is>
          <t>FUNDAÇÃO</t>
        </is>
      </c>
      <c r="C12833" s="185" t="inlineStr">
        <is>
          <t>Fundação — Especial</t>
        </is>
      </c>
      <c r="D12833" s="185" t="inlineStr">
        <is>
          <t>Terraplanagem</t>
        </is>
      </c>
      <c r="E12833" s="185" t="inlineStr">
        <is>
          <t>Regularização de desníveis (aclive/declive) ou Talude</t>
        </is>
      </c>
      <c r="F12833" s="185" t="inlineStr">
        <is>
          <t>M3</t>
        </is>
      </c>
      <c r="G12833" s="185" t="inlineStr">
        <is>
          <t>SUL</t>
        </is>
      </c>
      <c r="H12833" s="185" t="inlineStr">
        <is>
          <t>NOVA CORRENTE</t>
        </is>
      </c>
      <c r="I12833" s="199" t="n">
        <v>407</v>
      </c>
      <c r="J12833" s="196" t="inlineStr">
        <is>
          <t>não</t>
        </is>
      </c>
    </row>
    <row r="12834">
      <c r="A12834" s="185" t="n">
        <v>363</v>
      </c>
      <c r="B12834" s="185" t="inlineStr">
        <is>
          <t>FUNDAÇÃO</t>
        </is>
      </c>
      <c r="C12834" s="185" t="inlineStr">
        <is>
          <t>Fundação — Especial</t>
        </is>
      </c>
      <c r="D12834" s="185" t="inlineStr">
        <is>
          <t>Terraplanagem</t>
        </is>
      </c>
      <c r="E12834" s="185" t="inlineStr">
        <is>
          <t>Regularização de desníveis (aclive/declive) ou Talude</t>
        </is>
      </c>
      <c r="F12834" s="185" t="inlineStr">
        <is>
          <t>M3</t>
        </is>
      </c>
      <c r="G12834" s="185" t="inlineStr">
        <is>
          <t>SUL</t>
        </is>
      </c>
      <c r="H12834" s="185" t="inlineStr">
        <is>
          <t>CAW (NEGOCIADO)</t>
        </is>
      </c>
      <c r="I12834" s="199" t="n">
        <v>5400</v>
      </c>
      <c r="J12834" s="196" t="inlineStr">
        <is>
          <t>não</t>
        </is>
      </c>
    </row>
    <row r="12835">
      <c r="A12835" s="185" t="n">
        <v>364</v>
      </c>
      <c r="B12835" s="185" t="inlineStr">
        <is>
          <t>MASTRO</t>
        </is>
      </c>
      <c r="C12835" s="185" t="inlineStr">
        <is>
          <t>Mastro</t>
        </is>
      </c>
      <c r="D12835" s="185" t="inlineStr">
        <is>
          <t>Tipo Platibanda</t>
        </is>
      </c>
      <c r="E12835" s="185" t="inlineStr">
        <is>
          <t>2</t>
        </is>
      </c>
      <c r="F12835" s="185" t="inlineStr">
        <is>
          <t>KG</t>
        </is>
      </c>
      <c r="G12835" s="185" t="inlineStr">
        <is>
          <t>NORTE</t>
        </is>
      </c>
      <c r="H12835" s="185" t="inlineStr">
        <is>
          <t>METALALFA (NEGOCIADO)</t>
        </is>
      </c>
      <c r="I12835" s="199" t="n">
        <v>36.12</v>
      </c>
      <c r="J12835" s="202" t="inlineStr">
        <is>
          <t>SIM</t>
        </is>
      </c>
    </row>
    <row r="12836">
      <c r="A12836" s="185" t="n">
        <v>364</v>
      </c>
      <c r="B12836" s="185" t="inlineStr">
        <is>
          <t>MASTRO</t>
        </is>
      </c>
      <c r="C12836" s="185" t="inlineStr">
        <is>
          <t>Mastro</t>
        </is>
      </c>
      <c r="D12836" s="185" t="inlineStr">
        <is>
          <t>Tipo Platibanda</t>
        </is>
      </c>
      <c r="E12836" s="185" t="inlineStr">
        <is>
          <t>2</t>
        </is>
      </c>
      <c r="F12836" s="185" t="inlineStr">
        <is>
          <t>KG</t>
        </is>
      </c>
      <c r="G12836" s="185" t="inlineStr">
        <is>
          <t>NORTE</t>
        </is>
      </c>
      <c r="H12836" s="185" t="inlineStr">
        <is>
          <t>CLEMAR (NEGOCIADO)</t>
        </is>
      </c>
      <c r="I12836" s="199" t="n">
        <v>51.48</v>
      </c>
      <c r="J12836" s="202" t="inlineStr">
        <is>
          <t>SIM</t>
        </is>
      </c>
    </row>
    <row r="12837">
      <c r="A12837" s="185" t="n">
        <v>364</v>
      </c>
      <c r="B12837" s="185" t="inlineStr">
        <is>
          <t>MASTRO</t>
        </is>
      </c>
      <c r="C12837" s="185" t="inlineStr">
        <is>
          <t>Mastro</t>
        </is>
      </c>
      <c r="D12837" s="185" t="inlineStr">
        <is>
          <t>Tipo Platibanda</t>
        </is>
      </c>
      <c r="E12837" s="185" t="inlineStr">
        <is>
          <t>2</t>
        </is>
      </c>
      <c r="F12837" s="185" t="inlineStr">
        <is>
          <t>KG</t>
        </is>
      </c>
      <c r="G12837" s="185" t="inlineStr">
        <is>
          <t>NORTE</t>
        </is>
      </c>
      <c r="H12837" s="185" t="inlineStr">
        <is>
          <t>ZOPONE (NEGOCIADO)</t>
        </is>
      </c>
      <c r="I12837" s="199" t="n">
        <v>62.23</v>
      </c>
      <c r="J12837" s="202" t="inlineStr">
        <is>
          <t>SIM</t>
        </is>
      </c>
    </row>
    <row r="12838">
      <c r="A12838" s="185" t="n">
        <v>364</v>
      </c>
      <c r="B12838" s="185" t="inlineStr">
        <is>
          <t>MASTRO</t>
        </is>
      </c>
      <c r="C12838" s="185" t="inlineStr">
        <is>
          <t>Mastro</t>
        </is>
      </c>
      <c r="D12838" s="185" t="inlineStr">
        <is>
          <t>Tipo Platibanda</t>
        </is>
      </c>
      <c r="E12838" s="185" t="inlineStr">
        <is>
          <t>2</t>
        </is>
      </c>
      <c r="F12838" s="185" t="inlineStr">
        <is>
          <t>KG</t>
        </is>
      </c>
      <c r="G12838" s="185" t="inlineStr">
        <is>
          <t>NORTE</t>
        </is>
      </c>
      <c r="H12838" s="185" t="inlineStr">
        <is>
          <t>BRASILSAT</t>
        </is>
      </c>
      <c r="I12838" s="199" t="n">
        <v>6156.24</v>
      </c>
      <c r="J12838" s="202" t="inlineStr">
        <is>
          <t>SIM</t>
        </is>
      </c>
    </row>
    <row r="12839">
      <c r="A12839" s="185" t="n">
        <v>364</v>
      </c>
      <c r="B12839" s="185" t="inlineStr">
        <is>
          <t>MASTRO</t>
        </is>
      </c>
      <c r="C12839" s="185" t="inlineStr">
        <is>
          <t>Mastro</t>
        </is>
      </c>
      <c r="D12839" s="185" t="inlineStr">
        <is>
          <t>Tipo Platibanda</t>
        </is>
      </c>
      <c r="E12839" s="185" t="inlineStr">
        <is>
          <t>2</t>
        </is>
      </c>
      <c r="F12839" s="185" t="inlineStr">
        <is>
          <t>KG</t>
        </is>
      </c>
      <c r="G12839" s="185" t="inlineStr">
        <is>
          <t>NORDESTE</t>
        </is>
      </c>
      <c r="H12839" s="185" t="inlineStr">
        <is>
          <t>METALALFA (NEGOCIADO)</t>
        </is>
      </c>
      <c r="I12839" s="199" t="n">
        <v>36.12</v>
      </c>
      <c r="J12839" s="202" t="inlineStr">
        <is>
          <t>SIM</t>
        </is>
      </c>
    </row>
    <row r="12840">
      <c r="A12840" s="185" t="n">
        <v>364</v>
      </c>
      <c r="B12840" s="185" t="inlineStr">
        <is>
          <t>MASTRO</t>
        </is>
      </c>
      <c r="C12840" s="185" t="inlineStr">
        <is>
          <t>Mastro</t>
        </is>
      </c>
      <c r="D12840" s="185" t="inlineStr">
        <is>
          <t>Tipo Platibanda</t>
        </is>
      </c>
      <c r="E12840" s="185" t="inlineStr">
        <is>
          <t>2</t>
        </is>
      </c>
      <c r="F12840" s="185" t="inlineStr">
        <is>
          <t>KG</t>
        </is>
      </c>
      <c r="G12840" s="185" t="inlineStr">
        <is>
          <t>NORDESTE</t>
        </is>
      </c>
      <c r="H12840" s="185" t="inlineStr">
        <is>
          <t>CLEMAR (NEGOCIADO)</t>
        </is>
      </c>
      <c r="I12840" s="199" t="n">
        <v>47.19</v>
      </c>
      <c r="J12840" s="202" t="inlineStr">
        <is>
          <t>SIM</t>
        </is>
      </c>
    </row>
    <row r="12841">
      <c r="A12841" s="185" t="n">
        <v>364</v>
      </c>
      <c r="B12841" s="185" t="inlineStr">
        <is>
          <t>MASTRO</t>
        </is>
      </c>
      <c r="C12841" s="185" t="inlineStr">
        <is>
          <t>Mastro</t>
        </is>
      </c>
      <c r="D12841" s="185" t="inlineStr">
        <is>
          <t>Tipo Platibanda</t>
        </is>
      </c>
      <c r="E12841" s="185" t="inlineStr">
        <is>
          <t>2</t>
        </is>
      </c>
      <c r="F12841" s="185" t="inlineStr">
        <is>
          <t>KG</t>
        </is>
      </c>
      <c r="G12841" s="185" t="inlineStr">
        <is>
          <t>NORDESTE</t>
        </is>
      </c>
      <c r="H12841" s="185" t="inlineStr">
        <is>
          <t>ZOPONE (NEGOCIADO)</t>
        </is>
      </c>
      <c r="I12841" s="199" t="n">
        <v>54.76</v>
      </c>
      <c r="J12841" s="202" t="inlineStr">
        <is>
          <t>SIM</t>
        </is>
      </c>
    </row>
    <row r="12842">
      <c r="A12842" s="185" t="n">
        <v>364</v>
      </c>
      <c r="B12842" s="185" t="inlineStr">
        <is>
          <t>MASTRO</t>
        </is>
      </c>
      <c r="C12842" s="185" t="inlineStr">
        <is>
          <t>Mastro</t>
        </is>
      </c>
      <c r="D12842" s="185" t="inlineStr">
        <is>
          <t>Tipo Platibanda</t>
        </is>
      </c>
      <c r="E12842" s="185" t="inlineStr">
        <is>
          <t>2</t>
        </is>
      </c>
      <c r="F12842" s="185" t="inlineStr">
        <is>
          <t>KG</t>
        </is>
      </c>
      <c r="G12842" s="185" t="inlineStr">
        <is>
          <t>NORDESTE</t>
        </is>
      </c>
      <c r="H12842" s="185" t="inlineStr">
        <is>
          <t>BRASILSAT</t>
        </is>
      </c>
      <c r="I12842" s="199" t="n">
        <v>6156.24</v>
      </c>
      <c r="J12842" s="202" t="inlineStr">
        <is>
          <t>SIM</t>
        </is>
      </c>
    </row>
    <row r="12843">
      <c r="A12843" s="185" t="n">
        <v>364</v>
      </c>
      <c r="B12843" s="185" t="inlineStr">
        <is>
          <t>MASTRO</t>
        </is>
      </c>
      <c r="C12843" s="185" t="inlineStr">
        <is>
          <t>Mastro</t>
        </is>
      </c>
      <c r="D12843" s="185" t="inlineStr">
        <is>
          <t>Tipo Platibanda</t>
        </is>
      </c>
      <c r="E12843" s="185" t="inlineStr">
        <is>
          <t>2</t>
        </is>
      </c>
      <c r="F12843" s="185" t="inlineStr">
        <is>
          <t>KG</t>
        </is>
      </c>
      <c r="G12843" s="185" t="inlineStr">
        <is>
          <t>C OESTE</t>
        </is>
      </c>
      <c r="H12843" s="185" t="inlineStr">
        <is>
          <t>METALALFA (NEGOCIADO)</t>
        </is>
      </c>
      <c r="I12843" s="199" t="n">
        <v>36.12</v>
      </c>
      <c r="J12843" s="196" t="inlineStr">
        <is>
          <t>não</t>
        </is>
      </c>
    </row>
    <row r="12844">
      <c r="A12844" s="185" t="n">
        <v>364</v>
      </c>
      <c r="B12844" s="185" t="inlineStr">
        <is>
          <t>MASTRO</t>
        </is>
      </c>
      <c r="C12844" s="185" t="inlineStr">
        <is>
          <t>Mastro</t>
        </is>
      </c>
      <c r="D12844" s="185" t="inlineStr">
        <is>
          <t>Tipo Platibanda</t>
        </is>
      </c>
      <c r="E12844" s="185" t="inlineStr">
        <is>
          <t>2</t>
        </is>
      </c>
      <c r="F12844" s="185" t="inlineStr">
        <is>
          <t>KG</t>
        </is>
      </c>
      <c r="G12844" s="185" t="inlineStr">
        <is>
          <t>C OESTE</t>
        </is>
      </c>
      <c r="H12844" s="185" t="inlineStr">
        <is>
          <t>CLEMAR (NEGOCIADO)</t>
        </is>
      </c>
      <c r="I12844" s="199" t="n">
        <v>45.05</v>
      </c>
      <c r="J12844" s="196" t="inlineStr">
        <is>
          <t>não</t>
        </is>
      </c>
    </row>
    <row r="12845">
      <c r="A12845" s="185" t="n">
        <v>364</v>
      </c>
      <c r="B12845" s="185" t="inlineStr">
        <is>
          <t>MASTRO</t>
        </is>
      </c>
      <c r="C12845" s="185" t="inlineStr">
        <is>
          <t>Mastro</t>
        </is>
      </c>
      <c r="D12845" s="185" t="inlineStr">
        <is>
          <t>Tipo Platibanda</t>
        </is>
      </c>
      <c r="E12845" s="185" t="inlineStr">
        <is>
          <t>2</t>
        </is>
      </c>
      <c r="F12845" s="185" t="inlineStr">
        <is>
          <t>KG</t>
        </is>
      </c>
      <c r="G12845" s="185" t="inlineStr">
        <is>
          <t>C OESTE</t>
        </is>
      </c>
      <c r="H12845" s="185" t="inlineStr">
        <is>
          <t>ZOPONE (NEGOCIADO)</t>
        </is>
      </c>
      <c r="I12845" s="199" t="n">
        <v>57.25</v>
      </c>
      <c r="J12845" s="196" t="inlineStr">
        <is>
          <t>não</t>
        </is>
      </c>
    </row>
    <row r="12846">
      <c r="A12846" s="185" t="n">
        <v>364</v>
      </c>
      <c r="B12846" s="185" t="inlineStr">
        <is>
          <t>MASTRO</t>
        </is>
      </c>
      <c r="C12846" s="185" t="inlineStr">
        <is>
          <t>Mastro</t>
        </is>
      </c>
      <c r="D12846" s="185" t="inlineStr">
        <is>
          <t>Tipo Platibanda</t>
        </is>
      </c>
      <c r="E12846" s="185" t="inlineStr">
        <is>
          <t>2</t>
        </is>
      </c>
      <c r="F12846" s="185" t="inlineStr">
        <is>
          <t>KG</t>
        </is>
      </c>
      <c r="G12846" s="185" t="inlineStr">
        <is>
          <t>C OESTE</t>
        </is>
      </c>
      <c r="H12846" s="185" t="inlineStr">
        <is>
          <t>BRASILSAT</t>
        </is>
      </c>
      <c r="I12846" s="199" t="n">
        <v>6019.02</v>
      </c>
      <c r="J12846" s="196" t="inlineStr">
        <is>
          <t>não</t>
        </is>
      </c>
    </row>
    <row r="12847">
      <c r="A12847" s="185" t="n">
        <v>364</v>
      </c>
      <c r="B12847" s="185" t="inlineStr">
        <is>
          <t>MASTRO</t>
        </is>
      </c>
      <c r="C12847" s="185" t="inlineStr">
        <is>
          <t>Mastro</t>
        </is>
      </c>
      <c r="D12847" s="185" t="inlineStr">
        <is>
          <t>Tipo Platibanda</t>
        </is>
      </c>
      <c r="E12847" s="185" t="inlineStr">
        <is>
          <t>2</t>
        </is>
      </c>
      <c r="F12847" s="185" t="inlineStr">
        <is>
          <t>KG</t>
        </is>
      </c>
      <c r="G12847" s="185" t="inlineStr">
        <is>
          <t>SÃO PAULO</t>
        </is>
      </c>
      <c r="H12847" s="185" t="inlineStr">
        <is>
          <t>METALALFA (NEGOCIADO)</t>
        </is>
      </c>
      <c r="I12847" s="199" t="n">
        <v>36.12</v>
      </c>
      <c r="J12847" s="196" t="inlineStr">
        <is>
          <t>não</t>
        </is>
      </c>
    </row>
    <row r="12848">
      <c r="A12848" s="185" t="n">
        <v>364</v>
      </c>
      <c r="B12848" s="185" t="inlineStr">
        <is>
          <t>MASTRO</t>
        </is>
      </c>
      <c r="C12848" s="185" t="inlineStr">
        <is>
          <t>Mastro</t>
        </is>
      </c>
      <c r="D12848" s="185" t="inlineStr">
        <is>
          <t>Tipo Platibanda</t>
        </is>
      </c>
      <c r="E12848" s="185" t="inlineStr">
        <is>
          <t>2</t>
        </is>
      </c>
      <c r="F12848" s="185" t="inlineStr">
        <is>
          <t>KG</t>
        </is>
      </c>
      <c r="G12848" s="185" t="inlineStr">
        <is>
          <t>SÃO PAULO</t>
        </is>
      </c>
      <c r="H12848" s="185" t="inlineStr">
        <is>
          <t>CLEMAR (NEGOCIADO)</t>
        </is>
      </c>
      <c r="I12848" s="199" t="n">
        <v>42.9</v>
      </c>
      <c r="J12848" s="196" t="inlineStr">
        <is>
          <t>não</t>
        </is>
      </c>
    </row>
    <row r="12849">
      <c r="A12849" s="185" t="n">
        <v>364</v>
      </c>
      <c r="B12849" s="185" t="inlineStr">
        <is>
          <t>MASTRO</t>
        </is>
      </c>
      <c r="C12849" s="185" t="inlineStr">
        <is>
          <t>Mastro</t>
        </is>
      </c>
      <c r="D12849" s="185" t="inlineStr">
        <is>
          <t>Tipo Platibanda</t>
        </is>
      </c>
      <c r="E12849" s="185" t="inlineStr">
        <is>
          <t>2</t>
        </is>
      </c>
      <c r="F12849" s="185" t="inlineStr">
        <is>
          <t>KG</t>
        </is>
      </c>
      <c r="G12849" s="185" t="inlineStr">
        <is>
          <t>SÃO PAULO</t>
        </is>
      </c>
      <c r="H12849" s="185" t="inlineStr">
        <is>
          <t>ZOPONE (NEGOCIADO)</t>
        </is>
      </c>
      <c r="I12849" s="199" t="n">
        <v>49.78</v>
      </c>
      <c r="J12849" s="196" t="inlineStr">
        <is>
          <t>não</t>
        </is>
      </c>
    </row>
    <row r="12850">
      <c r="A12850" s="185" t="n">
        <v>364</v>
      </c>
      <c r="B12850" s="185" t="inlineStr">
        <is>
          <t>MASTRO</t>
        </is>
      </c>
      <c r="C12850" s="185" t="inlineStr">
        <is>
          <t>Mastro</t>
        </is>
      </c>
      <c r="D12850" s="185" t="inlineStr">
        <is>
          <t>Tipo Platibanda</t>
        </is>
      </c>
      <c r="E12850" s="185" t="inlineStr">
        <is>
          <t>2</t>
        </is>
      </c>
      <c r="F12850" s="185" t="inlineStr">
        <is>
          <t>KG</t>
        </is>
      </c>
      <c r="G12850" s="185" t="inlineStr">
        <is>
          <t>SÃO PAULO</t>
        </is>
      </c>
      <c r="H12850" s="185" t="inlineStr">
        <is>
          <t>BRASILSAT</t>
        </is>
      </c>
      <c r="I12850" s="199" t="n">
        <v>6156.24</v>
      </c>
      <c r="J12850" s="196" t="inlineStr">
        <is>
          <t>não</t>
        </is>
      </c>
    </row>
    <row r="12851">
      <c r="A12851" s="185" t="n">
        <v>364</v>
      </c>
      <c r="B12851" s="185" t="inlineStr">
        <is>
          <t>MASTRO</t>
        </is>
      </c>
      <c r="C12851" s="185" t="inlineStr">
        <is>
          <t>Mastro</t>
        </is>
      </c>
      <c r="D12851" s="185" t="inlineStr">
        <is>
          <t>Tipo Platibanda</t>
        </is>
      </c>
      <c r="E12851" s="185" t="inlineStr">
        <is>
          <t>2</t>
        </is>
      </c>
      <c r="F12851" s="185" t="inlineStr">
        <is>
          <t>KG</t>
        </is>
      </c>
      <c r="G12851" s="185" t="inlineStr">
        <is>
          <t>LESTE</t>
        </is>
      </c>
      <c r="H12851" s="185" t="inlineStr">
        <is>
          <t>METALALFA (NEGOCIADO)</t>
        </is>
      </c>
      <c r="I12851" s="199" t="n">
        <v>36.12</v>
      </c>
      <c r="J12851" s="196" t="inlineStr">
        <is>
          <t>não</t>
        </is>
      </c>
    </row>
    <row r="12852">
      <c r="A12852" s="185" t="n">
        <v>364</v>
      </c>
      <c r="B12852" s="185" t="inlineStr">
        <is>
          <t>MASTRO</t>
        </is>
      </c>
      <c r="C12852" s="185" t="inlineStr">
        <is>
          <t>Mastro</t>
        </is>
      </c>
      <c r="D12852" s="185" t="inlineStr">
        <is>
          <t>Tipo Platibanda</t>
        </is>
      </c>
      <c r="E12852" s="185" t="inlineStr">
        <is>
          <t>2</t>
        </is>
      </c>
      <c r="F12852" s="185" t="inlineStr">
        <is>
          <t>KG</t>
        </is>
      </c>
      <c r="G12852" s="185" t="inlineStr">
        <is>
          <t>LESTE</t>
        </is>
      </c>
      <c r="H12852" s="185" t="inlineStr">
        <is>
          <t>CLEMAR (NEGOCIADO)</t>
        </is>
      </c>
      <c r="I12852" s="199" t="n">
        <v>47.19</v>
      </c>
      <c r="J12852" s="196" t="inlineStr">
        <is>
          <t>não</t>
        </is>
      </c>
    </row>
    <row r="12853">
      <c r="A12853" s="185" t="n">
        <v>364</v>
      </c>
      <c r="B12853" s="185" t="inlineStr">
        <is>
          <t>MASTRO</t>
        </is>
      </c>
      <c r="C12853" s="185" t="inlineStr">
        <is>
          <t>Mastro</t>
        </is>
      </c>
      <c r="D12853" s="185" t="inlineStr">
        <is>
          <t>Tipo Platibanda</t>
        </is>
      </c>
      <c r="E12853" s="185" t="inlineStr">
        <is>
          <t>2</t>
        </is>
      </c>
      <c r="F12853" s="185" t="inlineStr">
        <is>
          <t>KG</t>
        </is>
      </c>
      <c r="G12853" s="185" t="inlineStr">
        <is>
          <t>LESTE</t>
        </is>
      </c>
      <c r="H12853" s="185" t="inlineStr">
        <is>
          <t>ZOPONE (NEGOCIADO)</t>
        </is>
      </c>
      <c r="I12853" s="199" t="n">
        <v>49.78</v>
      </c>
      <c r="J12853" s="196" t="inlineStr">
        <is>
          <t>não</t>
        </is>
      </c>
    </row>
    <row r="12854">
      <c r="A12854" s="185" t="n">
        <v>364</v>
      </c>
      <c r="B12854" s="185" t="inlineStr">
        <is>
          <t>MASTRO</t>
        </is>
      </c>
      <c r="C12854" s="185" t="inlineStr">
        <is>
          <t>Mastro</t>
        </is>
      </c>
      <c r="D12854" s="185" t="inlineStr">
        <is>
          <t>Tipo Platibanda</t>
        </is>
      </c>
      <c r="E12854" s="185" t="inlineStr">
        <is>
          <t>2</t>
        </is>
      </c>
      <c r="F12854" s="185" t="inlineStr">
        <is>
          <t>KG</t>
        </is>
      </c>
      <c r="G12854" s="185" t="inlineStr">
        <is>
          <t>LESTE</t>
        </is>
      </c>
      <c r="H12854" s="185" t="inlineStr">
        <is>
          <t>BRASILSAT</t>
        </is>
      </c>
      <c r="I12854" s="199" t="n">
        <v>6156.24</v>
      </c>
      <c r="J12854" s="196" t="inlineStr">
        <is>
          <t>não</t>
        </is>
      </c>
    </row>
    <row r="12855">
      <c r="A12855" s="185" t="n">
        <v>364</v>
      </c>
      <c r="B12855" s="185" t="inlineStr">
        <is>
          <t>MASTRO</t>
        </is>
      </c>
      <c r="C12855" s="185" t="inlineStr">
        <is>
          <t>Mastro</t>
        </is>
      </c>
      <c r="D12855" s="185" t="inlineStr">
        <is>
          <t>Tipo Platibanda</t>
        </is>
      </c>
      <c r="E12855" s="185" t="inlineStr">
        <is>
          <t>2</t>
        </is>
      </c>
      <c r="F12855" s="185" t="inlineStr">
        <is>
          <t>KG</t>
        </is>
      </c>
      <c r="G12855" s="185" t="inlineStr">
        <is>
          <t>SUL</t>
        </is>
      </c>
      <c r="H12855" s="185" t="inlineStr">
        <is>
          <t>METALALFA (NEGOCIADO)</t>
        </is>
      </c>
      <c r="I12855" s="199" t="n">
        <v>36.12</v>
      </c>
      <c r="J12855" s="196" t="inlineStr">
        <is>
          <t>não</t>
        </is>
      </c>
    </row>
    <row r="12856">
      <c r="A12856" s="185" t="n">
        <v>364</v>
      </c>
      <c r="B12856" s="185" t="inlineStr">
        <is>
          <t>MASTRO</t>
        </is>
      </c>
      <c r="C12856" s="185" t="inlineStr">
        <is>
          <t>Mastro</t>
        </is>
      </c>
      <c r="D12856" s="185" t="inlineStr">
        <is>
          <t>Tipo Platibanda</t>
        </is>
      </c>
      <c r="E12856" s="185" t="inlineStr">
        <is>
          <t>2</t>
        </is>
      </c>
      <c r="F12856" s="185" t="inlineStr">
        <is>
          <t>KG</t>
        </is>
      </c>
      <c r="G12856" s="185" t="inlineStr">
        <is>
          <t>SUL</t>
        </is>
      </c>
      <c r="H12856" s="185" t="inlineStr">
        <is>
          <t>CLEMAR (NEGOCIADO)</t>
        </is>
      </c>
      <c r="I12856" s="199" t="n">
        <v>42.9</v>
      </c>
      <c r="J12856" s="196" t="inlineStr">
        <is>
          <t>não</t>
        </is>
      </c>
    </row>
    <row r="12857">
      <c r="A12857" s="185" t="n">
        <v>364</v>
      </c>
      <c r="B12857" s="185" t="inlineStr">
        <is>
          <t>MASTRO</t>
        </is>
      </c>
      <c r="C12857" s="185" t="inlineStr">
        <is>
          <t>Mastro</t>
        </is>
      </c>
      <c r="D12857" s="185" t="inlineStr">
        <is>
          <t>Tipo Platibanda</t>
        </is>
      </c>
      <c r="E12857" s="185" t="inlineStr">
        <is>
          <t>2</t>
        </is>
      </c>
      <c r="F12857" s="185" t="inlineStr">
        <is>
          <t>KG</t>
        </is>
      </c>
      <c r="G12857" s="185" t="inlineStr">
        <is>
          <t>SUL</t>
        </is>
      </c>
      <c r="H12857" s="185" t="inlineStr">
        <is>
          <t>ZOPONE (NEGOCIADO)</t>
        </is>
      </c>
      <c r="I12857" s="199" t="n">
        <v>49.78</v>
      </c>
      <c r="J12857" s="196" t="inlineStr">
        <is>
          <t>não</t>
        </is>
      </c>
    </row>
    <row r="12858">
      <c r="A12858" s="185" t="n">
        <v>364</v>
      </c>
      <c r="B12858" s="185" t="inlineStr">
        <is>
          <t>MASTRO</t>
        </is>
      </c>
      <c r="C12858" s="185" t="inlineStr">
        <is>
          <t>Mastro</t>
        </is>
      </c>
      <c r="D12858" s="185" t="inlineStr">
        <is>
          <t>Tipo Platibanda</t>
        </is>
      </c>
      <c r="E12858" s="185" t="inlineStr">
        <is>
          <t>2</t>
        </is>
      </c>
      <c r="F12858" s="185" t="inlineStr">
        <is>
          <t>KG</t>
        </is>
      </c>
      <c r="G12858" s="185" t="inlineStr">
        <is>
          <t>SUL</t>
        </is>
      </c>
      <c r="H12858" s="185" t="inlineStr">
        <is>
          <t>BRASILSAT</t>
        </is>
      </c>
      <c r="I12858" s="199" t="n">
        <v>6156.24</v>
      </c>
      <c r="J12858" s="196" t="inlineStr">
        <is>
          <t>não</t>
        </is>
      </c>
    </row>
    <row r="12859">
      <c r="A12859" s="185" t="n">
        <v>365</v>
      </c>
      <c r="B12859" s="185" t="inlineStr">
        <is>
          <t>MASTRO</t>
        </is>
      </c>
      <c r="C12859" s="185" t="inlineStr">
        <is>
          <t>Acessórios — Mastro/Poste/Torre</t>
        </is>
      </c>
      <c r="D12859" s="185" t="inlineStr">
        <is>
          <t>Trava quedas</t>
        </is>
      </c>
      <c r="E12859" s="185" t="inlineStr">
        <is>
          <t>Trava quedas - aço galvanizado, diâmetro 8mm, mecanismo tensionador e acessórios para montagem</t>
        </is>
      </c>
      <c r="F12859" s="185" t="inlineStr">
        <is>
          <t>M</t>
        </is>
      </c>
      <c r="G12859" s="185" t="inlineStr">
        <is>
          <t>NORTE</t>
        </is>
      </c>
      <c r="H12859" s="185" t="inlineStr">
        <is>
          <t>BRASILSAT</t>
        </is>
      </c>
      <c r="I12859" s="199" t="n">
        <v>35.94</v>
      </c>
      <c r="J12859" s="202" t="inlineStr">
        <is>
          <t>SIM</t>
        </is>
      </c>
    </row>
    <row r="12860">
      <c r="A12860" s="185" t="n">
        <v>365</v>
      </c>
      <c r="B12860" s="185" t="inlineStr">
        <is>
          <t>MASTRO</t>
        </is>
      </c>
      <c r="C12860" s="185" t="inlineStr">
        <is>
          <t>Acessórios — Mastro/Poste/Torre</t>
        </is>
      </c>
      <c r="D12860" s="185" t="inlineStr">
        <is>
          <t>Trava quedas</t>
        </is>
      </c>
      <c r="E12860" s="185" t="inlineStr">
        <is>
          <t>Trava quedas - aço galvanizado, diâmetro 8mm, mecanismo tensionador e acessórios para montagem</t>
        </is>
      </c>
      <c r="F12860" s="185" t="inlineStr">
        <is>
          <t>M</t>
        </is>
      </c>
      <c r="G12860" s="185" t="inlineStr">
        <is>
          <t>NORTE</t>
        </is>
      </c>
      <c r="H12860" s="185" t="inlineStr">
        <is>
          <t>METALALFA (NEGOCIADO)</t>
        </is>
      </c>
      <c r="I12860" s="199" t="n">
        <v>50.12</v>
      </c>
      <c r="J12860" s="202" t="inlineStr">
        <is>
          <t>SIM</t>
        </is>
      </c>
    </row>
    <row r="12861">
      <c r="A12861" s="185" t="n">
        <v>365</v>
      </c>
      <c r="B12861" s="185" t="inlineStr">
        <is>
          <t>MASTRO</t>
        </is>
      </c>
      <c r="C12861" s="185" t="inlineStr">
        <is>
          <t>Acessórios — Mastro/Poste/Torre</t>
        </is>
      </c>
      <c r="D12861" s="185" t="inlineStr">
        <is>
          <t>Trava quedas</t>
        </is>
      </c>
      <c r="E12861" s="185" t="inlineStr">
        <is>
          <t>Trava quedas - aço galvanizado, diâmetro 8mm, mecanismo tensionador e acessórios para montagem</t>
        </is>
      </c>
      <c r="F12861" s="185" t="inlineStr">
        <is>
          <t>M</t>
        </is>
      </c>
      <c r="G12861" s="185" t="inlineStr">
        <is>
          <t>NORTE</t>
        </is>
      </c>
      <c r="H12861" s="185" t="inlineStr">
        <is>
          <t>ZOPONE (NEGOCIADO)</t>
        </is>
      </c>
      <c r="I12861" s="199" t="n">
        <v>53.65</v>
      </c>
      <c r="J12861" s="202" t="inlineStr">
        <is>
          <t>SIM</t>
        </is>
      </c>
    </row>
    <row r="12862">
      <c r="A12862" s="185" t="n">
        <v>365</v>
      </c>
      <c r="B12862" s="185" t="inlineStr">
        <is>
          <t>MASTRO</t>
        </is>
      </c>
      <c r="C12862" s="185" t="inlineStr">
        <is>
          <t>Acessórios — Mastro/Poste/Torre</t>
        </is>
      </c>
      <c r="D12862" s="185" t="inlineStr">
        <is>
          <t>Trava quedas</t>
        </is>
      </c>
      <c r="E12862" s="185" t="inlineStr">
        <is>
          <t>Trava quedas - aço galvanizado, diâmetro 8mm, mecanismo tensionador e acessórios para montagem</t>
        </is>
      </c>
      <c r="F12862" s="185" t="inlineStr">
        <is>
          <t>M</t>
        </is>
      </c>
      <c r="G12862" s="185" t="inlineStr">
        <is>
          <t>NORTE</t>
        </is>
      </c>
      <c r="H12862" s="185" t="inlineStr">
        <is>
          <t>CAW (NEGOCIADO)</t>
        </is>
      </c>
      <c r="I12862" s="199" t="n">
        <v>68</v>
      </c>
      <c r="J12862" s="202" t="inlineStr">
        <is>
          <t>SIM</t>
        </is>
      </c>
    </row>
    <row r="12863">
      <c r="A12863" s="185" t="n">
        <v>365</v>
      </c>
      <c r="B12863" s="185" t="inlineStr">
        <is>
          <t>MASTRO</t>
        </is>
      </c>
      <c r="C12863" s="185" t="inlineStr">
        <is>
          <t>Acessórios — Mastro/Poste/Torre</t>
        </is>
      </c>
      <c r="D12863" s="185" t="inlineStr">
        <is>
          <t>Trava quedas</t>
        </is>
      </c>
      <c r="E12863" s="185" t="inlineStr">
        <is>
          <t>Trava quedas - aço galvanizado, diâmetro 8mm, mecanismo tensionador e acessórios para montagem</t>
        </is>
      </c>
      <c r="F12863" s="185" t="inlineStr">
        <is>
          <t>M</t>
        </is>
      </c>
      <c r="G12863" s="185" t="inlineStr">
        <is>
          <t>NORTE</t>
        </is>
      </c>
      <c r="H12863" s="185" t="inlineStr">
        <is>
          <t>CAW ESTRUTURA + AGEPLAN OBRA</t>
        </is>
      </c>
      <c r="I12863" s="199" t="n">
        <v>68</v>
      </c>
      <c r="J12863" s="202" t="inlineStr">
        <is>
          <t>SIM</t>
        </is>
      </c>
    </row>
    <row r="12864">
      <c r="A12864" s="185" t="n">
        <v>365</v>
      </c>
      <c r="B12864" s="185" t="inlineStr">
        <is>
          <t>MASTRO</t>
        </is>
      </c>
      <c r="C12864" s="185" t="inlineStr">
        <is>
          <t>Acessórios — Mastro/Poste/Torre</t>
        </is>
      </c>
      <c r="D12864" s="185" t="inlineStr">
        <is>
          <t>Trava quedas</t>
        </is>
      </c>
      <c r="E12864" s="185" t="inlineStr">
        <is>
          <t>Trava quedas - aço galvanizado, diâmetro 8mm, mecanismo tensionador e acessórios para montagem</t>
        </is>
      </c>
      <c r="F12864" s="185" t="inlineStr">
        <is>
          <t>M</t>
        </is>
      </c>
      <c r="G12864" s="185" t="inlineStr">
        <is>
          <t>NORTE</t>
        </is>
      </c>
      <c r="H12864" s="185" t="inlineStr">
        <is>
          <t>CLEMAR (NEGOCIADO)</t>
        </is>
      </c>
      <c r="I12864" s="199" t="n">
        <v>174.24</v>
      </c>
      <c r="J12864" s="202" t="inlineStr">
        <is>
          <t>SIM</t>
        </is>
      </c>
    </row>
    <row r="12865">
      <c r="A12865" s="185" t="n">
        <v>365</v>
      </c>
      <c r="B12865" s="185" t="inlineStr">
        <is>
          <t>MASTRO</t>
        </is>
      </c>
      <c r="C12865" s="185" t="inlineStr">
        <is>
          <t>Acessórios — Mastro/Poste/Torre</t>
        </is>
      </c>
      <c r="D12865" s="185" t="inlineStr">
        <is>
          <t>Trava quedas</t>
        </is>
      </c>
      <c r="E12865" s="185" t="inlineStr">
        <is>
          <t>Trava quedas - aço galvanizado, diâmetro 8mm, mecanismo tensionador e acessórios para montagem</t>
        </is>
      </c>
      <c r="F12865" s="185" t="inlineStr">
        <is>
          <t>M</t>
        </is>
      </c>
      <c r="G12865" s="185" t="inlineStr">
        <is>
          <t>NORDESTE</t>
        </is>
      </c>
      <c r="H12865" s="185" t="inlineStr">
        <is>
          <t>NOVA CORRENTE</t>
        </is>
      </c>
      <c r="I12865" s="199" t="n">
        <v>30.22</v>
      </c>
      <c r="J12865" s="202" t="inlineStr">
        <is>
          <t>SIM</t>
        </is>
      </c>
    </row>
    <row r="12866">
      <c r="A12866" s="185" t="n">
        <v>365</v>
      </c>
      <c r="B12866" s="185" t="inlineStr">
        <is>
          <t>MASTRO</t>
        </is>
      </c>
      <c r="C12866" s="185" t="inlineStr">
        <is>
          <t>Acessórios — Mastro/Poste/Torre</t>
        </is>
      </c>
      <c r="D12866" s="185" t="inlineStr">
        <is>
          <t>Trava quedas</t>
        </is>
      </c>
      <c r="E12866" s="185" t="inlineStr">
        <is>
          <t>Trava quedas - aço galvanizado, diâmetro 8mm, mecanismo tensionador e acessórios para montagem</t>
        </is>
      </c>
      <c r="F12866" s="185" t="inlineStr">
        <is>
          <t>M</t>
        </is>
      </c>
      <c r="G12866" s="185" t="inlineStr">
        <is>
          <t>NORDESTE</t>
        </is>
      </c>
      <c r="H12866" s="185" t="inlineStr">
        <is>
          <t>BRASILSAT</t>
        </is>
      </c>
      <c r="I12866" s="199" t="n">
        <v>35.94</v>
      </c>
      <c r="J12866" s="202" t="inlineStr">
        <is>
          <t>SIM</t>
        </is>
      </c>
    </row>
    <row r="12867">
      <c r="A12867" s="185" t="n">
        <v>365</v>
      </c>
      <c r="B12867" s="185" t="inlineStr">
        <is>
          <t>MASTRO</t>
        </is>
      </c>
      <c r="C12867" s="185" t="inlineStr">
        <is>
          <t>Acessórios — Mastro/Poste/Torre</t>
        </is>
      </c>
      <c r="D12867" s="185" t="inlineStr">
        <is>
          <t>Trava quedas</t>
        </is>
      </c>
      <c r="E12867" s="185" t="inlineStr">
        <is>
          <t>Trava quedas - aço galvanizado, diâmetro 8mm, mecanismo tensionador e acessórios para montagem</t>
        </is>
      </c>
      <c r="F12867" s="185" t="inlineStr">
        <is>
          <t>M</t>
        </is>
      </c>
      <c r="G12867" s="185" t="inlineStr">
        <is>
          <t>NORDESTE</t>
        </is>
      </c>
      <c r="H12867" s="185" t="inlineStr">
        <is>
          <t>ZOPONE (NEGOCIADO)</t>
        </is>
      </c>
      <c r="I12867" s="199" t="n">
        <v>47.22</v>
      </c>
      <c r="J12867" s="202" t="inlineStr">
        <is>
          <t>SIM</t>
        </is>
      </c>
    </row>
    <row r="12868">
      <c r="A12868" s="185" t="n">
        <v>365</v>
      </c>
      <c r="B12868" s="185" t="inlineStr">
        <is>
          <t>MASTRO</t>
        </is>
      </c>
      <c r="C12868" s="185" t="inlineStr">
        <is>
          <t>Acessórios — Mastro/Poste/Torre</t>
        </is>
      </c>
      <c r="D12868" s="185" t="inlineStr">
        <is>
          <t>Trava quedas</t>
        </is>
      </c>
      <c r="E12868" s="185" t="inlineStr">
        <is>
          <t>Trava quedas - aço galvanizado, diâmetro 8mm, mecanismo tensionador e acessórios para montagem</t>
        </is>
      </c>
      <c r="F12868" s="185" t="inlineStr">
        <is>
          <t>M</t>
        </is>
      </c>
      <c r="G12868" s="185" t="inlineStr">
        <is>
          <t>NORDESTE</t>
        </is>
      </c>
      <c r="H12868" s="185" t="inlineStr">
        <is>
          <t>METALALFA (NEGOCIADO)</t>
        </is>
      </c>
      <c r="I12868" s="199" t="n">
        <v>50.12</v>
      </c>
      <c r="J12868" s="202" t="inlineStr">
        <is>
          <t>SIM</t>
        </is>
      </c>
    </row>
    <row r="12869">
      <c r="A12869" s="185" t="n">
        <v>365</v>
      </c>
      <c r="B12869" s="185" t="inlineStr">
        <is>
          <t>MASTRO</t>
        </is>
      </c>
      <c r="C12869" s="185" t="inlineStr">
        <is>
          <t>Acessórios — Mastro/Poste/Torre</t>
        </is>
      </c>
      <c r="D12869" s="185" t="inlineStr">
        <is>
          <t>Trava quedas</t>
        </is>
      </c>
      <c r="E12869" s="185" t="inlineStr">
        <is>
          <t>Trava quedas - aço galvanizado, diâmetro 8mm, mecanismo tensionador e acessórios para montagem</t>
        </is>
      </c>
      <c r="F12869" s="185" t="inlineStr">
        <is>
          <t>M</t>
        </is>
      </c>
      <c r="G12869" s="185" t="inlineStr">
        <is>
          <t>NORDESTE</t>
        </is>
      </c>
      <c r="H12869" s="185" t="inlineStr">
        <is>
          <t>CAW (NEGOCIADO)</t>
        </is>
      </c>
      <c r="I12869" s="199" t="n">
        <v>68</v>
      </c>
      <c r="J12869" s="202" t="inlineStr">
        <is>
          <t>SIM</t>
        </is>
      </c>
    </row>
    <row r="12870">
      <c r="A12870" s="185" t="n">
        <v>365</v>
      </c>
      <c r="B12870" s="185" t="inlineStr">
        <is>
          <t>MASTRO</t>
        </is>
      </c>
      <c r="C12870" s="185" t="inlineStr">
        <is>
          <t>Acessórios — Mastro/Poste/Torre</t>
        </is>
      </c>
      <c r="D12870" s="185" t="inlineStr">
        <is>
          <t>Trava quedas</t>
        </is>
      </c>
      <c r="E12870" s="185" t="inlineStr">
        <is>
          <t>Trava quedas - aço galvanizado, diâmetro 8mm, mecanismo tensionador e acessórios para montagem</t>
        </is>
      </c>
      <c r="F12870" s="185" t="inlineStr">
        <is>
          <t>M</t>
        </is>
      </c>
      <c r="G12870" s="185" t="inlineStr">
        <is>
          <t>NORDESTE</t>
        </is>
      </c>
      <c r="H12870" s="185" t="inlineStr">
        <is>
          <t>CAW ESTRUTURA + AGEPLAN OBRA</t>
        </is>
      </c>
      <c r="I12870" s="199" t="n">
        <v>68</v>
      </c>
      <c r="J12870" s="202" t="inlineStr">
        <is>
          <t>SIM</t>
        </is>
      </c>
    </row>
    <row r="12871">
      <c r="A12871" s="185" t="n">
        <v>365</v>
      </c>
      <c r="B12871" s="185" t="inlineStr">
        <is>
          <t>MASTRO</t>
        </is>
      </c>
      <c r="C12871" s="185" t="inlineStr">
        <is>
          <t>Acessórios — Mastro/Poste/Torre</t>
        </is>
      </c>
      <c r="D12871" s="185" t="inlineStr">
        <is>
          <t>Trava quedas</t>
        </is>
      </c>
      <c r="E12871" s="185" t="inlineStr">
        <is>
          <t>Trava quedas - aço galvanizado, diâmetro 8mm, mecanismo tensionador e acessórios para montagem</t>
        </is>
      </c>
      <c r="F12871" s="185" t="inlineStr">
        <is>
          <t>M</t>
        </is>
      </c>
      <c r="G12871" s="185" t="inlineStr">
        <is>
          <t>NORDESTE</t>
        </is>
      </c>
      <c r="H12871" s="185" t="inlineStr">
        <is>
          <t>CLEMAR (NEGOCIADO)</t>
        </is>
      </c>
      <c r="I12871" s="199" t="n">
        <v>159.72</v>
      </c>
      <c r="J12871" s="202" t="inlineStr">
        <is>
          <t>SIM</t>
        </is>
      </c>
    </row>
    <row r="12872">
      <c r="A12872" s="185" t="n">
        <v>365</v>
      </c>
      <c r="B12872" s="185" t="inlineStr">
        <is>
          <t>MASTRO</t>
        </is>
      </c>
      <c r="C12872" s="185" t="inlineStr">
        <is>
          <t>Acessórios — Mastro/Poste/Torre</t>
        </is>
      </c>
      <c r="D12872" s="185" t="inlineStr">
        <is>
          <t>Trava quedas</t>
        </is>
      </c>
      <c r="E12872" s="185" t="inlineStr">
        <is>
          <t>Trava quedas - aço galvanizado, diâmetro 8mm, mecanismo tensionador e acessórios para montagem</t>
        </is>
      </c>
      <c r="F12872" s="185" t="inlineStr">
        <is>
          <t>M</t>
        </is>
      </c>
      <c r="G12872" s="185" t="inlineStr">
        <is>
          <t>C OESTE</t>
        </is>
      </c>
      <c r="H12872" s="185" t="inlineStr">
        <is>
          <t>BRASILSAT</t>
        </is>
      </c>
      <c r="I12872" s="199" t="n">
        <v>35.17</v>
      </c>
      <c r="J12872" s="196" t="inlineStr">
        <is>
          <t>não</t>
        </is>
      </c>
    </row>
    <row r="12873">
      <c r="A12873" s="185" t="n">
        <v>365</v>
      </c>
      <c r="B12873" s="185" t="inlineStr">
        <is>
          <t>MASTRO</t>
        </is>
      </c>
      <c r="C12873" s="185" t="inlineStr">
        <is>
          <t>Acessórios — Mastro/Poste/Torre</t>
        </is>
      </c>
      <c r="D12873" s="185" t="inlineStr">
        <is>
          <t>Trava quedas</t>
        </is>
      </c>
      <c r="E12873" s="185" t="inlineStr">
        <is>
          <t>Trava quedas - aço galvanizado, diâmetro 8mm, mecanismo tensionador e acessórios para montagem</t>
        </is>
      </c>
      <c r="F12873" s="185" t="inlineStr">
        <is>
          <t>M</t>
        </is>
      </c>
      <c r="G12873" s="185" t="inlineStr">
        <is>
          <t>C OESTE</t>
        </is>
      </c>
      <c r="H12873" s="185" t="inlineStr">
        <is>
          <t>ZOPONE (NEGOCIADO)</t>
        </is>
      </c>
      <c r="I12873" s="199" t="n">
        <v>49.36</v>
      </c>
      <c r="J12873" s="196" t="inlineStr">
        <is>
          <t>não</t>
        </is>
      </c>
    </row>
    <row r="12874">
      <c r="A12874" s="185" t="n">
        <v>365</v>
      </c>
      <c r="B12874" s="185" t="inlineStr">
        <is>
          <t>MASTRO</t>
        </is>
      </c>
      <c r="C12874" s="185" t="inlineStr">
        <is>
          <t>Acessórios — Mastro/Poste/Torre</t>
        </is>
      </c>
      <c r="D12874" s="185" t="inlineStr">
        <is>
          <t>Trava quedas</t>
        </is>
      </c>
      <c r="E12874" s="185" t="inlineStr">
        <is>
          <t>Trava quedas - aço galvanizado, diâmetro 8mm, mecanismo tensionador e acessórios para montagem</t>
        </is>
      </c>
      <c r="F12874" s="185" t="inlineStr">
        <is>
          <t>M</t>
        </is>
      </c>
      <c r="G12874" s="185" t="inlineStr">
        <is>
          <t>C OESTE</t>
        </is>
      </c>
      <c r="H12874" s="185" t="inlineStr">
        <is>
          <t>METALALFA (NEGOCIADO)</t>
        </is>
      </c>
      <c r="I12874" s="199" t="n">
        <v>50.12</v>
      </c>
      <c r="J12874" s="196" t="inlineStr">
        <is>
          <t>não</t>
        </is>
      </c>
    </row>
    <row r="12875">
      <c r="A12875" s="185" t="n">
        <v>365</v>
      </c>
      <c r="B12875" s="185" t="inlineStr">
        <is>
          <t>MASTRO</t>
        </is>
      </c>
      <c r="C12875" s="185" t="inlineStr">
        <is>
          <t>Acessórios — Mastro/Poste/Torre</t>
        </is>
      </c>
      <c r="D12875" s="185" t="inlineStr">
        <is>
          <t>Trava quedas</t>
        </is>
      </c>
      <c r="E12875" s="185" t="inlineStr">
        <is>
          <t>Trava quedas - aço galvanizado, diâmetro 8mm, mecanismo tensionador e acessórios para montagem</t>
        </is>
      </c>
      <c r="F12875" s="185" t="inlineStr">
        <is>
          <t>M</t>
        </is>
      </c>
      <c r="G12875" s="185" t="inlineStr">
        <is>
          <t>C OESTE</t>
        </is>
      </c>
      <c r="H12875" s="185" t="inlineStr">
        <is>
          <t>CAW (NEGOCIADO)</t>
        </is>
      </c>
      <c r="I12875" s="199" t="n">
        <v>68</v>
      </c>
      <c r="J12875" s="196" t="inlineStr">
        <is>
          <t>não</t>
        </is>
      </c>
    </row>
    <row r="12876">
      <c r="A12876" s="185" t="n">
        <v>365</v>
      </c>
      <c r="B12876" s="185" t="inlineStr">
        <is>
          <t>MASTRO</t>
        </is>
      </c>
      <c r="C12876" s="185" t="inlineStr">
        <is>
          <t>Acessórios — Mastro/Poste/Torre</t>
        </is>
      </c>
      <c r="D12876" s="185" t="inlineStr">
        <is>
          <t>Trava quedas</t>
        </is>
      </c>
      <c r="E12876" s="185" t="inlineStr">
        <is>
          <t>Trava quedas - aço galvanizado, diâmetro 8mm, mecanismo tensionador e acessórios para montagem</t>
        </is>
      </c>
      <c r="F12876" s="185" t="inlineStr">
        <is>
          <t>M</t>
        </is>
      </c>
      <c r="G12876" s="185" t="inlineStr">
        <is>
          <t>C OESTE</t>
        </is>
      </c>
      <c r="H12876" s="185" t="inlineStr">
        <is>
          <t>CAW ESTRUTURA + AGEPLAN OBRA</t>
        </is>
      </c>
      <c r="I12876" s="199" t="n">
        <v>68</v>
      </c>
      <c r="J12876" s="196" t="inlineStr">
        <is>
          <t>não</t>
        </is>
      </c>
    </row>
    <row r="12877">
      <c r="A12877" s="185" t="n">
        <v>365</v>
      </c>
      <c r="B12877" s="185" t="inlineStr">
        <is>
          <t>MASTRO</t>
        </is>
      </c>
      <c r="C12877" s="185" t="inlineStr">
        <is>
          <t>Acessórios — Mastro/Poste/Torre</t>
        </is>
      </c>
      <c r="D12877" s="185" t="inlineStr">
        <is>
          <t>Trava quedas</t>
        </is>
      </c>
      <c r="E12877" s="185" t="inlineStr">
        <is>
          <t>Trava quedas - aço galvanizado, diâmetro 8mm, mecanismo tensionador e acessórios para montagem</t>
        </is>
      </c>
      <c r="F12877" s="185" t="inlineStr">
        <is>
          <t>M</t>
        </is>
      </c>
      <c r="G12877" s="185" t="inlineStr">
        <is>
          <t>C OESTE</t>
        </is>
      </c>
      <c r="H12877" s="185" t="inlineStr">
        <is>
          <t>CLEMAR (NEGOCIADO)</t>
        </is>
      </c>
      <c r="I12877" s="199" t="n">
        <v>152.46</v>
      </c>
      <c r="J12877" s="196" t="inlineStr">
        <is>
          <t>não</t>
        </is>
      </c>
    </row>
    <row r="12878">
      <c r="A12878" s="185" t="n">
        <v>365</v>
      </c>
      <c r="B12878" s="185" t="inlineStr">
        <is>
          <t>MASTRO</t>
        </is>
      </c>
      <c r="C12878" s="185" t="inlineStr">
        <is>
          <t>Acessórios — Mastro/Poste/Torre</t>
        </is>
      </c>
      <c r="D12878" s="185" t="inlineStr">
        <is>
          <t>Trava quedas</t>
        </is>
      </c>
      <c r="E12878" s="185" t="inlineStr">
        <is>
          <t>Trava quedas - aço galvanizado, diâmetro 8mm, mecanismo tensionador e acessórios para montagem</t>
        </is>
      </c>
      <c r="F12878" s="185" t="inlineStr">
        <is>
          <t>M</t>
        </is>
      </c>
      <c r="G12878" s="185" t="inlineStr">
        <is>
          <t>SÃO PAULO</t>
        </is>
      </c>
      <c r="H12878" s="185" t="inlineStr">
        <is>
          <t>NOVA CORRENTE</t>
        </is>
      </c>
      <c r="I12878" s="199" t="n">
        <v>30.22</v>
      </c>
      <c r="J12878" s="196" t="inlineStr">
        <is>
          <t>não</t>
        </is>
      </c>
    </row>
    <row r="12879">
      <c r="A12879" s="185" t="n">
        <v>365</v>
      </c>
      <c r="B12879" s="185" t="inlineStr">
        <is>
          <t>MASTRO</t>
        </is>
      </c>
      <c r="C12879" s="185" t="inlineStr">
        <is>
          <t>Acessórios — Mastro/Poste/Torre</t>
        </is>
      </c>
      <c r="D12879" s="185" t="inlineStr">
        <is>
          <t>Trava quedas</t>
        </is>
      </c>
      <c r="E12879" s="185" t="inlineStr">
        <is>
          <t>Trava quedas - aço galvanizado, diâmetro 8mm, mecanismo tensionador e acessórios para montagem</t>
        </is>
      </c>
      <c r="F12879" s="185" t="inlineStr">
        <is>
          <t>M</t>
        </is>
      </c>
      <c r="G12879" s="185" t="inlineStr">
        <is>
          <t>SÃO PAULO</t>
        </is>
      </c>
      <c r="H12879" s="185" t="inlineStr">
        <is>
          <t>BRASILSAT</t>
        </is>
      </c>
      <c r="I12879" s="199" t="n">
        <v>35.94</v>
      </c>
      <c r="J12879" s="196" t="inlineStr">
        <is>
          <t>não</t>
        </is>
      </c>
    </row>
    <row r="12880">
      <c r="A12880" s="185" t="n">
        <v>365</v>
      </c>
      <c r="B12880" s="185" t="inlineStr">
        <is>
          <t>MASTRO</t>
        </is>
      </c>
      <c r="C12880" s="185" t="inlineStr">
        <is>
          <t>Acessórios — Mastro/Poste/Torre</t>
        </is>
      </c>
      <c r="D12880" s="185" t="inlineStr">
        <is>
          <t>Trava quedas</t>
        </is>
      </c>
      <c r="E12880" s="185" t="inlineStr">
        <is>
          <t>Trava quedas - aço galvanizado, diâmetro 8mm, mecanismo tensionador e acessórios para montagem</t>
        </is>
      </c>
      <c r="F12880" s="185" t="inlineStr">
        <is>
          <t>M</t>
        </is>
      </c>
      <c r="G12880" s="185" t="inlineStr">
        <is>
          <t>SÃO PAULO</t>
        </is>
      </c>
      <c r="H12880" s="185" t="inlineStr">
        <is>
          <t>ZOPONE (NEGOCIADO)</t>
        </is>
      </c>
      <c r="I12880" s="199" t="n">
        <v>42.92</v>
      </c>
      <c r="J12880" s="196" t="inlineStr">
        <is>
          <t>não</t>
        </is>
      </c>
    </row>
    <row r="12881">
      <c r="A12881" s="185" t="n">
        <v>365</v>
      </c>
      <c r="B12881" s="185" t="inlineStr">
        <is>
          <t>MASTRO</t>
        </is>
      </c>
      <c r="C12881" s="185" t="inlineStr">
        <is>
          <t>Acessórios — Mastro/Poste/Torre</t>
        </is>
      </c>
      <c r="D12881" s="185" t="inlineStr">
        <is>
          <t>Trava quedas</t>
        </is>
      </c>
      <c r="E12881" s="185" t="inlineStr">
        <is>
          <t>Trava quedas - aço galvanizado, diâmetro 8mm, mecanismo tensionador e acessórios para montagem</t>
        </is>
      </c>
      <c r="F12881" s="185" t="inlineStr">
        <is>
          <t>M</t>
        </is>
      </c>
      <c r="G12881" s="185" t="inlineStr">
        <is>
          <t>SÃO PAULO</t>
        </is>
      </c>
      <c r="H12881" s="185" t="inlineStr">
        <is>
          <t>METALALFA (NEGOCIADO)</t>
        </is>
      </c>
      <c r="I12881" s="199" t="n">
        <v>50.12</v>
      </c>
      <c r="J12881" s="196" t="inlineStr">
        <is>
          <t>não</t>
        </is>
      </c>
    </row>
    <row r="12882">
      <c r="A12882" s="185" t="n">
        <v>365</v>
      </c>
      <c r="B12882" s="185" t="inlineStr">
        <is>
          <t>MASTRO</t>
        </is>
      </c>
      <c r="C12882" s="185" t="inlineStr">
        <is>
          <t>Acessórios — Mastro/Poste/Torre</t>
        </is>
      </c>
      <c r="D12882" s="185" t="inlineStr">
        <is>
          <t>Trava quedas</t>
        </is>
      </c>
      <c r="E12882" s="185" t="inlineStr">
        <is>
          <t>Trava quedas - aço galvanizado, diâmetro 8mm, mecanismo tensionador e acessórios para montagem</t>
        </is>
      </c>
      <c r="F12882" s="185" t="inlineStr">
        <is>
          <t>M</t>
        </is>
      </c>
      <c r="G12882" s="185" t="inlineStr">
        <is>
          <t>SÃO PAULO</t>
        </is>
      </c>
      <c r="H12882" s="185" t="inlineStr">
        <is>
          <t>CAW (NEGOCIADO)</t>
        </is>
      </c>
      <c r="I12882" s="199" t="n">
        <v>68</v>
      </c>
      <c r="J12882" s="196" t="inlineStr">
        <is>
          <t>não</t>
        </is>
      </c>
    </row>
    <row r="12883">
      <c r="A12883" s="185" t="n">
        <v>365</v>
      </c>
      <c r="B12883" s="185" t="inlineStr">
        <is>
          <t>MASTRO</t>
        </is>
      </c>
      <c r="C12883" s="185" t="inlineStr">
        <is>
          <t>Acessórios — Mastro/Poste/Torre</t>
        </is>
      </c>
      <c r="D12883" s="185" t="inlineStr">
        <is>
          <t>Trava quedas</t>
        </is>
      </c>
      <c r="E12883" s="185" t="inlineStr">
        <is>
          <t>Trava quedas - aço galvanizado, diâmetro 8mm, mecanismo tensionador e acessórios para montagem</t>
        </is>
      </c>
      <c r="F12883" s="185" t="inlineStr">
        <is>
          <t>M</t>
        </is>
      </c>
      <c r="G12883" s="185" t="inlineStr">
        <is>
          <t>SÃO PAULO</t>
        </is>
      </c>
      <c r="H12883" s="185" t="inlineStr">
        <is>
          <t>CAW ESTRUTURA + AGEPLAN OBRA</t>
        </is>
      </c>
      <c r="I12883" s="199" t="n">
        <v>68</v>
      </c>
      <c r="J12883" s="196" t="inlineStr">
        <is>
          <t>não</t>
        </is>
      </c>
    </row>
    <row r="12884">
      <c r="A12884" s="185" t="n">
        <v>365</v>
      </c>
      <c r="B12884" s="185" t="inlineStr">
        <is>
          <t>MASTRO</t>
        </is>
      </c>
      <c r="C12884" s="185" t="inlineStr">
        <is>
          <t>Acessórios — Mastro/Poste/Torre</t>
        </is>
      </c>
      <c r="D12884" s="185" t="inlineStr">
        <is>
          <t>Trava quedas</t>
        </is>
      </c>
      <c r="E12884" s="185" t="inlineStr">
        <is>
          <t>Trava quedas - aço galvanizado, diâmetro 8mm, mecanismo tensionador e acessórios para montagem</t>
        </is>
      </c>
      <c r="F12884" s="185" t="inlineStr">
        <is>
          <t>M</t>
        </is>
      </c>
      <c r="G12884" s="185" t="inlineStr">
        <is>
          <t>SÃO PAULO</t>
        </is>
      </c>
      <c r="H12884" s="185" t="inlineStr">
        <is>
          <t>CLEMAR (NEGOCIADO)</t>
        </is>
      </c>
      <c r="I12884" s="199" t="n">
        <v>145.2</v>
      </c>
      <c r="J12884" s="196" t="inlineStr">
        <is>
          <t>não</t>
        </is>
      </c>
    </row>
    <row r="12885">
      <c r="A12885" s="185" t="n">
        <v>365</v>
      </c>
      <c r="B12885" s="185" t="inlineStr">
        <is>
          <t>MASTRO</t>
        </is>
      </c>
      <c r="C12885" s="185" t="inlineStr">
        <is>
          <t>Acessórios — Mastro/Poste/Torre</t>
        </is>
      </c>
      <c r="D12885" s="185" t="inlineStr">
        <is>
          <t>Trava quedas</t>
        </is>
      </c>
      <c r="E12885" s="185" t="inlineStr">
        <is>
          <t>Trava quedas - aço galvanizado, diâmetro 8mm, mecanismo tensionador e acessórios para montagem</t>
        </is>
      </c>
      <c r="F12885" s="185" t="inlineStr">
        <is>
          <t>M</t>
        </is>
      </c>
      <c r="G12885" s="185" t="inlineStr">
        <is>
          <t>LESTE</t>
        </is>
      </c>
      <c r="H12885" s="185" t="inlineStr">
        <is>
          <t>NOVA CORRENTE</t>
        </is>
      </c>
      <c r="I12885" s="199" t="n">
        <v>30.22</v>
      </c>
      <c r="J12885" s="196" t="inlineStr">
        <is>
          <t>não</t>
        </is>
      </c>
    </row>
    <row r="12886">
      <c r="A12886" s="185" t="n">
        <v>365</v>
      </c>
      <c r="B12886" s="185" t="inlineStr">
        <is>
          <t>MASTRO</t>
        </is>
      </c>
      <c r="C12886" s="185" t="inlineStr">
        <is>
          <t>Acessórios — Mastro/Poste/Torre</t>
        </is>
      </c>
      <c r="D12886" s="185" t="inlineStr">
        <is>
          <t>Trava quedas</t>
        </is>
      </c>
      <c r="E12886" s="185" t="inlineStr">
        <is>
          <t>Trava quedas - aço galvanizado, diâmetro 8mm, mecanismo tensionador e acessórios para montagem</t>
        </is>
      </c>
      <c r="F12886" s="185" t="inlineStr">
        <is>
          <t>M</t>
        </is>
      </c>
      <c r="G12886" s="185" t="inlineStr">
        <is>
          <t>LESTE</t>
        </is>
      </c>
      <c r="H12886" s="185" t="inlineStr">
        <is>
          <t>BRASILSAT</t>
        </is>
      </c>
      <c r="I12886" s="199" t="n">
        <v>35.94</v>
      </c>
      <c r="J12886" s="196" t="inlineStr">
        <is>
          <t>não</t>
        </is>
      </c>
    </row>
    <row r="12887">
      <c r="A12887" s="185" t="n">
        <v>365</v>
      </c>
      <c r="B12887" s="185" t="inlineStr">
        <is>
          <t>MASTRO</t>
        </is>
      </c>
      <c r="C12887" s="185" t="inlineStr">
        <is>
          <t>Acessórios — Mastro/Poste/Torre</t>
        </is>
      </c>
      <c r="D12887" s="185" t="inlineStr">
        <is>
          <t>Trava quedas</t>
        </is>
      </c>
      <c r="E12887" s="185" t="inlineStr">
        <is>
          <t>Trava quedas - aço galvanizado, diâmetro 8mm, mecanismo tensionador e acessórios para montagem</t>
        </is>
      </c>
      <c r="F12887" s="185" t="inlineStr">
        <is>
          <t>M</t>
        </is>
      </c>
      <c r="G12887" s="185" t="inlineStr">
        <is>
          <t>LESTE</t>
        </is>
      </c>
      <c r="H12887" s="185" t="inlineStr">
        <is>
          <t>ZOPONE (NEGOCIADO)</t>
        </is>
      </c>
      <c r="I12887" s="199" t="n">
        <v>42.92</v>
      </c>
      <c r="J12887" s="196" t="inlineStr">
        <is>
          <t>não</t>
        </is>
      </c>
    </row>
    <row r="12888">
      <c r="A12888" s="185" t="n">
        <v>365</v>
      </c>
      <c r="B12888" s="185" t="inlineStr">
        <is>
          <t>MASTRO</t>
        </is>
      </c>
      <c r="C12888" s="185" t="inlineStr">
        <is>
          <t>Acessórios — Mastro/Poste/Torre</t>
        </is>
      </c>
      <c r="D12888" s="185" t="inlineStr">
        <is>
          <t>Trava quedas</t>
        </is>
      </c>
      <c r="E12888" s="185" t="inlineStr">
        <is>
          <t>Trava quedas - aço galvanizado, diâmetro 8mm, mecanismo tensionador e acessórios para montagem</t>
        </is>
      </c>
      <c r="F12888" s="185" t="inlineStr">
        <is>
          <t>M</t>
        </is>
      </c>
      <c r="G12888" s="185" t="inlineStr">
        <is>
          <t>LESTE</t>
        </is>
      </c>
      <c r="H12888" s="185" t="inlineStr">
        <is>
          <t>METALALFA (NEGOCIADO)</t>
        </is>
      </c>
      <c r="I12888" s="199" t="n">
        <v>50.12</v>
      </c>
      <c r="J12888" s="196" t="inlineStr">
        <is>
          <t>não</t>
        </is>
      </c>
    </row>
    <row r="12889">
      <c r="A12889" s="185" t="n">
        <v>365</v>
      </c>
      <c r="B12889" s="185" t="inlineStr">
        <is>
          <t>MASTRO</t>
        </is>
      </c>
      <c r="C12889" s="185" t="inlineStr">
        <is>
          <t>Acessórios — Mastro/Poste/Torre</t>
        </is>
      </c>
      <c r="D12889" s="185" t="inlineStr">
        <is>
          <t>Trava quedas</t>
        </is>
      </c>
      <c r="E12889" s="185" t="inlineStr">
        <is>
          <t>Trava quedas - aço galvanizado, diâmetro 8mm, mecanismo tensionador e acessórios para montagem</t>
        </is>
      </c>
      <c r="F12889" s="185" t="inlineStr">
        <is>
          <t>M</t>
        </is>
      </c>
      <c r="G12889" s="185" t="inlineStr">
        <is>
          <t>LESTE</t>
        </is>
      </c>
      <c r="H12889" s="185" t="inlineStr">
        <is>
          <t>CAW (NEGOCIADO)</t>
        </is>
      </c>
      <c r="I12889" s="199" t="n">
        <v>68</v>
      </c>
      <c r="J12889" s="196" t="inlineStr">
        <is>
          <t>não</t>
        </is>
      </c>
    </row>
    <row r="12890">
      <c r="A12890" s="185" t="n">
        <v>365</v>
      </c>
      <c r="B12890" s="185" t="inlineStr">
        <is>
          <t>MASTRO</t>
        </is>
      </c>
      <c r="C12890" s="185" t="inlineStr">
        <is>
          <t>Acessórios — Mastro/Poste/Torre</t>
        </is>
      </c>
      <c r="D12890" s="185" t="inlineStr">
        <is>
          <t>Trava quedas</t>
        </is>
      </c>
      <c r="E12890" s="185" t="inlineStr">
        <is>
          <t>Trava quedas - aço galvanizado, diâmetro 8mm, mecanismo tensionador e acessórios para montagem</t>
        </is>
      </c>
      <c r="F12890" s="185" t="inlineStr">
        <is>
          <t>M</t>
        </is>
      </c>
      <c r="G12890" s="185" t="inlineStr">
        <is>
          <t>LESTE</t>
        </is>
      </c>
      <c r="H12890" s="185" t="inlineStr">
        <is>
          <t>CAW ESTRUTURA + AGEPLAN OBRA</t>
        </is>
      </c>
      <c r="I12890" s="199" t="n">
        <v>68</v>
      </c>
      <c r="J12890" s="196" t="inlineStr">
        <is>
          <t>não</t>
        </is>
      </c>
    </row>
    <row r="12891">
      <c r="A12891" s="185" t="n">
        <v>365</v>
      </c>
      <c r="B12891" s="185" t="inlineStr">
        <is>
          <t>MASTRO</t>
        </is>
      </c>
      <c r="C12891" s="185" t="inlineStr">
        <is>
          <t>Acessórios — Mastro/Poste/Torre</t>
        </is>
      </c>
      <c r="D12891" s="185" t="inlineStr">
        <is>
          <t>Trava quedas</t>
        </is>
      </c>
      <c r="E12891" s="185" t="inlineStr">
        <is>
          <t>Trava quedas - aço galvanizado, diâmetro 8mm, mecanismo tensionador e acessórios para montagem</t>
        </is>
      </c>
      <c r="F12891" s="185" t="inlineStr">
        <is>
          <t>M</t>
        </is>
      </c>
      <c r="G12891" s="185" t="inlineStr">
        <is>
          <t>LESTE</t>
        </is>
      </c>
      <c r="H12891" s="185" t="inlineStr">
        <is>
          <t>CLEMAR (NEGOCIADO)</t>
        </is>
      </c>
      <c r="I12891" s="199" t="n">
        <v>159.72</v>
      </c>
      <c r="J12891" s="196" t="inlineStr">
        <is>
          <t>não</t>
        </is>
      </c>
    </row>
    <row r="12892">
      <c r="A12892" s="185" t="n">
        <v>365</v>
      </c>
      <c r="B12892" s="185" t="inlineStr">
        <is>
          <t>MASTRO</t>
        </is>
      </c>
      <c r="C12892" s="185" t="inlineStr">
        <is>
          <t>Acessórios — Mastro/Poste/Torre</t>
        </is>
      </c>
      <c r="D12892" s="185" t="inlineStr">
        <is>
          <t>Trava quedas</t>
        </is>
      </c>
      <c r="E12892" s="185" t="inlineStr">
        <is>
          <t>Trava quedas - aço galvanizado, diâmetro 8mm, mecanismo tensionador e acessórios para montagem</t>
        </is>
      </c>
      <c r="F12892" s="185" t="inlineStr">
        <is>
          <t>M</t>
        </is>
      </c>
      <c r="G12892" s="185" t="inlineStr">
        <is>
          <t>SUL</t>
        </is>
      </c>
      <c r="H12892" s="185" t="inlineStr">
        <is>
          <t>NOVA CORRENTE</t>
        </is>
      </c>
      <c r="I12892" s="199" t="n">
        <v>30.22</v>
      </c>
      <c r="J12892" s="196" t="inlineStr">
        <is>
          <t>não</t>
        </is>
      </c>
    </row>
    <row r="12893">
      <c r="A12893" s="185" t="n">
        <v>365</v>
      </c>
      <c r="B12893" s="185" t="inlineStr">
        <is>
          <t>MASTRO</t>
        </is>
      </c>
      <c r="C12893" s="185" t="inlineStr">
        <is>
          <t>Acessórios — Mastro/Poste/Torre</t>
        </is>
      </c>
      <c r="D12893" s="185" t="inlineStr">
        <is>
          <t>Trava quedas</t>
        </is>
      </c>
      <c r="E12893" s="185" t="inlineStr">
        <is>
          <t>Trava quedas - aço galvanizado, diâmetro 8mm, mecanismo tensionador e acessórios para montagem</t>
        </is>
      </c>
      <c r="F12893" s="185" t="inlineStr">
        <is>
          <t>M</t>
        </is>
      </c>
      <c r="G12893" s="185" t="inlineStr">
        <is>
          <t>SUL</t>
        </is>
      </c>
      <c r="H12893" s="185" t="inlineStr">
        <is>
          <t>BRASILSAT</t>
        </is>
      </c>
      <c r="I12893" s="199" t="n">
        <v>35.94</v>
      </c>
      <c r="J12893" s="196" t="inlineStr">
        <is>
          <t>não</t>
        </is>
      </c>
    </row>
    <row r="12894">
      <c r="A12894" s="185" t="n">
        <v>365</v>
      </c>
      <c r="B12894" s="185" t="inlineStr">
        <is>
          <t>MASTRO</t>
        </is>
      </c>
      <c r="C12894" s="185" t="inlineStr">
        <is>
          <t>Acessórios — Mastro/Poste/Torre</t>
        </is>
      </c>
      <c r="D12894" s="185" t="inlineStr">
        <is>
          <t>Trava quedas</t>
        </is>
      </c>
      <c r="E12894" s="185" t="inlineStr">
        <is>
          <t>Trava quedas - aço galvanizado, diâmetro 8mm, mecanismo tensionador e acessórios para montagem</t>
        </is>
      </c>
      <c r="F12894" s="185" t="inlineStr">
        <is>
          <t>M</t>
        </is>
      </c>
      <c r="G12894" s="185" t="inlineStr">
        <is>
          <t>SUL</t>
        </is>
      </c>
      <c r="H12894" s="185" t="inlineStr">
        <is>
          <t>ZOPONE (NEGOCIADO)</t>
        </is>
      </c>
      <c r="I12894" s="199" t="n">
        <v>42.92</v>
      </c>
      <c r="J12894" s="196" t="inlineStr">
        <is>
          <t>não</t>
        </is>
      </c>
    </row>
    <row r="12895">
      <c r="A12895" s="185" t="n">
        <v>365</v>
      </c>
      <c r="B12895" s="185" t="inlineStr">
        <is>
          <t>MASTRO</t>
        </is>
      </c>
      <c r="C12895" s="185" t="inlineStr">
        <is>
          <t>Acessórios — Mastro/Poste/Torre</t>
        </is>
      </c>
      <c r="D12895" s="185" t="inlineStr">
        <is>
          <t>Trava quedas</t>
        </is>
      </c>
      <c r="E12895" s="185" t="inlineStr">
        <is>
          <t>Trava quedas - aço galvanizado, diâmetro 8mm, mecanismo tensionador e acessórios para montagem</t>
        </is>
      </c>
      <c r="F12895" s="185" t="inlineStr">
        <is>
          <t>M</t>
        </is>
      </c>
      <c r="G12895" s="185" t="inlineStr">
        <is>
          <t>SUL</t>
        </is>
      </c>
      <c r="H12895" s="185" t="inlineStr">
        <is>
          <t>METALALFA (NEGOCIADO)</t>
        </is>
      </c>
      <c r="I12895" s="199" t="n">
        <v>50.12</v>
      </c>
      <c r="J12895" s="196" t="inlineStr">
        <is>
          <t>não</t>
        </is>
      </c>
    </row>
    <row r="12896">
      <c r="A12896" s="185" t="n">
        <v>365</v>
      </c>
      <c r="B12896" s="185" t="inlineStr">
        <is>
          <t>MASTRO</t>
        </is>
      </c>
      <c r="C12896" s="185" t="inlineStr">
        <is>
          <t>Acessórios — Mastro/Poste/Torre</t>
        </is>
      </c>
      <c r="D12896" s="185" t="inlineStr">
        <is>
          <t>Trava quedas</t>
        </is>
      </c>
      <c r="E12896" s="185" t="inlineStr">
        <is>
          <t>Trava quedas - aço galvanizado, diâmetro 8mm, mecanismo tensionador e acessórios para montagem</t>
        </is>
      </c>
      <c r="F12896" s="185" t="inlineStr">
        <is>
          <t>M</t>
        </is>
      </c>
      <c r="G12896" s="185" t="inlineStr">
        <is>
          <t>SUL</t>
        </is>
      </c>
      <c r="H12896" s="185" t="inlineStr">
        <is>
          <t>CLEMAR (NEGOCIADO)</t>
        </is>
      </c>
      <c r="I12896" s="199" t="n">
        <v>145.2</v>
      </c>
      <c r="J12896" s="196" t="inlineStr">
        <is>
          <t>não</t>
        </is>
      </c>
    </row>
    <row r="12897">
      <c r="A12897" s="185" t="n">
        <v>365</v>
      </c>
      <c r="B12897" s="185" t="inlineStr">
        <is>
          <t>MASTRO</t>
        </is>
      </c>
      <c r="C12897" s="185" t="inlineStr">
        <is>
          <t>Acessórios — Mastro/Poste/Torre</t>
        </is>
      </c>
      <c r="D12897" s="185" t="inlineStr">
        <is>
          <t>Trava quedas</t>
        </is>
      </c>
      <c r="E12897" s="185" t="inlineStr">
        <is>
          <t>Trava quedas - aço galvanizado, diâmetro 8mm, mecanismo tensionador e acessórios para montagem</t>
        </is>
      </c>
      <c r="F12897" s="185" t="inlineStr">
        <is>
          <t>M</t>
        </is>
      </c>
      <c r="G12897" s="185" t="inlineStr">
        <is>
          <t>SUL</t>
        </is>
      </c>
      <c r="H12897" s="185" t="inlineStr">
        <is>
          <t>CAW (NEGOCIADO)</t>
        </is>
      </c>
      <c r="I12897" s="199" t="n">
        <v>200</v>
      </c>
      <c r="J12897" s="196" t="inlineStr">
        <is>
          <t>não</t>
        </is>
      </c>
    </row>
    <row r="12898">
      <c r="A12898" s="185" t="n">
        <v>365</v>
      </c>
      <c r="B12898" s="185" t="inlineStr">
        <is>
          <t>MASTRO</t>
        </is>
      </c>
      <c r="C12898" s="185" t="inlineStr">
        <is>
          <t>Acessórios — Mastro/Poste/Torre</t>
        </is>
      </c>
      <c r="D12898" s="185" t="inlineStr">
        <is>
          <t>Trava quedas</t>
        </is>
      </c>
      <c r="E12898" s="185" t="inlineStr">
        <is>
          <t>Trava quedas - aço galvanizado, diâmetro 8mm, mecanismo tensionador e acessórios para montagem</t>
        </is>
      </c>
      <c r="F12898" s="185" t="inlineStr">
        <is>
          <t>M</t>
        </is>
      </c>
      <c r="G12898" s="185" t="inlineStr">
        <is>
          <t>SUL</t>
        </is>
      </c>
      <c r="H12898" s="185" t="inlineStr">
        <is>
          <t>CAW ESTRUTURA + AGEPLAN OBRA</t>
        </is>
      </c>
      <c r="I12898" s="199" t="n">
        <v>200</v>
      </c>
      <c r="J12898" s="196" t="inlineStr">
        <is>
          <t>não</t>
        </is>
      </c>
    </row>
    <row r="12899">
      <c r="A12899" s="185" t="n">
        <v>366</v>
      </c>
      <c r="B12899" s="185" t="inlineStr">
        <is>
          <t>MASTRO</t>
        </is>
      </c>
      <c r="C12899" s="185" t="inlineStr">
        <is>
          <t>Acessórios — Mastro/Poste/Torre</t>
        </is>
      </c>
      <c r="D12899" s="185" t="inlineStr">
        <is>
          <t>Trava quedas</t>
        </is>
      </c>
      <c r="E12899" s="185" t="inlineStr">
        <is>
          <t>Trava quedas - aço inox</t>
        </is>
      </c>
      <c r="F12899" s="185" t="inlineStr">
        <is>
          <t>M</t>
        </is>
      </c>
      <c r="G12899" s="185" t="inlineStr">
        <is>
          <t>NORTE</t>
        </is>
      </c>
      <c r="H12899" s="185" t="inlineStr">
        <is>
          <t>ZOPONE (NEGOCIADO)</t>
        </is>
      </c>
      <c r="I12899" s="199" t="n">
        <v>59.48</v>
      </c>
      <c r="J12899" s="202" t="inlineStr">
        <is>
          <t>SIM</t>
        </is>
      </c>
    </row>
    <row r="12900">
      <c r="A12900" s="185" t="n">
        <v>366</v>
      </c>
      <c r="B12900" s="185" t="inlineStr">
        <is>
          <t>MASTRO</t>
        </is>
      </c>
      <c r="C12900" s="185" t="inlineStr">
        <is>
          <t>Acessórios — Mastro/Poste/Torre</t>
        </is>
      </c>
      <c r="D12900" s="185" t="inlineStr">
        <is>
          <t>Trava quedas</t>
        </is>
      </c>
      <c r="E12900" s="185" t="inlineStr">
        <is>
          <t>Trava quedas - aço inox</t>
        </is>
      </c>
      <c r="F12900" s="185" t="inlineStr">
        <is>
          <t>M</t>
        </is>
      </c>
      <c r="G12900" s="185" t="inlineStr">
        <is>
          <t>NORTE</t>
        </is>
      </c>
      <c r="H12900" s="185" t="inlineStr">
        <is>
          <t>BRASILSAT</t>
        </is>
      </c>
      <c r="I12900" s="199" t="n">
        <v>62.54</v>
      </c>
      <c r="J12900" s="202" t="inlineStr">
        <is>
          <t>SIM</t>
        </is>
      </c>
    </row>
    <row r="12901">
      <c r="A12901" s="185" t="n">
        <v>366</v>
      </c>
      <c r="B12901" s="185" t="inlineStr">
        <is>
          <t>MASTRO</t>
        </is>
      </c>
      <c r="C12901" s="185" t="inlineStr">
        <is>
          <t>Acessórios — Mastro/Poste/Torre</t>
        </is>
      </c>
      <c r="D12901" s="185" t="inlineStr">
        <is>
          <t>Trava quedas</t>
        </is>
      </c>
      <c r="E12901" s="185" t="inlineStr">
        <is>
          <t>Trava quedas - aço inox</t>
        </is>
      </c>
      <c r="F12901" s="185" t="inlineStr">
        <is>
          <t>M</t>
        </is>
      </c>
      <c r="G12901" s="185" t="inlineStr">
        <is>
          <t>NORTE</t>
        </is>
      </c>
      <c r="H12901" s="185" t="inlineStr">
        <is>
          <t>METALALFA (NEGOCIADO)</t>
        </is>
      </c>
      <c r="I12901" s="199" t="n">
        <v>75.18000000000001</v>
      </c>
      <c r="J12901" s="202" t="inlineStr">
        <is>
          <t>SIM</t>
        </is>
      </c>
    </row>
    <row r="12902">
      <c r="A12902" s="185" t="n">
        <v>366</v>
      </c>
      <c r="B12902" s="185" t="inlineStr">
        <is>
          <t>MASTRO</t>
        </is>
      </c>
      <c r="C12902" s="185" t="inlineStr">
        <is>
          <t>Acessórios — Mastro/Poste/Torre</t>
        </is>
      </c>
      <c r="D12902" s="185" t="inlineStr">
        <is>
          <t>Trava quedas</t>
        </is>
      </c>
      <c r="E12902" s="185" t="inlineStr">
        <is>
          <t>Trava quedas - aço inox</t>
        </is>
      </c>
      <c r="F12902" s="185" t="inlineStr">
        <is>
          <t>M</t>
        </is>
      </c>
      <c r="G12902" s="185" t="inlineStr">
        <is>
          <t>NORTE</t>
        </is>
      </c>
      <c r="H12902" s="185" t="inlineStr">
        <is>
          <t>CAW (NEGOCIADO)</t>
        </is>
      </c>
      <c r="I12902" s="199" t="n">
        <v>150</v>
      </c>
      <c r="J12902" s="202" t="inlineStr">
        <is>
          <t>SIM</t>
        </is>
      </c>
    </row>
    <row r="12903">
      <c r="A12903" s="185" t="n">
        <v>366</v>
      </c>
      <c r="B12903" s="185" t="inlineStr">
        <is>
          <t>MASTRO</t>
        </is>
      </c>
      <c r="C12903" s="185" t="inlineStr">
        <is>
          <t>Acessórios — Mastro/Poste/Torre</t>
        </is>
      </c>
      <c r="D12903" s="185" t="inlineStr">
        <is>
          <t>Trava quedas</t>
        </is>
      </c>
      <c r="E12903" s="185" t="inlineStr">
        <is>
          <t>Trava quedas - aço inox</t>
        </is>
      </c>
      <c r="F12903" s="185" t="inlineStr">
        <is>
          <t>M</t>
        </is>
      </c>
      <c r="G12903" s="185" t="inlineStr">
        <is>
          <t>NORTE</t>
        </is>
      </c>
      <c r="H12903" s="185" t="inlineStr">
        <is>
          <t>CLEMAR (NEGOCIADO)</t>
        </is>
      </c>
      <c r="I12903" s="199" t="n">
        <v>237.6</v>
      </c>
      <c r="J12903" s="202" t="inlineStr">
        <is>
          <t>SIM</t>
        </is>
      </c>
    </row>
    <row r="12904">
      <c r="A12904" s="185" t="n">
        <v>366</v>
      </c>
      <c r="B12904" s="185" t="inlineStr">
        <is>
          <t>MASTRO</t>
        </is>
      </c>
      <c r="C12904" s="185" t="inlineStr">
        <is>
          <t>Acessórios — Mastro/Poste/Torre</t>
        </is>
      </c>
      <c r="D12904" s="185" t="inlineStr">
        <is>
          <t>Trava quedas</t>
        </is>
      </c>
      <c r="E12904" s="185" t="inlineStr">
        <is>
          <t>Trava quedas - aço inox</t>
        </is>
      </c>
      <c r="F12904" s="185" t="inlineStr">
        <is>
          <t>M</t>
        </is>
      </c>
      <c r="G12904" s="185" t="inlineStr">
        <is>
          <t>NORDESTE</t>
        </is>
      </c>
      <c r="H12904" s="185" t="inlineStr">
        <is>
          <t>NOVA CORRENTE</t>
        </is>
      </c>
      <c r="I12904" s="199" t="n">
        <v>39.46</v>
      </c>
      <c r="J12904" s="202" t="inlineStr">
        <is>
          <t>SIM</t>
        </is>
      </c>
    </row>
    <row r="12905">
      <c r="A12905" s="185" t="n">
        <v>366</v>
      </c>
      <c r="B12905" s="185" t="inlineStr">
        <is>
          <t>MASTRO</t>
        </is>
      </c>
      <c r="C12905" s="185" t="inlineStr">
        <is>
          <t>Acessórios — Mastro/Poste/Torre</t>
        </is>
      </c>
      <c r="D12905" s="185" t="inlineStr">
        <is>
          <t>Trava quedas</t>
        </is>
      </c>
      <c r="E12905" s="185" t="inlineStr">
        <is>
          <t>Trava quedas - aço inox</t>
        </is>
      </c>
      <c r="F12905" s="185" t="inlineStr">
        <is>
          <t>M</t>
        </is>
      </c>
      <c r="G12905" s="185" t="inlineStr">
        <is>
          <t>NORDESTE</t>
        </is>
      </c>
      <c r="H12905" s="185" t="inlineStr">
        <is>
          <t>ZOPONE (NEGOCIADO)</t>
        </is>
      </c>
      <c r="I12905" s="199" t="n">
        <v>52.34</v>
      </c>
      <c r="J12905" s="202" t="inlineStr">
        <is>
          <t>SIM</t>
        </is>
      </c>
    </row>
    <row r="12906">
      <c r="A12906" s="185" t="n">
        <v>366</v>
      </c>
      <c r="B12906" s="185" t="inlineStr">
        <is>
          <t>MASTRO</t>
        </is>
      </c>
      <c r="C12906" s="185" t="inlineStr">
        <is>
          <t>Acessórios — Mastro/Poste/Torre</t>
        </is>
      </c>
      <c r="D12906" s="185" t="inlineStr">
        <is>
          <t>Trava quedas</t>
        </is>
      </c>
      <c r="E12906" s="185" t="inlineStr">
        <is>
          <t>Trava quedas - aço inox</t>
        </is>
      </c>
      <c r="F12906" s="185" t="inlineStr">
        <is>
          <t>M</t>
        </is>
      </c>
      <c r="G12906" s="185" t="inlineStr">
        <is>
          <t>NORDESTE</t>
        </is>
      </c>
      <c r="H12906" s="185" t="inlineStr">
        <is>
          <t>BRASILSAT</t>
        </is>
      </c>
      <c r="I12906" s="199" t="n">
        <v>62.54</v>
      </c>
      <c r="J12906" s="202" t="inlineStr">
        <is>
          <t>SIM</t>
        </is>
      </c>
    </row>
    <row r="12907">
      <c r="A12907" s="185" t="n">
        <v>366</v>
      </c>
      <c r="B12907" s="185" t="inlineStr">
        <is>
          <t>MASTRO</t>
        </is>
      </c>
      <c r="C12907" s="185" t="inlineStr">
        <is>
          <t>Acessórios — Mastro/Poste/Torre</t>
        </is>
      </c>
      <c r="D12907" s="185" t="inlineStr">
        <is>
          <t>Trava quedas</t>
        </is>
      </c>
      <c r="E12907" s="185" t="inlineStr">
        <is>
          <t>Trava quedas - aço inox</t>
        </is>
      </c>
      <c r="F12907" s="185" t="inlineStr">
        <is>
          <t>M</t>
        </is>
      </c>
      <c r="G12907" s="185" t="inlineStr">
        <is>
          <t>NORDESTE</t>
        </is>
      </c>
      <c r="H12907" s="185" t="inlineStr">
        <is>
          <t>METALALFA (NEGOCIADO)</t>
        </is>
      </c>
      <c r="I12907" s="199" t="n">
        <v>75.18000000000001</v>
      </c>
      <c r="J12907" s="202" t="inlineStr">
        <is>
          <t>SIM</t>
        </is>
      </c>
    </row>
    <row r="12908">
      <c r="A12908" s="185" t="n">
        <v>366</v>
      </c>
      <c r="B12908" s="185" t="inlineStr">
        <is>
          <t>MASTRO</t>
        </is>
      </c>
      <c r="C12908" s="185" t="inlineStr">
        <is>
          <t>Acessórios — Mastro/Poste/Torre</t>
        </is>
      </c>
      <c r="D12908" s="185" t="inlineStr">
        <is>
          <t>Trava quedas</t>
        </is>
      </c>
      <c r="E12908" s="185" t="inlineStr">
        <is>
          <t>Trava quedas - aço inox</t>
        </is>
      </c>
      <c r="F12908" s="185" t="inlineStr">
        <is>
          <t>M</t>
        </is>
      </c>
      <c r="G12908" s="185" t="inlineStr">
        <is>
          <t>NORDESTE</t>
        </is>
      </c>
      <c r="H12908" s="185" t="inlineStr">
        <is>
          <t>CAW (NEGOCIADO)</t>
        </is>
      </c>
      <c r="I12908" s="199" t="n">
        <v>150</v>
      </c>
      <c r="J12908" s="202" t="inlineStr">
        <is>
          <t>SIM</t>
        </is>
      </c>
    </row>
    <row r="12909">
      <c r="A12909" s="185" t="n">
        <v>366</v>
      </c>
      <c r="B12909" s="185" t="inlineStr">
        <is>
          <t>MASTRO</t>
        </is>
      </c>
      <c r="C12909" s="185" t="inlineStr">
        <is>
          <t>Acessórios — Mastro/Poste/Torre</t>
        </is>
      </c>
      <c r="D12909" s="185" t="inlineStr">
        <is>
          <t>Trava quedas</t>
        </is>
      </c>
      <c r="E12909" s="185" t="inlineStr">
        <is>
          <t>Trava quedas - aço inox</t>
        </is>
      </c>
      <c r="F12909" s="185" t="inlineStr">
        <is>
          <t>M</t>
        </is>
      </c>
      <c r="G12909" s="185" t="inlineStr">
        <is>
          <t>NORDESTE</t>
        </is>
      </c>
      <c r="H12909" s="185" t="inlineStr">
        <is>
          <t>CLEMAR (NEGOCIADO)</t>
        </is>
      </c>
      <c r="I12909" s="199" t="n">
        <v>217.8</v>
      </c>
      <c r="J12909" s="202" t="inlineStr">
        <is>
          <t>SIM</t>
        </is>
      </c>
    </row>
    <row r="12910">
      <c r="A12910" s="185" t="n">
        <v>366</v>
      </c>
      <c r="B12910" s="185" t="inlineStr">
        <is>
          <t>MASTRO</t>
        </is>
      </c>
      <c r="C12910" s="185" t="inlineStr">
        <is>
          <t>Acessórios — Mastro/Poste/Torre</t>
        </is>
      </c>
      <c r="D12910" s="185" t="inlineStr">
        <is>
          <t>Trava quedas</t>
        </is>
      </c>
      <c r="E12910" s="185" t="inlineStr">
        <is>
          <t>Trava quedas - aço inox</t>
        </is>
      </c>
      <c r="F12910" s="185" t="inlineStr">
        <is>
          <t>M</t>
        </is>
      </c>
      <c r="G12910" s="185" t="inlineStr">
        <is>
          <t>C OESTE</t>
        </is>
      </c>
      <c r="H12910" s="185" t="inlineStr">
        <is>
          <t>ZOPONE (NEGOCIADO)</t>
        </is>
      </c>
      <c r="I12910" s="199" t="n">
        <v>54.72</v>
      </c>
      <c r="J12910" s="196" t="inlineStr">
        <is>
          <t>não</t>
        </is>
      </c>
    </row>
    <row r="12911">
      <c r="A12911" s="185" t="n">
        <v>366</v>
      </c>
      <c r="B12911" s="185" t="inlineStr">
        <is>
          <t>MASTRO</t>
        </is>
      </c>
      <c r="C12911" s="185" t="inlineStr">
        <is>
          <t>Acessórios — Mastro/Poste/Torre</t>
        </is>
      </c>
      <c r="D12911" s="185" t="inlineStr">
        <is>
          <t>Trava quedas</t>
        </is>
      </c>
      <c r="E12911" s="185" t="inlineStr">
        <is>
          <t>Trava quedas - aço inox</t>
        </is>
      </c>
      <c r="F12911" s="185" t="inlineStr">
        <is>
          <t>M</t>
        </is>
      </c>
      <c r="G12911" s="185" t="inlineStr">
        <is>
          <t>C OESTE</t>
        </is>
      </c>
      <c r="H12911" s="185" t="inlineStr">
        <is>
          <t>BRASILSAT</t>
        </is>
      </c>
      <c r="I12911" s="199" t="n">
        <v>61.19</v>
      </c>
      <c r="J12911" s="196" t="inlineStr">
        <is>
          <t>não</t>
        </is>
      </c>
    </row>
    <row r="12912">
      <c r="A12912" s="185" t="n">
        <v>366</v>
      </c>
      <c r="B12912" s="185" t="inlineStr">
        <is>
          <t>MASTRO</t>
        </is>
      </c>
      <c r="C12912" s="185" t="inlineStr">
        <is>
          <t>Acessórios — Mastro/Poste/Torre</t>
        </is>
      </c>
      <c r="D12912" s="185" t="inlineStr">
        <is>
          <t>Trava quedas</t>
        </is>
      </c>
      <c r="E12912" s="185" t="inlineStr">
        <is>
          <t>Trava quedas - aço inox</t>
        </is>
      </c>
      <c r="F12912" s="185" t="inlineStr">
        <is>
          <t>M</t>
        </is>
      </c>
      <c r="G12912" s="185" t="inlineStr">
        <is>
          <t>C OESTE</t>
        </is>
      </c>
      <c r="H12912" s="185" t="inlineStr">
        <is>
          <t>METALALFA (NEGOCIADO)</t>
        </is>
      </c>
      <c r="I12912" s="199" t="n">
        <v>75.18000000000001</v>
      </c>
      <c r="J12912" s="196" t="inlineStr">
        <is>
          <t>não</t>
        </is>
      </c>
    </row>
    <row r="12913">
      <c r="A12913" s="185" t="n">
        <v>366</v>
      </c>
      <c r="B12913" s="185" t="inlineStr">
        <is>
          <t>MASTRO</t>
        </is>
      </c>
      <c r="C12913" s="185" t="inlineStr">
        <is>
          <t>Acessórios — Mastro/Poste/Torre</t>
        </is>
      </c>
      <c r="D12913" s="185" t="inlineStr">
        <is>
          <t>Trava quedas</t>
        </is>
      </c>
      <c r="E12913" s="185" t="inlineStr">
        <is>
          <t>Trava quedas - aço inox</t>
        </is>
      </c>
      <c r="F12913" s="185" t="inlineStr">
        <is>
          <t>M</t>
        </is>
      </c>
      <c r="G12913" s="185" t="inlineStr">
        <is>
          <t>C OESTE</t>
        </is>
      </c>
      <c r="H12913" s="185" t="inlineStr">
        <is>
          <t>CAW (NEGOCIADO)</t>
        </is>
      </c>
      <c r="I12913" s="199" t="n">
        <v>150</v>
      </c>
      <c r="J12913" s="196" t="inlineStr">
        <is>
          <t>não</t>
        </is>
      </c>
    </row>
    <row r="12914">
      <c r="A12914" s="185" t="n">
        <v>366</v>
      </c>
      <c r="B12914" s="185" t="inlineStr">
        <is>
          <t>MASTRO</t>
        </is>
      </c>
      <c r="C12914" s="185" t="inlineStr">
        <is>
          <t>Acessórios — Mastro/Poste/Torre</t>
        </is>
      </c>
      <c r="D12914" s="185" t="inlineStr">
        <is>
          <t>Trava quedas</t>
        </is>
      </c>
      <c r="E12914" s="185" t="inlineStr">
        <is>
          <t>Trava quedas - aço inox</t>
        </is>
      </c>
      <c r="F12914" s="185" t="inlineStr">
        <is>
          <t>M</t>
        </is>
      </c>
      <c r="G12914" s="185" t="inlineStr">
        <is>
          <t>C OESTE</t>
        </is>
      </c>
      <c r="H12914" s="185" t="inlineStr">
        <is>
          <t>CLEMAR (NEGOCIADO)</t>
        </is>
      </c>
      <c r="I12914" s="199" t="n">
        <v>207.9</v>
      </c>
      <c r="J12914" s="196" t="inlineStr">
        <is>
          <t>não</t>
        </is>
      </c>
    </row>
    <row r="12915">
      <c r="A12915" s="185" t="n">
        <v>366</v>
      </c>
      <c r="B12915" s="185" t="inlineStr">
        <is>
          <t>MASTRO</t>
        </is>
      </c>
      <c r="C12915" s="185" t="inlineStr">
        <is>
          <t>Acessórios — Mastro/Poste/Torre</t>
        </is>
      </c>
      <c r="D12915" s="185" t="inlineStr">
        <is>
          <t>Trava quedas</t>
        </is>
      </c>
      <c r="E12915" s="185" t="inlineStr">
        <is>
          <t>Trava quedas - aço inox</t>
        </is>
      </c>
      <c r="F12915" s="185" t="inlineStr">
        <is>
          <t>M</t>
        </is>
      </c>
      <c r="G12915" s="185" t="inlineStr">
        <is>
          <t>SÃO PAULO</t>
        </is>
      </c>
      <c r="H12915" s="185" t="inlineStr">
        <is>
          <t>NOVA CORRENTE</t>
        </is>
      </c>
      <c r="I12915" s="199" t="n">
        <v>39.46</v>
      </c>
      <c r="J12915" s="196" t="inlineStr">
        <is>
          <t>não</t>
        </is>
      </c>
    </row>
    <row r="12916">
      <c r="A12916" s="185" t="n">
        <v>366</v>
      </c>
      <c r="B12916" s="185" t="inlineStr">
        <is>
          <t>MASTRO</t>
        </is>
      </c>
      <c r="C12916" s="185" t="inlineStr">
        <is>
          <t>Acessórios — Mastro/Poste/Torre</t>
        </is>
      </c>
      <c r="D12916" s="185" t="inlineStr">
        <is>
          <t>Trava quedas</t>
        </is>
      </c>
      <c r="E12916" s="185" t="inlineStr">
        <is>
          <t>Trava quedas - aço inox</t>
        </is>
      </c>
      <c r="F12916" s="185" t="inlineStr">
        <is>
          <t>M</t>
        </is>
      </c>
      <c r="G12916" s="185" t="inlineStr">
        <is>
          <t>SÃO PAULO</t>
        </is>
      </c>
      <c r="H12916" s="185" t="inlineStr">
        <is>
          <t>ZOPONE (NEGOCIADO)</t>
        </is>
      </c>
      <c r="I12916" s="199" t="n">
        <v>47.58</v>
      </c>
      <c r="J12916" s="196" t="inlineStr">
        <is>
          <t>não</t>
        </is>
      </c>
    </row>
    <row r="12917">
      <c r="A12917" s="185" t="n">
        <v>366</v>
      </c>
      <c r="B12917" s="185" t="inlineStr">
        <is>
          <t>MASTRO</t>
        </is>
      </c>
      <c r="C12917" s="185" t="inlineStr">
        <is>
          <t>Acessórios — Mastro/Poste/Torre</t>
        </is>
      </c>
      <c r="D12917" s="185" t="inlineStr">
        <is>
          <t>Trava quedas</t>
        </is>
      </c>
      <c r="E12917" s="185" t="inlineStr">
        <is>
          <t>Trava quedas - aço inox</t>
        </is>
      </c>
      <c r="F12917" s="185" t="inlineStr">
        <is>
          <t>M</t>
        </is>
      </c>
      <c r="G12917" s="185" t="inlineStr">
        <is>
          <t>SÃO PAULO</t>
        </is>
      </c>
      <c r="H12917" s="185" t="inlineStr">
        <is>
          <t>BRASILSAT</t>
        </is>
      </c>
      <c r="I12917" s="199" t="n">
        <v>62.54</v>
      </c>
      <c r="J12917" s="196" t="inlineStr">
        <is>
          <t>não</t>
        </is>
      </c>
    </row>
    <row r="12918">
      <c r="A12918" s="185" t="n">
        <v>366</v>
      </c>
      <c r="B12918" s="185" t="inlineStr">
        <is>
          <t>MASTRO</t>
        </is>
      </c>
      <c r="C12918" s="185" t="inlineStr">
        <is>
          <t>Acessórios — Mastro/Poste/Torre</t>
        </is>
      </c>
      <c r="D12918" s="185" t="inlineStr">
        <is>
          <t>Trava quedas</t>
        </is>
      </c>
      <c r="E12918" s="185" t="inlineStr">
        <is>
          <t>Trava quedas - aço inox</t>
        </is>
      </c>
      <c r="F12918" s="185" t="inlineStr">
        <is>
          <t>M</t>
        </is>
      </c>
      <c r="G12918" s="185" t="inlineStr">
        <is>
          <t>SÃO PAULO</t>
        </is>
      </c>
      <c r="H12918" s="185" t="inlineStr">
        <is>
          <t>METALALFA (NEGOCIADO)</t>
        </is>
      </c>
      <c r="I12918" s="199" t="n">
        <v>75.18000000000001</v>
      </c>
      <c r="J12918" s="196" t="inlineStr">
        <is>
          <t>não</t>
        </is>
      </c>
    </row>
    <row r="12919">
      <c r="A12919" s="185" t="n">
        <v>366</v>
      </c>
      <c r="B12919" s="185" t="inlineStr">
        <is>
          <t>MASTRO</t>
        </is>
      </c>
      <c r="C12919" s="185" t="inlineStr">
        <is>
          <t>Acessórios — Mastro/Poste/Torre</t>
        </is>
      </c>
      <c r="D12919" s="185" t="inlineStr">
        <is>
          <t>Trava quedas</t>
        </is>
      </c>
      <c r="E12919" s="185" t="inlineStr">
        <is>
          <t>Trava quedas - aço inox</t>
        </is>
      </c>
      <c r="F12919" s="185" t="inlineStr">
        <is>
          <t>M</t>
        </is>
      </c>
      <c r="G12919" s="185" t="inlineStr">
        <is>
          <t>SÃO PAULO</t>
        </is>
      </c>
      <c r="H12919" s="185" t="inlineStr">
        <is>
          <t>CAW (NEGOCIADO)</t>
        </is>
      </c>
      <c r="I12919" s="199" t="n">
        <v>150</v>
      </c>
      <c r="J12919" s="196" t="inlineStr">
        <is>
          <t>não</t>
        </is>
      </c>
    </row>
    <row r="12920">
      <c r="A12920" s="185" t="n">
        <v>366</v>
      </c>
      <c r="B12920" s="185" t="inlineStr">
        <is>
          <t>MASTRO</t>
        </is>
      </c>
      <c r="C12920" s="185" t="inlineStr">
        <is>
          <t>Acessórios — Mastro/Poste/Torre</t>
        </is>
      </c>
      <c r="D12920" s="185" t="inlineStr">
        <is>
          <t>Trava quedas</t>
        </is>
      </c>
      <c r="E12920" s="185" t="inlineStr">
        <is>
          <t>Trava quedas - aço inox</t>
        </is>
      </c>
      <c r="F12920" s="185" t="inlineStr">
        <is>
          <t>M</t>
        </is>
      </c>
      <c r="G12920" s="185" t="inlineStr">
        <is>
          <t>SÃO PAULO</t>
        </is>
      </c>
      <c r="H12920" s="185" t="inlineStr">
        <is>
          <t>CLEMAR (NEGOCIADO)</t>
        </is>
      </c>
      <c r="I12920" s="199" t="n">
        <v>198</v>
      </c>
      <c r="J12920" s="196" t="inlineStr">
        <is>
          <t>não</t>
        </is>
      </c>
    </row>
    <row r="12921">
      <c r="A12921" s="185" t="n">
        <v>366</v>
      </c>
      <c r="B12921" s="185" t="inlineStr">
        <is>
          <t>MASTRO</t>
        </is>
      </c>
      <c r="C12921" s="185" t="inlineStr">
        <is>
          <t>Acessórios — Mastro/Poste/Torre</t>
        </is>
      </c>
      <c r="D12921" s="185" t="inlineStr">
        <is>
          <t>Trava quedas</t>
        </is>
      </c>
      <c r="E12921" s="185" t="inlineStr">
        <is>
          <t>Trava quedas - aço inox</t>
        </is>
      </c>
      <c r="F12921" s="185" t="inlineStr">
        <is>
          <t>M</t>
        </is>
      </c>
      <c r="G12921" s="185" t="inlineStr">
        <is>
          <t>LESTE</t>
        </is>
      </c>
      <c r="H12921" s="185" t="inlineStr">
        <is>
          <t>NOVA CORRENTE</t>
        </is>
      </c>
      <c r="I12921" s="199" t="n">
        <v>39.46</v>
      </c>
      <c r="J12921" s="196" t="inlineStr">
        <is>
          <t>não</t>
        </is>
      </c>
    </row>
    <row r="12922">
      <c r="A12922" s="185" t="n">
        <v>366</v>
      </c>
      <c r="B12922" s="185" t="inlineStr">
        <is>
          <t>MASTRO</t>
        </is>
      </c>
      <c r="C12922" s="185" t="inlineStr">
        <is>
          <t>Acessórios — Mastro/Poste/Torre</t>
        </is>
      </c>
      <c r="D12922" s="185" t="inlineStr">
        <is>
          <t>Trava quedas</t>
        </is>
      </c>
      <c r="E12922" s="185" t="inlineStr">
        <is>
          <t>Trava quedas - aço inox</t>
        </is>
      </c>
      <c r="F12922" s="185" t="inlineStr">
        <is>
          <t>M</t>
        </is>
      </c>
      <c r="G12922" s="185" t="inlineStr">
        <is>
          <t>LESTE</t>
        </is>
      </c>
      <c r="H12922" s="185" t="inlineStr">
        <is>
          <t>ZOPONE (NEGOCIADO)</t>
        </is>
      </c>
      <c r="I12922" s="199" t="n">
        <v>47.58</v>
      </c>
      <c r="J12922" s="196" t="inlineStr">
        <is>
          <t>não</t>
        </is>
      </c>
    </row>
    <row r="12923">
      <c r="A12923" s="185" t="n">
        <v>366</v>
      </c>
      <c r="B12923" s="185" t="inlineStr">
        <is>
          <t>MASTRO</t>
        </is>
      </c>
      <c r="C12923" s="185" t="inlineStr">
        <is>
          <t>Acessórios — Mastro/Poste/Torre</t>
        </is>
      </c>
      <c r="D12923" s="185" t="inlineStr">
        <is>
          <t>Trava quedas</t>
        </is>
      </c>
      <c r="E12923" s="185" t="inlineStr">
        <is>
          <t>Trava quedas - aço inox</t>
        </is>
      </c>
      <c r="F12923" s="185" t="inlineStr">
        <is>
          <t>M</t>
        </is>
      </c>
      <c r="G12923" s="185" t="inlineStr">
        <is>
          <t>LESTE</t>
        </is>
      </c>
      <c r="H12923" s="185" t="inlineStr">
        <is>
          <t>BRASILSAT</t>
        </is>
      </c>
      <c r="I12923" s="199" t="n">
        <v>62.54</v>
      </c>
      <c r="J12923" s="196" t="inlineStr">
        <is>
          <t>não</t>
        </is>
      </c>
    </row>
    <row r="12924">
      <c r="A12924" s="185" t="n">
        <v>366</v>
      </c>
      <c r="B12924" s="185" t="inlineStr">
        <is>
          <t>MASTRO</t>
        </is>
      </c>
      <c r="C12924" s="185" t="inlineStr">
        <is>
          <t>Acessórios — Mastro/Poste/Torre</t>
        </is>
      </c>
      <c r="D12924" s="185" t="inlineStr">
        <is>
          <t>Trava quedas</t>
        </is>
      </c>
      <c r="E12924" s="185" t="inlineStr">
        <is>
          <t>Trava quedas - aço inox</t>
        </is>
      </c>
      <c r="F12924" s="185" t="inlineStr">
        <is>
          <t>M</t>
        </is>
      </c>
      <c r="G12924" s="185" t="inlineStr">
        <is>
          <t>LESTE</t>
        </is>
      </c>
      <c r="H12924" s="185" t="inlineStr">
        <is>
          <t>METALALFA (NEGOCIADO)</t>
        </is>
      </c>
      <c r="I12924" s="199" t="n">
        <v>75.18000000000001</v>
      </c>
      <c r="J12924" s="196" t="inlineStr">
        <is>
          <t>não</t>
        </is>
      </c>
    </row>
    <row r="12925">
      <c r="A12925" s="185" t="n">
        <v>366</v>
      </c>
      <c r="B12925" s="185" t="inlineStr">
        <is>
          <t>MASTRO</t>
        </is>
      </c>
      <c r="C12925" s="185" t="inlineStr">
        <is>
          <t>Acessórios — Mastro/Poste/Torre</t>
        </is>
      </c>
      <c r="D12925" s="185" t="inlineStr">
        <is>
          <t>Trava quedas</t>
        </is>
      </c>
      <c r="E12925" s="185" t="inlineStr">
        <is>
          <t>Trava quedas - aço inox</t>
        </is>
      </c>
      <c r="F12925" s="185" t="inlineStr">
        <is>
          <t>M</t>
        </is>
      </c>
      <c r="G12925" s="185" t="inlineStr">
        <is>
          <t>LESTE</t>
        </is>
      </c>
      <c r="H12925" s="185" t="inlineStr">
        <is>
          <t>CAW (NEGOCIADO)</t>
        </is>
      </c>
      <c r="I12925" s="199" t="n">
        <v>150</v>
      </c>
      <c r="J12925" s="196" t="inlineStr">
        <is>
          <t>não</t>
        </is>
      </c>
    </row>
    <row r="12926">
      <c r="A12926" s="185" t="n">
        <v>366</v>
      </c>
      <c r="B12926" s="185" t="inlineStr">
        <is>
          <t>MASTRO</t>
        </is>
      </c>
      <c r="C12926" s="185" t="inlineStr">
        <is>
          <t>Acessórios — Mastro/Poste/Torre</t>
        </is>
      </c>
      <c r="D12926" s="185" t="inlineStr">
        <is>
          <t>Trava quedas</t>
        </is>
      </c>
      <c r="E12926" s="185" t="inlineStr">
        <is>
          <t>Trava quedas - aço inox</t>
        </is>
      </c>
      <c r="F12926" s="185" t="inlineStr">
        <is>
          <t>M</t>
        </is>
      </c>
      <c r="G12926" s="185" t="inlineStr">
        <is>
          <t>LESTE</t>
        </is>
      </c>
      <c r="H12926" s="185" t="inlineStr">
        <is>
          <t>CLEMAR (NEGOCIADO)</t>
        </is>
      </c>
      <c r="I12926" s="199" t="n">
        <v>217.8</v>
      </c>
      <c r="J12926" s="196" t="inlineStr">
        <is>
          <t>não</t>
        </is>
      </c>
    </row>
    <row r="12927">
      <c r="A12927" s="185" t="n">
        <v>366</v>
      </c>
      <c r="B12927" s="185" t="inlineStr">
        <is>
          <t>MASTRO</t>
        </is>
      </c>
      <c r="C12927" s="185" t="inlineStr">
        <is>
          <t>Acessórios — Mastro/Poste/Torre</t>
        </is>
      </c>
      <c r="D12927" s="185" t="inlineStr">
        <is>
          <t>Trava quedas</t>
        </is>
      </c>
      <c r="E12927" s="185" t="inlineStr">
        <is>
          <t>Trava quedas - aço inox</t>
        </is>
      </c>
      <c r="F12927" s="185" t="inlineStr">
        <is>
          <t>M</t>
        </is>
      </c>
      <c r="G12927" s="185" t="inlineStr">
        <is>
          <t>SUL</t>
        </is>
      </c>
      <c r="H12927" s="185" t="inlineStr">
        <is>
          <t>NOVA CORRENTE</t>
        </is>
      </c>
      <c r="I12927" s="199" t="n">
        <v>39.46</v>
      </c>
      <c r="J12927" s="196" t="inlineStr">
        <is>
          <t>não</t>
        </is>
      </c>
    </row>
    <row r="12928">
      <c r="A12928" s="185" t="n">
        <v>366</v>
      </c>
      <c r="B12928" s="185" t="inlineStr">
        <is>
          <t>MASTRO</t>
        </is>
      </c>
      <c r="C12928" s="185" t="inlineStr">
        <is>
          <t>Acessórios — Mastro/Poste/Torre</t>
        </is>
      </c>
      <c r="D12928" s="185" t="inlineStr">
        <is>
          <t>Trava quedas</t>
        </is>
      </c>
      <c r="E12928" s="185" t="inlineStr">
        <is>
          <t>Trava quedas - aço inox</t>
        </is>
      </c>
      <c r="F12928" s="185" t="inlineStr">
        <is>
          <t>M</t>
        </is>
      </c>
      <c r="G12928" s="185" t="inlineStr">
        <is>
          <t>SUL</t>
        </is>
      </c>
      <c r="H12928" s="185" t="inlineStr">
        <is>
          <t>ZOPONE (NEGOCIADO)</t>
        </is>
      </c>
      <c r="I12928" s="199" t="n">
        <v>47.58</v>
      </c>
      <c r="J12928" s="196" t="inlineStr">
        <is>
          <t>não</t>
        </is>
      </c>
    </row>
    <row r="12929">
      <c r="A12929" s="185" t="n">
        <v>366</v>
      </c>
      <c r="B12929" s="185" t="inlineStr">
        <is>
          <t>MASTRO</t>
        </is>
      </c>
      <c r="C12929" s="185" t="inlineStr">
        <is>
          <t>Acessórios — Mastro/Poste/Torre</t>
        </is>
      </c>
      <c r="D12929" s="185" t="inlineStr">
        <is>
          <t>Trava quedas</t>
        </is>
      </c>
      <c r="E12929" s="185" t="inlineStr">
        <is>
          <t>Trava quedas - aço inox</t>
        </is>
      </c>
      <c r="F12929" s="185" t="inlineStr">
        <is>
          <t>M</t>
        </is>
      </c>
      <c r="G12929" s="185" t="inlineStr">
        <is>
          <t>SUL</t>
        </is>
      </c>
      <c r="H12929" s="185" t="inlineStr">
        <is>
          <t>BRASILSAT</t>
        </is>
      </c>
      <c r="I12929" s="199" t="n">
        <v>62.54</v>
      </c>
      <c r="J12929" s="196" t="inlineStr">
        <is>
          <t>não</t>
        </is>
      </c>
    </row>
    <row r="12930">
      <c r="A12930" s="185" t="n">
        <v>366</v>
      </c>
      <c r="B12930" s="185" t="inlineStr">
        <is>
          <t>MASTRO</t>
        </is>
      </c>
      <c r="C12930" s="185" t="inlineStr">
        <is>
          <t>Acessórios — Mastro/Poste/Torre</t>
        </is>
      </c>
      <c r="D12930" s="185" t="inlineStr">
        <is>
          <t>Trava quedas</t>
        </is>
      </c>
      <c r="E12930" s="185" t="inlineStr">
        <is>
          <t>Trava quedas - aço inox</t>
        </is>
      </c>
      <c r="F12930" s="185" t="inlineStr">
        <is>
          <t>M</t>
        </is>
      </c>
      <c r="G12930" s="185" t="inlineStr">
        <is>
          <t>SUL</t>
        </is>
      </c>
      <c r="H12930" s="185" t="inlineStr">
        <is>
          <t>METALALFA (NEGOCIADO)</t>
        </is>
      </c>
      <c r="I12930" s="199" t="n">
        <v>75.18000000000001</v>
      </c>
      <c r="J12930" s="196" t="inlineStr">
        <is>
          <t>não</t>
        </is>
      </c>
    </row>
    <row r="12931">
      <c r="A12931" s="185" t="n">
        <v>366</v>
      </c>
      <c r="B12931" s="185" t="inlineStr">
        <is>
          <t>MASTRO</t>
        </is>
      </c>
      <c r="C12931" s="185" t="inlineStr">
        <is>
          <t>Acessórios — Mastro/Poste/Torre</t>
        </is>
      </c>
      <c r="D12931" s="185" t="inlineStr">
        <is>
          <t>Trava quedas</t>
        </is>
      </c>
      <c r="E12931" s="185" t="inlineStr">
        <is>
          <t>Trava quedas - aço inox</t>
        </is>
      </c>
      <c r="F12931" s="185" t="inlineStr">
        <is>
          <t>M</t>
        </is>
      </c>
      <c r="G12931" s="185" t="inlineStr">
        <is>
          <t>SUL</t>
        </is>
      </c>
      <c r="H12931" s="185" t="inlineStr">
        <is>
          <t>CAW (NEGOCIADO)</t>
        </is>
      </c>
      <c r="I12931" s="199" t="n">
        <v>150</v>
      </c>
      <c r="J12931" s="196" t="inlineStr">
        <is>
          <t>não</t>
        </is>
      </c>
    </row>
    <row r="12932">
      <c r="A12932" s="185" t="n">
        <v>366</v>
      </c>
      <c r="B12932" s="185" t="inlineStr">
        <is>
          <t>MASTRO</t>
        </is>
      </c>
      <c r="C12932" s="185" t="inlineStr">
        <is>
          <t>Acessórios — Mastro/Poste/Torre</t>
        </is>
      </c>
      <c r="D12932" s="185" t="inlineStr">
        <is>
          <t>Trava quedas</t>
        </is>
      </c>
      <c r="E12932" s="185" t="inlineStr">
        <is>
          <t>Trava quedas - aço inox</t>
        </is>
      </c>
      <c r="F12932" s="185" t="inlineStr">
        <is>
          <t>M</t>
        </is>
      </c>
      <c r="G12932" s="185" t="inlineStr">
        <is>
          <t>SUL</t>
        </is>
      </c>
      <c r="H12932" s="185" t="inlineStr">
        <is>
          <t>CLEMAR (NEGOCIADO)</t>
        </is>
      </c>
      <c r="I12932" s="199" t="n">
        <v>198</v>
      </c>
      <c r="J12932" s="196" t="inlineStr">
        <is>
          <t>não</t>
        </is>
      </c>
    </row>
    <row r="12933">
      <c r="A12933" s="185" t="n">
        <v>367</v>
      </c>
      <c r="B12933" s="185" t="inlineStr">
        <is>
          <t>INFRA</t>
        </is>
      </c>
      <c r="C12933" s="185" t="inlineStr">
        <is>
          <t>Infra — Opcionais</t>
        </is>
      </c>
      <c r="D12933" s="185" t="inlineStr">
        <is>
          <t>Vegetação</t>
        </is>
      </c>
      <c r="E12933" s="185" t="inlineStr">
        <is>
          <t>Remoção de vegetação alta, árvore, etc</t>
        </is>
      </c>
      <c r="F12933" s="185" t="inlineStr">
        <is>
          <t>M3</t>
        </is>
      </c>
      <c r="G12933" s="185" t="inlineStr">
        <is>
          <t>NORTE</t>
        </is>
      </c>
      <c r="H12933" s="185" t="inlineStr">
        <is>
          <t>INFRASITE + SECCIONAL</t>
        </is>
      </c>
      <c r="I12933" s="199" t="n">
        <v>185</v>
      </c>
      <c r="J12933" s="202" t="inlineStr">
        <is>
          <t>SIM</t>
        </is>
      </c>
    </row>
    <row r="12934">
      <c r="A12934" s="185" t="n">
        <v>367</v>
      </c>
      <c r="B12934" s="185" t="inlineStr">
        <is>
          <t>INFRA</t>
        </is>
      </c>
      <c r="C12934" s="185" t="inlineStr">
        <is>
          <t>Infra — Opcionais</t>
        </is>
      </c>
      <c r="D12934" s="185" t="inlineStr">
        <is>
          <t>Vegetação</t>
        </is>
      </c>
      <c r="E12934" s="185" t="inlineStr">
        <is>
          <t>Remoção de vegetação alta, árvore, etc</t>
        </is>
      </c>
      <c r="F12934" s="185" t="inlineStr">
        <is>
          <t>M3</t>
        </is>
      </c>
      <c r="G12934" s="185" t="inlineStr">
        <is>
          <t>NORTE</t>
        </is>
      </c>
      <c r="H12934" s="185" t="inlineStr">
        <is>
          <t>ZOPONE (NEGOCIADO)</t>
        </is>
      </c>
      <c r="I12934" s="199" t="n">
        <v>210.94</v>
      </c>
      <c r="J12934" s="202" t="inlineStr">
        <is>
          <t>SIM</t>
        </is>
      </c>
    </row>
    <row r="12935">
      <c r="A12935" s="185" t="n">
        <v>367</v>
      </c>
      <c r="B12935" s="185" t="inlineStr">
        <is>
          <t>INFRA</t>
        </is>
      </c>
      <c r="C12935" s="185" t="inlineStr">
        <is>
          <t>Infra — Opcionais</t>
        </is>
      </c>
      <c r="D12935" s="185" t="inlineStr">
        <is>
          <t>Vegetação</t>
        </is>
      </c>
      <c r="E12935" s="185" t="inlineStr">
        <is>
          <t>Remoção de vegetação alta, árvore, etc</t>
        </is>
      </c>
      <c r="F12935" s="185" t="inlineStr">
        <is>
          <t>M3</t>
        </is>
      </c>
      <c r="G12935" s="185" t="inlineStr">
        <is>
          <t>NORTE</t>
        </is>
      </c>
      <c r="H12935" s="185" t="inlineStr">
        <is>
          <t>BRASILSAT</t>
        </is>
      </c>
      <c r="I12935" s="199" t="n">
        <v>226.98</v>
      </c>
      <c r="J12935" s="202" t="inlineStr">
        <is>
          <t>SIM</t>
        </is>
      </c>
    </row>
    <row r="12936">
      <c r="A12936" s="185" t="n">
        <v>367</v>
      </c>
      <c r="B12936" s="185" t="inlineStr">
        <is>
          <t>INFRA</t>
        </is>
      </c>
      <c r="C12936" s="185" t="inlineStr">
        <is>
          <t>Infra — Opcionais</t>
        </is>
      </c>
      <c r="D12936" s="185" t="inlineStr">
        <is>
          <t>Vegetação</t>
        </is>
      </c>
      <c r="E12936" s="185" t="inlineStr">
        <is>
          <t>Remoção de vegetação alta, árvore, etc</t>
        </is>
      </c>
      <c r="F12936" s="185" t="inlineStr">
        <is>
          <t>M3</t>
        </is>
      </c>
      <c r="G12936" s="185" t="inlineStr">
        <is>
          <t>NORTE</t>
        </is>
      </c>
      <c r="H12936" s="185" t="inlineStr">
        <is>
          <t>METALALFA (NEGOCIADO)</t>
        </is>
      </c>
      <c r="I12936" s="199" t="n">
        <v>297.6</v>
      </c>
      <c r="J12936" s="202" t="inlineStr">
        <is>
          <t>SIM</t>
        </is>
      </c>
    </row>
    <row r="12937">
      <c r="A12937" s="185" t="n">
        <v>367</v>
      </c>
      <c r="B12937" s="185" t="inlineStr">
        <is>
          <t>INFRA</t>
        </is>
      </c>
      <c r="C12937" s="185" t="inlineStr">
        <is>
          <t>Infra — Opcionais</t>
        </is>
      </c>
      <c r="D12937" s="185" t="inlineStr">
        <is>
          <t>Vegetação</t>
        </is>
      </c>
      <c r="E12937" s="185" t="inlineStr">
        <is>
          <t>Remoção de vegetação alta, árvore, etc</t>
        </is>
      </c>
      <c r="F12937" s="185" t="inlineStr">
        <is>
          <t>M3</t>
        </is>
      </c>
      <c r="G12937" s="185" t="inlineStr">
        <is>
          <t>NORTE</t>
        </is>
      </c>
      <c r="H12937" s="185" t="inlineStr">
        <is>
          <t>CLEMAR (NEGOCIADO)</t>
        </is>
      </c>
      <c r="I12937" s="199" t="n">
        <v>512.8200000000001</v>
      </c>
      <c r="J12937" s="202" t="inlineStr">
        <is>
          <t>SIM</t>
        </is>
      </c>
    </row>
    <row r="12938">
      <c r="A12938" s="185" t="n">
        <v>367</v>
      </c>
      <c r="B12938" s="185" t="inlineStr">
        <is>
          <t>INFRA</t>
        </is>
      </c>
      <c r="C12938" s="185" t="inlineStr">
        <is>
          <t>Infra — Opcionais</t>
        </is>
      </c>
      <c r="D12938" s="185" t="inlineStr">
        <is>
          <t>Vegetação</t>
        </is>
      </c>
      <c r="E12938" s="185" t="inlineStr">
        <is>
          <t>Remoção de vegetação alta, árvore, etc</t>
        </is>
      </c>
      <c r="F12938" s="185" t="inlineStr">
        <is>
          <t>M3</t>
        </is>
      </c>
      <c r="G12938" s="185" t="inlineStr">
        <is>
          <t>NORTE</t>
        </is>
      </c>
      <c r="H12938" s="185" t="inlineStr">
        <is>
          <t>CAW ESTRUTURA + AGEPLAN OBRA</t>
        </is>
      </c>
      <c r="I12938" s="199" t="n">
        <v>598.29</v>
      </c>
      <c r="J12938" s="202" t="inlineStr">
        <is>
          <t>SIM</t>
        </is>
      </c>
    </row>
    <row r="12939">
      <c r="A12939" s="185" t="n">
        <v>367</v>
      </c>
      <c r="B12939" s="185" t="inlineStr">
        <is>
          <t>INFRA</t>
        </is>
      </c>
      <c r="C12939" s="185" t="inlineStr">
        <is>
          <t>Infra — Opcionais</t>
        </is>
      </c>
      <c r="D12939" s="185" t="inlineStr">
        <is>
          <t>Vegetação</t>
        </is>
      </c>
      <c r="E12939" s="185" t="inlineStr">
        <is>
          <t>Remoção de vegetação alta, árvore, etc</t>
        </is>
      </c>
      <c r="F12939" s="185" t="inlineStr">
        <is>
          <t>M3</t>
        </is>
      </c>
      <c r="G12939" s="185" t="inlineStr">
        <is>
          <t>NORTE</t>
        </is>
      </c>
      <c r="H12939" s="185" t="inlineStr">
        <is>
          <t>CAW (NEGOCIADO)</t>
        </is>
      </c>
      <c r="I12939" s="199" t="n">
        <v>2167.75</v>
      </c>
      <c r="J12939" s="202" t="inlineStr">
        <is>
          <t>SIM</t>
        </is>
      </c>
    </row>
    <row r="12940">
      <c r="A12940" s="185" t="n">
        <v>367</v>
      </c>
      <c r="B12940" s="185" t="inlineStr">
        <is>
          <t>INFRA</t>
        </is>
      </c>
      <c r="C12940" s="185" t="inlineStr">
        <is>
          <t>Infra — Opcionais</t>
        </is>
      </c>
      <c r="D12940" s="185" t="inlineStr">
        <is>
          <t>Vegetação</t>
        </is>
      </c>
      <c r="E12940" s="185" t="inlineStr">
        <is>
          <t>Remoção de vegetação alta, árvore, etc</t>
        </is>
      </c>
      <c r="F12940" s="185" t="inlineStr">
        <is>
          <t>M3</t>
        </is>
      </c>
      <c r="G12940" s="185" t="inlineStr">
        <is>
          <t>NORDESTE</t>
        </is>
      </c>
      <c r="H12940" s="185" t="inlineStr">
        <is>
          <t>INFRASITE + SECCIONAL</t>
        </is>
      </c>
      <c r="I12940" s="199" t="n">
        <v>185</v>
      </c>
      <c r="J12940" s="202" t="inlineStr">
        <is>
          <t>SIM</t>
        </is>
      </c>
    </row>
    <row r="12941">
      <c r="A12941" s="185" t="n">
        <v>367</v>
      </c>
      <c r="B12941" s="185" t="inlineStr">
        <is>
          <t>INFRA</t>
        </is>
      </c>
      <c r="C12941" s="185" t="inlineStr">
        <is>
          <t>Infra — Opcionais</t>
        </is>
      </c>
      <c r="D12941" s="185" t="inlineStr">
        <is>
          <t>Vegetação</t>
        </is>
      </c>
      <c r="E12941" s="185" t="inlineStr">
        <is>
          <t>Remoção de vegetação alta, árvore, etc</t>
        </is>
      </c>
      <c r="F12941" s="185" t="inlineStr">
        <is>
          <t>M3</t>
        </is>
      </c>
      <c r="G12941" s="185" t="inlineStr">
        <is>
          <t>NORDESTE</t>
        </is>
      </c>
      <c r="H12941" s="185" t="inlineStr">
        <is>
          <t>ZOPONE (NEGOCIADO)</t>
        </is>
      </c>
      <c r="I12941" s="199" t="n">
        <v>185.63</v>
      </c>
      <c r="J12941" s="202" t="inlineStr">
        <is>
          <t>SIM</t>
        </is>
      </c>
    </row>
    <row r="12942">
      <c r="A12942" s="185" t="n">
        <v>367</v>
      </c>
      <c r="B12942" s="185" t="inlineStr">
        <is>
          <t>INFRA</t>
        </is>
      </c>
      <c r="C12942" s="185" t="inlineStr">
        <is>
          <t>Infra — Opcionais</t>
        </is>
      </c>
      <c r="D12942" s="185" t="inlineStr">
        <is>
          <t>Vegetação</t>
        </is>
      </c>
      <c r="E12942" s="185" t="inlineStr">
        <is>
          <t>Remoção de vegetação alta, árvore, etc</t>
        </is>
      </c>
      <c r="F12942" s="185" t="inlineStr">
        <is>
          <t>M3</t>
        </is>
      </c>
      <c r="G12942" s="185" t="inlineStr">
        <is>
          <t>NORDESTE</t>
        </is>
      </c>
      <c r="H12942" s="185" t="inlineStr">
        <is>
          <t>METALALFA (NEGOCIADO)</t>
        </is>
      </c>
      <c r="I12942" s="199" t="n">
        <v>186</v>
      </c>
      <c r="J12942" s="202" t="inlineStr">
        <is>
          <t>SIM</t>
        </is>
      </c>
    </row>
    <row r="12943">
      <c r="A12943" s="185" t="n">
        <v>367</v>
      </c>
      <c r="B12943" s="185" t="inlineStr">
        <is>
          <t>INFRA</t>
        </is>
      </c>
      <c r="C12943" s="185" t="inlineStr">
        <is>
          <t>Infra — Opcionais</t>
        </is>
      </c>
      <c r="D12943" s="185" t="inlineStr">
        <is>
          <t>Vegetação</t>
        </is>
      </c>
      <c r="E12943" s="185" t="inlineStr">
        <is>
          <t>Remoção de vegetação alta, árvore, etc</t>
        </is>
      </c>
      <c r="F12943" s="185" t="inlineStr">
        <is>
          <t>M3</t>
        </is>
      </c>
      <c r="G12943" s="185" t="inlineStr">
        <is>
          <t>NORDESTE</t>
        </is>
      </c>
      <c r="H12943" s="185" t="inlineStr">
        <is>
          <t>BRASILSAT</t>
        </is>
      </c>
      <c r="I12943" s="199" t="n">
        <v>226.98</v>
      </c>
      <c r="J12943" s="202" t="inlineStr">
        <is>
          <t>SIM</t>
        </is>
      </c>
    </row>
    <row r="12944">
      <c r="A12944" s="185" t="n">
        <v>367</v>
      </c>
      <c r="B12944" s="185" t="inlineStr">
        <is>
          <t>INFRA</t>
        </is>
      </c>
      <c r="C12944" s="185" t="inlineStr">
        <is>
          <t>Infra — Opcionais</t>
        </is>
      </c>
      <c r="D12944" s="185" t="inlineStr">
        <is>
          <t>Vegetação</t>
        </is>
      </c>
      <c r="E12944" s="185" t="inlineStr">
        <is>
          <t>Remoção de vegetação alta, árvore, etc</t>
        </is>
      </c>
      <c r="F12944" s="185" t="inlineStr">
        <is>
          <t>M3</t>
        </is>
      </c>
      <c r="G12944" s="185" t="inlineStr">
        <is>
          <t>NORDESTE</t>
        </is>
      </c>
      <c r="H12944" s="185" t="inlineStr">
        <is>
          <t>CLEMAR (NEGOCIADO)</t>
        </is>
      </c>
      <c r="I12944" s="199" t="n">
        <v>470.08</v>
      </c>
      <c r="J12944" s="202" t="inlineStr">
        <is>
          <t>SIM</t>
        </is>
      </c>
    </row>
    <row r="12945">
      <c r="A12945" s="185" t="n">
        <v>367</v>
      </c>
      <c r="B12945" s="185" t="inlineStr">
        <is>
          <t>INFRA</t>
        </is>
      </c>
      <c r="C12945" s="185" t="inlineStr">
        <is>
          <t>Infra — Opcionais</t>
        </is>
      </c>
      <c r="D12945" s="185" t="inlineStr">
        <is>
          <t>Vegetação</t>
        </is>
      </c>
      <c r="E12945" s="185" t="inlineStr">
        <is>
          <t>Remoção de vegetação alta, árvore, etc</t>
        </is>
      </c>
      <c r="F12945" s="185" t="inlineStr">
        <is>
          <t>M3</t>
        </is>
      </c>
      <c r="G12945" s="185" t="inlineStr">
        <is>
          <t>NORDESTE</t>
        </is>
      </c>
      <c r="H12945" s="185" t="inlineStr">
        <is>
          <t>CAW ESTRUTURA + AGEPLAN OBRA</t>
        </is>
      </c>
      <c r="I12945" s="199" t="n">
        <v>576.92</v>
      </c>
      <c r="J12945" s="202" t="inlineStr">
        <is>
          <t>SIM</t>
        </is>
      </c>
    </row>
    <row r="12946">
      <c r="A12946" s="185" t="n">
        <v>367</v>
      </c>
      <c r="B12946" s="185" t="inlineStr">
        <is>
          <t>INFRA</t>
        </is>
      </c>
      <c r="C12946" s="185" t="inlineStr">
        <is>
          <t>Infra — Opcionais</t>
        </is>
      </c>
      <c r="D12946" s="185" t="inlineStr">
        <is>
          <t>Vegetação</t>
        </is>
      </c>
      <c r="E12946" s="185" t="inlineStr">
        <is>
          <t>Remoção de vegetação alta, árvore, etc</t>
        </is>
      </c>
      <c r="F12946" s="185" t="inlineStr">
        <is>
          <t>M3</t>
        </is>
      </c>
      <c r="G12946" s="185" t="inlineStr">
        <is>
          <t>NORDESTE</t>
        </is>
      </c>
      <c r="H12946" s="185" t="inlineStr">
        <is>
          <t>NOVA CORRENTE</t>
        </is>
      </c>
      <c r="I12946" s="199" t="n">
        <v>1275</v>
      </c>
      <c r="J12946" s="202" t="inlineStr">
        <is>
          <t>SIM</t>
        </is>
      </c>
    </row>
    <row r="12947">
      <c r="A12947" s="185" t="n">
        <v>367</v>
      </c>
      <c r="B12947" s="185" t="inlineStr">
        <is>
          <t>INFRA</t>
        </is>
      </c>
      <c r="C12947" s="185" t="inlineStr">
        <is>
          <t>Infra — Opcionais</t>
        </is>
      </c>
      <c r="D12947" s="185" t="inlineStr">
        <is>
          <t>Vegetação</t>
        </is>
      </c>
      <c r="E12947" s="185" t="inlineStr">
        <is>
          <t>Remoção de vegetação alta, árvore, etc</t>
        </is>
      </c>
      <c r="F12947" s="185" t="inlineStr">
        <is>
          <t>M3</t>
        </is>
      </c>
      <c r="G12947" s="185" t="inlineStr">
        <is>
          <t>NORDESTE</t>
        </is>
      </c>
      <c r="H12947" s="185" t="inlineStr">
        <is>
          <t>CAW (NEGOCIADO)</t>
        </is>
      </c>
      <c r="I12947" s="199" t="n">
        <v>1667.5</v>
      </c>
      <c r="J12947" s="202" t="inlineStr">
        <is>
          <t>SIM</t>
        </is>
      </c>
    </row>
    <row r="12948">
      <c r="A12948" s="185" t="n">
        <v>367</v>
      </c>
      <c r="B12948" s="185" t="inlineStr">
        <is>
          <t>INFRA</t>
        </is>
      </c>
      <c r="C12948" s="185" t="inlineStr">
        <is>
          <t>Infra — Opcionais</t>
        </is>
      </c>
      <c r="D12948" s="185" t="inlineStr">
        <is>
          <t>Vegetação</t>
        </is>
      </c>
      <c r="E12948" s="185" t="inlineStr">
        <is>
          <t>Remoção de vegetação alta, árvore, etc</t>
        </is>
      </c>
      <c r="F12948" s="185" t="inlineStr">
        <is>
          <t>M3</t>
        </is>
      </c>
      <c r="G12948" s="185" t="inlineStr">
        <is>
          <t>C OESTE</t>
        </is>
      </c>
      <c r="H12948" s="185" t="inlineStr">
        <is>
          <t>INFRASITE + SECCIONAL</t>
        </is>
      </c>
      <c r="I12948" s="199" t="n">
        <v>185</v>
      </c>
      <c r="J12948" s="196" t="inlineStr">
        <is>
          <t>não</t>
        </is>
      </c>
    </row>
    <row r="12949">
      <c r="A12949" s="185" t="n">
        <v>367</v>
      </c>
      <c r="B12949" s="185" t="inlineStr">
        <is>
          <t>INFRA</t>
        </is>
      </c>
      <c r="C12949" s="185" t="inlineStr">
        <is>
          <t>Infra — Opcionais</t>
        </is>
      </c>
      <c r="D12949" s="185" t="inlineStr">
        <is>
          <t>Vegetação</t>
        </is>
      </c>
      <c r="E12949" s="185" t="inlineStr">
        <is>
          <t>Remoção de vegetação alta, árvore, etc</t>
        </is>
      </c>
      <c r="F12949" s="185" t="inlineStr">
        <is>
          <t>M3</t>
        </is>
      </c>
      <c r="G12949" s="185" t="inlineStr">
        <is>
          <t>C OESTE</t>
        </is>
      </c>
      <c r="H12949" s="185" t="inlineStr">
        <is>
          <t>ZOPONE (NEGOCIADO)</t>
        </is>
      </c>
      <c r="I12949" s="199" t="n">
        <v>194.06</v>
      </c>
      <c r="J12949" s="196" t="inlineStr">
        <is>
          <t>não</t>
        </is>
      </c>
    </row>
    <row r="12950">
      <c r="A12950" s="185" t="n">
        <v>367</v>
      </c>
      <c r="B12950" s="185" t="inlineStr">
        <is>
          <t>INFRA</t>
        </is>
      </c>
      <c r="C12950" s="185" t="inlineStr">
        <is>
          <t>Infra — Opcionais</t>
        </is>
      </c>
      <c r="D12950" s="185" t="inlineStr">
        <is>
          <t>Vegetação</t>
        </is>
      </c>
      <c r="E12950" s="185" t="inlineStr">
        <is>
          <t>Remoção de vegetação alta, árvore, etc</t>
        </is>
      </c>
      <c r="F12950" s="185" t="inlineStr">
        <is>
          <t>M3</t>
        </is>
      </c>
      <c r="G12950" s="185" t="inlineStr">
        <is>
          <t>C OESTE</t>
        </is>
      </c>
      <c r="H12950" s="185" t="inlineStr">
        <is>
          <t>METALALFA (NEGOCIADO)</t>
        </is>
      </c>
      <c r="I12950" s="199" t="n">
        <v>223.2</v>
      </c>
      <c r="J12950" s="196" t="inlineStr">
        <is>
          <t>não</t>
        </is>
      </c>
    </row>
    <row r="12951">
      <c r="A12951" s="185" t="n">
        <v>367</v>
      </c>
      <c r="B12951" s="185" t="inlineStr">
        <is>
          <t>INFRA</t>
        </is>
      </c>
      <c r="C12951" s="185" t="inlineStr">
        <is>
          <t>Infra — Opcionais</t>
        </is>
      </c>
      <c r="D12951" s="185" t="inlineStr">
        <is>
          <t>Vegetação</t>
        </is>
      </c>
      <c r="E12951" s="185" t="inlineStr">
        <is>
          <t>Remoção de vegetação alta, árvore, etc</t>
        </is>
      </c>
      <c r="F12951" s="185" t="inlineStr">
        <is>
          <t>M3</t>
        </is>
      </c>
      <c r="G12951" s="185" t="inlineStr">
        <is>
          <t>C OESTE</t>
        </is>
      </c>
      <c r="H12951" s="185" t="inlineStr">
        <is>
          <t>BRASILSAT</t>
        </is>
      </c>
      <c r="I12951" s="199" t="n">
        <v>226.98</v>
      </c>
      <c r="J12951" s="196" t="inlineStr">
        <is>
          <t>não</t>
        </is>
      </c>
    </row>
    <row r="12952">
      <c r="A12952" s="185" t="n">
        <v>367</v>
      </c>
      <c r="B12952" s="185" t="inlineStr">
        <is>
          <t>INFRA</t>
        </is>
      </c>
      <c r="C12952" s="185" t="inlineStr">
        <is>
          <t>Infra — Opcionais</t>
        </is>
      </c>
      <c r="D12952" s="185" t="inlineStr">
        <is>
          <t>Vegetação</t>
        </is>
      </c>
      <c r="E12952" s="185" t="inlineStr">
        <is>
          <t>Remoção de vegetação alta, árvore, etc</t>
        </is>
      </c>
      <c r="F12952" s="185" t="inlineStr">
        <is>
          <t>M3</t>
        </is>
      </c>
      <c r="G12952" s="185" t="inlineStr">
        <is>
          <t>C OESTE</t>
        </is>
      </c>
      <c r="H12952" s="185" t="inlineStr">
        <is>
          <t>CLEMAR (NEGOCIADO)</t>
        </is>
      </c>
      <c r="I12952" s="199" t="n">
        <v>448.72</v>
      </c>
      <c r="J12952" s="196" t="inlineStr">
        <is>
          <t>não</t>
        </is>
      </c>
    </row>
    <row r="12953">
      <c r="A12953" s="185" t="n">
        <v>367</v>
      </c>
      <c r="B12953" s="185" t="inlineStr">
        <is>
          <t>INFRA</t>
        </is>
      </c>
      <c r="C12953" s="185" t="inlineStr">
        <is>
          <t>Infra — Opcionais</t>
        </is>
      </c>
      <c r="D12953" s="185" t="inlineStr">
        <is>
          <t>Vegetação</t>
        </is>
      </c>
      <c r="E12953" s="185" t="inlineStr">
        <is>
          <t>Remoção de vegetação alta, árvore, etc</t>
        </is>
      </c>
      <c r="F12953" s="185" t="inlineStr">
        <is>
          <t>M3</t>
        </is>
      </c>
      <c r="G12953" s="185" t="inlineStr">
        <is>
          <t>C OESTE</t>
        </is>
      </c>
      <c r="H12953" s="185" t="inlineStr">
        <is>
          <t>CAW ESTRUTURA + AGEPLAN OBRA</t>
        </is>
      </c>
      <c r="I12953" s="199" t="n">
        <v>598.29</v>
      </c>
      <c r="J12953" s="196" t="inlineStr">
        <is>
          <t>não</t>
        </is>
      </c>
    </row>
    <row r="12954">
      <c r="A12954" s="185" t="n">
        <v>367</v>
      </c>
      <c r="B12954" s="185" t="inlineStr">
        <is>
          <t>INFRA</t>
        </is>
      </c>
      <c r="C12954" s="185" t="inlineStr">
        <is>
          <t>Infra — Opcionais</t>
        </is>
      </c>
      <c r="D12954" s="185" t="inlineStr">
        <is>
          <t>Vegetação</t>
        </is>
      </c>
      <c r="E12954" s="185" t="inlineStr">
        <is>
          <t>Remoção de vegetação alta, árvore, etc</t>
        </is>
      </c>
      <c r="F12954" s="185" t="inlineStr">
        <is>
          <t>M3</t>
        </is>
      </c>
      <c r="G12954" s="185" t="inlineStr">
        <is>
          <t>C OESTE</t>
        </is>
      </c>
      <c r="H12954" s="185" t="inlineStr">
        <is>
          <t>CAW (NEGOCIADO)</t>
        </is>
      </c>
      <c r="I12954" s="199" t="n">
        <v>1667.5</v>
      </c>
      <c r="J12954" s="196" t="inlineStr">
        <is>
          <t>não</t>
        </is>
      </c>
    </row>
    <row r="12955">
      <c r="A12955" s="185" t="n">
        <v>367</v>
      </c>
      <c r="B12955" s="185" t="inlineStr">
        <is>
          <t>INFRA</t>
        </is>
      </c>
      <c r="C12955" s="185" t="inlineStr">
        <is>
          <t>Infra — Opcionais</t>
        </is>
      </c>
      <c r="D12955" s="185" t="inlineStr">
        <is>
          <t>Vegetação</t>
        </is>
      </c>
      <c r="E12955" s="185" t="inlineStr">
        <is>
          <t>Remoção de vegetação alta, árvore, etc</t>
        </is>
      </c>
      <c r="F12955" s="185" t="inlineStr">
        <is>
          <t>M3</t>
        </is>
      </c>
      <c r="G12955" s="185" t="inlineStr">
        <is>
          <t>SÃO PAULO</t>
        </is>
      </c>
      <c r="H12955" s="185" t="inlineStr">
        <is>
          <t>ZOPONE (NEGOCIADO)</t>
        </is>
      </c>
      <c r="I12955" s="199" t="n">
        <v>168.75</v>
      </c>
      <c r="J12955" s="196" t="inlineStr">
        <is>
          <t>não</t>
        </is>
      </c>
    </row>
    <row r="12956">
      <c r="A12956" s="185" t="n">
        <v>367</v>
      </c>
      <c r="B12956" s="185" t="inlineStr">
        <is>
          <t>INFRA</t>
        </is>
      </c>
      <c r="C12956" s="185" t="inlineStr">
        <is>
          <t>Infra — Opcionais</t>
        </is>
      </c>
      <c r="D12956" s="185" t="inlineStr">
        <is>
          <t>Vegetação</t>
        </is>
      </c>
      <c r="E12956" s="185" t="inlineStr">
        <is>
          <t>Remoção de vegetação alta, árvore, etc</t>
        </is>
      </c>
      <c r="F12956" s="185" t="inlineStr">
        <is>
          <t>M3</t>
        </is>
      </c>
      <c r="G12956" s="185" t="inlineStr">
        <is>
          <t>SÃO PAULO</t>
        </is>
      </c>
      <c r="H12956" s="185" t="inlineStr">
        <is>
          <t>INFRASITE + SECCIONAL</t>
        </is>
      </c>
      <c r="I12956" s="199" t="n">
        <v>185</v>
      </c>
      <c r="J12956" s="196" t="inlineStr">
        <is>
          <t>não</t>
        </is>
      </c>
    </row>
    <row r="12957">
      <c r="A12957" s="185" t="n">
        <v>367</v>
      </c>
      <c r="B12957" s="185" t="inlineStr">
        <is>
          <t>INFRA</t>
        </is>
      </c>
      <c r="C12957" s="185" t="inlineStr">
        <is>
          <t>Infra — Opcionais</t>
        </is>
      </c>
      <c r="D12957" s="185" t="inlineStr">
        <is>
          <t>Vegetação</t>
        </is>
      </c>
      <c r="E12957" s="185" t="inlineStr">
        <is>
          <t>Remoção de vegetação alta, árvore, etc</t>
        </is>
      </c>
      <c r="F12957" s="185" t="inlineStr">
        <is>
          <t>M3</t>
        </is>
      </c>
      <c r="G12957" s="185" t="inlineStr">
        <is>
          <t>SÃO PAULO</t>
        </is>
      </c>
      <c r="H12957" s="185" t="inlineStr">
        <is>
          <t>METALALFA (NEGOCIADO)</t>
        </is>
      </c>
      <c r="I12957" s="199" t="n">
        <v>186</v>
      </c>
      <c r="J12957" s="196" t="inlineStr">
        <is>
          <t>não</t>
        </is>
      </c>
    </row>
    <row r="12958">
      <c r="A12958" s="185" t="n">
        <v>367</v>
      </c>
      <c r="B12958" s="185" t="inlineStr">
        <is>
          <t>INFRA</t>
        </is>
      </c>
      <c r="C12958" s="185" t="inlineStr">
        <is>
          <t>Infra — Opcionais</t>
        </is>
      </c>
      <c r="D12958" s="185" t="inlineStr">
        <is>
          <t>Vegetação</t>
        </is>
      </c>
      <c r="E12958" s="185" t="inlineStr">
        <is>
          <t>Remoção de vegetação alta, árvore, etc</t>
        </is>
      </c>
      <c r="F12958" s="185" t="inlineStr">
        <is>
          <t>M3</t>
        </is>
      </c>
      <c r="G12958" s="185" t="inlineStr">
        <is>
          <t>SÃO PAULO</t>
        </is>
      </c>
      <c r="H12958" s="185" t="inlineStr">
        <is>
          <t>BRASILSAT</t>
        </is>
      </c>
      <c r="I12958" s="199" t="n">
        <v>226.98</v>
      </c>
      <c r="J12958" s="196" t="inlineStr">
        <is>
          <t>não</t>
        </is>
      </c>
    </row>
    <row r="12959">
      <c r="A12959" s="185" t="n">
        <v>367</v>
      </c>
      <c r="B12959" s="185" t="inlineStr">
        <is>
          <t>INFRA</t>
        </is>
      </c>
      <c r="C12959" s="185" t="inlineStr">
        <is>
          <t>Infra — Opcionais</t>
        </is>
      </c>
      <c r="D12959" s="185" t="inlineStr">
        <is>
          <t>Vegetação</t>
        </is>
      </c>
      <c r="E12959" s="185" t="inlineStr">
        <is>
          <t>Remoção de vegetação alta, árvore, etc</t>
        </is>
      </c>
      <c r="F12959" s="185" t="inlineStr">
        <is>
          <t>M3</t>
        </is>
      </c>
      <c r="G12959" s="185" t="inlineStr">
        <is>
          <t>SÃO PAULO</t>
        </is>
      </c>
      <c r="H12959" s="185" t="inlineStr">
        <is>
          <t>CLEMAR (NEGOCIADO)</t>
        </is>
      </c>
      <c r="I12959" s="199" t="n">
        <v>427.35</v>
      </c>
      <c r="J12959" s="196" t="inlineStr">
        <is>
          <t>não</t>
        </is>
      </c>
    </row>
    <row r="12960">
      <c r="A12960" s="185" t="n">
        <v>367</v>
      </c>
      <c r="B12960" s="185" t="inlineStr">
        <is>
          <t>INFRA</t>
        </is>
      </c>
      <c r="C12960" s="185" t="inlineStr">
        <is>
          <t>Infra — Opcionais</t>
        </is>
      </c>
      <c r="D12960" s="185" t="inlineStr">
        <is>
          <t>Vegetação</t>
        </is>
      </c>
      <c r="E12960" s="185" t="inlineStr">
        <is>
          <t>Remoção de vegetação alta, árvore, etc</t>
        </is>
      </c>
      <c r="F12960" s="185" t="inlineStr">
        <is>
          <t>M3</t>
        </is>
      </c>
      <c r="G12960" s="185" t="inlineStr">
        <is>
          <t>SÃO PAULO</t>
        </is>
      </c>
      <c r="H12960" s="185" t="inlineStr">
        <is>
          <t>CAW ESTRUTURA + AGEPLAN OBRA</t>
        </is>
      </c>
      <c r="I12960" s="199" t="n">
        <v>427.35</v>
      </c>
      <c r="J12960" s="196" t="inlineStr">
        <is>
          <t>não</t>
        </is>
      </c>
    </row>
    <row r="12961">
      <c r="A12961" s="185" t="n">
        <v>367</v>
      </c>
      <c r="B12961" s="185" t="inlineStr">
        <is>
          <t>INFRA</t>
        </is>
      </c>
      <c r="C12961" s="185" t="inlineStr">
        <is>
          <t>Infra — Opcionais</t>
        </is>
      </c>
      <c r="D12961" s="185" t="inlineStr">
        <is>
          <t>Vegetação</t>
        </is>
      </c>
      <c r="E12961" s="185" t="inlineStr">
        <is>
          <t>Remoção de vegetação alta, árvore, etc</t>
        </is>
      </c>
      <c r="F12961" s="185" t="inlineStr">
        <is>
          <t>M3</t>
        </is>
      </c>
      <c r="G12961" s="185" t="inlineStr">
        <is>
          <t>SÃO PAULO</t>
        </is>
      </c>
      <c r="H12961" s="185" t="inlineStr">
        <is>
          <t>NOVA CORRENTE</t>
        </is>
      </c>
      <c r="I12961" s="199" t="n">
        <v>1275</v>
      </c>
      <c r="J12961" s="196" t="inlineStr">
        <is>
          <t>não</t>
        </is>
      </c>
    </row>
    <row r="12962">
      <c r="A12962" s="185" t="n">
        <v>367</v>
      </c>
      <c r="B12962" s="185" t="inlineStr">
        <is>
          <t>INFRA</t>
        </is>
      </c>
      <c r="C12962" s="185" t="inlineStr">
        <is>
          <t>Infra — Opcionais</t>
        </is>
      </c>
      <c r="D12962" s="185" t="inlineStr">
        <is>
          <t>Vegetação</t>
        </is>
      </c>
      <c r="E12962" s="185" t="inlineStr">
        <is>
          <t>Remoção de vegetação alta, árvore, etc</t>
        </is>
      </c>
      <c r="F12962" s="185" t="inlineStr">
        <is>
          <t>M3</t>
        </is>
      </c>
      <c r="G12962" s="185" t="inlineStr">
        <is>
          <t>SÃO PAULO</t>
        </is>
      </c>
      <c r="H12962" s="185" t="inlineStr">
        <is>
          <t>CAW (NEGOCIADO)</t>
        </is>
      </c>
      <c r="I12962" s="199" t="n">
        <v>1450</v>
      </c>
      <c r="J12962" s="196" t="inlineStr">
        <is>
          <t>não</t>
        </is>
      </c>
    </row>
    <row r="12963">
      <c r="A12963" s="185" t="n">
        <v>367</v>
      </c>
      <c r="B12963" s="185" t="inlineStr">
        <is>
          <t>INFRA</t>
        </is>
      </c>
      <c r="C12963" s="185" t="inlineStr">
        <is>
          <t>Infra — Opcionais</t>
        </is>
      </c>
      <c r="D12963" s="185" t="inlineStr">
        <is>
          <t>Vegetação</t>
        </is>
      </c>
      <c r="E12963" s="185" t="inlineStr">
        <is>
          <t>Remoção de vegetação alta, árvore, etc</t>
        </is>
      </c>
      <c r="F12963" s="185" t="inlineStr">
        <is>
          <t>M3</t>
        </is>
      </c>
      <c r="G12963" s="185" t="inlineStr">
        <is>
          <t>LESTE</t>
        </is>
      </c>
      <c r="H12963" s="185" t="inlineStr">
        <is>
          <t>ZOPONE (NEGOCIADO)</t>
        </is>
      </c>
      <c r="I12963" s="199" t="n">
        <v>168.75</v>
      </c>
      <c r="J12963" s="196" t="inlineStr">
        <is>
          <t>não</t>
        </is>
      </c>
    </row>
    <row r="12964">
      <c r="A12964" s="185" t="n">
        <v>367</v>
      </c>
      <c r="B12964" s="185" t="inlineStr">
        <is>
          <t>INFRA</t>
        </is>
      </c>
      <c r="C12964" s="185" t="inlineStr">
        <is>
          <t>Infra — Opcionais</t>
        </is>
      </c>
      <c r="D12964" s="185" t="inlineStr">
        <is>
          <t>Vegetação</t>
        </is>
      </c>
      <c r="E12964" s="185" t="inlineStr">
        <is>
          <t>Remoção de vegetação alta, árvore, etc</t>
        </is>
      </c>
      <c r="F12964" s="185" t="inlineStr">
        <is>
          <t>M3</t>
        </is>
      </c>
      <c r="G12964" s="185" t="inlineStr">
        <is>
          <t>LESTE</t>
        </is>
      </c>
      <c r="H12964" s="185" t="inlineStr">
        <is>
          <t>INFRASITE + SECCIONAL</t>
        </is>
      </c>
      <c r="I12964" s="199" t="n">
        <v>185</v>
      </c>
      <c r="J12964" s="196" t="inlineStr">
        <is>
          <t>não</t>
        </is>
      </c>
    </row>
    <row r="12965">
      <c r="A12965" s="185" t="n">
        <v>367</v>
      </c>
      <c r="B12965" s="185" t="inlineStr">
        <is>
          <t>INFRA</t>
        </is>
      </c>
      <c r="C12965" s="185" t="inlineStr">
        <is>
          <t>Infra — Opcionais</t>
        </is>
      </c>
      <c r="D12965" s="185" t="inlineStr">
        <is>
          <t>Vegetação</t>
        </is>
      </c>
      <c r="E12965" s="185" t="inlineStr">
        <is>
          <t>Remoção de vegetação alta, árvore, etc</t>
        </is>
      </c>
      <c r="F12965" s="185" t="inlineStr">
        <is>
          <t>M3</t>
        </is>
      </c>
      <c r="G12965" s="185" t="inlineStr">
        <is>
          <t>LESTE</t>
        </is>
      </c>
      <c r="H12965" s="185" t="inlineStr">
        <is>
          <t>METALALFA (NEGOCIADO)</t>
        </is>
      </c>
      <c r="I12965" s="199" t="n">
        <v>186</v>
      </c>
      <c r="J12965" s="196" t="inlineStr">
        <is>
          <t>não</t>
        </is>
      </c>
    </row>
    <row r="12966">
      <c r="A12966" s="185" t="n">
        <v>367</v>
      </c>
      <c r="B12966" s="185" t="inlineStr">
        <is>
          <t>INFRA</t>
        </is>
      </c>
      <c r="C12966" s="185" t="inlineStr">
        <is>
          <t>Infra — Opcionais</t>
        </is>
      </c>
      <c r="D12966" s="185" t="inlineStr">
        <is>
          <t>Vegetação</t>
        </is>
      </c>
      <c r="E12966" s="185" t="inlineStr">
        <is>
          <t>Remoção de vegetação alta, árvore, etc</t>
        </is>
      </c>
      <c r="F12966" s="185" t="inlineStr">
        <is>
          <t>M3</t>
        </is>
      </c>
      <c r="G12966" s="185" t="inlineStr">
        <is>
          <t>LESTE</t>
        </is>
      </c>
      <c r="H12966" s="185" t="inlineStr">
        <is>
          <t>BRASILSAT</t>
        </is>
      </c>
      <c r="I12966" s="199" t="n">
        <v>226.98</v>
      </c>
      <c r="J12966" s="196" t="inlineStr">
        <is>
          <t>não</t>
        </is>
      </c>
    </row>
    <row r="12967">
      <c r="A12967" s="185" t="n">
        <v>367</v>
      </c>
      <c r="B12967" s="185" t="inlineStr">
        <is>
          <t>INFRA</t>
        </is>
      </c>
      <c r="C12967" s="185" t="inlineStr">
        <is>
          <t>Infra — Opcionais</t>
        </is>
      </c>
      <c r="D12967" s="185" t="inlineStr">
        <is>
          <t>Vegetação</t>
        </is>
      </c>
      <c r="E12967" s="185" t="inlineStr">
        <is>
          <t>Remoção de vegetação alta, árvore, etc</t>
        </is>
      </c>
      <c r="F12967" s="185" t="inlineStr">
        <is>
          <t>M3</t>
        </is>
      </c>
      <c r="G12967" s="185" t="inlineStr">
        <is>
          <t>LESTE</t>
        </is>
      </c>
      <c r="H12967" s="185" t="inlineStr">
        <is>
          <t>CLEMAR (NEGOCIADO)</t>
        </is>
      </c>
      <c r="I12967" s="199" t="n">
        <v>470.08</v>
      </c>
      <c r="J12967" s="196" t="inlineStr">
        <is>
          <t>não</t>
        </is>
      </c>
    </row>
    <row r="12968">
      <c r="A12968" s="185" t="n">
        <v>367</v>
      </c>
      <c r="B12968" s="185" t="inlineStr">
        <is>
          <t>INFRA</t>
        </is>
      </c>
      <c r="C12968" s="185" t="inlineStr">
        <is>
          <t>Infra — Opcionais</t>
        </is>
      </c>
      <c r="D12968" s="185" t="inlineStr">
        <is>
          <t>Vegetação</t>
        </is>
      </c>
      <c r="E12968" s="185" t="inlineStr">
        <is>
          <t>Remoção de vegetação alta, árvore, etc</t>
        </is>
      </c>
      <c r="F12968" s="185" t="inlineStr">
        <is>
          <t>M3</t>
        </is>
      </c>
      <c r="G12968" s="185" t="inlineStr">
        <is>
          <t>LESTE</t>
        </is>
      </c>
      <c r="H12968" s="185" t="inlineStr">
        <is>
          <t>CAW ESTRUTURA + AGEPLAN OBRA</t>
        </is>
      </c>
      <c r="I12968" s="199" t="n">
        <v>512.8200000000001</v>
      </c>
      <c r="J12968" s="196" t="inlineStr">
        <is>
          <t>não</t>
        </is>
      </c>
    </row>
    <row r="12969">
      <c r="A12969" s="185" t="n">
        <v>367</v>
      </c>
      <c r="B12969" s="185" t="inlineStr">
        <is>
          <t>INFRA</t>
        </is>
      </c>
      <c r="C12969" s="185" t="inlineStr">
        <is>
          <t>Infra — Opcionais</t>
        </is>
      </c>
      <c r="D12969" s="185" t="inlineStr">
        <is>
          <t>Vegetação</t>
        </is>
      </c>
      <c r="E12969" s="185" t="inlineStr">
        <is>
          <t>Remoção de vegetação alta, árvore, etc</t>
        </is>
      </c>
      <c r="F12969" s="185" t="inlineStr">
        <is>
          <t>M3</t>
        </is>
      </c>
      <c r="G12969" s="185" t="inlineStr">
        <is>
          <t>LESTE</t>
        </is>
      </c>
      <c r="H12969" s="185" t="inlineStr">
        <is>
          <t>NOVA CORRENTE</t>
        </is>
      </c>
      <c r="I12969" s="199" t="n">
        <v>1275</v>
      </c>
      <c r="J12969" s="196" t="inlineStr">
        <is>
          <t>não</t>
        </is>
      </c>
    </row>
    <row r="12970">
      <c r="A12970" s="185" t="n">
        <v>367</v>
      </c>
      <c r="B12970" s="185" t="inlineStr">
        <is>
          <t>INFRA</t>
        </is>
      </c>
      <c r="C12970" s="185" t="inlineStr">
        <is>
          <t>Infra — Opcionais</t>
        </is>
      </c>
      <c r="D12970" s="185" t="inlineStr">
        <is>
          <t>Vegetação</t>
        </is>
      </c>
      <c r="E12970" s="185" t="inlineStr">
        <is>
          <t>Remoção de vegetação alta, árvore, etc</t>
        </is>
      </c>
      <c r="F12970" s="185" t="inlineStr">
        <is>
          <t>M3</t>
        </is>
      </c>
      <c r="G12970" s="185" t="inlineStr">
        <is>
          <t>LESTE</t>
        </is>
      </c>
      <c r="H12970" s="185" t="inlineStr">
        <is>
          <t>CAW (NEGOCIADO)</t>
        </is>
      </c>
      <c r="I12970" s="199" t="n">
        <v>1450</v>
      </c>
      <c r="J12970" s="196" t="inlineStr">
        <is>
          <t>não</t>
        </is>
      </c>
    </row>
    <row r="12971">
      <c r="A12971" s="185" t="n">
        <v>367</v>
      </c>
      <c r="B12971" s="185" t="inlineStr">
        <is>
          <t>INFRA</t>
        </is>
      </c>
      <c r="C12971" s="185" t="inlineStr">
        <is>
          <t>Infra — Opcionais</t>
        </is>
      </c>
      <c r="D12971" s="185" t="inlineStr">
        <is>
          <t>Vegetação</t>
        </is>
      </c>
      <c r="E12971" s="185" t="inlineStr">
        <is>
          <t>Remoção de vegetação alta, árvore, etc</t>
        </is>
      </c>
      <c r="F12971" s="185" t="inlineStr">
        <is>
          <t>M3</t>
        </is>
      </c>
      <c r="G12971" s="185" t="inlineStr">
        <is>
          <t>SUL</t>
        </is>
      </c>
      <c r="H12971" s="185" t="inlineStr">
        <is>
          <t>ZOPONE (NEGOCIADO)</t>
        </is>
      </c>
      <c r="I12971" s="199" t="n">
        <v>168.75</v>
      </c>
      <c r="J12971" s="196" t="inlineStr">
        <is>
          <t>não</t>
        </is>
      </c>
    </row>
    <row r="12972">
      <c r="A12972" s="185" t="n">
        <v>367</v>
      </c>
      <c r="B12972" s="185" t="inlineStr">
        <is>
          <t>INFRA</t>
        </is>
      </c>
      <c r="C12972" s="185" t="inlineStr">
        <is>
          <t>Infra — Opcionais</t>
        </is>
      </c>
      <c r="D12972" s="185" t="inlineStr">
        <is>
          <t>Vegetação</t>
        </is>
      </c>
      <c r="E12972" s="185" t="inlineStr">
        <is>
          <t>Remoção de vegetação alta, árvore, etc</t>
        </is>
      </c>
      <c r="F12972" s="185" t="inlineStr">
        <is>
          <t>M3</t>
        </is>
      </c>
      <c r="G12972" s="185" t="inlineStr">
        <is>
          <t>SUL</t>
        </is>
      </c>
      <c r="H12972" s="185" t="inlineStr">
        <is>
          <t>INFRASITE + SECCIONAL</t>
        </is>
      </c>
      <c r="I12972" s="199" t="n">
        <v>185</v>
      </c>
      <c r="J12972" s="196" t="inlineStr">
        <is>
          <t>não</t>
        </is>
      </c>
    </row>
    <row r="12973">
      <c r="A12973" s="185" t="n">
        <v>367</v>
      </c>
      <c r="B12973" s="185" t="inlineStr">
        <is>
          <t>INFRA</t>
        </is>
      </c>
      <c r="C12973" s="185" t="inlineStr">
        <is>
          <t>Infra — Opcionais</t>
        </is>
      </c>
      <c r="D12973" s="185" t="inlineStr">
        <is>
          <t>Vegetação</t>
        </is>
      </c>
      <c r="E12973" s="185" t="inlineStr">
        <is>
          <t>Remoção de vegetação alta, árvore, etc</t>
        </is>
      </c>
      <c r="F12973" s="185" t="inlineStr">
        <is>
          <t>M3</t>
        </is>
      </c>
      <c r="G12973" s="185" t="inlineStr">
        <is>
          <t>SUL</t>
        </is>
      </c>
      <c r="H12973" s="185" t="inlineStr">
        <is>
          <t>METALALFA (NEGOCIADO)</t>
        </is>
      </c>
      <c r="I12973" s="199" t="n">
        <v>186</v>
      </c>
      <c r="J12973" s="196" t="inlineStr">
        <is>
          <t>não</t>
        </is>
      </c>
    </row>
    <row r="12974">
      <c r="A12974" s="185" t="n">
        <v>367</v>
      </c>
      <c r="B12974" s="185" t="inlineStr">
        <is>
          <t>INFRA</t>
        </is>
      </c>
      <c r="C12974" s="185" t="inlineStr">
        <is>
          <t>Infra — Opcionais</t>
        </is>
      </c>
      <c r="D12974" s="185" t="inlineStr">
        <is>
          <t>Vegetação</t>
        </is>
      </c>
      <c r="E12974" s="185" t="inlineStr">
        <is>
          <t>Remoção de vegetação alta, árvore, etc</t>
        </is>
      </c>
      <c r="F12974" s="185" t="inlineStr">
        <is>
          <t>M3</t>
        </is>
      </c>
      <c r="G12974" s="185" t="inlineStr">
        <is>
          <t>SUL</t>
        </is>
      </c>
      <c r="H12974" s="185" t="inlineStr">
        <is>
          <t>BRASILSAT</t>
        </is>
      </c>
      <c r="I12974" s="199" t="n">
        <v>226.98</v>
      </c>
      <c r="J12974" s="196" t="inlineStr">
        <is>
          <t>não</t>
        </is>
      </c>
    </row>
    <row r="12975">
      <c r="A12975" s="185" t="n">
        <v>367</v>
      </c>
      <c r="B12975" s="185" t="inlineStr">
        <is>
          <t>INFRA</t>
        </is>
      </c>
      <c r="C12975" s="185" t="inlineStr">
        <is>
          <t>Infra — Opcionais</t>
        </is>
      </c>
      <c r="D12975" s="185" t="inlineStr">
        <is>
          <t>Vegetação</t>
        </is>
      </c>
      <c r="E12975" s="185" t="inlineStr">
        <is>
          <t>Remoção de vegetação alta, árvore, etc</t>
        </is>
      </c>
      <c r="F12975" s="185" t="inlineStr">
        <is>
          <t>M3</t>
        </is>
      </c>
      <c r="G12975" s="185" t="inlineStr">
        <is>
          <t>SUL</t>
        </is>
      </c>
      <c r="H12975" s="185" t="inlineStr">
        <is>
          <t>CLEMAR (NEGOCIADO)</t>
        </is>
      </c>
      <c r="I12975" s="199" t="n">
        <v>427.35</v>
      </c>
      <c r="J12975" s="196" t="inlineStr">
        <is>
          <t>não</t>
        </is>
      </c>
    </row>
    <row r="12976">
      <c r="A12976" s="185" t="n">
        <v>367</v>
      </c>
      <c r="B12976" s="185" t="inlineStr">
        <is>
          <t>INFRA</t>
        </is>
      </c>
      <c r="C12976" s="185" t="inlineStr">
        <is>
          <t>Infra — Opcionais</t>
        </is>
      </c>
      <c r="D12976" s="185" t="inlineStr">
        <is>
          <t>Vegetação</t>
        </is>
      </c>
      <c r="E12976" s="185" t="inlineStr">
        <is>
          <t>Remoção de vegetação alta, árvore, etc</t>
        </is>
      </c>
      <c r="F12976" s="185" t="inlineStr">
        <is>
          <t>M3</t>
        </is>
      </c>
      <c r="G12976" s="185" t="inlineStr">
        <is>
          <t>SUL</t>
        </is>
      </c>
      <c r="H12976" s="185" t="inlineStr">
        <is>
          <t>CAW ESTRUTURA + AGEPLAN OBRA</t>
        </is>
      </c>
      <c r="I12976" s="199" t="n">
        <v>598.29</v>
      </c>
      <c r="J12976" s="196" t="inlineStr">
        <is>
          <t>não</t>
        </is>
      </c>
    </row>
    <row r="12977">
      <c r="A12977" s="185" t="n">
        <v>367</v>
      </c>
      <c r="B12977" s="185" t="inlineStr">
        <is>
          <t>INFRA</t>
        </is>
      </c>
      <c r="C12977" s="185" t="inlineStr">
        <is>
          <t>Infra — Opcionais</t>
        </is>
      </c>
      <c r="D12977" s="185" t="inlineStr">
        <is>
          <t>Vegetação</t>
        </is>
      </c>
      <c r="E12977" s="185" t="inlineStr">
        <is>
          <t>Remoção de vegetação alta, árvore, etc</t>
        </is>
      </c>
      <c r="F12977" s="185" t="inlineStr">
        <is>
          <t>M3</t>
        </is>
      </c>
      <c r="G12977" s="185" t="inlineStr">
        <is>
          <t>SUL</t>
        </is>
      </c>
      <c r="H12977" s="185" t="inlineStr">
        <is>
          <t>NOVA CORRENTE</t>
        </is>
      </c>
      <c r="I12977" s="199" t="n">
        <v>1275</v>
      </c>
      <c r="J12977" s="196" t="inlineStr">
        <is>
          <t>não</t>
        </is>
      </c>
    </row>
    <row r="12978">
      <c r="A12978" s="185" t="n">
        <v>367</v>
      </c>
      <c r="B12978" s="185" t="inlineStr">
        <is>
          <t>INFRA</t>
        </is>
      </c>
      <c r="C12978" s="185" t="inlineStr">
        <is>
          <t>Infra — Opcionais</t>
        </is>
      </c>
      <c r="D12978" s="185" t="inlineStr">
        <is>
          <t>Vegetação</t>
        </is>
      </c>
      <c r="E12978" s="185" t="inlineStr">
        <is>
          <t>Remoção de vegetação alta, árvore, etc</t>
        </is>
      </c>
      <c r="F12978" s="185" t="inlineStr">
        <is>
          <t>M3</t>
        </is>
      </c>
      <c r="G12978" s="185" t="inlineStr">
        <is>
          <t>SUL</t>
        </is>
      </c>
      <c r="H12978" s="185" t="inlineStr">
        <is>
          <t>CAW (NEGOCIADO)</t>
        </is>
      </c>
      <c r="I12978" s="199" t="n">
        <v>1450</v>
      </c>
      <c r="J12978" s="196" t="inlineStr">
        <is>
          <t>não</t>
        </is>
      </c>
    </row>
    <row r="12979">
      <c r="A12979" s="185" t="n">
        <v>368</v>
      </c>
      <c r="B12979" s="185" t="inlineStr">
        <is>
          <t>TORRE</t>
        </is>
      </c>
      <c r="C12979" s="185" t="inlineStr">
        <is>
          <t>Poste Metálico Autoportante</t>
        </is>
      </c>
      <c r="D12979" s="185" t="n"/>
      <c r="E12979" s="185" t="inlineStr">
        <is>
          <t>Kit de ancoragem Poste 40m</t>
        </is>
      </c>
      <c r="F12979" s="185" t="inlineStr">
        <is>
          <t>PÇ</t>
        </is>
      </c>
      <c r="G12979" s="185" t="inlineStr">
        <is>
          <t>NORTE</t>
        </is>
      </c>
      <c r="H12979" s="185" t="inlineStr">
        <is>
          <t>INFRASITE + SECCIONAL</t>
        </is>
      </c>
      <c r="I12979" s="199" t="n">
        <v>3000</v>
      </c>
      <c r="J12979" s="202" t="inlineStr">
        <is>
          <t>SIM</t>
        </is>
      </c>
    </row>
    <row r="12980">
      <c r="A12980" s="185" t="n">
        <v>368</v>
      </c>
      <c r="B12980" s="185" t="inlineStr">
        <is>
          <t>TORRE</t>
        </is>
      </c>
      <c r="C12980" s="185" t="inlineStr">
        <is>
          <t>Poste Metálico Autoportante</t>
        </is>
      </c>
      <c r="D12980" s="185" t="n"/>
      <c r="E12980" s="185" t="inlineStr">
        <is>
          <t>Kit de ancoragem Poste 40m</t>
        </is>
      </c>
      <c r="F12980" s="185" t="inlineStr">
        <is>
          <t>PÇ</t>
        </is>
      </c>
      <c r="G12980" s="185" t="inlineStr">
        <is>
          <t>NORTE</t>
        </is>
      </c>
      <c r="H12980" s="185" t="inlineStr">
        <is>
          <t>BRASILSAT</t>
        </is>
      </c>
      <c r="I12980" s="199" t="n">
        <v>5870.69</v>
      </c>
      <c r="J12980" s="202" t="inlineStr">
        <is>
          <t>SIM</t>
        </is>
      </c>
    </row>
    <row r="12981">
      <c r="A12981" s="185" t="n">
        <v>368</v>
      </c>
      <c r="B12981" s="185" t="inlineStr">
        <is>
          <t>TORRE</t>
        </is>
      </c>
      <c r="C12981" s="185" t="inlineStr">
        <is>
          <t>Poste Metálico Autoportante</t>
        </is>
      </c>
      <c r="D12981" s="185" t="n"/>
      <c r="E12981" s="185" t="inlineStr">
        <is>
          <t>Kit de ancoragem Poste 40m</t>
        </is>
      </c>
      <c r="F12981" s="185" t="inlineStr">
        <is>
          <t>PÇ</t>
        </is>
      </c>
      <c r="G12981" s="185" t="inlineStr">
        <is>
          <t>NORTE</t>
        </is>
      </c>
      <c r="H12981" s="185" t="inlineStr">
        <is>
          <t>CLEMAR (NEGOCIADO)</t>
        </is>
      </c>
      <c r="I12981" s="199" t="n">
        <v>7680</v>
      </c>
      <c r="J12981" s="202" t="inlineStr">
        <is>
          <t>SIM</t>
        </is>
      </c>
    </row>
    <row r="12982">
      <c r="A12982" s="185" t="n">
        <v>368</v>
      </c>
      <c r="B12982" s="185" t="inlineStr">
        <is>
          <t>TORRE</t>
        </is>
      </c>
      <c r="C12982" s="185" t="inlineStr">
        <is>
          <t>Poste Metálico Autoportante</t>
        </is>
      </c>
      <c r="D12982" s="185" t="n"/>
      <c r="E12982" s="185" t="inlineStr">
        <is>
          <t>Kit de ancoragem Poste 40m</t>
        </is>
      </c>
      <c r="F12982" s="185" t="inlineStr">
        <is>
          <t>PÇ</t>
        </is>
      </c>
      <c r="G12982" s="185" t="inlineStr">
        <is>
          <t>NORTE</t>
        </is>
      </c>
      <c r="H12982" s="185" t="inlineStr">
        <is>
          <t>ZOPONE (NEGOCIADO)</t>
        </is>
      </c>
      <c r="I12982" s="199" t="n">
        <v>7858.69</v>
      </c>
      <c r="J12982" s="202" t="inlineStr">
        <is>
          <t>SIM</t>
        </is>
      </c>
    </row>
    <row r="12983">
      <c r="A12983" s="185" t="n">
        <v>368</v>
      </c>
      <c r="B12983" s="185" t="inlineStr">
        <is>
          <t>TORRE</t>
        </is>
      </c>
      <c r="C12983" s="185" t="inlineStr">
        <is>
          <t>Poste Metálico Autoportante</t>
        </is>
      </c>
      <c r="D12983" s="185" t="n"/>
      <c r="E12983" s="185" t="inlineStr">
        <is>
          <t>Kit de ancoragem Poste 40m</t>
        </is>
      </c>
      <c r="F12983" s="185" t="inlineStr">
        <is>
          <t>PÇ</t>
        </is>
      </c>
      <c r="G12983" s="185" t="inlineStr">
        <is>
          <t>NORTE</t>
        </is>
      </c>
      <c r="H12983" s="185" t="inlineStr">
        <is>
          <t>METALALFA (NEGOCIADO)</t>
        </is>
      </c>
      <c r="I12983" s="199" t="n">
        <v>8672.74</v>
      </c>
      <c r="J12983" s="202" t="inlineStr">
        <is>
          <t>SIM</t>
        </is>
      </c>
    </row>
    <row r="12984">
      <c r="A12984" s="185" t="n">
        <v>368</v>
      </c>
      <c r="B12984" s="185" t="inlineStr">
        <is>
          <t>TORRE</t>
        </is>
      </c>
      <c r="C12984" s="185" t="inlineStr">
        <is>
          <t>Poste Metálico Autoportante</t>
        </is>
      </c>
      <c r="D12984" s="185" t="n"/>
      <c r="E12984" s="185" t="inlineStr">
        <is>
          <t>Kit de ancoragem Poste 40m</t>
        </is>
      </c>
      <c r="F12984" s="185" t="inlineStr">
        <is>
          <t>PÇ</t>
        </is>
      </c>
      <c r="G12984" s="185" t="inlineStr">
        <is>
          <t>NORDESTE</t>
        </is>
      </c>
      <c r="H12984" s="185" t="inlineStr">
        <is>
          <t>NOVA CORRENTE</t>
        </is>
      </c>
      <c r="I12984" s="199" t="n">
        <v>3000</v>
      </c>
      <c r="J12984" s="202" t="inlineStr">
        <is>
          <t>SIM</t>
        </is>
      </c>
    </row>
    <row r="12985">
      <c r="A12985" s="185" t="n">
        <v>368</v>
      </c>
      <c r="B12985" s="185" t="inlineStr">
        <is>
          <t>TORRE</t>
        </is>
      </c>
      <c r="C12985" s="185" t="inlineStr">
        <is>
          <t>Poste Metálico Autoportante</t>
        </is>
      </c>
      <c r="D12985" s="185" t="n"/>
      <c r="E12985" s="185" t="inlineStr">
        <is>
          <t>Kit de ancoragem Poste 40m</t>
        </is>
      </c>
      <c r="F12985" s="185" t="inlineStr">
        <is>
          <t>PÇ</t>
        </is>
      </c>
      <c r="G12985" s="185" t="inlineStr">
        <is>
          <t>NORDESTE</t>
        </is>
      </c>
      <c r="H12985" s="185" t="inlineStr">
        <is>
          <t>INFRASITE + SECCIONAL</t>
        </is>
      </c>
      <c r="I12985" s="199" t="n">
        <v>3000</v>
      </c>
      <c r="J12985" s="202" t="inlineStr">
        <is>
          <t>SIM</t>
        </is>
      </c>
    </row>
    <row r="12986">
      <c r="A12986" s="185" t="n">
        <v>368</v>
      </c>
      <c r="B12986" s="185" t="inlineStr">
        <is>
          <t>TORRE</t>
        </is>
      </c>
      <c r="C12986" s="185" t="inlineStr">
        <is>
          <t>Poste Metálico Autoportante</t>
        </is>
      </c>
      <c r="D12986" s="185" t="n"/>
      <c r="E12986" s="185" t="inlineStr">
        <is>
          <t>Kit de ancoragem Poste 40m</t>
        </is>
      </c>
      <c r="F12986" s="185" t="inlineStr">
        <is>
          <t>PÇ</t>
        </is>
      </c>
      <c r="G12986" s="185" t="inlineStr">
        <is>
          <t>NORDESTE</t>
        </is>
      </c>
      <c r="H12986" s="185" t="inlineStr">
        <is>
          <t>BRASILSAT</t>
        </is>
      </c>
      <c r="I12986" s="199" t="n">
        <v>5870.69</v>
      </c>
      <c r="J12986" s="202" t="inlineStr">
        <is>
          <t>SIM</t>
        </is>
      </c>
    </row>
    <row r="12987">
      <c r="A12987" s="185" t="n">
        <v>368</v>
      </c>
      <c r="B12987" s="185" t="inlineStr">
        <is>
          <t>TORRE</t>
        </is>
      </c>
      <c r="C12987" s="185" t="inlineStr">
        <is>
          <t>Poste Metálico Autoportante</t>
        </is>
      </c>
      <c r="D12987" s="185" t="n"/>
      <c r="E12987" s="185" t="inlineStr">
        <is>
          <t>Kit de ancoragem Poste 40m</t>
        </is>
      </c>
      <c r="F12987" s="185" t="inlineStr">
        <is>
          <t>PÇ</t>
        </is>
      </c>
      <c r="G12987" s="185" t="inlineStr">
        <is>
          <t>NORDESTE</t>
        </is>
      </c>
      <c r="H12987" s="185" t="inlineStr">
        <is>
          <t>CLEMAR (NEGOCIADO)</t>
        </is>
      </c>
      <c r="I12987" s="199" t="n">
        <v>7260</v>
      </c>
      <c r="J12987" s="202" t="inlineStr">
        <is>
          <t>SIM</t>
        </is>
      </c>
    </row>
    <row r="12988">
      <c r="A12988" s="185" t="n">
        <v>368</v>
      </c>
      <c r="B12988" s="185" t="inlineStr">
        <is>
          <t>TORRE</t>
        </is>
      </c>
      <c r="C12988" s="185" t="inlineStr">
        <is>
          <t>Poste Metálico Autoportante</t>
        </is>
      </c>
      <c r="D12988" s="185" t="n"/>
      <c r="E12988" s="185" t="inlineStr">
        <is>
          <t>Kit de ancoragem Poste 40m</t>
        </is>
      </c>
      <c r="F12988" s="185" t="inlineStr">
        <is>
          <t>PÇ</t>
        </is>
      </c>
      <c r="G12988" s="185" t="inlineStr">
        <is>
          <t>NORDESTE</t>
        </is>
      </c>
      <c r="H12988" s="185" t="inlineStr">
        <is>
          <t>ZOPONE (NEGOCIADO)</t>
        </is>
      </c>
      <c r="I12988" s="199" t="n">
        <v>7858.69</v>
      </c>
      <c r="J12988" s="202" t="inlineStr">
        <is>
          <t>SIM</t>
        </is>
      </c>
    </row>
    <row r="12989">
      <c r="A12989" s="185" t="n">
        <v>368</v>
      </c>
      <c r="B12989" s="185" t="inlineStr">
        <is>
          <t>TORRE</t>
        </is>
      </c>
      <c r="C12989" s="185" t="inlineStr">
        <is>
          <t>Poste Metálico Autoportante</t>
        </is>
      </c>
      <c r="D12989" s="185" t="n"/>
      <c r="E12989" s="185" t="inlineStr">
        <is>
          <t>Kit de ancoragem Poste 40m</t>
        </is>
      </c>
      <c r="F12989" s="185" t="inlineStr">
        <is>
          <t>PÇ</t>
        </is>
      </c>
      <c r="G12989" s="185" t="inlineStr">
        <is>
          <t>NORDESTE</t>
        </is>
      </c>
      <c r="H12989" s="185" t="inlineStr">
        <is>
          <t>METALALFA (NEGOCIADO)</t>
        </is>
      </c>
      <c r="I12989" s="199" t="n">
        <v>8672.74</v>
      </c>
      <c r="J12989" s="202" t="inlineStr">
        <is>
          <t>SIM</t>
        </is>
      </c>
    </row>
    <row r="12990">
      <c r="A12990" s="185" t="n">
        <v>368</v>
      </c>
      <c r="B12990" s="185" t="inlineStr">
        <is>
          <t>TORRE</t>
        </is>
      </c>
      <c r="C12990" s="185" t="inlineStr">
        <is>
          <t>Poste Metálico Autoportante</t>
        </is>
      </c>
      <c r="D12990" s="185" t="n"/>
      <c r="E12990" s="185" t="inlineStr">
        <is>
          <t>Kit de ancoragem Poste 40m</t>
        </is>
      </c>
      <c r="F12990" s="185" t="inlineStr">
        <is>
          <t>PÇ</t>
        </is>
      </c>
      <c r="G12990" s="185" t="inlineStr">
        <is>
          <t>C OESTE</t>
        </is>
      </c>
      <c r="H12990" s="185" t="inlineStr">
        <is>
          <t>INFRASITE + SECCIONAL</t>
        </is>
      </c>
      <c r="I12990" s="199" t="n">
        <v>3000</v>
      </c>
      <c r="J12990" s="196" t="inlineStr">
        <is>
          <t>não</t>
        </is>
      </c>
    </row>
    <row r="12991">
      <c r="A12991" s="185" t="n">
        <v>368</v>
      </c>
      <c r="B12991" s="185" t="inlineStr">
        <is>
          <t>TORRE</t>
        </is>
      </c>
      <c r="C12991" s="185" t="inlineStr">
        <is>
          <t>Poste Metálico Autoportante</t>
        </is>
      </c>
      <c r="D12991" s="185" t="n"/>
      <c r="E12991" s="185" t="inlineStr">
        <is>
          <t>Kit de ancoragem Poste 40m</t>
        </is>
      </c>
      <c r="F12991" s="185" t="inlineStr">
        <is>
          <t>PÇ</t>
        </is>
      </c>
      <c r="G12991" s="185" t="inlineStr">
        <is>
          <t>C OESTE</t>
        </is>
      </c>
      <c r="H12991" s="185" t="inlineStr">
        <is>
          <t>BRASILSAT</t>
        </is>
      </c>
      <c r="I12991" s="199" t="n">
        <v>5716.62</v>
      </c>
      <c r="J12991" s="196" t="inlineStr">
        <is>
          <t>não</t>
        </is>
      </c>
    </row>
    <row r="12992">
      <c r="A12992" s="185" t="n">
        <v>368</v>
      </c>
      <c r="B12992" s="185" t="inlineStr">
        <is>
          <t>TORRE</t>
        </is>
      </c>
      <c r="C12992" s="185" t="inlineStr">
        <is>
          <t>Poste Metálico Autoportante</t>
        </is>
      </c>
      <c r="D12992" s="185" t="n"/>
      <c r="E12992" s="185" t="inlineStr">
        <is>
          <t>Kit de ancoragem Poste 40m</t>
        </is>
      </c>
      <c r="F12992" s="185" t="inlineStr">
        <is>
          <t>PÇ</t>
        </is>
      </c>
      <c r="G12992" s="185" t="inlineStr">
        <is>
          <t>C OESTE</t>
        </is>
      </c>
      <c r="H12992" s="185" t="inlineStr">
        <is>
          <t>CLEMAR (NEGOCIADO)</t>
        </is>
      </c>
      <c r="I12992" s="199" t="n">
        <v>6930</v>
      </c>
      <c r="J12992" s="196" t="inlineStr">
        <is>
          <t>não</t>
        </is>
      </c>
    </row>
    <row r="12993">
      <c r="A12993" s="185" t="n">
        <v>368</v>
      </c>
      <c r="B12993" s="185" t="inlineStr">
        <is>
          <t>TORRE</t>
        </is>
      </c>
      <c r="C12993" s="185" t="inlineStr">
        <is>
          <t>Poste Metálico Autoportante</t>
        </is>
      </c>
      <c r="D12993" s="185" t="n"/>
      <c r="E12993" s="185" t="inlineStr">
        <is>
          <t>Kit de ancoragem Poste 40m</t>
        </is>
      </c>
      <c r="F12993" s="185" t="inlineStr">
        <is>
          <t>PÇ</t>
        </is>
      </c>
      <c r="G12993" s="185" t="inlineStr">
        <is>
          <t>C OESTE</t>
        </is>
      </c>
      <c r="H12993" s="185" t="inlineStr">
        <is>
          <t>ZOPONE (NEGOCIADO)</t>
        </is>
      </c>
      <c r="I12993" s="199" t="n">
        <v>7858.69</v>
      </c>
      <c r="J12993" s="196" t="inlineStr">
        <is>
          <t>não</t>
        </is>
      </c>
    </row>
    <row r="12994">
      <c r="A12994" s="185" t="n">
        <v>368</v>
      </c>
      <c r="B12994" s="185" t="inlineStr">
        <is>
          <t>TORRE</t>
        </is>
      </c>
      <c r="C12994" s="185" t="inlineStr">
        <is>
          <t>Poste Metálico Autoportante</t>
        </is>
      </c>
      <c r="D12994" s="185" t="n"/>
      <c r="E12994" s="185" t="inlineStr">
        <is>
          <t>Kit de ancoragem Poste 40m</t>
        </is>
      </c>
      <c r="F12994" s="185" t="inlineStr">
        <is>
          <t>PÇ</t>
        </is>
      </c>
      <c r="G12994" s="185" t="inlineStr">
        <is>
          <t>C OESTE</t>
        </is>
      </c>
      <c r="H12994" s="185" t="inlineStr">
        <is>
          <t>METALALFA (NEGOCIADO)</t>
        </is>
      </c>
      <c r="I12994" s="199" t="n">
        <v>8672.74</v>
      </c>
      <c r="J12994" s="196" t="inlineStr">
        <is>
          <t>não</t>
        </is>
      </c>
    </row>
    <row r="12995">
      <c r="A12995" s="185" t="n">
        <v>368</v>
      </c>
      <c r="B12995" s="185" t="inlineStr">
        <is>
          <t>TORRE</t>
        </is>
      </c>
      <c r="C12995" s="185" t="inlineStr">
        <is>
          <t>Poste Metálico Autoportante</t>
        </is>
      </c>
      <c r="D12995" s="185" t="n"/>
      <c r="E12995" s="185" t="inlineStr">
        <is>
          <t>Kit de ancoragem Poste 40m</t>
        </is>
      </c>
      <c r="F12995" s="185" t="inlineStr">
        <is>
          <t>PÇ</t>
        </is>
      </c>
      <c r="G12995" s="185" t="inlineStr">
        <is>
          <t>SÃO PAULO</t>
        </is>
      </c>
      <c r="H12995" s="185" t="inlineStr">
        <is>
          <t>NOVA CORRENTE</t>
        </is>
      </c>
      <c r="I12995" s="199" t="n">
        <v>3000</v>
      </c>
      <c r="J12995" s="196" t="inlineStr">
        <is>
          <t>não</t>
        </is>
      </c>
    </row>
    <row r="12996">
      <c r="A12996" s="185" t="n">
        <v>368</v>
      </c>
      <c r="B12996" s="185" t="inlineStr">
        <is>
          <t>TORRE</t>
        </is>
      </c>
      <c r="C12996" s="185" t="inlineStr">
        <is>
          <t>Poste Metálico Autoportante</t>
        </is>
      </c>
      <c r="D12996" s="185" t="n"/>
      <c r="E12996" s="185" t="inlineStr">
        <is>
          <t>Kit de ancoragem Poste 40m</t>
        </is>
      </c>
      <c r="F12996" s="185" t="inlineStr">
        <is>
          <t>PÇ</t>
        </is>
      </c>
      <c r="G12996" s="185" t="inlineStr">
        <is>
          <t>SÃO PAULO</t>
        </is>
      </c>
      <c r="H12996" s="185" t="inlineStr">
        <is>
          <t>INFRASITE + SECCIONAL</t>
        </is>
      </c>
      <c r="I12996" s="199" t="n">
        <v>3000</v>
      </c>
      <c r="J12996" s="196" t="inlineStr">
        <is>
          <t>não</t>
        </is>
      </c>
    </row>
    <row r="12997">
      <c r="A12997" s="185" t="n">
        <v>368</v>
      </c>
      <c r="B12997" s="185" t="inlineStr">
        <is>
          <t>TORRE</t>
        </is>
      </c>
      <c r="C12997" s="185" t="inlineStr">
        <is>
          <t>Poste Metálico Autoportante</t>
        </is>
      </c>
      <c r="D12997" s="185" t="n"/>
      <c r="E12997" s="185" t="inlineStr">
        <is>
          <t>Kit de ancoragem Poste 40m</t>
        </is>
      </c>
      <c r="F12997" s="185" t="inlineStr">
        <is>
          <t>PÇ</t>
        </is>
      </c>
      <c r="G12997" s="185" t="inlineStr">
        <is>
          <t>SÃO PAULO</t>
        </is>
      </c>
      <c r="H12997" s="185" t="inlineStr">
        <is>
          <t>BRASILSAT</t>
        </is>
      </c>
      <c r="I12997" s="199" t="n">
        <v>5870.69</v>
      </c>
      <c r="J12997" s="196" t="inlineStr">
        <is>
          <t>não</t>
        </is>
      </c>
    </row>
    <row r="12998">
      <c r="A12998" s="185" t="n">
        <v>368</v>
      </c>
      <c r="B12998" s="185" t="inlineStr">
        <is>
          <t>TORRE</t>
        </is>
      </c>
      <c r="C12998" s="185" t="inlineStr">
        <is>
          <t>Poste Metálico Autoportante</t>
        </is>
      </c>
      <c r="D12998" s="185" t="n"/>
      <c r="E12998" s="185" t="inlineStr">
        <is>
          <t>Kit de ancoragem Poste 40m</t>
        </is>
      </c>
      <c r="F12998" s="185" t="inlineStr">
        <is>
          <t>PÇ</t>
        </is>
      </c>
      <c r="G12998" s="185" t="inlineStr">
        <is>
          <t>SÃO PAULO</t>
        </is>
      </c>
      <c r="H12998" s="185" t="inlineStr">
        <is>
          <t>CLEMAR (NEGOCIADO)</t>
        </is>
      </c>
      <c r="I12998" s="199" t="n">
        <v>6600</v>
      </c>
      <c r="J12998" s="196" t="inlineStr">
        <is>
          <t>não</t>
        </is>
      </c>
    </row>
    <row r="12999">
      <c r="A12999" s="185" t="n">
        <v>368</v>
      </c>
      <c r="B12999" s="185" t="inlineStr">
        <is>
          <t>TORRE</t>
        </is>
      </c>
      <c r="C12999" s="185" t="inlineStr">
        <is>
          <t>Poste Metálico Autoportante</t>
        </is>
      </c>
      <c r="D12999" s="185" t="n"/>
      <c r="E12999" s="185" t="inlineStr">
        <is>
          <t>Kit de ancoragem Poste 40m</t>
        </is>
      </c>
      <c r="F12999" s="185" t="inlineStr">
        <is>
          <t>PÇ</t>
        </is>
      </c>
      <c r="G12999" s="185" t="inlineStr">
        <is>
          <t>SÃO PAULO</t>
        </is>
      </c>
      <c r="H12999" s="185" t="inlineStr">
        <is>
          <t>ZOPONE (NEGOCIADO)</t>
        </is>
      </c>
      <c r="I12999" s="199" t="n">
        <v>7858.69</v>
      </c>
      <c r="J12999" s="196" t="inlineStr">
        <is>
          <t>não</t>
        </is>
      </c>
    </row>
    <row r="13000">
      <c r="A13000" s="185" t="n">
        <v>368</v>
      </c>
      <c r="B13000" s="185" t="inlineStr">
        <is>
          <t>TORRE</t>
        </is>
      </c>
      <c r="C13000" s="185" t="inlineStr">
        <is>
          <t>Poste Metálico Autoportante</t>
        </is>
      </c>
      <c r="D13000" s="185" t="n"/>
      <c r="E13000" s="185" t="inlineStr">
        <is>
          <t>Kit de ancoragem Poste 40m</t>
        </is>
      </c>
      <c r="F13000" s="185" t="inlineStr">
        <is>
          <t>PÇ</t>
        </is>
      </c>
      <c r="G13000" s="185" t="inlineStr">
        <is>
          <t>SÃO PAULO</t>
        </is>
      </c>
      <c r="H13000" s="185" t="inlineStr">
        <is>
          <t>METALALFA (NEGOCIADO)</t>
        </is>
      </c>
      <c r="I13000" s="199" t="n">
        <v>8672.74</v>
      </c>
      <c r="J13000" s="196" t="inlineStr">
        <is>
          <t>não</t>
        </is>
      </c>
    </row>
    <row r="13001">
      <c r="A13001" s="185" t="n">
        <v>368</v>
      </c>
      <c r="B13001" s="185" t="inlineStr">
        <is>
          <t>TORRE</t>
        </is>
      </c>
      <c r="C13001" s="185" t="inlineStr">
        <is>
          <t>Poste Metálico Autoportante</t>
        </is>
      </c>
      <c r="D13001" s="185" t="n"/>
      <c r="E13001" s="185" t="inlineStr">
        <is>
          <t>Kit de ancoragem Poste 40m</t>
        </is>
      </c>
      <c r="F13001" s="185" t="inlineStr">
        <is>
          <t>PÇ</t>
        </is>
      </c>
      <c r="G13001" s="185" t="inlineStr">
        <is>
          <t>LESTE</t>
        </is>
      </c>
      <c r="H13001" s="185" t="inlineStr">
        <is>
          <t>NOVA CORRENTE</t>
        </is>
      </c>
      <c r="I13001" s="199" t="n">
        <v>3000</v>
      </c>
      <c r="J13001" s="196" t="inlineStr">
        <is>
          <t>não</t>
        </is>
      </c>
    </row>
    <row r="13002">
      <c r="A13002" s="185" t="n">
        <v>368</v>
      </c>
      <c r="B13002" s="185" t="inlineStr">
        <is>
          <t>TORRE</t>
        </is>
      </c>
      <c r="C13002" s="185" t="inlineStr">
        <is>
          <t>Poste Metálico Autoportante</t>
        </is>
      </c>
      <c r="D13002" s="185" t="n"/>
      <c r="E13002" s="185" t="inlineStr">
        <is>
          <t>Kit de ancoragem Poste 40m</t>
        </is>
      </c>
      <c r="F13002" s="185" t="inlineStr">
        <is>
          <t>PÇ</t>
        </is>
      </c>
      <c r="G13002" s="185" t="inlineStr">
        <is>
          <t>LESTE</t>
        </is>
      </c>
      <c r="H13002" s="185" t="inlineStr">
        <is>
          <t>INFRASITE + SECCIONAL</t>
        </is>
      </c>
      <c r="I13002" s="199" t="n">
        <v>3000</v>
      </c>
      <c r="J13002" s="196" t="inlineStr">
        <is>
          <t>não</t>
        </is>
      </c>
    </row>
    <row r="13003">
      <c r="A13003" s="185" t="n">
        <v>368</v>
      </c>
      <c r="B13003" s="185" t="inlineStr">
        <is>
          <t>TORRE</t>
        </is>
      </c>
      <c r="C13003" s="185" t="inlineStr">
        <is>
          <t>Poste Metálico Autoportante</t>
        </is>
      </c>
      <c r="D13003" s="185" t="n"/>
      <c r="E13003" s="185" t="inlineStr">
        <is>
          <t>Kit de ancoragem Poste 40m</t>
        </is>
      </c>
      <c r="F13003" s="185" t="inlineStr">
        <is>
          <t>PÇ</t>
        </is>
      </c>
      <c r="G13003" s="185" t="inlineStr">
        <is>
          <t>LESTE</t>
        </is>
      </c>
      <c r="H13003" s="185" t="inlineStr">
        <is>
          <t>BRASILSAT</t>
        </is>
      </c>
      <c r="I13003" s="199" t="n">
        <v>5870.69</v>
      </c>
      <c r="J13003" s="196" t="inlineStr">
        <is>
          <t>não</t>
        </is>
      </c>
    </row>
    <row r="13004">
      <c r="A13004" s="185" t="n">
        <v>368</v>
      </c>
      <c r="B13004" s="185" t="inlineStr">
        <is>
          <t>TORRE</t>
        </is>
      </c>
      <c r="C13004" s="185" t="inlineStr">
        <is>
          <t>Poste Metálico Autoportante</t>
        </is>
      </c>
      <c r="D13004" s="185" t="n"/>
      <c r="E13004" s="185" t="inlineStr">
        <is>
          <t>Kit de ancoragem Poste 40m</t>
        </is>
      </c>
      <c r="F13004" s="185" t="inlineStr">
        <is>
          <t>PÇ</t>
        </is>
      </c>
      <c r="G13004" s="185" t="inlineStr">
        <is>
          <t>LESTE</t>
        </is>
      </c>
      <c r="H13004" s="185" t="inlineStr">
        <is>
          <t>CLEMAR (NEGOCIADO)</t>
        </is>
      </c>
      <c r="I13004" s="199" t="n">
        <v>6720</v>
      </c>
      <c r="J13004" s="196" t="inlineStr">
        <is>
          <t>não</t>
        </is>
      </c>
    </row>
    <row r="13005">
      <c r="A13005" s="185" t="n">
        <v>368</v>
      </c>
      <c r="B13005" s="185" t="inlineStr">
        <is>
          <t>TORRE</t>
        </is>
      </c>
      <c r="C13005" s="185" t="inlineStr">
        <is>
          <t>Poste Metálico Autoportante</t>
        </is>
      </c>
      <c r="D13005" s="185" t="n"/>
      <c r="E13005" s="185" t="inlineStr">
        <is>
          <t>Kit de ancoragem Poste 40m</t>
        </is>
      </c>
      <c r="F13005" s="185" t="inlineStr">
        <is>
          <t>PÇ</t>
        </is>
      </c>
      <c r="G13005" s="185" t="inlineStr">
        <is>
          <t>LESTE</t>
        </is>
      </c>
      <c r="H13005" s="185" t="inlineStr">
        <is>
          <t>ZOPONE (NEGOCIADO)</t>
        </is>
      </c>
      <c r="I13005" s="199" t="n">
        <v>7858.69</v>
      </c>
      <c r="J13005" s="196" t="inlineStr">
        <is>
          <t>não</t>
        </is>
      </c>
    </row>
    <row r="13006">
      <c r="A13006" s="185" t="n">
        <v>368</v>
      </c>
      <c r="B13006" s="185" t="inlineStr">
        <is>
          <t>TORRE</t>
        </is>
      </c>
      <c r="C13006" s="185" t="inlineStr">
        <is>
          <t>Poste Metálico Autoportante</t>
        </is>
      </c>
      <c r="D13006" s="185" t="n"/>
      <c r="E13006" s="185" t="inlineStr">
        <is>
          <t>Kit de ancoragem Poste 40m</t>
        </is>
      </c>
      <c r="F13006" s="185" t="inlineStr">
        <is>
          <t>PÇ</t>
        </is>
      </c>
      <c r="G13006" s="185" t="inlineStr">
        <is>
          <t>LESTE</t>
        </is>
      </c>
      <c r="H13006" s="185" t="inlineStr">
        <is>
          <t>METALALFA (NEGOCIADO)</t>
        </is>
      </c>
      <c r="I13006" s="199" t="n">
        <v>8672.74</v>
      </c>
      <c r="J13006" s="196" t="inlineStr">
        <is>
          <t>não</t>
        </is>
      </c>
    </row>
    <row r="13007">
      <c r="A13007" s="185" t="n">
        <v>368</v>
      </c>
      <c r="B13007" s="185" t="inlineStr">
        <is>
          <t>TORRE</t>
        </is>
      </c>
      <c r="C13007" s="185" t="inlineStr">
        <is>
          <t>Poste Metálico Autoportante</t>
        </is>
      </c>
      <c r="D13007" s="185" t="n"/>
      <c r="E13007" s="185" t="inlineStr">
        <is>
          <t>Kit de ancoragem Poste 40m</t>
        </is>
      </c>
      <c r="F13007" s="185" t="inlineStr">
        <is>
          <t>PÇ</t>
        </is>
      </c>
      <c r="G13007" s="185" t="inlineStr">
        <is>
          <t>SUL</t>
        </is>
      </c>
      <c r="H13007" s="185" t="inlineStr">
        <is>
          <t>NOVA CORRENTE</t>
        </is>
      </c>
      <c r="I13007" s="199" t="n">
        <v>3000</v>
      </c>
      <c r="J13007" s="196" t="inlineStr">
        <is>
          <t>não</t>
        </is>
      </c>
    </row>
    <row r="13008">
      <c r="A13008" s="185" t="n">
        <v>368</v>
      </c>
      <c r="B13008" s="185" t="inlineStr">
        <is>
          <t>TORRE</t>
        </is>
      </c>
      <c r="C13008" s="185" t="inlineStr">
        <is>
          <t>Poste Metálico Autoportante</t>
        </is>
      </c>
      <c r="D13008" s="185" t="n"/>
      <c r="E13008" s="185" t="inlineStr">
        <is>
          <t>Kit de ancoragem Poste 40m</t>
        </is>
      </c>
      <c r="F13008" s="185" t="inlineStr">
        <is>
          <t>PÇ</t>
        </is>
      </c>
      <c r="G13008" s="185" t="inlineStr">
        <is>
          <t>SUL</t>
        </is>
      </c>
      <c r="H13008" s="185" t="inlineStr">
        <is>
          <t>INFRASITE + SECCIONAL</t>
        </is>
      </c>
      <c r="I13008" s="199" t="n">
        <v>3000</v>
      </c>
      <c r="J13008" s="196" t="inlineStr">
        <is>
          <t>não</t>
        </is>
      </c>
    </row>
    <row r="13009">
      <c r="A13009" s="185" t="n">
        <v>368</v>
      </c>
      <c r="B13009" s="185" t="inlineStr">
        <is>
          <t>TORRE</t>
        </is>
      </c>
      <c r="C13009" s="185" t="inlineStr">
        <is>
          <t>Poste Metálico Autoportante</t>
        </is>
      </c>
      <c r="D13009" s="185" t="n"/>
      <c r="E13009" s="185" t="inlineStr">
        <is>
          <t>Kit de ancoragem Poste 40m</t>
        </is>
      </c>
      <c r="F13009" s="185" t="inlineStr">
        <is>
          <t>PÇ</t>
        </is>
      </c>
      <c r="G13009" s="185" t="inlineStr">
        <is>
          <t>SUL</t>
        </is>
      </c>
      <c r="H13009" s="185" t="inlineStr">
        <is>
          <t>BRASILSAT</t>
        </is>
      </c>
      <c r="I13009" s="199" t="n">
        <v>5870.69</v>
      </c>
      <c r="J13009" s="196" t="inlineStr">
        <is>
          <t>não</t>
        </is>
      </c>
    </row>
    <row r="13010">
      <c r="A13010" s="185" t="n">
        <v>368</v>
      </c>
      <c r="B13010" s="185" t="inlineStr">
        <is>
          <t>TORRE</t>
        </is>
      </c>
      <c r="C13010" s="185" t="inlineStr">
        <is>
          <t>Poste Metálico Autoportante</t>
        </is>
      </c>
      <c r="D13010" s="185" t="n"/>
      <c r="E13010" s="185" t="inlineStr">
        <is>
          <t>Kit de ancoragem Poste 40m</t>
        </is>
      </c>
      <c r="F13010" s="185" t="inlineStr">
        <is>
          <t>PÇ</t>
        </is>
      </c>
      <c r="G13010" s="185" t="inlineStr">
        <is>
          <t>SUL</t>
        </is>
      </c>
      <c r="H13010" s="185" t="inlineStr">
        <is>
          <t>CLEMAR (NEGOCIADO)</t>
        </is>
      </c>
      <c r="I13010" s="199" t="n">
        <v>6400</v>
      </c>
      <c r="J13010" s="196" t="inlineStr">
        <is>
          <t>não</t>
        </is>
      </c>
    </row>
    <row r="13011">
      <c r="A13011" s="185" t="n">
        <v>368</v>
      </c>
      <c r="B13011" s="185" t="inlineStr">
        <is>
          <t>TORRE</t>
        </is>
      </c>
      <c r="C13011" s="185" t="inlineStr">
        <is>
          <t>Poste Metálico Autoportante</t>
        </is>
      </c>
      <c r="D13011" s="185" t="n"/>
      <c r="E13011" s="185" t="inlineStr">
        <is>
          <t>Kit de ancoragem Poste 40m</t>
        </is>
      </c>
      <c r="F13011" s="185" t="inlineStr">
        <is>
          <t>PÇ</t>
        </is>
      </c>
      <c r="G13011" s="185" t="inlineStr">
        <is>
          <t>SUL</t>
        </is>
      </c>
      <c r="H13011" s="185" t="inlineStr">
        <is>
          <t>ZOPONE (NEGOCIADO)</t>
        </is>
      </c>
      <c r="I13011" s="199" t="n">
        <v>7858.69</v>
      </c>
      <c r="J13011" s="196" t="inlineStr">
        <is>
          <t>não</t>
        </is>
      </c>
    </row>
    <row r="13012">
      <c r="A13012" s="185" t="n">
        <v>368</v>
      </c>
      <c r="B13012" s="185" t="inlineStr">
        <is>
          <t>TORRE</t>
        </is>
      </c>
      <c r="C13012" s="185" t="inlineStr">
        <is>
          <t>Poste Metálico Autoportante</t>
        </is>
      </c>
      <c r="D13012" s="185" t="n"/>
      <c r="E13012" s="185" t="inlineStr">
        <is>
          <t>Kit de ancoragem Poste 40m</t>
        </is>
      </c>
      <c r="F13012" s="185" t="inlineStr">
        <is>
          <t>PÇ</t>
        </is>
      </c>
      <c r="G13012" s="185" t="inlineStr">
        <is>
          <t>SUL</t>
        </is>
      </c>
      <c r="H13012" s="185" t="inlineStr">
        <is>
          <t>METALALFA (NEGOCIADO)</t>
        </is>
      </c>
      <c r="I13012" s="199" t="n">
        <v>8672.74</v>
      </c>
      <c r="J13012" s="196" t="inlineStr">
        <is>
          <t>não</t>
        </is>
      </c>
    </row>
    <row r="13013">
      <c r="A13013" s="185" t="n">
        <v>369</v>
      </c>
      <c r="B13013" s="185" t="inlineStr">
        <is>
          <t>MASTRO</t>
        </is>
      </c>
      <c r="C13013" s="185" t="inlineStr">
        <is>
          <t>Acessórios — Mastro/Poste/Torre</t>
        </is>
      </c>
      <c r="D13013" s="185" t="n"/>
      <c r="E13013" s="185" t="inlineStr">
        <is>
          <t>Mastro com captor metálico, em cantoneira chanfrada</t>
        </is>
      </c>
      <c r="F13013" s="185" t="inlineStr">
        <is>
          <t>PÇ</t>
        </is>
      </c>
      <c r="G13013" s="185" t="inlineStr">
        <is>
          <t>NORTE</t>
        </is>
      </c>
      <c r="H13013" s="185" t="inlineStr">
        <is>
          <t>CAW (NEGOCIADO)</t>
        </is>
      </c>
      <c r="I13013" s="199" t="n">
        <v>200</v>
      </c>
      <c r="J13013" s="202" t="inlineStr">
        <is>
          <t>SIM</t>
        </is>
      </c>
    </row>
    <row r="13014">
      <c r="A13014" s="185" t="n">
        <v>369</v>
      </c>
      <c r="B13014" s="185" t="inlineStr">
        <is>
          <t>MASTRO</t>
        </is>
      </c>
      <c r="C13014" s="185" t="inlineStr">
        <is>
          <t>Acessórios — Mastro/Poste/Torre</t>
        </is>
      </c>
      <c r="D13014" s="185" t="n"/>
      <c r="E13014" s="185" t="inlineStr">
        <is>
          <t>Mastro com captor metálico, em cantoneira chanfrada</t>
        </is>
      </c>
      <c r="F13014" s="185" t="inlineStr">
        <is>
          <t>PÇ</t>
        </is>
      </c>
      <c r="G13014" s="185" t="inlineStr">
        <is>
          <t>NORTE</t>
        </is>
      </c>
      <c r="H13014" s="185" t="inlineStr">
        <is>
          <t>CAW ESTRUTURA + AGEPLAN OBRA</t>
        </is>
      </c>
      <c r="I13014" s="199" t="n">
        <v>200</v>
      </c>
      <c r="J13014" s="202" t="inlineStr">
        <is>
          <t>SIM</t>
        </is>
      </c>
    </row>
    <row r="13015">
      <c r="A13015" s="185" t="n">
        <v>369</v>
      </c>
      <c r="B13015" s="185" t="inlineStr">
        <is>
          <t>MASTRO</t>
        </is>
      </c>
      <c r="C13015" s="185" t="inlineStr">
        <is>
          <t>Acessórios — Mastro/Poste/Torre</t>
        </is>
      </c>
      <c r="D13015" s="185" t="n"/>
      <c r="E13015" s="185" t="inlineStr">
        <is>
          <t>Mastro com captor metálico, em cantoneira chanfrada</t>
        </is>
      </c>
      <c r="F13015" s="185" t="inlineStr">
        <is>
          <t>PÇ</t>
        </is>
      </c>
      <c r="G13015" s="185" t="inlineStr">
        <is>
          <t>NORTE</t>
        </is>
      </c>
      <c r="H13015" s="185" t="inlineStr">
        <is>
          <t>ZOPONE (NEGOCIADO)</t>
        </is>
      </c>
      <c r="I13015" s="199" t="n">
        <v>482.63</v>
      </c>
      <c r="J13015" s="202" t="inlineStr">
        <is>
          <t>SIM</t>
        </is>
      </c>
    </row>
    <row r="13016">
      <c r="A13016" s="185" t="n">
        <v>369</v>
      </c>
      <c r="B13016" s="185" t="inlineStr">
        <is>
          <t>MASTRO</t>
        </is>
      </c>
      <c r="C13016" s="185" t="inlineStr">
        <is>
          <t>Acessórios — Mastro/Poste/Torre</t>
        </is>
      </c>
      <c r="D13016" s="185" t="n"/>
      <c r="E13016" s="185" t="inlineStr">
        <is>
          <t>Mastro com captor metálico, em cantoneira chanfrada</t>
        </is>
      </c>
      <c r="F13016" s="185" t="inlineStr">
        <is>
          <t>PÇ</t>
        </is>
      </c>
      <c r="G13016" s="185" t="inlineStr">
        <is>
          <t>NORTE</t>
        </is>
      </c>
      <c r="H13016" s="185" t="inlineStr">
        <is>
          <t>METALALFA (NEGOCIADO)</t>
        </is>
      </c>
      <c r="I13016" s="199" t="n">
        <v>547.74</v>
      </c>
      <c r="J13016" s="202" t="inlineStr">
        <is>
          <t>SIM</t>
        </is>
      </c>
    </row>
    <row r="13017">
      <c r="A13017" s="185" t="n">
        <v>369</v>
      </c>
      <c r="B13017" s="185" t="inlineStr">
        <is>
          <t>MASTRO</t>
        </is>
      </c>
      <c r="C13017" s="185" t="inlineStr">
        <is>
          <t>Acessórios — Mastro/Poste/Torre</t>
        </is>
      </c>
      <c r="D13017" s="185" t="n"/>
      <c r="E13017" s="185" t="inlineStr">
        <is>
          <t>Mastro com captor metálico, em cantoneira chanfrada</t>
        </is>
      </c>
      <c r="F13017" s="185" t="inlineStr">
        <is>
          <t>PÇ</t>
        </is>
      </c>
      <c r="G13017" s="185" t="inlineStr">
        <is>
          <t>NORTE</t>
        </is>
      </c>
      <c r="H13017" s="185" t="inlineStr">
        <is>
          <t>CLEMAR (NEGOCIADO)</t>
        </is>
      </c>
      <c r="I13017" s="199" t="n">
        <v>1188</v>
      </c>
      <c r="J13017" s="202" t="inlineStr">
        <is>
          <t>SIM</t>
        </is>
      </c>
    </row>
    <row r="13018">
      <c r="A13018" s="185" t="n">
        <v>369</v>
      </c>
      <c r="B13018" s="185" t="inlineStr">
        <is>
          <t>MASTRO</t>
        </is>
      </c>
      <c r="C13018" s="185" t="inlineStr">
        <is>
          <t>Acessórios — Mastro/Poste/Torre</t>
        </is>
      </c>
      <c r="D13018" s="185" t="n"/>
      <c r="E13018" s="185" t="inlineStr">
        <is>
          <t>Mastro com captor metálico, em cantoneira chanfrada</t>
        </is>
      </c>
      <c r="F13018" s="185" t="inlineStr">
        <is>
          <t>PÇ</t>
        </is>
      </c>
      <c r="G13018" s="185" t="inlineStr">
        <is>
          <t>NORTE</t>
        </is>
      </c>
      <c r="H13018" s="185" t="inlineStr">
        <is>
          <t>BRASILSAT</t>
        </is>
      </c>
      <c r="I13018" s="199" t="n">
        <v>1386.5</v>
      </c>
      <c r="J13018" s="202" t="inlineStr">
        <is>
          <t>SIM</t>
        </is>
      </c>
    </row>
    <row r="13019">
      <c r="A13019" s="185" t="n">
        <v>369</v>
      </c>
      <c r="B13019" s="185" t="inlineStr">
        <is>
          <t>MASTRO</t>
        </is>
      </c>
      <c r="C13019" s="185" t="inlineStr">
        <is>
          <t>Acessórios — Mastro/Poste/Torre</t>
        </is>
      </c>
      <c r="D13019" s="185" t="n"/>
      <c r="E13019" s="185" t="inlineStr">
        <is>
          <t>Mastro com captor metálico, em cantoneira chanfrada</t>
        </is>
      </c>
      <c r="F13019" s="185" t="inlineStr">
        <is>
          <t>PÇ</t>
        </is>
      </c>
      <c r="G13019" s="185" t="inlineStr">
        <is>
          <t>NORDESTE</t>
        </is>
      </c>
      <c r="H13019" s="185" t="inlineStr">
        <is>
          <t>CAW (NEGOCIADO)</t>
        </is>
      </c>
      <c r="I13019" s="199" t="n">
        <v>200</v>
      </c>
      <c r="J13019" s="202" t="inlineStr">
        <is>
          <t>SIM</t>
        </is>
      </c>
    </row>
    <row r="13020">
      <c r="A13020" s="185" t="n">
        <v>369</v>
      </c>
      <c r="B13020" s="185" t="inlineStr">
        <is>
          <t>MASTRO</t>
        </is>
      </c>
      <c r="C13020" s="185" t="inlineStr">
        <is>
          <t>Acessórios — Mastro/Poste/Torre</t>
        </is>
      </c>
      <c r="D13020" s="185" t="n"/>
      <c r="E13020" s="185" t="inlineStr">
        <is>
          <t>Mastro com captor metálico, em cantoneira chanfrada</t>
        </is>
      </c>
      <c r="F13020" s="185" t="inlineStr">
        <is>
          <t>PÇ</t>
        </is>
      </c>
      <c r="G13020" s="185" t="inlineStr">
        <is>
          <t>NORDESTE</t>
        </is>
      </c>
      <c r="H13020" s="185" t="inlineStr">
        <is>
          <t>CAW ESTRUTURA + AGEPLAN OBRA</t>
        </is>
      </c>
      <c r="I13020" s="199" t="n">
        <v>200</v>
      </c>
      <c r="J13020" s="202" t="inlineStr">
        <is>
          <t>SIM</t>
        </is>
      </c>
    </row>
    <row r="13021">
      <c r="A13021" s="185" t="n">
        <v>369</v>
      </c>
      <c r="B13021" s="185" t="inlineStr">
        <is>
          <t>MASTRO</t>
        </is>
      </c>
      <c r="C13021" s="185" t="inlineStr">
        <is>
          <t>Acessórios — Mastro/Poste/Torre</t>
        </is>
      </c>
      <c r="D13021" s="185" t="n"/>
      <c r="E13021" s="185" t="inlineStr">
        <is>
          <t>Mastro com captor metálico, em cantoneira chanfrada</t>
        </is>
      </c>
      <c r="F13021" s="185" t="inlineStr">
        <is>
          <t>PÇ</t>
        </is>
      </c>
      <c r="G13021" s="185" t="inlineStr">
        <is>
          <t>NORDESTE</t>
        </is>
      </c>
      <c r="H13021" s="185" t="inlineStr">
        <is>
          <t>ZOPONE (NEGOCIADO)</t>
        </is>
      </c>
      <c r="I13021" s="199" t="n">
        <v>482.63</v>
      </c>
      <c r="J13021" s="202" t="inlineStr">
        <is>
          <t>SIM</t>
        </is>
      </c>
    </row>
    <row r="13022">
      <c r="A13022" s="185" t="n">
        <v>369</v>
      </c>
      <c r="B13022" s="185" t="inlineStr">
        <is>
          <t>MASTRO</t>
        </is>
      </c>
      <c r="C13022" s="185" t="inlineStr">
        <is>
          <t>Acessórios — Mastro/Poste/Torre</t>
        </is>
      </c>
      <c r="D13022" s="185" t="n"/>
      <c r="E13022" s="185" t="inlineStr">
        <is>
          <t>Mastro com captor metálico, em cantoneira chanfrada</t>
        </is>
      </c>
      <c r="F13022" s="185" t="inlineStr">
        <is>
          <t>PÇ</t>
        </is>
      </c>
      <c r="G13022" s="185" t="inlineStr">
        <is>
          <t>NORDESTE</t>
        </is>
      </c>
      <c r="H13022" s="185" t="inlineStr">
        <is>
          <t>METALALFA (NEGOCIADO)</t>
        </is>
      </c>
      <c r="I13022" s="199" t="n">
        <v>547.74</v>
      </c>
      <c r="J13022" s="202" t="inlineStr">
        <is>
          <t>SIM</t>
        </is>
      </c>
    </row>
    <row r="13023">
      <c r="A13023" s="185" t="n">
        <v>369</v>
      </c>
      <c r="B13023" s="185" t="inlineStr">
        <is>
          <t>MASTRO</t>
        </is>
      </c>
      <c r="C13023" s="185" t="inlineStr">
        <is>
          <t>Acessórios — Mastro/Poste/Torre</t>
        </is>
      </c>
      <c r="D13023" s="185" t="n"/>
      <c r="E13023" s="185" t="inlineStr">
        <is>
          <t>Mastro com captor metálico, em cantoneira chanfrada</t>
        </is>
      </c>
      <c r="F13023" s="185" t="inlineStr">
        <is>
          <t>PÇ</t>
        </is>
      </c>
      <c r="G13023" s="185" t="inlineStr">
        <is>
          <t>NORDESTE</t>
        </is>
      </c>
      <c r="H13023" s="185" t="inlineStr">
        <is>
          <t>CLEMAR (NEGOCIADO)</t>
        </is>
      </c>
      <c r="I13023" s="199" t="n">
        <v>1089</v>
      </c>
      <c r="J13023" s="202" t="inlineStr">
        <is>
          <t>SIM</t>
        </is>
      </c>
    </row>
    <row r="13024">
      <c r="A13024" s="185" t="n">
        <v>369</v>
      </c>
      <c r="B13024" s="185" t="inlineStr">
        <is>
          <t>MASTRO</t>
        </is>
      </c>
      <c r="C13024" s="185" t="inlineStr">
        <is>
          <t>Acessórios — Mastro/Poste/Torre</t>
        </is>
      </c>
      <c r="D13024" s="185" t="n"/>
      <c r="E13024" s="185" t="inlineStr">
        <is>
          <t>Mastro com captor metálico, em cantoneira chanfrada</t>
        </is>
      </c>
      <c r="F13024" s="185" t="inlineStr">
        <is>
          <t>PÇ</t>
        </is>
      </c>
      <c r="G13024" s="185" t="inlineStr">
        <is>
          <t>NORDESTE</t>
        </is>
      </c>
      <c r="H13024" s="185" t="inlineStr">
        <is>
          <t>BRASILSAT</t>
        </is>
      </c>
      <c r="I13024" s="199" t="n">
        <v>1386.5</v>
      </c>
      <c r="J13024" s="202" t="inlineStr">
        <is>
          <t>SIM</t>
        </is>
      </c>
    </row>
    <row r="13025">
      <c r="A13025" s="185" t="n">
        <v>369</v>
      </c>
      <c r="B13025" s="185" t="inlineStr">
        <is>
          <t>MASTRO</t>
        </is>
      </c>
      <c r="C13025" s="185" t="inlineStr">
        <is>
          <t>Acessórios — Mastro/Poste/Torre</t>
        </is>
      </c>
      <c r="D13025" s="185" t="n"/>
      <c r="E13025" s="185" t="inlineStr">
        <is>
          <t>Mastro com captor metálico, em cantoneira chanfrada</t>
        </is>
      </c>
      <c r="F13025" s="185" t="inlineStr">
        <is>
          <t>PÇ</t>
        </is>
      </c>
      <c r="G13025" s="185" t="inlineStr">
        <is>
          <t>NORDESTE</t>
        </is>
      </c>
      <c r="H13025" s="185" t="inlineStr">
        <is>
          <t>NOVA CORRENTE</t>
        </is>
      </c>
      <c r="I13025" s="199" t="n">
        <v>2484</v>
      </c>
      <c r="J13025" s="202" t="inlineStr">
        <is>
          <t>SIM</t>
        </is>
      </c>
    </row>
    <row r="13026">
      <c r="A13026" s="185" t="n">
        <v>369</v>
      </c>
      <c r="B13026" s="185" t="inlineStr">
        <is>
          <t>MASTRO</t>
        </is>
      </c>
      <c r="C13026" s="185" t="inlineStr">
        <is>
          <t>Acessórios — Mastro/Poste/Torre</t>
        </is>
      </c>
      <c r="D13026" s="185" t="n"/>
      <c r="E13026" s="185" t="inlineStr">
        <is>
          <t>Mastro com captor metálico, em cantoneira chanfrada</t>
        </is>
      </c>
      <c r="F13026" s="185" t="inlineStr">
        <is>
          <t>PÇ</t>
        </is>
      </c>
      <c r="G13026" s="185" t="inlineStr">
        <is>
          <t>C OESTE</t>
        </is>
      </c>
      <c r="H13026" s="185" t="inlineStr">
        <is>
          <t>CAW (NEGOCIADO)</t>
        </is>
      </c>
      <c r="I13026" s="199" t="n">
        <v>200</v>
      </c>
      <c r="J13026" s="196" t="inlineStr">
        <is>
          <t>não</t>
        </is>
      </c>
    </row>
    <row r="13027">
      <c r="A13027" s="185" t="n">
        <v>369</v>
      </c>
      <c r="B13027" s="185" t="inlineStr">
        <is>
          <t>MASTRO</t>
        </is>
      </c>
      <c r="C13027" s="185" t="inlineStr">
        <is>
          <t>Acessórios — Mastro/Poste/Torre</t>
        </is>
      </c>
      <c r="D13027" s="185" t="n"/>
      <c r="E13027" s="185" t="inlineStr">
        <is>
          <t>Mastro com captor metálico, em cantoneira chanfrada</t>
        </is>
      </c>
      <c r="F13027" s="185" t="inlineStr">
        <is>
          <t>PÇ</t>
        </is>
      </c>
      <c r="G13027" s="185" t="inlineStr">
        <is>
          <t>C OESTE</t>
        </is>
      </c>
      <c r="H13027" s="185" t="inlineStr">
        <is>
          <t>CAW ESTRUTURA + AGEPLAN OBRA</t>
        </is>
      </c>
      <c r="I13027" s="199" t="n">
        <v>200</v>
      </c>
      <c r="J13027" s="196" t="inlineStr">
        <is>
          <t>não</t>
        </is>
      </c>
    </row>
    <row r="13028">
      <c r="A13028" s="185" t="n">
        <v>369</v>
      </c>
      <c r="B13028" s="185" t="inlineStr">
        <is>
          <t>MASTRO</t>
        </is>
      </c>
      <c r="C13028" s="185" t="inlineStr">
        <is>
          <t>Acessórios — Mastro/Poste/Torre</t>
        </is>
      </c>
      <c r="D13028" s="185" t="n"/>
      <c r="E13028" s="185" t="inlineStr">
        <is>
          <t>Mastro com captor metálico, em cantoneira chanfrada</t>
        </is>
      </c>
      <c r="F13028" s="185" t="inlineStr">
        <is>
          <t>PÇ</t>
        </is>
      </c>
      <c r="G13028" s="185" t="inlineStr">
        <is>
          <t>C OESTE</t>
        </is>
      </c>
      <c r="H13028" s="185" t="inlineStr">
        <is>
          <t>ZOPONE (NEGOCIADO)</t>
        </is>
      </c>
      <c r="I13028" s="199" t="n">
        <v>482.63</v>
      </c>
      <c r="J13028" s="196" t="inlineStr">
        <is>
          <t>não</t>
        </is>
      </c>
    </row>
    <row r="13029">
      <c r="A13029" s="185" t="n">
        <v>369</v>
      </c>
      <c r="B13029" s="185" t="inlineStr">
        <is>
          <t>MASTRO</t>
        </is>
      </c>
      <c r="C13029" s="185" t="inlineStr">
        <is>
          <t>Acessórios — Mastro/Poste/Torre</t>
        </is>
      </c>
      <c r="D13029" s="185" t="n"/>
      <c r="E13029" s="185" t="inlineStr">
        <is>
          <t>Mastro com captor metálico, em cantoneira chanfrada</t>
        </is>
      </c>
      <c r="F13029" s="185" t="inlineStr">
        <is>
          <t>PÇ</t>
        </is>
      </c>
      <c r="G13029" s="185" t="inlineStr">
        <is>
          <t>C OESTE</t>
        </is>
      </c>
      <c r="H13029" s="185" t="inlineStr">
        <is>
          <t>METALALFA (NEGOCIADO)</t>
        </is>
      </c>
      <c r="I13029" s="199" t="n">
        <v>547.74</v>
      </c>
      <c r="J13029" s="196" t="inlineStr">
        <is>
          <t>não</t>
        </is>
      </c>
    </row>
    <row r="13030">
      <c r="A13030" s="185" t="n">
        <v>369</v>
      </c>
      <c r="B13030" s="185" t="inlineStr">
        <is>
          <t>MASTRO</t>
        </is>
      </c>
      <c r="C13030" s="185" t="inlineStr">
        <is>
          <t>Acessórios — Mastro/Poste/Torre</t>
        </is>
      </c>
      <c r="D13030" s="185" t="n"/>
      <c r="E13030" s="185" t="inlineStr">
        <is>
          <t>Mastro com captor metálico, em cantoneira chanfrada</t>
        </is>
      </c>
      <c r="F13030" s="185" t="inlineStr">
        <is>
          <t>PÇ</t>
        </is>
      </c>
      <c r="G13030" s="185" t="inlineStr">
        <is>
          <t>C OESTE</t>
        </is>
      </c>
      <c r="H13030" s="185" t="inlineStr">
        <is>
          <t>CLEMAR (NEGOCIADO)</t>
        </is>
      </c>
      <c r="I13030" s="199" t="n">
        <v>1039.5</v>
      </c>
      <c r="J13030" s="196" t="inlineStr">
        <is>
          <t>não</t>
        </is>
      </c>
    </row>
    <row r="13031">
      <c r="A13031" s="185" t="n">
        <v>369</v>
      </c>
      <c r="B13031" s="185" t="inlineStr">
        <is>
          <t>MASTRO</t>
        </is>
      </c>
      <c r="C13031" s="185" t="inlineStr">
        <is>
          <t>Acessórios — Mastro/Poste/Torre</t>
        </is>
      </c>
      <c r="D13031" s="185" t="n"/>
      <c r="E13031" s="185" t="inlineStr">
        <is>
          <t>Mastro com captor metálico, em cantoneira chanfrada</t>
        </is>
      </c>
      <c r="F13031" s="185" t="inlineStr">
        <is>
          <t>PÇ</t>
        </is>
      </c>
      <c r="G13031" s="185" t="inlineStr">
        <is>
          <t>C OESTE</t>
        </is>
      </c>
      <c r="H13031" s="185" t="inlineStr">
        <is>
          <t>BRASILSAT</t>
        </is>
      </c>
      <c r="I13031" s="199" t="n">
        <v>1356.68</v>
      </c>
      <c r="J13031" s="196" t="inlineStr">
        <is>
          <t>não</t>
        </is>
      </c>
    </row>
    <row r="13032">
      <c r="A13032" s="185" t="n">
        <v>369</v>
      </c>
      <c r="B13032" s="185" t="inlineStr">
        <is>
          <t>MASTRO</t>
        </is>
      </c>
      <c r="C13032" s="185" t="inlineStr">
        <is>
          <t>Acessórios — Mastro/Poste/Torre</t>
        </is>
      </c>
      <c r="D13032" s="185" t="n"/>
      <c r="E13032" s="185" t="inlineStr">
        <is>
          <t>Mastro com captor metálico, em cantoneira chanfrada</t>
        </is>
      </c>
      <c r="F13032" s="185" t="inlineStr">
        <is>
          <t>PÇ</t>
        </is>
      </c>
      <c r="G13032" s="185" t="inlineStr">
        <is>
          <t>SÃO PAULO</t>
        </is>
      </c>
      <c r="H13032" s="185" t="inlineStr">
        <is>
          <t>CAW (NEGOCIADO)</t>
        </is>
      </c>
      <c r="I13032" s="199" t="n">
        <v>200</v>
      </c>
      <c r="J13032" s="196" t="inlineStr">
        <is>
          <t>não</t>
        </is>
      </c>
    </row>
    <row r="13033">
      <c r="A13033" s="185" t="n">
        <v>369</v>
      </c>
      <c r="B13033" s="185" t="inlineStr">
        <is>
          <t>MASTRO</t>
        </is>
      </c>
      <c r="C13033" s="185" t="inlineStr">
        <is>
          <t>Acessórios — Mastro/Poste/Torre</t>
        </is>
      </c>
      <c r="D13033" s="185" t="n"/>
      <c r="E13033" s="185" t="inlineStr">
        <is>
          <t>Mastro com captor metálico, em cantoneira chanfrada</t>
        </is>
      </c>
      <c r="F13033" s="185" t="inlineStr">
        <is>
          <t>PÇ</t>
        </is>
      </c>
      <c r="G13033" s="185" t="inlineStr">
        <is>
          <t>SÃO PAULO</t>
        </is>
      </c>
      <c r="H13033" s="185" t="inlineStr">
        <is>
          <t>CAW ESTRUTURA + AGEPLAN OBRA</t>
        </is>
      </c>
      <c r="I13033" s="199" t="n">
        <v>200</v>
      </c>
      <c r="J13033" s="196" t="inlineStr">
        <is>
          <t>não</t>
        </is>
      </c>
    </row>
    <row r="13034">
      <c r="A13034" s="185" t="n">
        <v>369</v>
      </c>
      <c r="B13034" s="185" t="inlineStr">
        <is>
          <t>MASTRO</t>
        </is>
      </c>
      <c r="C13034" s="185" t="inlineStr">
        <is>
          <t>Acessórios — Mastro/Poste/Torre</t>
        </is>
      </c>
      <c r="D13034" s="185" t="n"/>
      <c r="E13034" s="185" t="inlineStr">
        <is>
          <t>Mastro com captor metálico, em cantoneira chanfrada</t>
        </is>
      </c>
      <c r="F13034" s="185" t="inlineStr">
        <is>
          <t>PÇ</t>
        </is>
      </c>
      <c r="G13034" s="185" t="inlineStr">
        <is>
          <t>SÃO PAULO</t>
        </is>
      </c>
      <c r="H13034" s="185" t="inlineStr">
        <is>
          <t>ZOPONE (NEGOCIADO)</t>
        </is>
      </c>
      <c r="I13034" s="199" t="n">
        <v>482.63</v>
      </c>
      <c r="J13034" s="196" t="inlineStr">
        <is>
          <t>não</t>
        </is>
      </c>
    </row>
    <row r="13035">
      <c r="A13035" s="185" t="n">
        <v>369</v>
      </c>
      <c r="B13035" s="185" t="inlineStr">
        <is>
          <t>MASTRO</t>
        </is>
      </c>
      <c r="C13035" s="185" t="inlineStr">
        <is>
          <t>Acessórios — Mastro/Poste/Torre</t>
        </is>
      </c>
      <c r="D13035" s="185" t="n"/>
      <c r="E13035" s="185" t="inlineStr">
        <is>
          <t>Mastro com captor metálico, em cantoneira chanfrada</t>
        </is>
      </c>
      <c r="F13035" s="185" t="inlineStr">
        <is>
          <t>PÇ</t>
        </is>
      </c>
      <c r="G13035" s="185" t="inlineStr">
        <is>
          <t>SÃO PAULO</t>
        </is>
      </c>
      <c r="H13035" s="185" t="inlineStr">
        <is>
          <t>METALALFA (NEGOCIADO)</t>
        </is>
      </c>
      <c r="I13035" s="199" t="n">
        <v>547.74</v>
      </c>
      <c r="J13035" s="196" t="inlineStr">
        <is>
          <t>não</t>
        </is>
      </c>
    </row>
    <row r="13036">
      <c r="A13036" s="185" t="n">
        <v>369</v>
      </c>
      <c r="B13036" s="185" t="inlineStr">
        <is>
          <t>MASTRO</t>
        </is>
      </c>
      <c r="C13036" s="185" t="inlineStr">
        <is>
          <t>Acessórios — Mastro/Poste/Torre</t>
        </is>
      </c>
      <c r="D13036" s="185" t="n"/>
      <c r="E13036" s="185" t="inlineStr">
        <is>
          <t>Mastro com captor metálico, em cantoneira chanfrada</t>
        </is>
      </c>
      <c r="F13036" s="185" t="inlineStr">
        <is>
          <t>PÇ</t>
        </is>
      </c>
      <c r="G13036" s="185" t="inlineStr">
        <is>
          <t>SÃO PAULO</t>
        </is>
      </c>
      <c r="H13036" s="185" t="inlineStr">
        <is>
          <t>CLEMAR (NEGOCIADO)</t>
        </is>
      </c>
      <c r="I13036" s="199" t="n">
        <v>990</v>
      </c>
      <c r="J13036" s="196" t="inlineStr">
        <is>
          <t>não</t>
        </is>
      </c>
    </row>
    <row r="13037">
      <c r="A13037" s="185" t="n">
        <v>369</v>
      </c>
      <c r="B13037" s="185" t="inlineStr">
        <is>
          <t>MASTRO</t>
        </is>
      </c>
      <c r="C13037" s="185" t="inlineStr">
        <is>
          <t>Acessórios — Mastro/Poste/Torre</t>
        </is>
      </c>
      <c r="D13037" s="185" t="n"/>
      <c r="E13037" s="185" t="inlineStr">
        <is>
          <t>Mastro com captor metálico, em cantoneira chanfrada</t>
        </is>
      </c>
      <c r="F13037" s="185" t="inlineStr">
        <is>
          <t>PÇ</t>
        </is>
      </c>
      <c r="G13037" s="185" t="inlineStr">
        <is>
          <t>SÃO PAULO</t>
        </is>
      </c>
      <c r="H13037" s="185" t="inlineStr">
        <is>
          <t>BRASILSAT</t>
        </is>
      </c>
      <c r="I13037" s="199" t="n">
        <v>1386.5</v>
      </c>
      <c r="J13037" s="196" t="inlineStr">
        <is>
          <t>não</t>
        </is>
      </c>
    </row>
    <row r="13038">
      <c r="A13038" s="185" t="n">
        <v>369</v>
      </c>
      <c r="B13038" s="185" t="inlineStr">
        <is>
          <t>MASTRO</t>
        </is>
      </c>
      <c r="C13038" s="185" t="inlineStr">
        <is>
          <t>Acessórios — Mastro/Poste/Torre</t>
        </is>
      </c>
      <c r="D13038" s="185" t="n"/>
      <c r="E13038" s="185" t="inlineStr">
        <is>
          <t>Mastro com captor metálico, em cantoneira chanfrada</t>
        </is>
      </c>
      <c r="F13038" s="185" t="inlineStr">
        <is>
          <t>PÇ</t>
        </is>
      </c>
      <c r="G13038" s="185" t="inlineStr">
        <is>
          <t>SÃO PAULO</t>
        </is>
      </c>
      <c r="H13038" s="185" t="inlineStr">
        <is>
          <t>NOVA CORRENTE</t>
        </is>
      </c>
      <c r="I13038" s="199" t="n">
        <v>2484</v>
      </c>
      <c r="J13038" s="196" t="inlineStr">
        <is>
          <t>não</t>
        </is>
      </c>
    </row>
    <row r="13039">
      <c r="A13039" s="185" t="n">
        <v>369</v>
      </c>
      <c r="B13039" s="185" t="inlineStr">
        <is>
          <t>MASTRO</t>
        </is>
      </c>
      <c r="C13039" s="185" t="inlineStr">
        <is>
          <t>Acessórios — Mastro/Poste/Torre</t>
        </is>
      </c>
      <c r="D13039" s="185" t="n"/>
      <c r="E13039" s="185" t="inlineStr">
        <is>
          <t>Mastro com captor metálico, em cantoneira chanfrada</t>
        </is>
      </c>
      <c r="F13039" s="185" t="inlineStr">
        <is>
          <t>PÇ</t>
        </is>
      </c>
      <c r="G13039" s="185" t="inlineStr">
        <is>
          <t>LESTE</t>
        </is>
      </c>
      <c r="H13039" s="185" t="inlineStr">
        <is>
          <t>CAW (NEGOCIADO)</t>
        </is>
      </c>
      <c r="I13039" s="199" t="n">
        <v>200</v>
      </c>
      <c r="J13039" s="196" t="inlineStr">
        <is>
          <t>não</t>
        </is>
      </c>
    </row>
    <row r="13040">
      <c r="A13040" s="185" t="n">
        <v>369</v>
      </c>
      <c r="B13040" s="185" t="inlineStr">
        <is>
          <t>MASTRO</t>
        </is>
      </c>
      <c r="C13040" s="185" t="inlineStr">
        <is>
          <t>Acessórios — Mastro/Poste/Torre</t>
        </is>
      </c>
      <c r="D13040" s="185" t="n"/>
      <c r="E13040" s="185" t="inlineStr">
        <is>
          <t>Mastro com captor metálico, em cantoneira chanfrada</t>
        </is>
      </c>
      <c r="F13040" s="185" t="inlineStr">
        <is>
          <t>PÇ</t>
        </is>
      </c>
      <c r="G13040" s="185" t="inlineStr">
        <is>
          <t>LESTE</t>
        </is>
      </c>
      <c r="H13040" s="185" t="inlineStr">
        <is>
          <t>CAW ESTRUTURA + AGEPLAN OBRA</t>
        </is>
      </c>
      <c r="I13040" s="199" t="n">
        <v>200</v>
      </c>
      <c r="J13040" s="196" t="inlineStr">
        <is>
          <t>não</t>
        </is>
      </c>
    </row>
    <row r="13041">
      <c r="A13041" s="185" t="n">
        <v>369</v>
      </c>
      <c r="B13041" s="185" t="inlineStr">
        <is>
          <t>MASTRO</t>
        </is>
      </c>
      <c r="C13041" s="185" t="inlineStr">
        <is>
          <t>Acessórios — Mastro/Poste/Torre</t>
        </is>
      </c>
      <c r="D13041" s="185" t="n"/>
      <c r="E13041" s="185" t="inlineStr">
        <is>
          <t>Mastro com captor metálico, em cantoneira chanfrada</t>
        </is>
      </c>
      <c r="F13041" s="185" t="inlineStr">
        <is>
          <t>PÇ</t>
        </is>
      </c>
      <c r="G13041" s="185" t="inlineStr">
        <is>
          <t>LESTE</t>
        </is>
      </c>
      <c r="H13041" s="185" t="inlineStr">
        <is>
          <t>ZOPONE (NEGOCIADO)</t>
        </is>
      </c>
      <c r="I13041" s="199" t="n">
        <v>482.63</v>
      </c>
      <c r="J13041" s="196" t="inlineStr">
        <is>
          <t>não</t>
        </is>
      </c>
    </row>
    <row r="13042">
      <c r="A13042" s="185" t="n">
        <v>369</v>
      </c>
      <c r="B13042" s="185" t="inlineStr">
        <is>
          <t>MASTRO</t>
        </is>
      </c>
      <c r="C13042" s="185" t="inlineStr">
        <is>
          <t>Acessórios — Mastro/Poste/Torre</t>
        </is>
      </c>
      <c r="D13042" s="185" t="n"/>
      <c r="E13042" s="185" t="inlineStr">
        <is>
          <t>Mastro com captor metálico, em cantoneira chanfrada</t>
        </is>
      </c>
      <c r="F13042" s="185" t="inlineStr">
        <is>
          <t>PÇ</t>
        </is>
      </c>
      <c r="G13042" s="185" t="inlineStr">
        <is>
          <t>LESTE</t>
        </is>
      </c>
      <c r="H13042" s="185" t="inlineStr">
        <is>
          <t>METALALFA (NEGOCIADO)</t>
        </is>
      </c>
      <c r="I13042" s="199" t="n">
        <v>547.74</v>
      </c>
      <c r="J13042" s="196" t="inlineStr">
        <is>
          <t>não</t>
        </is>
      </c>
    </row>
    <row r="13043">
      <c r="A13043" s="185" t="n">
        <v>369</v>
      </c>
      <c r="B13043" s="185" t="inlineStr">
        <is>
          <t>MASTRO</t>
        </is>
      </c>
      <c r="C13043" s="185" t="inlineStr">
        <is>
          <t>Acessórios — Mastro/Poste/Torre</t>
        </is>
      </c>
      <c r="D13043" s="185" t="n"/>
      <c r="E13043" s="185" t="inlineStr">
        <is>
          <t>Mastro com captor metálico, em cantoneira chanfrada</t>
        </is>
      </c>
      <c r="F13043" s="185" t="inlineStr">
        <is>
          <t>PÇ</t>
        </is>
      </c>
      <c r="G13043" s="185" t="inlineStr">
        <is>
          <t>LESTE</t>
        </is>
      </c>
      <c r="H13043" s="185" t="inlineStr">
        <is>
          <t>CLEMAR (NEGOCIADO)</t>
        </is>
      </c>
      <c r="I13043" s="199" t="n">
        <v>1089</v>
      </c>
      <c r="J13043" s="196" t="inlineStr">
        <is>
          <t>não</t>
        </is>
      </c>
    </row>
    <row r="13044">
      <c r="A13044" s="185" t="n">
        <v>369</v>
      </c>
      <c r="B13044" s="185" t="inlineStr">
        <is>
          <t>MASTRO</t>
        </is>
      </c>
      <c r="C13044" s="185" t="inlineStr">
        <is>
          <t>Acessórios — Mastro/Poste/Torre</t>
        </is>
      </c>
      <c r="D13044" s="185" t="n"/>
      <c r="E13044" s="185" t="inlineStr">
        <is>
          <t>Mastro com captor metálico, em cantoneira chanfrada</t>
        </is>
      </c>
      <c r="F13044" s="185" t="inlineStr">
        <is>
          <t>PÇ</t>
        </is>
      </c>
      <c r="G13044" s="185" t="inlineStr">
        <is>
          <t>LESTE</t>
        </is>
      </c>
      <c r="H13044" s="185" t="inlineStr">
        <is>
          <t>BRASILSAT</t>
        </is>
      </c>
      <c r="I13044" s="199" t="n">
        <v>1386.5</v>
      </c>
      <c r="J13044" s="196" t="inlineStr">
        <is>
          <t>não</t>
        </is>
      </c>
    </row>
    <row r="13045">
      <c r="A13045" s="185" t="n">
        <v>369</v>
      </c>
      <c r="B13045" s="185" t="inlineStr">
        <is>
          <t>MASTRO</t>
        </is>
      </c>
      <c r="C13045" s="185" t="inlineStr">
        <is>
          <t>Acessórios — Mastro/Poste/Torre</t>
        </is>
      </c>
      <c r="D13045" s="185" t="n"/>
      <c r="E13045" s="185" t="inlineStr">
        <is>
          <t>Mastro com captor metálico, em cantoneira chanfrada</t>
        </is>
      </c>
      <c r="F13045" s="185" t="inlineStr">
        <is>
          <t>PÇ</t>
        </is>
      </c>
      <c r="G13045" s="185" t="inlineStr">
        <is>
          <t>LESTE</t>
        </is>
      </c>
      <c r="H13045" s="185" t="inlineStr">
        <is>
          <t>NOVA CORRENTE</t>
        </is>
      </c>
      <c r="I13045" s="199" t="n">
        <v>2484</v>
      </c>
      <c r="J13045" s="196" t="inlineStr">
        <is>
          <t>não</t>
        </is>
      </c>
    </row>
    <row r="13046">
      <c r="A13046" s="185" t="n">
        <v>369</v>
      </c>
      <c r="B13046" s="185" t="inlineStr">
        <is>
          <t>MASTRO</t>
        </is>
      </c>
      <c r="C13046" s="185" t="inlineStr">
        <is>
          <t>Acessórios — Mastro/Poste/Torre</t>
        </is>
      </c>
      <c r="D13046" s="185" t="n"/>
      <c r="E13046" s="185" t="inlineStr">
        <is>
          <t>Mastro com captor metálico, em cantoneira chanfrada</t>
        </is>
      </c>
      <c r="F13046" s="185" t="inlineStr">
        <is>
          <t>PÇ</t>
        </is>
      </c>
      <c r="G13046" s="185" t="inlineStr">
        <is>
          <t>SUL</t>
        </is>
      </c>
      <c r="H13046" s="185" t="inlineStr">
        <is>
          <t>CAW (NEGOCIADO)</t>
        </is>
      </c>
      <c r="I13046" s="199" t="n">
        <v>200</v>
      </c>
      <c r="J13046" s="196" t="inlineStr">
        <is>
          <t>não</t>
        </is>
      </c>
    </row>
    <row r="13047">
      <c r="A13047" s="185" t="n">
        <v>369</v>
      </c>
      <c r="B13047" s="185" t="inlineStr">
        <is>
          <t>MASTRO</t>
        </is>
      </c>
      <c r="C13047" s="185" t="inlineStr">
        <is>
          <t>Acessórios — Mastro/Poste/Torre</t>
        </is>
      </c>
      <c r="D13047" s="185" t="n"/>
      <c r="E13047" s="185" t="inlineStr">
        <is>
          <t>Mastro com captor metálico, em cantoneira chanfrada</t>
        </is>
      </c>
      <c r="F13047" s="185" t="inlineStr">
        <is>
          <t>PÇ</t>
        </is>
      </c>
      <c r="G13047" s="185" t="inlineStr">
        <is>
          <t>SUL</t>
        </is>
      </c>
      <c r="H13047" s="185" t="inlineStr">
        <is>
          <t>CAW ESTRUTURA + AGEPLAN OBRA</t>
        </is>
      </c>
      <c r="I13047" s="199" t="n">
        <v>200</v>
      </c>
      <c r="J13047" s="196" t="inlineStr">
        <is>
          <t>não</t>
        </is>
      </c>
    </row>
    <row r="13048">
      <c r="A13048" s="185" t="n">
        <v>369</v>
      </c>
      <c r="B13048" s="185" t="inlineStr">
        <is>
          <t>MASTRO</t>
        </is>
      </c>
      <c r="C13048" s="185" t="inlineStr">
        <is>
          <t>Acessórios — Mastro/Poste/Torre</t>
        </is>
      </c>
      <c r="D13048" s="185" t="n"/>
      <c r="E13048" s="185" t="inlineStr">
        <is>
          <t>Mastro com captor metálico, em cantoneira chanfrada</t>
        </is>
      </c>
      <c r="F13048" s="185" t="inlineStr">
        <is>
          <t>PÇ</t>
        </is>
      </c>
      <c r="G13048" s="185" t="inlineStr">
        <is>
          <t>SUL</t>
        </is>
      </c>
      <c r="H13048" s="185" t="inlineStr">
        <is>
          <t>ZOPONE (NEGOCIADO)</t>
        </is>
      </c>
      <c r="I13048" s="199" t="n">
        <v>482.63</v>
      </c>
      <c r="J13048" s="196" t="inlineStr">
        <is>
          <t>não</t>
        </is>
      </c>
    </row>
    <row r="13049">
      <c r="A13049" s="185" t="n">
        <v>369</v>
      </c>
      <c r="B13049" s="185" t="inlineStr">
        <is>
          <t>MASTRO</t>
        </is>
      </c>
      <c r="C13049" s="185" t="inlineStr">
        <is>
          <t>Acessórios — Mastro/Poste/Torre</t>
        </is>
      </c>
      <c r="D13049" s="185" t="n"/>
      <c r="E13049" s="185" t="inlineStr">
        <is>
          <t>Mastro com captor metálico, em cantoneira chanfrada</t>
        </is>
      </c>
      <c r="F13049" s="185" t="inlineStr">
        <is>
          <t>PÇ</t>
        </is>
      </c>
      <c r="G13049" s="185" t="inlineStr">
        <is>
          <t>SUL</t>
        </is>
      </c>
      <c r="H13049" s="185" t="inlineStr">
        <is>
          <t>METALALFA (NEGOCIADO)</t>
        </is>
      </c>
      <c r="I13049" s="199" t="n">
        <v>547.74</v>
      </c>
      <c r="J13049" s="196" t="inlineStr">
        <is>
          <t>não</t>
        </is>
      </c>
    </row>
    <row r="13050">
      <c r="A13050" s="185" t="n">
        <v>369</v>
      </c>
      <c r="B13050" s="185" t="inlineStr">
        <is>
          <t>MASTRO</t>
        </is>
      </c>
      <c r="C13050" s="185" t="inlineStr">
        <is>
          <t>Acessórios — Mastro/Poste/Torre</t>
        </is>
      </c>
      <c r="D13050" s="185" t="n"/>
      <c r="E13050" s="185" t="inlineStr">
        <is>
          <t>Mastro com captor metálico, em cantoneira chanfrada</t>
        </is>
      </c>
      <c r="F13050" s="185" t="inlineStr">
        <is>
          <t>PÇ</t>
        </is>
      </c>
      <c r="G13050" s="185" t="inlineStr">
        <is>
          <t>SUL</t>
        </is>
      </c>
      <c r="H13050" s="185" t="inlineStr">
        <is>
          <t>CLEMAR (NEGOCIADO)</t>
        </is>
      </c>
      <c r="I13050" s="199" t="n">
        <v>990</v>
      </c>
      <c r="J13050" s="196" t="inlineStr">
        <is>
          <t>não</t>
        </is>
      </c>
    </row>
    <row r="13051">
      <c r="A13051" s="185" t="n">
        <v>369</v>
      </c>
      <c r="B13051" s="185" t="inlineStr">
        <is>
          <t>MASTRO</t>
        </is>
      </c>
      <c r="C13051" s="185" t="inlineStr">
        <is>
          <t>Acessórios — Mastro/Poste/Torre</t>
        </is>
      </c>
      <c r="D13051" s="185" t="n"/>
      <c r="E13051" s="185" t="inlineStr">
        <is>
          <t>Mastro com captor metálico, em cantoneira chanfrada</t>
        </is>
      </c>
      <c r="F13051" s="185" t="inlineStr">
        <is>
          <t>PÇ</t>
        </is>
      </c>
      <c r="G13051" s="185" t="inlineStr">
        <is>
          <t>SUL</t>
        </is>
      </c>
      <c r="H13051" s="185" t="inlineStr">
        <is>
          <t>BRASILSAT</t>
        </is>
      </c>
      <c r="I13051" s="199" t="n">
        <v>1386.5</v>
      </c>
      <c r="J13051" s="196" t="inlineStr">
        <is>
          <t>não</t>
        </is>
      </c>
    </row>
    <row r="13052">
      <c r="A13052" s="185" t="n">
        <v>369</v>
      </c>
      <c r="B13052" s="185" t="inlineStr">
        <is>
          <t>MASTRO</t>
        </is>
      </c>
      <c r="C13052" s="185" t="inlineStr">
        <is>
          <t>Acessórios — Mastro/Poste/Torre</t>
        </is>
      </c>
      <c r="D13052" s="185" t="n"/>
      <c r="E13052" s="185" t="inlineStr">
        <is>
          <t>Mastro com captor metálico, em cantoneira chanfrada</t>
        </is>
      </c>
      <c r="F13052" s="185" t="inlineStr">
        <is>
          <t>PÇ</t>
        </is>
      </c>
      <c r="G13052" s="185" t="inlineStr">
        <is>
          <t>SUL</t>
        </is>
      </c>
      <c r="H13052" s="185" t="inlineStr">
        <is>
          <t>NOVA CORRENTE</t>
        </is>
      </c>
      <c r="I13052" s="199" t="n">
        <v>2484</v>
      </c>
      <c r="J13052" s="196" t="inlineStr">
        <is>
          <t>não</t>
        </is>
      </c>
    </row>
    <row r="13053">
      <c r="A13053" s="185" t="n">
        <v>370</v>
      </c>
      <c r="B13053" s="185" t="inlineStr">
        <is>
          <t>ELÉTRICA</t>
        </is>
      </c>
      <c r="C13053" s="185" t="inlineStr">
        <is>
          <t>Padrão de Entrada</t>
        </is>
      </c>
      <c r="D13053" s="185" t="n"/>
      <c r="E13053" s="185" t="inlineStr">
        <is>
          <t>Caixa de medição (QM) Bifásico p/ 2x medidores (padrão concessionaria), seccionamento (disjuntor), cabos e demais acessórios</t>
        </is>
      </c>
      <c r="F13053" s="185" t="inlineStr">
        <is>
          <t>VB</t>
        </is>
      </c>
      <c r="G13053" s="185" t="inlineStr">
        <is>
          <t>NORTE</t>
        </is>
      </c>
      <c r="H13053" s="185" t="inlineStr">
        <is>
          <t>CLEMAR (NEGOCIADO)</t>
        </is>
      </c>
      <c r="I13053" s="199" t="n">
        <v>772.2</v>
      </c>
      <c r="J13053" s="202" t="inlineStr">
        <is>
          <t>SIM</t>
        </is>
      </c>
    </row>
    <row r="13054">
      <c r="A13054" s="185" t="n">
        <v>370</v>
      </c>
      <c r="B13054" s="185" t="inlineStr">
        <is>
          <t>ELÉTRICA</t>
        </is>
      </c>
      <c r="C13054" s="185" t="inlineStr">
        <is>
          <t>Padrão de Entrada</t>
        </is>
      </c>
      <c r="D13054" s="185" t="n"/>
      <c r="E13054" s="185" t="inlineStr">
        <is>
          <t>Caixa de medição (QM) Bifásico p/ 2x medidores (padrão concessionaria), seccionamento (disjuntor), cabos e demais acessórios</t>
        </is>
      </c>
      <c r="F13054" s="185" t="inlineStr">
        <is>
          <t>VB</t>
        </is>
      </c>
      <c r="G13054" s="185" t="inlineStr">
        <is>
          <t>NORTE</t>
        </is>
      </c>
      <c r="H13054" s="185" t="inlineStr">
        <is>
          <t>CAW (NEGOCIADO)</t>
        </is>
      </c>
      <c r="I13054" s="199" t="n">
        <v>1400</v>
      </c>
      <c r="J13054" s="202" t="inlineStr">
        <is>
          <t>SIM</t>
        </is>
      </c>
    </row>
    <row r="13055">
      <c r="A13055" s="185" t="n">
        <v>370</v>
      </c>
      <c r="B13055" s="185" t="inlineStr">
        <is>
          <t>ELÉTRICA</t>
        </is>
      </c>
      <c r="C13055" s="185" t="inlineStr">
        <is>
          <t>Padrão de Entrada</t>
        </is>
      </c>
      <c r="D13055" s="185" t="n"/>
      <c r="E13055" s="185" t="inlineStr">
        <is>
          <t>Caixa de medição (QM) Bifásico p/ 2x medidores (padrão concessionaria), seccionamento (disjuntor), cabos e demais acessórios</t>
        </is>
      </c>
      <c r="F13055" s="185" t="inlineStr">
        <is>
          <t>VB</t>
        </is>
      </c>
      <c r="G13055" s="185" t="inlineStr">
        <is>
          <t>NORTE</t>
        </is>
      </c>
      <c r="H13055" s="185" t="inlineStr">
        <is>
          <t>BRASILSAT</t>
        </is>
      </c>
      <c r="I13055" s="199" t="n">
        <v>2484.89</v>
      </c>
      <c r="J13055" s="202" t="inlineStr">
        <is>
          <t>SIM</t>
        </is>
      </c>
    </row>
    <row r="13056">
      <c r="A13056" s="185" t="n">
        <v>370</v>
      </c>
      <c r="B13056" s="185" t="inlineStr">
        <is>
          <t>ELÉTRICA</t>
        </is>
      </c>
      <c r="C13056" s="185" t="inlineStr">
        <is>
          <t>Padrão de Entrada</t>
        </is>
      </c>
      <c r="D13056" s="185" t="n"/>
      <c r="E13056" s="185" t="inlineStr">
        <is>
          <t>Caixa de medição (QM) Bifásico p/ 2x medidores (padrão concessionaria), seccionamento (disjuntor), cabos e demais acessórios</t>
        </is>
      </c>
      <c r="F13056" s="185" t="inlineStr">
        <is>
          <t>VB</t>
        </is>
      </c>
      <c r="G13056" s="185" t="inlineStr">
        <is>
          <t>NORTE</t>
        </is>
      </c>
      <c r="H13056" s="185" t="inlineStr">
        <is>
          <t>ZOPONE (NEGOCIADO)</t>
        </is>
      </c>
      <c r="I13056" s="199" t="n">
        <v>2827.77</v>
      </c>
      <c r="J13056" s="202" t="inlineStr">
        <is>
          <t>SIM</t>
        </is>
      </c>
    </row>
    <row r="13057">
      <c r="A13057" s="185" t="n">
        <v>370</v>
      </c>
      <c r="B13057" s="185" t="inlineStr">
        <is>
          <t>ELÉTRICA</t>
        </is>
      </c>
      <c r="C13057" s="185" t="inlineStr">
        <is>
          <t>Padrão de Entrada</t>
        </is>
      </c>
      <c r="D13057" s="185" t="n"/>
      <c r="E13057" s="185" t="inlineStr">
        <is>
          <t>Caixa de medição (QM) Bifásico p/ 2x medidores (padrão concessionaria), seccionamento (disjuntor), cabos e demais acessórios</t>
        </is>
      </c>
      <c r="F13057" s="185" t="inlineStr">
        <is>
          <t>VB</t>
        </is>
      </c>
      <c r="G13057" s="185" t="inlineStr">
        <is>
          <t>NORTE</t>
        </is>
      </c>
      <c r="H13057" s="185" t="inlineStr">
        <is>
          <t>CAW ESTRUTURA + AGEPLAN OBRA</t>
        </is>
      </c>
      <c r="I13057" s="199" t="n">
        <v>3528</v>
      </c>
      <c r="J13057" s="202" t="inlineStr">
        <is>
          <t>SIM</t>
        </is>
      </c>
    </row>
    <row r="13058">
      <c r="A13058" s="185" t="n">
        <v>370</v>
      </c>
      <c r="B13058" s="185" t="inlineStr">
        <is>
          <t>ELÉTRICA</t>
        </is>
      </c>
      <c r="C13058" s="185" t="inlineStr">
        <is>
          <t>Padrão de Entrada</t>
        </is>
      </c>
      <c r="D13058" s="185" t="n"/>
      <c r="E13058" s="185" t="inlineStr">
        <is>
          <t>Caixa de medição (QM) Bifásico p/ 2x medidores (padrão concessionaria), seccionamento (disjuntor), cabos e demais acessórios</t>
        </is>
      </c>
      <c r="F13058" s="185" t="inlineStr">
        <is>
          <t>VB</t>
        </is>
      </c>
      <c r="G13058" s="185" t="inlineStr">
        <is>
          <t>NORTE</t>
        </is>
      </c>
      <c r="H13058" s="185" t="inlineStr">
        <is>
          <t>METALALFA (NEGOCIADO)</t>
        </is>
      </c>
      <c r="I13058" s="199" t="n">
        <v>4712</v>
      </c>
      <c r="J13058" s="202" t="inlineStr">
        <is>
          <t>SIM</t>
        </is>
      </c>
    </row>
    <row r="13059">
      <c r="A13059" s="185" t="n">
        <v>370</v>
      </c>
      <c r="B13059" s="185" t="inlineStr">
        <is>
          <t>ELÉTRICA</t>
        </is>
      </c>
      <c r="C13059" s="185" t="inlineStr">
        <is>
          <t>Padrão de Entrada</t>
        </is>
      </c>
      <c r="D13059" s="185" t="n"/>
      <c r="E13059" s="185" t="inlineStr">
        <is>
          <t>Caixa de medição (QM) Bifásico p/ 2x medidores (padrão concessionaria), seccionamento (disjuntor), cabos e demais acessórios</t>
        </is>
      </c>
      <c r="F13059" s="185" t="inlineStr">
        <is>
          <t>VB</t>
        </is>
      </c>
      <c r="G13059" s="185" t="inlineStr">
        <is>
          <t>NORTE</t>
        </is>
      </c>
      <c r="H13059" s="185" t="inlineStr">
        <is>
          <t>INFRASITE + SECCIONAL</t>
        </is>
      </c>
      <c r="I13059" s="199" t="n">
        <v>7200</v>
      </c>
      <c r="J13059" s="202" t="inlineStr">
        <is>
          <t>SIM</t>
        </is>
      </c>
    </row>
    <row r="13060">
      <c r="A13060" s="185" t="n">
        <v>370</v>
      </c>
      <c r="B13060" s="185" t="inlineStr">
        <is>
          <t>ELÉTRICA</t>
        </is>
      </c>
      <c r="C13060" s="185" t="inlineStr">
        <is>
          <t>Padrão de Entrada</t>
        </is>
      </c>
      <c r="D13060" s="185" t="n"/>
      <c r="E13060" s="185" t="inlineStr">
        <is>
          <t>Caixa de medição (QM) Bifásico p/ 2x medidores (padrão concessionaria), seccionamento (disjuntor), cabos e demais acessórios</t>
        </is>
      </c>
      <c r="F13060" s="185" t="inlineStr">
        <is>
          <t>VB</t>
        </is>
      </c>
      <c r="G13060" s="185" t="inlineStr">
        <is>
          <t>NORDESTE</t>
        </is>
      </c>
      <c r="H13060" s="185" t="inlineStr">
        <is>
          <t>CLEMAR (NEGOCIADO)</t>
        </is>
      </c>
      <c r="I13060" s="199" t="n">
        <v>707.85</v>
      </c>
      <c r="J13060" s="202" t="inlineStr">
        <is>
          <t>SIM</t>
        </is>
      </c>
    </row>
    <row r="13061">
      <c r="A13061" s="185" t="n">
        <v>370</v>
      </c>
      <c r="B13061" s="185" t="inlineStr">
        <is>
          <t>ELÉTRICA</t>
        </is>
      </c>
      <c r="C13061" s="185" t="inlineStr">
        <is>
          <t>Padrão de Entrada</t>
        </is>
      </c>
      <c r="D13061" s="185" t="n"/>
      <c r="E13061" s="185" t="inlineStr">
        <is>
          <t>Caixa de medição (QM) Bifásico p/ 2x medidores (padrão concessionaria), seccionamento (disjuntor), cabos e demais acessórios</t>
        </is>
      </c>
      <c r="F13061" s="185" t="inlineStr">
        <is>
          <t>VB</t>
        </is>
      </c>
      <c r="G13061" s="185" t="inlineStr">
        <is>
          <t>NORDESTE</t>
        </is>
      </c>
      <c r="H13061" s="185" t="inlineStr">
        <is>
          <t>CAW (NEGOCIADO)</t>
        </is>
      </c>
      <c r="I13061" s="199" t="n">
        <v>1400</v>
      </c>
      <c r="J13061" s="202" t="inlineStr">
        <is>
          <t>SIM</t>
        </is>
      </c>
    </row>
    <row r="13062">
      <c r="A13062" s="185" t="n">
        <v>370</v>
      </c>
      <c r="B13062" s="185" t="inlineStr">
        <is>
          <t>ELÉTRICA</t>
        </is>
      </c>
      <c r="C13062" s="185" t="inlineStr">
        <is>
          <t>Padrão de Entrada</t>
        </is>
      </c>
      <c r="D13062" s="185" t="n"/>
      <c r="E13062" s="185" t="inlineStr">
        <is>
          <t>Caixa de medição (QM) Bifásico p/ 2x medidores (padrão concessionaria), seccionamento (disjuntor), cabos e demais acessórios</t>
        </is>
      </c>
      <c r="F13062" s="185" t="inlineStr">
        <is>
          <t>VB</t>
        </is>
      </c>
      <c r="G13062" s="185" t="inlineStr">
        <is>
          <t>NORDESTE</t>
        </is>
      </c>
      <c r="H13062" s="185" t="inlineStr">
        <is>
          <t>BRASILSAT</t>
        </is>
      </c>
      <c r="I13062" s="199" t="n">
        <v>1813.3</v>
      </c>
      <c r="J13062" s="202" t="inlineStr">
        <is>
          <t>SIM</t>
        </is>
      </c>
    </row>
    <row r="13063">
      <c r="A13063" s="185" t="n">
        <v>370</v>
      </c>
      <c r="B13063" s="185" t="inlineStr">
        <is>
          <t>ELÉTRICA</t>
        </is>
      </c>
      <c r="C13063" s="185" t="inlineStr">
        <is>
          <t>Padrão de Entrada</t>
        </is>
      </c>
      <c r="D13063" s="185" t="n"/>
      <c r="E13063" s="185" t="inlineStr">
        <is>
          <t>Caixa de medição (QM) Bifásico p/ 2x medidores (padrão concessionaria), seccionamento (disjuntor), cabos e demais acessórios</t>
        </is>
      </c>
      <c r="F13063" s="185" t="inlineStr">
        <is>
          <t>VB</t>
        </is>
      </c>
      <c r="G13063" s="185" t="inlineStr">
        <is>
          <t>NORDESTE</t>
        </is>
      </c>
      <c r="H13063" s="185" t="inlineStr">
        <is>
          <t>NOVA CORRENTE</t>
        </is>
      </c>
      <c r="I13063" s="199" t="n">
        <v>2400</v>
      </c>
      <c r="J13063" s="202" t="inlineStr">
        <is>
          <t>SIM</t>
        </is>
      </c>
    </row>
    <row r="13064">
      <c r="A13064" s="185" t="n">
        <v>370</v>
      </c>
      <c r="B13064" s="185" t="inlineStr">
        <is>
          <t>ELÉTRICA</t>
        </is>
      </c>
      <c r="C13064" s="185" t="inlineStr">
        <is>
          <t>Padrão de Entrada</t>
        </is>
      </c>
      <c r="D13064" s="185" t="n"/>
      <c r="E13064" s="185" t="inlineStr">
        <is>
          <t>Caixa de medição (QM) Bifásico p/ 2x medidores (padrão concessionaria), seccionamento (disjuntor), cabos e demais acessórios</t>
        </is>
      </c>
      <c r="F13064" s="185" t="inlineStr">
        <is>
          <t>VB</t>
        </is>
      </c>
      <c r="G13064" s="185" t="inlineStr">
        <is>
          <t>NORDESTE</t>
        </is>
      </c>
      <c r="H13064" s="185" t="inlineStr">
        <is>
          <t>ZOPONE (NEGOCIADO)</t>
        </is>
      </c>
      <c r="I13064" s="199" t="n">
        <v>2488.44</v>
      </c>
      <c r="J13064" s="202" t="inlineStr">
        <is>
          <t>SIM</t>
        </is>
      </c>
    </row>
    <row r="13065">
      <c r="A13065" s="185" t="n">
        <v>370</v>
      </c>
      <c r="B13065" s="185" t="inlineStr">
        <is>
          <t>ELÉTRICA</t>
        </is>
      </c>
      <c r="C13065" s="185" t="inlineStr">
        <is>
          <t>Padrão de Entrada</t>
        </is>
      </c>
      <c r="D13065" s="185" t="n"/>
      <c r="E13065" s="185" t="inlineStr">
        <is>
          <t>Caixa de medição (QM) Bifásico p/ 2x medidores (padrão concessionaria), seccionamento (disjuntor), cabos e demais acessórios</t>
        </is>
      </c>
      <c r="F13065" s="185" t="inlineStr">
        <is>
          <t>VB</t>
        </is>
      </c>
      <c r="G13065" s="185" t="inlineStr">
        <is>
          <t>NORDESTE</t>
        </is>
      </c>
      <c r="H13065" s="185" t="inlineStr">
        <is>
          <t>METALALFA (NEGOCIADO)</t>
        </is>
      </c>
      <c r="I13065" s="199" t="n">
        <v>2945</v>
      </c>
      <c r="J13065" s="202" t="inlineStr">
        <is>
          <t>SIM</t>
        </is>
      </c>
    </row>
    <row r="13066">
      <c r="A13066" s="185" t="n">
        <v>370</v>
      </c>
      <c r="B13066" s="185" t="inlineStr">
        <is>
          <t>ELÉTRICA</t>
        </is>
      </c>
      <c r="C13066" s="185" t="inlineStr">
        <is>
          <t>Padrão de Entrada</t>
        </is>
      </c>
      <c r="D13066" s="185" t="n"/>
      <c r="E13066" s="185" t="inlineStr">
        <is>
          <t>Caixa de medição (QM) Bifásico p/ 2x medidores (padrão concessionaria), seccionamento (disjuntor), cabos e demais acessórios</t>
        </is>
      </c>
      <c r="F13066" s="185" t="inlineStr">
        <is>
          <t>VB</t>
        </is>
      </c>
      <c r="G13066" s="185" t="inlineStr">
        <is>
          <t>NORDESTE</t>
        </is>
      </c>
      <c r="H13066" s="185" t="inlineStr">
        <is>
          <t>CAW ESTRUTURA + AGEPLAN OBRA</t>
        </is>
      </c>
      <c r="I13066" s="199" t="n">
        <v>3402</v>
      </c>
      <c r="J13066" s="202" t="inlineStr">
        <is>
          <t>SIM</t>
        </is>
      </c>
    </row>
    <row r="13067">
      <c r="A13067" s="185" t="n">
        <v>370</v>
      </c>
      <c r="B13067" s="185" t="inlineStr">
        <is>
          <t>ELÉTRICA</t>
        </is>
      </c>
      <c r="C13067" s="185" t="inlineStr">
        <is>
          <t>Padrão de Entrada</t>
        </is>
      </c>
      <c r="D13067" s="185" t="n"/>
      <c r="E13067" s="185" t="inlineStr">
        <is>
          <t>Caixa de medição (QM) Bifásico p/ 2x medidores (padrão concessionaria), seccionamento (disjuntor), cabos e demais acessórios</t>
        </is>
      </c>
      <c r="F13067" s="185" t="inlineStr">
        <is>
          <t>VB</t>
        </is>
      </c>
      <c r="G13067" s="185" t="inlineStr">
        <is>
          <t>NORDESTE</t>
        </is>
      </c>
      <c r="H13067" s="185" t="inlineStr">
        <is>
          <t>INFRASITE + SECCIONAL</t>
        </is>
      </c>
      <c r="I13067" s="199" t="n">
        <v>7200</v>
      </c>
      <c r="J13067" s="202" t="inlineStr">
        <is>
          <t>SIM</t>
        </is>
      </c>
    </row>
    <row r="13068">
      <c r="A13068" s="185" t="n">
        <v>370</v>
      </c>
      <c r="B13068" s="185" t="inlineStr">
        <is>
          <t>ELÉTRICA</t>
        </is>
      </c>
      <c r="C13068" s="185" t="inlineStr">
        <is>
          <t>Padrão de Entrada</t>
        </is>
      </c>
      <c r="D13068" s="185" t="n"/>
      <c r="E13068" s="185" t="inlineStr">
        <is>
          <t>Caixa de medição (QM) Bifásico p/ 2x medidores (padrão concessionaria), seccionamento (disjuntor), cabos e demais acessórios</t>
        </is>
      </c>
      <c r="F13068" s="185" t="inlineStr">
        <is>
          <t>VB</t>
        </is>
      </c>
      <c r="G13068" s="185" t="inlineStr">
        <is>
          <t>C OESTE</t>
        </is>
      </c>
      <c r="H13068" s="185" t="inlineStr">
        <is>
          <t>CLEMAR (NEGOCIADO)</t>
        </is>
      </c>
      <c r="I13068" s="199" t="n">
        <v>675.6799999999999</v>
      </c>
      <c r="J13068" s="196" t="inlineStr">
        <is>
          <t>não</t>
        </is>
      </c>
    </row>
    <row r="13069">
      <c r="A13069" s="185" t="n">
        <v>370</v>
      </c>
      <c r="B13069" s="185" t="inlineStr">
        <is>
          <t>ELÉTRICA</t>
        </is>
      </c>
      <c r="C13069" s="185" t="inlineStr">
        <is>
          <t>Padrão de Entrada</t>
        </is>
      </c>
      <c r="D13069" s="185" t="n"/>
      <c r="E13069" s="185" t="inlineStr">
        <is>
          <t>Caixa de medição (QM) Bifásico p/ 2x medidores (padrão concessionaria), seccionamento (disjuntor), cabos e demais acessórios</t>
        </is>
      </c>
      <c r="F13069" s="185" t="inlineStr">
        <is>
          <t>VB</t>
        </is>
      </c>
      <c r="G13069" s="185" t="inlineStr">
        <is>
          <t>C OESTE</t>
        </is>
      </c>
      <c r="H13069" s="185" t="inlineStr">
        <is>
          <t>CAW (NEGOCIADO)</t>
        </is>
      </c>
      <c r="I13069" s="199" t="n">
        <v>1400</v>
      </c>
      <c r="J13069" s="196" t="inlineStr">
        <is>
          <t>não</t>
        </is>
      </c>
    </row>
    <row r="13070">
      <c r="A13070" s="185" t="n">
        <v>370</v>
      </c>
      <c r="B13070" s="185" t="inlineStr">
        <is>
          <t>ELÉTRICA</t>
        </is>
      </c>
      <c r="C13070" s="185" t="inlineStr">
        <is>
          <t>Padrão de Entrada</t>
        </is>
      </c>
      <c r="D13070" s="185" t="n"/>
      <c r="E13070" s="185" t="inlineStr">
        <is>
          <t>Caixa de medição (QM) Bifásico p/ 2x medidores (padrão concessionaria), seccionamento (disjuntor), cabos e demais acessórios</t>
        </is>
      </c>
      <c r="F13070" s="185" t="inlineStr">
        <is>
          <t>VB</t>
        </is>
      </c>
      <c r="G13070" s="185" t="inlineStr">
        <is>
          <t>C OESTE</t>
        </is>
      </c>
      <c r="H13070" s="185" t="inlineStr">
        <is>
          <t>BRASILSAT</t>
        </is>
      </c>
      <c r="I13070" s="199" t="n">
        <v>1813.3</v>
      </c>
      <c r="J13070" s="196" t="inlineStr">
        <is>
          <t>não</t>
        </is>
      </c>
    </row>
    <row r="13071">
      <c r="A13071" s="185" t="n">
        <v>370</v>
      </c>
      <c r="B13071" s="185" t="inlineStr">
        <is>
          <t>ELÉTRICA</t>
        </is>
      </c>
      <c r="C13071" s="185" t="inlineStr">
        <is>
          <t>Padrão de Entrada</t>
        </is>
      </c>
      <c r="D13071" s="185" t="n"/>
      <c r="E13071" s="185" t="inlineStr">
        <is>
          <t>Caixa de medição (QM) Bifásico p/ 2x medidores (padrão concessionaria), seccionamento (disjuntor), cabos e demais acessórios</t>
        </is>
      </c>
      <c r="F13071" s="185" t="inlineStr">
        <is>
          <t>VB</t>
        </is>
      </c>
      <c r="G13071" s="185" t="inlineStr">
        <is>
          <t>C OESTE</t>
        </is>
      </c>
      <c r="H13071" s="185" t="inlineStr">
        <is>
          <t>ZOPONE (NEGOCIADO)</t>
        </is>
      </c>
      <c r="I13071" s="199" t="n">
        <v>2601.55</v>
      </c>
      <c r="J13071" s="196" t="inlineStr">
        <is>
          <t>não</t>
        </is>
      </c>
    </row>
    <row r="13072">
      <c r="A13072" s="185" t="n">
        <v>370</v>
      </c>
      <c r="B13072" s="185" t="inlineStr">
        <is>
          <t>ELÉTRICA</t>
        </is>
      </c>
      <c r="C13072" s="185" t="inlineStr">
        <is>
          <t>Padrão de Entrada</t>
        </is>
      </c>
      <c r="D13072" s="185" t="n"/>
      <c r="E13072" s="185" t="inlineStr">
        <is>
          <t>Caixa de medição (QM) Bifásico p/ 2x medidores (padrão concessionaria), seccionamento (disjuntor), cabos e demais acessórios</t>
        </is>
      </c>
      <c r="F13072" s="185" t="inlineStr">
        <is>
          <t>VB</t>
        </is>
      </c>
      <c r="G13072" s="185" t="inlineStr">
        <is>
          <t>C OESTE</t>
        </is>
      </c>
      <c r="H13072" s="185" t="inlineStr">
        <is>
          <t>CAW ESTRUTURA + AGEPLAN OBRA</t>
        </is>
      </c>
      <c r="I13072" s="199" t="n">
        <v>3528</v>
      </c>
      <c r="J13072" s="196" t="inlineStr">
        <is>
          <t>não</t>
        </is>
      </c>
    </row>
    <row r="13073">
      <c r="A13073" s="185" t="n">
        <v>370</v>
      </c>
      <c r="B13073" s="185" t="inlineStr">
        <is>
          <t>ELÉTRICA</t>
        </is>
      </c>
      <c r="C13073" s="185" t="inlineStr">
        <is>
          <t>Padrão de Entrada</t>
        </is>
      </c>
      <c r="D13073" s="185" t="n"/>
      <c r="E13073" s="185" t="inlineStr">
        <is>
          <t>Caixa de medição (QM) Bifásico p/ 2x medidores (padrão concessionaria), seccionamento (disjuntor), cabos e demais acessórios</t>
        </is>
      </c>
      <c r="F13073" s="185" t="inlineStr">
        <is>
          <t>VB</t>
        </is>
      </c>
      <c r="G13073" s="185" t="inlineStr">
        <is>
          <t>C OESTE</t>
        </is>
      </c>
      <c r="H13073" s="185" t="inlineStr">
        <is>
          <t>METALALFA (NEGOCIADO)</t>
        </is>
      </c>
      <c r="I13073" s="199" t="n">
        <v>3534</v>
      </c>
      <c r="J13073" s="196" t="inlineStr">
        <is>
          <t>não</t>
        </is>
      </c>
    </row>
    <row r="13074">
      <c r="A13074" s="185" t="n">
        <v>370</v>
      </c>
      <c r="B13074" s="185" t="inlineStr">
        <is>
          <t>ELÉTRICA</t>
        </is>
      </c>
      <c r="C13074" s="185" t="inlineStr">
        <is>
          <t>Padrão de Entrada</t>
        </is>
      </c>
      <c r="D13074" s="185" t="n"/>
      <c r="E13074" s="185" t="inlineStr">
        <is>
          <t>Caixa de medição (QM) Bifásico p/ 2x medidores (padrão concessionaria), seccionamento (disjuntor), cabos e demais acessórios</t>
        </is>
      </c>
      <c r="F13074" s="185" t="inlineStr">
        <is>
          <t>VB</t>
        </is>
      </c>
      <c r="G13074" s="185" t="inlineStr">
        <is>
          <t>C OESTE</t>
        </is>
      </c>
      <c r="H13074" s="185" t="inlineStr">
        <is>
          <t>INFRASITE + SECCIONAL</t>
        </is>
      </c>
      <c r="I13074" s="199" t="n">
        <v>7200</v>
      </c>
      <c r="J13074" s="196" t="inlineStr">
        <is>
          <t>não</t>
        </is>
      </c>
    </row>
    <row r="13075">
      <c r="A13075" s="185" t="n">
        <v>370</v>
      </c>
      <c r="B13075" s="185" t="inlineStr">
        <is>
          <t>ELÉTRICA</t>
        </is>
      </c>
      <c r="C13075" s="185" t="inlineStr">
        <is>
          <t>Padrão de Entrada</t>
        </is>
      </c>
      <c r="D13075" s="185" t="n"/>
      <c r="E13075" s="185" t="inlineStr">
        <is>
          <t>Caixa de medição (QM) Bifásico p/ 2x medidores (padrão concessionaria), seccionamento (disjuntor), cabos e demais acessórios</t>
        </is>
      </c>
      <c r="F13075" s="185" t="inlineStr">
        <is>
          <t>VB</t>
        </is>
      </c>
      <c r="G13075" s="185" t="inlineStr">
        <is>
          <t>SÃO PAULO</t>
        </is>
      </c>
      <c r="H13075" s="185" t="inlineStr">
        <is>
          <t>CLEMAR (NEGOCIADO)</t>
        </is>
      </c>
      <c r="I13075" s="199" t="n">
        <v>643.5</v>
      </c>
      <c r="J13075" s="196" t="inlineStr">
        <is>
          <t>não</t>
        </is>
      </c>
    </row>
    <row r="13076">
      <c r="A13076" s="185" t="n">
        <v>370</v>
      </c>
      <c r="B13076" s="185" t="inlineStr">
        <is>
          <t>ELÉTRICA</t>
        </is>
      </c>
      <c r="C13076" s="185" t="inlineStr">
        <is>
          <t>Padrão de Entrada</t>
        </is>
      </c>
      <c r="D13076" s="185" t="n"/>
      <c r="E13076" s="185" t="inlineStr">
        <is>
          <t>Caixa de medição (QM) Bifásico p/ 2x medidores (padrão concessionaria), seccionamento (disjuntor), cabos e demais acessórios</t>
        </is>
      </c>
      <c r="F13076" s="185" t="inlineStr">
        <is>
          <t>VB</t>
        </is>
      </c>
      <c r="G13076" s="185" t="inlineStr">
        <is>
          <t>SÃO PAULO</t>
        </is>
      </c>
      <c r="H13076" s="185" t="inlineStr">
        <is>
          <t>CAW (NEGOCIADO)</t>
        </is>
      </c>
      <c r="I13076" s="199" t="n">
        <v>1400</v>
      </c>
      <c r="J13076" s="196" t="inlineStr">
        <is>
          <t>não</t>
        </is>
      </c>
    </row>
    <row r="13077">
      <c r="A13077" s="185" t="n">
        <v>370</v>
      </c>
      <c r="B13077" s="185" t="inlineStr">
        <is>
          <t>ELÉTRICA</t>
        </is>
      </c>
      <c r="C13077" s="185" t="inlineStr">
        <is>
          <t>Padrão de Entrada</t>
        </is>
      </c>
      <c r="D13077" s="185" t="n"/>
      <c r="E13077" s="185" t="inlineStr">
        <is>
          <t>Caixa de medição (QM) Bifásico p/ 2x medidores (padrão concessionaria), seccionamento (disjuntor), cabos e demais acessórios</t>
        </is>
      </c>
      <c r="F13077" s="185" t="inlineStr">
        <is>
          <t>VB</t>
        </is>
      </c>
      <c r="G13077" s="185" t="inlineStr">
        <is>
          <t>SÃO PAULO</t>
        </is>
      </c>
      <c r="H13077" s="185" t="inlineStr">
        <is>
          <t>BRASILSAT</t>
        </is>
      </c>
      <c r="I13077" s="199" t="n">
        <v>1813.3</v>
      </c>
      <c r="J13077" s="196" t="inlineStr">
        <is>
          <t>não</t>
        </is>
      </c>
    </row>
    <row r="13078">
      <c r="A13078" s="185" t="n">
        <v>370</v>
      </c>
      <c r="B13078" s="185" t="inlineStr">
        <is>
          <t>ELÉTRICA</t>
        </is>
      </c>
      <c r="C13078" s="185" t="inlineStr">
        <is>
          <t>Padrão de Entrada</t>
        </is>
      </c>
      <c r="D13078" s="185" t="n"/>
      <c r="E13078" s="185" t="inlineStr">
        <is>
          <t>Caixa de medição (QM) Bifásico p/ 2x medidores (padrão concessionaria), seccionamento (disjuntor), cabos e demais acessórios</t>
        </is>
      </c>
      <c r="F13078" s="185" t="inlineStr">
        <is>
          <t>VB</t>
        </is>
      </c>
      <c r="G13078" s="185" t="inlineStr">
        <is>
          <t>SÃO PAULO</t>
        </is>
      </c>
      <c r="H13078" s="185" t="inlineStr">
        <is>
          <t>ZOPONE (NEGOCIADO)</t>
        </is>
      </c>
      <c r="I13078" s="199" t="n">
        <v>2262.22</v>
      </c>
      <c r="J13078" s="196" t="inlineStr">
        <is>
          <t>não</t>
        </is>
      </c>
    </row>
    <row r="13079">
      <c r="A13079" s="185" t="n">
        <v>370</v>
      </c>
      <c r="B13079" s="185" t="inlineStr">
        <is>
          <t>ELÉTRICA</t>
        </is>
      </c>
      <c r="C13079" s="185" t="inlineStr">
        <is>
          <t>Padrão de Entrada</t>
        </is>
      </c>
      <c r="D13079" s="185" t="n"/>
      <c r="E13079" s="185" t="inlineStr">
        <is>
          <t>Caixa de medição (QM) Bifásico p/ 2x medidores (padrão concessionaria), seccionamento (disjuntor), cabos e demais acessórios</t>
        </is>
      </c>
      <c r="F13079" s="185" t="inlineStr">
        <is>
          <t>VB</t>
        </is>
      </c>
      <c r="G13079" s="185" t="inlineStr">
        <is>
          <t>SÃO PAULO</t>
        </is>
      </c>
      <c r="H13079" s="185" t="inlineStr">
        <is>
          <t>NOVA CORRENTE</t>
        </is>
      </c>
      <c r="I13079" s="199" t="n">
        <v>2400</v>
      </c>
      <c r="J13079" s="196" t="inlineStr">
        <is>
          <t>não</t>
        </is>
      </c>
    </row>
    <row r="13080">
      <c r="A13080" s="185" t="n">
        <v>370</v>
      </c>
      <c r="B13080" s="185" t="inlineStr">
        <is>
          <t>ELÉTRICA</t>
        </is>
      </c>
      <c r="C13080" s="185" t="inlineStr">
        <is>
          <t>Padrão de Entrada</t>
        </is>
      </c>
      <c r="D13080" s="185" t="n"/>
      <c r="E13080" s="185" t="inlineStr">
        <is>
          <t>Caixa de medição (QM) Bifásico p/ 2x medidores (padrão concessionaria), seccionamento (disjuntor), cabos e demais acessórios</t>
        </is>
      </c>
      <c r="F13080" s="185" t="inlineStr">
        <is>
          <t>VB</t>
        </is>
      </c>
      <c r="G13080" s="185" t="inlineStr">
        <is>
          <t>SÃO PAULO</t>
        </is>
      </c>
      <c r="H13080" s="185" t="inlineStr">
        <is>
          <t>CAW ESTRUTURA + AGEPLAN OBRA</t>
        </is>
      </c>
      <c r="I13080" s="199" t="n">
        <v>2520</v>
      </c>
      <c r="J13080" s="196" t="inlineStr">
        <is>
          <t>não</t>
        </is>
      </c>
    </row>
    <row r="13081">
      <c r="A13081" s="185" t="n">
        <v>370</v>
      </c>
      <c r="B13081" s="185" t="inlineStr">
        <is>
          <t>ELÉTRICA</t>
        </is>
      </c>
      <c r="C13081" s="185" t="inlineStr">
        <is>
          <t>Padrão de Entrada</t>
        </is>
      </c>
      <c r="D13081" s="185" t="n"/>
      <c r="E13081" s="185" t="inlineStr">
        <is>
          <t>Caixa de medição (QM) Bifásico p/ 2x medidores (padrão concessionaria), seccionamento (disjuntor), cabos e demais acessórios</t>
        </is>
      </c>
      <c r="F13081" s="185" t="inlineStr">
        <is>
          <t>VB</t>
        </is>
      </c>
      <c r="G13081" s="185" t="inlineStr">
        <is>
          <t>SÃO PAULO</t>
        </is>
      </c>
      <c r="H13081" s="185" t="inlineStr">
        <is>
          <t>METALALFA (NEGOCIADO)</t>
        </is>
      </c>
      <c r="I13081" s="199" t="n">
        <v>2945</v>
      </c>
      <c r="J13081" s="196" t="inlineStr">
        <is>
          <t>não</t>
        </is>
      </c>
    </row>
    <row r="13082">
      <c r="A13082" s="185" t="n">
        <v>370</v>
      </c>
      <c r="B13082" s="185" t="inlineStr">
        <is>
          <t>ELÉTRICA</t>
        </is>
      </c>
      <c r="C13082" s="185" t="inlineStr">
        <is>
          <t>Padrão de Entrada</t>
        </is>
      </c>
      <c r="D13082" s="185" t="n"/>
      <c r="E13082" s="185" t="inlineStr">
        <is>
          <t>Caixa de medição (QM) Bifásico p/ 2x medidores (padrão concessionaria), seccionamento (disjuntor), cabos e demais acessórios</t>
        </is>
      </c>
      <c r="F13082" s="185" t="inlineStr">
        <is>
          <t>VB</t>
        </is>
      </c>
      <c r="G13082" s="185" t="inlineStr">
        <is>
          <t>SÃO PAULO</t>
        </is>
      </c>
      <c r="H13082" s="185" t="inlineStr">
        <is>
          <t>INFRASITE + SECCIONAL</t>
        </is>
      </c>
      <c r="I13082" s="199" t="n">
        <v>7200</v>
      </c>
      <c r="J13082" s="196" t="inlineStr">
        <is>
          <t>não</t>
        </is>
      </c>
    </row>
    <row r="13083">
      <c r="A13083" s="185" t="n">
        <v>370</v>
      </c>
      <c r="B13083" s="185" t="inlineStr">
        <is>
          <t>ELÉTRICA</t>
        </is>
      </c>
      <c r="C13083" s="185" t="inlineStr">
        <is>
          <t>Padrão de Entrada</t>
        </is>
      </c>
      <c r="D13083" s="185" t="n"/>
      <c r="E13083" s="185" t="inlineStr">
        <is>
          <t>Caixa de medição (QM) Bifásico p/ 2x medidores (padrão concessionaria), seccionamento (disjuntor), cabos e demais acessórios</t>
        </is>
      </c>
      <c r="F13083" s="185" t="inlineStr">
        <is>
          <t>VB</t>
        </is>
      </c>
      <c r="G13083" s="185" t="inlineStr">
        <is>
          <t>LESTE</t>
        </is>
      </c>
      <c r="H13083" s="185" t="inlineStr">
        <is>
          <t>CLEMAR (NEGOCIADO)</t>
        </is>
      </c>
      <c r="I13083" s="199" t="n">
        <v>707.85</v>
      </c>
      <c r="J13083" s="196" t="inlineStr">
        <is>
          <t>não</t>
        </is>
      </c>
    </row>
    <row r="13084">
      <c r="A13084" s="185" t="n">
        <v>370</v>
      </c>
      <c r="B13084" s="185" t="inlineStr">
        <is>
          <t>ELÉTRICA</t>
        </is>
      </c>
      <c r="C13084" s="185" t="inlineStr">
        <is>
          <t>Padrão de Entrada</t>
        </is>
      </c>
      <c r="D13084" s="185" t="n"/>
      <c r="E13084" s="185" t="inlineStr">
        <is>
          <t>Caixa de medição (QM) Bifásico p/ 2x medidores (padrão concessionaria), seccionamento (disjuntor), cabos e demais acessórios</t>
        </is>
      </c>
      <c r="F13084" s="185" t="inlineStr">
        <is>
          <t>VB</t>
        </is>
      </c>
      <c r="G13084" s="185" t="inlineStr">
        <is>
          <t>LESTE</t>
        </is>
      </c>
      <c r="H13084" s="185" t="inlineStr">
        <is>
          <t>CAW (NEGOCIADO)</t>
        </is>
      </c>
      <c r="I13084" s="199" t="n">
        <v>1400</v>
      </c>
      <c r="J13084" s="196" t="inlineStr">
        <is>
          <t>não</t>
        </is>
      </c>
    </row>
    <row r="13085">
      <c r="A13085" s="185" t="n">
        <v>370</v>
      </c>
      <c r="B13085" s="185" t="inlineStr">
        <is>
          <t>ELÉTRICA</t>
        </is>
      </c>
      <c r="C13085" s="185" t="inlineStr">
        <is>
          <t>Padrão de Entrada</t>
        </is>
      </c>
      <c r="D13085" s="185" t="n"/>
      <c r="E13085" s="185" t="inlineStr">
        <is>
          <t>Caixa de medição (QM) Bifásico p/ 2x medidores (padrão concessionaria), seccionamento (disjuntor), cabos e demais acessórios</t>
        </is>
      </c>
      <c r="F13085" s="185" t="inlineStr">
        <is>
          <t>VB</t>
        </is>
      </c>
      <c r="G13085" s="185" t="inlineStr">
        <is>
          <t>LESTE</t>
        </is>
      </c>
      <c r="H13085" s="185" t="inlineStr">
        <is>
          <t>BRASILSAT</t>
        </is>
      </c>
      <c r="I13085" s="199" t="n">
        <v>1813.3</v>
      </c>
      <c r="J13085" s="196" t="inlineStr">
        <is>
          <t>não</t>
        </is>
      </c>
    </row>
    <row r="13086">
      <c r="A13086" s="185" t="n">
        <v>370</v>
      </c>
      <c r="B13086" s="185" t="inlineStr">
        <is>
          <t>ELÉTRICA</t>
        </is>
      </c>
      <c r="C13086" s="185" t="inlineStr">
        <is>
          <t>Padrão de Entrada</t>
        </is>
      </c>
      <c r="D13086" s="185" t="n"/>
      <c r="E13086" s="185" t="inlineStr">
        <is>
          <t>Caixa de medição (QM) Bifásico p/ 2x medidores (padrão concessionaria), seccionamento (disjuntor), cabos e demais acessórios</t>
        </is>
      </c>
      <c r="F13086" s="185" t="inlineStr">
        <is>
          <t>VB</t>
        </is>
      </c>
      <c r="G13086" s="185" t="inlineStr">
        <is>
          <t>LESTE</t>
        </is>
      </c>
      <c r="H13086" s="185" t="inlineStr">
        <is>
          <t>ZOPONE (NEGOCIADO)</t>
        </is>
      </c>
      <c r="I13086" s="199" t="n">
        <v>2262.22</v>
      </c>
      <c r="J13086" s="196" t="inlineStr">
        <is>
          <t>não</t>
        </is>
      </c>
    </row>
    <row r="13087">
      <c r="A13087" s="185" t="n">
        <v>370</v>
      </c>
      <c r="B13087" s="185" t="inlineStr">
        <is>
          <t>ELÉTRICA</t>
        </is>
      </c>
      <c r="C13087" s="185" t="inlineStr">
        <is>
          <t>Padrão de Entrada</t>
        </is>
      </c>
      <c r="D13087" s="185" t="n"/>
      <c r="E13087" s="185" t="inlineStr">
        <is>
          <t>Caixa de medição (QM) Bifásico p/ 2x medidores (padrão concessionaria), seccionamento (disjuntor), cabos e demais acessórios</t>
        </is>
      </c>
      <c r="F13087" s="185" t="inlineStr">
        <is>
          <t>VB</t>
        </is>
      </c>
      <c r="G13087" s="185" t="inlineStr">
        <is>
          <t>LESTE</t>
        </is>
      </c>
      <c r="H13087" s="185" t="inlineStr">
        <is>
          <t>NOVA CORRENTE</t>
        </is>
      </c>
      <c r="I13087" s="199" t="n">
        <v>2400</v>
      </c>
      <c r="J13087" s="196" t="inlineStr">
        <is>
          <t>não</t>
        </is>
      </c>
    </row>
    <row r="13088">
      <c r="A13088" s="185" t="n">
        <v>370</v>
      </c>
      <c r="B13088" s="185" t="inlineStr">
        <is>
          <t>ELÉTRICA</t>
        </is>
      </c>
      <c r="C13088" s="185" t="inlineStr">
        <is>
          <t>Padrão de Entrada</t>
        </is>
      </c>
      <c r="D13088" s="185" t="n"/>
      <c r="E13088" s="185" t="inlineStr">
        <is>
          <t>Caixa de medição (QM) Bifásico p/ 2x medidores (padrão concessionaria), seccionamento (disjuntor), cabos e demais acessórios</t>
        </is>
      </c>
      <c r="F13088" s="185" t="inlineStr">
        <is>
          <t>VB</t>
        </is>
      </c>
      <c r="G13088" s="185" t="inlineStr">
        <is>
          <t>LESTE</t>
        </is>
      </c>
      <c r="H13088" s="185" t="inlineStr">
        <is>
          <t>METALALFA (NEGOCIADO)</t>
        </is>
      </c>
      <c r="I13088" s="199" t="n">
        <v>2945</v>
      </c>
      <c r="J13088" s="196" t="inlineStr">
        <is>
          <t>não</t>
        </is>
      </c>
    </row>
    <row r="13089">
      <c r="A13089" s="185" t="n">
        <v>370</v>
      </c>
      <c r="B13089" s="185" t="inlineStr">
        <is>
          <t>ELÉTRICA</t>
        </is>
      </c>
      <c r="C13089" s="185" t="inlineStr">
        <is>
          <t>Padrão de Entrada</t>
        </is>
      </c>
      <c r="D13089" s="185" t="n"/>
      <c r="E13089" s="185" t="inlineStr">
        <is>
          <t>Caixa de medição (QM) Bifásico p/ 2x medidores (padrão concessionaria), seccionamento (disjuntor), cabos e demais acessórios</t>
        </is>
      </c>
      <c r="F13089" s="185" t="inlineStr">
        <is>
          <t>VB</t>
        </is>
      </c>
      <c r="G13089" s="185" t="inlineStr">
        <is>
          <t>LESTE</t>
        </is>
      </c>
      <c r="H13089" s="185" t="inlineStr">
        <is>
          <t>CAW ESTRUTURA + AGEPLAN OBRA</t>
        </is>
      </c>
      <c r="I13089" s="199" t="n">
        <v>3024</v>
      </c>
      <c r="J13089" s="196" t="inlineStr">
        <is>
          <t>não</t>
        </is>
      </c>
    </row>
    <row r="13090">
      <c r="A13090" s="185" t="n">
        <v>370</v>
      </c>
      <c r="B13090" s="185" t="inlineStr">
        <is>
          <t>ELÉTRICA</t>
        </is>
      </c>
      <c r="C13090" s="185" t="inlineStr">
        <is>
          <t>Padrão de Entrada</t>
        </is>
      </c>
      <c r="D13090" s="185" t="n"/>
      <c r="E13090" s="185" t="inlineStr">
        <is>
          <t>Caixa de medição (QM) Bifásico p/ 2x medidores (padrão concessionaria), seccionamento (disjuntor), cabos e demais acessórios</t>
        </is>
      </c>
      <c r="F13090" s="185" t="inlineStr">
        <is>
          <t>VB</t>
        </is>
      </c>
      <c r="G13090" s="185" t="inlineStr">
        <is>
          <t>LESTE</t>
        </is>
      </c>
      <c r="H13090" s="185" t="inlineStr">
        <is>
          <t>INFRASITE + SECCIONAL</t>
        </is>
      </c>
      <c r="I13090" s="199" t="n">
        <v>7200</v>
      </c>
      <c r="J13090" s="196" t="inlineStr">
        <is>
          <t>não</t>
        </is>
      </c>
    </row>
    <row r="13091">
      <c r="A13091" s="185" t="n">
        <v>370</v>
      </c>
      <c r="B13091" s="185" t="inlineStr">
        <is>
          <t>ELÉTRICA</t>
        </is>
      </c>
      <c r="C13091" s="185" t="inlineStr">
        <is>
          <t>Padrão de Entrada</t>
        </is>
      </c>
      <c r="D13091" s="185" t="n"/>
      <c r="E13091" s="185" t="inlineStr">
        <is>
          <t>Caixa de medição (QM) Bifásico p/ 2x medidores (padrão concessionaria), seccionamento (disjuntor), cabos e demais acessórios</t>
        </is>
      </c>
      <c r="F13091" s="185" t="inlineStr">
        <is>
          <t>VB</t>
        </is>
      </c>
      <c r="G13091" s="185" t="inlineStr">
        <is>
          <t>SUL</t>
        </is>
      </c>
      <c r="H13091" s="185" t="inlineStr">
        <is>
          <t>CLEMAR (NEGOCIADO)</t>
        </is>
      </c>
      <c r="I13091" s="199" t="n">
        <v>643.5</v>
      </c>
      <c r="J13091" s="196" t="inlineStr">
        <is>
          <t>não</t>
        </is>
      </c>
    </row>
    <row r="13092">
      <c r="A13092" s="185" t="n">
        <v>370</v>
      </c>
      <c r="B13092" s="185" t="inlineStr">
        <is>
          <t>ELÉTRICA</t>
        </is>
      </c>
      <c r="C13092" s="185" t="inlineStr">
        <is>
          <t>Padrão de Entrada</t>
        </is>
      </c>
      <c r="D13092" s="185" t="n"/>
      <c r="E13092" s="185" t="inlineStr">
        <is>
          <t>Caixa de medição (QM) Bifásico p/ 2x medidores (padrão concessionaria), seccionamento (disjuntor), cabos e demais acessórios</t>
        </is>
      </c>
      <c r="F13092" s="185" t="inlineStr">
        <is>
          <t>VB</t>
        </is>
      </c>
      <c r="G13092" s="185" t="inlineStr">
        <is>
          <t>SUL</t>
        </is>
      </c>
      <c r="H13092" s="185" t="inlineStr">
        <is>
          <t>CAW (NEGOCIADO)</t>
        </is>
      </c>
      <c r="I13092" s="199" t="n">
        <v>1400</v>
      </c>
      <c r="J13092" s="196" t="inlineStr">
        <is>
          <t>não</t>
        </is>
      </c>
    </row>
    <row r="13093">
      <c r="A13093" s="185" t="n">
        <v>370</v>
      </c>
      <c r="B13093" s="185" t="inlineStr">
        <is>
          <t>ELÉTRICA</t>
        </is>
      </c>
      <c r="C13093" s="185" t="inlineStr">
        <is>
          <t>Padrão de Entrada</t>
        </is>
      </c>
      <c r="D13093" s="185" t="n"/>
      <c r="E13093" s="185" t="inlineStr">
        <is>
          <t>Caixa de medição (QM) Bifásico p/ 2x medidores (padrão concessionaria), seccionamento (disjuntor), cabos e demais acessórios</t>
        </is>
      </c>
      <c r="F13093" s="185" t="inlineStr">
        <is>
          <t>VB</t>
        </is>
      </c>
      <c r="G13093" s="185" t="inlineStr">
        <is>
          <t>SUL</t>
        </is>
      </c>
      <c r="H13093" s="185" t="inlineStr">
        <is>
          <t>BRASILSAT</t>
        </is>
      </c>
      <c r="I13093" s="199" t="n">
        <v>1813.3</v>
      </c>
      <c r="J13093" s="196" t="inlineStr">
        <is>
          <t>não</t>
        </is>
      </c>
    </row>
    <row r="13094">
      <c r="A13094" s="185" t="n">
        <v>370</v>
      </c>
      <c r="B13094" s="185" t="inlineStr">
        <is>
          <t>ELÉTRICA</t>
        </is>
      </c>
      <c r="C13094" s="185" t="inlineStr">
        <is>
          <t>Padrão de Entrada</t>
        </is>
      </c>
      <c r="D13094" s="185" t="n"/>
      <c r="E13094" s="185" t="inlineStr">
        <is>
          <t>Caixa de medição (QM) Bifásico p/ 2x medidores (padrão concessionaria), seccionamento (disjuntor), cabos e demais acessórios</t>
        </is>
      </c>
      <c r="F13094" s="185" t="inlineStr">
        <is>
          <t>VB</t>
        </is>
      </c>
      <c r="G13094" s="185" t="inlineStr">
        <is>
          <t>SUL</t>
        </is>
      </c>
      <c r="H13094" s="185" t="inlineStr">
        <is>
          <t>ZOPONE (NEGOCIADO)</t>
        </is>
      </c>
      <c r="I13094" s="199" t="n">
        <v>2262.22</v>
      </c>
      <c r="J13094" s="196" t="inlineStr">
        <is>
          <t>não</t>
        </is>
      </c>
    </row>
    <row r="13095">
      <c r="A13095" s="185" t="n">
        <v>370</v>
      </c>
      <c r="B13095" s="185" t="inlineStr">
        <is>
          <t>ELÉTRICA</t>
        </is>
      </c>
      <c r="C13095" s="185" t="inlineStr">
        <is>
          <t>Padrão de Entrada</t>
        </is>
      </c>
      <c r="D13095" s="185" t="n"/>
      <c r="E13095" s="185" t="inlineStr">
        <is>
          <t>Caixa de medição (QM) Bifásico p/ 2x medidores (padrão concessionaria), seccionamento (disjuntor), cabos e demais acessórios</t>
        </is>
      </c>
      <c r="F13095" s="185" t="inlineStr">
        <is>
          <t>VB</t>
        </is>
      </c>
      <c r="G13095" s="185" t="inlineStr">
        <is>
          <t>SUL</t>
        </is>
      </c>
      <c r="H13095" s="185" t="inlineStr">
        <is>
          <t>NOVA CORRENTE</t>
        </is>
      </c>
      <c r="I13095" s="199" t="n">
        <v>2400</v>
      </c>
      <c r="J13095" s="196" t="inlineStr">
        <is>
          <t>não</t>
        </is>
      </c>
    </row>
    <row r="13096">
      <c r="A13096" s="185" t="n">
        <v>370</v>
      </c>
      <c r="B13096" s="185" t="inlineStr">
        <is>
          <t>ELÉTRICA</t>
        </is>
      </c>
      <c r="C13096" s="185" t="inlineStr">
        <is>
          <t>Padrão de Entrada</t>
        </is>
      </c>
      <c r="D13096" s="185" t="n"/>
      <c r="E13096" s="185" t="inlineStr">
        <is>
          <t>Caixa de medição (QM) Bifásico p/ 2x medidores (padrão concessionaria), seccionamento (disjuntor), cabos e demais acessórios</t>
        </is>
      </c>
      <c r="F13096" s="185" t="inlineStr">
        <is>
          <t>VB</t>
        </is>
      </c>
      <c r="G13096" s="185" t="inlineStr">
        <is>
          <t>SUL</t>
        </is>
      </c>
      <c r="H13096" s="185" t="inlineStr">
        <is>
          <t>METALALFA (NEGOCIADO)</t>
        </is>
      </c>
      <c r="I13096" s="199" t="n">
        <v>2945</v>
      </c>
      <c r="J13096" s="196" t="inlineStr">
        <is>
          <t>não</t>
        </is>
      </c>
    </row>
    <row r="13097">
      <c r="A13097" s="185" t="n">
        <v>370</v>
      </c>
      <c r="B13097" s="185" t="inlineStr">
        <is>
          <t>ELÉTRICA</t>
        </is>
      </c>
      <c r="C13097" s="185" t="inlineStr">
        <is>
          <t>Padrão de Entrada</t>
        </is>
      </c>
      <c r="D13097" s="185" t="n"/>
      <c r="E13097" s="185" t="inlineStr">
        <is>
          <t>Caixa de medição (QM) Bifásico p/ 2x medidores (padrão concessionaria), seccionamento (disjuntor), cabos e demais acessórios</t>
        </is>
      </c>
      <c r="F13097" s="185" t="inlineStr">
        <is>
          <t>VB</t>
        </is>
      </c>
      <c r="G13097" s="185" t="inlineStr">
        <is>
          <t>SUL</t>
        </is>
      </c>
      <c r="H13097" s="185" t="inlineStr">
        <is>
          <t>CAW ESTRUTURA + AGEPLAN OBRA</t>
        </is>
      </c>
      <c r="I13097" s="199" t="n">
        <v>3528</v>
      </c>
      <c r="J13097" s="196" t="inlineStr">
        <is>
          <t>não</t>
        </is>
      </c>
    </row>
    <row r="13098">
      <c r="A13098" s="185" t="n">
        <v>370</v>
      </c>
      <c r="B13098" s="185" t="inlineStr">
        <is>
          <t>ELÉTRICA</t>
        </is>
      </c>
      <c r="C13098" s="185" t="inlineStr">
        <is>
          <t>Padrão de Entrada</t>
        </is>
      </c>
      <c r="D13098" s="185" t="n"/>
      <c r="E13098" s="185" t="inlineStr">
        <is>
          <t>Caixa de medição (QM) Bifásico p/ 2x medidores (padrão concessionaria), seccionamento (disjuntor), cabos e demais acessórios</t>
        </is>
      </c>
      <c r="F13098" s="185" t="inlineStr">
        <is>
          <t>VB</t>
        </is>
      </c>
      <c r="G13098" s="185" t="inlineStr">
        <is>
          <t>SUL</t>
        </is>
      </c>
      <c r="H13098" s="185" t="inlineStr">
        <is>
          <t>INFRASITE + SECCIONAL</t>
        </is>
      </c>
      <c r="I13098" s="199" t="n">
        <v>7200</v>
      </c>
      <c r="J13098" s="196" t="inlineStr">
        <is>
          <t>não</t>
        </is>
      </c>
    </row>
    <row r="13099">
      <c r="A13099" s="185" t="n">
        <v>371</v>
      </c>
      <c r="B13099" s="185" t="inlineStr">
        <is>
          <t>INFRA</t>
        </is>
      </c>
      <c r="C13099" s="185" t="inlineStr">
        <is>
          <t>Infra — Opcionais</t>
        </is>
      </c>
      <c r="D13099" s="185" t="n"/>
      <c r="E13099" s="185" t="inlineStr">
        <is>
          <t>Pavimentação em concreto</t>
        </is>
      </c>
      <c r="F13099" s="185" t="inlineStr">
        <is>
          <t>M3</t>
        </is>
      </c>
      <c r="G13099" s="185" t="inlineStr">
        <is>
          <t>NORTE</t>
        </is>
      </c>
      <c r="H13099" s="185" t="inlineStr">
        <is>
          <t>CLEMAR (NEGOCIADO)</t>
        </is>
      </c>
      <c r="I13099" s="199" t="n">
        <v>1718.64</v>
      </c>
      <c r="J13099" s="202" t="inlineStr">
        <is>
          <t>SIM</t>
        </is>
      </c>
    </row>
    <row r="13100">
      <c r="A13100" s="185" t="n">
        <v>371</v>
      </c>
      <c r="B13100" s="185" t="inlineStr">
        <is>
          <t>INFRA</t>
        </is>
      </c>
      <c r="C13100" s="185" t="inlineStr">
        <is>
          <t>Infra — Opcionais</t>
        </is>
      </c>
      <c r="D13100" s="185" t="n"/>
      <c r="E13100" s="185" t="inlineStr">
        <is>
          <t>Pavimentação em concreto</t>
        </is>
      </c>
      <c r="F13100" s="185" t="inlineStr">
        <is>
          <t>M3</t>
        </is>
      </c>
      <c r="G13100" s="185" t="inlineStr">
        <is>
          <t>NORTE</t>
        </is>
      </c>
      <c r="H13100" s="185" t="inlineStr">
        <is>
          <t>CAW (NEGOCIADO)</t>
        </is>
      </c>
      <c r="I13100" s="199" t="n">
        <v>2392</v>
      </c>
      <c r="J13100" s="202" t="inlineStr">
        <is>
          <t>SIM</t>
        </is>
      </c>
    </row>
    <row r="13101">
      <c r="A13101" s="185" t="n">
        <v>371</v>
      </c>
      <c r="B13101" s="185" t="inlineStr">
        <is>
          <t>INFRA</t>
        </is>
      </c>
      <c r="C13101" s="185" t="inlineStr">
        <is>
          <t>Infra — Opcionais</t>
        </is>
      </c>
      <c r="D13101" s="185" t="n"/>
      <c r="E13101" s="185" t="inlineStr">
        <is>
          <t>Pavimentação em concreto</t>
        </is>
      </c>
      <c r="F13101" s="185" t="inlineStr">
        <is>
          <t>M3</t>
        </is>
      </c>
      <c r="G13101" s="185" t="inlineStr">
        <is>
          <t>NORTE</t>
        </is>
      </c>
      <c r="H13101" s="185" t="inlineStr">
        <is>
          <t>ZOPONE (NEGOCIADO)</t>
        </is>
      </c>
      <c r="I13101" s="199" t="n">
        <v>2798.97</v>
      </c>
      <c r="J13101" s="202" t="inlineStr">
        <is>
          <t>SIM</t>
        </is>
      </c>
    </row>
    <row r="13102">
      <c r="A13102" s="185" t="n">
        <v>371</v>
      </c>
      <c r="B13102" s="185" t="inlineStr">
        <is>
          <t>INFRA</t>
        </is>
      </c>
      <c r="C13102" s="185" t="inlineStr">
        <is>
          <t>Infra — Opcionais</t>
        </is>
      </c>
      <c r="D13102" s="185" t="n"/>
      <c r="E13102" s="185" t="inlineStr">
        <is>
          <t>Pavimentação em concreto</t>
        </is>
      </c>
      <c r="F13102" s="185" t="inlineStr">
        <is>
          <t>M3</t>
        </is>
      </c>
      <c r="G13102" s="185" t="inlineStr">
        <is>
          <t>NORTE</t>
        </is>
      </c>
      <c r="H13102" s="185" t="inlineStr">
        <is>
          <t>INFRASITE + SECCIONAL</t>
        </is>
      </c>
      <c r="I13102" s="199" t="n">
        <v>3100</v>
      </c>
      <c r="J13102" s="202" t="inlineStr">
        <is>
          <t>SIM</t>
        </is>
      </c>
    </row>
    <row r="13103">
      <c r="A13103" s="185" t="n">
        <v>371</v>
      </c>
      <c r="B13103" s="185" t="inlineStr">
        <is>
          <t>INFRA</t>
        </is>
      </c>
      <c r="C13103" s="185" t="inlineStr">
        <is>
          <t>Infra — Opcionais</t>
        </is>
      </c>
      <c r="D13103" s="185" t="n"/>
      <c r="E13103" s="185" t="inlineStr">
        <is>
          <t>Pavimentação em concreto</t>
        </is>
      </c>
      <c r="F13103" s="185" t="inlineStr">
        <is>
          <t>M3</t>
        </is>
      </c>
      <c r="G13103" s="185" t="inlineStr">
        <is>
          <t>NORTE</t>
        </is>
      </c>
      <c r="H13103" s="185" t="inlineStr">
        <is>
          <t>BRASILSAT</t>
        </is>
      </c>
      <c r="I13103" s="199" t="n">
        <v>3174.6</v>
      </c>
      <c r="J13103" s="202" t="inlineStr">
        <is>
          <t>SIM</t>
        </is>
      </c>
    </row>
    <row r="13104">
      <c r="A13104" s="185" t="n">
        <v>371</v>
      </c>
      <c r="B13104" s="185" t="inlineStr">
        <is>
          <t>INFRA</t>
        </is>
      </c>
      <c r="C13104" s="185" t="inlineStr">
        <is>
          <t>Infra — Opcionais</t>
        </is>
      </c>
      <c r="D13104" s="185" t="n"/>
      <c r="E13104" s="185" t="inlineStr">
        <is>
          <t>Pavimentação em concreto</t>
        </is>
      </c>
      <c r="F13104" s="185" t="inlineStr">
        <is>
          <t>M3</t>
        </is>
      </c>
      <c r="G13104" s="185" t="inlineStr">
        <is>
          <t>NORTE</t>
        </is>
      </c>
      <c r="H13104" s="185" t="inlineStr">
        <is>
          <t>METALALFA (NEGOCIADO)</t>
        </is>
      </c>
      <c r="I13104" s="199" t="n">
        <v>6200</v>
      </c>
      <c r="J13104" s="202" t="inlineStr">
        <is>
          <t>SIM</t>
        </is>
      </c>
    </row>
    <row r="13105">
      <c r="A13105" s="185" t="n">
        <v>371</v>
      </c>
      <c r="B13105" s="185" t="inlineStr">
        <is>
          <t>INFRA</t>
        </is>
      </c>
      <c r="C13105" s="185" t="inlineStr">
        <is>
          <t>Infra — Opcionais</t>
        </is>
      </c>
      <c r="D13105" s="185" t="n"/>
      <c r="E13105" s="185" t="inlineStr">
        <is>
          <t>Pavimentação em concreto</t>
        </is>
      </c>
      <c r="F13105" s="185" t="inlineStr">
        <is>
          <t>M3</t>
        </is>
      </c>
      <c r="G13105" s="185" t="inlineStr">
        <is>
          <t>NORDESTE</t>
        </is>
      </c>
      <c r="H13105" s="185" t="inlineStr">
        <is>
          <t>CLEMAR (NEGOCIADO)</t>
        </is>
      </c>
      <c r="I13105" s="199" t="n">
        <v>1575.42</v>
      </c>
      <c r="J13105" s="202" t="inlineStr">
        <is>
          <t>SIM</t>
        </is>
      </c>
    </row>
    <row r="13106">
      <c r="A13106" s="185" t="n">
        <v>371</v>
      </c>
      <c r="B13106" s="185" t="inlineStr">
        <is>
          <t>INFRA</t>
        </is>
      </c>
      <c r="C13106" s="185" t="inlineStr">
        <is>
          <t>Infra — Opcionais</t>
        </is>
      </c>
      <c r="D13106" s="185" t="n"/>
      <c r="E13106" s="185" t="inlineStr">
        <is>
          <t>Pavimentação em concreto</t>
        </is>
      </c>
      <c r="F13106" s="185" t="inlineStr">
        <is>
          <t>M3</t>
        </is>
      </c>
      <c r="G13106" s="185" t="inlineStr">
        <is>
          <t>NORDESTE</t>
        </is>
      </c>
      <c r="H13106" s="185" t="inlineStr">
        <is>
          <t>CAW (NEGOCIADO)</t>
        </is>
      </c>
      <c r="I13106" s="199" t="n">
        <v>1840</v>
      </c>
      <c r="J13106" s="202" t="inlineStr">
        <is>
          <t>SIM</t>
        </is>
      </c>
    </row>
    <row r="13107">
      <c r="A13107" s="185" t="n">
        <v>371</v>
      </c>
      <c r="B13107" s="185" t="inlineStr">
        <is>
          <t>INFRA</t>
        </is>
      </c>
      <c r="C13107" s="185" t="inlineStr">
        <is>
          <t>Infra — Opcionais</t>
        </is>
      </c>
      <c r="D13107" s="185" t="n"/>
      <c r="E13107" s="185" t="inlineStr">
        <is>
          <t>Pavimentação em concreto</t>
        </is>
      </c>
      <c r="F13107" s="185" t="inlineStr">
        <is>
          <t>M3</t>
        </is>
      </c>
      <c r="G13107" s="185" t="inlineStr">
        <is>
          <t>NORDESTE</t>
        </is>
      </c>
      <c r="H13107" s="185" t="inlineStr">
        <is>
          <t>ZOPONE (NEGOCIADO)</t>
        </is>
      </c>
      <c r="I13107" s="199" t="n">
        <v>2463.1</v>
      </c>
      <c r="J13107" s="202" t="inlineStr">
        <is>
          <t>SIM</t>
        </is>
      </c>
    </row>
    <row r="13108">
      <c r="A13108" s="185" t="n">
        <v>371</v>
      </c>
      <c r="B13108" s="185" t="inlineStr">
        <is>
          <t>INFRA</t>
        </is>
      </c>
      <c r="C13108" s="185" t="inlineStr">
        <is>
          <t>Infra — Opcionais</t>
        </is>
      </c>
      <c r="D13108" s="185" t="n"/>
      <c r="E13108" s="185" t="inlineStr">
        <is>
          <t>Pavimentação em concreto</t>
        </is>
      </c>
      <c r="F13108" s="185" t="inlineStr">
        <is>
          <t>M3</t>
        </is>
      </c>
      <c r="G13108" s="185" t="inlineStr">
        <is>
          <t>NORDESTE</t>
        </is>
      </c>
      <c r="H13108" s="185" t="inlineStr">
        <is>
          <t>NOVA CORRENTE</t>
        </is>
      </c>
      <c r="I13108" s="199" t="n">
        <v>2691</v>
      </c>
      <c r="J13108" s="202" t="inlineStr">
        <is>
          <t>SIM</t>
        </is>
      </c>
    </row>
    <row r="13109">
      <c r="A13109" s="185" t="n">
        <v>371</v>
      </c>
      <c r="B13109" s="185" t="inlineStr">
        <is>
          <t>INFRA</t>
        </is>
      </c>
      <c r="C13109" s="185" t="inlineStr">
        <is>
          <t>Infra — Opcionais</t>
        </is>
      </c>
      <c r="D13109" s="185" t="n"/>
      <c r="E13109" s="185" t="inlineStr">
        <is>
          <t>Pavimentação em concreto</t>
        </is>
      </c>
      <c r="F13109" s="185" t="inlineStr">
        <is>
          <t>M3</t>
        </is>
      </c>
      <c r="G13109" s="185" t="inlineStr">
        <is>
          <t>NORDESTE</t>
        </is>
      </c>
      <c r="H13109" s="185" t="inlineStr">
        <is>
          <t>INFRASITE + SECCIONAL</t>
        </is>
      </c>
      <c r="I13109" s="199" t="n">
        <v>2800</v>
      </c>
      <c r="J13109" s="202" t="inlineStr">
        <is>
          <t>SIM</t>
        </is>
      </c>
    </row>
    <row r="13110">
      <c r="A13110" s="185" t="n">
        <v>371</v>
      </c>
      <c r="B13110" s="185" t="inlineStr">
        <is>
          <t>INFRA</t>
        </is>
      </c>
      <c r="C13110" s="185" t="inlineStr">
        <is>
          <t>Infra — Opcionais</t>
        </is>
      </c>
      <c r="D13110" s="185" t="n"/>
      <c r="E13110" s="185" t="inlineStr">
        <is>
          <t>Pavimentação em concreto</t>
        </is>
      </c>
      <c r="F13110" s="185" t="inlineStr">
        <is>
          <t>M3</t>
        </is>
      </c>
      <c r="G13110" s="185" t="inlineStr">
        <is>
          <t>NORDESTE</t>
        </is>
      </c>
      <c r="H13110" s="185" t="inlineStr">
        <is>
          <t>BRASILSAT</t>
        </is>
      </c>
      <c r="I13110" s="199" t="n">
        <v>3174.6</v>
      </c>
      <c r="J13110" s="202" t="inlineStr">
        <is>
          <t>SIM</t>
        </is>
      </c>
    </row>
    <row r="13111">
      <c r="A13111" s="185" t="n">
        <v>371</v>
      </c>
      <c r="B13111" s="185" t="inlineStr">
        <is>
          <t>INFRA</t>
        </is>
      </c>
      <c r="C13111" s="185" t="inlineStr">
        <is>
          <t>Infra — Opcionais</t>
        </is>
      </c>
      <c r="D13111" s="185" t="n"/>
      <c r="E13111" s="185" t="inlineStr">
        <is>
          <t>Pavimentação em concreto</t>
        </is>
      </c>
      <c r="F13111" s="185" t="inlineStr">
        <is>
          <t>M3</t>
        </is>
      </c>
      <c r="G13111" s="185" t="inlineStr">
        <is>
          <t>NORDESTE</t>
        </is>
      </c>
      <c r="H13111" s="185" t="inlineStr">
        <is>
          <t>METALALFA (NEGOCIADO)</t>
        </is>
      </c>
      <c r="I13111" s="199" t="n">
        <v>3875</v>
      </c>
      <c r="J13111" s="202" t="inlineStr">
        <is>
          <t>SIM</t>
        </is>
      </c>
    </row>
    <row r="13112">
      <c r="A13112" s="185" t="n">
        <v>371</v>
      </c>
      <c r="B13112" s="185" t="inlineStr">
        <is>
          <t>INFRA</t>
        </is>
      </c>
      <c r="C13112" s="185" t="inlineStr">
        <is>
          <t>Infra — Opcionais</t>
        </is>
      </c>
      <c r="D13112" s="185" t="n"/>
      <c r="E13112" s="185" t="inlineStr">
        <is>
          <t>Pavimentação em concreto</t>
        </is>
      </c>
      <c r="F13112" s="185" t="inlineStr">
        <is>
          <t>M3</t>
        </is>
      </c>
      <c r="G13112" s="185" t="inlineStr">
        <is>
          <t>C OESTE</t>
        </is>
      </c>
      <c r="H13112" s="185" t="inlineStr">
        <is>
          <t>CLEMAR (NEGOCIADO)</t>
        </is>
      </c>
      <c r="I13112" s="199" t="n">
        <v>1503.81</v>
      </c>
      <c r="J13112" s="196" t="inlineStr">
        <is>
          <t>não</t>
        </is>
      </c>
    </row>
    <row r="13113">
      <c r="A13113" s="185" t="n">
        <v>371</v>
      </c>
      <c r="B13113" s="185" t="inlineStr">
        <is>
          <t>INFRA</t>
        </is>
      </c>
      <c r="C13113" s="185" t="inlineStr">
        <is>
          <t>Infra — Opcionais</t>
        </is>
      </c>
      <c r="D13113" s="185" t="n"/>
      <c r="E13113" s="185" t="inlineStr">
        <is>
          <t>Pavimentação em concreto</t>
        </is>
      </c>
      <c r="F13113" s="185" t="inlineStr">
        <is>
          <t>M3</t>
        </is>
      </c>
      <c r="G13113" s="185" t="inlineStr">
        <is>
          <t>C OESTE</t>
        </is>
      </c>
      <c r="H13113" s="185" t="inlineStr">
        <is>
          <t>CAW (NEGOCIADO)</t>
        </is>
      </c>
      <c r="I13113" s="199" t="n">
        <v>1840</v>
      </c>
      <c r="J13113" s="196" t="inlineStr">
        <is>
          <t>não</t>
        </is>
      </c>
    </row>
    <row r="13114">
      <c r="A13114" s="185" t="n">
        <v>371</v>
      </c>
      <c r="B13114" s="185" t="inlineStr">
        <is>
          <t>INFRA</t>
        </is>
      </c>
      <c r="C13114" s="185" t="inlineStr">
        <is>
          <t>Infra — Opcionais</t>
        </is>
      </c>
      <c r="D13114" s="185" t="n"/>
      <c r="E13114" s="185" t="inlineStr">
        <is>
          <t>Pavimentação em concreto</t>
        </is>
      </c>
      <c r="F13114" s="185" t="inlineStr">
        <is>
          <t>M3</t>
        </is>
      </c>
      <c r="G13114" s="185" t="inlineStr">
        <is>
          <t>C OESTE</t>
        </is>
      </c>
      <c r="H13114" s="185" t="inlineStr">
        <is>
          <t>ZOPONE (NEGOCIADO)</t>
        </is>
      </c>
      <c r="I13114" s="199" t="n">
        <v>2575.05</v>
      </c>
      <c r="J13114" s="196" t="inlineStr">
        <is>
          <t>não</t>
        </is>
      </c>
    </row>
    <row r="13115">
      <c r="A13115" s="185" t="n">
        <v>371</v>
      </c>
      <c r="B13115" s="185" t="inlineStr">
        <is>
          <t>INFRA</t>
        </is>
      </c>
      <c r="C13115" s="185" t="inlineStr">
        <is>
          <t>Infra — Opcionais</t>
        </is>
      </c>
      <c r="D13115" s="185" t="n"/>
      <c r="E13115" s="185" t="inlineStr">
        <is>
          <t>Pavimentação em concreto</t>
        </is>
      </c>
      <c r="F13115" s="185" t="inlineStr">
        <is>
          <t>M3</t>
        </is>
      </c>
      <c r="G13115" s="185" t="inlineStr">
        <is>
          <t>C OESTE</t>
        </is>
      </c>
      <c r="H13115" s="185" t="inlineStr">
        <is>
          <t>INFRASITE + SECCIONAL</t>
        </is>
      </c>
      <c r="I13115" s="199" t="n">
        <v>3100</v>
      </c>
      <c r="J13115" s="196" t="inlineStr">
        <is>
          <t>não</t>
        </is>
      </c>
    </row>
    <row r="13116">
      <c r="A13116" s="185" t="n">
        <v>371</v>
      </c>
      <c r="B13116" s="185" t="inlineStr">
        <is>
          <t>INFRA</t>
        </is>
      </c>
      <c r="C13116" s="185" t="inlineStr">
        <is>
          <t>Infra — Opcionais</t>
        </is>
      </c>
      <c r="D13116" s="185" t="n"/>
      <c r="E13116" s="185" t="inlineStr">
        <is>
          <t>Pavimentação em concreto</t>
        </is>
      </c>
      <c r="F13116" s="185" t="inlineStr">
        <is>
          <t>M3</t>
        </is>
      </c>
      <c r="G13116" s="185" t="inlineStr">
        <is>
          <t>C OESTE</t>
        </is>
      </c>
      <c r="H13116" s="185" t="inlineStr">
        <is>
          <t>BRASILSAT</t>
        </is>
      </c>
      <c r="I13116" s="199" t="n">
        <v>3174.6</v>
      </c>
      <c r="J13116" s="196" t="inlineStr">
        <is>
          <t>não</t>
        </is>
      </c>
    </row>
    <row r="13117">
      <c r="A13117" s="185" t="n">
        <v>371</v>
      </c>
      <c r="B13117" s="185" t="inlineStr">
        <is>
          <t>INFRA</t>
        </is>
      </c>
      <c r="C13117" s="185" t="inlineStr">
        <is>
          <t>Infra — Opcionais</t>
        </is>
      </c>
      <c r="D13117" s="185" t="n"/>
      <c r="E13117" s="185" t="inlineStr">
        <is>
          <t>Pavimentação em concreto</t>
        </is>
      </c>
      <c r="F13117" s="185" t="inlineStr">
        <is>
          <t>M3</t>
        </is>
      </c>
      <c r="G13117" s="185" t="inlineStr">
        <is>
          <t>C OESTE</t>
        </is>
      </c>
      <c r="H13117" s="185" t="inlineStr">
        <is>
          <t>METALALFA (NEGOCIADO)</t>
        </is>
      </c>
      <c r="I13117" s="199" t="n">
        <v>4650</v>
      </c>
      <c r="J13117" s="196" t="inlineStr">
        <is>
          <t>não</t>
        </is>
      </c>
    </row>
    <row r="13118">
      <c r="A13118" s="185" t="n">
        <v>371</v>
      </c>
      <c r="B13118" s="185" t="inlineStr">
        <is>
          <t>INFRA</t>
        </is>
      </c>
      <c r="C13118" s="185" t="inlineStr">
        <is>
          <t>Infra — Opcionais</t>
        </is>
      </c>
      <c r="D13118" s="185" t="n"/>
      <c r="E13118" s="185" t="inlineStr">
        <is>
          <t>Pavimentação em concreto</t>
        </is>
      </c>
      <c r="F13118" s="185" t="inlineStr">
        <is>
          <t>M3</t>
        </is>
      </c>
      <c r="G13118" s="185" t="inlineStr">
        <is>
          <t>SÃO PAULO</t>
        </is>
      </c>
      <c r="H13118" s="185" t="inlineStr">
        <is>
          <t>CLEMAR (NEGOCIADO)</t>
        </is>
      </c>
      <c r="I13118" s="199" t="n">
        <v>1432.2</v>
      </c>
      <c r="J13118" s="196" t="inlineStr">
        <is>
          <t>não</t>
        </is>
      </c>
    </row>
    <row r="13119">
      <c r="A13119" s="185" t="n">
        <v>371</v>
      </c>
      <c r="B13119" s="185" t="inlineStr">
        <is>
          <t>INFRA</t>
        </is>
      </c>
      <c r="C13119" s="185" t="inlineStr">
        <is>
          <t>Infra — Opcionais</t>
        </is>
      </c>
      <c r="D13119" s="185" t="n"/>
      <c r="E13119" s="185" t="inlineStr">
        <is>
          <t>Pavimentação em concreto</t>
        </is>
      </c>
      <c r="F13119" s="185" t="inlineStr">
        <is>
          <t>M3</t>
        </is>
      </c>
      <c r="G13119" s="185" t="inlineStr">
        <is>
          <t>SÃO PAULO</t>
        </is>
      </c>
      <c r="H13119" s="185" t="inlineStr">
        <is>
          <t>CAW (NEGOCIADO)</t>
        </is>
      </c>
      <c r="I13119" s="199" t="n">
        <v>1600</v>
      </c>
      <c r="J13119" s="196" t="inlineStr">
        <is>
          <t>não</t>
        </is>
      </c>
    </row>
    <row r="13120">
      <c r="A13120" s="185" t="n">
        <v>371</v>
      </c>
      <c r="B13120" s="185" t="inlineStr">
        <is>
          <t>INFRA</t>
        </is>
      </c>
      <c r="C13120" s="185" t="inlineStr">
        <is>
          <t>Infra — Opcionais</t>
        </is>
      </c>
      <c r="D13120" s="185" t="n"/>
      <c r="E13120" s="185" t="inlineStr">
        <is>
          <t>Pavimentação em concreto</t>
        </is>
      </c>
      <c r="F13120" s="185" t="inlineStr">
        <is>
          <t>M3</t>
        </is>
      </c>
      <c r="G13120" s="185" t="inlineStr">
        <is>
          <t>SÃO PAULO</t>
        </is>
      </c>
      <c r="H13120" s="185" t="inlineStr">
        <is>
          <t>ZOPONE (NEGOCIADO)</t>
        </is>
      </c>
      <c r="I13120" s="199" t="n">
        <v>2239.18</v>
      </c>
      <c r="J13120" s="196" t="inlineStr">
        <is>
          <t>não</t>
        </is>
      </c>
    </row>
    <row r="13121">
      <c r="A13121" s="185" t="n">
        <v>371</v>
      </c>
      <c r="B13121" s="185" t="inlineStr">
        <is>
          <t>INFRA</t>
        </is>
      </c>
      <c r="C13121" s="185" t="inlineStr">
        <is>
          <t>Infra — Opcionais</t>
        </is>
      </c>
      <c r="D13121" s="185" t="n"/>
      <c r="E13121" s="185" t="inlineStr">
        <is>
          <t>Pavimentação em concreto</t>
        </is>
      </c>
      <c r="F13121" s="185" t="inlineStr">
        <is>
          <t>M3</t>
        </is>
      </c>
      <c r="G13121" s="185" t="inlineStr">
        <is>
          <t>SÃO PAULO</t>
        </is>
      </c>
      <c r="H13121" s="185" t="inlineStr">
        <is>
          <t>NOVA CORRENTE</t>
        </is>
      </c>
      <c r="I13121" s="199" t="n">
        <v>2691</v>
      </c>
      <c r="J13121" s="196" t="inlineStr">
        <is>
          <t>não</t>
        </is>
      </c>
    </row>
    <row r="13122">
      <c r="A13122" s="185" t="n">
        <v>371</v>
      </c>
      <c r="B13122" s="185" t="inlineStr">
        <is>
          <t>INFRA</t>
        </is>
      </c>
      <c r="C13122" s="185" t="inlineStr">
        <is>
          <t>Infra — Opcionais</t>
        </is>
      </c>
      <c r="D13122" s="185" t="n"/>
      <c r="E13122" s="185" t="inlineStr">
        <is>
          <t>Pavimentação em concreto</t>
        </is>
      </c>
      <c r="F13122" s="185" t="inlineStr">
        <is>
          <t>M3</t>
        </is>
      </c>
      <c r="G13122" s="185" t="inlineStr">
        <is>
          <t>SÃO PAULO</t>
        </is>
      </c>
      <c r="H13122" s="185" t="inlineStr">
        <is>
          <t>INFRASITE + SECCIONAL</t>
        </is>
      </c>
      <c r="I13122" s="199" t="n">
        <v>2800</v>
      </c>
      <c r="J13122" s="196" t="inlineStr">
        <is>
          <t>não</t>
        </is>
      </c>
    </row>
    <row r="13123">
      <c r="A13123" s="185" t="n">
        <v>371</v>
      </c>
      <c r="B13123" s="185" t="inlineStr">
        <is>
          <t>INFRA</t>
        </is>
      </c>
      <c r="C13123" s="185" t="inlineStr">
        <is>
          <t>Infra — Opcionais</t>
        </is>
      </c>
      <c r="D13123" s="185" t="n"/>
      <c r="E13123" s="185" t="inlineStr">
        <is>
          <t>Pavimentação em concreto</t>
        </is>
      </c>
      <c r="F13123" s="185" t="inlineStr">
        <is>
          <t>M3</t>
        </is>
      </c>
      <c r="G13123" s="185" t="inlineStr">
        <is>
          <t>SÃO PAULO</t>
        </is>
      </c>
      <c r="H13123" s="185" t="inlineStr">
        <is>
          <t>BRASILSAT</t>
        </is>
      </c>
      <c r="I13123" s="199" t="n">
        <v>3174.6</v>
      </c>
      <c r="J13123" s="196" t="inlineStr">
        <is>
          <t>não</t>
        </is>
      </c>
    </row>
    <row r="13124">
      <c r="A13124" s="185" t="n">
        <v>371</v>
      </c>
      <c r="B13124" s="185" t="inlineStr">
        <is>
          <t>INFRA</t>
        </is>
      </c>
      <c r="C13124" s="185" t="inlineStr">
        <is>
          <t>Infra — Opcionais</t>
        </is>
      </c>
      <c r="D13124" s="185" t="n"/>
      <c r="E13124" s="185" t="inlineStr">
        <is>
          <t>Pavimentação em concreto</t>
        </is>
      </c>
      <c r="F13124" s="185" t="inlineStr">
        <is>
          <t>M3</t>
        </is>
      </c>
      <c r="G13124" s="185" t="inlineStr">
        <is>
          <t>SÃO PAULO</t>
        </is>
      </c>
      <c r="H13124" s="185" t="inlineStr">
        <is>
          <t>METALALFA (NEGOCIADO)</t>
        </is>
      </c>
      <c r="I13124" s="199" t="n">
        <v>3875</v>
      </c>
      <c r="J13124" s="196" t="inlineStr">
        <is>
          <t>não</t>
        </is>
      </c>
    </row>
    <row r="13125">
      <c r="A13125" s="185" t="n">
        <v>371</v>
      </c>
      <c r="B13125" s="185" t="inlineStr">
        <is>
          <t>INFRA</t>
        </is>
      </c>
      <c r="C13125" s="185" t="inlineStr">
        <is>
          <t>Infra — Opcionais</t>
        </is>
      </c>
      <c r="D13125" s="185" t="n"/>
      <c r="E13125" s="185" t="inlineStr">
        <is>
          <t>Pavimentação em concreto</t>
        </is>
      </c>
      <c r="F13125" s="185" t="inlineStr">
        <is>
          <t>M3</t>
        </is>
      </c>
      <c r="G13125" s="185" t="inlineStr">
        <is>
          <t>LESTE</t>
        </is>
      </c>
      <c r="H13125" s="185" t="inlineStr">
        <is>
          <t>CLEMAR (NEGOCIADO)</t>
        </is>
      </c>
      <c r="I13125" s="199" t="n">
        <v>1575.42</v>
      </c>
      <c r="J13125" s="196" t="inlineStr">
        <is>
          <t>não</t>
        </is>
      </c>
    </row>
    <row r="13126">
      <c r="A13126" s="185" t="n">
        <v>371</v>
      </c>
      <c r="B13126" s="185" t="inlineStr">
        <is>
          <t>INFRA</t>
        </is>
      </c>
      <c r="C13126" s="185" t="inlineStr">
        <is>
          <t>Infra — Opcionais</t>
        </is>
      </c>
      <c r="D13126" s="185" t="n"/>
      <c r="E13126" s="185" t="inlineStr">
        <is>
          <t>Pavimentação em concreto</t>
        </is>
      </c>
      <c r="F13126" s="185" t="inlineStr">
        <is>
          <t>M3</t>
        </is>
      </c>
      <c r="G13126" s="185" t="inlineStr">
        <is>
          <t>LESTE</t>
        </is>
      </c>
      <c r="H13126" s="185" t="inlineStr">
        <is>
          <t>CAW (NEGOCIADO)</t>
        </is>
      </c>
      <c r="I13126" s="199" t="n">
        <v>1600</v>
      </c>
      <c r="J13126" s="196" t="inlineStr">
        <is>
          <t>não</t>
        </is>
      </c>
    </row>
    <row r="13127">
      <c r="A13127" s="185" t="n">
        <v>371</v>
      </c>
      <c r="B13127" s="185" t="inlineStr">
        <is>
          <t>INFRA</t>
        </is>
      </c>
      <c r="C13127" s="185" t="inlineStr">
        <is>
          <t>Infra — Opcionais</t>
        </is>
      </c>
      <c r="D13127" s="185" t="n"/>
      <c r="E13127" s="185" t="inlineStr">
        <is>
          <t>Pavimentação em concreto</t>
        </is>
      </c>
      <c r="F13127" s="185" t="inlineStr">
        <is>
          <t>M3</t>
        </is>
      </c>
      <c r="G13127" s="185" t="inlineStr">
        <is>
          <t>LESTE</t>
        </is>
      </c>
      <c r="H13127" s="185" t="inlineStr">
        <is>
          <t>ZOPONE (NEGOCIADO)</t>
        </is>
      </c>
      <c r="I13127" s="199" t="n">
        <v>2239.18</v>
      </c>
      <c r="J13127" s="196" t="inlineStr">
        <is>
          <t>não</t>
        </is>
      </c>
    </row>
    <row r="13128">
      <c r="A13128" s="185" t="n">
        <v>371</v>
      </c>
      <c r="B13128" s="185" t="inlineStr">
        <is>
          <t>INFRA</t>
        </is>
      </c>
      <c r="C13128" s="185" t="inlineStr">
        <is>
          <t>Infra — Opcionais</t>
        </is>
      </c>
      <c r="D13128" s="185" t="n"/>
      <c r="E13128" s="185" t="inlineStr">
        <is>
          <t>Pavimentação em concreto</t>
        </is>
      </c>
      <c r="F13128" s="185" t="inlineStr">
        <is>
          <t>M3</t>
        </is>
      </c>
      <c r="G13128" s="185" t="inlineStr">
        <is>
          <t>LESTE</t>
        </is>
      </c>
      <c r="H13128" s="185" t="inlineStr">
        <is>
          <t>NOVA CORRENTE</t>
        </is>
      </c>
      <c r="I13128" s="199" t="n">
        <v>2691</v>
      </c>
      <c r="J13128" s="196" t="inlineStr">
        <is>
          <t>não</t>
        </is>
      </c>
    </row>
    <row r="13129">
      <c r="A13129" s="185" t="n">
        <v>371</v>
      </c>
      <c r="B13129" s="185" t="inlineStr">
        <is>
          <t>INFRA</t>
        </is>
      </c>
      <c r="C13129" s="185" t="inlineStr">
        <is>
          <t>Infra — Opcionais</t>
        </is>
      </c>
      <c r="D13129" s="185" t="n"/>
      <c r="E13129" s="185" t="inlineStr">
        <is>
          <t>Pavimentação em concreto</t>
        </is>
      </c>
      <c r="F13129" s="185" t="inlineStr">
        <is>
          <t>M3</t>
        </is>
      </c>
      <c r="G13129" s="185" t="inlineStr">
        <is>
          <t>LESTE</t>
        </is>
      </c>
      <c r="H13129" s="185" t="inlineStr">
        <is>
          <t>INFRASITE + SECCIONAL</t>
        </is>
      </c>
      <c r="I13129" s="199" t="n">
        <v>2800</v>
      </c>
      <c r="J13129" s="196" t="inlineStr">
        <is>
          <t>não</t>
        </is>
      </c>
    </row>
    <row r="13130">
      <c r="A13130" s="185" t="n">
        <v>371</v>
      </c>
      <c r="B13130" s="185" t="inlineStr">
        <is>
          <t>INFRA</t>
        </is>
      </c>
      <c r="C13130" s="185" t="inlineStr">
        <is>
          <t>Infra — Opcionais</t>
        </is>
      </c>
      <c r="D13130" s="185" t="n"/>
      <c r="E13130" s="185" t="inlineStr">
        <is>
          <t>Pavimentação em concreto</t>
        </is>
      </c>
      <c r="F13130" s="185" t="inlineStr">
        <is>
          <t>M3</t>
        </is>
      </c>
      <c r="G13130" s="185" t="inlineStr">
        <is>
          <t>LESTE</t>
        </is>
      </c>
      <c r="H13130" s="185" t="inlineStr">
        <is>
          <t>BRASILSAT</t>
        </is>
      </c>
      <c r="I13130" s="199" t="n">
        <v>3174.6</v>
      </c>
      <c r="J13130" s="196" t="inlineStr">
        <is>
          <t>não</t>
        </is>
      </c>
    </row>
    <row r="13131">
      <c r="A13131" s="185" t="n">
        <v>371</v>
      </c>
      <c r="B13131" s="185" t="inlineStr">
        <is>
          <t>INFRA</t>
        </is>
      </c>
      <c r="C13131" s="185" t="inlineStr">
        <is>
          <t>Infra — Opcionais</t>
        </is>
      </c>
      <c r="D13131" s="185" t="n"/>
      <c r="E13131" s="185" t="inlineStr">
        <is>
          <t>Pavimentação em concreto</t>
        </is>
      </c>
      <c r="F13131" s="185" t="inlineStr">
        <is>
          <t>M3</t>
        </is>
      </c>
      <c r="G13131" s="185" t="inlineStr">
        <is>
          <t>LESTE</t>
        </is>
      </c>
      <c r="H13131" s="185" t="inlineStr">
        <is>
          <t>METALALFA (NEGOCIADO)</t>
        </is>
      </c>
      <c r="I13131" s="199" t="n">
        <v>3875</v>
      </c>
      <c r="J13131" s="196" t="inlineStr">
        <is>
          <t>não</t>
        </is>
      </c>
    </row>
    <row r="13132">
      <c r="A13132" s="185" t="n">
        <v>371</v>
      </c>
      <c r="B13132" s="185" t="inlineStr">
        <is>
          <t>INFRA</t>
        </is>
      </c>
      <c r="C13132" s="185" t="inlineStr">
        <is>
          <t>Infra — Opcionais</t>
        </is>
      </c>
      <c r="D13132" s="185" t="n"/>
      <c r="E13132" s="185" t="inlineStr">
        <is>
          <t>Pavimentação em concreto</t>
        </is>
      </c>
      <c r="F13132" s="185" t="inlineStr">
        <is>
          <t>M3</t>
        </is>
      </c>
      <c r="G13132" s="185" t="inlineStr">
        <is>
          <t>SUL</t>
        </is>
      </c>
      <c r="H13132" s="185" t="inlineStr">
        <is>
          <t>CLEMAR (NEGOCIADO)</t>
        </is>
      </c>
      <c r="I13132" s="199" t="n">
        <v>1432.2</v>
      </c>
      <c r="J13132" s="196" t="inlineStr">
        <is>
          <t>não</t>
        </is>
      </c>
    </row>
    <row r="13133">
      <c r="A13133" s="185" t="n">
        <v>371</v>
      </c>
      <c r="B13133" s="185" t="inlineStr">
        <is>
          <t>INFRA</t>
        </is>
      </c>
      <c r="C13133" s="185" t="inlineStr">
        <is>
          <t>Infra — Opcionais</t>
        </is>
      </c>
      <c r="D13133" s="185" t="n"/>
      <c r="E13133" s="185" t="inlineStr">
        <is>
          <t>Pavimentação em concreto</t>
        </is>
      </c>
      <c r="F13133" s="185" t="inlineStr">
        <is>
          <t>M3</t>
        </is>
      </c>
      <c r="G13133" s="185" t="inlineStr">
        <is>
          <t>SUL</t>
        </is>
      </c>
      <c r="H13133" s="185" t="inlineStr">
        <is>
          <t>CAW (NEGOCIADO)</t>
        </is>
      </c>
      <c r="I13133" s="199" t="n">
        <v>1600</v>
      </c>
      <c r="J13133" s="196" t="inlineStr">
        <is>
          <t>não</t>
        </is>
      </c>
    </row>
    <row r="13134">
      <c r="A13134" s="185" t="n">
        <v>371</v>
      </c>
      <c r="B13134" s="185" t="inlineStr">
        <is>
          <t>INFRA</t>
        </is>
      </c>
      <c r="C13134" s="185" t="inlineStr">
        <is>
          <t>Infra — Opcionais</t>
        </is>
      </c>
      <c r="D13134" s="185" t="n"/>
      <c r="E13134" s="185" t="inlineStr">
        <is>
          <t>Pavimentação em concreto</t>
        </is>
      </c>
      <c r="F13134" s="185" t="inlineStr">
        <is>
          <t>M3</t>
        </is>
      </c>
      <c r="G13134" s="185" t="inlineStr">
        <is>
          <t>SUL</t>
        </is>
      </c>
      <c r="H13134" s="185" t="inlineStr">
        <is>
          <t>ZOPONE (NEGOCIADO)</t>
        </is>
      </c>
      <c r="I13134" s="199" t="n">
        <v>2239.18</v>
      </c>
      <c r="J13134" s="196" t="inlineStr">
        <is>
          <t>não</t>
        </is>
      </c>
    </row>
    <row r="13135">
      <c r="A13135" s="185" t="n">
        <v>371</v>
      </c>
      <c r="B13135" s="185" t="inlineStr">
        <is>
          <t>INFRA</t>
        </is>
      </c>
      <c r="C13135" s="185" t="inlineStr">
        <is>
          <t>Infra — Opcionais</t>
        </is>
      </c>
      <c r="D13135" s="185" t="n"/>
      <c r="E13135" s="185" t="inlineStr">
        <is>
          <t>Pavimentação em concreto</t>
        </is>
      </c>
      <c r="F13135" s="185" t="inlineStr">
        <is>
          <t>M3</t>
        </is>
      </c>
      <c r="G13135" s="185" t="inlineStr">
        <is>
          <t>SUL</t>
        </is>
      </c>
      <c r="H13135" s="185" t="inlineStr">
        <is>
          <t>NOVA CORRENTE</t>
        </is>
      </c>
      <c r="I13135" s="199" t="n">
        <v>2691</v>
      </c>
      <c r="J13135" s="196" t="inlineStr">
        <is>
          <t>não</t>
        </is>
      </c>
    </row>
    <row r="13136">
      <c r="A13136" s="185" t="n">
        <v>371</v>
      </c>
      <c r="B13136" s="185" t="inlineStr">
        <is>
          <t>INFRA</t>
        </is>
      </c>
      <c r="C13136" s="185" t="inlineStr">
        <is>
          <t>Infra — Opcionais</t>
        </is>
      </c>
      <c r="D13136" s="185" t="n"/>
      <c r="E13136" s="185" t="inlineStr">
        <is>
          <t>Pavimentação em concreto</t>
        </is>
      </c>
      <c r="F13136" s="185" t="inlineStr">
        <is>
          <t>M3</t>
        </is>
      </c>
      <c r="G13136" s="185" t="inlineStr">
        <is>
          <t>SUL</t>
        </is>
      </c>
      <c r="H13136" s="185" t="inlineStr">
        <is>
          <t>INFRASITE + SECCIONAL</t>
        </is>
      </c>
      <c r="I13136" s="199" t="n">
        <v>2800</v>
      </c>
      <c r="J13136" s="196" t="inlineStr">
        <is>
          <t>não</t>
        </is>
      </c>
    </row>
    <row r="13137">
      <c r="A13137" s="185" t="n">
        <v>371</v>
      </c>
      <c r="B13137" s="185" t="inlineStr">
        <is>
          <t>INFRA</t>
        </is>
      </c>
      <c r="C13137" s="185" t="inlineStr">
        <is>
          <t>Infra — Opcionais</t>
        </is>
      </c>
      <c r="D13137" s="185" t="n"/>
      <c r="E13137" s="185" t="inlineStr">
        <is>
          <t>Pavimentação em concreto</t>
        </is>
      </c>
      <c r="F13137" s="185" t="inlineStr">
        <is>
          <t>M3</t>
        </is>
      </c>
      <c r="G13137" s="185" t="inlineStr">
        <is>
          <t>SUL</t>
        </is>
      </c>
      <c r="H13137" s="185" t="inlineStr">
        <is>
          <t>BRASILSAT</t>
        </is>
      </c>
      <c r="I13137" s="199" t="n">
        <v>3174.6</v>
      </c>
      <c r="J13137" s="196" t="inlineStr">
        <is>
          <t>não</t>
        </is>
      </c>
    </row>
    <row r="13138">
      <c r="A13138" s="185" t="n">
        <v>371</v>
      </c>
      <c r="B13138" s="185" t="inlineStr">
        <is>
          <t>INFRA</t>
        </is>
      </c>
      <c r="C13138" s="185" t="inlineStr">
        <is>
          <t>Infra — Opcionais</t>
        </is>
      </c>
      <c r="D13138" s="185" t="n"/>
      <c r="E13138" s="185" t="inlineStr">
        <is>
          <t>Pavimentação em concreto</t>
        </is>
      </c>
      <c r="F13138" s="185" t="inlineStr">
        <is>
          <t>M3</t>
        </is>
      </c>
      <c r="G13138" s="185" t="inlineStr">
        <is>
          <t>SUL</t>
        </is>
      </c>
      <c r="H13138" s="185" t="inlineStr">
        <is>
          <t>METALALFA (NEGOCIADO)</t>
        </is>
      </c>
      <c r="I13138" s="199" t="n">
        <v>3875</v>
      </c>
      <c r="J13138" s="196" t="inlineStr">
        <is>
          <t>não</t>
        </is>
      </c>
    </row>
    <row r="13139">
      <c r="A13139" s="185" t="n">
        <v>372</v>
      </c>
      <c r="B13139" s="185" t="inlineStr">
        <is>
          <t>INFRA</t>
        </is>
      </c>
      <c r="C13139" s="185" t="inlineStr">
        <is>
          <t>Infra — Opcionais</t>
        </is>
      </c>
      <c r="D13139" s="185" t="n"/>
      <c r="E13139" s="185" t="inlineStr">
        <is>
          <t>Pavimentação em asfalto</t>
        </is>
      </c>
      <c r="F13139" s="185" t="inlineStr">
        <is>
          <t>TON</t>
        </is>
      </c>
      <c r="G13139" s="185" t="inlineStr">
        <is>
          <t>NORTE</t>
        </is>
      </c>
      <c r="H13139" s="185" t="inlineStr">
        <is>
          <t>INFRASITE + SECCIONAL</t>
        </is>
      </c>
      <c r="I13139" s="199" t="n">
        <v>1150</v>
      </c>
      <c r="J13139" s="202" t="inlineStr">
        <is>
          <t>SIM</t>
        </is>
      </c>
    </row>
    <row r="13140">
      <c r="A13140" s="185" t="n">
        <v>372</v>
      </c>
      <c r="B13140" s="185" t="inlineStr">
        <is>
          <t>INFRA</t>
        </is>
      </c>
      <c r="C13140" s="185" t="inlineStr">
        <is>
          <t>Infra — Opcionais</t>
        </is>
      </c>
      <c r="D13140" s="185" t="n"/>
      <c r="E13140" s="185" t="inlineStr">
        <is>
          <t>Pavimentação em asfalto</t>
        </is>
      </c>
      <c r="F13140" s="185" t="inlineStr">
        <is>
          <t>TON</t>
        </is>
      </c>
      <c r="G13140" s="185" t="inlineStr">
        <is>
          <t>NORTE</t>
        </is>
      </c>
      <c r="H13140" s="185" t="inlineStr">
        <is>
          <t>ZOPONE (NEGOCIADO)</t>
        </is>
      </c>
      <c r="I13140" s="199" t="n">
        <v>7528.95</v>
      </c>
      <c r="J13140" s="202" t="inlineStr">
        <is>
          <t>SIM</t>
        </is>
      </c>
    </row>
    <row r="13141">
      <c r="A13141" s="185" t="n">
        <v>372</v>
      </c>
      <c r="B13141" s="185" t="inlineStr">
        <is>
          <t>INFRA</t>
        </is>
      </c>
      <c r="C13141" s="185" t="inlineStr">
        <is>
          <t>Infra — Opcionais</t>
        </is>
      </c>
      <c r="D13141" s="185" t="n"/>
      <c r="E13141" s="185" t="inlineStr">
        <is>
          <t>Pavimentação em asfalto</t>
        </is>
      </c>
      <c r="F13141" s="185" t="inlineStr">
        <is>
          <t>TON</t>
        </is>
      </c>
      <c r="G13141" s="185" t="inlineStr">
        <is>
          <t>NORDESTE</t>
        </is>
      </c>
      <c r="H13141" s="185" t="inlineStr">
        <is>
          <t>INFRASITE + SECCIONAL</t>
        </is>
      </c>
      <c r="I13141" s="199" t="n">
        <v>980</v>
      </c>
      <c r="J13141" s="202" t="inlineStr">
        <is>
          <t>SIM</t>
        </is>
      </c>
    </row>
    <row r="13142">
      <c r="A13142" s="185" t="n">
        <v>372</v>
      </c>
      <c r="B13142" s="185" t="inlineStr">
        <is>
          <t>INFRA</t>
        </is>
      </c>
      <c r="C13142" s="185" t="inlineStr">
        <is>
          <t>Infra — Opcionais</t>
        </is>
      </c>
      <c r="D13142" s="185" t="n"/>
      <c r="E13142" s="185" t="inlineStr">
        <is>
          <t>Pavimentação em asfalto</t>
        </is>
      </c>
      <c r="F13142" s="185" t="inlineStr">
        <is>
          <t>TON</t>
        </is>
      </c>
      <c r="G13142" s="185" t="inlineStr">
        <is>
          <t>NORDESTE</t>
        </is>
      </c>
      <c r="H13142" s="185" t="inlineStr">
        <is>
          <t>ZOPONE (NEGOCIADO)</t>
        </is>
      </c>
      <c r="I13142" s="199" t="n">
        <v>6625.48</v>
      </c>
      <c r="J13142" s="202" t="inlineStr">
        <is>
          <t>SIM</t>
        </is>
      </c>
    </row>
    <row r="13143">
      <c r="A13143" s="185" t="n">
        <v>372</v>
      </c>
      <c r="B13143" s="185" t="inlineStr">
        <is>
          <t>INFRA</t>
        </is>
      </c>
      <c r="C13143" s="185" t="inlineStr">
        <is>
          <t>Infra — Opcionais</t>
        </is>
      </c>
      <c r="D13143" s="185" t="n"/>
      <c r="E13143" s="185" t="inlineStr">
        <is>
          <t>Pavimentação em asfalto</t>
        </is>
      </c>
      <c r="F13143" s="185" t="inlineStr">
        <is>
          <t>TON</t>
        </is>
      </c>
      <c r="G13143" s="185" t="inlineStr">
        <is>
          <t>C OESTE</t>
        </is>
      </c>
      <c r="H13143" s="185" t="inlineStr">
        <is>
          <t>INFRASITE + SECCIONAL</t>
        </is>
      </c>
      <c r="I13143" s="199" t="n">
        <v>1035</v>
      </c>
      <c r="J13143" s="196" t="inlineStr">
        <is>
          <t>não</t>
        </is>
      </c>
    </row>
    <row r="13144">
      <c r="A13144" s="185" t="n">
        <v>372</v>
      </c>
      <c r="B13144" s="185" t="inlineStr">
        <is>
          <t>INFRA</t>
        </is>
      </c>
      <c r="C13144" s="185" t="inlineStr">
        <is>
          <t>Infra — Opcionais</t>
        </is>
      </c>
      <c r="D13144" s="185" t="n"/>
      <c r="E13144" s="185" t="inlineStr">
        <is>
          <t>Pavimentação em asfalto</t>
        </is>
      </c>
      <c r="F13144" s="185" t="inlineStr">
        <is>
          <t>TON</t>
        </is>
      </c>
      <c r="G13144" s="185" t="inlineStr">
        <is>
          <t>C OESTE</t>
        </is>
      </c>
      <c r="H13144" s="185" t="inlineStr">
        <is>
          <t>ZOPONE (NEGOCIADO)</t>
        </is>
      </c>
      <c r="I13144" s="199" t="n">
        <v>6926.63</v>
      </c>
      <c r="J13144" s="196" t="inlineStr">
        <is>
          <t>não</t>
        </is>
      </c>
    </row>
    <row r="13145">
      <c r="A13145" s="185" t="n">
        <v>372</v>
      </c>
      <c r="B13145" s="185" t="inlineStr">
        <is>
          <t>INFRA</t>
        </is>
      </c>
      <c r="C13145" s="185" t="inlineStr">
        <is>
          <t>Infra — Opcionais</t>
        </is>
      </c>
      <c r="D13145" s="185" t="n"/>
      <c r="E13145" s="185" t="inlineStr">
        <is>
          <t>Pavimentação em asfalto</t>
        </is>
      </c>
      <c r="F13145" s="185" t="inlineStr">
        <is>
          <t>TON</t>
        </is>
      </c>
      <c r="G13145" s="185" t="inlineStr">
        <is>
          <t>SÃO PAULO</t>
        </is>
      </c>
      <c r="H13145" s="185" t="inlineStr">
        <is>
          <t>INFRASITE + SECCIONAL</t>
        </is>
      </c>
      <c r="I13145" s="199" t="n">
        <v>980</v>
      </c>
      <c r="J13145" s="196" t="inlineStr">
        <is>
          <t>não</t>
        </is>
      </c>
    </row>
    <row r="13146">
      <c r="A13146" s="185" t="n">
        <v>372</v>
      </c>
      <c r="B13146" s="185" t="inlineStr">
        <is>
          <t>INFRA</t>
        </is>
      </c>
      <c r="C13146" s="185" t="inlineStr">
        <is>
          <t>Infra — Opcionais</t>
        </is>
      </c>
      <c r="D13146" s="185" t="n"/>
      <c r="E13146" s="185" t="inlineStr">
        <is>
          <t>Pavimentação em asfalto</t>
        </is>
      </c>
      <c r="F13146" s="185" t="inlineStr">
        <is>
          <t>TON</t>
        </is>
      </c>
      <c r="G13146" s="185" t="inlineStr">
        <is>
          <t>SÃO PAULO</t>
        </is>
      </c>
      <c r="H13146" s="185" t="inlineStr">
        <is>
          <t>ZOPONE (NEGOCIADO)</t>
        </is>
      </c>
      <c r="I13146" s="199" t="n">
        <v>6023.16</v>
      </c>
      <c r="J13146" s="196" t="inlineStr">
        <is>
          <t>não</t>
        </is>
      </c>
    </row>
    <row r="13147">
      <c r="A13147" s="185" t="n">
        <v>372</v>
      </c>
      <c r="B13147" s="185" t="inlineStr">
        <is>
          <t>INFRA</t>
        </is>
      </c>
      <c r="C13147" s="185" t="inlineStr">
        <is>
          <t>Infra — Opcionais</t>
        </is>
      </c>
      <c r="D13147" s="185" t="n"/>
      <c r="E13147" s="185" t="inlineStr">
        <is>
          <t>Pavimentação em asfalto</t>
        </is>
      </c>
      <c r="F13147" s="185" t="inlineStr">
        <is>
          <t>TON</t>
        </is>
      </c>
      <c r="G13147" s="185" t="inlineStr">
        <is>
          <t>LESTE</t>
        </is>
      </c>
      <c r="H13147" s="185" t="inlineStr">
        <is>
          <t>INFRASITE + SECCIONAL</t>
        </is>
      </c>
      <c r="I13147" s="199" t="n">
        <v>980</v>
      </c>
      <c r="J13147" s="196" t="inlineStr">
        <is>
          <t>não</t>
        </is>
      </c>
    </row>
    <row r="13148">
      <c r="A13148" s="185" t="n">
        <v>372</v>
      </c>
      <c r="B13148" s="185" t="inlineStr">
        <is>
          <t>INFRA</t>
        </is>
      </c>
      <c r="C13148" s="185" t="inlineStr">
        <is>
          <t>Infra — Opcionais</t>
        </is>
      </c>
      <c r="D13148" s="185" t="n"/>
      <c r="E13148" s="185" t="inlineStr">
        <is>
          <t>Pavimentação em asfalto</t>
        </is>
      </c>
      <c r="F13148" s="185" t="inlineStr">
        <is>
          <t>TON</t>
        </is>
      </c>
      <c r="G13148" s="185" t="inlineStr">
        <is>
          <t>LESTE</t>
        </is>
      </c>
      <c r="H13148" s="185" t="inlineStr">
        <is>
          <t>ZOPONE (NEGOCIADO)</t>
        </is>
      </c>
      <c r="I13148" s="199" t="n">
        <v>6023.16</v>
      </c>
      <c r="J13148" s="196" t="inlineStr">
        <is>
          <t>não</t>
        </is>
      </c>
    </row>
    <row r="13149">
      <c r="A13149" s="185" t="n">
        <v>372</v>
      </c>
      <c r="B13149" s="185" t="inlineStr">
        <is>
          <t>INFRA</t>
        </is>
      </c>
      <c r="C13149" s="185" t="inlineStr">
        <is>
          <t>Infra — Opcionais</t>
        </is>
      </c>
      <c r="D13149" s="185" t="n"/>
      <c r="E13149" s="185" t="inlineStr">
        <is>
          <t>Pavimentação em asfalto</t>
        </is>
      </c>
      <c r="F13149" s="185" t="inlineStr">
        <is>
          <t>TON</t>
        </is>
      </c>
      <c r="G13149" s="185" t="inlineStr">
        <is>
          <t>SUL</t>
        </is>
      </c>
      <c r="H13149" s="185" t="inlineStr">
        <is>
          <t>INFRASITE + SECCIONAL</t>
        </is>
      </c>
      <c r="I13149" s="199" t="n">
        <v>980</v>
      </c>
      <c r="J13149" s="196" t="inlineStr">
        <is>
          <t>não</t>
        </is>
      </c>
    </row>
    <row r="13150">
      <c r="A13150" s="185" t="n">
        <v>372</v>
      </c>
      <c r="B13150" s="185" t="inlineStr">
        <is>
          <t>INFRA</t>
        </is>
      </c>
      <c r="C13150" s="185" t="inlineStr">
        <is>
          <t>Infra — Opcionais</t>
        </is>
      </c>
      <c r="D13150" s="185" t="n"/>
      <c r="E13150" s="185" t="inlineStr">
        <is>
          <t>Pavimentação em asfalto</t>
        </is>
      </c>
      <c r="F13150" s="185" t="inlineStr">
        <is>
          <t>TON</t>
        </is>
      </c>
      <c r="G13150" s="185" t="inlineStr">
        <is>
          <t>SUL</t>
        </is>
      </c>
      <c r="H13150" s="185" t="inlineStr">
        <is>
          <t>ZOPONE (NEGOCIADO)</t>
        </is>
      </c>
      <c r="I13150" s="199" t="n">
        <v>6023.16</v>
      </c>
      <c r="J13150" s="196" t="inlineStr">
        <is>
          <t>não</t>
        </is>
      </c>
    </row>
    <row r="13151">
      <c r="A13151" s="185" t="n">
        <v>373</v>
      </c>
      <c r="B13151" s="185" t="inlineStr">
        <is>
          <t>INFRA</t>
        </is>
      </c>
      <c r="C13151" s="185" t="inlineStr">
        <is>
          <t>Ferragens — Opcionais</t>
        </is>
      </c>
      <c r="D13151" s="185" t="n"/>
      <c r="E13151" s="185" t="inlineStr">
        <is>
          <t>Enclausuramento (tampa) de esteiramento em chapa galvanizada L=600 mm</t>
        </is>
      </c>
      <c r="F13151" s="185" t="inlineStr">
        <is>
          <t>M</t>
        </is>
      </c>
      <c r="G13151" s="185" t="inlineStr">
        <is>
          <t>NORTE</t>
        </is>
      </c>
      <c r="H13151" s="185" t="inlineStr">
        <is>
          <t>CAW (NEGOCIADO)</t>
        </is>
      </c>
      <c r="I13151" s="199" t="n">
        <v>120</v>
      </c>
      <c r="J13151" s="202" t="inlineStr">
        <is>
          <t>SIM</t>
        </is>
      </c>
    </row>
    <row r="13152">
      <c r="A13152" s="185" t="n">
        <v>373</v>
      </c>
      <c r="B13152" s="185" t="inlineStr">
        <is>
          <t>INFRA</t>
        </is>
      </c>
      <c r="C13152" s="185" t="inlineStr">
        <is>
          <t>Ferragens — Opcionais</t>
        </is>
      </c>
      <c r="D13152" s="185" t="n"/>
      <c r="E13152" s="185" t="inlineStr">
        <is>
          <t>Enclausuramento (tampa) de esteiramento em chapa galvanizada L=600 mm</t>
        </is>
      </c>
      <c r="F13152" s="185" t="inlineStr">
        <is>
          <t>M</t>
        </is>
      </c>
      <c r="G13152" s="185" t="inlineStr">
        <is>
          <t>NORTE</t>
        </is>
      </c>
      <c r="H13152" s="185" t="inlineStr">
        <is>
          <t>BRASILSAT</t>
        </is>
      </c>
      <c r="I13152" s="199" t="n">
        <v>552.29</v>
      </c>
      <c r="J13152" s="202" t="inlineStr">
        <is>
          <t>SIM</t>
        </is>
      </c>
    </row>
    <row r="13153">
      <c r="A13153" s="185" t="n">
        <v>373</v>
      </c>
      <c r="B13153" s="185" t="inlineStr">
        <is>
          <t>INFRA</t>
        </is>
      </c>
      <c r="C13153" s="185" t="inlineStr">
        <is>
          <t>Ferragens — Opcionais</t>
        </is>
      </c>
      <c r="D13153" s="185" t="n"/>
      <c r="E13153" s="185" t="inlineStr">
        <is>
          <t>Enclausuramento (tampa) de esteiramento em chapa galvanizada L=600 mm</t>
        </is>
      </c>
      <c r="F13153" s="185" t="inlineStr">
        <is>
          <t>M</t>
        </is>
      </c>
      <c r="G13153" s="185" t="inlineStr">
        <is>
          <t>NORTE</t>
        </is>
      </c>
      <c r="H13153" s="185" t="inlineStr">
        <is>
          <t>METALALFA (NEGOCIADO)</t>
        </is>
      </c>
      <c r="I13153" s="199" t="n">
        <v>687.36</v>
      </c>
      <c r="J13153" s="202" t="inlineStr">
        <is>
          <t>SIM</t>
        </is>
      </c>
    </row>
    <row r="13154">
      <c r="A13154" s="185" t="n">
        <v>373</v>
      </c>
      <c r="B13154" s="185" t="inlineStr">
        <is>
          <t>INFRA</t>
        </is>
      </c>
      <c r="C13154" s="185" t="inlineStr">
        <is>
          <t>Ferragens — Opcionais</t>
        </is>
      </c>
      <c r="D13154" s="185" t="n"/>
      <c r="E13154" s="185" t="inlineStr">
        <is>
          <t>Enclausuramento (tampa) de esteiramento em chapa galvanizada L=600 mm</t>
        </is>
      </c>
      <c r="F13154" s="185" t="inlineStr">
        <is>
          <t>M</t>
        </is>
      </c>
      <c r="G13154" s="185" t="inlineStr">
        <is>
          <t>NORTE</t>
        </is>
      </c>
      <c r="H13154" s="185" t="inlineStr">
        <is>
          <t>INFRASITE + SECCIONAL</t>
        </is>
      </c>
      <c r="I13154" s="199" t="n">
        <v>810</v>
      </c>
      <c r="J13154" s="202" t="inlineStr">
        <is>
          <t>SIM</t>
        </is>
      </c>
    </row>
    <row r="13155">
      <c r="A13155" s="185" t="n">
        <v>373</v>
      </c>
      <c r="B13155" s="185" t="inlineStr">
        <is>
          <t>INFRA</t>
        </is>
      </c>
      <c r="C13155" s="185" t="inlineStr">
        <is>
          <t>Ferragens — Opcionais</t>
        </is>
      </c>
      <c r="D13155" s="185" t="n"/>
      <c r="E13155" s="185" t="inlineStr">
        <is>
          <t>Enclausuramento (tampa) de esteiramento em chapa galvanizada L=600 mm</t>
        </is>
      </c>
      <c r="F13155" s="185" t="inlineStr">
        <is>
          <t>M</t>
        </is>
      </c>
      <c r="G13155" s="185" t="inlineStr">
        <is>
          <t>NORTE</t>
        </is>
      </c>
      <c r="H13155" s="185" t="inlineStr">
        <is>
          <t>CLEMAR (NEGOCIADO)</t>
        </is>
      </c>
      <c r="I13155" s="199" t="n">
        <v>978.12</v>
      </c>
      <c r="J13155" s="202" t="inlineStr">
        <is>
          <t>SIM</t>
        </is>
      </c>
    </row>
    <row r="13156">
      <c r="A13156" s="185" t="n">
        <v>373</v>
      </c>
      <c r="B13156" s="185" t="inlineStr">
        <is>
          <t>INFRA</t>
        </is>
      </c>
      <c r="C13156" s="185" t="inlineStr">
        <is>
          <t>Ferragens — Opcionais</t>
        </is>
      </c>
      <c r="D13156" s="185" t="n"/>
      <c r="E13156" s="185" t="inlineStr">
        <is>
          <t>Enclausuramento (tampa) de esteiramento em chapa galvanizada L=600 mm</t>
        </is>
      </c>
      <c r="F13156" s="185" t="inlineStr">
        <is>
          <t>M</t>
        </is>
      </c>
      <c r="G13156" s="185" t="inlineStr">
        <is>
          <t>NORTE</t>
        </is>
      </c>
      <c r="H13156" s="185" t="inlineStr">
        <is>
          <t>ZOPONE (NEGOCIADO)</t>
        </is>
      </c>
      <c r="I13156" s="199" t="n">
        <v>1085.48</v>
      </c>
      <c r="J13156" s="202" t="inlineStr">
        <is>
          <t>SIM</t>
        </is>
      </c>
    </row>
    <row r="13157">
      <c r="A13157" s="185" t="n">
        <v>373</v>
      </c>
      <c r="B13157" s="185" t="inlineStr">
        <is>
          <t>INFRA</t>
        </is>
      </c>
      <c r="C13157" s="185" t="inlineStr">
        <is>
          <t>Ferragens — Opcionais</t>
        </is>
      </c>
      <c r="D13157" s="185" t="n"/>
      <c r="E13157" s="185" t="inlineStr">
        <is>
          <t>Enclausuramento (tampa) de esteiramento em chapa galvanizada L=600 mm</t>
        </is>
      </c>
      <c r="F13157" s="185" t="inlineStr">
        <is>
          <t>M</t>
        </is>
      </c>
      <c r="G13157" s="185" t="inlineStr">
        <is>
          <t>NORDESTE</t>
        </is>
      </c>
      <c r="H13157" s="185" t="inlineStr">
        <is>
          <t>CAW (NEGOCIADO)</t>
        </is>
      </c>
      <c r="I13157" s="199" t="n">
        <v>120</v>
      </c>
      <c r="J13157" s="202" t="inlineStr">
        <is>
          <t>SIM</t>
        </is>
      </c>
    </row>
    <row r="13158">
      <c r="A13158" s="185" t="n">
        <v>373</v>
      </c>
      <c r="B13158" s="185" t="inlineStr">
        <is>
          <t>INFRA</t>
        </is>
      </c>
      <c r="C13158" s="185" t="inlineStr">
        <is>
          <t>Ferragens — Opcionais</t>
        </is>
      </c>
      <c r="D13158" s="185" t="n"/>
      <c r="E13158" s="185" t="inlineStr">
        <is>
          <t>Enclausuramento (tampa) de esteiramento em chapa galvanizada L=600 mm</t>
        </is>
      </c>
      <c r="F13158" s="185" t="inlineStr">
        <is>
          <t>M</t>
        </is>
      </c>
      <c r="G13158" s="185" t="inlineStr">
        <is>
          <t>NORDESTE</t>
        </is>
      </c>
      <c r="H13158" s="185" t="inlineStr">
        <is>
          <t>NOVA CORRENTE</t>
        </is>
      </c>
      <c r="I13158" s="199" t="n">
        <v>193.54</v>
      </c>
      <c r="J13158" s="202" t="inlineStr">
        <is>
          <t>SIM</t>
        </is>
      </c>
    </row>
    <row r="13159">
      <c r="A13159" s="185" t="n">
        <v>373</v>
      </c>
      <c r="B13159" s="185" t="inlineStr">
        <is>
          <t>INFRA</t>
        </is>
      </c>
      <c r="C13159" s="185" t="inlineStr">
        <is>
          <t>Ferragens — Opcionais</t>
        </is>
      </c>
      <c r="D13159" s="185" t="n"/>
      <c r="E13159" s="185" t="inlineStr">
        <is>
          <t>Enclausuramento (tampa) de esteiramento em chapa galvanizada L=600 mm</t>
        </is>
      </c>
      <c r="F13159" s="185" t="inlineStr">
        <is>
          <t>M</t>
        </is>
      </c>
      <c r="G13159" s="185" t="inlineStr">
        <is>
          <t>NORDESTE</t>
        </is>
      </c>
      <c r="H13159" s="185" t="inlineStr">
        <is>
          <t>METALALFA (NEGOCIADO)</t>
        </is>
      </c>
      <c r="I13159" s="199" t="n">
        <v>429.6</v>
      </c>
      <c r="J13159" s="202" t="inlineStr">
        <is>
          <t>SIM</t>
        </is>
      </c>
    </row>
    <row r="13160">
      <c r="A13160" s="185" t="n">
        <v>373</v>
      </c>
      <c r="B13160" s="185" t="inlineStr">
        <is>
          <t>INFRA</t>
        </is>
      </c>
      <c r="C13160" s="185" t="inlineStr">
        <is>
          <t>Ferragens — Opcionais</t>
        </is>
      </c>
      <c r="D13160" s="185" t="n"/>
      <c r="E13160" s="185" t="inlineStr">
        <is>
          <t>Enclausuramento (tampa) de esteiramento em chapa galvanizada L=600 mm</t>
        </is>
      </c>
      <c r="F13160" s="185" t="inlineStr">
        <is>
          <t>M</t>
        </is>
      </c>
      <c r="G13160" s="185" t="inlineStr">
        <is>
          <t>NORDESTE</t>
        </is>
      </c>
      <c r="H13160" s="185" t="inlineStr">
        <is>
          <t>BRASILSAT</t>
        </is>
      </c>
      <c r="I13160" s="199" t="n">
        <v>552.29</v>
      </c>
      <c r="J13160" s="202" t="inlineStr">
        <is>
          <t>SIM</t>
        </is>
      </c>
    </row>
    <row r="13161">
      <c r="A13161" s="185" t="n">
        <v>373</v>
      </c>
      <c r="B13161" s="185" t="inlineStr">
        <is>
          <t>INFRA</t>
        </is>
      </c>
      <c r="C13161" s="185" t="inlineStr">
        <is>
          <t>Ferragens — Opcionais</t>
        </is>
      </c>
      <c r="D13161" s="185" t="n"/>
      <c r="E13161" s="185" t="inlineStr">
        <is>
          <t>Enclausuramento (tampa) de esteiramento em chapa galvanizada L=600 mm</t>
        </is>
      </c>
      <c r="F13161" s="185" t="inlineStr">
        <is>
          <t>M</t>
        </is>
      </c>
      <c r="G13161" s="185" t="inlineStr">
        <is>
          <t>NORDESTE</t>
        </is>
      </c>
      <c r="H13161" s="185" t="inlineStr">
        <is>
          <t>INFRASITE + SECCIONAL</t>
        </is>
      </c>
      <c r="I13161" s="199" t="n">
        <v>810</v>
      </c>
      <c r="J13161" s="202" t="inlineStr">
        <is>
          <t>SIM</t>
        </is>
      </c>
    </row>
    <row r="13162">
      <c r="A13162" s="185" t="n">
        <v>373</v>
      </c>
      <c r="B13162" s="185" t="inlineStr">
        <is>
          <t>INFRA</t>
        </is>
      </c>
      <c r="C13162" s="185" t="inlineStr">
        <is>
          <t>Ferragens — Opcionais</t>
        </is>
      </c>
      <c r="D13162" s="185" t="n"/>
      <c r="E13162" s="185" t="inlineStr">
        <is>
          <t>Enclausuramento (tampa) de esteiramento em chapa galvanizada L=600 mm</t>
        </is>
      </c>
      <c r="F13162" s="185" t="inlineStr">
        <is>
          <t>M</t>
        </is>
      </c>
      <c r="G13162" s="185" t="inlineStr">
        <is>
          <t>NORDESTE</t>
        </is>
      </c>
      <c r="H13162" s="185" t="inlineStr">
        <is>
          <t>CLEMAR (NEGOCIADO)</t>
        </is>
      </c>
      <c r="I13162" s="199" t="n">
        <v>896.61</v>
      </c>
      <c r="J13162" s="202" t="inlineStr">
        <is>
          <t>SIM</t>
        </is>
      </c>
    </row>
    <row r="13163">
      <c r="A13163" s="185" t="n">
        <v>373</v>
      </c>
      <c r="B13163" s="185" t="inlineStr">
        <is>
          <t>INFRA</t>
        </is>
      </c>
      <c r="C13163" s="185" t="inlineStr">
        <is>
          <t>Ferragens — Opcionais</t>
        </is>
      </c>
      <c r="D13163" s="185" t="n"/>
      <c r="E13163" s="185" t="inlineStr">
        <is>
          <t>Enclausuramento (tampa) de esteiramento em chapa galvanizada L=600 mm</t>
        </is>
      </c>
      <c r="F13163" s="185" t="inlineStr">
        <is>
          <t>M</t>
        </is>
      </c>
      <c r="G13163" s="185" t="inlineStr">
        <is>
          <t>NORDESTE</t>
        </is>
      </c>
      <c r="H13163" s="185" t="inlineStr">
        <is>
          <t>ZOPONE (NEGOCIADO)</t>
        </is>
      </c>
      <c r="I13163" s="199" t="n">
        <v>955.23</v>
      </c>
      <c r="J13163" s="202" t="inlineStr">
        <is>
          <t>SIM</t>
        </is>
      </c>
    </row>
    <row r="13164">
      <c r="A13164" s="185" t="n">
        <v>373</v>
      </c>
      <c r="B13164" s="185" t="inlineStr">
        <is>
          <t>INFRA</t>
        </is>
      </c>
      <c r="C13164" s="185" t="inlineStr">
        <is>
          <t>Ferragens — Opcionais</t>
        </is>
      </c>
      <c r="D13164" s="185" t="n"/>
      <c r="E13164" s="185" t="inlineStr">
        <is>
          <t>Enclausuramento (tampa) de esteiramento em chapa galvanizada L=600 mm</t>
        </is>
      </c>
      <c r="F13164" s="185" t="inlineStr">
        <is>
          <t>M</t>
        </is>
      </c>
      <c r="G13164" s="185" t="inlineStr">
        <is>
          <t>C OESTE</t>
        </is>
      </c>
      <c r="H13164" s="185" t="inlineStr">
        <is>
          <t>CAW (NEGOCIADO)</t>
        </is>
      </c>
      <c r="I13164" s="199" t="n">
        <v>120</v>
      </c>
      <c r="J13164" s="196" t="inlineStr">
        <is>
          <t>não</t>
        </is>
      </c>
    </row>
    <row r="13165">
      <c r="A13165" s="185" t="n">
        <v>373</v>
      </c>
      <c r="B13165" s="185" t="inlineStr">
        <is>
          <t>INFRA</t>
        </is>
      </c>
      <c r="C13165" s="185" t="inlineStr">
        <is>
          <t>Ferragens — Opcionais</t>
        </is>
      </c>
      <c r="D13165" s="185" t="n"/>
      <c r="E13165" s="185" t="inlineStr">
        <is>
          <t>Enclausuramento (tampa) de esteiramento em chapa galvanizada L=600 mm</t>
        </is>
      </c>
      <c r="F13165" s="185" t="inlineStr">
        <is>
          <t>M</t>
        </is>
      </c>
      <c r="G13165" s="185" t="inlineStr">
        <is>
          <t>C OESTE</t>
        </is>
      </c>
      <c r="H13165" s="185" t="inlineStr">
        <is>
          <t>METALALFA (NEGOCIADO)</t>
        </is>
      </c>
      <c r="I13165" s="199" t="n">
        <v>515.52</v>
      </c>
      <c r="J13165" s="196" t="inlineStr">
        <is>
          <t>não</t>
        </is>
      </c>
    </row>
    <row r="13166">
      <c r="A13166" s="185" t="n">
        <v>373</v>
      </c>
      <c r="B13166" s="185" t="inlineStr">
        <is>
          <t>INFRA</t>
        </is>
      </c>
      <c r="C13166" s="185" t="inlineStr">
        <is>
          <t>Ferragens — Opcionais</t>
        </is>
      </c>
      <c r="D13166" s="185" t="n"/>
      <c r="E13166" s="185" t="inlineStr">
        <is>
          <t>Enclausuramento (tampa) de esteiramento em chapa galvanizada L=600 mm</t>
        </is>
      </c>
      <c r="F13166" s="185" t="inlineStr">
        <is>
          <t>M</t>
        </is>
      </c>
      <c r="G13166" s="185" t="inlineStr">
        <is>
          <t>C OESTE</t>
        </is>
      </c>
      <c r="H13166" s="185" t="inlineStr">
        <is>
          <t>BRASILSAT</t>
        </is>
      </c>
      <c r="I13166" s="199" t="n">
        <v>537.11</v>
      </c>
      <c r="J13166" s="196" t="inlineStr">
        <is>
          <t>não</t>
        </is>
      </c>
    </row>
    <row r="13167">
      <c r="A13167" s="185" t="n">
        <v>373</v>
      </c>
      <c r="B13167" s="185" t="inlineStr">
        <is>
          <t>INFRA</t>
        </is>
      </c>
      <c r="C13167" s="185" t="inlineStr">
        <is>
          <t>Ferragens — Opcionais</t>
        </is>
      </c>
      <c r="D13167" s="185" t="n"/>
      <c r="E13167" s="185" t="inlineStr">
        <is>
          <t>Enclausuramento (tampa) de esteiramento em chapa galvanizada L=600 mm</t>
        </is>
      </c>
      <c r="F13167" s="185" t="inlineStr">
        <is>
          <t>M</t>
        </is>
      </c>
      <c r="G13167" s="185" t="inlineStr">
        <is>
          <t>C OESTE</t>
        </is>
      </c>
      <c r="H13167" s="185" t="inlineStr">
        <is>
          <t>INFRASITE + SECCIONAL</t>
        </is>
      </c>
      <c r="I13167" s="199" t="n">
        <v>810</v>
      </c>
      <c r="J13167" s="196" t="inlineStr">
        <is>
          <t>não</t>
        </is>
      </c>
    </row>
    <row r="13168">
      <c r="A13168" s="185" t="n">
        <v>373</v>
      </c>
      <c r="B13168" s="185" t="inlineStr">
        <is>
          <t>INFRA</t>
        </is>
      </c>
      <c r="C13168" s="185" t="inlineStr">
        <is>
          <t>Ferragens — Opcionais</t>
        </is>
      </c>
      <c r="D13168" s="185" t="n"/>
      <c r="E13168" s="185" t="inlineStr">
        <is>
          <t>Enclausuramento (tampa) de esteiramento em chapa galvanizada L=600 mm</t>
        </is>
      </c>
      <c r="F13168" s="185" t="inlineStr">
        <is>
          <t>M</t>
        </is>
      </c>
      <c r="G13168" s="185" t="inlineStr">
        <is>
          <t>C OESTE</t>
        </is>
      </c>
      <c r="H13168" s="185" t="inlineStr">
        <is>
          <t>CLEMAR (NEGOCIADO)</t>
        </is>
      </c>
      <c r="I13168" s="199" t="n">
        <v>855.85</v>
      </c>
      <c r="J13168" s="196" t="inlineStr">
        <is>
          <t>não</t>
        </is>
      </c>
    </row>
    <row r="13169">
      <c r="A13169" s="185" t="n">
        <v>373</v>
      </c>
      <c r="B13169" s="185" t="inlineStr">
        <is>
          <t>INFRA</t>
        </is>
      </c>
      <c r="C13169" s="185" t="inlineStr">
        <is>
          <t>Ferragens — Opcionais</t>
        </is>
      </c>
      <c r="D13169" s="185" t="n"/>
      <c r="E13169" s="185" t="inlineStr">
        <is>
          <t>Enclausuramento (tampa) de esteiramento em chapa galvanizada L=600 mm</t>
        </is>
      </c>
      <c r="F13169" s="185" t="inlineStr">
        <is>
          <t>M</t>
        </is>
      </c>
      <c r="G13169" s="185" t="inlineStr">
        <is>
          <t>C OESTE</t>
        </is>
      </c>
      <c r="H13169" s="185" t="inlineStr">
        <is>
          <t>ZOPONE (NEGOCIADO)</t>
        </is>
      </c>
      <c r="I13169" s="199" t="n">
        <v>998.65</v>
      </c>
      <c r="J13169" s="196" t="inlineStr">
        <is>
          <t>não</t>
        </is>
      </c>
    </row>
    <row r="13170">
      <c r="A13170" s="185" t="n">
        <v>373</v>
      </c>
      <c r="B13170" s="185" t="inlineStr">
        <is>
          <t>INFRA</t>
        </is>
      </c>
      <c r="C13170" s="185" t="inlineStr">
        <is>
          <t>Ferragens — Opcionais</t>
        </is>
      </c>
      <c r="D13170" s="185" t="n"/>
      <c r="E13170" s="185" t="inlineStr">
        <is>
          <t>Enclausuramento (tampa) de esteiramento em chapa galvanizada L=600 mm</t>
        </is>
      </c>
      <c r="F13170" s="185" t="inlineStr">
        <is>
          <t>M</t>
        </is>
      </c>
      <c r="G13170" s="185" t="inlineStr">
        <is>
          <t>SÃO PAULO</t>
        </is>
      </c>
      <c r="H13170" s="185" t="inlineStr">
        <is>
          <t>CAW (NEGOCIADO)</t>
        </is>
      </c>
      <c r="I13170" s="199" t="n">
        <v>120</v>
      </c>
      <c r="J13170" s="196" t="inlineStr">
        <is>
          <t>não</t>
        </is>
      </c>
    </row>
    <row r="13171">
      <c r="A13171" s="185" t="n">
        <v>373</v>
      </c>
      <c r="B13171" s="185" t="inlineStr">
        <is>
          <t>INFRA</t>
        </is>
      </c>
      <c r="C13171" s="185" t="inlineStr">
        <is>
          <t>Ferragens — Opcionais</t>
        </is>
      </c>
      <c r="D13171" s="185" t="n"/>
      <c r="E13171" s="185" t="inlineStr">
        <is>
          <t>Enclausuramento (tampa) de esteiramento em chapa galvanizada L=600 mm</t>
        </is>
      </c>
      <c r="F13171" s="185" t="inlineStr">
        <is>
          <t>M</t>
        </is>
      </c>
      <c r="G13171" s="185" t="inlineStr">
        <is>
          <t>SÃO PAULO</t>
        </is>
      </c>
      <c r="H13171" s="185" t="inlineStr">
        <is>
          <t>NOVA CORRENTE</t>
        </is>
      </c>
      <c r="I13171" s="199" t="n">
        <v>193.54</v>
      </c>
      <c r="J13171" s="196" t="inlineStr">
        <is>
          <t>não</t>
        </is>
      </c>
    </row>
    <row r="13172">
      <c r="A13172" s="185" t="n">
        <v>373</v>
      </c>
      <c r="B13172" s="185" t="inlineStr">
        <is>
          <t>INFRA</t>
        </is>
      </c>
      <c r="C13172" s="185" t="inlineStr">
        <is>
          <t>Ferragens — Opcionais</t>
        </is>
      </c>
      <c r="D13172" s="185" t="n"/>
      <c r="E13172" s="185" t="inlineStr">
        <is>
          <t>Enclausuramento (tampa) de esteiramento em chapa galvanizada L=600 mm</t>
        </is>
      </c>
      <c r="F13172" s="185" t="inlineStr">
        <is>
          <t>M</t>
        </is>
      </c>
      <c r="G13172" s="185" t="inlineStr">
        <is>
          <t>SÃO PAULO</t>
        </is>
      </c>
      <c r="H13172" s="185" t="inlineStr">
        <is>
          <t>METALALFA (NEGOCIADO)</t>
        </is>
      </c>
      <c r="I13172" s="199" t="n">
        <v>429.6</v>
      </c>
      <c r="J13172" s="196" t="inlineStr">
        <is>
          <t>não</t>
        </is>
      </c>
    </row>
    <row r="13173">
      <c r="A13173" s="185" t="n">
        <v>373</v>
      </c>
      <c r="B13173" s="185" t="inlineStr">
        <is>
          <t>INFRA</t>
        </is>
      </c>
      <c r="C13173" s="185" t="inlineStr">
        <is>
          <t>Ferragens — Opcionais</t>
        </is>
      </c>
      <c r="D13173" s="185" t="n"/>
      <c r="E13173" s="185" t="inlineStr">
        <is>
          <t>Enclausuramento (tampa) de esteiramento em chapa galvanizada L=600 mm</t>
        </is>
      </c>
      <c r="F13173" s="185" t="inlineStr">
        <is>
          <t>M</t>
        </is>
      </c>
      <c r="G13173" s="185" t="inlineStr">
        <is>
          <t>SÃO PAULO</t>
        </is>
      </c>
      <c r="H13173" s="185" t="inlineStr">
        <is>
          <t>BRASILSAT</t>
        </is>
      </c>
      <c r="I13173" s="199" t="n">
        <v>552.29</v>
      </c>
      <c r="J13173" s="196" t="inlineStr">
        <is>
          <t>não</t>
        </is>
      </c>
    </row>
    <row r="13174">
      <c r="A13174" s="185" t="n">
        <v>373</v>
      </c>
      <c r="B13174" s="185" t="inlineStr">
        <is>
          <t>INFRA</t>
        </is>
      </c>
      <c r="C13174" s="185" t="inlineStr">
        <is>
          <t>Ferragens — Opcionais</t>
        </is>
      </c>
      <c r="D13174" s="185" t="n"/>
      <c r="E13174" s="185" t="inlineStr">
        <is>
          <t>Enclausuramento (tampa) de esteiramento em chapa galvanizada L=600 mm</t>
        </is>
      </c>
      <c r="F13174" s="185" t="inlineStr">
        <is>
          <t>M</t>
        </is>
      </c>
      <c r="G13174" s="185" t="inlineStr">
        <is>
          <t>SÃO PAULO</t>
        </is>
      </c>
      <c r="H13174" s="185" t="inlineStr">
        <is>
          <t>INFRASITE + SECCIONAL</t>
        </is>
      </c>
      <c r="I13174" s="199" t="n">
        <v>810</v>
      </c>
      <c r="J13174" s="196" t="inlineStr">
        <is>
          <t>não</t>
        </is>
      </c>
    </row>
    <row r="13175">
      <c r="A13175" s="185" t="n">
        <v>373</v>
      </c>
      <c r="B13175" s="185" t="inlineStr">
        <is>
          <t>INFRA</t>
        </is>
      </c>
      <c r="C13175" s="185" t="inlineStr">
        <is>
          <t>Ferragens — Opcionais</t>
        </is>
      </c>
      <c r="D13175" s="185" t="n"/>
      <c r="E13175" s="185" t="inlineStr">
        <is>
          <t>Enclausuramento (tampa) de esteiramento em chapa galvanizada L=600 mm</t>
        </is>
      </c>
      <c r="F13175" s="185" t="inlineStr">
        <is>
          <t>M</t>
        </is>
      </c>
      <c r="G13175" s="185" t="inlineStr">
        <is>
          <t>SÃO PAULO</t>
        </is>
      </c>
      <c r="H13175" s="185" t="inlineStr">
        <is>
          <t>CLEMAR (NEGOCIADO)</t>
        </is>
      </c>
      <c r="I13175" s="199" t="n">
        <v>815.1</v>
      </c>
      <c r="J13175" s="196" t="inlineStr">
        <is>
          <t>não</t>
        </is>
      </c>
    </row>
    <row r="13176">
      <c r="A13176" s="185" t="n">
        <v>373</v>
      </c>
      <c r="B13176" s="185" t="inlineStr">
        <is>
          <t>INFRA</t>
        </is>
      </c>
      <c r="C13176" s="185" t="inlineStr">
        <is>
          <t>Ferragens — Opcionais</t>
        </is>
      </c>
      <c r="D13176" s="185" t="n"/>
      <c r="E13176" s="185" t="inlineStr">
        <is>
          <t>Enclausuramento (tampa) de esteiramento em chapa galvanizada L=600 mm</t>
        </is>
      </c>
      <c r="F13176" s="185" t="inlineStr">
        <is>
          <t>M</t>
        </is>
      </c>
      <c r="G13176" s="185" t="inlineStr">
        <is>
          <t>SÃO PAULO</t>
        </is>
      </c>
      <c r="H13176" s="185" t="inlineStr">
        <is>
          <t>ZOPONE (NEGOCIADO)</t>
        </is>
      </c>
      <c r="I13176" s="199" t="n">
        <v>868.39</v>
      </c>
      <c r="J13176" s="196" t="inlineStr">
        <is>
          <t>não</t>
        </is>
      </c>
    </row>
    <row r="13177">
      <c r="A13177" s="185" t="n">
        <v>373</v>
      </c>
      <c r="B13177" s="185" t="inlineStr">
        <is>
          <t>INFRA</t>
        </is>
      </c>
      <c r="C13177" s="185" t="inlineStr">
        <is>
          <t>Ferragens — Opcionais</t>
        </is>
      </c>
      <c r="D13177" s="185" t="n"/>
      <c r="E13177" s="185" t="inlineStr">
        <is>
          <t>Enclausuramento (tampa) de esteiramento em chapa galvanizada L=600 mm</t>
        </is>
      </c>
      <c r="F13177" s="185" t="inlineStr">
        <is>
          <t>M</t>
        </is>
      </c>
      <c r="G13177" s="185" t="inlineStr">
        <is>
          <t>LESTE</t>
        </is>
      </c>
      <c r="H13177" s="185" t="inlineStr">
        <is>
          <t>CAW (NEGOCIADO)</t>
        </is>
      </c>
      <c r="I13177" s="199" t="n">
        <v>120</v>
      </c>
      <c r="J13177" s="196" t="inlineStr">
        <is>
          <t>não</t>
        </is>
      </c>
    </row>
    <row r="13178">
      <c r="A13178" s="185" t="n">
        <v>373</v>
      </c>
      <c r="B13178" s="185" t="inlineStr">
        <is>
          <t>INFRA</t>
        </is>
      </c>
      <c r="C13178" s="185" t="inlineStr">
        <is>
          <t>Ferragens — Opcionais</t>
        </is>
      </c>
      <c r="D13178" s="185" t="n"/>
      <c r="E13178" s="185" t="inlineStr">
        <is>
          <t>Enclausuramento (tampa) de esteiramento em chapa galvanizada L=600 mm</t>
        </is>
      </c>
      <c r="F13178" s="185" t="inlineStr">
        <is>
          <t>M</t>
        </is>
      </c>
      <c r="G13178" s="185" t="inlineStr">
        <is>
          <t>LESTE</t>
        </is>
      </c>
      <c r="H13178" s="185" t="inlineStr">
        <is>
          <t>NOVA CORRENTE</t>
        </is>
      </c>
      <c r="I13178" s="199" t="n">
        <v>193.54</v>
      </c>
      <c r="J13178" s="196" t="inlineStr">
        <is>
          <t>não</t>
        </is>
      </c>
    </row>
    <row r="13179">
      <c r="A13179" s="185" t="n">
        <v>373</v>
      </c>
      <c r="B13179" s="185" t="inlineStr">
        <is>
          <t>INFRA</t>
        </is>
      </c>
      <c r="C13179" s="185" t="inlineStr">
        <is>
          <t>Ferragens — Opcionais</t>
        </is>
      </c>
      <c r="D13179" s="185" t="n"/>
      <c r="E13179" s="185" t="inlineStr">
        <is>
          <t>Enclausuramento (tampa) de esteiramento em chapa galvanizada L=600 mm</t>
        </is>
      </c>
      <c r="F13179" s="185" t="inlineStr">
        <is>
          <t>M</t>
        </is>
      </c>
      <c r="G13179" s="185" t="inlineStr">
        <is>
          <t>LESTE</t>
        </is>
      </c>
      <c r="H13179" s="185" t="inlineStr">
        <is>
          <t>METALALFA (NEGOCIADO)</t>
        </is>
      </c>
      <c r="I13179" s="199" t="n">
        <v>429.6</v>
      </c>
      <c r="J13179" s="196" t="inlineStr">
        <is>
          <t>não</t>
        </is>
      </c>
    </row>
    <row r="13180">
      <c r="A13180" s="185" t="n">
        <v>373</v>
      </c>
      <c r="B13180" s="185" t="inlineStr">
        <is>
          <t>INFRA</t>
        </is>
      </c>
      <c r="C13180" s="185" t="inlineStr">
        <is>
          <t>Ferragens — Opcionais</t>
        </is>
      </c>
      <c r="D13180" s="185" t="n"/>
      <c r="E13180" s="185" t="inlineStr">
        <is>
          <t>Enclausuramento (tampa) de esteiramento em chapa galvanizada L=600 mm</t>
        </is>
      </c>
      <c r="F13180" s="185" t="inlineStr">
        <is>
          <t>M</t>
        </is>
      </c>
      <c r="G13180" s="185" t="inlineStr">
        <is>
          <t>LESTE</t>
        </is>
      </c>
      <c r="H13180" s="185" t="inlineStr">
        <is>
          <t>BRASILSAT</t>
        </is>
      </c>
      <c r="I13180" s="199" t="n">
        <v>552.29</v>
      </c>
      <c r="J13180" s="196" t="inlineStr">
        <is>
          <t>não</t>
        </is>
      </c>
    </row>
    <row r="13181">
      <c r="A13181" s="185" t="n">
        <v>373</v>
      </c>
      <c r="B13181" s="185" t="inlineStr">
        <is>
          <t>INFRA</t>
        </is>
      </c>
      <c r="C13181" s="185" t="inlineStr">
        <is>
          <t>Ferragens — Opcionais</t>
        </is>
      </c>
      <c r="D13181" s="185" t="n"/>
      <c r="E13181" s="185" t="inlineStr">
        <is>
          <t>Enclausuramento (tampa) de esteiramento em chapa galvanizada L=600 mm</t>
        </is>
      </c>
      <c r="F13181" s="185" t="inlineStr">
        <is>
          <t>M</t>
        </is>
      </c>
      <c r="G13181" s="185" t="inlineStr">
        <is>
          <t>LESTE</t>
        </is>
      </c>
      <c r="H13181" s="185" t="inlineStr">
        <is>
          <t>INFRASITE + SECCIONAL</t>
        </is>
      </c>
      <c r="I13181" s="199" t="n">
        <v>810</v>
      </c>
      <c r="J13181" s="196" t="inlineStr">
        <is>
          <t>não</t>
        </is>
      </c>
    </row>
    <row r="13182">
      <c r="A13182" s="185" t="n">
        <v>373</v>
      </c>
      <c r="B13182" s="185" t="inlineStr">
        <is>
          <t>INFRA</t>
        </is>
      </c>
      <c r="C13182" s="185" t="inlineStr">
        <is>
          <t>Ferragens — Opcionais</t>
        </is>
      </c>
      <c r="D13182" s="185" t="n"/>
      <c r="E13182" s="185" t="inlineStr">
        <is>
          <t>Enclausuramento (tampa) de esteiramento em chapa galvanizada L=600 mm</t>
        </is>
      </c>
      <c r="F13182" s="185" t="inlineStr">
        <is>
          <t>M</t>
        </is>
      </c>
      <c r="G13182" s="185" t="inlineStr">
        <is>
          <t>LESTE</t>
        </is>
      </c>
      <c r="H13182" s="185" t="inlineStr">
        <is>
          <t>ZOPONE (NEGOCIADO)</t>
        </is>
      </c>
      <c r="I13182" s="199" t="n">
        <v>868.39</v>
      </c>
      <c r="J13182" s="196" t="inlineStr">
        <is>
          <t>não</t>
        </is>
      </c>
    </row>
    <row r="13183">
      <c r="A13183" s="185" t="n">
        <v>373</v>
      </c>
      <c r="B13183" s="185" t="inlineStr">
        <is>
          <t>INFRA</t>
        </is>
      </c>
      <c r="C13183" s="185" t="inlineStr">
        <is>
          <t>Ferragens — Opcionais</t>
        </is>
      </c>
      <c r="D13183" s="185" t="n"/>
      <c r="E13183" s="185" t="inlineStr">
        <is>
          <t>Enclausuramento (tampa) de esteiramento em chapa galvanizada L=600 mm</t>
        </is>
      </c>
      <c r="F13183" s="185" t="inlineStr">
        <is>
          <t>M</t>
        </is>
      </c>
      <c r="G13183" s="185" t="inlineStr">
        <is>
          <t>LESTE</t>
        </is>
      </c>
      <c r="H13183" s="185" t="inlineStr">
        <is>
          <t>CLEMAR (NEGOCIADO)</t>
        </is>
      </c>
      <c r="I13183" s="199" t="n">
        <v>896.61</v>
      </c>
      <c r="J13183" s="196" t="inlineStr">
        <is>
          <t>não</t>
        </is>
      </c>
    </row>
    <row r="13184">
      <c r="A13184" s="185" t="n">
        <v>373</v>
      </c>
      <c r="B13184" s="185" t="inlineStr">
        <is>
          <t>INFRA</t>
        </is>
      </c>
      <c r="C13184" s="185" t="inlineStr">
        <is>
          <t>Ferragens — Opcionais</t>
        </is>
      </c>
      <c r="D13184" s="185" t="n"/>
      <c r="E13184" s="185" t="inlineStr">
        <is>
          <t>Enclausuramento (tampa) de esteiramento em chapa galvanizada L=600 mm</t>
        </is>
      </c>
      <c r="F13184" s="185" t="inlineStr">
        <is>
          <t>M</t>
        </is>
      </c>
      <c r="G13184" s="185" t="inlineStr">
        <is>
          <t>SUL</t>
        </is>
      </c>
      <c r="H13184" s="185" t="inlineStr">
        <is>
          <t>CAW (NEGOCIADO)</t>
        </is>
      </c>
      <c r="I13184" s="199" t="n">
        <v>120</v>
      </c>
      <c r="J13184" s="196" t="inlineStr">
        <is>
          <t>não</t>
        </is>
      </c>
    </row>
    <row r="13185">
      <c r="A13185" s="185" t="n">
        <v>373</v>
      </c>
      <c r="B13185" s="185" t="inlineStr">
        <is>
          <t>INFRA</t>
        </is>
      </c>
      <c r="C13185" s="185" t="inlineStr">
        <is>
          <t>Ferragens — Opcionais</t>
        </is>
      </c>
      <c r="D13185" s="185" t="n"/>
      <c r="E13185" s="185" t="inlineStr">
        <is>
          <t>Enclausuramento (tampa) de esteiramento em chapa galvanizada L=600 mm</t>
        </is>
      </c>
      <c r="F13185" s="185" t="inlineStr">
        <is>
          <t>M</t>
        </is>
      </c>
      <c r="G13185" s="185" t="inlineStr">
        <is>
          <t>SUL</t>
        </is>
      </c>
      <c r="H13185" s="185" t="inlineStr">
        <is>
          <t>NOVA CORRENTE</t>
        </is>
      </c>
      <c r="I13185" s="199" t="n">
        <v>193.54</v>
      </c>
      <c r="J13185" s="196" t="inlineStr">
        <is>
          <t>não</t>
        </is>
      </c>
    </row>
    <row r="13186">
      <c r="A13186" s="185" t="n">
        <v>373</v>
      </c>
      <c r="B13186" s="185" t="inlineStr">
        <is>
          <t>INFRA</t>
        </is>
      </c>
      <c r="C13186" s="185" t="inlineStr">
        <is>
          <t>Ferragens — Opcionais</t>
        </is>
      </c>
      <c r="D13186" s="185" t="n"/>
      <c r="E13186" s="185" t="inlineStr">
        <is>
          <t>Enclausuramento (tampa) de esteiramento em chapa galvanizada L=600 mm</t>
        </is>
      </c>
      <c r="F13186" s="185" t="inlineStr">
        <is>
          <t>M</t>
        </is>
      </c>
      <c r="G13186" s="185" t="inlineStr">
        <is>
          <t>SUL</t>
        </is>
      </c>
      <c r="H13186" s="185" t="inlineStr">
        <is>
          <t>METALALFA (NEGOCIADO)</t>
        </is>
      </c>
      <c r="I13186" s="199" t="n">
        <v>429.6</v>
      </c>
      <c r="J13186" s="196" t="inlineStr">
        <is>
          <t>não</t>
        </is>
      </c>
    </row>
    <row r="13187">
      <c r="A13187" s="185" t="n">
        <v>373</v>
      </c>
      <c r="B13187" s="185" t="inlineStr">
        <is>
          <t>INFRA</t>
        </is>
      </c>
      <c r="C13187" s="185" t="inlineStr">
        <is>
          <t>Ferragens — Opcionais</t>
        </is>
      </c>
      <c r="D13187" s="185" t="n"/>
      <c r="E13187" s="185" t="inlineStr">
        <is>
          <t>Enclausuramento (tampa) de esteiramento em chapa galvanizada L=600 mm</t>
        </is>
      </c>
      <c r="F13187" s="185" t="inlineStr">
        <is>
          <t>M</t>
        </is>
      </c>
      <c r="G13187" s="185" t="inlineStr">
        <is>
          <t>SUL</t>
        </is>
      </c>
      <c r="H13187" s="185" t="inlineStr">
        <is>
          <t>BRASILSAT</t>
        </is>
      </c>
      <c r="I13187" s="199" t="n">
        <v>552.29</v>
      </c>
      <c r="J13187" s="196" t="inlineStr">
        <is>
          <t>não</t>
        </is>
      </c>
    </row>
    <row r="13188">
      <c r="A13188" s="185" t="n">
        <v>373</v>
      </c>
      <c r="B13188" s="185" t="inlineStr">
        <is>
          <t>INFRA</t>
        </is>
      </c>
      <c r="C13188" s="185" t="inlineStr">
        <is>
          <t>Ferragens — Opcionais</t>
        </is>
      </c>
      <c r="D13188" s="185" t="n"/>
      <c r="E13188" s="185" t="inlineStr">
        <is>
          <t>Enclausuramento (tampa) de esteiramento em chapa galvanizada L=600 mm</t>
        </is>
      </c>
      <c r="F13188" s="185" t="inlineStr">
        <is>
          <t>M</t>
        </is>
      </c>
      <c r="G13188" s="185" t="inlineStr">
        <is>
          <t>SUL</t>
        </is>
      </c>
      <c r="H13188" s="185" t="inlineStr">
        <is>
          <t>INFRASITE + SECCIONAL</t>
        </is>
      </c>
      <c r="I13188" s="199" t="n">
        <v>810</v>
      </c>
      <c r="J13188" s="196" t="inlineStr">
        <is>
          <t>não</t>
        </is>
      </c>
    </row>
    <row r="13189">
      <c r="A13189" s="185" t="n">
        <v>373</v>
      </c>
      <c r="B13189" s="185" t="inlineStr">
        <is>
          <t>INFRA</t>
        </is>
      </c>
      <c r="C13189" s="185" t="inlineStr">
        <is>
          <t>Ferragens — Opcionais</t>
        </is>
      </c>
      <c r="D13189" s="185" t="n"/>
      <c r="E13189" s="185" t="inlineStr">
        <is>
          <t>Enclausuramento (tampa) de esteiramento em chapa galvanizada L=600 mm</t>
        </is>
      </c>
      <c r="F13189" s="185" t="inlineStr">
        <is>
          <t>M</t>
        </is>
      </c>
      <c r="G13189" s="185" t="inlineStr">
        <is>
          <t>SUL</t>
        </is>
      </c>
      <c r="H13189" s="185" t="inlineStr">
        <is>
          <t>CLEMAR (NEGOCIADO)</t>
        </is>
      </c>
      <c r="I13189" s="199" t="n">
        <v>815.1</v>
      </c>
      <c r="J13189" s="196" t="inlineStr">
        <is>
          <t>não</t>
        </is>
      </c>
    </row>
    <row r="13190">
      <c r="A13190" s="185" t="n">
        <v>373</v>
      </c>
      <c r="B13190" s="185" t="inlineStr">
        <is>
          <t>INFRA</t>
        </is>
      </c>
      <c r="C13190" s="185" t="inlineStr">
        <is>
          <t>Ferragens — Opcionais</t>
        </is>
      </c>
      <c r="D13190" s="185" t="n"/>
      <c r="E13190" s="185" t="inlineStr">
        <is>
          <t>Enclausuramento (tampa) de esteiramento em chapa galvanizada L=600 mm</t>
        </is>
      </c>
      <c r="F13190" s="185" t="inlineStr">
        <is>
          <t>M</t>
        </is>
      </c>
      <c r="G13190" s="185" t="inlineStr">
        <is>
          <t>SUL</t>
        </is>
      </c>
      <c r="H13190" s="185" t="inlineStr">
        <is>
          <t>ZOPONE (NEGOCIADO)</t>
        </is>
      </c>
      <c r="I13190" s="199" t="n">
        <v>868.39</v>
      </c>
      <c r="J13190" s="196" t="inlineStr">
        <is>
          <t>não</t>
        </is>
      </c>
    </row>
    <row r="13191">
      <c r="A13191" s="185" t="n">
        <v>374</v>
      </c>
      <c r="B13191" s="185" t="inlineStr">
        <is>
          <t>INFRA</t>
        </is>
      </c>
      <c r="C13191" s="185" t="inlineStr">
        <is>
          <t>Ferragens — Opcionais</t>
        </is>
      </c>
      <c r="D13191" s="185" t="n"/>
      <c r="E13191" s="185" t="inlineStr">
        <is>
          <t>Proteção de esteiramento em chapa expandida galvanizada L=600 mm</t>
        </is>
      </c>
      <c r="F13191" s="185" t="inlineStr">
        <is>
          <t>m</t>
        </is>
      </c>
      <c r="G13191" s="185" t="inlineStr">
        <is>
          <t>NORTE</t>
        </is>
      </c>
      <c r="H13191" s="185" t="inlineStr">
        <is>
          <t>CAW (NEGOCIADO)</t>
        </is>
      </c>
      <c r="I13191" s="199" t="n">
        <v>460</v>
      </c>
      <c r="J13191" s="202" t="inlineStr">
        <is>
          <t>SIM</t>
        </is>
      </c>
    </row>
    <row r="13192">
      <c r="A13192" s="185" t="n">
        <v>374</v>
      </c>
      <c r="B13192" s="185" t="inlineStr">
        <is>
          <t>INFRA</t>
        </is>
      </c>
      <c r="C13192" s="185" t="inlineStr">
        <is>
          <t>Ferragens — Opcionais</t>
        </is>
      </c>
      <c r="D13192" s="185" t="n"/>
      <c r="E13192" s="185" t="inlineStr">
        <is>
          <t>Proteção de esteiramento em chapa expandida galvanizada L=600 mm</t>
        </is>
      </c>
      <c r="F13192" s="185" t="inlineStr">
        <is>
          <t>m</t>
        </is>
      </c>
      <c r="G13192" s="185" t="inlineStr">
        <is>
          <t>NORTE</t>
        </is>
      </c>
      <c r="H13192" s="185" t="inlineStr">
        <is>
          <t>BRASILSAT</t>
        </is>
      </c>
      <c r="I13192" s="199" t="n">
        <v>531.83</v>
      </c>
      <c r="J13192" s="202" t="inlineStr">
        <is>
          <t>SIM</t>
        </is>
      </c>
    </row>
    <row r="13193">
      <c r="A13193" s="185" t="n">
        <v>374</v>
      </c>
      <c r="B13193" s="185" t="inlineStr">
        <is>
          <t>INFRA</t>
        </is>
      </c>
      <c r="C13193" s="185" t="inlineStr">
        <is>
          <t>Ferragens — Opcionais</t>
        </is>
      </c>
      <c r="D13193" s="185" t="n"/>
      <c r="E13193" s="185" t="inlineStr">
        <is>
          <t>Proteção de esteiramento em chapa expandida galvanizada L=600 mm</t>
        </is>
      </c>
      <c r="F13193" s="185" t="inlineStr">
        <is>
          <t>m</t>
        </is>
      </c>
      <c r="G13193" s="185" t="inlineStr">
        <is>
          <t>NORTE</t>
        </is>
      </c>
      <c r="H13193" s="185" t="inlineStr">
        <is>
          <t>INFRASITE + SECCIONAL</t>
        </is>
      </c>
      <c r="I13193" s="199" t="n">
        <v>790</v>
      </c>
      <c r="J13193" s="202" t="inlineStr">
        <is>
          <t>SIM</t>
        </is>
      </c>
    </row>
    <row r="13194">
      <c r="A13194" s="185" t="n">
        <v>374</v>
      </c>
      <c r="B13194" s="185" t="inlineStr">
        <is>
          <t>INFRA</t>
        </is>
      </c>
      <c r="C13194" s="185" t="inlineStr">
        <is>
          <t>Ferragens — Opcionais</t>
        </is>
      </c>
      <c r="D13194" s="185" t="n"/>
      <c r="E13194" s="185" t="inlineStr">
        <is>
          <t>Proteção de esteiramento em chapa expandida galvanizada L=600 mm</t>
        </is>
      </c>
      <c r="F13194" s="185" t="inlineStr">
        <is>
          <t>m</t>
        </is>
      </c>
      <c r="G13194" s="185" t="inlineStr">
        <is>
          <t>NORTE</t>
        </is>
      </c>
      <c r="H13194" s="185" t="inlineStr">
        <is>
          <t>CLEMAR (NEGOCIADO)</t>
        </is>
      </c>
      <c r="I13194" s="199" t="n">
        <v>978.12</v>
      </c>
      <c r="J13194" s="202" t="inlineStr">
        <is>
          <t>SIM</t>
        </is>
      </c>
    </row>
    <row r="13195">
      <c r="A13195" s="185" t="n">
        <v>374</v>
      </c>
      <c r="B13195" s="185" t="inlineStr">
        <is>
          <t>INFRA</t>
        </is>
      </c>
      <c r="C13195" s="185" t="inlineStr">
        <is>
          <t>Ferragens — Opcionais</t>
        </is>
      </c>
      <c r="D13195" s="185" t="n"/>
      <c r="E13195" s="185" t="inlineStr">
        <is>
          <t>Proteção de esteiramento em chapa expandida galvanizada L=600 mm</t>
        </is>
      </c>
      <c r="F13195" s="185" t="inlineStr">
        <is>
          <t>m</t>
        </is>
      </c>
      <c r="G13195" s="185" t="inlineStr">
        <is>
          <t>NORTE</t>
        </is>
      </c>
      <c r="H13195" s="185" t="inlineStr">
        <is>
          <t>ZOPONE (NEGOCIADO)</t>
        </is>
      </c>
      <c r="I13195" s="199" t="n">
        <v>1044.98</v>
      </c>
      <c r="J13195" s="202" t="inlineStr">
        <is>
          <t>SIM</t>
        </is>
      </c>
    </row>
    <row r="13196">
      <c r="A13196" s="185" t="n">
        <v>374</v>
      </c>
      <c r="B13196" s="185" t="inlineStr">
        <is>
          <t>INFRA</t>
        </is>
      </c>
      <c r="C13196" s="185" t="inlineStr">
        <is>
          <t>Ferragens — Opcionais</t>
        </is>
      </c>
      <c r="D13196" s="185" t="n"/>
      <c r="E13196" s="185" t="inlineStr">
        <is>
          <t>Proteção de esteiramento em chapa expandida galvanizada L=600 mm</t>
        </is>
      </c>
      <c r="F13196" s="185" t="inlineStr">
        <is>
          <t>m</t>
        </is>
      </c>
      <c r="G13196" s="185" t="inlineStr">
        <is>
          <t>NORTE</t>
        </is>
      </c>
      <c r="H13196" s="185" t="inlineStr">
        <is>
          <t>METALALFA (NEGOCIADO)</t>
        </is>
      </c>
      <c r="I13196" s="199" t="n">
        <v>1503.6</v>
      </c>
      <c r="J13196" s="202" t="inlineStr">
        <is>
          <t>SIM</t>
        </is>
      </c>
    </row>
    <row r="13197">
      <c r="A13197" s="185" t="n">
        <v>374</v>
      </c>
      <c r="B13197" s="185" t="inlineStr">
        <is>
          <t>INFRA</t>
        </is>
      </c>
      <c r="C13197" s="185" t="inlineStr">
        <is>
          <t>Ferragens — Opcionais</t>
        </is>
      </c>
      <c r="D13197" s="185" t="n"/>
      <c r="E13197" s="185" t="inlineStr">
        <is>
          <t>Proteção de esteiramento em chapa expandida galvanizada L=600 mm</t>
        </is>
      </c>
      <c r="F13197" s="185" t="inlineStr">
        <is>
          <t>m</t>
        </is>
      </c>
      <c r="G13197" s="185" t="inlineStr">
        <is>
          <t>NORDESTE</t>
        </is>
      </c>
      <c r="H13197" s="185" t="inlineStr">
        <is>
          <t>NOVA CORRENTE</t>
        </is>
      </c>
      <c r="I13197" s="199" t="n">
        <v>234</v>
      </c>
      <c r="J13197" s="202" t="inlineStr">
        <is>
          <t>SIM</t>
        </is>
      </c>
    </row>
    <row r="13198">
      <c r="A13198" s="185" t="n">
        <v>374</v>
      </c>
      <c r="B13198" s="185" t="inlineStr">
        <is>
          <t>INFRA</t>
        </is>
      </c>
      <c r="C13198" s="185" t="inlineStr">
        <is>
          <t>Ferragens — Opcionais</t>
        </is>
      </c>
      <c r="D13198" s="185" t="n"/>
      <c r="E13198" s="185" t="inlineStr">
        <is>
          <t>Proteção de esteiramento em chapa expandida galvanizada L=600 mm</t>
        </is>
      </c>
      <c r="F13198" s="185" t="inlineStr">
        <is>
          <t>m</t>
        </is>
      </c>
      <c r="G13198" s="185" t="inlineStr">
        <is>
          <t>NORDESTE</t>
        </is>
      </c>
      <c r="H13198" s="185" t="inlineStr">
        <is>
          <t>CAW (NEGOCIADO)</t>
        </is>
      </c>
      <c r="I13198" s="199" t="n">
        <v>460</v>
      </c>
      <c r="J13198" s="202" t="inlineStr">
        <is>
          <t>SIM</t>
        </is>
      </c>
    </row>
    <row r="13199">
      <c r="A13199" s="185" t="n">
        <v>374</v>
      </c>
      <c r="B13199" s="185" t="inlineStr">
        <is>
          <t>INFRA</t>
        </is>
      </c>
      <c r="C13199" s="185" t="inlineStr">
        <is>
          <t>Ferragens — Opcionais</t>
        </is>
      </c>
      <c r="D13199" s="185" t="n"/>
      <c r="E13199" s="185" t="inlineStr">
        <is>
          <t>Proteção de esteiramento em chapa expandida galvanizada L=600 mm</t>
        </is>
      </c>
      <c r="F13199" s="185" t="inlineStr">
        <is>
          <t>m</t>
        </is>
      </c>
      <c r="G13199" s="185" t="inlineStr">
        <is>
          <t>NORDESTE</t>
        </is>
      </c>
      <c r="H13199" s="185" t="inlineStr">
        <is>
          <t>BRASILSAT</t>
        </is>
      </c>
      <c r="I13199" s="199" t="n">
        <v>531.83</v>
      </c>
      <c r="J13199" s="202" t="inlineStr">
        <is>
          <t>SIM</t>
        </is>
      </c>
    </row>
    <row r="13200">
      <c r="A13200" s="185" t="n">
        <v>374</v>
      </c>
      <c r="B13200" s="185" t="inlineStr">
        <is>
          <t>INFRA</t>
        </is>
      </c>
      <c r="C13200" s="185" t="inlineStr">
        <is>
          <t>Ferragens — Opcionais</t>
        </is>
      </c>
      <c r="D13200" s="185" t="n"/>
      <c r="E13200" s="185" t="inlineStr">
        <is>
          <t>Proteção de esteiramento em chapa expandida galvanizada L=600 mm</t>
        </is>
      </c>
      <c r="F13200" s="185" t="inlineStr">
        <is>
          <t>m</t>
        </is>
      </c>
      <c r="G13200" s="185" t="inlineStr">
        <is>
          <t>NORDESTE</t>
        </is>
      </c>
      <c r="H13200" s="185" t="inlineStr">
        <is>
          <t>INFRASITE + SECCIONAL</t>
        </is>
      </c>
      <c r="I13200" s="199" t="n">
        <v>790</v>
      </c>
      <c r="J13200" s="202" t="inlineStr">
        <is>
          <t>SIM</t>
        </is>
      </c>
    </row>
    <row r="13201">
      <c r="A13201" s="185" t="n">
        <v>374</v>
      </c>
      <c r="B13201" s="185" t="inlineStr">
        <is>
          <t>INFRA</t>
        </is>
      </c>
      <c r="C13201" s="185" t="inlineStr">
        <is>
          <t>Ferragens — Opcionais</t>
        </is>
      </c>
      <c r="D13201" s="185" t="n"/>
      <c r="E13201" s="185" t="inlineStr">
        <is>
          <t>Proteção de esteiramento em chapa expandida galvanizada L=600 mm</t>
        </is>
      </c>
      <c r="F13201" s="185" t="inlineStr">
        <is>
          <t>m</t>
        </is>
      </c>
      <c r="G13201" s="185" t="inlineStr">
        <is>
          <t>NORDESTE</t>
        </is>
      </c>
      <c r="H13201" s="185" t="inlineStr">
        <is>
          <t>CLEMAR (NEGOCIADO)</t>
        </is>
      </c>
      <c r="I13201" s="199" t="n">
        <v>896.61</v>
      </c>
      <c r="J13201" s="202" t="inlineStr">
        <is>
          <t>SIM</t>
        </is>
      </c>
    </row>
    <row r="13202">
      <c r="A13202" s="185" t="n">
        <v>374</v>
      </c>
      <c r="B13202" s="185" t="inlineStr">
        <is>
          <t>INFRA</t>
        </is>
      </c>
      <c r="C13202" s="185" t="inlineStr">
        <is>
          <t>Ferragens — Opcionais</t>
        </is>
      </c>
      <c r="D13202" s="185" t="n"/>
      <c r="E13202" s="185" t="inlineStr">
        <is>
          <t>Proteção de esteiramento em chapa expandida galvanizada L=600 mm</t>
        </is>
      </c>
      <c r="F13202" s="185" t="inlineStr">
        <is>
          <t>m</t>
        </is>
      </c>
      <c r="G13202" s="185" t="inlineStr">
        <is>
          <t>NORDESTE</t>
        </is>
      </c>
      <c r="H13202" s="185" t="inlineStr">
        <is>
          <t>ZOPONE (NEGOCIADO)</t>
        </is>
      </c>
      <c r="I13202" s="199" t="n">
        <v>919.59</v>
      </c>
      <c r="J13202" s="202" t="inlineStr">
        <is>
          <t>SIM</t>
        </is>
      </c>
    </row>
    <row r="13203">
      <c r="A13203" s="185" t="n">
        <v>374</v>
      </c>
      <c r="B13203" s="185" t="inlineStr">
        <is>
          <t>INFRA</t>
        </is>
      </c>
      <c r="C13203" s="185" t="inlineStr">
        <is>
          <t>Ferragens — Opcionais</t>
        </is>
      </c>
      <c r="D13203" s="185" t="n"/>
      <c r="E13203" s="185" t="inlineStr">
        <is>
          <t>Proteção de esteiramento em chapa expandida galvanizada L=600 mm</t>
        </is>
      </c>
      <c r="F13203" s="185" t="inlineStr">
        <is>
          <t>m</t>
        </is>
      </c>
      <c r="G13203" s="185" t="inlineStr">
        <is>
          <t>NORDESTE</t>
        </is>
      </c>
      <c r="H13203" s="185" t="inlineStr">
        <is>
          <t>METALALFA (NEGOCIADO)</t>
        </is>
      </c>
      <c r="I13203" s="199" t="n">
        <v>939.75</v>
      </c>
      <c r="J13203" s="202" t="inlineStr">
        <is>
          <t>SIM</t>
        </is>
      </c>
    </row>
    <row r="13204">
      <c r="A13204" s="185" t="n">
        <v>374</v>
      </c>
      <c r="B13204" s="185" t="inlineStr">
        <is>
          <t>INFRA</t>
        </is>
      </c>
      <c r="C13204" s="185" t="inlineStr">
        <is>
          <t>Ferragens — Opcionais</t>
        </is>
      </c>
      <c r="D13204" s="185" t="n"/>
      <c r="E13204" s="185" t="inlineStr">
        <is>
          <t>Proteção de esteiramento em chapa expandida galvanizada L=600 mm</t>
        </is>
      </c>
      <c r="F13204" s="185" t="inlineStr">
        <is>
          <t>m</t>
        </is>
      </c>
      <c r="G13204" s="185" t="inlineStr">
        <is>
          <t>C OESTE</t>
        </is>
      </c>
      <c r="H13204" s="185" t="inlineStr">
        <is>
          <t>CAW (NEGOCIADO)</t>
        </is>
      </c>
      <c r="I13204" s="199" t="n">
        <v>460</v>
      </c>
      <c r="J13204" s="196" t="inlineStr">
        <is>
          <t>não</t>
        </is>
      </c>
    </row>
    <row r="13205">
      <c r="A13205" s="185" t="n">
        <v>374</v>
      </c>
      <c r="B13205" s="185" t="inlineStr">
        <is>
          <t>INFRA</t>
        </is>
      </c>
      <c r="C13205" s="185" t="inlineStr">
        <is>
          <t>Ferragens — Opcionais</t>
        </is>
      </c>
      <c r="D13205" s="185" t="n"/>
      <c r="E13205" s="185" t="inlineStr">
        <is>
          <t>Proteção de esteiramento em chapa expandida galvanizada L=600 mm</t>
        </is>
      </c>
      <c r="F13205" s="185" t="inlineStr">
        <is>
          <t>m</t>
        </is>
      </c>
      <c r="G13205" s="185" t="inlineStr">
        <is>
          <t>C OESTE</t>
        </is>
      </c>
      <c r="H13205" s="185" t="inlineStr">
        <is>
          <t>BRASILSAT</t>
        </is>
      </c>
      <c r="I13205" s="199" t="n">
        <v>517.21</v>
      </c>
      <c r="J13205" s="196" t="inlineStr">
        <is>
          <t>não</t>
        </is>
      </c>
    </row>
    <row r="13206">
      <c r="A13206" s="185" t="n">
        <v>374</v>
      </c>
      <c r="B13206" s="185" t="inlineStr">
        <is>
          <t>INFRA</t>
        </is>
      </c>
      <c r="C13206" s="185" t="inlineStr">
        <is>
          <t>Ferragens — Opcionais</t>
        </is>
      </c>
      <c r="D13206" s="185" t="n"/>
      <c r="E13206" s="185" t="inlineStr">
        <is>
          <t>Proteção de esteiramento em chapa expandida galvanizada L=600 mm</t>
        </is>
      </c>
      <c r="F13206" s="185" t="inlineStr">
        <is>
          <t>m</t>
        </is>
      </c>
      <c r="G13206" s="185" t="inlineStr">
        <is>
          <t>C OESTE</t>
        </is>
      </c>
      <c r="H13206" s="185" t="inlineStr">
        <is>
          <t>INFRASITE + SECCIONAL</t>
        </is>
      </c>
      <c r="I13206" s="199" t="n">
        <v>790</v>
      </c>
      <c r="J13206" s="196" t="inlineStr">
        <is>
          <t>não</t>
        </is>
      </c>
    </row>
    <row r="13207">
      <c r="A13207" s="185" t="n">
        <v>374</v>
      </c>
      <c r="B13207" s="185" t="inlineStr">
        <is>
          <t>INFRA</t>
        </is>
      </c>
      <c r="C13207" s="185" t="inlineStr">
        <is>
          <t>Ferragens — Opcionais</t>
        </is>
      </c>
      <c r="D13207" s="185" t="n"/>
      <c r="E13207" s="185" t="inlineStr">
        <is>
          <t>Proteção de esteiramento em chapa expandida galvanizada L=600 mm</t>
        </is>
      </c>
      <c r="F13207" s="185" t="inlineStr">
        <is>
          <t>m</t>
        </is>
      </c>
      <c r="G13207" s="185" t="inlineStr">
        <is>
          <t>C OESTE</t>
        </is>
      </c>
      <c r="H13207" s="185" t="inlineStr">
        <is>
          <t>CLEMAR (NEGOCIADO)</t>
        </is>
      </c>
      <c r="I13207" s="199" t="n">
        <v>855.85</v>
      </c>
      <c r="J13207" s="196" t="inlineStr">
        <is>
          <t>não</t>
        </is>
      </c>
    </row>
    <row r="13208">
      <c r="A13208" s="185" t="n">
        <v>374</v>
      </c>
      <c r="B13208" s="185" t="inlineStr">
        <is>
          <t>INFRA</t>
        </is>
      </c>
      <c r="C13208" s="185" t="inlineStr">
        <is>
          <t>Ferragens — Opcionais</t>
        </is>
      </c>
      <c r="D13208" s="185" t="n"/>
      <c r="E13208" s="185" t="inlineStr">
        <is>
          <t>Proteção de esteiramento em chapa expandida galvanizada L=600 mm</t>
        </is>
      </c>
      <c r="F13208" s="185" t="inlineStr">
        <is>
          <t>m</t>
        </is>
      </c>
      <c r="G13208" s="185" t="inlineStr">
        <is>
          <t>C OESTE</t>
        </is>
      </c>
      <c r="H13208" s="185" t="inlineStr">
        <is>
          <t>ZOPONE (NEGOCIADO)</t>
        </is>
      </c>
      <c r="I13208" s="199" t="n">
        <v>961.39</v>
      </c>
      <c r="J13208" s="196" t="inlineStr">
        <is>
          <t>não</t>
        </is>
      </c>
    </row>
    <row r="13209">
      <c r="A13209" s="185" t="n">
        <v>374</v>
      </c>
      <c r="B13209" s="185" t="inlineStr">
        <is>
          <t>INFRA</t>
        </is>
      </c>
      <c r="C13209" s="185" t="inlineStr">
        <is>
          <t>Ferragens — Opcionais</t>
        </is>
      </c>
      <c r="D13209" s="185" t="n"/>
      <c r="E13209" s="185" t="inlineStr">
        <is>
          <t>Proteção de esteiramento em chapa expandida galvanizada L=600 mm</t>
        </is>
      </c>
      <c r="F13209" s="185" t="inlineStr">
        <is>
          <t>m</t>
        </is>
      </c>
      <c r="G13209" s="185" t="inlineStr">
        <is>
          <t>C OESTE</t>
        </is>
      </c>
      <c r="H13209" s="185" t="inlineStr">
        <is>
          <t>METALALFA (NEGOCIADO)</t>
        </is>
      </c>
      <c r="I13209" s="199" t="n">
        <v>1127.7</v>
      </c>
      <c r="J13209" s="196" t="inlineStr">
        <is>
          <t>não</t>
        </is>
      </c>
    </row>
    <row r="13210">
      <c r="A13210" s="185" t="n">
        <v>374</v>
      </c>
      <c r="B13210" s="185" t="inlineStr">
        <is>
          <t>INFRA</t>
        </is>
      </c>
      <c r="C13210" s="185" t="inlineStr">
        <is>
          <t>Ferragens — Opcionais</t>
        </is>
      </c>
      <c r="D13210" s="185" t="n"/>
      <c r="E13210" s="185" t="inlineStr">
        <is>
          <t>Proteção de esteiramento em chapa expandida galvanizada L=600 mm</t>
        </is>
      </c>
      <c r="F13210" s="185" t="inlineStr">
        <is>
          <t>m</t>
        </is>
      </c>
      <c r="G13210" s="185" t="inlineStr">
        <is>
          <t>SÃO PAULO</t>
        </is>
      </c>
      <c r="H13210" s="185" t="inlineStr">
        <is>
          <t>NOVA CORRENTE</t>
        </is>
      </c>
      <c r="I13210" s="199" t="n">
        <v>234</v>
      </c>
      <c r="J13210" s="196" t="inlineStr">
        <is>
          <t>não</t>
        </is>
      </c>
    </row>
    <row r="13211">
      <c r="A13211" s="185" t="n">
        <v>374</v>
      </c>
      <c r="B13211" s="185" t="inlineStr">
        <is>
          <t>INFRA</t>
        </is>
      </c>
      <c r="C13211" s="185" t="inlineStr">
        <is>
          <t>Ferragens — Opcionais</t>
        </is>
      </c>
      <c r="D13211" s="185" t="n"/>
      <c r="E13211" s="185" t="inlineStr">
        <is>
          <t>Proteção de esteiramento em chapa expandida galvanizada L=600 mm</t>
        </is>
      </c>
      <c r="F13211" s="185" t="inlineStr">
        <is>
          <t>m</t>
        </is>
      </c>
      <c r="G13211" s="185" t="inlineStr">
        <is>
          <t>SÃO PAULO</t>
        </is>
      </c>
      <c r="H13211" s="185" t="inlineStr">
        <is>
          <t>CAW (NEGOCIADO)</t>
        </is>
      </c>
      <c r="I13211" s="199" t="n">
        <v>460</v>
      </c>
      <c r="J13211" s="196" t="inlineStr">
        <is>
          <t>não</t>
        </is>
      </c>
    </row>
    <row r="13212">
      <c r="A13212" s="185" t="n">
        <v>374</v>
      </c>
      <c r="B13212" s="185" t="inlineStr">
        <is>
          <t>INFRA</t>
        </is>
      </c>
      <c r="C13212" s="185" t="inlineStr">
        <is>
          <t>Ferragens — Opcionais</t>
        </is>
      </c>
      <c r="D13212" s="185" t="n"/>
      <c r="E13212" s="185" t="inlineStr">
        <is>
          <t>Proteção de esteiramento em chapa expandida galvanizada L=600 mm</t>
        </is>
      </c>
      <c r="F13212" s="185" t="inlineStr">
        <is>
          <t>m</t>
        </is>
      </c>
      <c r="G13212" s="185" t="inlineStr">
        <is>
          <t>SÃO PAULO</t>
        </is>
      </c>
      <c r="H13212" s="185" t="inlineStr">
        <is>
          <t>BRASILSAT</t>
        </is>
      </c>
      <c r="I13212" s="199" t="n">
        <v>531.83</v>
      </c>
      <c r="J13212" s="196" t="inlineStr">
        <is>
          <t>não</t>
        </is>
      </c>
    </row>
    <row r="13213">
      <c r="A13213" s="185" t="n">
        <v>374</v>
      </c>
      <c r="B13213" s="185" t="inlineStr">
        <is>
          <t>INFRA</t>
        </is>
      </c>
      <c r="C13213" s="185" t="inlineStr">
        <is>
          <t>Ferragens — Opcionais</t>
        </is>
      </c>
      <c r="D13213" s="185" t="n"/>
      <c r="E13213" s="185" t="inlineStr">
        <is>
          <t>Proteção de esteiramento em chapa expandida galvanizada L=600 mm</t>
        </is>
      </c>
      <c r="F13213" s="185" t="inlineStr">
        <is>
          <t>m</t>
        </is>
      </c>
      <c r="G13213" s="185" t="inlineStr">
        <is>
          <t>SÃO PAULO</t>
        </is>
      </c>
      <c r="H13213" s="185" t="inlineStr">
        <is>
          <t>INFRASITE + SECCIONAL</t>
        </is>
      </c>
      <c r="I13213" s="199" t="n">
        <v>790</v>
      </c>
      <c r="J13213" s="196" t="inlineStr">
        <is>
          <t>não</t>
        </is>
      </c>
    </row>
    <row r="13214">
      <c r="A13214" s="185" t="n">
        <v>374</v>
      </c>
      <c r="B13214" s="185" t="inlineStr">
        <is>
          <t>INFRA</t>
        </is>
      </c>
      <c r="C13214" s="185" t="inlineStr">
        <is>
          <t>Ferragens — Opcionais</t>
        </is>
      </c>
      <c r="D13214" s="185" t="n"/>
      <c r="E13214" s="185" t="inlineStr">
        <is>
          <t>Proteção de esteiramento em chapa expandida galvanizada L=600 mm</t>
        </is>
      </c>
      <c r="F13214" s="185" t="inlineStr">
        <is>
          <t>m</t>
        </is>
      </c>
      <c r="G13214" s="185" t="inlineStr">
        <is>
          <t>SÃO PAULO</t>
        </is>
      </c>
      <c r="H13214" s="185" t="inlineStr">
        <is>
          <t>CLEMAR (NEGOCIADO)</t>
        </is>
      </c>
      <c r="I13214" s="199" t="n">
        <v>815.1</v>
      </c>
      <c r="J13214" s="196" t="inlineStr">
        <is>
          <t>não</t>
        </is>
      </c>
    </row>
    <row r="13215">
      <c r="A13215" s="185" t="n">
        <v>374</v>
      </c>
      <c r="B13215" s="185" t="inlineStr">
        <is>
          <t>INFRA</t>
        </is>
      </c>
      <c r="C13215" s="185" t="inlineStr">
        <is>
          <t>Ferragens — Opcionais</t>
        </is>
      </c>
      <c r="D13215" s="185" t="n"/>
      <c r="E13215" s="185" t="inlineStr">
        <is>
          <t>Proteção de esteiramento em chapa expandida galvanizada L=600 mm</t>
        </is>
      </c>
      <c r="F13215" s="185" t="inlineStr">
        <is>
          <t>m</t>
        </is>
      </c>
      <c r="G13215" s="185" t="inlineStr">
        <is>
          <t>SÃO PAULO</t>
        </is>
      </c>
      <c r="H13215" s="185" t="inlineStr">
        <is>
          <t>ZOPONE (NEGOCIADO)</t>
        </is>
      </c>
      <c r="I13215" s="199" t="n">
        <v>835.99</v>
      </c>
      <c r="J13215" s="196" t="inlineStr">
        <is>
          <t>não</t>
        </is>
      </c>
    </row>
    <row r="13216">
      <c r="A13216" s="185" t="n">
        <v>374</v>
      </c>
      <c r="B13216" s="185" t="inlineStr">
        <is>
          <t>INFRA</t>
        </is>
      </c>
      <c r="C13216" s="185" t="inlineStr">
        <is>
          <t>Ferragens — Opcionais</t>
        </is>
      </c>
      <c r="D13216" s="185" t="n"/>
      <c r="E13216" s="185" t="inlineStr">
        <is>
          <t>Proteção de esteiramento em chapa expandida galvanizada L=600 mm</t>
        </is>
      </c>
      <c r="F13216" s="185" t="inlineStr">
        <is>
          <t>m</t>
        </is>
      </c>
      <c r="G13216" s="185" t="inlineStr">
        <is>
          <t>SÃO PAULO</t>
        </is>
      </c>
      <c r="H13216" s="185" t="inlineStr">
        <is>
          <t>METALALFA (NEGOCIADO)</t>
        </is>
      </c>
      <c r="I13216" s="199" t="n">
        <v>939.75</v>
      </c>
      <c r="J13216" s="196" t="inlineStr">
        <is>
          <t>não</t>
        </is>
      </c>
    </row>
    <row r="13217">
      <c r="A13217" s="185" t="n">
        <v>374</v>
      </c>
      <c r="B13217" s="185" t="inlineStr">
        <is>
          <t>INFRA</t>
        </is>
      </c>
      <c r="C13217" s="185" t="inlineStr">
        <is>
          <t>Ferragens — Opcionais</t>
        </is>
      </c>
      <c r="D13217" s="185" t="n"/>
      <c r="E13217" s="185" t="inlineStr">
        <is>
          <t>Proteção de esteiramento em chapa expandida galvanizada L=600 mm</t>
        </is>
      </c>
      <c r="F13217" s="185" t="inlineStr">
        <is>
          <t>m</t>
        </is>
      </c>
      <c r="G13217" s="185" t="inlineStr">
        <is>
          <t>LESTE</t>
        </is>
      </c>
      <c r="H13217" s="185" t="inlineStr">
        <is>
          <t>NOVA CORRENTE</t>
        </is>
      </c>
      <c r="I13217" s="199" t="n">
        <v>234</v>
      </c>
      <c r="J13217" s="196" t="inlineStr">
        <is>
          <t>não</t>
        </is>
      </c>
    </row>
    <row r="13218">
      <c r="A13218" s="185" t="n">
        <v>374</v>
      </c>
      <c r="B13218" s="185" t="inlineStr">
        <is>
          <t>INFRA</t>
        </is>
      </c>
      <c r="C13218" s="185" t="inlineStr">
        <is>
          <t>Ferragens — Opcionais</t>
        </is>
      </c>
      <c r="D13218" s="185" t="n"/>
      <c r="E13218" s="185" t="inlineStr">
        <is>
          <t>Proteção de esteiramento em chapa expandida galvanizada L=600 mm</t>
        </is>
      </c>
      <c r="F13218" s="185" t="inlineStr">
        <is>
          <t>m</t>
        </is>
      </c>
      <c r="G13218" s="185" t="inlineStr">
        <is>
          <t>LESTE</t>
        </is>
      </c>
      <c r="H13218" s="185" t="inlineStr">
        <is>
          <t>CAW (NEGOCIADO)</t>
        </is>
      </c>
      <c r="I13218" s="199" t="n">
        <v>460</v>
      </c>
      <c r="J13218" s="196" t="inlineStr">
        <is>
          <t>não</t>
        </is>
      </c>
    </row>
    <row r="13219">
      <c r="A13219" s="185" t="n">
        <v>374</v>
      </c>
      <c r="B13219" s="185" t="inlineStr">
        <is>
          <t>INFRA</t>
        </is>
      </c>
      <c r="C13219" s="185" t="inlineStr">
        <is>
          <t>Ferragens — Opcionais</t>
        </is>
      </c>
      <c r="D13219" s="185" t="n"/>
      <c r="E13219" s="185" t="inlineStr">
        <is>
          <t>Proteção de esteiramento em chapa expandida galvanizada L=600 mm</t>
        </is>
      </c>
      <c r="F13219" s="185" t="inlineStr">
        <is>
          <t>m</t>
        </is>
      </c>
      <c r="G13219" s="185" t="inlineStr">
        <is>
          <t>LESTE</t>
        </is>
      </c>
      <c r="H13219" s="185" t="inlineStr">
        <is>
          <t>BRASILSAT</t>
        </is>
      </c>
      <c r="I13219" s="199" t="n">
        <v>531.83</v>
      </c>
      <c r="J13219" s="196" t="inlineStr">
        <is>
          <t>não</t>
        </is>
      </c>
    </row>
    <row r="13220">
      <c r="A13220" s="185" t="n">
        <v>374</v>
      </c>
      <c r="B13220" s="185" t="inlineStr">
        <is>
          <t>INFRA</t>
        </is>
      </c>
      <c r="C13220" s="185" t="inlineStr">
        <is>
          <t>Ferragens — Opcionais</t>
        </is>
      </c>
      <c r="D13220" s="185" t="n"/>
      <c r="E13220" s="185" t="inlineStr">
        <is>
          <t>Proteção de esteiramento em chapa expandida galvanizada L=600 mm</t>
        </is>
      </c>
      <c r="F13220" s="185" t="inlineStr">
        <is>
          <t>m</t>
        </is>
      </c>
      <c r="G13220" s="185" t="inlineStr">
        <is>
          <t>LESTE</t>
        </is>
      </c>
      <c r="H13220" s="185" t="inlineStr">
        <is>
          <t>INFRASITE + SECCIONAL</t>
        </is>
      </c>
      <c r="I13220" s="199" t="n">
        <v>790</v>
      </c>
      <c r="J13220" s="196" t="inlineStr">
        <is>
          <t>não</t>
        </is>
      </c>
    </row>
    <row r="13221">
      <c r="A13221" s="185" t="n">
        <v>374</v>
      </c>
      <c r="B13221" s="185" t="inlineStr">
        <is>
          <t>INFRA</t>
        </is>
      </c>
      <c r="C13221" s="185" t="inlineStr">
        <is>
          <t>Ferragens — Opcionais</t>
        </is>
      </c>
      <c r="D13221" s="185" t="n"/>
      <c r="E13221" s="185" t="inlineStr">
        <is>
          <t>Proteção de esteiramento em chapa expandida galvanizada L=600 mm</t>
        </is>
      </c>
      <c r="F13221" s="185" t="inlineStr">
        <is>
          <t>m</t>
        </is>
      </c>
      <c r="G13221" s="185" t="inlineStr">
        <is>
          <t>LESTE</t>
        </is>
      </c>
      <c r="H13221" s="185" t="inlineStr">
        <is>
          <t>ZOPONE (NEGOCIADO)</t>
        </is>
      </c>
      <c r="I13221" s="199" t="n">
        <v>835.99</v>
      </c>
      <c r="J13221" s="196" t="inlineStr">
        <is>
          <t>não</t>
        </is>
      </c>
    </row>
    <row r="13222">
      <c r="A13222" s="185" t="n">
        <v>374</v>
      </c>
      <c r="B13222" s="185" t="inlineStr">
        <is>
          <t>INFRA</t>
        </is>
      </c>
      <c r="C13222" s="185" t="inlineStr">
        <is>
          <t>Ferragens — Opcionais</t>
        </is>
      </c>
      <c r="D13222" s="185" t="n"/>
      <c r="E13222" s="185" t="inlineStr">
        <is>
          <t>Proteção de esteiramento em chapa expandida galvanizada L=600 mm</t>
        </is>
      </c>
      <c r="F13222" s="185" t="inlineStr">
        <is>
          <t>m</t>
        </is>
      </c>
      <c r="G13222" s="185" t="inlineStr">
        <is>
          <t>LESTE</t>
        </is>
      </c>
      <c r="H13222" s="185" t="inlineStr">
        <is>
          <t>CLEMAR (NEGOCIADO)</t>
        </is>
      </c>
      <c r="I13222" s="199" t="n">
        <v>896.61</v>
      </c>
      <c r="J13222" s="196" t="inlineStr">
        <is>
          <t>não</t>
        </is>
      </c>
    </row>
    <row r="13223">
      <c r="A13223" s="185" t="n">
        <v>374</v>
      </c>
      <c r="B13223" s="185" t="inlineStr">
        <is>
          <t>INFRA</t>
        </is>
      </c>
      <c r="C13223" s="185" t="inlineStr">
        <is>
          <t>Ferragens — Opcionais</t>
        </is>
      </c>
      <c r="D13223" s="185" t="n"/>
      <c r="E13223" s="185" t="inlineStr">
        <is>
          <t>Proteção de esteiramento em chapa expandida galvanizada L=600 mm</t>
        </is>
      </c>
      <c r="F13223" s="185" t="inlineStr">
        <is>
          <t>m</t>
        </is>
      </c>
      <c r="G13223" s="185" t="inlineStr">
        <is>
          <t>LESTE</t>
        </is>
      </c>
      <c r="H13223" s="185" t="inlineStr">
        <is>
          <t>METALALFA (NEGOCIADO)</t>
        </is>
      </c>
      <c r="I13223" s="199" t="n">
        <v>939.75</v>
      </c>
      <c r="J13223" s="196" t="inlineStr">
        <is>
          <t>não</t>
        </is>
      </c>
    </row>
    <row r="13224">
      <c r="A13224" s="185" t="n">
        <v>374</v>
      </c>
      <c r="B13224" s="185" t="inlineStr">
        <is>
          <t>INFRA</t>
        </is>
      </c>
      <c r="C13224" s="185" t="inlineStr">
        <is>
          <t>Ferragens — Opcionais</t>
        </is>
      </c>
      <c r="D13224" s="185" t="n"/>
      <c r="E13224" s="185" t="inlineStr">
        <is>
          <t>Proteção de esteiramento em chapa expandida galvanizada L=600 mm</t>
        </is>
      </c>
      <c r="F13224" s="185" t="inlineStr">
        <is>
          <t>m</t>
        </is>
      </c>
      <c r="G13224" s="185" t="inlineStr">
        <is>
          <t>SUL</t>
        </is>
      </c>
      <c r="H13224" s="185" t="inlineStr">
        <is>
          <t>NOVA CORRENTE</t>
        </is>
      </c>
      <c r="I13224" s="199" t="n">
        <v>234</v>
      </c>
      <c r="J13224" s="196" t="inlineStr">
        <is>
          <t>não</t>
        </is>
      </c>
    </row>
    <row r="13225">
      <c r="A13225" s="185" t="n">
        <v>374</v>
      </c>
      <c r="B13225" s="185" t="inlineStr">
        <is>
          <t>INFRA</t>
        </is>
      </c>
      <c r="C13225" s="185" t="inlineStr">
        <is>
          <t>Ferragens — Opcionais</t>
        </is>
      </c>
      <c r="D13225" s="185" t="n"/>
      <c r="E13225" s="185" t="inlineStr">
        <is>
          <t>Proteção de esteiramento em chapa expandida galvanizada L=600 mm</t>
        </is>
      </c>
      <c r="F13225" s="185" t="inlineStr">
        <is>
          <t>m</t>
        </is>
      </c>
      <c r="G13225" s="185" t="inlineStr">
        <is>
          <t>SUL</t>
        </is>
      </c>
      <c r="H13225" s="185" t="inlineStr">
        <is>
          <t>CAW (NEGOCIADO)</t>
        </is>
      </c>
      <c r="I13225" s="199" t="n">
        <v>460</v>
      </c>
      <c r="J13225" s="196" t="inlineStr">
        <is>
          <t>não</t>
        </is>
      </c>
    </row>
    <row r="13226">
      <c r="A13226" s="185" t="n">
        <v>374</v>
      </c>
      <c r="B13226" s="185" t="inlineStr">
        <is>
          <t>INFRA</t>
        </is>
      </c>
      <c r="C13226" s="185" t="inlineStr">
        <is>
          <t>Ferragens — Opcionais</t>
        </is>
      </c>
      <c r="D13226" s="185" t="n"/>
      <c r="E13226" s="185" t="inlineStr">
        <is>
          <t>Proteção de esteiramento em chapa expandida galvanizada L=600 mm</t>
        </is>
      </c>
      <c r="F13226" s="185" t="inlineStr">
        <is>
          <t>m</t>
        </is>
      </c>
      <c r="G13226" s="185" t="inlineStr">
        <is>
          <t>SUL</t>
        </is>
      </c>
      <c r="H13226" s="185" t="inlineStr">
        <is>
          <t>BRASILSAT</t>
        </is>
      </c>
      <c r="I13226" s="199" t="n">
        <v>531.83</v>
      </c>
      <c r="J13226" s="196" t="inlineStr">
        <is>
          <t>não</t>
        </is>
      </c>
    </row>
    <row r="13227">
      <c r="A13227" s="185" t="n">
        <v>374</v>
      </c>
      <c r="B13227" s="185" t="inlineStr">
        <is>
          <t>INFRA</t>
        </is>
      </c>
      <c r="C13227" s="185" t="inlineStr">
        <is>
          <t>Ferragens — Opcionais</t>
        </is>
      </c>
      <c r="D13227" s="185" t="n"/>
      <c r="E13227" s="185" t="inlineStr">
        <is>
          <t>Proteção de esteiramento em chapa expandida galvanizada L=600 mm</t>
        </is>
      </c>
      <c r="F13227" s="185" t="inlineStr">
        <is>
          <t>m</t>
        </is>
      </c>
      <c r="G13227" s="185" t="inlineStr">
        <is>
          <t>SUL</t>
        </is>
      </c>
      <c r="H13227" s="185" t="inlineStr">
        <is>
          <t>INFRASITE + SECCIONAL</t>
        </is>
      </c>
      <c r="I13227" s="199" t="n">
        <v>790</v>
      </c>
      <c r="J13227" s="196" t="inlineStr">
        <is>
          <t>não</t>
        </is>
      </c>
    </row>
    <row r="13228">
      <c r="A13228" s="185" t="n">
        <v>374</v>
      </c>
      <c r="B13228" s="185" t="inlineStr">
        <is>
          <t>INFRA</t>
        </is>
      </c>
      <c r="C13228" s="185" t="inlineStr">
        <is>
          <t>Ferragens — Opcionais</t>
        </is>
      </c>
      <c r="D13228" s="185" t="n"/>
      <c r="E13228" s="185" t="inlineStr">
        <is>
          <t>Proteção de esteiramento em chapa expandida galvanizada L=600 mm</t>
        </is>
      </c>
      <c r="F13228" s="185" t="inlineStr">
        <is>
          <t>m</t>
        </is>
      </c>
      <c r="G13228" s="185" t="inlineStr">
        <is>
          <t>SUL</t>
        </is>
      </c>
      <c r="H13228" s="185" t="inlineStr">
        <is>
          <t>CLEMAR (NEGOCIADO)</t>
        </is>
      </c>
      <c r="I13228" s="199" t="n">
        <v>815.1</v>
      </c>
      <c r="J13228" s="196" t="inlineStr">
        <is>
          <t>não</t>
        </is>
      </c>
    </row>
    <row r="13229">
      <c r="A13229" s="185" t="n">
        <v>374</v>
      </c>
      <c r="B13229" s="185" t="inlineStr">
        <is>
          <t>INFRA</t>
        </is>
      </c>
      <c r="C13229" s="185" t="inlineStr">
        <is>
          <t>Ferragens — Opcionais</t>
        </is>
      </c>
      <c r="D13229" s="185" t="n"/>
      <c r="E13229" s="185" t="inlineStr">
        <is>
          <t>Proteção de esteiramento em chapa expandida galvanizada L=600 mm</t>
        </is>
      </c>
      <c r="F13229" s="185" t="inlineStr">
        <is>
          <t>m</t>
        </is>
      </c>
      <c r="G13229" s="185" t="inlineStr">
        <is>
          <t>SUL</t>
        </is>
      </c>
      <c r="H13229" s="185" t="inlineStr">
        <is>
          <t>ZOPONE (NEGOCIADO)</t>
        </is>
      </c>
      <c r="I13229" s="199" t="n">
        <v>835.99</v>
      </c>
      <c r="J13229" s="196" t="inlineStr">
        <is>
          <t>não</t>
        </is>
      </c>
    </row>
    <row r="13230">
      <c r="A13230" s="185" t="n">
        <v>374</v>
      </c>
      <c r="B13230" s="185" t="inlineStr">
        <is>
          <t>INFRA</t>
        </is>
      </c>
      <c r="C13230" s="185" t="inlineStr">
        <is>
          <t>Ferragens — Opcionais</t>
        </is>
      </c>
      <c r="D13230" s="185" t="n"/>
      <c r="E13230" s="185" t="inlineStr">
        <is>
          <t>Proteção de esteiramento em chapa expandida galvanizada L=600 mm</t>
        </is>
      </c>
      <c r="F13230" s="185" t="inlineStr">
        <is>
          <t>m</t>
        </is>
      </c>
      <c r="G13230" s="185" t="inlineStr">
        <is>
          <t>SUL</t>
        </is>
      </c>
      <c r="H13230" s="185" t="inlineStr">
        <is>
          <t>METALALFA (NEGOCIADO)</t>
        </is>
      </c>
      <c r="I13230" s="199" t="n">
        <v>939.75</v>
      </c>
      <c r="J13230" s="196" t="inlineStr">
        <is>
          <t>não</t>
        </is>
      </c>
    </row>
    <row r="13231">
      <c r="A13231" s="185" t="n">
        <v>375</v>
      </c>
      <c r="B13231" s="185" t="inlineStr">
        <is>
          <t>INFRA</t>
        </is>
      </c>
      <c r="C13231" s="185" t="inlineStr">
        <is>
          <t>Ferragens — Opcionais</t>
        </is>
      </c>
      <c r="D13231" s="185" t="n"/>
      <c r="E13231" s="185" t="inlineStr">
        <is>
          <t>Kit Anti-vandalismo ( gradil de proteção e porta cadeado, galvanizado a fogo ) p/ QTME (Quadro de Medição)</t>
        </is>
      </c>
      <c r="F13231" s="185" t="inlineStr">
        <is>
          <t>PÇ</t>
        </is>
      </c>
      <c r="G13231" s="185" t="inlineStr">
        <is>
          <t>NORTE</t>
        </is>
      </c>
      <c r="H13231" s="185" t="inlineStr">
        <is>
          <t>BRASILSAT</t>
        </is>
      </c>
      <c r="I13231" s="199" t="n">
        <v>462</v>
      </c>
      <c r="J13231" s="202" t="inlineStr">
        <is>
          <t>SIM</t>
        </is>
      </c>
    </row>
    <row r="13232">
      <c r="A13232" s="185" t="n">
        <v>375</v>
      </c>
      <c r="B13232" s="185" t="inlineStr">
        <is>
          <t>INFRA</t>
        </is>
      </c>
      <c r="C13232" s="185" t="inlineStr">
        <is>
          <t>Ferragens — Opcionais</t>
        </is>
      </c>
      <c r="D13232" s="185" t="n"/>
      <c r="E13232" s="185" t="inlineStr">
        <is>
          <t>Kit Anti-vandalismo ( gradil de proteção e porta cadeado, galvanizado a fogo ) p/ QTME (Quadro de Medição)</t>
        </is>
      </c>
      <c r="F13232" s="185" t="inlineStr">
        <is>
          <t>PÇ</t>
        </is>
      </c>
      <c r="G13232" s="185" t="inlineStr">
        <is>
          <t>NORTE</t>
        </is>
      </c>
      <c r="H13232" s="185" t="inlineStr">
        <is>
          <t>CAW (NEGOCIADO)</t>
        </is>
      </c>
      <c r="I13232" s="199" t="n">
        <v>1450</v>
      </c>
      <c r="J13232" s="202" t="inlineStr">
        <is>
          <t>SIM</t>
        </is>
      </c>
    </row>
    <row r="13233">
      <c r="A13233" s="185" t="n">
        <v>375</v>
      </c>
      <c r="B13233" s="185" t="inlineStr">
        <is>
          <t>INFRA</t>
        </is>
      </c>
      <c r="C13233" s="185" t="inlineStr">
        <is>
          <t>Ferragens — Opcionais</t>
        </is>
      </c>
      <c r="D13233" s="185" t="n"/>
      <c r="E13233" s="185" t="inlineStr">
        <is>
          <t>Kit Anti-vandalismo ( gradil de proteção e porta cadeado, galvanizado a fogo ) p/ QTME (Quadro de Medição)</t>
        </is>
      </c>
      <c r="F13233" s="185" t="inlineStr">
        <is>
          <t>PÇ</t>
        </is>
      </c>
      <c r="G13233" s="185" t="inlineStr">
        <is>
          <t>NORTE</t>
        </is>
      </c>
      <c r="H13233" s="185" t="inlineStr">
        <is>
          <t>CLEMAR (NEGOCIADO)</t>
        </is>
      </c>
      <c r="I13233" s="199" t="n">
        <v>1534.5</v>
      </c>
      <c r="J13233" s="202" t="inlineStr">
        <is>
          <t>SIM</t>
        </is>
      </c>
    </row>
    <row r="13234">
      <c r="A13234" s="185" t="n">
        <v>375</v>
      </c>
      <c r="B13234" s="185" t="inlineStr">
        <is>
          <t>INFRA</t>
        </is>
      </c>
      <c r="C13234" s="185" t="inlineStr">
        <is>
          <t>Ferragens — Opcionais</t>
        </is>
      </c>
      <c r="D13234" s="185" t="n"/>
      <c r="E13234" s="185" t="inlineStr">
        <is>
          <t>Kit Anti-vandalismo ( gradil de proteção e porta cadeado, galvanizado a fogo ) p/ QTME (Quadro de Medição)</t>
        </is>
      </c>
      <c r="F13234" s="185" t="inlineStr">
        <is>
          <t>PÇ</t>
        </is>
      </c>
      <c r="G13234" s="185" t="inlineStr">
        <is>
          <t>NORTE</t>
        </is>
      </c>
      <c r="H13234" s="185" t="inlineStr">
        <is>
          <t>ZOPONE (NEGOCIADO)</t>
        </is>
      </c>
      <c r="I13234" s="199" t="n">
        <v>1776.94</v>
      </c>
      <c r="J13234" s="202" t="inlineStr">
        <is>
          <t>SIM</t>
        </is>
      </c>
    </row>
    <row r="13235">
      <c r="A13235" s="185" t="n">
        <v>375</v>
      </c>
      <c r="B13235" s="185" t="inlineStr">
        <is>
          <t>INFRA</t>
        </is>
      </c>
      <c r="C13235" s="185" t="inlineStr">
        <is>
          <t>Ferragens — Opcionais</t>
        </is>
      </c>
      <c r="D13235" s="185" t="n"/>
      <c r="E13235" s="185" t="inlineStr">
        <is>
          <t>Kit Anti-vandalismo ( gradil de proteção e porta cadeado, galvanizado a fogo ) p/ QTME (Quadro de Medição)</t>
        </is>
      </c>
      <c r="F13235" s="185" t="inlineStr">
        <is>
          <t>PÇ</t>
        </is>
      </c>
      <c r="G13235" s="185" t="inlineStr">
        <is>
          <t>NORTE</t>
        </is>
      </c>
      <c r="H13235" s="185" t="inlineStr">
        <is>
          <t>METALALFA (NEGOCIADO)</t>
        </is>
      </c>
      <c r="I13235" s="199" t="n">
        <v>1804.32</v>
      </c>
      <c r="J13235" s="202" t="inlineStr">
        <is>
          <t>SIM</t>
        </is>
      </c>
    </row>
    <row r="13236">
      <c r="A13236" s="185" t="n">
        <v>375</v>
      </c>
      <c r="B13236" s="185" t="inlineStr">
        <is>
          <t>INFRA</t>
        </is>
      </c>
      <c r="C13236" s="185" t="inlineStr">
        <is>
          <t>Ferragens — Opcionais</t>
        </is>
      </c>
      <c r="D13236" s="185" t="n"/>
      <c r="E13236" s="185" t="inlineStr">
        <is>
          <t>Kit Anti-vandalismo ( gradil de proteção e porta cadeado, galvanizado a fogo ) p/ QTME (Quadro de Medição)</t>
        </is>
      </c>
      <c r="F13236" s="185" t="inlineStr">
        <is>
          <t>PÇ</t>
        </is>
      </c>
      <c r="G13236" s="185" t="inlineStr">
        <is>
          <t>NORTE</t>
        </is>
      </c>
      <c r="H13236" s="185" t="inlineStr">
        <is>
          <t>INFRASITE + SECCIONAL</t>
        </is>
      </c>
      <c r="I13236" s="199" t="n">
        <v>1980</v>
      </c>
      <c r="J13236" s="202" t="inlineStr">
        <is>
          <t>SIM</t>
        </is>
      </c>
    </row>
    <row r="13237">
      <c r="A13237" s="185" t="n">
        <v>375</v>
      </c>
      <c r="B13237" s="185" t="inlineStr">
        <is>
          <t>INFRA</t>
        </is>
      </c>
      <c r="C13237" s="185" t="inlineStr">
        <is>
          <t>Ferragens — Opcionais</t>
        </is>
      </c>
      <c r="D13237" s="185" t="n"/>
      <c r="E13237" s="185" t="inlineStr">
        <is>
          <t>Kit Anti-vandalismo ( gradil de proteção e porta cadeado, galvanizado a fogo ) p/ QTME (Quadro de Medição)</t>
        </is>
      </c>
      <c r="F13237" s="185" t="inlineStr">
        <is>
          <t>PÇ</t>
        </is>
      </c>
      <c r="G13237" s="185" t="inlineStr">
        <is>
          <t>NORTE</t>
        </is>
      </c>
      <c r="H13237" s="185" t="inlineStr">
        <is>
          <t>CAW ESTRUTURA + AGEPLAN OBRA</t>
        </is>
      </c>
      <c r="I13237" s="199" t="n">
        <v>2268</v>
      </c>
      <c r="J13237" s="202" t="inlineStr">
        <is>
          <t>SIM</t>
        </is>
      </c>
    </row>
    <row r="13238">
      <c r="A13238" s="185" t="n">
        <v>375</v>
      </c>
      <c r="B13238" s="185" t="inlineStr">
        <is>
          <t>INFRA</t>
        </is>
      </c>
      <c r="C13238" s="185" t="inlineStr">
        <is>
          <t>Ferragens — Opcionais</t>
        </is>
      </c>
      <c r="D13238" s="185" t="n"/>
      <c r="E13238" s="185" t="inlineStr">
        <is>
          <t>Kit Anti-vandalismo ( gradil de proteção e porta cadeado, galvanizado a fogo ) p/ QTME (Quadro de Medição)</t>
        </is>
      </c>
      <c r="F13238" s="185" t="inlineStr">
        <is>
          <t>PÇ</t>
        </is>
      </c>
      <c r="G13238" s="185" t="inlineStr">
        <is>
          <t>NORDESTE</t>
        </is>
      </c>
      <c r="H13238" s="185" t="inlineStr">
        <is>
          <t>BRASILSAT</t>
        </is>
      </c>
      <c r="I13238" s="199" t="n">
        <v>462</v>
      </c>
      <c r="J13238" s="202" t="inlineStr">
        <is>
          <t>SIM</t>
        </is>
      </c>
    </row>
    <row r="13239">
      <c r="A13239" s="185" t="n">
        <v>375</v>
      </c>
      <c r="B13239" s="185" t="inlineStr">
        <is>
          <t>INFRA</t>
        </is>
      </c>
      <c r="C13239" s="185" t="inlineStr">
        <is>
          <t>Ferragens — Opcionais</t>
        </is>
      </c>
      <c r="D13239" s="185" t="n"/>
      <c r="E13239" s="185" t="inlineStr">
        <is>
          <t>Kit Anti-vandalismo ( gradil de proteção e porta cadeado, galvanizado a fogo ) p/ QTME (Quadro de Medição)</t>
        </is>
      </c>
      <c r="F13239" s="185" t="inlineStr">
        <is>
          <t>PÇ</t>
        </is>
      </c>
      <c r="G13239" s="185" t="inlineStr">
        <is>
          <t>NORDESTE</t>
        </is>
      </c>
      <c r="H13239" s="185" t="inlineStr">
        <is>
          <t>NOVA CORRENTE</t>
        </is>
      </c>
      <c r="I13239" s="199" t="n">
        <v>810</v>
      </c>
      <c r="J13239" s="202" t="inlineStr">
        <is>
          <t>SIM</t>
        </is>
      </c>
    </row>
    <row r="13240">
      <c r="A13240" s="185" t="n">
        <v>375</v>
      </c>
      <c r="B13240" s="185" t="inlineStr">
        <is>
          <t>INFRA</t>
        </is>
      </c>
      <c r="C13240" s="185" t="inlineStr">
        <is>
          <t>Ferragens — Opcionais</t>
        </is>
      </c>
      <c r="D13240" s="185" t="n"/>
      <c r="E13240" s="185" t="inlineStr">
        <is>
          <t>Kit Anti-vandalismo ( gradil de proteção e porta cadeado, galvanizado a fogo ) p/ QTME (Quadro de Medição)</t>
        </is>
      </c>
      <c r="F13240" s="185" t="inlineStr">
        <is>
          <t>PÇ</t>
        </is>
      </c>
      <c r="G13240" s="185" t="inlineStr">
        <is>
          <t>NORDESTE</t>
        </is>
      </c>
      <c r="H13240" s="185" t="inlineStr">
        <is>
          <t>METALALFA (NEGOCIADO)</t>
        </is>
      </c>
      <c r="I13240" s="199" t="n">
        <v>1127.7</v>
      </c>
      <c r="J13240" s="202" t="inlineStr">
        <is>
          <t>SIM</t>
        </is>
      </c>
    </row>
    <row r="13241">
      <c r="A13241" s="185" t="n">
        <v>375</v>
      </c>
      <c r="B13241" s="185" t="inlineStr">
        <is>
          <t>INFRA</t>
        </is>
      </c>
      <c r="C13241" s="185" t="inlineStr">
        <is>
          <t>Ferragens — Opcionais</t>
        </is>
      </c>
      <c r="D13241" s="185" t="n"/>
      <c r="E13241" s="185" t="inlineStr">
        <is>
          <t>Kit Anti-vandalismo ( gradil de proteção e porta cadeado, galvanizado a fogo ) p/ QTME (Quadro de Medição)</t>
        </is>
      </c>
      <c r="F13241" s="185" t="inlineStr">
        <is>
          <t>PÇ</t>
        </is>
      </c>
      <c r="G13241" s="185" t="inlineStr">
        <is>
          <t>NORDESTE</t>
        </is>
      </c>
      <c r="H13241" s="185" t="inlineStr">
        <is>
          <t>CLEMAR (NEGOCIADO)</t>
        </is>
      </c>
      <c r="I13241" s="199" t="n">
        <v>1406.62</v>
      </c>
      <c r="J13241" s="202" t="inlineStr">
        <is>
          <t>SIM</t>
        </is>
      </c>
    </row>
    <row r="13242">
      <c r="A13242" s="185" t="n">
        <v>375</v>
      </c>
      <c r="B13242" s="185" t="inlineStr">
        <is>
          <t>INFRA</t>
        </is>
      </c>
      <c r="C13242" s="185" t="inlineStr">
        <is>
          <t>Ferragens — Opcionais</t>
        </is>
      </c>
      <c r="D13242" s="185" t="n"/>
      <c r="E13242" s="185" t="inlineStr">
        <is>
          <t>Kit Anti-vandalismo ( gradil de proteção e porta cadeado, galvanizado a fogo ) p/ QTME (Quadro de Medição)</t>
        </is>
      </c>
      <c r="F13242" s="185" t="inlineStr">
        <is>
          <t>PÇ</t>
        </is>
      </c>
      <c r="G13242" s="185" t="inlineStr">
        <is>
          <t>NORDESTE</t>
        </is>
      </c>
      <c r="H13242" s="185" t="inlineStr">
        <is>
          <t>CAW (NEGOCIADO)</t>
        </is>
      </c>
      <c r="I13242" s="199" t="n">
        <v>1450</v>
      </c>
      <c r="J13242" s="202" t="inlineStr">
        <is>
          <t>SIM</t>
        </is>
      </c>
    </row>
    <row r="13243">
      <c r="A13243" s="185" t="n">
        <v>375</v>
      </c>
      <c r="B13243" s="185" t="inlineStr">
        <is>
          <t>INFRA</t>
        </is>
      </c>
      <c r="C13243" s="185" t="inlineStr">
        <is>
          <t>Ferragens — Opcionais</t>
        </is>
      </c>
      <c r="D13243" s="185" t="n"/>
      <c r="E13243" s="185" t="inlineStr">
        <is>
          <t>Kit Anti-vandalismo ( gradil de proteção e porta cadeado, galvanizado a fogo ) p/ QTME (Quadro de Medição)</t>
        </is>
      </c>
      <c r="F13243" s="185" t="inlineStr">
        <is>
          <t>PÇ</t>
        </is>
      </c>
      <c r="G13243" s="185" t="inlineStr">
        <is>
          <t>NORDESTE</t>
        </is>
      </c>
      <c r="H13243" s="185" t="inlineStr">
        <is>
          <t>ZOPONE (NEGOCIADO)</t>
        </is>
      </c>
      <c r="I13243" s="199" t="n">
        <v>1563.71</v>
      </c>
      <c r="J13243" s="202" t="inlineStr">
        <is>
          <t>SIM</t>
        </is>
      </c>
    </row>
    <row r="13244">
      <c r="A13244" s="185" t="n">
        <v>375</v>
      </c>
      <c r="B13244" s="185" t="inlineStr">
        <is>
          <t>INFRA</t>
        </is>
      </c>
      <c r="C13244" s="185" t="inlineStr">
        <is>
          <t>Ferragens — Opcionais</t>
        </is>
      </c>
      <c r="D13244" s="185" t="n"/>
      <c r="E13244" s="185" t="inlineStr">
        <is>
          <t>Kit Anti-vandalismo ( gradil de proteção e porta cadeado, galvanizado a fogo ) p/ QTME (Quadro de Medição)</t>
        </is>
      </c>
      <c r="F13244" s="185" t="inlineStr">
        <is>
          <t>PÇ</t>
        </is>
      </c>
      <c r="G13244" s="185" t="inlineStr">
        <is>
          <t>NORDESTE</t>
        </is>
      </c>
      <c r="H13244" s="185" t="inlineStr">
        <is>
          <t>INFRASITE + SECCIONAL</t>
        </is>
      </c>
      <c r="I13244" s="199" t="n">
        <v>1980</v>
      </c>
      <c r="J13244" s="202" t="inlineStr">
        <is>
          <t>SIM</t>
        </is>
      </c>
    </row>
    <row r="13245">
      <c r="A13245" s="185" t="n">
        <v>375</v>
      </c>
      <c r="B13245" s="185" t="inlineStr">
        <is>
          <t>INFRA</t>
        </is>
      </c>
      <c r="C13245" s="185" t="inlineStr">
        <is>
          <t>Ferragens — Opcionais</t>
        </is>
      </c>
      <c r="D13245" s="185" t="n"/>
      <c r="E13245" s="185" t="inlineStr">
        <is>
          <t>Kit Anti-vandalismo ( gradil de proteção e porta cadeado, galvanizado a fogo ) p/ QTME (Quadro de Medição)</t>
        </is>
      </c>
      <c r="F13245" s="185" t="inlineStr">
        <is>
          <t>PÇ</t>
        </is>
      </c>
      <c r="G13245" s="185" t="inlineStr">
        <is>
          <t>NORDESTE</t>
        </is>
      </c>
      <c r="H13245" s="185" t="inlineStr">
        <is>
          <t>CAW ESTRUTURA + AGEPLAN OBRA</t>
        </is>
      </c>
      <c r="I13245" s="199" t="n">
        <v>2187</v>
      </c>
      <c r="J13245" s="202" t="inlineStr">
        <is>
          <t>SIM</t>
        </is>
      </c>
    </row>
    <row r="13246">
      <c r="A13246" s="185" t="n">
        <v>375</v>
      </c>
      <c r="B13246" s="185" t="inlineStr">
        <is>
          <t>INFRA</t>
        </is>
      </c>
      <c r="C13246" s="185" t="inlineStr">
        <is>
          <t>Ferragens — Opcionais</t>
        </is>
      </c>
      <c r="D13246" s="185" t="n"/>
      <c r="E13246" s="185" t="inlineStr">
        <is>
          <t>Kit Anti-vandalismo ( gradil de proteção e porta cadeado, galvanizado a fogo ) p/ QTME (Quadro de Medição)</t>
        </is>
      </c>
      <c r="F13246" s="185" t="inlineStr">
        <is>
          <t>PÇ</t>
        </is>
      </c>
      <c r="G13246" s="185" t="inlineStr">
        <is>
          <t>C OESTE</t>
        </is>
      </c>
      <c r="H13246" s="185" t="inlineStr">
        <is>
          <t>BRASILSAT</t>
        </is>
      </c>
      <c r="I13246" s="199" t="n">
        <v>462</v>
      </c>
      <c r="J13246" s="196" t="inlineStr">
        <is>
          <t>não</t>
        </is>
      </c>
    </row>
    <row r="13247">
      <c r="A13247" s="185" t="n">
        <v>375</v>
      </c>
      <c r="B13247" s="185" t="inlineStr">
        <is>
          <t>INFRA</t>
        </is>
      </c>
      <c r="C13247" s="185" t="inlineStr">
        <is>
          <t>Ferragens — Opcionais</t>
        </is>
      </c>
      <c r="D13247" s="185" t="n"/>
      <c r="E13247" s="185" t="inlineStr">
        <is>
          <t>Kit Anti-vandalismo ( gradil de proteção e porta cadeado, galvanizado a fogo ) p/ QTME (Quadro de Medição)</t>
        </is>
      </c>
      <c r="F13247" s="185" t="inlineStr">
        <is>
          <t>PÇ</t>
        </is>
      </c>
      <c r="G13247" s="185" t="inlineStr">
        <is>
          <t>C OESTE</t>
        </is>
      </c>
      <c r="H13247" s="185" t="inlineStr">
        <is>
          <t>CLEMAR (NEGOCIADO)</t>
        </is>
      </c>
      <c r="I13247" s="199" t="n">
        <v>1342.69</v>
      </c>
      <c r="J13247" s="196" t="inlineStr">
        <is>
          <t>não</t>
        </is>
      </c>
    </row>
    <row r="13248">
      <c r="A13248" s="185" t="n">
        <v>375</v>
      </c>
      <c r="B13248" s="185" t="inlineStr">
        <is>
          <t>INFRA</t>
        </is>
      </c>
      <c r="C13248" s="185" t="inlineStr">
        <is>
          <t>Ferragens — Opcionais</t>
        </is>
      </c>
      <c r="D13248" s="185" t="n"/>
      <c r="E13248" s="185" t="inlineStr">
        <is>
          <t>Kit Anti-vandalismo ( gradil de proteção e porta cadeado, galvanizado a fogo ) p/ QTME (Quadro de Medição)</t>
        </is>
      </c>
      <c r="F13248" s="185" t="inlineStr">
        <is>
          <t>PÇ</t>
        </is>
      </c>
      <c r="G13248" s="185" t="inlineStr">
        <is>
          <t>C OESTE</t>
        </is>
      </c>
      <c r="H13248" s="185" t="inlineStr">
        <is>
          <t>METALALFA (NEGOCIADO)</t>
        </is>
      </c>
      <c r="I13248" s="199" t="n">
        <v>1353.24</v>
      </c>
      <c r="J13248" s="196" t="inlineStr">
        <is>
          <t>não</t>
        </is>
      </c>
    </row>
    <row r="13249">
      <c r="A13249" s="185" t="n">
        <v>375</v>
      </c>
      <c r="B13249" s="185" t="inlineStr">
        <is>
          <t>INFRA</t>
        </is>
      </c>
      <c r="C13249" s="185" t="inlineStr">
        <is>
          <t>Ferragens — Opcionais</t>
        </is>
      </c>
      <c r="D13249" s="185" t="n"/>
      <c r="E13249" s="185" t="inlineStr">
        <is>
          <t>Kit Anti-vandalismo ( gradil de proteção e porta cadeado, galvanizado a fogo ) p/ QTME (Quadro de Medição)</t>
        </is>
      </c>
      <c r="F13249" s="185" t="inlineStr">
        <is>
          <t>PÇ</t>
        </is>
      </c>
      <c r="G13249" s="185" t="inlineStr">
        <is>
          <t>C OESTE</t>
        </is>
      </c>
      <c r="H13249" s="185" t="inlineStr">
        <is>
          <t>CAW (NEGOCIADO)</t>
        </is>
      </c>
      <c r="I13249" s="199" t="n">
        <v>1450</v>
      </c>
      <c r="J13249" s="196" t="inlineStr">
        <is>
          <t>não</t>
        </is>
      </c>
    </row>
    <row r="13250">
      <c r="A13250" s="185" t="n">
        <v>375</v>
      </c>
      <c r="B13250" s="185" t="inlineStr">
        <is>
          <t>INFRA</t>
        </is>
      </c>
      <c r="C13250" s="185" t="inlineStr">
        <is>
          <t>Ferragens — Opcionais</t>
        </is>
      </c>
      <c r="D13250" s="185" t="n"/>
      <c r="E13250" s="185" t="inlineStr">
        <is>
          <t>Kit Anti-vandalismo ( gradil de proteção e porta cadeado, galvanizado a fogo ) p/ QTME (Quadro de Medição)</t>
        </is>
      </c>
      <c r="F13250" s="185" t="inlineStr">
        <is>
          <t>PÇ</t>
        </is>
      </c>
      <c r="G13250" s="185" t="inlineStr">
        <is>
          <t>C OESTE</t>
        </is>
      </c>
      <c r="H13250" s="185" t="inlineStr">
        <is>
          <t>ZOPONE (NEGOCIADO)</t>
        </is>
      </c>
      <c r="I13250" s="199" t="n">
        <v>1634.78</v>
      </c>
      <c r="J13250" s="196" t="inlineStr">
        <is>
          <t>não</t>
        </is>
      </c>
    </row>
    <row r="13251">
      <c r="A13251" s="185" t="n">
        <v>375</v>
      </c>
      <c r="B13251" s="185" t="inlineStr">
        <is>
          <t>INFRA</t>
        </is>
      </c>
      <c r="C13251" s="185" t="inlineStr">
        <is>
          <t>Ferragens — Opcionais</t>
        </is>
      </c>
      <c r="D13251" s="185" t="n"/>
      <c r="E13251" s="185" t="inlineStr">
        <is>
          <t>Kit Anti-vandalismo ( gradil de proteção e porta cadeado, galvanizado a fogo ) p/ QTME (Quadro de Medição)</t>
        </is>
      </c>
      <c r="F13251" s="185" t="inlineStr">
        <is>
          <t>PÇ</t>
        </is>
      </c>
      <c r="G13251" s="185" t="inlineStr">
        <is>
          <t>C OESTE</t>
        </is>
      </c>
      <c r="H13251" s="185" t="inlineStr">
        <is>
          <t>INFRASITE + SECCIONAL</t>
        </is>
      </c>
      <c r="I13251" s="199" t="n">
        <v>1980</v>
      </c>
      <c r="J13251" s="196" t="inlineStr">
        <is>
          <t>não</t>
        </is>
      </c>
    </row>
    <row r="13252">
      <c r="A13252" s="185" t="n">
        <v>375</v>
      </c>
      <c r="B13252" s="185" t="inlineStr">
        <is>
          <t>INFRA</t>
        </is>
      </c>
      <c r="C13252" s="185" t="inlineStr">
        <is>
          <t>Ferragens — Opcionais</t>
        </is>
      </c>
      <c r="D13252" s="185" t="n"/>
      <c r="E13252" s="185" t="inlineStr">
        <is>
          <t>Kit Anti-vandalismo ( gradil de proteção e porta cadeado, galvanizado a fogo ) p/ QTME (Quadro de Medição)</t>
        </is>
      </c>
      <c r="F13252" s="185" t="inlineStr">
        <is>
          <t>PÇ</t>
        </is>
      </c>
      <c r="G13252" s="185" t="inlineStr">
        <is>
          <t>C OESTE</t>
        </is>
      </c>
      <c r="H13252" s="185" t="inlineStr">
        <is>
          <t>CAW ESTRUTURA + AGEPLAN OBRA</t>
        </is>
      </c>
      <c r="I13252" s="199" t="n">
        <v>2268</v>
      </c>
      <c r="J13252" s="196" t="inlineStr">
        <is>
          <t>não</t>
        </is>
      </c>
    </row>
    <row r="13253">
      <c r="A13253" s="185" t="n">
        <v>375</v>
      </c>
      <c r="B13253" s="185" t="inlineStr">
        <is>
          <t>INFRA</t>
        </is>
      </c>
      <c r="C13253" s="185" t="inlineStr">
        <is>
          <t>Ferragens — Opcionais</t>
        </is>
      </c>
      <c r="D13253" s="185" t="n"/>
      <c r="E13253" s="185" t="inlineStr">
        <is>
          <t>Kit Anti-vandalismo ( gradil de proteção e porta cadeado, galvanizado a fogo ) p/ QTME (Quadro de Medição)</t>
        </is>
      </c>
      <c r="F13253" s="185" t="inlineStr">
        <is>
          <t>PÇ</t>
        </is>
      </c>
      <c r="G13253" s="185" t="inlineStr">
        <is>
          <t>SÃO PAULO</t>
        </is>
      </c>
      <c r="H13253" s="185" t="inlineStr">
        <is>
          <t>BRASILSAT</t>
        </is>
      </c>
      <c r="I13253" s="199" t="n">
        <v>462</v>
      </c>
      <c r="J13253" s="196" t="inlineStr">
        <is>
          <t>não</t>
        </is>
      </c>
    </row>
    <row r="13254">
      <c r="A13254" s="185" t="n">
        <v>375</v>
      </c>
      <c r="B13254" s="185" t="inlineStr">
        <is>
          <t>INFRA</t>
        </is>
      </c>
      <c r="C13254" s="185" t="inlineStr">
        <is>
          <t>Ferragens — Opcionais</t>
        </is>
      </c>
      <c r="D13254" s="185" t="n"/>
      <c r="E13254" s="185" t="inlineStr">
        <is>
          <t>Kit Anti-vandalismo ( gradil de proteção e porta cadeado, galvanizado a fogo ) p/ QTME (Quadro de Medição)</t>
        </is>
      </c>
      <c r="F13254" s="185" t="inlineStr">
        <is>
          <t>PÇ</t>
        </is>
      </c>
      <c r="G13254" s="185" t="inlineStr">
        <is>
          <t>SÃO PAULO</t>
        </is>
      </c>
      <c r="H13254" s="185" t="inlineStr">
        <is>
          <t>NOVA CORRENTE</t>
        </is>
      </c>
      <c r="I13254" s="199" t="n">
        <v>810</v>
      </c>
      <c r="J13254" s="196" t="inlineStr">
        <is>
          <t>não</t>
        </is>
      </c>
    </row>
    <row r="13255">
      <c r="A13255" s="185" t="n">
        <v>375</v>
      </c>
      <c r="B13255" s="185" t="inlineStr">
        <is>
          <t>INFRA</t>
        </is>
      </c>
      <c r="C13255" s="185" t="inlineStr">
        <is>
          <t>Ferragens — Opcionais</t>
        </is>
      </c>
      <c r="D13255" s="185" t="n"/>
      <c r="E13255" s="185" t="inlineStr">
        <is>
          <t>Kit Anti-vandalismo ( gradil de proteção e porta cadeado, galvanizado a fogo ) p/ QTME (Quadro de Medição)</t>
        </is>
      </c>
      <c r="F13255" s="185" t="inlineStr">
        <is>
          <t>PÇ</t>
        </is>
      </c>
      <c r="G13255" s="185" t="inlineStr">
        <is>
          <t>SÃO PAULO</t>
        </is>
      </c>
      <c r="H13255" s="185" t="inlineStr">
        <is>
          <t>METALALFA (NEGOCIADO)</t>
        </is>
      </c>
      <c r="I13255" s="199" t="n">
        <v>1127.7</v>
      </c>
      <c r="J13255" s="196" t="inlineStr">
        <is>
          <t>não</t>
        </is>
      </c>
    </row>
    <row r="13256">
      <c r="A13256" s="185" t="n">
        <v>375</v>
      </c>
      <c r="B13256" s="185" t="inlineStr">
        <is>
          <t>INFRA</t>
        </is>
      </c>
      <c r="C13256" s="185" t="inlineStr">
        <is>
          <t>Ferragens — Opcionais</t>
        </is>
      </c>
      <c r="D13256" s="185" t="n"/>
      <c r="E13256" s="185" t="inlineStr">
        <is>
          <t>Kit Anti-vandalismo ( gradil de proteção e porta cadeado, galvanizado a fogo ) p/ QTME (Quadro de Medição)</t>
        </is>
      </c>
      <c r="F13256" s="185" t="inlineStr">
        <is>
          <t>PÇ</t>
        </is>
      </c>
      <c r="G13256" s="185" t="inlineStr">
        <is>
          <t>SÃO PAULO</t>
        </is>
      </c>
      <c r="H13256" s="185" t="inlineStr">
        <is>
          <t>CLEMAR (NEGOCIADO)</t>
        </is>
      </c>
      <c r="I13256" s="199" t="n">
        <v>1278.75</v>
      </c>
      <c r="J13256" s="196" t="inlineStr">
        <is>
          <t>não</t>
        </is>
      </c>
    </row>
    <row r="13257">
      <c r="A13257" s="185" t="n">
        <v>375</v>
      </c>
      <c r="B13257" s="185" t="inlineStr">
        <is>
          <t>INFRA</t>
        </is>
      </c>
      <c r="C13257" s="185" t="inlineStr">
        <is>
          <t>Ferragens — Opcionais</t>
        </is>
      </c>
      <c r="D13257" s="185" t="n"/>
      <c r="E13257" s="185" t="inlineStr">
        <is>
          <t>Kit Anti-vandalismo ( gradil de proteção e porta cadeado, galvanizado a fogo ) p/ QTME (Quadro de Medição)</t>
        </is>
      </c>
      <c r="F13257" s="185" t="inlineStr">
        <is>
          <t>PÇ</t>
        </is>
      </c>
      <c r="G13257" s="185" t="inlineStr">
        <is>
          <t>SÃO PAULO</t>
        </is>
      </c>
      <c r="H13257" s="185" t="inlineStr">
        <is>
          <t>ZOPONE (NEGOCIADO)</t>
        </is>
      </c>
      <c r="I13257" s="199" t="n">
        <v>1421.55</v>
      </c>
      <c r="J13257" s="196" t="inlineStr">
        <is>
          <t>não</t>
        </is>
      </c>
    </row>
    <row r="13258">
      <c r="A13258" s="185" t="n">
        <v>375</v>
      </c>
      <c r="B13258" s="185" t="inlineStr">
        <is>
          <t>INFRA</t>
        </is>
      </c>
      <c r="C13258" s="185" t="inlineStr">
        <is>
          <t>Ferragens — Opcionais</t>
        </is>
      </c>
      <c r="D13258" s="185" t="n"/>
      <c r="E13258" s="185" t="inlineStr">
        <is>
          <t>Kit Anti-vandalismo ( gradil de proteção e porta cadeado, galvanizado a fogo ) p/ QTME (Quadro de Medição)</t>
        </is>
      </c>
      <c r="F13258" s="185" t="inlineStr">
        <is>
          <t>PÇ</t>
        </is>
      </c>
      <c r="G13258" s="185" t="inlineStr">
        <is>
          <t>SÃO PAULO</t>
        </is>
      </c>
      <c r="H13258" s="185" t="inlineStr">
        <is>
          <t>CAW (NEGOCIADO)</t>
        </is>
      </c>
      <c r="I13258" s="199" t="n">
        <v>1450</v>
      </c>
      <c r="J13258" s="196" t="inlineStr">
        <is>
          <t>não</t>
        </is>
      </c>
    </row>
    <row r="13259">
      <c r="A13259" s="185" t="n">
        <v>375</v>
      </c>
      <c r="B13259" s="185" t="inlineStr">
        <is>
          <t>INFRA</t>
        </is>
      </c>
      <c r="C13259" s="185" t="inlineStr">
        <is>
          <t>Ferragens — Opcionais</t>
        </is>
      </c>
      <c r="D13259" s="185" t="n"/>
      <c r="E13259" s="185" t="inlineStr">
        <is>
          <t>Kit Anti-vandalismo ( gradil de proteção e porta cadeado, galvanizado a fogo ) p/ QTME (Quadro de Medição)</t>
        </is>
      </c>
      <c r="F13259" s="185" t="inlineStr">
        <is>
          <t>PÇ</t>
        </is>
      </c>
      <c r="G13259" s="185" t="inlineStr">
        <is>
          <t>SÃO PAULO</t>
        </is>
      </c>
      <c r="H13259" s="185" t="inlineStr">
        <is>
          <t>CAW ESTRUTURA + AGEPLAN OBRA</t>
        </is>
      </c>
      <c r="I13259" s="199" t="n">
        <v>1620</v>
      </c>
      <c r="J13259" s="196" t="inlineStr">
        <is>
          <t>não</t>
        </is>
      </c>
    </row>
    <row r="13260">
      <c r="A13260" s="185" t="n">
        <v>375</v>
      </c>
      <c r="B13260" s="185" t="inlineStr">
        <is>
          <t>INFRA</t>
        </is>
      </c>
      <c r="C13260" s="185" t="inlineStr">
        <is>
          <t>Ferragens — Opcionais</t>
        </is>
      </c>
      <c r="D13260" s="185" t="n"/>
      <c r="E13260" s="185" t="inlineStr">
        <is>
          <t>Kit Anti-vandalismo ( gradil de proteção e porta cadeado, galvanizado a fogo ) p/ QTME (Quadro de Medição)</t>
        </is>
      </c>
      <c r="F13260" s="185" t="inlineStr">
        <is>
          <t>PÇ</t>
        </is>
      </c>
      <c r="G13260" s="185" t="inlineStr">
        <is>
          <t>SÃO PAULO</t>
        </is>
      </c>
      <c r="H13260" s="185" t="inlineStr">
        <is>
          <t>INFRASITE + SECCIONAL</t>
        </is>
      </c>
      <c r="I13260" s="199" t="n">
        <v>1980</v>
      </c>
      <c r="J13260" s="196" t="inlineStr">
        <is>
          <t>não</t>
        </is>
      </c>
    </row>
    <row r="13261">
      <c r="A13261" s="185" t="n">
        <v>375</v>
      </c>
      <c r="B13261" s="185" t="inlineStr">
        <is>
          <t>INFRA</t>
        </is>
      </c>
      <c r="C13261" s="185" t="inlineStr">
        <is>
          <t>Ferragens — Opcionais</t>
        </is>
      </c>
      <c r="D13261" s="185" t="n"/>
      <c r="E13261" s="185" t="inlineStr">
        <is>
          <t>Kit Anti-vandalismo ( gradil de proteção e porta cadeado, galvanizado a fogo ) p/ QTME (Quadro de Medição)</t>
        </is>
      </c>
      <c r="F13261" s="185" t="inlineStr">
        <is>
          <t>PÇ</t>
        </is>
      </c>
      <c r="G13261" s="185" t="inlineStr">
        <is>
          <t>LESTE</t>
        </is>
      </c>
      <c r="H13261" s="185" t="inlineStr">
        <is>
          <t>BRASILSAT</t>
        </is>
      </c>
      <c r="I13261" s="199" t="n">
        <v>462</v>
      </c>
      <c r="J13261" s="196" t="inlineStr">
        <is>
          <t>não</t>
        </is>
      </c>
    </row>
    <row r="13262">
      <c r="A13262" s="185" t="n">
        <v>375</v>
      </c>
      <c r="B13262" s="185" t="inlineStr">
        <is>
          <t>INFRA</t>
        </is>
      </c>
      <c r="C13262" s="185" t="inlineStr">
        <is>
          <t>Ferragens — Opcionais</t>
        </is>
      </c>
      <c r="D13262" s="185" t="n"/>
      <c r="E13262" s="185" t="inlineStr">
        <is>
          <t>Kit Anti-vandalismo ( gradil de proteção e porta cadeado, galvanizado a fogo ) p/ QTME (Quadro de Medição)</t>
        </is>
      </c>
      <c r="F13262" s="185" t="inlineStr">
        <is>
          <t>PÇ</t>
        </is>
      </c>
      <c r="G13262" s="185" t="inlineStr">
        <is>
          <t>LESTE</t>
        </is>
      </c>
      <c r="H13262" s="185" t="inlineStr">
        <is>
          <t>NOVA CORRENTE</t>
        </is>
      </c>
      <c r="I13262" s="199" t="n">
        <v>810</v>
      </c>
      <c r="J13262" s="196" t="inlineStr">
        <is>
          <t>não</t>
        </is>
      </c>
    </row>
    <row r="13263">
      <c r="A13263" s="185" t="n">
        <v>375</v>
      </c>
      <c r="B13263" s="185" t="inlineStr">
        <is>
          <t>INFRA</t>
        </is>
      </c>
      <c r="C13263" s="185" t="inlineStr">
        <is>
          <t>Ferragens — Opcionais</t>
        </is>
      </c>
      <c r="D13263" s="185" t="n"/>
      <c r="E13263" s="185" t="inlineStr">
        <is>
          <t>Kit Anti-vandalismo ( gradil de proteção e porta cadeado, galvanizado a fogo ) p/ QTME (Quadro de Medição)</t>
        </is>
      </c>
      <c r="F13263" s="185" t="inlineStr">
        <is>
          <t>PÇ</t>
        </is>
      </c>
      <c r="G13263" s="185" t="inlineStr">
        <is>
          <t>LESTE</t>
        </is>
      </c>
      <c r="H13263" s="185" t="inlineStr">
        <is>
          <t>METALALFA (NEGOCIADO)</t>
        </is>
      </c>
      <c r="I13263" s="199" t="n">
        <v>1127.7</v>
      </c>
      <c r="J13263" s="196" t="inlineStr">
        <is>
          <t>não</t>
        </is>
      </c>
    </row>
    <row r="13264">
      <c r="A13264" s="185" t="n">
        <v>375</v>
      </c>
      <c r="B13264" s="185" t="inlineStr">
        <is>
          <t>INFRA</t>
        </is>
      </c>
      <c r="C13264" s="185" t="inlineStr">
        <is>
          <t>Ferragens — Opcionais</t>
        </is>
      </c>
      <c r="D13264" s="185" t="n"/>
      <c r="E13264" s="185" t="inlineStr">
        <is>
          <t>Kit Anti-vandalismo ( gradil de proteção e porta cadeado, galvanizado a fogo ) p/ QTME (Quadro de Medição)</t>
        </is>
      </c>
      <c r="F13264" s="185" t="inlineStr">
        <is>
          <t>PÇ</t>
        </is>
      </c>
      <c r="G13264" s="185" t="inlineStr">
        <is>
          <t>LESTE</t>
        </is>
      </c>
      <c r="H13264" s="185" t="inlineStr">
        <is>
          <t>CLEMAR (NEGOCIADO)</t>
        </is>
      </c>
      <c r="I13264" s="199" t="n">
        <v>1406.62</v>
      </c>
      <c r="J13264" s="196" t="inlineStr">
        <is>
          <t>não</t>
        </is>
      </c>
    </row>
    <row r="13265">
      <c r="A13265" s="185" t="n">
        <v>375</v>
      </c>
      <c r="B13265" s="185" t="inlineStr">
        <is>
          <t>INFRA</t>
        </is>
      </c>
      <c r="C13265" s="185" t="inlineStr">
        <is>
          <t>Ferragens — Opcionais</t>
        </is>
      </c>
      <c r="D13265" s="185" t="n"/>
      <c r="E13265" s="185" t="inlineStr">
        <is>
          <t>Kit Anti-vandalismo ( gradil de proteção e porta cadeado, galvanizado a fogo ) p/ QTME (Quadro de Medição)</t>
        </is>
      </c>
      <c r="F13265" s="185" t="inlineStr">
        <is>
          <t>PÇ</t>
        </is>
      </c>
      <c r="G13265" s="185" t="inlineStr">
        <is>
          <t>LESTE</t>
        </is>
      </c>
      <c r="H13265" s="185" t="inlineStr">
        <is>
          <t>ZOPONE (NEGOCIADO)</t>
        </is>
      </c>
      <c r="I13265" s="199" t="n">
        <v>1421.55</v>
      </c>
      <c r="J13265" s="196" t="inlineStr">
        <is>
          <t>não</t>
        </is>
      </c>
    </row>
    <row r="13266">
      <c r="A13266" s="185" t="n">
        <v>375</v>
      </c>
      <c r="B13266" s="185" t="inlineStr">
        <is>
          <t>INFRA</t>
        </is>
      </c>
      <c r="C13266" s="185" t="inlineStr">
        <is>
          <t>Ferragens — Opcionais</t>
        </is>
      </c>
      <c r="D13266" s="185" t="n"/>
      <c r="E13266" s="185" t="inlineStr">
        <is>
          <t>Kit Anti-vandalismo ( gradil de proteção e porta cadeado, galvanizado a fogo ) p/ QTME (Quadro de Medição)</t>
        </is>
      </c>
      <c r="F13266" s="185" t="inlineStr">
        <is>
          <t>PÇ</t>
        </is>
      </c>
      <c r="G13266" s="185" t="inlineStr">
        <is>
          <t>LESTE</t>
        </is>
      </c>
      <c r="H13266" s="185" t="inlineStr">
        <is>
          <t>CAW (NEGOCIADO)</t>
        </is>
      </c>
      <c r="I13266" s="199" t="n">
        <v>1450</v>
      </c>
      <c r="J13266" s="196" t="inlineStr">
        <is>
          <t>não</t>
        </is>
      </c>
    </row>
    <row r="13267">
      <c r="A13267" s="185" t="n">
        <v>375</v>
      </c>
      <c r="B13267" s="185" t="inlineStr">
        <is>
          <t>INFRA</t>
        </is>
      </c>
      <c r="C13267" s="185" t="inlineStr">
        <is>
          <t>Ferragens — Opcionais</t>
        </is>
      </c>
      <c r="D13267" s="185" t="n"/>
      <c r="E13267" s="185" t="inlineStr">
        <is>
          <t>Kit Anti-vandalismo ( gradil de proteção e porta cadeado, galvanizado a fogo ) p/ QTME (Quadro de Medição)</t>
        </is>
      </c>
      <c r="F13267" s="185" t="inlineStr">
        <is>
          <t>PÇ</t>
        </is>
      </c>
      <c r="G13267" s="185" t="inlineStr">
        <is>
          <t>LESTE</t>
        </is>
      </c>
      <c r="H13267" s="185" t="inlineStr">
        <is>
          <t>CAW ESTRUTURA + AGEPLAN OBRA</t>
        </is>
      </c>
      <c r="I13267" s="199" t="n">
        <v>1944</v>
      </c>
      <c r="J13267" s="196" t="inlineStr">
        <is>
          <t>não</t>
        </is>
      </c>
    </row>
    <row r="13268">
      <c r="A13268" s="185" t="n">
        <v>375</v>
      </c>
      <c r="B13268" s="185" t="inlineStr">
        <is>
          <t>INFRA</t>
        </is>
      </c>
      <c r="C13268" s="185" t="inlineStr">
        <is>
          <t>Ferragens — Opcionais</t>
        </is>
      </c>
      <c r="D13268" s="185" t="n"/>
      <c r="E13268" s="185" t="inlineStr">
        <is>
          <t>Kit Anti-vandalismo ( gradil de proteção e porta cadeado, galvanizado a fogo ) p/ QTME (Quadro de Medição)</t>
        </is>
      </c>
      <c r="F13268" s="185" t="inlineStr">
        <is>
          <t>PÇ</t>
        </is>
      </c>
      <c r="G13268" s="185" t="inlineStr">
        <is>
          <t>LESTE</t>
        </is>
      </c>
      <c r="H13268" s="185" t="inlineStr">
        <is>
          <t>INFRASITE + SECCIONAL</t>
        </is>
      </c>
      <c r="I13268" s="199" t="n">
        <v>1980</v>
      </c>
      <c r="J13268" s="196" t="inlineStr">
        <is>
          <t>não</t>
        </is>
      </c>
    </row>
    <row r="13269">
      <c r="A13269" s="185" t="n">
        <v>375</v>
      </c>
      <c r="B13269" s="185" t="inlineStr">
        <is>
          <t>INFRA</t>
        </is>
      </c>
      <c r="C13269" s="185" t="inlineStr">
        <is>
          <t>Ferragens — Opcionais</t>
        </is>
      </c>
      <c r="D13269" s="185" t="n"/>
      <c r="E13269" s="185" t="inlineStr">
        <is>
          <t>Kit Anti-vandalismo ( gradil de proteção e porta cadeado, galvanizado a fogo ) p/ QTME (Quadro de Medição)</t>
        </is>
      </c>
      <c r="F13269" s="185" t="inlineStr">
        <is>
          <t>PÇ</t>
        </is>
      </c>
      <c r="G13269" s="185" t="inlineStr">
        <is>
          <t>SUL</t>
        </is>
      </c>
      <c r="H13269" s="185" t="inlineStr">
        <is>
          <t>BRASILSAT</t>
        </is>
      </c>
      <c r="I13269" s="199" t="n">
        <v>462</v>
      </c>
      <c r="J13269" s="196" t="inlineStr">
        <is>
          <t>não</t>
        </is>
      </c>
    </row>
    <row r="13270">
      <c r="A13270" s="185" t="n">
        <v>375</v>
      </c>
      <c r="B13270" s="185" t="inlineStr">
        <is>
          <t>INFRA</t>
        </is>
      </c>
      <c r="C13270" s="185" t="inlineStr">
        <is>
          <t>Ferragens — Opcionais</t>
        </is>
      </c>
      <c r="D13270" s="185" t="n"/>
      <c r="E13270" s="185" t="inlineStr">
        <is>
          <t>Kit Anti-vandalismo ( gradil de proteção e porta cadeado, galvanizado a fogo ) p/ QTME (Quadro de Medição)</t>
        </is>
      </c>
      <c r="F13270" s="185" t="inlineStr">
        <is>
          <t>PÇ</t>
        </is>
      </c>
      <c r="G13270" s="185" t="inlineStr">
        <is>
          <t>SUL</t>
        </is>
      </c>
      <c r="H13270" s="185" t="inlineStr">
        <is>
          <t>NOVA CORRENTE</t>
        </is>
      </c>
      <c r="I13270" s="199" t="n">
        <v>810</v>
      </c>
      <c r="J13270" s="196" t="inlineStr">
        <is>
          <t>não</t>
        </is>
      </c>
    </row>
    <row r="13271">
      <c r="A13271" s="185" t="n">
        <v>375</v>
      </c>
      <c r="B13271" s="185" t="inlineStr">
        <is>
          <t>INFRA</t>
        </is>
      </c>
      <c r="C13271" s="185" t="inlineStr">
        <is>
          <t>Ferragens — Opcionais</t>
        </is>
      </c>
      <c r="D13271" s="185" t="n"/>
      <c r="E13271" s="185" t="inlineStr">
        <is>
          <t>Kit Anti-vandalismo ( gradil de proteção e porta cadeado, galvanizado a fogo ) p/ QTME (Quadro de Medição)</t>
        </is>
      </c>
      <c r="F13271" s="185" t="inlineStr">
        <is>
          <t>PÇ</t>
        </is>
      </c>
      <c r="G13271" s="185" t="inlineStr">
        <is>
          <t>SUL</t>
        </is>
      </c>
      <c r="H13271" s="185" t="inlineStr">
        <is>
          <t>METALALFA (NEGOCIADO)</t>
        </is>
      </c>
      <c r="I13271" s="199" t="n">
        <v>1127.7</v>
      </c>
      <c r="J13271" s="196" t="inlineStr">
        <is>
          <t>não</t>
        </is>
      </c>
    </row>
    <row r="13272">
      <c r="A13272" s="185" t="n">
        <v>375</v>
      </c>
      <c r="B13272" s="185" t="inlineStr">
        <is>
          <t>INFRA</t>
        </is>
      </c>
      <c r="C13272" s="185" t="inlineStr">
        <is>
          <t>Ferragens — Opcionais</t>
        </is>
      </c>
      <c r="D13272" s="185" t="n"/>
      <c r="E13272" s="185" t="inlineStr">
        <is>
          <t>Kit Anti-vandalismo ( gradil de proteção e porta cadeado, galvanizado a fogo ) p/ QTME (Quadro de Medição)</t>
        </is>
      </c>
      <c r="F13272" s="185" t="inlineStr">
        <is>
          <t>PÇ</t>
        </is>
      </c>
      <c r="G13272" s="185" t="inlineStr">
        <is>
          <t>SUL</t>
        </is>
      </c>
      <c r="H13272" s="185" t="inlineStr">
        <is>
          <t>CLEMAR (NEGOCIADO)</t>
        </is>
      </c>
      <c r="I13272" s="199" t="n">
        <v>1278.75</v>
      </c>
      <c r="J13272" s="196" t="inlineStr">
        <is>
          <t>não</t>
        </is>
      </c>
    </row>
    <row r="13273">
      <c r="A13273" s="185" t="n">
        <v>375</v>
      </c>
      <c r="B13273" s="185" t="inlineStr">
        <is>
          <t>INFRA</t>
        </is>
      </c>
      <c r="C13273" s="185" t="inlineStr">
        <is>
          <t>Ferragens — Opcionais</t>
        </is>
      </c>
      <c r="D13273" s="185" t="n"/>
      <c r="E13273" s="185" t="inlineStr">
        <is>
          <t>Kit Anti-vandalismo ( gradil de proteção e porta cadeado, galvanizado a fogo ) p/ QTME (Quadro de Medição)</t>
        </is>
      </c>
      <c r="F13273" s="185" t="inlineStr">
        <is>
          <t>PÇ</t>
        </is>
      </c>
      <c r="G13273" s="185" t="inlineStr">
        <is>
          <t>SUL</t>
        </is>
      </c>
      <c r="H13273" s="185" t="inlineStr">
        <is>
          <t>ZOPONE (NEGOCIADO)</t>
        </is>
      </c>
      <c r="I13273" s="199" t="n">
        <v>1421.55</v>
      </c>
      <c r="J13273" s="196" t="inlineStr">
        <is>
          <t>não</t>
        </is>
      </c>
    </row>
    <row r="13274">
      <c r="A13274" s="185" t="n">
        <v>375</v>
      </c>
      <c r="B13274" s="185" t="inlineStr">
        <is>
          <t>INFRA</t>
        </is>
      </c>
      <c r="C13274" s="185" t="inlineStr">
        <is>
          <t>Ferragens — Opcionais</t>
        </is>
      </c>
      <c r="D13274" s="185" t="n"/>
      <c r="E13274" s="185" t="inlineStr">
        <is>
          <t>Kit Anti-vandalismo ( gradil de proteção e porta cadeado, galvanizado a fogo ) p/ QTME (Quadro de Medição)</t>
        </is>
      </c>
      <c r="F13274" s="185" t="inlineStr">
        <is>
          <t>PÇ</t>
        </is>
      </c>
      <c r="G13274" s="185" t="inlineStr">
        <is>
          <t>SUL</t>
        </is>
      </c>
      <c r="H13274" s="185" t="inlineStr">
        <is>
          <t>CAW (NEGOCIADO)</t>
        </is>
      </c>
      <c r="I13274" s="199" t="n">
        <v>1450</v>
      </c>
      <c r="J13274" s="196" t="inlineStr">
        <is>
          <t>não</t>
        </is>
      </c>
    </row>
    <row r="13275">
      <c r="A13275" s="185" t="n">
        <v>375</v>
      </c>
      <c r="B13275" s="185" t="inlineStr">
        <is>
          <t>INFRA</t>
        </is>
      </c>
      <c r="C13275" s="185" t="inlineStr">
        <is>
          <t>Ferragens — Opcionais</t>
        </is>
      </c>
      <c r="D13275" s="185" t="n"/>
      <c r="E13275" s="185" t="inlineStr">
        <is>
          <t>Kit Anti-vandalismo ( gradil de proteção e porta cadeado, galvanizado a fogo ) p/ QTME (Quadro de Medição)</t>
        </is>
      </c>
      <c r="F13275" s="185" t="inlineStr">
        <is>
          <t>PÇ</t>
        </is>
      </c>
      <c r="G13275" s="185" t="inlineStr">
        <is>
          <t>SUL</t>
        </is>
      </c>
      <c r="H13275" s="185" t="inlineStr">
        <is>
          <t>INFRASITE + SECCIONAL</t>
        </is>
      </c>
      <c r="I13275" s="199" t="n">
        <v>1980</v>
      </c>
      <c r="J13275" s="196" t="inlineStr">
        <is>
          <t>não</t>
        </is>
      </c>
    </row>
    <row r="13276">
      <c r="A13276" s="185" t="n">
        <v>375</v>
      </c>
      <c r="B13276" s="185" t="inlineStr">
        <is>
          <t>INFRA</t>
        </is>
      </c>
      <c r="C13276" s="185" t="inlineStr">
        <is>
          <t>Ferragens — Opcionais</t>
        </is>
      </c>
      <c r="D13276" s="185" t="n"/>
      <c r="E13276" s="185" t="inlineStr">
        <is>
          <t>Kit Anti-vandalismo ( gradil de proteção e porta cadeado, galvanizado a fogo ) p/ QTME (Quadro de Medição)</t>
        </is>
      </c>
      <c r="F13276" s="185" t="inlineStr">
        <is>
          <t>PÇ</t>
        </is>
      </c>
      <c r="G13276" s="185" t="inlineStr">
        <is>
          <t>SUL</t>
        </is>
      </c>
      <c r="H13276" s="185" t="inlineStr">
        <is>
          <t>CAW ESTRUTURA + AGEPLAN OBRA</t>
        </is>
      </c>
      <c r="I13276" s="199" t="n">
        <v>2268</v>
      </c>
      <c r="J13276" s="196" t="inlineStr">
        <is>
          <t>não</t>
        </is>
      </c>
    </row>
    <row r="13277">
      <c r="A13277" s="185" t="n">
        <v>376</v>
      </c>
      <c r="B13277" s="185" t="inlineStr">
        <is>
          <t>ADMINISTRATIVO</t>
        </is>
      </c>
      <c r="C13277" s="185" t="inlineStr">
        <is>
          <t>Transporte</t>
        </is>
      </c>
      <c r="D13277" s="185" t="n"/>
      <c r="E13277" s="185" t="inlineStr">
        <is>
          <t>Frete estimado</t>
        </is>
      </c>
      <c r="F13277" s="185" t="inlineStr">
        <is>
          <t>VB</t>
        </is>
      </c>
      <c r="G13277" s="185" t="inlineStr">
        <is>
          <t>NORTE</t>
        </is>
      </c>
      <c r="H13277" s="185" t="inlineStr">
        <is>
          <t>CLEMAR (NEGOCIADO)</t>
        </is>
      </c>
      <c r="I13277" s="199" t="n">
        <v>20570</v>
      </c>
      <c r="J13277" s="202" t="inlineStr">
        <is>
          <t>SIM</t>
        </is>
      </c>
    </row>
    <row r="13278">
      <c r="A13278" s="185" t="n">
        <v>376</v>
      </c>
      <c r="B13278" s="185" t="inlineStr">
        <is>
          <t>ADMINISTRATIVO</t>
        </is>
      </c>
      <c r="C13278" s="185" t="inlineStr">
        <is>
          <t>Transporte</t>
        </is>
      </c>
      <c r="D13278" s="185" t="n"/>
      <c r="E13278" s="185" t="inlineStr">
        <is>
          <t>Frete estimado</t>
        </is>
      </c>
      <c r="F13278" s="185" t="inlineStr">
        <is>
          <t>VB</t>
        </is>
      </c>
      <c r="G13278" s="185" t="inlineStr">
        <is>
          <t>NORTE</t>
        </is>
      </c>
      <c r="H13278" s="185" t="inlineStr">
        <is>
          <t>ZOPONE (NEGOCIADO)</t>
        </is>
      </c>
      <c r="I13278" s="199" t="n">
        <v>20570</v>
      </c>
      <c r="J13278" s="202" t="inlineStr">
        <is>
          <t>SIM</t>
        </is>
      </c>
    </row>
    <row r="13279">
      <c r="A13279" s="185" t="n">
        <v>376</v>
      </c>
      <c r="B13279" s="185" t="inlineStr">
        <is>
          <t>ADMINISTRATIVO</t>
        </is>
      </c>
      <c r="C13279" s="185" t="inlineStr">
        <is>
          <t>Transporte</t>
        </is>
      </c>
      <c r="D13279" s="185" t="n"/>
      <c r="E13279" s="185" t="inlineStr">
        <is>
          <t>Frete estimado</t>
        </is>
      </c>
      <c r="F13279" s="185" t="inlineStr">
        <is>
          <t>VB</t>
        </is>
      </c>
      <c r="G13279" s="185" t="inlineStr">
        <is>
          <t>NORTE</t>
        </is>
      </c>
      <c r="H13279" s="185" t="inlineStr">
        <is>
          <t>METALALFA (NEGOCIADO)</t>
        </is>
      </c>
      <c r="I13279" s="199" t="n">
        <v>20570</v>
      </c>
      <c r="J13279" s="202" t="inlineStr">
        <is>
          <t>SIM</t>
        </is>
      </c>
    </row>
    <row r="13280">
      <c r="A13280" s="185" t="n">
        <v>376</v>
      </c>
      <c r="B13280" s="185" t="inlineStr">
        <is>
          <t>ADMINISTRATIVO</t>
        </is>
      </c>
      <c r="C13280" s="185" t="inlineStr">
        <is>
          <t>Transporte</t>
        </is>
      </c>
      <c r="D13280" s="185" t="n"/>
      <c r="E13280" s="185" t="inlineStr">
        <is>
          <t>Frete estimado</t>
        </is>
      </c>
      <c r="F13280" s="185" t="inlineStr">
        <is>
          <t>VB</t>
        </is>
      </c>
      <c r="G13280" s="185" t="inlineStr">
        <is>
          <t>NORTE</t>
        </is>
      </c>
      <c r="H13280" s="185" t="inlineStr">
        <is>
          <t>CAW (NEGOCIADO)</t>
        </is>
      </c>
      <c r="I13280" s="199" t="n">
        <v>20570</v>
      </c>
      <c r="J13280" s="202" t="inlineStr">
        <is>
          <t>SIM</t>
        </is>
      </c>
    </row>
    <row r="13281">
      <c r="A13281" s="185" t="n">
        <v>376</v>
      </c>
      <c r="B13281" s="185" t="inlineStr">
        <is>
          <t>ADMINISTRATIVO</t>
        </is>
      </c>
      <c r="C13281" s="185" t="inlineStr">
        <is>
          <t>Transporte</t>
        </is>
      </c>
      <c r="D13281" s="185" t="n"/>
      <c r="E13281" s="185" t="inlineStr">
        <is>
          <t>Frete estimado</t>
        </is>
      </c>
      <c r="F13281" s="185" t="inlineStr">
        <is>
          <t>VB</t>
        </is>
      </c>
      <c r="G13281" s="185" t="inlineStr">
        <is>
          <t>NORTE</t>
        </is>
      </c>
      <c r="H13281" s="185" t="inlineStr">
        <is>
          <t>BRASILSAT</t>
        </is>
      </c>
      <c r="I13281" s="199" t="n">
        <v>20570</v>
      </c>
      <c r="J13281" s="202" t="inlineStr">
        <is>
          <t>SIM</t>
        </is>
      </c>
    </row>
    <row r="13282">
      <c r="A13282" s="185" t="n">
        <v>376</v>
      </c>
      <c r="B13282" s="185" t="inlineStr">
        <is>
          <t>ADMINISTRATIVO</t>
        </is>
      </c>
      <c r="C13282" s="185" t="inlineStr">
        <is>
          <t>Transporte</t>
        </is>
      </c>
      <c r="D13282" s="185" t="n"/>
      <c r="E13282" s="185" t="inlineStr">
        <is>
          <t>Frete estimado</t>
        </is>
      </c>
      <c r="F13282" s="185" t="inlineStr">
        <is>
          <t>VB</t>
        </is>
      </c>
      <c r="G13282" s="185" t="inlineStr">
        <is>
          <t>NORTE</t>
        </is>
      </c>
      <c r="H13282" s="185" t="inlineStr">
        <is>
          <t>INFRASITE + SECCIONAL</t>
        </is>
      </c>
      <c r="I13282" s="199" t="n">
        <v>20570</v>
      </c>
      <c r="J13282" s="202" t="inlineStr">
        <is>
          <t>SIM</t>
        </is>
      </c>
    </row>
    <row r="13283">
      <c r="A13283" s="185" t="n">
        <v>376</v>
      </c>
      <c r="B13283" s="185" t="inlineStr">
        <is>
          <t>ADMINISTRATIVO</t>
        </is>
      </c>
      <c r="C13283" s="185" t="inlineStr">
        <is>
          <t>Transporte</t>
        </is>
      </c>
      <c r="D13283" s="185" t="n"/>
      <c r="E13283" s="185" t="inlineStr">
        <is>
          <t>Frete estimado</t>
        </is>
      </c>
      <c r="F13283" s="185" t="inlineStr">
        <is>
          <t>VB</t>
        </is>
      </c>
      <c r="G13283" s="185" t="inlineStr">
        <is>
          <t>NORTE</t>
        </is>
      </c>
      <c r="H13283" s="185" t="inlineStr">
        <is>
          <t>CAW ESTRUTURA + AGEPLAN OBRA</t>
        </is>
      </c>
      <c r="I13283" s="199" t="n">
        <v>20570</v>
      </c>
      <c r="J13283" s="202" t="inlineStr">
        <is>
          <t>SIM</t>
        </is>
      </c>
    </row>
    <row r="13284">
      <c r="A13284" s="185" t="n">
        <v>376</v>
      </c>
      <c r="B13284" s="185" t="inlineStr">
        <is>
          <t>ADMINISTRATIVO</t>
        </is>
      </c>
      <c r="C13284" s="185" t="inlineStr">
        <is>
          <t>Transporte</t>
        </is>
      </c>
      <c r="D13284" s="185" t="n"/>
      <c r="E13284" s="185" t="inlineStr">
        <is>
          <t>Frete estimado</t>
        </is>
      </c>
      <c r="F13284" s="185" t="inlineStr">
        <is>
          <t>VB</t>
        </is>
      </c>
      <c r="G13284" s="185" t="inlineStr">
        <is>
          <t>NORDESTE</t>
        </is>
      </c>
      <c r="H13284" s="185" t="inlineStr">
        <is>
          <t>CLEMAR (NEGOCIADO)</t>
        </is>
      </c>
      <c r="I13284" s="199" t="n">
        <v>18570</v>
      </c>
      <c r="J13284" s="202" t="inlineStr">
        <is>
          <t>SIM</t>
        </is>
      </c>
    </row>
    <row r="13285">
      <c r="A13285" s="185" t="n">
        <v>376</v>
      </c>
      <c r="B13285" s="185" t="inlineStr">
        <is>
          <t>ADMINISTRATIVO</t>
        </is>
      </c>
      <c r="C13285" s="185" t="inlineStr">
        <is>
          <t>Transporte</t>
        </is>
      </c>
      <c r="D13285" s="185" t="n"/>
      <c r="E13285" s="185" t="inlineStr">
        <is>
          <t>Frete estimado</t>
        </is>
      </c>
      <c r="F13285" s="185" t="inlineStr">
        <is>
          <t>VB</t>
        </is>
      </c>
      <c r="G13285" s="185" t="inlineStr">
        <is>
          <t>NORDESTE</t>
        </is>
      </c>
      <c r="H13285" s="185" t="inlineStr">
        <is>
          <t>NOVA CORRENTE</t>
        </is>
      </c>
      <c r="I13285" s="199" t="n">
        <v>18570</v>
      </c>
      <c r="J13285" s="202" t="inlineStr">
        <is>
          <t>SIM</t>
        </is>
      </c>
    </row>
    <row r="13286">
      <c r="A13286" s="185" t="n">
        <v>376</v>
      </c>
      <c r="B13286" s="185" t="inlineStr">
        <is>
          <t>ADMINISTRATIVO</t>
        </is>
      </c>
      <c r="C13286" s="185" t="inlineStr">
        <is>
          <t>Transporte</t>
        </is>
      </c>
      <c r="D13286" s="185" t="n"/>
      <c r="E13286" s="185" t="inlineStr">
        <is>
          <t>Frete estimado</t>
        </is>
      </c>
      <c r="F13286" s="185" t="inlineStr">
        <is>
          <t>VB</t>
        </is>
      </c>
      <c r="G13286" s="185" t="inlineStr">
        <is>
          <t>NORDESTE</t>
        </is>
      </c>
      <c r="H13286" s="185" t="inlineStr">
        <is>
          <t>ZOPONE (NEGOCIADO)</t>
        </is>
      </c>
      <c r="I13286" s="199" t="n">
        <v>18570</v>
      </c>
      <c r="J13286" s="202" t="inlineStr">
        <is>
          <t>SIM</t>
        </is>
      </c>
    </row>
    <row r="13287">
      <c r="A13287" s="185" t="n">
        <v>376</v>
      </c>
      <c r="B13287" s="185" t="inlineStr">
        <is>
          <t>ADMINISTRATIVO</t>
        </is>
      </c>
      <c r="C13287" s="185" t="inlineStr">
        <is>
          <t>Transporte</t>
        </is>
      </c>
      <c r="D13287" s="185" t="n"/>
      <c r="E13287" s="185" t="inlineStr">
        <is>
          <t>Frete estimado</t>
        </is>
      </c>
      <c r="F13287" s="185" t="inlineStr">
        <is>
          <t>VB</t>
        </is>
      </c>
      <c r="G13287" s="185" t="inlineStr">
        <is>
          <t>NORDESTE</t>
        </is>
      </c>
      <c r="H13287" s="185" t="inlineStr">
        <is>
          <t>METALALFA (NEGOCIADO)</t>
        </is>
      </c>
      <c r="I13287" s="199" t="n">
        <v>18570</v>
      </c>
      <c r="J13287" s="202" t="inlineStr">
        <is>
          <t>SIM</t>
        </is>
      </c>
    </row>
    <row r="13288">
      <c r="A13288" s="185" t="n">
        <v>376</v>
      </c>
      <c r="B13288" s="185" t="inlineStr">
        <is>
          <t>ADMINISTRATIVO</t>
        </is>
      </c>
      <c r="C13288" s="185" t="inlineStr">
        <is>
          <t>Transporte</t>
        </is>
      </c>
      <c r="D13288" s="185" t="n"/>
      <c r="E13288" s="185" t="inlineStr">
        <is>
          <t>Frete estimado</t>
        </is>
      </c>
      <c r="F13288" s="185" t="inlineStr">
        <is>
          <t>VB</t>
        </is>
      </c>
      <c r="G13288" s="185" t="inlineStr">
        <is>
          <t>NORDESTE</t>
        </is>
      </c>
      <c r="H13288" s="185" t="inlineStr">
        <is>
          <t>CAW (NEGOCIADO)</t>
        </is>
      </c>
      <c r="I13288" s="199" t="n">
        <v>18570</v>
      </c>
      <c r="J13288" s="202" t="inlineStr">
        <is>
          <t>SIM</t>
        </is>
      </c>
    </row>
    <row r="13289">
      <c r="A13289" s="185" t="n">
        <v>376</v>
      </c>
      <c r="B13289" s="185" t="inlineStr">
        <is>
          <t>ADMINISTRATIVO</t>
        </is>
      </c>
      <c r="C13289" s="185" t="inlineStr">
        <is>
          <t>Transporte</t>
        </is>
      </c>
      <c r="D13289" s="185" t="n"/>
      <c r="E13289" s="185" t="inlineStr">
        <is>
          <t>Frete estimado</t>
        </is>
      </c>
      <c r="F13289" s="185" t="inlineStr">
        <is>
          <t>VB</t>
        </is>
      </c>
      <c r="G13289" s="185" t="inlineStr">
        <is>
          <t>NORDESTE</t>
        </is>
      </c>
      <c r="H13289" s="185" t="inlineStr">
        <is>
          <t>BRASILSAT</t>
        </is>
      </c>
      <c r="I13289" s="199" t="n">
        <v>18570</v>
      </c>
      <c r="J13289" s="202" t="inlineStr">
        <is>
          <t>SIM</t>
        </is>
      </c>
    </row>
    <row r="13290">
      <c r="A13290" s="185" t="n">
        <v>376</v>
      </c>
      <c r="B13290" s="185" t="inlineStr">
        <is>
          <t>ADMINISTRATIVO</t>
        </is>
      </c>
      <c r="C13290" s="185" t="inlineStr">
        <is>
          <t>Transporte</t>
        </is>
      </c>
      <c r="D13290" s="185" t="n"/>
      <c r="E13290" s="185" t="inlineStr">
        <is>
          <t>Frete estimado</t>
        </is>
      </c>
      <c r="F13290" s="185" t="inlineStr">
        <is>
          <t>VB</t>
        </is>
      </c>
      <c r="G13290" s="185" t="inlineStr">
        <is>
          <t>NORDESTE</t>
        </is>
      </c>
      <c r="H13290" s="185" t="inlineStr">
        <is>
          <t>INFRASITE + SECCIONAL</t>
        </is>
      </c>
      <c r="I13290" s="199" t="n">
        <v>18570</v>
      </c>
      <c r="J13290" s="202" t="inlineStr">
        <is>
          <t>SIM</t>
        </is>
      </c>
    </row>
    <row r="13291">
      <c r="A13291" s="185" t="n">
        <v>376</v>
      </c>
      <c r="B13291" s="185" t="inlineStr">
        <is>
          <t>ADMINISTRATIVO</t>
        </is>
      </c>
      <c r="C13291" s="185" t="inlineStr">
        <is>
          <t>Transporte</t>
        </is>
      </c>
      <c r="D13291" s="185" t="n"/>
      <c r="E13291" s="185" t="inlineStr">
        <is>
          <t>Frete estimado</t>
        </is>
      </c>
      <c r="F13291" s="185" t="inlineStr">
        <is>
          <t>VB</t>
        </is>
      </c>
      <c r="G13291" s="185" t="inlineStr">
        <is>
          <t>NORDESTE</t>
        </is>
      </c>
      <c r="H13291" s="185" t="inlineStr">
        <is>
          <t>CAW ESTRUTURA + AGEPLAN OBRA</t>
        </is>
      </c>
      <c r="I13291" s="199" t="n">
        <v>18570</v>
      </c>
      <c r="J13291" s="202" t="inlineStr">
        <is>
          <t>SIM</t>
        </is>
      </c>
    </row>
    <row r="13292">
      <c r="A13292" s="185" t="n">
        <v>376</v>
      </c>
      <c r="B13292" s="185" t="inlineStr">
        <is>
          <t>ADMINISTRATIVO</t>
        </is>
      </c>
      <c r="C13292" s="185" t="inlineStr">
        <is>
          <t>Transporte</t>
        </is>
      </c>
      <c r="D13292" s="185" t="n"/>
      <c r="E13292" s="185" t="inlineStr">
        <is>
          <t>Frete estimado</t>
        </is>
      </c>
      <c r="F13292" s="185" t="inlineStr">
        <is>
          <t>VB</t>
        </is>
      </c>
      <c r="G13292" s="185" t="inlineStr">
        <is>
          <t>C OESTE</t>
        </is>
      </c>
      <c r="H13292" s="185" t="inlineStr">
        <is>
          <t>CLEMAR (NEGOCIADO)</t>
        </is>
      </c>
      <c r="I13292" s="199" t="n">
        <v>11570</v>
      </c>
      <c r="J13292" s="196" t="inlineStr">
        <is>
          <t>não</t>
        </is>
      </c>
    </row>
    <row r="13293">
      <c r="A13293" s="185" t="n">
        <v>376</v>
      </c>
      <c r="B13293" s="185" t="inlineStr">
        <is>
          <t>ADMINISTRATIVO</t>
        </is>
      </c>
      <c r="C13293" s="185" t="inlineStr">
        <is>
          <t>Transporte</t>
        </is>
      </c>
      <c r="D13293" s="185" t="n"/>
      <c r="E13293" s="185" t="inlineStr">
        <is>
          <t>Frete estimado</t>
        </is>
      </c>
      <c r="F13293" s="185" t="inlineStr">
        <is>
          <t>VB</t>
        </is>
      </c>
      <c r="G13293" s="185" t="inlineStr">
        <is>
          <t>C OESTE</t>
        </is>
      </c>
      <c r="H13293" s="185" t="inlineStr">
        <is>
          <t>ZOPONE (NEGOCIADO)</t>
        </is>
      </c>
      <c r="I13293" s="199" t="n">
        <v>11570</v>
      </c>
      <c r="J13293" s="196" t="inlineStr">
        <is>
          <t>não</t>
        </is>
      </c>
    </row>
    <row r="13294">
      <c r="A13294" s="185" t="n">
        <v>376</v>
      </c>
      <c r="B13294" s="185" t="inlineStr">
        <is>
          <t>ADMINISTRATIVO</t>
        </is>
      </c>
      <c r="C13294" s="185" t="inlineStr">
        <is>
          <t>Transporte</t>
        </is>
      </c>
      <c r="D13294" s="185" t="n"/>
      <c r="E13294" s="185" t="inlineStr">
        <is>
          <t>Frete estimado</t>
        </is>
      </c>
      <c r="F13294" s="185" t="inlineStr">
        <is>
          <t>VB</t>
        </is>
      </c>
      <c r="G13294" s="185" t="inlineStr">
        <is>
          <t>C OESTE</t>
        </is>
      </c>
      <c r="H13294" s="185" t="inlineStr">
        <is>
          <t>METALALFA (NEGOCIADO)</t>
        </is>
      </c>
      <c r="I13294" s="199" t="n">
        <v>11570</v>
      </c>
      <c r="J13294" s="196" t="inlineStr">
        <is>
          <t>não</t>
        </is>
      </c>
    </row>
    <row r="13295">
      <c r="A13295" s="185" t="n">
        <v>376</v>
      </c>
      <c r="B13295" s="185" t="inlineStr">
        <is>
          <t>ADMINISTRATIVO</t>
        </is>
      </c>
      <c r="C13295" s="185" t="inlineStr">
        <is>
          <t>Transporte</t>
        </is>
      </c>
      <c r="D13295" s="185" t="n"/>
      <c r="E13295" s="185" t="inlineStr">
        <is>
          <t>Frete estimado</t>
        </is>
      </c>
      <c r="F13295" s="185" t="inlineStr">
        <is>
          <t>VB</t>
        </is>
      </c>
      <c r="G13295" s="185" t="inlineStr">
        <is>
          <t>C OESTE</t>
        </is>
      </c>
      <c r="H13295" s="185" t="inlineStr">
        <is>
          <t>CAW (NEGOCIADO)</t>
        </is>
      </c>
      <c r="I13295" s="199" t="n">
        <v>11570</v>
      </c>
      <c r="J13295" s="196" t="inlineStr">
        <is>
          <t>não</t>
        </is>
      </c>
    </row>
    <row r="13296">
      <c r="A13296" s="185" t="n">
        <v>376</v>
      </c>
      <c r="B13296" s="185" t="inlineStr">
        <is>
          <t>ADMINISTRATIVO</t>
        </is>
      </c>
      <c r="C13296" s="185" t="inlineStr">
        <is>
          <t>Transporte</t>
        </is>
      </c>
      <c r="D13296" s="185" t="n"/>
      <c r="E13296" s="185" t="inlineStr">
        <is>
          <t>Frete estimado</t>
        </is>
      </c>
      <c r="F13296" s="185" t="inlineStr">
        <is>
          <t>VB</t>
        </is>
      </c>
      <c r="G13296" s="185" t="inlineStr">
        <is>
          <t>C OESTE</t>
        </is>
      </c>
      <c r="H13296" s="185" t="inlineStr">
        <is>
          <t>BRASILSAT</t>
        </is>
      </c>
      <c r="I13296" s="199" t="n">
        <v>11570</v>
      </c>
      <c r="J13296" s="196" t="inlineStr">
        <is>
          <t>não</t>
        </is>
      </c>
    </row>
    <row r="13297">
      <c r="A13297" s="185" t="n">
        <v>376</v>
      </c>
      <c r="B13297" s="185" t="inlineStr">
        <is>
          <t>ADMINISTRATIVO</t>
        </is>
      </c>
      <c r="C13297" s="185" t="inlineStr">
        <is>
          <t>Transporte</t>
        </is>
      </c>
      <c r="D13297" s="185" t="n"/>
      <c r="E13297" s="185" t="inlineStr">
        <is>
          <t>Frete estimado</t>
        </is>
      </c>
      <c r="F13297" s="185" t="inlineStr">
        <is>
          <t>VB</t>
        </is>
      </c>
      <c r="G13297" s="185" t="inlineStr">
        <is>
          <t>C OESTE</t>
        </is>
      </c>
      <c r="H13297" s="185" t="inlineStr">
        <is>
          <t>INFRASITE + SECCIONAL</t>
        </is>
      </c>
      <c r="I13297" s="199" t="n">
        <v>11570</v>
      </c>
      <c r="J13297" s="196" t="inlineStr">
        <is>
          <t>não</t>
        </is>
      </c>
    </row>
    <row r="13298">
      <c r="A13298" s="185" t="n">
        <v>376</v>
      </c>
      <c r="B13298" s="185" t="inlineStr">
        <is>
          <t>ADMINISTRATIVO</t>
        </is>
      </c>
      <c r="C13298" s="185" t="inlineStr">
        <is>
          <t>Transporte</t>
        </is>
      </c>
      <c r="D13298" s="185" t="n"/>
      <c r="E13298" s="185" t="inlineStr">
        <is>
          <t>Frete estimado</t>
        </is>
      </c>
      <c r="F13298" s="185" t="inlineStr">
        <is>
          <t>VB</t>
        </is>
      </c>
      <c r="G13298" s="185" t="inlineStr">
        <is>
          <t>C OESTE</t>
        </is>
      </c>
      <c r="H13298" s="185" t="inlineStr">
        <is>
          <t>CAW ESTRUTURA + AGEPLAN OBRA</t>
        </is>
      </c>
      <c r="I13298" s="199" t="n">
        <v>11570</v>
      </c>
      <c r="J13298" s="196" t="inlineStr">
        <is>
          <t>não</t>
        </is>
      </c>
    </row>
    <row r="13299">
      <c r="A13299" s="185" t="n">
        <v>376</v>
      </c>
      <c r="B13299" s="185" t="inlineStr">
        <is>
          <t>ADMINISTRATIVO</t>
        </is>
      </c>
      <c r="C13299" s="185" t="inlineStr">
        <is>
          <t>Transporte</t>
        </is>
      </c>
      <c r="D13299" s="185" t="n"/>
      <c r="E13299" s="185" t="inlineStr">
        <is>
          <t>Frete estimado</t>
        </is>
      </c>
      <c r="F13299" s="185" t="inlineStr">
        <is>
          <t>VB</t>
        </is>
      </c>
      <c r="G13299" s="185" t="inlineStr">
        <is>
          <t>SÃO PAULO</t>
        </is>
      </c>
      <c r="H13299" s="185" t="inlineStr">
        <is>
          <t>CLEMAR (NEGOCIADO)</t>
        </is>
      </c>
      <c r="I13299" s="199" t="n">
        <v>6400</v>
      </c>
      <c r="J13299" s="196" t="inlineStr">
        <is>
          <t>não</t>
        </is>
      </c>
    </row>
    <row r="13300">
      <c r="A13300" s="185" t="n">
        <v>376</v>
      </c>
      <c r="B13300" s="185" t="inlineStr">
        <is>
          <t>ADMINISTRATIVO</t>
        </is>
      </c>
      <c r="C13300" s="185" t="inlineStr">
        <is>
          <t>Transporte</t>
        </is>
      </c>
      <c r="D13300" s="185" t="n"/>
      <c r="E13300" s="185" t="inlineStr">
        <is>
          <t>Frete estimado</t>
        </is>
      </c>
      <c r="F13300" s="185" t="inlineStr">
        <is>
          <t>VB</t>
        </is>
      </c>
      <c r="G13300" s="185" t="inlineStr">
        <is>
          <t>SÃO PAULO</t>
        </is>
      </c>
      <c r="H13300" s="185" t="inlineStr">
        <is>
          <t>NOVA CORRENTE</t>
        </is>
      </c>
      <c r="I13300" s="199" t="n">
        <v>6400</v>
      </c>
      <c r="J13300" s="196" t="inlineStr">
        <is>
          <t>não</t>
        </is>
      </c>
    </row>
    <row r="13301">
      <c r="A13301" s="185" t="n">
        <v>376</v>
      </c>
      <c r="B13301" s="185" t="inlineStr">
        <is>
          <t>ADMINISTRATIVO</t>
        </is>
      </c>
      <c r="C13301" s="185" t="inlineStr">
        <is>
          <t>Transporte</t>
        </is>
      </c>
      <c r="D13301" s="185" t="n"/>
      <c r="E13301" s="185" t="inlineStr">
        <is>
          <t>Frete estimado</t>
        </is>
      </c>
      <c r="F13301" s="185" t="inlineStr">
        <is>
          <t>VB</t>
        </is>
      </c>
      <c r="G13301" s="185" t="inlineStr">
        <is>
          <t>SÃO PAULO</t>
        </is>
      </c>
      <c r="H13301" s="185" t="inlineStr">
        <is>
          <t>ZOPONE (NEGOCIADO)</t>
        </is>
      </c>
      <c r="I13301" s="199" t="n">
        <v>6400</v>
      </c>
      <c r="J13301" s="196" t="inlineStr">
        <is>
          <t>não</t>
        </is>
      </c>
    </row>
    <row r="13302">
      <c r="A13302" s="185" t="n">
        <v>376</v>
      </c>
      <c r="B13302" s="185" t="inlineStr">
        <is>
          <t>ADMINISTRATIVO</t>
        </is>
      </c>
      <c r="C13302" s="185" t="inlineStr">
        <is>
          <t>Transporte</t>
        </is>
      </c>
      <c r="D13302" s="185" t="n"/>
      <c r="E13302" s="185" t="inlineStr">
        <is>
          <t>Frete estimado</t>
        </is>
      </c>
      <c r="F13302" s="185" t="inlineStr">
        <is>
          <t>VB</t>
        </is>
      </c>
      <c r="G13302" s="185" t="inlineStr">
        <is>
          <t>SÃO PAULO</t>
        </is>
      </c>
      <c r="H13302" s="185" t="inlineStr">
        <is>
          <t>METALALFA (NEGOCIADO)</t>
        </is>
      </c>
      <c r="I13302" s="199" t="n">
        <v>6400</v>
      </c>
      <c r="J13302" s="196" t="inlineStr">
        <is>
          <t>não</t>
        </is>
      </c>
    </row>
    <row r="13303">
      <c r="A13303" s="185" t="n">
        <v>376</v>
      </c>
      <c r="B13303" s="185" t="inlineStr">
        <is>
          <t>ADMINISTRATIVO</t>
        </is>
      </c>
      <c r="C13303" s="185" t="inlineStr">
        <is>
          <t>Transporte</t>
        </is>
      </c>
      <c r="D13303" s="185" t="n"/>
      <c r="E13303" s="185" t="inlineStr">
        <is>
          <t>Frete estimado</t>
        </is>
      </c>
      <c r="F13303" s="185" t="inlineStr">
        <is>
          <t>VB</t>
        </is>
      </c>
      <c r="G13303" s="185" t="inlineStr">
        <is>
          <t>SÃO PAULO</t>
        </is>
      </c>
      <c r="H13303" s="185" t="inlineStr">
        <is>
          <t>CAW (NEGOCIADO)</t>
        </is>
      </c>
      <c r="I13303" s="199" t="n">
        <v>6400</v>
      </c>
      <c r="J13303" s="196" t="inlineStr">
        <is>
          <t>não</t>
        </is>
      </c>
    </row>
    <row r="13304">
      <c r="A13304" s="185" t="n">
        <v>376</v>
      </c>
      <c r="B13304" s="185" t="inlineStr">
        <is>
          <t>ADMINISTRATIVO</t>
        </is>
      </c>
      <c r="C13304" s="185" t="inlineStr">
        <is>
          <t>Transporte</t>
        </is>
      </c>
      <c r="D13304" s="185" t="n"/>
      <c r="E13304" s="185" t="inlineStr">
        <is>
          <t>Frete estimado</t>
        </is>
      </c>
      <c r="F13304" s="185" t="inlineStr">
        <is>
          <t>VB</t>
        </is>
      </c>
      <c r="G13304" s="185" t="inlineStr">
        <is>
          <t>SÃO PAULO</t>
        </is>
      </c>
      <c r="H13304" s="185" t="inlineStr">
        <is>
          <t>BRASILSAT</t>
        </is>
      </c>
      <c r="I13304" s="199" t="n">
        <v>6400</v>
      </c>
      <c r="J13304" s="196" t="inlineStr">
        <is>
          <t>não</t>
        </is>
      </c>
    </row>
    <row r="13305">
      <c r="A13305" s="185" t="n">
        <v>376</v>
      </c>
      <c r="B13305" s="185" t="inlineStr">
        <is>
          <t>ADMINISTRATIVO</t>
        </is>
      </c>
      <c r="C13305" s="185" t="inlineStr">
        <is>
          <t>Transporte</t>
        </is>
      </c>
      <c r="D13305" s="185" t="n"/>
      <c r="E13305" s="185" t="inlineStr">
        <is>
          <t>Frete estimado</t>
        </is>
      </c>
      <c r="F13305" s="185" t="inlineStr">
        <is>
          <t>VB</t>
        </is>
      </c>
      <c r="G13305" s="185" t="inlineStr">
        <is>
          <t>SÃO PAULO</t>
        </is>
      </c>
      <c r="H13305" s="185" t="inlineStr">
        <is>
          <t>INFRASITE + SECCIONAL</t>
        </is>
      </c>
      <c r="I13305" s="199" t="n">
        <v>6400</v>
      </c>
      <c r="J13305" s="196" t="inlineStr">
        <is>
          <t>não</t>
        </is>
      </c>
    </row>
    <row r="13306">
      <c r="A13306" s="185" t="n">
        <v>376</v>
      </c>
      <c r="B13306" s="185" t="inlineStr">
        <is>
          <t>ADMINISTRATIVO</t>
        </is>
      </c>
      <c r="C13306" s="185" t="inlineStr">
        <is>
          <t>Transporte</t>
        </is>
      </c>
      <c r="D13306" s="185" t="n"/>
      <c r="E13306" s="185" t="inlineStr">
        <is>
          <t>Frete estimado</t>
        </is>
      </c>
      <c r="F13306" s="185" t="inlineStr">
        <is>
          <t>VB</t>
        </is>
      </c>
      <c r="G13306" s="185" t="inlineStr">
        <is>
          <t>SÃO PAULO</t>
        </is>
      </c>
      <c r="H13306" s="185" t="inlineStr">
        <is>
          <t>CAW ESTRUTURA + AGEPLAN OBRA</t>
        </is>
      </c>
      <c r="I13306" s="199" t="n">
        <v>6400</v>
      </c>
      <c r="J13306" s="196" t="inlineStr">
        <is>
          <t>não</t>
        </is>
      </c>
    </row>
    <row r="13307">
      <c r="A13307" s="185" t="n">
        <v>376</v>
      </c>
      <c r="B13307" s="185" t="inlineStr">
        <is>
          <t>ADMINISTRATIVO</t>
        </is>
      </c>
      <c r="C13307" s="185" t="inlineStr">
        <is>
          <t>Transporte</t>
        </is>
      </c>
      <c r="D13307" s="185" t="n"/>
      <c r="E13307" s="185" t="inlineStr">
        <is>
          <t>Frete estimado</t>
        </is>
      </c>
      <c r="F13307" s="185" t="inlineStr">
        <is>
          <t>VB</t>
        </is>
      </c>
      <c r="G13307" s="185" t="inlineStr">
        <is>
          <t>LESTE</t>
        </is>
      </c>
      <c r="H13307" s="185" t="inlineStr">
        <is>
          <t>CLEMAR (NEGOCIADO)</t>
        </is>
      </c>
      <c r="I13307" s="199" t="n">
        <v>8000</v>
      </c>
      <c r="J13307" s="196" t="inlineStr">
        <is>
          <t>não</t>
        </is>
      </c>
    </row>
    <row r="13308">
      <c r="A13308" s="185" t="n">
        <v>376</v>
      </c>
      <c r="B13308" s="185" t="inlineStr">
        <is>
          <t>ADMINISTRATIVO</t>
        </is>
      </c>
      <c r="C13308" s="185" t="inlineStr">
        <is>
          <t>Transporte</t>
        </is>
      </c>
      <c r="D13308" s="185" t="n"/>
      <c r="E13308" s="185" t="inlineStr">
        <is>
          <t>Frete estimado</t>
        </is>
      </c>
      <c r="F13308" s="185" t="inlineStr">
        <is>
          <t>VB</t>
        </is>
      </c>
      <c r="G13308" s="185" t="inlineStr">
        <is>
          <t>LESTE</t>
        </is>
      </c>
      <c r="H13308" s="185" t="inlineStr">
        <is>
          <t>NOVA CORRENTE</t>
        </is>
      </c>
      <c r="I13308" s="199" t="n">
        <v>8000</v>
      </c>
      <c r="J13308" s="196" t="inlineStr">
        <is>
          <t>não</t>
        </is>
      </c>
    </row>
    <row r="13309">
      <c r="A13309" s="185" t="n">
        <v>376</v>
      </c>
      <c r="B13309" s="185" t="inlineStr">
        <is>
          <t>ADMINISTRATIVO</t>
        </is>
      </c>
      <c r="C13309" s="185" t="inlineStr">
        <is>
          <t>Transporte</t>
        </is>
      </c>
      <c r="D13309" s="185" t="n"/>
      <c r="E13309" s="185" t="inlineStr">
        <is>
          <t>Frete estimado</t>
        </is>
      </c>
      <c r="F13309" s="185" t="inlineStr">
        <is>
          <t>VB</t>
        </is>
      </c>
      <c r="G13309" s="185" t="inlineStr">
        <is>
          <t>LESTE</t>
        </is>
      </c>
      <c r="H13309" s="185" t="inlineStr">
        <is>
          <t>ZOPONE (NEGOCIADO)</t>
        </is>
      </c>
      <c r="I13309" s="199" t="n">
        <v>8000</v>
      </c>
      <c r="J13309" s="196" t="inlineStr">
        <is>
          <t>não</t>
        </is>
      </c>
    </row>
    <row r="13310">
      <c r="A13310" s="185" t="n">
        <v>376</v>
      </c>
      <c r="B13310" s="185" t="inlineStr">
        <is>
          <t>ADMINISTRATIVO</t>
        </is>
      </c>
      <c r="C13310" s="185" t="inlineStr">
        <is>
          <t>Transporte</t>
        </is>
      </c>
      <c r="D13310" s="185" t="n"/>
      <c r="E13310" s="185" t="inlineStr">
        <is>
          <t>Frete estimado</t>
        </is>
      </c>
      <c r="F13310" s="185" t="inlineStr">
        <is>
          <t>VB</t>
        </is>
      </c>
      <c r="G13310" s="185" t="inlineStr">
        <is>
          <t>LESTE</t>
        </is>
      </c>
      <c r="H13310" s="185" t="inlineStr">
        <is>
          <t>METALALFA (NEGOCIADO)</t>
        </is>
      </c>
      <c r="I13310" s="199" t="n">
        <v>8000</v>
      </c>
      <c r="J13310" s="196" t="inlineStr">
        <is>
          <t>não</t>
        </is>
      </c>
    </row>
    <row r="13311">
      <c r="A13311" s="185" t="n">
        <v>376</v>
      </c>
      <c r="B13311" s="185" t="inlineStr">
        <is>
          <t>ADMINISTRATIVO</t>
        </is>
      </c>
      <c r="C13311" s="185" t="inlineStr">
        <is>
          <t>Transporte</t>
        </is>
      </c>
      <c r="D13311" s="185" t="n"/>
      <c r="E13311" s="185" t="inlineStr">
        <is>
          <t>Frete estimado</t>
        </is>
      </c>
      <c r="F13311" s="185" t="inlineStr">
        <is>
          <t>VB</t>
        </is>
      </c>
      <c r="G13311" s="185" t="inlineStr">
        <is>
          <t>LESTE</t>
        </is>
      </c>
      <c r="H13311" s="185" t="inlineStr">
        <is>
          <t>CAW (NEGOCIADO)</t>
        </is>
      </c>
      <c r="I13311" s="199" t="n">
        <v>8000</v>
      </c>
      <c r="J13311" s="196" t="inlineStr">
        <is>
          <t>não</t>
        </is>
      </c>
    </row>
    <row r="13312">
      <c r="A13312" s="185" t="n">
        <v>376</v>
      </c>
      <c r="B13312" s="185" t="inlineStr">
        <is>
          <t>ADMINISTRATIVO</t>
        </is>
      </c>
      <c r="C13312" s="185" t="inlineStr">
        <is>
          <t>Transporte</t>
        </is>
      </c>
      <c r="D13312" s="185" t="n"/>
      <c r="E13312" s="185" t="inlineStr">
        <is>
          <t>Frete estimado</t>
        </is>
      </c>
      <c r="F13312" s="185" t="inlineStr">
        <is>
          <t>VB</t>
        </is>
      </c>
      <c r="G13312" s="185" t="inlineStr">
        <is>
          <t>LESTE</t>
        </is>
      </c>
      <c r="H13312" s="185" t="inlineStr">
        <is>
          <t>BRASILSAT</t>
        </is>
      </c>
      <c r="I13312" s="199" t="n">
        <v>8000</v>
      </c>
      <c r="J13312" s="196" t="inlineStr">
        <is>
          <t>não</t>
        </is>
      </c>
    </row>
    <row r="13313">
      <c r="A13313" s="185" t="n">
        <v>376</v>
      </c>
      <c r="B13313" s="185" t="inlineStr">
        <is>
          <t>ADMINISTRATIVO</t>
        </is>
      </c>
      <c r="C13313" s="185" t="inlineStr">
        <is>
          <t>Transporte</t>
        </is>
      </c>
      <c r="D13313" s="185" t="n"/>
      <c r="E13313" s="185" t="inlineStr">
        <is>
          <t>Frete estimado</t>
        </is>
      </c>
      <c r="F13313" s="185" t="inlineStr">
        <is>
          <t>VB</t>
        </is>
      </c>
      <c r="G13313" s="185" t="inlineStr">
        <is>
          <t>LESTE</t>
        </is>
      </c>
      <c r="H13313" s="185" t="inlineStr">
        <is>
          <t>INFRASITE + SECCIONAL</t>
        </is>
      </c>
      <c r="I13313" s="199" t="n">
        <v>8000</v>
      </c>
      <c r="J13313" s="196" t="inlineStr">
        <is>
          <t>não</t>
        </is>
      </c>
    </row>
    <row r="13314">
      <c r="A13314" s="185" t="n">
        <v>376</v>
      </c>
      <c r="B13314" s="185" t="inlineStr">
        <is>
          <t>ADMINISTRATIVO</t>
        </is>
      </c>
      <c r="C13314" s="185" t="inlineStr">
        <is>
          <t>Transporte</t>
        </is>
      </c>
      <c r="D13314" s="185" t="n"/>
      <c r="E13314" s="185" t="inlineStr">
        <is>
          <t>Frete estimado</t>
        </is>
      </c>
      <c r="F13314" s="185" t="inlineStr">
        <is>
          <t>VB</t>
        </is>
      </c>
      <c r="G13314" s="185" t="inlineStr">
        <is>
          <t>LESTE</t>
        </is>
      </c>
      <c r="H13314" s="185" t="inlineStr">
        <is>
          <t>CAW ESTRUTURA + AGEPLAN OBRA</t>
        </is>
      </c>
      <c r="I13314" s="199" t="n">
        <v>8000</v>
      </c>
      <c r="J13314" s="196" t="inlineStr">
        <is>
          <t>não</t>
        </is>
      </c>
    </row>
    <row r="13315">
      <c r="A13315" s="185" t="n">
        <v>376</v>
      </c>
      <c r="B13315" s="185" t="inlineStr">
        <is>
          <t>ADMINISTRATIVO</t>
        </is>
      </c>
      <c r="C13315" s="185" t="inlineStr">
        <is>
          <t>Transporte</t>
        </is>
      </c>
      <c r="D13315" s="185" t="n"/>
      <c r="E13315" s="185" t="inlineStr">
        <is>
          <t>Frete estimado</t>
        </is>
      </c>
      <c r="F13315" s="185" t="inlineStr">
        <is>
          <t>VB</t>
        </is>
      </c>
      <c r="G13315" s="185" t="inlineStr">
        <is>
          <t>SUL</t>
        </is>
      </c>
      <c r="H13315" s="185" t="inlineStr">
        <is>
          <t>CLEMAR (NEGOCIADO)</t>
        </is>
      </c>
      <c r="I13315" s="199" t="n">
        <v>6000</v>
      </c>
      <c r="J13315" s="196" t="inlineStr">
        <is>
          <t>não</t>
        </is>
      </c>
    </row>
    <row r="13316">
      <c r="A13316" s="185" t="n">
        <v>376</v>
      </c>
      <c r="B13316" s="185" t="inlineStr">
        <is>
          <t>ADMINISTRATIVO</t>
        </is>
      </c>
      <c r="C13316" s="185" t="inlineStr">
        <is>
          <t>Transporte</t>
        </is>
      </c>
      <c r="D13316" s="185" t="n"/>
      <c r="E13316" s="185" t="inlineStr">
        <is>
          <t>Frete estimado</t>
        </is>
      </c>
      <c r="F13316" s="185" t="inlineStr">
        <is>
          <t>VB</t>
        </is>
      </c>
      <c r="G13316" s="185" t="inlineStr">
        <is>
          <t>SUL</t>
        </is>
      </c>
      <c r="H13316" s="185" t="inlineStr">
        <is>
          <t>NOVA CORRENTE</t>
        </is>
      </c>
      <c r="I13316" s="199" t="n">
        <v>6000</v>
      </c>
      <c r="J13316" s="196" t="inlineStr">
        <is>
          <t>não</t>
        </is>
      </c>
    </row>
    <row r="13317">
      <c r="A13317" s="185" t="n">
        <v>376</v>
      </c>
      <c r="B13317" s="185" t="inlineStr">
        <is>
          <t>ADMINISTRATIVO</t>
        </is>
      </c>
      <c r="C13317" s="185" t="inlineStr">
        <is>
          <t>Transporte</t>
        </is>
      </c>
      <c r="D13317" s="185" t="n"/>
      <c r="E13317" s="185" t="inlineStr">
        <is>
          <t>Frete estimado</t>
        </is>
      </c>
      <c r="F13317" s="185" t="inlineStr">
        <is>
          <t>VB</t>
        </is>
      </c>
      <c r="G13317" s="185" t="inlineStr">
        <is>
          <t>SUL</t>
        </is>
      </c>
      <c r="H13317" s="185" t="inlineStr">
        <is>
          <t>ZOPONE (NEGOCIADO)</t>
        </is>
      </c>
      <c r="I13317" s="199" t="n">
        <v>6000</v>
      </c>
      <c r="J13317" s="196" t="inlineStr">
        <is>
          <t>não</t>
        </is>
      </c>
    </row>
    <row r="13318">
      <c r="A13318" s="185" t="n">
        <v>376</v>
      </c>
      <c r="B13318" s="185" t="inlineStr">
        <is>
          <t>ADMINISTRATIVO</t>
        </is>
      </c>
      <c r="C13318" s="185" t="inlineStr">
        <is>
          <t>Transporte</t>
        </is>
      </c>
      <c r="D13318" s="185" t="n"/>
      <c r="E13318" s="185" t="inlineStr">
        <is>
          <t>Frete estimado</t>
        </is>
      </c>
      <c r="F13318" s="185" t="inlineStr">
        <is>
          <t>VB</t>
        </is>
      </c>
      <c r="G13318" s="185" t="inlineStr">
        <is>
          <t>SUL</t>
        </is>
      </c>
      <c r="H13318" s="185" t="inlineStr">
        <is>
          <t>METALALFA (NEGOCIADO)</t>
        </is>
      </c>
      <c r="I13318" s="199" t="n">
        <v>6000</v>
      </c>
      <c r="J13318" s="196" t="inlineStr">
        <is>
          <t>não</t>
        </is>
      </c>
    </row>
    <row r="13319">
      <c r="A13319" s="185" t="n">
        <v>376</v>
      </c>
      <c r="B13319" s="185" t="inlineStr">
        <is>
          <t>ADMINISTRATIVO</t>
        </is>
      </c>
      <c r="C13319" s="185" t="inlineStr">
        <is>
          <t>Transporte</t>
        </is>
      </c>
      <c r="D13319" s="185" t="n"/>
      <c r="E13319" s="185" t="inlineStr">
        <is>
          <t>Frete estimado</t>
        </is>
      </c>
      <c r="F13319" s="185" t="inlineStr">
        <is>
          <t>VB</t>
        </is>
      </c>
      <c r="G13319" s="185" t="inlineStr">
        <is>
          <t>SUL</t>
        </is>
      </c>
      <c r="H13319" s="185" t="inlineStr">
        <is>
          <t>CAW (NEGOCIADO)</t>
        </is>
      </c>
      <c r="I13319" s="199" t="n">
        <v>6000</v>
      </c>
      <c r="J13319" s="196" t="inlineStr">
        <is>
          <t>não</t>
        </is>
      </c>
    </row>
    <row r="13320">
      <c r="A13320" s="185" t="n">
        <v>376</v>
      </c>
      <c r="B13320" s="185" t="inlineStr">
        <is>
          <t>ADMINISTRATIVO</t>
        </is>
      </c>
      <c r="C13320" s="185" t="inlineStr">
        <is>
          <t>Transporte</t>
        </is>
      </c>
      <c r="D13320" s="185" t="n"/>
      <c r="E13320" s="185" t="inlineStr">
        <is>
          <t>Frete estimado</t>
        </is>
      </c>
      <c r="F13320" s="185" t="inlineStr">
        <is>
          <t>VB</t>
        </is>
      </c>
      <c r="G13320" s="185" t="inlineStr">
        <is>
          <t>SUL</t>
        </is>
      </c>
      <c r="H13320" s="185" t="inlineStr">
        <is>
          <t>BRASILSAT</t>
        </is>
      </c>
      <c r="I13320" s="199" t="n">
        <v>6000</v>
      </c>
      <c r="J13320" s="196" t="inlineStr">
        <is>
          <t>não</t>
        </is>
      </c>
    </row>
    <row r="13321">
      <c r="A13321" s="185" t="n">
        <v>376</v>
      </c>
      <c r="B13321" s="185" t="inlineStr">
        <is>
          <t>ADMINISTRATIVO</t>
        </is>
      </c>
      <c r="C13321" s="185" t="inlineStr">
        <is>
          <t>Transporte</t>
        </is>
      </c>
      <c r="D13321" s="185" t="n"/>
      <c r="E13321" s="185" t="inlineStr">
        <is>
          <t>Frete estimado</t>
        </is>
      </c>
      <c r="F13321" s="185" t="inlineStr">
        <is>
          <t>VB</t>
        </is>
      </c>
      <c r="G13321" s="185" t="inlineStr">
        <is>
          <t>SUL</t>
        </is>
      </c>
      <c r="H13321" s="185" t="inlineStr">
        <is>
          <t>INFRASITE + SECCIONAL</t>
        </is>
      </c>
      <c r="I13321" s="199" t="n">
        <v>6000</v>
      </c>
      <c r="J13321" s="196" t="inlineStr">
        <is>
          <t>não</t>
        </is>
      </c>
    </row>
    <row r="13322">
      <c r="A13322" s="185" t="n">
        <v>376</v>
      </c>
      <c r="B13322" s="185" t="inlineStr">
        <is>
          <t>ADMINISTRATIVO</t>
        </is>
      </c>
      <c r="C13322" s="185" t="inlineStr">
        <is>
          <t>Transporte</t>
        </is>
      </c>
      <c r="D13322" s="185" t="n"/>
      <c r="E13322" s="185" t="inlineStr">
        <is>
          <t>Frete estimado</t>
        </is>
      </c>
      <c r="F13322" s="185" t="inlineStr">
        <is>
          <t>VB</t>
        </is>
      </c>
      <c r="G13322" s="185" t="inlineStr">
        <is>
          <t>SUL</t>
        </is>
      </c>
      <c r="H13322" s="185" t="inlineStr">
        <is>
          <t>CAW ESTRUTURA + AGEPLAN OBRA</t>
        </is>
      </c>
      <c r="I13322" s="199" t="n">
        <v>6000</v>
      </c>
      <c r="J13322" s="196" t="inlineStr">
        <is>
          <t>não</t>
        </is>
      </c>
    </row>
  </sheetData>
  <autoFilter ref="A1:J13322"/>
  <pageMargins left="0.75" right="0.75" top="1" bottom="1" header="0.5" footer="0.5"/>
</worksheet>
</file>

<file path=xl/worksheets/sheet4.xml><?xml version="1.0" encoding="utf-8"?>
<worksheet xmlns="http://schemas.openxmlformats.org/spreadsheetml/2006/main">
  <sheetPr>
    <tabColor rgb="FFFF0000"/>
    <outlinePr summaryBelow="1" summaryRight="1"/>
    <pageSetUpPr/>
  </sheetPr>
  <dimension ref="B1:XS376"/>
  <sheetViews>
    <sheetView showGridLines="0" tabSelected="1" zoomScale="70" zoomScaleNormal="70" workbookViewId="0">
      <pane xSplit="10" ySplit="4" topLeftCell="K5" activePane="bottomRight" state="frozen"/>
      <selection pane="topRight" activeCell="G1" sqref="G1"/>
      <selection pane="bottomLeft" activeCell="A4" sqref="A4"/>
      <selection pane="bottomRight" activeCell="E388" sqref="E388"/>
    </sheetView>
  </sheetViews>
  <sheetFormatPr baseColWidth="8" defaultColWidth="8.88671875" defaultRowHeight="13.8"/>
  <cols>
    <col width="1.88671875" customWidth="1" style="119" min="1" max="1"/>
    <col width="23.5546875" customWidth="1" style="119" min="2" max="2"/>
    <col width="66.88671875" customWidth="1" style="119" min="3" max="3"/>
    <col width="30" customWidth="1" style="119" min="4" max="4"/>
    <col width="37.21875" customWidth="1" style="119" min="5" max="5"/>
    <col width="12.44140625" customWidth="1" style="119" min="6" max="6"/>
    <col width="10.77734375" customWidth="1" style="119" min="7" max="9"/>
    <col width="7.21875" bestFit="1" customWidth="1" style="119" min="10" max="10"/>
    <col hidden="1" outlineLevel="1" width="12.44140625" customWidth="1" style="137" min="11" max="11"/>
    <col hidden="1" outlineLevel="1" width="11.33203125" customWidth="1" style="137" min="12" max="12"/>
    <col hidden="1" outlineLevel="1" width="12.44140625" customWidth="1" style="137" min="13" max="13"/>
    <col hidden="1" outlineLevel="1" width="11.33203125" customWidth="1" style="137" min="14" max="14"/>
    <col hidden="1" outlineLevel="1" width="12.44140625" customWidth="1" style="137" min="15" max="15"/>
    <col hidden="1" outlineLevel="1" width="11.33203125" customWidth="1" style="137" min="16" max="16"/>
    <col hidden="1" outlineLevel="1" width="12.77734375" customWidth="1" style="137" min="17" max="17"/>
    <col hidden="1" outlineLevel="1" width="18" customWidth="1" style="137" min="18" max="18"/>
    <col hidden="1" outlineLevel="1" width="12.44140625" customWidth="1" style="137" min="19" max="19"/>
    <col hidden="1" outlineLevel="1" width="10" customWidth="1" style="137" min="20" max="20"/>
    <col hidden="1" outlineLevel="1" width="12.44140625" customWidth="1" style="137" min="21" max="21"/>
    <col hidden="1" outlineLevel="1" width="10" customWidth="1" style="137" min="22" max="22"/>
    <col hidden="1" outlineLevel="1" width="11.33203125" customWidth="1" style="137" min="23" max="24"/>
    <col hidden="1" collapsed="1" width="2.44140625" customWidth="1" style="177" min="25" max="25"/>
    <col hidden="1" outlineLevel="1" width="13" customWidth="1" style="137" min="26" max="26"/>
    <col hidden="1" outlineLevel="1" width="11.33203125" customWidth="1" style="137" min="27" max="27"/>
    <col hidden="1" outlineLevel="1" width="12.44140625" customWidth="1" style="137" min="28" max="28"/>
    <col hidden="1" outlineLevel="1" width="11.33203125" customWidth="1" style="137" min="29" max="29"/>
    <col hidden="1" outlineLevel="1" width="12.44140625" customWidth="1" style="137" min="30" max="30"/>
    <col hidden="1" outlineLevel="1" width="11.33203125" customWidth="1" style="137" min="31" max="31"/>
    <col hidden="1" outlineLevel="1" width="12.44140625" customWidth="1" style="137" min="32" max="32"/>
    <col hidden="1" outlineLevel="1" width="11.33203125" customWidth="1" style="137" min="33" max="33"/>
    <col hidden="1" outlineLevel="1" width="12.77734375" customWidth="1" style="137" min="34" max="34"/>
    <col hidden="1" outlineLevel="1" width="18" customWidth="1" style="137" min="35" max="35"/>
    <col hidden="1" outlineLevel="1" width="12.44140625" customWidth="1" style="137" min="36" max="36"/>
    <col hidden="1" outlineLevel="1" width="10" customWidth="1" style="137" min="37" max="37"/>
    <col hidden="1" outlineLevel="1" width="12.44140625" customWidth="1" style="137" min="38" max="38"/>
    <col hidden="1" outlineLevel="1" width="10" customWidth="1" style="137" min="39" max="39"/>
    <col hidden="1" outlineLevel="1" width="11.33203125" customWidth="1" style="137" min="40" max="41"/>
    <col hidden="1" collapsed="1" width="2.44140625" customWidth="1" style="177" min="42" max="42"/>
    <col hidden="1" width="2.44140625" customWidth="1" style="177" min="43" max="43"/>
    <col hidden="1" width="2.21875" customWidth="1" style="177" min="44" max="44"/>
    <col hidden="1" width="2.44140625" customWidth="1" style="177" min="45" max="46"/>
    <col width="19.44140625" bestFit="1" customWidth="1" style="108" min="47" max="47"/>
    <col width="15.77734375" bestFit="1" customWidth="1" style="177" min="48" max="48"/>
    <col width="14.6640625" bestFit="1" customWidth="1" style="177" min="49" max="49"/>
    <col width="14.109375" bestFit="1" customWidth="1" style="177" min="50" max="50"/>
    <col width="12.44140625" bestFit="1" customWidth="1" style="177" min="51" max="51"/>
    <col width="17.44140625" bestFit="1" customWidth="1" style="119" min="52" max="52"/>
    <col width="14.6640625" bestFit="1" customWidth="1" style="119" min="53" max="53"/>
    <col width="17.44140625" bestFit="1" customWidth="1" style="119" min="54" max="54"/>
    <col width="14.6640625" bestFit="1" customWidth="1" style="119" min="55" max="55"/>
    <col width="17.44140625" bestFit="1" customWidth="1" style="119" min="56" max="56"/>
    <col width="14.6640625" bestFit="1" customWidth="1" style="119" min="57" max="57"/>
    <col width="17.44140625" bestFit="1" customWidth="1" style="119" min="58" max="58"/>
    <col width="17.21875" bestFit="1" customWidth="1" style="119" min="59" max="59"/>
    <col width="17.44140625" bestFit="1" customWidth="1" style="119" min="60" max="60"/>
    <col width="14.6640625" bestFit="1" customWidth="1" style="119" min="61" max="61"/>
    <col width="17.44140625" bestFit="1" customWidth="1" style="119" min="62" max="62"/>
    <col width="14.6640625" bestFit="1" customWidth="1" style="119" min="63" max="63"/>
    <col width="17.44140625" bestFit="1" customWidth="1" style="119" min="64" max="64"/>
    <col width="14.6640625" bestFit="1" customWidth="1" style="119" min="65" max="65"/>
    <col outlineLevel="1" width="17.44140625" bestFit="1" customWidth="1" style="119" min="66" max="66"/>
    <col outlineLevel="1" width="14.6640625" bestFit="1" customWidth="1" style="119" min="67" max="67"/>
    <col outlineLevel="1" width="17.44140625" bestFit="1" customWidth="1" style="119" min="68" max="68"/>
    <col outlineLevel="1" width="14.6640625" bestFit="1" customWidth="1" style="119" min="69" max="69"/>
    <col outlineLevel="1" width="17.44140625" bestFit="1" customWidth="1" style="119" min="70" max="70"/>
    <col outlineLevel="1" width="14.6640625" bestFit="1" customWidth="1" style="119" min="71" max="71"/>
    <col outlineLevel="1" width="17.44140625" bestFit="1" customWidth="1" style="119" min="72" max="72"/>
    <col outlineLevel="1" width="14.6640625" bestFit="1" customWidth="1" style="119" min="73" max="73"/>
    <col outlineLevel="1" width="17.44140625" bestFit="1" customWidth="1" style="119" min="74" max="74"/>
    <col outlineLevel="1" width="17.21875" bestFit="1" customWidth="1" style="119" min="75" max="75"/>
    <col outlineLevel="1" width="17.44140625" bestFit="1" customWidth="1" style="119" min="76" max="76"/>
    <col outlineLevel="1" width="14.6640625" bestFit="1" customWidth="1" style="119" min="77" max="77"/>
    <col outlineLevel="1" width="17.44140625" bestFit="1" customWidth="1" style="119" min="78" max="78"/>
    <col outlineLevel="1" width="14.6640625" bestFit="1" customWidth="1" style="119" min="79" max="79"/>
    <col outlineLevel="1" width="17.44140625" bestFit="1" customWidth="1" style="119" min="80" max="80"/>
    <col outlineLevel="1" width="14.6640625" bestFit="1" customWidth="1" style="119" min="81" max="82"/>
    <col width="9.109375" customWidth="1" style="178" min="83" max="83"/>
    <col outlineLevel="1" width="22.21875" bestFit="1" customWidth="1" style="119" min="84" max="84"/>
    <col outlineLevel="1" width="10.21875" bestFit="1" customWidth="1" style="119" min="85" max="85"/>
    <col outlineLevel="1" width="11.33203125" bestFit="1" customWidth="1" style="119" min="86" max="86"/>
    <col outlineLevel="1" width="10.21875" bestFit="1" customWidth="1" style="119" min="87" max="87"/>
    <col outlineLevel="1" width="11.33203125" bestFit="1" customWidth="1" style="119" min="88" max="88"/>
    <col outlineLevel="1" width="10.21875" bestFit="1" customWidth="1" style="119" min="89" max="89"/>
    <col outlineLevel="1" width="11.33203125" bestFit="1" customWidth="1" style="119" min="90" max="90"/>
    <col outlineLevel="1" width="10.21875" bestFit="1" customWidth="1" style="119" min="91" max="91"/>
    <col outlineLevel="1" width="11.88671875" bestFit="1" customWidth="1" style="119" min="92" max="92"/>
    <col outlineLevel="1" width="17.21875" bestFit="1" customWidth="1" style="119" min="93" max="93"/>
    <col outlineLevel="1" width="11.33203125" bestFit="1" customWidth="1" style="119" min="94" max="94"/>
    <col outlineLevel="1" width="10.21875" bestFit="1" customWidth="1" style="119" min="95" max="95"/>
    <col outlineLevel="1" width="11.33203125" bestFit="1" customWidth="1" style="119" min="96" max="96"/>
    <col outlineLevel="1" width="10.21875" bestFit="1" customWidth="1" style="119" min="97" max="99"/>
    <col outlineLevel="1" width="9.109375" bestFit="1" customWidth="1" style="119" min="100" max="100"/>
    <col width="13" customWidth="1" style="178" min="101" max="101"/>
    <col outlineLevel="1" width="11.33203125" bestFit="1" customWidth="1" style="119" min="102" max="102"/>
    <col outlineLevel="1" width="10.21875" bestFit="1" customWidth="1" style="119" min="103" max="103"/>
    <col outlineLevel="1" width="11.33203125" bestFit="1" customWidth="1" style="119" min="104" max="104"/>
    <col outlineLevel="1" width="10.21875" bestFit="1" customWidth="1" style="119" min="105" max="105"/>
    <col outlineLevel="1" width="11.33203125" bestFit="1" customWidth="1" style="119" min="106" max="106"/>
    <col outlineLevel="1" width="10.21875" bestFit="1" customWidth="1" style="119" min="107" max="107"/>
    <col outlineLevel="1" width="11.33203125" bestFit="1" customWidth="1" style="119" min="108" max="108"/>
    <col outlineLevel="1" width="10.21875" bestFit="1" customWidth="1" style="119" min="109" max="109"/>
    <col outlineLevel="1" width="11.88671875" bestFit="1" customWidth="1" style="119" min="110" max="110"/>
    <col outlineLevel="1" width="17.21875" bestFit="1" customWidth="1" style="119" min="111" max="111"/>
    <col outlineLevel="1" width="11.33203125" bestFit="1" customWidth="1" style="119" min="112" max="112"/>
    <col outlineLevel="1" width="10.21875" bestFit="1" customWidth="1" style="119" min="113" max="113"/>
    <col outlineLevel="1" width="11.33203125" bestFit="1" customWidth="1" style="119" min="114" max="114"/>
    <col outlineLevel="1" width="10.21875" bestFit="1" customWidth="1" style="119" min="115" max="117"/>
    <col outlineLevel="1" width="9.109375" bestFit="1" customWidth="1" style="119" min="118" max="118"/>
    <col outlineLevel="1" width="8.5546875" bestFit="1" customWidth="1" style="137" min="119" max="119"/>
    <col width="8.88671875" customWidth="1" style="119" min="120" max="16384"/>
  </cols>
  <sheetData>
    <row r="1" ht="23.7" customFormat="1" customHeight="1" s="1">
      <c r="K1" s="2" t="inlineStr">
        <is>
          <t>C OESTE</t>
        </is>
      </c>
      <c r="L1" s="3" t="n"/>
      <c r="M1" s="3" t="n"/>
      <c r="N1" s="3" t="n"/>
      <c r="O1" s="3" t="n"/>
      <c r="P1" s="3" t="n"/>
      <c r="Q1" s="3" t="n"/>
      <c r="R1" s="3" t="n"/>
      <c r="S1" s="3" t="n"/>
      <c r="T1" s="3" t="n"/>
      <c r="U1" s="3" t="n"/>
      <c r="V1" s="3" t="n"/>
      <c r="W1" s="3" t="n"/>
      <c r="X1" s="3" t="n"/>
      <c r="Y1" s="4" t="n"/>
      <c r="Z1" s="5" t="inlineStr">
        <is>
          <t>NORDESTE</t>
        </is>
      </c>
      <c r="AA1" s="6" t="n"/>
      <c r="AB1" s="6" t="n"/>
      <c r="AC1" s="6" t="n"/>
      <c r="AD1" s="6" t="n"/>
      <c r="AE1" s="6" t="n"/>
      <c r="AF1" s="6" t="n"/>
      <c r="AG1" s="6" t="n"/>
      <c r="AH1" s="6" t="n"/>
      <c r="AI1" s="6" t="n"/>
      <c r="AJ1" s="6" t="n"/>
      <c r="AK1" s="6" t="n"/>
      <c r="AL1" s="6" t="n"/>
      <c r="AM1" s="6" t="n"/>
      <c r="AN1" s="6" t="n"/>
      <c r="AO1" s="6" t="n"/>
      <c r="AP1" s="4" t="n"/>
      <c r="AQ1" s="4" t="n"/>
      <c r="AR1" s="4" t="n"/>
      <c r="AS1" s="4" t="n"/>
      <c r="AT1" s="4" t="n"/>
      <c r="AU1" s="8" t="inlineStr">
        <is>
          <t>N          O          R         T           E</t>
        </is>
      </c>
      <c r="AV1" s="203" t="n"/>
      <c r="AW1" s="203" t="n"/>
      <c r="AX1" s="203" t="n"/>
      <c r="AY1" s="203" t="n"/>
      <c r="AZ1" s="203" t="n"/>
      <c r="BA1" s="203" t="n"/>
      <c r="BB1" s="203" t="n"/>
      <c r="BC1" s="203" t="n"/>
      <c r="BD1" s="203" t="n"/>
      <c r="BE1" s="203" t="n"/>
      <c r="BF1" s="203" t="n"/>
      <c r="BG1" s="203" t="n"/>
      <c r="BH1" s="203" t="n"/>
      <c r="BI1" s="203" t="n"/>
      <c r="BJ1" s="203" t="n"/>
      <c r="BK1" s="203" t="n"/>
      <c r="BL1" s="203" t="n"/>
      <c r="BM1" s="204" t="n"/>
      <c r="BN1" s="9" t="inlineStr">
        <is>
          <t>SÃO PAULO</t>
        </is>
      </c>
      <c r="BO1" s="10" t="n"/>
      <c r="BP1" s="10" t="n"/>
      <c r="BQ1" s="10" t="n"/>
      <c r="BR1" s="10" t="n"/>
      <c r="BS1" s="10" t="n"/>
      <c r="BT1" s="10" t="n"/>
      <c r="BU1" s="10" t="n"/>
      <c r="BV1" s="10" t="n"/>
      <c r="BW1" s="10" t="n"/>
      <c r="BX1" s="10" t="n"/>
      <c r="BY1" s="10" t="n"/>
      <c r="BZ1" s="10" t="n"/>
      <c r="CA1" s="10" t="n"/>
      <c r="CB1" s="10" t="n"/>
      <c r="CC1" s="10" t="n"/>
      <c r="CD1" s="11" t="n"/>
      <c r="CE1" s="12" t="n"/>
      <c r="CF1" s="13" t="inlineStr">
        <is>
          <t>LESTE (ES, MG E RJ)</t>
        </is>
      </c>
      <c r="CG1" s="14" t="n"/>
      <c r="CH1" s="14" t="n"/>
      <c r="CI1" s="14" t="n"/>
      <c r="CJ1" s="14" t="n"/>
      <c r="CK1" s="14" t="n"/>
      <c r="CL1" s="14" t="n"/>
      <c r="CM1" s="14" t="n"/>
      <c r="CN1" s="14" t="n"/>
      <c r="CO1" s="14" t="n"/>
      <c r="CP1" s="14" t="n"/>
      <c r="CQ1" s="14" t="n"/>
      <c r="CR1" s="14" t="n"/>
      <c r="CS1" s="14" t="n"/>
      <c r="CT1" s="14" t="n"/>
      <c r="CU1" s="14" t="n"/>
      <c r="CV1" s="15" t="n"/>
      <c r="CW1" s="12" t="n"/>
      <c r="CX1" s="16" t="inlineStr">
        <is>
          <t>SUL</t>
        </is>
      </c>
      <c r="CY1" s="18" t="n"/>
      <c r="CZ1" s="203" t="n"/>
      <c r="DA1" s="203" t="n"/>
      <c r="DB1" s="203" t="n"/>
      <c r="DC1" s="203" t="n"/>
      <c r="DD1" s="203" t="n"/>
      <c r="DE1" s="203" t="n"/>
      <c r="DF1" s="203" t="n"/>
      <c r="DG1" s="203" t="n"/>
      <c r="DH1" s="203" t="n"/>
      <c r="DI1" s="203" t="n"/>
      <c r="DJ1" s="203" t="n"/>
      <c r="DK1" s="203" t="n"/>
      <c r="DL1" s="203" t="n"/>
      <c r="DM1" s="203" t="n"/>
      <c r="DN1" s="204" t="n"/>
      <c r="DO1" s="19" t="n"/>
    </row>
    <row r="2" ht="23.7" customFormat="1" customHeight="1" s="1">
      <c r="K2" s="20" t="inlineStr">
        <is>
          <t>CLEMAR (NEGOCIADO)</t>
        </is>
      </c>
      <c r="L2" s="205" t="n"/>
      <c r="M2" s="21" t="inlineStr">
        <is>
          <t>ZOPONE (NEGOCIADO)</t>
        </is>
      </c>
      <c r="N2" s="205" t="n"/>
      <c r="O2" s="21" t="inlineStr">
        <is>
          <t>METALALFA (NEGOCIADO)</t>
        </is>
      </c>
      <c r="P2" s="205" t="n"/>
      <c r="Q2" s="24" t="inlineStr">
        <is>
          <t>CAW (NEGOCIADO)</t>
        </is>
      </c>
      <c r="R2" s="205" t="n"/>
      <c r="S2" s="24" t="inlineStr">
        <is>
          <t>BRASILSAT</t>
        </is>
      </c>
      <c r="T2" s="205" t="n"/>
      <c r="U2" s="21" t="inlineStr">
        <is>
          <t>INFRASITE + SECCIONAL</t>
        </is>
      </c>
      <c r="V2" s="205" t="n"/>
      <c r="W2" s="21" t="inlineStr">
        <is>
          <t>CAW ESTRUTURA + AGEPLAN OBRA</t>
        </is>
      </c>
      <c r="X2" s="205" t="n"/>
      <c r="Y2" s="25" t="n"/>
      <c r="Z2" s="26" t="inlineStr">
        <is>
          <t>CLEMAR (NEGOCIADO)</t>
        </is>
      </c>
      <c r="AA2" s="205" t="n"/>
      <c r="AB2" s="62" t="inlineStr">
        <is>
          <t>NOVA CORRENTE</t>
        </is>
      </c>
      <c r="AC2" s="205" t="n"/>
      <c r="AD2" s="62" t="inlineStr">
        <is>
          <t>ZOPONE (NEGOCIADO)</t>
        </is>
      </c>
      <c r="AE2" s="205" t="n"/>
      <c r="AF2" s="62" t="inlineStr">
        <is>
          <t>METALALFA (NEGOCIADO)</t>
        </is>
      </c>
      <c r="AG2" s="205" t="n"/>
      <c r="AH2" s="62" t="inlineStr">
        <is>
          <t>CAW (NEGOCIADO)</t>
        </is>
      </c>
      <c r="AI2" s="205" t="n"/>
      <c r="AJ2" s="206" t="inlineStr">
        <is>
          <t>BRASILSAT</t>
        </is>
      </c>
      <c r="AK2" s="205" t="n"/>
      <c r="AL2" s="62" t="inlineStr">
        <is>
          <t>INFRASITE + SECCIONAL</t>
        </is>
      </c>
      <c r="AM2" s="205" t="n"/>
      <c r="AN2" s="62" t="inlineStr">
        <is>
          <t>CAW ESTRUTURA + AGEPLAN OBRA</t>
        </is>
      </c>
      <c r="AO2" s="205" t="n"/>
      <c r="AP2" s="25" t="n"/>
      <c r="AQ2" s="25" t="n"/>
      <c r="AR2" s="25" t="n"/>
      <c r="AS2" s="25" t="n"/>
      <c r="AT2" s="25" t="n"/>
      <c r="AU2" s="32" t="inlineStr">
        <is>
          <t>VALOR MERCADO</t>
        </is>
      </c>
      <c r="AV2" s="33" t="inlineStr">
        <is>
          <t>MÉDIA</t>
        </is>
      </c>
      <c r="AW2" s="205" t="n"/>
      <c r="AX2" s="35" t="inlineStr">
        <is>
          <t>LS OFFICE</t>
        </is>
      </c>
      <c r="AY2" s="205" t="n"/>
      <c r="AZ2" s="37" t="inlineStr">
        <is>
          <t>CLEMAR (NEGOCIADO)</t>
        </is>
      </c>
      <c r="BA2" s="205" t="n"/>
      <c r="BB2" s="39" t="inlineStr">
        <is>
          <t>ZOPONE (NEGOCIADO)</t>
        </is>
      </c>
      <c r="BC2" s="205" t="n"/>
      <c r="BD2" s="42" t="inlineStr">
        <is>
          <t>METALALFA (NEGOCIADO)</t>
        </is>
      </c>
      <c r="BE2" s="205" t="n"/>
      <c r="BF2" s="42" t="inlineStr">
        <is>
          <t>CAW (NEGOCIADO)</t>
        </is>
      </c>
      <c r="BG2" s="205" t="n"/>
      <c r="BH2" s="42" t="inlineStr">
        <is>
          <t>BRASILSAT</t>
        </is>
      </c>
      <c r="BI2" s="205" t="n"/>
      <c r="BJ2" s="42" t="inlineStr">
        <is>
          <t>INFRASITE + SECCIONAL</t>
        </is>
      </c>
      <c r="BK2" s="205" t="n"/>
      <c r="BL2" s="42" t="inlineStr">
        <is>
          <t>CAW ESTRUTURA + AGEPLAN OBRA</t>
        </is>
      </c>
      <c r="BM2" s="205" t="n"/>
      <c r="BN2" s="207" t="inlineStr">
        <is>
          <t>CLEMAR (NEGOCIADO)</t>
        </is>
      </c>
      <c r="BO2" s="205" t="n"/>
      <c r="BP2" s="45" t="inlineStr">
        <is>
          <t>NOVA CORRENTE</t>
        </is>
      </c>
      <c r="BQ2" s="205" t="n"/>
      <c r="BR2" s="45" t="inlineStr">
        <is>
          <t>ZOPONE (NEGOCIADO)</t>
        </is>
      </c>
      <c r="BS2" s="205" t="n"/>
      <c r="BT2" s="45" t="inlineStr">
        <is>
          <t>METALALFA (NEGOCIADO)</t>
        </is>
      </c>
      <c r="BU2" s="205" t="n"/>
      <c r="BV2" s="45" t="inlineStr">
        <is>
          <t>CAW (NEGOCIADO)</t>
        </is>
      </c>
      <c r="BW2" s="205" t="n"/>
      <c r="BX2" s="45" t="inlineStr">
        <is>
          <t>BRASILSAT</t>
        </is>
      </c>
      <c r="BY2" s="205" t="n"/>
      <c r="BZ2" s="45" t="inlineStr">
        <is>
          <t>INFRASITE + SECCIONAL</t>
        </is>
      </c>
      <c r="CA2" s="205" t="n"/>
      <c r="CB2" s="208" t="inlineStr">
        <is>
          <t>CAW ESTRUTURA + AGEPLAN OBRA</t>
        </is>
      </c>
      <c r="CC2" s="205" t="n"/>
      <c r="CD2" s="46" t="n"/>
      <c r="CE2" s="47" t="n"/>
      <c r="CF2" s="48" t="inlineStr">
        <is>
          <t>CLEMAR (NEGOCIADO)</t>
        </is>
      </c>
      <c r="CG2" s="205" t="n"/>
      <c r="CH2" s="49" t="inlineStr">
        <is>
          <t>NOVA CORRENTE</t>
        </is>
      </c>
      <c r="CI2" s="205" t="n"/>
      <c r="CJ2" s="49" t="inlineStr">
        <is>
          <t>ZOPONE (NEGOCIADO)</t>
        </is>
      </c>
      <c r="CK2" s="205" t="n"/>
      <c r="CL2" s="49" t="inlineStr">
        <is>
          <t>METALALFA (NEGOCIADO)</t>
        </is>
      </c>
      <c r="CM2" s="205" t="n"/>
      <c r="CN2" s="49" t="inlineStr">
        <is>
          <t>CAW (NEGOCIADO)</t>
        </is>
      </c>
      <c r="CO2" s="205" t="n"/>
      <c r="CP2" s="49" t="inlineStr">
        <is>
          <t>BRASILSAT</t>
        </is>
      </c>
      <c r="CQ2" s="205" t="n"/>
      <c r="CR2" s="49" t="inlineStr">
        <is>
          <t>INFRASITE + SECCIONAL</t>
        </is>
      </c>
      <c r="CS2" s="205" t="n"/>
      <c r="CT2" s="49" t="inlineStr">
        <is>
          <t>CAW ESTRUTURA + AGEPLAN OBRA</t>
        </is>
      </c>
      <c r="CU2" s="205" t="n"/>
      <c r="CV2" s="50" t="n"/>
      <c r="CW2" s="47" t="n"/>
      <c r="CX2" s="51" t="inlineStr">
        <is>
          <t>CLEMAR (NEGOCIADO)</t>
        </is>
      </c>
      <c r="CY2" s="205" t="n"/>
      <c r="CZ2" s="52" t="inlineStr">
        <is>
          <t>NOVA CORRENTE</t>
        </is>
      </c>
      <c r="DA2" s="205" t="n"/>
      <c r="DB2" s="52" t="inlineStr">
        <is>
          <t>ZOPONE (NEGOCIADO)</t>
        </is>
      </c>
      <c r="DC2" s="205" t="n"/>
      <c r="DD2" s="52" t="inlineStr">
        <is>
          <t>METALALFA (NEGOCIADO)</t>
        </is>
      </c>
      <c r="DE2" s="205" t="n"/>
      <c r="DF2" s="52" t="inlineStr">
        <is>
          <t>CAW (NEGOCIADO)</t>
        </is>
      </c>
      <c r="DG2" s="205" t="n"/>
      <c r="DH2" s="52" t="inlineStr">
        <is>
          <t>BRASILSAT</t>
        </is>
      </c>
      <c r="DI2" s="205" t="n"/>
      <c r="DJ2" s="52" t="inlineStr">
        <is>
          <t>INFRASITE + SECCIONAL</t>
        </is>
      </c>
      <c r="DK2" s="205" t="n"/>
      <c r="DL2" s="52" t="inlineStr">
        <is>
          <t>CAW ESTRUTURA + AGEPLAN OBRA</t>
        </is>
      </c>
      <c r="DM2" s="205" t="n"/>
      <c r="DN2" s="53" t="n"/>
      <c r="DO2" s="54" t="n"/>
    </row>
    <row r="3" ht="23.7" customFormat="1" customHeight="1" s="1">
      <c r="K3" s="55" t="n"/>
      <c r="L3" s="55" t="n"/>
      <c r="M3" s="55" t="n"/>
      <c r="N3" s="55" t="n"/>
      <c r="O3" s="55" t="n"/>
      <c r="P3" s="55" t="n"/>
      <c r="Q3" s="56" t="n"/>
      <c r="R3" s="56" t="n"/>
      <c r="S3" s="56" t="n"/>
      <c r="T3" s="56" t="n"/>
      <c r="U3" s="55" t="n"/>
      <c r="V3" s="55" t="n"/>
      <c r="W3" s="57" t="n"/>
      <c r="X3" s="55" t="n"/>
      <c r="Y3" s="58" t="n"/>
      <c r="Z3" s="59" t="n"/>
      <c r="AA3" s="60" t="n"/>
      <c r="AB3" s="61" t="n"/>
      <c r="AC3" s="60" t="n"/>
      <c r="AD3" s="62" t="n"/>
      <c r="AE3" s="60" t="n"/>
      <c r="AF3" s="62" t="n"/>
      <c r="AG3" s="60" t="n"/>
      <c r="AH3" s="62" t="n"/>
      <c r="AI3" s="60" t="n"/>
      <c r="AJ3" s="63" t="n"/>
      <c r="AK3" s="64" t="n"/>
      <c r="AL3" s="62" t="n"/>
      <c r="AM3" s="60" t="n"/>
      <c r="AN3" s="62" t="n"/>
      <c r="AO3" s="60" t="n"/>
      <c r="AP3" s="58" t="n"/>
      <c r="AQ3" s="58" t="n"/>
      <c r="AR3" s="58" t="n"/>
      <c r="AS3" s="58" t="n"/>
      <c r="AT3" s="58" t="n"/>
      <c r="AU3" s="65" t="n"/>
      <c r="AV3" s="66" t="n"/>
      <c r="AW3" s="67" t="n"/>
      <c r="AX3" s="68" t="n"/>
      <c r="AY3" s="69" t="n"/>
      <c r="AZ3" s="70" t="n"/>
      <c r="BA3" s="71" t="n"/>
      <c r="BB3" s="72" t="n"/>
      <c r="BC3" s="73" t="n"/>
      <c r="BD3" s="74" t="n"/>
      <c r="BE3" s="75" t="n"/>
      <c r="BF3" s="76" t="n"/>
      <c r="BG3" s="75" t="n"/>
      <c r="BH3" s="76" t="n"/>
      <c r="BI3" s="75" t="n"/>
      <c r="BJ3" s="76" t="n"/>
      <c r="BK3" s="75" t="n"/>
      <c r="BL3" s="76" t="n"/>
      <c r="BM3" s="75" t="n"/>
      <c r="BN3" s="209" t="n"/>
      <c r="BO3" s="210" t="n"/>
      <c r="BP3" s="79" t="n"/>
      <c r="BQ3" s="80" t="n"/>
      <c r="BR3" s="79" t="n"/>
      <c r="BS3" s="80" t="n"/>
      <c r="BT3" s="79" t="n"/>
      <c r="BU3" s="80" t="n"/>
      <c r="BV3" s="79" t="n"/>
      <c r="BW3" s="80" t="n"/>
      <c r="BX3" s="79" t="n"/>
      <c r="BY3" s="80" t="n"/>
      <c r="BZ3" s="79" t="n"/>
      <c r="CA3" s="80" t="n"/>
      <c r="CB3" s="211" t="n"/>
      <c r="CC3" s="210" t="n"/>
      <c r="CD3" s="82" t="n"/>
      <c r="CE3" s="83" t="n"/>
      <c r="CF3" s="84" t="n"/>
      <c r="CG3" s="85" t="n"/>
      <c r="CH3" s="86" t="n"/>
      <c r="CI3" s="85" t="n"/>
      <c r="CJ3" s="86" t="n"/>
      <c r="CK3" s="85" t="n"/>
      <c r="CL3" s="86" t="n"/>
      <c r="CM3" s="85" t="n"/>
      <c r="CN3" s="86" t="n"/>
      <c r="CO3" s="85" t="n"/>
      <c r="CP3" s="86" t="n"/>
      <c r="CQ3" s="85" t="n"/>
      <c r="CR3" s="86" t="n"/>
      <c r="CS3" s="85" t="n"/>
      <c r="CT3" s="86" t="n"/>
      <c r="CU3" s="85" t="n"/>
      <c r="CV3" s="87" t="n"/>
      <c r="CW3" s="83" t="n"/>
      <c r="CX3" s="88" t="n"/>
      <c r="CY3" s="89" t="n"/>
      <c r="CZ3" s="89" t="n"/>
      <c r="DA3" s="89" t="n"/>
      <c r="DB3" s="89" t="n"/>
      <c r="DC3" s="89" t="n"/>
      <c r="DD3" s="89" t="n"/>
      <c r="DE3" s="89" t="n"/>
      <c r="DF3" s="89" t="n"/>
      <c r="DG3" s="89" t="n"/>
      <c r="DH3" s="89" t="n"/>
      <c r="DI3" s="89" t="n"/>
      <c r="DJ3" s="89" t="n"/>
      <c r="DK3" s="89" t="n"/>
      <c r="DL3" s="89" t="n"/>
      <c r="DM3" s="89" t="n"/>
      <c r="DN3" s="90" t="n"/>
      <c r="DO3" s="91" t="n"/>
    </row>
    <row r="4" ht="52.8" customFormat="1" customHeight="1" s="104">
      <c r="B4" s="92" t="inlineStr">
        <is>
          <t>RESUMO</t>
        </is>
      </c>
      <c r="C4" s="92" t="inlineStr">
        <is>
          <t>SOLUÇÃO</t>
        </is>
      </c>
      <c r="D4" s="92" t="inlineStr">
        <is>
          <t>SIMPLES</t>
        </is>
      </c>
      <c r="E4" s="92" t="inlineStr">
        <is>
          <t>MACRO</t>
        </is>
      </c>
      <c r="F4" s="92" t="inlineStr">
        <is>
          <t>Altura (m)</t>
        </is>
      </c>
      <c r="G4" s="92" t="inlineStr">
        <is>
          <t>AeV c/ CA 
Nominal EV
(m²)</t>
        </is>
      </c>
      <c r="H4" s="92" t="inlineStr">
        <is>
          <t>S1xV0
(m/s)</t>
        </is>
      </c>
      <c r="I4" s="92" t="inlineStr">
        <is>
          <t>Unid.</t>
        </is>
      </c>
      <c r="J4" s="92" t="inlineStr">
        <is>
          <t>QTDE</t>
        </is>
      </c>
      <c r="K4" s="93" t="inlineStr">
        <is>
          <t>Unitário</t>
        </is>
      </c>
      <c r="L4" s="93" t="inlineStr">
        <is>
          <t>Total</t>
        </is>
      </c>
      <c r="M4" s="93" t="inlineStr">
        <is>
          <t>Unitário2</t>
        </is>
      </c>
      <c r="N4" s="93" t="inlineStr">
        <is>
          <t>Total3</t>
        </is>
      </c>
      <c r="O4" s="93" t="inlineStr">
        <is>
          <t>Unitário4</t>
        </is>
      </c>
      <c r="P4" s="93" t="inlineStr">
        <is>
          <t>Total5</t>
        </is>
      </c>
      <c r="Q4" s="93" t="inlineStr">
        <is>
          <t>Unitário6</t>
        </is>
      </c>
      <c r="R4" s="93" t="inlineStr">
        <is>
          <t>Total7</t>
        </is>
      </c>
      <c r="S4" s="93" t="inlineStr">
        <is>
          <t>Unitário8</t>
        </is>
      </c>
      <c r="T4" s="93" t="inlineStr">
        <is>
          <t>Total9</t>
        </is>
      </c>
      <c r="U4" s="93" t="inlineStr">
        <is>
          <t>Unitário10</t>
        </is>
      </c>
      <c r="V4" s="93" t="inlineStr">
        <is>
          <t>Total11</t>
        </is>
      </c>
      <c r="W4" s="93" t="inlineStr">
        <is>
          <t>Unitário12</t>
        </is>
      </c>
      <c r="X4" s="93" t="inlineStr">
        <is>
          <t>Total13</t>
        </is>
      </c>
      <c r="Y4" s="93" t="inlineStr">
        <is>
          <t>0</t>
        </is>
      </c>
      <c r="Z4" s="93" t="inlineStr">
        <is>
          <t>Unitário14</t>
        </is>
      </c>
      <c r="AA4" s="93" t="inlineStr">
        <is>
          <t>Total15</t>
        </is>
      </c>
      <c r="AB4" s="93" t="inlineStr">
        <is>
          <t>Unitário16</t>
        </is>
      </c>
      <c r="AC4" s="93" t="inlineStr">
        <is>
          <t>Total17</t>
        </is>
      </c>
      <c r="AD4" s="93" t="inlineStr">
        <is>
          <t>Unitário18</t>
        </is>
      </c>
      <c r="AE4" s="93" t="inlineStr">
        <is>
          <t>Total19</t>
        </is>
      </c>
      <c r="AF4" s="93" t="inlineStr">
        <is>
          <t>Unitário20</t>
        </is>
      </c>
      <c r="AG4" s="93" t="inlineStr">
        <is>
          <t>Total21</t>
        </is>
      </c>
      <c r="AH4" s="93" t="inlineStr">
        <is>
          <t>Unitário22</t>
        </is>
      </c>
      <c r="AI4" s="93" t="inlineStr">
        <is>
          <t>Total23</t>
        </is>
      </c>
      <c r="AJ4" s="93" t="inlineStr">
        <is>
          <t>Unitário24</t>
        </is>
      </c>
      <c r="AK4" s="93" t="inlineStr">
        <is>
          <t>Total25</t>
        </is>
      </c>
      <c r="AL4" s="93" t="inlineStr">
        <is>
          <t>Unitário26</t>
        </is>
      </c>
      <c r="AM4" s="93" t="inlineStr">
        <is>
          <t>Total27</t>
        </is>
      </c>
      <c r="AN4" s="93" t="inlineStr">
        <is>
          <t>Unitário28</t>
        </is>
      </c>
      <c r="AO4" s="93" t="inlineStr">
        <is>
          <t>Total29</t>
        </is>
      </c>
      <c r="AP4" s="93" t="inlineStr">
        <is>
          <t>1</t>
        </is>
      </c>
      <c r="AQ4" s="93" t="inlineStr">
        <is>
          <t>2</t>
        </is>
      </c>
      <c r="AR4" s="93" t="inlineStr">
        <is>
          <t>3</t>
        </is>
      </c>
      <c r="AS4" s="93" t="inlineStr">
        <is>
          <t>4</t>
        </is>
      </c>
      <c r="AT4" s="93" t="inlineStr">
        <is>
          <t>5</t>
        </is>
      </c>
      <c r="AU4" s="94" t="inlineStr">
        <is>
          <t>VALOR
MERCADO</t>
        </is>
      </c>
      <c r="AV4" s="95" t="inlineStr">
        <is>
          <t>VL UNIT
MÉDIA</t>
        </is>
      </c>
      <c r="AW4" s="95" t="inlineStr">
        <is>
          <t>TOTAL
MÉDIA</t>
        </is>
      </c>
      <c r="AX4" s="96" t="inlineStr">
        <is>
          <t>VL UNITÁRIO
LS</t>
        </is>
      </c>
      <c r="AY4" s="96" t="inlineStr">
        <is>
          <t>TOTAL
LS</t>
        </is>
      </c>
      <c r="AZ4" s="97" t="inlineStr">
        <is>
          <t>VL UNITÁRIO
CLEMAR</t>
        </is>
      </c>
      <c r="BA4" s="97" t="inlineStr">
        <is>
          <t>TOTAL
CLEMAR</t>
        </is>
      </c>
      <c r="BB4" s="98" t="inlineStr">
        <is>
          <t>Unitário32</t>
        </is>
      </c>
      <c r="BC4" s="98" t="inlineStr">
        <is>
          <t>Total33</t>
        </is>
      </c>
      <c r="BD4" s="92" t="inlineStr">
        <is>
          <t>Unitário34</t>
        </is>
      </c>
      <c r="BE4" s="92" t="inlineStr">
        <is>
          <t>Total35</t>
        </is>
      </c>
      <c r="BF4" s="92" t="inlineStr">
        <is>
          <t>Unitário36</t>
        </is>
      </c>
      <c r="BG4" s="92" t="inlineStr">
        <is>
          <t>Total37</t>
        </is>
      </c>
      <c r="BH4" s="92" t="inlineStr">
        <is>
          <t>Unitário38</t>
        </is>
      </c>
      <c r="BI4" s="92" t="inlineStr">
        <is>
          <t>Total39</t>
        </is>
      </c>
      <c r="BJ4" s="92" t="inlineStr">
        <is>
          <t>Unitário40</t>
        </is>
      </c>
      <c r="BK4" s="92" t="inlineStr">
        <is>
          <t>Total41</t>
        </is>
      </c>
      <c r="BL4" s="92" t="inlineStr">
        <is>
          <t>Unitário42</t>
        </is>
      </c>
      <c r="BM4" s="92" t="inlineStr">
        <is>
          <t>Total43</t>
        </is>
      </c>
      <c r="BN4" s="92" t="inlineStr">
        <is>
          <t>Unitário44</t>
        </is>
      </c>
      <c r="BO4" s="92" t="inlineStr">
        <is>
          <t>Total45</t>
        </is>
      </c>
      <c r="BP4" s="92" t="inlineStr">
        <is>
          <t>Unitário46</t>
        </is>
      </c>
      <c r="BQ4" s="92" t="inlineStr">
        <is>
          <t>Total47</t>
        </is>
      </c>
      <c r="BR4" s="92" t="inlineStr">
        <is>
          <t>Unitário48</t>
        </is>
      </c>
      <c r="BS4" s="92" t="inlineStr">
        <is>
          <t>Total49</t>
        </is>
      </c>
      <c r="BT4" s="92" t="inlineStr">
        <is>
          <t>Unitário50</t>
        </is>
      </c>
      <c r="BU4" s="92" t="inlineStr">
        <is>
          <t>Total51</t>
        </is>
      </c>
      <c r="BV4" s="92" t="inlineStr">
        <is>
          <t>Unitário52</t>
        </is>
      </c>
      <c r="BW4" s="92" t="inlineStr">
        <is>
          <t>Total53</t>
        </is>
      </c>
      <c r="BX4" s="92" t="inlineStr">
        <is>
          <t>Unitário54</t>
        </is>
      </c>
      <c r="BY4" s="92" t="inlineStr">
        <is>
          <t>Total55</t>
        </is>
      </c>
      <c r="BZ4" s="92" t="inlineStr">
        <is>
          <t>Unitário56</t>
        </is>
      </c>
      <c r="CA4" s="92" t="inlineStr">
        <is>
          <t>Total57</t>
        </is>
      </c>
      <c r="CB4" s="92" t="inlineStr">
        <is>
          <t>Unitário58</t>
        </is>
      </c>
      <c r="CC4" s="92" t="inlineStr">
        <is>
          <t>Total59</t>
        </is>
      </c>
      <c r="CD4" s="92" t="inlineStr">
        <is>
          <t>Minimo</t>
        </is>
      </c>
      <c r="CE4" s="99" t="n"/>
      <c r="CF4" s="100" t="inlineStr">
        <is>
          <t>Unitário</t>
        </is>
      </c>
      <c r="CG4" s="101" t="inlineStr">
        <is>
          <t>Total</t>
        </is>
      </c>
      <c r="CH4" s="100" t="inlineStr">
        <is>
          <t>Unitário</t>
        </is>
      </c>
      <c r="CI4" s="101" t="inlineStr">
        <is>
          <t>Total</t>
        </is>
      </c>
      <c r="CJ4" s="100" t="inlineStr">
        <is>
          <t>Unitário</t>
        </is>
      </c>
      <c r="CK4" s="101" t="inlineStr">
        <is>
          <t>Total</t>
        </is>
      </c>
      <c r="CL4" s="100" t="inlineStr">
        <is>
          <t>Unitário</t>
        </is>
      </c>
      <c r="CM4" s="101" t="inlineStr">
        <is>
          <t>Total</t>
        </is>
      </c>
      <c r="CN4" s="100" t="inlineStr">
        <is>
          <t>Unitário</t>
        </is>
      </c>
      <c r="CO4" s="101" t="inlineStr">
        <is>
          <t>Total</t>
        </is>
      </c>
      <c r="CP4" s="100" t="inlineStr">
        <is>
          <t>Unitário</t>
        </is>
      </c>
      <c r="CQ4" s="101" t="inlineStr">
        <is>
          <t>Total</t>
        </is>
      </c>
      <c r="CR4" s="100" t="inlineStr">
        <is>
          <t>Unitário</t>
        </is>
      </c>
      <c r="CS4" s="101" t="inlineStr">
        <is>
          <t>Total</t>
        </is>
      </c>
      <c r="CT4" s="100" t="inlineStr">
        <is>
          <t>Unitário</t>
        </is>
      </c>
      <c r="CU4" s="101" t="inlineStr">
        <is>
          <t>Total</t>
        </is>
      </c>
      <c r="CV4" s="102" t="inlineStr">
        <is>
          <t>Minimo</t>
        </is>
      </c>
      <c r="CW4" s="99" t="n"/>
      <c r="CX4" s="100" t="inlineStr">
        <is>
          <t>Unitário</t>
        </is>
      </c>
      <c r="CY4" s="100" t="inlineStr">
        <is>
          <t>Total</t>
        </is>
      </c>
      <c r="CZ4" s="100" t="inlineStr">
        <is>
          <t>Unitário</t>
        </is>
      </c>
      <c r="DA4" s="100" t="inlineStr">
        <is>
          <t>Total</t>
        </is>
      </c>
      <c r="DB4" s="100" t="inlineStr">
        <is>
          <t>Unitário</t>
        </is>
      </c>
      <c r="DC4" s="100" t="inlineStr">
        <is>
          <t>Total</t>
        </is>
      </c>
      <c r="DD4" s="100" t="inlineStr">
        <is>
          <t>Unitário</t>
        </is>
      </c>
      <c r="DE4" s="100" t="inlineStr">
        <is>
          <t>Total</t>
        </is>
      </c>
      <c r="DF4" s="100" t="inlineStr">
        <is>
          <t>Unitário</t>
        </is>
      </c>
      <c r="DG4" s="100" t="inlineStr">
        <is>
          <t>Total</t>
        </is>
      </c>
      <c r="DH4" s="100" t="inlineStr">
        <is>
          <t>Unitário</t>
        </is>
      </c>
      <c r="DI4" s="100" t="inlineStr">
        <is>
          <t>Total</t>
        </is>
      </c>
      <c r="DJ4" s="100" t="inlineStr">
        <is>
          <t>Unitário</t>
        </is>
      </c>
      <c r="DK4" s="100" t="inlineStr">
        <is>
          <t>Total</t>
        </is>
      </c>
      <c r="DL4" s="100" t="inlineStr">
        <is>
          <t>Unitário</t>
        </is>
      </c>
      <c r="DM4" s="100" t="inlineStr">
        <is>
          <t>Total</t>
        </is>
      </c>
      <c r="DN4" s="102" t="inlineStr">
        <is>
          <t>Minimo</t>
        </is>
      </c>
      <c r="DO4" s="103" t="inlineStr">
        <is>
          <t>Minimo</t>
        </is>
      </c>
    </row>
    <row r="5" ht="41.4" customHeight="1">
      <c r="B5" s="105" t="inlineStr">
        <is>
          <t>MASTRO</t>
        </is>
      </c>
      <c r="C5" s="105" t="inlineStr">
        <is>
          <t>Mastros
Mastros com altura superior 2m deverão ser providos de pedaleira e cabo trava-quedas.</t>
        </is>
      </c>
      <c r="D5" s="106" t="inlineStr">
        <is>
          <t>-</t>
        </is>
      </c>
      <c r="E5" s="106" t="n">
        <v>2</v>
      </c>
      <c r="F5" s="107" t="n">
        <v>2</v>
      </c>
      <c r="G5" s="107" t="n">
        <v>2</v>
      </c>
      <c r="H5" s="107" t="n">
        <v>45</v>
      </c>
      <c r="I5" s="107" t="inlineStr">
        <is>
          <t>VB</t>
        </is>
      </c>
      <c r="J5" s="107" t="n"/>
      <c r="K5" s="107" t="n">
        <v>3680</v>
      </c>
      <c r="L5" s="107">
        <f>IF(ISTEXT(K5),K5,$J5*K5)</f>
        <v/>
      </c>
      <c r="M5" s="107" t="n">
        <v>6090.98</v>
      </c>
      <c r="N5" s="107">
        <f>IF(ISTEXT(M5),M5,$J5*M5)</f>
        <v/>
      </c>
      <c r="O5" s="107" t="n">
        <v>1055.6704</v>
      </c>
      <c r="P5" s="107">
        <f>IF(ISTEXT(O5),O5,$J5*O5)</f>
        <v/>
      </c>
      <c r="Q5" s="107" t="inlineStr">
        <is>
          <t>n/a</t>
        </is>
      </c>
      <c r="R5" s="107">
        <f>IF(ISTEXT(Q5),Q5,$J5*Q5)</f>
        <v/>
      </c>
      <c r="S5" s="107" t="n">
        <v>3680.030406878489</v>
      </c>
      <c r="T5" s="107">
        <f>IF(ISTEXT(S5),S5,$J5*S5)</f>
        <v/>
      </c>
      <c r="U5" s="107" t="inlineStr">
        <is>
          <t>N/A</t>
        </is>
      </c>
      <c r="V5" s="107">
        <f>IF(ISTEXT(U5),U5,$J5*U5)</f>
        <v/>
      </c>
      <c r="W5" s="107" t="inlineStr">
        <is>
          <t>N/A</t>
        </is>
      </c>
      <c r="X5" s="107">
        <f>IF(ISTEXT(W5),W5,$J5*W5)</f>
        <v/>
      </c>
      <c r="Y5" s="107" t="n"/>
      <c r="Z5" s="107" t="n">
        <v>3680</v>
      </c>
      <c r="AA5" s="107">
        <f>IF(ISTEXT(Z5),Z5,$J5*Z5)</f>
        <v/>
      </c>
      <c r="AB5" s="107" t="inlineStr">
        <is>
          <t xml:space="preserve"> NA </t>
        </is>
      </c>
      <c r="AC5" s="107">
        <f>IF(ISTEXT(AB5),AB5,$J5*AB5)</f>
        <v/>
      </c>
      <c r="AD5" s="107" t="n">
        <v>5826.16</v>
      </c>
      <c r="AE5" s="107">
        <f>IF(ISTEXT(AD5),AD5,$J5*AD5)</f>
        <v/>
      </c>
      <c r="AF5" s="107" t="n">
        <v>1055.6704</v>
      </c>
      <c r="AG5" s="107">
        <f>IF(ISTEXT(AF5),AF5,$J5*AF5)</f>
        <v/>
      </c>
      <c r="AH5" s="107" t="inlineStr">
        <is>
          <t>n/a</t>
        </is>
      </c>
      <c r="AI5" s="107">
        <f>IF(ISTEXT(AH5),AH5,$J5*AH5)</f>
        <v/>
      </c>
      <c r="AJ5" s="107" t="n">
        <v>3763.922235111107</v>
      </c>
      <c r="AK5" s="107">
        <f>IF(ISTEXT(AJ5),AJ5,$J5*AJ5)</f>
        <v/>
      </c>
      <c r="AL5" s="107" t="inlineStr">
        <is>
          <t>N/A</t>
        </is>
      </c>
      <c r="AM5" s="107">
        <f>IF(ISTEXT(AL5),AL5,$J5*AL5)</f>
        <v/>
      </c>
      <c r="AN5" s="107" t="inlineStr">
        <is>
          <t>N/A</t>
        </is>
      </c>
      <c r="AO5" s="107">
        <f>IF(ISTEXT(AN5),AN5,$J5*AN5)</f>
        <v/>
      </c>
      <c r="AP5" s="107" t="n"/>
      <c r="AQ5" s="107" t="n"/>
      <c r="AR5" s="107" t="n"/>
      <c r="AS5" s="107" t="n"/>
      <c r="AT5" s="107" t="n"/>
      <c r="AU5" s="212" t="n">
        <v>3801.96</v>
      </c>
      <c r="AV5" s="213">
        <f>AVERAGE(AZ5,BB5,BD5,BF5,BH5,BJ5,BL5)</f>
        <v/>
      </c>
      <c r="AW5" s="214">
        <f>BASEDADOS[[#This Row],[VL UNIT
MÉDIA]]*BASEDADOS[[#This Row],[QTDE]]</f>
        <v/>
      </c>
      <c r="AX5" s="215">
        <f>ROUND(AU5*PARÂMETROS!$B$4,2)</f>
        <v/>
      </c>
      <c r="AY5" s="107" t="n"/>
      <c r="AZ5" s="107" t="n">
        <v>3840</v>
      </c>
      <c r="BA5" s="107">
        <f>IF(ISTEXT(AZ5),AZ5,$J5*AZ5)</f>
        <v/>
      </c>
      <c r="BB5" s="107" t="n">
        <v>6620.64</v>
      </c>
      <c r="BC5" s="107">
        <f>IF(ISTEXT(BB5),BB5,$J5*BB5)</f>
        <v/>
      </c>
      <c r="BD5" s="107" t="n">
        <v>1055.6704</v>
      </c>
      <c r="BE5" s="107">
        <f>IF(ISTEXT(BD5),BD5,$J5*BD5)</f>
        <v/>
      </c>
      <c r="BF5" s="107" t="inlineStr">
        <is>
          <t>n/a</t>
        </is>
      </c>
      <c r="BG5" s="107">
        <f>IF(ISTEXT(BF5),BF5,$J5*BF5)</f>
        <v/>
      </c>
      <c r="BH5" s="107" t="n">
        <v>3763.922235111107</v>
      </c>
      <c r="BI5" s="107">
        <f>IF(ISTEXT(BH5),BH5,$J5*BH5)</f>
        <v/>
      </c>
      <c r="BJ5" s="107" t="inlineStr">
        <is>
          <t>N/A</t>
        </is>
      </c>
      <c r="BK5" s="107">
        <f>IF(ISTEXT(BJ5),BJ5,$J5*BJ5)</f>
        <v/>
      </c>
      <c r="BL5" s="107" t="inlineStr">
        <is>
          <t>N/A</t>
        </is>
      </c>
      <c r="BM5" s="107">
        <f>IF(ISTEXT(BL5),BL5,$J5*BL5)</f>
        <v/>
      </c>
      <c r="BN5" s="107" t="n">
        <v>3520</v>
      </c>
      <c r="BO5" s="107">
        <f>IF(ISTEXT(BN5),BN5,$J5*BN5)</f>
        <v/>
      </c>
      <c r="BP5" s="107" t="inlineStr">
        <is>
          <t xml:space="preserve"> NA </t>
        </is>
      </c>
      <c r="BQ5" s="107">
        <f>IF(ISTEXT(BP5),BP5,$J5*BP5)</f>
        <v/>
      </c>
      <c r="BR5" s="107" t="n">
        <v>5296.51</v>
      </c>
      <c r="BS5" s="107">
        <f>IF(ISTEXT(BR5),BR5,$J5*BR5)</f>
        <v/>
      </c>
      <c r="BT5" s="107" t="n">
        <v>1055.6704</v>
      </c>
      <c r="BU5" s="107">
        <f>IF(ISTEXT(BT5),BT5,$J5*BT5)</f>
        <v/>
      </c>
      <c r="BV5" s="107" t="inlineStr">
        <is>
          <t>n/a</t>
        </is>
      </c>
      <c r="BW5" s="107">
        <f>IF(ISTEXT(BV5),BV5,$J5*BV5)</f>
        <v/>
      </c>
      <c r="BX5" s="107" t="n">
        <v>3763.922235111107</v>
      </c>
      <c r="BY5" s="107">
        <f>IF(ISTEXT(BX5),BX5,$J5*BX5)</f>
        <v/>
      </c>
      <c r="BZ5" s="107" t="inlineStr">
        <is>
          <t>N/A</t>
        </is>
      </c>
      <c r="CA5" s="107">
        <f>IF(ISTEXT(BZ5),BZ5,$J5*BZ5)</f>
        <v/>
      </c>
      <c r="CB5" s="107" t="inlineStr">
        <is>
          <t>N/A</t>
        </is>
      </c>
      <c r="CC5" s="107">
        <f>IF(ISTEXT(CB5),CB5,$J5*CB5)</f>
        <v/>
      </c>
      <c r="CD5" s="107">
        <f>IF($J5="",0,IF($J5=1,_xlfn.MINIFS(BN5:CC5,BN5:CC5,"&gt;"&amp;0),_xlfn.MINIFS(BN5:CC5,BN5:CC5,"&gt;"&amp;0,BN5:CC5,"&lt;&gt;"&amp;BN5,BN5:CC5,"&lt;&gt;"&amp;BP5,BN5:CC5,"&lt;&gt;"&amp;BR5,BN5:CC5,"&lt;&gt;"&amp;BT5,BN5:CC5,"&lt;&gt;"&amp;BV5,BN5:CC5,"&lt;&gt;"&amp;BX5,BN5:CC5,"&lt;&gt;"&amp;BZ5,BN5:CC5,"&lt;&gt;"&amp;CB5,BN5:CC5,"&lt;&gt;"&amp;#REF!,BN5:CC5,"&lt;&gt;"&amp;#REF!,BN5:CC5,"&lt;&gt;"&amp;#REF!,BN5:CC5,"&lt;&gt;"&amp;#REF!,BN5:CC5,"&lt;&gt;"&amp;#REF!,BN5:CC5,"&lt;&gt;"&amp;#REF!,BN5:CC5,"&lt;&gt;"&amp;#REF!,BN5:CC5,"&lt;&gt;"&amp;#REF!,BN5:CC5,"&lt;&gt;"&amp;#REF!,BN5:CC5,"&lt;&gt;"&amp;#REF!,BN5:CC5,"&lt;&gt;"&amp;#REF!,BN5:CC5,"&lt;&gt;"&amp;#REF!,BN5:CC5,"&lt;&gt;"&amp;#REF!,BN5:CC5,"&lt;&gt;"&amp;#REF!,BN5:CC5,"&lt;&gt;"&amp;#REF!,BN5:CC5,"&lt;&gt;"&amp;#REF!,BN5:CC5,"&lt;&gt;"&amp;#REF!,BN5:CC5,"&lt;&gt;"&amp;#REF!,BN5:CC5,"&lt;&gt;"&amp;#REF!,BN5:CC5,"&lt;&gt;"&amp;#REF!,BN5:CC5,"&lt;&gt;"&amp;#REF!,BN5:CC5,"&lt;&gt;"&amp;#REF!)))</f>
        <v/>
      </c>
      <c r="CE5" s="111" t="n"/>
      <c r="CF5" s="112" t="n">
        <v>3360</v>
      </c>
      <c r="CG5" s="113">
        <f>IF(ISTEXT(CF5),CF5,$J5*CF5)</f>
        <v/>
      </c>
      <c r="CH5" s="112" t="inlineStr">
        <is>
          <t xml:space="preserve"> NA </t>
        </is>
      </c>
      <c r="CI5" s="113">
        <f>IF(ISTEXT(CH5),CH5,$J5*CH5)</f>
        <v/>
      </c>
      <c r="CJ5" s="112" t="n">
        <v>5296.51</v>
      </c>
      <c r="CK5" s="113">
        <f>IF(ISTEXT(CJ5),CJ5,$J5*CJ5)</f>
        <v/>
      </c>
      <c r="CL5" s="112" t="n">
        <v>1055.6704</v>
      </c>
      <c r="CM5" s="113">
        <f>IF(ISTEXT(CL5),CL5,$J5*CL5)</f>
        <v/>
      </c>
      <c r="CN5" s="112" t="inlineStr">
        <is>
          <t>n/a</t>
        </is>
      </c>
      <c r="CO5" s="113">
        <f>IF(ISTEXT(CN5),CN5,$J5*CN5)</f>
        <v/>
      </c>
      <c r="CP5" s="112" t="n">
        <v>3763.922235111107</v>
      </c>
      <c r="CQ5" s="113">
        <f>IF(ISTEXT(CP5),CP5,$J5*CP5)</f>
        <v/>
      </c>
      <c r="CR5" s="112" t="inlineStr">
        <is>
          <t>N/A</t>
        </is>
      </c>
      <c r="CS5" s="113">
        <f>IF(ISTEXT(CR5),CR5,$J5*CR5)</f>
        <v/>
      </c>
      <c r="CT5" s="112" t="inlineStr">
        <is>
          <t>N/A</t>
        </is>
      </c>
      <c r="CU5" s="113">
        <f>IF(ISTEXT(CT5),CT5,$J5*CT5)</f>
        <v/>
      </c>
      <c r="CV5" s="114">
        <f>IF($J5="",0,IF($J5=1,_xlfn.MINIFS(CF5:CU5,CF5:CU5,"&gt;"&amp;0),_xlfn.MINIFS(CF5:CU5,CF5:CU5,"&gt;"&amp;0,CF5:CU5,"&lt;&gt;"&amp;CF5,CF5:CU5,"&lt;&gt;"&amp;CH5,CF5:CU5,"&lt;&gt;"&amp;CJ5,CF5:CU5,"&lt;&gt;"&amp;CL5,CF5:CU5,"&lt;&gt;"&amp;CN5,CF5:CU5,"&lt;&gt;"&amp;CP5,CF5:CU5,"&lt;&gt;"&amp;CR5,CF5:CU5,"&lt;&gt;"&amp;CT5,CF5:CU5,"&lt;&gt;"&amp;#REF!,CF5:CU5,"&lt;&gt;"&amp;#REF!,CF5:CU5,"&lt;&gt;"&amp;#REF!,CF5:CU5,"&lt;&gt;"&amp;#REF!,CF5:CU5,"&lt;&gt;"&amp;#REF!,CF5:CU5,"&lt;&gt;"&amp;#REF!,CF5:CU5,"&lt;&gt;"&amp;#REF!,CF5:CU5,"&lt;&gt;"&amp;#REF!,CF5:CU5,"&lt;&gt;"&amp;#REF!,CF5:CU5,"&lt;&gt;"&amp;#REF!,CF5:CU5,"&lt;&gt;"&amp;#REF!,CF5:CU5,"&lt;&gt;"&amp;#REF!,CF5:CU5,"&lt;&gt;"&amp;#REF!,CF5:CU5,"&lt;&gt;"&amp;#REF!,CF5:CU5,"&lt;&gt;"&amp;#REF!,CF5:CU5,"&lt;&gt;"&amp;#REF!,CF5:CU5,"&lt;&gt;"&amp;#REF!,CF5:CU5,"&lt;&gt;"&amp;#REF!,CF5:CU5,"&lt;&gt;"&amp;#REF!,CF5:CU5,"&lt;&gt;"&amp;#REF!,CF5:CU5,"&lt;&gt;"&amp;#REF!,CF5:CU5,"&lt;&gt;"&amp;#REF!)))</f>
        <v/>
      </c>
      <c r="CW5" s="111" t="n"/>
      <c r="CX5" s="115" t="n">
        <v>3200</v>
      </c>
      <c r="CY5" s="116">
        <f>IF(ISTEXT(CX5),CX5,$J5*CX5)</f>
        <v/>
      </c>
      <c r="CZ5" s="115" t="inlineStr">
        <is>
          <t xml:space="preserve"> NA </t>
        </is>
      </c>
      <c r="DA5" s="116">
        <f>IF(ISTEXT(CZ5),CZ5,$J5*CZ5)</f>
        <v/>
      </c>
      <c r="DB5" s="115" t="n">
        <v>5296.51</v>
      </c>
      <c r="DC5" s="116">
        <f>IF(ISTEXT(DB5),DB5,$J5*DB5)</f>
        <v/>
      </c>
      <c r="DD5" s="115" t="n">
        <v>1055.6704</v>
      </c>
      <c r="DE5" s="116">
        <f>IF(ISTEXT(DD5),DD5,$J5*DD5)</f>
        <v/>
      </c>
      <c r="DF5" s="115" t="inlineStr">
        <is>
          <t>n/a</t>
        </is>
      </c>
      <c r="DG5" s="116">
        <f>IF(ISTEXT(DF5),DF5,$J5*DF5)</f>
        <v/>
      </c>
      <c r="DH5" s="115" t="n">
        <v>3763.922235111107</v>
      </c>
      <c r="DI5" s="116">
        <f>IF(ISTEXT(DH5),DH5,$J5*DH5)</f>
        <v/>
      </c>
      <c r="DJ5" s="115" t="inlineStr">
        <is>
          <t>N/A</t>
        </is>
      </c>
      <c r="DK5" s="116">
        <f>IF(ISTEXT(DJ5),DJ5,$J5*DJ5)</f>
        <v/>
      </c>
      <c r="DL5" s="115" t="inlineStr">
        <is>
          <t>N/A</t>
        </is>
      </c>
      <c r="DM5" s="116">
        <f>IF(ISTEXT(DL5),DL5,$J5*DL5)</f>
        <v/>
      </c>
      <c r="DN5" s="117">
        <f>IF($J5="",0,IF($J5=1,_xlfn.MINIFS(CX5:DM5,CX5:DM5,"&gt;"&amp;0),_xlfn.MINIFS(CX5:DM5,CX5:DM5,"&gt;"&amp;0,CX5:DM5,"&lt;&gt;"&amp;CX5,CX5:DM5,"&lt;&gt;"&amp;CZ5,CX5:DM5,"&lt;&gt;"&amp;DB5,CX5:DM5,"&lt;&gt;"&amp;DD5,CX5:DM5,"&lt;&gt;"&amp;DF5,CX5:DM5,"&lt;&gt;"&amp;DH5,CX5:DM5,"&lt;&gt;"&amp;DJ5,CX5:DM5,"&lt;&gt;"&amp;DL5,CX5:DM5,"&lt;&gt;"&amp;#REF!,CX5:DM5,"&lt;&gt;"&amp;#REF!,CX5:DM5,"&lt;&gt;"&amp;#REF!,CX5:DM5,"&lt;&gt;"&amp;#REF!,CX5:DM5,"&lt;&gt;"&amp;#REF!,CX5:DM5,"&lt;&gt;"&amp;#REF!,CX5:DM5,"&lt;&gt;"&amp;#REF!,CX5:DM5,"&lt;&gt;"&amp;#REF!,CX5:DM5,"&lt;&gt;"&amp;#REF!,CX5:DM5,"&lt;&gt;"&amp;#REF!,CX5:DM5,"&lt;&gt;"&amp;#REF!,CX5:DM5,"&lt;&gt;"&amp;#REF!,CX5:DM5,"&lt;&gt;"&amp;#REF!,CX5:DM5,"&lt;&gt;"&amp;#REF!,CX5:DM5,"&lt;&gt;"&amp;#REF!,CX5:DM5,"&lt;&gt;"&amp;#REF!,CX5:DM5,"&lt;&gt;"&amp;#REF!,CX5:DM5,"&lt;&gt;"&amp;#REF!,CX5:DM5,"&lt;&gt;"&amp;#REF!,CX5:DM5,"&lt;&gt;"&amp;#REF!,CX5:DM5,"&lt;&gt;"&amp;#REF!,CX5:DM5,"&lt;&gt;"&amp;#REF!)))</f>
        <v/>
      </c>
      <c r="DO5" s="118">
        <f>IF($J5="",0,IF($J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6" ht="41.4" customHeight="1">
      <c r="B6" s="120" t="inlineStr">
        <is>
          <t>MASTRO</t>
        </is>
      </c>
      <c r="C6" s="105" t="inlineStr">
        <is>
          <t>Mastros
Mastros com altura superior 2m deverão ser providos de pedaleira e cabo trava-quedas.</t>
        </is>
      </c>
      <c r="D6" s="121" t="inlineStr">
        <is>
          <t>-</t>
        </is>
      </c>
      <c r="E6" s="106" t="n">
        <v>2</v>
      </c>
      <c r="F6" s="107" t="n">
        <v>3</v>
      </c>
      <c r="G6" s="107" t="n">
        <v>2</v>
      </c>
      <c r="H6" s="107" t="n">
        <v>45</v>
      </c>
      <c r="I6" s="107" t="inlineStr">
        <is>
          <t>VB</t>
        </is>
      </c>
      <c r="J6" s="107" t="n"/>
      <c r="K6" s="107" t="n">
        <v>7507.2</v>
      </c>
      <c r="L6" s="107">
        <f>IF(ISTEXT(K6),K6,$J6*K6)</f>
        <v/>
      </c>
      <c r="M6" s="107" t="n">
        <v>12186.17</v>
      </c>
      <c r="N6" s="107">
        <f>IF(ISTEXT(M6),M6,$J6*M6)</f>
        <v/>
      </c>
      <c r="O6" s="107" t="n">
        <v>2444.7104</v>
      </c>
      <c r="P6" s="107">
        <f>IF(ISTEXT(O6),O6,$J6*O6)</f>
        <v/>
      </c>
      <c r="Q6" s="107" t="inlineStr">
        <is>
          <t>n/a</t>
        </is>
      </c>
      <c r="R6" s="107">
        <f>IF(ISTEXT(Q6),Q6,$J6*Q6)</f>
        <v/>
      </c>
      <c r="S6" s="107" t="n">
        <v>4212.994793141276</v>
      </c>
      <c r="T6" s="107">
        <f>IF(ISTEXT(S6),S6,$J6*S6)</f>
        <v/>
      </c>
      <c r="U6" s="107" t="inlineStr">
        <is>
          <t>N/A</t>
        </is>
      </c>
      <c r="V6" s="107">
        <f>IF(ISTEXT(U6),U6,$J6*U6)</f>
        <v/>
      </c>
      <c r="W6" s="107" t="inlineStr">
        <is>
          <t>N/A</t>
        </is>
      </c>
      <c r="X6" s="107">
        <f>IF(ISTEXT(W6),W6,$J6*W6)</f>
        <v/>
      </c>
      <c r="Y6" s="107" t="n"/>
      <c r="Z6" s="107" t="n">
        <v>7507.2</v>
      </c>
      <c r="AA6" s="107">
        <f>IF(ISTEXT(Z6),Z6,$J6*Z6)</f>
        <v/>
      </c>
      <c r="AB6" s="107" t="inlineStr">
        <is>
          <t xml:space="preserve"> NA </t>
        </is>
      </c>
      <c r="AC6" s="107">
        <f>IF(ISTEXT(AB6),AB6,$J6*AB6)</f>
        <v/>
      </c>
      <c r="AD6" s="107" t="n">
        <v>11656.34</v>
      </c>
      <c r="AE6" s="107">
        <f>IF(ISTEXT(AD6),AD6,$J6*AD6)</f>
        <v/>
      </c>
      <c r="AF6" s="107" t="n">
        <v>2444.7104</v>
      </c>
      <c r="AG6" s="107">
        <f>IF(ISTEXT(AF6),AF6,$J6*AF6)</f>
        <v/>
      </c>
      <c r="AH6" s="107" t="inlineStr">
        <is>
          <t>n/a</t>
        </is>
      </c>
      <c r="AI6" s="107">
        <f>IF(ISTEXT(AH6),AH6,$J6*AH6)</f>
        <v/>
      </c>
      <c r="AJ6" s="107" t="n">
        <v>4309.036346186734</v>
      </c>
      <c r="AK6" s="107">
        <f>IF(ISTEXT(AJ6),AJ6,$J6*AJ6)</f>
        <v/>
      </c>
      <c r="AL6" s="107" t="inlineStr">
        <is>
          <t>N/A</t>
        </is>
      </c>
      <c r="AM6" s="107">
        <f>IF(ISTEXT(AL6),AL6,$J6*AL6)</f>
        <v/>
      </c>
      <c r="AN6" s="107" t="inlineStr">
        <is>
          <t>N/A</t>
        </is>
      </c>
      <c r="AO6" s="107">
        <f>IF(ISTEXT(AN6),AN6,$J6*AN6)</f>
        <v/>
      </c>
      <c r="AP6" s="107" t="n"/>
      <c r="AQ6" s="107" t="n"/>
      <c r="AR6" s="107" t="n"/>
      <c r="AS6" s="107" t="n"/>
      <c r="AT6" s="107" t="n"/>
      <c r="AU6" s="212" t="n">
        <v>6071.32</v>
      </c>
      <c r="AV6" s="213">
        <f>AVERAGE(AZ6,BB6,BD6,BF6,BH6,BJ6,BL6)</f>
        <v/>
      </c>
      <c r="AW6" s="214">
        <f>BASEDADOS[[#This Row],[VL UNIT
MÉDIA]]*BASEDADOS[[#This Row],[QTDE]]</f>
        <v/>
      </c>
      <c r="AX6" s="215">
        <f>ROUND(AU6*PARÂMETROS!$B$4,2)</f>
        <v/>
      </c>
      <c r="AY6" s="107" t="n"/>
      <c r="AZ6" s="107" t="n">
        <v>7833.599999999999</v>
      </c>
      <c r="BA6" s="107">
        <f>IF(ISTEXT(AZ6),AZ6,$J6*AZ6)</f>
        <v/>
      </c>
      <c r="BB6" s="107" t="n">
        <v>13245.84</v>
      </c>
      <c r="BC6" s="107">
        <f>IF(ISTEXT(BB6),BB6,$J6*BB6)</f>
        <v/>
      </c>
      <c r="BD6" s="107" t="n">
        <v>2444.7104</v>
      </c>
      <c r="BE6" s="107">
        <f>IF(ISTEXT(BD6),BD6,$J6*BD6)</f>
        <v/>
      </c>
      <c r="BF6" s="107" t="inlineStr">
        <is>
          <t>n/a</t>
        </is>
      </c>
      <c r="BG6" s="107">
        <f>IF(ISTEXT(BF6),BF6,$J6*BF6)</f>
        <v/>
      </c>
      <c r="BH6" s="107" t="n">
        <v>4309.036346186734</v>
      </c>
      <c r="BI6" s="107">
        <f>IF(ISTEXT(BH6),BH6,$J6*BH6)</f>
        <v/>
      </c>
      <c r="BJ6" s="107" t="inlineStr">
        <is>
          <t>N/A</t>
        </is>
      </c>
      <c r="BK6" s="107">
        <f>IF(ISTEXT(BJ6),BJ6,$J6*BJ6)</f>
        <v/>
      </c>
      <c r="BL6" s="107" t="inlineStr">
        <is>
          <t>N/A</t>
        </is>
      </c>
      <c r="BM6" s="107">
        <f>IF(ISTEXT(BL6),BL6,$J6*BL6)</f>
        <v/>
      </c>
      <c r="BN6" s="107" t="n">
        <v>7180.8</v>
      </c>
      <c r="BO6" s="107">
        <f>IF(ISTEXT(BN6),BN6,$J6*BN6)</f>
        <v/>
      </c>
      <c r="BP6" s="107" t="inlineStr">
        <is>
          <t xml:space="preserve"> NA </t>
        </is>
      </c>
      <c r="BQ6" s="107">
        <f>IF(ISTEXT(BP6),BP6,$J6*BP6)</f>
        <v/>
      </c>
      <c r="BR6" s="107" t="n">
        <v>10596.67</v>
      </c>
      <c r="BS6" s="107">
        <f>IF(ISTEXT(BR6),BR6,$J6*BR6)</f>
        <v/>
      </c>
      <c r="BT6" s="107" t="n">
        <v>2444.7104</v>
      </c>
      <c r="BU6" s="107">
        <f>IF(ISTEXT(BT6),BT6,$J6*BT6)</f>
        <v/>
      </c>
      <c r="BV6" s="107" t="inlineStr">
        <is>
          <t>n/a</t>
        </is>
      </c>
      <c r="BW6" s="107">
        <f>IF(ISTEXT(BV6),BV6,$J6*BV6)</f>
        <v/>
      </c>
      <c r="BX6" s="107" t="n">
        <v>4309.036346186734</v>
      </c>
      <c r="BY6" s="107">
        <f>IF(ISTEXT(BX6),BX6,$J6*BX6)</f>
        <v/>
      </c>
      <c r="BZ6" s="107" t="inlineStr">
        <is>
          <t>N/A</t>
        </is>
      </c>
      <c r="CA6" s="107">
        <f>IF(ISTEXT(BZ6),BZ6,$J6*BZ6)</f>
        <v/>
      </c>
      <c r="CB6" s="107" t="inlineStr">
        <is>
          <t>N/A</t>
        </is>
      </c>
      <c r="CC6" s="107">
        <f>IF(ISTEXT(CB6),CB6,$J6*CB6)</f>
        <v/>
      </c>
      <c r="CD6" s="107">
        <f>IF($J6="",0,IF($J6=1,_xlfn.MINIFS(BN6:CC6,BN6:CC6,"&gt;"&amp;0),_xlfn.MINIFS(BN6:CC6,BN6:CC6,"&gt;"&amp;0,BN6:CC6,"&lt;&gt;"&amp;BN6,BN6:CC6,"&lt;&gt;"&amp;BP6,BN6:CC6,"&lt;&gt;"&amp;BR6,BN6:CC6,"&lt;&gt;"&amp;BT6,BN6:CC6,"&lt;&gt;"&amp;BV6,BN6:CC6,"&lt;&gt;"&amp;BX6,BN6:CC6,"&lt;&gt;"&amp;BZ6,BN6:CC6,"&lt;&gt;"&amp;CB6,BN6:CC6,"&lt;&gt;"&amp;#REF!,BN6:CC6,"&lt;&gt;"&amp;#REF!,BN6:CC6,"&lt;&gt;"&amp;#REF!,BN6:CC6,"&lt;&gt;"&amp;#REF!,BN6:CC6,"&lt;&gt;"&amp;#REF!,BN6:CC6,"&lt;&gt;"&amp;#REF!,BN6:CC6,"&lt;&gt;"&amp;#REF!,BN6:CC6,"&lt;&gt;"&amp;#REF!,BN6:CC6,"&lt;&gt;"&amp;#REF!,BN6:CC6,"&lt;&gt;"&amp;#REF!,BN6:CC6,"&lt;&gt;"&amp;#REF!,BN6:CC6,"&lt;&gt;"&amp;#REF!,BN6:CC6,"&lt;&gt;"&amp;#REF!,BN6:CC6,"&lt;&gt;"&amp;#REF!,BN6:CC6,"&lt;&gt;"&amp;#REF!,BN6:CC6,"&lt;&gt;"&amp;#REF!,BN6:CC6,"&lt;&gt;"&amp;#REF!,BN6:CC6,"&lt;&gt;"&amp;#REF!,BN6:CC6,"&lt;&gt;"&amp;#REF!,BN6:CC6,"&lt;&gt;"&amp;#REF!,BN6:CC6,"&lt;&gt;"&amp;#REF!,BN6:CC6,"&lt;&gt;"&amp;#REF!)))</f>
        <v/>
      </c>
      <c r="CE6" s="122" t="n"/>
      <c r="CF6" s="123" t="n">
        <v>6854.400000000001</v>
      </c>
      <c r="CG6" s="124">
        <f>IF(ISTEXT(CF6),CF6,$J6*CF6)</f>
        <v/>
      </c>
      <c r="CH6" s="123" t="inlineStr">
        <is>
          <t xml:space="preserve"> NA </t>
        </is>
      </c>
      <c r="CI6" s="124">
        <f>IF(ISTEXT(CH6),CH6,$J6*CH6)</f>
        <v/>
      </c>
      <c r="CJ6" s="123" t="n">
        <v>10596.67</v>
      </c>
      <c r="CK6" s="124">
        <f>IF(ISTEXT(CJ6),CJ6,$J6*CJ6)</f>
        <v/>
      </c>
      <c r="CL6" s="123" t="n">
        <v>2444.7104</v>
      </c>
      <c r="CM6" s="124">
        <f>IF(ISTEXT(CL6),CL6,$J6*CL6)</f>
        <v/>
      </c>
      <c r="CN6" s="123" t="inlineStr">
        <is>
          <t>n/a</t>
        </is>
      </c>
      <c r="CO6" s="124">
        <f>IF(ISTEXT(CN6),CN6,$J6*CN6)</f>
        <v/>
      </c>
      <c r="CP6" s="123" t="n">
        <v>4309.036346186734</v>
      </c>
      <c r="CQ6" s="124">
        <f>IF(ISTEXT(CP6),CP6,$J6*CP6)</f>
        <v/>
      </c>
      <c r="CR6" s="123" t="inlineStr">
        <is>
          <t>N/A</t>
        </is>
      </c>
      <c r="CS6" s="124">
        <f>IF(ISTEXT(CR6),CR6,$J6*CR6)</f>
        <v/>
      </c>
      <c r="CT6" s="123" t="inlineStr">
        <is>
          <t>N/A</t>
        </is>
      </c>
      <c r="CU6" s="124">
        <f>IF(ISTEXT(CT6),CT6,$J6*CT6)</f>
        <v/>
      </c>
      <c r="CV6" s="125">
        <f>IF($J6="",0,IF($J6=1,_xlfn.MINIFS(CF6:CU6,CF6:CU6,"&gt;"&amp;0),_xlfn.MINIFS(CF6:CU6,CF6:CU6,"&gt;"&amp;0,CF6:CU6,"&lt;&gt;"&amp;CF6,CF6:CU6,"&lt;&gt;"&amp;CH6,CF6:CU6,"&lt;&gt;"&amp;CJ6,CF6:CU6,"&lt;&gt;"&amp;CL6,CF6:CU6,"&lt;&gt;"&amp;CN6,CF6:CU6,"&lt;&gt;"&amp;CP6,CF6:CU6,"&lt;&gt;"&amp;CR6,CF6:CU6,"&lt;&gt;"&amp;CT6,CF6:CU6,"&lt;&gt;"&amp;#REF!,CF6:CU6,"&lt;&gt;"&amp;#REF!,CF6:CU6,"&lt;&gt;"&amp;#REF!,CF6:CU6,"&lt;&gt;"&amp;#REF!,CF6:CU6,"&lt;&gt;"&amp;#REF!,CF6:CU6,"&lt;&gt;"&amp;#REF!,CF6:CU6,"&lt;&gt;"&amp;#REF!,CF6:CU6,"&lt;&gt;"&amp;#REF!,CF6:CU6,"&lt;&gt;"&amp;#REF!,CF6:CU6,"&lt;&gt;"&amp;#REF!,CF6:CU6,"&lt;&gt;"&amp;#REF!,CF6:CU6,"&lt;&gt;"&amp;#REF!,CF6:CU6,"&lt;&gt;"&amp;#REF!,CF6:CU6,"&lt;&gt;"&amp;#REF!,CF6:CU6,"&lt;&gt;"&amp;#REF!,CF6:CU6,"&lt;&gt;"&amp;#REF!,CF6:CU6,"&lt;&gt;"&amp;#REF!,CF6:CU6,"&lt;&gt;"&amp;#REF!,CF6:CU6,"&lt;&gt;"&amp;#REF!,CF6:CU6,"&lt;&gt;"&amp;#REF!,CF6:CU6,"&lt;&gt;"&amp;#REF!,CF6:CU6,"&lt;&gt;"&amp;#REF!)))</f>
        <v/>
      </c>
      <c r="CW6" s="122" t="n"/>
      <c r="CX6" s="126" t="n">
        <v>6528</v>
      </c>
      <c r="CY6" s="127">
        <f>IF(ISTEXT(CX6),CX6,$J6*CX6)</f>
        <v/>
      </c>
      <c r="CZ6" s="126" t="inlineStr">
        <is>
          <t xml:space="preserve"> NA </t>
        </is>
      </c>
      <c r="DA6" s="127">
        <f>IF(ISTEXT(CZ6),CZ6,$J6*CZ6)</f>
        <v/>
      </c>
      <c r="DB6" s="126" t="n">
        <v>10596.67</v>
      </c>
      <c r="DC6" s="127">
        <f>IF(ISTEXT(DB6),DB6,$J6*DB6)</f>
        <v/>
      </c>
      <c r="DD6" s="126" t="n">
        <v>2444.7104</v>
      </c>
      <c r="DE6" s="127">
        <f>IF(ISTEXT(DD6),DD6,$J6*DD6)</f>
        <v/>
      </c>
      <c r="DF6" s="126" t="inlineStr">
        <is>
          <t>n/a</t>
        </is>
      </c>
      <c r="DG6" s="127">
        <f>IF(ISTEXT(DF6),DF6,$J6*DF6)</f>
        <v/>
      </c>
      <c r="DH6" s="126" t="n">
        <v>4309.036346186734</v>
      </c>
      <c r="DI6" s="127">
        <f>IF(ISTEXT(DH6),DH6,$J6*DH6)</f>
        <v/>
      </c>
      <c r="DJ6" s="126" t="inlineStr">
        <is>
          <t>N/A</t>
        </is>
      </c>
      <c r="DK6" s="127">
        <f>IF(ISTEXT(DJ6),DJ6,$J6*DJ6)</f>
        <v/>
      </c>
      <c r="DL6" s="126" t="inlineStr">
        <is>
          <t>N/A</t>
        </is>
      </c>
      <c r="DM6" s="127">
        <f>IF(ISTEXT(DL6),DL6,$J6*DL6)</f>
        <v/>
      </c>
      <c r="DN6" s="128">
        <f>IF($J6="",0,IF($J6=1,_xlfn.MINIFS(CX6:DM6,CX6:DM6,"&gt;"&amp;0),_xlfn.MINIFS(CX6:DM6,CX6:DM6,"&gt;"&amp;0,CX6:DM6,"&lt;&gt;"&amp;CX6,CX6:DM6,"&lt;&gt;"&amp;CZ6,CX6:DM6,"&lt;&gt;"&amp;DB6,CX6:DM6,"&lt;&gt;"&amp;DD6,CX6:DM6,"&lt;&gt;"&amp;DF6,CX6:DM6,"&lt;&gt;"&amp;DH6,CX6:DM6,"&lt;&gt;"&amp;DJ6,CX6:DM6,"&lt;&gt;"&amp;DL6,CX6:DM6,"&lt;&gt;"&amp;#REF!,CX6:DM6,"&lt;&gt;"&amp;#REF!,CX6:DM6,"&lt;&gt;"&amp;#REF!,CX6:DM6,"&lt;&gt;"&amp;#REF!,CX6:DM6,"&lt;&gt;"&amp;#REF!,CX6:DM6,"&lt;&gt;"&amp;#REF!,CX6:DM6,"&lt;&gt;"&amp;#REF!,CX6:DM6,"&lt;&gt;"&amp;#REF!,CX6:DM6,"&lt;&gt;"&amp;#REF!,CX6:DM6,"&lt;&gt;"&amp;#REF!,CX6:DM6,"&lt;&gt;"&amp;#REF!,CX6:DM6,"&lt;&gt;"&amp;#REF!,CX6:DM6,"&lt;&gt;"&amp;#REF!,CX6:DM6,"&lt;&gt;"&amp;#REF!,CX6:DM6,"&lt;&gt;"&amp;#REF!,CX6:DM6,"&lt;&gt;"&amp;#REF!,CX6:DM6,"&lt;&gt;"&amp;#REF!,CX6:DM6,"&lt;&gt;"&amp;#REF!,CX6:DM6,"&lt;&gt;"&amp;#REF!,CX6:DM6,"&lt;&gt;"&amp;#REF!,CX6:DM6,"&lt;&gt;"&amp;#REF!,CX6:DM6,"&lt;&gt;"&amp;#REF!)))</f>
        <v/>
      </c>
      <c r="DO6" s="129">
        <f>IF($J6="",0,IF($J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7" ht="41.4" customHeight="1">
      <c r="B7" s="120" t="inlineStr">
        <is>
          <t>MASTRO</t>
        </is>
      </c>
      <c r="C7" s="105" t="inlineStr">
        <is>
          <t>Mastros
Mastros com altura superior 2m deverão ser providos de pedaleira e cabo trava-quedas.</t>
        </is>
      </c>
      <c r="D7" s="106" t="inlineStr">
        <is>
          <t>-</t>
        </is>
      </c>
      <c r="E7" s="106" t="n">
        <v>3</v>
      </c>
      <c r="F7" s="107" t="n">
        <v>3</v>
      </c>
      <c r="G7" s="107" t="n">
        <v>3</v>
      </c>
      <c r="H7" s="107" t="n">
        <v>45</v>
      </c>
      <c r="I7" s="107" t="inlineStr">
        <is>
          <t>VB</t>
        </is>
      </c>
      <c r="J7" s="107" t="n"/>
      <c r="K7" s="107" t="n">
        <v>8095.999999999999</v>
      </c>
      <c r="L7" s="107">
        <f>IF(ISTEXT(K7),K7,$J7*K7)</f>
        <v/>
      </c>
      <c r="M7" s="107" t="n">
        <v>12795.48</v>
      </c>
      <c r="N7" s="107">
        <f>IF(ISTEXT(M7),M7,$J7*M7)</f>
        <v/>
      </c>
      <c r="O7" s="107" t="n">
        <v>2444.7104</v>
      </c>
      <c r="P7" s="107">
        <f>IF(ISTEXT(O7),O7,$J7*O7)</f>
        <v/>
      </c>
      <c r="Q7" s="107" t="inlineStr">
        <is>
          <t>n/a</t>
        </is>
      </c>
      <c r="R7" s="107">
        <f>IF(ISTEXT(Q7),Q7,$J7*Q7)</f>
        <v/>
      </c>
      <c r="S7" s="107" t="n">
        <v>4212.994793141276</v>
      </c>
      <c r="T7" s="107">
        <f>IF(ISTEXT(S7),S7,$J7*S7)</f>
        <v/>
      </c>
      <c r="U7" s="107" t="inlineStr">
        <is>
          <t>N/A</t>
        </is>
      </c>
      <c r="V7" s="107">
        <f>IF(ISTEXT(U7),U7,$J7*U7)</f>
        <v/>
      </c>
      <c r="W7" s="107" t="inlineStr">
        <is>
          <t>N/A</t>
        </is>
      </c>
      <c r="X7" s="107">
        <f>IF(ISTEXT(W7),W7,$J7*W7)</f>
        <v/>
      </c>
      <c r="Y7" s="107" t="n"/>
      <c r="Z7" s="107" t="n">
        <v>8095.999999999999</v>
      </c>
      <c r="AA7" s="107">
        <f>IF(ISTEXT(Z7),Z7,$J7*Z7)</f>
        <v/>
      </c>
      <c r="AB7" s="107" t="inlineStr">
        <is>
          <t xml:space="preserve"> NA </t>
        </is>
      </c>
      <c r="AC7" s="107">
        <f>IF(ISTEXT(AB7),AB7,$J7*AB7)</f>
        <v/>
      </c>
      <c r="AD7" s="107" t="n">
        <v>12239.15</v>
      </c>
      <c r="AE7" s="107">
        <f>IF(ISTEXT(AD7),AD7,$J7*AD7)</f>
        <v/>
      </c>
      <c r="AF7" s="107" t="n">
        <v>2444.7104</v>
      </c>
      <c r="AG7" s="107">
        <f>IF(ISTEXT(AF7),AF7,$J7*AF7)</f>
        <v/>
      </c>
      <c r="AH7" s="107" t="inlineStr">
        <is>
          <t>n/a</t>
        </is>
      </c>
      <c r="AI7" s="107">
        <f>IF(ISTEXT(AH7),AH7,$J7*AH7)</f>
        <v/>
      </c>
      <c r="AJ7" s="107" t="n">
        <v>4309.036346186734</v>
      </c>
      <c r="AK7" s="107">
        <f>IF(ISTEXT(AJ7),AJ7,$J7*AJ7)</f>
        <v/>
      </c>
      <c r="AL7" s="107" t="inlineStr">
        <is>
          <t>N/A</t>
        </is>
      </c>
      <c r="AM7" s="107">
        <f>IF(ISTEXT(AL7),AL7,$J7*AL7)</f>
        <v/>
      </c>
      <c r="AN7" s="107" t="inlineStr">
        <is>
          <t>N/A</t>
        </is>
      </c>
      <c r="AO7" s="107">
        <f>IF(ISTEXT(AN7),AN7,$J7*AN7)</f>
        <v/>
      </c>
      <c r="AP7" s="107" t="n"/>
      <c r="AQ7" s="107" t="n"/>
      <c r="AR7" s="107" t="n"/>
      <c r="AS7" s="107" t="n"/>
      <c r="AT7" s="107" t="n"/>
      <c r="AU7" s="212" t="n">
        <v>6378.52</v>
      </c>
      <c r="AV7" s="213">
        <f>AVERAGE(AZ7,BB7,BD7,BF7,BH7,BJ7,BL7)</f>
        <v/>
      </c>
      <c r="AW7" s="214">
        <f>BASEDADOS[[#This Row],[VL UNIT
MÉDIA]]*BASEDADOS[[#This Row],[QTDE]]</f>
        <v/>
      </c>
      <c r="AX7" s="215">
        <f>ROUND(AU7*PARÂMETROS!$B$4,2)</f>
        <v/>
      </c>
      <c r="AY7" s="107" t="n"/>
      <c r="AZ7" s="107" t="n">
        <v>8448</v>
      </c>
      <c r="BA7" s="107">
        <f>IF(ISTEXT(AZ7),AZ7,$J7*AZ7)</f>
        <v/>
      </c>
      <c r="BB7" s="107" t="n">
        <v>13908.13</v>
      </c>
      <c r="BC7" s="107">
        <f>IF(ISTEXT(BB7),BB7,$J7*BB7)</f>
        <v/>
      </c>
      <c r="BD7" s="107" t="n">
        <v>2444.7104</v>
      </c>
      <c r="BE7" s="107">
        <f>IF(ISTEXT(BD7),BD7,$J7*BD7)</f>
        <v/>
      </c>
      <c r="BF7" s="107" t="inlineStr">
        <is>
          <t>n/a</t>
        </is>
      </c>
      <c r="BG7" s="107">
        <f>IF(ISTEXT(BF7),BF7,$J7*BF7)</f>
        <v/>
      </c>
      <c r="BH7" s="107" t="n">
        <v>4309.036346186734</v>
      </c>
      <c r="BI7" s="107">
        <f>IF(ISTEXT(BH7),BH7,$J7*BH7)</f>
        <v/>
      </c>
      <c r="BJ7" s="107" t="inlineStr">
        <is>
          <t>N/A</t>
        </is>
      </c>
      <c r="BK7" s="107">
        <f>IF(ISTEXT(BJ7),BJ7,$J7*BJ7)</f>
        <v/>
      </c>
      <c r="BL7" s="107" t="inlineStr">
        <is>
          <t>N/A</t>
        </is>
      </c>
      <c r="BM7" s="107">
        <f>IF(ISTEXT(BL7),BL7,$J7*BL7)</f>
        <v/>
      </c>
      <c r="BN7" s="107" t="n">
        <v>7744.000000000001</v>
      </c>
      <c r="BO7" s="107">
        <f>IF(ISTEXT(BN7),BN7,$J7*BN7)</f>
        <v/>
      </c>
      <c r="BP7" s="107" t="inlineStr">
        <is>
          <t xml:space="preserve"> NA </t>
        </is>
      </c>
      <c r="BQ7" s="107">
        <f>IF(ISTEXT(BP7),BP7,$J7*BP7)</f>
        <v/>
      </c>
      <c r="BR7" s="107" t="n">
        <v>11126.5</v>
      </c>
      <c r="BS7" s="107">
        <f>IF(ISTEXT(BR7),BR7,$J7*BR7)</f>
        <v/>
      </c>
      <c r="BT7" s="107" t="n">
        <v>2444.7104</v>
      </c>
      <c r="BU7" s="107">
        <f>IF(ISTEXT(BT7),BT7,$J7*BT7)</f>
        <v/>
      </c>
      <c r="BV7" s="107" t="inlineStr">
        <is>
          <t>n/a</t>
        </is>
      </c>
      <c r="BW7" s="107">
        <f>IF(ISTEXT(BV7),BV7,$J7*BV7)</f>
        <v/>
      </c>
      <c r="BX7" s="107" t="n">
        <v>4309.036346186734</v>
      </c>
      <c r="BY7" s="107">
        <f>IF(ISTEXT(BX7),BX7,$J7*BX7)</f>
        <v/>
      </c>
      <c r="BZ7" s="107" t="inlineStr">
        <is>
          <t>N/A</t>
        </is>
      </c>
      <c r="CA7" s="107">
        <f>IF(ISTEXT(BZ7),BZ7,$J7*BZ7)</f>
        <v/>
      </c>
      <c r="CB7" s="107" t="inlineStr">
        <is>
          <t>N/A</t>
        </is>
      </c>
      <c r="CC7" s="107">
        <f>IF(ISTEXT(CB7),CB7,$J7*CB7)</f>
        <v/>
      </c>
      <c r="CD7" s="107">
        <f>IF($J7="",0,IF($J7=1,_xlfn.MINIFS(BN7:CC7,BN7:CC7,"&gt;"&amp;0),_xlfn.MINIFS(BN7:CC7,BN7:CC7,"&gt;"&amp;0,BN7:CC7,"&lt;&gt;"&amp;BN7,BN7:CC7,"&lt;&gt;"&amp;BP7,BN7:CC7,"&lt;&gt;"&amp;BR7,BN7:CC7,"&lt;&gt;"&amp;BT7,BN7:CC7,"&lt;&gt;"&amp;BV7,BN7:CC7,"&lt;&gt;"&amp;BX7,BN7:CC7,"&lt;&gt;"&amp;BZ7,BN7:CC7,"&lt;&gt;"&amp;CB7,BN7:CC7,"&lt;&gt;"&amp;#REF!,BN7:CC7,"&lt;&gt;"&amp;#REF!,BN7:CC7,"&lt;&gt;"&amp;#REF!,BN7:CC7,"&lt;&gt;"&amp;#REF!,BN7:CC7,"&lt;&gt;"&amp;#REF!,BN7:CC7,"&lt;&gt;"&amp;#REF!,BN7:CC7,"&lt;&gt;"&amp;#REF!,BN7:CC7,"&lt;&gt;"&amp;#REF!,BN7:CC7,"&lt;&gt;"&amp;#REF!,BN7:CC7,"&lt;&gt;"&amp;#REF!,BN7:CC7,"&lt;&gt;"&amp;#REF!,BN7:CC7,"&lt;&gt;"&amp;#REF!,BN7:CC7,"&lt;&gt;"&amp;#REF!,BN7:CC7,"&lt;&gt;"&amp;#REF!,BN7:CC7,"&lt;&gt;"&amp;#REF!,BN7:CC7,"&lt;&gt;"&amp;#REF!,BN7:CC7,"&lt;&gt;"&amp;#REF!,BN7:CC7,"&lt;&gt;"&amp;#REF!,BN7:CC7,"&lt;&gt;"&amp;#REF!,BN7:CC7,"&lt;&gt;"&amp;#REF!,BN7:CC7,"&lt;&gt;"&amp;#REF!,BN7:CC7,"&lt;&gt;"&amp;#REF!)))</f>
        <v/>
      </c>
      <c r="CE7" s="122" t="n"/>
      <c r="CF7" s="123" t="n">
        <v>7392</v>
      </c>
      <c r="CG7" s="124">
        <f>IF(ISTEXT(CF7),CF7,$J7*CF7)</f>
        <v/>
      </c>
      <c r="CH7" s="123" t="inlineStr">
        <is>
          <t xml:space="preserve"> NA </t>
        </is>
      </c>
      <c r="CI7" s="124">
        <f>IF(ISTEXT(CH7),CH7,$J7*CH7)</f>
        <v/>
      </c>
      <c r="CJ7" s="123" t="n">
        <v>11126.5</v>
      </c>
      <c r="CK7" s="124">
        <f>IF(ISTEXT(CJ7),CJ7,$J7*CJ7)</f>
        <v/>
      </c>
      <c r="CL7" s="123" t="n">
        <v>2444.7104</v>
      </c>
      <c r="CM7" s="124">
        <f>IF(ISTEXT(CL7),CL7,$J7*CL7)</f>
        <v/>
      </c>
      <c r="CN7" s="123" t="inlineStr">
        <is>
          <t>n/a</t>
        </is>
      </c>
      <c r="CO7" s="124">
        <f>IF(ISTEXT(CN7),CN7,$J7*CN7)</f>
        <v/>
      </c>
      <c r="CP7" s="123" t="n">
        <v>4309.036346186734</v>
      </c>
      <c r="CQ7" s="124">
        <f>IF(ISTEXT(CP7),CP7,$J7*CP7)</f>
        <v/>
      </c>
      <c r="CR7" s="123" t="inlineStr">
        <is>
          <t>N/A</t>
        </is>
      </c>
      <c r="CS7" s="124">
        <f>IF(ISTEXT(CR7),CR7,$J7*CR7)</f>
        <v/>
      </c>
      <c r="CT7" s="123" t="inlineStr">
        <is>
          <t>N/A</t>
        </is>
      </c>
      <c r="CU7" s="124">
        <f>IF(ISTEXT(CT7),CT7,$J7*CT7)</f>
        <v/>
      </c>
      <c r="CV7" s="125">
        <f>IF($J7="",0,IF($J7=1,_xlfn.MINIFS(CF7:CU7,CF7:CU7,"&gt;"&amp;0),_xlfn.MINIFS(CF7:CU7,CF7:CU7,"&gt;"&amp;0,CF7:CU7,"&lt;&gt;"&amp;CF7,CF7:CU7,"&lt;&gt;"&amp;CH7,CF7:CU7,"&lt;&gt;"&amp;CJ7,CF7:CU7,"&lt;&gt;"&amp;CL7,CF7:CU7,"&lt;&gt;"&amp;CN7,CF7:CU7,"&lt;&gt;"&amp;CP7,CF7:CU7,"&lt;&gt;"&amp;CR7,CF7:CU7,"&lt;&gt;"&amp;CT7,CF7:CU7,"&lt;&gt;"&amp;#REF!,CF7:CU7,"&lt;&gt;"&amp;#REF!,CF7:CU7,"&lt;&gt;"&amp;#REF!,CF7:CU7,"&lt;&gt;"&amp;#REF!,CF7:CU7,"&lt;&gt;"&amp;#REF!,CF7:CU7,"&lt;&gt;"&amp;#REF!,CF7:CU7,"&lt;&gt;"&amp;#REF!,CF7:CU7,"&lt;&gt;"&amp;#REF!,CF7:CU7,"&lt;&gt;"&amp;#REF!,CF7:CU7,"&lt;&gt;"&amp;#REF!,CF7:CU7,"&lt;&gt;"&amp;#REF!,CF7:CU7,"&lt;&gt;"&amp;#REF!,CF7:CU7,"&lt;&gt;"&amp;#REF!,CF7:CU7,"&lt;&gt;"&amp;#REF!,CF7:CU7,"&lt;&gt;"&amp;#REF!,CF7:CU7,"&lt;&gt;"&amp;#REF!,CF7:CU7,"&lt;&gt;"&amp;#REF!,CF7:CU7,"&lt;&gt;"&amp;#REF!,CF7:CU7,"&lt;&gt;"&amp;#REF!,CF7:CU7,"&lt;&gt;"&amp;#REF!,CF7:CU7,"&lt;&gt;"&amp;#REF!,CF7:CU7,"&lt;&gt;"&amp;#REF!)))</f>
        <v/>
      </c>
      <c r="CW7" s="122" t="n"/>
      <c r="CX7" s="126" t="n">
        <v>7040</v>
      </c>
      <c r="CY7" s="127">
        <f>IF(ISTEXT(CX7),CX7,$J7*CX7)</f>
        <v/>
      </c>
      <c r="CZ7" s="126" t="inlineStr">
        <is>
          <t xml:space="preserve"> NA </t>
        </is>
      </c>
      <c r="DA7" s="127">
        <f>IF(ISTEXT(CZ7),CZ7,$J7*CZ7)</f>
        <v/>
      </c>
      <c r="DB7" s="126" t="n">
        <v>11126.5</v>
      </c>
      <c r="DC7" s="127">
        <f>IF(ISTEXT(DB7),DB7,$J7*DB7)</f>
        <v/>
      </c>
      <c r="DD7" s="126" t="n">
        <v>2444.7104</v>
      </c>
      <c r="DE7" s="127">
        <f>IF(ISTEXT(DD7),DD7,$J7*DD7)</f>
        <v/>
      </c>
      <c r="DF7" s="126" t="inlineStr">
        <is>
          <t>n/a</t>
        </is>
      </c>
      <c r="DG7" s="127">
        <f>IF(ISTEXT(DF7),DF7,$J7*DF7)</f>
        <v/>
      </c>
      <c r="DH7" s="126" t="n">
        <v>4309.036346186734</v>
      </c>
      <c r="DI7" s="127">
        <f>IF(ISTEXT(DH7),DH7,$J7*DH7)</f>
        <v/>
      </c>
      <c r="DJ7" s="126" t="inlineStr">
        <is>
          <t>N/A</t>
        </is>
      </c>
      <c r="DK7" s="127">
        <f>IF(ISTEXT(DJ7),DJ7,$J7*DJ7)</f>
        <v/>
      </c>
      <c r="DL7" s="126" t="inlineStr">
        <is>
          <t>N/A</t>
        </is>
      </c>
      <c r="DM7" s="127">
        <f>IF(ISTEXT(DL7),DL7,$J7*DL7)</f>
        <v/>
      </c>
      <c r="DN7" s="128">
        <f>IF($J7="",0,IF($J7=1,_xlfn.MINIFS(CX7:DM7,CX7:DM7,"&gt;"&amp;0),_xlfn.MINIFS(CX7:DM7,CX7:DM7,"&gt;"&amp;0,CX7:DM7,"&lt;&gt;"&amp;CX7,CX7:DM7,"&lt;&gt;"&amp;CZ7,CX7:DM7,"&lt;&gt;"&amp;DB7,CX7:DM7,"&lt;&gt;"&amp;DD7,CX7:DM7,"&lt;&gt;"&amp;DF7,CX7:DM7,"&lt;&gt;"&amp;DH7,CX7:DM7,"&lt;&gt;"&amp;DJ7,CX7:DM7,"&lt;&gt;"&amp;DL7,CX7:DM7,"&lt;&gt;"&amp;#REF!,CX7:DM7,"&lt;&gt;"&amp;#REF!,CX7:DM7,"&lt;&gt;"&amp;#REF!,CX7:DM7,"&lt;&gt;"&amp;#REF!,CX7:DM7,"&lt;&gt;"&amp;#REF!,CX7:DM7,"&lt;&gt;"&amp;#REF!,CX7:DM7,"&lt;&gt;"&amp;#REF!,CX7:DM7,"&lt;&gt;"&amp;#REF!,CX7:DM7,"&lt;&gt;"&amp;#REF!,CX7:DM7,"&lt;&gt;"&amp;#REF!,CX7:DM7,"&lt;&gt;"&amp;#REF!,CX7:DM7,"&lt;&gt;"&amp;#REF!,CX7:DM7,"&lt;&gt;"&amp;#REF!,CX7:DM7,"&lt;&gt;"&amp;#REF!,CX7:DM7,"&lt;&gt;"&amp;#REF!,CX7:DM7,"&lt;&gt;"&amp;#REF!,CX7:DM7,"&lt;&gt;"&amp;#REF!,CX7:DM7,"&lt;&gt;"&amp;#REF!,CX7:DM7,"&lt;&gt;"&amp;#REF!,CX7:DM7,"&lt;&gt;"&amp;#REF!,CX7:DM7,"&lt;&gt;"&amp;#REF!,CX7:DM7,"&lt;&gt;"&amp;#REF!)))</f>
        <v/>
      </c>
      <c r="DO7" s="129">
        <f>IF($J7="",0,IF($J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8" ht="41.4" customHeight="1">
      <c r="B8" s="120" t="inlineStr">
        <is>
          <t>MASTRO</t>
        </is>
      </c>
      <c r="C8" s="105" t="inlineStr">
        <is>
          <t>Mastros
Mastros com altura superior 2m deverão ser providos de pedaleira e cabo trava-quedas.</t>
        </is>
      </c>
      <c r="D8" s="106" t="inlineStr">
        <is>
          <t>-</t>
        </is>
      </c>
      <c r="E8" s="106" t="n">
        <v>2</v>
      </c>
      <c r="F8" s="107" t="n">
        <v>4</v>
      </c>
      <c r="G8" s="107" t="n">
        <v>2</v>
      </c>
      <c r="H8" s="107" t="n">
        <v>45</v>
      </c>
      <c r="I8" s="107" t="inlineStr">
        <is>
          <t>VB</t>
        </is>
      </c>
      <c r="J8" s="107" t="n"/>
      <c r="K8" s="107" t="n">
        <v>9200</v>
      </c>
      <c r="L8" s="107">
        <f>IF(ISTEXT(K8),K8,$J8*K8)</f>
        <v/>
      </c>
      <c r="M8" s="107" t="n">
        <v>13915.53</v>
      </c>
      <c r="N8" s="107">
        <f>IF(ISTEXT(M8),M8,$J8*M8)</f>
        <v/>
      </c>
      <c r="O8" s="107" t="n">
        <v>6222.8992</v>
      </c>
      <c r="P8" s="107">
        <f>IF(ISTEXT(O8),O8,$J8*O8)</f>
        <v/>
      </c>
      <c r="Q8" s="107" t="inlineStr">
        <is>
          <t>n/a</t>
        </is>
      </c>
      <c r="R8" s="107">
        <f>IF(ISTEXT(Q8),Q8,$J8*Q8)</f>
        <v/>
      </c>
      <c r="S8" s="107" t="n">
        <v>4212.994793141276</v>
      </c>
      <c r="T8" s="107">
        <f>IF(ISTEXT(S8),S8,$J8*S8)</f>
        <v/>
      </c>
      <c r="U8" s="107" t="inlineStr">
        <is>
          <t>N/A</t>
        </is>
      </c>
      <c r="V8" s="107">
        <f>IF(ISTEXT(U8),U8,$J8*U8)</f>
        <v/>
      </c>
      <c r="W8" s="107" t="inlineStr">
        <is>
          <t>N/A</t>
        </is>
      </c>
      <c r="X8" s="107">
        <f>IF(ISTEXT(W8),W8,$J8*W8)</f>
        <v/>
      </c>
      <c r="Y8" s="107" t="n"/>
      <c r="Z8" s="107" t="n">
        <v>9200</v>
      </c>
      <c r="AA8" s="107">
        <f>IF(ISTEXT(Z8),Z8,$J8*Z8)</f>
        <v/>
      </c>
      <c r="AB8" s="107" t="inlineStr">
        <is>
          <t xml:space="preserve"> NA </t>
        </is>
      </c>
      <c r="AC8" s="107">
        <f>IF(ISTEXT(AB8),AB8,$J8*AB8)</f>
        <v/>
      </c>
      <c r="AD8" s="107" t="n">
        <v>13310.51</v>
      </c>
      <c r="AE8" s="107">
        <f>IF(ISTEXT(AD8),AD8,$J8*AD8)</f>
        <v/>
      </c>
      <c r="AF8" s="107" t="n">
        <v>6222.8992</v>
      </c>
      <c r="AG8" s="107">
        <f>IF(ISTEXT(AF8),AF8,$J8*AF8)</f>
        <v/>
      </c>
      <c r="AH8" s="107" t="inlineStr">
        <is>
          <t>n/a</t>
        </is>
      </c>
      <c r="AI8" s="107">
        <f>IF(ISTEXT(AH8),AH8,$J8*AH8)</f>
        <v/>
      </c>
      <c r="AJ8" s="107" t="n">
        <v>4309.036346186734</v>
      </c>
      <c r="AK8" s="107">
        <f>IF(ISTEXT(AJ8),AJ8,$J8*AJ8)</f>
        <v/>
      </c>
      <c r="AL8" s="107" t="inlineStr">
        <is>
          <t>N/A</t>
        </is>
      </c>
      <c r="AM8" s="107">
        <f>IF(ISTEXT(AL8),AL8,$J8*AL8)</f>
        <v/>
      </c>
      <c r="AN8" s="107" t="inlineStr">
        <is>
          <t>N/A</t>
        </is>
      </c>
      <c r="AO8" s="107">
        <f>IF(ISTEXT(AN8),AN8,$J8*AN8)</f>
        <v/>
      </c>
      <c r="AP8" s="107" t="n"/>
      <c r="AQ8" s="107" t="n"/>
      <c r="AR8" s="107" t="n"/>
      <c r="AS8" s="107" t="n"/>
      <c r="AT8" s="107" t="n"/>
      <c r="AU8" s="212" t="n">
        <v>7911.45</v>
      </c>
      <c r="AV8" s="213">
        <f>AVERAGE(AZ8,BB8,BD8,BF8,BH8,BJ8,BL8)</f>
        <v/>
      </c>
      <c r="AW8" s="214">
        <f>BASEDADOS[[#This Row],[VL UNIT
MÉDIA]]*BASEDADOS[[#This Row],[QTDE]]</f>
        <v/>
      </c>
      <c r="AX8" s="215">
        <f>ROUND(AU8*PARÂMETROS!$B$4,2)</f>
        <v/>
      </c>
      <c r="AY8" s="107" t="n"/>
      <c r="AZ8" s="107" t="n">
        <v>9600</v>
      </c>
      <c r="BA8" s="107">
        <f>IF(ISTEXT(AZ8),AZ8,$J8*AZ8)</f>
        <v/>
      </c>
      <c r="BB8" s="107" t="n">
        <v>15125.58</v>
      </c>
      <c r="BC8" s="107">
        <f>IF(ISTEXT(BB8),BB8,$J8*BB8)</f>
        <v/>
      </c>
      <c r="BD8" s="107" t="n">
        <v>6222.8992</v>
      </c>
      <c r="BE8" s="107">
        <f>IF(ISTEXT(BD8),BD8,$J8*BD8)</f>
        <v/>
      </c>
      <c r="BF8" s="107" t="inlineStr">
        <is>
          <t>n/a</t>
        </is>
      </c>
      <c r="BG8" s="107">
        <f>IF(ISTEXT(BF8),BF8,$J8*BF8)</f>
        <v/>
      </c>
      <c r="BH8" s="107" t="n">
        <v>4309.036346186734</v>
      </c>
      <c r="BI8" s="107">
        <f>IF(ISTEXT(BH8),BH8,$J8*BH8)</f>
        <v/>
      </c>
      <c r="BJ8" s="107" t="inlineStr">
        <is>
          <t>N/A</t>
        </is>
      </c>
      <c r="BK8" s="107">
        <f>IF(ISTEXT(BJ8),BJ8,$J8*BJ8)</f>
        <v/>
      </c>
      <c r="BL8" s="107" t="inlineStr">
        <is>
          <t>N/A</t>
        </is>
      </c>
      <c r="BM8" s="107">
        <f>IF(ISTEXT(BL8),BL8,$J8*BL8)</f>
        <v/>
      </c>
      <c r="BN8" s="107" t="n">
        <v>8800</v>
      </c>
      <c r="BO8" s="107">
        <f>IF(ISTEXT(BN8),BN8,$J8*BN8)</f>
        <v/>
      </c>
      <c r="BP8" s="107" t="inlineStr">
        <is>
          <t xml:space="preserve"> NA </t>
        </is>
      </c>
      <c r="BQ8" s="107">
        <f>IF(ISTEXT(BP8),BP8,$J8*BP8)</f>
        <v/>
      </c>
      <c r="BR8" s="107" t="n">
        <v>12100.46</v>
      </c>
      <c r="BS8" s="107">
        <f>IF(ISTEXT(BR8),BR8,$J8*BR8)</f>
        <v/>
      </c>
      <c r="BT8" s="107" t="n">
        <v>6222.8992</v>
      </c>
      <c r="BU8" s="107">
        <f>IF(ISTEXT(BT8),BT8,$J8*BT8)</f>
        <v/>
      </c>
      <c r="BV8" s="107" t="inlineStr">
        <is>
          <t>n/a</t>
        </is>
      </c>
      <c r="BW8" s="107">
        <f>IF(ISTEXT(BV8),BV8,$J8*BV8)</f>
        <v/>
      </c>
      <c r="BX8" s="107" t="n">
        <v>4309.036346186734</v>
      </c>
      <c r="BY8" s="107">
        <f>IF(ISTEXT(BX8),BX8,$J8*BX8)</f>
        <v/>
      </c>
      <c r="BZ8" s="107" t="inlineStr">
        <is>
          <t>N/A</t>
        </is>
      </c>
      <c r="CA8" s="107">
        <f>IF(ISTEXT(BZ8),BZ8,$J8*BZ8)</f>
        <v/>
      </c>
      <c r="CB8" s="107" t="inlineStr">
        <is>
          <t>N/A</t>
        </is>
      </c>
      <c r="CC8" s="107">
        <f>IF(ISTEXT(CB8),CB8,$J8*CB8)</f>
        <v/>
      </c>
      <c r="CD8" s="107">
        <f>IF($J8="",0,IF($J8=1,_xlfn.MINIFS(BN8:CC8,BN8:CC8,"&gt;"&amp;0),_xlfn.MINIFS(BN8:CC8,BN8:CC8,"&gt;"&amp;0,BN8:CC8,"&lt;&gt;"&amp;BN8,BN8:CC8,"&lt;&gt;"&amp;BP8,BN8:CC8,"&lt;&gt;"&amp;BR8,BN8:CC8,"&lt;&gt;"&amp;BT8,BN8:CC8,"&lt;&gt;"&amp;BV8,BN8:CC8,"&lt;&gt;"&amp;BX8,BN8:CC8,"&lt;&gt;"&amp;BZ8,BN8:CC8,"&lt;&gt;"&amp;CB8,BN8:CC8,"&lt;&gt;"&amp;#REF!,BN8:CC8,"&lt;&gt;"&amp;#REF!,BN8:CC8,"&lt;&gt;"&amp;#REF!,BN8:CC8,"&lt;&gt;"&amp;#REF!,BN8:CC8,"&lt;&gt;"&amp;#REF!,BN8:CC8,"&lt;&gt;"&amp;#REF!,BN8:CC8,"&lt;&gt;"&amp;#REF!,BN8:CC8,"&lt;&gt;"&amp;#REF!,BN8:CC8,"&lt;&gt;"&amp;#REF!,BN8:CC8,"&lt;&gt;"&amp;#REF!,BN8:CC8,"&lt;&gt;"&amp;#REF!,BN8:CC8,"&lt;&gt;"&amp;#REF!,BN8:CC8,"&lt;&gt;"&amp;#REF!,BN8:CC8,"&lt;&gt;"&amp;#REF!,BN8:CC8,"&lt;&gt;"&amp;#REF!,BN8:CC8,"&lt;&gt;"&amp;#REF!,BN8:CC8,"&lt;&gt;"&amp;#REF!,BN8:CC8,"&lt;&gt;"&amp;#REF!,BN8:CC8,"&lt;&gt;"&amp;#REF!,BN8:CC8,"&lt;&gt;"&amp;#REF!,BN8:CC8,"&lt;&gt;"&amp;#REF!,BN8:CC8,"&lt;&gt;"&amp;#REF!)))</f>
        <v/>
      </c>
      <c r="CE8" s="122" t="n"/>
      <c r="CF8" s="123" t="n">
        <v>8400</v>
      </c>
      <c r="CG8" s="124">
        <f>IF(ISTEXT(CF8),CF8,$J8*CF8)</f>
        <v/>
      </c>
      <c r="CH8" s="123" t="inlineStr">
        <is>
          <t xml:space="preserve"> NA </t>
        </is>
      </c>
      <c r="CI8" s="124">
        <f>IF(ISTEXT(CH8),CH8,$J8*CH8)</f>
        <v/>
      </c>
      <c r="CJ8" s="123" t="n">
        <v>12100.46</v>
      </c>
      <c r="CK8" s="124">
        <f>IF(ISTEXT(CJ8),CJ8,$J8*CJ8)</f>
        <v/>
      </c>
      <c r="CL8" s="123" t="n">
        <v>6222.8992</v>
      </c>
      <c r="CM8" s="124">
        <f>IF(ISTEXT(CL8),CL8,$J8*CL8)</f>
        <v/>
      </c>
      <c r="CN8" s="123" t="inlineStr">
        <is>
          <t>n/a</t>
        </is>
      </c>
      <c r="CO8" s="124">
        <f>IF(ISTEXT(CN8),CN8,$J8*CN8)</f>
        <v/>
      </c>
      <c r="CP8" s="123" t="n">
        <v>4309.036346186734</v>
      </c>
      <c r="CQ8" s="124">
        <f>IF(ISTEXT(CP8),CP8,$J8*CP8)</f>
        <v/>
      </c>
      <c r="CR8" s="123" t="inlineStr">
        <is>
          <t>N/A</t>
        </is>
      </c>
      <c r="CS8" s="124">
        <f>IF(ISTEXT(CR8),CR8,$J8*CR8)</f>
        <v/>
      </c>
      <c r="CT8" s="123" t="inlineStr">
        <is>
          <t>N/A</t>
        </is>
      </c>
      <c r="CU8" s="124">
        <f>IF(ISTEXT(CT8),CT8,$J8*CT8)</f>
        <v/>
      </c>
      <c r="CV8" s="125">
        <f>IF($J8="",0,IF($J8=1,_xlfn.MINIFS(CF8:CU8,CF8:CU8,"&gt;"&amp;0),_xlfn.MINIFS(CF8:CU8,CF8:CU8,"&gt;"&amp;0,CF8:CU8,"&lt;&gt;"&amp;CF8,CF8:CU8,"&lt;&gt;"&amp;CH8,CF8:CU8,"&lt;&gt;"&amp;CJ8,CF8:CU8,"&lt;&gt;"&amp;CL8,CF8:CU8,"&lt;&gt;"&amp;CN8,CF8:CU8,"&lt;&gt;"&amp;CP8,CF8:CU8,"&lt;&gt;"&amp;CR8,CF8:CU8,"&lt;&gt;"&amp;CT8,CF8:CU8,"&lt;&gt;"&amp;#REF!,CF8:CU8,"&lt;&gt;"&amp;#REF!,CF8:CU8,"&lt;&gt;"&amp;#REF!,CF8:CU8,"&lt;&gt;"&amp;#REF!,CF8:CU8,"&lt;&gt;"&amp;#REF!,CF8:CU8,"&lt;&gt;"&amp;#REF!,CF8:CU8,"&lt;&gt;"&amp;#REF!,CF8:CU8,"&lt;&gt;"&amp;#REF!,CF8:CU8,"&lt;&gt;"&amp;#REF!,CF8:CU8,"&lt;&gt;"&amp;#REF!,CF8:CU8,"&lt;&gt;"&amp;#REF!,CF8:CU8,"&lt;&gt;"&amp;#REF!,CF8:CU8,"&lt;&gt;"&amp;#REF!,CF8:CU8,"&lt;&gt;"&amp;#REF!,CF8:CU8,"&lt;&gt;"&amp;#REF!,CF8:CU8,"&lt;&gt;"&amp;#REF!,CF8:CU8,"&lt;&gt;"&amp;#REF!,CF8:CU8,"&lt;&gt;"&amp;#REF!,CF8:CU8,"&lt;&gt;"&amp;#REF!,CF8:CU8,"&lt;&gt;"&amp;#REF!,CF8:CU8,"&lt;&gt;"&amp;#REF!,CF8:CU8,"&lt;&gt;"&amp;#REF!)))</f>
        <v/>
      </c>
      <c r="CW8" s="122" t="n"/>
      <c r="CX8" s="126" t="n">
        <v>8000</v>
      </c>
      <c r="CY8" s="127">
        <f>IF(ISTEXT(CX8),CX8,$J8*CX8)</f>
        <v/>
      </c>
      <c r="CZ8" s="126" t="inlineStr">
        <is>
          <t xml:space="preserve"> NA </t>
        </is>
      </c>
      <c r="DA8" s="127">
        <f>IF(ISTEXT(CZ8),CZ8,$J8*CZ8)</f>
        <v/>
      </c>
      <c r="DB8" s="126" t="n">
        <v>12100.46</v>
      </c>
      <c r="DC8" s="127">
        <f>IF(ISTEXT(DB8),DB8,$J8*DB8)</f>
        <v/>
      </c>
      <c r="DD8" s="126" t="n">
        <v>6222.8992</v>
      </c>
      <c r="DE8" s="127">
        <f>IF(ISTEXT(DD8),DD8,$J8*DD8)</f>
        <v/>
      </c>
      <c r="DF8" s="126" t="inlineStr">
        <is>
          <t>n/a</t>
        </is>
      </c>
      <c r="DG8" s="127">
        <f>IF(ISTEXT(DF8),DF8,$J8*DF8)</f>
        <v/>
      </c>
      <c r="DH8" s="126" t="n">
        <v>4309.036346186734</v>
      </c>
      <c r="DI8" s="127">
        <f>IF(ISTEXT(DH8),DH8,$J8*DH8)</f>
        <v/>
      </c>
      <c r="DJ8" s="126" t="inlineStr">
        <is>
          <t>N/A</t>
        </is>
      </c>
      <c r="DK8" s="127">
        <f>IF(ISTEXT(DJ8),DJ8,$J8*DJ8)</f>
        <v/>
      </c>
      <c r="DL8" s="126" t="inlineStr">
        <is>
          <t>N/A</t>
        </is>
      </c>
      <c r="DM8" s="127">
        <f>IF(ISTEXT(DL8),DL8,$J8*DL8)</f>
        <v/>
      </c>
      <c r="DN8" s="128">
        <f>IF($J8="",0,IF($J8=1,_xlfn.MINIFS(CX8:DM8,CX8:DM8,"&gt;"&amp;0),_xlfn.MINIFS(CX8:DM8,CX8:DM8,"&gt;"&amp;0,CX8:DM8,"&lt;&gt;"&amp;CX8,CX8:DM8,"&lt;&gt;"&amp;CZ8,CX8:DM8,"&lt;&gt;"&amp;DB8,CX8:DM8,"&lt;&gt;"&amp;DD8,CX8:DM8,"&lt;&gt;"&amp;DF8,CX8:DM8,"&lt;&gt;"&amp;DH8,CX8:DM8,"&lt;&gt;"&amp;DJ8,CX8:DM8,"&lt;&gt;"&amp;DL8,CX8:DM8,"&lt;&gt;"&amp;#REF!,CX8:DM8,"&lt;&gt;"&amp;#REF!,CX8:DM8,"&lt;&gt;"&amp;#REF!,CX8:DM8,"&lt;&gt;"&amp;#REF!,CX8:DM8,"&lt;&gt;"&amp;#REF!,CX8:DM8,"&lt;&gt;"&amp;#REF!,CX8:DM8,"&lt;&gt;"&amp;#REF!,CX8:DM8,"&lt;&gt;"&amp;#REF!,CX8:DM8,"&lt;&gt;"&amp;#REF!,CX8:DM8,"&lt;&gt;"&amp;#REF!,CX8:DM8,"&lt;&gt;"&amp;#REF!,CX8:DM8,"&lt;&gt;"&amp;#REF!,CX8:DM8,"&lt;&gt;"&amp;#REF!,CX8:DM8,"&lt;&gt;"&amp;#REF!,CX8:DM8,"&lt;&gt;"&amp;#REF!,CX8:DM8,"&lt;&gt;"&amp;#REF!,CX8:DM8,"&lt;&gt;"&amp;#REF!,CX8:DM8,"&lt;&gt;"&amp;#REF!,CX8:DM8,"&lt;&gt;"&amp;#REF!,CX8:DM8,"&lt;&gt;"&amp;#REF!,CX8:DM8,"&lt;&gt;"&amp;#REF!,CX8:DM8,"&lt;&gt;"&amp;#REF!)))</f>
        <v/>
      </c>
      <c r="DO8" s="129">
        <f>IF($J8="",0,IF($J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9" ht="41.4" customHeight="1">
      <c r="B9" s="120" t="inlineStr">
        <is>
          <t>MASTRO</t>
        </is>
      </c>
      <c r="C9" s="105" t="inlineStr">
        <is>
          <t>Mastros
Mastros com altura superior 2m deverão ser providos de pedaleira e cabo trava-quedas.</t>
        </is>
      </c>
      <c r="D9" s="106" t="inlineStr">
        <is>
          <t>-</t>
        </is>
      </c>
      <c r="E9" s="106" t="n">
        <v>3</v>
      </c>
      <c r="F9" s="107" t="n">
        <v>4</v>
      </c>
      <c r="G9" s="107" t="n">
        <v>3</v>
      </c>
      <c r="H9" s="107" t="n">
        <v>45</v>
      </c>
      <c r="I9" s="107" t="inlineStr">
        <is>
          <t>VB</t>
        </is>
      </c>
      <c r="J9" s="107" t="n"/>
      <c r="K9" s="107" t="n">
        <v>12585.6</v>
      </c>
      <c r="L9" s="107">
        <f>IF(ISTEXT(K9),K9,$J9*K9)</f>
        <v/>
      </c>
      <c r="M9" s="107" t="n">
        <v>14611.31</v>
      </c>
      <c r="N9" s="107">
        <f>IF(ISTEXT(M9),M9,$J9*M9)</f>
        <v/>
      </c>
      <c r="O9" s="107" t="n">
        <v>6222.8992</v>
      </c>
      <c r="P9" s="107">
        <f>IF(ISTEXT(O9),O9,$J9*O9)</f>
        <v/>
      </c>
      <c r="Q9" s="107" t="inlineStr">
        <is>
          <t>n/a</t>
        </is>
      </c>
      <c r="R9" s="107">
        <f>IF(ISTEXT(Q9),Q9,$J9*Q9)</f>
        <v/>
      </c>
      <c r="S9" s="107" t="n">
        <v>4212.994793141276</v>
      </c>
      <c r="T9" s="107">
        <f>IF(ISTEXT(S9),S9,$J9*S9)</f>
        <v/>
      </c>
      <c r="U9" s="107" t="inlineStr">
        <is>
          <t>N/A</t>
        </is>
      </c>
      <c r="V9" s="107">
        <f>IF(ISTEXT(U9),U9,$J9*U9)</f>
        <v/>
      </c>
      <c r="W9" s="107" t="inlineStr">
        <is>
          <t>N/A</t>
        </is>
      </c>
      <c r="X9" s="107">
        <f>IF(ISTEXT(W9),W9,$J9*W9)</f>
        <v/>
      </c>
      <c r="Y9" s="107" t="n"/>
      <c r="Z9" s="107" t="n">
        <v>12585.6</v>
      </c>
      <c r="AA9" s="107">
        <f>IF(ISTEXT(Z9),Z9,$J9*Z9)</f>
        <v/>
      </c>
      <c r="AB9" s="107" t="inlineStr">
        <is>
          <t xml:space="preserve"> NA </t>
        </is>
      </c>
      <c r="AC9" s="107">
        <f>IF(ISTEXT(AB9),AB9,$J9*AB9)</f>
        <v/>
      </c>
      <c r="AD9" s="107" t="n">
        <v>13976.04</v>
      </c>
      <c r="AE9" s="107">
        <f>IF(ISTEXT(AD9),AD9,$J9*AD9)</f>
        <v/>
      </c>
      <c r="AF9" s="107" t="n">
        <v>6222.8992</v>
      </c>
      <c r="AG9" s="107">
        <f>IF(ISTEXT(AF9),AF9,$J9*AF9)</f>
        <v/>
      </c>
      <c r="AH9" s="107" t="inlineStr">
        <is>
          <t>n/a</t>
        </is>
      </c>
      <c r="AI9" s="107">
        <f>IF(ISTEXT(AH9),AH9,$J9*AH9)</f>
        <v/>
      </c>
      <c r="AJ9" s="107" t="n">
        <v>4309.036346186734</v>
      </c>
      <c r="AK9" s="107">
        <f>IF(ISTEXT(AJ9),AJ9,$J9*AJ9)</f>
        <v/>
      </c>
      <c r="AL9" s="107" t="inlineStr">
        <is>
          <t>N/A</t>
        </is>
      </c>
      <c r="AM9" s="107">
        <f>IF(ISTEXT(AL9),AL9,$J9*AL9)</f>
        <v/>
      </c>
      <c r="AN9" s="107" t="inlineStr">
        <is>
          <t>N/A</t>
        </is>
      </c>
      <c r="AO9" s="107">
        <f>IF(ISTEXT(AN9),AN9,$J9*AN9)</f>
        <v/>
      </c>
      <c r="AP9" s="107" t="n"/>
      <c r="AQ9" s="107" t="n"/>
      <c r="AR9" s="107" t="n"/>
      <c r="AS9" s="107" t="n"/>
      <c r="AT9" s="107" t="n"/>
      <c r="AU9" s="212" t="n">
        <v>9677.85</v>
      </c>
      <c r="AV9" s="213">
        <f>AVERAGE(AZ9,BB9,BD9,BF9,BH9,BJ9,BL9)</f>
        <v/>
      </c>
      <c r="AW9" s="214">
        <f>BASEDADOS[[#This Row],[VL UNIT
MÉDIA]]*BASEDADOS[[#This Row],[QTDE]]</f>
        <v/>
      </c>
      <c r="AX9" s="215">
        <f>ROUND(AU9*PARÂMETROS!$B$4,2)</f>
        <v/>
      </c>
      <c r="AY9" s="107" t="n"/>
      <c r="AZ9" s="107" t="n">
        <v>13132.8</v>
      </c>
      <c r="BA9" s="107">
        <f>IF(ISTEXT(AZ9),AZ9,$J9*AZ9)</f>
        <v/>
      </c>
      <c r="BB9" s="107" t="n">
        <v>15881.86</v>
      </c>
      <c r="BC9" s="107">
        <f>IF(ISTEXT(BB9),BB9,$J9*BB9)</f>
        <v/>
      </c>
      <c r="BD9" s="107" t="n">
        <v>6222.8992</v>
      </c>
      <c r="BE9" s="107">
        <f>IF(ISTEXT(BD9),BD9,$J9*BD9)</f>
        <v/>
      </c>
      <c r="BF9" s="107" t="inlineStr">
        <is>
          <t>n/a</t>
        </is>
      </c>
      <c r="BG9" s="107">
        <f>IF(ISTEXT(BF9),BF9,$J9*BF9)</f>
        <v/>
      </c>
      <c r="BH9" s="107" t="n">
        <v>4309.036346186734</v>
      </c>
      <c r="BI9" s="107">
        <f>IF(ISTEXT(BH9),BH9,$J9*BH9)</f>
        <v/>
      </c>
      <c r="BJ9" s="107" t="inlineStr">
        <is>
          <t>N/A</t>
        </is>
      </c>
      <c r="BK9" s="107">
        <f>IF(ISTEXT(BJ9),BJ9,$J9*BJ9)</f>
        <v/>
      </c>
      <c r="BL9" s="107" t="inlineStr">
        <is>
          <t>N/A</t>
        </is>
      </c>
      <c r="BM9" s="107">
        <f>IF(ISTEXT(BL9),BL9,$J9*BL9)</f>
        <v/>
      </c>
      <c r="BN9" s="107" t="n">
        <v>12038.4</v>
      </c>
      <c r="BO9" s="107">
        <f>IF(ISTEXT(BN9),BN9,$J9*BN9)</f>
        <v/>
      </c>
      <c r="BP9" s="107" t="inlineStr">
        <is>
          <t xml:space="preserve"> NA </t>
        </is>
      </c>
      <c r="BQ9" s="107">
        <f>IF(ISTEXT(BP9),BP9,$J9*BP9)</f>
        <v/>
      </c>
      <c r="BR9" s="107" t="n">
        <v>12705.49</v>
      </c>
      <c r="BS9" s="107">
        <f>IF(ISTEXT(BR9),BR9,$J9*BR9)</f>
        <v/>
      </c>
      <c r="BT9" s="107" t="n">
        <v>6222.8992</v>
      </c>
      <c r="BU9" s="107">
        <f>IF(ISTEXT(BT9),BT9,$J9*BT9)</f>
        <v/>
      </c>
      <c r="BV9" s="107" t="inlineStr">
        <is>
          <t>n/a</t>
        </is>
      </c>
      <c r="BW9" s="107">
        <f>IF(ISTEXT(BV9),BV9,$J9*BV9)</f>
        <v/>
      </c>
      <c r="BX9" s="107" t="n">
        <v>4309.036346186734</v>
      </c>
      <c r="BY9" s="107">
        <f>IF(ISTEXT(BX9),BX9,$J9*BX9)</f>
        <v/>
      </c>
      <c r="BZ9" s="107" t="inlineStr">
        <is>
          <t>N/A</t>
        </is>
      </c>
      <c r="CA9" s="107">
        <f>IF(ISTEXT(BZ9),BZ9,$J9*BZ9)</f>
        <v/>
      </c>
      <c r="CB9" s="107" t="inlineStr">
        <is>
          <t>N/A</t>
        </is>
      </c>
      <c r="CC9" s="107">
        <f>IF(ISTEXT(CB9),CB9,$J9*CB9)</f>
        <v/>
      </c>
      <c r="CD9" s="107">
        <f>IF($J9="",0,IF($J9=1,_xlfn.MINIFS(BN9:CC9,BN9:CC9,"&gt;"&amp;0),_xlfn.MINIFS(BN9:CC9,BN9:CC9,"&gt;"&amp;0,BN9:CC9,"&lt;&gt;"&amp;BN9,BN9:CC9,"&lt;&gt;"&amp;BP9,BN9:CC9,"&lt;&gt;"&amp;BR9,BN9:CC9,"&lt;&gt;"&amp;BT9,BN9:CC9,"&lt;&gt;"&amp;BV9,BN9:CC9,"&lt;&gt;"&amp;BX9,BN9:CC9,"&lt;&gt;"&amp;BZ9,BN9:CC9,"&lt;&gt;"&amp;CB9,BN9:CC9,"&lt;&gt;"&amp;#REF!,BN9:CC9,"&lt;&gt;"&amp;#REF!,BN9:CC9,"&lt;&gt;"&amp;#REF!,BN9:CC9,"&lt;&gt;"&amp;#REF!,BN9:CC9,"&lt;&gt;"&amp;#REF!,BN9:CC9,"&lt;&gt;"&amp;#REF!,BN9:CC9,"&lt;&gt;"&amp;#REF!,BN9:CC9,"&lt;&gt;"&amp;#REF!,BN9:CC9,"&lt;&gt;"&amp;#REF!,BN9:CC9,"&lt;&gt;"&amp;#REF!,BN9:CC9,"&lt;&gt;"&amp;#REF!,BN9:CC9,"&lt;&gt;"&amp;#REF!,BN9:CC9,"&lt;&gt;"&amp;#REF!,BN9:CC9,"&lt;&gt;"&amp;#REF!,BN9:CC9,"&lt;&gt;"&amp;#REF!,BN9:CC9,"&lt;&gt;"&amp;#REF!,BN9:CC9,"&lt;&gt;"&amp;#REF!,BN9:CC9,"&lt;&gt;"&amp;#REF!,BN9:CC9,"&lt;&gt;"&amp;#REF!,BN9:CC9,"&lt;&gt;"&amp;#REF!,BN9:CC9,"&lt;&gt;"&amp;#REF!,BN9:CC9,"&lt;&gt;"&amp;#REF!)))</f>
        <v/>
      </c>
      <c r="CE9" s="122" t="n"/>
      <c r="CF9" s="123" t="n">
        <v>11491.2</v>
      </c>
      <c r="CG9" s="124">
        <f>IF(ISTEXT(CF9),CF9,$J9*CF9)</f>
        <v/>
      </c>
      <c r="CH9" s="123" t="inlineStr">
        <is>
          <t xml:space="preserve"> NA </t>
        </is>
      </c>
      <c r="CI9" s="124">
        <f>IF(ISTEXT(CH9),CH9,$J9*CH9)</f>
        <v/>
      </c>
      <c r="CJ9" s="123" t="n">
        <v>12705.49</v>
      </c>
      <c r="CK9" s="124">
        <f>IF(ISTEXT(CJ9),CJ9,$J9*CJ9)</f>
        <v/>
      </c>
      <c r="CL9" s="123" t="n">
        <v>6222.8992</v>
      </c>
      <c r="CM9" s="124">
        <f>IF(ISTEXT(CL9),CL9,$J9*CL9)</f>
        <v/>
      </c>
      <c r="CN9" s="123" t="inlineStr">
        <is>
          <t>n/a</t>
        </is>
      </c>
      <c r="CO9" s="124">
        <f>IF(ISTEXT(CN9),CN9,$J9*CN9)</f>
        <v/>
      </c>
      <c r="CP9" s="123" t="n">
        <v>4309.036346186734</v>
      </c>
      <c r="CQ9" s="124">
        <f>IF(ISTEXT(CP9),CP9,$J9*CP9)</f>
        <v/>
      </c>
      <c r="CR9" s="123" t="inlineStr">
        <is>
          <t>N/A</t>
        </is>
      </c>
      <c r="CS9" s="124">
        <f>IF(ISTEXT(CR9),CR9,$J9*CR9)</f>
        <v/>
      </c>
      <c r="CT9" s="123" t="inlineStr">
        <is>
          <t>N/A</t>
        </is>
      </c>
      <c r="CU9" s="124">
        <f>IF(ISTEXT(CT9),CT9,$J9*CT9)</f>
        <v/>
      </c>
      <c r="CV9" s="125">
        <f>IF($J9="",0,IF($J9=1,_xlfn.MINIFS(CF9:CU9,CF9:CU9,"&gt;"&amp;0),_xlfn.MINIFS(CF9:CU9,CF9:CU9,"&gt;"&amp;0,CF9:CU9,"&lt;&gt;"&amp;CF9,CF9:CU9,"&lt;&gt;"&amp;CH9,CF9:CU9,"&lt;&gt;"&amp;CJ9,CF9:CU9,"&lt;&gt;"&amp;CL9,CF9:CU9,"&lt;&gt;"&amp;CN9,CF9:CU9,"&lt;&gt;"&amp;CP9,CF9:CU9,"&lt;&gt;"&amp;CR9,CF9:CU9,"&lt;&gt;"&amp;CT9,CF9:CU9,"&lt;&gt;"&amp;#REF!,CF9:CU9,"&lt;&gt;"&amp;#REF!,CF9:CU9,"&lt;&gt;"&amp;#REF!,CF9:CU9,"&lt;&gt;"&amp;#REF!,CF9:CU9,"&lt;&gt;"&amp;#REF!,CF9:CU9,"&lt;&gt;"&amp;#REF!,CF9:CU9,"&lt;&gt;"&amp;#REF!,CF9:CU9,"&lt;&gt;"&amp;#REF!,CF9:CU9,"&lt;&gt;"&amp;#REF!,CF9:CU9,"&lt;&gt;"&amp;#REF!,CF9:CU9,"&lt;&gt;"&amp;#REF!,CF9:CU9,"&lt;&gt;"&amp;#REF!,CF9:CU9,"&lt;&gt;"&amp;#REF!,CF9:CU9,"&lt;&gt;"&amp;#REF!,CF9:CU9,"&lt;&gt;"&amp;#REF!,CF9:CU9,"&lt;&gt;"&amp;#REF!,CF9:CU9,"&lt;&gt;"&amp;#REF!,CF9:CU9,"&lt;&gt;"&amp;#REF!,CF9:CU9,"&lt;&gt;"&amp;#REF!,CF9:CU9,"&lt;&gt;"&amp;#REF!,CF9:CU9,"&lt;&gt;"&amp;#REF!,CF9:CU9,"&lt;&gt;"&amp;#REF!)))</f>
        <v/>
      </c>
      <c r="CW9" s="122" t="n"/>
      <c r="CX9" s="126" t="n">
        <v>10944</v>
      </c>
      <c r="CY9" s="127">
        <f>IF(ISTEXT(CX9),CX9,$J9*CX9)</f>
        <v/>
      </c>
      <c r="CZ9" s="126" t="inlineStr">
        <is>
          <t xml:space="preserve"> NA </t>
        </is>
      </c>
      <c r="DA9" s="127">
        <f>IF(ISTEXT(CZ9),CZ9,$J9*CZ9)</f>
        <v/>
      </c>
      <c r="DB9" s="126" t="n">
        <v>12705.49</v>
      </c>
      <c r="DC9" s="127">
        <f>IF(ISTEXT(DB9),DB9,$J9*DB9)</f>
        <v/>
      </c>
      <c r="DD9" s="126" t="n">
        <v>6222.8992</v>
      </c>
      <c r="DE9" s="127">
        <f>IF(ISTEXT(DD9),DD9,$J9*DD9)</f>
        <v/>
      </c>
      <c r="DF9" s="126" t="inlineStr">
        <is>
          <t>n/a</t>
        </is>
      </c>
      <c r="DG9" s="127">
        <f>IF(ISTEXT(DF9),DF9,$J9*DF9)</f>
        <v/>
      </c>
      <c r="DH9" s="126" t="n">
        <v>4309.036346186734</v>
      </c>
      <c r="DI9" s="127">
        <f>IF(ISTEXT(DH9),DH9,$J9*DH9)</f>
        <v/>
      </c>
      <c r="DJ9" s="126" t="inlineStr">
        <is>
          <t>N/A</t>
        </is>
      </c>
      <c r="DK9" s="127">
        <f>IF(ISTEXT(DJ9),DJ9,$J9*DJ9)</f>
        <v/>
      </c>
      <c r="DL9" s="126" t="inlineStr">
        <is>
          <t>N/A</t>
        </is>
      </c>
      <c r="DM9" s="127">
        <f>IF(ISTEXT(DL9),DL9,$J9*DL9)</f>
        <v/>
      </c>
      <c r="DN9" s="128">
        <f>IF($J9="",0,IF($J9=1,_xlfn.MINIFS(CX9:DM9,CX9:DM9,"&gt;"&amp;0),_xlfn.MINIFS(CX9:DM9,CX9:DM9,"&gt;"&amp;0,CX9:DM9,"&lt;&gt;"&amp;CX9,CX9:DM9,"&lt;&gt;"&amp;CZ9,CX9:DM9,"&lt;&gt;"&amp;DB9,CX9:DM9,"&lt;&gt;"&amp;DD9,CX9:DM9,"&lt;&gt;"&amp;DF9,CX9:DM9,"&lt;&gt;"&amp;DH9,CX9:DM9,"&lt;&gt;"&amp;DJ9,CX9:DM9,"&lt;&gt;"&amp;DL9,CX9:DM9,"&lt;&gt;"&amp;#REF!,CX9:DM9,"&lt;&gt;"&amp;#REF!,CX9:DM9,"&lt;&gt;"&amp;#REF!,CX9:DM9,"&lt;&gt;"&amp;#REF!,CX9:DM9,"&lt;&gt;"&amp;#REF!,CX9:DM9,"&lt;&gt;"&amp;#REF!,CX9:DM9,"&lt;&gt;"&amp;#REF!,CX9:DM9,"&lt;&gt;"&amp;#REF!,CX9:DM9,"&lt;&gt;"&amp;#REF!,CX9:DM9,"&lt;&gt;"&amp;#REF!,CX9:DM9,"&lt;&gt;"&amp;#REF!,CX9:DM9,"&lt;&gt;"&amp;#REF!,CX9:DM9,"&lt;&gt;"&amp;#REF!,CX9:DM9,"&lt;&gt;"&amp;#REF!,CX9:DM9,"&lt;&gt;"&amp;#REF!,CX9:DM9,"&lt;&gt;"&amp;#REF!,CX9:DM9,"&lt;&gt;"&amp;#REF!,CX9:DM9,"&lt;&gt;"&amp;#REF!,CX9:DM9,"&lt;&gt;"&amp;#REF!,CX9:DM9,"&lt;&gt;"&amp;#REF!,CX9:DM9,"&lt;&gt;"&amp;#REF!,CX9:DM9,"&lt;&gt;"&amp;#REF!)))</f>
        <v/>
      </c>
      <c r="DO9" s="129">
        <f>IF($J9="",0,IF($J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0" ht="41.4" customHeight="1">
      <c r="B10" s="120" t="inlineStr">
        <is>
          <t>MASTRO</t>
        </is>
      </c>
      <c r="C10" s="105" t="inlineStr">
        <is>
          <t>Mastros
Mastros com altura superior 2m deverão ser providos de pedaleira e cabo trava-quedas.</t>
        </is>
      </c>
      <c r="D10" s="106" t="inlineStr">
        <is>
          <t>-</t>
        </is>
      </c>
      <c r="E10" s="106" t="n">
        <v>2</v>
      </c>
      <c r="F10" s="107" t="n">
        <v>6</v>
      </c>
      <c r="G10" s="107" t="n">
        <v>2</v>
      </c>
      <c r="H10" s="107" t="n">
        <v>45</v>
      </c>
      <c r="I10" s="107" t="inlineStr">
        <is>
          <t>VB</t>
        </is>
      </c>
      <c r="J10" s="107" t="n"/>
      <c r="K10" s="107" t="n">
        <v>16048.724076</v>
      </c>
      <c r="L10" s="107">
        <f>IF(ISTEXT(K10),K10,$J10*K10)</f>
        <v/>
      </c>
      <c r="M10" s="107" t="n">
        <v>18556.35</v>
      </c>
      <c r="N10" s="107">
        <f>IF(ISTEXT(M10),M10,$J10*M10)</f>
        <v/>
      </c>
      <c r="O10" s="107" t="n">
        <v>9556.5952</v>
      </c>
      <c r="P10" s="107">
        <f>IF(ISTEXT(O10),O10,$J10*O10)</f>
        <v/>
      </c>
      <c r="Q10" s="107" t="inlineStr">
        <is>
          <t>n/a</t>
        </is>
      </c>
      <c r="R10" s="107">
        <f>IF(ISTEXT(Q10),Q10,$J10*Q10)</f>
        <v/>
      </c>
      <c r="S10" s="107" t="n">
        <v>5154.851446835006</v>
      </c>
      <c r="T10" s="107">
        <f>IF(ISTEXT(S10),S10,$J10*S10)</f>
        <v/>
      </c>
      <c r="U10" s="107" t="inlineStr">
        <is>
          <t>N/A</t>
        </is>
      </c>
      <c r="V10" s="107">
        <f>IF(ISTEXT(U10),U10,$J10*U10)</f>
        <v/>
      </c>
      <c r="W10" s="107" t="inlineStr">
        <is>
          <t>N/A</t>
        </is>
      </c>
      <c r="X10" s="107">
        <f>IF(ISTEXT(W10),W10,$J10*W10)</f>
        <v/>
      </c>
      <c r="Y10" s="107" t="n"/>
      <c r="Z10" s="107" t="n">
        <v>16453.994886</v>
      </c>
      <c r="AA10" s="107">
        <f>IF(ISTEXT(Z10),Z10,$J10*Z10)</f>
        <v/>
      </c>
      <c r="AB10" s="107" t="inlineStr">
        <is>
          <t xml:space="preserve"> NA </t>
        </is>
      </c>
      <c r="AC10" s="107">
        <f>IF(ISTEXT(AB10),AB10,$J10*AB10)</f>
        <v/>
      </c>
      <c r="AD10" s="107" t="n">
        <v>17749.55</v>
      </c>
      <c r="AE10" s="107">
        <f>IF(ISTEXT(AD10),AD10,$J10*AD10)</f>
        <v/>
      </c>
      <c r="AF10" s="107" t="n">
        <v>9556.5952</v>
      </c>
      <c r="AG10" s="107">
        <f>IF(ISTEXT(AF10),AF10,$J10*AF10)</f>
        <v/>
      </c>
      <c r="AH10" s="107" t="inlineStr">
        <is>
          <t>n/a</t>
        </is>
      </c>
      <c r="AI10" s="107">
        <f>IF(ISTEXT(AH10),AH10,$J10*AH10)</f>
        <v/>
      </c>
      <c r="AJ10" s="107" t="n">
        <v>5272.364038941372</v>
      </c>
      <c r="AK10" s="107">
        <f>IF(ISTEXT(AJ10),AJ10,$J10*AJ10)</f>
        <v/>
      </c>
      <c r="AL10" s="107" t="inlineStr">
        <is>
          <t>N/A</t>
        </is>
      </c>
      <c r="AM10" s="107">
        <f>IF(ISTEXT(AL10),AL10,$J10*AL10)</f>
        <v/>
      </c>
      <c r="AN10" s="107" t="inlineStr">
        <is>
          <t>N/A</t>
        </is>
      </c>
      <c r="AO10" s="107">
        <f>IF(ISTEXT(AN10),AN10,$J10*AN10)</f>
        <v/>
      </c>
      <c r="AP10" s="107" t="n"/>
      <c r="AQ10" s="107" t="n"/>
      <c r="AR10" s="107" t="n"/>
      <c r="AS10" s="107" t="n"/>
      <c r="AT10" s="107" t="n"/>
      <c r="AU10" s="212" t="n">
        <v>12883.71</v>
      </c>
      <c r="AV10" s="213">
        <f>AVERAGE(AZ10,BB10,BD10,BF10,BH10,BJ10,BL10)</f>
        <v/>
      </c>
      <c r="AW10" s="214">
        <f>BASEDADOS[[#This Row],[VL UNIT
MÉDIA]]*BASEDADOS[[#This Row],[QTDE]]</f>
        <v/>
      </c>
      <c r="AX10" s="215">
        <f>ROUND(AU10*PARÂMETROS!$B$4,2)</f>
        <v/>
      </c>
      <c r="AY10" s="107" t="n"/>
      <c r="AZ10" s="107" t="n">
        <v>16210.8324</v>
      </c>
      <c r="BA10" s="107">
        <f>IF(ISTEXT(AZ10),AZ10,$J10*AZ10)</f>
        <v/>
      </c>
      <c r="BB10" s="107" t="n">
        <v>20169.95</v>
      </c>
      <c r="BC10" s="107">
        <f>IF(ISTEXT(BB10),BB10,$J10*BB10)</f>
        <v/>
      </c>
      <c r="BD10" s="107" t="n">
        <v>9556.5952</v>
      </c>
      <c r="BE10" s="107">
        <f>IF(ISTEXT(BD10),BD10,$J10*BD10)</f>
        <v/>
      </c>
      <c r="BF10" s="107" t="inlineStr">
        <is>
          <t>n/a</t>
        </is>
      </c>
      <c r="BG10" s="107">
        <f>IF(ISTEXT(BF10),BF10,$J10*BF10)</f>
        <v/>
      </c>
      <c r="BH10" s="107" t="n">
        <v>5272.364038941372</v>
      </c>
      <c r="BI10" s="107">
        <f>IF(ISTEXT(BH10),BH10,$J10*BH10)</f>
        <v/>
      </c>
      <c r="BJ10" s="107" t="inlineStr">
        <is>
          <t>N/A</t>
        </is>
      </c>
      <c r="BK10" s="107">
        <f>IF(ISTEXT(BJ10),BJ10,$J10*BJ10)</f>
        <v/>
      </c>
      <c r="BL10" s="107" t="inlineStr">
        <is>
          <t>N/A</t>
        </is>
      </c>
      <c r="BM10" s="107">
        <f>IF(ISTEXT(BL10),BL10,$J10*BL10)</f>
        <v/>
      </c>
      <c r="BN10" s="107" t="n">
        <v>15723.16033051624</v>
      </c>
      <c r="BO10" s="107">
        <f>IF(ISTEXT(BN10),BN10,$J10*BN10)</f>
        <v/>
      </c>
      <c r="BP10" s="107" t="inlineStr">
        <is>
          <t xml:space="preserve"> NA </t>
        </is>
      </c>
      <c r="BQ10" s="107">
        <f>IF(ISTEXT(BP10),BP10,$J10*BP10)</f>
        <v/>
      </c>
      <c r="BR10" s="107" t="n">
        <v>16135.96</v>
      </c>
      <c r="BS10" s="107">
        <f>IF(ISTEXT(BR10),BR10,$J10*BR10)</f>
        <v/>
      </c>
      <c r="BT10" s="107" t="n">
        <v>9556.5952</v>
      </c>
      <c r="BU10" s="107">
        <f>IF(ISTEXT(BT10),BT10,$J10*BT10)</f>
        <v/>
      </c>
      <c r="BV10" s="107" t="inlineStr">
        <is>
          <t>n/a</t>
        </is>
      </c>
      <c r="BW10" s="107">
        <f>IF(ISTEXT(BV10),BV10,$J10*BV10)</f>
        <v/>
      </c>
      <c r="BX10" s="107" t="n">
        <v>5272.364038941372</v>
      </c>
      <c r="BY10" s="107">
        <f>IF(ISTEXT(BX10),BX10,$J10*BX10)</f>
        <v/>
      </c>
      <c r="BZ10" s="107" t="inlineStr">
        <is>
          <t>N/A</t>
        </is>
      </c>
      <c r="CA10" s="107">
        <f>IF(ISTEXT(BZ10),BZ10,$J10*BZ10)</f>
        <v/>
      </c>
      <c r="CB10" s="107" t="inlineStr">
        <is>
          <t>N/A</t>
        </is>
      </c>
      <c r="CC10" s="107">
        <f>IF(ISTEXT(CB10),CB10,$J10*CB10)</f>
        <v/>
      </c>
      <c r="CD10" s="107">
        <f>IF($J10="",0,IF($J10=1,_xlfn.MINIFS(BN10:CC10,BN10:CC10,"&gt;"&amp;0),_xlfn.MINIFS(BN10:CC10,BN10:CC10,"&gt;"&amp;0,BN10:CC10,"&lt;&gt;"&amp;BN10,BN10:CC10,"&lt;&gt;"&amp;BP10,BN10:CC10,"&lt;&gt;"&amp;BR10,BN10:CC10,"&lt;&gt;"&amp;BT10,BN10:CC10,"&lt;&gt;"&amp;BV10,BN10:CC10,"&lt;&gt;"&amp;BX10,BN10:CC10,"&lt;&gt;"&amp;BZ10,BN10:CC10,"&lt;&gt;"&amp;CB10,BN10:CC10,"&lt;&gt;"&amp;#REF!,BN10:CC10,"&lt;&gt;"&amp;#REF!,BN10:CC10,"&lt;&gt;"&amp;#REF!,BN10:CC10,"&lt;&gt;"&amp;#REF!,BN10:CC10,"&lt;&gt;"&amp;#REF!,BN10:CC10,"&lt;&gt;"&amp;#REF!,BN10:CC10,"&lt;&gt;"&amp;#REF!,BN10:CC10,"&lt;&gt;"&amp;#REF!,BN10:CC10,"&lt;&gt;"&amp;#REF!,BN10:CC10,"&lt;&gt;"&amp;#REF!,BN10:CC10,"&lt;&gt;"&amp;#REF!,BN10:CC10,"&lt;&gt;"&amp;#REF!,BN10:CC10,"&lt;&gt;"&amp;#REF!,BN10:CC10,"&lt;&gt;"&amp;#REF!,BN10:CC10,"&lt;&gt;"&amp;#REF!,BN10:CC10,"&lt;&gt;"&amp;#REF!,BN10:CC10,"&lt;&gt;"&amp;#REF!,BN10:CC10,"&lt;&gt;"&amp;#REF!,BN10:CC10,"&lt;&gt;"&amp;#REF!,BN10:CC10,"&lt;&gt;"&amp;#REF!,BN10:CC10,"&lt;&gt;"&amp;#REF!,BN10:CC10,"&lt;&gt;"&amp;#REF!)))</f>
        <v/>
      </c>
      <c r="CE10" s="122" t="n"/>
      <c r="CF10" s="123" t="n">
        <v>15008.47122458368</v>
      </c>
      <c r="CG10" s="124">
        <f>IF(ISTEXT(CF10),CF10,$J10*CF10)</f>
        <v/>
      </c>
      <c r="CH10" s="123" t="inlineStr">
        <is>
          <t xml:space="preserve"> NA </t>
        </is>
      </c>
      <c r="CI10" s="124">
        <f>IF(ISTEXT(CH10),CH10,$J10*CH10)</f>
        <v/>
      </c>
      <c r="CJ10" s="123" t="n">
        <v>16135.96</v>
      </c>
      <c r="CK10" s="124">
        <f>IF(ISTEXT(CJ10),CJ10,$J10*CJ10)</f>
        <v/>
      </c>
      <c r="CL10" s="123" t="n">
        <v>9556.5952</v>
      </c>
      <c r="CM10" s="124">
        <f>IF(ISTEXT(CL10),CL10,$J10*CL10)</f>
        <v/>
      </c>
      <c r="CN10" s="123" t="inlineStr">
        <is>
          <t>n/a</t>
        </is>
      </c>
      <c r="CO10" s="124">
        <f>IF(ISTEXT(CN10),CN10,$J10*CN10)</f>
        <v/>
      </c>
      <c r="CP10" s="123" t="n">
        <v>5272.364038941372</v>
      </c>
      <c r="CQ10" s="124">
        <f>IF(ISTEXT(CP10),CP10,$J10*CP10)</f>
        <v/>
      </c>
      <c r="CR10" s="123" t="inlineStr">
        <is>
          <t>N/A</t>
        </is>
      </c>
      <c r="CS10" s="124">
        <f>IF(ISTEXT(CR10),CR10,$J10*CR10)</f>
        <v/>
      </c>
      <c r="CT10" s="123" t="inlineStr">
        <is>
          <t>N/A</t>
        </is>
      </c>
      <c r="CU10" s="124">
        <f>IF(ISTEXT(CT10),CT10,$J10*CT10)</f>
        <v/>
      </c>
      <c r="CV10" s="125">
        <f>IF($J10="",0,IF($J10=1,_xlfn.MINIFS(CF10:CU10,CF10:CU10,"&gt;"&amp;0),_xlfn.MINIFS(CF10:CU10,CF10:CU10,"&gt;"&amp;0,CF10:CU10,"&lt;&gt;"&amp;CF10,CF10:CU10,"&lt;&gt;"&amp;CH10,CF10:CU10,"&lt;&gt;"&amp;CJ10,CF10:CU10,"&lt;&gt;"&amp;CL10,CF10:CU10,"&lt;&gt;"&amp;CN10,CF10:CU10,"&lt;&gt;"&amp;CP10,CF10:CU10,"&lt;&gt;"&amp;CR10,CF10:CU10,"&lt;&gt;"&amp;CT10,CF10:CU10,"&lt;&gt;"&amp;#REF!,CF10:CU10,"&lt;&gt;"&amp;#REF!,CF10:CU10,"&lt;&gt;"&amp;#REF!,CF10:CU10,"&lt;&gt;"&amp;#REF!,CF10:CU10,"&lt;&gt;"&amp;#REF!,CF10:CU10,"&lt;&gt;"&amp;#REF!,CF10:CU10,"&lt;&gt;"&amp;#REF!,CF10:CU10,"&lt;&gt;"&amp;#REF!,CF10:CU10,"&lt;&gt;"&amp;#REF!,CF10:CU10,"&lt;&gt;"&amp;#REF!,CF10:CU10,"&lt;&gt;"&amp;#REF!,CF10:CU10,"&lt;&gt;"&amp;#REF!,CF10:CU10,"&lt;&gt;"&amp;#REF!,CF10:CU10,"&lt;&gt;"&amp;#REF!,CF10:CU10,"&lt;&gt;"&amp;#REF!,CF10:CU10,"&lt;&gt;"&amp;#REF!,CF10:CU10,"&lt;&gt;"&amp;#REF!,CF10:CU10,"&lt;&gt;"&amp;#REF!,CF10:CU10,"&lt;&gt;"&amp;#REF!,CF10:CU10,"&lt;&gt;"&amp;#REF!,CF10:CU10,"&lt;&gt;"&amp;#REF!,CF10:CU10,"&lt;&gt;"&amp;#REF!)))</f>
        <v/>
      </c>
      <c r="CW10" s="122" t="n"/>
      <c r="CX10" s="126" t="n">
        <v>14293.78211865113</v>
      </c>
      <c r="CY10" s="127">
        <f>IF(ISTEXT(CX10),CX10,$J10*CX10)</f>
        <v/>
      </c>
      <c r="CZ10" s="126" t="inlineStr">
        <is>
          <t xml:space="preserve"> NA </t>
        </is>
      </c>
      <c r="DA10" s="127">
        <f>IF(ISTEXT(CZ10),CZ10,$J10*CZ10)</f>
        <v/>
      </c>
      <c r="DB10" s="126" t="n">
        <v>16135.96</v>
      </c>
      <c r="DC10" s="127">
        <f>IF(ISTEXT(DB10),DB10,$J10*DB10)</f>
        <v/>
      </c>
      <c r="DD10" s="126" t="n">
        <v>9556.5952</v>
      </c>
      <c r="DE10" s="127">
        <f>IF(ISTEXT(DD10),DD10,$J10*DD10)</f>
        <v/>
      </c>
      <c r="DF10" s="126" t="inlineStr">
        <is>
          <t>n/a</t>
        </is>
      </c>
      <c r="DG10" s="127">
        <f>IF(ISTEXT(DF10),DF10,$J10*DF10)</f>
        <v/>
      </c>
      <c r="DH10" s="126" t="n">
        <v>5272.364038941372</v>
      </c>
      <c r="DI10" s="127">
        <f>IF(ISTEXT(DH10),DH10,$J10*DH10)</f>
        <v/>
      </c>
      <c r="DJ10" s="126" t="inlineStr">
        <is>
          <t>N/A</t>
        </is>
      </c>
      <c r="DK10" s="127">
        <f>IF(ISTEXT(DJ10),DJ10,$J10*DJ10)</f>
        <v/>
      </c>
      <c r="DL10" s="126" t="inlineStr">
        <is>
          <t>N/A</t>
        </is>
      </c>
      <c r="DM10" s="127">
        <f>IF(ISTEXT(DL10),DL10,$J10*DL10)</f>
        <v/>
      </c>
      <c r="DN10" s="128">
        <f>IF($J10="",0,IF($J10=1,_xlfn.MINIFS(CX10:DM10,CX10:DM10,"&gt;"&amp;0),_xlfn.MINIFS(CX10:DM10,CX10:DM10,"&gt;"&amp;0,CX10:DM10,"&lt;&gt;"&amp;CX10,CX10:DM10,"&lt;&gt;"&amp;CZ10,CX10:DM10,"&lt;&gt;"&amp;DB10,CX10:DM10,"&lt;&gt;"&amp;DD10,CX10:DM10,"&lt;&gt;"&amp;DF10,CX10:DM10,"&lt;&gt;"&amp;DH10,CX10:DM10,"&lt;&gt;"&amp;DJ10,CX10:DM10,"&lt;&gt;"&amp;DL10,CX10:DM10,"&lt;&gt;"&amp;#REF!,CX10:DM10,"&lt;&gt;"&amp;#REF!,CX10:DM10,"&lt;&gt;"&amp;#REF!,CX10:DM10,"&lt;&gt;"&amp;#REF!,CX10:DM10,"&lt;&gt;"&amp;#REF!,CX10:DM10,"&lt;&gt;"&amp;#REF!,CX10:DM10,"&lt;&gt;"&amp;#REF!,CX10:DM10,"&lt;&gt;"&amp;#REF!,CX10:DM10,"&lt;&gt;"&amp;#REF!,CX10:DM10,"&lt;&gt;"&amp;#REF!,CX10:DM10,"&lt;&gt;"&amp;#REF!,CX10:DM10,"&lt;&gt;"&amp;#REF!,CX10:DM10,"&lt;&gt;"&amp;#REF!,CX10:DM10,"&lt;&gt;"&amp;#REF!,CX10:DM10,"&lt;&gt;"&amp;#REF!,CX10:DM10,"&lt;&gt;"&amp;#REF!,CX10:DM10,"&lt;&gt;"&amp;#REF!,CX10:DM10,"&lt;&gt;"&amp;#REF!,CX10:DM10,"&lt;&gt;"&amp;#REF!,CX10:DM10,"&lt;&gt;"&amp;#REF!,CX10:DM10,"&lt;&gt;"&amp;#REF!,CX10:DM10,"&lt;&gt;"&amp;#REF!)))</f>
        <v/>
      </c>
      <c r="DO10" s="129">
        <f>IF($J10="",0,IF($J10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1" ht="41.4" customHeight="1">
      <c r="B11" s="120" t="inlineStr">
        <is>
          <t>MASTRO</t>
        </is>
      </c>
      <c r="C11" s="105" t="inlineStr">
        <is>
          <t>Mastros
Mastros com altura superior 2m deverão ser providos de pedaleira e cabo trava-quedas.</t>
        </is>
      </c>
      <c r="D11" s="106" t="inlineStr">
        <is>
          <t>-</t>
        </is>
      </c>
      <c r="E11" s="106" t="n">
        <v>3</v>
      </c>
      <c r="F11" s="107" t="n">
        <v>6</v>
      </c>
      <c r="G11" s="107" t="n">
        <v>3</v>
      </c>
      <c r="H11" s="107" t="n">
        <v>45</v>
      </c>
      <c r="I11" s="107" t="inlineStr">
        <is>
          <t>VB</t>
        </is>
      </c>
      <c r="J11" s="107" t="n"/>
      <c r="K11" s="107" t="n">
        <v>17955.4214763</v>
      </c>
      <c r="L11" s="107">
        <f>IF(ISTEXT(K11),K11,$J11*K11)</f>
        <v/>
      </c>
      <c r="M11" s="107" t="n">
        <v>19484.17</v>
      </c>
      <c r="N11" s="107">
        <f>IF(ISTEXT(M11),M11,$J11*M11)</f>
        <v/>
      </c>
      <c r="O11" s="107" t="n">
        <v>9556.5952</v>
      </c>
      <c r="P11" s="107">
        <f>IF(ISTEXT(O11),O11,$J11*O11)</f>
        <v/>
      </c>
      <c r="Q11" s="107" t="inlineStr">
        <is>
          <t>n/a</t>
        </is>
      </c>
      <c r="R11" s="107">
        <f>IF(ISTEXT(Q11),Q11,$J11*Q11)</f>
        <v/>
      </c>
      <c r="S11" s="107" t="n">
        <v>5154.851446835006</v>
      </c>
      <c r="T11" s="107">
        <f>IF(ISTEXT(S11),S11,$J11*S11)</f>
        <v/>
      </c>
      <c r="U11" s="107" t="inlineStr">
        <is>
          <t>N/A</t>
        </is>
      </c>
      <c r="V11" s="107">
        <f>IF(ISTEXT(U11),U11,$J11*U11)</f>
        <v/>
      </c>
      <c r="W11" s="107" t="inlineStr">
        <is>
          <t>N/A</t>
        </is>
      </c>
      <c r="X11" s="107">
        <f>IF(ISTEXT(W11),W11,$J11*W11)</f>
        <v/>
      </c>
      <c r="Y11" s="107" t="n"/>
      <c r="Z11" s="107" t="n">
        <v>18810.4415466</v>
      </c>
      <c r="AA11" s="107">
        <f>IF(ISTEXT(Z11),Z11,$J11*Z11)</f>
        <v/>
      </c>
      <c r="AB11" s="107" t="inlineStr">
        <is>
          <t xml:space="preserve"> NA </t>
        </is>
      </c>
      <c r="AC11" s="107">
        <f>IF(ISTEXT(AB11),AB11,$J11*AB11)</f>
        <v/>
      </c>
      <c r="AD11" s="107" t="n">
        <v>18637.03</v>
      </c>
      <c r="AE11" s="107">
        <f>IF(ISTEXT(AD11),AD11,$J11*AD11)</f>
        <v/>
      </c>
      <c r="AF11" s="107" t="n">
        <v>9556.5952</v>
      </c>
      <c r="AG11" s="107">
        <f>IF(ISTEXT(AF11),AF11,$J11*AF11)</f>
        <v/>
      </c>
      <c r="AH11" s="107" t="inlineStr">
        <is>
          <t>n/a</t>
        </is>
      </c>
      <c r="AI11" s="107">
        <f>IF(ISTEXT(AH11),AH11,$J11*AH11)</f>
        <v/>
      </c>
      <c r="AJ11" s="107" t="n">
        <v>5272.364038941372</v>
      </c>
      <c r="AK11" s="107">
        <f>IF(ISTEXT(AJ11),AJ11,$J11*AJ11)</f>
        <v/>
      </c>
      <c r="AL11" s="107" t="inlineStr">
        <is>
          <t>N/A</t>
        </is>
      </c>
      <c r="AM11" s="107">
        <f>IF(ISTEXT(AL11),AL11,$J11*AL11)</f>
        <v/>
      </c>
      <c r="AN11" s="107" t="inlineStr">
        <is>
          <t>N/A</t>
        </is>
      </c>
      <c r="AO11" s="107">
        <f>IF(ISTEXT(AN11),AN11,$J11*AN11)</f>
        <v/>
      </c>
      <c r="AP11" s="107" t="n"/>
      <c r="AQ11" s="107" t="n"/>
      <c r="AR11" s="107" t="n"/>
      <c r="AS11" s="107" t="n"/>
      <c r="AT11" s="107" t="n"/>
      <c r="AU11" s="212" t="n">
        <v>15038.54</v>
      </c>
      <c r="AV11" s="213">
        <f>AVERAGE(AZ11,BB11,BD11,BF11,BH11,BJ11,BL11)</f>
        <v/>
      </c>
      <c r="AW11" s="214">
        <f>BASEDADOS[[#This Row],[VL UNIT
MÉDIA]]*BASEDADOS[[#This Row],[QTDE]]</f>
        <v/>
      </c>
      <c r="AX11" s="215">
        <f>ROUND(AU11*PARÂMETROS!$B$4,2)</f>
        <v/>
      </c>
      <c r="AY11" s="107" t="n"/>
      <c r="AZ11" s="107" t="n">
        <v>20520.4816872</v>
      </c>
      <c r="BA11" s="107">
        <f>IF(ISTEXT(AZ11),AZ11,$J11*AZ11)</f>
        <v/>
      </c>
      <c r="BB11" s="107" t="n">
        <v>21178.45</v>
      </c>
      <c r="BC11" s="107">
        <f>IF(ISTEXT(BB11),BB11,$J11*BB11)</f>
        <v/>
      </c>
      <c r="BD11" s="107" t="n">
        <v>9556.5952</v>
      </c>
      <c r="BE11" s="107">
        <f>IF(ISTEXT(BD11),BD11,$J11*BD11)</f>
        <v/>
      </c>
      <c r="BF11" s="107" t="inlineStr">
        <is>
          <t>n/a</t>
        </is>
      </c>
      <c r="BG11" s="107">
        <f>IF(ISTEXT(BF11),BF11,$J11*BF11)</f>
        <v/>
      </c>
      <c r="BH11" s="107" t="n">
        <v>5272.364038941372</v>
      </c>
      <c r="BI11" s="107">
        <f>IF(ISTEXT(BH11),BH11,$J11*BH11)</f>
        <v/>
      </c>
      <c r="BJ11" s="107" t="inlineStr">
        <is>
          <t>N/A</t>
        </is>
      </c>
      <c r="BK11" s="107">
        <f>IF(ISTEXT(BJ11),BJ11,$J11*BJ11)</f>
        <v/>
      </c>
      <c r="BL11" s="107" t="inlineStr">
        <is>
          <t>N/A</t>
        </is>
      </c>
      <c r="BM11" s="107">
        <f>IF(ISTEXT(BL11),BL11,$J11*BL11)</f>
        <v/>
      </c>
      <c r="BN11" s="107" t="n">
        <v>17100.401406</v>
      </c>
      <c r="BO11" s="107">
        <f>IF(ISTEXT(BN11),BN11,$J11*BN11)</f>
        <v/>
      </c>
      <c r="BP11" s="107" t="inlineStr">
        <is>
          <t xml:space="preserve"> NA </t>
        </is>
      </c>
      <c r="BQ11" s="107">
        <f>IF(ISTEXT(BP11),BP11,$J11*BP11)</f>
        <v/>
      </c>
      <c r="BR11" s="107" t="n">
        <v>16942.76</v>
      </c>
      <c r="BS11" s="107">
        <f>IF(ISTEXT(BR11),BR11,$J11*BR11)</f>
        <v/>
      </c>
      <c r="BT11" s="107" t="n">
        <v>9556.5952</v>
      </c>
      <c r="BU11" s="107">
        <f>IF(ISTEXT(BT11),BT11,$J11*BT11)</f>
        <v/>
      </c>
      <c r="BV11" s="107" t="inlineStr">
        <is>
          <t>n/a</t>
        </is>
      </c>
      <c r="BW11" s="107">
        <f>IF(ISTEXT(BV11),BV11,$J11*BV11)</f>
        <v/>
      </c>
      <c r="BX11" s="107" t="n">
        <v>5272.364038941372</v>
      </c>
      <c r="BY11" s="107">
        <f>IF(ISTEXT(BX11),BX11,$J11*BX11)</f>
        <v/>
      </c>
      <c r="BZ11" s="107" t="inlineStr">
        <is>
          <t>N/A</t>
        </is>
      </c>
      <c r="CA11" s="107">
        <f>IF(ISTEXT(BZ11),BZ11,$J11*BZ11)</f>
        <v/>
      </c>
      <c r="CB11" s="107" t="inlineStr">
        <is>
          <t>N/A</t>
        </is>
      </c>
      <c r="CC11" s="107">
        <f>IF(ISTEXT(CB11),CB11,$J11*CB11)</f>
        <v/>
      </c>
      <c r="CD11" s="107">
        <f>IF($J11="",0,IF($J11=1,_xlfn.MINIFS(BN11:CC11,BN11:CC11,"&gt;"&amp;0),_xlfn.MINIFS(BN11:CC11,BN11:CC11,"&gt;"&amp;0,BN11:CC11,"&lt;&gt;"&amp;BN11,BN11:CC11,"&lt;&gt;"&amp;BP11,BN11:CC11,"&lt;&gt;"&amp;BR11,BN11:CC11,"&lt;&gt;"&amp;BT11,BN11:CC11,"&lt;&gt;"&amp;BV11,BN11:CC11,"&lt;&gt;"&amp;BX11,BN11:CC11,"&lt;&gt;"&amp;BZ11,BN11:CC11,"&lt;&gt;"&amp;CB11,BN11:CC11,"&lt;&gt;"&amp;#REF!,BN11:CC11,"&lt;&gt;"&amp;#REF!,BN11:CC11,"&lt;&gt;"&amp;#REF!,BN11:CC11,"&lt;&gt;"&amp;#REF!,BN11:CC11,"&lt;&gt;"&amp;#REF!,BN11:CC11,"&lt;&gt;"&amp;#REF!,BN11:CC11,"&lt;&gt;"&amp;#REF!,BN11:CC11,"&lt;&gt;"&amp;#REF!,BN11:CC11,"&lt;&gt;"&amp;#REF!,BN11:CC11,"&lt;&gt;"&amp;#REF!,BN11:CC11,"&lt;&gt;"&amp;#REF!,BN11:CC11,"&lt;&gt;"&amp;#REF!,BN11:CC11,"&lt;&gt;"&amp;#REF!,BN11:CC11,"&lt;&gt;"&amp;#REF!,BN11:CC11,"&lt;&gt;"&amp;#REF!,BN11:CC11,"&lt;&gt;"&amp;#REF!,BN11:CC11,"&lt;&gt;"&amp;#REF!,BN11:CC11,"&lt;&gt;"&amp;#REF!,BN11:CC11,"&lt;&gt;"&amp;#REF!,BN11:CC11,"&lt;&gt;"&amp;#REF!,BN11:CC11,"&lt;&gt;"&amp;#REF!,BN11:CC11,"&lt;&gt;"&amp;#REF!)))</f>
        <v/>
      </c>
      <c r="CE11" s="122" t="n"/>
      <c r="CF11" s="123" t="n">
        <v>17100.401406</v>
      </c>
      <c r="CG11" s="124">
        <f>IF(ISTEXT(CF11),CF11,$J11*CF11)</f>
        <v/>
      </c>
      <c r="CH11" s="123" t="inlineStr">
        <is>
          <t xml:space="preserve"> NA </t>
        </is>
      </c>
      <c r="CI11" s="124">
        <f>IF(ISTEXT(CH11),CH11,$J11*CH11)</f>
        <v/>
      </c>
      <c r="CJ11" s="123" t="n">
        <v>16942.76</v>
      </c>
      <c r="CK11" s="124">
        <f>IF(ISTEXT(CJ11),CJ11,$J11*CJ11)</f>
        <v/>
      </c>
      <c r="CL11" s="123" t="n">
        <v>9556.5952</v>
      </c>
      <c r="CM11" s="124">
        <f>IF(ISTEXT(CL11),CL11,$J11*CL11)</f>
        <v/>
      </c>
      <c r="CN11" s="123" t="inlineStr">
        <is>
          <t>n/a</t>
        </is>
      </c>
      <c r="CO11" s="124">
        <f>IF(ISTEXT(CN11),CN11,$J11*CN11)</f>
        <v/>
      </c>
      <c r="CP11" s="123" t="n">
        <v>5272.364038941372</v>
      </c>
      <c r="CQ11" s="124">
        <f>IF(ISTEXT(CP11),CP11,$J11*CP11)</f>
        <v/>
      </c>
      <c r="CR11" s="123" t="inlineStr">
        <is>
          <t>N/A</t>
        </is>
      </c>
      <c r="CS11" s="124">
        <f>IF(ISTEXT(CR11),CR11,$J11*CR11)</f>
        <v/>
      </c>
      <c r="CT11" s="123" t="inlineStr">
        <is>
          <t>N/A</t>
        </is>
      </c>
      <c r="CU11" s="124">
        <f>IF(ISTEXT(CT11),CT11,$J11*CT11)</f>
        <v/>
      </c>
      <c r="CV11" s="125">
        <f>IF($J11="",0,IF($J11=1,_xlfn.MINIFS(CF11:CU11,CF11:CU11,"&gt;"&amp;0),_xlfn.MINIFS(CF11:CU11,CF11:CU11,"&gt;"&amp;0,CF11:CU11,"&lt;&gt;"&amp;CF11,CF11:CU11,"&lt;&gt;"&amp;CH11,CF11:CU11,"&lt;&gt;"&amp;CJ11,CF11:CU11,"&lt;&gt;"&amp;CL11,CF11:CU11,"&lt;&gt;"&amp;CN11,CF11:CU11,"&lt;&gt;"&amp;CP11,CF11:CU11,"&lt;&gt;"&amp;CR11,CF11:CU11,"&lt;&gt;"&amp;CT11,CF11:CU11,"&lt;&gt;"&amp;#REF!,CF11:CU11,"&lt;&gt;"&amp;#REF!,CF11:CU11,"&lt;&gt;"&amp;#REF!,CF11:CU11,"&lt;&gt;"&amp;#REF!,CF11:CU11,"&lt;&gt;"&amp;#REF!,CF11:CU11,"&lt;&gt;"&amp;#REF!,CF11:CU11,"&lt;&gt;"&amp;#REF!,CF11:CU11,"&lt;&gt;"&amp;#REF!,CF11:CU11,"&lt;&gt;"&amp;#REF!,CF11:CU11,"&lt;&gt;"&amp;#REF!,CF11:CU11,"&lt;&gt;"&amp;#REF!,CF11:CU11,"&lt;&gt;"&amp;#REF!,CF11:CU11,"&lt;&gt;"&amp;#REF!,CF11:CU11,"&lt;&gt;"&amp;#REF!,CF11:CU11,"&lt;&gt;"&amp;#REF!,CF11:CU11,"&lt;&gt;"&amp;#REF!,CF11:CU11,"&lt;&gt;"&amp;#REF!,CF11:CU11,"&lt;&gt;"&amp;#REF!,CF11:CU11,"&lt;&gt;"&amp;#REF!,CF11:CU11,"&lt;&gt;"&amp;#REF!,CF11:CU11,"&lt;&gt;"&amp;#REF!,CF11:CU11,"&lt;&gt;"&amp;#REF!)))</f>
        <v/>
      </c>
      <c r="CW11" s="122" t="n"/>
      <c r="CX11" s="126" t="n">
        <v>17100.401406</v>
      </c>
      <c r="CY11" s="127">
        <f>IF(ISTEXT(CX11),CX11,$J11*CX11)</f>
        <v/>
      </c>
      <c r="CZ11" s="126" t="inlineStr">
        <is>
          <t xml:space="preserve"> NA </t>
        </is>
      </c>
      <c r="DA11" s="127">
        <f>IF(ISTEXT(CZ11),CZ11,$J11*CZ11)</f>
        <v/>
      </c>
      <c r="DB11" s="126" t="n">
        <v>16942.76</v>
      </c>
      <c r="DC11" s="127">
        <f>IF(ISTEXT(DB11),DB11,$J11*DB11)</f>
        <v/>
      </c>
      <c r="DD11" s="126" t="n">
        <v>9556.5952</v>
      </c>
      <c r="DE11" s="127">
        <f>IF(ISTEXT(DD11),DD11,$J11*DD11)</f>
        <v/>
      </c>
      <c r="DF11" s="126" t="inlineStr">
        <is>
          <t>n/a</t>
        </is>
      </c>
      <c r="DG11" s="127">
        <f>IF(ISTEXT(DF11),DF11,$J11*DF11)</f>
        <v/>
      </c>
      <c r="DH11" s="126" t="n">
        <v>5272.364038941372</v>
      </c>
      <c r="DI11" s="127">
        <f>IF(ISTEXT(DH11),DH11,$J11*DH11)</f>
        <v/>
      </c>
      <c r="DJ11" s="126" t="inlineStr">
        <is>
          <t>N/A</t>
        </is>
      </c>
      <c r="DK11" s="127">
        <f>IF(ISTEXT(DJ11),DJ11,$J11*DJ11)</f>
        <v/>
      </c>
      <c r="DL11" s="126" t="inlineStr">
        <is>
          <t>N/A</t>
        </is>
      </c>
      <c r="DM11" s="127">
        <f>IF(ISTEXT(DL11),DL11,$J11*DL11)</f>
        <v/>
      </c>
      <c r="DN11" s="128">
        <f>IF($J11="",0,IF($J11=1,_xlfn.MINIFS(CX11:DM11,CX11:DM11,"&gt;"&amp;0),_xlfn.MINIFS(CX11:DM11,CX11:DM11,"&gt;"&amp;0,CX11:DM11,"&lt;&gt;"&amp;CX11,CX11:DM11,"&lt;&gt;"&amp;CZ11,CX11:DM11,"&lt;&gt;"&amp;DB11,CX11:DM11,"&lt;&gt;"&amp;DD11,CX11:DM11,"&lt;&gt;"&amp;DF11,CX11:DM11,"&lt;&gt;"&amp;DH11,CX11:DM11,"&lt;&gt;"&amp;DJ11,CX11:DM11,"&lt;&gt;"&amp;DL11,CX11:DM11,"&lt;&gt;"&amp;#REF!,CX11:DM11,"&lt;&gt;"&amp;#REF!,CX11:DM11,"&lt;&gt;"&amp;#REF!,CX11:DM11,"&lt;&gt;"&amp;#REF!,CX11:DM11,"&lt;&gt;"&amp;#REF!,CX11:DM11,"&lt;&gt;"&amp;#REF!,CX11:DM11,"&lt;&gt;"&amp;#REF!,CX11:DM11,"&lt;&gt;"&amp;#REF!,CX11:DM11,"&lt;&gt;"&amp;#REF!,CX11:DM11,"&lt;&gt;"&amp;#REF!,CX11:DM11,"&lt;&gt;"&amp;#REF!,CX11:DM11,"&lt;&gt;"&amp;#REF!,CX11:DM11,"&lt;&gt;"&amp;#REF!,CX11:DM11,"&lt;&gt;"&amp;#REF!,CX11:DM11,"&lt;&gt;"&amp;#REF!,CX11:DM11,"&lt;&gt;"&amp;#REF!,CX11:DM11,"&lt;&gt;"&amp;#REF!,CX11:DM11,"&lt;&gt;"&amp;#REF!,CX11:DM11,"&lt;&gt;"&amp;#REF!,CX11:DM11,"&lt;&gt;"&amp;#REF!,CX11:DM11,"&lt;&gt;"&amp;#REF!,CX11:DM11,"&lt;&gt;"&amp;#REF!)))</f>
        <v/>
      </c>
      <c r="DO11" s="129">
        <f>IF($J11="",0,IF($J11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2" ht="41.4" customHeight="1">
      <c r="B12" s="120" t="inlineStr">
        <is>
          <t>MASTRO</t>
        </is>
      </c>
      <c r="C12" s="105" t="inlineStr">
        <is>
          <t>Mastros
Mastros com altura superior 2m deverão ser providos de pedaleira e cabo trava-quedas.</t>
        </is>
      </c>
      <c r="D12" s="106" t="inlineStr">
        <is>
          <t>-</t>
        </is>
      </c>
      <c r="E12" s="106" t="n">
        <v>3</v>
      </c>
      <c r="F12" s="107" t="n">
        <v>8</v>
      </c>
      <c r="G12" s="107" t="n">
        <v>3</v>
      </c>
      <c r="H12" s="107" t="n">
        <v>45</v>
      </c>
      <c r="I12" s="107" t="inlineStr">
        <is>
          <t>VB</t>
        </is>
      </c>
      <c r="J12" s="107" t="n"/>
      <c r="K12" s="107" t="n">
        <v>30464.28</v>
      </c>
      <c r="L12" s="107">
        <f>IF(ISTEXT(K12),K12,$J12*K12)</f>
        <v/>
      </c>
      <c r="M12" s="107" t="n">
        <v>31351.33</v>
      </c>
      <c r="N12" s="107">
        <f>IF(ISTEXT(M12),M12,$J12*M12)</f>
        <v/>
      </c>
      <c r="O12" s="107" t="n">
        <v>15612.8096</v>
      </c>
      <c r="P12" s="107">
        <f>IF(ISTEXT(O12),O12,$J12*O12)</f>
        <v/>
      </c>
      <c r="Q12" s="107" t="inlineStr">
        <is>
          <t>n/a</t>
        </is>
      </c>
      <c r="R12" s="107">
        <f>IF(ISTEXT(Q12),Q12,$J12*Q12)</f>
        <v/>
      </c>
      <c r="S12" s="107" t="n">
        <v>6096.708100528735</v>
      </c>
      <c r="T12" s="107">
        <f>IF(ISTEXT(S12),S12,$J12*S12)</f>
        <v/>
      </c>
      <c r="U12" s="107" t="inlineStr">
        <is>
          <t>N/A</t>
        </is>
      </c>
      <c r="V12" s="107">
        <f>IF(ISTEXT(U12),U12,$J12*U12)</f>
        <v/>
      </c>
      <c r="W12" s="107" t="inlineStr">
        <is>
          <t>N/A</t>
        </is>
      </c>
      <c r="X12" s="107">
        <f>IF(ISTEXT(W12),W12,$J12*W12)</f>
        <v/>
      </c>
      <c r="Y12" s="107" t="n"/>
      <c r="Z12" s="107" t="n">
        <v>31914.96</v>
      </c>
      <c r="AA12" s="107">
        <f>IF(ISTEXT(Z12),Z12,$J12*Z12)</f>
        <v/>
      </c>
      <c r="AB12" s="107" t="inlineStr">
        <is>
          <t xml:space="preserve"> NA </t>
        </is>
      </c>
      <c r="AC12" s="107">
        <f>IF(ISTEXT(AB12),AB12,$J12*AB12)</f>
        <v/>
      </c>
      <c r="AD12" s="107" t="n">
        <v>29988.23</v>
      </c>
      <c r="AE12" s="107">
        <f>IF(ISTEXT(AD12),AD12,$J12*AD12)</f>
        <v/>
      </c>
      <c r="AF12" s="107" t="n">
        <v>15612.8096</v>
      </c>
      <c r="AG12" s="107">
        <f>IF(ISTEXT(AF12),AF12,$J12*AF12)</f>
        <v/>
      </c>
      <c r="AH12" s="107" t="inlineStr">
        <is>
          <t>n/a</t>
        </is>
      </c>
      <c r="AI12" s="107">
        <f>IF(ISTEXT(AH12),AH12,$J12*AH12)</f>
        <v/>
      </c>
      <c r="AJ12" s="107" t="n">
        <v>6235.691731696011</v>
      </c>
      <c r="AK12" s="107">
        <f>IF(ISTEXT(AJ12),AJ12,$J12*AJ12)</f>
        <v/>
      </c>
      <c r="AL12" s="107" t="inlineStr">
        <is>
          <t>N/A</t>
        </is>
      </c>
      <c r="AM12" s="107">
        <f>IF(ISTEXT(AL12),AL12,$J12*AL12)</f>
        <v/>
      </c>
      <c r="AN12" s="107" t="inlineStr">
        <is>
          <t>N/A</t>
        </is>
      </c>
      <c r="AO12" s="107">
        <f>IF(ISTEXT(AN12),AN12,$J12*AN12)</f>
        <v/>
      </c>
      <c r="AP12" s="107" t="n"/>
      <c r="AQ12" s="107" t="n"/>
      <c r="AR12" s="107" t="n"/>
      <c r="AS12" s="107" t="n"/>
      <c r="AT12" s="107" t="n"/>
      <c r="AU12" s="212" t="n">
        <v>24845.17</v>
      </c>
      <c r="AV12" s="213">
        <f>AVERAGE(AZ12,BB12,BD12,BF12,BH12,BJ12,BL12)</f>
        <v/>
      </c>
      <c r="AW12" s="214">
        <f>BASEDADOS[[#This Row],[VL UNIT
MÉDIA]]*BASEDADOS[[#This Row],[QTDE]]</f>
        <v/>
      </c>
      <c r="AX12" s="215">
        <f>ROUND(AU12*PARÂMETROS!$B$4,2)</f>
        <v/>
      </c>
      <c r="AY12" s="107" t="n"/>
      <c r="AZ12" s="107" t="n">
        <v>34816.32</v>
      </c>
      <c r="BA12" s="107">
        <f>IF(ISTEXT(AZ12),AZ12,$J12*AZ12)</f>
        <v/>
      </c>
      <c r="BB12" s="107" t="n">
        <v>34077.53</v>
      </c>
      <c r="BC12" s="107">
        <f>IF(ISTEXT(BB12),BB12,$J12*BB12)</f>
        <v/>
      </c>
      <c r="BD12" s="107" t="n">
        <v>15612.8096</v>
      </c>
      <c r="BE12" s="107">
        <f>IF(ISTEXT(BD12),BD12,$J12*BD12)</f>
        <v/>
      </c>
      <c r="BF12" s="107" t="inlineStr">
        <is>
          <t>n/a</t>
        </is>
      </c>
      <c r="BG12" s="107">
        <f>IF(ISTEXT(BF12),BF12,$J12*BF12)</f>
        <v/>
      </c>
      <c r="BH12" s="107" t="n">
        <v>6235.691731696011</v>
      </c>
      <c r="BI12" s="107">
        <f>IF(ISTEXT(BH12),BH12,$J12*BH12)</f>
        <v/>
      </c>
      <c r="BJ12" s="107" t="inlineStr">
        <is>
          <t>N/A</t>
        </is>
      </c>
      <c r="BK12" s="107">
        <f>IF(ISTEXT(BJ12),BJ12,$J12*BJ12)</f>
        <v/>
      </c>
      <c r="BL12" s="107" t="inlineStr">
        <is>
          <t>N/A</t>
        </is>
      </c>
      <c r="BM12" s="107">
        <f>IF(ISTEXT(BL12),BL12,$J12*BL12)</f>
        <v/>
      </c>
      <c r="BN12" s="107" t="n">
        <v>29013.6</v>
      </c>
      <c r="BO12" s="107">
        <f>IF(ISTEXT(BN12),BN12,$J12*BN12)</f>
        <v/>
      </c>
      <c r="BP12" s="107" t="inlineStr">
        <is>
          <t xml:space="preserve"> NA </t>
        </is>
      </c>
      <c r="BQ12" s="107">
        <f>IF(ISTEXT(BP12),BP12,$J12*BP12)</f>
        <v/>
      </c>
      <c r="BR12" s="107" t="n">
        <v>27262.02</v>
      </c>
      <c r="BS12" s="107">
        <f>IF(ISTEXT(BR12),BR12,$J12*BR12)</f>
        <v/>
      </c>
      <c r="BT12" s="107" t="n">
        <v>15612.8096</v>
      </c>
      <c r="BU12" s="107">
        <f>IF(ISTEXT(BT12),BT12,$J12*BT12)</f>
        <v/>
      </c>
      <c r="BV12" s="107" t="inlineStr">
        <is>
          <t>n/a</t>
        </is>
      </c>
      <c r="BW12" s="107">
        <f>IF(ISTEXT(BV12),BV12,$J12*BV12)</f>
        <v/>
      </c>
      <c r="BX12" s="107" t="n">
        <v>6235.691731696011</v>
      </c>
      <c r="BY12" s="107">
        <f>IF(ISTEXT(BX12),BX12,$J12*BX12)</f>
        <v/>
      </c>
      <c r="BZ12" s="107" t="inlineStr">
        <is>
          <t>N/A</t>
        </is>
      </c>
      <c r="CA12" s="107">
        <f>IF(ISTEXT(BZ12),BZ12,$J12*BZ12)</f>
        <v/>
      </c>
      <c r="CB12" s="107" t="inlineStr">
        <is>
          <t>N/A</t>
        </is>
      </c>
      <c r="CC12" s="107">
        <f>IF(ISTEXT(CB12),CB12,$J12*CB12)</f>
        <v/>
      </c>
      <c r="CD12" s="107">
        <f>IF($J12="",0,IF($J12=1,_xlfn.MINIFS(BN12:CC12,BN12:CC12,"&gt;"&amp;0),_xlfn.MINIFS(BN12:CC12,BN12:CC12,"&gt;"&amp;0,BN12:CC12,"&lt;&gt;"&amp;BN12,BN12:CC12,"&lt;&gt;"&amp;BP12,BN12:CC12,"&lt;&gt;"&amp;BR12,BN12:CC12,"&lt;&gt;"&amp;BT12,BN12:CC12,"&lt;&gt;"&amp;BV12,BN12:CC12,"&lt;&gt;"&amp;BX12,BN12:CC12,"&lt;&gt;"&amp;BZ12,BN12:CC12,"&lt;&gt;"&amp;CB12,BN12:CC12,"&lt;&gt;"&amp;#REF!,BN12:CC12,"&lt;&gt;"&amp;#REF!,BN12:CC12,"&lt;&gt;"&amp;#REF!,BN12:CC12,"&lt;&gt;"&amp;#REF!,BN12:CC12,"&lt;&gt;"&amp;#REF!,BN12:CC12,"&lt;&gt;"&amp;#REF!,BN12:CC12,"&lt;&gt;"&amp;#REF!,BN12:CC12,"&lt;&gt;"&amp;#REF!,BN12:CC12,"&lt;&gt;"&amp;#REF!,BN12:CC12,"&lt;&gt;"&amp;#REF!,BN12:CC12,"&lt;&gt;"&amp;#REF!,BN12:CC12,"&lt;&gt;"&amp;#REF!,BN12:CC12,"&lt;&gt;"&amp;#REF!,BN12:CC12,"&lt;&gt;"&amp;#REF!,BN12:CC12,"&lt;&gt;"&amp;#REF!,BN12:CC12,"&lt;&gt;"&amp;#REF!,BN12:CC12,"&lt;&gt;"&amp;#REF!,BN12:CC12,"&lt;&gt;"&amp;#REF!,BN12:CC12,"&lt;&gt;"&amp;#REF!,BN12:CC12,"&lt;&gt;"&amp;#REF!,BN12:CC12,"&lt;&gt;"&amp;#REF!,BN12:CC12,"&lt;&gt;"&amp;#REF!)))</f>
        <v/>
      </c>
      <c r="CE12" s="122" t="n"/>
      <c r="CF12" s="123" t="n">
        <v>31914.96</v>
      </c>
      <c r="CG12" s="124">
        <f>IF(ISTEXT(CF12),CF12,$J12*CF12)</f>
        <v/>
      </c>
      <c r="CH12" s="123" t="inlineStr">
        <is>
          <t xml:space="preserve"> NA </t>
        </is>
      </c>
      <c r="CI12" s="124">
        <f>IF(ISTEXT(CH12),CH12,$J12*CH12)</f>
        <v/>
      </c>
      <c r="CJ12" s="123" t="n">
        <v>27262.02</v>
      </c>
      <c r="CK12" s="124">
        <f>IF(ISTEXT(CJ12),CJ12,$J12*CJ12)</f>
        <v/>
      </c>
      <c r="CL12" s="123" t="n">
        <v>15612.8096</v>
      </c>
      <c r="CM12" s="124">
        <f>IF(ISTEXT(CL12),CL12,$J12*CL12)</f>
        <v/>
      </c>
      <c r="CN12" s="123" t="inlineStr">
        <is>
          <t>n/a</t>
        </is>
      </c>
      <c r="CO12" s="124">
        <f>IF(ISTEXT(CN12),CN12,$J12*CN12)</f>
        <v/>
      </c>
      <c r="CP12" s="123" t="n">
        <v>6235.691731696011</v>
      </c>
      <c r="CQ12" s="124">
        <f>IF(ISTEXT(CP12),CP12,$J12*CP12)</f>
        <v/>
      </c>
      <c r="CR12" s="123" t="inlineStr">
        <is>
          <t>N/A</t>
        </is>
      </c>
      <c r="CS12" s="124">
        <f>IF(ISTEXT(CR12),CR12,$J12*CR12)</f>
        <v/>
      </c>
      <c r="CT12" s="123" t="inlineStr">
        <is>
          <t>N/A</t>
        </is>
      </c>
      <c r="CU12" s="124">
        <f>IF(ISTEXT(CT12),CT12,$J12*CT12)</f>
        <v/>
      </c>
      <c r="CV12" s="125">
        <f>IF($J12="",0,IF($J12=1,_xlfn.MINIFS(CF12:CU12,CF12:CU12,"&gt;"&amp;0),_xlfn.MINIFS(CF12:CU12,CF12:CU12,"&gt;"&amp;0,CF12:CU12,"&lt;&gt;"&amp;CF12,CF12:CU12,"&lt;&gt;"&amp;CH12,CF12:CU12,"&lt;&gt;"&amp;CJ12,CF12:CU12,"&lt;&gt;"&amp;CL12,CF12:CU12,"&lt;&gt;"&amp;CN12,CF12:CU12,"&lt;&gt;"&amp;CP12,CF12:CU12,"&lt;&gt;"&amp;CR12,CF12:CU12,"&lt;&gt;"&amp;CT12,CF12:CU12,"&lt;&gt;"&amp;#REF!,CF12:CU12,"&lt;&gt;"&amp;#REF!,CF12:CU12,"&lt;&gt;"&amp;#REF!,CF12:CU12,"&lt;&gt;"&amp;#REF!,CF12:CU12,"&lt;&gt;"&amp;#REF!,CF12:CU12,"&lt;&gt;"&amp;#REF!,CF12:CU12,"&lt;&gt;"&amp;#REF!,CF12:CU12,"&lt;&gt;"&amp;#REF!,CF12:CU12,"&lt;&gt;"&amp;#REF!,CF12:CU12,"&lt;&gt;"&amp;#REF!,CF12:CU12,"&lt;&gt;"&amp;#REF!,CF12:CU12,"&lt;&gt;"&amp;#REF!,CF12:CU12,"&lt;&gt;"&amp;#REF!,CF12:CU12,"&lt;&gt;"&amp;#REF!,CF12:CU12,"&lt;&gt;"&amp;#REF!,CF12:CU12,"&lt;&gt;"&amp;#REF!,CF12:CU12,"&lt;&gt;"&amp;#REF!,CF12:CU12,"&lt;&gt;"&amp;#REF!,CF12:CU12,"&lt;&gt;"&amp;#REF!,CF12:CU12,"&lt;&gt;"&amp;#REF!,CF12:CU12,"&lt;&gt;"&amp;#REF!,CF12:CU12,"&lt;&gt;"&amp;#REF!)))</f>
        <v/>
      </c>
      <c r="CW12" s="122" t="n"/>
      <c r="CX12" s="126" t="n">
        <v>29013.6</v>
      </c>
      <c r="CY12" s="127">
        <f>IF(ISTEXT(CX12),CX12,$J12*CX12)</f>
        <v/>
      </c>
      <c r="CZ12" s="126" t="inlineStr">
        <is>
          <t xml:space="preserve"> NA </t>
        </is>
      </c>
      <c r="DA12" s="127">
        <f>IF(ISTEXT(CZ12),CZ12,$J12*CZ12)</f>
        <v/>
      </c>
      <c r="DB12" s="126" t="n">
        <v>27262.02</v>
      </c>
      <c r="DC12" s="127">
        <f>IF(ISTEXT(DB12),DB12,$J12*DB12)</f>
        <v/>
      </c>
      <c r="DD12" s="126" t="n">
        <v>15612.8096</v>
      </c>
      <c r="DE12" s="127">
        <f>IF(ISTEXT(DD12),DD12,$J12*DD12)</f>
        <v/>
      </c>
      <c r="DF12" s="126" t="inlineStr">
        <is>
          <t>n/a</t>
        </is>
      </c>
      <c r="DG12" s="127">
        <f>IF(ISTEXT(DF12),DF12,$J12*DF12)</f>
        <v/>
      </c>
      <c r="DH12" s="126" t="n">
        <v>6235.691731696011</v>
      </c>
      <c r="DI12" s="127">
        <f>IF(ISTEXT(DH12),DH12,$J12*DH12)</f>
        <v/>
      </c>
      <c r="DJ12" s="126" t="inlineStr">
        <is>
          <t>N/A</t>
        </is>
      </c>
      <c r="DK12" s="127">
        <f>IF(ISTEXT(DJ12),DJ12,$J12*DJ12)</f>
        <v/>
      </c>
      <c r="DL12" s="126" t="inlineStr">
        <is>
          <t>N/A</t>
        </is>
      </c>
      <c r="DM12" s="127">
        <f>IF(ISTEXT(DL12),DL12,$J12*DL12)</f>
        <v/>
      </c>
      <c r="DN12" s="128">
        <f>IF($J12="",0,IF($J12=1,_xlfn.MINIFS(CX12:DM12,CX12:DM12,"&gt;"&amp;0),_xlfn.MINIFS(CX12:DM12,CX12:DM12,"&gt;"&amp;0,CX12:DM12,"&lt;&gt;"&amp;CX12,CX12:DM12,"&lt;&gt;"&amp;CZ12,CX12:DM12,"&lt;&gt;"&amp;DB12,CX12:DM12,"&lt;&gt;"&amp;DD12,CX12:DM12,"&lt;&gt;"&amp;DF12,CX12:DM12,"&lt;&gt;"&amp;DH12,CX12:DM12,"&lt;&gt;"&amp;DJ12,CX12:DM12,"&lt;&gt;"&amp;DL12,CX12:DM12,"&lt;&gt;"&amp;#REF!,CX12:DM12,"&lt;&gt;"&amp;#REF!,CX12:DM12,"&lt;&gt;"&amp;#REF!,CX12:DM12,"&lt;&gt;"&amp;#REF!,CX12:DM12,"&lt;&gt;"&amp;#REF!,CX12:DM12,"&lt;&gt;"&amp;#REF!,CX12:DM12,"&lt;&gt;"&amp;#REF!,CX12:DM12,"&lt;&gt;"&amp;#REF!,CX12:DM12,"&lt;&gt;"&amp;#REF!,CX12:DM12,"&lt;&gt;"&amp;#REF!,CX12:DM12,"&lt;&gt;"&amp;#REF!,CX12:DM12,"&lt;&gt;"&amp;#REF!,CX12:DM12,"&lt;&gt;"&amp;#REF!,CX12:DM12,"&lt;&gt;"&amp;#REF!,CX12:DM12,"&lt;&gt;"&amp;#REF!,CX12:DM12,"&lt;&gt;"&amp;#REF!,CX12:DM12,"&lt;&gt;"&amp;#REF!,CX12:DM12,"&lt;&gt;"&amp;#REF!,CX12:DM12,"&lt;&gt;"&amp;#REF!,CX12:DM12,"&lt;&gt;"&amp;#REF!,CX12:DM12,"&lt;&gt;"&amp;#REF!,CX12:DM12,"&lt;&gt;"&amp;#REF!)))</f>
        <v/>
      </c>
      <c r="DO12" s="129">
        <f>IF($J12="",0,IF($J12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3" ht="41.4" customHeight="1">
      <c r="B13" s="120" t="inlineStr">
        <is>
          <t>MASTRO</t>
        </is>
      </c>
      <c r="C13" s="105" t="inlineStr">
        <is>
          <t>Mastros
Mastros com altura superior 2m deverão ser providos de pedaleira e cabo trava-quedas.</t>
        </is>
      </c>
      <c r="D13" s="106" t="inlineStr">
        <is>
          <t>-</t>
        </is>
      </c>
      <c r="E13" s="106" t="n">
        <v>4</v>
      </c>
      <c r="F13" s="107" t="n">
        <v>8</v>
      </c>
      <c r="G13" s="107" t="n">
        <v>4</v>
      </c>
      <c r="H13" s="107" t="n">
        <v>45</v>
      </c>
      <c r="I13" s="107" t="inlineStr">
        <is>
          <t>VB</t>
        </is>
      </c>
      <c r="J13" s="107" t="n"/>
      <c r="K13" s="107" t="n">
        <v>31191.93</v>
      </c>
      <c r="L13" s="107">
        <f>IF(ISTEXT(K13),K13,$J13*K13)</f>
        <v/>
      </c>
      <c r="M13" s="107" t="n">
        <v>32918.89</v>
      </c>
      <c r="N13" s="107">
        <f>IF(ISTEXT(M13),M13,$J13*M13)</f>
        <v/>
      </c>
      <c r="O13" s="107" t="n">
        <v>15612.8096</v>
      </c>
      <c r="P13" s="107">
        <f>IF(ISTEXT(O13),O13,$J13*O13)</f>
        <v/>
      </c>
      <c r="Q13" s="107" t="inlineStr">
        <is>
          <t>n/a</t>
        </is>
      </c>
      <c r="R13" s="107">
        <f>IF(ISTEXT(Q13),Q13,$J13*Q13)</f>
        <v/>
      </c>
      <c r="S13" s="107" t="n">
        <v>6096.708100528735</v>
      </c>
      <c r="T13" s="107">
        <f>IF(ISTEXT(S13),S13,$J13*S13)</f>
        <v/>
      </c>
      <c r="U13" s="107" t="inlineStr">
        <is>
          <t>N/A</t>
        </is>
      </c>
      <c r="V13" s="107">
        <f>IF(ISTEXT(U13),U13,$J13*U13)</f>
        <v/>
      </c>
      <c r="W13" s="107" t="inlineStr">
        <is>
          <t>N/A</t>
        </is>
      </c>
      <c r="X13" s="107">
        <f>IF(ISTEXT(W13),W13,$J13*W13)</f>
        <v/>
      </c>
      <c r="Y13" s="107" t="n"/>
      <c r="Z13" s="107" t="n">
        <v>32677.26</v>
      </c>
      <c r="AA13" s="107">
        <f>IF(ISTEXT(Z13),Z13,$J13*Z13)</f>
        <v/>
      </c>
      <c r="AB13" s="107" t="inlineStr">
        <is>
          <t xml:space="preserve"> NA </t>
        </is>
      </c>
      <c r="AC13" s="107">
        <f>IF(ISTEXT(AB13),AB13,$J13*AB13)</f>
        <v/>
      </c>
      <c r="AD13" s="107" t="n">
        <v>31487.64</v>
      </c>
      <c r="AE13" s="107">
        <f>IF(ISTEXT(AD13),AD13,$J13*AD13)</f>
        <v/>
      </c>
      <c r="AF13" s="107" t="n">
        <v>15612.8096</v>
      </c>
      <c r="AG13" s="107">
        <f>IF(ISTEXT(AF13),AF13,$J13*AF13)</f>
        <v/>
      </c>
      <c r="AH13" s="107" t="inlineStr">
        <is>
          <t>n/a</t>
        </is>
      </c>
      <c r="AI13" s="107">
        <f>IF(ISTEXT(AH13),AH13,$J13*AH13)</f>
        <v/>
      </c>
      <c r="AJ13" s="107" t="n">
        <v>6235.691731696011</v>
      </c>
      <c r="AK13" s="107">
        <f>IF(ISTEXT(AJ13),AJ13,$J13*AJ13)</f>
        <v/>
      </c>
      <c r="AL13" s="107" t="inlineStr">
        <is>
          <t>N/A</t>
        </is>
      </c>
      <c r="AM13" s="107">
        <f>IF(ISTEXT(AL13),AL13,$J13*AL13)</f>
        <v/>
      </c>
      <c r="AN13" s="107" t="inlineStr">
        <is>
          <t>N/A</t>
        </is>
      </c>
      <c r="AO13" s="107">
        <f>IF(ISTEXT(AN13),AN13,$J13*AN13)</f>
        <v/>
      </c>
      <c r="AP13" s="107" t="n"/>
      <c r="AQ13" s="107" t="n"/>
      <c r="AR13" s="107" t="n"/>
      <c r="AS13" s="107" t="n"/>
      <c r="AT13" s="107" t="n"/>
      <c r="AU13" s="212" t="n">
        <v>25630.36</v>
      </c>
      <c r="AV13" s="213">
        <f>AVERAGE(AZ13,BB13,BD13,BF13,BH13,BJ13,BL13)</f>
        <v/>
      </c>
      <c r="AW13" s="214">
        <f>BASEDADOS[[#This Row],[VL UNIT
MÉDIA]]*BASEDADOS[[#This Row],[QTDE]]</f>
        <v/>
      </c>
      <c r="AX13" s="215">
        <f>ROUND(AU13*PARÂMETROS!$B$4,2)</f>
        <v/>
      </c>
      <c r="AY13" s="107" t="n"/>
      <c r="AZ13" s="107" t="n">
        <v>35647.92</v>
      </c>
      <c r="BA13" s="107">
        <f>IF(ISTEXT(AZ13),AZ13,$J13*AZ13)</f>
        <v/>
      </c>
      <c r="BB13" s="107" t="n">
        <v>35781.41</v>
      </c>
      <c r="BC13" s="107">
        <f>IF(ISTEXT(BB13),BB13,$J13*BB13)</f>
        <v/>
      </c>
      <c r="BD13" s="107" t="n">
        <v>15612.8096</v>
      </c>
      <c r="BE13" s="107">
        <f>IF(ISTEXT(BD13),BD13,$J13*BD13)</f>
        <v/>
      </c>
      <c r="BF13" s="107" t="inlineStr">
        <is>
          <t>n/a</t>
        </is>
      </c>
      <c r="BG13" s="107">
        <f>IF(ISTEXT(BF13),BF13,$J13*BF13)</f>
        <v/>
      </c>
      <c r="BH13" s="107" t="n">
        <v>6235.691731696011</v>
      </c>
      <c r="BI13" s="107">
        <f>IF(ISTEXT(BH13),BH13,$J13*BH13)</f>
        <v/>
      </c>
      <c r="BJ13" s="107" t="inlineStr">
        <is>
          <t>N/A</t>
        </is>
      </c>
      <c r="BK13" s="107">
        <f>IF(ISTEXT(BJ13),BJ13,$J13*BJ13)</f>
        <v/>
      </c>
      <c r="BL13" s="107" t="inlineStr">
        <is>
          <t>N/A</t>
        </is>
      </c>
      <c r="BM13" s="107">
        <f>IF(ISTEXT(BL13),BL13,$J13*BL13)</f>
        <v/>
      </c>
      <c r="BN13" s="107" t="n">
        <v>29706.6</v>
      </c>
      <c r="BO13" s="107">
        <f>IF(ISTEXT(BN13),BN13,$J13*BN13)</f>
        <v/>
      </c>
      <c r="BP13" s="107" t="inlineStr">
        <is>
          <t xml:space="preserve"> NA </t>
        </is>
      </c>
      <c r="BQ13" s="107">
        <f>IF(ISTEXT(BP13),BP13,$J13*BP13)</f>
        <v/>
      </c>
      <c r="BR13" s="107" t="n">
        <v>28625.13</v>
      </c>
      <c r="BS13" s="107">
        <f>IF(ISTEXT(BR13),BR13,$J13*BR13)</f>
        <v/>
      </c>
      <c r="BT13" s="107" t="n">
        <v>15612.8096</v>
      </c>
      <c r="BU13" s="107">
        <f>IF(ISTEXT(BT13),BT13,$J13*BT13)</f>
        <v/>
      </c>
      <c r="BV13" s="107" t="inlineStr">
        <is>
          <t>n/a</t>
        </is>
      </c>
      <c r="BW13" s="107">
        <f>IF(ISTEXT(BV13),BV13,$J13*BV13)</f>
        <v/>
      </c>
      <c r="BX13" s="107" t="n">
        <v>6235.691731696011</v>
      </c>
      <c r="BY13" s="107">
        <f>IF(ISTEXT(BX13),BX13,$J13*BX13)</f>
        <v/>
      </c>
      <c r="BZ13" s="107" t="inlineStr">
        <is>
          <t>N/A</t>
        </is>
      </c>
      <c r="CA13" s="107">
        <f>IF(ISTEXT(BZ13),BZ13,$J13*BZ13)</f>
        <v/>
      </c>
      <c r="CB13" s="107" t="inlineStr">
        <is>
          <t>N/A</t>
        </is>
      </c>
      <c r="CC13" s="107">
        <f>IF(ISTEXT(CB13),CB13,$J13*CB13)</f>
        <v/>
      </c>
      <c r="CD13" s="107">
        <f>IF($J13="",0,IF($J13=1,_xlfn.MINIFS(BN13:CC13,BN13:CC13,"&gt;"&amp;0),_xlfn.MINIFS(BN13:CC13,BN13:CC13,"&gt;"&amp;0,BN13:CC13,"&lt;&gt;"&amp;BN13,BN13:CC13,"&lt;&gt;"&amp;BP13,BN13:CC13,"&lt;&gt;"&amp;BR13,BN13:CC13,"&lt;&gt;"&amp;BT13,BN13:CC13,"&lt;&gt;"&amp;BV13,BN13:CC13,"&lt;&gt;"&amp;BX13,BN13:CC13,"&lt;&gt;"&amp;BZ13,BN13:CC13,"&lt;&gt;"&amp;CB13,BN13:CC13,"&lt;&gt;"&amp;#REF!,BN13:CC13,"&lt;&gt;"&amp;#REF!,BN13:CC13,"&lt;&gt;"&amp;#REF!,BN13:CC13,"&lt;&gt;"&amp;#REF!,BN13:CC13,"&lt;&gt;"&amp;#REF!,BN13:CC13,"&lt;&gt;"&amp;#REF!,BN13:CC13,"&lt;&gt;"&amp;#REF!,BN13:CC13,"&lt;&gt;"&amp;#REF!,BN13:CC13,"&lt;&gt;"&amp;#REF!,BN13:CC13,"&lt;&gt;"&amp;#REF!,BN13:CC13,"&lt;&gt;"&amp;#REF!,BN13:CC13,"&lt;&gt;"&amp;#REF!,BN13:CC13,"&lt;&gt;"&amp;#REF!,BN13:CC13,"&lt;&gt;"&amp;#REF!,BN13:CC13,"&lt;&gt;"&amp;#REF!,BN13:CC13,"&lt;&gt;"&amp;#REF!,BN13:CC13,"&lt;&gt;"&amp;#REF!,BN13:CC13,"&lt;&gt;"&amp;#REF!,BN13:CC13,"&lt;&gt;"&amp;#REF!,BN13:CC13,"&lt;&gt;"&amp;#REF!,BN13:CC13,"&lt;&gt;"&amp;#REF!,BN13:CC13,"&lt;&gt;"&amp;#REF!)))</f>
        <v/>
      </c>
      <c r="CE13" s="122" t="n"/>
      <c r="CF13" s="123" t="n">
        <v>32677.26</v>
      </c>
      <c r="CG13" s="124">
        <f>IF(ISTEXT(CF13),CF13,$J13*CF13)</f>
        <v/>
      </c>
      <c r="CH13" s="123" t="inlineStr">
        <is>
          <t xml:space="preserve"> NA </t>
        </is>
      </c>
      <c r="CI13" s="124">
        <f>IF(ISTEXT(CH13),CH13,$J13*CH13)</f>
        <v/>
      </c>
      <c r="CJ13" s="123" t="n">
        <v>28625.13</v>
      </c>
      <c r="CK13" s="124">
        <f>IF(ISTEXT(CJ13),CJ13,$J13*CJ13)</f>
        <v/>
      </c>
      <c r="CL13" s="123" t="n">
        <v>15612.8096</v>
      </c>
      <c r="CM13" s="124">
        <f>IF(ISTEXT(CL13),CL13,$J13*CL13)</f>
        <v/>
      </c>
      <c r="CN13" s="123" t="inlineStr">
        <is>
          <t>n/a</t>
        </is>
      </c>
      <c r="CO13" s="124">
        <f>IF(ISTEXT(CN13),CN13,$J13*CN13)</f>
        <v/>
      </c>
      <c r="CP13" s="123" t="n">
        <v>6235.691731696011</v>
      </c>
      <c r="CQ13" s="124">
        <f>IF(ISTEXT(CP13),CP13,$J13*CP13)</f>
        <v/>
      </c>
      <c r="CR13" s="123" t="inlineStr">
        <is>
          <t>N/A</t>
        </is>
      </c>
      <c r="CS13" s="124">
        <f>IF(ISTEXT(CR13),CR13,$J13*CR13)</f>
        <v/>
      </c>
      <c r="CT13" s="123" t="inlineStr">
        <is>
          <t>N/A</t>
        </is>
      </c>
      <c r="CU13" s="124">
        <f>IF(ISTEXT(CT13),CT13,$J13*CT13)</f>
        <v/>
      </c>
      <c r="CV13" s="125">
        <f>IF($J13="",0,IF($J13=1,_xlfn.MINIFS(CF13:CU13,CF13:CU13,"&gt;"&amp;0),_xlfn.MINIFS(CF13:CU13,CF13:CU13,"&gt;"&amp;0,CF13:CU13,"&lt;&gt;"&amp;CF13,CF13:CU13,"&lt;&gt;"&amp;CH13,CF13:CU13,"&lt;&gt;"&amp;CJ13,CF13:CU13,"&lt;&gt;"&amp;CL13,CF13:CU13,"&lt;&gt;"&amp;CN13,CF13:CU13,"&lt;&gt;"&amp;CP13,CF13:CU13,"&lt;&gt;"&amp;CR13,CF13:CU13,"&lt;&gt;"&amp;CT13,CF13:CU13,"&lt;&gt;"&amp;#REF!,CF13:CU13,"&lt;&gt;"&amp;#REF!,CF13:CU13,"&lt;&gt;"&amp;#REF!,CF13:CU13,"&lt;&gt;"&amp;#REF!,CF13:CU13,"&lt;&gt;"&amp;#REF!,CF13:CU13,"&lt;&gt;"&amp;#REF!,CF13:CU13,"&lt;&gt;"&amp;#REF!,CF13:CU13,"&lt;&gt;"&amp;#REF!,CF13:CU13,"&lt;&gt;"&amp;#REF!,CF13:CU13,"&lt;&gt;"&amp;#REF!,CF13:CU13,"&lt;&gt;"&amp;#REF!,CF13:CU13,"&lt;&gt;"&amp;#REF!,CF13:CU13,"&lt;&gt;"&amp;#REF!,CF13:CU13,"&lt;&gt;"&amp;#REF!,CF13:CU13,"&lt;&gt;"&amp;#REF!,CF13:CU13,"&lt;&gt;"&amp;#REF!,CF13:CU13,"&lt;&gt;"&amp;#REF!,CF13:CU13,"&lt;&gt;"&amp;#REF!,CF13:CU13,"&lt;&gt;"&amp;#REF!,CF13:CU13,"&lt;&gt;"&amp;#REF!,CF13:CU13,"&lt;&gt;"&amp;#REF!,CF13:CU13,"&lt;&gt;"&amp;#REF!)))</f>
        <v/>
      </c>
      <c r="CW13" s="122" t="n"/>
      <c r="CX13" s="126" t="n">
        <v>29706.6</v>
      </c>
      <c r="CY13" s="127">
        <f>IF(ISTEXT(CX13),CX13,$J13*CX13)</f>
        <v/>
      </c>
      <c r="CZ13" s="126" t="inlineStr">
        <is>
          <t xml:space="preserve"> NA </t>
        </is>
      </c>
      <c r="DA13" s="127">
        <f>IF(ISTEXT(CZ13),CZ13,$J13*CZ13)</f>
        <v/>
      </c>
      <c r="DB13" s="126" t="n">
        <v>28625.13</v>
      </c>
      <c r="DC13" s="127">
        <f>IF(ISTEXT(DB13),DB13,$J13*DB13)</f>
        <v/>
      </c>
      <c r="DD13" s="126" t="n">
        <v>15612.8096</v>
      </c>
      <c r="DE13" s="127">
        <f>IF(ISTEXT(DD13),DD13,$J13*DD13)</f>
        <v/>
      </c>
      <c r="DF13" s="126" t="inlineStr">
        <is>
          <t>n/a</t>
        </is>
      </c>
      <c r="DG13" s="127">
        <f>IF(ISTEXT(DF13),DF13,$J13*DF13)</f>
        <v/>
      </c>
      <c r="DH13" s="126" t="n">
        <v>6235.691731696011</v>
      </c>
      <c r="DI13" s="127">
        <f>IF(ISTEXT(DH13),DH13,$J13*DH13)</f>
        <v/>
      </c>
      <c r="DJ13" s="126" t="inlineStr">
        <is>
          <t>N/A</t>
        </is>
      </c>
      <c r="DK13" s="127">
        <f>IF(ISTEXT(DJ13),DJ13,$J13*DJ13)</f>
        <v/>
      </c>
      <c r="DL13" s="126" t="inlineStr">
        <is>
          <t>N/A</t>
        </is>
      </c>
      <c r="DM13" s="127">
        <f>IF(ISTEXT(DL13),DL13,$J13*DL13)</f>
        <v/>
      </c>
      <c r="DN13" s="128">
        <f>IF($J13="",0,IF($J13=1,_xlfn.MINIFS(CX13:DM13,CX13:DM13,"&gt;"&amp;0),_xlfn.MINIFS(CX13:DM13,CX13:DM13,"&gt;"&amp;0,CX13:DM13,"&lt;&gt;"&amp;CX13,CX13:DM13,"&lt;&gt;"&amp;CZ13,CX13:DM13,"&lt;&gt;"&amp;DB13,CX13:DM13,"&lt;&gt;"&amp;DD13,CX13:DM13,"&lt;&gt;"&amp;DF13,CX13:DM13,"&lt;&gt;"&amp;DH13,CX13:DM13,"&lt;&gt;"&amp;DJ13,CX13:DM13,"&lt;&gt;"&amp;DL13,CX13:DM13,"&lt;&gt;"&amp;#REF!,CX13:DM13,"&lt;&gt;"&amp;#REF!,CX13:DM13,"&lt;&gt;"&amp;#REF!,CX13:DM13,"&lt;&gt;"&amp;#REF!,CX13:DM13,"&lt;&gt;"&amp;#REF!,CX13:DM13,"&lt;&gt;"&amp;#REF!,CX13:DM13,"&lt;&gt;"&amp;#REF!,CX13:DM13,"&lt;&gt;"&amp;#REF!,CX13:DM13,"&lt;&gt;"&amp;#REF!,CX13:DM13,"&lt;&gt;"&amp;#REF!,CX13:DM13,"&lt;&gt;"&amp;#REF!,CX13:DM13,"&lt;&gt;"&amp;#REF!,CX13:DM13,"&lt;&gt;"&amp;#REF!,CX13:DM13,"&lt;&gt;"&amp;#REF!,CX13:DM13,"&lt;&gt;"&amp;#REF!,CX13:DM13,"&lt;&gt;"&amp;#REF!,CX13:DM13,"&lt;&gt;"&amp;#REF!,CX13:DM13,"&lt;&gt;"&amp;#REF!,CX13:DM13,"&lt;&gt;"&amp;#REF!,CX13:DM13,"&lt;&gt;"&amp;#REF!,CX13:DM13,"&lt;&gt;"&amp;#REF!,CX13:DM13,"&lt;&gt;"&amp;#REF!)))</f>
        <v/>
      </c>
      <c r="DO13" s="129">
        <f>IF($J13="",0,IF($J13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4" ht="69" customHeight="1">
      <c r="B14" s="130" t="inlineStr">
        <is>
          <t>POSTE</t>
        </is>
      </c>
      <c r="C14" s="105" t="inlineStr">
        <is>
          <t>Poste de
Concreto
ou Fibra
Simplificado
Deflexão máxima 1◦0"00"</t>
        </is>
      </c>
      <c r="D14" s="106" t="inlineStr">
        <is>
          <t xml:space="preserve">Suporte RF
em plataforma
EV &gt; 30m
</t>
        </is>
      </c>
      <c r="E14" s="106" t="n">
        <v>3</v>
      </c>
      <c r="F14" s="107" t="n">
        <v>9</v>
      </c>
      <c r="G14" s="107" t="n">
        <v>3</v>
      </c>
      <c r="H14" s="107" t="n">
        <v>30</v>
      </c>
      <c r="I14" s="107" t="inlineStr">
        <is>
          <t>VB</t>
        </is>
      </c>
      <c r="J14" s="107" t="n"/>
      <c r="K14" s="107" t="inlineStr">
        <is>
          <t>NA</t>
        </is>
      </c>
      <c r="L14" s="107">
        <f>IF(ISTEXT(K14),K14,$J14*K14)</f>
        <v/>
      </c>
      <c r="M14" s="107" t="n">
        <v>3375</v>
      </c>
      <c r="N14" s="107">
        <f>IF(ISTEXT(M14),M14,$J14*M14)</f>
        <v/>
      </c>
      <c r="O14" s="107" t="inlineStr">
        <is>
          <t>N/A</t>
        </is>
      </c>
      <c r="P14" s="107">
        <f>IF(ISTEXT(O14),O14,$J14*O14)</f>
        <v/>
      </c>
      <c r="Q14" s="107" t="inlineStr">
        <is>
          <t>n/a</t>
        </is>
      </c>
      <c r="R14" s="107">
        <f>IF(ISTEXT(Q14),Q14,$J14*Q14)</f>
        <v/>
      </c>
      <c r="S14" s="107">
        <f>IF(ISTEXT(R14),R14,$J14*R14)</f>
        <v/>
      </c>
      <c r="T14" s="107">
        <f>IF(ISTEXT(S14),S14,$J14*S14)</f>
        <v/>
      </c>
      <c r="U14" s="107" t="inlineStr">
        <is>
          <t>N/A</t>
        </is>
      </c>
      <c r="V14" s="107">
        <f>IF(ISTEXT(U14),U14,$J14*U14)</f>
        <v/>
      </c>
      <c r="W14" s="107" t="inlineStr">
        <is>
          <t>N/A</t>
        </is>
      </c>
      <c r="X14" s="107">
        <f>IF(ISTEXT(W14),W14,$J14*W14)</f>
        <v/>
      </c>
      <c r="Y14" s="107" t="n"/>
      <c r="Z14" s="107" t="inlineStr">
        <is>
          <t>NA</t>
        </is>
      </c>
      <c r="AA14" s="107">
        <f>IF(ISTEXT(Z14),Z14,$J14*Z14)</f>
        <v/>
      </c>
      <c r="AB14" s="107" t="inlineStr">
        <is>
          <t xml:space="preserve"> NA </t>
        </is>
      </c>
      <c r="AC14" s="107">
        <f>IF(ISTEXT(AB14),AB14,$J14*AB14)</f>
        <v/>
      </c>
      <c r="AD14" s="107" t="n">
        <v>3375</v>
      </c>
      <c r="AE14" s="107">
        <f>IF(ISTEXT(AD14),AD14,$J14*AD14)</f>
        <v/>
      </c>
      <c r="AF14" s="107" t="inlineStr">
        <is>
          <t>N/A</t>
        </is>
      </c>
      <c r="AG14" s="107">
        <f>IF(ISTEXT(AF14),AF14,$J14*AF14)</f>
        <v/>
      </c>
      <c r="AH14" s="107" t="inlineStr">
        <is>
          <t>n/a</t>
        </is>
      </c>
      <c r="AI14" s="107">
        <f>IF(ISTEXT(AH14),AH14,$J14*AH14)</f>
        <v/>
      </c>
      <c r="AJ14" s="107">
        <f>IF(ISTEXT(AI14),AI14,$J14*AI14)</f>
        <v/>
      </c>
      <c r="AK14" s="107">
        <f>IF(ISTEXT(AJ14),AJ14,$J14*AJ14)</f>
        <v/>
      </c>
      <c r="AL14" s="107" t="inlineStr">
        <is>
          <t>N/A</t>
        </is>
      </c>
      <c r="AM14" s="107">
        <f>IF(ISTEXT(AL14),AL14,$J14*AL14)</f>
        <v/>
      </c>
      <c r="AN14" s="107" t="inlineStr">
        <is>
          <t>N/A</t>
        </is>
      </c>
      <c r="AO14" s="107">
        <f>IF(ISTEXT(AN14),AN14,$J14*AN14)</f>
        <v/>
      </c>
      <c r="AP14" s="107" t="n"/>
      <c r="AQ14" s="107" t="n"/>
      <c r="AR14" s="107" t="n"/>
      <c r="AS14" s="107" t="n"/>
      <c r="AT14" s="107" t="n"/>
      <c r="AU14" s="212" t="n">
        <v>3375</v>
      </c>
      <c r="AV14" s="213">
        <f>AVERAGE(AZ14,BB14,BD14,BF14,BH14,BJ14,BL14)</f>
        <v/>
      </c>
      <c r="AW14" s="214">
        <f>BASEDADOS[[#This Row],[VL UNIT
MÉDIA]]*BASEDADOS[[#This Row],[QTDE]]</f>
        <v/>
      </c>
      <c r="AX14" s="215">
        <f>ROUND(AU14*PARÂMETROS!$B$4,2)</f>
        <v/>
      </c>
      <c r="AY14" s="107" t="n"/>
      <c r="AZ14" s="107" t="inlineStr">
        <is>
          <t>NA</t>
        </is>
      </c>
      <c r="BA14" s="107">
        <f>IF(ISTEXT(AZ14),AZ14,$J14*AZ14)</f>
        <v/>
      </c>
      <c r="BB14" s="107" t="n">
        <v>3375</v>
      </c>
      <c r="BC14" s="107">
        <f>IF(ISTEXT(BB14),BB14,$J14*BB14)</f>
        <v/>
      </c>
      <c r="BD14" s="107" t="inlineStr">
        <is>
          <t>N/A</t>
        </is>
      </c>
      <c r="BE14" s="107">
        <f>IF(ISTEXT(BD14),BD14,$J14*BD14)</f>
        <v/>
      </c>
      <c r="BF14" s="107" t="inlineStr">
        <is>
          <t>n/a</t>
        </is>
      </c>
      <c r="BG14" s="107">
        <f>IF(ISTEXT(BF14),BF14,$J14*BF14)</f>
        <v/>
      </c>
      <c r="BH14" s="107">
        <f>IF(ISTEXT(BG14),BG14,$J14*BG14)</f>
        <v/>
      </c>
      <c r="BI14" s="107">
        <f>IF(ISTEXT(BH14),BH14,$J14*BH14)</f>
        <v/>
      </c>
      <c r="BJ14" s="107" t="inlineStr">
        <is>
          <t>N/A</t>
        </is>
      </c>
      <c r="BK14" s="107">
        <f>IF(ISTEXT(BJ14),BJ14,$J14*BJ14)</f>
        <v/>
      </c>
      <c r="BL14" s="107" t="inlineStr">
        <is>
          <t>N/A</t>
        </is>
      </c>
      <c r="BM14" s="107">
        <f>IF(ISTEXT(BL14),BL14,$J14*BL14)</f>
        <v/>
      </c>
      <c r="BN14" s="107" t="inlineStr">
        <is>
          <t>NA</t>
        </is>
      </c>
      <c r="BO14" s="107">
        <f>IF(ISTEXT(BN14),BN14,$J14*BN14)</f>
        <v/>
      </c>
      <c r="BP14" s="107" t="inlineStr">
        <is>
          <t xml:space="preserve"> NA </t>
        </is>
      </c>
      <c r="BQ14" s="107">
        <f>IF(ISTEXT(BP14),BP14,$J14*BP14)</f>
        <v/>
      </c>
      <c r="BR14" s="107" t="n">
        <v>3375</v>
      </c>
      <c r="BS14" s="107">
        <f>IF(ISTEXT(BR14),BR14,$J14*BR14)</f>
        <v/>
      </c>
      <c r="BT14" s="107" t="inlineStr">
        <is>
          <t>N/A</t>
        </is>
      </c>
      <c r="BU14" s="107">
        <f>IF(ISTEXT(BT14),BT14,$J14*BT14)</f>
        <v/>
      </c>
      <c r="BV14" s="107" t="inlineStr">
        <is>
          <t>n/a</t>
        </is>
      </c>
      <c r="BW14" s="107">
        <f>IF(ISTEXT(BV14),BV14,$J14*BV14)</f>
        <v/>
      </c>
      <c r="BX14" s="107">
        <f>IF(ISTEXT(BW14),BW14,$J14*BW14)</f>
        <v/>
      </c>
      <c r="BY14" s="107">
        <f>IF(ISTEXT(BX14),BX14,$J14*BX14)</f>
        <v/>
      </c>
      <c r="BZ14" s="107" t="inlineStr">
        <is>
          <t>N/A</t>
        </is>
      </c>
      <c r="CA14" s="107">
        <f>IF(ISTEXT(BZ14),BZ14,$J14*BZ14)</f>
        <v/>
      </c>
      <c r="CB14" s="107" t="inlineStr">
        <is>
          <t>N/A</t>
        </is>
      </c>
      <c r="CC14" s="107">
        <f>IF(ISTEXT(CB14),CB14,$J14*CB14)</f>
        <v/>
      </c>
      <c r="CD14" s="107">
        <f>IF($J14="",0,IF($J14=1,_xlfn.MINIFS(BN14:CC14,BN14:CC14,"&gt;"&amp;0),_xlfn.MINIFS(BN14:CC14,BN14:CC14,"&gt;"&amp;0,BN14:CC14,"&lt;&gt;"&amp;BN14,BN14:CC14,"&lt;&gt;"&amp;BP14,BN14:CC14,"&lt;&gt;"&amp;BR14,BN14:CC14,"&lt;&gt;"&amp;BT14,BN14:CC14,"&lt;&gt;"&amp;BV14,BN14:CC14,"&lt;&gt;"&amp;BX14,BN14:CC14,"&lt;&gt;"&amp;BZ14,BN14:CC14,"&lt;&gt;"&amp;CB14,BN14:CC14,"&lt;&gt;"&amp;#REF!,BN14:CC14,"&lt;&gt;"&amp;#REF!,BN14:CC14,"&lt;&gt;"&amp;#REF!,BN14:CC14,"&lt;&gt;"&amp;#REF!,BN14:CC14,"&lt;&gt;"&amp;#REF!,BN14:CC14,"&lt;&gt;"&amp;#REF!,BN14:CC14,"&lt;&gt;"&amp;#REF!,BN14:CC14,"&lt;&gt;"&amp;#REF!,BN14:CC14,"&lt;&gt;"&amp;#REF!,BN14:CC14,"&lt;&gt;"&amp;#REF!,BN14:CC14,"&lt;&gt;"&amp;#REF!,BN14:CC14,"&lt;&gt;"&amp;#REF!,BN14:CC14,"&lt;&gt;"&amp;#REF!,BN14:CC14,"&lt;&gt;"&amp;#REF!,BN14:CC14,"&lt;&gt;"&amp;#REF!,BN14:CC14,"&lt;&gt;"&amp;#REF!,BN14:CC14,"&lt;&gt;"&amp;#REF!,BN14:CC14,"&lt;&gt;"&amp;#REF!,BN14:CC14,"&lt;&gt;"&amp;#REF!,BN14:CC14,"&lt;&gt;"&amp;#REF!,BN14:CC14,"&lt;&gt;"&amp;#REF!,BN14:CC14,"&lt;&gt;"&amp;#REF!)))</f>
        <v/>
      </c>
      <c r="CE14" s="131" t="n"/>
      <c r="CF14" s="123" t="inlineStr">
        <is>
          <t>NA</t>
        </is>
      </c>
      <c r="CG14" s="132">
        <f>IF(ISTEXT(CF14),CF14,$J14*CF14)</f>
        <v/>
      </c>
      <c r="CH14" s="123" t="inlineStr">
        <is>
          <t xml:space="preserve"> NA </t>
        </is>
      </c>
      <c r="CI14" s="132">
        <f>IF(ISTEXT(CH14),CH14,$J14*CH14)</f>
        <v/>
      </c>
      <c r="CJ14" s="123" t="n">
        <v>3375</v>
      </c>
      <c r="CK14" s="132">
        <f>IF(ISTEXT(CJ14),CJ14,$J14*CJ14)</f>
        <v/>
      </c>
      <c r="CL14" s="123" t="inlineStr">
        <is>
          <t>N/A</t>
        </is>
      </c>
      <c r="CM14" s="132">
        <f>IF(ISTEXT(CL14),CL14,$J14*CL14)</f>
        <v/>
      </c>
      <c r="CN14" s="123" t="inlineStr">
        <is>
          <t>n/a</t>
        </is>
      </c>
      <c r="CO14" s="132">
        <f>IF(ISTEXT(CN14),CN14,$J14*CN14)</f>
        <v/>
      </c>
      <c r="CP14" s="133">
        <f>IF(ISTEXT(CO14),CO14,$J14*CO14)</f>
        <v/>
      </c>
      <c r="CQ14" s="132">
        <f>IF(ISTEXT(CP14),CP14,$J14*CP14)</f>
        <v/>
      </c>
      <c r="CR14" s="123" t="inlineStr">
        <is>
          <t>N/A</t>
        </is>
      </c>
      <c r="CS14" s="132">
        <f>IF(ISTEXT(CR14),CR14,$J14*CR14)</f>
        <v/>
      </c>
      <c r="CT14" s="123" t="inlineStr">
        <is>
          <t>N/A</t>
        </is>
      </c>
      <c r="CU14" s="132">
        <f>IF(ISTEXT(CT14),CT14,$J14*CT14)</f>
        <v/>
      </c>
      <c r="CV14" s="134">
        <f>IF($J14="",0,IF($J14=1,_xlfn.MINIFS(CF14:CU14,CF14:CU14,"&gt;"&amp;0),_xlfn.MINIFS(CF14:CU14,CF14:CU14,"&gt;"&amp;0,CF14:CU14,"&lt;&gt;"&amp;CF14,CF14:CU14,"&lt;&gt;"&amp;CH14,CF14:CU14,"&lt;&gt;"&amp;CJ14,CF14:CU14,"&lt;&gt;"&amp;CL14,CF14:CU14,"&lt;&gt;"&amp;CN14,CF14:CU14,"&lt;&gt;"&amp;CP14,CF14:CU14,"&lt;&gt;"&amp;CR14,CF14:CU14,"&lt;&gt;"&amp;CT14,CF14:CU14,"&lt;&gt;"&amp;#REF!,CF14:CU14,"&lt;&gt;"&amp;#REF!,CF14:CU14,"&lt;&gt;"&amp;#REF!,CF14:CU14,"&lt;&gt;"&amp;#REF!,CF14:CU14,"&lt;&gt;"&amp;#REF!,CF14:CU14,"&lt;&gt;"&amp;#REF!,CF14:CU14,"&lt;&gt;"&amp;#REF!,CF14:CU14,"&lt;&gt;"&amp;#REF!,CF14:CU14,"&lt;&gt;"&amp;#REF!,CF14:CU14,"&lt;&gt;"&amp;#REF!,CF14:CU14,"&lt;&gt;"&amp;#REF!,CF14:CU14,"&lt;&gt;"&amp;#REF!,CF14:CU14,"&lt;&gt;"&amp;#REF!,CF14:CU14,"&lt;&gt;"&amp;#REF!,CF14:CU14,"&lt;&gt;"&amp;#REF!,CF14:CU14,"&lt;&gt;"&amp;#REF!,CF14:CU14,"&lt;&gt;"&amp;#REF!,CF14:CU14,"&lt;&gt;"&amp;#REF!,CF14:CU14,"&lt;&gt;"&amp;#REF!,CF14:CU14,"&lt;&gt;"&amp;#REF!,CF14:CU14,"&lt;&gt;"&amp;#REF!,CF14:CU14,"&lt;&gt;"&amp;#REF!)))</f>
        <v/>
      </c>
      <c r="CW14" s="131" t="n"/>
      <c r="CX14" s="126" t="inlineStr">
        <is>
          <t>NA</t>
        </is>
      </c>
      <c r="CY14" s="135">
        <f>IF(ISTEXT(CX14),CX14,$J14*CX14)</f>
        <v/>
      </c>
      <c r="CZ14" s="126" t="inlineStr">
        <is>
          <t xml:space="preserve"> NA </t>
        </is>
      </c>
      <c r="DA14" s="135">
        <f>IF(ISTEXT(CZ14),CZ14,$J14*CZ14)</f>
        <v/>
      </c>
      <c r="DB14" s="126" t="n">
        <v>3375</v>
      </c>
      <c r="DC14" s="135">
        <f>IF(ISTEXT(DB14),DB14,$J14*DB14)</f>
        <v/>
      </c>
      <c r="DD14" s="126" t="inlineStr">
        <is>
          <t>N/A</t>
        </is>
      </c>
      <c r="DE14" s="135">
        <f>IF(ISTEXT(DD14),DD14,$J14*DD14)</f>
        <v/>
      </c>
      <c r="DF14" s="126" t="inlineStr">
        <is>
          <t>n/a</t>
        </is>
      </c>
      <c r="DG14" s="135">
        <f>IF(ISTEXT(DF14),DF14,$J14*DF14)</f>
        <v/>
      </c>
      <c r="DH14" s="136">
        <f>IF(ISTEXT(DG14),DG14,$J14*DG14)</f>
        <v/>
      </c>
      <c r="DI14" s="135">
        <f>IF(ISTEXT(DH14),DH14,$J14*DH14)</f>
        <v/>
      </c>
      <c r="DJ14" s="126" t="inlineStr">
        <is>
          <t>N/A</t>
        </is>
      </c>
      <c r="DK14" s="135">
        <f>IF(ISTEXT(DJ14),DJ14,$J14*DJ14)</f>
        <v/>
      </c>
      <c r="DL14" s="126" t="inlineStr">
        <is>
          <t>N/A</t>
        </is>
      </c>
      <c r="DM14" s="135">
        <f>IF(ISTEXT(DL14),DL14,$J14*DL14)</f>
        <v/>
      </c>
      <c r="DN14" s="129">
        <f>IF($J14="",0,IF($J14=1,_xlfn.MINIFS(CX14:DM14,CX14:DM14,"&gt;"&amp;0),_xlfn.MINIFS(CX14:DM14,CX14:DM14,"&gt;"&amp;0,CX14:DM14,"&lt;&gt;"&amp;CX14,CX14:DM14,"&lt;&gt;"&amp;CZ14,CX14:DM14,"&lt;&gt;"&amp;DB14,CX14:DM14,"&lt;&gt;"&amp;DD14,CX14:DM14,"&lt;&gt;"&amp;DF14,CX14:DM14,"&lt;&gt;"&amp;DH14,CX14:DM14,"&lt;&gt;"&amp;DJ14,CX14:DM14,"&lt;&gt;"&amp;DL14,CX14:DM14,"&lt;&gt;"&amp;#REF!,CX14:DM14,"&lt;&gt;"&amp;#REF!,CX14:DM14,"&lt;&gt;"&amp;#REF!,CX14:DM14,"&lt;&gt;"&amp;#REF!,CX14:DM14,"&lt;&gt;"&amp;#REF!,CX14:DM14,"&lt;&gt;"&amp;#REF!,CX14:DM14,"&lt;&gt;"&amp;#REF!,CX14:DM14,"&lt;&gt;"&amp;#REF!,CX14:DM14,"&lt;&gt;"&amp;#REF!,CX14:DM14,"&lt;&gt;"&amp;#REF!,CX14:DM14,"&lt;&gt;"&amp;#REF!,CX14:DM14,"&lt;&gt;"&amp;#REF!,CX14:DM14,"&lt;&gt;"&amp;#REF!,CX14:DM14,"&lt;&gt;"&amp;#REF!,CX14:DM14,"&lt;&gt;"&amp;#REF!,CX14:DM14,"&lt;&gt;"&amp;#REF!,CX14:DM14,"&lt;&gt;"&amp;#REF!,CX14:DM14,"&lt;&gt;"&amp;#REF!,CX14:DM14,"&lt;&gt;"&amp;#REF!,CX14:DM14,"&lt;&gt;"&amp;#REF!,CX14:DM14,"&lt;&gt;"&amp;#REF!,CX14:DM14,"&lt;&gt;"&amp;#REF!)))</f>
        <v/>
      </c>
      <c r="DO14" s="129">
        <f>IF($J14="",0,IF($J14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4" s="137" t="n"/>
      <c r="DQ14" s="137" t="n"/>
      <c r="DR14" s="137" t="n"/>
      <c r="DS14" s="137" t="n"/>
      <c r="DT14" s="137" t="n"/>
      <c r="DU14" s="137" t="n"/>
      <c r="DV14" s="137" t="n"/>
      <c r="DW14" s="137" t="n"/>
      <c r="DX14" s="137" t="n"/>
      <c r="DY14" s="137" t="n"/>
      <c r="DZ14" s="137" t="n"/>
      <c r="EA14" s="137" t="n"/>
      <c r="EB14" s="137" t="n"/>
      <c r="EC14" s="137" t="n"/>
      <c r="ED14" s="137" t="n"/>
      <c r="EE14" s="137" t="n"/>
      <c r="EF14" s="137" t="n"/>
      <c r="EG14" s="137" t="n"/>
      <c r="EH14" s="137" t="n"/>
      <c r="EI14" s="137" t="n"/>
      <c r="EJ14" s="137" t="n"/>
      <c r="EK14" s="137" t="n"/>
      <c r="EL14" s="137" t="n"/>
      <c r="EM14" s="137" t="n"/>
      <c r="EN14" s="137" t="n"/>
      <c r="EO14" s="137" t="n"/>
      <c r="EP14" s="137" t="n"/>
      <c r="EQ14" s="137" t="n"/>
      <c r="ER14" s="137" t="n"/>
      <c r="ES14" s="137" t="n"/>
      <c r="ET14" s="137" t="n"/>
      <c r="EU14" s="137" t="n"/>
      <c r="EV14" s="137" t="n"/>
      <c r="EW14" s="137" t="n"/>
      <c r="EX14" s="137" t="n"/>
      <c r="EY14" s="137" t="n"/>
      <c r="EZ14" s="137" t="n"/>
      <c r="FA14" s="137" t="n"/>
      <c r="FB14" s="137" t="n"/>
      <c r="FC14" s="137" t="n"/>
      <c r="FD14" s="137" t="n"/>
      <c r="FE14" s="137" t="n"/>
      <c r="FF14" s="137" t="n"/>
      <c r="FG14" s="137" t="n"/>
      <c r="FH14" s="137" t="n"/>
      <c r="FI14" s="137" t="n"/>
      <c r="FJ14" s="137" t="n"/>
      <c r="FK14" s="137" t="n"/>
      <c r="FL14" s="137" t="n"/>
      <c r="FM14" s="137" t="n"/>
      <c r="FN14" s="137" t="n"/>
      <c r="FO14" s="137" t="n"/>
      <c r="FP14" s="137" t="n"/>
      <c r="FQ14" s="137" t="n"/>
      <c r="FR14" s="137" t="n"/>
      <c r="FS14" s="137" t="n"/>
      <c r="FT14" s="137" t="n"/>
      <c r="FU14" s="137" t="n"/>
      <c r="FV14" s="137" t="n"/>
      <c r="FW14" s="137" t="n"/>
      <c r="FX14" s="137" t="n"/>
      <c r="FY14" s="137" t="n"/>
      <c r="FZ14" s="137" t="n"/>
      <c r="GA14" s="137" t="n"/>
      <c r="GB14" s="137" t="n"/>
      <c r="GC14" s="137" t="n"/>
      <c r="GD14" s="137" t="n"/>
      <c r="GE14" s="137" t="n"/>
      <c r="GF14" s="137" t="n"/>
      <c r="GG14" s="137" t="n"/>
      <c r="GH14" s="137" t="n"/>
      <c r="GI14" s="137" t="n"/>
      <c r="GJ14" s="137" t="n"/>
      <c r="GK14" s="137" t="n"/>
      <c r="GL14" s="137" t="n"/>
      <c r="GM14" s="137" t="n"/>
      <c r="GN14" s="137" t="n"/>
      <c r="GO14" s="137" t="n"/>
      <c r="GP14" s="137" t="n"/>
      <c r="GQ14" s="137" t="n"/>
      <c r="GR14" s="137" t="n"/>
      <c r="GS14" s="137" t="n"/>
      <c r="GT14" s="137" t="n"/>
      <c r="GU14" s="137" t="n"/>
      <c r="GV14" s="137" t="n"/>
      <c r="GW14" s="137" t="n"/>
      <c r="GX14" s="137" t="n"/>
      <c r="GY14" s="137" t="n"/>
      <c r="GZ14" s="137" t="n"/>
      <c r="HA14" s="137" t="n"/>
      <c r="HB14" s="137" t="n"/>
      <c r="HC14" s="137" t="n"/>
      <c r="HD14" s="137" t="n"/>
      <c r="HE14" s="137" t="n"/>
      <c r="HF14" s="137" t="n"/>
      <c r="HG14" s="137" t="n"/>
      <c r="HH14" s="137" t="n"/>
      <c r="HI14" s="137" t="n"/>
      <c r="HJ14" s="137" t="n"/>
      <c r="HK14" s="137" t="n"/>
      <c r="HL14" s="137" t="n"/>
      <c r="HM14" s="137" t="n"/>
      <c r="HN14" s="137" t="n"/>
      <c r="HO14" s="137" t="n"/>
      <c r="HP14" s="137" t="n"/>
      <c r="HQ14" s="137" t="n"/>
      <c r="HR14" s="137" t="n"/>
      <c r="HS14" s="137" t="n"/>
      <c r="HT14" s="137" t="n"/>
      <c r="HU14" s="137" t="n"/>
      <c r="HV14" s="137" t="n"/>
      <c r="HW14" s="137" t="n"/>
      <c r="HX14" s="137" t="n"/>
      <c r="HY14" s="137" t="n"/>
      <c r="HZ14" s="137" t="n"/>
      <c r="IA14" s="137" t="n"/>
      <c r="IB14" s="137" t="n"/>
      <c r="IC14" s="137" t="n"/>
      <c r="ID14" s="137" t="n"/>
      <c r="IE14" s="137" t="n"/>
      <c r="IF14" s="137" t="n"/>
      <c r="IG14" s="137" t="n"/>
      <c r="IH14" s="137" t="n"/>
      <c r="II14" s="137" t="n"/>
      <c r="IJ14" s="137" t="n"/>
      <c r="IK14" s="137" t="n"/>
      <c r="IL14" s="137" t="n"/>
      <c r="IM14" s="137" t="n"/>
      <c r="IN14" s="137" t="n"/>
      <c r="IO14" s="137" t="n"/>
      <c r="IP14" s="137" t="n"/>
      <c r="IQ14" s="137" t="n"/>
      <c r="IR14" s="137" t="n"/>
      <c r="IS14" s="137" t="n"/>
      <c r="IT14" s="137" t="n"/>
      <c r="IU14" s="137" t="n"/>
      <c r="IV14" s="137" t="n"/>
      <c r="IW14" s="137" t="n"/>
      <c r="IX14" s="137" t="n"/>
      <c r="IY14" s="137" t="n"/>
      <c r="IZ14" s="137" t="n"/>
      <c r="JA14" s="137" t="n"/>
      <c r="JB14" s="137" t="n"/>
      <c r="JC14" s="137" t="n"/>
      <c r="JD14" s="137" t="n"/>
      <c r="JE14" s="137" t="n"/>
      <c r="JF14" s="137" t="n"/>
      <c r="JG14" s="137" t="n"/>
      <c r="JH14" s="137" t="n"/>
      <c r="JI14" s="137" t="n"/>
      <c r="JJ14" s="137" t="n"/>
      <c r="JK14" s="137" t="n"/>
      <c r="JL14" s="137" t="n"/>
      <c r="JM14" s="137" t="n"/>
      <c r="JN14" s="137" t="n"/>
      <c r="JO14" s="137" t="n"/>
      <c r="JP14" s="137" t="n"/>
      <c r="JQ14" s="137" t="n"/>
      <c r="JR14" s="137" t="n"/>
      <c r="JS14" s="137" t="n"/>
      <c r="JT14" s="137" t="n"/>
      <c r="JU14" s="137" t="n"/>
      <c r="JV14" s="137" t="n"/>
      <c r="JW14" s="137" t="n"/>
      <c r="JX14" s="137" t="n"/>
      <c r="JY14" s="137" t="n"/>
      <c r="JZ14" s="137" t="n"/>
      <c r="KA14" s="137" t="n"/>
      <c r="KB14" s="137" t="n"/>
      <c r="KC14" s="137" t="n"/>
      <c r="KD14" s="137" t="n"/>
      <c r="KE14" s="137" t="n"/>
      <c r="KF14" s="137" t="n"/>
      <c r="KG14" s="137" t="n"/>
      <c r="KH14" s="137" t="n"/>
      <c r="KI14" s="137" t="n"/>
      <c r="KJ14" s="137" t="n"/>
      <c r="KK14" s="137" t="n"/>
      <c r="KL14" s="137" t="n"/>
      <c r="KM14" s="137" t="n"/>
      <c r="KN14" s="137" t="n"/>
      <c r="KO14" s="137" t="n"/>
      <c r="KP14" s="137" t="n"/>
      <c r="KQ14" s="137" t="n"/>
      <c r="KR14" s="137" t="n"/>
      <c r="KS14" s="137" t="n"/>
      <c r="KT14" s="137" t="n"/>
      <c r="KU14" s="137" t="n"/>
      <c r="KV14" s="137" t="n"/>
      <c r="KW14" s="137" t="n"/>
      <c r="KX14" s="137" t="n"/>
      <c r="KY14" s="137" t="n"/>
      <c r="KZ14" s="137" t="n"/>
      <c r="LA14" s="137" t="n"/>
      <c r="LB14" s="137" t="n"/>
      <c r="LC14" s="137" t="n"/>
      <c r="LD14" s="137" t="n"/>
      <c r="LE14" s="137" t="n"/>
      <c r="LF14" s="137" t="n"/>
      <c r="LG14" s="137" t="n"/>
      <c r="LH14" s="137" t="n"/>
      <c r="LI14" s="137" t="n"/>
      <c r="LJ14" s="137" t="n"/>
      <c r="LK14" s="137" t="n"/>
      <c r="LL14" s="137" t="n"/>
      <c r="LM14" s="137" t="n"/>
      <c r="LN14" s="137" t="n"/>
      <c r="LO14" s="137" t="n"/>
      <c r="LP14" s="137" t="n"/>
      <c r="LQ14" s="137" t="n"/>
      <c r="LR14" s="137" t="n"/>
      <c r="LS14" s="137" t="n"/>
      <c r="LT14" s="137" t="n"/>
      <c r="LU14" s="137" t="n"/>
      <c r="LV14" s="137" t="n"/>
      <c r="LW14" s="137" t="n"/>
      <c r="LX14" s="137" t="n"/>
      <c r="LY14" s="137" t="n"/>
      <c r="LZ14" s="137" t="n"/>
      <c r="MA14" s="137" t="n"/>
      <c r="MB14" s="137" t="n"/>
      <c r="MC14" s="137" t="n"/>
      <c r="MD14" s="137" t="n"/>
      <c r="ME14" s="137" t="n"/>
      <c r="MF14" s="137" t="n"/>
      <c r="MG14" s="137" t="n"/>
      <c r="MH14" s="137" t="n"/>
      <c r="MI14" s="137" t="n"/>
      <c r="MJ14" s="137" t="n"/>
      <c r="MK14" s="137" t="n"/>
      <c r="ML14" s="137" t="n"/>
      <c r="MM14" s="137" t="n"/>
      <c r="MN14" s="137" t="n"/>
      <c r="MO14" s="137" t="n"/>
      <c r="MP14" s="137" t="n"/>
      <c r="MQ14" s="137" t="n"/>
      <c r="MR14" s="137" t="n"/>
      <c r="MS14" s="137" t="n"/>
      <c r="MT14" s="137" t="n"/>
      <c r="MU14" s="137" t="n"/>
      <c r="MV14" s="137" t="n"/>
      <c r="MW14" s="137" t="n"/>
      <c r="MX14" s="137" t="n"/>
      <c r="MY14" s="137" t="n"/>
      <c r="MZ14" s="137" t="n"/>
      <c r="NA14" s="137" t="n"/>
      <c r="NB14" s="137" t="n"/>
      <c r="NC14" s="137" t="n"/>
      <c r="ND14" s="137" t="n"/>
      <c r="NE14" s="137" t="n"/>
      <c r="NF14" s="137" t="n"/>
      <c r="NG14" s="137" t="n"/>
      <c r="NH14" s="137" t="n"/>
      <c r="NI14" s="137" t="n"/>
      <c r="NJ14" s="137" t="n"/>
      <c r="NK14" s="137" t="n"/>
      <c r="NL14" s="137" t="n"/>
      <c r="NM14" s="137" t="n"/>
      <c r="NN14" s="137" t="n"/>
      <c r="NO14" s="137" t="n"/>
      <c r="NP14" s="137" t="n"/>
      <c r="NQ14" s="137" t="n"/>
      <c r="NR14" s="137" t="n"/>
      <c r="NS14" s="137" t="n"/>
      <c r="NT14" s="137" t="n"/>
      <c r="NU14" s="137" t="n"/>
      <c r="NV14" s="137" t="n"/>
      <c r="NW14" s="137" t="n"/>
      <c r="NX14" s="137" t="n"/>
      <c r="NY14" s="137" t="n"/>
      <c r="NZ14" s="137" t="n"/>
      <c r="OA14" s="137" t="n"/>
      <c r="OB14" s="137" t="n"/>
      <c r="OC14" s="137" t="n"/>
      <c r="OD14" s="137" t="n"/>
      <c r="OE14" s="137" t="n"/>
      <c r="OF14" s="137" t="n"/>
      <c r="OG14" s="137" t="n"/>
      <c r="OH14" s="137" t="n"/>
      <c r="OI14" s="137" t="n"/>
      <c r="OJ14" s="137" t="n"/>
      <c r="OK14" s="137" t="n"/>
      <c r="OL14" s="137" t="n"/>
      <c r="OM14" s="137" t="n"/>
      <c r="ON14" s="137" t="n"/>
      <c r="OO14" s="137" t="n"/>
      <c r="OP14" s="137" t="n"/>
      <c r="OQ14" s="137" t="n"/>
      <c r="OR14" s="137" t="n"/>
      <c r="OS14" s="137" t="n"/>
      <c r="OT14" s="137" t="n"/>
      <c r="OU14" s="137" t="n"/>
      <c r="OV14" s="137" t="n"/>
      <c r="OW14" s="137" t="n"/>
      <c r="OX14" s="137" t="n"/>
      <c r="OY14" s="137" t="n"/>
      <c r="OZ14" s="137" t="n"/>
      <c r="PA14" s="137" t="n"/>
      <c r="PB14" s="137" t="n"/>
      <c r="PC14" s="137" t="n"/>
      <c r="PD14" s="137" t="n"/>
      <c r="PE14" s="137" t="n"/>
      <c r="PF14" s="137" t="n"/>
      <c r="PG14" s="137" t="n"/>
      <c r="PH14" s="137" t="n"/>
      <c r="PI14" s="137" t="n"/>
      <c r="PJ14" s="137" t="n"/>
      <c r="PK14" s="137" t="n"/>
      <c r="PL14" s="137" t="n"/>
      <c r="PM14" s="137" t="n"/>
      <c r="PN14" s="137" t="n"/>
      <c r="PO14" s="137" t="n"/>
      <c r="PP14" s="137" t="n"/>
      <c r="PQ14" s="137" t="n"/>
      <c r="PR14" s="137" t="n"/>
      <c r="PS14" s="137" t="n"/>
      <c r="PT14" s="137" t="n"/>
      <c r="PU14" s="137" t="n"/>
      <c r="PV14" s="137" t="n"/>
      <c r="PW14" s="137" t="n"/>
      <c r="PX14" s="137" t="n"/>
      <c r="PY14" s="137" t="n"/>
      <c r="PZ14" s="137" t="n"/>
      <c r="QA14" s="137" t="n"/>
      <c r="QB14" s="137" t="n"/>
      <c r="QC14" s="137" t="n"/>
      <c r="QD14" s="137" t="n"/>
      <c r="QE14" s="137" t="n"/>
      <c r="QF14" s="137" t="n"/>
      <c r="QG14" s="137" t="n"/>
      <c r="QH14" s="137" t="n"/>
      <c r="QI14" s="137" t="n"/>
      <c r="QJ14" s="137" t="n"/>
      <c r="QK14" s="137" t="n"/>
      <c r="QL14" s="137" t="n"/>
      <c r="QM14" s="137" t="n"/>
      <c r="QN14" s="137" t="n"/>
      <c r="QO14" s="137" t="n"/>
      <c r="QP14" s="137" t="n"/>
      <c r="QQ14" s="137" t="n"/>
      <c r="QR14" s="137" t="n"/>
      <c r="QS14" s="137" t="n"/>
      <c r="QT14" s="137" t="n"/>
      <c r="QU14" s="137" t="n"/>
      <c r="QV14" s="137" t="n"/>
      <c r="QW14" s="137" t="n"/>
      <c r="QX14" s="137" t="n"/>
      <c r="QY14" s="137" t="n"/>
      <c r="QZ14" s="137" t="n"/>
      <c r="RA14" s="137" t="n"/>
      <c r="RB14" s="137" t="n"/>
      <c r="RC14" s="137" t="n"/>
      <c r="RD14" s="137" t="n"/>
      <c r="RE14" s="137" t="n"/>
      <c r="RF14" s="137" t="n"/>
      <c r="RG14" s="137" t="n"/>
      <c r="RH14" s="137" t="n"/>
      <c r="RI14" s="137" t="n"/>
      <c r="RJ14" s="137" t="n"/>
      <c r="RK14" s="137" t="n"/>
      <c r="RL14" s="137" t="n"/>
      <c r="RM14" s="137" t="n"/>
      <c r="RN14" s="137" t="n"/>
      <c r="RO14" s="137" t="n"/>
      <c r="RP14" s="137" t="n"/>
      <c r="RQ14" s="137" t="n"/>
      <c r="RR14" s="137" t="n"/>
      <c r="RS14" s="137" t="n"/>
      <c r="RT14" s="137" t="n"/>
      <c r="RU14" s="137" t="n"/>
      <c r="RV14" s="137" t="n"/>
      <c r="RW14" s="137" t="n"/>
      <c r="RX14" s="137" t="n"/>
      <c r="RY14" s="137" t="n"/>
      <c r="RZ14" s="137" t="n"/>
      <c r="SA14" s="137" t="n"/>
      <c r="SB14" s="137" t="n"/>
      <c r="SC14" s="137" t="n"/>
      <c r="SD14" s="137" t="n"/>
      <c r="SE14" s="137" t="n"/>
      <c r="SF14" s="137" t="n"/>
      <c r="SG14" s="137" t="n"/>
      <c r="SH14" s="137" t="n"/>
      <c r="SI14" s="137" t="n"/>
      <c r="SJ14" s="137" t="n"/>
      <c r="SK14" s="137" t="n"/>
      <c r="SL14" s="137" t="n"/>
      <c r="SM14" s="137" t="n"/>
      <c r="SN14" s="137" t="n"/>
      <c r="SO14" s="137" t="n"/>
      <c r="SP14" s="137" t="n"/>
      <c r="SQ14" s="137" t="n"/>
      <c r="SR14" s="137" t="n"/>
      <c r="SS14" s="137" t="n"/>
      <c r="ST14" s="137" t="n"/>
      <c r="SU14" s="137" t="n"/>
      <c r="SV14" s="137" t="n"/>
      <c r="SW14" s="137" t="n"/>
      <c r="SX14" s="137" t="n"/>
      <c r="SY14" s="137" t="n"/>
      <c r="SZ14" s="137" t="n"/>
      <c r="TA14" s="137" t="n"/>
      <c r="TB14" s="137" t="n"/>
      <c r="TC14" s="137" t="n"/>
      <c r="TD14" s="137" t="n"/>
      <c r="TE14" s="137" t="n"/>
      <c r="TF14" s="137" t="n"/>
      <c r="TG14" s="137" t="n"/>
      <c r="TH14" s="137" t="n"/>
      <c r="TI14" s="137" t="n"/>
      <c r="TJ14" s="137" t="n"/>
      <c r="TK14" s="137" t="n"/>
      <c r="TL14" s="137" t="n"/>
      <c r="TM14" s="137" t="n"/>
      <c r="TN14" s="137" t="n"/>
      <c r="TO14" s="137" t="n"/>
      <c r="TP14" s="137" t="n"/>
      <c r="TQ14" s="137" t="n"/>
      <c r="TR14" s="137" t="n"/>
      <c r="TS14" s="137" t="n"/>
      <c r="TT14" s="137" t="n"/>
      <c r="TU14" s="137" t="n"/>
      <c r="TV14" s="137" t="n"/>
      <c r="TW14" s="137" t="n"/>
      <c r="TX14" s="137" t="n"/>
      <c r="TY14" s="137" t="n"/>
      <c r="TZ14" s="137" t="n"/>
      <c r="UA14" s="137" t="n"/>
      <c r="UB14" s="137" t="n"/>
      <c r="UC14" s="137" t="n"/>
      <c r="UD14" s="137" t="n"/>
      <c r="UE14" s="137" t="n"/>
      <c r="UF14" s="137" t="n"/>
      <c r="UG14" s="137" t="n"/>
      <c r="UH14" s="137" t="n"/>
      <c r="UI14" s="137" t="n"/>
      <c r="UJ14" s="137" t="n"/>
      <c r="UK14" s="137" t="n"/>
      <c r="UL14" s="137" t="n"/>
      <c r="UM14" s="137" t="n"/>
      <c r="UN14" s="137" t="n"/>
      <c r="UO14" s="137" t="n"/>
      <c r="UP14" s="137" t="n"/>
      <c r="UQ14" s="137" t="n"/>
      <c r="UR14" s="137" t="n"/>
      <c r="US14" s="137" t="n"/>
      <c r="UT14" s="137" t="n"/>
      <c r="UU14" s="137" t="n"/>
      <c r="UV14" s="137" t="n"/>
      <c r="UW14" s="137" t="n"/>
      <c r="UX14" s="137" t="n"/>
      <c r="UY14" s="137" t="n"/>
      <c r="UZ14" s="137" t="n"/>
      <c r="VA14" s="137" t="n"/>
      <c r="VB14" s="137" t="n"/>
      <c r="VC14" s="137" t="n"/>
      <c r="VD14" s="137" t="n"/>
      <c r="VE14" s="137" t="n"/>
      <c r="VF14" s="137" t="n"/>
      <c r="VG14" s="137" t="n"/>
      <c r="VH14" s="137" t="n"/>
      <c r="VI14" s="137" t="n"/>
      <c r="VJ14" s="137" t="n"/>
      <c r="VK14" s="137" t="n"/>
      <c r="VL14" s="137" t="n"/>
      <c r="VM14" s="137" t="n"/>
      <c r="VN14" s="137" t="n"/>
      <c r="VO14" s="137" t="n"/>
      <c r="VP14" s="137" t="n"/>
      <c r="VQ14" s="137" t="n"/>
      <c r="VR14" s="137" t="n"/>
      <c r="VS14" s="137" t="n"/>
      <c r="VT14" s="137" t="n"/>
      <c r="VU14" s="137" t="n"/>
      <c r="VV14" s="137" t="n"/>
      <c r="VW14" s="137" t="n"/>
      <c r="VX14" s="137" t="n"/>
      <c r="VY14" s="137" t="n"/>
      <c r="VZ14" s="137" t="n"/>
      <c r="WA14" s="137" t="n"/>
      <c r="WB14" s="137" t="n"/>
      <c r="WC14" s="137" t="n"/>
      <c r="WD14" s="137" t="n"/>
      <c r="WE14" s="137" t="n"/>
      <c r="WF14" s="137" t="n"/>
      <c r="WG14" s="137" t="n"/>
      <c r="WH14" s="137" t="n"/>
      <c r="WI14" s="137" t="n"/>
      <c r="WJ14" s="137" t="n"/>
      <c r="WK14" s="137" t="n"/>
      <c r="WL14" s="137" t="n"/>
      <c r="WM14" s="137" t="n"/>
      <c r="WN14" s="137" t="n"/>
      <c r="WO14" s="137" t="n"/>
      <c r="WP14" s="137" t="n"/>
      <c r="WQ14" s="137" t="n"/>
      <c r="WR14" s="137" t="n"/>
      <c r="WS14" s="137" t="n"/>
      <c r="WT14" s="137" t="n"/>
      <c r="WU14" s="137" t="n"/>
      <c r="WV14" s="137" t="n"/>
      <c r="WW14" s="137" t="n"/>
      <c r="WX14" s="137" t="n"/>
      <c r="WY14" s="137" t="n"/>
      <c r="WZ14" s="137" t="n"/>
      <c r="XA14" s="137" t="n"/>
      <c r="XB14" s="137" t="n"/>
      <c r="XC14" s="137" t="n"/>
      <c r="XD14" s="137" t="n"/>
      <c r="XE14" s="137" t="n"/>
      <c r="XF14" s="137" t="n"/>
      <c r="XG14" s="137" t="n"/>
      <c r="XH14" s="137" t="n"/>
      <c r="XI14" s="137" t="n"/>
      <c r="XJ14" s="137" t="n"/>
      <c r="XK14" s="137" t="n"/>
      <c r="XL14" s="137" t="n"/>
      <c r="XM14" s="137" t="n"/>
      <c r="XN14" s="137" t="n"/>
      <c r="XO14" s="137" t="n"/>
      <c r="XP14" s="137" t="n"/>
      <c r="XQ14" s="137" t="n"/>
      <c r="XR14" s="137" t="n"/>
      <c r="XS14" s="137" t="n"/>
    </row>
    <row r="15" ht="69" customHeight="1">
      <c r="B15" s="130" t="inlineStr">
        <is>
          <t>POSTE</t>
        </is>
      </c>
      <c r="C15" s="105" t="inlineStr">
        <is>
          <t>Poste de
Concreto
ou Fibra
Simplificado
Deflexão máxima 1◦0"00"</t>
        </is>
      </c>
      <c r="D15" s="106" t="inlineStr">
        <is>
          <t xml:space="preserve">Suporte RF
em plataforma
EV &gt; 30m
</t>
        </is>
      </c>
      <c r="E15" s="106" t="n">
        <v>3</v>
      </c>
      <c r="F15" s="107" t="n">
        <v>9</v>
      </c>
      <c r="G15" s="107" t="n">
        <v>3</v>
      </c>
      <c r="H15" s="107" t="n">
        <v>35</v>
      </c>
      <c r="I15" s="107" t="inlineStr">
        <is>
          <t>VB</t>
        </is>
      </c>
      <c r="J15" s="107" t="n"/>
      <c r="K15" s="107" t="inlineStr">
        <is>
          <t>NA</t>
        </is>
      </c>
      <c r="L15" s="107">
        <f>IF(ISTEXT(K15),K15,$J15*K15)</f>
        <v/>
      </c>
      <c r="M15" s="107" t="n">
        <v>3543.75</v>
      </c>
      <c r="N15" s="107">
        <f>IF(ISTEXT(M15),M15,$J15*M15)</f>
        <v/>
      </c>
      <c r="O15" s="107" t="inlineStr">
        <is>
          <t>N/A</t>
        </is>
      </c>
      <c r="P15" s="107">
        <f>IF(ISTEXT(O15),O15,$J15*O15)</f>
        <v/>
      </c>
      <c r="Q15" s="107" t="inlineStr">
        <is>
          <t>n/a</t>
        </is>
      </c>
      <c r="R15" s="107">
        <f>IF(ISTEXT(Q15),Q15,$J15*Q15)</f>
        <v/>
      </c>
      <c r="S15" s="107">
        <f>IF(ISTEXT(R15),R15,$J15*R15)</f>
        <v/>
      </c>
      <c r="T15" s="107">
        <f>IF(ISTEXT(S15),S15,$J15*S15)</f>
        <v/>
      </c>
      <c r="U15" s="107" t="inlineStr">
        <is>
          <t>N/A</t>
        </is>
      </c>
      <c r="V15" s="107">
        <f>IF(ISTEXT(U15),U15,$J15*U15)</f>
        <v/>
      </c>
      <c r="W15" s="107" t="inlineStr">
        <is>
          <t>N/A</t>
        </is>
      </c>
      <c r="X15" s="107">
        <f>IF(ISTEXT(W15),W15,$J15*W15)</f>
        <v/>
      </c>
      <c r="Y15" s="107" t="n"/>
      <c r="Z15" s="107" t="inlineStr">
        <is>
          <t>NA</t>
        </is>
      </c>
      <c r="AA15" s="107">
        <f>IF(ISTEXT(Z15),Z15,$J15*Z15)</f>
        <v/>
      </c>
      <c r="AB15" s="107" t="inlineStr">
        <is>
          <t xml:space="preserve"> NA </t>
        </is>
      </c>
      <c r="AC15" s="107">
        <f>IF(ISTEXT(AB15),AB15,$J15*AB15)</f>
        <v/>
      </c>
      <c r="AD15" s="107" t="n">
        <v>3543.75</v>
      </c>
      <c r="AE15" s="107">
        <f>IF(ISTEXT(AD15),AD15,$J15*AD15)</f>
        <v/>
      </c>
      <c r="AF15" s="107" t="inlineStr">
        <is>
          <t>N/A</t>
        </is>
      </c>
      <c r="AG15" s="107">
        <f>IF(ISTEXT(AF15),AF15,$J15*AF15)</f>
        <v/>
      </c>
      <c r="AH15" s="107" t="inlineStr">
        <is>
          <t>n/a</t>
        </is>
      </c>
      <c r="AI15" s="107">
        <f>IF(ISTEXT(AH15),AH15,$J15*AH15)</f>
        <v/>
      </c>
      <c r="AJ15" s="107">
        <f>IF(ISTEXT(AI15),AI15,$J15*AI15)</f>
        <v/>
      </c>
      <c r="AK15" s="107">
        <f>IF(ISTEXT(AJ15),AJ15,$J15*AJ15)</f>
        <v/>
      </c>
      <c r="AL15" s="107" t="inlineStr">
        <is>
          <t>N/A</t>
        </is>
      </c>
      <c r="AM15" s="107">
        <f>IF(ISTEXT(AL15),AL15,$J15*AL15)</f>
        <v/>
      </c>
      <c r="AN15" s="107" t="inlineStr">
        <is>
          <t>N/A</t>
        </is>
      </c>
      <c r="AO15" s="107">
        <f>IF(ISTEXT(AN15),AN15,$J15*AN15)</f>
        <v/>
      </c>
      <c r="AP15" s="107" t="n"/>
      <c r="AQ15" s="107" t="n"/>
      <c r="AR15" s="107" t="n"/>
      <c r="AS15" s="107" t="n"/>
      <c r="AT15" s="107" t="n"/>
      <c r="AU15" s="212" t="n">
        <v>3543.75</v>
      </c>
      <c r="AV15" s="213">
        <f>AVERAGE(AZ15,BB15,BD15,BF15,BH15,BJ15,BL15)</f>
        <v/>
      </c>
      <c r="AW15" s="214">
        <f>BASEDADOS[[#This Row],[VL UNIT
MÉDIA]]*BASEDADOS[[#This Row],[QTDE]]</f>
        <v/>
      </c>
      <c r="AX15" s="215">
        <f>ROUND(AU15*PARÂMETROS!$B$4,2)</f>
        <v/>
      </c>
      <c r="AY15" s="107" t="n"/>
      <c r="AZ15" s="107" t="inlineStr">
        <is>
          <t>NA</t>
        </is>
      </c>
      <c r="BA15" s="107">
        <f>IF(ISTEXT(AZ15),AZ15,$J15*AZ15)</f>
        <v/>
      </c>
      <c r="BB15" s="107" t="n">
        <v>3543.75</v>
      </c>
      <c r="BC15" s="107">
        <f>IF(ISTEXT(BB15),BB15,$J15*BB15)</f>
        <v/>
      </c>
      <c r="BD15" s="107" t="inlineStr">
        <is>
          <t>N/A</t>
        </is>
      </c>
      <c r="BE15" s="107">
        <f>IF(ISTEXT(BD15),BD15,$J15*BD15)</f>
        <v/>
      </c>
      <c r="BF15" s="107" t="inlineStr">
        <is>
          <t>n/a</t>
        </is>
      </c>
      <c r="BG15" s="107">
        <f>IF(ISTEXT(BF15),BF15,$J15*BF15)</f>
        <v/>
      </c>
      <c r="BH15" s="107">
        <f>IF(ISTEXT(BG15),BG15,$J15*BG15)</f>
        <v/>
      </c>
      <c r="BI15" s="107">
        <f>IF(ISTEXT(BH15),BH15,$J15*BH15)</f>
        <v/>
      </c>
      <c r="BJ15" s="107" t="inlineStr">
        <is>
          <t>N/A</t>
        </is>
      </c>
      <c r="BK15" s="107">
        <f>IF(ISTEXT(BJ15),BJ15,$J15*BJ15)</f>
        <v/>
      </c>
      <c r="BL15" s="107" t="inlineStr">
        <is>
          <t>N/A</t>
        </is>
      </c>
      <c r="BM15" s="107">
        <f>IF(ISTEXT(BL15),BL15,$J15*BL15)</f>
        <v/>
      </c>
      <c r="BN15" s="107" t="inlineStr">
        <is>
          <t>NA</t>
        </is>
      </c>
      <c r="BO15" s="107">
        <f>IF(ISTEXT(BN15),BN15,$J15*BN15)</f>
        <v/>
      </c>
      <c r="BP15" s="107" t="inlineStr">
        <is>
          <t xml:space="preserve"> NA </t>
        </is>
      </c>
      <c r="BQ15" s="107">
        <f>IF(ISTEXT(BP15),BP15,$J15*BP15)</f>
        <v/>
      </c>
      <c r="BR15" s="107" t="n">
        <v>3543.75</v>
      </c>
      <c r="BS15" s="107">
        <f>IF(ISTEXT(BR15),BR15,$J15*BR15)</f>
        <v/>
      </c>
      <c r="BT15" s="107" t="inlineStr">
        <is>
          <t>N/A</t>
        </is>
      </c>
      <c r="BU15" s="107">
        <f>IF(ISTEXT(BT15),BT15,$J15*BT15)</f>
        <v/>
      </c>
      <c r="BV15" s="107" t="inlineStr">
        <is>
          <t>n/a</t>
        </is>
      </c>
      <c r="BW15" s="107">
        <f>IF(ISTEXT(BV15),BV15,$J15*BV15)</f>
        <v/>
      </c>
      <c r="BX15" s="107">
        <f>IF(ISTEXT(BW15),BW15,$J15*BW15)</f>
        <v/>
      </c>
      <c r="BY15" s="107">
        <f>IF(ISTEXT(BX15),BX15,$J15*BX15)</f>
        <v/>
      </c>
      <c r="BZ15" s="107" t="inlineStr">
        <is>
          <t>N/A</t>
        </is>
      </c>
      <c r="CA15" s="107">
        <f>IF(ISTEXT(BZ15),BZ15,$J15*BZ15)</f>
        <v/>
      </c>
      <c r="CB15" s="107" t="inlineStr">
        <is>
          <t>N/A</t>
        </is>
      </c>
      <c r="CC15" s="107">
        <f>IF(ISTEXT(CB15),CB15,$J15*CB15)</f>
        <v/>
      </c>
      <c r="CD15" s="107">
        <f>IF($J15="",0,IF($J15=1,_xlfn.MINIFS(BN15:CC15,BN15:CC15,"&gt;"&amp;0),_xlfn.MINIFS(BN15:CC15,BN15:CC15,"&gt;"&amp;0,BN15:CC15,"&lt;&gt;"&amp;BN15,BN15:CC15,"&lt;&gt;"&amp;BP15,BN15:CC15,"&lt;&gt;"&amp;BR15,BN15:CC15,"&lt;&gt;"&amp;BT15,BN15:CC15,"&lt;&gt;"&amp;BV15,BN15:CC15,"&lt;&gt;"&amp;BX15,BN15:CC15,"&lt;&gt;"&amp;BZ15,BN15:CC15,"&lt;&gt;"&amp;CB15,BN15:CC15,"&lt;&gt;"&amp;#REF!,BN15:CC15,"&lt;&gt;"&amp;#REF!,BN15:CC15,"&lt;&gt;"&amp;#REF!,BN15:CC15,"&lt;&gt;"&amp;#REF!,BN15:CC15,"&lt;&gt;"&amp;#REF!,BN15:CC15,"&lt;&gt;"&amp;#REF!,BN15:CC15,"&lt;&gt;"&amp;#REF!,BN15:CC15,"&lt;&gt;"&amp;#REF!,BN15:CC15,"&lt;&gt;"&amp;#REF!,BN15:CC15,"&lt;&gt;"&amp;#REF!,BN15:CC15,"&lt;&gt;"&amp;#REF!,BN15:CC15,"&lt;&gt;"&amp;#REF!,BN15:CC15,"&lt;&gt;"&amp;#REF!,BN15:CC15,"&lt;&gt;"&amp;#REF!,BN15:CC15,"&lt;&gt;"&amp;#REF!,BN15:CC15,"&lt;&gt;"&amp;#REF!,BN15:CC15,"&lt;&gt;"&amp;#REF!,BN15:CC15,"&lt;&gt;"&amp;#REF!,BN15:CC15,"&lt;&gt;"&amp;#REF!,BN15:CC15,"&lt;&gt;"&amp;#REF!,BN15:CC15,"&lt;&gt;"&amp;#REF!,BN15:CC15,"&lt;&gt;"&amp;#REF!)))</f>
        <v/>
      </c>
      <c r="CE15" s="131" t="n"/>
      <c r="CF15" s="123" t="inlineStr">
        <is>
          <t>NA</t>
        </is>
      </c>
      <c r="CG15" s="132">
        <f>IF(ISTEXT(CF15),CF15,$J15*CF15)</f>
        <v/>
      </c>
      <c r="CH15" s="123" t="inlineStr">
        <is>
          <t xml:space="preserve"> NA </t>
        </is>
      </c>
      <c r="CI15" s="132">
        <f>IF(ISTEXT(CH15),CH15,$J15*CH15)</f>
        <v/>
      </c>
      <c r="CJ15" s="123" t="n">
        <v>3543.75</v>
      </c>
      <c r="CK15" s="132">
        <f>IF(ISTEXT(CJ15),CJ15,$J15*CJ15)</f>
        <v/>
      </c>
      <c r="CL15" s="123" t="inlineStr">
        <is>
          <t>N/A</t>
        </is>
      </c>
      <c r="CM15" s="132">
        <f>IF(ISTEXT(CL15),CL15,$J15*CL15)</f>
        <v/>
      </c>
      <c r="CN15" s="123" t="inlineStr">
        <is>
          <t>n/a</t>
        </is>
      </c>
      <c r="CO15" s="132">
        <f>IF(ISTEXT(CN15),CN15,$J15*CN15)</f>
        <v/>
      </c>
      <c r="CP15" s="133">
        <f>IF(ISTEXT(CO15),CO15,$J15*CO15)</f>
        <v/>
      </c>
      <c r="CQ15" s="132">
        <f>IF(ISTEXT(CP15),CP15,$J15*CP15)</f>
        <v/>
      </c>
      <c r="CR15" s="123" t="inlineStr">
        <is>
          <t>N/A</t>
        </is>
      </c>
      <c r="CS15" s="132">
        <f>IF(ISTEXT(CR15),CR15,$J15*CR15)</f>
        <v/>
      </c>
      <c r="CT15" s="123" t="inlineStr">
        <is>
          <t>N/A</t>
        </is>
      </c>
      <c r="CU15" s="132">
        <f>IF(ISTEXT(CT15),CT15,$J15*CT15)</f>
        <v/>
      </c>
      <c r="CV15" s="134">
        <f>IF($J15="",0,IF($J15=1,_xlfn.MINIFS(CF15:CU15,CF15:CU15,"&gt;"&amp;0),_xlfn.MINIFS(CF15:CU15,CF15:CU15,"&gt;"&amp;0,CF15:CU15,"&lt;&gt;"&amp;CF15,CF15:CU15,"&lt;&gt;"&amp;CH15,CF15:CU15,"&lt;&gt;"&amp;CJ15,CF15:CU15,"&lt;&gt;"&amp;CL15,CF15:CU15,"&lt;&gt;"&amp;CN15,CF15:CU15,"&lt;&gt;"&amp;CP15,CF15:CU15,"&lt;&gt;"&amp;CR15,CF15:CU15,"&lt;&gt;"&amp;CT15,CF15:CU15,"&lt;&gt;"&amp;#REF!,CF15:CU15,"&lt;&gt;"&amp;#REF!,CF15:CU15,"&lt;&gt;"&amp;#REF!,CF15:CU15,"&lt;&gt;"&amp;#REF!,CF15:CU15,"&lt;&gt;"&amp;#REF!,CF15:CU15,"&lt;&gt;"&amp;#REF!,CF15:CU15,"&lt;&gt;"&amp;#REF!,CF15:CU15,"&lt;&gt;"&amp;#REF!,CF15:CU15,"&lt;&gt;"&amp;#REF!,CF15:CU15,"&lt;&gt;"&amp;#REF!,CF15:CU15,"&lt;&gt;"&amp;#REF!,CF15:CU15,"&lt;&gt;"&amp;#REF!,CF15:CU15,"&lt;&gt;"&amp;#REF!,CF15:CU15,"&lt;&gt;"&amp;#REF!,CF15:CU15,"&lt;&gt;"&amp;#REF!,CF15:CU15,"&lt;&gt;"&amp;#REF!,CF15:CU15,"&lt;&gt;"&amp;#REF!,CF15:CU15,"&lt;&gt;"&amp;#REF!,CF15:CU15,"&lt;&gt;"&amp;#REF!,CF15:CU15,"&lt;&gt;"&amp;#REF!,CF15:CU15,"&lt;&gt;"&amp;#REF!,CF15:CU15,"&lt;&gt;"&amp;#REF!)))</f>
        <v/>
      </c>
      <c r="CW15" s="131" t="n"/>
      <c r="CX15" s="126" t="inlineStr">
        <is>
          <t>NA</t>
        </is>
      </c>
      <c r="CY15" s="135">
        <f>IF(ISTEXT(CX15),CX15,$J15*CX15)</f>
        <v/>
      </c>
      <c r="CZ15" s="126" t="inlineStr">
        <is>
          <t xml:space="preserve"> NA </t>
        </is>
      </c>
      <c r="DA15" s="135">
        <f>IF(ISTEXT(CZ15),CZ15,$J15*CZ15)</f>
        <v/>
      </c>
      <c r="DB15" s="126" t="n">
        <v>3543.75</v>
      </c>
      <c r="DC15" s="135">
        <f>IF(ISTEXT(DB15),DB15,$J15*DB15)</f>
        <v/>
      </c>
      <c r="DD15" s="126" t="inlineStr">
        <is>
          <t>N/A</t>
        </is>
      </c>
      <c r="DE15" s="135">
        <f>IF(ISTEXT(DD15),DD15,$J15*DD15)</f>
        <v/>
      </c>
      <c r="DF15" s="126" t="inlineStr">
        <is>
          <t>n/a</t>
        </is>
      </c>
      <c r="DG15" s="135">
        <f>IF(ISTEXT(DF15),DF15,$J15*DF15)</f>
        <v/>
      </c>
      <c r="DH15" s="136">
        <f>IF(ISTEXT(DG15),DG15,$J15*DG15)</f>
        <v/>
      </c>
      <c r="DI15" s="135">
        <f>IF(ISTEXT(DH15),DH15,$J15*DH15)</f>
        <v/>
      </c>
      <c r="DJ15" s="126" t="inlineStr">
        <is>
          <t>N/A</t>
        </is>
      </c>
      <c r="DK15" s="135">
        <f>IF(ISTEXT(DJ15),DJ15,$J15*DJ15)</f>
        <v/>
      </c>
      <c r="DL15" s="126" t="inlineStr">
        <is>
          <t>N/A</t>
        </is>
      </c>
      <c r="DM15" s="135">
        <f>IF(ISTEXT(DL15),DL15,$J15*DL15)</f>
        <v/>
      </c>
      <c r="DN15" s="129">
        <f>IF($J15="",0,IF($J15=1,_xlfn.MINIFS(CX15:DM15,CX15:DM15,"&gt;"&amp;0),_xlfn.MINIFS(CX15:DM15,CX15:DM15,"&gt;"&amp;0,CX15:DM15,"&lt;&gt;"&amp;CX15,CX15:DM15,"&lt;&gt;"&amp;CZ15,CX15:DM15,"&lt;&gt;"&amp;DB15,CX15:DM15,"&lt;&gt;"&amp;DD15,CX15:DM15,"&lt;&gt;"&amp;DF15,CX15:DM15,"&lt;&gt;"&amp;DH15,CX15:DM15,"&lt;&gt;"&amp;DJ15,CX15:DM15,"&lt;&gt;"&amp;DL15,CX15:DM15,"&lt;&gt;"&amp;#REF!,CX15:DM15,"&lt;&gt;"&amp;#REF!,CX15:DM15,"&lt;&gt;"&amp;#REF!,CX15:DM15,"&lt;&gt;"&amp;#REF!,CX15:DM15,"&lt;&gt;"&amp;#REF!,CX15:DM15,"&lt;&gt;"&amp;#REF!,CX15:DM15,"&lt;&gt;"&amp;#REF!,CX15:DM15,"&lt;&gt;"&amp;#REF!,CX15:DM15,"&lt;&gt;"&amp;#REF!,CX15:DM15,"&lt;&gt;"&amp;#REF!,CX15:DM15,"&lt;&gt;"&amp;#REF!,CX15:DM15,"&lt;&gt;"&amp;#REF!,CX15:DM15,"&lt;&gt;"&amp;#REF!,CX15:DM15,"&lt;&gt;"&amp;#REF!,CX15:DM15,"&lt;&gt;"&amp;#REF!,CX15:DM15,"&lt;&gt;"&amp;#REF!,CX15:DM15,"&lt;&gt;"&amp;#REF!,CX15:DM15,"&lt;&gt;"&amp;#REF!,CX15:DM15,"&lt;&gt;"&amp;#REF!,CX15:DM15,"&lt;&gt;"&amp;#REF!,CX15:DM15,"&lt;&gt;"&amp;#REF!,CX15:DM15,"&lt;&gt;"&amp;#REF!)))</f>
        <v/>
      </c>
      <c r="DO15" s="129">
        <f>IF($J15="",0,IF($J15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5" s="137" t="n"/>
      <c r="DQ15" s="137" t="n"/>
      <c r="DR15" s="137" t="n"/>
      <c r="DS15" s="137" t="n"/>
      <c r="DT15" s="137" t="n"/>
      <c r="DU15" s="137" t="n"/>
      <c r="DV15" s="137" t="n"/>
      <c r="DW15" s="137" t="n"/>
      <c r="DX15" s="137" t="n"/>
      <c r="DY15" s="137" t="n"/>
      <c r="DZ15" s="137" t="n"/>
      <c r="EA15" s="137" t="n"/>
      <c r="EB15" s="137" t="n"/>
      <c r="EC15" s="137" t="n"/>
      <c r="ED15" s="137" t="n"/>
      <c r="EE15" s="137" t="n"/>
      <c r="EF15" s="137" t="n"/>
      <c r="EG15" s="137" t="n"/>
      <c r="EH15" s="137" t="n"/>
      <c r="EI15" s="137" t="n"/>
      <c r="EJ15" s="137" t="n"/>
      <c r="EK15" s="137" t="n"/>
      <c r="EL15" s="137" t="n"/>
      <c r="EM15" s="137" t="n"/>
      <c r="EN15" s="137" t="n"/>
      <c r="EO15" s="137" t="n"/>
      <c r="EP15" s="137" t="n"/>
      <c r="EQ15" s="137" t="n"/>
      <c r="ER15" s="137" t="n"/>
      <c r="ES15" s="137" t="n"/>
      <c r="ET15" s="137" t="n"/>
      <c r="EU15" s="137" t="n"/>
      <c r="EV15" s="137" t="n"/>
      <c r="EW15" s="137" t="n"/>
      <c r="EX15" s="137" t="n"/>
      <c r="EY15" s="137" t="n"/>
      <c r="EZ15" s="137" t="n"/>
      <c r="FA15" s="137" t="n"/>
      <c r="FB15" s="137" t="n"/>
      <c r="FC15" s="137" t="n"/>
      <c r="FD15" s="137" t="n"/>
      <c r="FE15" s="137" t="n"/>
      <c r="FF15" s="137" t="n"/>
      <c r="FG15" s="137" t="n"/>
      <c r="FH15" s="137" t="n"/>
      <c r="FI15" s="137" t="n"/>
      <c r="FJ15" s="137" t="n"/>
      <c r="FK15" s="137" t="n"/>
      <c r="FL15" s="137" t="n"/>
      <c r="FM15" s="137" t="n"/>
      <c r="FN15" s="137" t="n"/>
      <c r="FO15" s="137" t="n"/>
      <c r="FP15" s="137" t="n"/>
      <c r="FQ15" s="137" t="n"/>
      <c r="FR15" s="137" t="n"/>
      <c r="FS15" s="137" t="n"/>
      <c r="FT15" s="137" t="n"/>
      <c r="FU15" s="137" t="n"/>
      <c r="FV15" s="137" t="n"/>
      <c r="FW15" s="137" t="n"/>
      <c r="FX15" s="137" t="n"/>
      <c r="FY15" s="137" t="n"/>
      <c r="FZ15" s="137" t="n"/>
      <c r="GA15" s="137" t="n"/>
      <c r="GB15" s="137" t="n"/>
      <c r="GC15" s="137" t="n"/>
      <c r="GD15" s="137" t="n"/>
      <c r="GE15" s="137" t="n"/>
      <c r="GF15" s="137" t="n"/>
      <c r="GG15" s="137" t="n"/>
      <c r="GH15" s="137" t="n"/>
      <c r="GI15" s="137" t="n"/>
      <c r="GJ15" s="137" t="n"/>
      <c r="GK15" s="137" t="n"/>
      <c r="GL15" s="137" t="n"/>
      <c r="GM15" s="137" t="n"/>
      <c r="GN15" s="137" t="n"/>
      <c r="GO15" s="137" t="n"/>
      <c r="GP15" s="137" t="n"/>
      <c r="GQ15" s="137" t="n"/>
      <c r="GR15" s="137" t="n"/>
      <c r="GS15" s="137" t="n"/>
      <c r="GT15" s="137" t="n"/>
      <c r="GU15" s="137" t="n"/>
      <c r="GV15" s="137" t="n"/>
      <c r="GW15" s="137" t="n"/>
      <c r="GX15" s="137" t="n"/>
      <c r="GY15" s="137" t="n"/>
      <c r="GZ15" s="137" t="n"/>
      <c r="HA15" s="137" t="n"/>
      <c r="HB15" s="137" t="n"/>
      <c r="HC15" s="137" t="n"/>
      <c r="HD15" s="137" t="n"/>
      <c r="HE15" s="137" t="n"/>
      <c r="HF15" s="137" t="n"/>
      <c r="HG15" s="137" t="n"/>
      <c r="HH15" s="137" t="n"/>
      <c r="HI15" s="137" t="n"/>
      <c r="HJ15" s="137" t="n"/>
      <c r="HK15" s="137" t="n"/>
      <c r="HL15" s="137" t="n"/>
      <c r="HM15" s="137" t="n"/>
      <c r="HN15" s="137" t="n"/>
      <c r="HO15" s="137" t="n"/>
      <c r="HP15" s="137" t="n"/>
      <c r="HQ15" s="137" t="n"/>
      <c r="HR15" s="137" t="n"/>
      <c r="HS15" s="137" t="n"/>
      <c r="HT15" s="137" t="n"/>
      <c r="HU15" s="137" t="n"/>
      <c r="HV15" s="137" t="n"/>
      <c r="HW15" s="137" t="n"/>
      <c r="HX15" s="137" t="n"/>
      <c r="HY15" s="137" t="n"/>
      <c r="HZ15" s="137" t="n"/>
      <c r="IA15" s="137" t="n"/>
      <c r="IB15" s="137" t="n"/>
      <c r="IC15" s="137" t="n"/>
      <c r="ID15" s="137" t="n"/>
      <c r="IE15" s="137" t="n"/>
      <c r="IF15" s="137" t="n"/>
      <c r="IG15" s="137" t="n"/>
      <c r="IH15" s="137" t="n"/>
      <c r="II15" s="137" t="n"/>
      <c r="IJ15" s="137" t="n"/>
      <c r="IK15" s="137" t="n"/>
      <c r="IL15" s="137" t="n"/>
      <c r="IM15" s="137" t="n"/>
      <c r="IN15" s="137" t="n"/>
      <c r="IO15" s="137" t="n"/>
      <c r="IP15" s="137" t="n"/>
      <c r="IQ15" s="137" t="n"/>
      <c r="IR15" s="137" t="n"/>
      <c r="IS15" s="137" t="n"/>
      <c r="IT15" s="137" t="n"/>
      <c r="IU15" s="137" t="n"/>
      <c r="IV15" s="137" t="n"/>
      <c r="IW15" s="137" t="n"/>
      <c r="IX15" s="137" t="n"/>
      <c r="IY15" s="137" t="n"/>
      <c r="IZ15" s="137" t="n"/>
      <c r="JA15" s="137" t="n"/>
      <c r="JB15" s="137" t="n"/>
      <c r="JC15" s="137" t="n"/>
      <c r="JD15" s="137" t="n"/>
      <c r="JE15" s="137" t="n"/>
      <c r="JF15" s="137" t="n"/>
      <c r="JG15" s="137" t="n"/>
      <c r="JH15" s="137" t="n"/>
      <c r="JI15" s="137" t="n"/>
      <c r="JJ15" s="137" t="n"/>
      <c r="JK15" s="137" t="n"/>
      <c r="JL15" s="137" t="n"/>
      <c r="JM15" s="137" t="n"/>
      <c r="JN15" s="137" t="n"/>
      <c r="JO15" s="137" t="n"/>
      <c r="JP15" s="137" t="n"/>
      <c r="JQ15" s="137" t="n"/>
      <c r="JR15" s="137" t="n"/>
      <c r="JS15" s="137" t="n"/>
      <c r="JT15" s="137" t="n"/>
      <c r="JU15" s="137" t="n"/>
      <c r="JV15" s="137" t="n"/>
      <c r="JW15" s="137" t="n"/>
      <c r="JX15" s="137" t="n"/>
      <c r="JY15" s="137" t="n"/>
      <c r="JZ15" s="137" t="n"/>
      <c r="KA15" s="137" t="n"/>
      <c r="KB15" s="137" t="n"/>
      <c r="KC15" s="137" t="n"/>
      <c r="KD15" s="137" t="n"/>
      <c r="KE15" s="137" t="n"/>
      <c r="KF15" s="137" t="n"/>
      <c r="KG15" s="137" t="n"/>
      <c r="KH15" s="137" t="n"/>
      <c r="KI15" s="137" t="n"/>
      <c r="KJ15" s="137" t="n"/>
      <c r="KK15" s="137" t="n"/>
      <c r="KL15" s="137" t="n"/>
      <c r="KM15" s="137" t="n"/>
      <c r="KN15" s="137" t="n"/>
      <c r="KO15" s="137" t="n"/>
      <c r="KP15" s="137" t="n"/>
      <c r="KQ15" s="137" t="n"/>
      <c r="KR15" s="137" t="n"/>
      <c r="KS15" s="137" t="n"/>
      <c r="KT15" s="137" t="n"/>
      <c r="KU15" s="137" t="n"/>
      <c r="KV15" s="137" t="n"/>
      <c r="KW15" s="137" t="n"/>
      <c r="KX15" s="137" t="n"/>
      <c r="KY15" s="137" t="n"/>
      <c r="KZ15" s="137" t="n"/>
      <c r="LA15" s="137" t="n"/>
      <c r="LB15" s="137" t="n"/>
      <c r="LC15" s="137" t="n"/>
      <c r="LD15" s="137" t="n"/>
      <c r="LE15" s="137" t="n"/>
      <c r="LF15" s="137" t="n"/>
      <c r="LG15" s="137" t="n"/>
      <c r="LH15" s="137" t="n"/>
      <c r="LI15" s="137" t="n"/>
      <c r="LJ15" s="137" t="n"/>
      <c r="LK15" s="137" t="n"/>
      <c r="LL15" s="137" t="n"/>
      <c r="LM15" s="137" t="n"/>
      <c r="LN15" s="137" t="n"/>
      <c r="LO15" s="137" t="n"/>
      <c r="LP15" s="137" t="n"/>
      <c r="LQ15" s="137" t="n"/>
      <c r="LR15" s="137" t="n"/>
      <c r="LS15" s="137" t="n"/>
      <c r="LT15" s="137" t="n"/>
      <c r="LU15" s="137" t="n"/>
      <c r="LV15" s="137" t="n"/>
      <c r="LW15" s="137" t="n"/>
      <c r="LX15" s="137" t="n"/>
      <c r="LY15" s="137" t="n"/>
      <c r="LZ15" s="137" t="n"/>
      <c r="MA15" s="137" t="n"/>
      <c r="MB15" s="137" t="n"/>
      <c r="MC15" s="137" t="n"/>
      <c r="MD15" s="137" t="n"/>
      <c r="ME15" s="137" t="n"/>
      <c r="MF15" s="137" t="n"/>
      <c r="MG15" s="137" t="n"/>
      <c r="MH15" s="137" t="n"/>
      <c r="MI15" s="137" t="n"/>
      <c r="MJ15" s="137" t="n"/>
      <c r="MK15" s="137" t="n"/>
      <c r="ML15" s="137" t="n"/>
      <c r="MM15" s="137" t="n"/>
      <c r="MN15" s="137" t="n"/>
      <c r="MO15" s="137" t="n"/>
      <c r="MP15" s="137" t="n"/>
      <c r="MQ15" s="137" t="n"/>
      <c r="MR15" s="137" t="n"/>
      <c r="MS15" s="137" t="n"/>
      <c r="MT15" s="137" t="n"/>
      <c r="MU15" s="137" t="n"/>
      <c r="MV15" s="137" t="n"/>
      <c r="MW15" s="137" t="n"/>
      <c r="MX15" s="137" t="n"/>
      <c r="MY15" s="137" t="n"/>
      <c r="MZ15" s="137" t="n"/>
      <c r="NA15" s="137" t="n"/>
      <c r="NB15" s="137" t="n"/>
      <c r="NC15" s="137" t="n"/>
      <c r="ND15" s="137" t="n"/>
      <c r="NE15" s="137" t="n"/>
      <c r="NF15" s="137" t="n"/>
      <c r="NG15" s="137" t="n"/>
      <c r="NH15" s="137" t="n"/>
      <c r="NI15" s="137" t="n"/>
      <c r="NJ15" s="137" t="n"/>
      <c r="NK15" s="137" t="n"/>
      <c r="NL15" s="137" t="n"/>
      <c r="NM15" s="137" t="n"/>
      <c r="NN15" s="137" t="n"/>
      <c r="NO15" s="137" t="n"/>
      <c r="NP15" s="137" t="n"/>
      <c r="NQ15" s="137" t="n"/>
      <c r="NR15" s="137" t="n"/>
      <c r="NS15" s="137" t="n"/>
      <c r="NT15" s="137" t="n"/>
      <c r="NU15" s="137" t="n"/>
      <c r="NV15" s="137" t="n"/>
      <c r="NW15" s="137" t="n"/>
      <c r="NX15" s="137" t="n"/>
      <c r="NY15" s="137" t="n"/>
      <c r="NZ15" s="137" t="n"/>
      <c r="OA15" s="137" t="n"/>
      <c r="OB15" s="137" t="n"/>
      <c r="OC15" s="137" t="n"/>
      <c r="OD15" s="137" t="n"/>
      <c r="OE15" s="137" t="n"/>
      <c r="OF15" s="137" t="n"/>
      <c r="OG15" s="137" t="n"/>
      <c r="OH15" s="137" t="n"/>
      <c r="OI15" s="137" t="n"/>
      <c r="OJ15" s="137" t="n"/>
      <c r="OK15" s="137" t="n"/>
      <c r="OL15" s="137" t="n"/>
      <c r="OM15" s="137" t="n"/>
      <c r="ON15" s="137" t="n"/>
      <c r="OO15" s="137" t="n"/>
      <c r="OP15" s="137" t="n"/>
      <c r="OQ15" s="137" t="n"/>
      <c r="OR15" s="137" t="n"/>
      <c r="OS15" s="137" t="n"/>
      <c r="OT15" s="137" t="n"/>
      <c r="OU15" s="137" t="n"/>
      <c r="OV15" s="137" t="n"/>
      <c r="OW15" s="137" t="n"/>
      <c r="OX15" s="137" t="n"/>
      <c r="OY15" s="137" t="n"/>
      <c r="OZ15" s="137" t="n"/>
      <c r="PA15" s="137" t="n"/>
      <c r="PB15" s="137" t="n"/>
      <c r="PC15" s="137" t="n"/>
      <c r="PD15" s="137" t="n"/>
      <c r="PE15" s="137" t="n"/>
      <c r="PF15" s="137" t="n"/>
      <c r="PG15" s="137" t="n"/>
      <c r="PH15" s="137" t="n"/>
      <c r="PI15" s="137" t="n"/>
      <c r="PJ15" s="137" t="n"/>
      <c r="PK15" s="137" t="n"/>
      <c r="PL15" s="137" t="n"/>
      <c r="PM15" s="137" t="n"/>
      <c r="PN15" s="137" t="n"/>
      <c r="PO15" s="137" t="n"/>
      <c r="PP15" s="137" t="n"/>
      <c r="PQ15" s="137" t="n"/>
      <c r="PR15" s="137" t="n"/>
      <c r="PS15" s="137" t="n"/>
      <c r="PT15" s="137" t="n"/>
      <c r="PU15" s="137" t="n"/>
      <c r="PV15" s="137" t="n"/>
      <c r="PW15" s="137" t="n"/>
      <c r="PX15" s="137" t="n"/>
      <c r="PY15" s="137" t="n"/>
      <c r="PZ15" s="137" t="n"/>
      <c r="QA15" s="137" t="n"/>
      <c r="QB15" s="137" t="n"/>
      <c r="QC15" s="137" t="n"/>
      <c r="QD15" s="137" t="n"/>
      <c r="QE15" s="137" t="n"/>
      <c r="QF15" s="137" t="n"/>
      <c r="QG15" s="137" t="n"/>
      <c r="QH15" s="137" t="n"/>
      <c r="QI15" s="137" t="n"/>
      <c r="QJ15" s="137" t="n"/>
      <c r="QK15" s="137" t="n"/>
      <c r="QL15" s="137" t="n"/>
      <c r="QM15" s="137" t="n"/>
      <c r="QN15" s="137" t="n"/>
      <c r="QO15" s="137" t="n"/>
      <c r="QP15" s="137" t="n"/>
      <c r="QQ15" s="137" t="n"/>
      <c r="QR15" s="137" t="n"/>
      <c r="QS15" s="137" t="n"/>
      <c r="QT15" s="137" t="n"/>
      <c r="QU15" s="137" t="n"/>
      <c r="QV15" s="137" t="n"/>
      <c r="QW15" s="137" t="n"/>
      <c r="QX15" s="137" t="n"/>
      <c r="QY15" s="137" t="n"/>
      <c r="QZ15" s="137" t="n"/>
      <c r="RA15" s="137" t="n"/>
      <c r="RB15" s="137" t="n"/>
      <c r="RC15" s="137" t="n"/>
      <c r="RD15" s="137" t="n"/>
      <c r="RE15" s="137" t="n"/>
      <c r="RF15" s="137" t="n"/>
      <c r="RG15" s="137" t="n"/>
      <c r="RH15" s="137" t="n"/>
      <c r="RI15" s="137" t="n"/>
      <c r="RJ15" s="137" t="n"/>
      <c r="RK15" s="137" t="n"/>
      <c r="RL15" s="137" t="n"/>
      <c r="RM15" s="137" t="n"/>
      <c r="RN15" s="137" t="n"/>
      <c r="RO15" s="137" t="n"/>
      <c r="RP15" s="137" t="n"/>
      <c r="RQ15" s="137" t="n"/>
      <c r="RR15" s="137" t="n"/>
      <c r="RS15" s="137" t="n"/>
      <c r="RT15" s="137" t="n"/>
      <c r="RU15" s="137" t="n"/>
      <c r="RV15" s="137" t="n"/>
      <c r="RW15" s="137" t="n"/>
      <c r="RX15" s="137" t="n"/>
      <c r="RY15" s="137" t="n"/>
      <c r="RZ15" s="137" t="n"/>
      <c r="SA15" s="137" t="n"/>
      <c r="SB15" s="137" t="n"/>
      <c r="SC15" s="137" t="n"/>
      <c r="SD15" s="137" t="n"/>
      <c r="SE15" s="137" t="n"/>
      <c r="SF15" s="137" t="n"/>
      <c r="SG15" s="137" t="n"/>
      <c r="SH15" s="137" t="n"/>
      <c r="SI15" s="137" t="n"/>
      <c r="SJ15" s="137" t="n"/>
      <c r="SK15" s="137" t="n"/>
      <c r="SL15" s="137" t="n"/>
      <c r="SM15" s="137" t="n"/>
      <c r="SN15" s="137" t="n"/>
      <c r="SO15" s="137" t="n"/>
      <c r="SP15" s="137" t="n"/>
      <c r="SQ15" s="137" t="n"/>
      <c r="SR15" s="137" t="n"/>
      <c r="SS15" s="137" t="n"/>
      <c r="ST15" s="137" t="n"/>
      <c r="SU15" s="137" t="n"/>
      <c r="SV15" s="137" t="n"/>
      <c r="SW15" s="137" t="n"/>
      <c r="SX15" s="137" t="n"/>
      <c r="SY15" s="137" t="n"/>
      <c r="SZ15" s="137" t="n"/>
      <c r="TA15" s="137" t="n"/>
      <c r="TB15" s="137" t="n"/>
      <c r="TC15" s="137" t="n"/>
      <c r="TD15" s="137" t="n"/>
      <c r="TE15" s="137" t="n"/>
      <c r="TF15" s="137" t="n"/>
      <c r="TG15" s="137" t="n"/>
      <c r="TH15" s="137" t="n"/>
      <c r="TI15" s="137" t="n"/>
      <c r="TJ15" s="137" t="n"/>
      <c r="TK15" s="137" t="n"/>
      <c r="TL15" s="137" t="n"/>
      <c r="TM15" s="137" t="n"/>
      <c r="TN15" s="137" t="n"/>
      <c r="TO15" s="137" t="n"/>
      <c r="TP15" s="137" t="n"/>
      <c r="TQ15" s="137" t="n"/>
      <c r="TR15" s="137" t="n"/>
      <c r="TS15" s="137" t="n"/>
      <c r="TT15" s="137" t="n"/>
      <c r="TU15" s="137" t="n"/>
      <c r="TV15" s="137" t="n"/>
      <c r="TW15" s="137" t="n"/>
      <c r="TX15" s="137" t="n"/>
      <c r="TY15" s="137" t="n"/>
      <c r="TZ15" s="137" t="n"/>
      <c r="UA15" s="137" t="n"/>
      <c r="UB15" s="137" t="n"/>
      <c r="UC15" s="137" t="n"/>
      <c r="UD15" s="137" t="n"/>
      <c r="UE15" s="137" t="n"/>
      <c r="UF15" s="137" t="n"/>
      <c r="UG15" s="137" t="n"/>
      <c r="UH15" s="137" t="n"/>
      <c r="UI15" s="137" t="n"/>
      <c r="UJ15" s="137" t="n"/>
      <c r="UK15" s="137" t="n"/>
      <c r="UL15" s="137" t="n"/>
      <c r="UM15" s="137" t="n"/>
      <c r="UN15" s="137" t="n"/>
      <c r="UO15" s="137" t="n"/>
      <c r="UP15" s="137" t="n"/>
      <c r="UQ15" s="137" t="n"/>
      <c r="UR15" s="137" t="n"/>
      <c r="US15" s="137" t="n"/>
      <c r="UT15" s="137" t="n"/>
      <c r="UU15" s="137" t="n"/>
      <c r="UV15" s="137" t="n"/>
      <c r="UW15" s="137" t="n"/>
      <c r="UX15" s="137" t="n"/>
      <c r="UY15" s="137" t="n"/>
      <c r="UZ15" s="137" t="n"/>
      <c r="VA15" s="137" t="n"/>
      <c r="VB15" s="137" t="n"/>
      <c r="VC15" s="137" t="n"/>
      <c r="VD15" s="137" t="n"/>
      <c r="VE15" s="137" t="n"/>
      <c r="VF15" s="137" t="n"/>
      <c r="VG15" s="137" t="n"/>
      <c r="VH15" s="137" t="n"/>
      <c r="VI15" s="137" t="n"/>
      <c r="VJ15" s="137" t="n"/>
      <c r="VK15" s="137" t="n"/>
      <c r="VL15" s="137" t="n"/>
      <c r="VM15" s="137" t="n"/>
      <c r="VN15" s="137" t="n"/>
      <c r="VO15" s="137" t="n"/>
      <c r="VP15" s="137" t="n"/>
      <c r="VQ15" s="137" t="n"/>
      <c r="VR15" s="137" t="n"/>
      <c r="VS15" s="137" t="n"/>
      <c r="VT15" s="137" t="n"/>
      <c r="VU15" s="137" t="n"/>
      <c r="VV15" s="137" t="n"/>
      <c r="VW15" s="137" t="n"/>
      <c r="VX15" s="137" t="n"/>
      <c r="VY15" s="137" t="n"/>
      <c r="VZ15" s="137" t="n"/>
      <c r="WA15" s="137" t="n"/>
      <c r="WB15" s="137" t="n"/>
      <c r="WC15" s="137" t="n"/>
      <c r="WD15" s="137" t="n"/>
      <c r="WE15" s="137" t="n"/>
      <c r="WF15" s="137" t="n"/>
      <c r="WG15" s="137" t="n"/>
      <c r="WH15" s="137" t="n"/>
      <c r="WI15" s="137" t="n"/>
      <c r="WJ15" s="137" t="n"/>
      <c r="WK15" s="137" t="n"/>
      <c r="WL15" s="137" t="n"/>
      <c r="WM15" s="137" t="n"/>
      <c r="WN15" s="137" t="n"/>
      <c r="WO15" s="137" t="n"/>
      <c r="WP15" s="137" t="n"/>
      <c r="WQ15" s="137" t="n"/>
      <c r="WR15" s="137" t="n"/>
      <c r="WS15" s="137" t="n"/>
      <c r="WT15" s="137" t="n"/>
      <c r="WU15" s="137" t="n"/>
      <c r="WV15" s="137" t="n"/>
      <c r="WW15" s="137" t="n"/>
      <c r="WX15" s="137" t="n"/>
      <c r="WY15" s="137" t="n"/>
      <c r="WZ15" s="137" t="n"/>
      <c r="XA15" s="137" t="n"/>
      <c r="XB15" s="137" t="n"/>
      <c r="XC15" s="137" t="n"/>
      <c r="XD15" s="137" t="n"/>
      <c r="XE15" s="137" t="n"/>
      <c r="XF15" s="137" t="n"/>
      <c r="XG15" s="137" t="n"/>
      <c r="XH15" s="137" t="n"/>
      <c r="XI15" s="137" t="n"/>
      <c r="XJ15" s="137" t="n"/>
      <c r="XK15" s="137" t="n"/>
      <c r="XL15" s="137" t="n"/>
      <c r="XM15" s="137" t="n"/>
      <c r="XN15" s="137" t="n"/>
      <c r="XO15" s="137" t="n"/>
      <c r="XP15" s="137" t="n"/>
      <c r="XQ15" s="137" t="n"/>
      <c r="XR15" s="137" t="n"/>
      <c r="XS15" s="137" t="n"/>
    </row>
    <row r="16" ht="69" customHeight="1">
      <c r="B16" s="130" t="inlineStr">
        <is>
          <t>POSTE</t>
        </is>
      </c>
      <c r="C16" s="105" t="inlineStr">
        <is>
          <t>Poste de
Concreto
ou Fibra
Simplificado
Deflexão máxima 1◦0"00"</t>
        </is>
      </c>
      <c r="D16" s="106" t="inlineStr">
        <is>
          <t>Suporte TX
em plataforma
EV &gt; 30m</t>
        </is>
      </c>
      <c r="E16" s="106" t="n">
        <v>3</v>
      </c>
      <c r="F16" s="107" t="n">
        <v>9</v>
      </c>
      <c r="G16" s="107" t="n">
        <v>3</v>
      </c>
      <c r="H16" s="107" t="n">
        <v>40</v>
      </c>
      <c r="I16" s="107" t="inlineStr">
        <is>
          <t>VB</t>
        </is>
      </c>
      <c r="J16" s="107" t="n"/>
      <c r="K16" s="107" t="inlineStr">
        <is>
          <t>NA</t>
        </is>
      </c>
      <c r="L16" s="107">
        <f>IF(ISTEXT(K16),K16,$J16*K16)</f>
        <v/>
      </c>
      <c r="M16" s="107" t="n">
        <v>3720.94</v>
      </c>
      <c r="N16" s="107">
        <f>IF(ISTEXT(M16),M16,$J16*M16)</f>
        <v/>
      </c>
      <c r="O16" s="107" t="inlineStr">
        <is>
          <t>N/A</t>
        </is>
      </c>
      <c r="P16" s="107">
        <f>IF(ISTEXT(O16),O16,$J16*O16)</f>
        <v/>
      </c>
      <c r="Q16" s="107" t="inlineStr">
        <is>
          <t>n/a</t>
        </is>
      </c>
      <c r="R16" s="107">
        <f>IF(ISTEXT(Q16),Q16,$J16*Q16)</f>
        <v/>
      </c>
      <c r="S16" s="107">
        <f>IF(ISTEXT(R16),R16,$J16*R16)</f>
        <v/>
      </c>
      <c r="T16" s="107">
        <f>IF(ISTEXT(S16),S16,$J16*S16)</f>
        <v/>
      </c>
      <c r="U16" s="107" t="inlineStr">
        <is>
          <t>N/A</t>
        </is>
      </c>
      <c r="V16" s="107">
        <f>IF(ISTEXT(U16),U16,$J16*U16)</f>
        <v/>
      </c>
      <c r="W16" s="107" t="inlineStr">
        <is>
          <t>N/A</t>
        </is>
      </c>
      <c r="X16" s="107">
        <f>IF(ISTEXT(W16),W16,$J16*W16)</f>
        <v/>
      </c>
      <c r="Y16" s="107" t="n"/>
      <c r="Z16" s="107" t="inlineStr">
        <is>
          <t>NA</t>
        </is>
      </c>
      <c r="AA16" s="107">
        <f>IF(ISTEXT(Z16),Z16,$J16*Z16)</f>
        <v/>
      </c>
      <c r="AB16" s="107" t="inlineStr">
        <is>
          <t xml:space="preserve"> NA </t>
        </is>
      </c>
      <c r="AC16" s="107">
        <f>IF(ISTEXT(AB16),AB16,$J16*AB16)</f>
        <v/>
      </c>
      <c r="AD16" s="107" t="n">
        <v>3720.94</v>
      </c>
      <c r="AE16" s="107">
        <f>IF(ISTEXT(AD16),AD16,$J16*AD16)</f>
        <v/>
      </c>
      <c r="AF16" s="107" t="inlineStr">
        <is>
          <t>N/A</t>
        </is>
      </c>
      <c r="AG16" s="107">
        <f>IF(ISTEXT(AF16),AF16,$J16*AF16)</f>
        <v/>
      </c>
      <c r="AH16" s="107" t="inlineStr">
        <is>
          <t>n/a</t>
        </is>
      </c>
      <c r="AI16" s="107">
        <f>IF(ISTEXT(AH16),AH16,$J16*AH16)</f>
        <v/>
      </c>
      <c r="AJ16" s="107">
        <f>IF(ISTEXT(AI16),AI16,$J16*AI16)</f>
        <v/>
      </c>
      <c r="AK16" s="107">
        <f>IF(ISTEXT(AJ16),AJ16,$J16*AJ16)</f>
        <v/>
      </c>
      <c r="AL16" s="107" t="inlineStr">
        <is>
          <t>N/A</t>
        </is>
      </c>
      <c r="AM16" s="107">
        <f>IF(ISTEXT(AL16),AL16,$J16*AL16)</f>
        <v/>
      </c>
      <c r="AN16" s="107" t="inlineStr">
        <is>
          <t>N/A</t>
        </is>
      </c>
      <c r="AO16" s="107">
        <f>IF(ISTEXT(AN16),AN16,$J16*AN16)</f>
        <v/>
      </c>
      <c r="AP16" s="107" t="n"/>
      <c r="AQ16" s="107" t="n"/>
      <c r="AR16" s="107" t="n"/>
      <c r="AS16" s="107" t="n"/>
      <c r="AT16" s="107" t="n"/>
      <c r="AU16" s="212" t="n">
        <v>3720.94</v>
      </c>
      <c r="AV16" s="213">
        <f>AVERAGE(AZ16,BB16,BD16,BF16,BH16,BJ16,BL16)</f>
        <v/>
      </c>
      <c r="AW16" s="214">
        <f>BASEDADOS[[#This Row],[VL UNIT
MÉDIA]]*BASEDADOS[[#This Row],[QTDE]]</f>
        <v/>
      </c>
      <c r="AX16" s="215">
        <f>ROUND(AU16*PARÂMETROS!$B$4,2)</f>
        <v/>
      </c>
      <c r="AY16" s="107" t="n"/>
      <c r="AZ16" s="107" t="inlineStr">
        <is>
          <t>NA</t>
        </is>
      </c>
      <c r="BA16" s="107">
        <f>IF(ISTEXT(AZ16),AZ16,$J16*AZ16)</f>
        <v/>
      </c>
      <c r="BB16" s="107" t="n">
        <v>3720.94</v>
      </c>
      <c r="BC16" s="107">
        <f>IF(ISTEXT(BB16),BB16,$J16*BB16)</f>
        <v/>
      </c>
      <c r="BD16" s="107" t="inlineStr">
        <is>
          <t>N/A</t>
        </is>
      </c>
      <c r="BE16" s="107">
        <f>IF(ISTEXT(BD16),BD16,$J16*BD16)</f>
        <v/>
      </c>
      <c r="BF16" s="107" t="inlineStr">
        <is>
          <t>n/a</t>
        </is>
      </c>
      <c r="BG16" s="107">
        <f>IF(ISTEXT(BF16),BF16,$J16*BF16)</f>
        <v/>
      </c>
      <c r="BH16" s="107">
        <f>IF(ISTEXT(BG16),BG16,$J16*BG16)</f>
        <v/>
      </c>
      <c r="BI16" s="107">
        <f>IF(ISTEXT(BH16),BH16,$J16*BH16)</f>
        <v/>
      </c>
      <c r="BJ16" s="107" t="inlineStr">
        <is>
          <t>N/A</t>
        </is>
      </c>
      <c r="BK16" s="107">
        <f>IF(ISTEXT(BJ16),BJ16,$J16*BJ16)</f>
        <v/>
      </c>
      <c r="BL16" s="107" t="inlineStr">
        <is>
          <t>N/A</t>
        </is>
      </c>
      <c r="BM16" s="107">
        <f>IF(ISTEXT(BL16),BL16,$J16*BL16)</f>
        <v/>
      </c>
      <c r="BN16" s="107" t="inlineStr">
        <is>
          <t>NA</t>
        </is>
      </c>
      <c r="BO16" s="107">
        <f>IF(ISTEXT(BN16),BN16,$J16*BN16)</f>
        <v/>
      </c>
      <c r="BP16" s="107" t="inlineStr">
        <is>
          <t xml:space="preserve"> NA </t>
        </is>
      </c>
      <c r="BQ16" s="107">
        <f>IF(ISTEXT(BP16),BP16,$J16*BP16)</f>
        <v/>
      </c>
      <c r="BR16" s="107" t="n">
        <v>3720.94</v>
      </c>
      <c r="BS16" s="107">
        <f>IF(ISTEXT(BR16),BR16,$J16*BR16)</f>
        <v/>
      </c>
      <c r="BT16" s="107" t="inlineStr">
        <is>
          <t>N/A</t>
        </is>
      </c>
      <c r="BU16" s="107">
        <f>IF(ISTEXT(BT16),BT16,$J16*BT16)</f>
        <v/>
      </c>
      <c r="BV16" s="107" t="inlineStr">
        <is>
          <t>n/a</t>
        </is>
      </c>
      <c r="BW16" s="107">
        <f>IF(ISTEXT(BV16),BV16,$J16*BV16)</f>
        <v/>
      </c>
      <c r="BX16" s="107">
        <f>IF(ISTEXT(BW16),BW16,$J16*BW16)</f>
        <v/>
      </c>
      <c r="BY16" s="107">
        <f>IF(ISTEXT(BX16),BX16,$J16*BX16)</f>
        <v/>
      </c>
      <c r="BZ16" s="107" t="inlineStr">
        <is>
          <t>N/A</t>
        </is>
      </c>
      <c r="CA16" s="107">
        <f>IF(ISTEXT(BZ16),BZ16,$J16*BZ16)</f>
        <v/>
      </c>
      <c r="CB16" s="107" t="inlineStr">
        <is>
          <t>N/A</t>
        </is>
      </c>
      <c r="CC16" s="107">
        <f>IF(ISTEXT(CB16),CB16,$J16*CB16)</f>
        <v/>
      </c>
      <c r="CD16" s="107">
        <f>IF($J16="",0,IF($J16=1,_xlfn.MINIFS(BN16:CC16,BN16:CC16,"&gt;"&amp;0),_xlfn.MINIFS(BN16:CC16,BN16:CC16,"&gt;"&amp;0,BN16:CC16,"&lt;&gt;"&amp;BN16,BN16:CC16,"&lt;&gt;"&amp;BP16,BN16:CC16,"&lt;&gt;"&amp;BR16,BN16:CC16,"&lt;&gt;"&amp;BT16,BN16:CC16,"&lt;&gt;"&amp;BV16,BN16:CC16,"&lt;&gt;"&amp;BX16,BN16:CC16,"&lt;&gt;"&amp;BZ16,BN16:CC16,"&lt;&gt;"&amp;CB16,BN16:CC16,"&lt;&gt;"&amp;#REF!,BN16:CC16,"&lt;&gt;"&amp;#REF!,BN16:CC16,"&lt;&gt;"&amp;#REF!,BN16:CC16,"&lt;&gt;"&amp;#REF!,BN16:CC16,"&lt;&gt;"&amp;#REF!,BN16:CC16,"&lt;&gt;"&amp;#REF!,BN16:CC16,"&lt;&gt;"&amp;#REF!,BN16:CC16,"&lt;&gt;"&amp;#REF!,BN16:CC16,"&lt;&gt;"&amp;#REF!,BN16:CC16,"&lt;&gt;"&amp;#REF!,BN16:CC16,"&lt;&gt;"&amp;#REF!,BN16:CC16,"&lt;&gt;"&amp;#REF!,BN16:CC16,"&lt;&gt;"&amp;#REF!,BN16:CC16,"&lt;&gt;"&amp;#REF!,BN16:CC16,"&lt;&gt;"&amp;#REF!,BN16:CC16,"&lt;&gt;"&amp;#REF!,BN16:CC16,"&lt;&gt;"&amp;#REF!,BN16:CC16,"&lt;&gt;"&amp;#REF!,BN16:CC16,"&lt;&gt;"&amp;#REF!,BN16:CC16,"&lt;&gt;"&amp;#REF!,BN16:CC16,"&lt;&gt;"&amp;#REF!,BN16:CC16,"&lt;&gt;"&amp;#REF!)))</f>
        <v/>
      </c>
      <c r="CE16" s="131" t="n"/>
      <c r="CF16" s="123" t="inlineStr">
        <is>
          <t>NA</t>
        </is>
      </c>
      <c r="CG16" s="132">
        <f>IF(ISTEXT(CF16),CF16,$J16*CF16)</f>
        <v/>
      </c>
      <c r="CH16" s="123" t="inlineStr">
        <is>
          <t xml:space="preserve"> NA </t>
        </is>
      </c>
      <c r="CI16" s="132">
        <f>IF(ISTEXT(CH16),CH16,$J16*CH16)</f>
        <v/>
      </c>
      <c r="CJ16" s="123" t="n">
        <v>3720.94</v>
      </c>
      <c r="CK16" s="132">
        <f>IF(ISTEXT(CJ16),CJ16,$J16*CJ16)</f>
        <v/>
      </c>
      <c r="CL16" s="123" t="inlineStr">
        <is>
          <t>N/A</t>
        </is>
      </c>
      <c r="CM16" s="132">
        <f>IF(ISTEXT(CL16),CL16,$J16*CL16)</f>
        <v/>
      </c>
      <c r="CN16" s="123" t="inlineStr">
        <is>
          <t>n/a</t>
        </is>
      </c>
      <c r="CO16" s="132">
        <f>IF(ISTEXT(CN16),CN16,$J16*CN16)</f>
        <v/>
      </c>
      <c r="CP16" s="133">
        <f>IF(ISTEXT(CO16),CO16,$J16*CO16)</f>
        <v/>
      </c>
      <c r="CQ16" s="132">
        <f>IF(ISTEXT(CP16),CP16,$J16*CP16)</f>
        <v/>
      </c>
      <c r="CR16" s="123" t="inlineStr">
        <is>
          <t>N/A</t>
        </is>
      </c>
      <c r="CS16" s="132">
        <f>IF(ISTEXT(CR16),CR16,$J16*CR16)</f>
        <v/>
      </c>
      <c r="CT16" s="123" t="inlineStr">
        <is>
          <t>N/A</t>
        </is>
      </c>
      <c r="CU16" s="132">
        <f>IF(ISTEXT(CT16),CT16,$J16*CT16)</f>
        <v/>
      </c>
      <c r="CV16" s="134">
        <f>IF($J16="",0,IF($J16=1,_xlfn.MINIFS(CF16:CU16,CF16:CU16,"&gt;"&amp;0),_xlfn.MINIFS(CF16:CU16,CF16:CU16,"&gt;"&amp;0,CF16:CU16,"&lt;&gt;"&amp;CF16,CF16:CU16,"&lt;&gt;"&amp;CH16,CF16:CU16,"&lt;&gt;"&amp;CJ16,CF16:CU16,"&lt;&gt;"&amp;CL16,CF16:CU16,"&lt;&gt;"&amp;CN16,CF16:CU16,"&lt;&gt;"&amp;CP16,CF16:CU16,"&lt;&gt;"&amp;CR16,CF16:CU16,"&lt;&gt;"&amp;CT16,CF16:CU16,"&lt;&gt;"&amp;#REF!,CF16:CU16,"&lt;&gt;"&amp;#REF!,CF16:CU16,"&lt;&gt;"&amp;#REF!,CF16:CU16,"&lt;&gt;"&amp;#REF!,CF16:CU16,"&lt;&gt;"&amp;#REF!,CF16:CU16,"&lt;&gt;"&amp;#REF!,CF16:CU16,"&lt;&gt;"&amp;#REF!,CF16:CU16,"&lt;&gt;"&amp;#REF!,CF16:CU16,"&lt;&gt;"&amp;#REF!,CF16:CU16,"&lt;&gt;"&amp;#REF!,CF16:CU16,"&lt;&gt;"&amp;#REF!,CF16:CU16,"&lt;&gt;"&amp;#REF!,CF16:CU16,"&lt;&gt;"&amp;#REF!,CF16:CU16,"&lt;&gt;"&amp;#REF!,CF16:CU16,"&lt;&gt;"&amp;#REF!,CF16:CU16,"&lt;&gt;"&amp;#REF!,CF16:CU16,"&lt;&gt;"&amp;#REF!,CF16:CU16,"&lt;&gt;"&amp;#REF!,CF16:CU16,"&lt;&gt;"&amp;#REF!,CF16:CU16,"&lt;&gt;"&amp;#REF!,CF16:CU16,"&lt;&gt;"&amp;#REF!,CF16:CU16,"&lt;&gt;"&amp;#REF!)))</f>
        <v/>
      </c>
      <c r="CW16" s="131" t="n"/>
      <c r="CX16" s="126" t="inlineStr">
        <is>
          <t>NA</t>
        </is>
      </c>
      <c r="CY16" s="135">
        <f>IF(ISTEXT(CX16),CX16,$J16*CX16)</f>
        <v/>
      </c>
      <c r="CZ16" s="126" t="inlineStr">
        <is>
          <t xml:space="preserve"> NA </t>
        </is>
      </c>
      <c r="DA16" s="135">
        <f>IF(ISTEXT(CZ16),CZ16,$J16*CZ16)</f>
        <v/>
      </c>
      <c r="DB16" s="126" t="n">
        <v>3720.94</v>
      </c>
      <c r="DC16" s="135">
        <f>IF(ISTEXT(DB16),DB16,$J16*DB16)</f>
        <v/>
      </c>
      <c r="DD16" s="126" t="inlineStr">
        <is>
          <t>N/A</t>
        </is>
      </c>
      <c r="DE16" s="135">
        <f>IF(ISTEXT(DD16),DD16,$J16*DD16)</f>
        <v/>
      </c>
      <c r="DF16" s="126" t="inlineStr">
        <is>
          <t>n/a</t>
        </is>
      </c>
      <c r="DG16" s="135">
        <f>IF(ISTEXT(DF16),DF16,$J16*DF16)</f>
        <v/>
      </c>
      <c r="DH16" s="136">
        <f>IF(ISTEXT(DG16),DG16,$J16*DG16)</f>
        <v/>
      </c>
      <c r="DI16" s="135">
        <f>IF(ISTEXT(DH16),DH16,$J16*DH16)</f>
        <v/>
      </c>
      <c r="DJ16" s="126" t="inlineStr">
        <is>
          <t>N/A</t>
        </is>
      </c>
      <c r="DK16" s="135">
        <f>IF(ISTEXT(DJ16),DJ16,$J16*DJ16)</f>
        <v/>
      </c>
      <c r="DL16" s="126" t="inlineStr">
        <is>
          <t>N/A</t>
        </is>
      </c>
      <c r="DM16" s="135">
        <f>IF(ISTEXT(DL16),DL16,$J16*DL16)</f>
        <v/>
      </c>
      <c r="DN16" s="129">
        <f>IF($J16="",0,IF($J16=1,_xlfn.MINIFS(CX16:DM16,CX16:DM16,"&gt;"&amp;0),_xlfn.MINIFS(CX16:DM16,CX16:DM16,"&gt;"&amp;0,CX16:DM16,"&lt;&gt;"&amp;CX16,CX16:DM16,"&lt;&gt;"&amp;CZ16,CX16:DM16,"&lt;&gt;"&amp;DB16,CX16:DM16,"&lt;&gt;"&amp;DD16,CX16:DM16,"&lt;&gt;"&amp;DF16,CX16:DM16,"&lt;&gt;"&amp;DH16,CX16:DM16,"&lt;&gt;"&amp;DJ16,CX16:DM16,"&lt;&gt;"&amp;DL16,CX16:DM16,"&lt;&gt;"&amp;#REF!,CX16:DM16,"&lt;&gt;"&amp;#REF!,CX16:DM16,"&lt;&gt;"&amp;#REF!,CX16:DM16,"&lt;&gt;"&amp;#REF!,CX16:DM16,"&lt;&gt;"&amp;#REF!,CX16:DM16,"&lt;&gt;"&amp;#REF!,CX16:DM16,"&lt;&gt;"&amp;#REF!,CX16:DM16,"&lt;&gt;"&amp;#REF!,CX16:DM16,"&lt;&gt;"&amp;#REF!,CX16:DM16,"&lt;&gt;"&amp;#REF!,CX16:DM16,"&lt;&gt;"&amp;#REF!,CX16:DM16,"&lt;&gt;"&amp;#REF!,CX16:DM16,"&lt;&gt;"&amp;#REF!,CX16:DM16,"&lt;&gt;"&amp;#REF!,CX16:DM16,"&lt;&gt;"&amp;#REF!,CX16:DM16,"&lt;&gt;"&amp;#REF!,CX16:DM16,"&lt;&gt;"&amp;#REF!,CX16:DM16,"&lt;&gt;"&amp;#REF!,CX16:DM16,"&lt;&gt;"&amp;#REF!,CX16:DM16,"&lt;&gt;"&amp;#REF!,CX16:DM16,"&lt;&gt;"&amp;#REF!,CX16:DM16,"&lt;&gt;"&amp;#REF!)))</f>
        <v/>
      </c>
      <c r="DO16" s="129">
        <f>IF($J16="",0,IF($J16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6" s="137" t="n"/>
      <c r="DQ16" s="137" t="n"/>
      <c r="DR16" s="137" t="n"/>
      <c r="DS16" s="137" t="n"/>
      <c r="DT16" s="137" t="n"/>
      <c r="DU16" s="137" t="n"/>
      <c r="DV16" s="137" t="n"/>
      <c r="DW16" s="137" t="n"/>
      <c r="DX16" s="137" t="n"/>
      <c r="DY16" s="137" t="n"/>
      <c r="DZ16" s="137" t="n"/>
      <c r="EA16" s="137" t="n"/>
      <c r="EB16" s="137" t="n"/>
      <c r="EC16" s="137" t="n"/>
      <c r="ED16" s="137" t="n"/>
      <c r="EE16" s="137" t="n"/>
      <c r="EF16" s="137" t="n"/>
      <c r="EG16" s="137" t="n"/>
      <c r="EH16" s="137" t="n"/>
      <c r="EI16" s="137" t="n"/>
      <c r="EJ16" s="137" t="n"/>
      <c r="EK16" s="137" t="n"/>
      <c r="EL16" s="137" t="n"/>
      <c r="EM16" s="137" t="n"/>
      <c r="EN16" s="137" t="n"/>
      <c r="EO16" s="137" t="n"/>
      <c r="EP16" s="137" t="n"/>
      <c r="EQ16" s="137" t="n"/>
      <c r="ER16" s="137" t="n"/>
      <c r="ES16" s="137" t="n"/>
      <c r="ET16" s="137" t="n"/>
      <c r="EU16" s="137" t="n"/>
      <c r="EV16" s="137" t="n"/>
      <c r="EW16" s="137" t="n"/>
      <c r="EX16" s="137" t="n"/>
      <c r="EY16" s="137" t="n"/>
      <c r="EZ16" s="137" t="n"/>
      <c r="FA16" s="137" t="n"/>
      <c r="FB16" s="137" t="n"/>
      <c r="FC16" s="137" t="n"/>
      <c r="FD16" s="137" t="n"/>
      <c r="FE16" s="137" t="n"/>
      <c r="FF16" s="137" t="n"/>
      <c r="FG16" s="137" t="n"/>
      <c r="FH16" s="137" t="n"/>
      <c r="FI16" s="137" t="n"/>
      <c r="FJ16" s="137" t="n"/>
      <c r="FK16" s="137" t="n"/>
      <c r="FL16" s="137" t="n"/>
      <c r="FM16" s="137" t="n"/>
      <c r="FN16" s="137" t="n"/>
      <c r="FO16" s="137" t="n"/>
      <c r="FP16" s="137" t="n"/>
      <c r="FQ16" s="137" t="n"/>
      <c r="FR16" s="137" t="n"/>
      <c r="FS16" s="137" t="n"/>
      <c r="FT16" s="137" t="n"/>
      <c r="FU16" s="137" t="n"/>
      <c r="FV16" s="137" t="n"/>
      <c r="FW16" s="137" t="n"/>
      <c r="FX16" s="137" t="n"/>
      <c r="FY16" s="137" t="n"/>
      <c r="FZ16" s="137" t="n"/>
      <c r="GA16" s="137" t="n"/>
      <c r="GB16" s="137" t="n"/>
      <c r="GC16" s="137" t="n"/>
      <c r="GD16" s="137" t="n"/>
      <c r="GE16" s="137" t="n"/>
      <c r="GF16" s="137" t="n"/>
      <c r="GG16" s="137" t="n"/>
      <c r="GH16" s="137" t="n"/>
      <c r="GI16" s="137" t="n"/>
      <c r="GJ16" s="137" t="n"/>
      <c r="GK16" s="137" t="n"/>
      <c r="GL16" s="137" t="n"/>
      <c r="GM16" s="137" t="n"/>
      <c r="GN16" s="137" t="n"/>
      <c r="GO16" s="137" t="n"/>
      <c r="GP16" s="137" t="n"/>
      <c r="GQ16" s="137" t="n"/>
      <c r="GR16" s="137" t="n"/>
      <c r="GS16" s="137" t="n"/>
      <c r="GT16" s="137" t="n"/>
      <c r="GU16" s="137" t="n"/>
      <c r="GV16" s="137" t="n"/>
      <c r="GW16" s="137" t="n"/>
      <c r="GX16" s="137" t="n"/>
      <c r="GY16" s="137" t="n"/>
      <c r="GZ16" s="137" t="n"/>
      <c r="HA16" s="137" t="n"/>
      <c r="HB16" s="137" t="n"/>
      <c r="HC16" s="137" t="n"/>
      <c r="HD16" s="137" t="n"/>
      <c r="HE16" s="137" t="n"/>
      <c r="HF16" s="137" t="n"/>
      <c r="HG16" s="137" t="n"/>
      <c r="HH16" s="137" t="n"/>
      <c r="HI16" s="137" t="n"/>
      <c r="HJ16" s="137" t="n"/>
      <c r="HK16" s="137" t="n"/>
      <c r="HL16" s="137" t="n"/>
      <c r="HM16" s="137" t="n"/>
      <c r="HN16" s="137" t="n"/>
      <c r="HO16" s="137" t="n"/>
      <c r="HP16" s="137" t="n"/>
      <c r="HQ16" s="137" t="n"/>
      <c r="HR16" s="137" t="n"/>
      <c r="HS16" s="137" t="n"/>
      <c r="HT16" s="137" t="n"/>
      <c r="HU16" s="137" t="n"/>
      <c r="HV16" s="137" t="n"/>
      <c r="HW16" s="137" t="n"/>
      <c r="HX16" s="137" t="n"/>
      <c r="HY16" s="137" t="n"/>
      <c r="HZ16" s="137" t="n"/>
      <c r="IA16" s="137" t="n"/>
      <c r="IB16" s="137" t="n"/>
      <c r="IC16" s="137" t="n"/>
      <c r="ID16" s="137" t="n"/>
      <c r="IE16" s="137" t="n"/>
      <c r="IF16" s="137" t="n"/>
      <c r="IG16" s="137" t="n"/>
      <c r="IH16" s="137" t="n"/>
      <c r="II16" s="137" t="n"/>
      <c r="IJ16" s="137" t="n"/>
      <c r="IK16" s="137" t="n"/>
      <c r="IL16" s="137" t="n"/>
      <c r="IM16" s="137" t="n"/>
      <c r="IN16" s="137" t="n"/>
      <c r="IO16" s="137" t="n"/>
      <c r="IP16" s="137" t="n"/>
      <c r="IQ16" s="137" t="n"/>
      <c r="IR16" s="137" t="n"/>
      <c r="IS16" s="137" t="n"/>
      <c r="IT16" s="137" t="n"/>
      <c r="IU16" s="137" t="n"/>
      <c r="IV16" s="137" t="n"/>
      <c r="IW16" s="137" t="n"/>
      <c r="IX16" s="137" t="n"/>
      <c r="IY16" s="137" t="n"/>
      <c r="IZ16" s="137" t="n"/>
      <c r="JA16" s="137" t="n"/>
      <c r="JB16" s="137" t="n"/>
      <c r="JC16" s="137" t="n"/>
      <c r="JD16" s="137" t="n"/>
      <c r="JE16" s="137" t="n"/>
      <c r="JF16" s="137" t="n"/>
      <c r="JG16" s="137" t="n"/>
      <c r="JH16" s="137" t="n"/>
      <c r="JI16" s="137" t="n"/>
      <c r="JJ16" s="137" t="n"/>
      <c r="JK16" s="137" t="n"/>
      <c r="JL16" s="137" t="n"/>
      <c r="JM16" s="137" t="n"/>
      <c r="JN16" s="137" t="n"/>
      <c r="JO16" s="137" t="n"/>
      <c r="JP16" s="137" t="n"/>
      <c r="JQ16" s="137" t="n"/>
      <c r="JR16" s="137" t="n"/>
      <c r="JS16" s="137" t="n"/>
      <c r="JT16" s="137" t="n"/>
      <c r="JU16" s="137" t="n"/>
      <c r="JV16" s="137" t="n"/>
      <c r="JW16" s="137" t="n"/>
      <c r="JX16" s="137" t="n"/>
      <c r="JY16" s="137" t="n"/>
      <c r="JZ16" s="137" t="n"/>
      <c r="KA16" s="137" t="n"/>
      <c r="KB16" s="137" t="n"/>
      <c r="KC16" s="137" t="n"/>
      <c r="KD16" s="137" t="n"/>
      <c r="KE16" s="137" t="n"/>
      <c r="KF16" s="137" t="n"/>
      <c r="KG16" s="137" t="n"/>
      <c r="KH16" s="137" t="n"/>
      <c r="KI16" s="137" t="n"/>
      <c r="KJ16" s="137" t="n"/>
      <c r="KK16" s="137" t="n"/>
      <c r="KL16" s="137" t="n"/>
      <c r="KM16" s="137" t="n"/>
      <c r="KN16" s="137" t="n"/>
      <c r="KO16" s="137" t="n"/>
      <c r="KP16" s="137" t="n"/>
      <c r="KQ16" s="137" t="n"/>
      <c r="KR16" s="137" t="n"/>
      <c r="KS16" s="137" t="n"/>
      <c r="KT16" s="137" t="n"/>
      <c r="KU16" s="137" t="n"/>
      <c r="KV16" s="137" t="n"/>
      <c r="KW16" s="137" t="n"/>
      <c r="KX16" s="137" t="n"/>
      <c r="KY16" s="137" t="n"/>
      <c r="KZ16" s="137" t="n"/>
      <c r="LA16" s="137" t="n"/>
      <c r="LB16" s="137" t="n"/>
      <c r="LC16" s="137" t="n"/>
      <c r="LD16" s="137" t="n"/>
      <c r="LE16" s="137" t="n"/>
      <c r="LF16" s="137" t="n"/>
      <c r="LG16" s="137" t="n"/>
      <c r="LH16" s="137" t="n"/>
      <c r="LI16" s="137" t="n"/>
      <c r="LJ16" s="137" t="n"/>
      <c r="LK16" s="137" t="n"/>
      <c r="LL16" s="137" t="n"/>
      <c r="LM16" s="137" t="n"/>
      <c r="LN16" s="137" t="n"/>
      <c r="LO16" s="137" t="n"/>
      <c r="LP16" s="137" t="n"/>
      <c r="LQ16" s="137" t="n"/>
      <c r="LR16" s="137" t="n"/>
      <c r="LS16" s="137" t="n"/>
      <c r="LT16" s="137" t="n"/>
      <c r="LU16" s="137" t="n"/>
      <c r="LV16" s="137" t="n"/>
      <c r="LW16" s="137" t="n"/>
      <c r="LX16" s="137" t="n"/>
      <c r="LY16" s="137" t="n"/>
      <c r="LZ16" s="137" t="n"/>
      <c r="MA16" s="137" t="n"/>
      <c r="MB16" s="137" t="n"/>
      <c r="MC16" s="137" t="n"/>
      <c r="MD16" s="137" t="n"/>
      <c r="ME16" s="137" t="n"/>
      <c r="MF16" s="137" t="n"/>
      <c r="MG16" s="137" t="n"/>
      <c r="MH16" s="137" t="n"/>
      <c r="MI16" s="137" t="n"/>
      <c r="MJ16" s="137" t="n"/>
      <c r="MK16" s="137" t="n"/>
      <c r="ML16" s="137" t="n"/>
      <c r="MM16" s="137" t="n"/>
      <c r="MN16" s="137" t="n"/>
      <c r="MO16" s="137" t="n"/>
      <c r="MP16" s="137" t="n"/>
      <c r="MQ16" s="137" t="n"/>
      <c r="MR16" s="137" t="n"/>
      <c r="MS16" s="137" t="n"/>
      <c r="MT16" s="137" t="n"/>
      <c r="MU16" s="137" t="n"/>
      <c r="MV16" s="137" t="n"/>
      <c r="MW16" s="137" t="n"/>
      <c r="MX16" s="137" t="n"/>
      <c r="MY16" s="137" t="n"/>
      <c r="MZ16" s="137" t="n"/>
      <c r="NA16" s="137" t="n"/>
      <c r="NB16" s="137" t="n"/>
      <c r="NC16" s="137" t="n"/>
      <c r="ND16" s="137" t="n"/>
      <c r="NE16" s="137" t="n"/>
      <c r="NF16" s="137" t="n"/>
      <c r="NG16" s="137" t="n"/>
      <c r="NH16" s="137" t="n"/>
      <c r="NI16" s="137" t="n"/>
      <c r="NJ16" s="137" t="n"/>
      <c r="NK16" s="137" t="n"/>
      <c r="NL16" s="137" t="n"/>
      <c r="NM16" s="137" t="n"/>
      <c r="NN16" s="137" t="n"/>
      <c r="NO16" s="137" t="n"/>
      <c r="NP16" s="137" t="n"/>
      <c r="NQ16" s="137" t="n"/>
      <c r="NR16" s="137" t="n"/>
      <c r="NS16" s="137" t="n"/>
      <c r="NT16" s="137" t="n"/>
      <c r="NU16" s="137" t="n"/>
      <c r="NV16" s="137" t="n"/>
      <c r="NW16" s="137" t="n"/>
      <c r="NX16" s="137" t="n"/>
      <c r="NY16" s="137" t="n"/>
      <c r="NZ16" s="137" t="n"/>
      <c r="OA16" s="137" t="n"/>
      <c r="OB16" s="137" t="n"/>
      <c r="OC16" s="137" t="n"/>
      <c r="OD16" s="137" t="n"/>
      <c r="OE16" s="137" t="n"/>
      <c r="OF16" s="137" t="n"/>
      <c r="OG16" s="137" t="n"/>
      <c r="OH16" s="137" t="n"/>
      <c r="OI16" s="137" t="n"/>
      <c r="OJ16" s="137" t="n"/>
      <c r="OK16" s="137" t="n"/>
      <c r="OL16" s="137" t="n"/>
      <c r="OM16" s="137" t="n"/>
      <c r="ON16" s="137" t="n"/>
      <c r="OO16" s="137" t="n"/>
      <c r="OP16" s="137" t="n"/>
      <c r="OQ16" s="137" t="n"/>
      <c r="OR16" s="137" t="n"/>
      <c r="OS16" s="137" t="n"/>
      <c r="OT16" s="137" t="n"/>
      <c r="OU16" s="137" t="n"/>
      <c r="OV16" s="137" t="n"/>
      <c r="OW16" s="137" t="n"/>
      <c r="OX16" s="137" t="n"/>
      <c r="OY16" s="137" t="n"/>
      <c r="OZ16" s="137" t="n"/>
      <c r="PA16" s="137" t="n"/>
      <c r="PB16" s="137" t="n"/>
      <c r="PC16" s="137" t="n"/>
      <c r="PD16" s="137" t="n"/>
      <c r="PE16" s="137" t="n"/>
      <c r="PF16" s="137" t="n"/>
      <c r="PG16" s="137" t="n"/>
      <c r="PH16" s="137" t="n"/>
      <c r="PI16" s="137" t="n"/>
      <c r="PJ16" s="137" t="n"/>
      <c r="PK16" s="137" t="n"/>
      <c r="PL16" s="137" t="n"/>
      <c r="PM16" s="137" t="n"/>
      <c r="PN16" s="137" t="n"/>
      <c r="PO16" s="137" t="n"/>
      <c r="PP16" s="137" t="n"/>
      <c r="PQ16" s="137" t="n"/>
      <c r="PR16" s="137" t="n"/>
      <c r="PS16" s="137" t="n"/>
      <c r="PT16" s="137" t="n"/>
      <c r="PU16" s="137" t="n"/>
      <c r="PV16" s="137" t="n"/>
      <c r="PW16" s="137" t="n"/>
      <c r="PX16" s="137" t="n"/>
      <c r="PY16" s="137" t="n"/>
      <c r="PZ16" s="137" t="n"/>
      <c r="QA16" s="137" t="n"/>
      <c r="QB16" s="137" t="n"/>
      <c r="QC16" s="137" t="n"/>
      <c r="QD16" s="137" t="n"/>
      <c r="QE16" s="137" t="n"/>
      <c r="QF16" s="137" t="n"/>
      <c r="QG16" s="137" t="n"/>
      <c r="QH16" s="137" t="n"/>
      <c r="QI16" s="137" t="n"/>
      <c r="QJ16" s="137" t="n"/>
      <c r="QK16" s="137" t="n"/>
      <c r="QL16" s="137" t="n"/>
      <c r="QM16" s="137" t="n"/>
      <c r="QN16" s="137" t="n"/>
      <c r="QO16" s="137" t="n"/>
      <c r="QP16" s="137" t="n"/>
      <c r="QQ16" s="137" t="n"/>
      <c r="QR16" s="137" t="n"/>
      <c r="QS16" s="137" t="n"/>
      <c r="QT16" s="137" t="n"/>
      <c r="QU16" s="137" t="n"/>
      <c r="QV16" s="137" t="n"/>
      <c r="QW16" s="137" t="n"/>
      <c r="QX16" s="137" t="n"/>
      <c r="QY16" s="137" t="n"/>
      <c r="QZ16" s="137" t="n"/>
      <c r="RA16" s="137" t="n"/>
      <c r="RB16" s="137" t="n"/>
      <c r="RC16" s="137" t="n"/>
      <c r="RD16" s="137" t="n"/>
      <c r="RE16" s="137" t="n"/>
      <c r="RF16" s="137" t="n"/>
      <c r="RG16" s="137" t="n"/>
      <c r="RH16" s="137" t="n"/>
      <c r="RI16" s="137" t="n"/>
      <c r="RJ16" s="137" t="n"/>
      <c r="RK16" s="137" t="n"/>
      <c r="RL16" s="137" t="n"/>
      <c r="RM16" s="137" t="n"/>
      <c r="RN16" s="137" t="n"/>
      <c r="RO16" s="137" t="n"/>
      <c r="RP16" s="137" t="n"/>
      <c r="RQ16" s="137" t="n"/>
      <c r="RR16" s="137" t="n"/>
      <c r="RS16" s="137" t="n"/>
      <c r="RT16" s="137" t="n"/>
      <c r="RU16" s="137" t="n"/>
      <c r="RV16" s="137" t="n"/>
      <c r="RW16" s="137" t="n"/>
      <c r="RX16" s="137" t="n"/>
      <c r="RY16" s="137" t="n"/>
      <c r="RZ16" s="137" t="n"/>
      <c r="SA16" s="137" t="n"/>
      <c r="SB16" s="137" t="n"/>
      <c r="SC16" s="137" t="n"/>
      <c r="SD16" s="137" t="n"/>
      <c r="SE16" s="137" t="n"/>
      <c r="SF16" s="137" t="n"/>
      <c r="SG16" s="137" t="n"/>
      <c r="SH16" s="137" t="n"/>
      <c r="SI16" s="137" t="n"/>
      <c r="SJ16" s="137" t="n"/>
      <c r="SK16" s="137" t="n"/>
      <c r="SL16" s="137" t="n"/>
      <c r="SM16" s="137" t="n"/>
      <c r="SN16" s="137" t="n"/>
      <c r="SO16" s="137" t="n"/>
      <c r="SP16" s="137" t="n"/>
      <c r="SQ16" s="137" t="n"/>
      <c r="SR16" s="137" t="n"/>
      <c r="SS16" s="137" t="n"/>
      <c r="ST16" s="137" t="n"/>
      <c r="SU16" s="137" t="n"/>
      <c r="SV16" s="137" t="n"/>
      <c r="SW16" s="137" t="n"/>
      <c r="SX16" s="137" t="n"/>
      <c r="SY16" s="137" t="n"/>
      <c r="SZ16" s="137" t="n"/>
      <c r="TA16" s="137" t="n"/>
      <c r="TB16" s="137" t="n"/>
      <c r="TC16" s="137" t="n"/>
      <c r="TD16" s="137" t="n"/>
      <c r="TE16" s="137" t="n"/>
      <c r="TF16" s="137" t="n"/>
      <c r="TG16" s="137" t="n"/>
      <c r="TH16" s="137" t="n"/>
      <c r="TI16" s="137" t="n"/>
      <c r="TJ16" s="137" t="n"/>
      <c r="TK16" s="137" t="n"/>
      <c r="TL16" s="137" t="n"/>
      <c r="TM16" s="137" t="n"/>
      <c r="TN16" s="137" t="n"/>
      <c r="TO16" s="137" t="n"/>
      <c r="TP16" s="137" t="n"/>
      <c r="TQ16" s="137" t="n"/>
      <c r="TR16" s="137" t="n"/>
      <c r="TS16" s="137" t="n"/>
      <c r="TT16" s="137" t="n"/>
      <c r="TU16" s="137" t="n"/>
      <c r="TV16" s="137" t="n"/>
      <c r="TW16" s="137" t="n"/>
      <c r="TX16" s="137" t="n"/>
      <c r="TY16" s="137" t="n"/>
      <c r="TZ16" s="137" t="n"/>
      <c r="UA16" s="137" t="n"/>
      <c r="UB16" s="137" t="n"/>
      <c r="UC16" s="137" t="n"/>
      <c r="UD16" s="137" t="n"/>
      <c r="UE16" s="137" t="n"/>
      <c r="UF16" s="137" t="n"/>
      <c r="UG16" s="137" t="n"/>
      <c r="UH16" s="137" t="n"/>
      <c r="UI16" s="137" t="n"/>
      <c r="UJ16" s="137" t="n"/>
      <c r="UK16" s="137" t="n"/>
      <c r="UL16" s="137" t="n"/>
      <c r="UM16" s="137" t="n"/>
      <c r="UN16" s="137" t="n"/>
      <c r="UO16" s="137" t="n"/>
      <c r="UP16" s="137" t="n"/>
      <c r="UQ16" s="137" t="n"/>
      <c r="UR16" s="137" t="n"/>
      <c r="US16" s="137" t="n"/>
      <c r="UT16" s="137" t="n"/>
      <c r="UU16" s="137" t="n"/>
      <c r="UV16" s="137" t="n"/>
      <c r="UW16" s="137" t="n"/>
      <c r="UX16" s="137" t="n"/>
      <c r="UY16" s="137" t="n"/>
      <c r="UZ16" s="137" t="n"/>
      <c r="VA16" s="137" t="n"/>
      <c r="VB16" s="137" t="n"/>
      <c r="VC16" s="137" t="n"/>
      <c r="VD16" s="137" t="n"/>
      <c r="VE16" s="137" t="n"/>
      <c r="VF16" s="137" t="n"/>
      <c r="VG16" s="137" t="n"/>
      <c r="VH16" s="137" t="n"/>
      <c r="VI16" s="137" t="n"/>
      <c r="VJ16" s="137" t="n"/>
      <c r="VK16" s="137" t="n"/>
      <c r="VL16" s="137" t="n"/>
      <c r="VM16" s="137" t="n"/>
      <c r="VN16" s="137" t="n"/>
      <c r="VO16" s="137" t="n"/>
      <c r="VP16" s="137" t="n"/>
      <c r="VQ16" s="137" t="n"/>
      <c r="VR16" s="137" t="n"/>
      <c r="VS16" s="137" t="n"/>
      <c r="VT16" s="137" t="n"/>
      <c r="VU16" s="137" t="n"/>
      <c r="VV16" s="137" t="n"/>
      <c r="VW16" s="137" t="n"/>
      <c r="VX16" s="137" t="n"/>
      <c r="VY16" s="137" t="n"/>
      <c r="VZ16" s="137" t="n"/>
      <c r="WA16" s="137" t="n"/>
      <c r="WB16" s="137" t="n"/>
      <c r="WC16" s="137" t="n"/>
      <c r="WD16" s="137" t="n"/>
      <c r="WE16" s="137" t="n"/>
      <c r="WF16" s="137" t="n"/>
      <c r="WG16" s="137" t="n"/>
      <c r="WH16" s="137" t="n"/>
      <c r="WI16" s="137" t="n"/>
      <c r="WJ16" s="137" t="n"/>
      <c r="WK16" s="137" t="n"/>
      <c r="WL16" s="137" t="n"/>
      <c r="WM16" s="137" t="n"/>
      <c r="WN16" s="137" t="n"/>
      <c r="WO16" s="137" t="n"/>
      <c r="WP16" s="137" t="n"/>
      <c r="WQ16" s="137" t="n"/>
      <c r="WR16" s="137" t="n"/>
      <c r="WS16" s="137" t="n"/>
      <c r="WT16" s="137" t="n"/>
      <c r="WU16" s="137" t="n"/>
      <c r="WV16" s="137" t="n"/>
      <c r="WW16" s="137" t="n"/>
      <c r="WX16" s="137" t="n"/>
      <c r="WY16" s="137" t="n"/>
      <c r="WZ16" s="137" t="n"/>
      <c r="XA16" s="137" t="n"/>
      <c r="XB16" s="137" t="n"/>
      <c r="XC16" s="137" t="n"/>
      <c r="XD16" s="137" t="n"/>
      <c r="XE16" s="137" t="n"/>
      <c r="XF16" s="137" t="n"/>
      <c r="XG16" s="137" t="n"/>
      <c r="XH16" s="137" t="n"/>
      <c r="XI16" s="137" t="n"/>
      <c r="XJ16" s="137" t="n"/>
      <c r="XK16" s="137" t="n"/>
      <c r="XL16" s="137" t="n"/>
      <c r="XM16" s="137" t="n"/>
      <c r="XN16" s="137" t="n"/>
      <c r="XO16" s="137" t="n"/>
      <c r="XP16" s="137" t="n"/>
      <c r="XQ16" s="137" t="n"/>
      <c r="XR16" s="137" t="n"/>
      <c r="XS16" s="137" t="n"/>
    </row>
    <row r="17" ht="69" customHeight="1">
      <c r="B17" s="130" t="inlineStr">
        <is>
          <t>POSTE</t>
        </is>
      </c>
      <c r="C17" s="105" t="inlineStr">
        <is>
          <t>Poste de
Concreto
ou Fibra
Simplificado
Deflexão máxima 1◦0"00"</t>
        </is>
      </c>
      <c r="D17" s="106" t="inlineStr">
        <is>
          <t>SPDA</t>
        </is>
      </c>
      <c r="E17" s="106" t="n">
        <v>3</v>
      </c>
      <c r="F17" s="107" t="n">
        <v>9</v>
      </c>
      <c r="G17" s="107" t="n">
        <v>3</v>
      </c>
      <c r="H17" s="107" t="n">
        <v>45</v>
      </c>
      <c r="I17" s="107" t="inlineStr">
        <is>
          <t>VB</t>
        </is>
      </c>
      <c r="J17" s="107" t="n"/>
      <c r="K17" s="107" t="inlineStr">
        <is>
          <t>NA</t>
        </is>
      </c>
      <c r="L17" s="107">
        <f>IF(ISTEXT(K17),K17,$J17*K17)</f>
        <v/>
      </c>
      <c r="M17" s="107" t="n">
        <v>3906.98</v>
      </c>
      <c r="N17" s="107">
        <f>IF(ISTEXT(M17),M17,$J17*M17)</f>
        <v/>
      </c>
      <c r="O17" s="107" t="inlineStr">
        <is>
          <t>N/A</t>
        </is>
      </c>
      <c r="P17" s="107">
        <f>IF(ISTEXT(O17),O17,$J17*O17)</f>
        <v/>
      </c>
      <c r="Q17" s="107" t="inlineStr">
        <is>
          <t>n/a</t>
        </is>
      </c>
      <c r="R17" s="107">
        <f>IF(ISTEXT(Q17),Q17,$J17*Q17)</f>
        <v/>
      </c>
      <c r="S17" s="107">
        <f>IF(ISTEXT(R17),R17,$J17*R17)</f>
        <v/>
      </c>
      <c r="T17" s="107">
        <f>IF(ISTEXT(S17),S17,$J17*S17)</f>
        <v/>
      </c>
      <c r="U17" s="107" t="inlineStr">
        <is>
          <t>N/A</t>
        </is>
      </c>
      <c r="V17" s="107">
        <f>IF(ISTEXT(U17),U17,$J17*U17)</f>
        <v/>
      </c>
      <c r="W17" s="107" t="inlineStr">
        <is>
          <t>N/A</t>
        </is>
      </c>
      <c r="X17" s="107">
        <f>IF(ISTEXT(W17),W17,$J17*W17)</f>
        <v/>
      </c>
      <c r="Y17" s="107" t="n"/>
      <c r="Z17" s="107" t="inlineStr">
        <is>
          <t>NA</t>
        </is>
      </c>
      <c r="AA17" s="107">
        <f>IF(ISTEXT(Z17),Z17,$J17*Z17)</f>
        <v/>
      </c>
      <c r="AB17" s="107" t="inlineStr">
        <is>
          <t xml:space="preserve"> NA </t>
        </is>
      </c>
      <c r="AC17" s="107">
        <f>IF(ISTEXT(AB17),AB17,$J17*AB17)</f>
        <v/>
      </c>
      <c r="AD17" s="107" t="n">
        <v>3906.98</v>
      </c>
      <c r="AE17" s="107">
        <f>IF(ISTEXT(AD17),AD17,$J17*AD17)</f>
        <v/>
      </c>
      <c r="AF17" s="107" t="inlineStr">
        <is>
          <t>N/A</t>
        </is>
      </c>
      <c r="AG17" s="107">
        <f>IF(ISTEXT(AF17),AF17,$J17*AF17)</f>
        <v/>
      </c>
      <c r="AH17" s="107" t="inlineStr">
        <is>
          <t>n/a</t>
        </is>
      </c>
      <c r="AI17" s="107">
        <f>IF(ISTEXT(AH17),AH17,$J17*AH17)</f>
        <v/>
      </c>
      <c r="AJ17" s="107">
        <f>IF(ISTEXT(AI17),AI17,$J17*AI17)</f>
        <v/>
      </c>
      <c r="AK17" s="107">
        <f>IF(ISTEXT(AJ17),AJ17,$J17*AJ17)</f>
        <v/>
      </c>
      <c r="AL17" s="107" t="inlineStr">
        <is>
          <t>N/A</t>
        </is>
      </c>
      <c r="AM17" s="107">
        <f>IF(ISTEXT(AL17),AL17,$J17*AL17)</f>
        <v/>
      </c>
      <c r="AN17" s="107" t="inlineStr">
        <is>
          <t>N/A</t>
        </is>
      </c>
      <c r="AO17" s="107">
        <f>IF(ISTEXT(AN17),AN17,$J17*AN17)</f>
        <v/>
      </c>
      <c r="AP17" s="107" t="n"/>
      <c r="AQ17" s="107" t="n"/>
      <c r="AR17" s="107" t="n"/>
      <c r="AS17" s="107" t="n"/>
      <c r="AT17" s="107" t="n"/>
      <c r="AU17" s="212" t="n">
        <v>3906.98</v>
      </c>
      <c r="AV17" s="213">
        <f>AVERAGE(AZ17,BB17,BD17,BF17,BH17,BJ17,BL17)</f>
        <v/>
      </c>
      <c r="AW17" s="214">
        <f>BASEDADOS[[#This Row],[VL UNIT
MÉDIA]]*BASEDADOS[[#This Row],[QTDE]]</f>
        <v/>
      </c>
      <c r="AX17" s="215">
        <f>ROUND(AU17*PARÂMETROS!$B$4,2)</f>
        <v/>
      </c>
      <c r="AY17" s="107" t="n"/>
      <c r="AZ17" s="107" t="inlineStr">
        <is>
          <t>NA</t>
        </is>
      </c>
      <c r="BA17" s="107">
        <f>IF(ISTEXT(AZ17),AZ17,$J17*AZ17)</f>
        <v/>
      </c>
      <c r="BB17" s="107" t="n">
        <v>3906.98</v>
      </c>
      <c r="BC17" s="107">
        <f>IF(ISTEXT(BB17),BB17,$J17*BB17)</f>
        <v/>
      </c>
      <c r="BD17" s="107" t="inlineStr">
        <is>
          <t>N/A</t>
        </is>
      </c>
      <c r="BE17" s="107">
        <f>IF(ISTEXT(BD17),BD17,$J17*BD17)</f>
        <v/>
      </c>
      <c r="BF17" s="107" t="inlineStr">
        <is>
          <t>n/a</t>
        </is>
      </c>
      <c r="BG17" s="107">
        <f>IF(ISTEXT(BF17),BF17,$J17*BF17)</f>
        <v/>
      </c>
      <c r="BH17" s="107">
        <f>IF(ISTEXT(BG17),BG17,$J17*BG17)</f>
        <v/>
      </c>
      <c r="BI17" s="107">
        <f>IF(ISTEXT(BH17),BH17,$J17*BH17)</f>
        <v/>
      </c>
      <c r="BJ17" s="107" t="inlineStr">
        <is>
          <t>N/A</t>
        </is>
      </c>
      <c r="BK17" s="107">
        <f>IF(ISTEXT(BJ17),BJ17,$J17*BJ17)</f>
        <v/>
      </c>
      <c r="BL17" s="107" t="inlineStr">
        <is>
          <t>N/A</t>
        </is>
      </c>
      <c r="BM17" s="107">
        <f>IF(ISTEXT(BL17),BL17,$J17*BL17)</f>
        <v/>
      </c>
      <c r="BN17" s="107" t="inlineStr">
        <is>
          <t>NA</t>
        </is>
      </c>
      <c r="BO17" s="107">
        <f>IF(ISTEXT(BN17),BN17,$J17*BN17)</f>
        <v/>
      </c>
      <c r="BP17" s="107" t="inlineStr">
        <is>
          <t xml:space="preserve"> NA </t>
        </is>
      </c>
      <c r="BQ17" s="107">
        <f>IF(ISTEXT(BP17),BP17,$J17*BP17)</f>
        <v/>
      </c>
      <c r="BR17" s="107" t="n">
        <v>3906.98</v>
      </c>
      <c r="BS17" s="107">
        <f>IF(ISTEXT(BR17),BR17,$J17*BR17)</f>
        <v/>
      </c>
      <c r="BT17" s="107" t="inlineStr">
        <is>
          <t>N/A</t>
        </is>
      </c>
      <c r="BU17" s="107">
        <f>IF(ISTEXT(BT17),BT17,$J17*BT17)</f>
        <v/>
      </c>
      <c r="BV17" s="107" t="inlineStr">
        <is>
          <t>n/a</t>
        </is>
      </c>
      <c r="BW17" s="107">
        <f>IF(ISTEXT(BV17),BV17,$J17*BV17)</f>
        <v/>
      </c>
      <c r="BX17" s="107">
        <f>IF(ISTEXT(BW17),BW17,$J17*BW17)</f>
        <v/>
      </c>
      <c r="BY17" s="107">
        <f>IF(ISTEXT(BX17),BX17,$J17*BX17)</f>
        <v/>
      </c>
      <c r="BZ17" s="107" t="inlineStr">
        <is>
          <t>N/A</t>
        </is>
      </c>
      <c r="CA17" s="107">
        <f>IF(ISTEXT(BZ17),BZ17,$J17*BZ17)</f>
        <v/>
      </c>
      <c r="CB17" s="107" t="inlineStr">
        <is>
          <t>N/A</t>
        </is>
      </c>
      <c r="CC17" s="107">
        <f>IF(ISTEXT(CB17),CB17,$J17*CB17)</f>
        <v/>
      </c>
      <c r="CD17" s="107">
        <f>IF($J17="",0,IF($J17=1,_xlfn.MINIFS(BN17:CC17,BN17:CC17,"&gt;"&amp;0),_xlfn.MINIFS(BN17:CC17,BN17:CC17,"&gt;"&amp;0,BN17:CC17,"&lt;&gt;"&amp;BN17,BN17:CC17,"&lt;&gt;"&amp;BP17,BN17:CC17,"&lt;&gt;"&amp;BR17,BN17:CC17,"&lt;&gt;"&amp;BT17,BN17:CC17,"&lt;&gt;"&amp;BV17,BN17:CC17,"&lt;&gt;"&amp;BX17,BN17:CC17,"&lt;&gt;"&amp;BZ17,BN17:CC17,"&lt;&gt;"&amp;CB17,BN17:CC17,"&lt;&gt;"&amp;#REF!,BN17:CC17,"&lt;&gt;"&amp;#REF!,BN17:CC17,"&lt;&gt;"&amp;#REF!,BN17:CC17,"&lt;&gt;"&amp;#REF!,BN17:CC17,"&lt;&gt;"&amp;#REF!,BN17:CC17,"&lt;&gt;"&amp;#REF!,BN17:CC17,"&lt;&gt;"&amp;#REF!,BN17:CC17,"&lt;&gt;"&amp;#REF!,BN17:CC17,"&lt;&gt;"&amp;#REF!,BN17:CC17,"&lt;&gt;"&amp;#REF!,BN17:CC17,"&lt;&gt;"&amp;#REF!,BN17:CC17,"&lt;&gt;"&amp;#REF!,BN17:CC17,"&lt;&gt;"&amp;#REF!,BN17:CC17,"&lt;&gt;"&amp;#REF!,BN17:CC17,"&lt;&gt;"&amp;#REF!,BN17:CC17,"&lt;&gt;"&amp;#REF!,BN17:CC17,"&lt;&gt;"&amp;#REF!,BN17:CC17,"&lt;&gt;"&amp;#REF!,BN17:CC17,"&lt;&gt;"&amp;#REF!,BN17:CC17,"&lt;&gt;"&amp;#REF!,BN17:CC17,"&lt;&gt;"&amp;#REF!,BN17:CC17,"&lt;&gt;"&amp;#REF!)))</f>
        <v/>
      </c>
      <c r="CE17" s="131" t="n"/>
      <c r="CF17" s="123" t="inlineStr">
        <is>
          <t>NA</t>
        </is>
      </c>
      <c r="CG17" s="132">
        <f>IF(ISTEXT(CF17),CF17,$J17*CF17)</f>
        <v/>
      </c>
      <c r="CH17" s="123" t="inlineStr">
        <is>
          <t xml:space="preserve"> NA </t>
        </is>
      </c>
      <c r="CI17" s="132">
        <f>IF(ISTEXT(CH17),CH17,$J17*CH17)</f>
        <v/>
      </c>
      <c r="CJ17" s="123" t="n">
        <v>3906.98</v>
      </c>
      <c r="CK17" s="132">
        <f>IF(ISTEXT(CJ17),CJ17,$J17*CJ17)</f>
        <v/>
      </c>
      <c r="CL17" s="123" t="inlineStr">
        <is>
          <t>N/A</t>
        </is>
      </c>
      <c r="CM17" s="132">
        <f>IF(ISTEXT(CL17),CL17,$J17*CL17)</f>
        <v/>
      </c>
      <c r="CN17" s="123" t="inlineStr">
        <is>
          <t>n/a</t>
        </is>
      </c>
      <c r="CO17" s="132">
        <f>IF(ISTEXT(CN17),CN17,$J17*CN17)</f>
        <v/>
      </c>
      <c r="CP17" s="133">
        <f>IF(ISTEXT(CO17),CO17,$J17*CO17)</f>
        <v/>
      </c>
      <c r="CQ17" s="132">
        <f>IF(ISTEXT(CP17),CP17,$J17*CP17)</f>
        <v/>
      </c>
      <c r="CR17" s="123" t="inlineStr">
        <is>
          <t>N/A</t>
        </is>
      </c>
      <c r="CS17" s="132">
        <f>IF(ISTEXT(CR17),CR17,$J17*CR17)</f>
        <v/>
      </c>
      <c r="CT17" s="123" t="inlineStr">
        <is>
          <t>N/A</t>
        </is>
      </c>
      <c r="CU17" s="132">
        <f>IF(ISTEXT(CT17),CT17,$J17*CT17)</f>
        <v/>
      </c>
      <c r="CV17" s="134">
        <f>IF($J17="",0,IF($J17=1,_xlfn.MINIFS(CF17:CU17,CF17:CU17,"&gt;"&amp;0),_xlfn.MINIFS(CF17:CU17,CF17:CU17,"&gt;"&amp;0,CF17:CU17,"&lt;&gt;"&amp;CF17,CF17:CU17,"&lt;&gt;"&amp;CH17,CF17:CU17,"&lt;&gt;"&amp;CJ17,CF17:CU17,"&lt;&gt;"&amp;CL17,CF17:CU17,"&lt;&gt;"&amp;CN17,CF17:CU17,"&lt;&gt;"&amp;CP17,CF17:CU17,"&lt;&gt;"&amp;CR17,CF17:CU17,"&lt;&gt;"&amp;CT17,CF17:CU17,"&lt;&gt;"&amp;#REF!,CF17:CU17,"&lt;&gt;"&amp;#REF!,CF17:CU17,"&lt;&gt;"&amp;#REF!,CF17:CU17,"&lt;&gt;"&amp;#REF!,CF17:CU17,"&lt;&gt;"&amp;#REF!,CF17:CU17,"&lt;&gt;"&amp;#REF!,CF17:CU17,"&lt;&gt;"&amp;#REF!,CF17:CU17,"&lt;&gt;"&amp;#REF!,CF17:CU17,"&lt;&gt;"&amp;#REF!,CF17:CU17,"&lt;&gt;"&amp;#REF!,CF17:CU17,"&lt;&gt;"&amp;#REF!,CF17:CU17,"&lt;&gt;"&amp;#REF!,CF17:CU17,"&lt;&gt;"&amp;#REF!,CF17:CU17,"&lt;&gt;"&amp;#REF!,CF17:CU17,"&lt;&gt;"&amp;#REF!,CF17:CU17,"&lt;&gt;"&amp;#REF!,CF17:CU17,"&lt;&gt;"&amp;#REF!,CF17:CU17,"&lt;&gt;"&amp;#REF!,CF17:CU17,"&lt;&gt;"&amp;#REF!,CF17:CU17,"&lt;&gt;"&amp;#REF!,CF17:CU17,"&lt;&gt;"&amp;#REF!,CF17:CU17,"&lt;&gt;"&amp;#REF!)))</f>
        <v/>
      </c>
      <c r="CW17" s="131" t="n"/>
      <c r="CX17" s="126" t="inlineStr">
        <is>
          <t>NA</t>
        </is>
      </c>
      <c r="CY17" s="135">
        <f>IF(ISTEXT(CX17),CX17,$J17*CX17)</f>
        <v/>
      </c>
      <c r="CZ17" s="126" t="inlineStr">
        <is>
          <t xml:space="preserve"> NA </t>
        </is>
      </c>
      <c r="DA17" s="135">
        <f>IF(ISTEXT(CZ17),CZ17,$J17*CZ17)</f>
        <v/>
      </c>
      <c r="DB17" s="126" t="n">
        <v>3906.98</v>
      </c>
      <c r="DC17" s="135">
        <f>IF(ISTEXT(DB17),DB17,$J17*DB17)</f>
        <v/>
      </c>
      <c r="DD17" s="126" t="inlineStr">
        <is>
          <t>N/A</t>
        </is>
      </c>
      <c r="DE17" s="135">
        <f>IF(ISTEXT(DD17),DD17,$J17*DD17)</f>
        <v/>
      </c>
      <c r="DF17" s="126" t="inlineStr">
        <is>
          <t>n/a</t>
        </is>
      </c>
      <c r="DG17" s="135">
        <f>IF(ISTEXT(DF17),DF17,$J17*DF17)</f>
        <v/>
      </c>
      <c r="DH17" s="136">
        <f>IF(ISTEXT(DG17),DG17,$J17*DG17)</f>
        <v/>
      </c>
      <c r="DI17" s="135">
        <f>IF(ISTEXT(DH17),DH17,$J17*DH17)</f>
        <v/>
      </c>
      <c r="DJ17" s="126" t="inlineStr">
        <is>
          <t>N/A</t>
        </is>
      </c>
      <c r="DK17" s="135">
        <f>IF(ISTEXT(DJ17),DJ17,$J17*DJ17)</f>
        <v/>
      </c>
      <c r="DL17" s="126" t="inlineStr">
        <is>
          <t>N/A</t>
        </is>
      </c>
      <c r="DM17" s="135">
        <f>IF(ISTEXT(DL17),DL17,$J17*DL17)</f>
        <v/>
      </c>
      <c r="DN17" s="129">
        <f>IF($J17="",0,IF($J17=1,_xlfn.MINIFS(CX17:DM17,CX17:DM17,"&gt;"&amp;0),_xlfn.MINIFS(CX17:DM17,CX17:DM17,"&gt;"&amp;0,CX17:DM17,"&lt;&gt;"&amp;CX17,CX17:DM17,"&lt;&gt;"&amp;CZ17,CX17:DM17,"&lt;&gt;"&amp;DB17,CX17:DM17,"&lt;&gt;"&amp;DD17,CX17:DM17,"&lt;&gt;"&amp;DF17,CX17:DM17,"&lt;&gt;"&amp;DH17,CX17:DM17,"&lt;&gt;"&amp;DJ17,CX17:DM17,"&lt;&gt;"&amp;DL17,CX17:DM17,"&lt;&gt;"&amp;#REF!,CX17:DM17,"&lt;&gt;"&amp;#REF!,CX17:DM17,"&lt;&gt;"&amp;#REF!,CX17:DM17,"&lt;&gt;"&amp;#REF!,CX17:DM17,"&lt;&gt;"&amp;#REF!,CX17:DM17,"&lt;&gt;"&amp;#REF!,CX17:DM17,"&lt;&gt;"&amp;#REF!,CX17:DM17,"&lt;&gt;"&amp;#REF!,CX17:DM17,"&lt;&gt;"&amp;#REF!,CX17:DM17,"&lt;&gt;"&amp;#REF!,CX17:DM17,"&lt;&gt;"&amp;#REF!,CX17:DM17,"&lt;&gt;"&amp;#REF!,CX17:DM17,"&lt;&gt;"&amp;#REF!,CX17:DM17,"&lt;&gt;"&amp;#REF!,CX17:DM17,"&lt;&gt;"&amp;#REF!,CX17:DM17,"&lt;&gt;"&amp;#REF!,CX17:DM17,"&lt;&gt;"&amp;#REF!,CX17:DM17,"&lt;&gt;"&amp;#REF!,CX17:DM17,"&lt;&gt;"&amp;#REF!,CX17:DM17,"&lt;&gt;"&amp;#REF!,CX17:DM17,"&lt;&gt;"&amp;#REF!,CX17:DM17,"&lt;&gt;"&amp;#REF!)))</f>
        <v/>
      </c>
      <c r="DO17" s="129">
        <f>IF($J17="",0,IF($J17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7" s="137" t="n"/>
      <c r="DQ17" s="137" t="n"/>
      <c r="DR17" s="137" t="n"/>
      <c r="DS17" s="137" t="n"/>
      <c r="DT17" s="137" t="n"/>
      <c r="DU17" s="137" t="n"/>
      <c r="DV17" s="137" t="n"/>
      <c r="DW17" s="137" t="n"/>
      <c r="DX17" s="137" t="n"/>
      <c r="DY17" s="137" t="n"/>
      <c r="DZ17" s="137" t="n"/>
      <c r="EA17" s="137" t="n"/>
      <c r="EB17" s="137" t="n"/>
      <c r="EC17" s="137" t="n"/>
      <c r="ED17" s="137" t="n"/>
      <c r="EE17" s="137" t="n"/>
      <c r="EF17" s="137" t="n"/>
      <c r="EG17" s="137" t="n"/>
      <c r="EH17" s="137" t="n"/>
      <c r="EI17" s="137" t="n"/>
      <c r="EJ17" s="137" t="n"/>
      <c r="EK17" s="137" t="n"/>
      <c r="EL17" s="137" t="n"/>
      <c r="EM17" s="137" t="n"/>
      <c r="EN17" s="137" t="n"/>
      <c r="EO17" s="137" t="n"/>
      <c r="EP17" s="137" t="n"/>
      <c r="EQ17" s="137" t="n"/>
      <c r="ER17" s="137" t="n"/>
      <c r="ES17" s="137" t="n"/>
      <c r="ET17" s="137" t="n"/>
      <c r="EU17" s="137" t="n"/>
      <c r="EV17" s="137" t="n"/>
      <c r="EW17" s="137" t="n"/>
      <c r="EX17" s="137" t="n"/>
      <c r="EY17" s="137" t="n"/>
      <c r="EZ17" s="137" t="n"/>
      <c r="FA17" s="137" t="n"/>
      <c r="FB17" s="137" t="n"/>
      <c r="FC17" s="137" t="n"/>
      <c r="FD17" s="137" t="n"/>
      <c r="FE17" s="137" t="n"/>
      <c r="FF17" s="137" t="n"/>
      <c r="FG17" s="137" t="n"/>
      <c r="FH17" s="137" t="n"/>
      <c r="FI17" s="137" t="n"/>
      <c r="FJ17" s="137" t="n"/>
      <c r="FK17" s="137" t="n"/>
      <c r="FL17" s="137" t="n"/>
      <c r="FM17" s="137" t="n"/>
      <c r="FN17" s="137" t="n"/>
      <c r="FO17" s="137" t="n"/>
      <c r="FP17" s="137" t="n"/>
      <c r="FQ17" s="137" t="n"/>
      <c r="FR17" s="137" t="n"/>
      <c r="FS17" s="137" t="n"/>
      <c r="FT17" s="137" t="n"/>
      <c r="FU17" s="137" t="n"/>
      <c r="FV17" s="137" t="n"/>
      <c r="FW17" s="137" t="n"/>
      <c r="FX17" s="137" t="n"/>
      <c r="FY17" s="137" t="n"/>
      <c r="FZ17" s="137" t="n"/>
      <c r="GA17" s="137" t="n"/>
      <c r="GB17" s="137" t="n"/>
      <c r="GC17" s="137" t="n"/>
      <c r="GD17" s="137" t="n"/>
      <c r="GE17" s="137" t="n"/>
      <c r="GF17" s="137" t="n"/>
      <c r="GG17" s="137" t="n"/>
      <c r="GH17" s="137" t="n"/>
      <c r="GI17" s="137" t="n"/>
      <c r="GJ17" s="137" t="n"/>
      <c r="GK17" s="137" t="n"/>
      <c r="GL17" s="137" t="n"/>
      <c r="GM17" s="137" t="n"/>
      <c r="GN17" s="137" t="n"/>
      <c r="GO17" s="137" t="n"/>
      <c r="GP17" s="137" t="n"/>
      <c r="GQ17" s="137" t="n"/>
      <c r="GR17" s="137" t="n"/>
      <c r="GS17" s="137" t="n"/>
      <c r="GT17" s="137" t="n"/>
      <c r="GU17" s="137" t="n"/>
      <c r="GV17" s="137" t="n"/>
      <c r="GW17" s="137" t="n"/>
      <c r="GX17" s="137" t="n"/>
      <c r="GY17" s="137" t="n"/>
      <c r="GZ17" s="137" t="n"/>
      <c r="HA17" s="137" t="n"/>
      <c r="HB17" s="137" t="n"/>
      <c r="HC17" s="137" t="n"/>
      <c r="HD17" s="137" t="n"/>
      <c r="HE17" s="137" t="n"/>
      <c r="HF17" s="137" t="n"/>
      <c r="HG17" s="137" t="n"/>
      <c r="HH17" s="137" t="n"/>
      <c r="HI17" s="137" t="n"/>
      <c r="HJ17" s="137" t="n"/>
      <c r="HK17" s="137" t="n"/>
      <c r="HL17" s="137" t="n"/>
      <c r="HM17" s="137" t="n"/>
      <c r="HN17" s="137" t="n"/>
      <c r="HO17" s="137" t="n"/>
      <c r="HP17" s="137" t="n"/>
      <c r="HQ17" s="137" t="n"/>
      <c r="HR17" s="137" t="n"/>
      <c r="HS17" s="137" t="n"/>
      <c r="HT17" s="137" t="n"/>
      <c r="HU17" s="137" t="n"/>
      <c r="HV17" s="137" t="n"/>
      <c r="HW17" s="137" t="n"/>
      <c r="HX17" s="137" t="n"/>
      <c r="HY17" s="137" t="n"/>
      <c r="HZ17" s="137" t="n"/>
      <c r="IA17" s="137" t="n"/>
      <c r="IB17" s="137" t="n"/>
      <c r="IC17" s="137" t="n"/>
      <c r="ID17" s="137" t="n"/>
      <c r="IE17" s="137" t="n"/>
      <c r="IF17" s="137" t="n"/>
      <c r="IG17" s="137" t="n"/>
      <c r="IH17" s="137" t="n"/>
      <c r="II17" s="137" t="n"/>
      <c r="IJ17" s="137" t="n"/>
      <c r="IK17" s="137" t="n"/>
      <c r="IL17" s="137" t="n"/>
      <c r="IM17" s="137" t="n"/>
      <c r="IN17" s="137" t="n"/>
      <c r="IO17" s="137" t="n"/>
      <c r="IP17" s="137" t="n"/>
      <c r="IQ17" s="137" t="n"/>
      <c r="IR17" s="137" t="n"/>
      <c r="IS17" s="137" t="n"/>
      <c r="IT17" s="137" t="n"/>
      <c r="IU17" s="137" t="n"/>
      <c r="IV17" s="137" t="n"/>
      <c r="IW17" s="137" t="n"/>
      <c r="IX17" s="137" t="n"/>
      <c r="IY17" s="137" t="n"/>
      <c r="IZ17" s="137" t="n"/>
      <c r="JA17" s="137" t="n"/>
      <c r="JB17" s="137" t="n"/>
      <c r="JC17" s="137" t="n"/>
      <c r="JD17" s="137" t="n"/>
      <c r="JE17" s="137" t="n"/>
      <c r="JF17" s="137" t="n"/>
      <c r="JG17" s="137" t="n"/>
      <c r="JH17" s="137" t="n"/>
      <c r="JI17" s="137" t="n"/>
      <c r="JJ17" s="137" t="n"/>
      <c r="JK17" s="137" t="n"/>
      <c r="JL17" s="137" t="n"/>
      <c r="JM17" s="137" t="n"/>
      <c r="JN17" s="137" t="n"/>
      <c r="JO17" s="137" t="n"/>
      <c r="JP17" s="137" t="n"/>
      <c r="JQ17" s="137" t="n"/>
      <c r="JR17" s="137" t="n"/>
      <c r="JS17" s="137" t="n"/>
      <c r="JT17" s="137" t="n"/>
      <c r="JU17" s="137" t="n"/>
      <c r="JV17" s="137" t="n"/>
      <c r="JW17" s="137" t="n"/>
      <c r="JX17" s="137" t="n"/>
      <c r="JY17" s="137" t="n"/>
      <c r="JZ17" s="137" t="n"/>
      <c r="KA17" s="137" t="n"/>
      <c r="KB17" s="137" t="n"/>
      <c r="KC17" s="137" t="n"/>
      <c r="KD17" s="137" t="n"/>
      <c r="KE17" s="137" t="n"/>
      <c r="KF17" s="137" t="n"/>
      <c r="KG17" s="137" t="n"/>
      <c r="KH17" s="137" t="n"/>
      <c r="KI17" s="137" t="n"/>
      <c r="KJ17" s="137" t="n"/>
      <c r="KK17" s="137" t="n"/>
      <c r="KL17" s="137" t="n"/>
      <c r="KM17" s="137" t="n"/>
      <c r="KN17" s="137" t="n"/>
      <c r="KO17" s="137" t="n"/>
      <c r="KP17" s="137" t="n"/>
      <c r="KQ17" s="137" t="n"/>
      <c r="KR17" s="137" t="n"/>
      <c r="KS17" s="137" t="n"/>
      <c r="KT17" s="137" t="n"/>
      <c r="KU17" s="137" t="n"/>
      <c r="KV17" s="137" t="n"/>
      <c r="KW17" s="137" t="n"/>
      <c r="KX17" s="137" t="n"/>
      <c r="KY17" s="137" t="n"/>
      <c r="KZ17" s="137" t="n"/>
      <c r="LA17" s="137" t="n"/>
      <c r="LB17" s="137" t="n"/>
      <c r="LC17" s="137" t="n"/>
      <c r="LD17" s="137" t="n"/>
      <c r="LE17" s="137" t="n"/>
      <c r="LF17" s="137" t="n"/>
      <c r="LG17" s="137" t="n"/>
      <c r="LH17" s="137" t="n"/>
      <c r="LI17" s="137" t="n"/>
      <c r="LJ17" s="137" t="n"/>
      <c r="LK17" s="137" t="n"/>
      <c r="LL17" s="137" t="n"/>
      <c r="LM17" s="137" t="n"/>
      <c r="LN17" s="137" t="n"/>
      <c r="LO17" s="137" t="n"/>
      <c r="LP17" s="137" t="n"/>
      <c r="LQ17" s="137" t="n"/>
      <c r="LR17" s="137" t="n"/>
      <c r="LS17" s="137" t="n"/>
      <c r="LT17" s="137" t="n"/>
      <c r="LU17" s="137" t="n"/>
      <c r="LV17" s="137" t="n"/>
      <c r="LW17" s="137" t="n"/>
      <c r="LX17" s="137" t="n"/>
      <c r="LY17" s="137" t="n"/>
      <c r="LZ17" s="137" t="n"/>
      <c r="MA17" s="137" t="n"/>
      <c r="MB17" s="137" t="n"/>
      <c r="MC17" s="137" t="n"/>
      <c r="MD17" s="137" t="n"/>
      <c r="ME17" s="137" t="n"/>
      <c r="MF17" s="137" t="n"/>
      <c r="MG17" s="137" t="n"/>
      <c r="MH17" s="137" t="n"/>
      <c r="MI17" s="137" t="n"/>
      <c r="MJ17" s="137" t="n"/>
      <c r="MK17" s="137" t="n"/>
      <c r="ML17" s="137" t="n"/>
      <c r="MM17" s="137" t="n"/>
      <c r="MN17" s="137" t="n"/>
      <c r="MO17" s="137" t="n"/>
      <c r="MP17" s="137" t="n"/>
      <c r="MQ17" s="137" t="n"/>
      <c r="MR17" s="137" t="n"/>
      <c r="MS17" s="137" t="n"/>
      <c r="MT17" s="137" t="n"/>
      <c r="MU17" s="137" t="n"/>
      <c r="MV17" s="137" t="n"/>
      <c r="MW17" s="137" t="n"/>
      <c r="MX17" s="137" t="n"/>
      <c r="MY17" s="137" t="n"/>
      <c r="MZ17" s="137" t="n"/>
      <c r="NA17" s="137" t="n"/>
      <c r="NB17" s="137" t="n"/>
      <c r="NC17" s="137" t="n"/>
      <c r="ND17" s="137" t="n"/>
      <c r="NE17" s="137" t="n"/>
      <c r="NF17" s="137" t="n"/>
      <c r="NG17" s="137" t="n"/>
      <c r="NH17" s="137" t="n"/>
      <c r="NI17" s="137" t="n"/>
      <c r="NJ17" s="137" t="n"/>
      <c r="NK17" s="137" t="n"/>
      <c r="NL17" s="137" t="n"/>
      <c r="NM17" s="137" t="n"/>
      <c r="NN17" s="137" t="n"/>
      <c r="NO17" s="137" t="n"/>
      <c r="NP17" s="137" t="n"/>
      <c r="NQ17" s="137" t="n"/>
      <c r="NR17" s="137" t="n"/>
      <c r="NS17" s="137" t="n"/>
      <c r="NT17" s="137" t="n"/>
      <c r="NU17" s="137" t="n"/>
      <c r="NV17" s="137" t="n"/>
      <c r="NW17" s="137" t="n"/>
      <c r="NX17" s="137" t="n"/>
      <c r="NY17" s="137" t="n"/>
      <c r="NZ17" s="137" t="n"/>
      <c r="OA17" s="137" t="n"/>
      <c r="OB17" s="137" t="n"/>
      <c r="OC17" s="137" t="n"/>
      <c r="OD17" s="137" t="n"/>
      <c r="OE17" s="137" t="n"/>
      <c r="OF17" s="137" t="n"/>
      <c r="OG17" s="137" t="n"/>
      <c r="OH17" s="137" t="n"/>
      <c r="OI17" s="137" t="n"/>
      <c r="OJ17" s="137" t="n"/>
      <c r="OK17" s="137" t="n"/>
      <c r="OL17" s="137" t="n"/>
      <c r="OM17" s="137" t="n"/>
      <c r="ON17" s="137" t="n"/>
      <c r="OO17" s="137" t="n"/>
      <c r="OP17" s="137" t="n"/>
      <c r="OQ17" s="137" t="n"/>
      <c r="OR17" s="137" t="n"/>
      <c r="OS17" s="137" t="n"/>
      <c r="OT17" s="137" t="n"/>
      <c r="OU17" s="137" t="n"/>
      <c r="OV17" s="137" t="n"/>
      <c r="OW17" s="137" t="n"/>
      <c r="OX17" s="137" t="n"/>
      <c r="OY17" s="137" t="n"/>
      <c r="OZ17" s="137" t="n"/>
      <c r="PA17" s="137" t="n"/>
      <c r="PB17" s="137" t="n"/>
      <c r="PC17" s="137" t="n"/>
      <c r="PD17" s="137" t="n"/>
      <c r="PE17" s="137" t="n"/>
      <c r="PF17" s="137" t="n"/>
      <c r="PG17" s="137" t="n"/>
      <c r="PH17" s="137" t="n"/>
      <c r="PI17" s="137" t="n"/>
      <c r="PJ17" s="137" t="n"/>
      <c r="PK17" s="137" t="n"/>
      <c r="PL17" s="137" t="n"/>
      <c r="PM17" s="137" t="n"/>
      <c r="PN17" s="137" t="n"/>
      <c r="PO17" s="137" t="n"/>
      <c r="PP17" s="137" t="n"/>
      <c r="PQ17" s="137" t="n"/>
      <c r="PR17" s="137" t="n"/>
      <c r="PS17" s="137" t="n"/>
      <c r="PT17" s="137" t="n"/>
      <c r="PU17" s="137" t="n"/>
      <c r="PV17" s="137" t="n"/>
      <c r="PW17" s="137" t="n"/>
      <c r="PX17" s="137" t="n"/>
      <c r="PY17" s="137" t="n"/>
      <c r="PZ17" s="137" t="n"/>
      <c r="QA17" s="137" t="n"/>
      <c r="QB17" s="137" t="n"/>
      <c r="QC17" s="137" t="n"/>
      <c r="QD17" s="137" t="n"/>
      <c r="QE17" s="137" t="n"/>
      <c r="QF17" s="137" t="n"/>
      <c r="QG17" s="137" t="n"/>
      <c r="QH17" s="137" t="n"/>
      <c r="QI17" s="137" t="n"/>
      <c r="QJ17" s="137" t="n"/>
      <c r="QK17" s="137" t="n"/>
      <c r="QL17" s="137" t="n"/>
      <c r="QM17" s="137" t="n"/>
      <c r="QN17" s="137" t="n"/>
      <c r="QO17" s="137" t="n"/>
      <c r="QP17" s="137" t="n"/>
      <c r="QQ17" s="137" t="n"/>
      <c r="QR17" s="137" t="n"/>
      <c r="QS17" s="137" t="n"/>
      <c r="QT17" s="137" t="n"/>
      <c r="QU17" s="137" t="n"/>
      <c r="QV17" s="137" t="n"/>
      <c r="QW17" s="137" t="n"/>
      <c r="QX17" s="137" t="n"/>
      <c r="QY17" s="137" t="n"/>
      <c r="QZ17" s="137" t="n"/>
      <c r="RA17" s="137" t="n"/>
      <c r="RB17" s="137" t="n"/>
      <c r="RC17" s="137" t="n"/>
      <c r="RD17" s="137" t="n"/>
      <c r="RE17" s="137" t="n"/>
      <c r="RF17" s="137" t="n"/>
      <c r="RG17" s="137" t="n"/>
      <c r="RH17" s="137" t="n"/>
      <c r="RI17" s="137" t="n"/>
      <c r="RJ17" s="137" t="n"/>
      <c r="RK17" s="137" t="n"/>
      <c r="RL17" s="137" t="n"/>
      <c r="RM17" s="137" t="n"/>
      <c r="RN17" s="137" t="n"/>
      <c r="RO17" s="137" t="n"/>
      <c r="RP17" s="137" t="n"/>
      <c r="RQ17" s="137" t="n"/>
      <c r="RR17" s="137" t="n"/>
      <c r="RS17" s="137" t="n"/>
      <c r="RT17" s="137" t="n"/>
      <c r="RU17" s="137" t="n"/>
      <c r="RV17" s="137" t="n"/>
      <c r="RW17" s="137" t="n"/>
      <c r="RX17" s="137" t="n"/>
      <c r="RY17" s="137" t="n"/>
      <c r="RZ17" s="137" t="n"/>
      <c r="SA17" s="137" t="n"/>
      <c r="SB17" s="137" t="n"/>
      <c r="SC17" s="137" t="n"/>
      <c r="SD17" s="137" t="n"/>
      <c r="SE17" s="137" t="n"/>
      <c r="SF17" s="137" t="n"/>
      <c r="SG17" s="137" t="n"/>
      <c r="SH17" s="137" t="n"/>
      <c r="SI17" s="137" t="n"/>
      <c r="SJ17" s="137" t="n"/>
      <c r="SK17" s="137" t="n"/>
      <c r="SL17" s="137" t="n"/>
      <c r="SM17" s="137" t="n"/>
      <c r="SN17" s="137" t="n"/>
      <c r="SO17" s="137" t="n"/>
      <c r="SP17" s="137" t="n"/>
      <c r="SQ17" s="137" t="n"/>
      <c r="SR17" s="137" t="n"/>
      <c r="SS17" s="137" t="n"/>
      <c r="ST17" s="137" t="n"/>
      <c r="SU17" s="137" t="n"/>
      <c r="SV17" s="137" t="n"/>
      <c r="SW17" s="137" t="n"/>
      <c r="SX17" s="137" t="n"/>
      <c r="SY17" s="137" t="n"/>
      <c r="SZ17" s="137" t="n"/>
      <c r="TA17" s="137" t="n"/>
      <c r="TB17" s="137" t="n"/>
      <c r="TC17" s="137" t="n"/>
      <c r="TD17" s="137" t="n"/>
      <c r="TE17" s="137" t="n"/>
      <c r="TF17" s="137" t="n"/>
      <c r="TG17" s="137" t="n"/>
      <c r="TH17" s="137" t="n"/>
      <c r="TI17" s="137" t="n"/>
      <c r="TJ17" s="137" t="n"/>
      <c r="TK17" s="137" t="n"/>
      <c r="TL17" s="137" t="n"/>
      <c r="TM17" s="137" t="n"/>
      <c r="TN17" s="137" t="n"/>
      <c r="TO17" s="137" t="n"/>
      <c r="TP17" s="137" t="n"/>
      <c r="TQ17" s="137" t="n"/>
      <c r="TR17" s="137" t="n"/>
      <c r="TS17" s="137" t="n"/>
      <c r="TT17" s="137" t="n"/>
      <c r="TU17" s="137" t="n"/>
      <c r="TV17" s="137" t="n"/>
      <c r="TW17" s="137" t="n"/>
      <c r="TX17" s="137" t="n"/>
      <c r="TY17" s="137" t="n"/>
      <c r="TZ17" s="137" t="n"/>
      <c r="UA17" s="137" t="n"/>
      <c r="UB17" s="137" t="n"/>
      <c r="UC17" s="137" t="n"/>
      <c r="UD17" s="137" t="n"/>
      <c r="UE17" s="137" t="n"/>
      <c r="UF17" s="137" t="n"/>
      <c r="UG17" s="137" t="n"/>
      <c r="UH17" s="137" t="n"/>
      <c r="UI17" s="137" t="n"/>
      <c r="UJ17" s="137" t="n"/>
      <c r="UK17" s="137" t="n"/>
      <c r="UL17" s="137" t="n"/>
      <c r="UM17" s="137" t="n"/>
      <c r="UN17" s="137" t="n"/>
      <c r="UO17" s="137" t="n"/>
      <c r="UP17" s="137" t="n"/>
      <c r="UQ17" s="137" t="n"/>
      <c r="UR17" s="137" t="n"/>
      <c r="US17" s="137" t="n"/>
      <c r="UT17" s="137" t="n"/>
      <c r="UU17" s="137" t="n"/>
      <c r="UV17" s="137" t="n"/>
      <c r="UW17" s="137" t="n"/>
      <c r="UX17" s="137" t="n"/>
      <c r="UY17" s="137" t="n"/>
      <c r="UZ17" s="137" t="n"/>
      <c r="VA17" s="137" t="n"/>
      <c r="VB17" s="137" t="n"/>
      <c r="VC17" s="137" t="n"/>
      <c r="VD17" s="137" t="n"/>
      <c r="VE17" s="137" t="n"/>
      <c r="VF17" s="137" t="n"/>
      <c r="VG17" s="137" t="n"/>
      <c r="VH17" s="137" t="n"/>
      <c r="VI17" s="137" t="n"/>
      <c r="VJ17" s="137" t="n"/>
      <c r="VK17" s="137" t="n"/>
      <c r="VL17" s="137" t="n"/>
      <c r="VM17" s="137" t="n"/>
      <c r="VN17" s="137" t="n"/>
      <c r="VO17" s="137" t="n"/>
      <c r="VP17" s="137" t="n"/>
      <c r="VQ17" s="137" t="n"/>
      <c r="VR17" s="137" t="n"/>
      <c r="VS17" s="137" t="n"/>
      <c r="VT17" s="137" t="n"/>
      <c r="VU17" s="137" t="n"/>
      <c r="VV17" s="137" t="n"/>
      <c r="VW17" s="137" t="n"/>
      <c r="VX17" s="137" t="n"/>
      <c r="VY17" s="137" t="n"/>
      <c r="VZ17" s="137" t="n"/>
      <c r="WA17" s="137" t="n"/>
      <c r="WB17" s="137" t="n"/>
      <c r="WC17" s="137" t="n"/>
      <c r="WD17" s="137" t="n"/>
      <c r="WE17" s="137" t="n"/>
      <c r="WF17" s="137" t="n"/>
      <c r="WG17" s="137" t="n"/>
      <c r="WH17" s="137" t="n"/>
      <c r="WI17" s="137" t="n"/>
      <c r="WJ17" s="137" t="n"/>
      <c r="WK17" s="137" t="n"/>
      <c r="WL17" s="137" t="n"/>
      <c r="WM17" s="137" t="n"/>
      <c r="WN17" s="137" t="n"/>
      <c r="WO17" s="137" t="n"/>
      <c r="WP17" s="137" t="n"/>
      <c r="WQ17" s="137" t="n"/>
      <c r="WR17" s="137" t="n"/>
      <c r="WS17" s="137" t="n"/>
      <c r="WT17" s="137" t="n"/>
      <c r="WU17" s="137" t="n"/>
      <c r="WV17" s="137" t="n"/>
      <c r="WW17" s="137" t="n"/>
      <c r="WX17" s="137" t="n"/>
      <c r="WY17" s="137" t="n"/>
      <c r="WZ17" s="137" t="n"/>
      <c r="XA17" s="137" t="n"/>
      <c r="XB17" s="137" t="n"/>
      <c r="XC17" s="137" t="n"/>
      <c r="XD17" s="137" t="n"/>
      <c r="XE17" s="137" t="n"/>
      <c r="XF17" s="137" t="n"/>
      <c r="XG17" s="137" t="n"/>
      <c r="XH17" s="137" t="n"/>
      <c r="XI17" s="137" t="n"/>
      <c r="XJ17" s="137" t="n"/>
      <c r="XK17" s="137" t="n"/>
      <c r="XL17" s="137" t="n"/>
      <c r="XM17" s="137" t="n"/>
      <c r="XN17" s="137" t="n"/>
      <c r="XO17" s="137" t="n"/>
      <c r="XP17" s="137" t="n"/>
      <c r="XQ17" s="137" t="n"/>
      <c r="XR17" s="137" t="n"/>
      <c r="XS17" s="137" t="n"/>
    </row>
    <row r="18" ht="69" customFormat="1" customHeight="1" s="137">
      <c r="B18" s="130" t="inlineStr">
        <is>
          <t>POSTE</t>
        </is>
      </c>
      <c r="C18" s="105" t="inlineStr">
        <is>
          <t>Poste de
Concreto
ou Fibra
Simplificado
Deflexão máxima 1◦0"00"</t>
        </is>
      </c>
      <c r="D18" s="106" t="n"/>
      <c r="E18" s="106" t="n">
        <v>4</v>
      </c>
      <c r="F18" s="107" t="n">
        <v>9</v>
      </c>
      <c r="G18" s="107" t="n">
        <v>4</v>
      </c>
      <c r="H18" s="107" t="n">
        <v>30</v>
      </c>
      <c r="I18" s="107" t="inlineStr">
        <is>
          <t>VB</t>
        </is>
      </c>
      <c r="J18" s="107" t="n"/>
      <c r="K18" s="107" t="inlineStr">
        <is>
          <t>NA</t>
        </is>
      </c>
      <c r="L18" s="107">
        <f>IF(ISTEXT(K18),K18,$J18*K18)</f>
        <v/>
      </c>
      <c r="M18" s="107" t="n">
        <v>3881.25</v>
      </c>
      <c r="N18" s="107">
        <f>IF(ISTEXT(M18),M18,$J18*M18)</f>
        <v/>
      </c>
      <c r="O18" s="107" t="inlineStr">
        <is>
          <t>N/A</t>
        </is>
      </c>
      <c r="P18" s="107">
        <f>IF(ISTEXT(O18),O18,$J18*O18)</f>
        <v/>
      </c>
      <c r="Q18" s="107" t="inlineStr">
        <is>
          <t>n/a</t>
        </is>
      </c>
      <c r="R18" s="107">
        <f>IF(ISTEXT(Q18),Q18,$J18*Q18)</f>
        <v/>
      </c>
      <c r="S18" s="107">
        <f>IF(ISTEXT(R18),R18,$J18*R18)</f>
        <v/>
      </c>
      <c r="T18" s="107">
        <f>IF(ISTEXT(S18),S18,$J18*S18)</f>
        <v/>
      </c>
      <c r="U18" s="107" t="inlineStr">
        <is>
          <t>N/A</t>
        </is>
      </c>
      <c r="V18" s="107">
        <f>IF(ISTEXT(U18),U18,$J18*U18)</f>
        <v/>
      </c>
      <c r="W18" s="107" t="inlineStr">
        <is>
          <t>N/A</t>
        </is>
      </c>
      <c r="X18" s="107">
        <f>IF(ISTEXT(W18),W18,$J18*W18)</f>
        <v/>
      </c>
      <c r="Y18" s="107" t="n"/>
      <c r="Z18" s="107" t="inlineStr">
        <is>
          <t>NA</t>
        </is>
      </c>
      <c r="AA18" s="107">
        <f>IF(ISTEXT(Z18),Z18,$J18*Z18)</f>
        <v/>
      </c>
      <c r="AB18" s="107" t="inlineStr">
        <is>
          <t xml:space="preserve"> NA </t>
        </is>
      </c>
      <c r="AC18" s="107">
        <f>IF(ISTEXT(AB18),AB18,$J18*AB18)</f>
        <v/>
      </c>
      <c r="AD18" s="107" t="n">
        <v>3881.25</v>
      </c>
      <c r="AE18" s="107">
        <f>IF(ISTEXT(AD18),AD18,$J18*AD18)</f>
        <v/>
      </c>
      <c r="AF18" s="107" t="inlineStr">
        <is>
          <t>N/A</t>
        </is>
      </c>
      <c r="AG18" s="107">
        <f>IF(ISTEXT(AF18),AF18,$J18*AF18)</f>
        <v/>
      </c>
      <c r="AH18" s="107" t="inlineStr">
        <is>
          <t>n/a</t>
        </is>
      </c>
      <c r="AI18" s="107">
        <f>IF(ISTEXT(AH18),AH18,$J18*AH18)</f>
        <v/>
      </c>
      <c r="AJ18" s="107">
        <f>IF(ISTEXT(AI18),AI18,$J18*AI18)</f>
        <v/>
      </c>
      <c r="AK18" s="107">
        <f>IF(ISTEXT(AJ18),AJ18,$J18*AJ18)</f>
        <v/>
      </c>
      <c r="AL18" s="107" t="inlineStr">
        <is>
          <t>N/A</t>
        </is>
      </c>
      <c r="AM18" s="107">
        <f>IF(ISTEXT(AL18),AL18,$J18*AL18)</f>
        <v/>
      </c>
      <c r="AN18" s="107" t="inlineStr">
        <is>
          <t>N/A</t>
        </is>
      </c>
      <c r="AO18" s="107">
        <f>IF(ISTEXT(AN18),AN18,$J18*AN18)</f>
        <v/>
      </c>
      <c r="AP18" s="107" t="n"/>
      <c r="AQ18" s="107" t="n"/>
      <c r="AR18" s="107" t="n"/>
      <c r="AS18" s="107" t="n"/>
      <c r="AT18" s="107" t="n"/>
      <c r="AU18" s="216" t="n">
        <v>3881.25</v>
      </c>
      <c r="AV18" s="213">
        <f>AVERAGE(AZ18,BB18,BD18,BF18,BH18,BJ18,BL18)</f>
        <v/>
      </c>
      <c r="AW18" s="214">
        <f>BASEDADOS[[#This Row],[VL UNIT
MÉDIA]]*BASEDADOS[[#This Row],[QTDE]]</f>
        <v/>
      </c>
      <c r="AX18" s="215">
        <f>ROUND(AU18*PARÂMETROS!$B$4,2)</f>
        <v/>
      </c>
      <c r="AY18" s="107" t="n"/>
      <c r="AZ18" s="107" t="inlineStr">
        <is>
          <t>NA</t>
        </is>
      </c>
      <c r="BA18" s="107">
        <f>IF(ISTEXT(AZ18),AZ18,$J18*AZ18)</f>
        <v/>
      </c>
      <c r="BB18" s="107" t="n">
        <v>3881.25</v>
      </c>
      <c r="BC18" s="107">
        <f>IF(ISTEXT(BB18),BB18,$J18*BB18)</f>
        <v/>
      </c>
      <c r="BD18" s="107" t="inlineStr">
        <is>
          <t>N/A</t>
        </is>
      </c>
      <c r="BE18" s="107">
        <f>IF(ISTEXT(BD18),BD18,$J18*BD18)</f>
        <v/>
      </c>
      <c r="BF18" s="107" t="inlineStr">
        <is>
          <t>n/a</t>
        </is>
      </c>
      <c r="BG18" s="107">
        <f>IF(ISTEXT(BF18),BF18,$J18*BF18)</f>
        <v/>
      </c>
      <c r="BH18" s="107">
        <f>IF(ISTEXT(BG18),BG18,$J18*BG18)</f>
        <v/>
      </c>
      <c r="BI18" s="107">
        <f>IF(ISTEXT(BH18),BH18,$J18*BH18)</f>
        <v/>
      </c>
      <c r="BJ18" s="107" t="inlineStr">
        <is>
          <t>N/A</t>
        </is>
      </c>
      <c r="BK18" s="107">
        <f>IF(ISTEXT(BJ18),BJ18,$J18*BJ18)</f>
        <v/>
      </c>
      <c r="BL18" s="107" t="inlineStr">
        <is>
          <t>N/A</t>
        </is>
      </c>
      <c r="BM18" s="107">
        <f>IF(ISTEXT(BL18),BL18,$J18*BL18)</f>
        <v/>
      </c>
      <c r="BN18" s="107" t="inlineStr">
        <is>
          <t>NA</t>
        </is>
      </c>
      <c r="BO18" s="107">
        <f>IF(ISTEXT(BN18),BN18,$J18*BN18)</f>
        <v/>
      </c>
      <c r="BP18" s="107" t="inlineStr">
        <is>
          <t xml:space="preserve"> NA </t>
        </is>
      </c>
      <c r="BQ18" s="107">
        <f>IF(ISTEXT(BP18),BP18,$J18*BP18)</f>
        <v/>
      </c>
      <c r="BR18" s="107" t="n">
        <v>3881.25</v>
      </c>
      <c r="BS18" s="107">
        <f>IF(ISTEXT(BR18),BR18,$J18*BR18)</f>
        <v/>
      </c>
      <c r="BT18" s="107" t="inlineStr">
        <is>
          <t>N/A</t>
        </is>
      </c>
      <c r="BU18" s="107">
        <f>IF(ISTEXT(BT18),BT18,$J18*BT18)</f>
        <v/>
      </c>
      <c r="BV18" s="107" t="inlineStr">
        <is>
          <t>n/a</t>
        </is>
      </c>
      <c r="BW18" s="107">
        <f>IF(ISTEXT(BV18),BV18,$J18*BV18)</f>
        <v/>
      </c>
      <c r="BX18" s="107">
        <f>IF(ISTEXT(BW18),BW18,$J18*BW18)</f>
        <v/>
      </c>
      <c r="BY18" s="107">
        <f>IF(ISTEXT(BX18),BX18,$J18*BX18)</f>
        <v/>
      </c>
      <c r="BZ18" s="107" t="inlineStr">
        <is>
          <t>N/A</t>
        </is>
      </c>
      <c r="CA18" s="107">
        <f>IF(ISTEXT(BZ18),BZ18,$J18*BZ18)</f>
        <v/>
      </c>
      <c r="CB18" s="107" t="inlineStr">
        <is>
          <t>N/A</t>
        </is>
      </c>
      <c r="CC18" s="107">
        <f>IF(ISTEXT(CB18),CB18,$J18*CB18)</f>
        <v/>
      </c>
      <c r="CD18" s="107">
        <f>IF($J18="",0,IF($J18=1,_xlfn.MINIFS(BN18:CC18,BN18:CC18,"&gt;"&amp;0),_xlfn.MINIFS(BN18:CC18,BN18:CC18,"&gt;"&amp;0,BN18:CC18,"&lt;&gt;"&amp;BN18,BN18:CC18,"&lt;&gt;"&amp;BP18,BN18:CC18,"&lt;&gt;"&amp;BR18,BN18:CC18,"&lt;&gt;"&amp;BT18,BN18:CC18,"&lt;&gt;"&amp;BV18,BN18:CC18,"&lt;&gt;"&amp;BX18,BN18:CC18,"&lt;&gt;"&amp;BZ18,BN18:CC18,"&lt;&gt;"&amp;CB18,BN18:CC18,"&lt;&gt;"&amp;#REF!,BN18:CC18,"&lt;&gt;"&amp;#REF!,BN18:CC18,"&lt;&gt;"&amp;#REF!,BN18:CC18,"&lt;&gt;"&amp;#REF!,BN18:CC18,"&lt;&gt;"&amp;#REF!,BN18:CC18,"&lt;&gt;"&amp;#REF!,BN18:CC18,"&lt;&gt;"&amp;#REF!,BN18:CC18,"&lt;&gt;"&amp;#REF!,BN18:CC18,"&lt;&gt;"&amp;#REF!,BN18:CC18,"&lt;&gt;"&amp;#REF!,BN18:CC18,"&lt;&gt;"&amp;#REF!,BN18:CC18,"&lt;&gt;"&amp;#REF!,BN18:CC18,"&lt;&gt;"&amp;#REF!,BN18:CC18,"&lt;&gt;"&amp;#REF!,BN18:CC18,"&lt;&gt;"&amp;#REF!,BN18:CC18,"&lt;&gt;"&amp;#REF!,BN18:CC18,"&lt;&gt;"&amp;#REF!,BN18:CC18,"&lt;&gt;"&amp;#REF!,BN18:CC18,"&lt;&gt;"&amp;#REF!,BN18:CC18,"&lt;&gt;"&amp;#REF!,BN18:CC18,"&lt;&gt;"&amp;#REF!,BN18:CC18,"&lt;&gt;"&amp;#REF!)))</f>
        <v/>
      </c>
      <c r="CE18" s="131" t="n"/>
      <c r="CF18" s="123" t="inlineStr">
        <is>
          <t>NA</t>
        </is>
      </c>
      <c r="CG18" s="132">
        <f>IF(ISTEXT(CF18),CF18,$J18*CF18)</f>
        <v/>
      </c>
      <c r="CH18" s="123" t="inlineStr">
        <is>
          <t xml:space="preserve"> NA </t>
        </is>
      </c>
      <c r="CI18" s="132">
        <f>IF(ISTEXT(CH18),CH18,$J18*CH18)</f>
        <v/>
      </c>
      <c r="CJ18" s="123" t="n">
        <v>3881.25</v>
      </c>
      <c r="CK18" s="132">
        <f>IF(ISTEXT(CJ18),CJ18,$J18*CJ18)</f>
        <v/>
      </c>
      <c r="CL18" s="123" t="inlineStr">
        <is>
          <t>N/A</t>
        </is>
      </c>
      <c r="CM18" s="132">
        <f>IF(ISTEXT(CL18),CL18,$J18*CL18)</f>
        <v/>
      </c>
      <c r="CN18" s="123" t="inlineStr">
        <is>
          <t>n/a</t>
        </is>
      </c>
      <c r="CO18" s="132">
        <f>IF(ISTEXT(CN18),CN18,$J18*CN18)</f>
        <v/>
      </c>
      <c r="CP18" s="132">
        <f>IF(ISTEXT(CO18),CO18,$J18*CO18)</f>
        <v/>
      </c>
      <c r="CQ18" s="132">
        <f>IF(ISTEXT(CP18),CP18,$J18*CP18)</f>
        <v/>
      </c>
      <c r="CR18" s="123" t="inlineStr">
        <is>
          <t>N/A</t>
        </is>
      </c>
      <c r="CS18" s="132">
        <f>IF(ISTEXT(CR18),CR18,$J18*CR18)</f>
        <v/>
      </c>
      <c r="CT18" s="123" t="inlineStr">
        <is>
          <t>N/A</t>
        </is>
      </c>
      <c r="CU18" s="132">
        <f>IF(ISTEXT(CT18),CT18,$J18*CT18)</f>
        <v/>
      </c>
      <c r="CV18" s="134">
        <f>IF($J18="",0,IF($J18=1,_xlfn.MINIFS(CF18:CU18,CF18:CU18,"&gt;"&amp;0),_xlfn.MINIFS(CF18:CU18,CF18:CU18,"&gt;"&amp;0,CF18:CU18,"&lt;&gt;"&amp;CF18,CF18:CU18,"&lt;&gt;"&amp;CH18,CF18:CU18,"&lt;&gt;"&amp;CJ18,CF18:CU18,"&lt;&gt;"&amp;CL18,CF18:CU18,"&lt;&gt;"&amp;CN18,CF18:CU18,"&lt;&gt;"&amp;CP18,CF18:CU18,"&lt;&gt;"&amp;CR18,CF18:CU18,"&lt;&gt;"&amp;CT18,CF18:CU18,"&lt;&gt;"&amp;#REF!,CF18:CU18,"&lt;&gt;"&amp;#REF!,CF18:CU18,"&lt;&gt;"&amp;#REF!,CF18:CU18,"&lt;&gt;"&amp;#REF!,CF18:CU18,"&lt;&gt;"&amp;#REF!,CF18:CU18,"&lt;&gt;"&amp;#REF!,CF18:CU18,"&lt;&gt;"&amp;#REF!,CF18:CU18,"&lt;&gt;"&amp;#REF!,CF18:CU18,"&lt;&gt;"&amp;#REF!,CF18:CU18,"&lt;&gt;"&amp;#REF!,CF18:CU18,"&lt;&gt;"&amp;#REF!,CF18:CU18,"&lt;&gt;"&amp;#REF!,CF18:CU18,"&lt;&gt;"&amp;#REF!,CF18:CU18,"&lt;&gt;"&amp;#REF!,CF18:CU18,"&lt;&gt;"&amp;#REF!,CF18:CU18,"&lt;&gt;"&amp;#REF!,CF18:CU18,"&lt;&gt;"&amp;#REF!,CF18:CU18,"&lt;&gt;"&amp;#REF!,CF18:CU18,"&lt;&gt;"&amp;#REF!,CF18:CU18,"&lt;&gt;"&amp;#REF!,CF18:CU18,"&lt;&gt;"&amp;#REF!,CF18:CU18,"&lt;&gt;"&amp;#REF!)))</f>
        <v/>
      </c>
      <c r="CW18" s="131" t="n"/>
      <c r="CX18" s="126" t="inlineStr">
        <is>
          <t>NA</t>
        </is>
      </c>
      <c r="CY18" s="135">
        <f>IF(ISTEXT(CX18),CX18,$J18*CX18)</f>
        <v/>
      </c>
      <c r="CZ18" s="126" t="inlineStr">
        <is>
          <t xml:space="preserve"> NA </t>
        </is>
      </c>
      <c r="DA18" s="135">
        <f>IF(ISTEXT(CZ18),CZ18,$J18*CZ18)</f>
        <v/>
      </c>
      <c r="DB18" s="126" t="n">
        <v>3881.25</v>
      </c>
      <c r="DC18" s="135">
        <f>IF(ISTEXT(DB18),DB18,$J18*DB18)</f>
        <v/>
      </c>
      <c r="DD18" s="126" t="inlineStr">
        <is>
          <t>N/A</t>
        </is>
      </c>
      <c r="DE18" s="135">
        <f>IF(ISTEXT(DD18),DD18,$J18*DD18)</f>
        <v/>
      </c>
      <c r="DF18" s="126" t="inlineStr">
        <is>
          <t>n/a</t>
        </is>
      </c>
      <c r="DG18" s="135">
        <f>IF(ISTEXT(DF18),DF18,$J18*DF18)</f>
        <v/>
      </c>
      <c r="DH18" s="135">
        <f>IF(ISTEXT(DG18),DG18,$J18*DG18)</f>
        <v/>
      </c>
      <c r="DI18" s="135">
        <f>IF(ISTEXT(DH18),DH18,$J18*DH18)</f>
        <v/>
      </c>
      <c r="DJ18" s="126" t="inlineStr">
        <is>
          <t>N/A</t>
        </is>
      </c>
      <c r="DK18" s="135">
        <f>IF(ISTEXT(DJ18),DJ18,$J18*DJ18)</f>
        <v/>
      </c>
      <c r="DL18" s="126" t="inlineStr">
        <is>
          <t>N/A</t>
        </is>
      </c>
      <c r="DM18" s="135">
        <f>IF(ISTEXT(DL18),DL18,$J18*DL18)</f>
        <v/>
      </c>
      <c r="DN18" s="129">
        <f>IF($J18="",0,IF($J18=1,_xlfn.MINIFS(CX18:DM18,CX18:DM18,"&gt;"&amp;0),_xlfn.MINIFS(CX18:DM18,CX18:DM18,"&gt;"&amp;0,CX18:DM18,"&lt;&gt;"&amp;CX18,CX18:DM18,"&lt;&gt;"&amp;CZ18,CX18:DM18,"&lt;&gt;"&amp;DB18,CX18:DM18,"&lt;&gt;"&amp;DD18,CX18:DM18,"&lt;&gt;"&amp;DF18,CX18:DM18,"&lt;&gt;"&amp;DH18,CX18:DM18,"&lt;&gt;"&amp;DJ18,CX18:DM18,"&lt;&gt;"&amp;DL18,CX18:DM18,"&lt;&gt;"&amp;#REF!,CX18:DM18,"&lt;&gt;"&amp;#REF!,CX18:DM18,"&lt;&gt;"&amp;#REF!,CX18:DM18,"&lt;&gt;"&amp;#REF!,CX18:DM18,"&lt;&gt;"&amp;#REF!,CX18:DM18,"&lt;&gt;"&amp;#REF!,CX18:DM18,"&lt;&gt;"&amp;#REF!,CX18:DM18,"&lt;&gt;"&amp;#REF!,CX18:DM18,"&lt;&gt;"&amp;#REF!,CX18:DM18,"&lt;&gt;"&amp;#REF!,CX18:DM18,"&lt;&gt;"&amp;#REF!,CX18:DM18,"&lt;&gt;"&amp;#REF!,CX18:DM18,"&lt;&gt;"&amp;#REF!,CX18:DM18,"&lt;&gt;"&amp;#REF!,CX18:DM18,"&lt;&gt;"&amp;#REF!,CX18:DM18,"&lt;&gt;"&amp;#REF!,CX18:DM18,"&lt;&gt;"&amp;#REF!,CX18:DM18,"&lt;&gt;"&amp;#REF!,CX18:DM18,"&lt;&gt;"&amp;#REF!,CX18:DM18,"&lt;&gt;"&amp;#REF!,CX18:DM18,"&lt;&gt;"&amp;#REF!,CX18:DM18,"&lt;&gt;"&amp;#REF!)))</f>
        <v/>
      </c>
      <c r="DO18" s="129">
        <f>IF($J18="",0,IF($J18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9" ht="69" customFormat="1" customHeight="1" s="137">
      <c r="B19" s="130" t="inlineStr">
        <is>
          <t>POSTE</t>
        </is>
      </c>
      <c r="C19" s="105" t="inlineStr">
        <is>
          <t>Poste de
Concreto
ou Fibra
Simplificado
Deflexão máxima 1◦0"00"</t>
        </is>
      </c>
      <c r="D19" s="106" t="inlineStr">
        <is>
          <t>Escada
EV &gt; 30m</t>
        </is>
      </c>
      <c r="E19" s="106" t="n">
        <v>4</v>
      </c>
      <c r="F19" s="107" t="n">
        <v>9</v>
      </c>
      <c r="G19" s="107" t="n">
        <v>4</v>
      </c>
      <c r="H19" s="107" t="n">
        <v>35</v>
      </c>
      <c r="I19" s="107" t="inlineStr">
        <is>
          <t>VB</t>
        </is>
      </c>
      <c r="J19" s="107" t="n"/>
      <c r="K19" s="107" t="inlineStr">
        <is>
          <t>NA</t>
        </is>
      </c>
      <c r="L19" s="107">
        <f>IF(ISTEXT(K19),K19,$J19*K19)</f>
        <v/>
      </c>
      <c r="M19" s="107" t="n">
        <v>4075.31</v>
      </c>
      <c r="N19" s="107">
        <f>IF(ISTEXT(M19),M19,$J19*M19)</f>
        <v/>
      </c>
      <c r="O19" s="107" t="inlineStr">
        <is>
          <t>N/A</t>
        </is>
      </c>
      <c r="P19" s="107">
        <f>IF(ISTEXT(O19),O19,$J19*O19)</f>
        <v/>
      </c>
      <c r="Q19" s="107" t="inlineStr">
        <is>
          <t>n/a</t>
        </is>
      </c>
      <c r="R19" s="107">
        <f>IF(ISTEXT(Q19),Q19,$J19*Q19)</f>
        <v/>
      </c>
      <c r="S19" s="107">
        <f>IF(ISTEXT(R19),R19,$J19*R19)</f>
        <v/>
      </c>
      <c r="T19" s="107">
        <f>IF(ISTEXT(S19),S19,$J19*S19)</f>
        <v/>
      </c>
      <c r="U19" s="107" t="inlineStr">
        <is>
          <t>N/A</t>
        </is>
      </c>
      <c r="V19" s="107">
        <f>IF(ISTEXT(U19),U19,$J19*U19)</f>
        <v/>
      </c>
      <c r="W19" s="107" t="inlineStr">
        <is>
          <t>N/A</t>
        </is>
      </c>
      <c r="X19" s="107">
        <f>IF(ISTEXT(W19),W19,$J19*W19)</f>
        <v/>
      </c>
      <c r="Y19" s="107" t="n"/>
      <c r="Z19" s="107" t="inlineStr">
        <is>
          <t>NA</t>
        </is>
      </c>
      <c r="AA19" s="107">
        <f>IF(ISTEXT(Z19),Z19,$J19*Z19)</f>
        <v/>
      </c>
      <c r="AB19" s="107" t="inlineStr">
        <is>
          <t xml:space="preserve"> NA </t>
        </is>
      </c>
      <c r="AC19" s="107">
        <f>IF(ISTEXT(AB19),AB19,$J19*AB19)</f>
        <v/>
      </c>
      <c r="AD19" s="107" t="n">
        <v>4075.31</v>
      </c>
      <c r="AE19" s="107">
        <f>IF(ISTEXT(AD19),AD19,$J19*AD19)</f>
        <v/>
      </c>
      <c r="AF19" s="107" t="inlineStr">
        <is>
          <t>N/A</t>
        </is>
      </c>
      <c r="AG19" s="107">
        <f>IF(ISTEXT(AF19),AF19,$J19*AF19)</f>
        <v/>
      </c>
      <c r="AH19" s="107" t="inlineStr">
        <is>
          <t>n/a</t>
        </is>
      </c>
      <c r="AI19" s="107">
        <f>IF(ISTEXT(AH19),AH19,$J19*AH19)</f>
        <v/>
      </c>
      <c r="AJ19" s="107">
        <f>IF(ISTEXT(AI19),AI19,$J19*AI19)</f>
        <v/>
      </c>
      <c r="AK19" s="107">
        <f>IF(ISTEXT(AJ19),AJ19,$J19*AJ19)</f>
        <v/>
      </c>
      <c r="AL19" s="107" t="inlineStr">
        <is>
          <t>N/A</t>
        </is>
      </c>
      <c r="AM19" s="107">
        <f>IF(ISTEXT(AL19),AL19,$J19*AL19)</f>
        <v/>
      </c>
      <c r="AN19" s="107" t="inlineStr">
        <is>
          <t>N/A</t>
        </is>
      </c>
      <c r="AO19" s="107">
        <f>IF(ISTEXT(AN19),AN19,$J19*AN19)</f>
        <v/>
      </c>
      <c r="AP19" s="107" t="n"/>
      <c r="AQ19" s="107" t="n"/>
      <c r="AR19" s="107" t="n"/>
      <c r="AS19" s="107" t="n"/>
      <c r="AT19" s="107" t="n"/>
      <c r="AU19" s="216" t="n">
        <v>4075.31</v>
      </c>
      <c r="AV19" s="213">
        <f>AVERAGE(AZ19,BB19,BD19,BF19,BH19,BJ19,BL19)</f>
        <v/>
      </c>
      <c r="AW19" s="214">
        <f>BASEDADOS[[#This Row],[VL UNIT
MÉDIA]]*BASEDADOS[[#This Row],[QTDE]]</f>
        <v/>
      </c>
      <c r="AX19" s="215">
        <f>ROUND(AU19*PARÂMETROS!$B$4,2)</f>
        <v/>
      </c>
      <c r="AY19" s="107" t="n"/>
      <c r="AZ19" s="107" t="inlineStr">
        <is>
          <t>NA</t>
        </is>
      </c>
      <c r="BA19" s="107">
        <f>IF(ISTEXT(AZ19),AZ19,$J19*AZ19)</f>
        <v/>
      </c>
      <c r="BB19" s="107" t="n">
        <v>4075.31</v>
      </c>
      <c r="BC19" s="107">
        <f>IF(ISTEXT(BB19),BB19,$J19*BB19)</f>
        <v/>
      </c>
      <c r="BD19" s="107" t="inlineStr">
        <is>
          <t>N/A</t>
        </is>
      </c>
      <c r="BE19" s="107">
        <f>IF(ISTEXT(BD19),BD19,$J19*BD19)</f>
        <v/>
      </c>
      <c r="BF19" s="107" t="inlineStr">
        <is>
          <t>n/a</t>
        </is>
      </c>
      <c r="BG19" s="107">
        <f>IF(ISTEXT(BF19),BF19,$J19*BF19)</f>
        <v/>
      </c>
      <c r="BH19" s="107">
        <f>IF(ISTEXT(BG19),BG19,$J19*BG19)</f>
        <v/>
      </c>
      <c r="BI19" s="107">
        <f>IF(ISTEXT(BH19),BH19,$J19*BH19)</f>
        <v/>
      </c>
      <c r="BJ19" s="107" t="inlineStr">
        <is>
          <t>N/A</t>
        </is>
      </c>
      <c r="BK19" s="107">
        <f>IF(ISTEXT(BJ19),BJ19,$J19*BJ19)</f>
        <v/>
      </c>
      <c r="BL19" s="107" t="inlineStr">
        <is>
          <t>N/A</t>
        </is>
      </c>
      <c r="BM19" s="107">
        <f>IF(ISTEXT(BL19),BL19,$J19*BL19)</f>
        <v/>
      </c>
      <c r="BN19" s="107" t="inlineStr">
        <is>
          <t>NA</t>
        </is>
      </c>
      <c r="BO19" s="107">
        <f>IF(ISTEXT(BN19),BN19,$J19*BN19)</f>
        <v/>
      </c>
      <c r="BP19" s="107" t="inlineStr">
        <is>
          <t xml:space="preserve"> NA </t>
        </is>
      </c>
      <c r="BQ19" s="107">
        <f>IF(ISTEXT(BP19),BP19,$J19*BP19)</f>
        <v/>
      </c>
      <c r="BR19" s="107" t="n">
        <v>4075.31</v>
      </c>
      <c r="BS19" s="107">
        <f>IF(ISTEXT(BR19),BR19,$J19*BR19)</f>
        <v/>
      </c>
      <c r="BT19" s="107" t="inlineStr">
        <is>
          <t>N/A</t>
        </is>
      </c>
      <c r="BU19" s="107">
        <f>IF(ISTEXT(BT19),BT19,$J19*BT19)</f>
        <v/>
      </c>
      <c r="BV19" s="107" t="inlineStr">
        <is>
          <t>n/a</t>
        </is>
      </c>
      <c r="BW19" s="107">
        <f>IF(ISTEXT(BV19),BV19,$J19*BV19)</f>
        <v/>
      </c>
      <c r="BX19" s="107">
        <f>IF(ISTEXT(BW19),BW19,$J19*BW19)</f>
        <v/>
      </c>
      <c r="BY19" s="107">
        <f>IF(ISTEXT(BX19),BX19,$J19*BX19)</f>
        <v/>
      </c>
      <c r="BZ19" s="107" t="inlineStr">
        <is>
          <t>N/A</t>
        </is>
      </c>
      <c r="CA19" s="107">
        <f>IF(ISTEXT(BZ19),BZ19,$J19*BZ19)</f>
        <v/>
      </c>
      <c r="CB19" s="107" t="inlineStr">
        <is>
          <t>N/A</t>
        </is>
      </c>
      <c r="CC19" s="107">
        <f>IF(ISTEXT(CB19),CB19,$J19*CB19)</f>
        <v/>
      </c>
      <c r="CD19" s="107">
        <f>IF($J19="",0,IF($J19=1,_xlfn.MINIFS(BN19:CC19,BN19:CC19,"&gt;"&amp;0),_xlfn.MINIFS(BN19:CC19,BN19:CC19,"&gt;"&amp;0,BN19:CC19,"&lt;&gt;"&amp;BN19,BN19:CC19,"&lt;&gt;"&amp;BP19,BN19:CC19,"&lt;&gt;"&amp;BR19,BN19:CC19,"&lt;&gt;"&amp;BT19,BN19:CC19,"&lt;&gt;"&amp;BV19,BN19:CC19,"&lt;&gt;"&amp;BX19,BN19:CC19,"&lt;&gt;"&amp;BZ19,BN19:CC19,"&lt;&gt;"&amp;CB19,BN19:CC19,"&lt;&gt;"&amp;#REF!,BN19:CC19,"&lt;&gt;"&amp;#REF!,BN19:CC19,"&lt;&gt;"&amp;#REF!,BN19:CC19,"&lt;&gt;"&amp;#REF!,BN19:CC19,"&lt;&gt;"&amp;#REF!,BN19:CC19,"&lt;&gt;"&amp;#REF!,BN19:CC19,"&lt;&gt;"&amp;#REF!,BN19:CC19,"&lt;&gt;"&amp;#REF!,BN19:CC19,"&lt;&gt;"&amp;#REF!,BN19:CC19,"&lt;&gt;"&amp;#REF!,BN19:CC19,"&lt;&gt;"&amp;#REF!,BN19:CC19,"&lt;&gt;"&amp;#REF!,BN19:CC19,"&lt;&gt;"&amp;#REF!,BN19:CC19,"&lt;&gt;"&amp;#REF!,BN19:CC19,"&lt;&gt;"&amp;#REF!,BN19:CC19,"&lt;&gt;"&amp;#REF!,BN19:CC19,"&lt;&gt;"&amp;#REF!,BN19:CC19,"&lt;&gt;"&amp;#REF!,BN19:CC19,"&lt;&gt;"&amp;#REF!,BN19:CC19,"&lt;&gt;"&amp;#REF!,BN19:CC19,"&lt;&gt;"&amp;#REF!,BN19:CC19,"&lt;&gt;"&amp;#REF!)))</f>
        <v/>
      </c>
      <c r="CE19" s="131" t="n"/>
      <c r="CF19" s="123" t="inlineStr">
        <is>
          <t>NA</t>
        </is>
      </c>
      <c r="CG19" s="132">
        <f>IF(ISTEXT(CF19),CF19,$J19*CF19)</f>
        <v/>
      </c>
      <c r="CH19" s="123" t="inlineStr">
        <is>
          <t xml:space="preserve"> NA </t>
        </is>
      </c>
      <c r="CI19" s="132">
        <f>IF(ISTEXT(CH19),CH19,$J19*CH19)</f>
        <v/>
      </c>
      <c r="CJ19" s="123" t="n">
        <v>4075.31</v>
      </c>
      <c r="CK19" s="132">
        <f>IF(ISTEXT(CJ19),CJ19,$J19*CJ19)</f>
        <v/>
      </c>
      <c r="CL19" s="123" t="inlineStr">
        <is>
          <t>N/A</t>
        </is>
      </c>
      <c r="CM19" s="132">
        <f>IF(ISTEXT(CL19),CL19,$J19*CL19)</f>
        <v/>
      </c>
      <c r="CN19" s="123" t="inlineStr">
        <is>
          <t>n/a</t>
        </is>
      </c>
      <c r="CO19" s="132">
        <f>IF(ISTEXT(CN19),CN19,$J19*CN19)</f>
        <v/>
      </c>
      <c r="CP19" s="132">
        <f>IF(ISTEXT(CO19),CO19,$J19*CO19)</f>
        <v/>
      </c>
      <c r="CQ19" s="132">
        <f>IF(ISTEXT(CP19),CP19,$J19*CP19)</f>
        <v/>
      </c>
      <c r="CR19" s="123" t="inlineStr">
        <is>
          <t>N/A</t>
        </is>
      </c>
      <c r="CS19" s="132">
        <f>IF(ISTEXT(CR19),CR19,$J19*CR19)</f>
        <v/>
      </c>
      <c r="CT19" s="123" t="inlineStr">
        <is>
          <t>N/A</t>
        </is>
      </c>
      <c r="CU19" s="132">
        <f>IF(ISTEXT(CT19),CT19,$J19*CT19)</f>
        <v/>
      </c>
      <c r="CV19" s="134">
        <f>IF($J19="",0,IF($J19=1,_xlfn.MINIFS(CF19:CU19,CF19:CU19,"&gt;"&amp;0),_xlfn.MINIFS(CF19:CU19,CF19:CU19,"&gt;"&amp;0,CF19:CU19,"&lt;&gt;"&amp;CF19,CF19:CU19,"&lt;&gt;"&amp;CH19,CF19:CU19,"&lt;&gt;"&amp;CJ19,CF19:CU19,"&lt;&gt;"&amp;CL19,CF19:CU19,"&lt;&gt;"&amp;CN19,CF19:CU19,"&lt;&gt;"&amp;CP19,CF19:CU19,"&lt;&gt;"&amp;CR19,CF19:CU19,"&lt;&gt;"&amp;CT19,CF19:CU19,"&lt;&gt;"&amp;#REF!,CF19:CU19,"&lt;&gt;"&amp;#REF!,CF19:CU19,"&lt;&gt;"&amp;#REF!,CF19:CU19,"&lt;&gt;"&amp;#REF!,CF19:CU19,"&lt;&gt;"&amp;#REF!,CF19:CU19,"&lt;&gt;"&amp;#REF!,CF19:CU19,"&lt;&gt;"&amp;#REF!,CF19:CU19,"&lt;&gt;"&amp;#REF!,CF19:CU19,"&lt;&gt;"&amp;#REF!,CF19:CU19,"&lt;&gt;"&amp;#REF!,CF19:CU19,"&lt;&gt;"&amp;#REF!,CF19:CU19,"&lt;&gt;"&amp;#REF!,CF19:CU19,"&lt;&gt;"&amp;#REF!,CF19:CU19,"&lt;&gt;"&amp;#REF!,CF19:CU19,"&lt;&gt;"&amp;#REF!,CF19:CU19,"&lt;&gt;"&amp;#REF!,CF19:CU19,"&lt;&gt;"&amp;#REF!,CF19:CU19,"&lt;&gt;"&amp;#REF!,CF19:CU19,"&lt;&gt;"&amp;#REF!,CF19:CU19,"&lt;&gt;"&amp;#REF!,CF19:CU19,"&lt;&gt;"&amp;#REF!,CF19:CU19,"&lt;&gt;"&amp;#REF!)))</f>
        <v/>
      </c>
      <c r="CW19" s="131" t="n"/>
      <c r="CX19" s="126" t="inlineStr">
        <is>
          <t>NA</t>
        </is>
      </c>
      <c r="CY19" s="135">
        <f>IF(ISTEXT(CX19),CX19,$J19*CX19)</f>
        <v/>
      </c>
      <c r="CZ19" s="126" t="inlineStr">
        <is>
          <t xml:space="preserve"> NA </t>
        </is>
      </c>
      <c r="DA19" s="135">
        <f>IF(ISTEXT(CZ19),CZ19,$J19*CZ19)</f>
        <v/>
      </c>
      <c r="DB19" s="126" t="n">
        <v>4075.31</v>
      </c>
      <c r="DC19" s="135">
        <f>IF(ISTEXT(DB19),DB19,$J19*DB19)</f>
        <v/>
      </c>
      <c r="DD19" s="126" t="inlineStr">
        <is>
          <t>N/A</t>
        </is>
      </c>
      <c r="DE19" s="135">
        <f>IF(ISTEXT(DD19),DD19,$J19*DD19)</f>
        <v/>
      </c>
      <c r="DF19" s="126" t="inlineStr">
        <is>
          <t>n/a</t>
        </is>
      </c>
      <c r="DG19" s="135">
        <f>IF(ISTEXT(DF19),DF19,$J19*DF19)</f>
        <v/>
      </c>
      <c r="DH19" s="135">
        <f>IF(ISTEXT(DG19),DG19,$J19*DG19)</f>
        <v/>
      </c>
      <c r="DI19" s="135">
        <f>IF(ISTEXT(DH19),DH19,$J19*DH19)</f>
        <v/>
      </c>
      <c r="DJ19" s="126" t="inlineStr">
        <is>
          <t>N/A</t>
        </is>
      </c>
      <c r="DK19" s="135">
        <f>IF(ISTEXT(DJ19),DJ19,$J19*DJ19)</f>
        <v/>
      </c>
      <c r="DL19" s="126" t="inlineStr">
        <is>
          <t>N/A</t>
        </is>
      </c>
      <c r="DM19" s="135">
        <f>IF(ISTEXT(DL19),DL19,$J19*DL19)</f>
        <v/>
      </c>
      <c r="DN19" s="129">
        <f>IF($J19="",0,IF($J19=1,_xlfn.MINIFS(CX19:DM19,CX19:DM19,"&gt;"&amp;0),_xlfn.MINIFS(CX19:DM19,CX19:DM19,"&gt;"&amp;0,CX19:DM19,"&lt;&gt;"&amp;CX19,CX19:DM19,"&lt;&gt;"&amp;CZ19,CX19:DM19,"&lt;&gt;"&amp;DB19,CX19:DM19,"&lt;&gt;"&amp;DD19,CX19:DM19,"&lt;&gt;"&amp;DF19,CX19:DM19,"&lt;&gt;"&amp;DH19,CX19:DM19,"&lt;&gt;"&amp;DJ19,CX19:DM19,"&lt;&gt;"&amp;DL19,CX19:DM19,"&lt;&gt;"&amp;#REF!,CX19:DM19,"&lt;&gt;"&amp;#REF!,CX19:DM19,"&lt;&gt;"&amp;#REF!,CX19:DM19,"&lt;&gt;"&amp;#REF!,CX19:DM19,"&lt;&gt;"&amp;#REF!,CX19:DM19,"&lt;&gt;"&amp;#REF!,CX19:DM19,"&lt;&gt;"&amp;#REF!,CX19:DM19,"&lt;&gt;"&amp;#REF!,CX19:DM19,"&lt;&gt;"&amp;#REF!,CX19:DM19,"&lt;&gt;"&amp;#REF!,CX19:DM19,"&lt;&gt;"&amp;#REF!,CX19:DM19,"&lt;&gt;"&amp;#REF!,CX19:DM19,"&lt;&gt;"&amp;#REF!,CX19:DM19,"&lt;&gt;"&amp;#REF!,CX19:DM19,"&lt;&gt;"&amp;#REF!,CX19:DM19,"&lt;&gt;"&amp;#REF!,CX19:DM19,"&lt;&gt;"&amp;#REF!,CX19:DM19,"&lt;&gt;"&amp;#REF!,CX19:DM19,"&lt;&gt;"&amp;#REF!,CX19:DM19,"&lt;&gt;"&amp;#REF!,CX19:DM19,"&lt;&gt;"&amp;#REF!,CX19:DM19,"&lt;&gt;"&amp;#REF!)))</f>
        <v/>
      </c>
      <c r="DO19" s="129">
        <f>IF($J19="",0,IF($J19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0" ht="69" customFormat="1" customHeight="1" s="137">
      <c r="B20" s="130" t="inlineStr">
        <is>
          <t>POSTE</t>
        </is>
      </c>
      <c r="C20" s="105" t="inlineStr">
        <is>
          <t>Poste de
Concreto
ou Fibra
Simplificado
Deflexão máxima 1◦0"00"</t>
        </is>
      </c>
      <c r="D20" s="106" t="inlineStr">
        <is>
          <t xml:space="preserve">Trava quedas
</t>
        </is>
      </c>
      <c r="E20" s="106" t="n">
        <v>4</v>
      </c>
      <c r="F20" s="107" t="n">
        <v>9</v>
      </c>
      <c r="G20" s="107" t="n">
        <v>4</v>
      </c>
      <c r="H20" s="107" t="n">
        <v>40</v>
      </c>
      <c r="I20" s="107" t="inlineStr">
        <is>
          <t>VB</t>
        </is>
      </c>
      <c r="J20" s="107" t="n"/>
      <c r="K20" s="107" t="inlineStr">
        <is>
          <t>NA</t>
        </is>
      </c>
      <c r="L20" s="107">
        <f>IF(ISTEXT(K20),K20,$J20*K20)</f>
        <v/>
      </c>
      <c r="M20" s="107" t="n">
        <v>4279.08</v>
      </c>
      <c r="N20" s="107">
        <f>IF(ISTEXT(M20),M20,$J20*M20)</f>
        <v/>
      </c>
      <c r="O20" s="107" t="inlineStr">
        <is>
          <t>N/A</t>
        </is>
      </c>
      <c r="P20" s="107">
        <f>IF(ISTEXT(O20),O20,$J20*O20)</f>
        <v/>
      </c>
      <c r="Q20" s="107" t="inlineStr">
        <is>
          <t>n/a</t>
        </is>
      </c>
      <c r="R20" s="107">
        <f>IF(ISTEXT(Q20),Q20,$J20*Q20)</f>
        <v/>
      </c>
      <c r="S20" s="107">
        <f>IF(ISTEXT(R20),R20,$J20*R20)</f>
        <v/>
      </c>
      <c r="T20" s="107">
        <f>IF(ISTEXT(S20),S20,$J20*S20)</f>
        <v/>
      </c>
      <c r="U20" s="107" t="inlineStr">
        <is>
          <t>N/A</t>
        </is>
      </c>
      <c r="V20" s="107">
        <f>IF(ISTEXT(U20),U20,$J20*U20)</f>
        <v/>
      </c>
      <c r="W20" s="107" t="inlineStr">
        <is>
          <t>N/A</t>
        </is>
      </c>
      <c r="X20" s="107">
        <f>IF(ISTEXT(W20),W20,$J20*W20)</f>
        <v/>
      </c>
      <c r="Y20" s="107" t="n"/>
      <c r="Z20" s="107" t="inlineStr">
        <is>
          <t>NA</t>
        </is>
      </c>
      <c r="AA20" s="107">
        <f>IF(ISTEXT(Z20),Z20,$J20*Z20)</f>
        <v/>
      </c>
      <c r="AB20" s="107" t="inlineStr">
        <is>
          <t xml:space="preserve"> NA </t>
        </is>
      </c>
      <c r="AC20" s="107">
        <f>IF(ISTEXT(AB20),AB20,$J20*AB20)</f>
        <v/>
      </c>
      <c r="AD20" s="107" t="n">
        <v>4279.08</v>
      </c>
      <c r="AE20" s="107">
        <f>IF(ISTEXT(AD20),AD20,$J20*AD20)</f>
        <v/>
      </c>
      <c r="AF20" s="107" t="inlineStr">
        <is>
          <t>N/A</t>
        </is>
      </c>
      <c r="AG20" s="107">
        <f>IF(ISTEXT(AF20),AF20,$J20*AF20)</f>
        <v/>
      </c>
      <c r="AH20" s="107" t="inlineStr">
        <is>
          <t>n/a</t>
        </is>
      </c>
      <c r="AI20" s="107">
        <f>IF(ISTEXT(AH20),AH20,$J20*AH20)</f>
        <v/>
      </c>
      <c r="AJ20" s="107">
        <f>IF(ISTEXT(AI20),AI20,$J20*AI20)</f>
        <v/>
      </c>
      <c r="AK20" s="107">
        <f>IF(ISTEXT(AJ20),AJ20,$J20*AJ20)</f>
        <v/>
      </c>
      <c r="AL20" s="107" t="inlineStr">
        <is>
          <t>N/A</t>
        </is>
      </c>
      <c r="AM20" s="107">
        <f>IF(ISTEXT(AL20),AL20,$J20*AL20)</f>
        <v/>
      </c>
      <c r="AN20" s="107" t="inlineStr">
        <is>
          <t>N/A</t>
        </is>
      </c>
      <c r="AO20" s="107">
        <f>IF(ISTEXT(AN20),AN20,$J20*AN20)</f>
        <v/>
      </c>
      <c r="AP20" s="107" t="n"/>
      <c r="AQ20" s="107" t="n"/>
      <c r="AR20" s="107" t="n"/>
      <c r="AS20" s="107" t="n"/>
      <c r="AT20" s="107" t="n"/>
      <c r="AU20" s="216" t="n">
        <v>4279.08</v>
      </c>
      <c r="AV20" s="213">
        <f>AVERAGE(AZ20,BB20,BD20,BF20,BH20,BJ20,BL20)</f>
        <v/>
      </c>
      <c r="AW20" s="214">
        <f>BASEDADOS[[#This Row],[VL UNIT
MÉDIA]]*BASEDADOS[[#This Row],[QTDE]]</f>
        <v/>
      </c>
      <c r="AX20" s="215">
        <f>ROUND(AU20*PARÂMETROS!$B$4,2)</f>
        <v/>
      </c>
      <c r="AY20" s="107" t="n"/>
      <c r="AZ20" s="107" t="inlineStr">
        <is>
          <t>NA</t>
        </is>
      </c>
      <c r="BA20" s="107">
        <f>IF(ISTEXT(AZ20),AZ20,$J20*AZ20)</f>
        <v/>
      </c>
      <c r="BB20" s="107" t="n">
        <v>4279.08</v>
      </c>
      <c r="BC20" s="107">
        <f>IF(ISTEXT(BB20),BB20,$J20*BB20)</f>
        <v/>
      </c>
      <c r="BD20" s="107" t="inlineStr">
        <is>
          <t>N/A</t>
        </is>
      </c>
      <c r="BE20" s="107">
        <f>IF(ISTEXT(BD20),BD20,$J20*BD20)</f>
        <v/>
      </c>
      <c r="BF20" s="107" t="inlineStr">
        <is>
          <t>n/a</t>
        </is>
      </c>
      <c r="BG20" s="107">
        <f>IF(ISTEXT(BF20),BF20,$J20*BF20)</f>
        <v/>
      </c>
      <c r="BH20" s="107">
        <f>IF(ISTEXT(BG20),BG20,$J20*BG20)</f>
        <v/>
      </c>
      <c r="BI20" s="107">
        <f>IF(ISTEXT(BH20),BH20,$J20*BH20)</f>
        <v/>
      </c>
      <c r="BJ20" s="107" t="inlineStr">
        <is>
          <t>N/A</t>
        </is>
      </c>
      <c r="BK20" s="107">
        <f>IF(ISTEXT(BJ20),BJ20,$J20*BJ20)</f>
        <v/>
      </c>
      <c r="BL20" s="107" t="inlineStr">
        <is>
          <t>N/A</t>
        </is>
      </c>
      <c r="BM20" s="107">
        <f>IF(ISTEXT(BL20),BL20,$J20*BL20)</f>
        <v/>
      </c>
      <c r="BN20" s="107" t="inlineStr">
        <is>
          <t>NA</t>
        </is>
      </c>
      <c r="BO20" s="107">
        <f>IF(ISTEXT(BN20),BN20,$J20*BN20)</f>
        <v/>
      </c>
      <c r="BP20" s="107" t="inlineStr">
        <is>
          <t xml:space="preserve"> NA </t>
        </is>
      </c>
      <c r="BQ20" s="107">
        <f>IF(ISTEXT(BP20),BP20,$J20*BP20)</f>
        <v/>
      </c>
      <c r="BR20" s="107" t="n">
        <v>4279.08</v>
      </c>
      <c r="BS20" s="107">
        <f>IF(ISTEXT(BR20),BR20,$J20*BR20)</f>
        <v/>
      </c>
      <c r="BT20" s="107" t="inlineStr">
        <is>
          <t>N/A</t>
        </is>
      </c>
      <c r="BU20" s="107">
        <f>IF(ISTEXT(BT20),BT20,$J20*BT20)</f>
        <v/>
      </c>
      <c r="BV20" s="107" t="inlineStr">
        <is>
          <t>n/a</t>
        </is>
      </c>
      <c r="BW20" s="107">
        <f>IF(ISTEXT(BV20),BV20,$J20*BV20)</f>
        <v/>
      </c>
      <c r="BX20" s="107">
        <f>IF(ISTEXT(BW20),BW20,$J20*BW20)</f>
        <v/>
      </c>
      <c r="BY20" s="107">
        <f>IF(ISTEXT(BX20),BX20,$J20*BX20)</f>
        <v/>
      </c>
      <c r="BZ20" s="107" t="inlineStr">
        <is>
          <t>N/A</t>
        </is>
      </c>
      <c r="CA20" s="107">
        <f>IF(ISTEXT(BZ20),BZ20,$J20*BZ20)</f>
        <v/>
      </c>
      <c r="CB20" s="107" t="inlineStr">
        <is>
          <t>N/A</t>
        </is>
      </c>
      <c r="CC20" s="107">
        <f>IF(ISTEXT(CB20),CB20,$J20*CB20)</f>
        <v/>
      </c>
      <c r="CD20" s="107">
        <f>IF($J20="",0,IF($J20=1,_xlfn.MINIFS(BN20:CC20,BN20:CC20,"&gt;"&amp;0),_xlfn.MINIFS(BN20:CC20,BN20:CC20,"&gt;"&amp;0,BN20:CC20,"&lt;&gt;"&amp;BN20,BN20:CC20,"&lt;&gt;"&amp;BP20,BN20:CC20,"&lt;&gt;"&amp;BR20,BN20:CC20,"&lt;&gt;"&amp;BT20,BN20:CC20,"&lt;&gt;"&amp;BV20,BN20:CC20,"&lt;&gt;"&amp;BX20,BN20:CC20,"&lt;&gt;"&amp;BZ20,BN20:CC20,"&lt;&gt;"&amp;CB20,BN20:CC20,"&lt;&gt;"&amp;#REF!,BN20:CC20,"&lt;&gt;"&amp;#REF!,BN20:CC20,"&lt;&gt;"&amp;#REF!,BN20:CC20,"&lt;&gt;"&amp;#REF!,BN20:CC20,"&lt;&gt;"&amp;#REF!,BN20:CC20,"&lt;&gt;"&amp;#REF!,BN20:CC20,"&lt;&gt;"&amp;#REF!,BN20:CC20,"&lt;&gt;"&amp;#REF!,BN20:CC20,"&lt;&gt;"&amp;#REF!,BN20:CC20,"&lt;&gt;"&amp;#REF!,BN20:CC20,"&lt;&gt;"&amp;#REF!,BN20:CC20,"&lt;&gt;"&amp;#REF!,BN20:CC20,"&lt;&gt;"&amp;#REF!,BN20:CC20,"&lt;&gt;"&amp;#REF!,BN20:CC20,"&lt;&gt;"&amp;#REF!,BN20:CC20,"&lt;&gt;"&amp;#REF!,BN20:CC20,"&lt;&gt;"&amp;#REF!,BN20:CC20,"&lt;&gt;"&amp;#REF!,BN20:CC20,"&lt;&gt;"&amp;#REF!,BN20:CC20,"&lt;&gt;"&amp;#REF!,BN20:CC20,"&lt;&gt;"&amp;#REF!,BN20:CC20,"&lt;&gt;"&amp;#REF!)))</f>
        <v/>
      </c>
      <c r="CE20" s="131" t="n"/>
      <c r="CF20" s="123" t="inlineStr">
        <is>
          <t>NA</t>
        </is>
      </c>
      <c r="CG20" s="132">
        <f>IF(ISTEXT(CF20),CF20,$J20*CF20)</f>
        <v/>
      </c>
      <c r="CH20" s="123" t="inlineStr">
        <is>
          <t xml:space="preserve"> NA </t>
        </is>
      </c>
      <c r="CI20" s="132">
        <f>IF(ISTEXT(CH20),CH20,$J20*CH20)</f>
        <v/>
      </c>
      <c r="CJ20" s="123" t="n">
        <v>4279.08</v>
      </c>
      <c r="CK20" s="132">
        <f>IF(ISTEXT(CJ20),CJ20,$J20*CJ20)</f>
        <v/>
      </c>
      <c r="CL20" s="123" t="inlineStr">
        <is>
          <t>N/A</t>
        </is>
      </c>
      <c r="CM20" s="132">
        <f>IF(ISTEXT(CL20),CL20,$J20*CL20)</f>
        <v/>
      </c>
      <c r="CN20" s="123" t="inlineStr">
        <is>
          <t>n/a</t>
        </is>
      </c>
      <c r="CO20" s="132">
        <f>IF(ISTEXT(CN20),CN20,$J20*CN20)</f>
        <v/>
      </c>
      <c r="CP20" s="132">
        <f>IF(ISTEXT(CO20),CO20,$J20*CO20)</f>
        <v/>
      </c>
      <c r="CQ20" s="132">
        <f>IF(ISTEXT(CP20),CP20,$J20*CP20)</f>
        <v/>
      </c>
      <c r="CR20" s="123" t="inlineStr">
        <is>
          <t>N/A</t>
        </is>
      </c>
      <c r="CS20" s="132">
        <f>IF(ISTEXT(CR20),CR20,$J20*CR20)</f>
        <v/>
      </c>
      <c r="CT20" s="123" t="inlineStr">
        <is>
          <t>N/A</t>
        </is>
      </c>
      <c r="CU20" s="132">
        <f>IF(ISTEXT(CT20),CT20,$J20*CT20)</f>
        <v/>
      </c>
      <c r="CV20" s="134">
        <f>IF($J20="",0,IF($J20=1,_xlfn.MINIFS(CF20:CU20,CF20:CU20,"&gt;"&amp;0),_xlfn.MINIFS(CF20:CU20,CF20:CU20,"&gt;"&amp;0,CF20:CU20,"&lt;&gt;"&amp;CF20,CF20:CU20,"&lt;&gt;"&amp;CH20,CF20:CU20,"&lt;&gt;"&amp;CJ20,CF20:CU20,"&lt;&gt;"&amp;CL20,CF20:CU20,"&lt;&gt;"&amp;CN20,CF20:CU20,"&lt;&gt;"&amp;CP20,CF20:CU20,"&lt;&gt;"&amp;CR20,CF20:CU20,"&lt;&gt;"&amp;CT20,CF20:CU20,"&lt;&gt;"&amp;#REF!,CF20:CU20,"&lt;&gt;"&amp;#REF!,CF20:CU20,"&lt;&gt;"&amp;#REF!,CF20:CU20,"&lt;&gt;"&amp;#REF!,CF20:CU20,"&lt;&gt;"&amp;#REF!,CF20:CU20,"&lt;&gt;"&amp;#REF!,CF20:CU20,"&lt;&gt;"&amp;#REF!,CF20:CU20,"&lt;&gt;"&amp;#REF!,CF20:CU20,"&lt;&gt;"&amp;#REF!,CF20:CU20,"&lt;&gt;"&amp;#REF!,CF20:CU20,"&lt;&gt;"&amp;#REF!,CF20:CU20,"&lt;&gt;"&amp;#REF!,CF20:CU20,"&lt;&gt;"&amp;#REF!,CF20:CU20,"&lt;&gt;"&amp;#REF!,CF20:CU20,"&lt;&gt;"&amp;#REF!,CF20:CU20,"&lt;&gt;"&amp;#REF!,CF20:CU20,"&lt;&gt;"&amp;#REF!,CF20:CU20,"&lt;&gt;"&amp;#REF!,CF20:CU20,"&lt;&gt;"&amp;#REF!,CF20:CU20,"&lt;&gt;"&amp;#REF!,CF20:CU20,"&lt;&gt;"&amp;#REF!,CF20:CU20,"&lt;&gt;"&amp;#REF!)))</f>
        <v/>
      </c>
      <c r="CW20" s="131" t="n"/>
      <c r="CX20" s="126" t="inlineStr">
        <is>
          <t>NA</t>
        </is>
      </c>
      <c r="CY20" s="135">
        <f>IF(ISTEXT(CX20),CX20,$J20*CX20)</f>
        <v/>
      </c>
      <c r="CZ20" s="126" t="inlineStr">
        <is>
          <t xml:space="preserve"> NA </t>
        </is>
      </c>
      <c r="DA20" s="135">
        <f>IF(ISTEXT(CZ20),CZ20,$J20*CZ20)</f>
        <v/>
      </c>
      <c r="DB20" s="126" t="n">
        <v>4279.08</v>
      </c>
      <c r="DC20" s="135">
        <f>IF(ISTEXT(DB20),DB20,$J20*DB20)</f>
        <v/>
      </c>
      <c r="DD20" s="126" t="inlineStr">
        <is>
          <t>N/A</t>
        </is>
      </c>
      <c r="DE20" s="135">
        <f>IF(ISTEXT(DD20),DD20,$J20*DD20)</f>
        <v/>
      </c>
      <c r="DF20" s="126" t="inlineStr">
        <is>
          <t>n/a</t>
        </is>
      </c>
      <c r="DG20" s="135">
        <f>IF(ISTEXT(DF20),DF20,$J20*DF20)</f>
        <v/>
      </c>
      <c r="DH20" s="135">
        <f>IF(ISTEXT(DG20),DG20,$J20*DG20)</f>
        <v/>
      </c>
      <c r="DI20" s="135">
        <f>IF(ISTEXT(DH20),DH20,$J20*DH20)</f>
        <v/>
      </c>
      <c r="DJ20" s="126" t="inlineStr">
        <is>
          <t>N/A</t>
        </is>
      </c>
      <c r="DK20" s="135">
        <f>IF(ISTEXT(DJ20),DJ20,$J20*DJ20)</f>
        <v/>
      </c>
      <c r="DL20" s="126" t="inlineStr">
        <is>
          <t>N/A</t>
        </is>
      </c>
      <c r="DM20" s="135">
        <f>IF(ISTEXT(DL20),DL20,$J20*DL20)</f>
        <v/>
      </c>
      <c r="DN20" s="129">
        <f>IF($J20="",0,IF($J20=1,_xlfn.MINIFS(CX20:DM20,CX20:DM20,"&gt;"&amp;0),_xlfn.MINIFS(CX20:DM20,CX20:DM20,"&gt;"&amp;0,CX20:DM20,"&lt;&gt;"&amp;CX20,CX20:DM20,"&lt;&gt;"&amp;CZ20,CX20:DM20,"&lt;&gt;"&amp;DB20,CX20:DM20,"&lt;&gt;"&amp;DD20,CX20:DM20,"&lt;&gt;"&amp;DF20,CX20:DM20,"&lt;&gt;"&amp;DH20,CX20:DM20,"&lt;&gt;"&amp;DJ20,CX20:DM20,"&lt;&gt;"&amp;DL20,CX20:DM20,"&lt;&gt;"&amp;#REF!,CX20:DM20,"&lt;&gt;"&amp;#REF!,CX20:DM20,"&lt;&gt;"&amp;#REF!,CX20:DM20,"&lt;&gt;"&amp;#REF!,CX20:DM20,"&lt;&gt;"&amp;#REF!,CX20:DM20,"&lt;&gt;"&amp;#REF!,CX20:DM20,"&lt;&gt;"&amp;#REF!,CX20:DM20,"&lt;&gt;"&amp;#REF!,CX20:DM20,"&lt;&gt;"&amp;#REF!,CX20:DM20,"&lt;&gt;"&amp;#REF!,CX20:DM20,"&lt;&gt;"&amp;#REF!,CX20:DM20,"&lt;&gt;"&amp;#REF!,CX20:DM20,"&lt;&gt;"&amp;#REF!,CX20:DM20,"&lt;&gt;"&amp;#REF!,CX20:DM20,"&lt;&gt;"&amp;#REF!,CX20:DM20,"&lt;&gt;"&amp;#REF!,CX20:DM20,"&lt;&gt;"&amp;#REF!,CX20:DM20,"&lt;&gt;"&amp;#REF!,CX20:DM20,"&lt;&gt;"&amp;#REF!,CX20:DM20,"&lt;&gt;"&amp;#REF!,CX20:DM20,"&lt;&gt;"&amp;#REF!,CX20:DM20,"&lt;&gt;"&amp;#REF!)))</f>
        <v/>
      </c>
      <c r="DO20" s="129">
        <f>IF($J20="",0,IF($J20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1" ht="69" customFormat="1" customHeight="1" s="137">
      <c r="B21" s="130" t="inlineStr">
        <is>
          <t>POSTE</t>
        </is>
      </c>
      <c r="C21" s="105" t="inlineStr">
        <is>
          <t>Poste de
Concreto
ou Fibra
Simplificado
Deflexão máxima 1◦0"00"</t>
        </is>
      </c>
      <c r="D21" s="106" t="inlineStr">
        <is>
          <t xml:space="preserve">Trava quedas
</t>
        </is>
      </c>
      <c r="E21" s="106" t="n">
        <v>4</v>
      </c>
      <c r="F21" s="107" t="n">
        <v>9</v>
      </c>
      <c r="G21" s="107" t="n">
        <v>4</v>
      </c>
      <c r="H21" s="107" t="n">
        <v>45</v>
      </c>
      <c r="I21" s="107" t="inlineStr">
        <is>
          <t>VB</t>
        </is>
      </c>
      <c r="J21" s="107" t="n"/>
      <c r="K21" s="107" t="inlineStr">
        <is>
          <t>NA</t>
        </is>
      </c>
      <c r="L21" s="107">
        <f>IF(ISTEXT(K21),K21,$J21*K21)</f>
        <v/>
      </c>
      <c r="M21" s="107" t="n">
        <v>4493.03</v>
      </c>
      <c r="N21" s="107">
        <f>IF(ISTEXT(M21),M21,$J21*M21)</f>
        <v/>
      </c>
      <c r="O21" s="107" t="inlineStr">
        <is>
          <t>N/A</t>
        </is>
      </c>
      <c r="P21" s="107">
        <f>IF(ISTEXT(O21),O21,$J21*O21)</f>
        <v/>
      </c>
      <c r="Q21" s="107" t="inlineStr">
        <is>
          <t>n/a</t>
        </is>
      </c>
      <c r="R21" s="107">
        <f>IF(ISTEXT(Q21),Q21,$J21*Q21)</f>
        <v/>
      </c>
      <c r="S21" s="107">
        <f>IF(ISTEXT(R21),R21,$J21*R21)</f>
        <v/>
      </c>
      <c r="T21" s="107">
        <f>IF(ISTEXT(S21),S21,$J21*S21)</f>
        <v/>
      </c>
      <c r="U21" s="107" t="inlineStr">
        <is>
          <t>N/A</t>
        </is>
      </c>
      <c r="V21" s="107">
        <f>IF(ISTEXT(U21),U21,$J21*U21)</f>
        <v/>
      </c>
      <c r="W21" s="107" t="inlineStr">
        <is>
          <t>N/A</t>
        </is>
      </c>
      <c r="X21" s="107">
        <f>IF(ISTEXT(W21),W21,$J21*W21)</f>
        <v/>
      </c>
      <c r="Y21" s="107" t="n"/>
      <c r="Z21" s="107" t="inlineStr">
        <is>
          <t>NA</t>
        </is>
      </c>
      <c r="AA21" s="107">
        <f>IF(ISTEXT(Z21),Z21,$J21*Z21)</f>
        <v/>
      </c>
      <c r="AB21" s="107" t="inlineStr">
        <is>
          <t xml:space="preserve"> NA </t>
        </is>
      </c>
      <c r="AC21" s="107">
        <f>IF(ISTEXT(AB21),AB21,$J21*AB21)</f>
        <v/>
      </c>
      <c r="AD21" s="107" t="n">
        <v>4493.03</v>
      </c>
      <c r="AE21" s="107">
        <f>IF(ISTEXT(AD21),AD21,$J21*AD21)</f>
        <v/>
      </c>
      <c r="AF21" s="107" t="inlineStr">
        <is>
          <t>N/A</t>
        </is>
      </c>
      <c r="AG21" s="107">
        <f>IF(ISTEXT(AF21),AF21,$J21*AF21)</f>
        <v/>
      </c>
      <c r="AH21" s="107" t="inlineStr">
        <is>
          <t>n/a</t>
        </is>
      </c>
      <c r="AI21" s="107">
        <f>IF(ISTEXT(AH21),AH21,$J21*AH21)</f>
        <v/>
      </c>
      <c r="AJ21" s="107">
        <f>IF(ISTEXT(AI21),AI21,$J21*AI21)</f>
        <v/>
      </c>
      <c r="AK21" s="107">
        <f>IF(ISTEXT(AJ21),AJ21,$J21*AJ21)</f>
        <v/>
      </c>
      <c r="AL21" s="107" t="inlineStr">
        <is>
          <t>N/A</t>
        </is>
      </c>
      <c r="AM21" s="107">
        <f>IF(ISTEXT(AL21),AL21,$J21*AL21)</f>
        <v/>
      </c>
      <c r="AN21" s="107" t="inlineStr">
        <is>
          <t>N/A</t>
        </is>
      </c>
      <c r="AO21" s="107">
        <f>IF(ISTEXT(AN21),AN21,$J21*AN21)</f>
        <v/>
      </c>
      <c r="AP21" s="107" t="n"/>
      <c r="AQ21" s="107" t="n"/>
      <c r="AR21" s="107" t="n"/>
      <c r="AS21" s="107" t="n"/>
      <c r="AT21" s="107" t="n"/>
      <c r="AU21" s="216" t="n">
        <v>4493.03</v>
      </c>
      <c r="AV21" s="213">
        <f>AVERAGE(AZ21,BB21,BD21,BF21,BH21,BJ21,BL21)</f>
        <v/>
      </c>
      <c r="AW21" s="214">
        <f>BASEDADOS[[#This Row],[VL UNIT
MÉDIA]]*BASEDADOS[[#This Row],[QTDE]]</f>
        <v/>
      </c>
      <c r="AX21" s="215">
        <f>ROUND(AU21*PARÂMETROS!$B$4,2)</f>
        <v/>
      </c>
      <c r="AY21" s="107" t="n"/>
      <c r="AZ21" s="107" t="inlineStr">
        <is>
          <t>NA</t>
        </is>
      </c>
      <c r="BA21" s="107">
        <f>IF(ISTEXT(AZ21),AZ21,$J21*AZ21)</f>
        <v/>
      </c>
      <c r="BB21" s="107" t="n">
        <v>4493.03</v>
      </c>
      <c r="BC21" s="107">
        <f>IF(ISTEXT(BB21),BB21,$J21*BB21)</f>
        <v/>
      </c>
      <c r="BD21" s="107" t="inlineStr">
        <is>
          <t>N/A</t>
        </is>
      </c>
      <c r="BE21" s="107">
        <f>IF(ISTEXT(BD21),BD21,$J21*BD21)</f>
        <v/>
      </c>
      <c r="BF21" s="107" t="inlineStr">
        <is>
          <t>n/a</t>
        </is>
      </c>
      <c r="BG21" s="107">
        <f>IF(ISTEXT(BF21),BF21,$J21*BF21)</f>
        <v/>
      </c>
      <c r="BH21" s="107">
        <f>IF(ISTEXT(BG21),BG21,$J21*BG21)</f>
        <v/>
      </c>
      <c r="BI21" s="107">
        <f>IF(ISTEXT(BH21),BH21,$J21*BH21)</f>
        <v/>
      </c>
      <c r="BJ21" s="107" t="inlineStr">
        <is>
          <t>N/A</t>
        </is>
      </c>
      <c r="BK21" s="107">
        <f>IF(ISTEXT(BJ21),BJ21,$J21*BJ21)</f>
        <v/>
      </c>
      <c r="BL21" s="107" t="inlineStr">
        <is>
          <t>N/A</t>
        </is>
      </c>
      <c r="BM21" s="107">
        <f>IF(ISTEXT(BL21),BL21,$J21*BL21)</f>
        <v/>
      </c>
      <c r="BN21" s="107" t="inlineStr">
        <is>
          <t>NA</t>
        </is>
      </c>
      <c r="BO21" s="107">
        <f>IF(ISTEXT(BN21),BN21,$J21*BN21)</f>
        <v/>
      </c>
      <c r="BP21" s="107" t="inlineStr">
        <is>
          <t xml:space="preserve"> NA </t>
        </is>
      </c>
      <c r="BQ21" s="107">
        <f>IF(ISTEXT(BP21),BP21,$J21*BP21)</f>
        <v/>
      </c>
      <c r="BR21" s="107" t="n">
        <v>4493.03</v>
      </c>
      <c r="BS21" s="107">
        <f>IF(ISTEXT(BR21),BR21,$J21*BR21)</f>
        <v/>
      </c>
      <c r="BT21" s="107" t="inlineStr">
        <is>
          <t>N/A</t>
        </is>
      </c>
      <c r="BU21" s="107">
        <f>IF(ISTEXT(BT21),BT21,$J21*BT21)</f>
        <v/>
      </c>
      <c r="BV21" s="107" t="inlineStr">
        <is>
          <t>n/a</t>
        </is>
      </c>
      <c r="BW21" s="107">
        <f>IF(ISTEXT(BV21),BV21,$J21*BV21)</f>
        <v/>
      </c>
      <c r="BX21" s="107">
        <f>IF(ISTEXT(BW21),BW21,$J21*BW21)</f>
        <v/>
      </c>
      <c r="BY21" s="107">
        <f>IF(ISTEXT(BX21),BX21,$J21*BX21)</f>
        <v/>
      </c>
      <c r="BZ21" s="107" t="inlineStr">
        <is>
          <t>N/A</t>
        </is>
      </c>
      <c r="CA21" s="107">
        <f>IF(ISTEXT(BZ21),BZ21,$J21*BZ21)</f>
        <v/>
      </c>
      <c r="CB21" s="107" t="inlineStr">
        <is>
          <t>N/A</t>
        </is>
      </c>
      <c r="CC21" s="107">
        <f>IF(ISTEXT(CB21),CB21,$J21*CB21)</f>
        <v/>
      </c>
      <c r="CD21" s="107">
        <f>IF($J21="",0,IF($J21=1,_xlfn.MINIFS(BN21:CC21,BN21:CC21,"&gt;"&amp;0),_xlfn.MINIFS(BN21:CC21,BN21:CC21,"&gt;"&amp;0,BN21:CC21,"&lt;&gt;"&amp;BN21,BN21:CC21,"&lt;&gt;"&amp;BP21,BN21:CC21,"&lt;&gt;"&amp;BR21,BN21:CC21,"&lt;&gt;"&amp;BT21,BN21:CC21,"&lt;&gt;"&amp;BV21,BN21:CC21,"&lt;&gt;"&amp;BX21,BN21:CC21,"&lt;&gt;"&amp;BZ21,BN21:CC21,"&lt;&gt;"&amp;CB21,BN21:CC21,"&lt;&gt;"&amp;#REF!,BN21:CC21,"&lt;&gt;"&amp;#REF!,BN21:CC21,"&lt;&gt;"&amp;#REF!,BN21:CC21,"&lt;&gt;"&amp;#REF!,BN21:CC21,"&lt;&gt;"&amp;#REF!,BN21:CC21,"&lt;&gt;"&amp;#REF!,BN21:CC21,"&lt;&gt;"&amp;#REF!,BN21:CC21,"&lt;&gt;"&amp;#REF!,BN21:CC21,"&lt;&gt;"&amp;#REF!,BN21:CC21,"&lt;&gt;"&amp;#REF!,BN21:CC21,"&lt;&gt;"&amp;#REF!,BN21:CC21,"&lt;&gt;"&amp;#REF!,BN21:CC21,"&lt;&gt;"&amp;#REF!,BN21:CC21,"&lt;&gt;"&amp;#REF!,BN21:CC21,"&lt;&gt;"&amp;#REF!,BN21:CC21,"&lt;&gt;"&amp;#REF!,BN21:CC21,"&lt;&gt;"&amp;#REF!,BN21:CC21,"&lt;&gt;"&amp;#REF!,BN21:CC21,"&lt;&gt;"&amp;#REF!,BN21:CC21,"&lt;&gt;"&amp;#REF!,BN21:CC21,"&lt;&gt;"&amp;#REF!,BN21:CC21,"&lt;&gt;"&amp;#REF!)))</f>
        <v/>
      </c>
      <c r="CE21" s="131" t="n"/>
      <c r="CF21" s="123" t="inlineStr">
        <is>
          <t>NA</t>
        </is>
      </c>
      <c r="CG21" s="132">
        <f>IF(ISTEXT(CF21),CF21,$J21*CF21)</f>
        <v/>
      </c>
      <c r="CH21" s="123" t="inlineStr">
        <is>
          <t xml:space="preserve"> NA </t>
        </is>
      </c>
      <c r="CI21" s="132">
        <f>IF(ISTEXT(CH21),CH21,$J21*CH21)</f>
        <v/>
      </c>
      <c r="CJ21" s="123" t="n">
        <v>4493.03</v>
      </c>
      <c r="CK21" s="132">
        <f>IF(ISTEXT(CJ21),CJ21,$J21*CJ21)</f>
        <v/>
      </c>
      <c r="CL21" s="123" t="inlineStr">
        <is>
          <t>N/A</t>
        </is>
      </c>
      <c r="CM21" s="132">
        <f>IF(ISTEXT(CL21),CL21,$J21*CL21)</f>
        <v/>
      </c>
      <c r="CN21" s="123" t="inlineStr">
        <is>
          <t>n/a</t>
        </is>
      </c>
      <c r="CO21" s="132">
        <f>IF(ISTEXT(CN21),CN21,$J21*CN21)</f>
        <v/>
      </c>
      <c r="CP21" s="132">
        <f>IF(ISTEXT(CO21),CO21,$J21*CO21)</f>
        <v/>
      </c>
      <c r="CQ21" s="132">
        <f>IF(ISTEXT(CP21),CP21,$J21*CP21)</f>
        <v/>
      </c>
      <c r="CR21" s="123" t="inlineStr">
        <is>
          <t>N/A</t>
        </is>
      </c>
      <c r="CS21" s="132">
        <f>IF(ISTEXT(CR21),CR21,$J21*CR21)</f>
        <v/>
      </c>
      <c r="CT21" s="123" t="inlineStr">
        <is>
          <t>N/A</t>
        </is>
      </c>
      <c r="CU21" s="132">
        <f>IF(ISTEXT(CT21),CT21,$J21*CT21)</f>
        <v/>
      </c>
      <c r="CV21" s="134">
        <f>IF($J21="",0,IF($J21=1,_xlfn.MINIFS(CF21:CU21,CF21:CU21,"&gt;"&amp;0),_xlfn.MINIFS(CF21:CU21,CF21:CU21,"&gt;"&amp;0,CF21:CU21,"&lt;&gt;"&amp;CF21,CF21:CU21,"&lt;&gt;"&amp;CH21,CF21:CU21,"&lt;&gt;"&amp;CJ21,CF21:CU21,"&lt;&gt;"&amp;CL21,CF21:CU21,"&lt;&gt;"&amp;CN21,CF21:CU21,"&lt;&gt;"&amp;CP21,CF21:CU21,"&lt;&gt;"&amp;CR21,CF21:CU21,"&lt;&gt;"&amp;CT21,CF21:CU21,"&lt;&gt;"&amp;#REF!,CF21:CU21,"&lt;&gt;"&amp;#REF!,CF21:CU21,"&lt;&gt;"&amp;#REF!,CF21:CU21,"&lt;&gt;"&amp;#REF!,CF21:CU21,"&lt;&gt;"&amp;#REF!,CF21:CU21,"&lt;&gt;"&amp;#REF!,CF21:CU21,"&lt;&gt;"&amp;#REF!,CF21:CU21,"&lt;&gt;"&amp;#REF!,CF21:CU21,"&lt;&gt;"&amp;#REF!,CF21:CU21,"&lt;&gt;"&amp;#REF!,CF21:CU21,"&lt;&gt;"&amp;#REF!,CF21:CU21,"&lt;&gt;"&amp;#REF!,CF21:CU21,"&lt;&gt;"&amp;#REF!,CF21:CU21,"&lt;&gt;"&amp;#REF!,CF21:CU21,"&lt;&gt;"&amp;#REF!,CF21:CU21,"&lt;&gt;"&amp;#REF!,CF21:CU21,"&lt;&gt;"&amp;#REF!,CF21:CU21,"&lt;&gt;"&amp;#REF!,CF21:CU21,"&lt;&gt;"&amp;#REF!,CF21:CU21,"&lt;&gt;"&amp;#REF!,CF21:CU21,"&lt;&gt;"&amp;#REF!,CF21:CU21,"&lt;&gt;"&amp;#REF!)))</f>
        <v/>
      </c>
      <c r="CW21" s="131" t="n"/>
      <c r="CX21" s="126" t="inlineStr">
        <is>
          <t>NA</t>
        </is>
      </c>
      <c r="CY21" s="135">
        <f>IF(ISTEXT(CX21),CX21,$J21*CX21)</f>
        <v/>
      </c>
      <c r="CZ21" s="126" t="inlineStr">
        <is>
          <t xml:space="preserve"> NA </t>
        </is>
      </c>
      <c r="DA21" s="135">
        <f>IF(ISTEXT(CZ21),CZ21,$J21*CZ21)</f>
        <v/>
      </c>
      <c r="DB21" s="126" t="n">
        <v>4493.03</v>
      </c>
      <c r="DC21" s="135">
        <f>IF(ISTEXT(DB21),DB21,$J21*DB21)</f>
        <v/>
      </c>
      <c r="DD21" s="126" t="inlineStr">
        <is>
          <t>N/A</t>
        </is>
      </c>
      <c r="DE21" s="135">
        <f>IF(ISTEXT(DD21),DD21,$J21*DD21)</f>
        <v/>
      </c>
      <c r="DF21" s="126" t="inlineStr">
        <is>
          <t>n/a</t>
        </is>
      </c>
      <c r="DG21" s="135">
        <f>IF(ISTEXT(DF21),DF21,$J21*DF21)</f>
        <v/>
      </c>
      <c r="DH21" s="135">
        <f>IF(ISTEXT(DG21),DG21,$J21*DG21)</f>
        <v/>
      </c>
      <c r="DI21" s="135">
        <f>IF(ISTEXT(DH21),DH21,$J21*DH21)</f>
        <v/>
      </c>
      <c r="DJ21" s="126" t="inlineStr">
        <is>
          <t>N/A</t>
        </is>
      </c>
      <c r="DK21" s="135">
        <f>IF(ISTEXT(DJ21),DJ21,$J21*DJ21)</f>
        <v/>
      </c>
      <c r="DL21" s="126" t="inlineStr">
        <is>
          <t>N/A</t>
        </is>
      </c>
      <c r="DM21" s="135">
        <f>IF(ISTEXT(DL21),DL21,$J21*DL21)</f>
        <v/>
      </c>
      <c r="DN21" s="129">
        <f>IF($J21="",0,IF($J21=1,_xlfn.MINIFS(CX21:DM21,CX21:DM21,"&gt;"&amp;0),_xlfn.MINIFS(CX21:DM21,CX21:DM21,"&gt;"&amp;0,CX21:DM21,"&lt;&gt;"&amp;CX21,CX21:DM21,"&lt;&gt;"&amp;CZ21,CX21:DM21,"&lt;&gt;"&amp;DB21,CX21:DM21,"&lt;&gt;"&amp;DD21,CX21:DM21,"&lt;&gt;"&amp;DF21,CX21:DM21,"&lt;&gt;"&amp;DH21,CX21:DM21,"&lt;&gt;"&amp;DJ21,CX21:DM21,"&lt;&gt;"&amp;DL21,CX21:DM21,"&lt;&gt;"&amp;#REF!,CX21:DM21,"&lt;&gt;"&amp;#REF!,CX21:DM21,"&lt;&gt;"&amp;#REF!,CX21:DM21,"&lt;&gt;"&amp;#REF!,CX21:DM21,"&lt;&gt;"&amp;#REF!,CX21:DM21,"&lt;&gt;"&amp;#REF!,CX21:DM21,"&lt;&gt;"&amp;#REF!,CX21:DM21,"&lt;&gt;"&amp;#REF!,CX21:DM21,"&lt;&gt;"&amp;#REF!,CX21:DM21,"&lt;&gt;"&amp;#REF!,CX21:DM21,"&lt;&gt;"&amp;#REF!,CX21:DM21,"&lt;&gt;"&amp;#REF!,CX21:DM21,"&lt;&gt;"&amp;#REF!,CX21:DM21,"&lt;&gt;"&amp;#REF!,CX21:DM21,"&lt;&gt;"&amp;#REF!,CX21:DM21,"&lt;&gt;"&amp;#REF!,CX21:DM21,"&lt;&gt;"&amp;#REF!,CX21:DM21,"&lt;&gt;"&amp;#REF!,CX21:DM21,"&lt;&gt;"&amp;#REF!,CX21:DM21,"&lt;&gt;"&amp;#REF!,CX21:DM21,"&lt;&gt;"&amp;#REF!,CX21:DM21,"&lt;&gt;"&amp;#REF!)))</f>
        <v/>
      </c>
      <c r="DO21" s="129">
        <f>IF($J21="",0,IF($J21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2" ht="69" customFormat="1" customHeight="1" s="137">
      <c r="B22" s="130" t="inlineStr">
        <is>
          <t>POSTE</t>
        </is>
      </c>
      <c r="C22" s="105" t="inlineStr">
        <is>
          <t>Poste de
Concreto
ou Fibra
Simplificado
Deflexão máxima 1◦0"00"</t>
        </is>
      </c>
      <c r="D22" s="106" t="inlineStr">
        <is>
          <t>Esteriamento
Horizontal
EV &gt; 30m</t>
        </is>
      </c>
      <c r="E22" s="106" t="n">
        <v>5</v>
      </c>
      <c r="F22" s="107" t="n">
        <v>9</v>
      </c>
      <c r="G22" s="107" t="n">
        <v>5</v>
      </c>
      <c r="H22" s="107" t="n">
        <v>30</v>
      </c>
      <c r="I22" s="107" t="inlineStr">
        <is>
          <t>VB</t>
        </is>
      </c>
      <c r="J22" s="107" t="n"/>
      <c r="K22" s="107" t="inlineStr">
        <is>
          <t>NA</t>
        </is>
      </c>
      <c r="L22" s="107">
        <f>IF(ISTEXT(K22),K22,$J22*K22)</f>
        <v/>
      </c>
      <c r="M22" s="107" t="n">
        <v>4463.44</v>
      </c>
      <c r="N22" s="107">
        <f>IF(ISTEXT(M22),M22,$J22*M22)</f>
        <v/>
      </c>
      <c r="O22" s="107" t="inlineStr">
        <is>
          <t>N/A</t>
        </is>
      </c>
      <c r="P22" s="107">
        <f>IF(ISTEXT(O22),O22,$J22*O22)</f>
        <v/>
      </c>
      <c r="Q22" s="107" t="inlineStr">
        <is>
          <t>n/a</t>
        </is>
      </c>
      <c r="R22" s="107">
        <f>IF(ISTEXT(Q22),Q22,$J22*Q22)</f>
        <v/>
      </c>
      <c r="S22" s="107">
        <f>IF(ISTEXT(R22),R22,$J22*R22)</f>
        <v/>
      </c>
      <c r="T22" s="107">
        <f>IF(ISTEXT(S22),S22,$J22*S22)</f>
        <v/>
      </c>
      <c r="U22" s="107" t="inlineStr">
        <is>
          <t>N/A</t>
        </is>
      </c>
      <c r="V22" s="107">
        <f>IF(ISTEXT(U22),U22,$J22*U22)</f>
        <v/>
      </c>
      <c r="W22" s="107" t="inlineStr">
        <is>
          <t>N/A</t>
        </is>
      </c>
      <c r="X22" s="107">
        <f>IF(ISTEXT(W22),W22,$J22*W22)</f>
        <v/>
      </c>
      <c r="Y22" s="107" t="n"/>
      <c r="Z22" s="107" t="inlineStr">
        <is>
          <t>NA</t>
        </is>
      </c>
      <c r="AA22" s="107">
        <f>IF(ISTEXT(Z22),Z22,$J22*Z22)</f>
        <v/>
      </c>
      <c r="AB22" s="107" t="inlineStr">
        <is>
          <t xml:space="preserve"> NA </t>
        </is>
      </c>
      <c r="AC22" s="107">
        <f>IF(ISTEXT(AB22),AB22,$J22*AB22)</f>
        <v/>
      </c>
      <c r="AD22" s="107" t="n">
        <v>4463.44</v>
      </c>
      <c r="AE22" s="107">
        <f>IF(ISTEXT(AD22),AD22,$J22*AD22)</f>
        <v/>
      </c>
      <c r="AF22" s="107" t="inlineStr">
        <is>
          <t>N/A</t>
        </is>
      </c>
      <c r="AG22" s="107">
        <f>IF(ISTEXT(AF22),AF22,$J22*AF22)</f>
        <v/>
      </c>
      <c r="AH22" s="107" t="inlineStr">
        <is>
          <t>n/a</t>
        </is>
      </c>
      <c r="AI22" s="107">
        <f>IF(ISTEXT(AH22),AH22,$J22*AH22)</f>
        <v/>
      </c>
      <c r="AJ22" s="107">
        <f>IF(ISTEXT(AI22),AI22,$J22*AI22)</f>
        <v/>
      </c>
      <c r="AK22" s="107">
        <f>IF(ISTEXT(AJ22),AJ22,$J22*AJ22)</f>
        <v/>
      </c>
      <c r="AL22" s="107" t="inlineStr">
        <is>
          <t>N/A</t>
        </is>
      </c>
      <c r="AM22" s="107">
        <f>IF(ISTEXT(AL22),AL22,$J22*AL22)</f>
        <v/>
      </c>
      <c r="AN22" s="107" t="inlineStr">
        <is>
          <t>N/A</t>
        </is>
      </c>
      <c r="AO22" s="107">
        <f>IF(ISTEXT(AN22),AN22,$J22*AN22)</f>
        <v/>
      </c>
      <c r="AP22" s="107" t="n"/>
      <c r="AQ22" s="107" t="n"/>
      <c r="AR22" s="107" t="n"/>
      <c r="AS22" s="107" t="n"/>
      <c r="AT22" s="107" t="n"/>
      <c r="AU22" s="216" t="n">
        <v>4463.44</v>
      </c>
      <c r="AV22" s="213">
        <f>AVERAGE(AZ22,BB22,BD22,BF22,BH22,BJ22,BL22)</f>
        <v/>
      </c>
      <c r="AW22" s="214">
        <f>BASEDADOS[[#This Row],[VL UNIT
MÉDIA]]*BASEDADOS[[#This Row],[QTDE]]</f>
        <v/>
      </c>
      <c r="AX22" s="215">
        <f>ROUND(AU22*PARÂMETROS!$B$4,2)</f>
        <v/>
      </c>
      <c r="AY22" s="107" t="n"/>
      <c r="AZ22" s="107" t="inlineStr">
        <is>
          <t>NA</t>
        </is>
      </c>
      <c r="BA22" s="107">
        <f>IF(ISTEXT(AZ22),AZ22,$J22*AZ22)</f>
        <v/>
      </c>
      <c r="BB22" s="107" t="n">
        <v>4463.44</v>
      </c>
      <c r="BC22" s="107">
        <f>IF(ISTEXT(BB22),BB22,$J22*BB22)</f>
        <v/>
      </c>
      <c r="BD22" s="107" t="inlineStr">
        <is>
          <t>N/A</t>
        </is>
      </c>
      <c r="BE22" s="107">
        <f>IF(ISTEXT(BD22),BD22,$J22*BD22)</f>
        <v/>
      </c>
      <c r="BF22" s="107" t="inlineStr">
        <is>
          <t>n/a</t>
        </is>
      </c>
      <c r="BG22" s="107">
        <f>IF(ISTEXT(BF22),BF22,$J22*BF22)</f>
        <v/>
      </c>
      <c r="BH22" s="107">
        <f>IF(ISTEXT(BG22),BG22,$J22*BG22)</f>
        <v/>
      </c>
      <c r="BI22" s="107">
        <f>IF(ISTEXT(BH22),BH22,$J22*BH22)</f>
        <v/>
      </c>
      <c r="BJ22" s="107" t="inlineStr">
        <is>
          <t>N/A</t>
        </is>
      </c>
      <c r="BK22" s="107">
        <f>IF(ISTEXT(BJ22),BJ22,$J22*BJ22)</f>
        <v/>
      </c>
      <c r="BL22" s="107" t="inlineStr">
        <is>
          <t>N/A</t>
        </is>
      </c>
      <c r="BM22" s="107">
        <f>IF(ISTEXT(BL22),BL22,$J22*BL22)</f>
        <v/>
      </c>
      <c r="BN22" s="107" t="inlineStr">
        <is>
          <t>NA</t>
        </is>
      </c>
      <c r="BO22" s="107">
        <f>IF(ISTEXT(BN22),BN22,$J22*BN22)</f>
        <v/>
      </c>
      <c r="BP22" s="107" t="inlineStr">
        <is>
          <t xml:space="preserve"> NA </t>
        </is>
      </c>
      <c r="BQ22" s="107">
        <f>IF(ISTEXT(BP22),BP22,$J22*BP22)</f>
        <v/>
      </c>
      <c r="BR22" s="107" t="n">
        <v>4463.44</v>
      </c>
      <c r="BS22" s="107">
        <f>IF(ISTEXT(BR22),BR22,$J22*BR22)</f>
        <v/>
      </c>
      <c r="BT22" s="107" t="inlineStr">
        <is>
          <t>N/A</t>
        </is>
      </c>
      <c r="BU22" s="107">
        <f>IF(ISTEXT(BT22),BT22,$J22*BT22)</f>
        <v/>
      </c>
      <c r="BV22" s="107" t="inlineStr">
        <is>
          <t>n/a</t>
        </is>
      </c>
      <c r="BW22" s="107">
        <f>IF(ISTEXT(BV22),BV22,$J22*BV22)</f>
        <v/>
      </c>
      <c r="BX22" s="107">
        <f>IF(ISTEXT(BW22),BW22,$J22*BW22)</f>
        <v/>
      </c>
      <c r="BY22" s="107">
        <f>IF(ISTEXT(BX22),BX22,$J22*BX22)</f>
        <v/>
      </c>
      <c r="BZ22" s="107" t="inlineStr">
        <is>
          <t>N/A</t>
        </is>
      </c>
      <c r="CA22" s="107">
        <f>IF(ISTEXT(BZ22),BZ22,$J22*BZ22)</f>
        <v/>
      </c>
      <c r="CB22" s="107" t="inlineStr">
        <is>
          <t>N/A</t>
        </is>
      </c>
      <c r="CC22" s="107">
        <f>IF(ISTEXT(CB22),CB22,$J22*CB22)</f>
        <v/>
      </c>
      <c r="CD22" s="107">
        <f>IF($J22="",0,IF($J22=1,_xlfn.MINIFS(BN22:CC22,BN22:CC22,"&gt;"&amp;0),_xlfn.MINIFS(BN22:CC22,BN22:CC22,"&gt;"&amp;0,BN22:CC22,"&lt;&gt;"&amp;BN22,BN22:CC22,"&lt;&gt;"&amp;BP22,BN22:CC22,"&lt;&gt;"&amp;BR22,BN22:CC22,"&lt;&gt;"&amp;BT22,BN22:CC22,"&lt;&gt;"&amp;BV22,BN22:CC22,"&lt;&gt;"&amp;BX22,BN22:CC22,"&lt;&gt;"&amp;BZ22,BN22:CC22,"&lt;&gt;"&amp;CB22,BN22:CC22,"&lt;&gt;"&amp;#REF!,BN22:CC22,"&lt;&gt;"&amp;#REF!,BN22:CC22,"&lt;&gt;"&amp;#REF!,BN22:CC22,"&lt;&gt;"&amp;#REF!,BN22:CC22,"&lt;&gt;"&amp;#REF!,BN22:CC22,"&lt;&gt;"&amp;#REF!,BN22:CC22,"&lt;&gt;"&amp;#REF!,BN22:CC22,"&lt;&gt;"&amp;#REF!,BN22:CC22,"&lt;&gt;"&amp;#REF!,BN22:CC22,"&lt;&gt;"&amp;#REF!,BN22:CC22,"&lt;&gt;"&amp;#REF!,BN22:CC22,"&lt;&gt;"&amp;#REF!,BN22:CC22,"&lt;&gt;"&amp;#REF!,BN22:CC22,"&lt;&gt;"&amp;#REF!,BN22:CC22,"&lt;&gt;"&amp;#REF!,BN22:CC22,"&lt;&gt;"&amp;#REF!,BN22:CC22,"&lt;&gt;"&amp;#REF!,BN22:CC22,"&lt;&gt;"&amp;#REF!,BN22:CC22,"&lt;&gt;"&amp;#REF!,BN22:CC22,"&lt;&gt;"&amp;#REF!,BN22:CC22,"&lt;&gt;"&amp;#REF!,BN22:CC22,"&lt;&gt;"&amp;#REF!)))</f>
        <v/>
      </c>
      <c r="CE22" s="131" t="n"/>
      <c r="CF22" s="123" t="inlineStr">
        <is>
          <t>NA</t>
        </is>
      </c>
      <c r="CG22" s="132">
        <f>IF(ISTEXT(CF22),CF22,$J22*CF22)</f>
        <v/>
      </c>
      <c r="CH22" s="123" t="inlineStr">
        <is>
          <t xml:space="preserve"> NA </t>
        </is>
      </c>
      <c r="CI22" s="132">
        <f>IF(ISTEXT(CH22),CH22,$J22*CH22)</f>
        <v/>
      </c>
      <c r="CJ22" s="123" t="n">
        <v>4463.44</v>
      </c>
      <c r="CK22" s="132">
        <f>IF(ISTEXT(CJ22),CJ22,$J22*CJ22)</f>
        <v/>
      </c>
      <c r="CL22" s="123" t="inlineStr">
        <is>
          <t>N/A</t>
        </is>
      </c>
      <c r="CM22" s="132">
        <f>IF(ISTEXT(CL22),CL22,$J22*CL22)</f>
        <v/>
      </c>
      <c r="CN22" s="123" t="inlineStr">
        <is>
          <t>n/a</t>
        </is>
      </c>
      <c r="CO22" s="132">
        <f>IF(ISTEXT(CN22),CN22,$J22*CN22)</f>
        <v/>
      </c>
      <c r="CP22" s="132">
        <f>IF(ISTEXT(CO22),CO22,$J22*CO22)</f>
        <v/>
      </c>
      <c r="CQ22" s="132">
        <f>IF(ISTEXT(CP22),CP22,$J22*CP22)</f>
        <v/>
      </c>
      <c r="CR22" s="123" t="inlineStr">
        <is>
          <t>N/A</t>
        </is>
      </c>
      <c r="CS22" s="132">
        <f>IF(ISTEXT(CR22),CR22,$J22*CR22)</f>
        <v/>
      </c>
      <c r="CT22" s="123" t="inlineStr">
        <is>
          <t>N/A</t>
        </is>
      </c>
      <c r="CU22" s="132">
        <f>IF(ISTEXT(CT22),CT22,$J22*CT22)</f>
        <v/>
      </c>
      <c r="CV22" s="134">
        <f>IF($J22="",0,IF($J22=1,_xlfn.MINIFS(CF22:CU22,CF22:CU22,"&gt;"&amp;0),_xlfn.MINIFS(CF22:CU22,CF22:CU22,"&gt;"&amp;0,CF22:CU22,"&lt;&gt;"&amp;CF22,CF22:CU22,"&lt;&gt;"&amp;CH22,CF22:CU22,"&lt;&gt;"&amp;CJ22,CF22:CU22,"&lt;&gt;"&amp;CL22,CF22:CU22,"&lt;&gt;"&amp;CN22,CF22:CU22,"&lt;&gt;"&amp;CP22,CF22:CU22,"&lt;&gt;"&amp;CR22,CF22:CU22,"&lt;&gt;"&amp;CT22,CF22:CU22,"&lt;&gt;"&amp;#REF!,CF22:CU22,"&lt;&gt;"&amp;#REF!,CF22:CU22,"&lt;&gt;"&amp;#REF!,CF22:CU22,"&lt;&gt;"&amp;#REF!,CF22:CU22,"&lt;&gt;"&amp;#REF!,CF22:CU22,"&lt;&gt;"&amp;#REF!,CF22:CU22,"&lt;&gt;"&amp;#REF!,CF22:CU22,"&lt;&gt;"&amp;#REF!,CF22:CU22,"&lt;&gt;"&amp;#REF!,CF22:CU22,"&lt;&gt;"&amp;#REF!,CF22:CU22,"&lt;&gt;"&amp;#REF!,CF22:CU22,"&lt;&gt;"&amp;#REF!,CF22:CU22,"&lt;&gt;"&amp;#REF!,CF22:CU22,"&lt;&gt;"&amp;#REF!,CF22:CU22,"&lt;&gt;"&amp;#REF!,CF22:CU22,"&lt;&gt;"&amp;#REF!,CF22:CU22,"&lt;&gt;"&amp;#REF!,CF22:CU22,"&lt;&gt;"&amp;#REF!,CF22:CU22,"&lt;&gt;"&amp;#REF!,CF22:CU22,"&lt;&gt;"&amp;#REF!,CF22:CU22,"&lt;&gt;"&amp;#REF!,CF22:CU22,"&lt;&gt;"&amp;#REF!)))</f>
        <v/>
      </c>
      <c r="CW22" s="131" t="n"/>
      <c r="CX22" s="126" t="inlineStr">
        <is>
          <t>NA</t>
        </is>
      </c>
      <c r="CY22" s="135">
        <f>IF(ISTEXT(CX22),CX22,$J22*CX22)</f>
        <v/>
      </c>
      <c r="CZ22" s="126" t="inlineStr">
        <is>
          <t xml:space="preserve"> NA </t>
        </is>
      </c>
      <c r="DA22" s="135">
        <f>IF(ISTEXT(CZ22),CZ22,$J22*CZ22)</f>
        <v/>
      </c>
      <c r="DB22" s="126" t="n">
        <v>4463.44</v>
      </c>
      <c r="DC22" s="135">
        <f>IF(ISTEXT(DB22),DB22,$J22*DB22)</f>
        <v/>
      </c>
      <c r="DD22" s="126" t="inlineStr">
        <is>
          <t>N/A</t>
        </is>
      </c>
      <c r="DE22" s="135">
        <f>IF(ISTEXT(DD22),DD22,$J22*DD22)</f>
        <v/>
      </c>
      <c r="DF22" s="126" t="inlineStr">
        <is>
          <t>n/a</t>
        </is>
      </c>
      <c r="DG22" s="135">
        <f>IF(ISTEXT(DF22),DF22,$J22*DF22)</f>
        <v/>
      </c>
      <c r="DH22" s="135">
        <f>IF(ISTEXT(DG22),DG22,$J22*DG22)</f>
        <v/>
      </c>
      <c r="DI22" s="135">
        <f>IF(ISTEXT(DH22),DH22,$J22*DH22)</f>
        <v/>
      </c>
      <c r="DJ22" s="126" t="inlineStr">
        <is>
          <t>N/A</t>
        </is>
      </c>
      <c r="DK22" s="135">
        <f>IF(ISTEXT(DJ22),DJ22,$J22*DJ22)</f>
        <v/>
      </c>
      <c r="DL22" s="126" t="inlineStr">
        <is>
          <t>N/A</t>
        </is>
      </c>
      <c r="DM22" s="135">
        <f>IF(ISTEXT(DL22),DL22,$J22*DL22)</f>
        <v/>
      </c>
      <c r="DN22" s="129">
        <f>IF($J22="",0,IF($J22=1,_xlfn.MINIFS(CX22:DM22,CX22:DM22,"&gt;"&amp;0),_xlfn.MINIFS(CX22:DM22,CX22:DM22,"&gt;"&amp;0,CX22:DM22,"&lt;&gt;"&amp;CX22,CX22:DM22,"&lt;&gt;"&amp;CZ22,CX22:DM22,"&lt;&gt;"&amp;DB22,CX22:DM22,"&lt;&gt;"&amp;DD22,CX22:DM22,"&lt;&gt;"&amp;DF22,CX22:DM22,"&lt;&gt;"&amp;DH22,CX22:DM22,"&lt;&gt;"&amp;DJ22,CX22:DM22,"&lt;&gt;"&amp;DL22,CX22:DM22,"&lt;&gt;"&amp;#REF!,CX22:DM22,"&lt;&gt;"&amp;#REF!,CX22:DM22,"&lt;&gt;"&amp;#REF!,CX22:DM22,"&lt;&gt;"&amp;#REF!,CX22:DM22,"&lt;&gt;"&amp;#REF!,CX22:DM22,"&lt;&gt;"&amp;#REF!,CX22:DM22,"&lt;&gt;"&amp;#REF!,CX22:DM22,"&lt;&gt;"&amp;#REF!,CX22:DM22,"&lt;&gt;"&amp;#REF!,CX22:DM22,"&lt;&gt;"&amp;#REF!,CX22:DM22,"&lt;&gt;"&amp;#REF!,CX22:DM22,"&lt;&gt;"&amp;#REF!,CX22:DM22,"&lt;&gt;"&amp;#REF!,CX22:DM22,"&lt;&gt;"&amp;#REF!,CX22:DM22,"&lt;&gt;"&amp;#REF!,CX22:DM22,"&lt;&gt;"&amp;#REF!,CX22:DM22,"&lt;&gt;"&amp;#REF!,CX22:DM22,"&lt;&gt;"&amp;#REF!,CX22:DM22,"&lt;&gt;"&amp;#REF!,CX22:DM22,"&lt;&gt;"&amp;#REF!,CX22:DM22,"&lt;&gt;"&amp;#REF!,CX22:DM22,"&lt;&gt;"&amp;#REF!)))</f>
        <v/>
      </c>
      <c r="DO22" s="129">
        <f>IF($J22="",0,IF($J22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3" ht="69" customFormat="1" customHeight="1" s="137">
      <c r="B23" s="130" t="inlineStr">
        <is>
          <t>POSTE</t>
        </is>
      </c>
      <c r="C23" s="105" t="inlineStr">
        <is>
          <t>Poste de
Concreto
ou Fibra
Simplificado
Deflexão máxima 1◦0"00"</t>
        </is>
      </c>
      <c r="D23" s="106" t="inlineStr">
        <is>
          <t>Esteriamento
Horizontal
EV &gt; 30m</t>
        </is>
      </c>
      <c r="E23" s="106" t="n">
        <v>5</v>
      </c>
      <c r="F23" s="107" t="n">
        <v>9</v>
      </c>
      <c r="G23" s="107" t="n">
        <v>5</v>
      </c>
      <c r="H23" s="107" t="n">
        <v>35</v>
      </c>
      <c r="I23" s="107" t="inlineStr">
        <is>
          <t>VB</t>
        </is>
      </c>
      <c r="J23" s="107" t="n"/>
      <c r="K23" s="107" t="inlineStr">
        <is>
          <t>NA</t>
        </is>
      </c>
      <c r="L23" s="107">
        <f>IF(ISTEXT(K23),K23,$J23*K23)</f>
        <v/>
      </c>
      <c r="M23" s="107" t="n">
        <v>4686.61</v>
      </c>
      <c r="N23" s="107">
        <f>IF(ISTEXT(M23),M23,$J23*M23)</f>
        <v/>
      </c>
      <c r="O23" s="107" t="inlineStr">
        <is>
          <t>N/A</t>
        </is>
      </c>
      <c r="P23" s="107">
        <f>IF(ISTEXT(O23),O23,$J23*O23)</f>
        <v/>
      </c>
      <c r="Q23" s="107" t="inlineStr">
        <is>
          <t>n/a</t>
        </is>
      </c>
      <c r="R23" s="107">
        <f>IF(ISTEXT(Q23),Q23,$J23*Q23)</f>
        <v/>
      </c>
      <c r="S23" s="107">
        <f>IF(ISTEXT(R23),R23,$J23*R23)</f>
        <v/>
      </c>
      <c r="T23" s="107">
        <f>IF(ISTEXT(S23),S23,$J23*S23)</f>
        <v/>
      </c>
      <c r="U23" s="107" t="inlineStr">
        <is>
          <t>N/A</t>
        </is>
      </c>
      <c r="V23" s="107">
        <f>IF(ISTEXT(U23),U23,$J23*U23)</f>
        <v/>
      </c>
      <c r="W23" s="107" t="inlineStr">
        <is>
          <t>N/A</t>
        </is>
      </c>
      <c r="X23" s="107">
        <f>IF(ISTEXT(W23),W23,$J23*W23)</f>
        <v/>
      </c>
      <c r="Y23" s="107" t="n"/>
      <c r="Z23" s="107" t="inlineStr">
        <is>
          <t>NA</t>
        </is>
      </c>
      <c r="AA23" s="107">
        <f>IF(ISTEXT(Z23),Z23,$J23*Z23)</f>
        <v/>
      </c>
      <c r="AB23" s="107" t="inlineStr">
        <is>
          <t xml:space="preserve"> NA </t>
        </is>
      </c>
      <c r="AC23" s="107">
        <f>IF(ISTEXT(AB23),AB23,$J23*AB23)</f>
        <v/>
      </c>
      <c r="AD23" s="107" t="n">
        <v>4686.61</v>
      </c>
      <c r="AE23" s="107">
        <f>IF(ISTEXT(AD23),AD23,$J23*AD23)</f>
        <v/>
      </c>
      <c r="AF23" s="107" t="inlineStr">
        <is>
          <t>N/A</t>
        </is>
      </c>
      <c r="AG23" s="107">
        <f>IF(ISTEXT(AF23),AF23,$J23*AF23)</f>
        <v/>
      </c>
      <c r="AH23" s="107" t="inlineStr">
        <is>
          <t>n/a</t>
        </is>
      </c>
      <c r="AI23" s="107">
        <f>IF(ISTEXT(AH23),AH23,$J23*AH23)</f>
        <v/>
      </c>
      <c r="AJ23" s="107">
        <f>IF(ISTEXT(AI23),AI23,$J23*AI23)</f>
        <v/>
      </c>
      <c r="AK23" s="107">
        <f>IF(ISTEXT(AJ23),AJ23,$J23*AJ23)</f>
        <v/>
      </c>
      <c r="AL23" s="107" t="inlineStr">
        <is>
          <t>N/A</t>
        </is>
      </c>
      <c r="AM23" s="107">
        <f>IF(ISTEXT(AL23),AL23,$J23*AL23)</f>
        <v/>
      </c>
      <c r="AN23" s="107" t="inlineStr">
        <is>
          <t>N/A</t>
        </is>
      </c>
      <c r="AO23" s="107">
        <f>IF(ISTEXT(AN23),AN23,$J23*AN23)</f>
        <v/>
      </c>
      <c r="AP23" s="107" t="n"/>
      <c r="AQ23" s="107" t="n"/>
      <c r="AR23" s="107" t="n"/>
      <c r="AS23" s="107" t="n"/>
      <c r="AT23" s="107" t="n"/>
      <c r="AU23" s="216" t="n">
        <v>4686.61</v>
      </c>
      <c r="AV23" s="213">
        <f>AVERAGE(AZ23,BB23,BD23,BF23,BH23,BJ23,BL23)</f>
        <v/>
      </c>
      <c r="AW23" s="214">
        <f>BASEDADOS[[#This Row],[VL UNIT
MÉDIA]]*BASEDADOS[[#This Row],[QTDE]]</f>
        <v/>
      </c>
      <c r="AX23" s="215">
        <f>ROUND(AU23*PARÂMETROS!$B$4,2)</f>
        <v/>
      </c>
      <c r="AY23" s="107" t="n"/>
      <c r="AZ23" s="107" t="inlineStr">
        <is>
          <t>NA</t>
        </is>
      </c>
      <c r="BA23" s="107">
        <f>IF(ISTEXT(AZ23),AZ23,$J23*AZ23)</f>
        <v/>
      </c>
      <c r="BB23" s="107" t="n">
        <v>4686.61</v>
      </c>
      <c r="BC23" s="107">
        <f>IF(ISTEXT(BB23),BB23,$J23*BB23)</f>
        <v/>
      </c>
      <c r="BD23" s="107" t="inlineStr">
        <is>
          <t>N/A</t>
        </is>
      </c>
      <c r="BE23" s="107">
        <f>IF(ISTEXT(BD23),BD23,$J23*BD23)</f>
        <v/>
      </c>
      <c r="BF23" s="107" t="inlineStr">
        <is>
          <t>n/a</t>
        </is>
      </c>
      <c r="BG23" s="107">
        <f>IF(ISTEXT(BF23),BF23,$J23*BF23)</f>
        <v/>
      </c>
      <c r="BH23" s="107">
        <f>IF(ISTEXT(BG23),BG23,$J23*BG23)</f>
        <v/>
      </c>
      <c r="BI23" s="107">
        <f>IF(ISTEXT(BH23),BH23,$J23*BH23)</f>
        <v/>
      </c>
      <c r="BJ23" s="107" t="inlineStr">
        <is>
          <t>N/A</t>
        </is>
      </c>
      <c r="BK23" s="107">
        <f>IF(ISTEXT(BJ23),BJ23,$J23*BJ23)</f>
        <v/>
      </c>
      <c r="BL23" s="107" t="inlineStr">
        <is>
          <t>N/A</t>
        </is>
      </c>
      <c r="BM23" s="107">
        <f>IF(ISTEXT(BL23),BL23,$J23*BL23)</f>
        <v/>
      </c>
      <c r="BN23" s="107" t="inlineStr">
        <is>
          <t>NA</t>
        </is>
      </c>
      <c r="BO23" s="107">
        <f>IF(ISTEXT(BN23),BN23,$J23*BN23)</f>
        <v/>
      </c>
      <c r="BP23" s="107" t="inlineStr">
        <is>
          <t xml:space="preserve"> NA </t>
        </is>
      </c>
      <c r="BQ23" s="107">
        <f>IF(ISTEXT(BP23),BP23,$J23*BP23)</f>
        <v/>
      </c>
      <c r="BR23" s="107" t="n">
        <v>4686.61</v>
      </c>
      <c r="BS23" s="107">
        <f>IF(ISTEXT(BR23),BR23,$J23*BR23)</f>
        <v/>
      </c>
      <c r="BT23" s="107" t="inlineStr">
        <is>
          <t>N/A</t>
        </is>
      </c>
      <c r="BU23" s="107">
        <f>IF(ISTEXT(BT23),BT23,$J23*BT23)</f>
        <v/>
      </c>
      <c r="BV23" s="107" t="inlineStr">
        <is>
          <t>n/a</t>
        </is>
      </c>
      <c r="BW23" s="107">
        <f>IF(ISTEXT(BV23),BV23,$J23*BV23)</f>
        <v/>
      </c>
      <c r="BX23" s="107">
        <f>IF(ISTEXT(BW23),BW23,$J23*BW23)</f>
        <v/>
      </c>
      <c r="BY23" s="107">
        <f>IF(ISTEXT(BX23),BX23,$J23*BX23)</f>
        <v/>
      </c>
      <c r="BZ23" s="107" t="inlineStr">
        <is>
          <t>N/A</t>
        </is>
      </c>
      <c r="CA23" s="107">
        <f>IF(ISTEXT(BZ23),BZ23,$J23*BZ23)</f>
        <v/>
      </c>
      <c r="CB23" s="107" t="inlineStr">
        <is>
          <t>N/A</t>
        </is>
      </c>
      <c r="CC23" s="107">
        <f>IF(ISTEXT(CB23),CB23,$J23*CB23)</f>
        <v/>
      </c>
      <c r="CD23" s="107">
        <f>IF($J23="",0,IF($J23=1,_xlfn.MINIFS(BN23:CC23,BN23:CC23,"&gt;"&amp;0),_xlfn.MINIFS(BN23:CC23,BN23:CC23,"&gt;"&amp;0,BN23:CC23,"&lt;&gt;"&amp;BN23,BN23:CC23,"&lt;&gt;"&amp;BP23,BN23:CC23,"&lt;&gt;"&amp;BR23,BN23:CC23,"&lt;&gt;"&amp;BT23,BN23:CC23,"&lt;&gt;"&amp;BV23,BN23:CC23,"&lt;&gt;"&amp;BX23,BN23:CC23,"&lt;&gt;"&amp;BZ23,BN23:CC23,"&lt;&gt;"&amp;CB23,BN23:CC23,"&lt;&gt;"&amp;#REF!,BN23:CC23,"&lt;&gt;"&amp;#REF!,BN23:CC23,"&lt;&gt;"&amp;#REF!,BN23:CC23,"&lt;&gt;"&amp;#REF!,BN23:CC23,"&lt;&gt;"&amp;#REF!,BN23:CC23,"&lt;&gt;"&amp;#REF!,BN23:CC23,"&lt;&gt;"&amp;#REF!,BN23:CC23,"&lt;&gt;"&amp;#REF!,BN23:CC23,"&lt;&gt;"&amp;#REF!,BN23:CC23,"&lt;&gt;"&amp;#REF!,BN23:CC23,"&lt;&gt;"&amp;#REF!,BN23:CC23,"&lt;&gt;"&amp;#REF!,BN23:CC23,"&lt;&gt;"&amp;#REF!,BN23:CC23,"&lt;&gt;"&amp;#REF!,BN23:CC23,"&lt;&gt;"&amp;#REF!,BN23:CC23,"&lt;&gt;"&amp;#REF!,BN23:CC23,"&lt;&gt;"&amp;#REF!,BN23:CC23,"&lt;&gt;"&amp;#REF!,BN23:CC23,"&lt;&gt;"&amp;#REF!,BN23:CC23,"&lt;&gt;"&amp;#REF!,BN23:CC23,"&lt;&gt;"&amp;#REF!,BN23:CC23,"&lt;&gt;"&amp;#REF!)))</f>
        <v/>
      </c>
      <c r="CE23" s="131" t="n"/>
      <c r="CF23" s="123" t="inlineStr">
        <is>
          <t>NA</t>
        </is>
      </c>
      <c r="CG23" s="132">
        <f>IF(ISTEXT(CF23),CF23,$J23*CF23)</f>
        <v/>
      </c>
      <c r="CH23" s="123" t="inlineStr">
        <is>
          <t xml:space="preserve"> NA </t>
        </is>
      </c>
      <c r="CI23" s="132">
        <f>IF(ISTEXT(CH23),CH23,$J23*CH23)</f>
        <v/>
      </c>
      <c r="CJ23" s="123" t="n">
        <v>4686.61</v>
      </c>
      <c r="CK23" s="132">
        <f>IF(ISTEXT(CJ23),CJ23,$J23*CJ23)</f>
        <v/>
      </c>
      <c r="CL23" s="123" t="inlineStr">
        <is>
          <t>N/A</t>
        </is>
      </c>
      <c r="CM23" s="132">
        <f>IF(ISTEXT(CL23),CL23,$J23*CL23)</f>
        <v/>
      </c>
      <c r="CN23" s="123" t="inlineStr">
        <is>
          <t>n/a</t>
        </is>
      </c>
      <c r="CO23" s="132">
        <f>IF(ISTEXT(CN23),CN23,$J23*CN23)</f>
        <v/>
      </c>
      <c r="CP23" s="132">
        <f>IF(ISTEXT(CO23),CO23,$J23*CO23)</f>
        <v/>
      </c>
      <c r="CQ23" s="132">
        <f>IF(ISTEXT(CP23),CP23,$J23*CP23)</f>
        <v/>
      </c>
      <c r="CR23" s="123" t="inlineStr">
        <is>
          <t>N/A</t>
        </is>
      </c>
      <c r="CS23" s="132">
        <f>IF(ISTEXT(CR23),CR23,$J23*CR23)</f>
        <v/>
      </c>
      <c r="CT23" s="123" t="inlineStr">
        <is>
          <t>N/A</t>
        </is>
      </c>
      <c r="CU23" s="132">
        <f>IF(ISTEXT(CT23),CT23,$J23*CT23)</f>
        <v/>
      </c>
      <c r="CV23" s="134">
        <f>IF($J23="",0,IF($J23=1,_xlfn.MINIFS(CF23:CU23,CF23:CU23,"&gt;"&amp;0),_xlfn.MINIFS(CF23:CU23,CF23:CU23,"&gt;"&amp;0,CF23:CU23,"&lt;&gt;"&amp;CF23,CF23:CU23,"&lt;&gt;"&amp;CH23,CF23:CU23,"&lt;&gt;"&amp;CJ23,CF23:CU23,"&lt;&gt;"&amp;CL23,CF23:CU23,"&lt;&gt;"&amp;CN23,CF23:CU23,"&lt;&gt;"&amp;CP23,CF23:CU23,"&lt;&gt;"&amp;CR23,CF23:CU23,"&lt;&gt;"&amp;CT23,CF23:CU23,"&lt;&gt;"&amp;#REF!,CF23:CU23,"&lt;&gt;"&amp;#REF!,CF23:CU23,"&lt;&gt;"&amp;#REF!,CF23:CU23,"&lt;&gt;"&amp;#REF!,CF23:CU23,"&lt;&gt;"&amp;#REF!,CF23:CU23,"&lt;&gt;"&amp;#REF!,CF23:CU23,"&lt;&gt;"&amp;#REF!,CF23:CU23,"&lt;&gt;"&amp;#REF!,CF23:CU23,"&lt;&gt;"&amp;#REF!,CF23:CU23,"&lt;&gt;"&amp;#REF!,CF23:CU23,"&lt;&gt;"&amp;#REF!,CF23:CU23,"&lt;&gt;"&amp;#REF!,CF23:CU23,"&lt;&gt;"&amp;#REF!,CF23:CU23,"&lt;&gt;"&amp;#REF!,CF23:CU23,"&lt;&gt;"&amp;#REF!,CF23:CU23,"&lt;&gt;"&amp;#REF!,CF23:CU23,"&lt;&gt;"&amp;#REF!,CF23:CU23,"&lt;&gt;"&amp;#REF!,CF23:CU23,"&lt;&gt;"&amp;#REF!,CF23:CU23,"&lt;&gt;"&amp;#REF!,CF23:CU23,"&lt;&gt;"&amp;#REF!,CF23:CU23,"&lt;&gt;"&amp;#REF!)))</f>
        <v/>
      </c>
      <c r="CW23" s="131" t="n"/>
      <c r="CX23" s="126" t="inlineStr">
        <is>
          <t>NA</t>
        </is>
      </c>
      <c r="CY23" s="135">
        <f>IF(ISTEXT(CX23),CX23,$J23*CX23)</f>
        <v/>
      </c>
      <c r="CZ23" s="126" t="inlineStr">
        <is>
          <t xml:space="preserve"> NA </t>
        </is>
      </c>
      <c r="DA23" s="135">
        <f>IF(ISTEXT(CZ23),CZ23,$J23*CZ23)</f>
        <v/>
      </c>
      <c r="DB23" s="126" t="n">
        <v>4686.61</v>
      </c>
      <c r="DC23" s="135">
        <f>IF(ISTEXT(DB23),DB23,$J23*DB23)</f>
        <v/>
      </c>
      <c r="DD23" s="126" t="inlineStr">
        <is>
          <t>N/A</t>
        </is>
      </c>
      <c r="DE23" s="135">
        <f>IF(ISTEXT(DD23),DD23,$J23*DD23)</f>
        <v/>
      </c>
      <c r="DF23" s="126" t="inlineStr">
        <is>
          <t>n/a</t>
        </is>
      </c>
      <c r="DG23" s="135">
        <f>IF(ISTEXT(DF23),DF23,$J23*DF23)</f>
        <v/>
      </c>
      <c r="DH23" s="135">
        <f>IF(ISTEXT(DG23),DG23,$J23*DG23)</f>
        <v/>
      </c>
      <c r="DI23" s="135">
        <f>IF(ISTEXT(DH23),DH23,$J23*DH23)</f>
        <v/>
      </c>
      <c r="DJ23" s="126" t="inlineStr">
        <is>
          <t>N/A</t>
        </is>
      </c>
      <c r="DK23" s="135">
        <f>IF(ISTEXT(DJ23),DJ23,$J23*DJ23)</f>
        <v/>
      </c>
      <c r="DL23" s="126" t="inlineStr">
        <is>
          <t>N/A</t>
        </is>
      </c>
      <c r="DM23" s="135">
        <f>IF(ISTEXT(DL23),DL23,$J23*DL23)</f>
        <v/>
      </c>
      <c r="DN23" s="129">
        <f>IF($J23="",0,IF($J23=1,_xlfn.MINIFS(CX23:DM23,CX23:DM23,"&gt;"&amp;0),_xlfn.MINIFS(CX23:DM23,CX23:DM23,"&gt;"&amp;0,CX23:DM23,"&lt;&gt;"&amp;CX23,CX23:DM23,"&lt;&gt;"&amp;CZ23,CX23:DM23,"&lt;&gt;"&amp;DB23,CX23:DM23,"&lt;&gt;"&amp;DD23,CX23:DM23,"&lt;&gt;"&amp;DF23,CX23:DM23,"&lt;&gt;"&amp;DH23,CX23:DM23,"&lt;&gt;"&amp;DJ23,CX23:DM23,"&lt;&gt;"&amp;DL23,CX23:DM23,"&lt;&gt;"&amp;#REF!,CX23:DM23,"&lt;&gt;"&amp;#REF!,CX23:DM23,"&lt;&gt;"&amp;#REF!,CX23:DM23,"&lt;&gt;"&amp;#REF!,CX23:DM23,"&lt;&gt;"&amp;#REF!,CX23:DM23,"&lt;&gt;"&amp;#REF!,CX23:DM23,"&lt;&gt;"&amp;#REF!,CX23:DM23,"&lt;&gt;"&amp;#REF!,CX23:DM23,"&lt;&gt;"&amp;#REF!,CX23:DM23,"&lt;&gt;"&amp;#REF!,CX23:DM23,"&lt;&gt;"&amp;#REF!,CX23:DM23,"&lt;&gt;"&amp;#REF!,CX23:DM23,"&lt;&gt;"&amp;#REF!,CX23:DM23,"&lt;&gt;"&amp;#REF!,CX23:DM23,"&lt;&gt;"&amp;#REF!,CX23:DM23,"&lt;&gt;"&amp;#REF!,CX23:DM23,"&lt;&gt;"&amp;#REF!,CX23:DM23,"&lt;&gt;"&amp;#REF!,CX23:DM23,"&lt;&gt;"&amp;#REF!,CX23:DM23,"&lt;&gt;"&amp;#REF!,CX23:DM23,"&lt;&gt;"&amp;#REF!,CX23:DM23,"&lt;&gt;"&amp;#REF!)))</f>
        <v/>
      </c>
      <c r="DO23" s="129">
        <f>IF($J23="",0,IF($J23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4" ht="69" customFormat="1" customHeight="1" s="137">
      <c r="B24" s="130" t="inlineStr">
        <is>
          <t>POSTE</t>
        </is>
      </c>
      <c r="C24" s="105" t="inlineStr">
        <is>
          <t>Poste de
Concreto
ou Fibra
Simplificado
Deflexão máxima 1◦0"00"</t>
        </is>
      </c>
      <c r="D24" s="106" t="inlineStr">
        <is>
          <t>Esteriamento
Horizontal
EV &gt; 30m</t>
        </is>
      </c>
      <c r="E24" s="106" t="n">
        <v>5</v>
      </c>
      <c r="F24" s="107" t="n">
        <v>9</v>
      </c>
      <c r="G24" s="107" t="n">
        <v>5</v>
      </c>
      <c r="H24" s="107" t="n">
        <v>40</v>
      </c>
      <c r="I24" s="107" t="inlineStr">
        <is>
          <t>VB</t>
        </is>
      </c>
      <c r="J24" s="107" t="n"/>
      <c r="K24" s="107" t="inlineStr">
        <is>
          <t>NA</t>
        </is>
      </c>
      <c r="L24" s="107">
        <f>IF(ISTEXT(K24),K24,$J24*K24)</f>
        <v/>
      </c>
      <c r="M24" s="107" t="n">
        <v>4920.94</v>
      </c>
      <c r="N24" s="107">
        <f>IF(ISTEXT(M24),M24,$J24*M24)</f>
        <v/>
      </c>
      <c r="O24" s="107" t="inlineStr">
        <is>
          <t>N/A</t>
        </is>
      </c>
      <c r="P24" s="107">
        <f>IF(ISTEXT(O24),O24,$J24*O24)</f>
        <v/>
      </c>
      <c r="Q24" s="107" t="inlineStr">
        <is>
          <t>n/a</t>
        </is>
      </c>
      <c r="R24" s="107">
        <f>IF(ISTEXT(Q24),Q24,$J24*Q24)</f>
        <v/>
      </c>
      <c r="S24" s="107">
        <f>IF(ISTEXT(R24),R24,$J24*R24)</f>
        <v/>
      </c>
      <c r="T24" s="107">
        <f>IF(ISTEXT(S24),S24,$J24*S24)</f>
        <v/>
      </c>
      <c r="U24" s="107" t="inlineStr">
        <is>
          <t>N/A</t>
        </is>
      </c>
      <c r="V24" s="107">
        <f>IF(ISTEXT(U24),U24,$J24*U24)</f>
        <v/>
      </c>
      <c r="W24" s="107" t="inlineStr">
        <is>
          <t>N/A</t>
        </is>
      </c>
      <c r="X24" s="107">
        <f>IF(ISTEXT(W24),W24,$J24*W24)</f>
        <v/>
      </c>
      <c r="Y24" s="107" t="n"/>
      <c r="Z24" s="107" t="inlineStr">
        <is>
          <t>NA</t>
        </is>
      </c>
      <c r="AA24" s="107">
        <f>IF(ISTEXT(Z24),Z24,$J24*Z24)</f>
        <v/>
      </c>
      <c r="AB24" s="107" t="inlineStr">
        <is>
          <t xml:space="preserve"> NA </t>
        </is>
      </c>
      <c r="AC24" s="107">
        <f>IF(ISTEXT(AB24),AB24,$J24*AB24)</f>
        <v/>
      </c>
      <c r="AD24" s="107" t="n">
        <v>4920.94</v>
      </c>
      <c r="AE24" s="107">
        <f>IF(ISTEXT(AD24),AD24,$J24*AD24)</f>
        <v/>
      </c>
      <c r="AF24" s="107" t="inlineStr">
        <is>
          <t>N/A</t>
        </is>
      </c>
      <c r="AG24" s="107">
        <f>IF(ISTEXT(AF24),AF24,$J24*AF24)</f>
        <v/>
      </c>
      <c r="AH24" s="107" t="inlineStr">
        <is>
          <t>n/a</t>
        </is>
      </c>
      <c r="AI24" s="107">
        <f>IF(ISTEXT(AH24),AH24,$J24*AH24)</f>
        <v/>
      </c>
      <c r="AJ24" s="107">
        <f>IF(ISTEXT(AI24),AI24,$J24*AI24)</f>
        <v/>
      </c>
      <c r="AK24" s="107">
        <f>IF(ISTEXT(AJ24),AJ24,$J24*AJ24)</f>
        <v/>
      </c>
      <c r="AL24" s="107" t="inlineStr">
        <is>
          <t>N/A</t>
        </is>
      </c>
      <c r="AM24" s="107">
        <f>IF(ISTEXT(AL24),AL24,$J24*AL24)</f>
        <v/>
      </c>
      <c r="AN24" s="107" t="inlineStr">
        <is>
          <t>N/A</t>
        </is>
      </c>
      <c r="AO24" s="107">
        <f>IF(ISTEXT(AN24),AN24,$J24*AN24)</f>
        <v/>
      </c>
      <c r="AP24" s="107" t="n"/>
      <c r="AQ24" s="107" t="n"/>
      <c r="AR24" s="107" t="n"/>
      <c r="AS24" s="107" t="n"/>
      <c r="AT24" s="107" t="n"/>
      <c r="AU24" s="216" t="n">
        <v>4920.94</v>
      </c>
      <c r="AV24" s="213">
        <f>AVERAGE(AZ24,BB24,BD24,BF24,BH24,BJ24,BL24)</f>
        <v/>
      </c>
      <c r="AW24" s="214">
        <f>BASEDADOS[[#This Row],[VL UNIT
MÉDIA]]*BASEDADOS[[#This Row],[QTDE]]</f>
        <v/>
      </c>
      <c r="AX24" s="215">
        <f>ROUND(AU24*PARÂMETROS!$B$4,2)</f>
        <v/>
      </c>
      <c r="AY24" s="107" t="n"/>
      <c r="AZ24" s="107" t="inlineStr">
        <is>
          <t>NA</t>
        </is>
      </c>
      <c r="BA24" s="107">
        <f>IF(ISTEXT(AZ24),AZ24,$J24*AZ24)</f>
        <v/>
      </c>
      <c r="BB24" s="107" t="n">
        <v>4920.94</v>
      </c>
      <c r="BC24" s="107">
        <f>IF(ISTEXT(BB24),BB24,$J24*BB24)</f>
        <v/>
      </c>
      <c r="BD24" s="107" t="inlineStr">
        <is>
          <t>N/A</t>
        </is>
      </c>
      <c r="BE24" s="107">
        <f>IF(ISTEXT(BD24),BD24,$J24*BD24)</f>
        <v/>
      </c>
      <c r="BF24" s="107" t="inlineStr">
        <is>
          <t>n/a</t>
        </is>
      </c>
      <c r="BG24" s="107">
        <f>IF(ISTEXT(BF24),BF24,$J24*BF24)</f>
        <v/>
      </c>
      <c r="BH24" s="107">
        <f>IF(ISTEXT(BG24),BG24,$J24*BG24)</f>
        <v/>
      </c>
      <c r="BI24" s="107">
        <f>IF(ISTEXT(BH24),BH24,$J24*BH24)</f>
        <v/>
      </c>
      <c r="BJ24" s="107" t="inlineStr">
        <is>
          <t>N/A</t>
        </is>
      </c>
      <c r="BK24" s="107">
        <f>IF(ISTEXT(BJ24),BJ24,$J24*BJ24)</f>
        <v/>
      </c>
      <c r="BL24" s="107" t="inlineStr">
        <is>
          <t>N/A</t>
        </is>
      </c>
      <c r="BM24" s="107">
        <f>IF(ISTEXT(BL24),BL24,$J24*BL24)</f>
        <v/>
      </c>
      <c r="BN24" s="107" t="inlineStr">
        <is>
          <t>NA</t>
        </is>
      </c>
      <c r="BO24" s="107">
        <f>IF(ISTEXT(BN24),BN24,$J24*BN24)</f>
        <v/>
      </c>
      <c r="BP24" s="107" t="inlineStr">
        <is>
          <t xml:space="preserve"> NA </t>
        </is>
      </c>
      <c r="BQ24" s="107">
        <f>IF(ISTEXT(BP24),BP24,$J24*BP24)</f>
        <v/>
      </c>
      <c r="BR24" s="107" t="n">
        <v>4920.94</v>
      </c>
      <c r="BS24" s="107">
        <f>IF(ISTEXT(BR24),BR24,$J24*BR24)</f>
        <v/>
      </c>
      <c r="BT24" s="107" t="inlineStr">
        <is>
          <t>N/A</t>
        </is>
      </c>
      <c r="BU24" s="107">
        <f>IF(ISTEXT(BT24),BT24,$J24*BT24)</f>
        <v/>
      </c>
      <c r="BV24" s="107" t="inlineStr">
        <is>
          <t>n/a</t>
        </is>
      </c>
      <c r="BW24" s="107">
        <f>IF(ISTEXT(BV24),BV24,$J24*BV24)</f>
        <v/>
      </c>
      <c r="BX24" s="107">
        <f>IF(ISTEXT(BW24),BW24,$J24*BW24)</f>
        <v/>
      </c>
      <c r="BY24" s="107">
        <f>IF(ISTEXT(BX24),BX24,$J24*BX24)</f>
        <v/>
      </c>
      <c r="BZ24" s="107" t="inlineStr">
        <is>
          <t>N/A</t>
        </is>
      </c>
      <c r="CA24" s="107">
        <f>IF(ISTEXT(BZ24),BZ24,$J24*BZ24)</f>
        <v/>
      </c>
      <c r="CB24" s="107" t="inlineStr">
        <is>
          <t>N/A</t>
        </is>
      </c>
      <c r="CC24" s="107">
        <f>IF(ISTEXT(CB24),CB24,$J24*CB24)</f>
        <v/>
      </c>
      <c r="CD24" s="107">
        <f>IF($J24="",0,IF($J24=1,_xlfn.MINIFS(BN24:CC24,BN24:CC24,"&gt;"&amp;0),_xlfn.MINIFS(BN24:CC24,BN24:CC24,"&gt;"&amp;0,BN24:CC24,"&lt;&gt;"&amp;BN24,BN24:CC24,"&lt;&gt;"&amp;BP24,BN24:CC24,"&lt;&gt;"&amp;BR24,BN24:CC24,"&lt;&gt;"&amp;BT24,BN24:CC24,"&lt;&gt;"&amp;BV24,BN24:CC24,"&lt;&gt;"&amp;BX24,BN24:CC24,"&lt;&gt;"&amp;BZ24,BN24:CC24,"&lt;&gt;"&amp;CB24,BN24:CC24,"&lt;&gt;"&amp;#REF!,BN24:CC24,"&lt;&gt;"&amp;#REF!,BN24:CC24,"&lt;&gt;"&amp;#REF!,BN24:CC24,"&lt;&gt;"&amp;#REF!,BN24:CC24,"&lt;&gt;"&amp;#REF!,BN24:CC24,"&lt;&gt;"&amp;#REF!,BN24:CC24,"&lt;&gt;"&amp;#REF!,BN24:CC24,"&lt;&gt;"&amp;#REF!,BN24:CC24,"&lt;&gt;"&amp;#REF!,BN24:CC24,"&lt;&gt;"&amp;#REF!,BN24:CC24,"&lt;&gt;"&amp;#REF!,BN24:CC24,"&lt;&gt;"&amp;#REF!,BN24:CC24,"&lt;&gt;"&amp;#REF!,BN24:CC24,"&lt;&gt;"&amp;#REF!,BN24:CC24,"&lt;&gt;"&amp;#REF!,BN24:CC24,"&lt;&gt;"&amp;#REF!,BN24:CC24,"&lt;&gt;"&amp;#REF!,BN24:CC24,"&lt;&gt;"&amp;#REF!,BN24:CC24,"&lt;&gt;"&amp;#REF!,BN24:CC24,"&lt;&gt;"&amp;#REF!,BN24:CC24,"&lt;&gt;"&amp;#REF!,BN24:CC24,"&lt;&gt;"&amp;#REF!)))</f>
        <v/>
      </c>
      <c r="CE24" s="131" t="n"/>
      <c r="CF24" s="123" t="inlineStr">
        <is>
          <t>NA</t>
        </is>
      </c>
      <c r="CG24" s="132">
        <f>IF(ISTEXT(CF24),CF24,$J24*CF24)</f>
        <v/>
      </c>
      <c r="CH24" s="123" t="inlineStr">
        <is>
          <t xml:space="preserve"> NA </t>
        </is>
      </c>
      <c r="CI24" s="132">
        <f>IF(ISTEXT(CH24),CH24,$J24*CH24)</f>
        <v/>
      </c>
      <c r="CJ24" s="123" t="n">
        <v>4920.94</v>
      </c>
      <c r="CK24" s="132">
        <f>IF(ISTEXT(CJ24),CJ24,$J24*CJ24)</f>
        <v/>
      </c>
      <c r="CL24" s="123" t="inlineStr">
        <is>
          <t>N/A</t>
        </is>
      </c>
      <c r="CM24" s="132">
        <f>IF(ISTEXT(CL24),CL24,$J24*CL24)</f>
        <v/>
      </c>
      <c r="CN24" s="123" t="inlineStr">
        <is>
          <t>n/a</t>
        </is>
      </c>
      <c r="CO24" s="132">
        <f>IF(ISTEXT(CN24),CN24,$J24*CN24)</f>
        <v/>
      </c>
      <c r="CP24" s="132">
        <f>IF(ISTEXT(CO24),CO24,$J24*CO24)</f>
        <v/>
      </c>
      <c r="CQ24" s="132">
        <f>IF(ISTEXT(CP24),CP24,$J24*CP24)</f>
        <v/>
      </c>
      <c r="CR24" s="123" t="inlineStr">
        <is>
          <t>N/A</t>
        </is>
      </c>
      <c r="CS24" s="132">
        <f>IF(ISTEXT(CR24),CR24,$J24*CR24)</f>
        <v/>
      </c>
      <c r="CT24" s="123" t="inlineStr">
        <is>
          <t>N/A</t>
        </is>
      </c>
      <c r="CU24" s="132">
        <f>IF(ISTEXT(CT24),CT24,$J24*CT24)</f>
        <v/>
      </c>
      <c r="CV24" s="134">
        <f>IF($J24="",0,IF($J24=1,_xlfn.MINIFS(CF24:CU24,CF24:CU24,"&gt;"&amp;0),_xlfn.MINIFS(CF24:CU24,CF24:CU24,"&gt;"&amp;0,CF24:CU24,"&lt;&gt;"&amp;CF24,CF24:CU24,"&lt;&gt;"&amp;CH24,CF24:CU24,"&lt;&gt;"&amp;CJ24,CF24:CU24,"&lt;&gt;"&amp;CL24,CF24:CU24,"&lt;&gt;"&amp;CN24,CF24:CU24,"&lt;&gt;"&amp;CP24,CF24:CU24,"&lt;&gt;"&amp;CR24,CF24:CU24,"&lt;&gt;"&amp;CT24,CF24:CU24,"&lt;&gt;"&amp;#REF!,CF24:CU24,"&lt;&gt;"&amp;#REF!,CF24:CU24,"&lt;&gt;"&amp;#REF!,CF24:CU24,"&lt;&gt;"&amp;#REF!,CF24:CU24,"&lt;&gt;"&amp;#REF!,CF24:CU24,"&lt;&gt;"&amp;#REF!,CF24:CU24,"&lt;&gt;"&amp;#REF!,CF24:CU24,"&lt;&gt;"&amp;#REF!,CF24:CU24,"&lt;&gt;"&amp;#REF!,CF24:CU24,"&lt;&gt;"&amp;#REF!,CF24:CU24,"&lt;&gt;"&amp;#REF!,CF24:CU24,"&lt;&gt;"&amp;#REF!,CF24:CU24,"&lt;&gt;"&amp;#REF!,CF24:CU24,"&lt;&gt;"&amp;#REF!,CF24:CU24,"&lt;&gt;"&amp;#REF!,CF24:CU24,"&lt;&gt;"&amp;#REF!,CF24:CU24,"&lt;&gt;"&amp;#REF!,CF24:CU24,"&lt;&gt;"&amp;#REF!,CF24:CU24,"&lt;&gt;"&amp;#REF!,CF24:CU24,"&lt;&gt;"&amp;#REF!,CF24:CU24,"&lt;&gt;"&amp;#REF!,CF24:CU24,"&lt;&gt;"&amp;#REF!)))</f>
        <v/>
      </c>
      <c r="CW24" s="131" t="n"/>
      <c r="CX24" s="126" t="inlineStr">
        <is>
          <t>NA</t>
        </is>
      </c>
      <c r="CY24" s="135">
        <f>IF(ISTEXT(CX24),CX24,$J24*CX24)</f>
        <v/>
      </c>
      <c r="CZ24" s="126" t="inlineStr">
        <is>
          <t xml:space="preserve"> NA </t>
        </is>
      </c>
      <c r="DA24" s="135">
        <f>IF(ISTEXT(CZ24),CZ24,$J24*CZ24)</f>
        <v/>
      </c>
      <c r="DB24" s="126" t="n">
        <v>4920.94</v>
      </c>
      <c r="DC24" s="135">
        <f>IF(ISTEXT(DB24),DB24,$J24*DB24)</f>
        <v/>
      </c>
      <c r="DD24" s="126" t="inlineStr">
        <is>
          <t>N/A</t>
        </is>
      </c>
      <c r="DE24" s="135">
        <f>IF(ISTEXT(DD24),DD24,$J24*DD24)</f>
        <v/>
      </c>
      <c r="DF24" s="126" t="inlineStr">
        <is>
          <t>n/a</t>
        </is>
      </c>
      <c r="DG24" s="135">
        <f>IF(ISTEXT(DF24),DF24,$J24*DF24)</f>
        <v/>
      </c>
      <c r="DH24" s="135">
        <f>IF(ISTEXT(DG24),DG24,$J24*DG24)</f>
        <v/>
      </c>
      <c r="DI24" s="135">
        <f>IF(ISTEXT(DH24),DH24,$J24*DH24)</f>
        <v/>
      </c>
      <c r="DJ24" s="126" t="inlineStr">
        <is>
          <t>N/A</t>
        </is>
      </c>
      <c r="DK24" s="135">
        <f>IF(ISTEXT(DJ24),DJ24,$J24*DJ24)</f>
        <v/>
      </c>
      <c r="DL24" s="126" t="inlineStr">
        <is>
          <t>N/A</t>
        </is>
      </c>
      <c r="DM24" s="135">
        <f>IF(ISTEXT(DL24),DL24,$J24*DL24)</f>
        <v/>
      </c>
      <c r="DN24" s="129">
        <f>IF($J24="",0,IF($J24=1,_xlfn.MINIFS(CX24:DM24,CX24:DM24,"&gt;"&amp;0),_xlfn.MINIFS(CX24:DM24,CX24:DM24,"&gt;"&amp;0,CX24:DM24,"&lt;&gt;"&amp;CX24,CX24:DM24,"&lt;&gt;"&amp;CZ24,CX24:DM24,"&lt;&gt;"&amp;DB24,CX24:DM24,"&lt;&gt;"&amp;DD24,CX24:DM24,"&lt;&gt;"&amp;DF24,CX24:DM24,"&lt;&gt;"&amp;DH24,CX24:DM24,"&lt;&gt;"&amp;DJ24,CX24:DM24,"&lt;&gt;"&amp;DL24,CX24:DM24,"&lt;&gt;"&amp;#REF!,CX24:DM24,"&lt;&gt;"&amp;#REF!,CX24:DM24,"&lt;&gt;"&amp;#REF!,CX24:DM24,"&lt;&gt;"&amp;#REF!,CX24:DM24,"&lt;&gt;"&amp;#REF!,CX24:DM24,"&lt;&gt;"&amp;#REF!,CX24:DM24,"&lt;&gt;"&amp;#REF!,CX24:DM24,"&lt;&gt;"&amp;#REF!,CX24:DM24,"&lt;&gt;"&amp;#REF!,CX24:DM24,"&lt;&gt;"&amp;#REF!,CX24:DM24,"&lt;&gt;"&amp;#REF!,CX24:DM24,"&lt;&gt;"&amp;#REF!,CX24:DM24,"&lt;&gt;"&amp;#REF!,CX24:DM24,"&lt;&gt;"&amp;#REF!,CX24:DM24,"&lt;&gt;"&amp;#REF!,CX24:DM24,"&lt;&gt;"&amp;#REF!,CX24:DM24,"&lt;&gt;"&amp;#REF!,CX24:DM24,"&lt;&gt;"&amp;#REF!,CX24:DM24,"&lt;&gt;"&amp;#REF!,CX24:DM24,"&lt;&gt;"&amp;#REF!,CX24:DM24,"&lt;&gt;"&amp;#REF!,CX24:DM24,"&lt;&gt;"&amp;#REF!)))</f>
        <v/>
      </c>
      <c r="DO24" s="129">
        <f>IF($J24="",0,IF($J24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5" ht="69" customFormat="1" customHeight="1" s="137">
      <c r="B25" s="130" t="inlineStr">
        <is>
          <t>POSTE</t>
        </is>
      </c>
      <c r="C25" s="105" t="inlineStr">
        <is>
          <t>Poste de
Concreto
ou Fibra
Simplificado
Deflexão máxima 1◦0"00"</t>
        </is>
      </c>
      <c r="D25" s="106" t="inlineStr">
        <is>
          <t>Balizamento
Baixa Intensidade
EV até 45m</t>
        </is>
      </c>
      <c r="E25" s="106" t="n">
        <v>5</v>
      </c>
      <c r="F25" s="107" t="n">
        <v>9</v>
      </c>
      <c r="G25" s="107" t="n">
        <v>5</v>
      </c>
      <c r="H25" s="107" t="n">
        <v>45</v>
      </c>
      <c r="I25" s="107" t="inlineStr">
        <is>
          <t>VB</t>
        </is>
      </c>
      <c r="J25" s="107" t="n"/>
      <c r="K25" s="107" t="inlineStr">
        <is>
          <t>NA</t>
        </is>
      </c>
      <c r="L25" s="107">
        <f>IF(ISTEXT(K25),K25,$J25*K25)</f>
        <v/>
      </c>
      <c r="M25" s="107" t="n">
        <v>5166.99</v>
      </c>
      <c r="N25" s="107">
        <f>IF(ISTEXT(M25),M25,$J25*M25)</f>
        <v/>
      </c>
      <c r="O25" s="107" t="inlineStr">
        <is>
          <t>N/A</t>
        </is>
      </c>
      <c r="P25" s="107">
        <f>IF(ISTEXT(O25),O25,$J25*O25)</f>
        <v/>
      </c>
      <c r="Q25" s="107" t="inlineStr">
        <is>
          <t>n/a</t>
        </is>
      </c>
      <c r="R25" s="107">
        <f>IF(ISTEXT(Q25),Q25,$J25*Q25)</f>
        <v/>
      </c>
      <c r="S25" s="107">
        <f>IF(ISTEXT(R25),R25,$J25*R25)</f>
        <v/>
      </c>
      <c r="T25" s="107">
        <f>IF(ISTEXT(S25),S25,$J25*S25)</f>
        <v/>
      </c>
      <c r="U25" s="107" t="inlineStr">
        <is>
          <t>N/A</t>
        </is>
      </c>
      <c r="V25" s="107">
        <f>IF(ISTEXT(U25),U25,$J25*U25)</f>
        <v/>
      </c>
      <c r="W25" s="107" t="inlineStr">
        <is>
          <t>N/A</t>
        </is>
      </c>
      <c r="X25" s="107">
        <f>IF(ISTEXT(W25),W25,$J25*W25)</f>
        <v/>
      </c>
      <c r="Y25" s="107" t="n"/>
      <c r="Z25" s="107" t="inlineStr">
        <is>
          <t>NA</t>
        </is>
      </c>
      <c r="AA25" s="107">
        <f>IF(ISTEXT(Z25),Z25,$J25*Z25)</f>
        <v/>
      </c>
      <c r="AB25" s="107" t="inlineStr">
        <is>
          <t xml:space="preserve"> NA </t>
        </is>
      </c>
      <c r="AC25" s="107">
        <f>IF(ISTEXT(AB25),AB25,$J25*AB25)</f>
        <v/>
      </c>
      <c r="AD25" s="107" t="n">
        <v>5166.99</v>
      </c>
      <c r="AE25" s="107">
        <f>IF(ISTEXT(AD25),AD25,$J25*AD25)</f>
        <v/>
      </c>
      <c r="AF25" s="107" t="inlineStr">
        <is>
          <t>N/A</t>
        </is>
      </c>
      <c r="AG25" s="107">
        <f>IF(ISTEXT(AF25),AF25,$J25*AF25)</f>
        <v/>
      </c>
      <c r="AH25" s="107" t="inlineStr">
        <is>
          <t>n/a</t>
        </is>
      </c>
      <c r="AI25" s="107">
        <f>IF(ISTEXT(AH25),AH25,$J25*AH25)</f>
        <v/>
      </c>
      <c r="AJ25" s="107">
        <f>IF(ISTEXT(AI25),AI25,$J25*AI25)</f>
        <v/>
      </c>
      <c r="AK25" s="107">
        <f>IF(ISTEXT(AJ25),AJ25,$J25*AJ25)</f>
        <v/>
      </c>
      <c r="AL25" s="107" t="inlineStr">
        <is>
          <t>N/A</t>
        </is>
      </c>
      <c r="AM25" s="107">
        <f>IF(ISTEXT(AL25),AL25,$J25*AL25)</f>
        <v/>
      </c>
      <c r="AN25" s="107" t="inlineStr">
        <is>
          <t>N/A</t>
        </is>
      </c>
      <c r="AO25" s="107">
        <f>IF(ISTEXT(AN25),AN25,$J25*AN25)</f>
        <v/>
      </c>
      <c r="AP25" s="107" t="n"/>
      <c r="AQ25" s="107" t="n"/>
      <c r="AR25" s="107" t="n"/>
      <c r="AS25" s="107" t="n"/>
      <c r="AT25" s="107" t="n"/>
      <c r="AU25" s="216" t="n">
        <v>5166.99</v>
      </c>
      <c r="AV25" s="213">
        <f>AVERAGE(AZ25,BB25,BD25,BF25,BH25,BJ25,BL25)</f>
        <v/>
      </c>
      <c r="AW25" s="214">
        <f>BASEDADOS[[#This Row],[VL UNIT
MÉDIA]]*BASEDADOS[[#This Row],[QTDE]]</f>
        <v/>
      </c>
      <c r="AX25" s="215">
        <f>ROUND(AU25*PARÂMETROS!$B$4,2)</f>
        <v/>
      </c>
      <c r="AY25" s="107" t="n"/>
      <c r="AZ25" s="107" t="inlineStr">
        <is>
          <t>NA</t>
        </is>
      </c>
      <c r="BA25" s="107">
        <f>IF(ISTEXT(AZ25),AZ25,$J25*AZ25)</f>
        <v/>
      </c>
      <c r="BB25" s="107" t="n">
        <v>5166.99</v>
      </c>
      <c r="BC25" s="107">
        <f>IF(ISTEXT(BB25),BB25,$J25*BB25)</f>
        <v/>
      </c>
      <c r="BD25" s="107" t="inlineStr">
        <is>
          <t>N/A</t>
        </is>
      </c>
      <c r="BE25" s="107">
        <f>IF(ISTEXT(BD25),BD25,$J25*BD25)</f>
        <v/>
      </c>
      <c r="BF25" s="107" t="inlineStr">
        <is>
          <t>n/a</t>
        </is>
      </c>
      <c r="BG25" s="107">
        <f>IF(ISTEXT(BF25),BF25,$J25*BF25)</f>
        <v/>
      </c>
      <c r="BH25" s="107">
        <f>IF(ISTEXT(BG25),BG25,$J25*BG25)</f>
        <v/>
      </c>
      <c r="BI25" s="107">
        <f>IF(ISTEXT(BH25),BH25,$J25*BH25)</f>
        <v/>
      </c>
      <c r="BJ25" s="107" t="inlineStr">
        <is>
          <t>N/A</t>
        </is>
      </c>
      <c r="BK25" s="107">
        <f>IF(ISTEXT(BJ25),BJ25,$J25*BJ25)</f>
        <v/>
      </c>
      <c r="BL25" s="107" t="inlineStr">
        <is>
          <t>N/A</t>
        </is>
      </c>
      <c r="BM25" s="107">
        <f>IF(ISTEXT(BL25),BL25,$J25*BL25)</f>
        <v/>
      </c>
      <c r="BN25" s="107" t="inlineStr">
        <is>
          <t>NA</t>
        </is>
      </c>
      <c r="BO25" s="107">
        <f>IF(ISTEXT(BN25),BN25,$J25*BN25)</f>
        <v/>
      </c>
      <c r="BP25" s="107" t="inlineStr">
        <is>
          <t xml:space="preserve"> NA </t>
        </is>
      </c>
      <c r="BQ25" s="107">
        <f>IF(ISTEXT(BP25),BP25,$J25*BP25)</f>
        <v/>
      </c>
      <c r="BR25" s="107" t="n">
        <v>5166.99</v>
      </c>
      <c r="BS25" s="107">
        <f>IF(ISTEXT(BR25),BR25,$J25*BR25)</f>
        <v/>
      </c>
      <c r="BT25" s="107" t="inlineStr">
        <is>
          <t>N/A</t>
        </is>
      </c>
      <c r="BU25" s="107">
        <f>IF(ISTEXT(BT25),BT25,$J25*BT25)</f>
        <v/>
      </c>
      <c r="BV25" s="107" t="inlineStr">
        <is>
          <t>n/a</t>
        </is>
      </c>
      <c r="BW25" s="107">
        <f>IF(ISTEXT(BV25),BV25,$J25*BV25)</f>
        <v/>
      </c>
      <c r="BX25" s="107">
        <f>IF(ISTEXT(BW25),BW25,$J25*BW25)</f>
        <v/>
      </c>
      <c r="BY25" s="107">
        <f>IF(ISTEXT(BX25),BX25,$J25*BX25)</f>
        <v/>
      </c>
      <c r="BZ25" s="107" t="inlineStr">
        <is>
          <t>N/A</t>
        </is>
      </c>
      <c r="CA25" s="107">
        <f>IF(ISTEXT(BZ25),BZ25,$J25*BZ25)</f>
        <v/>
      </c>
      <c r="CB25" s="107" t="inlineStr">
        <is>
          <t>N/A</t>
        </is>
      </c>
      <c r="CC25" s="107">
        <f>IF(ISTEXT(CB25),CB25,$J25*CB25)</f>
        <v/>
      </c>
      <c r="CD25" s="107">
        <f>IF($J25="",0,IF($J25=1,_xlfn.MINIFS(BN25:CC25,BN25:CC25,"&gt;"&amp;0),_xlfn.MINIFS(BN25:CC25,BN25:CC25,"&gt;"&amp;0,BN25:CC25,"&lt;&gt;"&amp;BN25,BN25:CC25,"&lt;&gt;"&amp;BP25,BN25:CC25,"&lt;&gt;"&amp;BR25,BN25:CC25,"&lt;&gt;"&amp;BT25,BN25:CC25,"&lt;&gt;"&amp;BV25,BN25:CC25,"&lt;&gt;"&amp;BX25,BN25:CC25,"&lt;&gt;"&amp;BZ25,BN25:CC25,"&lt;&gt;"&amp;CB25,BN25:CC25,"&lt;&gt;"&amp;#REF!,BN25:CC25,"&lt;&gt;"&amp;#REF!,BN25:CC25,"&lt;&gt;"&amp;#REF!,BN25:CC25,"&lt;&gt;"&amp;#REF!,BN25:CC25,"&lt;&gt;"&amp;#REF!,BN25:CC25,"&lt;&gt;"&amp;#REF!,BN25:CC25,"&lt;&gt;"&amp;#REF!,BN25:CC25,"&lt;&gt;"&amp;#REF!,BN25:CC25,"&lt;&gt;"&amp;#REF!,BN25:CC25,"&lt;&gt;"&amp;#REF!,BN25:CC25,"&lt;&gt;"&amp;#REF!,BN25:CC25,"&lt;&gt;"&amp;#REF!,BN25:CC25,"&lt;&gt;"&amp;#REF!,BN25:CC25,"&lt;&gt;"&amp;#REF!,BN25:CC25,"&lt;&gt;"&amp;#REF!,BN25:CC25,"&lt;&gt;"&amp;#REF!,BN25:CC25,"&lt;&gt;"&amp;#REF!,BN25:CC25,"&lt;&gt;"&amp;#REF!,BN25:CC25,"&lt;&gt;"&amp;#REF!,BN25:CC25,"&lt;&gt;"&amp;#REF!,BN25:CC25,"&lt;&gt;"&amp;#REF!,BN25:CC25,"&lt;&gt;"&amp;#REF!)))</f>
        <v/>
      </c>
      <c r="CE25" s="131" t="n"/>
      <c r="CF25" s="123" t="inlineStr">
        <is>
          <t>NA</t>
        </is>
      </c>
      <c r="CG25" s="132">
        <f>IF(ISTEXT(CF25),CF25,$J25*CF25)</f>
        <v/>
      </c>
      <c r="CH25" s="123" t="inlineStr">
        <is>
          <t xml:space="preserve"> NA </t>
        </is>
      </c>
      <c r="CI25" s="132">
        <f>IF(ISTEXT(CH25),CH25,$J25*CH25)</f>
        <v/>
      </c>
      <c r="CJ25" s="123" t="n">
        <v>5166.99</v>
      </c>
      <c r="CK25" s="132">
        <f>IF(ISTEXT(CJ25),CJ25,$J25*CJ25)</f>
        <v/>
      </c>
      <c r="CL25" s="123" t="inlineStr">
        <is>
          <t>N/A</t>
        </is>
      </c>
      <c r="CM25" s="132">
        <f>IF(ISTEXT(CL25),CL25,$J25*CL25)</f>
        <v/>
      </c>
      <c r="CN25" s="123" t="inlineStr">
        <is>
          <t>n/a</t>
        </is>
      </c>
      <c r="CO25" s="132">
        <f>IF(ISTEXT(CN25),CN25,$J25*CN25)</f>
        <v/>
      </c>
      <c r="CP25" s="132">
        <f>IF(ISTEXT(CO25),CO25,$J25*CO25)</f>
        <v/>
      </c>
      <c r="CQ25" s="132">
        <f>IF(ISTEXT(CP25),CP25,$J25*CP25)</f>
        <v/>
      </c>
      <c r="CR25" s="123" t="inlineStr">
        <is>
          <t>N/A</t>
        </is>
      </c>
      <c r="CS25" s="132">
        <f>IF(ISTEXT(CR25),CR25,$J25*CR25)</f>
        <v/>
      </c>
      <c r="CT25" s="123" t="inlineStr">
        <is>
          <t>N/A</t>
        </is>
      </c>
      <c r="CU25" s="132">
        <f>IF(ISTEXT(CT25),CT25,$J25*CT25)</f>
        <v/>
      </c>
      <c r="CV25" s="134">
        <f>IF($J25="",0,IF($J25=1,_xlfn.MINIFS(CF25:CU25,CF25:CU25,"&gt;"&amp;0),_xlfn.MINIFS(CF25:CU25,CF25:CU25,"&gt;"&amp;0,CF25:CU25,"&lt;&gt;"&amp;CF25,CF25:CU25,"&lt;&gt;"&amp;CH25,CF25:CU25,"&lt;&gt;"&amp;CJ25,CF25:CU25,"&lt;&gt;"&amp;CL25,CF25:CU25,"&lt;&gt;"&amp;CN25,CF25:CU25,"&lt;&gt;"&amp;CP25,CF25:CU25,"&lt;&gt;"&amp;CR25,CF25:CU25,"&lt;&gt;"&amp;CT25,CF25:CU25,"&lt;&gt;"&amp;#REF!,CF25:CU25,"&lt;&gt;"&amp;#REF!,CF25:CU25,"&lt;&gt;"&amp;#REF!,CF25:CU25,"&lt;&gt;"&amp;#REF!,CF25:CU25,"&lt;&gt;"&amp;#REF!,CF25:CU25,"&lt;&gt;"&amp;#REF!,CF25:CU25,"&lt;&gt;"&amp;#REF!,CF25:CU25,"&lt;&gt;"&amp;#REF!,CF25:CU25,"&lt;&gt;"&amp;#REF!,CF25:CU25,"&lt;&gt;"&amp;#REF!,CF25:CU25,"&lt;&gt;"&amp;#REF!,CF25:CU25,"&lt;&gt;"&amp;#REF!,CF25:CU25,"&lt;&gt;"&amp;#REF!,CF25:CU25,"&lt;&gt;"&amp;#REF!,CF25:CU25,"&lt;&gt;"&amp;#REF!,CF25:CU25,"&lt;&gt;"&amp;#REF!,CF25:CU25,"&lt;&gt;"&amp;#REF!,CF25:CU25,"&lt;&gt;"&amp;#REF!,CF25:CU25,"&lt;&gt;"&amp;#REF!,CF25:CU25,"&lt;&gt;"&amp;#REF!,CF25:CU25,"&lt;&gt;"&amp;#REF!,CF25:CU25,"&lt;&gt;"&amp;#REF!)))</f>
        <v/>
      </c>
      <c r="CW25" s="131" t="n"/>
      <c r="CX25" s="126" t="inlineStr">
        <is>
          <t>NA</t>
        </is>
      </c>
      <c r="CY25" s="135">
        <f>IF(ISTEXT(CX25),CX25,$J25*CX25)</f>
        <v/>
      </c>
      <c r="CZ25" s="126" t="inlineStr">
        <is>
          <t xml:space="preserve"> NA </t>
        </is>
      </c>
      <c r="DA25" s="135">
        <f>IF(ISTEXT(CZ25),CZ25,$J25*CZ25)</f>
        <v/>
      </c>
      <c r="DB25" s="126" t="n">
        <v>5166.99</v>
      </c>
      <c r="DC25" s="135">
        <f>IF(ISTEXT(DB25),DB25,$J25*DB25)</f>
        <v/>
      </c>
      <c r="DD25" s="126" t="inlineStr">
        <is>
          <t>N/A</t>
        </is>
      </c>
      <c r="DE25" s="135">
        <f>IF(ISTEXT(DD25),DD25,$J25*DD25)</f>
        <v/>
      </c>
      <c r="DF25" s="126" t="inlineStr">
        <is>
          <t>n/a</t>
        </is>
      </c>
      <c r="DG25" s="135">
        <f>IF(ISTEXT(DF25),DF25,$J25*DF25)</f>
        <v/>
      </c>
      <c r="DH25" s="135">
        <f>IF(ISTEXT(DG25),DG25,$J25*DG25)</f>
        <v/>
      </c>
      <c r="DI25" s="135">
        <f>IF(ISTEXT(DH25),DH25,$J25*DH25)</f>
        <v/>
      </c>
      <c r="DJ25" s="126" t="inlineStr">
        <is>
          <t>N/A</t>
        </is>
      </c>
      <c r="DK25" s="135">
        <f>IF(ISTEXT(DJ25),DJ25,$J25*DJ25)</f>
        <v/>
      </c>
      <c r="DL25" s="126" t="inlineStr">
        <is>
          <t>N/A</t>
        </is>
      </c>
      <c r="DM25" s="135">
        <f>IF(ISTEXT(DL25),DL25,$J25*DL25)</f>
        <v/>
      </c>
      <c r="DN25" s="129">
        <f>IF($J25="",0,IF($J25=1,_xlfn.MINIFS(CX25:DM25,CX25:DM25,"&gt;"&amp;0),_xlfn.MINIFS(CX25:DM25,CX25:DM25,"&gt;"&amp;0,CX25:DM25,"&lt;&gt;"&amp;CX25,CX25:DM25,"&lt;&gt;"&amp;CZ25,CX25:DM25,"&lt;&gt;"&amp;DB25,CX25:DM25,"&lt;&gt;"&amp;DD25,CX25:DM25,"&lt;&gt;"&amp;DF25,CX25:DM25,"&lt;&gt;"&amp;DH25,CX25:DM25,"&lt;&gt;"&amp;DJ25,CX25:DM25,"&lt;&gt;"&amp;DL25,CX25:DM25,"&lt;&gt;"&amp;#REF!,CX25:DM25,"&lt;&gt;"&amp;#REF!,CX25:DM25,"&lt;&gt;"&amp;#REF!,CX25:DM25,"&lt;&gt;"&amp;#REF!,CX25:DM25,"&lt;&gt;"&amp;#REF!,CX25:DM25,"&lt;&gt;"&amp;#REF!,CX25:DM25,"&lt;&gt;"&amp;#REF!,CX25:DM25,"&lt;&gt;"&amp;#REF!,CX25:DM25,"&lt;&gt;"&amp;#REF!,CX25:DM25,"&lt;&gt;"&amp;#REF!,CX25:DM25,"&lt;&gt;"&amp;#REF!,CX25:DM25,"&lt;&gt;"&amp;#REF!,CX25:DM25,"&lt;&gt;"&amp;#REF!,CX25:DM25,"&lt;&gt;"&amp;#REF!,CX25:DM25,"&lt;&gt;"&amp;#REF!,CX25:DM25,"&lt;&gt;"&amp;#REF!,CX25:DM25,"&lt;&gt;"&amp;#REF!,CX25:DM25,"&lt;&gt;"&amp;#REF!,CX25:DM25,"&lt;&gt;"&amp;#REF!,CX25:DM25,"&lt;&gt;"&amp;#REF!,CX25:DM25,"&lt;&gt;"&amp;#REF!,CX25:DM25,"&lt;&gt;"&amp;#REF!)))</f>
        <v/>
      </c>
      <c r="DO25" s="129">
        <f>IF($J25="",0,IF($J25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6" ht="96.59999999999999" customFormat="1" customHeight="1" s="137">
      <c r="B26" s="130" t="inlineStr">
        <is>
          <t>POSTE</t>
        </is>
      </c>
      <c r="C26" s="105" t="inlineStr">
        <is>
          <t>Poste de
Metálico
Simplificado
Deflexão máxima 1◦0"00"
Fornecimento de Poste inclui gabaritos, peças, placa de identificação, parafusos e tudo o que for necessário para sua correta instalação, sempre galvanizado a quente (≥ 84micron, NBR 6323).</t>
        </is>
      </c>
      <c r="D26" s="106" t="n"/>
      <c r="E26" s="106" t="n">
        <v>3</v>
      </c>
      <c r="F26" s="107" t="n">
        <v>9</v>
      </c>
      <c r="G26" s="107" t="n">
        <v>3</v>
      </c>
      <c r="H26" s="107" t="n">
        <v>30</v>
      </c>
      <c r="I26" s="107" t="inlineStr">
        <is>
          <t>VB</t>
        </is>
      </c>
      <c r="J26" s="107" t="n"/>
      <c r="K26" s="107" t="n">
        <v>4927.993466864334</v>
      </c>
      <c r="L26" s="107">
        <f>IF(ISTEXT(K26),K26,$J26*K26)</f>
        <v/>
      </c>
      <c r="M26" s="107" t="n">
        <v>8018.55</v>
      </c>
      <c r="N26" s="107">
        <f>IF(ISTEXT(M26),M26,$J26*M26)</f>
        <v/>
      </c>
      <c r="O26" s="107" t="n">
        <v>7925.443380000001</v>
      </c>
      <c r="P26" s="107">
        <f>IF(ISTEXT(O26),O26,$J26*O26)</f>
        <v/>
      </c>
      <c r="Q26" s="107" t="n">
        <v>23000</v>
      </c>
      <c r="R26" s="107">
        <f>IF(ISTEXT(Q26),Q26,$J26*Q26)</f>
        <v/>
      </c>
      <c r="S26" s="107" t="n">
        <v>16506.35248184179</v>
      </c>
      <c r="T26" s="107">
        <f>IF(ISTEXT(S26),S26,$J26*S26)</f>
        <v/>
      </c>
      <c r="U26" s="107" t="inlineStr">
        <is>
          <t>N/A</t>
        </is>
      </c>
      <c r="V26" s="107">
        <f>IF(ISTEXT(U26),U26,$J26*U26)</f>
        <v/>
      </c>
      <c r="W26" s="107" t="inlineStr">
        <is>
          <t>N/A</t>
        </is>
      </c>
      <c r="X26" s="107">
        <f>IF(ISTEXT(W26),W26,$J26*W26)</f>
        <v/>
      </c>
      <c r="Y26" s="107" t="n"/>
      <c r="Z26" s="107" t="n">
        <v>4927.993466864334</v>
      </c>
      <c r="AA26" s="107">
        <f>IF(ISTEXT(Z26),Z26,$J26*Z26)</f>
        <v/>
      </c>
      <c r="AB26" s="107" t="inlineStr">
        <is>
          <t xml:space="preserve"> NA </t>
        </is>
      </c>
      <c r="AC26" s="107">
        <f>IF(ISTEXT(AB26),AB26,$J26*AB26)</f>
        <v/>
      </c>
      <c r="AD26" s="107" t="n">
        <v>8018.55</v>
      </c>
      <c r="AE26" s="107">
        <f>IF(ISTEXT(AD26),AD26,$J26*AD26)</f>
        <v/>
      </c>
      <c r="AF26" s="107" t="n">
        <v>7925.443380000001</v>
      </c>
      <c r="AG26" s="107">
        <f>IF(ISTEXT(AF26),AF26,$J26*AF26)</f>
        <v/>
      </c>
      <c r="AH26" s="107" t="n">
        <v>23000</v>
      </c>
      <c r="AI26" s="107">
        <f>IF(ISTEXT(AH26),AH26,$J26*AH26)</f>
        <v/>
      </c>
      <c r="AJ26" s="107" t="n">
        <v>16506.35248184179</v>
      </c>
      <c r="AK26" s="107">
        <f>IF(ISTEXT(AJ26),AJ26,$J26*AJ26)</f>
        <v/>
      </c>
      <c r="AL26" s="107" t="inlineStr">
        <is>
          <t>N/A</t>
        </is>
      </c>
      <c r="AM26" s="107">
        <f>IF(ISTEXT(AL26),AL26,$J26*AL26)</f>
        <v/>
      </c>
      <c r="AN26" s="107" t="inlineStr">
        <is>
          <t>N/A</t>
        </is>
      </c>
      <c r="AO26" s="107">
        <f>IF(ISTEXT(AN26),AN26,$J26*AN26)</f>
        <v/>
      </c>
      <c r="AP26" s="107" t="n"/>
      <c r="AQ26" s="107" t="n"/>
      <c r="AR26" s="107" t="n"/>
      <c r="AS26" s="107" t="n"/>
      <c r="AT26" s="107" t="n"/>
      <c r="AU26" s="216" t="n">
        <v>8018.55</v>
      </c>
      <c r="AV26" s="213">
        <f>AVERAGE(AZ26,BB26,BD26,BF26,BH26,BJ26,BL26)</f>
        <v/>
      </c>
      <c r="AW26" s="214">
        <f>BASEDADOS[[#This Row],[VL UNIT
MÉDIA]]*BASEDADOS[[#This Row],[QTDE]]</f>
        <v/>
      </c>
      <c r="AX26" s="215">
        <f>ROUND(AU26*PARÂMETROS!$B$4,2)</f>
        <v/>
      </c>
      <c r="AY26" s="107" t="n"/>
      <c r="AZ26" s="107" t="n">
        <v>4927.993466864334</v>
      </c>
      <c r="BA26" s="107">
        <f>IF(ISTEXT(AZ26),AZ26,$J26*AZ26)</f>
        <v/>
      </c>
      <c r="BB26" s="107" t="n">
        <v>8018.55</v>
      </c>
      <c r="BC26" s="107">
        <f>IF(ISTEXT(BB26),BB26,$J26*BB26)</f>
        <v/>
      </c>
      <c r="BD26" s="107" t="n">
        <v>7925.443380000001</v>
      </c>
      <c r="BE26" s="107">
        <f>IF(ISTEXT(BD26),BD26,$J26*BD26)</f>
        <v/>
      </c>
      <c r="BF26" s="107" t="n">
        <v>23000</v>
      </c>
      <c r="BG26" s="107">
        <f>IF(ISTEXT(BF26),BF26,$J26*BF26)</f>
        <v/>
      </c>
      <c r="BH26" s="107" t="n">
        <v>16506.35248184179</v>
      </c>
      <c r="BI26" s="107">
        <f>IF(ISTEXT(BH26),BH26,$J26*BH26)</f>
        <v/>
      </c>
      <c r="BJ26" s="107" t="inlineStr">
        <is>
          <t>N/A</t>
        </is>
      </c>
      <c r="BK26" s="107">
        <f>IF(ISTEXT(BJ26),BJ26,$J26*BJ26)</f>
        <v/>
      </c>
      <c r="BL26" s="107" t="inlineStr">
        <is>
          <t>N/A</t>
        </is>
      </c>
      <c r="BM26" s="107">
        <f>IF(ISTEXT(BL26),BL26,$J26*BL26)</f>
        <v/>
      </c>
      <c r="BN26" s="107" t="n">
        <v>4927.993466864334</v>
      </c>
      <c r="BO26" s="107">
        <f>IF(ISTEXT(BN26),BN26,$J26*BN26)</f>
        <v/>
      </c>
      <c r="BP26" s="107" t="inlineStr">
        <is>
          <t xml:space="preserve"> NA </t>
        </is>
      </c>
      <c r="BQ26" s="107">
        <f>IF(ISTEXT(BP26),BP26,$J26*BP26)</f>
        <v/>
      </c>
      <c r="BR26" s="107" t="n">
        <v>8018.55</v>
      </c>
      <c r="BS26" s="107">
        <f>IF(ISTEXT(BR26),BR26,$J26*BR26)</f>
        <v/>
      </c>
      <c r="BT26" s="107" t="n">
        <v>7925.443380000001</v>
      </c>
      <c r="BU26" s="107">
        <f>IF(ISTEXT(BT26),BT26,$J26*BT26)</f>
        <v/>
      </c>
      <c r="BV26" s="107" t="n">
        <v>23000</v>
      </c>
      <c r="BW26" s="107">
        <f>IF(ISTEXT(BV26),BV26,$J26*BV26)</f>
        <v/>
      </c>
      <c r="BX26" s="107" t="n">
        <v>16506.35248184179</v>
      </c>
      <c r="BY26" s="107">
        <f>IF(ISTEXT(BX26),BX26,$J26*BX26)</f>
        <v/>
      </c>
      <c r="BZ26" s="107" t="inlineStr">
        <is>
          <t>N/A</t>
        </is>
      </c>
      <c r="CA26" s="107">
        <f>IF(ISTEXT(BZ26),BZ26,$J26*BZ26)</f>
        <v/>
      </c>
      <c r="CB26" s="107" t="inlineStr">
        <is>
          <t>N/A</t>
        </is>
      </c>
      <c r="CC26" s="107">
        <f>IF(ISTEXT(CB26),CB26,$J26*CB26)</f>
        <v/>
      </c>
      <c r="CD26" s="107">
        <f>IF($J26="",0,IF($J26=1,_xlfn.MINIFS(BN26:CC26,BN26:CC26,"&gt;"&amp;0),_xlfn.MINIFS(BN26:CC26,BN26:CC26,"&gt;"&amp;0,BN26:CC26,"&lt;&gt;"&amp;BN26,BN26:CC26,"&lt;&gt;"&amp;BP26,BN26:CC26,"&lt;&gt;"&amp;BR26,BN26:CC26,"&lt;&gt;"&amp;BT26,BN26:CC26,"&lt;&gt;"&amp;BV26,BN26:CC26,"&lt;&gt;"&amp;BX26,BN26:CC26,"&lt;&gt;"&amp;BZ26,BN26:CC26,"&lt;&gt;"&amp;CB26,BN26:CC26,"&lt;&gt;"&amp;#REF!,BN26:CC26,"&lt;&gt;"&amp;#REF!,BN26:CC26,"&lt;&gt;"&amp;#REF!,BN26:CC26,"&lt;&gt;"&amp;#REF!,BN26:CC26,"&lt;&gt;"&amp;#REF!,BN26:CC26,"&lt;&gt;"&amp;#REF!,BN26:CC26,"&lt;&gt;"&amp;#REF!,BN26:CC26,"&lt;&gt;"&amp;#REF!,BN26:CC26,"&lt;&gt;"&amp;#REF!,BN26:CC26,"&lt;&gt;"&amp;#REF!,BN26:CC26,"&lt;&gt;"&amp;#REF!,BN26:CC26,"&lt;&gt;"&amp;#REF!,BN26:CC26,"&lt;&gt;"&amp;#REF!,BN26:CC26,"&lt;&gt;"&amp;#REF!,BN26:CC26,"&lt;&gt;"&amp;#REF!,BN26:CC26,"&lt;&gt;"&amp;#REF!,BN26:CC26,"&lt;&gt;"&amp;#REF!,BN26:CC26,"&lt;&gt;"&amp;#REF!,BN26:CC26,"&lt;&gt;"&amp;#REF!,BN26:CC26,"&lt;&gt;"&amp;#REF!,BN26:CC26,"&lt;&gt;"&amp;#REF!,BN26:CC26,"&lt;&gt;"&amp;#REF!)))</f>
        <v/>
      </c>
      <c r="CE26" s="131" t="n"/>
      <c r="CF26" s="123" t="n">
        <v>4927.993466864334</v>
      </c>
      <c r="CG26" s="132">
        <f>IF(ISTEXT(CF26),CF26,$J26*CF26)</f>
        <v/>
      </c>
      <c r="CH26" s="123" t="inlineStr">
        <is>
          <t xml:space="preserve"> NA </t>
        </is>
      </c>
      <c r="CI26" s="132">
        <f>IF(ISTEXT(CH26),CH26,$J26*CH26)</f>
        <v/>
      </c>
      <c r="CJ26" s="123" t="n">
        <v>8018.55</v>
      </c>
      <c r="CK26" s="132">
        <f>IF(ISTEXT(CJ26),CJ26,$J26*CJ26)</f>
        <v/>
      </c>
      <c r="CL26" s="123" t="n">
        <v>7925.443380000001</v>
      </c>
      <c r="CM26" s="132">
        <f>IF(ISTEXT(CL26),CL26,$J26*CL26)</f>
        <v/>
      </c>
      <c r="CN26" s="123" t="n">
        <v>23000</v>
      </c>
      <c r="CO26" s="132">
        <f>IF(ISTEXT(CN26),CN26,$J26*CN26)</f>
        <v/>
      </c>
      <c r="CP26" s="138" t="n">
        <v>16506.35248184179</v>
      </c>
      <c r="CQ26" s="132">
        <f>IF(ISTEXT(CP26),CP26,$J26*CP26)</f>
        <v/>
      </c>
      <c r="CR26" s="123" t="inlineStr">
        <is>
          <t>N/A</t>
        </is>
      </c>
      <c r="CS26" s="132">
        <f>IF(ISTEXT(CR26),CR26,$J26*CR26)</f>
        <v/>
      </c>
      <c r="CT26" s="123" t="inlineStr">
        <is>
          <t>N/A</t>
        </is>
      </c>
      <c r="CU26" s="132">
        <f>IF(ISTEXT(CT26),CT26,$J26*CT26)</f>
        <v/>
      </c>
      <c r="CV26" s="134">
        <f>IF($J26="",0,IF($J26=1,_xlfn.MINIFS(CF26:CU26,CF26:CU26,"&gt;"&amp;0),_xlfn.MINIFS(CF26:CU26,CF26:CU26,"&gt;"&amp;0,CF26:CU26,"&lt;&gt;"&amp;CF26,CF26:CU26,"&lt;&gt;"&amp;CH26,CF26:CU26,"&lt;&gt;"&amp;CJ26,CF26:CU26,"&lt;&gt;"&amp;CL26,CF26:CU26,"&lt;&gt;"&amp;CN26,CF26:CU26,"&lt;&gt;"&amp;CP26,CF26:CU26,"&lt;&gt;"&amp;CR26,CF26:CU26,"&lt;&gt;"&amp;CT26,CF26:CU26,"&lt;&gt;"&amp;#REF!,CF26:CU26,"&lt;&gt;"&amp;#REF!,CF26:CU26,"&lt;&gt;"&amp;#REF!,CF26:CU26,"&lt;&gt;"&amp;#REF!,CF26:CU26,"&lt;&gt;"&amp;#REF!,CF26:CU26,"&lt;&gt;"&amp;#REF!,CF26:CU26,"&lt;&gt;"&amp;#REF!,CF26:CU26,"&lt;&gt;"&amp;#REF!,CF26:CU26,"&lt;&gt;"&amp;#REF!,CF26:CU26,"&lt;&gt;"&amp;#REF!,CF26:CU26,"&lt;&gt;"&amp;#REF!,CF26:CU26,"&lt;&gt;"&amp;#REF!,CF26:CU26,"&lt;&gt;"&amp;#REF!,CF26:CU26,"&lt;&gt;"&amp;#REF!,CF26:CU26,"&lt;&gt;"&amp;#REF!,CF26:CU26,"&lt;&gt;"&amp;#REF!,CF26:CU26,"&lt;&gt;"&amp;#REF!,CF26:CU26,"&lt;&gt;"&amp;#REF!,CF26:CU26,"&lt;&gt;"&amp;#REF!,CF26:CU26,"&lt;&gt;"&amp;#REF!,CF26:CU26,"&lt;&gt;"&amp;#REF!,CF26:CU26,"&lt;&gt;"&amp;#REF!)))</f>
        <v/>
      </c>
      <c r="CW26" s="131" t="n"/>
      <c r="CX26" s="126" t="n">
        <v>4927.993466864334</v>
      </c>
      <c r="CY26" s="135">
        <f>IF(ISTEXT(CX26),CX26,$J26*CX26)</f>
        <v/>
      </c>
      <c r="CZ26" s="126" t="inlineStr">
        <is>
          <t xml:space="preserve"> NA </t>
        </is>
      </c>
      <c r="DA26" s="135">
        <f>IF(ISTEXT(CZ26),CZ26,$J26*CZ26)</f>
        <v/>
      </c>
      <c r="DB26" s="126" t="n">
        <v>8018.55</v>
      </c>
      <c r="DC26" s="135">
        <f>IF(ISTEXT(DB26),DB26,$J26*DB26)</f>
        <v/>
      </c>
      <c r="DD26" s="126" t="n">
        <v>7925.443380000001</v>
      </c>
      <c r="DE26" s="135">
        <f>IF(ISTEXT(DD26),DD26,$J26*DD26)</f>
        <v/>
      </c>
      <c r="DF26" s="126" t="n">
        <v>23000</v>
      </c>
      <c r="DG26" s="135">
        <f>IF(ISTEXT(DF26),DF26,$J26*DF26)</f>
        <v/>
      </c>
      <c r="DH26" s="139" t="n">
        <v>16506.35248184179</v>
      </c>
      <c r="DI26" s="135">
        <f>IF(ISTEXT(DH26),DH26,$J26*DH26)</f>
        <v/>
      </c>
      <c r="DJ26" s="126" t="inlineStr">
        <is>
          <t>N/A</t>
        </is>
      </c>
      <c r="DK26" s="135">
        <f>IF(ISTEXT(DJ26),DJ26,$J26*DJ26)</f>
        <v/>
      </c>
      <c r="DL26" s="126" t="inlineStr">
        <is>
          <t>N/A</t>
        </is>
      </c>
      <c r="DM26" s="135">
        <f>IF(ISTEXT(DL26),DL26,$J26*DL26)</f>
        <v/>
      </c>
      <c r="DN26" s="129">
        <f>IF($J26="",0,IF($J26=1,_xlfn.MINIFS(CX26:DM26,CX26:DM26,"&gt;"&amp;0),_xlfn.MINIFS(CX26:DM26,CX26:DM26,"&gt;"&amp;0,CX26:DM26,"&lt;&gt;"&amp;CX26,CX26:DM26,"&lt;&gt;"&amp;CZ26,CX26:DM26,"&lt;&gt;"&amp;DB26,CX26:DM26,"&lt;&gt;"&amp;DD26,CX26:DM26,"&lt;&gt;"&amp;DF26,CX26:DM26,"&lt;&gt;"&amp;DH26,CX26:DM26,"&lt;&gt;"&amp;DJ26,CX26:DM26,"&lt;&gt;"&amp;DL26,CX26:DM26,"&lt;&gt;"&amp;#REF!,CX26:DM26,"&lt;&gt;"&amp;#REF!,CX26:DM26,"&lt;&gt;"&amp;#REF!,CX26:DM26,"&lt;&gt;"&amp;#REF!,CX26:DM26,"&lt;&gt;"&amp;#REF!,CX26:DM26,"&lt;&gt;"&amp;#REF!,CX26:DM26,"&lt;&gt;"&amp;#REF!,CX26:DM26,"&lt;&gt;"&amp;#REF!,CX26:DM26,"&lt;&gt;"&amp;#REF!,CX26:DM26,"&lt;&gt;"&amp;#REF!,CX26:DM26,"&lt;&gt;"&amp;#REF!,CX26:DM26,"&lt;&gt;"&amp;#REF!,CX26:DM26,"&lt;&gt;"&amp;#REF!,CX26:DM26,"&lt;&gt;"&amp;#REF!,CX26:DM26,"&lt;&gt;"&amp;#REF!,CX26:DM26,"&lt;&gt;"&amp;#REF!,CX26:DM26,"&lt;&gt;"&amp;#REF!,CX26:DM26,"&lt;&gt;"&amp;#REF!,CX26:DM26,"&lt;&gt;"&amp;#REF!,CX26:DM26,"&lt;&gt;"&amp;#REF!,CX26:DM26,"&lt;&gt;"&amp;#REF!,CX26:DM26,"&lt;&gt;"&amp;#REF!)))</f>
        <v/>
      </c>
      <c r="DO26" s="129">
        <f>IF($J26="",0,IF($J26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7" ht="96.59999999999999" customFormat="1" customHeight="1" s="137">
      <c r="B27" s="130" t="inlineStr">
        <is>
          <t>POSTE</t>
        </is>
      </c>
      <c r="C27" s="105" t="inlineStr">
        <is>
          <t>Poste de
Metálico
Simplificado
Deflexão máxima 1◦0"00"
Fornecimento de Poste inclui gabaritos, peças, placa de identificação, parafusos e tudo o que for necessário para sua correta instalação, sempre galvanizado a quente (≥ 84micron, NBR 6323).</t>
        </is>
      </c>
      <c r="D27" s="106" t="n"/>
      <c r="E27" s="106" t="n">
        <v>3</v>
      </c>
      <c r="F27" s="107" t="n">
        <v>9</v>
      </c>
      <c r="G27" s="107" t="n">
        <v>3</v>
      </c>
      <c r="H27" s="107" t="n">
        <v>35</v>
      </c>
      <c r="I27" s="107" t="inlineStr">
        <is>
          <t>VB</t>
        </is>
      </c>
      <c r="J27" s="107" t="n"/>
      <c r="K27" s="107" t="n">
        <v>4907.112922638913</v>
      </c>
      <c r="L27" s="107">
        <f>IF(ISTEXT(K27),K27,$J27*K27)</f>
        <v/>
      </c>
      <c r="M27" s="107" t="n">
        <v>8018.55</v>
      </c>
      <c r="N27" s="107">
        <f>IF(ISTEXT(M27),M27,$J27*M27)</f>
        <v/>
      </c>
      <c r="O27" s="107" t="n">
        <v>7925.443380000001</v>
      </c>
      <c r="P27" s="107">
        <f>IF(ISTEXT(O27),O27,$J27*O27)</f>
        <v/>
      </c>
      <c r="Q27" s="107" t="n">
        <v>23000</v>
      </c>
      <c r="R27" s="107">
        <f>IF(ISTEXT(Q27),Q27,$J27*Q27)</f>
        <v/>
      </c>
      <c r="S27" s="107" t="n">
        <v>16656.35248184179</v>
      </c>
      <c r="T27" s="107">
        <f>IF(ISTEXT(S27),S27,$J27*S27)</f>
        <v/>
      </c>
      <c r="U27" s="107" t="inlineStr">
        <is>
          <t>N/A</t>
        </is>
      </c>
      <c r="V27" s="107">
        <f>IF(ISTEXT(U27),U27,$J27*U27)</f>
        <v/>
      </c>
      <c r="W27" s="107" t="inlineStr">
        <is>
          <t>N/A</t>
        </is>
      </c>
      <c r="X27" s="107">
        <f>IF(ISTEXT(W27),W27,$J27*W27)</f>
        <v/>
      </c>
      <c r="Y27" s="107" t="n"/>
      <c r="Z27" s="107" t="n">
        <v>4907.112922638913</v>
      </c>
      <c r="AA27" s="107">
        <f>IF(ISTEXT(Z27),Z27,$J27*Z27)</f>
        <v/>
      </c>
      <c r="AB27" s="107" t="inlineStr">
        <is>
          <t xml:space="preserve"> NA </t>
        </is>
      </c>
      <c r="AC27" s="107">
        <f>IF(ISTEXT(AB27),AB27,$J27*AB27)</f>
        <v/>
      </c>
      <c r="AD27" s="107" t="n">
        <v>8018.55</v>
      </c>
      <c r="AE27" s="107">
        <f>IF(ISTEXT(AD27),AD27,$J27*AD27)</f>
        <v/>
      </c>
      <c r="AF27" s="107" t="n">
        <v>7925.443380000001</v>
      </c>
      <c r="AG27" s="107">
        <f>IF(ISTEXT(AF27),AF27,$J27*AF27)</f>
        <v/>
      </c>
      <c r="AH27" s="107" t="n">
        <v>23000</v>
      </c>
      <c r="AI27" s="107">
        <f>IF(ISTEXT(AH27),AH27,$J27*AH27)</f>
        <v/>
      </c>
      <c r="AJ27" s="107" t="n">
        <v>16656.35248184179</v>
      </c>
      <c r="AK27" s="107">
        <f>IF(ISTEXT(AJ27),AJ27,$J27*AJ27)</f>
        <v/>
      </c>
      <c r="AL27" s="107" t="inlineStr">
        <is>
          <t>N/A</t>
        </is>
      </c>
      <c r="AM27" s="107">
        <f>IF(ISTEXT(AL27),AL27,$J27*AL27)</f>
        <v/>
      </c>
      <c r="AN27" s="107" t="inlineStr">
        <is>
          <t>N/A</t>
        </is>
      </c>
      <c r="AO27" s="107">
        <f>IF(ISTEXT(AN27),AN27,$J27*AN27)</f>
        <v/>
      </c>
      <c r="AP27" s="107" t="n"/>
      <c r="AQ27" s="107" t="n"/>
      <c r="AR27" s="107" t="n"/>
      <c r="AS27" s="107" t="n"/>
      <c r="AT27" s="107" t="n"/>
      <c r="AU27" s="216" t="n">
        <v>8018.55</v>
      </c>
      <c r="AV27" s="213">
        <f>AVERAGE(AZ27,BB27,BD27,BF27,BH27,BJ27,BL27)</f>
        <v/>
      </c>
      <c r="AW27" s="214">
        <f>BASEDADOS[[#This Row],[VL UNIT
MÉDIA]]*BASEDADOS[[#This Row],[QTDE]]</f>
        <v/>
      </c>
      <c r="AX27" s="215">
        <f>ROUND(AU27*PARÂMETROS!$B$4,2)</f>
        <v/>
      </c>
      <c r="AY27" s="107" t="n"/>
      <c r="AZ27" s="107" t="n">
        <v>4907.112922638913</v>
      </c>
      <c r="BA27" s="107">
        <f>IF(ISTEXT(AZ27),AZ27,$J27*AZ27)</f>
        <v/>
      </c>
      <c r="BB27" s="107" t="n">
        <v>8018.55</v>
      </c>
      <c r="BC27" s="107">
        <f>IF(ISTEXT(BB27),BB27,$J27*BB27)</f>
        <v/>
      </c>
      <c r="BD27" s="107" t="n">
        <v>7925.443380000001</v>
      </c>
      <c r="BE27" s="107">
        <f>IF(ISTEXT(BD27),BD27,$J27*BD27)</f>
        <v/>
      </c>
      <c r="BF27" s="107" t="n">
        <v>23000</v>
      </c>
      <c r="BG27" s="107">
        <f>IF(ISTEXT(BF27),BF27,$J27*BF27)</f>
        <v/>
      </c>
      <c r="BH27" s="107" t="n">
        <v>16656.35248184179</v>
      </c>
      <c r="BI27" s="107">
        <f>IF(ISTEXT(BH27),BH27,$J27*BH27)</f>
        <v/>
      </c>
      <c r="BJ27" s="107" t="inlineStr">
        <is>
          <t>N/A</t>
        </is>
      </c>
      <c r="BK27" s="107">
        <f>IF(ISTEXT(BJ27),BJ27,$J27*BJ27)</f>
        <v/>
      </c>
      <c r="BL27" s="107" t="inlineStr">
        <is>
          <t>N/A</t>
        </is>
      </c>
      <c r="BM27" s="107">
        <f>IF(ISTEXT(BL27),BL27,$J27*BL27)</f>
        <v/>
      </c>
      <c r="BN27" s="107" t="n">
        <v>4907.112922638913</v>
      </c>
      <c r="BO27" s="107">
        <f>IF(ISTEXT(BN27),BN27,$J27*BN27)</f>
        <v/>
      </c>
      <c r="BP27" s="107" t="inlineStr">
        <is>
          <t xml:space="preserve"> NA </t>
        </is>
      </c>
      <c r="BQ27" s="107">
        <f>IF(ISTEXT(BP27),BP27,$J27*BP27)</f>
        <v/>
      </c>
      <c r="BR27" s="107" t="n">
        <v>8018.55</v>
      </c>
      <c r="BS27" s="107">
        <f>IF(ISTEXT(BR27),BR27,$J27*BR27)</f>
        <v/>
      </c>
      <c r="BT27" s="107" t="n">
        <v>7925.443380000001</v>
      </c>
      <c r="BU27" s="107">
        <f>IF(ISTEXT(BT27),BT27,$J27*BT27)</f>
        <v/>
      </c>
      <c r="BV27" s="107" t="n">
        <v>23000</v>
      </c>
      <c r="BW27" s="107">
        <f>IF(ISTEXT(BV27),BV27,$J27*BV27)</f>
        <v/>
      </c>
      <c r="BX27" s="107" t="n">
        <v>16656.35248184179</v>
      </c>
      <c r="BY27" s="107">
        <f>IF(ISTEXT(BX27),BX27,$J27*BX27)</f>
        <v/>
      </c>
      <c r="BZ27" s="107" t="inlineStr">
        <is>
          <t>N/A</t>
        </is>
      </c>
      <c r="CA27" s="107">
        <f>IF(ISTEXT(BZ27),BZ27,$J27*BZ27)</f>
        <v/>
      </c>
      <c r="CB27" s="107" t="inlineStr">
        <is>
          <t>N/A</t>
        </is>
      </c>
      <c r="CC27" s="107">
        <f>IF(ISTEXT(CB27),CB27,$J27*CB27)</f>
        <v/>
      </c>
      <c r="CD27" s="107">
        <f>IF($J27="",0,IF($J27=1,_xlfn.MINIFS(BN27:CC27,BN27:CC27,"&gt;"&amp;0),_xlfn.MINIFS(BN27:CC27,BN27:CC27,"&gt;"&amp;0,BN27:CC27,"&lt;&gt;"&amp;BN27,BN27:CC27,"&lt;&gt;"&amp;BP27,BN27:CC27,"&lt;&gt;"&amp;BR27,BN27:CC27,"&lt;&gt;"&amp;BT27,BN27:CC27,"&lt;&gt;"&amp;BV27,BN27:CC27,"&lt;&gt;"&amp;BX27,BN27:CC27,"&lt;&gt;"&amp;BZ27,BN27:CC27,"&lt;&gt;"&amp;CB27,BN27:CC27,"&lt;&gt;"&amp;#REF!,BN27:CC27,"&lt;&gt;"&amp;#REF!,BN27:CC27,"&lt;&gt;"&amp;#REF!,BN27:CC27,"&lt;&gt;"&amp;#REF!,BN27:CC27,"&lt;&gt;"&amp;#REF!,BN27:CC27,"&lt;&gt;"&amp;#REF!,BN27:CC27,"&lt;&gt;"&amp;#REF!,BN27:CC27,"&lt;&gt;"&amp;#REF!,BN27:CC27,"&lt;&gt;"&amp;#REF!,BN27:CC27,"&lt;&gt;"&amp;#REF!,BN27:CC27,"&lt;&gt;"&amp;#REF!,BN27:CC27,"&lt;&gt;"&amp;#REF!,BN27:CC27,"&lt;&gt;"&amp;#REF!,BN27:CC27,"&lt;&gt;"&amp;#REF!,BN27:CC27,"&lt;&gt;"&amp;#REF!,BN27:CC27,"&lt;&gt;"&amp;#REF!,BN27:CC27,"&lt;&gt;"&amp;#REF!,BN27:CC27,"&lt;&gt;"&amp;#REF!,BN27:CC27,"&lt;&gt;"&amp;#REF!,BN27:CC27,"&lt;&gt;"&amp;#REF!,BN27:CC27,"&lt;&gt;"&amp;#REF!,BN27:CC27,"&lt;&gt;"&amp;#REF!)))</f>
        <v/>
      </c>
      <c r="CE27" s="131" t="n"/>
      <c r="CF27" s="123" t="n">
        <v>4907.112922638913</v>
      </c>
      <c r="CG27" s="132">
        <f>IF(ISTEXT(CF27),CF27,$J27*CF27)</f>
        <v/>
      </c>
      <c r="CH27" s="123" t="inlineStr">
        <is>
          <t xml:space="preserve"> NA </t>
        </is>
      </c>
      <c r="CI27" s="132">
        <f>IF(ISTEXT(CH27),CH27,$J27*CH27)</f>
        <v/>
      </c>
      <c r="CJ27" s="123" t="n">
        <v>8018.55</v>
      </c>
      <c r="CK27" s="132">
        <f>IF(ISTEXT(CJ27),CJ27,$J27*CJ27)</f>
        <v/>
      </c>
      <c r="CL27" s="123" t="n">
        <v>7925.443380000001</v>
      </c>
      <c r="CM27" s="132">
        <f>IF(ISTEXT(CL27),CL27,$J27*CL27)</f>
        <v/>
      </c>
      <c r="CN27" s="123" t="n">
        <v>23000</v>
      </c>
      <c r="CO27" s="132">
        <f>IF(ISTEXT(CN27),CN27,$J27*CN27)</f>
        <v/>
      </c>
      <c r="CP27" s="138" t="n">
        <v>16656.35248184179</v>
      </c>
      <c r="CQ27" s="132">
        <f>IF(ISTEXT(CP27),CP27,$J27*CP27)</f>
        <v/>
      </c>
      <c r="CR27" s="123" t="inlineStr">
        <is>
          <t>N/A</t>
        </is>
      </c>
      <c r="CS27" s="132">
        <f>IF(ISTEXT(CR27),CR27,$J27*CR27)</f>
        <v/>
      </c>
      <c r="CT27" s="123" t="inlineStr">
        <is>
          <t>N/A</t>
        </is>
      </c>
      <c r="CU27" s="132">
        <f>IF(ISTEXT(CT27),CT27,$J27*CT27)</f>
        <v/>
      </c>
      <c r="CV27" s="134">
        <f>IF($J27="",0,IF($J27=1,_xlfn.MINIFS(CF27:CU27,CF27:CU27,"&gt;"&amp;0),_xlfn.MINIFS(CF27:CU27,CF27:CU27,"&gt;"&amp;0,CF27:CU27,"&lt;&gt;"&amp;CF27,CF27:CU27,"&lt;&gt;"&amp;CH27,CF27:CU27,"&lt;&gt;"&amp;CJ27,CF27:CU27,"&lt;&gt;"&amp;CL27,CF27:CU27,"&lt;&gt;"&amp;CN27,CF27:CU27,"&lt;&gt;"&amp;CP27,CF27:CU27,"&lt;&gt;"&amp;CR27,CF27:CU27,"&lt;&gt;"&amp;CT27,CF27:CU27,"&lt;&gt;"&amp;#REF!,CF27:CU27,"&lt;&gt;"&amp;#REF!,CF27:CU27,"&lt;&gt;"&amp;#REF!,CF27:CU27,"&lt;&gt;"&amp;#REF!,CF27:CU27,"&lt;&gt;"&amp;#REF!,CF27:CU27,"&lt;&gt;"&amp;#REF!,CF27:CU27,"&lt;&gt;"&amp;#REF!,CF27:CU27,"&lt;&gt;"&amp;#REF!,CF27:CU27,"&lt;&gt;"&amp;#REF!,CF27:CU27,"&lt;&gt;"&amp;#REF!,CF27:CU27,"&lt;&gt;"&amp;#REF!,CF27:CU27,"&lt;&gt;"&amp;#REF!,CF27:CU27,"&lt;&gt;"&amp;#REF!,CF27:CU27,"&lt;&gt;"&amp;#REF!,CF27:CU27,"&lt;&gt;"&amp;#REF!,CF27:CU27,"&lt;&gt;"&amp;#REF!,CF27:CU27,"&lt;&gt;"&amp;#REF!,CF27:CU27,"&lt;&gt;"&amp;#REF!,CF27:CU27,"&lt;&gt;"&amp;#REF!,CF27:CU27,"&lt;&gt;"&amp;#REF!,CF27:CU27,"&lt;&gt;"&amp;#REF!,CF27:CU27,"&lt;&gt;"&amp;#REF!)))</f>
        <v/>
      </c>
      <c r="CW27" s="131" t="n"/>
      <c r="CX27" s="126" t="n">
        <v>4907.112922638913</v>
      </c>
      <c r="CY27" s="135">
        <f>IF(ISTEXT(CX27),CX27,$J27*CX27)</f>
        <v/>
      </c>
      <c r="CZ27" s="126" t="inlineStr">
        <is>
          <t xml:space="preserve"> NA </t>
        </is>
      </c>
      <c r="DA27" s="135">
        <f>IF(ISTEXT(CZ27),CZ27,$J27*CZ27)</f>
        <v/>
      </c>
      <c r="DB27" s="126" t="n">
        <v>8018.55</v>
      </c>
      <c r="DC27" s="135">
        <f>IF(ISTEXT(DB27),DB27,$J27*DB27)</f>
        <v/>
      </c>
      <c r="DD27" s="126" t="n">
        <v>7925.443380000001</v>
      </c>
      <c r="DE27" s="135">
        <f>IF(ISTEXT(DD27),DD27,$J27*DD27)</f>
        <v/>
      </c>
      <c r="DF27" s="126" t="n">
        <v>23000</v>
      </c>
      <c r="DG27" s="135">
        <f>IF(ISTEXT(DF27),DF27,$J27*DF27)</f>
        <v/>
      </c>
      <c r="DH27" s="139" t="n">
        <v>16656.35248184179</v>
      </c>
      <c r="DI27" s="135">
        <f>IF(ISTEXT(DH27),DH27,$J27*DH27)</f>
        <v/>
      </c>
      <c r="DJ27" s="126" t="inlineStr">
        <is>
          <t>N/A</t>
        </is>
      </c>
      <c r="DK27" s="135">
        <f>IF(ISTEXT(DJ27),DJ27,$J27*DJ27)</f>
        <v/>
      </c>
      <c r="DL27" s="126" t="inlineStr">
        <is>
          <t>N/A</t>
        </is>
      </c>
      <c r="DM27" s="135">
        <f>IF(ISTEXT(DL27),DL27,$J27*DL27)</f>
        <v/>
      </c>
      <c r="DN27" s="129">
        <f>IF($J27="",0,IF($J27=1,_xlfn.MINIFS(CX27:DM27,CX27:DM27,"&gt;"&amp;0),_xlfn.MINIFS(CX27:DM27,CX27:DM27,"&gt;"&amp;0,CX27:DM27,"&lt;&gt;"&amp;CX27,CX27:DM27,"&lt;&gt;"&amp;CZ27,CX27:DM27,"&lt;&gt;"&amp;DB27,CX27:DM27,"&lt;&gt;"&amp;DD27,CX27:DM27,"&lt;&gt;"&amp;DF27,CX27:DM27,"&lt;&gt;"&amp;DH27,CX27:DM27,"&lt;&gt;"&amp;DJ27,CX27:DM27,"&lt;&gt;"&amp;DL27,CX27:DM27,"&lt;&gt;"&amp;#REF!,CX27:DM27,"&lt;&gt;"&amp;#REF!,CX27:DM27,"&lt;&gt;"&amp;#REF!,CX27:DM27,"&lt;&gt;"&amp;#REF!,CX27:DM27,"&lt;&gt;"&amp;#REF!,CX27:DM27,"&lt;&gt;"&amp;#REF!,CX27:DM27,"&lt;&gt;"&amp;#REF!,CX27:DM27,"&lt;&gt;"&amp;#REF!,CX27:DM27,"&lt;&gt;"&amp;#REF!,CX27:DM27,"&lt;&gt;"&amp;#REF!,CX27:DM27,"&lt;&gt;"&amp;#REF!,CX27:DM27,"&lt;&gt;"&amp;#REF!,CX27:DM27,"&lt;&gt;"&amp;#REF!,CX27:DM27,"&lt;&gt;"&amp;#REF!,CX27:DM27,"&lt;&gt;"&amp;#REF!,CX27:DM27,"&lt;&gt;"&amp;#REF!,CX27:DM27,"&lt;&gt;"&amp;#REF!,CX27:DM27,"&lt;&gt;"&amp;#REF!,CX27:DM27,"&lt;&gt;"&amp;#REF!,CX27:DM27,"&lt;&gt;"&amp;#REF!,CX27:DM27,"&lt;&gt;"&amp;#REF!,CX27:DM27,"&lt;&gt;"&amp;#REF!)))</f>
        <v/>
      </c>
      <c r="DO27" s="129">
        <f>IF($J27="",0,IF($J27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8" ht="96.59999999999999" customFormat="1" customHeight="1" s="137">
      <c r="B28" s="130" t="inlineStr">
        <is>
          <t>POSTE</t>
        </is>
      </c>
      <c r="C28" s="105" t="inlineStr">
        <is>
          <t>Poste de
Metálico
Simplificado
Deflexão máxima 1◦0"00"
Fornecimento de Poste inclui gabaritos, peças, placa de identificação, parafusos e tudo o que for necessário para sua correta instalação, sempre galvanizado a quente (≥ 84micron, NBR 6323).</t>
        </is>
      </c>
      <c r="D28" s="106" t="n"/>
      <c r="E28" s="106" t="n">
        <v>3</v>
      </c>
      <c r="F28" s="107" t="n">
        <v>9</v>
      </c>
      <c r="G28" s="107" t="n">
        <v>3</v>
      </c>
      <c r="H28" s="107" t="n">
        <v>40</v>
      </c>
      <c r="I28" s="107" t="inlineStr">
        <is>
          <t>VB</t>
        </is>
      </c>
      <c r="J28" s="107" t="n"/>
      <c r="K28" s="107" t="n">
        <v>7140.576496674058</v>
      </c>
      <c r="L28" s="107">
        <f>IF(ISTEXT(K28),K28,$J28*K28)</f>
        <v/>
      </c>
      <c r="M28" s="107" t="n">
        <v>8744.200000000001</v>
      </c>
      <c r="N28" s="107">
        <f>IF(ISTEXT(M28),M28,$J28*M28)</f>
        <v/>
      </c>
      <c r="O28" s="107" t="n">
        <v>7925.443380000001</v>
      </c>
      <c r="P28" s="107">
        <f>IF(ISTEXT(O28),O28,$J28*O28)</f>
        <v/>
      </c>
      <c r="Q28" s="107" t="n">
        <v>23000</v>
      </c>
      <c r="R28" s="107">
        <f>IF(ISTEXT(Q28),Q28,$J28*Q28)</f>
        <v/>
      </c>
      <c r="S28" s="107" t="n">
        <v>16806.35248184179</v>
      </c>
      <c r="T28" s="107">
        <f>IF(ISTEXT(S28),S28,$J28*S28)</f>
        <v/>
      </c>
      <c r="U28" s="107" t="inlineStr">
        <is>
          <t>N/A</t>
        </is>
      </c>
      <c r="V28" s="107">
        <f>IF(ISTEXT(U28),U28,$J28*U28)</f>
        <v/>
      </c>
      <c r="W28" s="107" t="inlineStr">
        <is>
          <t>N/A</t>
        </is>
      </c>
      <c r="X28" s="107">
        <f>IF(ISTEXT(W28),W28,$J28*W28)</f>
        <v/>
      </c>
      <c r="Y28" s="107" t="n"/>
      <c r="Z28" s="107" t="n">
        <v>7140.576496674058</v>
      </c>
      <c r="AA28" s="107">
        <f>IF(ISTEXT(Z28),Z28,$J28*Z28)</f>
        <v/>
      </c>
      <c r="AB28" s="107" t="inlineStr">
        <is>
          <t xml:space="preserve"> NA </t>
        </is>
      </c>
      <c r="AC28" s="107">
        <f>IF(ISTEXT(AB28),AB28,$J28*AB28)</f>
        <v/>
      </c>
      <c r="AD28" s="107" t="n">
        <v>8744.200000000001</v>
      </c>
      <c r="AE28" s="107">
        <f>IF(ISTEXT(AD28),AD28,$J28*AD28)</f>
        <v/>
      </c>
      <c r="AF28" s="107" t="n">
        <v>7925.443380000001</v>
      </c>
      <c r="AG28" s="107">
        <f>IF(ISTEXT(AF28),AF28,$J28*AF28)</f>
        <v/>
      </c>
      <c r="AH28" s="107" t="n">
        <v>23000</v>
      </c>
      <c r="AI28" s="107">
        <f>IF(ISTEXT(AH28),AH28,$J28*AH28)</f>
        <v/>
      </c>
      <c r="AJ28" s="107" t="n">
        <v>16806.35248184179</v>
      </c>
      <c r="AK28" s="107">
        <f>IF(ISTEXT(AJ28),AJ28,$J28*AJ28)</f>
        <v/>
      </c>
      <c r="AL28" s="107" t="inlineStr">
        <is>
          <t>N/A</t>
        </is>
      </c>
      <c r="AM28" s="107">
        <f>IF(ISTEXT(AL28),AL28,$J28*AL28)</f>
        <v/>
      </c>
      <c r="AN28" s="107" t="inlineStr">
        <is>
          <t>N/A</t>
        </is>
      </c>
      <c r="AO28" s="107">
        <f>IF(ISTEXT(AN28),AN28,$J28*AN28)</f>
        <v/>
      </c>
      <c r="AP28" s="107" t="n"/>
      <c r="AQ28" s="107" t="n"/>
      <c r="AR28" s="107" t="n"/>
      <c r="AS28" s="107" t="n"/>
      <c r="AT28" s="107" t="n"/>
      <c r="AU28" s="216" t="n">
        <v>8744.200000000001</v>
      </c>
      <c r="AV28" s="213">
        <f>AVERAGE(AZ28,BB28,BD28,BF28,BH28,BJ28,BL28)</f>
        <v/>
      </c>
      <c r="AW28" s="214">
        <f>BASEDADOS[[#This Row],[VL UNIT
MÉDIA]]*BASEDADOS[[#This Row],[QTDE]]</f>
        <v/>
      </c>
      <c r="AX28" s="215">
        <f>ROUND(AU28*PARÂMETROS!$B$4,2)</f>
        <v/>
      </c>
      <c r="AY28" s="107" t="n"/>
      <c r="AZ28" s="107" t="n">
        <v>7140.576496674058</v>
      </c>
      <c r="BA28" s="107">
        <f>IF(ISTEXT(AZ28),AZ28,$J28*AZ28)</f>
        <v/>
      </c>
      <c r="BB28" s="107" t="n">
        <v>8744.200000000001</v>
      </c>
      <c r="BC28" s="107">
        <f>IF(ISTEXT(BB28),BB28,$J28*BB28)</f>
        <v/>
      </c>
      <c r="BD28" s="107" t="n">
        <v>7925.443380000001</v>
      </c>
      <c r="BE28" s="107">
        <f>IF(ISTEXT(BD28),BD28,$J28*BD28)</f>
        <v/>
      </c>
      <c r="BF28" s="107" t="n">
        <v>23000</v>
      </c>
      <c r="BG28" s="107">
        <f>IF(ISTEXT(BF28),BF28,$J28*BF28)</f>
        <v/>
      </c>
      <c r="BH28" s="107" t="n">
        <v>16806.35248184179</v>
      </c>
      <c r="BI28" s="107">
        <f>IF(ISTEXT(BH28),BH28,$J28*BH28)</f>
        <v/>
      </c>
      <c r="BJ28" s="107" t="inlineStr">
        <is>
          <t>N/A</t>
        </is>
      </c>
      <c r="BK28" s="107">
        <f>IF(ISTEXT(BJ28),BJ28,$J28*BJ28)</f>
        <v/>
      </c>
      <c r="BL28" s="107" t="inlineStr">
        <is>
          <t>N/A</t>
        </is>
      </c>
      <c r="BM28" s="107">
        <f>IF(ISTEXT(BL28),BL28,$J28*BL28)</f>
        <v/>
      </c>
      <c r="BN28" s="107" t="n">
        <v>7140.576496674058</v>
      </c>
      <c r="BO28" s="107">
        <f>IF(ISTEXT(BN28),BN28,$J28*BN28)</f>
        <v/>
      </c>
      <c r="BP28" s="107" t="inlineStr">
        <is>
          <t xml:space="preserve"> NA </t>
        </is>
      </c>
      <c r="BQ28" s="107">
        <f>IF(ISTEXT(BP28),BP28,$J28*BP28)</f>
        <v/>
      </c>
      <c r="BR28" s="107" t="n">
        <v>8744.200000000001</v>
      </c>
      <c r="BS28" s="107">
        <f>IF(ISTEXT(BR28),BR28,$J28*BR28)</f>
        <v/>
      </c>
      <c r="BT28" s="107" t="n">
        <v>7925.443380000001</v>
      </c>
      <c r="BU28" s="107">
        <f>IF(ISTEXT(BT28),BT28,$J28*BT28)</f>
        <v/>
      </c>
      <c r="BV28" s="107" t="n">
        <v>23000</v>
      </c>
      <c r="BW28" s="107">
        <f>IF(ISTEXT(BV28),BV28,$J28*BV28)</f>
        <v/>
      </c>
      <c r="BX28" s="107" t="n">
        <v>16806.35248184179</v>
      </c>
      <c r="BY28" s="107">
        <f>IF(ISTEXT(BX28),BX28,$J28*BX28)</f>
        <v/>
      </c>
      <c r="BZ28" s="107" t="inlineStr">
        <is>
          <t>N/A</t>
        </is>
      </c>
      <c r="CA28" s="107">
        <f>IF(ISTEXT(BZ28),BZ28,$J28*BZ28)</f>
        <v/>
      </c>
      <c r="CB28" s="107" t="inlineStr">
        <is>
          <t>N/A</t>
        </is>
      </c>
      <c r="CC28" s="107">
        <f>IF(ISTEXT(CB28),CB28,$J28*CB28)</f>
        <v/>
      </c>
      <c r="CD28" s="107">
        <f>IF($J28="",0,IF($J28=1,_xlfn.MINIFS(BN28:CC28,BN28:CC28,"&gt;"&amp;0),_xlfn.MINIFS(BN28:CC28,BN28:CC28,"&gt;"&amp;0,BN28:CC28,"&lt;&gt;"&amp;BN28,BN28:CC28,"&lt;&gt;"&amp;BP28,BN28:CC28,"&lt;&gt;"&amp;BR28,BN28:CC28,"&lt;&gt;"&amp;BT28,BN28:CC28,"&lt;&gt;"&amp;BV28,BN28:CC28,"&lt;&gt;"&amp;BX28,BN28:CC28,"&lt;&gt;"&amp;BZ28,BN28:CC28,"&lt;&gt;"&amp;CB28,BN28:CC28,"&lt;&gt;"&amp;#REF!,BN28:CC28,"&lt;&gt;"&amp;#REF!,BN28:CC28,"&lt;&gt;"&amp;#REF!,BN28:CC28,"&lt;&gt;"&amp;#REF!,BN28:CC28,"&lt;&gt;"&amp;#REF!,BN28:CC28,"&lt;&gt;"&amp;#REF!,BN28:CC28,"&lt;&gt;"&amp;#REF!,BN28:CC28,"&lt;&gt;"&amp;#REF!,BN28:CC28,"&lt;&gt;"&amp;#REF!,BN28:CC28,"&lt;&gt;"&amp;#REF!,BN28:CC28,"&lt;&gt;"&amp;#REF!,BN28:CC28,"&lt;&gt;"&amp;#REF!,BN28:CC28,"&lt;&gt;"&amp;#REF!,BN28:CC28,"&lt;&gt;"&amp;#REF!,BN28:CC28,"&lt;&gt;"&amp;#REF!,BN28:CC28,"&lt;&gt;"&amp;#REF!,BN28:CC28,"&lt;&gt;"&amp;#REF!,BN28:CC28,"&lt;&gt;"&amp;#REF!,BN28:CC28,"&lt;&gt;"&amp;#REF!,BN28:CC28,"&lt;&gt;"&amp;#REF!,BN28:CC28,"&lt;&gt;"&amp;#REF!,BN28:CC28,"&lt;&gt;"&amp;#REF!)))</f>
        <v/>
      </c>
      <c r="CE28" s="131" t="n"/>
      <c r="CF28" s="123" t="n">
        <v>7140.576496674058</v>
      </c>
      <c r="CG28" s="132">
        <f>IF(ISTEXT(CF28),CF28,$J28*CF28)</f>
        <v/>
      </c>
      <c r="CH28" s="123" t="inlineStr">
        <is>
          <t xml:space="preserve"> NA </t>
        </is>
      </c>
      <c r="CI28" s="132">
        <f>IF(ISTEXT(CH28),CH28,$J28*CH28)</f>
        <v/>
      </c>
      <c r="CJ28" s="123" t="n">
        <v>8744.200000000001</v>
      </c>
      <c r="CK28" s="132">
        <f>IF(ISTEXT(CJ28),CJ28,$J28*CJ28)</f>
        <v/>
      </c>
      <c r="CL28" s="123" t="n">
        <v>7925.443380000001</v>
      </c>
      <c r="CM28" s="132">
        <f>IF(ISTEXT(CL28),CL28,$J28*CL28)</f>
        <v/>
      </c>
      <c r="CN28" s="123" t="n">
        <v>23000</v>
      </c>
      <c r="CO28" s="132">
        <f>IF(ISTEXT(CN28),CN28,$J28*CN28)</f>
        <v/>
      </c>
      <c r="CP28" s="138" t="n">
        <v>16806.35248184179</v>
      </c>
      <c r="CQ28" s="132">
        <f>IF(ISTEXT(CP28),CP28,$J28*CP28)</f>
        <v/>
      </c>
      <c r="CR28" s="123" t="inlineStr">
        <is>
          <t>N/A</t>
        </is>
      </c>
      <c r="CS28" s="132">
        <f>IF(ISTEXT(CR28),CR28,$J28*CR28)</f>
        <v/>
      </c>
      <c r="CT28" s="123" t="inlineStr">
        <is>
          <t>N/A</t>
        </is>
      </c>
      <c r="CU28" s="132">
        <f>IF(ISTEXT(CT28),CT28,$J28*CT28)</f>
        <v/>
      </c>
      <c r="CV28" s="134">
        <f>IF($J28="",0,IF($J28=1,_xlfn.MINIFS(CF28:CU28,CF28:CU28,"&gt;"&amp;0),_xlfn.MINIFS(CF28:CU28,CF28:CU28,"&gt;"&amp;0,CF28:CU28,"&lt;&gt;"&amp;CF28,CF28:CU28,"&lt;&gt;"&amp;CH28,CF28:CU28,"&lt;&gt;"&amp;CJ28,CF28:CU28,"&lt;&gt;"&amp;CL28,CF28:CU28,"&lt;&gt;"&amp;CN28,CF28:CU28,"&lt;&gt;"&amp;CP28,CF28:CU28,"&lt;&gt;"&amp;CR28,CF28:CU28,"&lt;&gt;"&amp;CT28,CF28:CU28,"&lt;&gt;"&amp;#REF!,CF28:CU28,"&lt;&gt;"&amp;#REF!,CF28:CU28,"&lt;&gt;"&amp;#REF!,CF28:CU28,"&lt;&gt;"&amp;#REF!,CF28:CU28,"&lt;&gt;"&amp;#REF!,CF28:CU28,"&lt;&gt;"&amp;#REF!,CF28:CU28,"&lt;&gt;"&amp;#REF!,CF28:CU28,"&lt;&gt;"&amp;#REF!,CF28:CU28,"&lt;&gt;"&amp;#REF!,CF28:CU28,"&lt;&gt;"&amp;#REF!,CF28:CU28,"&lt;&gt;"&amp;#REF!,CF28:CU28,"&lt;&gt;"&amp;#REF!,CF28:CU28,"&lt;&gt;"&amp;#REF!,CF28:CU28,"&lt;&gt;"&amp;#REF!,CF28:CU28,"&lt;&gt;"&amp;#REF!,CF28:CU28,"&lt;&gt;"&amp;#REF!,CF28:CU28,"&lt;&gt;"&amp;#REF!,CF28:CU28,"&lt;&gt;"&amp;#REF!,CF28:CU28,"&lt;&gt;"&amp;#REF!,CF28:CU28,"&lt;&gt;"&amp;#REF!,CF28:CU28,"&lt;&gt;"&amp;#REF!,CF28:CU28,"&lt;&gt;"&amp;#REF!)))</f>
        <v/>
      </c>
      <c r="CW28" s="131" t="n"/>
      <c r="CX28" s="126" t="n">
        <v>7140.576496674058</v>
      </c>
      <c r="CY28" s="135">
        <f>IF(ISTEXT(CX28),CX28,$J28*CX28)</f>
        <v/>
      </c>
      <c r="CZ28" s="126" t="inlineStr">
        <is>
          <t xml:space="preserve"> NA </t>
        </is>
      </c>
      <c r="DA28" s="135">
        <f>IF(ISTEXT(CZ28),CZ28,$J28*CZ28)</f>
        <v/>
      </c>
      <c r="DB28" s="126" t="n">
        <v>8744.200000000001</v>
      </c>
      <c r="DC28" s="135">
        <f>IF(ISTEXT(DB28),DB28,$J28*DB28)</f>
        <v/>
      </c>
      <c r="DD28" s="126" t="n">
        <v>7925.443380000001</v>
      </c>
      <c r="DE28" s="135">
        <f>IF(ISTEXT(DD28),DD28,$J28*DD28)</f>
        <v/>
      </c>
      <c r="DF28" s="126" t="n">
        <v>23000</v>
      </c>
      <c r="DG28" s="135">
        <f>IF(ISTEXT(DF28),DF28,$J28*DF28)</f>
        <v/>
      </c>
      <c r="DH28" s="139" t="n">
        <v>16806.35248184179</v>
      </c>
      <c r="DI28" s="135">
        <f>IF(ISTEXT(DH28),DH28,$J28*DH28)</f>
        <v/>
      </c>
      <c r="DJ28" s="126" t="inlineStr">
        <is>
          <t>N/A</t>
        </is>
      </c>
      <c r="DK28" s="135">
        <f>IF(ISTEXT(DJ28),DJ28,$J28*DJ28)</f>
        <v/>
      </c>
      <c r="DL28" s="126" t="inlineStr">
        <is>
          <t>N/A</t>
        </is>
      </c>
      <c r="DM28" s="135">
        <f>IF(ISTEXT(DL28),DL28,$J28*DL28)</f>
        <v/>
      </c>
      <c r="DN28" s="129">
        <f>IF($J28="",0,IF($J28=1,_xlfn.MINIFS(CX28:DM28,CX28:DM28,"&gt;"&amp;0),_xlfn.MINIFS(CX28:DM28,CX28:DM28,"&gt;"&amp;0,CX28:DM28,"&lt;&gt;"&amp;CX28,CX28:DM28,"&lt;&gt;"&amp;CZ28,CX28:DM28,"&lt;&gt;"&amp;DB28,CX28:DM28,"&lt;&gt;"&amp;DD28,CX28:DM28,"&lt;&gt;"&amp;DF28,CX28:DM28,"&lt;&gt;"&amp;DH28,CX28:DM28,"&lt;&gt;"&amp;DJ28,CX28:DM28,"&lt;&gt;"&amp;DL28,CX28:DM28,"&lt;&gt;"&amp;#REF!,CX28:DM28,"&lt;&gt;"&amp;#REF!,CX28:DM28,"&lt;&gt;"&amp;#REF!,CX28:DM28,"&lt;&gt;"&amp;#REF!,CX28:DM28,"&lt;&gt;"&amp;#REF!,CX28:DM28,"&lt;&gt;"&amp;#REF!,CX28:DM28,"&lt;&gt;"&amp;#REF!,CX28:DM28,"&lt;&gt;"&amp;#REF!,CX28:DM28,"&lt;&gt;"&amp;#REF!,CX28:DM28,"&lt;&gt;"&amp;#REF!,CX28:DM28,"&lt;&gt;"&amp;#REF!,CX28:DM28,"&lt;&gt;"&amp;#REF!,CX28:DM28,"&lt;&gt;"&amp;#REF!,CX28:DM28,"&lt;&gt;"&amp;#REF!,CX28:DM28,"&lt;&gt;"&amp;#REF!,CX28:DM28,"&lt;&gt;"&amp;#REF!,CX28:DM28,"&lt;&gt;"&amp;#REF!,CX28:DM28,"&lt;&gt;"&amp;#REF!,CX28:DM28,"&lt;&gt;"&amp;#REF!,CX28:DM28,"&lt;&gt;"&amp;#REF!,CX28:DM28,"&lt;&gt;"&amp;#REF!,CX28:DM28,"&lt;&gt;"&amp;#REF!)))</f>
        <v/>
      </c>
      <c r="DO28" s="129">
        <f>IF($J28="",0,IF($J28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9" ht="96.59999999999999" customFormat="1" customHeight="1" s="137">
      <c r="B29" s="130" t="inlineStr">
        <is>
          <t>POSTE</t>
        </is>
      </c>
      <c r="C29" s="105" t="inlineStr">
        <is>
          <t>Poste de
Metálico
Simplificado
Deflexão máxima 1◦0"00"
Fornecimento de Poste inclui gabaritos, peças, placa de identificação, parafusos e tudo o que for necessário para sua correta instalação, sempre galvanizado a quente (≥ 84micron, NBR 6323).</t>
        </is>
      </c>
      <c r="D29" s="106" t="n"/>
      <c r="E29" s="106" t="n">
        <v>3</v>
      </c>
      <c r="F29" s="107" t="n">
        <v>9</v>
      </c>
      <c r="G29" s="107" t="n">
        <v>3</v>
      </c>
      <c r="H29" s="107" t="n">
        <v>45</v>
      </c>
      <c r="I29" s="107" t="inlineStr">
        <is>
          <t>VB</t>
        </is>
      </c>
      <c r="J29" s="107" t="n"/>
      <c r="K29" s="107" t="n">
        <v>7484.700665188471</v>
      </c>
      <c r="L29" s="107">
        <f>IF(ISTEXT(K29),K29,$J29*K29)</f>
        <v/>
      </c>
      <c r="M29" s="107" t="n">
        <v>9469.870000000001</v>
      </c>
      <c r="N29" s="107">
        <f>IF(ISTEXT(M29),M29,$J29*M29)</f>
        <v/>
      </c>
      <c r="O29" s="107" t="n">
        <v>7925.443380000001</v>
      </c>
      <c r="P29" s="107">
        <f>IF(ISTEXT(O29),O29,$J29*O29)</f>
        <v/>
      </c>
      <c r="Q29" s="107" t="n">
        <v>23000</v>
      </c>
      <c r="R29" s="107">
        <f>IF(ISTEXT(Q29),Q29,$J29*Q29)</f>
        <v/>
      </c>
      <c r="S29" s="107" t="n">
        <v>16906.35248184179</v>
      </c>
      <c r="T29" s="107">
        <f>IF(ISTEXT(S29),S29,$J29*S29)</f>
        <v/>
      </c>
      <c r="U29" s="107" t="inlineStr">
        <is>
          <t>N/A</t>
        </is>
      </c>
      <c r="V29" s="107">
        <f>IF(ISTEXT(U29),U29,$J29*U29)</f>
        <v/>
      </c>
      <c r="W29" s="107" t="inlineStr">
        <is>
          <t>N/A</t>
        </is>
      </c>
      <c r="X29" s="107">
        <f>IF(ISTEXT(W29),W29,$J29*W29)</f>
        <v/>
      </c>
      <c r="Y29" s="107" t="n"/>
      <c r="Z29" s="107" t="n">
        <v>7484.700665188471</v>
      </c>
      <c r="AA29" s="107">
        <f>IF(ISTEXT(Z29),Z29,$J29*Z29)</f>
        <v/>
      </c>
      <c r="AB29" s="107" t="inlineStr">
        <is>
          <t xml:space="preserve"> NA </t>
        </is>
      </c>
      <c r="AC29" s="107">
        <f>IF(ISTEXT(AB29),AB29,$J29*AB29)</f>
        <v/>
      </c>
      <c r="AD29" s="107" t="n">
        <v>9469.870000000001</v>
      </c>
      <c r="AE29" s="107">
        <f>IF(ISTEXT(AD29),AD29,$J29*AD29)</f>
        <v/>
      </c>
      <c r="AF29" s="107" t="n">
        <v>7925.443380000001</v>
      </c>
      <c r="AG29" s="107">
        <f>IF(ISTEXT(AF29),AF29,$J29*AF29)</f>
        <v/>
      </c>
      <c r="AH29" s="107" t="n">
        <v>23000</v>
      </c>
      <c r="AI29" s="107">
        <f>IF(ISTEXT(AH29),AH29,$J29*AH29)</f>
        <v/>
      </c>
      <c r="AJ29" s="107" t="n">
        <v>16906.35248184179</v>
      </c>
      <c r="AK29" s="107">
        <f>IF(ISTEXT(AJ29),AJ29,$J29*AJ29)</f>
        <v/>
      </c>
      <c r="AL29" s="107" t="inlineStr">
        <is>
          <t>N/A</t>
        </is>
      </c>
      <c r="AM29" s="107">
        <f>IF(ISTEXT(AL29),AL29,$J29*AL29)</f>
        <v/>
      </c>
      <c r="AN29" s="107" t="inlineStr">
        <is>
          <t>N/A</t>
        </is>
      </c>
      <c r="AO29" s="107">
        <f>IF(ISTEXT(AN29),AN29,$J29*AN29)</f>
        <v/>
      </c>
      <c r="AP29" s="107" t="n"/>
      <c r="AQ29" s="107" t="n"/>
      <c r="AR29" s="107" t="n"/>
      <c r="AS29" s="107" t="n"/>
      <c r="AT29" s="107" t="n"/>
      <c r="AU29" s="216" t="n">
        <v>9469.870000000001</v>
      </c>
      <c r="AV29" s="213">
        <f>AVERAGE(AZ29,BB29,BD29,BF29,BH29,BJ29,BL29)</f>
        <v/>
      </c>
      <c r="AW29" s="214">
        <f>BASEDADOS[[#This Row],[VL UNIT
MÉDIA]]*BASEDADOS[[#This Row],[QTDE]]</f>
        <v/>
      </c>
      <c r="AX29" s="215">
        <f>ROUND(AU29*PARÂMETROS!$B$4,2)</f>
        <v/>
      </c>
      <c r="AY29" s="107" t="n"/>
      <c r="AZ29" s="107" t="n">
        <v>7484.700665188471</v>
      </c>
      <c r="BA29" s="107">
        <f>IF(ISTEXT(AZ29),AZ29,$J29*AZ29)</f>
        <v/>
      </c>
      <c r="BB29" s="107" t="n">
        <v>9469.870000000001</v>
      </c>
      <c r="BC29" s="107">
        <f>IF(ISTEXT(BB29),BB29,$J29*BB29)</f>
        <v/>
      </c>
      <c r="BD29" s="107" t="n">
        <v>7925.443380000001</v>
      </c>
      <c r="BE29" s="107">
        <f>IF(ISTEXT(BD29),BD29,$J29*BD29)</f>
        <v/>
      </c>
      <c r="BF29" s="107" t="n">
        <v>23000</v>
      </c>
      <c r="BG29" s="107">
        <f>IF(ISTEXT(BF29),BF29,$J29*BF29)</f>
        <v/>
      </c>
      <c r="BH29" s="107" t="n">
        <v>16906.35248184179</v>
      </c>
      <c r="BI29" s="107">
        <f>IF(ISTEXT(BH29),BH29,$J29*BH29)</f>
        <v/>
      </c>
      <c r="BJ29" s="107" t="inlineStr">
        <is>
          <t>N/A</t>
        </is>
      </c>
      <c r="BK29" s="107">
        <f>IF(ISTEXT(BJ29),BJ29,$J29*BJ29)</f>
        <v/>
      </c>
      <c r="BL29" s="107" t="inlineStr">
        <is>
          <t>N/A</t>
        </is>
      </c>
      <c r="BM29" s="107">
        <f>IF(ISTEXT(BL29),BL29,$J29*BL29)</f>
        <v/>
      </c>
      <c r="BN29" s="107" t="n">
        <v>7484.700665188471</v>
      </c>
      <c r="BO29" s="107">
        <f>IF(ISTEXT(BN29),BN29,$J29*BN29)</f>
        <v/>
      </c>
      <c r="BP29" s="107" t="inlineStr">
        <is>
          <t xml:space="preserve"> NA </t>
        </is>
      </c>
      <c r="BQ29" s="107">
        <f>IF(ISTEXT(BP29),BP29,$J29*BP29)</f>
        <v/>
      </c>
      <c r="BR29" s="107" t="n">
        <v>9469.870000000001</v>
      </c>
      <c r="BS29" s="107">
        <f>IF(ISTEXT(BR29),BR29,$J29*BR29)</f>
        <v/>
      </c>
      <c r="BT29" s="107" t="n">
        <v>7925.443380000001</v>
      </c>
      <c r="BU29" s="107">
        <f>IF(ISTEXT(BT29),BT29,$J29*BT29)</f>
        <v/>
      </c>
      <c r="BV29" s="107" t="n">
        <v>23000</v>
      </c>
      <c r="BW29" s="107">
        <f>IF(ISTEXT(BV29),BV29,$J29*BV29)</f>
        <v/>
      </c>
      <c r="BX29" s="107" t="n">
        <v>16906.35248184179</v>
      </c>
      <c r="BY29" s="107">
        <f>IF(ISTEXT(BX29),BX29,$J29*BX29)</f>
        <v/>
      </c>
      <c r="BZ29" s="107" t="inlineStr">
        <is>
          <t>N/A</t>
        </is>
      </c>
      <c r="CA29" s="107">
        <f>IF(ISTEXT(BZ29),BZ29,$J29*BZ29)</f>
        <v/>
      </c>
      <c r="CB29" s="107" t="inlineStr">
        <is>
          <t>N/A</t>
        </is>
      </c>
      <c r="CC29" s="107">
        <f>IF(ISTEXT(CB29),CB29,$J29*CB29)</f>
        <v/>
      </c>
      <c r="CD29" s="107">
        <f>IF($J29="",0,IF($J29=1,_xlfn.MINIFS(BN29:CC29,BN29:CC29,"&gt;"&amp;0),_xlfn.MINIFS(BN29:CC29,BN29:CC29,"&gt;"&amp;0,BN29:CC29,"&lt;&gt;"&amp;BN29,BN29:CC29,"&lt;&gt;"&amp;BP29,BN29:CC29,"&lt;&gt;"&amp;BR29,BN29:CC29,"&lt;&gt;"&amp;BT29,BN29:CC29,"&lt;&gt;"&amp;BV29,BN29:CC29,"&lt;&gt;"&amp;BX29,BN29:CC29,"&lt;&gt;"&amp;BZ29,BN29:CC29,"&lt;&gt;"&amp;CB29,BN29:CC29,"&lt;&gt;"&amp;#REF!,BN29:CC29,"&lt;&gt;"&amp;#REF!,BN29:CC29,"&lt;&gt;"&amp;#REF!,BN29:CC29,"&lt;&gt;"&amp;#REF!,BN29:CC29,"&lt;&gt;"&amp;#REF!,BN29:CC29,"&lt;&gt;"&amp;#REF!,BN29:CC29,"&lt;&gt;"&amp;#REF!,BN29:CC29,"&lt;&gt;"&amp;#REF!,BN29:CC29,"&lt;&gt;"&amp;#REF!,BN29:CC29,"&lt;&gt;"&amp;#REF!,BN29:CC29,"&lt;&gt;"&amp;#REF!,BN29:CC29,"&lt;&gt;"&amp;#REF!,BN29:CC29,"&lt;&gt;"&amp;#REF!,BN29:CC29,"&lt;&gt;"&amp;#REF!,BN29:CC29,"&lt;&gt;"&amp;#REF!,BN29:CC29,"&lt;&gt;"&amp;#REF!,BN29:CC29,"&lt;&gt;"&amp;#REF!,BN29:CC29,"&lt;&gt;"&amp;#REF!,BN29:CC29,"&lt;&gt;"&amp;#REF!,BN29:CC29,"&lt;&gt;"&amp;#REF!,BN29:CC29,"&lt;&gt;"&amp;#REF!,BN29:CC29,"&lt;&gt;"&amp;#REF!)))</f>
        <v/>
      </c>
      <c r="CE29" s="131" t="n"/>
      <c r="CF29" s="123" t="n">
        <v>7484.700665188471</v>
      </c>
      <c r="CG29" s="132">
        <f>IF(ISTEXT(CF29),CF29,$J29*CF29)</f>
        <v/>
      </c>
      <c r="CH29" s="123" t="inlineStr">
        <is>
          <t xml:space="preserve"> NA </t>
        </is>
      </c>
      <c r="CI29" s="132">
        <f>IF(ISTEXT(CH29),CH29,$J29*CH29)</f>
        <v/>
      </c>
      <c r="CJ29" s="123" t="n">
        <v>9469.870000000001</v>
      </c>
      <c r="CK29" s="132">
        <f>IF(ISTEXT(CJ29),CJ29,$J29*CJ29)</f>
        <v/>
      </c>
      <c r="CL29" s="123" t="n">
        <v>7925.443380000001</v>
      </c>
      <c r="CM29" s="132">
        <f>IF(ISTEXT(CL29),CL29,$J29*CL29)</f>
        <v/>
      </c>
      <c r="CN29" s="123" t="n">
        <v>23000</v>
      </c>
      <c r="CO29" s="132">
        <f>IF(ISTEXT(CN29),CN29,$J29*CN29)</f>
        <v/>
      </c>
      <c r="CP29" s="138" t="n">
        <v>16906.35248184179</v>
      </c>
      <c r="CQ29" s="132">
        <f>IF(ISTEXT(CP29),CP29,$J29*CP29)</f>
        <v/>
      </c>
      <c r="CR29" s="123" t="inlineStr">
        <is>
          <t>N/A</t>
        </is>
      </c>
      <c r="CS29" s="132">
        <f>IF(ISTEXT(CR29),CR29,$J29*CR29)</f>
        <v/>
      </c>
      <c r="CT29" s="123" t="inlineStr">
        <is>
          <t>N/A</t>
        </is>
      </c>
      <c r="CU29" s="132">
        <f>IF(ISTEXT(CT29),CT29,$J29*CT29)</f>
        <v/>
      </c>
      <c r="CV29" s="134">
        <f>IF($J29="",0,IF($J29=1,_xlfn.MINIFS(CF29:CU29,CF29:CU29,"&gt;"&amp;0),_xlfn.MINIFS(CF29:CU29,CF29:CU29,"&gt;"&amp;0,CF29:CU29,"&lt;&gt;"&amp;CF29,CF29:CU29,"&lt;&gt;"&amp;CH29,CF29:CU29,"&lt;&gt;"&amp;CJ29,CF29:CU29,"&lt;&gt;"&amp;CL29,CF29:CU29,"&lt;&gt;"&amp;CN29,CF29:CU29,"&lt;&gt;"&amp;CP29,CF29:CU29,"&lt;&gt;"&amp;CR29,CF29:CU29,"&lt;&gt;"&amp;CT29,CF29:CU29,"&lt;&gt;"&amp;#REF!,CF29:CU29,"&lt;&gt;"&amp;#REF!,CF29:CU29,"&lt;&gt;"&amp;#REF!,CF29:CU29,"&lt;&gt;"&amp;#REF!,CF29:CU29,"&lt;&gt;"&amp;#REF!,CF29:CU29,"&lt;&gt;"&amp;#REF!,CF29:CU29,"&lt;&gt;"&amp;#REF!,CF29:CU29,"&lt;&gt;"&amp;#REF!,CF29:CU29,"&lt;&gt;"&amp;#REF!,CF29:CU29,"&lt;&gt;"&amp;#REF!,CF29:CU29,"&lt;&gt;"&amp;#REF!,CF29:CU29,"&lt;&gt;"&amp;#REF!,CF29:CU29,"&lt;&gt;"&amp;#REF!,CF29:CU29,"&lt;&gt;"&amp;#REF!,CF29:CU29,"&lt;&gt;"&amp;#REF!,CF29:CU29,"&lt;&gt;"&amp;#REF!,CF29:CU29,"&lt;&gt;"&amp;#REF!,CF29:CU29,"&lt;&gt;"&amp;#REF!,CF29:CU29,"&lt;&gt;"&amp;#REF!,CF29:CU29,"&lt;&gt;"&amp;#REF!,CF29:CU29,"&lt;&gt;"&amp;#REF!,CF29:CU29,"&lt;&gt;"&amp;#REF!)))</f>
        <v/>
      </c>
      <c r="CW29" s="131" t="n"/>
      <c r="CX29" s="126" t="n">
        <v>7484.700665188471</v>
      </c>
      <c r="CY29" s="135">
        <f>IF(ISTEXT(CX29),CX29,$J29*CX29)</f>
        <v/>
      </c>
      <c r="CZ29" s="126" t="inlineStr">
        <is>
          <t xml:space="preserve"> NA </t>
        </is>
      </c>
      <c r="DA29" s="135">
        <f>IF(ISTEXT(CZ29),CZ29,$J29*CZ29)</f>
        <v/>
      </c>
      <c r="DB29" s="126" t="n">
        <v>9469.870000000001</v>
      </c>
      <c r="DC29" s="135">
        <f>IF(ISTEXT(DB29),DB29,$J29*DB29)</f>
        <v/>
      </c>
      <c r="DD29" s="126" t="n">
        <v>7925.443380000001</v>
      </c>
      <c r="DE29" s="135">
        <f>IF(ISTEXT(DD29),DD29,$J29*DD29)</f>
        <v/>
      </c>
      <c r="DF29" s="126" t="n">
        <v>23000</v>
      </c>
      <c r="DG29" s="135">
        <f>IF(ISTEXT(DF29),DF29,$J29*DF29)</f>
        <v/>
      </c>
      <c r="DH29" s="139" t="n">
        <v>16906.35248184179</v>
      </c>
      <c r="DI29" s="135">
        <f>IF(ISTEXT(DH29),DH29,$J29*DH29)</f>
        <v/>
      </c>
      <c r="DJ29" s="126" t="inlineStr">
        <is>
          <t>N/A</t>
        </is>
      </c>
      <c r="DK29" s="135">
        <f>IF(ISTEXT(DJ29),DJ29,$J29*DJ29)</f>
        <v/>
      </c>
      <c r="DL29" s="126" t="inlineStr">
        <is>
          <t>N/A</t>
        </is>
      </c>
      <c r="DM29" s="135">
        <f>IF(ISTEXT(DL29),DL29,$J29*DL29)</f>
        <v/>
      </c>
      <c r="DN29" s="129">
        <f>IF($J29="",0,IF($J29=1,_xlfn.MINIFS(CX29:DM29,CX29:DM29,"&gt;"&amp;0),_xlfn.MINIFS(CX29:DM29,CX29:DM29,"&gt;"&amp;0,CX29:DM29,"&lt;&gt;"&amp;CX29,CX29:DM29,"&lt;&gt;"&amp;CZ29,CX29:DM29,"&lt;&gt;"&amp;DB29,CX29:DM29,"&lt;&gt;"&amp;DD29,CX29:DM29,"&lt;&gt;"&amp;DF29,CX29:DM29,"&lt;&gt;"&amp;DH29,CX29:DM29,"&lt;&gt;"&amp;DJ29,CX29:DM29,"&lt;&gt;"&amp;DL29,CX29:DM29,"&lt;&gt;"&amp;#REF!,CX29:DM29,"&lt;&gt;"&amp;#REF!,CX29:DM29,"&lt;&gt;"&amp;#REF!,CX29:DM29,"&lt;&gt;"&amp;#REF!,CX29:DM29,"&lt;&gt;"&amp;#REF!,CX29:DM29,"&lt;&gt;"&amp;#REF!,CX29:DM29,"&lt;&gt;"&amp;#REF!,CX29:DM29,"&lt;&gt;"&amp;#REF!,CX29:DM29,"&lt;&gt;"&amp;#REF!,CX29:DM29,"&lt;&gt;"&amp;#REF!,CX29:DM29,"&lt;&gt;"&amp;#REF!,CX29:DM29,"&lt;&gt;"&amp;#REF!,CX29:DM29,"&lt;&gt;"&amp;#REF!,CX29:DM29,"&lt;&gt;"&amp;#REF!,CX29:DM29,"&lt;&gt;"&amp;#REF!,CX29:DM29,"&lt;&gt;"&amp;#REF!,CX29:DM29,"&lt;&gt;"&amp;#REF!,CX29:DM29,"&lt;&gt;"&amp;#REF!,CX29:DM29,"&lt;&gt;"&amp;#REF!,CX29:DM29,"&lt;&gt;"&amp;#REF!,CX29:DM29,"&lt;&gt;"&amp;#REF!,CX29:DM29,"&lt;&gt;"&amp;#REF!)))</f>
        <v/>
      </c>
      <c r="DO29" s="129">
        <f>IF($J29="",0,IF($J29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0" ht="96.59999999999999" customFormat="1" customHeight="1" s="137">
      <c r="B30" s="130" t="inlineStr">
        <is>
          <t>POSTE</t>
        </is>
      </c>
      <c r="C30" s="105" t="inlineStr">
        <is>
          <t>Poste de
Metálico
Simplificado
Deflexão máxima 1◦0"00"
Fornecimento de Poste inclui gabaritos, peças, placa de identificação, parafusos e tudo o que for necessário para sua correta instalação, sempre galvanizado a quente (≥ 84micron, NBR 6323).</t>
        </is>
      </c>
      <c r="D30" s="106" t="n"/>
      <c r="E30" s="106" t="n">
        <v>4</v>
      </c>
      <c r="F30" s="107" t="n">
        <v>9</v>
      </c>
      <c r="G30" s="107" t="n">
        <v>4</v>
      </c>
      <c r="H30" s="107" t="n">
        <v>30</v>
      </c>
      <c r="I30" s="107" t="inlineStr">
        <is>
          <t>VB</t>
        </is>
      </c>
      <c r="J30" s="107" t="n"/>
      <c r="K30" s="107" t="n">
        <v>4927.993466864334</v>
      </c>
      <c r="L30" s="107">
        <f>IF(ISTEXT(K30),K30,$J30*K30)</f>
        <v/>
      </c>
      <c r="M30" s="107" t="n">
        <v>8152.19</v>
      </c>
      <c r="N30" s="107">
        <f>IF(ISTEXT(M30),M30,$J30*M30)</f>
        <v/>
      </c>
      <c r="O30" s="107" t="n">
        <v>7925.443380000001</v>
      </c>
      <c r="P30" s="107">
        <f>IF(ISTEXT(O30),O30,$J30*O30)</f>
        <v/>
      </c>
      <c r="Q30" s="107" t="n">
        <v>23000</v>
      </c>
      <c r="R30" s="107">
        <f>IF(ISTEXT(Q30),Q30,$J30*Q30)</f>
        <v/>
      </c>
      <c r="S30" s="107" t="n">
        <v>18514.10107995437</v>
      </c>
      <c r="T30" s="107">
        <f>IF(ISTEXT(S30),S30,$J30*S30)</f>
        <v/>
      </c>
      <c r="U30" s="107" t="inlineStr">
        <is>
          <t>N/A</t>
        </is>
      </c>
      <c r="V30" s="107">
        <f>IF(ISTEXT(U30),U30,$J30*U30)</f>
        <v/>
      </c>
      <c r="W30" s="107" t="inlineStr">
        <is>
          <t>N/A</t>
        </is>
      </c>
      <c r="X30" s="107">
        <f>IF(ISTEXT(W30),W30,$J30*W30)</f>
        <v/>
      </c>
      <c r="Y30" s="107" t="n"/>
      <c r="Z30" s="107" t="n">
        <v>4927.993466864334</v>
      </c>
      <c r="AA30" s="107">
        <f>IF(ISTEXT(Z30),Z30,$J30*Z30)</f>
        <v/>
      </c>
      <c r="AB30" s="107" t="inlineStr">
        <is>
          <t xml:space="preserve"> NA </t>
        </is>
      </c>
      <c r="AC30" s="107">
        <f>IF(ISTEXT(AB30),AB30,$J30*AB30)</f>
        <v/>
      </c>
      <c r="AD30" s="107" t="n">
        <v>8152.19</v>
      </c>
      <c r="AE30" s="107">
        <f>IF(ISTEXT(AD30),AD30,$J30*AD30)</f>
        <v/>
      </c>
      <c r="AF30" s="107" t="n">
        <v>7925.443380000001</v>
      </c>
      <c r="AG30" s="107">
        <f>IF(ISTEXT(AF30),AF30,$J30*AF30)</f>
        <v/>
      </c>
      <c r="AH30" s="107" t="n">
        <v>23000</v>
      </c>
      <c r="AI30" s="107">
        <f>IF(ISTEXT(AH30),AH30,$J30*AH30)</f>
        <v/>
      </c>
      <c r="AJ30" s="107" t="n">
        <v>18514.10107995437</v>
      </c>
      <c r="AK30" s="107">
        <f>IF(ISTEXT(AJ30),AJ30,$J30*AJ30)</f>
        <v/>
      </c>
      <c r="AL30" s="107" t="inlineStr">
        <is>
          <t>N/A</t>
        </is>
      </c>
      <c r="AM30" s="107">
        <f>IF(ISTEXT(AL30),AL30,$J30*AL30)</f>
        <v/>
      </c>
      <c r="AN30" s="107" t="inlineStr">
        <is>
          <t>N/A</t>
        </is>
      </c>
      <c r="AO30" s="107">
        <f>IF(ISTEXT(AN30),AN30,$J30*AN30)</f>
        <v/>
      </c>
      <c r="AP30" s="107" t="n"/>
      <c r="AQ30" s="107" t="n"/>
      <c r="AR30" s="107" t="n"/>
      <c r="AS30" s="107" t="n"/>
      <c r="AT30" s="107" t="n"/>
      <c r="AU30" s="216" t="n">
        <v>8152.19</v>
      </c>
      <c r="AV30" s="213">
        <f>AVERAGE(AZ30,BB30,BD30,BF30,BH30,BJ30,BL30)</f>
        <v/>
      </c>
      <c r="AW30" s="214">
        <f>BASEDADOS[[#This Row],[VL UNIT
MÉDIA]]*BASEDADOS[[#This Row],[QTDE]]</f>
        <v/>
      </c>
      <c r="AX30" s="215">
        <f>ROUND(AU30*PARÂMETROS!$B$4,2)</f>
        <v/>
      </c>
      <c r="AY30" s="107" t="n"/>
      <c r="AZ30" s="107" t="n">
        <v>4927.993466864334</v>
      </c>
      <c r="BA30" s="107">
        <f>IF(ISTEXT(AZ30),AZ30,$J30*AZ30)</f>
        <v/>
      </c>
      <c r="BB30" s="107" t="n">
        <v>8152.19</v>
      </c>
      <c r="BC30" s="107">
        <f>IF(ISTEXT(BB30),BB30,$J30*BB30)</f>
        <v/>
      </c>
      <c r="BD30" s="107" t="n">
        <v>7925.443380000001</v>
      </c>
      <c r="BE30" s="107">
        <f>IF(ISTEXT(BD30),BD30,$J30*BD30)</f>
        <v/>
      </c>
      <c r="BF30" s="107" t="n">
        <v>23000</v>
      </c>
      <c r="BG30" s="107">
        <f>IF(ISTEXT(BF30),BF30,$J30*BF30)</f>
        <v/>
      </c>
      <c r="BH30" s="107" t="n">
        <v>18514.10107995437</v>
      </c>
      <c r="BI30" s="107">
        <f>IF(ISTEXT(BH30),BH30,$J30*BH30)</f>
        <v/>
      </c>
      <c r="BJ30" s="107" t="inlineStr">
        <is>
          <t>N/A</t>
        </is>
      </c>
      <c r="BK30" s="107">
        <f>IF(ISTEXT(BJ30),BJ30,$J30*BJ30)</f>
        <v/>
      </c>
      <c r="BL30" s="107" t="inlineStr">
        <is>
          <t>N/A</t>
        </is>
      </c>
      <c r="BM30" s="107">
        <f>IF(ISTEXT(BL30),BL30,$J30*BL30)</f>
        <v/>
      </c>
      <c r="BN30" s="107" t="n">
        <v>4927.993466864334</v>
      </c>
      <c r="BO30" s="107">
        <f>IF(ISTEXT(BN30),BN30,$J30*BN30)</f>
        <v/>
      </c>
      <c r="BP30" s="107" t="inlineStr">
        <is>
          <t xml:space="preserve"> NA </t>
        </is>
      </c>
      <c r="BQ30" s="107">
        <f>IF(ISTEXT(BP30),BP30,$J30*BP30)</f>
        <v/>
      </c>
      <c r="BR30" s="107" t="n">
        <v>8152.19</v>
      </c>
      <c r="BS30" s="107">
        <f>IF(ISTEXT(BR30),BR30,$J30*BR30)</f>
        <v/>
      </c>
      <c r="BT30" s="107" t="n">
        <v>7925.443380000001</v>
      </c>
      <c r="BU30" s="107">
        <f>IF(ISTEXT(BT30),BT30,$J30*BT30)</f>
        <v/>
      </c>
      <c r="BV30" s="107" t="n">
        <v>23000</v>
      </c>
      <c r="BW30" s="107">
        <f>IF(ISTEXT(BV30),BV30,$J30*BV30)</f>
        <v/>
      </c>
      <c r="BX30" s="107" t="n">
        <v>18514.10107995437</v>
      </c>
      <c r="BY30" s="107">
        <f>IF(ISTEXT(BX30),BX30,$J30*BX30)</f>
        <v/>
      </c>
      <c r="BZ30" s="107" t="inlineStr">
        <is>
          <t>N/A</t>
        </is>
      </c>
      <c r="CA30" s="107">
        <f>IF(ISTEXT(BZ30),BZ30,$J30*BZ30)</f>
        <v/>
      </c>
      <c r="CB30" s="107" t="inlineStr">
        <is>
          <t>N/A</t>
        </is>
      </c>
      <c r="CC30" s="107">
        <f>IF(ISTEXT(CB30),CB30,$J30*CB30)</f>
        <v/>
      </c>
      <c r="CD30" s="107">
        <f>IF($J30="",0,IF($J30=1,_xlfn.MINIFS(BN30:CC30,BN30:CC30,"&gt;"&amp;0),_xlfn.MINIFS(BN30:CC30,BN30:CC30,"&gt;"&amp;0,BN30:CC30,"&lt;&gt;"&amp;BN30,BN30:CC30,"&lt;&gt;"&amp;BP30,BN30:CC30,"&lt;&gt;"&amp;BR30,BN30:CC30,"&lt;&gt;"&amp;BT30,BN30:CC30,"&lt;&gt;"&amp;BV30,BN30:CC30,"&lt;&gt;"&amp;BX30,BN30:CC30,"&lt;&gt;"&amp;BZ30,BN30:CC30,"&lt;&gt;"&amp;CB30,BN30:CC30,"&lt;&gt;"&amp;#REF!,BN30:CC30,"&lt;&gt;"&amp;#REF!,BN30:CC30,"&lt;&gt;"&amp;#REF!,BN30:CC30,"&lt;&gt;"&amp;#REF!,BN30:CC30,"&lt;&gt;"&amp;#REF!,BN30:CC30,"&lt;&gt;"&amp;#REF!,BN30:CC30,"&lt;&gt;"&amp;#REF!,BN30:CC30,"&lt;&gt;"&amp;#REF!,BN30:CC30,"&lt;&gt;"&amp;#REF!,BN30:CC30,"&lt;&gt;"&amp;#REF!,BN30:CC30,"&lt;&gt;"&amp;#REF!,BN30:CC30,"&lt;&gt;"&amp;#REF!,BN30:CC30,"&lt;&gt;"&amp;#REF!,BN30:CC30,"&lt;&gt;"&amp;#REF!,BN30:CC30,"&lt;&gt;"&amp;#REF!,BN30:CC30,"&lt;&gt;"&amp;#REF!,BN30:CC30,"&lt;&gt;"&amp;#REF!,BN30:CC30,"&lt;&gt;"&amp;#REF!,BN30:CC30,"&lt;&gt;"&amp;#REF!,BN30:CC30,"&lt;&gt;"&amp;#REF!,BN30:CC30,"&lt;&gt;"&amp;#REF!,BN30:CC30,"&lt;&gt;"&amp;#REF!)))</f>
        <v/>
      </c>
      <c r="CE30" s="131" t="n"/>
      <c r="CF30" s="123" t="n">
        <v>4927.993466864334</v>
      </c>
      <c r="CG30" s="132">
        <f>IF(ISTEXT(CF30),CF30,$J30*CF30)</f>
        <v/>
      </c>
      <c r="CH30" s="123" t="inlineStr">
        <is>
          <t xml:space="preserve"> NA </t>
        </is>
      </c>
      <c r="CI30" s="132">
        <f>IF(ISTEXT(CH30),CH30,$J30*CH30)</f>
        <v/>
      </c>
      <c r="CJ30" s="123" t="n">
        <v>8152.19</v>
      </c>
      <c r="CK30" s="132">
        <f>IF(ISTEXT(CJ30),CJ30,$J30*CJ30)</f>
        <v/>
      </c>
      <c r="CL30" s="123" t="n">
        <v>7925.443380000001</v>
      </c>
      <c r="CM30" s="132">
        <f>IF(ISTEXT(CL30),CL30,$J30*CL30)</f>
        <v/>
      </c>
      <c r="CN30" s="123" t="n">
        <v>23000</v>
      </c>
      <c r="CO30" s="132">
        <f>IF(ISTEXT(CN30),CN30,$J30*CN30)</f>
        <v/>
      </c>
      <c r="CP30" s="138" t="n">
        <v>18514.10107995437</v>
      </c>
      <c r="CQ30" s="132">
        <f>IF(ISTEXT(CP30),CP30,$J30*CP30)</f>
        <v/>
      </c>
      <c r="CR30" s="123" t="inlineStr">
        <is>
          <t>N/A</t>
        </is>
      </c>
      <c r="CS30" s="132">
        <f>IF(ISTEXT(CR30),CR30,$J30*CR30)</f>
        <v/>
      </c>
      <c r="CT30" s="123" t="inlineStr">
        <is>
          <t>N/A</t>
        </is>
      </c>
      <c r="CU30" s="132">
        <f>IF(ISTEXT(CT30),CT30,$J30*CT30)</f>
        <v/>
      </c>
      <c r="CV30" s="134">
        <f>IF($J30="",0,IF($J30=1,_xlfn.MINIFS(CF30:CU30,CF30:CU30,"&gt;"&amp;0),_xlfn.MINIFS(CF30:CU30,CF30:CU30,"&gt;"&amp;0,CF30:CU30,"&lt;&gt;"&amp;CF30,CF30:CU30,"&lt;&gt;"&amp;CH30,CF30:CU30,"&lt;&gt;"&amp;CJ30,CF30:CU30,"&lt;&gt;"&amp;CL30,CF30:CU30,"&lt;&gt;"&amp;CN30,CF30:CU30,"&lt;&gt;"&amp;CP30,CF30:CU30,"&lt;&gt;"&amp;CR30,CF30:CU30,"&lt;&gt;"&amp;CT30,CF30:CU30,"&lt;&gt;"&amp;#REF!,CF30:CU30,"&lt;&gt;"&amp;#REF!,CF30:CU30,"&lt;&gt;"&amp;#REF!,CF30:CU30,"&lt;&gt;"&amp;#REF!,CF30:CU30,"&lt;&gt;"&amp;#REF!,CF30:CU30,"&lt;&gt;"&amp;#REF!,CF30:CU30,"&lt;&gt;"&amp;#REF!,CF30:CU30,"&lt;&gt;"&amp;#REF!,CF30:CU30,"&lt;&gt;"&amp;#REF!,CF30:CU30,"&lt;&gt;"&amp;#REF!,CF30:CU30,"&lt;&gt;"&amp;#REF!,CF30:CU30,"&lt;&gt;"&amp;#REF!,CF30:CU30,"&lt;&gt;"&amp;#REF!,CF30:CU30,"&lt;&gt;"&amp;#REF!,CF30:CU30,"&lt;&gt;"&amp;#REF!,CF30:CU30,"&lt;&gt;"&amp;#REF!,CF30:CU30,"&lt;&gt;"&amp;#REF!,CF30:CU30,"&lt;&gt;"&amp;#REF!,CF30:CU30,"&lt;&gt;"&amp;#REF!,CF30:CU30,"&lt;&gt;"&amp;#REF!,CF30:CU30,"&lt;&gt;"&amp;#REF!,CF30:CU30,"&lt;&gt;"&amp;#REF!)))</f>
        <v/>
      </c>
      <c r="CW30" s="131" t="n"/>
      <c r="CX30" s="126" t="n">
        <v>4927.993466864334</v>
      </c>
      <c r="CY30" s="135">
        <f>IF(ISTEXT(CX30),CX30,$J30*CX30)</f>
        <v/>
      </c>
      <c r="CZ30" s="126" t="inlineStr">
        <is>
          <t xml:space="preserve"> NA </t>
        </is>
      </c>
      <c r="DA30" s="135">
        <f>IF(ISTEXT(CZ30),CZ30,$J30*CZ30)</f>
        <v/>
      </c>
      <c r="DB30" s="126" t="n">
        <v>8152.19</v>
      </c>
      <c r="DC30" s="135">
        <f>IF(ISTEXT(DB30),DB30,$J30*DB30)</f>
        <v/>
      </c>
      <c r="DD30" s="126" t="n">
        <v>7925.443380000001</v>
      </c>
      <c r="DE30" s="135">
        <f>IF(ISTEXT(DD30),DD30,$J30*DD30)</f>
        <v/>
      </c>
      <c r="DF30" s="126" t="n">
        <v>23000</v>
      </c>
      <c r="DG30" s="135">
        <f>IF(ISTEXT(DF30),DF30,$J30*DF30)</f>
        <v/>
      </c>
      <c r="DH30" s="139" t="n">
        <v>18514.10107995437</v>
      </c>
      <c r="DI30" s="135">
        <f>IF(ISTEXT(DH30),DH30,$J30*DH30)</f>
        <v/>
      </c>
      <c r="DJ30" s="126" t="inlineStr">
        <is>
          <t>N/A</t>
        </is>
      </c>
      <c r="DK30" s="135">
        <f>IF(ISTEXT(DJ30),DJ30,$J30*DJ30)</f>
        <v/>
      </c>
      <c r="DL30" s="126" t="inlineStr">
        <is>
          <t>N/A</t>
        </is>
      </c>
      <c r="DM30" s="135">
        <f>IF(ISTEXT(DL30),DL30,$J30*DL30)</f>
        <v/>
      </c>
      <c r="DN30" s="129">
        <f>IF($J30="",0,IF($J30=1,_xlfn.MINIFS(CX30:DM30,CX30:DM30,"&gt;"&amp;0),_xlfn.MINIFS(CX30:DM30,CX30:DM30,"&gt;"&amp;0,CX30:DM30,"&lt;&gt;"&amp;CX30,CX30:DM30,"&lt;&gt;"&amp;CZ30,CX30:DM30,"&lt;&gt;"&amp;DB30,CX30:DM30,"&lt;&gt;"&amp;DD30,CX30:DM30,"&lt;&gt;"&amp;DF30,CX30:DM30,"&lt;&gt;"&amp;DH30,CX30:DM30,"&lt;&gt;"&amp;DJ30,CX30:DM30,"&lt;&gt;"&amp;DL30,CX30:DM30,"&lt;&gt;"&amp;#REF!,CX30:DM30,"&lt;&gt;"&amp;#REF!,CX30:DM30,"&lt;&gt;"&amp;#REF!,CX30:DM30,"&lt;&gt;"&amp;#REF!,CX30:DM30,"&lt;&gt;"&amp;#REF!,CX30:DM30,"&lt;&gt;"&amp;#REF!,CX30:DM30,"&lt;&gt;"&amp;#REF!,CX30:DM30,"&lt;&gt;"&amp;#REF!,CX30:DM30,"&lt;&gt;"&amp;#REF!,CX30:DM30,"&lt;&gt;"&amp;#REF!,CX30:DM30,"&lt;&gt;"&amp;#REF!,CX30:DM30,"&lt;&gt;"&amp;#REF!,CX30:DM30,"&lt;&gt;"&amp;#REF!,CX30:DM30,"&lt;&gt;"&amp;#REF!,CX30:DM30,"&lt;&gt;"&amp;#REF!,CX30:DM30,"&lt;&gt;"&amp;#REF!,CX30:DM30,"&lt;&gt;"&amp;#REF!,CX30:DM30,"&lt;&gt;"&amp;#REF!,CX30:DM30,"&lt;&gt;"&amp;#REF!,CX30:DM30,"&lt;&gt;"&amp;#REF!,CX30:DM30,"&lt;&gt;"&amp;#REF!,CX30:DM30,"&lt;&gt;"&amp;#REF!)))</f>
        <v/>
      </c>
      <c r="DO30" s="129">
        <f>IF($J30="",0,IF($J30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1" ht="96.59999999999999" customFormat="1" customHeight="1" s="137">
      <c r="B31" s="130" t="inlineStr">
        <is>
          <t>POSTE</t>
        </is>
      </c>
      <c r="C31" s="105" t="inlineStr">
        <is>
          <t>Poste de
Metálico
Simplificado
Deflexão máxima 1◦0"00"
Fornecimento de Poste inclui gabaritos, peças, placa de identificação, parafusos e tudo o que for necessário para sua correta instalação, sempre galvanizado a quente (≥ 84micron, NBR 6323).</t>
        </is>
      </c>
      <c r="D31" s="106" t="n"/>
      <c r="E31" s="106" t="n">
        <v>4</v>
      </c>
      <c r="F31" s="107" t="n">
        <v>9</v>
      </c>
      <c r="G31" s="107" t="n">
        <v>4</v>
      </c>
      <c r="H31" s="107" t="n">
        <v>35</v>
      </c>
      <c r="I31" s="107" t="inlineStr">
        <is>
          <t>VB</t>
        </is>
      </c>
      <c r="J31" s="107" t="n"/>
      <c r="K31" s="107" t="n">
        <v>4907.112922638913</v>
      </c>
      <c r="L31" s="107">
        <f>IF(ISTEXT(K31),K31,$J31*K31)</f>
        <v/>
      </c>
      <c r="M31" s="107" t="n">
        <v>8559.799999999999</v>
      </c>
      <c r="N31" s="107">
        <f>IF(ISTEXT(M31),M31,$J31*M31)</f>
        <v/>
      </c>
      <c r="O31" s="107" t="n">
        <v>7925.443380000001</v>
      </c>
      <c r="P31" s="107">
        <f>IF(ISTEXT(O31),O31,$J31*O31)</f>
        <v/>
      </c>
      <c r="Q31" s="107" t="n">
        <v>23000</v>
      </c>
      <c r="R31" s="107">
        <f>IF(ISTEXT(Q31),Q31,$J31*Q31)</f>
        <v/>
      </c>
      <c r="S31" s="107" t="n">
        <v>18614.10107995437</v>
      </c>
      <c r="T31" s="107">
        <f>IF(ISTEXT(S31),S31,$J31*S31)</f>
        <v/>
      </c>
      <c r="U31" s="107" t="inlineStr">
        <is>
          <t>N/A</t>
        </is>
      </c>
      <c r="V31" s="107">
        <f>IF(ISTEXT(U31),U31,$J31*U31)</f>
        <v/>
      </c>
      <c r="W31" s="107" t="inlineStr">
        <is>
          <t>N/A</t>
        </is>
      </c>
      <c r="X31" s="107">
        <f>IF(ISTEXT(W31),W31,$J31*W31)</f>
        <v/>
      </c>
      <c r="Y31" s="107" t="n"/>
      <c r="Z31" s="107" t="n">
        <v>4907.112922638913</v>
      </c>
      <c r="AA31" s="107">
        <f>IF(ISTEXT(Z31),Z31,$J31*Z31)</f>
        <v/>
      </c>
      <c r="AB31" s="107" t="inlineStr">
        <is>
          <t xml:space="preserve"> NA </t>
        </is>
      </c>
      <c r="AC31" s="107">
        <f>IF(ISTEXT(AB31),AB31,$J31*AB31)</f>
        <v/>
      </c>
      <c r="AD31" s="107" t="n">
        <v>8559.799999999999</v>
      </c>
      <c r="AE31" s="107">
        <f>IF(ISTEXT(AD31),AD31,$J31*AD31)</f>
        <v/>
      </c>
      <c r="AF31" s="107" t="n">
        <v>7925.443380000001</v>
      </c>
      <c r="AG31" s="107">
        <f>IF(ISTEXT(AF31),AF31,$J31*AF31)</f>
        <v/>
      </c>
      <c r="AH31" s="107" t="n">
        <v>23000</v>
      </c>
      <c r="AI31" s="107">
        <f>IF(ISTEXT(AH31),AH31,$J31*AH31)</f>
        <v/>
      </c>
      <c r="AJ31" s="107" t="n">
        <v>18614.10107995437</v>
      </c>
      <c r="AK31" s="107">
        <f>IF(ISTEXT(AJ31),AJ31,$J31*AJ31)</f>
        <v/>
      </c>
      <c r="AL31" s="107" t="inlineStr">
        <is>
          <t>N/A</t>
        </is>
      </c>
      <c r="AM31" s="107">
        <f>IF(ISTEXT(AL31),AL31,$J31*AL31)</f>
        <v/>
      </c>
      <c r="AN31" s="107" t="inlineStr">
        <is>
          <t>N/A</t>
        </is>
      </c>
      <c r="AO31" s="107">
        <f>IF(ISTEXT(AN31),AN31,$J31*AN31)</f>
        <v/>
      </c>
      <c r="AP31" s="107" t="n"/>
      <c r="AQ31" s="107" t="n"/>
      <c r="AR31" s="107" t="n"/>
      <c r="AS31" s="107" t="n"/>
      <c r="AT31" s="107" t="n"/>
      <c r="AU31" s="216" t="n">
        <v>8559.799999999999</v>
      </c>
      <c r="AV31" s="213">
        <f>AVERAGE(AZ31,BB31,BD31,BF31,BH31,BJ31,BL31)</f>
        <v/>
      </c>
      <c r="AW31" s="214">
        <f>BASEDADOS[[#This Row],[VL UNIT
MÉDIA]]*BASEDADOS[[#This Row],[QTDE]]</f>
        <v/>
      </c>
      <c r="AX31" s="215">
        <f>ROUND(AU31*PARÂMETROS!$B$4,2)</f>
        <v/>
      </c>
      <c r="AY31" s="107" t="n"/>
      <c r="AZ31" s="107" t="n">
        <v>4907.112922638913</v>
      </c>
      <c r="BA31" s="107">
        <f>IF(ISTEXT(AZ31),AZ31,$J31*AZ31)</f>
        <v/>
      </c>
      <c r="BB31" s="107" t="n">
        <v>8559.799999999999</v>
      </c>
      <c r="BC31" s="107">
        <f>IF(ISTEXT(BB31),BB31,$J31*BB31)</f>
        <v/>
      </c>
      <c r="BD31" s="107" t="n">
        <v>7925.443380000001</v>
      </c>
      <c r="BE31" s="107">
        <f>IF(ISTEXT(BD31),BD31,$J31*BD31)</f>
        <v/>
      </c>
      <c r="BF31" s="107" t="n">
        <v>23000</v>
      </c>
      <c r="BG31" s="107">
        <f>IF(ISTEXT(BF31),BF31,$J31*BF31)</f>
        <v/>
      </c>
      <c r="BH31" s="107" t="n">
        <v>18614.10107995437</v>
      </c>
      <c r="BI31" s="107">
        <f>IF(ISTEXT(BH31),BH31,$J31*BH31)</f>
        <v/>
      </c>
      <c r="BJ31" s="107" t="inlineStr">
        <is>
          <t>N/A</t>
        </is>
      </c>
      <c r="BK31" s="107">
        <f>IF(ISTEXT(BJ31),BJ31,$J31*BJ31)</f>
        <v/>
      </c>
      <c r="BL31" s="107" t="inlineStr">
        <is>
          <t>N/A</t>
        </is>
      </c>
      <c r="BM31" s="107">
        <f>IF(ISTEXT(BL31),BL31,$J31*BL31)</f>
        <v/>
      </c>
      <c r="BN31" s="107" t="n">
        <v>4907.112922638913</v>
      </c>
      <c r="BO31" s="107">
        <f>IF(ISTEXT(BN31),BN31,$J31*BN31)</f>
        <v/>
      </c>
      <c r="BP31" s="107" t="inlineStr">
        <is>
          <t xml:space="preserve"> NA </t>
        </is>
      </c>
      <c r="BQ31" s="107">
        <f>IF(ISTEXT(BP31),BP31,$J31*BP31)</f>
        <v/>
      </c>
      <c r="BR31" s="107" t="n">
        <v>8559.799999999999</v>
      </c>
      <c r="BS31" s="107">
        <f>IF(ISTEXT(BR31),BR31,$J31*BR31)</f>
        <v/>
      </c>
      <c r="BT31" s="107" t="n">
        <v>7925.443380000001</v>
      </c>
      <c r="BU31" s="107">
        <f>IF(ISTEXT(BT31),BT31,$J31*BT31)</f>
        <v/>
      </c>
      <c r="BV31" s="107" t="n">
        <v>23000</v>
      </c>
      <c r="BW31" s="107">
        <f>IF(ISTEXT(BV31),BV31,$J31*BV31)</f>
        <v/>
      </c>
      <c r="BX31" s="107" t="n">
        <v>18614.10107995437</v>
      </c>
      <c r="BY31" s="107">
        <f>IF(ISTEXT(BX31),BX31,$J31*BX31)</f>
        <v/>
      </c>
      <c r="BZ31" s="107" t="inlineStr">
        <is>
          <t>N/A</t>
        </is>
      </c>
      <c r="CA31" s="107">
        <f>IF(ISTEXT(BZ31),BZ31,$J31*BZ31)</f>
        <v/>
      </c>
      <c r="CB31" s="107" t="inlineStr">
        <is>
          <t>N/A</t>
        </is>
      </c>
      <c r="CC31" s="107">
        <f>IF(ISTEXT(CB31),CB31,$J31*CB31)</f>
        <v/>
      </c>
      <c r="CD31" s="107">
        <f>IF($J31="",0,IF($J31=1,_xlfn.MINIFS(BN31:CC31,BN31:CC31,"&gt;"&amp;0),_xlfn.MINIFS(BN31:CC31,BN31:CC31,"&gt;"&amp;0,BN31:CC31,"&lt;&gt;"&amp;BN31,BN31:CC31,"&lt;&gt;"&amp;BP31,BN31:CC31,"&lt;&gt;"&amp;BR31,BN31:CC31,"&lt;&gt;"&amp;BT31,BN31:CC31,"&lt;&gt;"&amp;BV31,BN31:CC31,"&lt;&gt;"&amp;BX31,BN31:CC31,"&lt;&gt;"&amp;BZ31,BN31:CC31,"&lt;&gt;"&amp;CB31,BN31:CC31,"&lt;&gt;"&amp;#REF!,BN31:CC31,"&lt;&gt;"&amp;#REF!,BN31:CC31,"&lt;&gt;"&amp;#REF!,BN31:CC31,"&lt;&gt;"&amp;#REF!,BN31:CC31,"&lt;&gt;"&amp;#REF!,BN31:CC31,"&lt;&gt;"&amp;#REF!,BN31:CC31,"&lt;&gt;"&amp;#REF!,BN31:CC31,"&lt;&gt;"&amp;#REF!,BN31:CC31,"&lt;&gt;"&amp;#REF!,BN31:CC31,"&lt;&gt;"&amp;#REF!,BN31:CC31,"&lt;&gt;"&amp;#REF!,BN31:CC31,"&lt;&gt;"&amp;#REF!,BN31:CC31,"&lt;&gt;"&amp;#REF!,BN31:CC31,"&lt;&gt;"&amp;#REF!,BN31:CC31,"&lt;&gt;"&amp;#REF!,BN31:CC31,"&lt;&gt;"&amp;#REF!,BN31:CC31,"&lt;&gt;"&amp;#REF!,BN31:CC31,"&lt;&gt;"&amp;#REF!,BN31:CC31,"&lt;&gt;"&amp;#REF!,BN31:CC31,"&lt;&gt;"&amp;#REF!,BN31:CC31,"&lt;&gt;"&amp;#REF!,BN31:CC31,"&lt;&gt;"&amp;#REF!)))</f>
        <v/>
      </c>
      <c r="CE31" s="131" t="n"/>
      <c r="CF31" s="123" t="n">
        <v>4907.112922638913</v>
      </c>
      <c r="CG31" s="132">
        <f>IF(ISTEXT(CF31),CF31,$J31*CF31)</f>
        <v/>
      </c>
      <c r="CH31" s="123" t="inlineStr">
        <is>
          <t xml:space="preserve"> NA </t>
        </is>
      </c>
      <c r="CI31" s="132">
        <f>IF(ISTEXT(CH31),CH31,$J31*CH31)</f>
        <v/>
      </c>
      <c r="CJ31" s="123" t="n">
        <v>8559.799999999999</v>
      </c>
      <c r="CK31" s="132">
        <f>IF(ISTEXT(CJ31),CJ31,$J31*CJ31)</f>
        <v/>
      </c>
      <c r="CL31" s="123" t="n">
        <v>7925.443380000001</v>
      </c>
      <c r="CM31" s="132">
        <f>IF(ISTEXT(CL31),CL31,$J31*CL31)</f>
        <v/>
      </c>
      <c r="CN31" s="123" t="n">
        <v>23000</v>
      </c>
      <c r="CO31" s="132">
        <f>IF(ISTEXT(CN31),CN31,$J31*CN31)</f>
        <v/>
      </c>
      <c r="CP31" s="138" t="n">
        <v>18614.10107995437</v>
      </c>
      <c r="CQ31" s="132">
        <f>IF(ISTEXT(CP31),CP31,$J31*CP31)</f>
        <v/>
      </c>
      <c r="CR31" s="123" t="inlineStr">
        <is>
          <t>N/A</t>
        </is>
      </c>
      <c r="CS31" s="132">
        <f>IF(ISTEXT(CR31),CR31,$J31*CR31)</f>
        <v/>
      </c>
      <c r="CT31" s="123" t="inlineStr">
        <is>
          <t>N/A</t>
        </is>
      </c>
      <c r="CU31" s="132">
        <f>IF(ISTEXT(CT31),CT31,$J31*CT31)</f>
        <v/>
      </c>
      <c r="CV31" s="134">
        <f>IF($J31="",0,IF($J31=1,_xlfn.MINIFS(CF31:CU31,CF31:CU31,"&gt;"&amp;0),_xlfn.MINIFS(CF31:CU31,CF31:CU31,"&gt;"&amp;0,CF31:CU31,"&lt;&gt;"&amp;CF31,CF31:CU31,"&lt;&gt;"&amp;CH31,CF31:CU31,"&lt;&gt;"&amp;CJ31,CF31:CU31,"&lt;&gt;"&amp;CL31,CF31:CU31,"&lt;&gt;"&amp;CN31,CF31:CU31,"&lt;&gt;"&amp;CP31,CF31:CU31,"&lt;&gt;"&amp;CR31,CF31:CU31,"&lt;&gt;"&amp;CT31,CF31:CU31,"&lt;&gt;"&amp;#REF!,CF31:CU31,"&lt;&gt;"&amp;#REF!,CF31:CU31,"&lt;&gt;"&amp;#REF!,CF31:CU31,"&lt;&gt;"&amp;#REF!,CF31:CU31,"&lt;&gt;"&amp;#REF!,CF31:CU31,"&lt;&gt;"&amp;#REF!,CF31:CU31,"&lt;&gt;"&amp;#REF!,CF31:CU31,"&lt;&gt;"&amp;#REF!,CF31:CU31,"&lt;&gt;"&amp;#REF!,CF31:CU31,"&lt;&gt;"&amp;#REF!,CF31:CU31,"&lt;&gt;"&amp;#REF!,CF31:CU31,"&lt;&gt;"&amp;#REF!,CF31:CU31,"&lt;&gt;"&amp;#REF!,CF31:CU31,"&lt;&gt;"&amp;#REF!,CF31:CU31,"&lt;&gt;"&amp;#REF!,CF31:CU31,"&lt;&gt;"&amp;#REF!,CF31:CU31,"&lt;&gt;"&amp;#REF!,CF31:CU31,"&lt;&gt;"&amp;#REF!,CF31:CU31,"&lt;&gt;"&amp;#REF!,CF31:CU31,"&lt;&gt;"&amp;#REF!,CF31:CU31,"&lt;&gt;"&amp;#REF!,CF31:CU31,"&lt;&gt;"&amp;#REF!)))</f>
        <v/>
      </c>
      <c r="CW31" s="131" t="n"/>
      <c r="CX31" s="126" t="n">
        <v>4907.112922638913</v>
      </c>
      <c r="CY31" s="135">
        <f>IF(ISTEXT(CX31),CX31,$J31*CX31)</f>
        <v/>
      </c>
      <c r="CZ31" s="126" t="inlineStr">
        <is>
          <t xml:space="preserve"> NA </t>
        </is>
      </c>
      <c r="DA31" s="135">
        <f>IF(ISTEXT(CZ31),CZ31,$J31*CZ31)</f>
        <v/>
      </c>
      <c r="DB31" s="126" t="n">
        <v>8559.799999999999</v>
      </c>
      <c r="DC31" s="135">
        <f>IF(ISTEXT(DB31),DB31,$J31*DB31)</f>
        <v/>
      </c>
      <c r="DD31" s="126" t="n">
        <v>7925.443380000001</v>
      </c>
      <c r="DE31" s="135">
        <f>IF(ISTEXT(DD31),DD31,$J31*DD31)</f>
        <v/>
      </c>
      <c r="DF31" s="126" t="n">
        <v>23000</v>
      </c>
      <c r="DG31" s="135">
        <f>IF(ISTEXT(DF31),DF31,$J31*DF31)</f>
        <v/>
      </c>
      <c r="DH31" s="139" t="n">
        <v>18614.10107995437</v>
      </c>
      <c r="DI31" s="135">
        <f>IF(ISTEXT(DH31),DH31,$J31*DH31)</f>
        <v/>
      </c>
      <c r="DJ31" s="126" t="inlineStr">
        <is>
          <t>N/A</t>
        </is>
      </c>
      <c r="DK31" s="135">
        <f>IF(ISTEXT(DJ31),DJ31,$J31*DJ31)</f>
        <v/>
      </c>
      <c r="DL31" s="126" t="inlineStr">
        <is>
          <t>N/A</t>
        </is>
      </c>
      <c r="DM31" s="135">
        <f>IF(ISTEXT(DL31),DL31,$J31*DL31)</f>
        <v/>
      </c>
      <c r="DN31" s="129">
        <f>IF($J31="",0,IF($J31=1,_xlfn.MINIFS(CX31:DM31,CX31:DM31,"&gt;"&amp;0),_xlfn.MINIFS(CX31:DM31,CX31:DM31,"&gt;"&amp;0,CX31:DM31,"&lt;&gt;"&amp;CX31,CX31:DM31,"&lt;&gt;"&amp;CZ31,CX31:DM31,"&lt;&gt;"&amp;DB31,CX31:DM31,"&lt;&gt;"&amp;DD31,CX31:DM31,"&lt;&gt;"&amp;DF31,CX31:DM31,"&lt;&gt;"&amp;DH31,CX31:DM31,"&lt;&gt;"&amp;DJ31,CX31:DM31,"&lt;&gt;"&amp;DL31,CX31:DM31,"&lt;&gt;"&amp;#REF!,CX31:DM31,"&lt;&gt;"&amp;#REF!,CX31:DM31,"&lt;&gt;"&amp;#REF!,CX31:DM31,"&lt;&gt;"&amp;#REF!,CX31:DM31,"&lt;&gt;"&amp;#REF!,CX31:DM31,"&lt;&gt;"&amp;#REF!,CX31:DM31,"&lt;&gt;"&amp;#REF!,CX31:DM31,"&lt;&gt;"&amp;#REF!,CX31:DM31,"&lt;&gt;"&amp;#REF!,CX31:DM31,"&lt;&gt;"&amp;#REF!,CX31:DM31,"&lt;&gt;"&amp;#REF!,CX31:DM31,"&lt;&gt;"&amp;#REF!,CX31:DM31,"&lt;&gt;"&amp;#REF!,CX31:DM31,"&lt;&gt;"&amp;#REF!,CX31:DM31,"&lt;&gt;"&amp;#REF!,CX31:DM31,"&lt;&gt;"&amp;#REF!,CX31:DM31,"&lt;&gt;"&amp;#REF!,CX31:DM31,"&lt;&gt;"&amp;#REF!,CX31:DM31,"&lt;&gt;"&amp;#REF!,CX31:DM31,"&lt;&gt;"&amp;#REF!,CX31:DM31,"&lt;&gt;"&amp;#REF!,CX31:DM31,"&lt;&gt;"&amp;#REF!)))</f>
        <v/>
      </c>
      <c r="DO31" s="129">
        <f>IF($J31="",0,IF($J31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2" ht="96.59999999999999" customFormat="1" customHeight="1" s="137">
      <c r="B32" s="130" t="inlineStr">
        <is>
          <t>POSTE</t>
        </is>
      </c>
      <c r="C32" s="105" t="inlineStr">
        <is>
          <t>Poste de
Metálico
Simplificado
Deflexão máxima 1◦0"00"
Fornecimento de Poste inclui gabaritos, peças, placa de identificação, parafusos e tudo o que for necessário para sua correta instalação, sempre galvanizado a quente (≥ 84micron, NBR 6323).</t>
        </is>
      </c>
      <c r="D32" s="106" t="n"/>
      <c r="E32" s="106" t="n">
        <v>4</v>
      </c>
      <c r="F32" s="107" t="n">
        <v>9</v>
      </c>
      <c r="G32" s="107" t="n">
        <v>4</v>
      </c>
      <c r="H32" s="107" t="n">
        <v>40</v>
      </c>
      <c r="I32" s="107" t="inlineStr">
        <is>
          <t>VB</t>
        </is>
      </c>
      <c r="J32" s="107" t="n"/>
      <c r="K32" s="107" t="n">
        <v>7140.576496674058</v>
      </c>
      <c r="L32" s="107">
        <f>IF(ISTEXT(K32),K32,$J32*K32)</f>
        <v/>
      </c>
      <c r="M32" s="107" t="n">
        <v>8889.93</v>
      </c>
      <c r="N32" s="107">
        <f>IF(ISTEXT(M32),M32,$J32*M32)</f>
        <v/>
      </c>
      <c r="O32" s="107" t="n">
        <v>7925.443380000001</v>
      </c>
      <c r="P32" s="107">
        <f>IF(ISTEXT(O32),O32,$J32*O32)</f>
        <v/>
      </c>
      <c r="Q32" s="107" t="n">
        <v>23000</v>
      </c>
      <c r="R32" s="107">
        <f>IF(ISTEXT(Q32),Q32,$J32*Q32)</f>
        <v/>
      </c>
      <c r="S32" s="107" t="n">
        <v>18764.10107995437</v>
      </c>
      <c r="T32" s="107">
        <f>IF(ISTEXT(S32),S32,$J32*S32)</f>
        <v/>
      </c>
      <c r="U32" s="107" t="inlineStr">
        <is>
          <t>N/A</t>
        </is>
      </c>
      <c r="V32" s="107">
        <f>IF(ISTEXT(U32),U32,$J32*U32)</f>
        <v/>
      </c>
      <c r="W32" s="107" t="inlineStr">
        <is>
          <t>N/A</t>
        </is>
      </c>
      <c r="X32" s="107">
        <f>IF(ISTEXT(W32),W32,$J32*W32)</f>
        <v/>
      </c>
      <c r="Y32" s="107" t="n"/>
      <c r="Z32" s="107" t="n">
        <v>7140.576496674058</v>
      </c>
      <c r="AA32" s="107">
        <f>IF(ISTEXT(Z32),Z32,$J32*Z32)</f>
        <v/>
      </c>
      <c r="AB32" s="107" t="inlineStr">
        <is>
          <t xml:space="preserve"> NA </t>
        </is>
      </c>
      <c r="AC32" s="107">
        <f>IF(ISTEXT(AB32),AB32,$J32*AB32)</f>
        <v/>
      </c>
      <c r="AD32" s="107" t="n">
        <v>8889.93</v>
      </c>
      <c r="AE32" s="107">
        <f>IF(ISTEXT(AD32),AD32,$J32*AD32)</f>
        <v/>
      </c>
      <c r="AF32" s="107" t="n">
        <v>7925.443380000001</v>
      </c>
      <c r="AG32" s="107">
        <f>IF(ISTEXT(AF32),AF32,$J32*AF32)</f>
        <v/>
      </c>
      <c r="AH32" s="107" t="n">
        <v>23000</v>
      </c>
      <c r="AI32" s="107">
        <f>IF(ISTEXT(AH32),AH32,$J32*AH32)</f>
        <v/>
      </c>
      <c r="AJ32" s="107" t="n">
        <v>18764.10107995437</v>
      </c>
      <c r="AK32" s="107">
        <f>IF(ISTEXT(AJ32),AJ32,$J32*AJ32)</f>
        <v/>
      </c>
      <c r="AL32" s="107" t="inlineStr">
        <is>
          <t>N/A</t>
        </is>
      </c>
      <c r="AM32" s="107">
        <f>IF(ISTEXT(AL32),AL32,$J32*AL32)</f>
        <v/>
      </c>
      <c r="AN32" s="107" t="inlineStr">
        <is>
          <t>N/A</t>
        </is>
      </c>
      <c r="AO32" s="107">
        <f>IF(ISTEXT(AN32),AN32,$J32*AN32)</f>
        <v/>
      </c>
      <c r="AP32" s="107" t="n"/>
      <c r="AQ32" s="107" t="n"/>
      <c r="AR32" s="107" t="n"/>
      <c r="AS32" s="107" t="n"/>
      <c r="AT32" s="107" t="n"/>
      <c r="AU32" s="216" t="n">
        <v>8889.93</v>
      </c>
      <c r="AV32" s="213">
        <f>AVERAGE(AZ32,BB32,BD32,BF32,BH32,BJ32,BL32)</f>
        <v/>
      </c>
      <c r="AW32" s="214">
        <f>BASEDADOS[[#This Row],[VL UNIT
MÉDIA]]*BASEDADOS[[#This Row],[QTDE]]</f>
        <v/>
      </c>
      <c r="AX32" s="215">
        <f>ROUND(AU32*PARÂMETROS!$B$4,2)</f>
        <v/>
      </c>
      <c r="AY32" s="107" t="n"/>
      <c r="AZ32" s="107" t="n">
        <v>7140.576496674058</v>
      </c>
      <c r="BA32" s="107">
        <f>IF(ISTEXT(AZ32),AZ32,$J32*AZ32)</f>
        <v/>
      </c>
      <c r="BB32" s="107" t="n">
        <v>8889.93</v>
      </c>
      <c r="BC32" s="107">
        <f>IF(ISTEXT(BB32),BB32,$J32*BB32)</f>
        <v/>
      </c>
      <c r="BD32" s="107" t="n">
        <v>7925.443380000001</v>
      </c>
      <c r="BE32" s="107">
        <f>IF(ISTEXT(BD32),BD32,$J32*BD32)</f>
        <v/>
      </c>
      <c r="BF32" s="107" t="n">
        <v>23000</v>
      </c>
      <c r="BG32" s="107">
        <f>IF(ISTEXT(BF32),BF32,$J32*BF32)</f>
        <v/>
      </c>
      <c r="BH32" s="107" t="n">
        <v>18764.10107995437</v>
      </c>
      <c r="BI32" s="107">
        <f>IF(ISTEXT(BH32),BH32,$J32*BH32)</f>
        <v/>
      </c>
      <c r="BJ32" s="107" t="inlineStr">
        <is>
          <t>N/A</t>
        </is>
      </c>
      <c r="BK32" s="107">
        <f>IF(ISTEXT(BJ32),BJ32,$J32*BJ32)</f>
        <v/>
      </c>
      <c r="BL32" s="107" t="inlineStr">
        <is>
          <t>N/A</t>
        </is>
      </c>
      <c r="BM32" s="107">
        <f>IF(ISTEXT(BL32),BL32,$J32*BL32)</f>
        <v/>
      </c>
      <c r="BN32" s="107" t="n">
        <v>7140.576496674058</v>
      </c>
      <c r="BO32" s="107">
        <f>IF(ISTEXT(BN32),BN32,$J32*BN32)</f>
        <v/>
      </c>
      <c r="BP32" s="107" t="inlineStr">
        <is>
          <t xml:space="preserve"> NA </t>
        </is>
      </c>
      <c r="BQ32" s="107">
        <f>IF(ISTEXT(BP32),BP32,$J32*BP32)</f>
        <v/>
      </c>
      <c r="BR32" s="107" t="n">
        <v>8889.93</v>
      </c>
      <c r="BS32" s="107">
        <f>IF(ISTEXT(BR32),BR32,$J32*BR32)</f>
        <v/>
      </c>
      <c r="BT32" s="107" t="n">
        <v>7925.443380000001</v>
      </c>
      <c r="BU32" s="107">
        <f>IF(ISTEXT(BT32),BT32,$J32*BT32)</f>
        <v/>
      </c>
      <c r="BV32" s="107" t="n">
        <v>23000</v>
      </c>
      <c r="BW32" s="107">
        <f>IF(ISTEXT(BV32),BV32,$J32*BV32)</f>
        <v/>
      </c>
      <c r="BX32" s="107" t="n">
        <v>18764.10107995437</v>
      </c>
      <c r="BY32" s="107">
        <f>IF(ISTEXT(BX32),BX32,$J32*BX32)</f>
        <v/>
      </c>
      <c r="BZ32" s="107" t="inlineStr">
        <is>
          <t>N/A</t>
        </is>
      </c>
      <c r="CA32" s="107">
        <f>IF(ISTEXT(BZ32),BZ32,$J32*BZ32)</f>
        <v/>
      </c>
      <c r="CB32" s="107" t="inlineStr">
        <is>
          <t>N/A</t>
        </is>
      </c>
      <c r="CC32" s="107">
        <f>IF(ISTEXT(CB32),CB32,$J32*CB32)</f>
        <v/>
      </c>
      <c r="CD32" s="107">
        <f>IF($J32="",0,IF($J32=1,_xlfn.MINIFS(BN32:CC32,BN32:CC32,"&gt;"&amp;0),_xlfn.MINIFS(BN32:CC32,BN32:CC32,"&gt;"&amp;0,BN32:CC32,"&lt;&gt;"&amp;BN32,BN32:CC32,"&lt;&gt;"&amp;BP32,BN32:CC32,"&lt;&gt;"&amp;BR32,BN32:CC32,"&lt;&gt;"&amp;BT32,BN32:CC32,"&lt;&gt;"&amp;BV32,BN32:CC32,"&lt;&gt;"&amp;BX32,BN32:CC32,"&lt;&gt;"&amp;BZ32,BN32:CC32,"&lt;&gt;"&amp;CB32,BN32:CC32,"&lt;&gt;"&amp;#REF!,BN32:CC32,"&lt;&gt;"&amp;#REF!,BN32:CC32,"&lt;&gt;"&amp;#REF!,BN32:CC32,"&lt;&gt;"&amp;#REF!,BN32:CC32,"&lt;&gt;"&amp;#REF!,BN32:CC32,"&lt;&gt;"&amp;#REF!,BN32:CC32,"&lt;&gt;"&amp;#REF!,BN32:CC32,"&lt;&gt;"&amp;#REF!,BN32:CC32,"&lt;&gt;"&amp;#REF!,BN32:CC32,"&lt;&gt;"&amp;#REF!,BN32:CC32,"&lt;&gt;"&amp;#REF!,BN32:CC32,"&lt;&gt;"&amp;#REF!,BN32:CC32,"&lt;&gt;"&amp;#REF!,BN32:CC32,"&lt;&gt;"&amp;#REF!,BN32:CC32,"&lt;&gt;"&amp;#REF!,BN32:CC32,"&lt;&gt;"&amp;#REF!,BN32:CC32,"&lt;&gt;"&amp;#REF!,BN32:CC32,"&lt;&gt;"&amp;#REF!,BN32:CC32,"&lt;&gt;"&amp;#REF!,BN32:CC32,"&lt;&gt;"&amp;#REF!,BN32:CC32,"&lt;&gt;"&amp;#REF!,BN32:CC32,"&lt;&gt;"&amp;#REF!)))</f>
        <v/>
      </c>
      <c r="CE32" s="131" t="n"/>
      <c r="CF32" s="123" t="n">
        <v>7140.576496674058</v>
      </c>
      <c r="CG32" s="132">
        <f>IF(ISTEXT(CF32),CF32,$J32*CF32)</f>
        <v/>
      </c>
      <c r="CH32" s="123" t="inlineStr">
        <is>
          <t xml:space="preserve"> NA </t>
        </is>
      </c>
      <c r="CI32" s="132">
        <f>IF(ISTEXT(CH32),CH32,$J32*CH32)</f>
        <v/>
      </c>
      <c r="CJ32" s="123" t="n">
        <v>8889.93</v>
      </c>
      <c r="CK32" s="132">
        <f>IF(ISTEXT(CJ32),CJ32,$J32*CJ32)</f>
        <v/>
      </c>
      <c r="CL32" s="123" t="n">
        <v>7925.443380000001</v>
      </c>
      <c r="CM32" s="132">
        <f>IF(ISTEXT(CL32),CL32,$J32*CL32)</f>
        <v/>
      </c>
      <c r="CN32" s="123" t="n">
        <v>23000</v>
      </c>
      <c r="CO32" s="132">
        <f>IF(ISTEXT(CN32),CN32,$J32*CN32)</f>
        <v/>
      </c>
      <c r="CP32" s="138" t="n">
        <v>18764.10107995437</v>
      </c>
      <c r="CQ32" s="132">
        <f>IF(ISTEXT(CP32),CP32,$J32*CP32)</f>
        <v/>
      </c>
      <c r="CR32" s="123" t="inlineStr">
        <is>
          <t>N/A</t>
        </is>
      </c>
      <c r="CS32" s="132">
        <f>IF(ISTEXT(CR32),CR32,$J32*CR32)</f>
        <v/>
      </c>
      <c r="CT32" s="123" t="inlineStr">
        <is>
          <t>N/A</t>
        </is>
      </c>
      <c r="CU32" s="132">
        <f>IF(ISTEXT(CT32),CT32,$J32*CT32)</f>
        <v/>
      </c>
      <c r="CV32" s="134">
        <f>IF($J32="",0,IF($J32=1,_xlfn.MINIFS(CF32:CU32,CF32:CU32,"&gt;"&amp;0),_xlfn.MINIFS(CF32:CU32,CF32:CU32,"&gt;"&amp;0,CF32:CU32,"&lt;&gt;"&amp;CF32,CF32:CU32,"&lt;&gt;"&amp;CH32,CF32:CU32,"&lt;&gt;"&amp;CJ32,CF32:CU32,"&lt;&gt;"&amp;CL32,CF32:CU32,"&lt;&gt;"&amp;CN32,CF32:CU32,"&lt;&gt;"&amp;CP32,CF32:CU32,"&lt;&gt;"&amp;CR32,CF32:CU32,"&lt;&gt;"&amp;CT32,CF32:CU32,"&lt;&gt;"&amp;#REF!,CF32:CU32,"&lt;&gt;"&amp;#REF!,CF32:CU32,"&lt;&gt;"&amp;#REF!,CF32:CU32,"&lt;&gt;"&amp;#REF!,CF32:CU32,"&lt;&gt;"&amp;#REF!,CF32:CU32,"&lt;&gt;"&amp;#REF!,CF32:CU32,"&lt;&gt;"&amp;#REF!,CF32:CU32,"&lt;&gt;"&amp;#REF!,CF32:CU32,"&lt;&gt;"&amp;#REF!,CF32:CU32,"&lt;&gt;"&amp;#REF!,CF32:CU32,"&lt;&gt;"&amp;#REF!,CF32:CU32,"&lt;&gt;"&amp;#REF!,CF32:CU32,"&lt;&gt;"&amp;#REF!,CF32:CU32,"&lt;&gt;"&amp;#REF!,CF32:CU32,"&lt;&gt;"&amp;#REF!,CF32:CU32,"&lt;&gt;"&amp;#REF!,CF32:CU32,"&lt;&gt;"&amp;#REF!,CF32:CU32,"&lt;&gt;"&amp;#REF!,CF32:CU32,"&lt;&gt;"&amp;#REF!,CF32:CU32,"&lt;&gt;"&amp;#REF!,CF32:CU32,"&lt;&gt;"&amp;#REF!,CF32:CU32,"&lt;&gt;"&amp;#REF!)))</f>
        <v/>
      </c>
      <c r="CW32" s="131" t="n"/>
      <c r="CX32" s="126" t="n">
        <v>7140.576496674058</v>
      </c>
      <c r="CY32" s="135">
        <f>IF(ISTEXT(CX32),CX32,$J32*CX32)</f>
        <v/>
      </c>
      <c r="CZ32" s="126" t="inlineStr">
        <is>
          <t xml:space="preserve"> NA </t>
        </is>
      </c>
      <c r="DA32" s="135">
        <f>IF(ISTEXT(CZ32),CZ32,$J32*CZ32)</f>
        <v/>
      </c>
      <c r="DB32" s="126" t="n">
        <v>8889.93</v>
      </c>
      <c r="DC32" s="135">
        <f>IF(ISTEXT(DB32),DB32,$J32*DB32)</f>
        <v/>
      </c>
      <c r="DD32" s="126" t="n">
        <v>7925.443380000001</v>
      </c>
      <c r="DE32" s="135">
        <f>IF(ISTEXT(DD32),DD32,$J32*DD32)</f>
        <v/>
      </c>
      <c r="DF32" s="126" t="n">
        <v>23000</v>
      </c>
      <c r="DG32" s="135">
        <f>IF(ISTEXT(DF32),DF32,$J32*DF32)</f>
        <v/>
      </c>
      <c r="DH32" s="139" t="n">
        <v>18764.10107995437</v>
      </c>
      <c r="DI32" s="135">
        <f>IF(ISTEXT(DH32),DH32,$J32*DH32)</f>
        <v/>
      </c>
      <c r="DJ32" s="126" t="inlineStr">
        <is>
          <t>N/A</t>
        </is>
      </c>
      <c r="DK32" s="135">
        <f>IF(ISTEXT(DJ32),DJ32,$J32*DJ32)</f>
        <v/>
      </c>
      <c r="DL32" s="126" t="inlineStr">
        <is>
          <t>N/A</t>
        </is>
      </c>
      <c r="DM32" s="135">
        <f>IF(ISTEXT(DL32),DL32,$J32*DL32)</f>
        <v/>
      </c>
      <c r="DN32" s="129">
        <f>IF($J32="",0,IF($J32=1,_xlfn.MINIFS(CX32:DM32,CX32:DM32,"&gt;"&amp;0),_xlfn.MINIFS(CX32:DM32,CX32:DM32,"&gt;"&amp;0,CX32:DM32,"&lt;&gt;"&amp;CX32,CX32:DM32,"&lt;&gt;"&amp;CZ32,CX32:DM32,"&lt;&gt;"&amp;DB32,CX32:DM32,"&lt;&gt;"&amp;DD32,CX32:DM32,"&lt;&gt;"&amp;DF32,CX32:DM32,"&lt;&gt;"&amp;DH32,CX32:DM32,"&lt;&gt;"&amp;DJ32,CX32:DM32,"&lt;&gt;"&amp;DL32,CX32:DM32,"&lt;&gt;"&amp;#REF!,CX32:DM32,"&lt;&gt;"&amp;#REF!,CX32:DM32,"&lt;&gt;"&amp;#REF!,CX32:DM32,"&lt;&gt;"&amp;#REF!,CX32:DM32,"&lt;&gt;"&amp;#REF!,CX32:DM32,"&lt;&gt;"&amp;#REF!,CX32:DM32,"&lt;&gt;"&amp;#REF!,CX32:DM32,"&lt;&gt;"&amp;#REF!,CX32:DM32,"&lt;&gt;"&amp;#REF!,CX32:DM32,"&lt;&gt;"&amp;#REF!,CX32:DM32,"&lt;&gt;"&amp;#REF!,CX32:DM32,"&lt;&gt;"&amp;#REF!,CX32:DM32,"&lt;&gt;"&amp;#REF!,CX32:DM32,"&lt;&gt;"&amp;#REF!,CX32:DM32,"&lt;&gt;"&amp;#REF!,CX32:DM32,"&lt;&gt;"&amp;#REF!,CX32:DM32,"&lt;&gt;"&amp;#REF!,CX32:DM32,"&lt;&gt;"&amp;#REF!,CX32:DM32,"&lt;&gt;"&amp;#REF!,CX32:DM32,"&lt;&gt;"&amp;#REF!,CX32:DM32,"&lt;&gt;"&amp;#REF!,CX32:DM32,"&lt;&gt;"&amp;#REF!)))</f>
        <v/>
      </c>
      <c r="DO32" s="129">
        <f>IF($J32="",0,IF($J32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3" ht="96.59999999999999" customFormat="1" customHeight="1" s="137">
      <c r="B33" s="130" t="inlineStr">
        <is>
          <t>POSTE</t>
        </is>
      </c>
      <c r="C33" s="105" t="inlineStr">
        <is>
          <t>Poste de
Metálico
Simplificado
Deflexão máxima 1◦0"00"
Fornecimento de Poste inclui gabaritos, peças, placa de identificação, parafusos e tudo o que for necessário para sua correta instalação, sempre galvanizado a quente (≥ 84micron, NBR 6323).</t>
        </is>
      </c>
      <c r="D33" s="106" t="n"/>
      <c r="E33" s="106" t="n">
        <v>4</v>
      </c>
      <c r="F33" s="107" t="n">
        <v>9</v>
      </c>
      <c r="G33" s="107" t="n">
        <v>4</v>
      </c>
      <c r="H33" s="107" t="n">
        <v>45</v>
      </c>
      <c r="I33" s="107" t="inlineStr">
        <is>
          <t>VB</t>
        </is>
      </c>
      <c r="J33" s="107" t="n"/>
      <c r="K33" s="107" t="n">
        <v>7484.700665188471</v>
      </c>
      <c r="L33" s="107">
        <f>IF(ISTEXT(K33),K33,$J33*K33)</f>
        <v/>
      </c>
      <c r="M33" s="107" t="n">
        <v>9627.700000000001</v>
      </c>
      <c r="N33" s="107">
        <f>IF(ISTEXT(M33),M33,$J33*M33)</f>
        <v/>
      </c>
      <c r="O33" s="107" t="n">
        <v>7925.443380000001</v>
      </c>
      <c r="P33" s="107">
        <f>IF(ISTEXT(O33),O33,$J33*O33)</f>
        <v/>
      </c>
      <c r="Q33" s="107" t="n">
        <v>23000</v>
      </c>
      <c r="R33" s="107">
        <f>IF(ISTEXT(Q33),Q33,$J33*Q33)</f>
        <v/>
      </c>
      <c r="S33" s="107" t="n">
        <v>18914.10107995437</v>
      </c>
      <c r="T33" s="107">
        <f>IF(ISTEXT(S33),S33,$J33*S33)</f>
        <v/>
      </c>
      <c r="U33" s="107" t="inlineStr">
        <is>
          <t>N/A</t>
        </is>
      </c>
      <c r="V33" s="107">
        <f>IF(ISTEXT(U33),U33,$J33*U33)</f>
        <v/>
      </c>
      <c r="W33" s="107" t="inlineStr">
        <is>
          <t>N/A</t>
        </is>
      </c>
      <c r="X33" s="107">
        <f>IF(ISTEXT(W33),W33,$J33*W33)</f>
        <v/>
      </c>
      <c r="Y33" s="107" t="n"/>
      <c r="Z33" s="107" t="n">
        <v>7484.700665188471</v>
      </c>
      <c r="AA33" s="107">
        <f>IF(ISTEXT(Z33),Z33,$J33*Z33)</f>
        <v/>
      </c>
      <c r="AB33" s="107" t="inlineStr">
        <is>
          <t xml:space="preserve"> NA </t>
        </is>
      </c>
      <c r="AC33" s="107">
        <f>IF(ISTEXT(AB33),AB33,$J33*AB33)</f>
        <v/>
      </c>
      <c r="AD33" s="107" t="n">
        <v>9627.700000000001</v>
      </c>
      <c r="AE33" s="107">
        <f>IF(ISTEXT(AD33),AD33,$J33*AD33)</f>
        <v/>
      </c>
      <c r="AF33" s="107" t="n">
        <v>7925.443380000001</v>
      </c>
      <c r="AG33" s="107">
        <f>IF(ISTEXT(AF33),AF33,$J33*AF33)</f>
        <v/>
      </c>
      <c r="AH33" s="107" t="n">
        <v>23000</v>
      </c>
      <c r="AI33" s="107">
        <f>IF(ISTEXT(AH33),AH33,$J33*AH33)</f>
        <v/>
      </c>
      <c r="AJ33" s="107" t="n">
        <v>18914.10107995437</v>
      </c>
      <c r="AK33" s="107">
        <f>IF(ISTEXT(AJ33),AJ33,$J33*AJ33)</f>
        <v/>
      </c>
      <c r="AL33" s="107" t="inlineStr">
        <is>
          <t>N/A</t>
        </is>
      </c>
      <c r="AM33" s="107">
        <f>IF(ISTEXT(AL33),AL33,$J33*AL33)</f>
        <v/>
      </c>
      <c r="AN33" s="107" t="inlineStr">
        <is>
          <t>N/A</t>
        </is>
      </c>
      <c r="AO33" s="107">
        <f>IF(ISTEXT(AN33),AN33,$J33*AN33)</f>
        <v/>
      </c>
      <c r="AP33" s="107" t="n"/>
      <c r="AQ33" s="107" t="n"/>
      <c r="AR33" s="107" t="n"/>
      <c r="AS33" s="107" t="n"/>
      <c r="AT33" s="107" t="n"/>
      <c r="AU33" s="216" t="n">
        <v>9627.700000000001</v>
      </c>
      <c r="AV33" s="213">
        <f>AVERAGE(AZ33,BB33,BD33,BF33,BH33,BJ33,BL33)</f>
        <v/>
      </c>
      <c r="AW33" s="214">
        <f>BASEDADOS[[#This Row],[VL UNIT
MÉDIA]]*BASEDADOS[[#This Row],[QTDE]]</f>
        <v/>
      </c>
      <c r="AX33" s="215">
        <f>ROUND(AU33*PARÂMETROS!$B$4,2)</f>
        <v/>
      </c>
      <c r="AY33" s="107" t="n"/>
      <c r="AZ33" s="107" t="n">
        <v>7484.700665188471</v>
      </c>
      <c r="BA33" s="107">
        <f>IF(ISTEXT(AZ33),AZ33,$J33*AZ33)</f>
        <v/>
      </c>
      <c r="BB33" s="107" t="n">
        <v>9627.700000000001</v>
      </c>
      <c r="BC33" s="107">
        <f>IF(ISTEXT(BB33),BB33,$J33*BB33)</f>
        <v/>
      </c>
      <c r="BD33" s="107" t="n">
        <v>7925.443380000001</v>
      </c>
      <c r="BE33" s="107">
        <f>IF(ISTEXT(BD33),BD33,$J33*BD33)</f>
        <v/>
      </c>
      <c r="BF33" s="107" t="n">
        <v>23000</v>
      </c>
      <c r="BG33" s="107">
        <f>IF(ISTEXT(BF33),BF33,$J33*BF33)</f>
        <v/>
      </c>
      <c r="BH33" s="107" t="n">
        <v>18914.10107995437</v>
      </c>
      <c r="BI33" s="107">
        <f>IF(ISTEXT(BH33),BH33,$J33*BH33)</f>
        <v/>
      </c>
      <c r="BJ33" s="107" t="inlineStr">
        <is>
          <t>N/A</t>
        </is>
      </c>
      <c r="BK33" s="107">
        <f>IF(ISTEXT(BJ33),BJ33,$J33*BJ33)</f>
        <v/>
      </c>
      <c r="BL33" s="107" t="inlineStr">
        <is>
          <t>N/A</t>
        </is>
      </c>
      <c r="BM33" s="107">
        <f>IF(ISTEXT(BL33),BL33,$J33*BL33)</f>
        <v/>
      </c>
      <c r="BN33" s="107" t="n">
        <v>7484.700665188471</v>
      </c>
      <c r="BO33" s="107">
        <f>IF(ISTEXT(BN33),BN33,$J33*BN33)</f>
        <v/>
      </c>
      <c r="BP33" s="107" t="inlineStr">
        <is>
          <t xml:space="preserve"> NA </t>
        </is>
      </c>
      <c r="BQ33" s="107">
        <f>IF(ISTEXT(BP33),BP33,$J33*BP33)</f>
        <v/>
      </c>
      <c r="BR33" s="107" t="n">
        <v>9627.700000000001</v>
      </c>
      <c r="BS33" s="107">
        <f>IF(ISTEXT(BR33),BR33,$J33*BR33)</f>
        <v/>
      </c>
      <c r="BT33" s="107" t="n">
        <v>7925.443380000001</v>
      </c>
      <c r="BU33" s="107">
        <f>IF(ISTEXT(BT33),BT33,$J33*BT33)</f>
        <v/>
      </c>
      <c r="BV33" s="107" t="n">
        <v>23000</v>
      </c>
      <c r="BW33" s="107">
        <f>IF(ISTEXT(BV33),BV33,$J33*BV33)</f>
        <v/>
      </c>
      <c r="BX33" s="107" t="n">
        <v>18914.10107995437</v>
      </c>
      <c r="BY33" s="107">
        <f>IF(ISTEXT(BX33),BX33,$J33*BX33)</f>
        <v/>
      </c>
      <c r="BZ33" s="107" t="inlineStr">
        <is>
          <t>N/A</t>
        </is>
      </c>
      <c r="CA33" s="107">
        <f>IF(ISTEXT(BZ33),BZ33,$J33*BZ33)</f>
        <v/>
      </c>
      <c r="CB33" s="107" t="inlineStr">
        <is>
          <t>N/A</t>
        </is>
      </c>
      <c r="CC33" s="107">
        <f>IF(ISTEXT(CB33),CB33,$J33*CB33)</f>
        <v/>
      </c>
      <c r="CD33" s="107">
        <f>IF($J33="",0,IF($J33=1,_xlfn.MINIFS(BN33:CC33,BN33:CC33,"&gt;"&amp;0),_xlfn.MINIFS(BN33:CC33,BN33:CC33,"&gt;"&amp;0,BN33:CC33,"&lt;&gt;"&amp;BN33,BN33:CC33,"&lt;&gt;"&amp;BP33,BN33:CC33,"&lt;&gt;"&amp;BR33,BN33:CC33,"&lt;&gt;"&amp;BT33,BN33:CC33,"&lt;&gt;"&amp;BV33,BN33:CC33,"&lt;&gt;"&amp;BX33,BN33:CC33,"&lt;&gt;"&amp;BZ33,BN33:CC33,"&lt;&gt;"&amp;CB33,BN33:CC33,"&lt;&gt;"&amp;#REF!,BN33:CC33,"&lt;&gt;"&amp;#REF!,BN33:CC33,"&lt;&gt;"&amp;#REF!,BN33:CC33,"&lt;&gt;"&amp;#REF!,BN33:CC33,"&lt;&gt;"&amp;#REF!,BN33:CC33,"&lt;&gt;"&amp;#REF!,BN33:CC33,"&lt;&gt;"&amp;#REF!,BN33:CC33,"&lt;&gt;"&amp;#REF!,BN33:CC33,"&lt;&gt;"&amp;#REF!,BN33:CC33,"&lt;&gt;"&amp;#REF!,BN33:CC33,"&lt;&gt;"&amp;#REF!,BN33:CC33,"&lt;&gt;"&amp;#REF!,BN33:CC33,"&lt;&gt;"&amp;#REF!,BN33:CC33,"&lt;&gt;"&amp;#REF!,BN33:CC33,"&lt;&gt;"&amp;#REF!,BN33:CC33,"&lt;&gt;"&amp;#REF!,BN33:CC33,"&lt;&gt;"&amp;#REF!,BN33:CC33,"&lt;&gt;"&amp;#REF!,BN33:CC33,"&lt;&gt;"&amp;#REF!,BN33:CC33,"&lt;&gt;"&amp;#REF!,BN33:CC33,"&lt;&gt;"&amp;#REF!,BN33:CC33,"&lt;&gt;"&amp;#REF!)))</f>
        <v/>
      </c>
      <c r="CE33" s="131" t="n"/>
      <c r="CF33" s="123" t="n">
        <v>7484.700665188471</v>
      </c>
      <c r="CG33" s="132">
        <f>IF(ISTEXT(CF33),CF33,$J33*CF33)</f>
        <v/>
      </c>
      <c r="CH33" s="123" t="inlineStr">
        <is>
          <t xml:space="preserve"> NA </t>
        </is>
      </c>
      <c r="CI33" s="132">
        <f>IF(ISTEXT(CH33),CH33,$J33*CH33)</f>
        <v/>
      </c>
      <c r="CJ33" s="123" t="n">
        <v>9627.700000000001</v>
      </c>
      <c r="CK33" s="132">
        <f>IF(ISTEXT(CJ33),CJ33,$J33*CJ33)</f>
        <v/>
      </c>
      <c r="CL33" s="123" t="n">
        <v>7925.443380000001</v>
      </c>
      <c r="CM33" s="132">
        <f>IF(ISTEXT(CL33),CL33,$J33*CL33)</f>
        <v/>
      </c>
      <c r="CN33" s="123" t="n">
        <v>23000</v>
      </c>
      <c r="CO33" s="132">
        <f>IF(ISTEXT(CN33),CN33,$J33*CN33)</f>
        <v/>
      </c>
      <c r="CP33" s="138" t="n">
        <v>18914.10107995437</v>
      </c>
      <c r="CQ33" s="132">
        <f>IF(ISTEXT(CP33),CP33,$J33*CP33)</f>
        <v/>
      </c>
      <c r="CR33" s="123" t="inlineStr">
        <is>
          <t>N/A</t>
        </is>
      </c>
      <c r="CS33" s="132">
        <f>IF(ISTEXT(CR33),CR33,$J33*CR33)</f>
        <v/>
      </c>
      <c r="CT33" s="123" t="inlineStr">
        <is>
          <t>N/A</t>
        </is>
      </c>
      <c r="CU33" s="132">
        <f>IF(ISTEXT(CT33),CT33,$J33*CT33)</f>
        <v/>
      </c>
      <c r="CV33" s="134">
        <f>IF($J33="",0,IF($J33=1,_xlfn.MINIFS(CF33:CU33,CF33:CU33,"&gt;"&amp;0),_xlfn.MINIFS(CF33:CU33,CF33:CU33,"&gt;"&amp;0,CF33:CU33,"&lt;&gt;"&amp;CF33,CF33:CU33,"&lt;&gt;"&amp;CH33,CF33:CU33,"&lt;&gt;"&amp;CJ33,CF33:CU33,"&lt;&gt;"&amp;CL33,CF33:CU33,"&lt;&gt;"&amp;CN33,CF33:CU33,"&lt;&gt;"&amp;CP33,CF33:CU33,"&lt;&gt;"&amp;CR33,CF33:CU33,"&lt;&gt;"&amp;CT33,CF33:CU33,"&lt;&gt;"&amp;#REF!,CF33:CU33,"&lt;&gt;"&amp;#REF!,CF33:CU33,"&lt;&gt;"&amp;#REF!,CF33:CU33,"&lt;&gt;"&amp;#REF!,CF33:CU33,"&lt;&gt;"&amp;#REF!,CF33:CU33,"&lt;&gt;"&amp;#REF!,CF33:CU33,"&lt;&gt;"&amp;#REF!,CF33:CU33,"&lt;&gt;"&amp;#REF!,CF33:CU33,"&lt;&gt;"&amp;#REF!,CF33:CU33,"&lt;&gt;"&amp;#REF!,CF33:CU33,"&lt;&gt;"&amp;#REF!,CF33:CU33,"&lt;&gt;"&amp;#REF!,CF33:CU33,"&lt;&gt;"&amp;#REF!,CF33:CU33,"&lt;&gt;"&amp;#REF!,CF33:CU33,"&lt;&gt;"&amp;#REF!,CF33:CU33,"&lt;&gt;"&amp;#REF!,CF33:CU33,"&lt;&gt;"&amp;#REF!,CF33:CU33,"&lt;&gt;"&amp;#REF!,CF33:CU33,"&lt;&gt;"&amp;#REF!,CF33:CU33,"&lt;&gt;"&amp;#REF!,CF33:CU33,"&lt;&gt;"&amp;#REF!,CF33:CU33,"&lt;&gt;"&amp;#REF!)))</f>
        <v/>
      </c>
      <c r="CW33" s="131" t="n"/>
      <c r="CX33" s="126" t="n">
        <v>7484.700665188471</v>
      </c>
      <c r="CY33" s="135">
        <f>IF(ISTEXT(CX33),CX33,$J33*CX33)</f>
        <v/>
      </c>
      <c r="CZ33" s="126" t="inlineStr">
        <is>
          <t xml:space="preserve"> NA </t>
        </is>
      </c>
      <c r="DA33" s="135">
        <f>IF(ISTEXT(CZ33),CZ33,$J33*CZ33)</f>
        <v/>
      </c>
      <c r="DB33" s="126" t="n">
        <v>9627.700000000001</v>
      </c>
      <c r="DC33" s="135">
        <f>IF(ISTEXT(DB33),DB33,$J33*DB33)</f>
        <v/>
      </c>
      <c r="DD33" s="126" t="n">
        <v>7925.443380000001</v>
      </c>
      <c r="DE33" s="135">
        <f>IF(ISTEXT(DD33),DD33,$J33*DD33)</f>
        <v/>
      </c>
      <c r="DF33" s="126" t="n">
        <v>23000</v>
      </c>
      <c r="DG33" s="135">
        <f>IF(ISTEXT(DF33),DF33,$J33*DF33)</f>
        <v/>
      </c>
      <c r="DH33" s="139" t="n">
        <v>18914.10107995437</v>
      </c>
      <c r="DI33" s="135">
        <f>IF(ISTEXT(DH33),DH33,$J33*DH33)</f>
        <v/>
      </c>
      <c r="DJ33" s="126" t="inlineStr">
        <is>
          <t>N/A</t>
        </is>
      </c>
      <c r="DK33" s="135">
        <f>IF(ISTEXT(DJ33),DJ33,$J33*DJ33)</f>
        <v/>
      </c>
      <c r="DL33" s="126" t="inlineStr">
        <is>
          <t>N/A</t>
        </is>
      </c>
      <c r="DM33" s="135">
        <f>IF(ISTEXT(DL33),DL33,$J33*DL33)</f>
        <v/>
      </c>
      <c r="DN33" s="129">
        <f>IF($J33="",0,IF($J33=1,_xlfn.MINIFS(CX33:DM33,CX33:DM33,"&gt;"&amp;0),_xlfn.MINIFS(CX33:DM33,CX33:DM33,"&gt;"&amp;0,CX33:DM33,"&lt;&gt;"&amp;CX33,CX33:DM33,"&lt;&gt;"&amp;CZ33,CX33:DM33,"&lt;&gt;"&amp;DB33,CX33:DM33,"&lt;&gt;"&amp;DD33,CX33:DM33,"&lt;&gt;"&amp;DF33,CX33:DM33,"&lt;&gt;"&amp;DH33,CX33:DM33,"&lt;&gt;"&amp;DJ33,CX33:DM33,"&lt;&gt;"&amp;DL33,CX33:DM33,"&lt;&gt;"&amp;#REF!,CX33:DM33,"&lt;&gt;"&amp;#REF!,CX33:DM33,"&lt;&gt;"&amp;#REF!,CX33:DM33,"&lt;&gt;"&amp;#REF!,CX33:DM33,"&lt;&gt;"&amp;#REF!,CX33:DM33,"&lt;&gt;"&amp;#REF!,CX33:DM33,"&lt;&gt;"&amp;#REF!,CX33:DM33,"&lt;&gt;"&amp;#REF!,CX33:DM33,"&lt;&gt;"&amp;#REF!,CX33:DM33,"&lt;&gt;"&amp;#REF!,CX33:DM33,"&lt;&gt;"&amp;#REF!,CX33:DM33,"&lt;&gt;"&amp;#REF!,CX33:DM33,"&lt;&gt;"&amp;#REF!,CX33:DM33,"&lt;&gt;"&amp;#REF!,CX33:DM33,"&lt;&gt;"&amp;#REF!,CX33:DM33,"&lt;&gt;"&amp;#REF!,CX33:DM33,"&lt;&gt;"&amp;#REF!,CX33:DM33,"&lt;&gt;"&amp;#REF!,CX33:DM33,"&lt;&gt;"&amp;#REF!,CX33:DM33,"&lt;&gt;"&amp;#REF!,CX33:DM33,"&lt;&gt;"&amp;#REF!,CX33:DM33,"&lt;&gt;"&amp;#REF!)))</f>
        <v/>
      </c>
      <c r="DO33" s="129">
        <f>IF($J33="",0,IF($J33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4" ht="96.59999999999999" customFormat="1" customHeight="1" s="137">
      <c r="B34" s="130" t="inlineStr">
        <is>
          <t>POSTE</t>
        </is>
      </c>
      <c r="C34" s="105" t="inlineStr">
        <is>
          <t>Poste de
Metálico
Simplificado
Deflexão máxima 1◦0"00"
Fornecimento de Poste inclui gabaritos, peças, placa de identificação, parafusos e tudo o que for necessário para sua correta instalação, sempre galvanizado a quente (≥ 84micron, NBR 6323).</t>
        </is>
      </c>
      <c r="D34" s="106" t="n"/>
      <c r="E34" s="106" t="n">
        <v>5</v>
      </c>
      <c r="F34" s="107" t="n">
        <v>9</v>
      </c>
      <c r="G34" s="107" t="n">
        <v>5</v>
      </c>
      <c r="H34" s="107" t="n">
        <v>30</v>
      </c>
      <c r="I34" s="107" t="inlineStr">
        <is>
          <t>VB</t>
        </is>
      </c>
      <c r="J34" s="107" t="n"/>
      <c r="K34" s="107" t="n">
        <v>4927.993466864334</v>
      </c>
      <c r="L34" s="107">
        <f>IF(ISTEXT(K34),K34,$J34*K34)</f>
        <v/>
      </c>
      <c r="M34" s="107" t="n">
        <v>8285.83</v>
      </c>
      <c r="N34" s="107">
        <f>IF(ISTEXT(M34),M34,$J34*M34)</f>
        <v/>
      </c>
      <c r="O34" s="107" t="n">
        <v>7925.443380000001</v>
      </c>
      <c r="P34" s="107">
        <f>IF(ISTEXT(O34),O34,$J34*O34)</f>
        <v/>
      </c>
      <c r="Q34" s="107" t="n">
        <v>23000</v>
      </c>
      <c r="R34" s="107">
        <f>IF(ISTEXT(Q34),Q34,$J34*Q34)</f>
        <v/>
      </c>
      <c r="S34" s="107" t="n">
        <v>22434.64004945159</v>
      </c>
      <c r="T34" s="107">
        <f>IF(ISTEXT(S34),S34,$J34*S34)</f>
        <v/>
      </c>
      <c r="U34" s="107" t="inlineStr">
        <is>
          <t>N/A</t>
        </is>
      </c>
      <c r="V34" s="107">
        <f>IF(ISTEXT(U34),U34,$J34*U34)</f>
        <v/>
      </c>
      <c r="W34" s="107" t="inlineStr">
        <is>
          <t>N/A</t>
        </is>
      </c>
      <c r="X34" s="107">
        <f>IF(ISTEXT(W34),W34,$J34*W34)</f>
        <v/>
      </c>
      <c r="Y34" s="107" t="n"/>
      <c r="Z34" s="107" t="n">
        <v>4927.993466864334</v>
      </c>
      <c r="AA34" s="107">
        <f>IF(ISTEXT(Z34),Z34,$J34*Z34)</f>
        <v/>
      </c>
      <c r="AB34" s="107" t="inlineStr">
        <is>
          <t xml:space="preserve"> NA </t>
        </is>
      </c>
      <c r="AC34" s="107">
        <f>IF(ISTEXT(AB34),AB34,$J34*AB34)</f>
        <v/>
      </c>
      <c r="AD34" s="107" t="n">
        <v>8285.83</v>
      </c>
      <c r="AE34" s="107">
        <f>IF(ISTEXT(AD34),AD34,$J34*AD34)</f>
        <v/>
      </c>
      <c r="AF34" s="107" t="n">
        <v>7925.443380000001</v>
      </c>
      <c r="AG34" s="107">
        <f>IF(ISTEXT(AF34),AF34,$J34*AF34)</f>
        <v/>
      </c>
      <c r="AH34" s="107" t="n">
        <v>23000</v>
      </c>
      <c r="AI34" s="107">
        <f>IF(ISTEXT(AH34),AH34,$J34*AH34)</f>
        <v/>
      </c>
      <c r="AJ34" s="107" t="n">
        <v>22434.64004945159</v>
      </c>
      <c r="AK34" s="107">
        <f>IF(ISTEXT(AJ34),AJ34,$J34*AJ34)</f>
        <v/>
      </c>
      <c r="AL34" s="107" t="inlineStr">
        <is>
          <t>N/A</t>
        </is>
      </c>
      <c r="AM34" s="107">
        <f>IF(ISTEXT(AL34),AL34,$J34*AL34)</f>
        <v/>
      </c>
      <c r="AN34" s="107" t="inlineStr">
        <is>
          <t>N/A</t>
        </is>
      </c>
      <c r="AO34" s="107">
        <f>IF(ISTEXT(AN34),AN34,$J34*AN34)</f>
        <v/>
      </c>
      <c r="AP34" s="107" t="n"/>
      <c r="AQ34" s="107" t="n"/>
      <c r="AR34" s="107" t="n"/>
      <c r="AS34" s="107" t="n"/>
      <c r="AT34" s="107" t="n"/>
      <c r="AU34" s="216" t="n">
        <v>8285.83</v>
      </c>
      <c r="AV34" s="213">
        <f>AVERAGE(AZ34,BB34,BD34,BF34,BH34,BJ34,BL34)</f>
        <v/>
      </c>
      <c r="AW34" s="214">
        <f>BASEDADOS[[#This Row],[VL UNIT
MÉDIA]]*BASEDADOS[[#This Row],[QTDE]]</f>
        <v/>
      </c>
      <c r="AX34" s="215">
        <f>ROUND(AU34*PARÂMETROS!$B$4,2)</f>
        <v/>
      </c>
      <c r="AY34" s="107" t="n"/>
      <c r="AZ34" s="107" t="n">
        <v>4927.993466864334</v>
      </c>
      <c r="BA34" s="107">
        <f>IF(ISTEXT(AZ34),AZ34,$J34*AZ34)</f>
        <v/>
      </c>
      <c r="BB34" s="107" t="n">
        <v>8285.83</v>
      </c>
      <c r="BC34" s="107">
        <f>IF(ISTEXT(BB34),BB34,$J34*BB34)</f>
        <v/>
      </c>
      <c r="BD34" s="107" t="n">
        <v>7925.443380000001</v>
      </c>
      <c r="BE34" s="107">
        <f>IF(ISTEXT(BD34),BD34,$J34*BD34)</f>
        <v/>
      </c>
      <c r="BF34" s="107" t="n">
        <v>23000</v>
      </c>
      <c r="BG34" s="107">
        <f>IF(ISTEXT(BF34),BF34,$J34*BF34)</f>
        <v/>
      </c>
      <c r="BH34" s="107" t="n">
        <v>22434.64004945159</v>
      </c>
      <c r="BI34" s="107">
        <f>IF(ISTEXT(BH34),BH34,$J34*BH34)</f>
        <v/>
      </c>
      <c r="BJ34" s="107" t="inlineStr">
        <is>
          <t>N/A</t>
        </is>
      </c>
      <c r="BK34" s="107">
        <f>IF(ISTEXT(BJ34),BJ34,$J34*BJ34)</f>
        <v/>
      </c>
      <c r="BL34" s="107" t="inlineStr">
        <is>
          <t>N/A</t>
        </is>
      </c>
      <c r="BM34" s="107">
        <f>IF(ISTEXT(BL34),BL34,$J34*BL34)</f>
        <v/>
      </c>
      <c r="BN34" s="107" t="n">
        <v>4927.993466864334</v>
      </c>
      <c r="BO34" s="107">
        <f>IF(ISTEXT(BN34),BN34,$J34*BN34)</f>
        <v/>
      </c>
      <c r="BP34" s="107" t="inlineStr">
        <is>
          <t xml:space="preserve"> NA </t>
        </is>
      </c>
      <c r="BQ34" s="107">
        <f>IF(ISTEXT(BP34),BP34,$J34*BP34)</f>
        <v/>
      </c>
      <c r="BR34" s="107" t="n">
        <v>8285.83</v>
      </c>
      <c r="BS34" s="107">
        <f>IF(ISTEXT(BR34),BR34,$J34*BR34)</f>
        <v/>
      </c>
      <c r="BT34" s="107" t="n">
        <v>7925.443380000001</v>
      </c>
      <c r="BU34" s="107">
        <f>IF(ISTEXT(BT34),BT34,$J34*BT34)</f>
        <v/>
      </c>
      <c r="BV34" s="107" t="n">
        <v>23000</v>
      </c>
      <c r="BW34" s="107">
        <f>IF(ISTEXT(BV34),BV34,$J34*BV34)</f>
        <v/>
      </c>
      <c r="BX34" s="107" t="n">
        <v>22434.64004945159</v>
      </c>
      <c r="BY34" s="107">
        <f>IF(ISTEXT(BX34),BX34,$J34*BX34)</f>
        <v/>
      </c>
      <c r="BZ34" s="107" t="inlineStr">
        <is>
          <t>N/A</t>
        </is>
      </c>
      <c r="CA34" s="107">
        <f>IF(ISTEXT(BZ34),BZ34,$J34*BZ34)</f>
        <v/>
      </c>
      <c r="CB34" s="107" t="inlineStr">
        <is>
          <t>N/A</t>
        </is>
      </c>
      <c r="CC34" s="107">
        <f>IF(ISTEXT(CB34),CB34,$J34*CB34)</f>
        <v/>
      </c>
      <c r="CD34" s="107">
        <f>IF($J34="",0,IF($J34=1,_xlfn.MINIFS(BN34:CC34,BN34:CC34,"&gt;"&amp;0),_xlfn.MINIFS(BN34:CC34,BN34:CC34,"&gt;"&amp;0,BN34:CC34,"&lt;&gt;"&amp;BN34,BN34:CC34,"&lt;&gt;"&amp;BP34,BN34:CC34,"&lt;&gt;"&amp;BR34,BN34:CC34,"&lt;&gt;"&amp;BT34,BN34:CC34,"&lt;&gt;"&amp;BV34,BN34:CC34,"&lt;&gt;"&amp;BX34,BN34:CC34,"&lt;&gt;"&amp;BZ34,BN34:CC34,"&lt;&gt;"&amp;CB34,BN34:CC34,"&lt;&gt;"&amp;#REF!,BN34:CC34,"&lt;&gt;"&amp;#REF!,BN34:CC34,"&lt;&gt;"&amp;#REF!,BN34:CC34,"&lt;&gt;"&amp;#REF!,BN34:CC34,"&lt;&gt;"&amp;#REF!,BN34:CC34,"&lt;&gt;"&amp;#REF!,BN34:CC34,"&lt;&gt;"&amp;#REF!,BN34:CC34,"&lt;&gt;"&amp;#REF!,BN34:CC34,"&lt;&gt;"&amp;#REF!,BN34:CC34,"&lt;&gt;"&amp;#REF!,BN34:CC34,"&lt;&gt;"&amp;#REF!,BN34:CC34,"&lt;&gt;"&amp;#REF!,BN34:CC34,"&lt;&gt;"&amp;#REF!,BN34:CC34,"&lt;&gt;"&amp;#REF!,BN34:CC34,"&lt;&gt;"&amp;#REF!,BN34:CC34,"&lt;&gt;"&amp;#REF!,BN34:CC34,"&lt;&gt;"&amp;#REF!,BN34:CC34,"&lt;&gt;"&amp;#REF!,BN34:CC34,"&lt;&gt;"&amp;#REF!,BN34:CC34,"&lt;&gt;"&amp;#REF!,BN34:CC34,"&lt;&gt;"&amp;#REF!,BN34:CC34,"&lt;&gt;"&amp;#REF!)))</f>
        <v/>
      </c>
      <c r="CE34" s="131" t="n"/>
      <c r="CF34" s="123" t="n">
        <v>4927.993466864334</v>
      </c>
      <c r="CG34" s="132">
        <f>IF(ISTEXT(CF34),CF34,$J34*CF34)</f>
        <v/>
      </c>
      <c r="CH34" s="123" t="inlineStr">
        <is>
          <t xml:space="preserve"> NA </t>
        </is>
      </c>
      <c r="CI34" s="132">
        <f>IF(ISTEXT(CH34),CH34,$J34*CH34)</f>
        <v/>
      </c>
      <c r="CJ34" s="123" t="n">
        <v>8285.83</v>
      </c>
      <c r="CK34" s="132">
        <f>IF(ISTEXT(CJ34),CJ34,$J34*CJ34)</f>
        <v/>
      </c>
      <c r="CL34" s="123" t="n">
        <v>7925.443380000001</v>
      </c>
      <c r="CM34" s="132">
        <f>IF(ISTEXT(CL34),CL34,$J34*CL34)</f>
        <v/>
      </c>
      <c r="CN34" s="123" t="n">
        <v>23000</v>
      </c>
      <c r="CO34" s="132">
        <f>IF(ISTEXT(CN34),CN34,$J34*CN34)</f>
        <v/>
      </c>
      <c r="CP34" s="138" t="n">
        <v>22434.64004945159</v>
      </c>
      <c r="CQ34" s="132">
        <f>IF(ISTEXT(CP34),CP34,$J34*CP34)</f>
        <v/>
      </c>
      <c r="CR34" s="123" t="inlineStr">
        <is>
          <t>N/A</t>
        </is>
      </c>
      <c r="CS34" s="132">
        <f>IF(ISTEXT(CR34),CR34,$J34*CR34)</f>
        <v/>
      </c>
      <c r="CT34" s="123" t="inlineStr">
        <is>
          <t>N/A</t>
        </is>
      </c>
      <c r="CU34" s="132">
        <f>IF(ISTEXT(CT34),CT34,$J34*CT34)</f>
        <v/>
      </c>
      <c r="CV34" s="134">
        <f>IF($J34="",0,IF($J34=1,_xlfn.MINIFS(CF34:CU34,CF34:CU34,"&gt;"&amp;0),_xlfn.MINIFS(CF34:CU34,CF34:CU34,"&gt;"&amp;0,CF34:CU34,"&lt;&gt;"&amp;CF34,CF34:CU34,"&lt;&gt;"&amp;CH34,CF34:CU34,"&lt;&gt;"&amp;CJ34,CF34:CU34,"&lt;&gt;"&amp;CL34,CF34:CU34,"&lt;&gt;"&amp;CN34,CF34:CU34,"&lt;&gt;"&amp;CP34,CF34:CU34,"&lt;&gt;"&amp;CR34,CF34:CU34,"&lt;&gt;"&amp;CT34,CF34:CU34,"&lt;&gt;"&amp;#REF!,CF34:CU34,"&lt;&gt;"&amp;#REF!,CF34:CU34,"&lt;&gt;"&amp;#REF!,CF34:CU34,"&lt;&gt;"&amp;#REF!,CF34:CU34,"&lt;&gt;"&amp;#REF!,CF34:CU34,"&lt;&gt;"&amp;#REF!,CF34:CU34,"&lt;&gt;"&amp;#REF!,CF34:CU34,"&lt;&gt;"&amp;#REF!,CF34:CU34,"&lt;&gt;"&amp;#REF!,CF34:CU34,"&lt;&gt;"&amp;#REF!,CF34:CU34,"&lt;&gt;"&amp;#REF!,CF34:CU34,"&lt;&gt;"&amp;#REF!,CF34:CU34,"&lt;&gt;"&amp;#REF!,CF34:CU34,"&lt;&gt;"&amp;#REF!,CF34:CU34,"&lt;&gt;"&amp;#REF!,CF34:CU34,"&lt;&gt;"&amp;#REF!,CF34:CU34,"&lt;&gt;"&amp;#REF!,CF34:CU34,"&lt;&gt;"&amp;#REF!,CF34:CU34,"&lt;&gt;"&amp;#REF!,CF34:CU34,"&lt;&gt;"&amp;#REF!,CF34:CU34,"&lt;&gt;"&amp;#REF!,CF34:CU34,"&lt;&gt;"&amp;#REF!)))</f>
        <v/>
      </c>
      <c r="CW34" s="131" t="n"/>
      <c r="CX34" s="126" t="n">
        <v>4927.993466864334</v>
      </c>
      <c r="CY34" s="135">
        <f>IF(ISTEXT(CX34),CX34,$J34*CX34)</f>
        <v/>
      </c>
      <c r="CZ34" s="126" t="inlineStr">
        <is>
          <t xml:space="preserve"> NA </t>
        </is>
      </c>
      <c r="DA34" s="135">
        <f>IF(ISTEXT(CZ34),CZ34,$J34*CZ34)</f>
        <v/>
      </c>
      <c r="DB34" s="126" t="n">
        <v>8285.83</v>
      </c>
      <c r="DC34" s="135">
        <f>IF(ISTEXT(DB34),DB34,$J34*DB34)</f>
        <v/>
      </c>
      <c r="DD34" s="126" t="n">
        <v>7925.443380000001</v>
      </c>
      <c r="DE34" s="135">
        <f>IF(ISTEXT(DD34),DD34,$J34*DD34)</f>
        <v/>
      </c>
      <c r="DF34" s="126" t="n">
        <v>23000</v>
      </c>
      <c r="DG34" s="135">
        <f>IF(ISTEXT(DF34),DF34,$J34*DF34)</f>
        <v/>
      </c>
      <c r="DH34" s="139" t="n">
        <v>22434.64004945159</v>
      </c>
      <c r="DI34" s="135">
        <f>IF(ISTEXT(DH34),DH34,$J34*DH34)</f>
        <v/>
      </c>
      <c r="DJ34" s="126" t="inlineStr">
        <is>
          <t>N/A</t>
        </is>
      </c>
      <c r="DK34" s="135">
        <f>IF(ISTEXT(DJ34),DJ34,$J34*DJ34)</f>
        <v/>
      </c>
      <c r="DL34" s="126" t="inlineStr">
        <is>
          <t>N/A</t>
        </is>
      </c>
      <c r="DM34" s="135">
        <f>IF(ISTEXT(DL34),DL34,$J34*DL34)</f>
        <v/>
      </c>
      <c r="DN34" s="129">
        <f>IF($J34="",0,IF($J34=1,_xlfn.MINIFS(CX34:DM34,CX34:DM34,"&gt;"&amp;0),_xlfn.MINIFS(CX34:DM34,CX34:DM34,"&gt;"&amp;0,CX34:DM34,"&lt;&gt;"&amp;CX34,CX34:DM34,"&lt;&gt;"&amp;CZ34,CX34:DM34,"&lt;&gt;"&amp;DB34,CX34:DM34,"&lt;&gt;"&amp;DD34,CX34:DM34,"&lt;&gt;"&amp;DF34,CX34:DM34,"&lt;&gt;"&amp;DH34,CX34:DM34,"&lt;&gt;"&amp;DJ34,CX34:DM34,"&lt;&gt;"&amp;DL34,CX34:DM34,"&lt;&gt;"&amp;#REF!,CX34:DM34,"&lt;&gt;"&amp;#REF!,CX34:DM34,"&lt;&gt;"&amp;#REF!,CX34:DM34,"&lt;&gt;"&amp;#REF!,CX34:DM34,"&lt;&gt;"&amp;#REF!,CX34:DM34,"&lt;&gt;"&amp;#REF!,CX34:DM34,"&lt;&gt;"&amp;#REF!,CX34:DM34,"&lt;&gt;"&amp;#REF!,CX34:DM34,"&lt;&gt;"&amp;#REF!,CX34:DM34,"&lt;&gt;"&amp;#REF!,CX34:DM34,"&lt;&gt;"&amp;#REF!,CX34:DM34,"&lt;&gt;"&amp;#REF!,CX34:DM34,"&lt;&gt;"&amp;#REF!,CX34:DM34,"&lt;&gt;"&amp;#REF!,CX34:DM34,"&lt;&gt;"&amp;#REF!,CX34:DM34,"&lt;&gt;"&amp;#REF!,CX34:DM34,"&lt;&gt;"&amp;#REF!,CX34:DM34,"&lt;&gt;"&amp;#REF!,CX34:DM34,"&lt;&gt;"&amp;#REF!,CX34:DM34,"&lt;&gt;"&amp;#REF!,CX34:DM34,"&lt;&gt;"&amp;#REF!,CX34:DM34,"&lt;&gt;"&amp;#REF!)))</f>
        <v/>
      </c>
      <c r="DO34" s="129">
        <f>IF($J34="",0,IF($J34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5" ht="96.59999999999999" customFormat="1" customHeight="1" s="137">
      <c r="B35" s="130" t="inlineStr">
        <is>
          <t>POSTE</t>
        </is>
      </c>
      <c r="C35" s="105" t="inlineStr">
        <is>
          <t>Poste de
Metálico
Simplificado
Deflexão máxima 1◦0"00"
Fornecimento de Poste inclui gabaritos, peças, placa de identificação, parafusos e tudo o que for necessário para sua correta instalação, sempre galvanizado a quente (≥ 84micron, NBR 6323).</t>
        </is>
      </c>
      <c r="D35" s="106" t="n"/>
      <c r="E35" s="106" t="n">
        <v>5</v>
      </c>
      <c r="F35" s="107" t="n">
        <v>9</v>
      </c>
      <c r="G35" s="107" t="n">
        <v>5</v>
      </c>
      <c r="H35" s="107" t="n">
        <v>35</v>
      </c>
      <c r="I35" s="107" t="inlineStr">
        <is>
          <t>VB</t>
        </is>
      </c>
      <c r="J35" s="107" t="n"/>
      <c r="K35" s="107" t="n">
        <v>4907.112922638913</v>
      </c>
      <c r="L35" s="107">
        <f>IF(ISTEXT(K35),K35,$J35*K35)</f>
        <v/>
      </c>
      <c r="M35" s="107" t="n">
        <v>8700.120000000001</v>
      </c>
      <c r="N35" s="107">
        <f>IF(ISTEXT(M35),M35,$J35*M35)</f>
        <v/>
      </c>
      <c r="O35" s="107" t="n">
        <v>7925.443380000001</v>
      </c>
      <c r="P35" s="107">
        <f>IF(ISTEXT(O35),O35,$J35*O35)</f>
        <v/>
      </c>
      <c r="Q35" s="107" t="n">
        <v>23000</v>
      </c>
      <c r="R35" s="107">
        <f>IF(ISTEXT(Q35),Q35,$J35*Q35)</f>
        <v/>
      </c>
      <c r="S35" s="107" t="n">
        <v>22484.64004945159</v>
      </c>
      <c r="T35" s="107">
        <f>IF(ISTEXT(S35),S35,$J35*S35)</f>
        <v/>
      </c>
      <c r="U35" s="107" t="inlineStr">
        <is>
          <t>N/A</t>
        </is>
      </c>
      <c r="V35" s="107">
        <f>IF(ISTEXT(U35),U35,$J35*U35)</f>
        <v/>
      </c>
      <c r="W35" s="107" t="inlineStr">
        <is>
          <t>N/A</t>
        </is>
      </c>
      <c r="X35" s="107">
        <f>IF(ISTEXT(W35),W35,$J35*W35)</f>
        <v/>
      </c>
      <c r="Y35" s="107" t="n"/>
      <c r="Z35" s="107" t="n">
        <v>4907.112922638913</v>
      </c>
      <c r="AA35" s="107">
        <f>IF(ISTEXT(Z35),Z35,$J35*Z35)</f>
        <v/>
      </c>
      <c r="AB35" s="107" t="inlineStr">
        <is>
          <t xml:space="preserve"> NA </t>
        </is>
      </c>
      <c r="AC35" s="107">
        <f>IF(ISTEXT(AB35),AB35,$J35*AB35)</f>
        <v/>
      </c>
      <c r="AD35" s="107" t="n">
        <v>8700.120000000001</v>
      </c>
      <c r="AE35" s="107">
        <f>IF(ISTEXT(AD35),AD35,$J35*AD35)</f>
        <v/>
      </c>
      <c r="AF35" s="107" t="n">
        <v>7925.443380000001</v>
      </c>
      <c r="AG35" s="107">
        <f>IF(ISTEXT(AF35),AF35,$J35*AF35)</f>
        <v/>
      </c>
      <c r="AH35" s="107" t="n">
        <v>23000</v>
      </c>
      <c r="AI35" s="107">
        <f>IF(ISTEXT(AH35),AH35,$J35*AH35)</f>
        <v/>
      </c>
      <c r="AJ35" s="107" t="n">
        <v>22484.64004945159</v>
      </c>
      <c r="AK35" s="107">
        <f>IF(ISTEXT(AJ35),AJ35,$J35*AJ35)</f>
        <v/>
      </c>
      <c r="AL35" s="107" t="inlineStr">
        <is>
          <t>N/A</t>
        </is>
      </c>
      <c r="AM35" s="107">
        <f>IF(ISTEXT(AL35),AL35,$J35*AL35)</f>
        <v/>
      </c>
      <c r="AN35" s="107" t="inlineStr">
        <is>
          <t>N/A</t>
        </is>
      </c>
      <c r="AO35" s="107">
        <f>IF(ISTEXT(AN35),AN35,$J35*AN35)</f>
        <v/>
      </c>
      <c r="AP35" s="107" t="n"/>
      <c r="AQ35" s="107" t="n"/>
      <c r="AR35" s="107" t="n"/>
      <c r="AS35" s="107" t="n"/>
      <c r="AT35" s="107" t="n"/>
      <c r="AU35" s="216" t="n">
        <v>8700.120000000001</v>
      </c>
      <c r="AV35" s="213">
        <f>AVERAGE(AZ35,BB35,BD35,BF35,BH35,BJ35,BL35)</f>
        <v/>
      </c>
      <c r="AW35" s="214">
        <f>BASEDADOS[[#This Row],[VL UNIT
MÉDIA]]*BASEDADOS[[#This Row],[QTDE]]</f>
        <v/>
      </c>
      <c r="AX35" s="215">
        <f>ROUND(AU35*PARÂMETROS!$B$4,2)</f>
        <v/>
      </c>
      <c r="AY35" s="107" t="n"/>
      <c r="AZ35" s="107" t="n">
        <v>4907.112922638913</v>
      </c>
      <c r="BA35" s="107">
        <f>IF(ISTEXT(AZ35),AZ35,$J35*AZ35)</f>
        <v/>
      </c>
      <c r="BB35" s="107" t="n">
        <v>8700.120000000001</v>
      </c>
      <c r="BC35" s="107">
        <f>IF(ISTEXT(BB35),BB35,$J35*BB35)</f>
        <v/>
      </c>
      <c r="BD35" s="107" t="n">
        <v>7925.443380000001</v>
      </c>
      <c r="BE35" s="107">
        <f>IF(ISTEXT(BD35),BD35,$J35*BD35)</f>
        <v/>
      </c>
      <c r="BF35" s="107" t="n">
        <v>23000</v>
      </c>
      <c r="BG35" s="107">
        <f>IF(ISTEXT(BF35),BF35,$J35*BF35)</f>
        <v/>
      </c>
      <c r="BH35" s="107" t="n">
        <v>22484.64004945159</v>
      </c>
      <c r="BI35" s="107">
        <f>IF(ISTEXT(BH35),BH35,$J35*BH35)</f>
        <v/>
      </c>
      <c r="BJ35" s="107" t="inlineStr">
        <is>
          <t>N/A</t>
        </is>
      </c>
      <c r="BK35" s="107">
        <f>IF(ISTEXT(BJ35),BJ35,$J35*BJ35)</f>
        <v/>
      </c>
      <c r="BL35" s="107" t="inlineStr">
        <is>
          <t>N/A</t>
        </is>
      </c>
      <c r="BM35" s="107">
        <f>IF(ISTEXT(BL35),BL35,$J35*BL35)</f>
        <v/>
      </c>
      <c r="BN35" s="107" t="n">
        <v>4907.112922638913</v>
      </c>
      <c r="BO35" s="107">
        <f>IF(ISTEXT(BN35),BN35,$J35*BN35)</f>
        <v/>
      </c>
      <c r="BP35" s="107" t="inlineStr">
        <is>
          <t xml:space="preserve"> NA </t>
        </is>
      </c>
      <c r="BQ35" s="107">
        <f>IF(ISTEXT(BP35),BP35,$J35*BP35)</f>
        <v/>
      </c>
      <c r="BR35" s="107" t="n">
        <v>8700.120000000001</v>
      </c>
      <c r="BS35" s="107">
        <f>IF(ISTEXT(BR35),BR35,$J35*BR35)</f>
        <v/>
      </c>
      <c r="BT35" s="107" t="n">
        <v>7925.443380000001</v>
      </c>
      <c r="BU35" s="107">
        <f>IF(ISTEXT(BT35),BT35,$J35*BT35)</f>
        <v/>
      </c>
      <c r="BV35" s="107" t="n">
        <v>23000</v>
      </c>
      <c r="BW35" s="107">
        <f>IF(ISTEXT(BV35),BV35,$J35*BV35)</f>
        <v/>
      </c>
      <c r="BX35" s="107" t="n">
        <v>22484.64004945159</v>
      </c>
      <c r="BY35" s="107">
        <f>IF(ISTEXT(BX35),BX35,$J35*BX35)</f>
        <v/>
      </c>
      <c r="BZ35" s="107" t="inlineStr">
        <is>
          <t>N/A</t>
        </is>
      </c>
      <c r="CA35" s="107">
        <f>IF(ISTEXT(BZ35),BZ35,$J35*BZ35)</f>
        <v/>
      </c>
      <c r="CB35" s="107" t="inlineStr">
        <is>
          <t>N/A</t>
        </is>
      </c>
      <c r="CC35" s="107">
        <f>IF(ISTEXT(CB35),CB35,$J35*CB35)</f>
        <v/>
      </c>
      <c r="CD35" s="107">
        <f>IF($J35="",0,IF($J35=1,_xlfn.MINIFS(BN35:CC35,BN35:CC35,"&gt;"&amp;0),_xlfn.MINIFS(BN35:CC35,BN35:CC35,"&gt;"&amp;0,BN35:CC35,"&lt;&gt;"&amp;BN35,BN35:CC35,"&lt;&gt;"&amp;BP35,BN35:CC35,"&lt;&gt;"&amp;BR35,BN35:CC35,"&lt;&gt;"&amp;BT35,BN35:CC35,"&lt;&gt;"&amp;BV35,BN35:CC35,"&lt;&gt;"&amp;BX35,BN35:CC35,"&lt;&gt;"&amp;BZ35,BN35:CC35,"&lt;&gt;"&amp;CB35,BN35:CC35,"&lt;&gt;"&amp;#REF!,BN35:CC35,"&lt;&gt;"&amp;#REF!,BN35:CC35,"&lt;&gt;"&amp;#REF!,BN35:CC35,"&lt;&gt;"&amp;#REF!,BN35:CC35,"&lt;&gt;"&amp;#REF!,BN35:CC35,"&lt;&gt;"&amp;#REF!,BN35:CC35,"&lt;&gt;"&amp;#REF!,BN35:CC35,"&lt;&gt;"&amp;#REF!,BN35:CC35,"&lt;&gt;"&amp;#REF!,BN35:CC35,"&lt;&gt;"&amp;#REF!,BN35:CC35,"&lt;&gt;"&amp;#REF!,BN35:CC35,"&lt;&gt;"&amp;#REF!,BN35:CC35,"&lt;&gt;"&amp;#REF!,BN35:CC35,"&lt;&gt;"&amp;#REF!,BN35:CC35,"&lt;&gt;"&amp;#REF!,BN35:CC35,"&lt;&gt;"&amp;#REF!,BN35:CC35,"&lt;&gt;"&amp;#REF!,BN35:CC35,"&lt;&gt;"&amp;#REF!,BN35:CC35,"&lt;&gt;"&amp;#REF!,BN35:CC35,"&lt;&gt;"&amp;#REF!,BN35:CC35,"&lt;&gt;"&amp;#REF!,BN35:CC35,"&lt;&gt;"&amp;#REF!)))</f>
        <v/>
      </c>
      <c r="CE35" s="131" t="n"/>
      <c r="CF35" s="123" t="n">
        <v>4907.112922638913</v>
      </c>
      <c r="CG35" s="132">
        <f>IF(ISTEXT(CF35),CF35,$J35*CF35)</f>
        <v/>
      </c>
      <c r="CH35" s="123" t="inlineStr">
        <is>
          <t xml:space="preserve"> NA </t>
        </is>
      </c>
      <c r="CI35" s="132">
        <f>IF(ISTEXT(CH35),CH35,$J35*CH35)</f>
        <v/>
      </c>
      <c r="CJ35" s="123" t="n">
        <v>8700.120000000001</v>
      </c>
      <c r="CK35" s="132">
        <f>IF(ISTEXT(CJ35),CJ35,$J35*CJ35)</f>
        <v/>
      </c>
      <c r="CL35" s="123" t="n">
        <v>7925.443380000001</v>
      </c>
      <c r="CM35" s="132">
        <f>IF(ISTEXT(CL35),CL35,$J35*CL35)</f>
        <v/>
      </c>
      <c r="CN35" s="123" t="n">
        <v>23000</v>
      </c>
      <c r="CO35" s="132">
        <f>IF(ISTEXT(CN35),CN35,$J35*CN35)</f>
        <v/>
      </c>
      <c r="CP35" s="138" t="n">
        <v>22484.64004945159</v>
      </c>
      <c r="CQ35" s="132">
        <f>IF(ISTEXT(CP35),CP35,$J35*CP35)</f>
        <v/>
      </c>
      <c r="CR35" s="123" t="inlineStr">
        <is>
          <t>N/A</t>
        </is>
      </c>
      <c r="CS35" s="132">
        <f>IF(ISTEXT(CR35),CR35,$J35*CR35)</f>
        <v/>
      </c>
      <c r="CT35" s="123" t="inlineStr">
        <is>
          <t>N/A</t>
        </is>
      </c>
      <c r="CU35" s="132">
        <f>IF(ISTEXT(CT35),CT35,$J35*CT35)</f>
        <v/>
      </c>
      <c r="CV35" s="134">
        <f>IF($J35="",0,IF($J35=1,_xlfn.MINIFS(CF35:CU35,CF35:CU35,"&gt;"&amp;0),_xlfn.MINIFS(CF35:CU35,CF35:CU35,"&gt;"&amp;0,CF35:CU35,"&lt;&gt;"&amp;CF35,CF35:CU35,"&lt;&gt;"&amp;CH35,CF35:CU35,"&lt;&gt;"&amp;CJ35,CF35:CU35,"&lt;&gt;"&amp;CL35,CF35:CU35,"&lt;&gt;"&amp;CN35,CF35:CU35,"&lt;&gt;"&amp;CP35,CF35:CU35,"&lt;&gt;"&amp;CR35,CF35:CU35,"&lt;&gt;"&amp;CT35,CF35:CU35,"&lt;&gt;"&amp;#REF!,CF35:CU35,"&lt;&gt;"&amp;#REF!,CF35:CU35,"&lt;&gt;"&amp;#REF!,CF35:CU35,"&lt;&gt;"&amp;#REF!,CF35:CU35,"&lt;&gt;"&amp;#REF!,CF35:CU35,"&lt;&gt;"&amp;#REF!,CF35:CU35,"&lt;&gt;"&amp;#REF!,CF35:CU35,"&lt;&gt;"&amp;#REF!,CF35:CU35,"&lt;&gt;"&amp;#REF!,CF35:CU35,"&lt;&gt;"&amp;#REF!,CF35:CU35,"&lt;&gt;"&amp;#REF!,CF35:CU35,"&lt;&gt;"&amp;#REF!,CF35:CU35,"&lt;&gt;"&amp;#REF!,CF35:CU35,"&lt;&gt;"&amp;#REF!,CF35:CU35,"&lt;&gt;"&amp;#REF!,CF35:CU35,"&lt;&gt;"&amp;#REF!,CF35:CU35,"&lt;&gt;"&amp;#REF!,CF35:CU35,"&lt;&gt;"&amp;#REF!,CF35:CU35,"&lt;&gt;"&amp;#REF!,CF35:CU35,"&lt;&gt;"&amp;#REF!,CF35:CU35,"&lt;&gt;"&amp;#REF!,CF35:CU35,"&lt;&gt;"&amp;#REF!)))</f>
        <v/>
      </c>
      <c r="CW35" s="131" t="n"/>
      <c r="CX35" s="126" t="n">
        <v>4907.112922638913</v>
      </c>
      <c r="CY35" s="135">
        <f>IF(ISTEXT(CX35),CX35,$J35*CX35)</f>
        <v/>
      </c>
      <c r="CZ35" s="126" t="inlineStr">
        <is>
          <t xml:space="preserve"> NA </t>
        </is>
      </c>
      <c r="DA35" s="135">
        <f>IF(ISTEXT(CZ35),CZ35,$J35*CZ35)</f>
        <v/>
      </c>
      <c r="DB35" s="126" t="n">
        <v>8700.120000000001</v>
      </c>
      <c r="DC35" s="135">
        <f>IF(ISTEXT(DB35),DB35,$J35*DB35)</f>
        <v/>
      </c>
      <c r="DD35" s="126" t="n">
        <v>7925.443380000001</v>
      </c>
      <c r="DE35" s="135">
        <f>IF(ISTEXT(DD35),DD35,$J35*DD35)</f>
        <v/>
      </c>
      <c r="DF35" s="126" t="n">
        <v>23000</v>
      </c>
      <c r="DG35" s="135">
        <f>IF(ISTEXT(DF35),DF35,$J35*DF35)</f>
        <v/>
      </c>
      <c r="DH35" s="139" t="n">
        <v>22484.64004945159</v>
      </c>
      <c r="DI35" s="135">
        <f>IF(ISTEXT(DH35),DH35,$J35*DH35)</f>
        <v/>
      </c>
      <c r="DJ35" s="126" t="inlineStr">
        <is>
          <t>N/A</t>
        </is>
      </c>
      <c r="DK35" s="135">
        <f>IF(ISTEXT(DJ35),DJ35,$J35*DJ35)</f>
        <v/>
      </c>
      <c r="DL35" s="126" t="inlineStr">
        <is>
          <t>N/A</t>
        </is>
      </c>
      <c r="DM35" s="135">
        <f>IF(ISTEXT(DL35),DL35,$J35*DL35)</f>
        <v/>
      </c>
      <c r="DN35" s="129">
        <f>IF($J35="",0,IF($J35=1,_xlfn.MINIFS(CX35:DM35,CX35:DM35,"&gt;"&amp;0),_xlfn.MINIFS(CX35:DM35,CX35:DM35,"&gt;"&amp;0,CX35:DM35,"&lt;&gt;"&amp;CX35,CX35:DM35,"&lt;&gt;"&amp;CZ35,CX35:DM35,"&lt;&gt;"&amp;DB35,CX35:DM35,"&lt;&gt;"&amp;DD35,CX35:DM35,"&lt;&gt;"&amp;DF35,CX35:DM35,"&lt;&gt;"&amp;DH35,CX35:DM35,"&lt;&gt;"&amp;DJ35,CX35:DM35,"&lt;&gt;"&amp;DL35,CX35:DM35,"&lt;&gt;"&amp;#REF!,CX35:DM35,"&lt;&gt;"&amp;#REF!,CX35:DM35,"&lt;&gt;"&amp;#REF!,CX35:DM35,"&lt;&gt;"&amp;#REF!,CX35:DM35,"&lt;&gt;"&amp;#REF!,CX35:DM35,"&lt;&gt;"&amp;#REF!,CX35:DM35,"&lt;&gt;"&amp;#REF!,CX35:DM35,"&lt;&gt;"&amp;#REF!,CX35:DM35,"&lt;&gt;"&amp;#REF!,CX35:DM35,"&lt;&gt;"&amp;#REF!,CX35:DM35,"&lt;&gt;"&amp;#REF!,CX35:DM35,"&lt;&gt;"&amp;#REF!,CX35:DM35,"&lt;&gt;"&amp;#REF!,CX35:DM35,"&lt;&gt;"&amp;#REF!,CX35:DM35,"&lt;&gt;"&amp;#REF!,CX35:DM35,"&lt;&gt;"&amp;#REF!,CX35:DM35,"&lt;&gt;"&amp;#REF!,CX35:DM35,"&lt;&gt;"&amp;#REF!,CX35:DM35,"&lt;&gt;"&amp;#REF!,CX35:DM35,"&lt;&gt;"&amp;#REF!,CX35:DM35,"&lt;&gt;"&amp;#REF!,CX35:DM35,"&lt;&gt;"&amp;#REF!)))</f>
        <v/>
      </c>
      <c r="DO35" s="129">
        <f>IF($J35="",0,IF($J35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6" ht="96.59999999999999" customFormat="1" customHeight="1" s="137">
      <c r="B36" s="130" t="inlineStr">
        <is>
          <t>POSTE</t>
        </is>
      </c>
      <c r="C36" s="105" t="inlineStr">
        <is>
          <t>Poste de
Metálico
Simplificado
Deflexão máxima 1◦0"00"
Fornecimento de Poste inclui gabaritos, peças, placa de identificação, parafusos e tudo o que for necessário para sua correta instalação, sempre galvanizado a quente (≥ 84micron, NBR 6323).</t>
        </is>
      </c>
      <c r="D36" s="106" t="n"/>
      <c r="E36" s="106" t="n">
        <v>5</v>
      </c>
      <c r="F36" s="107" t="n">
        <v>9</v>
      </c>
      <c r="G36" s="107" t="n">
        <v>5</v>
      </c>
      <c r="H36" s="107" t="n">
        <v>40</v>
      </c>
      <c r="I36" s="107" t="inlineStr">
        <is>
          <t>VB</t>
        </is>
      </c>
      <c r="J36" s="107" t="n"/>
      <c r="K36" s="107" t="n">
        <v>7140.576496674058</v>
      </c>
      <c r="L36" s="107">
        <f>IF(ISTEXT(K36),K36,$J36*K36)</f>
        <v/>
      </c>
      <c r="M36" s="107" t="n">
        <v>9035.67</v>
      </c>
      <c r="N36" s="107">
        <f>IF(ISTEXT(M36),M36,$J36*M36)</f>
        <v/>
      </c>
      <c r="O36" s="107" t="n">
        <v>7925.443380000001</v>
      </c>
      <c r="P36" s="107">
        <f>IF(ISTEXT(O36),O36,$J36*O36)</f>
        <v/>
      </c>
      <c r="Q36" s="107" t="n">
        <v>23000</v>
      </c>
      <c r="R36" s="107">
        <f>IF(ISTEXT(Q36),Q36,$J36*Q36)</f>
        <v/>
      </c>
      <c r="S36" s="107" t="n">
        <v>22634.64004945159</v>
      </c>
      <c r="T36" s="107">
        <f>IF(ISTEXT(S36),S36,$J36*S36)</f>
        <v/>
      </c>
      <c r="U36" s="107" t="inlineStr">
        <is>
          <t>N/A</t>
        </is>
      </c>
      <c r="V36" s="107">
        <f>IF(ISTEXT(U36),U36,$J36*U36)</f>
        <v/>
      </c>
      <c r="W36" s="107" t="inlineStr">
        <is>
          <t>N/A</t>
        </is>
      </c>
      <c r="X36" s="107">
        <f>IF(ISTEXT(W36),W36,$J36*W36)</f>
        <v/>
      </c>
      <c r="Y36" s="107" t="n"/>
      <c r="Z36" s="107" t="n">
        <v>7140.576496674058</v>
      </c>
      <c r="AA36" s="107">
        <f>IF(ISTEXT(Z36),Z36,$J36*Z36)</f>
        <v/>
      </c>
      <c r="AB36" s="107" t="inlineStr">
        <is>
          <t xml:space="preserve"> NA </t>
        </is>
      </c>
      <c r="AC36" s="107">
        <f>IF(ISTEXT(AB36),AB36,$J36*AB36)</f>
        <v/>
      </c>
      <c r="AD36" s="107" t="n">
        <v>9035.67</v>
      </c>
      <c r="AE36" s="107">
        <f>IF(ISTEXT(AD36),AD36,$J36*AD36)</f>
        <v/>
      </c>
      <c r="AF36" s="107" t="n">
        <v>7925.443380000001</v>
      </c>
      <c r="AG36" s="107">
        <f>IF(ISTEXT(AF36),AF36,$J36*AF36)</f>
        <v/>
      </c>
      <c r="AH36" s="107" t="n">
        <v>23000</v>
      </c>
      <c r="AI36" s="107">
        <f>IF(ISTEXT(AH36),AH36,$J36*AH36)</f>
        <v/>
      </c>
      <c r="AJ36" s="107" t="n">
        <v>22634.64004945159</v>
      </c>
      <c r="AK36" s="107">
        <f>IF(ISTEXT(AJ36),AJ36,$J36*AJ36)</f>
        <v/>
      </c>
      <c r="AL36" s="107" t="inlineStr">
        <is>
          <t>N/A</t>
        </is>
      </c>
      <c r="AM36" s="107">
        <f>IF(ISTEXT(AL36),AL36,$J36*AL36)</f>
        <v/>
      </c>
      <c r="AN36" s="107" t="inlineStr">
        <is>
          <t>N/A</t>
        </is>
      </c>
      <c r="AO36" s="107">
        <f>IF(ISTEXT(AN36),AN36,$J36*AN36)</f>
        <v/>
      </c>
      <c r="AP36" s="107" t="n"/>
      <c r="AQ36" s="107" t="n"/>
      <c r="AR36" s="107" t="n"/>
      <c r="AS36" s="107" t="n"/>
      <c r="AT36" s="107" t="n"/>
      <c r="AU36" s="216" t="n">
        <v>9035.67</v>
      </c>
      <c r="AV36" s="213">
        <f>AVERAGE(AZ36,BB36,BD36,BF36,BH36,BJ36,BL36)</f>
        <v/>
      </c>
      <c r="AW36" s="214">
        <f>BASEDADOS[[#This Row],[VL UNIT
MÉDIA]]*BASEDADOS[[#This Row],[QTDE]]</f>
        <v/>
      </c>
      <c r="AX36" s="215">
        <f>ROUND(AU36*PARÂMETROS!$B$4,2)</f>
        <v/>
      </c>
      <c r="AY36" s="107" t="n"/>
      <c r="AZ36" s="107" t="n">
        <v>7140.576496674058</v>
      </c>
      <c r="BA36" s="107">
        <f>IF(ISTEXT(AZ36),AZ36,$J36*AZ36)</f>
        <v/>
      </c>
      <c r="BB36" s="107" t="n">
        <v>9035.67</v>
      </c>
      <c r="BC36" s="107">
        <f>IF(ISTEXT(BB36),BB36,$J36*BB36)</f>
        <v/>
      </c>
      <c r="BD36" s="107" t="n">
        <v>7925.443380000001</v>
      </c>
      <c r="BE36" s="107">
        <f>IF(ISTEXT(BD36),BD36,$J36*BD36)</f>
        <v/>
      </c>
      <c r="BF36" s="107" t="n">
        <v>23000</v>
      </c>
      <c r="BG36" s="107">
        <f>IF(ISTEXT(BF36),BF36,$J36*BF36)</f>
        <v/>
      </c>
      <c r="BH36" s="107" t="n">
        <v>22634.64004945159</v>
      </c>
      <c r="BI36" s="107">
        <f>IF(ISTEXT(BH36),BH36,$J36*BH36)</f>
        <v/>
      </c>
      <c r="BJ36" s="107" t="inlineStr">
        <is>
          <t>N/A</t>
        </is>
      </c>
      <c r="BK36" s="107">
        <f>IF(ISTEXT(BJ36),BJ36,$J36*BJ36)</f>
        <v/>
      </c>
      <c r="BL36" s="107" t="inlineStr">
        <is>
          <t>N/A</t>
        </is>
      </c>
      <c r="BM36" s="107">
        <f>IF(ISTEXT(BL36),BL36,$J36*BL36)</f>
        <v/>
      </c>
      <c r="BN36" s="107" t="n">
        <v>7140.576496674058</v>
      </c>
      <c r="BO36" s="107">
        <f>IF(ISTEXT(BN36),BN36,$J36*BN36)</f>
        <v/>
      </c>
      <c r="BP36" s="107" t="inlineStr">
        <is>
          <t xml:space="preserve"> NA </t>
        </is>
      </c>
      <c r="BQ36" s="107">
        <f>IF(ISTEXT(BP36),BP36,$J36*BP36)</f>
        <v/>
      </c>
      <c r="BR36" s="107" t="n">
        <v>9035.67</v>
      </c>
      <c r="BS36" s="107">
        <f>IF(ISTEXT(BR36),BR36,$J36*BR36)</f>
        <v/>
      </c>
      <c r="BT36" s="107" t="n">
        <v>7925.443380000001</v>
      </c>
      <c r="BU36" s="107">
        <f>IF(ISTEXT(BT36),BT36,$J36*BT36)</f>
        <v/>
      </c>
      <c r="BV36" s="107" t="n">
        <v>23000</v>
      </c>
      <c r="BW36" s="107">
        <f>IF(ISTEXT(BV36),BV36,$J36*BV36)</f>
        <v/>
      </c>
      <c r="BX36" s="107" t="n">
        <v>22634.64004945159</v>
      </c>
      <c r="BY36" s="107">
        <f>IF(ISTEXT(BX36),BX36,$J36*BX36)</f>
        <v/>
      </c>
      <c r="BZ36" s="107" t="inlineStr">
        <is>
          <t>N/A</t>
        </is>
      </c>
      <c r="CA36" s="107">
        <f>IF(ISTEXT(BZ36),BZ36,$J36*BZ36)</f>
        <v/>
      </c>
      <c r="CB36" s="107" t="inlineStr">
        <is>
          <t>N/A</t>
        </is>
      </c>
      <c r="CC36" s="107">
        <f>IF(ISTEXT(CB36),CB36,$J36*CB36)</f>
        <v/>
      </c>
      <c r="CD36" s="107">
        <f>IF($J36="",0,IF($J36=1,_xlfn.MINIFS(BN36:CC36,BN36:CC36,"&gt;"&amp;0),_xlfn.MINIFS(BN36:CC36,BN36:CC36,"&gt;"&amp;0,BN36:CC36,"&lt;&gt;"&amp;BN36,BN36:CC36,"&lt;&gt;"&amp;BP36,BN36:CC36,"&lt;&gt;"&amp;BR36,BN36:CC36,"&lt;&gt;"&amp;BT36,BN36:CC36,"&lt;&gt;"&amp;BV36,BN36:CC36,"&lt;&gt;"&amp;BX36,BN36:CC36,"&lt;&gt;"&amp;BZ36,BN36:CC36,"&lt;&gt;"&amp;CB36,BN36:CC36,"&lt;&gt;"&amp;#REF!,BN36:CC36,"&lt;&gt;"&amp;#REF!,BN36:CC36,"&lt;&gt;"&amp;#REF!,BN36:CC36,"&lt;&gt;"&amp;#REF!,BN36:CC36,"&lt;&gt;"&amp;#REF!,BN36:CC36,"&lt;&gt;"&amp;#REF!,BN36:CC36,"&lt;&gt;"&amp;#REF!,BN36:CC36,"&lt;&gt;"&amp;#REF!,BN36:CC36,"&lt;&gt;"&amp;#REF!,BN36:CC36,"&lt;&gt;"&amp;#REF!,BN36:CC36,"&lt;&gt;"&amp;#REF!,BN36:CC36,"&lt;&gt;"&amp;#REF!,BN36:CC36,"&lt;&gt;"&amp;#REF!,BN36:CC36,"&lt;&gt;"&amp;#REF!,BN36:CC36,"&lt;&gt;"&amp;#REF!,BN36:CC36,"&lt;&gt;"&amp;#REF!,BN36:CC36,"&lt;&gt;"&amp;#REF!,BN36:CC36,"&lt;&gt;"&amp;#REF!,BN36:CC36,"&lt;&gt;"&amp;#REF!,BN36:CC36,"&lt;&gt;"&amp;#REF!,BN36:CC36,"&lt;&gt;"&amp;#REF!,BN36:CC36,"&lt;&gt;"&amp;#REF!)))</f>
        <v/>
      </c>
      <c r="CE36" s="131" t="n"/>
      <c r="CF36" s="123" t="n">
        <v>7140.576496674058</v>
      </c>
      <c r="CG36" s="132">
        <f>IF(ISTEXT(CF36),CF36,$J36*CF36)</f>
        <v/>
      </c>
      <c r="CH36" s="123" t="inlineStr">
        <is>
          <t xml:space="preserve"> NA </t>
        </is>
      </c>
      <c r="CI36" s="132">
        <f>IF(ISTEXT(CH36),CH36,$J36*CH36)</f>
        <v/>
      </c>
      <c r="CJ36" s="123" t="n">
        <v>9035.67</v>
      </c>
      <c r="CK36" s="132">
        <f>IF(ISTEXT(CJ36),CJ36,$J36*CJ36)</f>
        <v/>
      </c>
      <c r="CL36" s="123" t="n">
        <v>7925.443380000001</v>
      </c>
      <c r="CM36" s="132">
        <f>IF(ISTEXT(CL36),CL36,$J36*CL36)</f>
        <v/>
      </c>
      <c r="CN36" s="123" t="n">
        <v>23000</v>
      </c>
      <c r="CO36" s="132">
        <f>IF(ISTEXT(CN36),CN36,$J36*CN36)</f>
        <v/>
      </c>
      <c r="CP36" s="138" t="n">
        <v>22634.64004945159</v>
      </c>
      <c r="CQ36" s="132">
        <f>IF(ISTEXT(CP36),CP36,$J36*CP36)</f>
        <v/>
      </c>
      <c r="CR36" s="123" t="inlineStr">
        <is>
          <t>N/A</t>
        </is>
      </c>
      <c r="CS36" s="132">
        <f>IF(ISTEXT(CR36),CR36,$J36*CR36)</f>
        <v/>
      </c>
      <c r="CT36" s="123" t="inlineStr">
        <is>
          <t>N/A</t>
        </is>
      </c>
      <c r="CU36" s="132">
        <f>IF(ISTEXT(CT36),CT36,$J36*CT36)</f>
        <v/>
      </c>
      <c r="CV36" s="134">
        <f>IF($J36="",0,IF($J36=1,_xlfn.MINIFS(CF36:CU36,CF36:CU36,"&gt;"&amp;0),_xlfn.MINIFS(CF36:CU36,CF36:CU36,"&gt;"&amp;0,CF36:CU36,"&lt;&gt;"&amp;CF36,CF36:CU36,"&lt;&gt;"&amp;CH36,CF36:CU36,"&lt;&gt;"&amp;CJ36,CF36:CU36,"&lt;&gt;"&amp;CL36,CF36:CU36,"&lt;&gt;"&amp;CN36,CF36:CU36,"&lt;&gt;"&amp;CP36,CF36:CU36,"&lt;&gt;"&amp;CR36,CF36:CU36,"&lt;&gt;"&amp;CT36,CF36:CU36,"&lt;&gt;"&amp;#REF!,CF36:CU36,"&lt;&gt;"&amp;#REF!,CF36:CU36,"&lt;&gt;"&amp;#REF!,CF36:CU36,"&lt;&gt;"&amp;#REF!,CF36:CU36,"&lt;&gt;"&amp;#REF!,CF36:CU36,"&lt;&gt;"&amp;#REF!,CF36:CU36,"&lt;&gt;"&amp;#REF!,CF36:CU36,"&lt;&gt;"&amp;#REF!,CF36:CU36,"&lt;&gt;"&amp;#REF!,CF36:CU36,"&lt;&gt;"&amp;#REF!,CF36:CU36,"&lt;&gt;"&amp;#REF!,CF36:CU36,"&lt;&gt;"&amp;#REF!,CF36:CU36,"&lt;&gt;"&amp;#REF!,CF36:CU36,"&lt;&gt;"&amp;#REF!,CF36:CU36,"&lt;&gt;"&amp;#REF!,CF36:CU36,"&lt;&gt;"&amp;#REF!,CF36:CU36,"&lt;&gt;"&amp;#REF!,CF36:CU36,"&lt;&gt;"&amp;#REF!,CF36:CU36,"&lt;&gt;"&amp;#REF!,CF36:CU36,"&lt;&gt;"&amp;#REF!,CF36:CU36,"&lt;&gt;"&amp;#REF!,CF36:CU36,"&lt;&gt;"&amp;#REF!)))</f>
        <v/>
      </c>
      <c r="CW36" s="131" t="n"/>
      <c r="CX36" s="126" t="n">
        <v>7140.576496674058</v>
      </c>
      <c r="CY36" s="135">
        <f>IF(ISTEXT(CX36),CX36,$J36*CX36)</f>
        <v/>
      </c>
      <c r="CZ36" s="126" t="inlineStr">
        <is>
          <t xml:space="preserve"> NA </t>
        </is>
      </c>
      <c r="DA36" s="135">
        <f>IF(ISTEXT(CZ36),CZ36,$J36*CZ36)</f>
        <v/>
      </c>
      <c r="DB36" s="126" t="n">
        <v>9035.67</v>
      </c>
      <c r="DC36" s="135">
        <f>IF(ISTEXT(DB36),DB36,$J36*DB36)</f>
        <v/>
      </c>
      <c r="DD36" s="126" t="n">
        <v>7925.443380000001</v>
      </c>
      <c r="DE36" s="135">
        <f>IF(ISTEXT(DD36),DD36,$J36*DD36)</f>
        <v/>
      </c>
      <c r="DF36" s="126" t="n">
        <v>23000</v>
      </c>
      <c r="DG36" s="135">
        <f>IF(ISTEXT(DF36),DF36,$J36*DF36)</f>
        <v/>
      </c>
      <c r="DH36" s="139" t="n">
        <v>22634.64004945159</v>
      </c>
      <c r="DI36" s="135">
        <f>IF(ISTEXT(DH36),DH36,$J36*DH36)</f>
        <v/>
      </c>
      <c r="DJ36" s="126" t="inlineStr">
        <is>
          <t>N/A</t>
        </is>
      </c>
      <c r="DK36" s="135">
        <f>IF(ISTEXT(DJ36),DJ36,$J36*DJ36)</f>
        <v/>
      </c>
      <c r="DL36" s="126" t="inlineStr">
        <is>
          <t>N/A</t>
        </is>
      </c>
      <c r="DM36" s="135">
        <f>IF(ISTEXT(DL36),DL36,$J36*DL36)</f>
        <v/>
      </c>
      <c r="DN36" s="129">
        <f>IF($J36="",0,IF($J36=1,_xlfn.MINIFS(CX36:DM36,CX36:DM36,"&gt;"&amp;0),_xlfn.MINIFS(CX36:DM36,CX36:DM36,"&gt;"&amp;0,CX36:DM36,"&lt;&gt;"&amp;CX36,CX36:DM36,"&lt;&gt;"&amp;CZ36,CX36:DM36,"&lt;&gt;"&amp;DB36,CX36:DM36,"&lt;&gt;"&amp;DD36,CX36:DM36,"&lt;&gt;"&amp;DF36,CX36:DM36,"&lt;&gt;"&amp;DH36,CX36:DM36,"&lt;&gt;"&amp;DJ36,CX36:DM36,"&lt;&gt;"&amp;DL36,CX36:DM36,"&lt;&gt;"&amp;#REF!,CX36:DM36,"&lt;&gt;"&amp;#REF!,CX36:DM36,"&lt;&gt;"&amp;#REF!,CX36:DM36,"&lt;&gt;"&amp;#REF!,CX36:DM36,"&lt;&gt;"&amp;#REF!,CX36:DM36,"&lt;&gt;"&amp;#REF!,CX36:DM36,"&lt;&gt;"&amp;#REF!,CX36:DM36,"&lt;&gt;"&amp;#REF!,CX36:DM36,"&lt;&gt;"&amp;#REF!,CX36:DM36,"&lt;&gt;"&amp;#REF!,CX36:DM36,"&lt;&gt;"&amp;#REF!,CX36:DM36,"&lt;&gt;"&amp;#REF!,CX36:DM36,"&lt;&gt;"&amp;#REF!,CX36:DM36,"&lt;&gt;"&amp;#REF!,CX36:DM36,"&lt;&gt;"&amp;#REF!,CX36:DM36,"&lt;&gt;"&amp;#REF!,CX36:DM36,"&lt;&gt;"&amp;#REF!,CX36:DM36,"&lt;&gt;"&amp;#REF!,CX36:DM36,"&lt;&gt;"&amp;#REF!,CX36:DM36,"&lt;&gt;"&amp;#REF!,CX36:DM36,"&lt;&gt;"&amp;#REF!,CX36:DM36,"&lt;&gt;"&amp;#REF!)))</f>
        <v/>
      </c>
      <c r="DO36" s="129">
        <f>IF($J36="",0,IF($J36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7" ht="96.59999999999999" customFormat="1" customHeight="1" s="137">
      <c r="B37" s="130" t="inlineStr">
        <is>
          <t>POSTE</t>
        </is>
      </c>
      <c r="C37" s="105" t="inlineStr">
        <is>
          <t>Poste de
Metálico
Simplificado
Deflexão máxima 1◦0"00"
Fornecimento de Poste inclui gabaritos, peças, placa de identificação, parafusos e tudo o que for necessário para sua correta instalação, sempre galvanizado a quente (≥ 84micron, NBR 6323).</t>
        </is>
      </c>
      <c r="D37" s="106" t="n"/>
      <c r="E37" s="106" t="n">
        <v>5</v>
      </c>
      <c r="F37" s="107" t="n">
        <v>9</v>
      </c>
      <c r="G37" s="107" t="n">
        <v>5</v>
      </c>
      <c r="H37" s="107" t="n">
        <v>45</v>
      </c>
      <c r="I37" s="107" t="inlineStr">
        <is>
          <t>VB</t>
        </is>
      </c>
      <c r="J37" s="107" t="n"/>
      <c r="K37" s="107" t="n">
        <v>7484.700665188471</v>
      </c>
      <c r="L37" s="107">
        <f>IF(ISTEXT(K37),K37,$J37*K37)</f>
        <v/>
      </c>
      <c r="M37" s="107" t="n">
        <v>9785.530000000001</v>
      </c>
      <c r="N37" s="107">
        <f>IF(ISTEXT(M37),M37,$J37*M37)</f>
        <v/>
      </c>
      <c r="O37" s="107" t="n">
        <v>7925.443380000001</v>
      </c>
      <c r="P37" s="107">
        <f>IF(ISTEXT(O37),O37,$J37*O37)</f>
        <v/>
      </c>
      <c r="Q37" s="107" t="n">
        <v>23000</v>
      </c>
      <c r="R37" s="107">
        <f>IF(ISTEXT(Q37),Q37,$J37*Q37)</f>
        <v/>
      </c>
      <c r="S37" s="107" t="n">
        <v>22784.64004945159</v>
      </c>
      <c r="T37" s="107">
        <f>IF(ISTEXT(S37),S37,$J37*S37)</f>
        <v/>
      </c>
      <c r="U37" s="107" t="inlineStr">
        <is>
          <t>N/A</t>
        </is>
      </c>
      <c r="V37" s="107">
        <f>IF(ISTEXT(U37),U37,$J37*U37)</f>
        <v/>
      </c>
      <c r="W37" s="107" t="inlineStr">
        <is>
          <t>N/A</t>
        </is>
      </c>
      <c r="X37" s="107">
        <f>IF(ISTEXT(W37),W37,$J37*W37)</f>
        <v/>
      </c>
      <c r="Y37" s="107" t="n"/>
      <c r="Z37" s="107" t="n">
        <v>7484.700665188471</v>
      </c>
      <c r="AA37" s="107">
        <f>IF(ISTEXT(Z37),Z37,$J37*Z37)</f>
        <v/>
      </c>
      <c r="AB37" s="107" t="inlineStr">
        <is>
          <t xml:space="preserve"> NA </t>
        </is>
      </c>
      <c r="AC37" s="107">
        <f>IF(ISTEXT(AB37),AB37,$J37*AB37)</f>
        <v/>
      </c>
      <c r="AD37" s="107" t="n">
        <v>9785.530000000001</v>
      </c>
      <c r="AE37" s="107">
        <f>IF(ISTEXT(AD37),AD37,$J37*AD37)</f>
        <v/>
      </c>
      <c r="AF37" s="107" t="n">
        <v>7925.443380000001</v>
      </c>
      <c r="AG37" s="107">
        <f>IF(ISTEXT(AF37),AF37,$J37*AF37)</f>
        <v/>
      </c>
      <c r="AH37" s="107" t="n">
        <v>23000</v>
      </c>
      <c r="AI37" s="107">
        <f>IF(ISTEXT(AH37),AH37,$J37*AH37)</f>
        <v/>
      </c>
      <c r="AJ37" s="107" t="n">
        <v>22784.64004945159</v>
      </c>
      <c r="AK37" s="107">
        <f>IF(ISTEXT(AJ37),AJ37,$J37*AJ37)</f>
        <v/>
      </c>
      <c r="AL37" s="107" t="inlineStr">
        <is>
          <t>N/A</t>
        </is>
      </c>
      <c r="AM37" s="107">
        <f>IF(ISTEXT(AL37),AL37,$J37*AL37)</f>
        <v/>
      </c>
      <c r="AN37" s="107" t="inlineStr">
        <is>
          <t>N/A</t>
        </is>
      </c>
      <c r="AO37" s="107">
        <f>IF(ISTEXT(AN37),AN37,$J37*AN37)</f>
        <v/>
      </c>
      <c r="AP37" s="107" t="n"/>
      <c r="AQ37" s="107" t="n"/>
      <c r="AR37" s="107" t="n"/>
      <c r="AS37" s="107" t="n"/>
      <c r="AT37" s="107" t="n"/>
      <c r="AU37" s="216" t="n">
        <v>9785.530000000001</v>
      </c>
      <c r="AV37" s="213">
        <f>AVERAGE(AZ37,BB37,BD37,BF37,BH37,BJ37,BL37)</f>
        <v/>
      </c>
      <c r="AW37" s="214">
        <f>BASEDADOS[[#This Row],[VL UNIT
MÉDIA]]*BASEDADOS[[#This Row],[QTDE]]</f>
        <v/>
      </c>
      <c r="AX37" s="215">
        <f>ROUND(AU37*PARÂMETROS!$B$4,2)</f>
        <v/>
      </c>
      <c r="AY37" s="107" t="n"/>
      <c r="AZ37" s="107" t="n">
        <v>7484.700665188471</v>
      </c>
      <c r="BA37" s="107">
        <f>IF(ISTEXT(AZ37),AZ37,$J37*AZ37)</f>
        <v/>
      </c>
      <c r="BB37" s="107" t="n">
        <v>9785.530000000001</v>
      </c>
      <c r="BC37" s="107">
        <f>IF(ISTEXT(BB37),BB37,$J37*BB37)</f>
        <v/>
      </c>
      <c r="BD37" s="107" t="n">
        <v>7925.443380000001</v>
      </c>
      <c r="BE37" s="107">
        <f>IF(ISTEXT(BD37),BD37,$J37*BD37)</f>
        <v/>
      </c>
      <c r="BF37" s="107" t="n">
        <v>23000</v>
      </c>
      <c r="BG37" s="107">
        <f>IF(ISTEXT(BF37),BF37,$J37*BF37)</f>
        <v/>
      </c>
      <c r="BH37" s="107" t="n">
        <v>22784.64004945159</v>
      </c>
      <c r="BI37" s="107">
        <f>IF(ISTEXT(BH37),BH37,$J37*BH37)</f>
        <v/>
      </c>
      <c r="BJ37" s="107" t="inlineStr">
        <is>
          <t>N/A</t>
        </is>
      </c>
      <c r="BK37" s="107">
        <f>IF(ISTEXT(BJ37),BJ37,$J37*BJ37)</f>
        <v/>
      </c>
      <c r="BL37" s="107" t="inlineStr">
        <is>
          <t>N/A</t>
        </is>
      </c>
      <c r="BM37" s="107">
        <f>IF(ISTEXT(BL37),BL37,$J37*BL37)</f>
        <v/>
      </c>
      <c r="BN37" s="107" t="n">
        <v>7484.700665188471</v>
      </c>
      <c r="BO37" s="107">
        <f>IF(ISTEXT(BN37),BN37,$J37*BN37)</f>
        <v/>
      </c>
      <c r="BP37" s="107" t="inlineStr">
        <is>
          <t xml:space="preserve"> NA </t>
        </is>
      </c>
      <c r="BQ37" s="107">
        <f>IF(ISTEXT(BP37),BP37,$J37*BP37)</f>
        <v/>
      </c>
      <c r="BR37" s="107" t="n">
        <v>9785.530000000001</v>
      </c>
      <c r="BS37" s="107">
        <f>IF(ISTEXT(BR37),BR37,$J37*BR37)</f>
        <v/>
      </c>
      <c r="BT37" s="107" t="n">
        <v>7925.443380000001</v>
      </c>
      <c r="BU37" s="107">
        <f>IF(ISTEXT(BT37),BT37,$J37*BT37)</f>
        <v/>
      </c>
      <c r="BV37" s="107" t="n">
        <v>23000</v>
      </c>
      <c r="BW37" s="107">
        <f>IF(ISTEXT(BV37),BV37,$J37*BV37)</f>
        <v/>
      </c>
      <c r="BX37" s="107" t="n">
        <v>22784.64004945159</v>
      </c>
      <c r="BY37" s="107">
        <f>IF(ISTEXT(BX37),BX37,$J37*BX37)</f>
        <v/>
      </c>
      <c r="BZ37" s="107" t="inlineStr">
        <is>
          <t>N/A</t>
        </is>
      </c>
      <c r="CA37" s="107">
        <f>IF(ISTEXT(BZ37),BZ37,$J37*BZ37)</f>
        <v/>
      </c>
      <c r="CB37" s="107" t="inlineStr">
        <is>
          <t>N/A</t>
        </is>
      </c>
      <c r="CC37" s="107">
        <f>IF(ISTEXT(CB37),CB37,$J37*CB37)</f>
        <v/>
      </c>
      <c r="CD37" s="107">
        <f>IF($J37="",0,IF($J37=1,_xlfn.MINIFS(BN37:CC37,BN37:CC37,"&gt;"&amp;0),_xlfn.MINIFS(BN37:CC37,BN37:CC37,"&gt;"&amp;0,BN37:CC37,"&lt;&gt;"&amp;BN37,BN37:CC37,"&lt;&gt;"&amp;BP37,BN37:CC37,"&lt;&gt;"&amp;BR37,BN37:CC37,"&lt;&gt;"&amp;BT37,BN37:CC37,"&lt;&gt;"&amp;BV37,BN37:CC37,"&lt;&gt;"&amp;BX37,BN37:CC37,"&lt;&gt;"&amp;BZ37,BN37:CC37,"&lt;&gt;"&amp;CB37,BN37:CC37,"&lt;&gt;"&amp;#REF!,BN37:CC37,"&lt;&gt;"&amp;#REF!,BN37:CC37,"&lt;&gt;"&amp;#REF!,BN37:CC37,"&lt;&gt;"&amp;#REF!,BN37:CC37,"&lt;&gt;"&amp;#REF!,BN37:CC37,"&lt;&gt;"&amp;#REF!,BN37:CC37,"&lt;&gt;"&amp;#REF!,BN37:CC37,"&lt;&gt;"&amp;#REF!,BN37:CC37,"&lt;&gt;"&amp;#REF!,BN37:CC37,"&lt;&gt;"&amp;#REF!,BN37:CC37,"&lt;&gt;"&amp;#REF!,BN37:CC37,"&lt;&gt;"&amp;#REF!,BN37:CC37,"&lt;&gt;"&amp;#REF!,BN37:CC37,"&lt;&gt;"&amp;#REF!,BN37:CC37,"&lt;&gt;"&amp;#REF!,BN37:CC37,"&lt;&gt;"&amp;#REF!,BN37:CC37,"&lt;&gt;"&amp;#REF!,BN37:CC37,"&lt;&gt;"&amp;#REF!,BN37:CC37,"&lt;&gt;"&amp;#REF!,BN37:CC37,"&lt;&gt;"&amp;#REF!,BN37:CC37,"&lt;&gt;"&amp;#REF!,BN37:CC37,"&lt;&gt;"&amp;#REF!)))</f>
        <v/>
      </c>
      <c r="CE37" s="131" t="n"/>
      <c r="CF37" s="123" t="n">
        <v>7484.700665188471</v>
      </c>
      <c r="CG37" s="132">
        <f>IF(ISTEXT(CF37),CF37,$J37*CF37)</f>
        <v/>
      </c>
      <c r="CH37" s="123" t="inlineStr">
        <is>
          <t xml:space="preserve"> NA </t>
        </is>
      </c>
      <c r="CI37" s="132">
        <f>IF(ISTEXT(CH37),CH37,$J37*CH37)</f>
        <v/>
      </c>
      <c r="CJ37" s="123" t="n">
        <v>9785.530000000001</v>
      </c>
      <c r="CK37" s="132">
        <f>IF(ISTEXT(CJ37),CJ37,$J37*CJ37)</f>
        <v/>
      </c>
      <c r="CL37" s="123" t="n">
        <v>7925.443380000001</v>
      </c>
      <c r="CM37" s="132">
        <f>IF(ISTEXT(CL37),CL37,$J37*CL37)</f>
        <v/>
      </c>
      <c r="CN37" s="123" t="n">
        <v>23000</v>
      </c>
      <c r="CO37" s="132">
        <f>IF(ISTEXT(CN37),CN37,$J37*CN37)</f>
        <v/>
      </c>
      <c r="CP37" s="138" t="n">
        <v>22784.64004945159</v>
      </c>
      <c r="CQ37" s="132">
        <f>IF(ISTEXT(CP37),CP37,$J37*CP37)</f>
        <v/>
      </c>
      <c r="CR37" s="123" t="inlineStr">
        <is>
          <t>N/A</t>
        </is>
      </c>
      <c r="CS37" s="132">
        <f>IF(ISTEXT(CR37),CR37,$J37*CR37)</f>
        <v/>
      </c>
      <c r="CT37" s="123" t="inlineStr">
        <is>
          <t>N/A</t>
        </is>
      </c>
      <c r="CU37" s="132">
        <f>IF(ISTEXT(CT37),CT37,$J37*CT37)</f>
        <v/>
      </c>
      <c r="CV37" s="134">
        <f>IF($J37="",0,IF($J37=1,_xlfn.MINIFS(CF37:CU37,CF37:CU37,"&gt;"&amp;0),_xlfn.MINIFS(CF37:CU37,CF37:CU37,"&gt;"&amp;0,CF37:CU37,"&lt;&gt;"&amp;CF37,CF37:CU37,"&lt;&gt;"&amp;CH37,CF37:CU37,"&lt;&gt;"&amp;CJ37,CF37:CU37,"&lt;&gt;"&amp;CL37,CF37:CU37,"&lt;&gt;"&amp;CN37,CF37:CU37,"&lt;&gt;"&amp;CP37,CF37:CU37,"&lt;&gt;"&amp;CR37,CF37:CU37,"&lt;&gt;"&amp;CT37,CF37:CU37,"&lt;&gt;"&amp;#REF!,CF37:CU37,"&lt;&gt;"&amp;#REF!,CF37:CU37,"&lt;&gt;"&amp;#REF!,CF37:CU37,"&lt;&gt;"&amp;#REF!,CF37:CU37,"&lt;&gt;"&amp;#REF!,CF37:CU37,"&lt;&gt;"&amp;#REF!,CF37:CU37,"&lt;&gt;"&amp;#REF!,CF37:CU37,"&lt;&gt;"&amp;#REF!,CF37:CU37,"&lt;&gt;"&amp;#REF!,CF37:CU37,"&lt;&gt;"&amp;#REF!,CF37:CU37,"&lt;&gt;"&amp;#REF!,CF37:CU37,"&lt;&gt;"&amp;#REF!,CF37:CU37,"&lt;&gt;"&amp;#REF!,CF37:CU37,"&lt;&gt;"&amp;#REF!,CF37:CU37,"&lt;&gt;"&amp;#REF!,CF37:CU37,"&lt;&gt;"&amp;#REF!,CF37:CU37,"&lt;&gt;"&amp;#REF!,CF37:CU37,"&lt;&gt;"&amp;#REF!,CF37:CU37,"&lt;&gt;"&amp;#REF!,CF37:CU37,"&lt;&gt;"&amp;#REF!,CF37:CU37,"&lt;&gt;"&amp;#REF!,CF37:CU37,"&lt;&gt;"&amp;#REF!)))</f>
        <v/>
      </c>
      <c r="CW37" s="131" t="n"/>
      <c r="CX37" s="126" t="n">
        <v>7484.700665188471</v>
      </c>
      <c r="CY37" s="135">
        <f>IF(ISTEXT(CX37),CX37,$J37*CX37)</f>
        <v/>
      </c>
      <c r="CZ37" s="126" t="inlineStr">
        <is>
          <t xml:space="preserve"> NA </t>
        </is>
      </c>
      <c r="DA37" s="135">
        <f>IF(ISTEXT(CZ37),CZ37,$J37*CZ37)</f>
        <v/>
      </c>
      <c r="DB37" s="126" t="n">
        <v>9785.530000000001</v>
      </c>
      <c r="DC37" s="135">
        <f>IF(ISTEXT(DB37),DB37,$J37*DB37)</f>
        <v/>
      </c>
      <c r="DD37" s="126" t="n">
        <v>7925.443380000001</v>
      </c>
      <c r="DE37" s="135">
        <f>IF(ISTEXT(DD37),DD37,$J37*DD37)</f>
        <v/>
      </c>
      <c r="DF37" s="126" t="n">
        <v>23000</v>
      </c>
      <c r="DG37" s="135">
        <f>IF(ISTEXT(DF37),DF37,$J37*DF37)</f>
        <v/>
      </c>
      <c r="DH37" s="139" t="n">
        <v>22784.64004945159</v>
      </c>
      <c r="DI37" s="135">
        <f>IF(ISTEXT(DH37),DH37,$J37*DH37)</f>
        <v/>
      </c>
      <c r="DJ37" s="126" t="inlineStr">
        <is>
          <t>N/A</t>
        </is>
      </c>
      <c r="DK37" s="135">
        <f>IF(ISTEXT(DJ37),DJ37,$J37*DJ37)</f>
        <v/>
      </c>
      <c r="DL37" s="126" t="inlineStr">
        <is>
          <t>N/A</t>
        </is>
      </c>
      <c r="DM37" s="135">
        <f>IF(ISTEXT(DL37),DL37,$J37*DL37)</f>
        <v/>
      </c>
      <c r="DN37" s="129">
        <f>IF($J37="",0,IF($J37=1,_xlfn.MINIFS(CX37:DM37,CX37:DM37,"&gt;"&amp;0),_xlfn.MINIFS(CX37:DM37,CX37:DM37,"&gt;"&amp;0,CX37:DM37,"&lt;&gt;"&amp;CX37,CX37:DM37,"&lt;&gt;"&amp;CZ37,CX37:DM37,"&lt;&gt;"&amp;DB37,CX37:DM37,"&lt;&gt;"&amp;DD37,CX37:DM37,"&lt;&gt;"&amp;DF37,CX37:DM37,"&lt;&gt;"&amp;DH37,CX37:DM37,"&lt;&gt;"&amp;DJ37,CX37:DM37,"&lt;&gt;"&amp;DL37,CX37:DM37,"&lt;&gt;"&amp;#REF!,CX37:DM37,"&lt;&gt;"&amp;#REF!,CX37:DM37,"&lt;&gt;"&amp;#REF!,CX37:DM37,"&lt;&gt;"&amp;#REF!,CX37:DM37,"&lt;&gt;"&amp;#REF!,CX37:DM37,"&lt;&gt;"&amp;#REF!,CX37:DM37,"&lt;&gt;"&amp;#REF!,CX37:DM37,"&lt;&gt;"&amp;#REF!,CX37:DM37,"&lt;&gt;"&amp;#REF!,CX37:DM37,"&lt;&gt;"&amp;#REF!,CX37:DM37,"&lt;&gt;"&amp;#REF!,CX37:DM37,"&lt;&gt;"&amp;#REF!,CX37:DM37,"&lt;&gt;"&amp;#REF!,CX37:DM37,"&lt;&gt;"&amp;#REF!,CX37:DM37,"&lt;&gt;"&amp;#REF!,CX37:DM37,"&lt;&gt;"&amp;#REF!,CX37:DM37,"&lt;&gt;"&amp;#REF!,CX37:DM37,"&lt;&gt;"&amp;#REF!,CX37:DM37,"&lt;&gt;"&amp;#REF!,CX37:DM37,"&lt;&gt;"&amp;#REF!,CX37:DM37,"&lt;&gt;"&amp;#REF!,CX37:DM37,"&lt;&gt;"&amp;#REF!)))</f>
        <v/>
      </c>
      <c r="DO37" s="129">
        <f>IF($J37="",0,IF($J37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8" ht="96.59999999999999" customFormat="1" customHeight="1" s="137">
      <c r="B38" s="130" t="inlineStr">
        <is>
          <t>POSTE</t>
        </is>
      </c>
      <c r="C38" s="105" t="inlineStr">
        <is>
          <t>Poste de
Metálico
Simplificado
Deflexão máxima 1◦0"00"
Fornecimento de Poste inclui gabaritos, peças, placa de identificação, parafusos e tudo o que for necessário para sua correta instalação, sempre galvanizado a quente (≥ 84micron, NBR 6323).</t>
        </is>
      </c>
      <c r="D38" s="106" t="n"/>
      <c r="E38" s="106" t="inlineStr">
        <is>
          <t>Kit de ancoragem Poste 9m</t>
        </is>
      </c>
      <c r="F38" s="107" t="n">
        <v>9</v>
      </c>
      <c r="G38" s="107" t="inlineStr">
        <is>
          <t>-</t>
        </is>
      </c>
      <c r="H38" s="107" t="inlineStr">
        <is>
          <t xml:space="preserve"> </t>
        </is>
      </c>
      <c r="I38" s="107" t="inlineStr">
        <is>
          <t>VB</t>
        </is>
      </c>
      <c r="J38" s="107" t="n"/>
      <c r="K38" s="107" t="n">
        <v>3118.5</v>
      </c>
      <c r="L38" s="107">
        <f>IF(ISTEXT(K38),K38,$J38*K38)</f>
        <v/>
      </c>
      <c r="M38" s="107" t="n">
        <v>1415.04</v>
      </c>
      <c r="N38" s="107">
        <f>IF(ISTEXT(M38),M38,$J38*M38)</f>
        <v/>
      </c>
      <c r="O38" s="107" t="n">
        <v>880.60482</v>
      </c>
      <c r="P38" s="107">
        <f>IF(ISTEXT(O38),O38,$J38*O38)</f>
        <v/>
      </c>
      <c r="Q38" s="107" t="n">
        <v>1375</v>
      </c>
      <c r="R38" s="107">
        <f>IF(ISTEXT(Q38),Q38,$J38*Q38)</f>
        <v/>
      </c>
      <c r="S38" s="107" t="n">
        <v>626.2049469964664</v>
      </c>
      <c r="T38" s="107">
        <f>IF(ISTEXT(S38),S38,$J38*S38)</f>
        <v/>
      </c>
      <c r="U38" s="107" t="inlineStr">
        <is>
          <t>N/A</t>
        </is>
      </c>
      <c r="V38" s="107">
        <f>IF(ISTEXT(U38),U38,$J38*U38)</f>
        <v/>
      </c>
      <c r="W38" s="107" t="inlineStr">
        <is>
          <t>N/A</t>
        </is>
      </c>
      <c r="X38" s="107">
        <f>IF(ISTEXT(W38),W38,$J38*W38)</f>
        <v/>
      </c>
      <c r="Y38" s="107" t="n"/>
      <c r="Z38" s="107" t="n">
        <v>3267</v>
      </c>
      <c r="AA38" s="107">
        <f>IF(ISTEXT(Z38),Z38,$J38*Z38)</f>
        <v/>
      </c>
      <c r="AB38" s="107" t="inlineStr">
        <is>
          <t xml:space="preserve"> NA </t>
        </is>
      </c>
      <c r="AC38" s="107">
        <f>IF(ISTEXT(AB38),AB38,$J38*AB38)</f>
        <v/>
      </c>
      <c r="AD38" s="107" t="n">
        <v>1415.04</v>
      </c>
      <c r="AE38" s="107">
        <f>IF(ISTEXT(AD38),AD38,$J38*AD38)</f>
        <v/>
      </c>
      <c r="AF38" s="107" t="n">
        <v>880.60482</v>
      </c>
      <c r="AG38" s="107">
        <f>IF(ISTEXT(AF38),AF38,$J38*AF38)</f>
        <v/>
      </c>
      <c r="AH38" s="107" t="n">
        <v>1375</v>
      </c>
      <c r="AI38" s="107">
        <f>IF(ISTEXT(AH38),AH38,$J38*AH38)</f>
        <v/>
      </c>
      <c r="AJ38" s="107" t="n">
        <v>626.2049469964664</v>
      </c>
      <c r="AK38" s="107">
        <f>IF(ISTEXT(AJ38),AJ38,$J38*AJ38)</f>
        <v/>
      </c>
      <c r="AL38" s="107" t="inlineStr">
        <is>
          <t>N/A</t>
        </is>
      </c>
      <c r="AM38" s="107">
        <f>IF(ISTEXT(AL38),AL38,$J38*AL38)</f>
        <v/>
      </c>
      <c r="AN38" s="107" t="inlineStr">
        <is>
          <t>N/A</t>
        </is>
      </c>
      <c r="AO38" s="107">
        <f>IF(ISTEXT(AN38),AN38,$J38*AN38)</f>
        <v/>
      </c>
      <c r="AP38" s="107" t="n"/>
      <c r="AQ38" s="107" t="n"/>
      <c r="AR38" s="107" t="n"/>
      <c r="AS38" s="107" t="n"/>
      <c r="AT38" s="107" t="n"/>
      <c r="AU38" s="216" t="n">
        <v>1375</v>
      </c>
      <c r="AV38" s="213">
        <f>AVERAGE(AZ38,BB38,BD38,BF38,BH38,BJ38,BL38)</f>
        <v/>
      </c>
      <c r="AW38" s="214">
        <f>BASEDADOS[[#This Row],[VL UNIT
MÉDIA]]*BASEDADOS[[#This Row],[QTDE]]</f>
        <v/>
      </c>
      <c r="AX38" s="215">
        <f>ROUND(AU38*PARÂMETROS!$B$4,2)</f>
        <v/>
      </c>
      <c r="AY38" s="107" t="n"/>
      <c r="AZ38" s="107" t="n">
        <v>3456</v>
      </c>
      <c r="BA38" s="107">
        <f>IF(ISTEXT(AZ38),AZ38,$J38*AZ38)</f>
        <v/>
      </c>
      <c r="BB38" s="107" t="n">
        <v>1415.04</v>
      </c>
      <c r="BC38" s="107">
        <f>IF(ISTEXT(BB38),BB38,$J38*BB38)</f>
        <v/>
      </c>
      <c r="BD38" s="107" t="n">
        <v>880.60482</v>
      </c>
      <c r="BE38" s="107">
        <f>IF(ISTEXT(BD38),BD38,$J38*BD38)</f>
        <v/>
      </c>
      <c r="BF38" s="107" t="n">
        <v>1375</v>
      </c>
      <c r="BG38" s="107">
        <f>IF(ISTEXT(BF38),BF38,$J38*BF38)</f>
        <v/>
      </c>
      <c r="BH38" s="107" t="n">
        <v>626.2049469964664</v>
      </c>
      <c r="BI38" s="107">
        <f>IF(ISTEXT(BH38),BH38,$J38*BH38)</f>
        <v/>
      </c>
      <c r="BJ38" s="107" t="inlineStr">
        <is>
          <t>N/A</t>
        </is>
      </c>
      <c r="BK38" s="107">
        <f>IF(ISTEXT(BJ38),BJ38,$J38*BJ38)</f>
        <v/>
      </c>
      <c r="BL38" s="107" t="inlineStr">
        <is>
          <t>N/A</t>
        </is>
      </c>
      <c r="BM38" s="107">
        <f>IF(ISTEXT(BL38),BL38,$J38*BL38)</f>
        <v/>
      </c>
      <c r="BN38" s="107" t="n">
        <v>2970</v>
      </c>
      <c r="BO38" s="107">
        <f>IF(ISTEXT(BN38),BN38,$J38*BN38)</f>
        <v/>
      </c>
      <c r="BP38" s="107" t="inlineStr">
        <is>
          <t xml:space="preserve"> NA </t>
        </is>
      </c>
      <c r="BQ38" s="107">
        <f>IF(ISTEXT(BP38),BP38,$J38*BP38)</f>
        <v/>
      </c>
      <c r="BR38" s="107" t="n">
        <v>1415.04</v>
      </c>
      <c r="BS38" s="107">
        <f>IF(ISTEXT(BR38),BR38,$J38*BR38)</f>
        <v/>
      </c>
      <c r="BT38" s="107" t="n">
        <v>880.60482</v>
      </c>
      <c r="BU38" s="107">
        <f>IF(ISTEXT(BT38),BT38,$J38*BT38)</f>
        <v/>
      </c>
      <c r="BV38" s="107" t="n">
        <v>1375</v>
      </c>
      <c r="BW38" s="107">
        <f>IF(ISTEXT(BV38),BV38,$J38*BV38)</f>
        <v/>
      </c>
      <c r="BX38" s="107" t="n">
        <v>626.2049469964664</v>
      </c>
      <c r="BY38" s="107">
        <f>IF(ISTEXT(BX38),BX38,$J38*BX38)</f>
        <v/>
      </c>
      <c r="BZ38" s="107" t="inlineStr">
        <is>
          <t>N/A</t>
        </is>
      </c>
      <c r="CA38" s="107">
        <f>IF(ISTEXT(BZ38),BZ38,$J38*BZ38)</f>
        <v/>
      </c>
      <c r="CB38" s="107" t="inlineStr">
        <is>
          <t>N/A</t>
        </is>
      </c>
      <c r="CC38" s="107">
        <f>IF(ISTEXT(CB38),CB38,$J38*CB38)</f>
        <v/>
      </c>
      <c r="CD38" s="107">
        <f>IF($J38="",0,IF($J38=1,_xlfn.MINIFS(BN38:CC38,BN38:CC38,"&gt;"&amp;0),_xlfn.MINIFS(BN38:CC38,BN38:CC38,"&gt;"&amp;0,BN38:CC38,"&lt;&gt;"&amp;BN38,BN38:CC38,"&lt;&gt;"&amp;BP38,BN38:CC38,"&lt;&gt;"&amp;BR38,BN38:CC38,"&lt;&gt;"&amp;BT38,BN38:CC38,"&lt;&gt;"&amp;BV38,BN38:CC38,"&lt;&gt;"&amp;BX38,BN38:CC38,"&lt;&gt;"&amp;BZ38,BN38:CC38,"&lt;&gt;"&amp;CB38,BN38:CC38,"&lt;&gt;"&amp;#REF!,BN38:CC38,"&lt;&gt;"&amp;#REF!,BN38:CC38,"&lt;&gt;"&amp;#REF!,BN38:CC38,"&lt;&gt;"&amp;#REF!,BN38:CC38,"&lt;&gt;"&amp;#REF!,BN38:CC38,"&lt;&gt;"&amp;#REF!,BN38:CC38,"&lt;&gt;"&amp;#REF!,BN38:CC38,"&lt;&gt;"&amp;#REF!,BN38:CC38,"&lt;&gt;"&amp;#REF!,BN38:CC38,"&lt;&gt;"&amp;#REF!,BN38:CC38,"&lt;&gt;"&amp;#REF!,BN38:CC38,"&lt;&gt;"&amp;#REF!,BN38:CC38,"&lt;&gt;"&amp;#REF!,BN38:CC38,"&lt;&gt;"&amp;#REF!,BN38:CC38,"&lt;&gt;"&amp;#REF!,BN38:CC38,"&lt;&gt;"&amp;#REF!,BN38:CC38,"&lt;&gt;"&amp;#REF!,BN38:CC38,"&lt;&gt;"&amp;#REF!,BN38:CC38,"&lt;&gt;"&amp;#REF!,BN38:CC38,"&lt;&gt;"&amp;#REF!,BN38:CC38,"&lt;&gt;"&amp;#REF!,BN38:CC38,"&lt;&gt;"&amp;#REF!)))</f>
        <v/>
      </c>
      <c r="CE38" s="131" t="n"/>
      <c r="CF38" s="123" t="n">
        <v>3024</v>
      </c>
      <c r="CG38" s="132">
        <f>IF(ISTEXT(CF38),CF38,$J38*CF38)</f>
        <v/>
      </c>
      <c r="CH38" s="123" t="inlineStr">
        <is>
          <t xml:space="preserve"> NA </t>
        </is>
      </c>
      <c r="CI38" s="132">
        <f>IF(ISTEXT(CH38),CH38,$J38*CH38)</f>
        <v/>
      </c>
      <c r="CJ38" s="123" t="n">
        <v>1415.04</v>
      </c>
      <c r="CK38" s="132">
        <f>IF(ISTEXT(CJ38),CJ38,$J38*CJ38)</f>
        <v/>
      </c>
      <c r="CL38" s="123" t="n">
        <v>880.60482</v>
      </c>
      <c r="CM38" s="132">
        <f>IF(ISTEXT(CL38),CL38,$J38*CL38)</f>
        <v/>
      </c>
      <c r="CN38" s="123" t="n">
        <v>1375</v>
      </c>
      <c r="CO38" s="132">
        <f>IF(ISTEXT(CN38),CN38,$J38*CN38)</f>
        <v/>
      </c>
      <c r="CP38" s="138" t="n">
        <v>626.2049469964664</v>
      </c>
      <c r="CQ38" s="132">
        <f>IF(ISTEXT(CP38),CP38,$J38*CP38)</f>
        <v/>
      </c>
      <c r="CR38" s="123" t="inlineStr">
        <is>
          <t>N/A</t>
        </is>
      </c>
      <c r="CS38" s="132">
        <f>IF(ISTEXT(CR38),CR38,$J38*CR38)</f>
        <v/>
      </c>
      <c r="CT38" s="123" t="inlineStr">
        <is>
          <t>N/A</t>
        </is>
      </c>
      <c r="CU38" s="132">
        <f>IF(ISTEXT(CT38),CT38,$J38*CT38)</f>
        <v/>
      </c>
      <c r="CV38" s="134">
        <f>IF($J38="",0,IF($J38=1,_xlfn.MINIFS(CF38:CU38,CF38:CU38,"&gt;"&amp;0),_xlfn.MINIFS(CF38:CU38,CF38:CU38,"&gt;"&amp;0,CF38:CU38,"&lt;&gt;"&amp;CF38,CF38:CU38,"&lt;&gt;"&amp;CH38,CF38:CU38,"&lt;&gt;"&amp;CJ38,CF38:CU38,"&lt;&gt;"&amp;CL38,CF38:CU38,"&lt;&gt;"&amp;CN38,CF38:CU38,"&lt;&gt;"&amp;CP38,CF38:CU38,"&lt;&gt;"&amp;CR38,CF38:CU38,"&lt;&gt;"&amp;CT38,CF38:CU38,"&lt;&gt;"&amp;#REF!,CF38:CU38,"&lt;&gt;"&amp;#REF!,CF38:CU38,"&lt;&gt;"&amp;#REF!,CF38:CU38,"&lt;&gt;"&amp;#REF!,CF38:CU38,"&lt;&gt;"&amp;#REF!,CF38:CU38,"&lt;&gt;"&amp;#REF!,CF38:CU38,"&lt;&gt;"&amp;#REF!,CF38:CU38,"&lt;&gt;"&amp;#REF!,CF38:CU38,"&lt;&gt;"&amp;#REF!,CF38:CU38,"&lt;&gt;"&amp;#REF!,CF38:CU38,"&lt;&gt;"&amp;#REF!,CF38:CU38,"&lt;&gt;"&amp;#REF!,CF38:CU38,"&lt;&gt;"&amp;#REF!,CF38:CU38,"&lt;&gt;"&amp;#REF!,CF38:CU38,"&lt;&gt;"&amp;#REF!,CF38:CU38,"&lt;&gt;"&amp;#REF!,CF38:CU38,"&lt;&gt;"&amp;#REF!,CF38:CU38,"&lt;&gt;"&amp;#REF!,CF38:CU38,"&lt;&gt;"&amp;#REF!,CF38:CU38,"&lt;&gt;"&amp;#REF!,CF38:CU38,"&lt;&gt;"&amp;#REF!,CF38:CU38,"&lt;&gt;"&amp;#REF!)))</f>
        <v/>
      </c>
      <c r="CW38" s="131" t="n"/>
      <c r="CX38" s="126" t="n">
        <v>2880</v>
      </c>
      <c r="CY38" s="135">
        <f>IF(ISTEXT(CX38),CX38,$J38*CX38)</f>
        <v/>
      </c>
      <c r="CZ38" s="140" t="inlineStr">
        <is>
          <t xml:space="preserve"> NA </t>
        </is>
      </c>
      <c r="DA38" s="135">
        <f>IF(ISTEXT(CZ38),CZ38,$J38*CZ38)</f>
        <v/>
      </c>
      <c r="DB38" s="126" t="n">
        <v>1415.04</v>
      </c>
      <c r="DC38" s="135">
        <f>IF(ISTEXT(DB38),DB38,$J38*DB38)</f>
        <v/>
      </c>
      <c r="DD38" s="126" t="n">
        <v>880.60482</v>
      </c>
      <c r="DE38" s="135">
        <f>IF(ISTEXT(DD38),DD38,$J38*DD38)</f>
        <v/>
      </c>
      <c r="DF38" s="126" t="n">
        <v>1375</v>
      </c>
      <c r="DG38" s="135">
        <f>IF(ISTEXT(DF38),DF38,$J38*DF38)</f>
        <v/>
      </c>
      <c r="DH38" s="139" t="n">
        <v>626.2049469964664</v>
      </c>
      <c r="DI38" s="135">
        <f>IF(ISTEXT(DH38),DH38,$J38*DH38)</f>
        <v/>
      </c>
      <c r="DJ38" s="126" t="inlineStr">
        <is>
          <t>N/A</t>
        </is>
      </c>
      <c r="DK38" s="135">
        <f>IF(ISTEXT(DJ38),DJ38,$J38*DJ38)</f>
        <v/>
      </c>
      <c r="DL38" s="126" t="inlineStr">
        <is>
          <t>N/A</t>
        </is>
      </c>
      <c r="DM38" s="135">
        <f>IF(ISTEXT(DL38),DL38,$J38*DL38)</f>
        <v/>
      </c>
      <c r="DN38" s="129">
        <f>IF($J38="",0,IF($J38=1,_xlfn.MINIFS(CX38:DM38,CX38:DM38,"&gt;"&amp;0),_xlfn.MINIFS(CX38:DM38,CX38:DM38,"&gt;"&amp;0,CX38:DM38,"&lt;&gt;"&amp;CX38,CX38:DM38,"&lt;&gt;"&amp;CZ38,CX38:DM38,"&lt;&gt;"&amp;DB38,CX38:DM38,"&lt;&gt;"&amp;DD38,CX38:DM38,"&lt;&gt;"&amp;DF38,CX38:DM38,"&lt;&gt;"&amp;DH38,CX38:DM38,"&lt;&gt;"&amp;DJ38,CX38:DM38,"&lt;&gt;"&amp;DL38,CX38:DM38,"&lt;&gt;"&amp;#REF!,CX38:DM38,"&lt;&gt;"&amp;#REF!,CX38:DM38,"&lt;&gt;"&amp;#REF!,CX38:DM38,"&lt;&gt;"&amp;#REF!,CX38:DM38,"&lt;&gt;"&amp;#REF!,CX38:DM38,"&lt;&gt;"&amp;#REF!,CX38:DM38,"&lt;&gt;"&amp;#REF!,CX38:DM38,"&lt;&gt;"&amp;#REF!,CX38:DM38,"&lt;&gt;"&amp;#REF!,CX38:DM38,"&lt;&gt;"&amp;#REF!,CX38:DM38,"&lt;&gt;"&amp;#REF!,CX38:DM38,"&lt;&gt;"&amp;#REF!,CX38:DM38,"&lt;&gt;"&amp;#REF!,CX38:DM38,"&lt;&gt;"&amp;#REF!,CX38:DM38,"&lt;&gt;"&amp;#REF!,CX38:DM38,"&lt;&gt;"&amp;#REF!,CX38:DM38,"&lt;&gt;"&amp;#REF!,CX38:DM38,"&lt;&gt;"&amp;#REF!,CX38:DM38,"&lt;&gt;"&amp;#REF!,CX38:DM38,"&lt;&gt;"&amp;#REF!,CX38:DM38,"&lt;&gt;"&amp;#REF!,CX38:DM38,"&lt;&gt;"&amp;#REF!)))</f>
        <v/>
      </c>
      <c r="DO38" s="129">
        <f>IF($J38="",0,IF($J38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9" ht="55.2" customFormat="1" customHeight="1" s="137">
      <c r="B39" s="130" t="inlineStr">
        <is>
          <t>POSTE</t>
        </is>
      </c>
      <c r="C39" s="105" t="inlineStr">
        <is>
          <t>Montagem Poste</t>
        </is>
      </c>
      <c r="D39" s="106" t="n"/>
      <c r="E39" s="106" t="inlineStr">
        <is>
          <t>Inclui mão de obra, equipamentos p/ içamento, ferramentas e o que for necessário para correta execução da montagem da EV.</t>
        </is>
      </c>
      <c r="F39" s="107" t="n">
        <v>9</v>
      </c>
      <c r="G39" s="107" t="inlineStr">
        <is>
          <t>-</t>
        </is>
      </c>
      <c r="H39" s="107" t="n"/>
      <c r="I39" s="107" t="inlineStr">
        <is>
          <t>VB</t>
        </is>
      </c>
      <c r="J39" s="107" t="n"/>
      <c r="K39" s="107" t="n">
        <v>13734.245938875</v>
      </c>
      <c r="L39" s="107">
        <f>IF(ISTEXT(K39),K39,$J39*K39)</f>
        <v/>
      </c>
      <c r="M39" s="107" t="n">
        <v>4549.5</v>
      </c>
      <c r="N39" s="107">
        <f>IF(ISTEXT(M39),M39,$J39*M39)</f>
        <v/>
      </c>
      <c r="O39" s="107" t="n">
        <v>21018</v>
      </c>
      <c r="P39" s="107">
        <f>IF(ISTEXT(O39),O39,$J39*O39)</f>
        <v/>
      </c>
      <c r="Q39" s="107" t="n">
        <v>11000</v>
      </c>
      <c r="R39" s="107">
        <f>IF(ISTEXT(Q39),Q39,$J39*Q39)</f>
        <v/>
      </c>
      <c r="S39" s="107" t="n">
        <v>11631.08921729611</v>
      </c>
      <c r="T39" s="107">
        <f>IF(ISTEXT(S39),S39,$J39*S39)</f>
        <v/>
      </c>
      <c r="U39" s="107" t="inlineStr">
        <is>
          <t>N/A</t>
        </is>
      </c>
      <c r="V39" s="107">
        <f>IF(ISTEXT(U39),U39,$J39*U39)</f>
        <v/>
      </c>
      <c r="W39" s="107" t="inlineStr">
        <is>
          <t>N/A</t>
        </is>
      </c>
      <c r="X39" s="107">
        <f>IF(ISTEXT(W39),W39,$J39*W39)</f>
        <v/>
      </c>
      <c r="Y39" s="107" t="n"/>
      <c r="Z39" s="107" t="n">
        <v>14388.25765025</v>
      </c>
      <c r="AA39" s="107">
        <f>IF(ISTEXT(Z39),Z39,$J39*Z39)</f>
        <v/>
      </c>
      <c r="AB39" s="107" t="n">
        <v>13770</v>
      </c>
      <c r="AC39" s="107">
        <f>IF(ISTEXT(AB39),AB39,$J39*AB39)</f>
        <v/>
      </c>
      <c r="AD39" s="107" t="n">
        <v>4351.69</v>
      </c>
      <c r="AE39" s="107">
        <f>IF(ISTEXT(AD39),AD39,$J39*AD39)</f>
        <v/>
      </c>
      <c r="AF39" s="107" t="n">
        <v>17515</v>
      </c>
      <c r="AG39" s="107">
        <f>IF(ISTEXT(AF39),AF39,$J39*AF39)</f>
        <v/>
      </c>
      <c r="AH39" s="107" t="n">
        <v>11000</v>
      </c>
      <c r="AI39" s="107">
        <f>IF(ISTEXT(AH39),AH39,$J39*AH39)</f>
        <v/>
      </c>
      <c r="AJ39" s="107" t="n">
        <v>11631.08921729611</v>
      </c>
      <c r="AK39" s="107">
        <f>IF(ISTEXT(AJ39),AJ39,$J39*AJ39)</f>
        <v/>
      </c>
      <c r="AL39" s="107" t="inlineStr">
        <is>
          <t>N/A</t>
        </is>
      </c>
      <c r="AM39" s="107">
        <f>IF(ISTEXT(AL39),AL39,$J39*AL39)</f>
        <v/>
      </c>
      <c r="AN39" s="107" t="inlineStr">
        <is>
          <t>N/A</t>
        </is>
      </c>
      <c r="AO39" s="107">
        <f>IF(ISTEXT(AN39),AN39,$J39*AN39)</f>
        <v/>
      </c>
      <c r="AP39" s="107" t="n"/>
      <c r="AQ39" s="107" t="n"/>
      <c r="AR39" s="107" t="n"/>
      <c r="AS39" s="107" t="n"/>
      <c r="AT39" s="107" t="n"/>
      <c r="AU39" s="216" t="n">
        <v>11631.09</v>
      </c>
      <c r="AV39" s="213">
        <f>AVERAGE(AZ39,BB39,BD39,BF39,BH39,BJ39,BL39)</f>
        <v/>
      </c>
      <c r="AW39" s="214">
        <f>BASEDADOS[[#This Row],[VL UNIT
MÉDIA]]*BASEDADOS[[#This Row],[QTDE]]</f>
        <v/>
      </c>
      <c r="AX39" s="215">
        <f>ROUND(AU39*PARÂMETROS!$B$4,2)</f>
        <v/>
      </c>
      <c r="AY39" s="107" t="n"/>
      <c r="AZ39" s="107" t="n">
        <v>15696.281073</v>
      </c>
      <c r="BA39" s="107">
        <f>IF(ISTEXT(AZ39),AZ39,$J39*AZ39)</f>
        <v/>
      </c>
      <c r="BB39" s="107" t="n">
        <v>4945.1</v>
      </c>
      <c r="BC39" s="107">
        <f>IF(ISTEXT(BB39),BB39,$J39*BB39)</f>
        <v/>
      </c>
      <c r="BD39" s="107" t="n">
        <v>28024</v>
      </c>
      <c r="BE39" s="107">
        <f>IF(ISTEXT(BD39),BD39,$J39*BD39)</f>
        <v/>
      </c>
      <c r="BF39" s="107" t="n">
        <v>11000</v>
      </c>
      <c r="BG39" s="107">
        <f>IF(ISTEXT(BF39),BF39,$J39*BF39)</f>
        <v/>
      </c>
      <c r="BH39" s="107" t="n">
        <v>11631.08921729611</v>
      </c>
      <c r="BI39" s="107">
        <f>IF(ISTEXT(BH39),BH39,$J39*BH39)</f>
        <v/>
      </c>
      <c r="BJ39" s="107" t="inlineStr">
        <is>
          <t>N/A</t>
        </is>
      </c>
      <c r="BK39" s="107">
        <f>IF(ISTEXT(BJ39),BJ39,$J39*BJ39)</f>
        <v/>
      </c>
      <c r="BL39" s="107" t="inlineStr">
        <is>
          <t>N/A</t>
        </is>
      </c>
      <c r="BM39" s="107">
        <f>IF(ISTEXT(BL39),BL39,$J39*BL39)</f>
        <v/>
      </c>
      <c r="BN39" s="107" t="n">
        <v>13080.2342275</v>
      </c>
      <c r="BO39" s="107">
        <f>IF(ISTEXT(BN39),BN39,$J39*BN39)</f>
        <v/>
      </c>
      <c r="BP39" s="107" t="n">
        <v>13770</v>
      </c>
      <c r="BQ39" s="107">
        <f>IF(ISTEXT(BP39),BP39,$J39*BP39)</f>
        <v/>
      </c>
      <c r="BR39" s="107" t="n">
        <v>3956.08</v>
      </c>
      <c r="BS39" s="107">
        <f>IF(ISTEXT(BR39),BR39,$J39*BR39)</f>
        <v/>
      </c>
      <c r="BT39" s="107" t="n">
        <v>17515</v>
      </c>
      <c r="BU39" s="107">
        <f>IF(ISTEXT(BT39),BT39,$J39*BT39)</f>
        <v/>
      </c>
      <c r="BV39" s="107" t="n">
        <v>11000</v>
      </c>
      <c r="BW39" s="107">
        <f>IF(ISTEXT(BV39),BV39,$J39*BV39)</f>
        <v/>
      </c>
      <c r="BX39" s="107" t="n">
        <v>11631.08921729611</v>
      </c>
      <c r="BY39" s="107">
        <f>IF(ISTEXT(BX39),BX39,$J39*BX39)</f>
        <v/>
      </c>
      <c r="BZ39" s="107" t="inlineStr">
        <is>
          <t>N/A</t>
        </is>
      </c>
      <c r="CA39" s="107">
        <f>IF(ISTEXT(BZ39),BZ39,$J39*BZ39)</f>
        <v/>
      </c>
      <c r="CB39" s="107" t="inlineStr">
        <is>
          <t>N/A</t>
        </is>
      </c>
      <c r="CC39" s="107">
        <f>IF(ISTEXT(CB39),CB39,$J39*CB39)</f>
        <v/>
      </c>
      <c r="CD39" s="107">
        <f>IF($J39="",0,IF($J39=1,_xlfn.MINIFS(BN39:CC39,BN39:CC39,"&gt;"&amp;0),_xlfn.MINIFS(BN39:CC39,BN39:CC39,"&gt;"&amp;0,BN39:CC39,"&lt;&gt;"&amp;BN39,BN39:CC39,"&lt;&gt;"&amp;BP39,BN39:CC39,"&lt;&gt;"&amp;BR39,BN39:CC39,"&lt;&gt;"&amp;BT39,BN39:CC39,"&lt;&gt;"&amp;BV39,BN39:CC39,"&lt;&gt;"&amp;BX39,BN39:CC39,"&lt;&gt;"&amp;BZ39,BN39:CC39,"&lt;&gt;"&amp;CB39,BN39:CC39,"&lt;&gt;"&amp;#REF!,BN39:CC39,"&lt;&gt;"&amp;#REF!,BN39:CC39,"&lt;&gt;"&amp;#REF!,BN39:CC39,"&lt;&gt;"&amp;#REF!,BN39:CC39,"&lt;&gt;"&amp;#REF!,BN39:CC39,"&lt;&gt;"&amp;#REF!,BN39:CC39,"&lt;&gt;"&amp;#REF!,BN39:CC39,"&lt;&gt;"&amp;#REF!,BN39:CC39,"&lt;&gt;"&amp;#REF!,BN39:CC39,"&lt;&gt;"&amp;#REF!,BN39:CC39,"&lt;&gt;"&amp;#REF!,BN39:CC39,"&lt;&gt;"&amp;#REF!,BN39:CC39,"&lt;&gt;"&amp;#REF!,BN39:CC39,"&lt;&gt;"&amp;#REF!,BN39:CC39,"&lt;&gt;"&amp;#REF!,BN39:CC39,"&lt;&gt;"&amp;#REF!,BN39:CC39,"&lt;&gt;"&amp;#REF!,BN39:CC39,"&lt;&gt;"&amp;#REF!,BN39:CC39,"&lt;&gt;"&amp;#REF!,BN39:CC39,"&lt;&gt;"&amp;#REF!,BN39:CC39,"&lt;&gt;"&amp;#REF!,BN39:CC39,"&lt;&gt;"&amp;#REF!)))</f>
        <v/>
      </c>
      <c r="CE39" s="131" t="n"/>
      <c r="CF39" s="123" t="n">
        <v>14388.25765025</v>
      </c>
      <c r="CG39" s="132">
        <f>IF(ISTEXT(CF39),CF39,$J39*CF39)</f>
        <v/>
      </c>
      <c r="CH39" s="123" t="n">
        <v>13770</v>
      </c>
      <c r="CI39" s="132">
        <f>IF(ISTEXT(CH39),CH39,$J39*CH39)</f>
        <v/>
      </c>
      <c r="CJ39" s="123" t="n">
        <v>3956.08</v>
      </c>
      <c r="CK39" s="132">
        <f>IF(ISTEXT(CJ39),CJ39,$J39*CJ39)</f>
        <v/>
      </c>
      <c r="CL39" s="123" t="n">
        <v>17515</v>
      </c>
      <c r="CM39" s="132">
        <f>IF(ISTEXT(CL39),CL39,$J39*CL39)</f>
        <v/>
      </c>
      <c r="CN39" s="123" t="n">
        <v>11000</v>
      </c>
      <c r="CO39" s="132">
        <f>IF(ISTEXT(CN39),CN39,$J39*CN39)</f>
        <v/>
      </c>
      <c r="CP39" s="138" t="n">
        <v>11631.08921729611</v>
      </c>
      <c r="CQ39" s="132">
        <f>IF(ISTEXT(CP39),CP39,$J39*CP39)</f>
        <v/>
      </c>
      <c r="CR39" s="123" t="inlineStr">
        <is>
          <t>N/A</t>
        </is>
      </c>
      <c r="CS39" s="132">
        <f>IF(ISTEXT(CR39),CR39,$J39*CR39)</f>
        <v/>
      </c>
      <c r="CT39" s="123" t="inlineStr">
        <is>
          <t>N/A</t>
        </is>
      </c>
      <c r="CU39" s="132">
        <f>IF(ISTEXT(CT39),CT39,$J39*CT39)</f>
        <v/>
      </c>
      <c r="CV39" s="134">
        <f>IF($J39="",0,IF($J39=1,_xlfn.MINIFS(CF39:CU39,CF39:CU39,"&gt;"&amp;0),_xlfn.MINIFS(CF39:CU39,CF39:CU39,"&gt;"&amp;0,CF39:CU39,"&lt;&gt;"&amp;CF39,CF39:CU39,"&lt;&gt;"&amp;CH39,CF39:CU39,"&lt;&gt;"&amp;CJ39,CF39:CU39,"&lt;&gt;"&amp;CL39,CF39:CU39,"&lt;&gt;"&amp;CN39,CF39:CU39,"&lt;&gt;"&amp;CP39,CF39:CU39,"&lt;&gt;"&amp;CR39,CF39:CU39,"&lt;&gt;"&amp;CT39,CF39:CU39,"&lt;&gt;"&amp;#REF!,CF39:CU39,"&lt;&gt;"&amp;#REF!,CF39:CU39,"&lt;&gt;"&amp;#REF!,CF39:CU39,"&lt;&gt;"&amp;#REF!,CF39:CU39,"&lt;&gt;"&amp;#REF!,CF39:CU39,"&lt;&gt;"&amp;#REF!,CF39:CU39,"&lt;&gt;"&amp;#REF!,CF39:CU39,"&lt;&gt;"&amp;#REF!,CF39:CU39,"&lt;&gt;"&amp;#REF!,CF39:CU39,"&lt;&gt;"&amp;#REF!,CF39:CU39,"&lt;&gt;"&amp;#REF!,CF39:CU39,"&lt;&gt;"&amp;#REF!,CF39:CU39,"&lt;&gt;"&amp;#REF!,CF39:CU39,"&lt;&gt;"&amp;#REF!,CF39:CU39,"&lt;&gt;"&amp;#REF!,CF39:CU39,"&lt;&gt;"&amp;#REF!,CF39:CU39,"&lt;&gt;"&amp;#REF!,CF39:CU39,"&lt;&gt;"&amp;#REF!,CF39:CU39,"&lt;&gt;"&amp;#REF!,CF39:CU39,"&lt;&gt;"&amp;#REF!,CF39:CU39,"&lt;&gt;"&amp;#REF!,CF39:CU39,"&lt;&gt;"&amp;#REF!)))</f>
        <v/>
      </c>
      <c r="CW39" s="131" t="n"/>
      <c r="CX39" s="126" t="n">
        <v>13080.2342275</v>
      </c>
      <c r="CY39" s="135">
        <f>IF(ISTEXT(CX39),CX39,$J39*CX39)</f>
        <v/>
      </c>
      <c r="CZ39" s="126" t="n">
        <v>13770</v>
      </c>
      <c r="DA39" s="135">
        <f>IF(ISTEXT(CZ39),CZ39,$J39*CZ39)</f>
        <v/>
      </c>
      <c r="DB39" s="126" t="n">
        <v>3956.08</v>
      </c>
      <c r="DC39" s="135">
        <f>IF(ISTEXT(DB39),DB39,$J39*DB39)</f>
        <v/>
      </c>
      <c r="DD39" s="126" t="n">
        <v>17515</v>
      </c>
      <c r="DE39" s="135">
        <f>IF(ISTEXT(DD39),DD39,$J39*DD39)</f>
        <v/>
      </c>
      <c r="DF39" s="126" t="n">
        <v>11000</v>
      </c>
      <c r="DG39" s="135">
        <f>IF(ISTEXT(DF39),DF39,$J39*DF39)</f>
        <v/>
      </c>
      <c r="DH39" s="139" t="n">
        <v>11631.08921729611</v>
      </c>
      <c r="DI39" s="135">
        <f>IF(ISTEXT(DH39),DH39,$J39*DH39)</f>
        <v/>
      </c>
      <c r="DJ39" s="126" t="inlineStr">
        <is>
          <t>N/A</t>
        </is>
      </c>
      <c r="DK39" s="135">
        <f>IF(ISTEXT(DJ39),DJ39,$J39*DJ39)</f>
        <v/>
      </c>
      <c r="DL39" s="126" t="inlineStr">
        <is>
          <t>N/A</t>
        </is>
      </c>
      <c r="DM39" s="135">
        <f>IF(ISTEXT(DL39),DL39,$J39*DL39)</f>
        <v/>
      </c>
      <c r="DN39" s="129">
        <f>IF($J39="",0,IF($J39=1,_xlfn.MINIFS(CX39:DM39,CX39:DM39,"&gt;"&amp;0),_xlfn.MINIFS(CX39:DM39,CX39:DM39,"&gt;"&amp;0,CX39:DM39,"&lt;&gt;"&amp;CX39,CX39:DM39,"&lt;&gt;"&amp;CZ39,CX39:DM39,"&lt;&gt;"&amp;DB39,CX39:DM39,"&lt;&gt;"&amp;DD39,CX39:DM39,"&lt;&gt;"&amp;DF39,CX39:DM39,"&lt;&gt;"&amp;DH39,CX39:DM39,"&lt;&gt;"&amp;DJ39,CX39:DM39,"&lt;&gt;"&amp;DL39,CX39:DM39,"&lt;&gt;"&amp;#REF!,CX39:DM39,"&lt;&gt;"&amp;#REF!,CX39:DM39,"&lt;&gt;"&amp;#REF!,CX39:DM39,"&lt;&gt;"&amp;#REF!,CX39:DM39,"&lt;&gt;"&amp;#REF!,CX39:DM39,"&lt;&gt;"&amp;#REF!,CX39:DM39,"&lt;&gt;"&amp;#REF!,CX39:DM39,"&lt;&gt;"&amp;#REF!,CX39:DM39,"&lt;&gt;"&amp;#REF!,CX39:DM39,"&lt;&gt;"&amp;#REF!,CX39:DM39,"&lt;&gt;"&amp;#REF!,CX39:DM39,"&lt;&gt;"&amp;#REF!,CX39:DM39,"&lt;&gt;"&amp;#REF!,CX39:DM39,"&lt;&gt;"&amp;#REF!,CX39:DM39,"&lt;&gt;"&amp;#REF!,CX39:DM39,"&lt;&gt;"&amp;#REF!,CX39:DM39,"&lt;&gt;"&amp;#REF!,CX39:DM39,"&lt;&gt;"&amp;#REF!,CX39:DM39,"&lt;&gt;"&amp;#REF!,CX39:DM39,"&lt;&gt;"&amp;#REF!,CX39:DM39,"&lt;&gt;"&amp;#REF!,CX39:DM39,"&lt;&gt;"&amp;#REF!)))</f>
        <v/>
      </c>
      <c r="DO39" s="129">
        <f>IF($J39="",0,IF($J39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40" ht="41.4" customFormat="1" customHeight="1" s="137">
      <c r="B40" s="120" t="inlineStr">
        <is>
          <t>MASTRO</t>
        </is>
      </c>
      <c r="C40" s="105" t="inlineStr">
        <is>
          <t>Mastros
Mastros com altura superior 2m deverão ser providos de pedaleira e cabo trava-quedas.</t>
        </is>
      </c>
      <c r="D40" s="106" t="inlineStr">
        <is>
          <t>-</t>
        </is>
      </c>
      <c r="E40" s="106" t="n">
        <v>3</v>
      </c>
      <c r="F40" s="107" t="n">
        <v>10</v>
      </c>
      <c r="G40" s="107" t="n">
        <v>3</v>
      </c>
      <c r="H40" s="107" t="n">
        <v>45</v>
      </c>
      <c r="I40" s="107" t="inlineStr">
        <is>
          <t>VB</t>
        </is>
      </c>
      <c r="J40" s="107" t="n"/>
      <c r="K40" s="107" t="n">
        <v>56514.15</v>
      </c>
      <c r="L40" s="107">
        <f>IF(ISTEXT(K40),K40,$J40*K40)</f>
        <v/>
      </c>
      <c r="M40" s="107" t="n">
        <v>45148.72</v>
      </c>
      <c r="N40" s="107">
        <f>IF(ISTEXT(M40),M40,$J40*M40)</f>
        <v/>
      </c>
      <c r="O40" s="107" t="n">
        <v>17668.5888</v>
      </c>
      <c r="P40" s="107">
        <f>IF(ISTEXT(O40),O40,$J40*O40)</f>
        <v/>
      </c>
      <c r="Q40" s="107" t="inlineStr">
        <is>
          <t>n/a</t>
        </is>
      </c>
      <c r="R40" s="107">
        <f>IF(ISTEXT(Q40),Q40,$J40*Q40)</f>
        <v/>
      </c>
      <c r="S40" s="107" t="n">
        <v>7478.475051361369</v>
      </c>
      <c r="T40" s="107">
        <f>IF(ISTEXT(S40),S40,$J40*S40)</f>
        <v/>
      </c>
      <c r="U40" s="107" t="inlineStr">
        <is>
          <t>N/A</t>
        </is>
      </c>
      <c r="V40" s="107">
        <f>IF(ISTEXT(U40),U40,$J40*U40)</f>
        <v/>
      </c>
      <c r="W40" s="107" t="inlineStr">
        <is>
          <t>N/A</t>
        </is>
      </c>
      <c r="X40" s="107">
        <f>IF(ISTEXT(W40),W40,$J40*W40)</f>
        <v/>
      </c>
      <c r="Y40" s="107" t="n"/>
      <c r="Z40" s="107" t="n">
        <v>59205.3</v>
      </c>
      <c r="AA40" s="107">
        <f>IF(ISTEXT(Z40),Z40,$J40*Z40)</f>
        <v/>
      </c>
      <c r="AB40" s="107" t="inlineStr">
        <is>
          <t xml:space="preserve"> NA </t>
        </is>
      </c>
      <c r="AC40" s="107">
        <f>IF(ISTEXT(AB40),AB40,$J40*AB40)</f>
        <v/>
      </c>
      <c r="AD40" s="107" t="n">
        <v>43185.74</v>
      </c>
      <c r="AE40" s="107">
        <f>IF(ISTEXT(AD40),AD40,$J40*AD40)</f>
        <v/>
      </c>
      <c r="AF40" s="107" t="n">
        <v>17668.5888</v>
      </c>
      <c r="AG40" s="107">
        <f>IF(ISTEXT(AF40),AF40,$J40*AF40)</f>
        <v/>
      </c>
      <c r="AH40" s="107" t="inlineStr">
        <is>
          <t>n/a</t>
        </is>
      </c>
      <c r="AI40" s="107">
        <f>IF(ISTEXT(AH40),AH40,$J40*AH40)</f>
        <v/>
      </c>
      <c r="AJ40" s="107" t="n">
        <v>7648.958138478814</v>
      </c>
      <c r="AK40" s="107">
        <f>IF(ISTEXT(AJ40),AJ40,$J40*AJ40)</f>
        <v/>
      </c>
      <c r="AL40" s="107" t="inlineStr">
        <is>
          <t>N/A</t>
        </is>
      </c>
      <c r="AM40" s="107">
        <f>IF(ISTEXT(AL40),AL40,$J40*AL40)</f>
        <v/>
      </c>
      <c r="AN40" s="107" t="inlineStr">
        <is>
          <t>N/A</t>
        </is>
      </c>
      <c r="AO40" s="107">
        <f>IF(ISTEXT(AN40),AN40,$J40*AN40)</f>
        <v/>
      </c>
      <c r="AP40" s="107" t="n"/>
      <c r="AQ40" s="107" t="n"/>
      <c r="AR40" s="107" t="n"/>
      <c r="AS40" s="107" t="n"/>
      <c r="AT40" s="107" t="n"/>
      <c r="AU40" s="216" t="n">
        <v>33371.64</v>
      </c>
      <c r="AV40" s="213">
        <f>AVERAGE(AZ40,BB40,BD40,BF40,BH40,BJ40,BL40)</f>
        <v/>
      </c>
      <c r="AW40" s="214">
        <f>BASEDADOS[[#This Row],[VL UNIT
MÉDIA]]*BASEDADOS[[#This Row],[QTDE]]</f>
        <v/>
      </c>
      <c r="AX40" s="215">
        <f>ROUND(AU40*PARÂMETROS!$B$4,2)</f>
        <v/>
      </c>
      <c r="AY40" s="107" t="n"/>
      <c r="AZ40" s="107" t="n">
        <v>64587.6</v>
      </c>
      <c r="BA40" s="107">
        <f>IF(ISTEXT(AZ40),AZ40,$J40*AZ40)</f>
        <v/>
      </c>
      <c r="BB40" s="107" t="n">
        <v>49074.7</v>
      </c>
      <c r="BC40" s="107">
        <f>IF(ISTEXT(BB40),BB40,$J40*BB40)</f>
        <v/>
      </c>
      <c r="BD40" s="107" t="n">
        <v>17668.5888</v>
      </c>
      <c r="BE40" s="107">
        <f>IF(ISTEXT(BD40),BD40,$J40*BD40)</f>
        <v/>
      </c>
      <c r="BF40" s="107" t="inlineStr">
        <is>
          <t>n/a</t>
        </is>
      </c>
      <c r="BG40" s="107">
        <f>IF(ISTEXT(BF40),BF40,$J40*BF40)</f>
        <v/>
      </c>
      <c r="BH40" s="107" t="n">
        <v>7648.958138478814</v>
      </c>
      <c r="BI40" s="107">
        <f>IF(ISTEXT(BH40),BH40,$J40*BH40)</f>
        <v/>
      </c>
      <c r="BJ40" s="107" t="inlineStr">
        <is>
          <t>N/A</t>
        </is>
      </c>
      <c r="BK40" s="107">
        <f>IF(ISTEXT(BJ40),BJ40,$J40*BJ40)</f>
        <v/>
      </c>
      <c r="BL40" s="107" t="inlineStr">
        <is>
          <t>N/A</t>
        </is>
      </c>
      <c r="BM40" s="107">
        <f>IF(ISTEXT(BL40),BL40,$J40*BL40)</f>
        <v/>
      </c>
      <c r="BN40" s="107" t="n">
        <v>53823</v>
      </c>
      <c r="BO40" s="107">
        <f>IF(ISTEXT(BN40),BN40,$J40*BN40)</f>
        <v/>
      </c>
      <c r="BP40" s="107" t="inlineStr">
        <is>
          <t xml:space="preserve"> NA </t>
        </is>
      </c>
      <c r="BQ40" s="107">
        <f>IF(ISTEXT(BP40),BP40,$J40*BP40)</f>
        <v/>
      </c>
      <c r="BR40" s="107" t="n">
        <v>39259.76</v>
      </c>
      <c r="BS40" s="107">
        <f>IF(ISTEXT(BR40),BR40,$J40*BR40)</f>
        <v/>
      </c>
      <c r="BT40" s="107" t="n">
        <v>17668.5888</v>
      </c>
      <c r="BU40" s="107">
        <f>IF(ISTEXT(BT40),BT40,$J40*BT40)</f>
        <v/>
      </c>
      <c r="BV40" s="107" t="inlineStr">
        <is>
          <t>n/a</t>
        </is>
      </c>
      <c r="BW40" s="107">
        <f>IF(ISTEXT(BV40),BV40,$J40*BV40)</f>
        <v/>
      </c>
      <c r="BX40" s="107" t="n">
        <v>7648.958138478814</v>
      </c>
      <c r="BY40" s="107">
        <f>IF(ISTEXT(BX40),BX40,$J40*BX40)</f>
        <v/>
      </c>
      <c r="BZ40" s="107" t="inlineStr">
        <is>
          <t>N/A</t>
        </is>
      </c>
      <c r="CA40" s="107">
        <f>IF(ISTEXT(BZ40),BZ40,$J40*BZ40)</f>
        <v/>
      </c>
      <c r="CB40" s="107" t="inlineStr">
        <is>
          <t>N/A</t>
        </is>
      </c>
      <c r="CC40" s="107">
        <f>IF(ISTEXT(CB40),CB40,$J40*CB40)</f>
        <v/>
      </c>
      <c r="CD40" s="107">
        <f>IF($J40="",0,IF($J40=1,_xlfn.MINIFS(BN40:CC40,BN40:CC40,"&gt;"&amp;0),_xlfn.MINIFS(BN40:CC40,BN40:CC40,"&gt;"&amp;0,BN40:CC40,"&lt;&gt;"&amp;BN40,BN40:CC40,"&lt;&gt;"&amp;BP40,BN40:CC40,"&lt;&gt;"&amp;BR40,BN40:CC40,"&lt;&gt;"&amp;BT40,BN40:CC40,"&lt;&gt;"&amp;BV40,BN40:CC40,"&lt;&gt;"&amp;BX40,BN40:CC40,"&lt;&gt;"&amp;BZ40,BN40:CC40,"&lt;&gt;"&amp;CB40,BN40:CC40,"&lt;&gt;"&amp;#REF!,BN40:CC40,"&lt;&gt;"&amp;#REF!,BN40:CC40,"&lt;&gt;"&amp;#REF!,BN40:CC40,"&lt;&gt;"&amp;#REF!,BN40:CC40,"&lt;&gt;"&amp;#REF!,BN40:CC40,"&lt;&gt;"&amp;#REF!,BN40:CC40,"&lt;&gt;"&amp;#REF!,BN40:CC40,"&lt;&gt;"&amp;#REF!,BN40:CC40,"&lt;&gt;"&amp;#REF!,BN40:CC40,"&lt;&gt;"&amp;#REF!,BN40:CC40,"&lt;&gt;"&amp;#REF!,BN40:CC40,"&lt;&gt;"&amp;#REF!,BN40:CC40,"&lt;&gt;"&amp;#REF!,BN40:CC40,"&lt;&gt;"&amp;#REF!,BN40:CC40,"&lt;&gt;"&amp;#REF!,BN40:CC40,"&lt;&gt;"&amp;#REF!,BN40:CC40,"&lt;&gt;"&amp;#REF!,BN40:CC40,"&lt;&gt;"&amp;#REF!,BN40:CC40,"&lt;&gt;"&amp;#REF!,BN40:CC40,"&lt;&gt;"&amp;#REF!,BN40:CC40,"&lt;&gt;"&amp;#REF!,BN40:CC40,"&lt;&gt;"&amp;#REF!)))</f>
        <v/>
      </c>
      <c r="CE40" s="122" t="n"/>
      <c r="CF40" s="123" t="n">
        <v>59205.3</v>
      </c>
      <c r="CG40" s="124">
        <f>IF(ISTEXT(CF40),CF40,$J40*CF40)</f>
        <v/>
      </c>
      <c r="CH40" s="123" t="inlineStr">
        <is>
          <t xml:space="preserve"> NA </t>
        </is>
      </c>
      <c r="CI40" s="124">
        <f>IF(ISTEXT(CH40),CH40,$J40*CH40)</f>
        <v/>
      </c>
      <c r="CJ40" s="123" t="n">
        <v>39259.76</v>
      </c>
      <c r="CK40" s="124">
        <f>IF(ISTEXT(CJ40),CJ40,$J40*CJ40)</f>
        <v/>
      </c>
      <c r="CL40" s="123" t="n">
        <v>17668.5888</v>
      </c>
      <c r="CM40" s="124">
        <f>IF(ISTEXT(CL40),CL40,$J40*CL40)</f>
        <v/>
      </c>
      <c r="CN40" s="123" t="inlineStr">
        <is>
          <t>n/a</t>
        </is>
      </c>
      <c r="CO40" s="124">
        <f>IF(ISTEXT(CN40),CN40,$J40*CN40)</f>
        <v/>
      </c>
      <c r="CP40" s="138" t="n">
        <v>7648.958138478814</v>
      </c>
      <c r="CQ40" s="124">
        <f>IF(ISTEXT(CP40),CP40,$J40*CP40)</f>
        <v/>
      </c>
      <c r="CR40" s="123" t="inlineStr">
        <is>
          <t>N/A</t>
        </is>
      </c>
      <c r="CS40" s="124">
        <f>IF(ISTEXT(CR40),CR40,$J40*CR40)</f>
        <v/>
      </c>
      <c r="CT40" s="123" t="inlineStr">
        <is>
          <t>N/A</t>
        </is>
      </c>
      <c r="CU40" s="124">
        <f>IF(ISTEXT(CT40),CT40,$J40*CT40)</f>
        <v/>
      </c>
      <c r="CV40" s="125">
        <f>IF($J40="",0,IF($J40=1,_xlfn.MINIFS(CF40:CU40,CF40:CU40,"&gt;"&amp;0),_xlfn.MINIFS(CF40:CU40,CF40:CU40,"&gt;"&amp;0,CF40:CU40,"&lt;&gt;"&amp;CF40,CF40:CU40,"&lt;&gt;"&amp;CH40,CF40:CU40,"&lt;&gt;"&amp;CJ40,CF40:CU40,"&lt;&gt;"&amp;CL40,CF40:CU40,"&lt;&gt;"&amp;CN40,CF40:CU40,"&lt;&gt;"&amp;CP40,CF40:CU40,"&lt;&gt;"&amp;CR40,CF40:CU40,"&lt;&gt;"&amp;CT40,CF40:CU40,"&lt;&gt;"&amp;#REF!,CF40:CU40,"&lt;&gt;"&amp;#REF!,CF40:CU40,"&lt;&gt;"&amp;#REF!,CF40:CU40,"&lt;&gt;"&amp;#REF!,CF40:CU40,"&lt;&gt;"&amp;#REF!,CF40:CU40,"&lt;&gt;"&amp;#REF!,CF40:CU40,"&lt;&gt;"&amp;#REF!,CF40:CU40,"&lt;&gt;"&amp;#REF!,CF40:CU40,"&lt;&gt;"&amp;#REF!,CF40:CU40,"&lt;&gt;"&amp;#REF!,CF40:CU40,"&lt;&gt;"&amp;#REF!,CF40:CU40,"&lt;&gt;"&amp;#REF!,CF40:CU40,"&lt;&gt;"&amp;#REF!,CF40:CU40,"&lt;&gt;"&amp;#REF!,CF40:CU40,"&lt;&gt;"&amp;#REF!,CF40:CU40,"&lt;&gt;"&amp;#REF!,CF40:CU40,"&lt;&gt;"&amp;#REF!,CF40:CU40,"&lt;&gt;"&amp;#REF!,CF40:CU40,"&lt;&gt;"&amp;#REF!,CF40:CU40,"&lt;&gt;"&amp;#REF!,CF40:CU40,"&lt;&gt;"&amp;#REF!,CF40:CU40,"&lt;&gt;"&amp;#REF!)))</f>
        <v/>
      </c>
      <c r="CW40" s="122" t="n"/>
      <c r="CX40" s="126" t="n">
        <v>53823</v>
      </c>
      <c r="CY40" s="127">
        <f>IF(ISTEXT(CX40),CX40,$J40*CX40)</f>
        <v/>
      </c>
      <c r="CZ40" s="126" t="inlineStr">
        <is>
          <t xml:space="preserve"> NA </t>
        </is>
      </c>
      <c r="DA40" s="127">
        <f>IF(ISTEXT(CZ40),CZ40,$J40*CZ40)</f>
        <v/>
      </c>
      <c r="DB40" s="126" t="n">
        <v>39259.76</v>
      </c>
      <c r="DC40" s="127">
        <f>IF(ISTEXT(DB40),DB40,$J40*DB40)</f>
        <v/>
      </c>
      <c r="DD40" s="126" t="n">
        <v>17668.5888</v>
      </c>
      <c r="DE40" s="127">
        <f>IF(ISTEXT(DD40),DD40,$J40*DD40)</f>
        <v/>
      </c>
      <c r="DF40" s="126" t="inlineStr">
        <is>
          <t>n/a</t>
        </is>
      </c>
      <c r="DG40" s="127">
        <f>IF(ISTEXT(DF40),DF40,$J40*DF40)</f>
        <v/>
      </c>
      <c r="DH40" s="139" t="n">
        <v>7648.958138478814</v>
      </c>
      <c r="DI40" s="127">
        <f>IF(ISTEXT(DH40),DH40,$J40*DH40)</f>
        <v/>
      </c>
      <c r="DJ40" s="126" t="inlineStr">
        <is>
          <t>N/A</t>
        </is>
      </c>
      <c r="DK40" s="127">
        <f>IF(ISTEXT(DJ40),DJ40,$J40*DJ40)</f>
        <v/>
      </c>
      <c r="DL40" s="126" t="inlineStr">
        <is>
          <t>N/A</t>
        </is>
      </c>
      <c r="DM40" s="127">
        <f>IF(ISTEXT(DL40),DL40,$J40*DL40)</f>
        <v/>
      </c>
      <c r="DN40" s="128">
        <f>IF($J40="",0,IF($J40=1,_xlfn.MINIFS(CX40:DM40,CX40:DM40,"&gt;"&amp;0),_xlfn.MINIFS(CX40:DM40,CX40:DM40,"&gt;"&amp;0,CX40:DM40,"&lt;&gt;"&amp;CX40,CX40:DM40,"&lt;&gt;"&amp;CZ40,CX40:DM40,"&lt;&gt;"&amp;DB40,CX40:DM40,"&lt;&gt;"&amp;DD40,CX40:DM40,"&lt;&gt;"&amp;DF40,CX40:DM40,"&lt;&gt;"&amp;DH40,CX40:DM40,"&lt;&gt;"&amp;DJ40,CX40:DM40,"&lt;&gt;"&amp;DL40,CX40:DM40,"&lt;&gt;"&amp;#REF!,CX40:DM40,"&lt;&gt;"&amp;#REF!,CX40:DM40,"&lt;&gt;"&amp;#REF!,CX40:DM40,"&lt;&gt;"&amp;#REF!,CX40:DM40,"&lt;&gt;"&amp;#REF!,CX40:DM40,"&lt;&gt;"&amp;#REF!,CX40:DM40,"&lt;&gt;"&amp;#REF!,CX40:DM40,"&lt;&gt;"&amp;#REF!,CX40:DM40,"&lt;&gt;"&amp;#REF!,CX40:DM40,"&lt;&gt;"&amp;#REF!,CX40:DM40,"&lt;&gt;"&amp;#REF!,CX40:DM40,"&lt;&gt;"&amp;#REF!,CX40:DM40,"&lt;&gt;"&amp;#REF!,CX40:DM40,"&lt;&gt;"&amp;#REF!,CX40:DM40,"&lt;&gt;"&amp;#REF!,CX40:DM40,"&lt;&gt;"&amp;#REF!,CX40:DM40,"&lt;&gt;"&amp;#REF!,CX40:DM40,"&lt;&gt;"&amp;#REF!,CX40:DM40,"&lt;&gt;"&amp;#REF!,CX40:DM40,"&lt;&gt;"&amp;#REF!,CX40:DM40,"&lt;&gt;"&amp;#REF!,CX40:DM40,"&lt;&gt;"&amp;#REF!)))</f>
        <v/>
      </c>
      <c r="DO40" s="129">
        <f>IF($J40="",0,IF($J40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40" s="119" t="n"/>
      <c r="DQ40" s="119" t="n"/>
      <c r="DR40" s="119" t="n"/>
      <c r="DS40" s="119" t="n"/>
      <c r="DT40" s="119" t="n"/>
      <c r="DU40" s="119" t="n"/>
      <c r="DV40" s="119" t="n"/>
      <c r="DW40" s="119" t="n"/>
      <c r="DX40" s="119" t="n"/>
      <c r="DY40" s="119" t="n"/>
      <c r="DZ40" s="119" t="n"/>
      <c r="EA40" s="119" t="n"/>
      <c r="EB40" s="119" t="n"/>
      <c r="EC40" s="119" t="n"/>
      <c r="ED40" s="119" t="n"/>
      <c r="EE40" s="119" t="n"/>
      <c r="EF40" s="119" t="n"/>
      <c r="EG40" s="119" t="n"/>
      <c r="EH40" s="119" t="n"/>
      <c r="EI40" s="119" t="n"/>
      <c r="EJ40" s="119" t="n"/>
      <c r="EK40" s="119" t="n"/>
      <c r="EL40" s="119" t="n"/>
      <c r="EM40" s="119" t="n"/>
      <c r="EN40" s="119" t="n"/>
      <c r="EO40" s="119" t="n"/>
      <c r="EP40" s="119" t="n"/>
      <c r="EQ40" s="119" t="n"/>
      <c r="ER40" s="119" t="n"/>
      <c r="ES40" s="119" t="n"/>
      <c r="ET40" s="119" t="n"/>
      <c r="EU40" s="119" t="n"/>
      <c r="EV40" s="119" t="n"/>
      <c r="EW40" s="119" t="n"/>
      <c r="EX40" s="119" t="n"/>
      <c r="EY40" s="119" t="n"/>
      <c r="EZ40" s="119" t="n"/>
      <c r="FA40" s="119" t="n"/>
      <c r="FB40" s="119" t="n"/>
      <c r="FC40" s="119" t="n"/>
      <c r="FD40" s="119" t="n"/>
      <c r="FE40" s="119" t="n"/>
      <c r="FF40" s="119" t="n"/>
      <c r="FG40" s="119" t="n"/>
      <c r="FH40" s="119" t="n"/>
      <c r="FI40" s="119" t="n"/>
      <c r="FJ40" s="119" t="n"/>
      <c r="FK40" s="119" t="n"/>
      <c r="FL40" s="119" t="n"/>
      <c r="FM40" s="119" t="n"/>
      <c r="FN40" s="119" t="n"/>
      <c r="FO40" s="119" t="n"/>
      <c r="FP40" s="119" t="n"/>
      <c r="FQ40" s="119" t="n"/>
      <c r="FR40" s="119" t="n"/>
      <c r="FS40" s="119" t="n"/>
      <c r="FT40" s="119" t="n"/>
      <c r="FU40" s="119" t="n"/>
      <c r="FV40" s="119" t="n"/>
      <c r="FW40" s="119" t="n"/>
      <c r="FX40" s="119" t="n"/>
      <c r="FY40" s="119" t="n"/>
      <c r="FZ40" s="119" t="n"/>
      <c r="GA40" s="119" t="n"/>
      <c r="GB40" s="119" t="n"/>
      <c r="GC40" s="119" t="n"/>
      <c r="GD40" s="119" t="n"/>
      <c r="GE40" s="119" t="n"/>
      <c r="GF40" s="119" t="n"/>
      <c r="GG40" s="119" t="n"/>
      <c r="GH40" s="119" t="n"/>
      <c r="GI40" s="119" t="n"/>
      <c r="GJ40" s="119" t="n"/>
      <c r="GK40" s="119" t="n"/>
      <c r="GL40" s="119" t="n"/>
      <c r="GM40" s="119" t="n"/>
      <c r="GN40" s="119" t="n"/>
      <c r="GO40" s="119" t="n"/>
      <c r="GP40" s="119" t="n"/>
      <c r="GQ40" s="119" t="n"/>
      <c r="GR40" s="119" t="n"/>
      <c r="GS40" s="119" t="n"/>
      <c r="GT40" s="119" t="n"/>
      <c r="GU40" s="119" t="n"/>
      <c r="GV40" s="119" t="n"/>
      <c r="GW40" s="119" t="n"/>
      <c r="GX40" s="119" t="n"/>
      <c r="GY40" s="119" t="n"/>
      <c r="GZ40" s="119" t="n"/>
      <c r="HA40" s="119" t="n"/>
      <c r="HB40" s="119" t="n"/>
      <c r="HC40" s="119" t="n"/>
      <c r="HD40" s="119" t="n"/>
      <c r="HE40" s="119" t="n"/>
      <c r="HF40" s="119" t="n"/>
      <c r="HG40" s="119" t="n"/>
      <c r="HH40" s="119" t="n"/>
      <c r="HI40" s="119" t="n"/>
      <c r="HJ40" s="119" t="n"/>
      <c r="HK40" s="119" t="n"/>
      <c r="HL40" s="119" t="n"/>
      <c r="HM40" s="119" t="n"/>
      <c r="HN40" s="119" t="n"/>
      <c r="HO40" s="119" t="n"/>
      <c r="HP40" s="119" t="n"/>
      <c r="HQ40" s="119" t="n"/>
      <c r="HR40" s="119" t="n"/>
      <c r="HS40" s="119" t="n"/>
      <c r="HT40" s="119" t="n"/>
      <c r="HU40" s="119" t="n"/>
      <c r="HV40" s="119" t="n"/>
      <c r="HW40" s="119" t="n"/>
      <c r="HX40" s="119" t="n"/>
      <c r="HY40" s="119" t="n"/>
      <c r="HZ40" s="119" t="n"/>
      <c r="IA40" s="119" t="n"/>
      <c r="IB40" s="119" t="n"/>
      <c r="IC40" s="119" t="n"/>
      <c r="ID40" s="119" t="n"/>
      <c r="IE40" s="119" t="n"/>
      <c r="IF40" s="119" t="n"/>
      <c r="IG40" s="119" t="n"/>
      <c r="IH40" s="119" t="n"/>
      <c r="II40" s="119" t="n"/>
      <c r="IJ40" s="119" t="n"/>
      <c r="IK40" s="119" t="n"/>
      <c r="IL40" s="119" t="n"/>
      <c r="IM40" s="119" t="n"/>
      <c r="IN40" s="119" t="n"/>
      <c r="IO40" s="119" t="n"/>
      <c r="IP40" s="119" t="n"/>
      <c r="IQ40" s="119" t="n"/>
      <c r="IR40" s="119" t="n"/>
      <c r="IS40" s="119" t="n"/>
      <c r="IT40" s="119" t="n"/>
      <c r="IU40" s="119" t="n"/>
      <c r="IV40" s="119" t="n"/>
      <c r="IW40" s="119" t="n"/>
      <c r="IX40" s="119" t="n"/>
      <c r="IY40" s="119" t="n"/>
      <c r="IZ40" s="119" t="n"/>
      <c r="JA40" s="119" t="n"/>
      <c r="JB40" s="119" t="n"/>
      <c r="JC40" s="119" t="n"/>
      <c r="JD40" s="119" t="n"/>
      <c r="JE40" s="119" t="n"/>
      <c r="JF40" s="119" t="n"/>
      <c r="JG40" s="119" t="n"/>
      <c r="JH40" s="119" t="n"/>
      <c r="JI40" s="119" t="n"/>
      <c r="JJ40" s="119" t="n"/>
      <c r="JK40" s="119" t="n"/>
      <c r="JL40" s="119" t="n"/>
      <c r="JM40" s="119" t="n"/>
      <c r="JN40" s="119" t="n"/>
      <c r="JO40" s="119" t="n"/>
      <c r="JP40" s="119" t="n"/>
      <c r="JQ40" s="119" t="n"/>
      <c r="JR40" s="119" t="n"/>
      <c r="JS40" s="119" t="n"/>
      <c r="JT40" s="119" t="n"/>
      <c r="JU40" s="119" t="n"/>
      <c r="JV40" s="119" t="n"/>
      <c r="JW40" s="119" t="n"/>
      <c r="JX40" s="119" t="n"/>
      <c r="JY40" s="119" t="n"/>
      <c r="JZ40" s="119" t="n"/>
      <c r="KA40" s="119" t="n"/>
      <c r="KB40" s="119" t="n"/>
      <c r="KC40" s="119" t="n"/>
      <c r="KD40" s="119" t="n"/>
      <c r="KE40" s="119" t="n"/>
      <c r="KF40" s="119" t="n"/>
      <c r="KG40" s="119" t="n"/>
      <c r="KH40" s="119" t="n"/>
      <c r="KI40" s="119" t="n"/>
      <c r="KJ40" s="119" t="n"/>
      <c r="KK40" s="119" t="n"/>
      <c r="KL40" s="119" t="n"/>
      <c r="KM40" s="119" t="n"/>
      <c r="KN40" s="119" t="n"/>
      <c r="KO40" s="119" t="n"/>
      <c r="KP40" s="119" t="n"/>
      <c r="KQ40" s="119" t="n"/>
      <c r="KR40" s="119" t="n"/>
      <c r="KS40" s="119" t="n"/>
      <c r="KT40" s="119" t="n"/>
      <c r="KU40" s="119" t="n"/>
      <c r="KV40" s="119" t="n"/>
      <c r="KW40" s="119" t="n"/>
      <c r="KX40" s="119" t="n"/>
      <c r="KY40" s="119" t="n"/>
      <c r="KZ40" s="119" t="n"/>
      <c r="LA40" s="119" t="n"/>
      <c r="LB40" s="119" t="n"/>
      <c r="LC40" s="119" t="n"/>
      <c r="LD40" s="119" t="n"/>
      <c r="LE40" s="119" t="n"/>
      <c r="LF40" s="119" t="n"/>
      <c r="LG40" s="119" t="n"/>
      <c r="LH40" s="119" t="n"/>
      <c r="LI40" s="119" t="n"/>
      <c r="LJ40" s="119" t="n"/>
      <c r="LK40" s="119" t="n"/>
      <c r="LL40" s="119" t="n"/>
      <c r="LM40" s="119" t="n"/>
      <c r="LN40" s="119" t="n"/>
      <c r="LO40" s="119" t="n"/>
      <c r="LP40" s="119" t="n"/>
      <c r="LQ40" s="119" t="n"/>
      <c r="LR40" s="119" t="n"/>
      <c r="LS40" s="119" t="n"/>
      <c r="LT40" s="119" t="n"/>
      <c r="LU40" s="119" t="n"/>
      <c r="LV40" s="119" t="n"/>
      <c r="LW40" s="119" t="n"/>
      <c r="LX40" s="119" t="n"/>
      <c r="LY40" s="119" t="n"/>
      <c r="LZ40" s="119" t="n"/>
      <c r="MA40" s="119" t="n"/>
      <c r="MB40" s="119" t="n"/>
      <c r="MC40" s="119" t="n"/>
      <c r="MD40" s="119" t="n"/>
      <c r="ME40" s="119" t="n"/>
      <c r="MF40" s="119" t="n"/>
      <c r="MG40" s="119" t="n"/>
      <c r="MH40" s="119" t="n"/>
      <c r="MI40" s="119" t="n"/>
      <c r="MJ40" s="119" t="n"/>
      <c r="MK40" s="119" t="n"/>
      <c r="ML40" s="119" t="n"/>
      <c r="MM40" s="119" t="n"/>
      <c r="MN40" s="119" t="n"/>
      <c r="MO40" s="119" t="n"/>
      <c r="MP40" s="119" t="n"/>
      <c r="MQ40" s="119" t="n"/>
      <c r="MR40" s="119" t="n"/>
      <c r="MS40" s="119" t="n"/>
      <c r="MT40" s="119" t="n"/>
      <c r="MU40" s="119" t="n"/>
      <c r="MV40" s="119" t="n"/>
      <c r="MW40" s="119" t="n"/>
      <c r="MX40" s="119" t="n"/>
      <c r="MY40" s="119" t="n"/>
      <c r="MZ40" s="119" t="n"/>
      <c r="NA40" s="119" t="n"/>
      <c r="NB40" s="119" t="n"/>
      <c r="NC40" s="119" t="n"/>
      <c r="ND40" s="119" t="n"/>
      <c r="NE40" s="119" t="n"/>
      <c r="NF40" s="119" t="n"/>
      <c r="NG40" s="119" t="n"/>
      <c r="NH40" s="119" t="n"/>
      <c r="NI40" s="119" t="n"/>
      <c r="NJ40" s="119" t="n"/>
      <c r="NK40" s="119" t="n"/>
      <c r="NL40" s="119" t="n"/>
      <c r="NM40" s="119" t="n"/>
      <c r="NN40" s="119" t="n"/>
      <c r="NO40" s="119" t="n"/>
      <c r="NP40" s="119" t="n"/>
      <c r="NQ40" s="119" t="n"/>
      <c r="NR40" s="119" t="n"/>
      <c r="NS40" s="119" t="n"/>
      <c r="NT40" s="119" t="n"/>
      <c r="NU40" s="119" t="n"/>
      <c r="NV40" s="119" t="n"/>
      <c r="NW40" s="119" t="n"/>
      <c r="NX40" s="119" t="n"/>
      <c r="NY40" s="119" t="n"/>
      <c r="NZ40" s="119" t="n"/>
      <c r="OA40" s="119" t="n"/>
      <c r="OB40" s="119" t="n"/>
      <c r="OC40" s="119" t="n"/>
      <c r="OD40" s="119" t="n"/>
      <c r="OE40" s="119" t="n"/>
      <c r="OF40" s="119" t="n"/>
      <c r="OG40" s="119" t="n"/>
      <c r="OH40" s="119" t="n"/>
      <c r="OI40" s="119" t="n"/>
      <c r="OJ40" s="119" t="n"/>
      <c r="OK40" s="119" t="n"/>
      <c r="OL40" s="119" t="n"/>
      <c r="OM40" s="119" t="n"/>
      <c r="ON40" s="119" t="n"/>
      <c r="OO40" s="119" t="n"/>
      <c r="OP40" s="119" t="n"/>
      <c r="OQ40" s="119" t="n"/>
      <c r="OR40" s="119" t="n"/>
      <c r="OS40" s="119" t="n"/>
      <c r="OT40" s="119" t="n"/>
      <c r="OU40" s="119" t="n"/>
      <c r="OV40" s="119" t="n"/>
      <c r="OW40" s="119" t="n"/>
      <c r="OX40" s="119" t="n"/>
      <c r="OY40" s="119" t="n"/>
      <c r="OZ40" s="119" t="n"/>
      <c r="PA40" s="119" t="n"/>
      <c r="PB40" s="119" t="n"/>
      <c r="PC40" s="119" t="n"/>
      <c r="PD40" s="119" t="n"/>
      <c r="PE40" s="119" t="n"/>
      <c r="PF40" s="119" t="n"/>
      <c r="PG40" s="119" t="n"/>
      <c r="PH40" s="119" t="n"/>
      <c r="PI40" s="119" t="n"/>
      <c r="PJ40" s="119" t="n"/>
      <c r="PK40" s="119" t="n"/>
      <c r="PL40" s="119" t="n"/>
      <c r="PM40" s="119" t="n"/>
      <c r="PN40" s="119" t="n"/>
      <c r="PO40" s="119" t="n"/>
      <c r="PP40" s="119" t="n"/>
      <c r="PQ40" s="119" t="n"/>
      <c r="PR40" s="119" t="n"/>
      <c r="PS40" s="119" t="n"/>
      <c r="PT40" s="119" t="n"/>
      <c r="PU40" s="119" t="n"/>
      <c r="PV40" s="119" t="n"/>
      <c r="PW40" s="119" t="n"/>
      <c r="PX40" s="119" t="n"/>
      <c r="PY40" s="119" t="n"/>
      <c r="PZ40" s="119" t="n"/>
      <c r="QA40" s="119" t="n"/>
      <c r="QB40" s="119" t="n"/>
      <c r="QC40" s="119" t="n"/>
      <c r="QD40" s="119" t="n"/>
      <c r="QE40" s="119" t="n"/>
      <c r="QF40" s="119" t="n"/>
      <c r="QG40" s="119" t="n"/>
      <c r="QH40" s="119" t="n"/>
      <c r="QI40" s="119" t="n"/>
      <c r="QJ40" s="119" t="n"/>
      <c r="QK40" s="119" t="n"/>
      <c r="QL40" s="119" t="n"/>
      <c r="QM40" s="119" t="n"/>
      <c r="QN40" s="119" t="n"/>
      <c r="QO40" s="119" t="n"/>
      <c r="QP40" s="119" t="n"/>
      <c r="QQ40" s="119" t="n"/>
      <c r="QR40" s="119" t="n"/>
      <c r="QS40" s="119" t="n"/>
      <c r="QT40" s="119" t="n"/>
      <c r="QU40" s="119" t="n"/>
      <c r="QV40" s="119" t="n"/>
      <c r="QW40" s="119" t="n"/>
      <c r="QX40" s="119" t="n"/>
      <c r="QY40" s="119" t="n"/>
      <c r="QZ40" s="119" t="n"/>
      <c r="RA40" s="119" t="n"/>
      <c r="RB40" s="119" t="n"/>
      <c r="RC40" s="119" t="n"/>
      <c r="RD40" s="119" t="n"/>
      <c r="RE40" s="119" t="n"/>
      <c r="RF40" s="119" t="n"/>
      <c r="RG40" s="119" t="n"/>
      <c r="RH40" s="119" t="n"/>
      <c r="RI40" s="119" t="n"/>
      <c r="RJ40" s="119" t="n"/>
      <c r="RK40" s="119" t="n"/>
      <c r="RL40" s="119" t="n"/>
      <c r="RM40" s="119" t="n"/>
      <c r="RN40" s="119" t="n"/>
      <c r="RO40" s="119" t="n"/>
      <c r="RP40" s="119" t="n"/>
      <c r="RQ40" s="119" t="n"/>
      <c r="RR40" s="119" t="n"/>
      <c r="RS40" s="119" t="n"/>
      <c r="RT40" s="119" t="n"/>
      <c r="RU40" s="119" t="n"/>
      <c r="RV40" s="119" t="n"/>
      <c r="RW40" s="119" t="n"/>
      <c r="RX40" s="119" t="n"/>
      <c r="RY40" s="119" t="n"/>
      <c r="RZ40" s="119" t="n"/>
      <c r="SA40" s="119" t="n"/>
      <c r="SB40" s="119" t="n"/>
      <c r="SC40" s="119" t="n"/>
      <c r="SD40" s="119" t="n"/>
      <c r="SE40" s="119" t="n"/>
      <c r="SF40" s="119" t="n"/>
      <c r="SG40" s="119" t="n"/>
      <c r="SH40" s="119" t="n"/>
      <c r="SI40" s="119" t="n"/>
      <c r="SJ40" s="119" t="n"/>
      <c r="SK40" s="119" t="n"/>
      <c r="SL40" s="119" t="n"/>
      <c r="SM40" s="119" t="n"/>
      <c r="SN40" s="119" t="n"/>
      <c r="SO40" s="119" t="n"/>
      <c r="SP40" s="119" t="n"/>
      <c r="SQ40" s="119" t="n"/>
      <c r="SR40" s="119" t="n"/>
      <c r="SS40" s="119" t="n"/>
      <c r="ST40" s="119" t="n"/>
      <c r="SU40" s="119" t="n"/>
      <c r="SV40" s="119" t="n"/>
      <c r="SW40" s="119" t="n"/>
      <c r="SX40" s="119" t="n"/>
      <c r="SY40" s="119" t="n"/>
      <c r="SZ40" s="119" t="n"/>
      <c r="TA40" s="119" t="n"/>
      <c r="TB40" s="119" t="n"/>
      <c r="TC40" s="119" t="n"/>
      <c r="TD40" s="119" t="n"/>
      <c r="TE40" s="119" t="n"/>
      <c r="TF40" s="119" t="n"/>
      <c r="TG40" s="119" t="n"/>
      <c r="TH40" s="119" t="n"/>
      <c r="TI40" s="119" t="n"/>
      <c r="TJ40" s="119" t="n"/>
      <c r="TK40" s="119" t="n"/>
      <c r="TL40" s="119" t="n"/>
      <c r="TM40" s="119" t="n"/>
      <c r="TN40" s="119" t="n"/>
      <c r="TO40" s="119" t="n"/>
      <c r="TP40" s="119" t="n"/>
      <c r="TQ40" s="119" t="n"/>
      <c r="TR40" s="119" t="n"/>
      <c r="TS40" s="119" t="n"/>
      <c r="TT40" s="119" t="n"/>
      <c r="TU40" s="119" t="n"/>
      <c r="TV40" s="119" t="n"/>
      <c r="TW40" s="119" t="n"/>
      <c r="TX40" s="119" t="n"/>
      <c r="TY40" s="119" t="n"/>
      <c r="TZ40" s="119" t="n"/>
      <c r="UA40" s="119" t="n"/>
      <c r="UB40" s="119" t="n"/>
      <c r="UC40" s="119" t="n"/>
      <c r="UD40" s="119" t="n"/>
      <c r="UE40" s="119" t="n"/>
      <c r="UF40" s="119" t="n"/>
      <c r="UG40" s="119" t="n"/>
      <c r="UH40" s="119" t="n"/>
      <c r="UI40" s="119" t="n"/>
      <c r="UJ40" s="119" t="n"/>
      <c r="UK40" s="119" t="n"/>
      <c r="UL40" s="119" t="n"/>
      <c r="UM40" s="119" t="n"/>
      <c r="UN40" s="119" t="n"/>
      <c r="UO40" s="119" t="n"/>
      <c r="UP40" s="119" t="n"/>
      <c r="UQ40" s="119" t="n"/>
      <c r="UR40" s="119" t="n"/>
      <c r="US40" s="119" t="n"/>
      <c r="UT40" s="119" t="n"/>
      <c r="UU40" s="119" t="n"/>
      <c r="UV40" s="119" t="n"/>
      <c r="UW40" s="119" t="n"/>
      <c r="UX40" s="119" t="n"/>
      <c r="UY40" s="119" t="n"/>
      <c r="UZ40" s="119" t="n"/>
      <c r="VA40" s="119" t="n"/>
      <c r="VB40" s="119" t="n"/>
      <c r="VC40" s="119" t="n"/>
      <c r="VD40" s="119" t="n"/>
      <c r="VE40" s="119" t="n"/>
      <c r="VF40" s="119" t="n"/>
      <c r="VG40" s="119" t="n"/>
      <c r="VH40" s="119" t="n"/>
      <c r="VI40" s="119" t="n"/>
      <c r="VJ40" s="119" t="n"/>
      <c r="VK40" s="119" t="n"/>
      <c r="VL40" s="119" t="n"/>
      <c r="VM40" s="119" t="n"/>
      <c r="VN40" s="119" t="n"/>
      <c r="VO40" s="119" t="n"/>
      <c r="VP40" s="119" t="n"/>
      <c r="VQ40" s="119" t="n"/>
      <c r="VR40" s="119" t="n"/>
      <c r="VS40" s="119" t="n"/>
      <c r="VT40" s="119" t="n"/>
      <c r="VU40" s="119" t="n"/>
      <c r="VV40" s="119" t="n"/>
      <c r="VW40" s="119" t="n"/>
      <c r="VX40" s="119" t="n"/>
      <c r="VY40" s="119" t="n"/>
      <c r="VZ40" s="119" t="n"/>
      <c r="WA40" s="119" t="n"/>
      <c r="WB40" s="119" t="n"/>
      <c r="WC40" s="119" t="n"/>
      <c r="WD40" s="119" t="n"/>
      <c r="WE40" s="119" t="n"/>
      <c r="WF40" s="119" t="n"/>
      <c r="WG40" s="119" t="n"/>
      <c r="WH40" s="119" t="n"/>
      <c r="WI40" s="119" t="n"/>
      <c r="WJ40" s="119" t="n"/>
      <c r="WK40" s="119" t="n"/>
      <c r="WL40" s="119" t="n"/>
      <c r="WM40" s="119" t="n"/>
      <c r="WN40" s="119" t="n"/>
      <c r="WO40" s="119" t="n"/>
      <c r="WP40" s="119" t="n"/>
      <c r="WQ40" s="119" t="n"/>
      <c r="WR40" s="119" t="n"/>
      <c r="WS40" s="119" t="n"/>
      <c r="WT40" s="119" t="n"/>
      <c r="WU40" s="119" t="n"/>
      <c r="WV40" s="119" t="n"/>
      <c r="WW40" s="119" t="n"/>
      <c r="WX40" s="119" t="n"/>
      <c r="WY40" s="119" t="n"/>
      <c r="WZ40" s="119" t="n"/>
      <c r="XA40" s="119" t="n"/>
      <c r="XB40" s="119" t="n"/>
      <c r="XC40" s="119" t="n"/>
      <c r="XD40" s="119" t="n"/>
      <c r="XE40" s="119" t="n"/>
      <c r="XF40" s="119" t="n"/>
      <c r="XG40" s="119" t="n"/>
      <c r="XH40" s="119" t="n"/>
      <c r="XI40" s="119" t="n"/>
      <c r="XJ40" s="119" t="n"/>
      <c r="XK40" s="119" t="n"/>
      <c r="XL40" s="119" t="n"/>
      <c r="XM40" s="119" t="n"/>
      <c r="XN40" s="119" t="n"/>
      <c r="XO40" s="119" t="n"/>
      <c r="XP40" s="119" t="n"/>
      <c r="XQ40" s="119" t="n"/>
      <c r="XR40" s="119" t="n"/>
      <c r="XS40" s="119" t="n"/>
    </row>
    <row r="41" ht="41.4" customFormat="1" customHeight="1" s="137">
      <c r="B41" s="120" t="inlineStr">
        <is>
          <t>MASTRO</t>
        </is>
      </c>
      <c r="C41" s="105" t="inlineStr">
        <is>
          <t>Mastros
Mastros com altura superior 2m deverão ser providos de pedaleira e cabo trava-quedas.</t>
        </is>
      </c>
      <c r="D41" s="106" t="inlineStr">
        <is>
          <t>-</t>
        </is>
      </c>
      <c r="E41" s="106" t="n">
        <v>4</v>
      </c>
      <c r="F41" s="107" t="n">
        <v>10</v>
      </c>
      <c r="G41" s="107" t="n">
        <v>4</v>
      </c>
      <c r="H41" s="107" t="n">
        <v>45</v>
      </c>
      <c r="I41" s="107" t="inlineStr">
        <is>
          <t>VB</t>
        </is>
      </c>
      <c r="J41" s="107" t="n"/>
      <c r="K41" s="107" t="n">
        <v>65488.5</v>
      </c>
      <c r="L41" s="107">
        <f>IF(ISTEXT(K41),K41,$J41*K41)</f>
        <v/>
      </c>
      <c r="M41" s="107" t="n">
        <v>47406.16</v>
      </c>
      <c r="N41" s="107">
        <f>IF(ISTEXT(M41),M41,$J41*M41)</f>
        <v/>
      </c>
      <c r="O41" s="107" t="n">
        <v>17668.5888</v>
      </c>
      <c r="P41" s="107">
        <f>IF(ISTEXT(O41),O41,$J41*O41)</f>
        <v/>
      </c>
      <c r="Q41" s="107" t="inlineStr">
        <is>
          <t>n/a</t>
        </is>
      </c>
      <c r="R41" s="107">
        <f>IF(ISTEXT(Q41),Q41,$J41*Q41)</f>
        <v/>
      </c>
      <c r="S41" s="107" t="n">
        <v>7478.475051361369</v>
      </c>
      <c r="T41" s="107">
        <f>IF(ISTEXT(S41),S41,$J41*S41)</f>
        <v/>
      </c>
      <c r="U41" s="107" t="inlineStr">
        <is>
          <t>N/A</t>
        </is>
      </c>
      <c r="V41" s="107">
        <f>IF(ISTEXT(U41),U41,$J41*U41)</f>
        <v/>
      </c>
      <c r="W41" s="107" t="inlineStr">
        <is>
          <t>N/A</t>
        </is>
      </c>
      <c r="X41" s="107">
        <f>IF(ISTEXT(W41),W41,$J41*W41)</f>
        <v/>
      </c>
      <c r="Y41" s="107" t="n"/>
      <c r="Z41" s="107" t="n">
        <v>68607</v>
      </c>
      <c r="AA41" s="107">
        <f>IF(ISTEXT(Z41),Z41,$J41*Z41)</f>
        <v/>
      </c>
      <c r="AB41" s="107" t="inlineStr">
        <is>
          <t xml:space="preserve"> NA </t>
        </is>
      </c>
      <c r="AC41" s="107">
        <f>IF(ISTEXT(AB41),AB41,$J41*AB41)</f>
        <v/>
      </c>
      <c r="AD41" s="107" t="n">
        <v>45345.02</v>
      </c>
      <c r="AE41" s="107">
        <f>IF(ISTEXT(AD41),AD41,$J41*AD41)</f>
        <v/>
      </c>
      <c r="AF41" s="107" t="n">
        <v>17668.5888</v>
      </c>
      <c r="AG41" s="107">
        <f>IF(ISTEXT(AF41),AF41,$J41*AF41)</f>
        <v/>
      </c>
      <c r="AH41" s="107" t="inlineStr">
        <is>
          <t>n/a</t>
        </is>
      </c>
      <c r="AI41" s="107">
        <f>IF(ISTEXT(AH41),AH41,$J41*AH41)</f>
        <v/>
      </c>
      <c r="AJ41" s="107" t="n">
        <v>7648.958138478814</v>
      </c>
      <c r="AK41" s="107">
        <f>IF(ISTEXT(AJ41),AJ41,$J41*AJ41)</f>
        <v/>
      </c>
      <c r="AL41" s="107" t="inlineStr">
        <is>
          <t>N/A</t>
        </is>
      </c>
      <c r="AM41" s="107">
        <f>IF(ISTEXT(AL41),AL41,$J41*AL41)</f>
        <v/>
      </c>
      <c r="AN41" s="107" t="inlineStr">
        <is>
          <t>N/A</t>
        </is>
      </c>
      <c r="AO41" s="107">
        <f>IF(ISTEXT(AN41),AN41,$J41*AN41)</f>
        <v/>
      </c>
      <c r="AP41" s="107" t="n"/>
      <c r="AQ41" s="107" t="n"/>
      <c r="AR41" s="107" t="n"/>
      <c r="AS41" s="107" t="n"/>
      <c r="AT41" s="107" t="n"/>
      <c r="AU41" s="216" t="n">
        <v>34598.51</v>
      </c>
      <c r="AV41" s="213">
        <f>AVERAGE(AZ41,BB41,BD41,BF41,BH41,BJ41,BL41)</f>
        <v/>
      </c>
      <c r="AW41" s="214">
        <f>BASEDADOS[[#This Row],[VL UNIT
MÉDIA]]*BASEDADOS[[#This Row],[QTDE]]</f>
        <v/>
      </c>
      <c r="AX41" s="215">
        <f>ROUND(AU41*PARÂMETROS!$B$4,2)</f>
        <v/>
      </c>
      <c r="AY41" s="107" t="n"/>
      <c r="AZ41" s="107" t="n">
        <v>74844</v>
      </c>
      <c r="BA41" s="107">
        <f>IF(ISTEXT(AZ41),AZ41,$J41*AZ41)</f>
        <v/>
      </c>
      <c r="BB41" s="107" t="n">
        <v>51528.43</v>
      </c>
      <c r="BC41" s="107">
        <f>IF(ISTEXT(BB41),BB41,$J41*BB41)</f>
        <v/>
      </c>
      <c r="BD41" s="107" t="n">
        <v>17668.5888</v>
      </c>
      <c r="BE41" s="107">
        <f>IF(ISTEXT(BD41),BD41,$J41*BD41)</f>
        <v/>
      </c>
      <c r="BF41" s="107" t="inlineStr">
        <is>
          <t>n/a</t>
        </is>
      </c>
      <c r="BG41" s="107">
        <f>IF(ISTEXT(BF41),BF41,$J41*BF41)</f>
        <v/>
      </c>
      <c r="BH41" s="107" t="n">
        <v>7648.958138478814</v>
      </c>
      <c r="BI41" s="107">
        <f>IF(ISTEXT(BH41),BH41,$J41*BH41)</f>
        <v/>
      </c>
      <c r="BJ41" s="107" t="inlineStr">
        <is>
          <t>N/A</t>
        </is>
      </c>
      <c r="BK41" s="107">
        <f>IF(ISTEXT(BJ41),BJ41,$J41*BJ41)</f>
        <v/>
      </c>
      <c r="BL41" s="107" t="inlineStr">
        <is>
          <t>N/A</t>
        </is>
      </c>
      <c r="BM41" s="107">
        <f>IF(ISTEXT(BL41),BL41,$J41*BL41)</f>
        <v/>
      </c>
      <c r="BN41" s="107" t="n">
        <v>62370</v>
      </c>
      <c r="BO41" s="107">
        <f>IF(ISTEXT(BN41),BN41,$J41*BN41)</f>
        <v/>
      </c>
      <c r="BP41" s="107" t="inlineStr">
        <is>
          <t xml:space="preserve"> NA </t>
        </is>
      </c>
      <c r="BQ41" s="107">
        <f>IF(ISTEXT(BP41),BP41,$J41*BP41)</f>
        <v/>
      </c>
      <c r="BR41" s="107" t="n">
        <v>41222.75</v>
      </c>
      <c r="BS41" s="107">
        <f>IF(ISTEXT(BR41),BR41,$J41*BR41)</f>
        <v/>
      </c>
      <c r="BT41" s="107" t="n">
        <v>17668.5888</v>
      </c>
      <c r="BU41" s="107">
        <f>IF(ISTEXT(BT41),BT41,$J41*BT41)</f>
        <v/>
      </c>
      <c r="BV41" s="107" t="inlineStr">
        <is>
          <t>n/a</t>
        </is>
      </c>
      <c r="BW41" s="107">
        <f>IF(ISTEXT(BV41),BV41,$J41*BV41)</f>
        <v/>
      </c>
      <c r="BX41" s="107" t="n">
        <v>7648.958138478814</v>
      </c>
      <c r="BY41" s="107">
        <f>IF(ISTEXT(BX41),BX41,$J41*BX41)</f>
        <v/>
      </c>
      <c r="BZ41" s="107" t="inlineStr">
        <is>
          <t>N/A</t>
        </is>
      </c>
      <c r="CA41" s="107">
        <f>IF(ISTEXT(BZ41),BZ41,$J41*BZ41)</f>
        <v/>
      </c>
      <c r="CB41" s="107" t="inlineStr">
        <is>
          <t>N/A</t>
        </is>
      </c>
      <c r="CC41" s="107">
        <f>IF(ISTEXT(CB41),CB41,$J41*CB41)</f>
        <v/>
      </c>
      <c r="CD41" s="107">
        <f>IF($J41="",0,IF($J41=1,_xlfn.MINIFS(BN41:CC41,BN41:CC41,"&gt;"&amp;0),_xlfn.MINIFS(BN41:CC41,BN41:CC41,"&gt;"&amp;0,BN41:CC41,"&lt;&gt;"&amp;BN41,BN41:CC41,"&lt;&gt;"&amp;BP41,BN41:CC41,"&lt;&gt;"&amp;BR41,BN41:CC41,"&lt;&gt;"&amp;BT41,BN41:CC41,"&lt;&gt;"&amp;BV41,BN41:CC41,"&lt;&gt;"&amp;BX41,BN41:CC41,"&lt;&gt;"&amp;BZ41,BN41:CC41,"&lt;&gt;"&amp;CB41,BN41:CC41,"&lt;&gt;"&amp;#REF!,BN41:CC41,"&lt;&gt;"&amp;#REF!,BN41:CC41,"&lt;&gt;"&amp;#REF!,BN41:CC41,"&lt;&gt;"&amp;#REF!,BN41:CC41,"&lt;&gt;"&amp;#REF!,BN41:CC41,"&lt;&gt;"&amp;#REF!,BN41:CC41,"&lt;&gt;"&amp;#REF!,BN41:CC41,"&lt;&gt;"&amp;#REF!,BN41:CC41,"&lt;&gt;"&amp;#REF!,BN41:CC41,"&lt;&gt;"&amp;#REF!,BN41:CC41,"&lt;&gt;"&amp;#REF!,BN41:CC41,"&lt;&gt;"&amp;#REF!,BN41:CC41,"&lt;&gt;"&amp;#REF!,BN41:CC41,"&lt;&gt;"&amp;#REF!,BN41:CC41,"&lt;&gt;"&amp;#REF!,BN41:CC41,"&lt;&gt;"&amp;#REF!,BN41:CC41,"&lt;&gt;"&amp;#REF!,BN41:CC41,"&lt;&gt;"&amp;#REF!,BN41:CC41,"&lt;&gt;"&amp;#REF!,BN41:CC41,"&lt;&gt;"&amp;#REF!,BN41:CC41,"&lt;&gt;"&amp;#REF!,BN41:CC41,"&lt;&gt;"&amp;#REF!)))</f>
        <v/>
      </c>
      <c r="CE41" s="122" t="n"/>
      <c r="CF41" s="123" t="n">
        <v>68607</v>
      </c>
      <c r="CG41" s="124">
        <f>IF(ISTEXT(CF41),CF41,$J41*CF41)</f>
        <v/>
      </c>
      <c r="CH41" s="123" t="inlineStr">
        <is>
          <t xml:space="preserve"> NA </t>
        </is>
      </c>
      <c r="CI41" s="124">
        <f>IF(ISTEXT(CH41),CH41,$J41*CH41)</f>
        <v/>
      </c>
      <c r="CJ41" s="123" t="n">
        <v>41222.75</v>
      </c>
      <c r="CK41" s="124">
        <f>IF(ISTEXT(CJ41),CJ41,$J41*CJ41)</f>
        <v/>
      </c>
      <c r="CL41" s="123" t="n">
        <v>17668.5888</v>
      </c>
      <c r="CM41" s="124">
        <f>IF(ISTEXT(CL41),CL41,$J41*CL41)</f>
        <v/>
      </c>
      <c r="CN41" s="123" t="inlineStr">
        <is>
          <t>n/a</t>
        </is>
      </c>
      <c r="CO41" s="124">
        <f>IF(ISTEXT(CN41),CN41,$J41*CN41)</f>
        <v/>
      </c>
      <c r="CP41" s="138" t="n">
        <v>7648.958138478814</v>
      </c>
      <c r="CQ41" s="124">
        <f>IF(ISTEXT(CP41),CP41,$J41*CP41)</f>
        <v/>
      </c>
      <c r="CR41" s="123" t="inlineStr">
        <is>
          <t>N/A</t>
        </is>
      </c>
      <c r="CS41" s="124">
        <f>IF(ISTEXT(CR41),CR41,$J41*CR41)</f>
        <v/>
      </c>
      <c r="CT41" s="123" t="inlineStr">
        <is>
          <t>N/A</t>
        </is>
      </c>
      <c r="CU41" s="124">
        <f>IF(ISTEXT(CT41),CT41,$J41*CT41)</f>
        <v/>
      </c>
      <c r="CV41" s="125">
        <f>IF($J41="",0,IF($J41=1,_xlfn.MINIFS(CF41:CU41,CF41:CU41,"&gt;"&amp;0),_xlfn.MINIFS(CF41:CU41,CF41:CU41,"&gt;"&amp;0,CF41:CU41,"&lt;&gt;"&amp;CF41,CF41:CU41,"&lt;&gt;"&amp;CH41,CF41:CU41,"&lt;&gt;"&amp;CJ41,CF41:CU41,"&lt;&gt;"&amp;CL41,CF41:CU41,"&lt;&gt;"&amp;CN41,CF41:CU41,"&lt;&gt;"&amp;CP41,CF41:CU41,"&lt;&gt;"&amp;CR41,CF41:CU41,"&lt;&gt;"&amp;CT41,CF41:CU41,"&lt;&gt;"&amp;#REF!,CF41:CU41,"&lt;&gt;"&amp;#REF!,CF41:CU41,"&lt;&gt;"&amp;#REF!,CF41:CU41,"&lt;&gt;"&amp;#REF!,CF41:CU41,"&lt;&gt;"&amp;#REF!,CF41:CU41,"&lt;&gt;"&amp;#REF!,CF41:CU41,"&lt;&gt;"&amp;#REF!,CF41:CU41,"&lt;&gt;"&amp;#REF!,CF41:CU41,"&lt;&gt;"&amp;#REF!,CF41:CU41,"&lt;&gt;"&amp;#REF!,CF41:CU41,"&lt;&gt;"&amp;#REF!,CF41:CU41,"&lt;&gt;"&amp;#REF!,CF41:CU41,"&lt;&gt;"&amp;#REF!,CF41:CU41,"&lt;&gt;"&amp;#REF!,CF41:CU41,"&lt;&gt;"&amp;#REF!,CF41:CU41,"&lt;&gt;"&amp;#REF!,CF41:CU41,"&lt;&gt;"&amp;#REF!,CF41:CU41,"&lt;&gt;"&amp;#REF!,CF41:CU41,"&lt;&gt;"&amp;#REF!,CF41:CU41,"&lt;&gt;"&amp;#REF!,CF41:CU41,"&lt;&gt;"&amp;#REF!,CF41:CU41,"&lt;&gt;"&amp;#REF!)))</f>
        <v/>
      </c>
      <c r="CW41" s="122" t="n"/>
      <c r="CX41" s="126" t="n">
        <v>62370</v>
      </c>
      <c r="CY41" s="127">
        <f>IF(ISTEXT(CX41),CX41,$J41*CX41)</f>
        <v/>
      </c>
      <c r="CZ41" s="126" t="inlineStr">
        <is>
          <t xml:space="preserve"> NA </t>
        </is>
      </c>
      <c r="DA41" s="127">
        <f>IF(ISTEXT(CZ41),CZ41,$J41*CZ41)</f>
        <v/>
      </c>
      <c r="DB41" s="126" t="n">
        <v>41222.75</v>
      </c>
      <c r="DC41" s="127">
        <f>IF(ISTEXT(DB41),DB41,$J41*DB41)</f>
        <v/>
      </c>
      <c r="DD41" s="126" t="n">
        <v>17668.5888</v>
      </c>
      <c r="DE41" s="127">
        <f>IF(ISTEXT(DD41),DD41,$J41*DD41)</f>
        <v/>
      </c>
      <c r="DF41" s="126" t="inlineStr">
        <is>
          <t>n/a</t>
        </is>
      </c>
      <c r="DG41" s="127">
        <f>IF(ISTEXT(DF41),DF41,$J41*DF41)</f>
        <v/>
      </c>
      <c r="DH41" s="139" t="n">
        <v>7648.958138478814</v>
      </c>
      <c r="DI41" s="127">
        <f>IF(ISTEXT(DH41),DH41,$J41*DH41)</f>
        <v/>
      </c>
      <c r="DJ41" s="126" t="inlineStr">
        <is>
          <t>N/A</t>
        </is>
      </c>
      <c r="DK41" s="127">
        <f>IF(ISTEXT(DJ41),DJ41,$J41*DJ41)</f>
        <v/>
      </c>
      <c r="DL41" s="126" t="inlineStr">
        <is>
          <t>N/A</t>
        </is>
      </c>
      <c r="DM41" s="127">
        <f>IF(ISTEXT(DL41),DL41,$J41*DL41)</f>
        <v/>
      </c>
      <c r="DN41" s="128">
        <f>IF($J41="",0,IF($J41=1,_xlfn.MINIFS(CX41:DM41,CX41:DM41,"&gt;"&amp;0),_xlfn.MINIFS(CX41:DM41,CX41:DM41,"&gt;"&amp;0,CX41:DM41,"&lt;&gt;"&amp;CX41,CX41:DM41,"&lt;&gt;"&amp;CZ41,CX41:DM41,"&lt;&gt;"&amp;DB41,CX41:DM41,"&lt;&gt;"&amp;DD41,CX41:DM41,"&lt;&gt;"&amp;DF41,CX41:DM41,"&lt;&gt;"&amp;DH41,CX41:DM41,"&lt;&gt;"&amp;DJ41,CX41:DM41,"&lt;&gt;"&amp;DL41,CX41:DM41,"&lt;&gt;"&amp;#REF!,CX41:DM41,"&lt;&gt;"&amp;#REF!,CX41:DM41,"&lt;&gt;"&amp;#REF!,CX41:DM41,"&lt;&gt;"&amp;#REF!,CX41:DM41,"&lt;&gt;"&amp;#REF!,CX41:DM41,"&lt;&gt;"&amp;#REF!,CX41:DM41,"&lt;&gt;"&amp;#REF!,CX41:DM41,"&lt;&gt;"&amp;#REF!,CX41:DM41,"&lt;&gt;"&amp;#REF!,CX41:DM41,"&lt;&gt;"&amp;#REF!,CX41:DM41,"&lt;&gt;"&amp;#REF!,CX41:DM41,"&lt;&gt;"&amp;#REF!,CX41:DM41,"&lt;&gt;"&amp;#REF!,CX41:DM41,"&lt;&gt;"&amp;#REF!,CX41:DM41,"&lt;&gt;"&amp;#REF!,CX41:DM41,"&lt;&gt;"&amp;#REF!,CX41:DM41,"&lt;&gt;"&amp;#REF!,CX41:DM41,"&lt;&gt;"&amp;#REF!,CX41:DM41,"&lt;&gt;"&amp;#REF!,CX41:DM41,"&lt;&gt;"&amp;#REF!,CX41:DM41,"&lt;&gt;"&amp;#REF!,CX41:DM41,"&lt;&gt;"&amp;#REF!)))</f>
        <v/>
      </c>
      <c r="DO41" s="129">
        <f>IF($J41="",0,IF($J41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41" s="119" t="n"/>
      <c r="DQ41" s="119" t="n"/>
      <c r="DR41" s="119" t="n"/>
      <c r="DS41" s="119" t="n"/>
      <c r="DT41" s="119" t="n"/>
      <c r="DU41" s="119" t="n"/>
      <c r="DV41" s="119" t="n"/>
      <c r="DW41" s="119" t="n"/>
      <c r="DX41" s="119" t="n"/>
      <c r="DY41" s="119" t="n"/>
      <c r="DZ41" s="119" t="n"/>
      <c r="EA41" s="119" t="n"/>
      <c r="EB41" s="119" t="n"/>
      <c r="EC41" s="119" t="n"/>
      <c r="ED41" s="119" t="n"/>
      <c r="EE41" s="119" t="n"/>
      <c r="EF41" s="119" t="n"/>
      <c r="EG41" s="119" t="n"/>
      <c r="EH41" s="119" t="n"/>
      <c r="EI41" s="119" t="n"/>
      <c r="EJ41" s="119" t="n"/>
      <c r="EK41" s="119" t="n"/>
      <c r="EL41" s="119" t="n"/>
      <c r="EM41" s="119" t="n"/>
      <c r="EN41" s="119" t="n"/>
      <c r="EO41" s="119" t="n"/>
      <c r="EP41" s="119" t="n"/>
      <c r="EQ41" s="119" t="n"/>
      <c r="ER41" s="119" t="n"/>
      <c r="ES41" s="119" t="n"/>
      <c r="ET41" s="119" t="n"/>
      <c r="EU41" s="119" t="n"/>
      <c r="EV41" s="119" t="n"/>
      <c r="EW41" s="119" t="n"/>
      <c r="EX41" s="119" t="n"/>
      <c r="EY41" s="119" t="n"/>
      <c r="EZ41" s="119" t="n"/>
      <c r="FA41" s="119" t="n"/>
      <c r="FB41" s="119" t="n"/>
      <c r="FC41" s="119" t="n"/>
      <c r="FD41" s="119" t="n"/>
      <c r="FE41" s="119" t="n"/>
      <c r="FF41" s="119" t="n"/>
      <c r="FG41" s="119" t="n"/>
      <c r="FH41" s="119" t="n"/>
      <c r="FI41" s="119" t="n"/>
      <c r="FJ41" s="119" t="n"/>
      <c r="FK41" s="119" t="n"/>
      <c r="FL41" s="119" t="n"/>
      <c r="FM41" s="119" t="n"/>
      <c r="FN41" s="119" t="n"/>
      <c r="FO41" s="119" t="n"/>
      <c r="FP41" s="119" t="n"/>
      <c r="FQ41" s="119" t="n"/>
      <c r="FR41" s="119" t="n"/>
      <c r="FS41" s="119" t="n"/>
      <c r="FT41" s="119" t="n"/>
      <c r="FU41" s="119" t="n"/>
      <c r="FV41" s="119" t="n"/>
      <c r="FW41" s="119" t="n"/>
      <c r="FX41" s="119" t="n"/>
      <c r="FY41" s="119" t="n"/>
      <c r="FZ41" s="119" t="n"/>
      <c r="GA41" s="119" t="n"/>
      <c r="GB41" s="119" t="n"/>
      <c r="GC41" s="119" t="n"/>
      <c r="GD41" s="119" t="n"/>
      <c r="GE41" s="119" t="n"/>
      <c r="GF41" s="119" t="n"/>
      <c r="GG41" s="119" t="n"/>
      <c r="GH41" s="119" t="n"/>
      <c r="GI41" s="119" t="n"/>
      <c r="GJ41" s="119" t="n"/>
      <c r="GK41" s="119" t="n"/>
      <c r="GL41" s="119" t="n"/>
      <c r="GM41" s="119" t="n"/>
      <c r="GN41" s="119" t="n"/>
      <c r="GO41" s="119" t="n"/>
      <c r="GP41" s="119" t="n"/>
      <c r="GQ41" s="119" t="n"/>
      <c r="GR41" s="119" t="n"/>
      <c r="GS41" s="119" t="n"/>
      <c r="GT41" s="119" t="n"/>
      <c r="GU41" s="119" t="n"/>
      <c r="GV41" s="119" t="n"/>
      <c r="GW41" s="119" t="n"/>
      <c r="GX41" s="119" t="n"/>
      <c r="GY41" s="119" t="n"/>
      <c r="GZ41" s="119" t="n"/>
      <c r="HA41" s="119" t="n"/>
      <c r="HB41" s="119" t="n"/>
      <c r="HC41" s="119" t="n"/>
      <c r="HD41" s="119" t="n"/>
      <c r="HE41" s="119" t="n"/>
      <c r="HF41" s="119" t="n"/>
      <c r="HG41" s="119" t="n"/>
      <c r="HH41" s="119" t="n"/>
      <c r="HI41" s="119" t="n"/>
      <c r="HJ41" s="119" t="n"/>
      <c r="HK41" s="119" t="n"/>
      <c r="HL41" s="119" t="n"/>
      <c r="HM41" s="119" t="n"/>
      <c r="HN41" s="119" t="n"/>
      <c r="HO41" s="119" t="n"/>
      <c r="HP41" s="119" t="n"/>
      <c r="HQ41" s="119" t="n"/>
      <c r="HR41" s="119" t="n"/>
      <c r="HS41" s="119" t="n"/>
      <c r="HT41" s="119" t="n"/>
      <c r="HU41" s="119" t="n"/>
      <c r="HV41" s="119" t="n"/>
      <c r="HW41" s="119" t="n"/>
      <c r="HX41" s="119" t="n"/>
      <c r="HY41" s="119" t="n"/>
      <c r="HZ41" s="119" t="n"/>
      <c r="IA41" s="119" t="n"/>
      <c r="IB41" s="119" t="n"/>
      <c r="IC41" s="119" t="n"/>
      <c r="ID41" s="119" t="n"/>
      <c r="IE41" s="119" t="n"/>
      <c r="IF41" s="119" t="n"/>
      <c r="IG41" s="119" t="n"/>
      <c r="IH41" s="119" t="n"/>
      <c r="II41" s="119" t="n"/>
      <c r="IJ41" s="119" t="n"/>
      <c r="IK41" s="119" t="n"/>
      <c r="IL41" s="119" t="n"/>
      <c r="IM41" s="119" t="n"/>
      <c r="IN41" s="119" t="n"/>
      <c r="IO41" s="119" t="n"/>
      <c r="IP41" s="119" t="n"/>
      <c r="IQ41" s="119" t="n"/>
      <c r="IR41" s="119" t="n"/>
      <c r="IS41" s="119" t="n"/>
      <c r="IT41" s="119" t="n"/>
      <c r="IU41" s="119" t="n"/>
      <c r="IV41" s="119" t="n"/>
      <c r="IW41" s="119" t="n"/>
      <c r="IX41" s="119" t="n"/>
      <c r="IY41" s="119" t="n"/>
      <c r="IZ41" s="119" t="n"/>
      <c r="JA41" s="119" t="n"/>
      <c r="JB41" s="119" t="n"/>
      <c r="JC41" s="119" t="n"/>
      <c r="JD41" s="119" t="n"/>
      <c r="JE41" s="119" t="n"/>
      <c r="JF41" s="119" t="n"/>
      <c r="JG41" s="119" t="n"/>
      <c r="JH41" s="119" t="n"/>
      <c r="JI41" s="119" t="n"/>
      <c r="JJ41" s="119" t="n"/>
      <c r="JK41" s="119" t="n"/>
      <c r="JL41" s="119" t="n"/>
      <c r="JM41" s="119" t="n"/>
      <c r="JN41" s="119" t="n"/>
      <c r="JO41" s="119" t="n"/>
      <c r="JP41" s="119" t="n"/>
      <c r="JQ41" s="119" t="n"/>
      <c r="JR41" s="119" t="n"/>
      <c r="JS41" s="119" t="n"/>
      <c r="JT41" s="119" t="n"/>
      <c r="JU41" s="119" t="n"/>
      <c r="JV41" s="119" t="n"/>
      <c r="JW41" s="119" t="n"/>
      <c r="JX41" s="119" t="n"/>
      <c r="JY41" s="119" t="n"/>
      <c r="JZ41" s="119" t="n"/>
      <c r="KA41" s="119" t="n"/>
      <c r="KB41" s="119" t="n"/>
      <c r="KC41" s="119" t="n"/>
      <c r="KD41" s="119" t="n"/>
      <c r="KE41" s="119" t="n"/>
      <c r="KF41" s="119" t="n"/>
      <c r="KG41" s="119" t="n"/>
      <c r="KH41" s="119" t="n"/>
      <c r="KI41" s="119" t="n"/>
      <c r="KJ41" s="119" t="n"/>
      <c r="KK41" s="119" t="n"/>
      <c r="KL41" s="119" t="n"/>
      <c r="KM41" s="119" t="n"/>
      <c r="KN41" s="119" t="n"/>
      <c r="KO41" s="119" t="n"/>
      <c r="KP41" s="119" t="n"/>
      <c r="KQ41" s="119" t="n"/>
      <c r="KR41" s="119" t="n"/>
      <c r="KS41" s="119" t="n"/>
      <c r="KT41" s="119" t="n"/>
      <c r="KU41" s="119" t="n"/>
      <c r="KV41" s="119" t="n"/>
      <c r="KW41" s="119" t="n"/>
      <c r="KX41" s="119" t="n"/>
      <c r="KY41" s="119" t="n"/>
      <c r="KZ41" s="119" t="n"/>
      <c r="LA41" s="119" t="n"/>
      <c r="LB41" s="119" t="n"/>
      <c r="LC41" s="119" t="n"/>
      <c r="LD41" s="119" t="n"/>
      <c r="LE41" s="119" t="n"/>
      <c r="LF41" s="119" t="n"/>
      <c r="LG41" s="119" t="n"/>
      <c r="LH41" s="119" t="n"/>
      <c r="LI41" s="119" t="n"/>
      <c r="LJ41" s="119" t="n"/>
      <c r="LK41" s="119" t="n"/>
      <c r="LL41" s="119" t="n"/>
      <c r="LM41" s="119" t="n"/>
      <c r="LN41" s="119" t="n"/>
      <c r="LO41" s="119" t="n"/>
      <c r="LP41" s="119" t="n"/>
      <c r="LQ41" s="119" t="n"/>
      <c r="LR41" s="119" t="n"/>
      <c r="LS41" s="119" t="n"/>
      <c r="LT41" s="119" t="n"/>
      <c r="LU41" s="119" t="n"/>
      <c r="LV41" s="119" t="n"/>
      <c r="LW41" s="119" t="n"/>
      <c r="LX41" s="119" t="n"/>
      <c r="LY41" s="119" t="n"/>
      <c r="LZ41" s="119" t="n"/>
      <c r="MA41" s="119" t="n"/>
      <c r="MB41" s="119" t="n"/>
      <c r="MC41" s="119" t="n"/>
      <c r="MD41" s="119" t="n"/>
      <c r="ME41" s="119" t="n"/>
      <c r="MF41" s="119" t="n"/>
      <c r="MG41" s="119" t="n"/>
      <c r="MH41" s="119" t="n"/>
      <c r="MI41" s="119" t="n"/>
      <c r="MJ41" s="119" t="n"/>
      <c r="MK41" s="119" t="n"/>
      <c r="ML41" s="119" t="n"/>
      <c r="MM41" s="119" t="n"/>
      <c r="MN41" s="119" t="n"/>
      <c r="MO41" s="119" t="n"/>
      <c r="MP41" s="119" t="n"/>
      <c r="MQ41" s="119" t="n"/>
      <c r="MR41" s="119" t="n"/>
      <c r="MS41" s="119" t="n"/>
      <c r="MT41" s="119" t="n"/>
      <c r="MU41" s="119" t="n"/>
      <c r="MV41" s="119" t="n"/>
      <c r="MW41" s="119" t="n"/>
      <c r="MX41" s="119" t="n"/>
      <c r="MY41" s="119" t="n"/>
      <c r="MZ41" s="119" t="n"/>
      <c r="NA41" s="119" t="n"/>
      <c r="NB41" s="119" t="n"/>
      <c r="NC41" s="119" t="n"/>
      <c r="ND41" s="119" t="n"/>
      <c r="NE41" s="119" t="n"/>
      <c r="NF41" s="119" t="n"/>
      <c r="NG41" s="119" t="n"/>
      <c r="NH41" s="119" t="n"/>
      <c r="NI41" s="119" t="n"/>
      <c r="NJ41" s="119" t="n"/>
      <c r="NK41" s="119" t="n"/>
      <c r="NL41" s="119" t="n"/>
      <c r="NM41" s="119" t="n"/>
      <c r="NN41" s="119" t="n"/>
      <c r="NO41" s="119" t="n"/>
      <c r="NP41" s="119" t="n"/>
      <c r="NQ41" s="119" t="n"/>
      <c r="NR41" s="119" t="n"/>
      <c r="NS41" s="119" t="n"/>
      <c r="NT41" s="119" t="n"/>
      <c r="NU41" s="119" t="n"/>
      <c r="NV41" s="119" t="n"/>
      <c r="NW41" s="119" t="n"/>
      <c r="NX41" s="119" t="n"/>
      <c r="NY41" s="119" t="n"/>
      <c r="NZ41" s="119" t="n"/>
      <c r="OA41" s="119" t="n"/>
      <c r="OB41" s="119" t="n"/>
      <c r="OC41" s="119" t="n"/>
      <c r="OD41" s="119" t="n"/>
      <c r="OE41" s="119" t="n"/>
      <c r="OF41" s="119" t="n"/>
      <c r="OG41" s="119" t="n"/>
      <c r="OH41" s="119" t="n"/>
      <c r="OI41" s="119" t="n"/>
      <c r="OJ41" s="119" t="n"/>
      <c r="OK41" s="119" t="n"/>
      <c r="OL41" s="119" t="n"/>
      <c r="OM41" s="119" t="n"/>
      <c r="ON41" s="119" t="n"/>
      <c r="OO41" s="119" t="n"/>
      <c r="OP41" s="119" t="n"/>
      <c r="OQ41" s="119" t="n"/>
      <c r="OR41" s="119" t="n"/>
      <c r="OS41" s="119" t="n"/>
      <c r="OT41" s="119" t="n"/>
      <c r="OU41" s="119" t="n"/>
      <c r="OV41" s="119" t="n"/>
      <c r="OW41" s="119" t="n"/>
      <c r="OX41" s="119" t="n"/>
      <c r="OY41" s="119" t="n"/>
      <c r="OZ41" s="119" t="n"/>
      <c r="PA41" s="119" t="n"/>
      <c r="PB41" s="119" t="n"/>
      <c r="PC41" s="119" t="n"/>
      <c r="PD41" s="119" t="n"/>
      <c r="PE41" s="119" t="n"/>
      <c r="PF41" s="119" t="n"/>
      <c r="PG41" s="119" t="n"/>
      <c r="PH41" s="119" t="n"/>
      <c r="PI41" s="119" t="n"/>
      <c r="PJ41" s="119" t="n"/>
      <c r="PK41" s="119" t="n"/>
      <c r="PL41" s="119" t="n"/>
      <c r="PM41" s="119" t="n"/>
      <c r="PN41" s="119" t="n"/>
      <c r="PO41" s="119" t="n"/>
      <c r="PP41" s="119" t="n"/>
      <c r="PQ41" s="119" t="n"/>
      <c r="PR41" s="119" t="n"/>
      <c r="PS41" s="119" t="n"/>
      <c r="PT41" s="119" t="n"/>
      <c r="PU41" s="119" t="n"/>
      <c r="PV41" s="119" t="n"/>
      <c r="PW41" s="119" t="n"/>
      <c r="PX41" s="119" t="n"/>
      <c r="PY41" s="119" t="n"/>
      <c r="PZ41" s="119" t="n"/>
      <c r="QA41" s="119" t="n"/>
      <c r="QB41" s="119" t="n"/>
      <c r="QC41" s="119" t="n"/>
      <c r="QD41" s="119" t="n"/>
      <c r="QE41" s="119" t="n"/>
      <c r="QF41" s="119" t="n"/>
      <c r="QG41" s="119" t="n"/>
      <c r="QH41" s="119" t="n"/>
      <c r="QI41" s="119" t="n"/>
      <c r="QJ41" s="119" t="n"/>
      <c r="QK41" s="119" t="n"/>
      <c r="QL41" s="119" t="n"/>
      <c r="QM41" s="119" t="n"/>
      <c r="QN41" s="119" t="n"/>
      <c r="QO41" s="119" t="n"/>
      <c r="QP41" s="119" t="n"/>
      <c r="QQ41" s="119" t="n"/>
      <c r="QR41" s="119" t="n"/>
      <c r="QS41" s="119" t="n"/>
      <c r="QT41" s="119" t="n"/>
      <c r="QU41" s="119" t="n"/>
      <c r="QV41" s="119" t="n"/>
      <c r="QW41" s="119" t="n"/>
      <c r="QX41" s="119" t="n"/>
      <c r="QY41" s="119" t="n"/>
      <c r="QZ41" s="119" t="n"/>
      <c r="RA41" s="119" t="n"/>
      <c r="RB41" s="119" t="n"/>
      <c r="RC41" s="119" t="n"/>
      <c r="RD41" s="119" t="n"/>
      <c r="RE41" s="119" t="n"/>
      <c r="RF41" s="119" t="n"/>
      <c r="RG41" s="119" t="n"/>
      <c r="RH41" s="119" t="n"/>
      <c r="RI41" s="119" t="n"/>
      <c r="RJ41" s="119" t="n"/>
      <c r="RK41" s="119" t="n"/>
      <c r="RL41" s="119" t="n"/>
      <c r="RM41" s="119" t="n"/>
      <c r="RN41" s="119" t="n"/>
      <c r="RO41" s="119" t="n"/>
      <c r="RP41" s="119" t="n"/>
      <c r="RQ41" s="119" t="n"/>
      <c r="RR41" s="119" t="n"/>
      <c r="RS41" s="119" t="n"/>
      <c r="RT41" s="119" t="n"/>
      <c r="RU41" s="119" t="n"/>
      <c r="RV41" s="119" t="n"/>
      <c r="RW41" s="119" t="n"/>
      <c r="RX41" s="119" t="n"/>
      <c r="RY41" s="119" t="n"/>
      <c r="RZ41" s="119" t="n"/>
      <c r="SA41" s="119" t="n"/>
      <c r="SB41" s="119" t="n"/>
      <c r="SC41" s="119" t="n"/>
      <c r="SD41" s="119" t="n"/>
      <c r="SE41" s="119" t="n"/>
      <c r="SF41" s="119" t="n"/>
      <c r="SG41" s="119" t="n"/>
      <c r="SH41" s="119" t="n"/>
      <c r="SI41" s="119" t="n"/>
      <c r="SJ41" s="119" t="n"/>
      <c r="SK41" s="119" t="n"/>
      <c r="SL41" s="119" t="n"/>
      <c r="SM41" s="119" t="n"/>
      <c r="SN41" s="119" t="n"/>
      <c r="SO41" s="119" t="n"/>
      <c r="SP41" s="119" t="n"/>
      <c r="SQ41" s="119" t="n"/>
      <c r="SR41" s="119" t="n"/>
      <c r="SS41" s="119" t="n"/>
      <c r="ST41" s="119" t="n"/>
      <c r="SU41" s="119" t="n"/>
      <c r="SV41" s="119" t="n"/>
      <c r="SW41" s="119" t="n"/>
      <c r="SX41" s="119" t="n"/>
      <c r="SY41" s="119" t="n"/>
      <c r="SZ41" s="119" t="n"/>
      <c r="TA41" s="119" t="n"/>
      <c r="TB41" s="119" t="n"/>
      <c r="TC41" s="119" t="n"/>
      <c r="TD41" s="119" t="n"/>
      <c r="TE41" s="119" t="n"/>
      <c r="TF41" s="119" t="n"/>
      <c r="TG41" s="119" t="n"/>
      <c r="TH41" s="119" t="n"/>
      <c r="TI41" s="119" t="n"/>
      <c r="TJ41" s="119" t="n"/>
      <c r="TK41" s="119" t="n"/>
      <c r="TL41" s="119" t="n"/>
      <c r="TM41" s="119" t="n"/>
      <c r="TN41" s="119" t="n"/>
      <c r="TO41" s="119" t="n"/>
      <c r="TP41" s="119" t="n"/>
      <c r="TQ41" s="119" t="n"/>
      <c r="TR41" s="119" t="n"/>
      <c r="TS41" s="119" t="n"/>
      <c r="TT41" s="119" t="n"/>
      <c r="TU41" s="119" t="n"/>
      <c r="TV41" s="119" t="n"/>
      <c r="TW41" s="119" t="n"/>
      <c r="TX41" s="119" t="n"/>
      <c r="TY41" s="119" t="n"/>
      <c r="TZ41" s="119" t="n"/>
      <c r="UA41" s="119" t="n"/>
      <c r="UB41" s="119" t="n"/>
      <c r="UC41" s="119" t="n"/>
      <c r="UD41" s="119" t="n"/>
      <c r="UE41" s="119" t="n"/>
      <c r="UF41" s="119" t="n"/>
      <c r="UG41" s="119" t="n"/>
      <c r="UH41" s="119" t="n"/>
      <c r="UI41" s="119" t="n"/>
      <c r="UJ41" s="119" t="n"/>
      <c r="UK41" s="119" t="n"/>
      <c r="UL41" s="119" t="n"/>
      <c r="UM41" s="119" t="n"/>
      <c r="UN41" s="119" t="n"/>
      <c r="UO41" s="119" t="n"/>
      <c r="UP41" s="119" t="n"/>
      <c r="UQ41" s="119" t="n"/>
      <c r="UR41" s="119" t="n"/>
      <c r="US41" s="119" t="n"/>
      <c r="UT41" s="119" t="n"/>
      <c r="UU41" s="119" t="n"/>
      <c r="UV41" s="119" t="n"/>
      <c r="UW41" s="119" t="n"/>
      <c r="UX41" s="119" t="n"/>
      <c r="UY41" s="119" t="n"/>
      <c r="UZ41" s="119" t="n"/>
      <c r="VA41" s="119" t="n"/>
      <c r="VB41" s="119" t="n"/>
      <c r="VC41" s="119" t="n"/>
      <c r="VD41" s="119" t="n"/>
      <c r="VE41" s="119" t="n"/>
      <c r="VF41" s="119" t="n"/>
      <c r="VG41" s="119" t="n"/>
      <c r="VH41" s="119" t="n"/>
      <c r="VI41" s="119" t="n"/>
      <c r="VJ41" s="119" t="n"/>
      <c r="VK41" s="119" t="n"/>
      <c r="VL41" s="119" t="n"/>
      <c r="VM41" s="119" t="n"/>
      <c r="VN41" s="119" t="n"/>
      <c r="VO41" s="119" t="n"/>
      <c r="VP41" s="119" t="n"/>
      <c r="VQ41" s="119" t="n"/>
      <c r="VR41" s="119" t="n"/>
      <c r="VS41" s="119" t="n"/>
      <c r="VT41" s="119" t="n"/>
      <c r="VU41" s="119" t="n"/>
      <c r="VV41" s="119" t="n"/>
      <c r="VW41" s="119" t="n"/>
      <c r="VX41" s="119" t="n"/>
      <c r="VY41" s="119" t="n"/>
      <c r="VZ41" s="119" t="n"/>
      <c r="WA41" s="119" t="n"/>
      <c r="WB41" s="119" t="n"/>
      <c r="WC41" s="119" t="n"/>
      <c r="WD41" s="119" t="n"/>
      <c r="WE41" s="119" t="n"/>
      <c r="WF41" s="119" t="n"/>
      <c r="WG41" s="119" t="n"/>
      <c r="WH41" s="119" t="n"/>
      <c r="WI41" s="119" t="n"/>
      <c r="WJ41" s="119" t="n"/>
      <c r="WK41" s="119" t="n"/>
      <c r="WL41" s="119" t="n"/>
      <c r="WM41" s="119" t="n"/>
      <c r="WN41" s="119" t="n"/>
      <c r="WO41" s="119" t="n"/>
      <c r="WP41" s="119" t="n"/>
      <c r="WQ41" s="119" t="n"/>
      <c r="WR41" s="119" t="n"/>
      <c r="WS41" s="119" t="n"/>
      <c r="WT41" s="119" t="n"/>
      <c r="WU41" s="119" t="n"/>
      <c r="WV41" s="119" t="n"/>
      <c r="WW41" s="119" t="n"/>
      <c r="WX41" s="119" t="n"/>
      <c r="WY41" s="119" t="n"/>
      <c r="WZ41" s="119" t="n"/>
      <c r="XA41" s="119" t="n"/>
      <c r="XB41" s="119" t="n"/>
      <c r="XC41" s="119" t="n"/>
      <c r="XD41" s="119" t="n"/>
      <c r="XE41" s="119" t="n"/>
      <c r="XF41" s="119" t="n"/>
      <c r="XG41" s="119" t="n"/>
      <c r="XH41" s="119" t="n"/>
      <c r="XI41" s="119" t="n"/>
      <c r="XJ41" s="119" t="n"/>
      <c r="XK41" s="119" t="n"/>
      <c r="XL41" s="119" t="n"/>
      <c r="XM41" s="119" t="n"/>
      <c r="XN41" s="119" t="n"/>
      <c r="XO41" s="119" t="n"/>
      <c r="XP41" s="119" t="n"/>
      <c r="XQ41" s="119" t="n"/>
      <c r="XR41" s="119" t="n"/>
      <c r="XS41" s="119" t="n"/>
    </row>
    <row r="42" ht="69" customFormat="1" customHeight="1" s="137">
      <c r="B42" s="130" t="inlineStr">
        <is>
          <t>POSTE</t>
        </is>
      </c>
      <c r="C42" s="105" t="inlineStr">
        <is>
          <t>Poste de
Concreto
ou Fibra
Simplificado
Deflexão máxima 1◦0"00"</t>
        </is>
      </c>
      <c r="D42" s="106" t="inlineStr">
        <is>
          <t>Balizamento
Média Intensidade
EV de 46 até 150m</t>
        </is>
      </c>
      <c r="E42" s="106" t="n">
        <v>3</v>
      </c>
      <c r="F42" s="107" t="n">
        <v>12</v>
      </c>
      <c r="G42" s="107" t="n">
        <v>3</v>
      </c>
      <c r="H42" s="107" t="n">
        <v>30</v>
      </c>
      <c r="I42" s="107" t="inlineStr">
        <is>
          <t>VB</t>
        </is>
      </c>
      <c r="J42" s="107" t="n"/>
      <c r="K42" s="107" t="inlineStr">
        <is>
          <t>NA</t>
        </is>
      </c>
      <c r="L42" s="107">
        <f>IF(ISTEXT(K42),K42,$J42*K42)</f>
        <v/>
      </c>
      <c r="M42" s="107" t="n">
        <v>4950</v>
      </c>
      <c r="N42" s="107">
        <f>IF(ISTEXT(M42),M42,$J42*M42)</f>
        <v/>
      </c>
      <c r="O42" s="107" t="inlineStr">
        <is>
          <t>N/A</t>
        </is>
      </c>
      <c r="P42" s="107">
        <f>IF(ISTEXT(O42),O42,$J42*O42)</f>
        <v/>
      </c>
      <c r="Q42" s="107" t="inlineStr">
        <is>
          <t>n/a</t>
        </is>
      </c>
      <c r="R42" s="107">
        <f>IF(ISTEXT(Q42),Q42,$J42*Q42)</f>
        <v/>
      </c>
      <c r="S42" s="107">
        <f>IF(ISTEXT(R42),R42,$J42*R42)</f>
        <v/>
      </c>
      <c r="T42" s="107">
        <f>IF(ISTEXT(S42),S42,$J42*S42)</f>
        <v/>
      </c>
      <c r="U42" s="107" t="inlineStr">
        <is>
          <t>N/A</t>
        </is>
      </c>
      <c r="V42" s="107">
        <f>IF(ISTEXT(U42),U42,$J42*U42)</f>
        <v/>
      </c>
      <c r="W42" s="107" t="inlineStr">
        <is>
          <t>N/A</t>
        </is>
      </c>
      <c r="X42" s="107">
        <f>IF(ISTEXT(W42),W42,$J42*W42)</f>
        <v/>
      </c>
      <c r="Y42" s="107" t="n"/>
      <c r="Z42" s="107" t="inlineStr">
        <is>
          <t>NA</t>
        </is>
      </c>
      <c r="AA42" s="107">
        <f>IF(ISTEXT(Z42),Z42,$J42*Z42)</f>
        <v/>
      </c>
      <c r="AB42" s="107" t="inlineStr">
        <is>
          <t xml:space="preserve"> NA </t>
        </is>
      </c>
      <c r="AC42" s="107">
        <f>IF(ISTEXT(AB42),AB42,$J42*AB42)</f>
        <v/>
      </c>
      <c r="AD42" s="107" t="n">
        <v>4950</v>
      </c>
      <c r="AE42" s="107">
        <f>IF(ISTEXT(AD42),AD42,$J42*AD42)</f>
        <v/>
      </c>
      <c r="AF42" s="107" t="inlineStr">
        <is>
          <t>N/A</t>
        </is>
      </c>
      <c r="AG42" s="107">
        <f>IF(ISTEXT(AF42),AF42,$J42*AF42)</f>
        <v/>
      </c>
      <c r="AH42" s="107" t="inlineStr">
        <is>
          <t>n/a</t>
        </is>
      </c>
      <c r="AI42" s="107">
        <f>IF(ISTEXT(AH42),AH42,$J42*AH42)</f>
        <v/>
      </c>
      <c r="AJ42" s="107">
        <f>IF(ISTEXT(AI42),AI42,$J42*AI42)</f>
        <v/>
      </c>
      <c r="AK42" s="107">
        <f>IF(ISTEXT(AJ42),AJ42,$J42*AJ42)</f>
        <v/>
      </c>
      <c r="AL42" s="107" t="inlineStr">
        <is>
          <t>N/A</t>
        </is>
      </c>
      <c r="AM42" s="107">
        <f>IF(ISTEXT(AL42),AL42,$J42*AL42)</f>
        <v/>
      </c>
      <c r="AN42" s="107" t="inlineStr">
        <is>
          <t>N/A</t>
        </is>
      </c>
      <c r="AO42" s="107">
        <f>IF(ISTEXT(AN42),AN42,$J42*AN42)</f>
        <v/>
      </c>
      <c r="AP42" s="107" t="n"/>
      <c r="AQ42" s="107" t="n"/>
      <c r="AR42" s="107" t="n"/>
      <c r="AS42" s="107" t="n"/>
      <c r="AT42" s="107" t="n"/>
      <c r="AU42" s="216" t="n">
        <v>4950</v>
      </c>
      <c r="AV42" s="213">
        <f>AVERAGE(AZ42,BB42,BD42,BF42,BH42,BJ42,BL42)</f>
        <v/>
      </c>
      <c r="AW42" s="214">
        <f>BASEDADOS[[#This Row],[VL UNIT
MÉDIA]]*BASEDADOS[[#This Row],[QTDE]]</f>
        <v/>
      </c>
      <c r="AX42" s="215">
        <f>ROUND(AU42*PARÂMETROS!$B$4,2)</f>
        <v/>
      </c>
      <c r="AY42" s="107" t="n"/>
      <c r="AZ42" s="107" t="inlineStr">
        <is>
          <t>NA</t>
        </is>
      </c>
      <c r="BA42" s="107">
        <f>IF(ISTEXT(AZ42),AZ42,$J42*AZ42)</f>
        <v/>
      </c>
      <c r="BB42" s="107" t="n">
        <v>4950</v>
      </c>
      <c r="BC42" s="107">
        <f>IF(ISTEXT(BB42),BB42,$J42*BB42)</f>
        <v/>
      </c>
      <c r="BD42" s="107" t="inlineStr">
        <is>
          <t>N/A</t>
        </is>
      </c>
      <c r="BE42" s="107">
        <f>IF(ISTEXT(BD42),BD42,$J42*BD42)</f>
        <v/>
      </c>
      <c r="BF42" s="107" t="inlineStr">
        <is>
          <t>n/a</t>
        </is>
      </c>
      <c r="BG42" s="107">
        <f>IF(ISTEXT(BF42),BF42,$J42*BF42)</f>
        <v/>
      </c>
      <c r="BH42" s="107">
        <f>IF(ISTEXT(BG42),BG42,$J42*BG42)</f>
        <v/>
      </c>
      <c r="BI42" s="107">
        <f>IF(ISTEXT(BH42),BH42,$J42*BH42)</f>
        <v/>
      </c>
      <c r="BJ42" s="107" t="inlineStr">
        <is>
          <t>N/A</t>
        </is>
      </c>
      <c r="BK42" s="107">
        <f>IF(ISTEXT(BJ42),BJ42,$J42*BJ42)</f>
        <v/>
      </c>
      <c r="BL42" s="107" t="inlineStr">
        <is>
          <t>N/A</t>
        </is>
      </c>
      <c r="BM42" s="107">
        <f>IF(ISTEXT(BL42),BL42,$J42*BL42)</f>
        <v/>
      </c>
      <c r="BN42" s="107" t="inlineStr">
        <is>
          <t>NA</t>
        </is>
      </c>
      <c r="BO42" s="107">
        <f>IF(ISTEXT(BN42),BN42,$J42*BN42)</f>
        <v/>
      </c>
      <c r="BP42" s="107" t="inlineStr">
        <is>
          <t xml:space="preserve"> NA </t>
        </is>
      </c>
      <c r="BQ42" s="107">
        <f>IF(ISTEXT(BP42),BP42,$J42*BP42)</f>
        <v/>
      </c>
      <c r="BR42" s="107" t="n">
        <v>4950</v>
      </c>
      <c r="BS42" s="107">
        <f>IF(ISTEXT(BR42),BR42,$J42*BR42)</f>
        <v/>
      </c>
      <c r="BT42" s="107" t="inlineStr">
        <is>
          <t>N/A</t>
        </is>
      </c>
      <c r="BU42" s="107">
        <f>IF(ISTEXT(BT42),BT42,$J42*BT42)</f>
        <v/>
      </c>
      <c r="BV42" s="107" t="inlineStr">
        <is>
          <t>n/a</t>
        </is>
      </c>
      <c r="BW42" s="107">
        <f>IF(ISTEXT(BV42),BV42,$J42*BV42)</f>
        <v/>
      </c>
      <c r="BX42" s="107">
        <f>IF(ISTEXT(BW42),BW42,$J42*BW42)</f>
        <v/>
      </c>
      <c r="BY42" s="107">
        <f>IF(ISTEXT(BX42),BX42,$J42*BX42)</f>
        <v/>
      </c>
      <c r="BZ42" s="107" t="inlineStr">
        <is>
          <t>N/A</t>
        </is>
      </c>
      <c r="CA42" s="107">
        <f>IF(ISTEXT(BZ42),BZ42,$J42*BZ42)</f>
        <v/>
      </c>
      <c r="CB42" s="107" t="inlineStr">
        <is>
          <t>N/A</t>
        </is>
      </c>
      <c r="CC42" s="107">
        <f>IF(ISTEXT(CB42),CB42,$J42*CB42)</f>
        <v/>
      </c>
      <c r="CD42" s="107">
        <f>IF($J42="",0,IF($J42=1,_xlfn.MINIFS(BN42:CC42,BN42:CC42,"&gt;"&amp;0),_xlfn.MINIFS(BN42:CC42,BN42:CC42,"&gt;"&amp;0,BN42:CC42,"&lt;&gt;"&amp;BN42,BN42:CC42,"&lt;&gt;"&amp;BP42,BN42:CC42,"&lt;&gt;"&amp;BR42,BN42:CC42,"&lt;&gt;"&amp;BT42,BN42:CC42,"&lt;&gt;"&amp;BV42,BN42:CC42,"&lt;&gt;"&amp;BX42,BN42:CC42,"&lt;&gt;"&amp;BZ42,BN42:CC42,"&lt;&gt;"&amp;CB42,BN42:CC42,"&lt;&gt;"&amp;#REF!,BN42:CC42,"&lt;&gt;"&amp;#REF!,BN42:CC42,"&lt;&gt;"&amp;#REF!,BN42:CC42,"&lt;&gt;"&amp;#REF!,BN42:CC42,"&lt;&gt;"&amp;#REF!,BN42:CC42,"&lt;&gt;"&amp;#REF!,BN42:CC42,"&lt;&gt;"&amp;#REF!,BN42:CC42,"&lt;&gt;"&amp;#REF!,BN42:CC42,"&lt;&gt;"&amp;#REF!,BN42:CC42,"&lt;&gt;"&amp;#REF!,BN42:CC42,"&lt;&gt;"&amp;#REF!,BN42:CC42,"&lt;&gt;"&amp;#REF!,BN42:CC42,"&lt;&gt;"&amp;#REF!,BN42:CC42,"&lt;&gt;"&amp;#REF!,BN42:CC42,"&lt;&gt;"&amp;#REF!,BN42:CC42,"&lt;&gt;"&amp;#REF!,BN42:CC42,"&lt;&gt;"&amp;#REF!,BN42:CC42,"&lt;&gt;"&amp;#REF!,BN42:CC42,"&lt;&gt;"&amp;#REF!,BN42:CC42,"&lt;&gt;"&amp;#REF!,BN42:CC42,"&lt;&gt;"&amp;#REF!,BN42:CC42,"&lt;&gt;"&amp;#REF!)))</f>
        <v/>
      </c>
      <c r="CE42" s="131" t="n"/>
      <c r="CF42" s="123" t="inlineStr">
        <is>
          <t>NA</t>
        </is>
      </c>
      <c r="CG42" s="132">
        <f>IF(ISTEXT(CF42),CF42,$J42*CF42)</f>
        <v/>
      </c>
      <c r="CH42" s="123" t="inlineStr">
        <is>
          <t xml:space="preserve"> NA </t>
        </is>
      </c>
      <c r="CI42" s="132">
        <f>IF(ISTEXT(CH42),CH42,$J42*CH42)</f>
        <v/>
      </c>
      <c r="CJ42" s="123" t="n">
        <v>4950</v>
      </c>
      <c r="CK42" s="132">
        <f>IF(ISTEXT(CJ42),CJ42,$J42*CJ42)</f>
        <v/>
      </c>
      <c r="CL42" s="123" t="inlineStr">
        <is>
          <t>N/A</t>
        </is>
      </c>
      <c r="CM42" s="132">
        <f>IF(ISTEXT(CL42),CL42,$J42*CL42)</f>
        <v/>
      </c>
      <c r="CN42" s="123" t="inlineStr">
        <is>
          <t>n/a</t>
        </is>
      </c>
      <c r="CO42" s="132">
        <f>IF(ISTEXT(CN42),CN42,$J42*CN42)</f>
        <v/>
      </c>
      <c r="CP42" s="132">
        <f>IF(ISTEXT(CO42),CO42,$J42*CO42)</f>
        <v/>
      </c>
      <c r="CQ42" s="132">
        <f>IF(ISTEXT(CP42),CP42,$J42*CP42)</f>
        <v/>
      </c>
      <c r="CR42" s="123" t="inlineStr">
        <is>
          <t>N/A</t>
        </is>
      </c>
      <c r="CS42" s="132">
        <f>IF(ISTEXT(CR42),CR42,$J42*CR42)</f>
        <v/>
      </c>
      <c r="CT42" s="123" t="inlineStr">
        <is>
          <t>N/A</t>
        </is>
      </c>
      <c r="CU42" s="132">
        <f>IF(ISTEXT(CT42),CT42,$J42*CT42)</f>
        <v/>
      </c>
      <c r="CV42" s="134">
        <f>IF($J42="",0,IF($J42=1,_xlfn.MINIFS(CF42:CU42,CF42:CU42,"&gt;"&amp;0),_xlfn.MINIFS(CF42:CU42,CF42:CU42,"&gt;"&amp;0,CF42:CU42,"&lt;&gt;"&amp;CF42,CF42:CU42,"&lt;&gt;"&amp;CH42,CF42:CU42,"&lt;&gt;"&amp;CJ42,CF42:CU42,"&lt;&gt;"&amp;CL42,CF42:CU42,"&lt;&gt;"&amp;CN42,CF42:CU42,"&lt;&gt;"&amp;CP42,CF42:CU42,"&lt;&gt;"&amp;CR42,CF42:CU42,"&lt;&gt;"&amp;CT42,CF42:CU42,"&lt;&gt;"&amp;#REF!,CF42:CU42,"&lt;&gt;"&amp;#REF!,CF42:CU42,"&lt;&gt;"&amp;#REF!,CF42:CU42,"&lt;&gt;"&amp;#REF!,CF42:CU42,"&lt;&gt;"&amp;#REF!,CF42:CU42,"&lt;&gt;"&amp;#REF!,CF42:CU42,"&lt;&gt;"&amp;#REF!,CF42:CU42,"&lt;&gt;"&amp;#REF!,CF42:CU42,"&lt;&gt;"&amp;#REF!,CF42:CU42,"&lt;&gt;"&amp;#REF!,CF42:CU42,"&lt;&gt;"&amp;#REF!,CF42:CU42,"&lt;&gt;"&amp;#REF!,CF42:CU42,"&lt;&gt;"&amp;#REF!,CF42:CU42,"&lt;&gt;"&amp;#REF!,CF42:CU42,"&lt;&gt;"&amp;#REF!,CF42:CU42,"&lt;&gt;"&amp;#REF!,CF42:CU42,"&lt;&gt;"&amp;#REF!,CF42:CU42,"&lt;&gt;"&amp;#REF!,CF42:CU42,"&lt;&gt;"&amp;#REF!,CF42:CU42,"&lt;&gt;"&amp;#REF!,CF42:CU42,"&lt;&gt;"&amp;#REF!,CF42:CU42,"&lt;&gt;"&amp;#REF!)))</f>
        <v/>
      </c>
      <c r="CW42" s="131" t="n"/>
      <c r="CX42" s="126" t="inlineStr">
        <is>
          <t>NA</t>
        </is>
      </c>
      <c r="CY42" s="135">
        <f>IF(ISTEXT(CX42),CX42,$J42*CX42)</f>
        <v/>
      </c>
      <c r="CZ42" s="126" t="inlineStr">
        <is>
          <t xml:space="preserve"> NA </t>
        </is>
      </c>
      <c r="DA42" s="135">
        <f>IF(ISTEXT(CZ42),CZ42,$J42*CZ42)</f>
        <v/>
      </c>
      <c r="DB42" s="126" t="n">
        <v>4950</v>
      </c>
      <c r="DC42" s="135">
        <f>IF(ISTEXT(DB42),DB42,$J42*DB42)</f>
        <v/>
      </c>
      <c r="DD42" s="126" t="inlineStr">
        <is>
          <t>N/A</t>
        </is>
      </c>
      <c r="DE42" s="135">
        <f>IF(ISTEXT(DD42),DD42,$J42*DD42)</f>
        <v/>
      </c>
      <c r="DF42" s="126" t="inlineStr">
        <is>
          <t>n/a</t>
        </is>
      </c>
      <c r="DG42" s="135">
        <f>IF(ISTEXT(DF42),DF42,$J42*DF42)</f>
        <v/>
      </c>
      <c r="DH42" s="135">
        <f>IF(ISTEXT(DG42),DG42,$J42*DG42)</f>
        <v/>
      </c>
      <c r="DI42" s="135">
        <f>IF(ISTEXT(DH42),DH42,$J42*DH42)</f>
        <v/>
      </c>
      <c r="DJ42" s="126" t="inlineStr">
        <is>
          <t>N/A</t>
        </is>
      </c>
      <c r="DK42" s="135">
        <f>IF(ISTEXT(DJ42),DJ42,$J42*DJ42)</f>
        <v/>
      </c>
      <c r="DL42" s="126" t="inlineStr">
        <is>
          <t>N/A</t>
        </is>
      </c>
      <c r="DM42" s="135">
        <f>IF(ISTEXT(DL42),DL42,$J42*DL42)</f>
        <v/>
      </c>
      <c r="DN42" s="129">
        <f>IF($J42="",0,IF($J42=1,_xlfn.MINIFS(CX42:DM42,CX42:DM42,"&gt;"&amp;0),_xlfn.MINIFS(CX42:DM42,CX42:DM42,"&gt;"&amp;0,CX42:DM42,"&lt;&gt;"&amp;CX42,CX42:DM42,"&lt;&gt;"&amp;CZ42,CX42:DM42,"&lt;&gt;"&amp;DB42,CX42:DM42,"&lt;&gt;"&amp;DD42,CX42:DM42,"&lt;&gt;"&amp;DF42,CX42:DM42,"&lt;&gt;"&amp;DH42,CX42:DM42,"&lt;&gt;"&amp;DJ42,CX42:DM42,"&lt;&gt;"&amp;DL42,CX42:DM42,"&lt;&gt;"&amp;#REF!,CX42:DM42,"&lt;&gt;"&amp;#REF!,CX42:DM42,"&lt;&gt;"&amp;#REF!,CX42:DM42,"&lt;&gt;"&amp;#REF!,CX42:DM42,"&lt;&gt;"&amp;#REF!,CX42:DM42,"&lt;&gt;"&amp;#REF!,CX42:DM42,"&lt;&gt;"&amp;#REF!,CX42:DM42,"&lt;&gt;"&amp;#REF!,CX42:DM42,"&lt;&gt;"&amp;#REF!,CX42:DM42,"&lt;&gt;"&amp;#REF!,CX42:DM42,"&lt;&gt;"&amp;#REF!,CX42:DM42,"&lt;&gt;"&amp;#REF!,CX42:DM42,"&lt;&gt;"&amp;#REF!,CX42:DM42,"&lt;&gt;"&amp;#REF!,CX42:DM42,"&lt;&gt;"&amp;#REF!,CX42:DM42,"&lt;&gt;"&amp;#REF!,CX42:DM42,"&lt;&gt;"&amp;#REF!,CX42:DM42,"&lt;&gt;"&amp;#REF!,CX42:DM42,"&lt;&gt;"&amp;#REF!,CX42:DM42,"&lt;&gt;"&amp;#REF!,CX42:DM42,"&lt;&gt;"&amp;#REF!,CX42:DM42,"&lt;&gt;"&amp;#REF!)))</f>
        <v/>
      </c>
      <c r="DO42" s="129">
        <f>IF($J42="",0,IF($J42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43" ht="69" customFormat="1" customHeight="1" s="137">
      <c r="B43" s="130" t="inlineStr">
        <is>
          <t>POSTE</t>
        </is>
      </c>
      <c r="C43" s="105" t="inlineStr">
        <is>
          <t>Poste de
Concreto
ou Fibra
Simplificado
Deflexão máxima 1◦0"00"</t>
        </is>
      </c>
      <c r="D43" s="106" t="inlineStr">
        <is>
          <t>FCI</t>
        </is>
      </c>
      <c r="E43" s="106" t="n">
        <v>3</v>
      </c>
      <c r="F43" s="107" t="n">
        <v>12</v>
      </c>
      <c r="G43" s="107" t="n">
        <v>3</v>
      </c>
      <c r="H43" s="107" t="n">
        <v>35</v>
      </c>
      <c r="I43" s="107" t="inlineStr">
        <is>
          <t>VB</t>
        </is>
      </c>
      <c r="J43" s="107" t="n"/>
      <c r="K43" s="107" t="inlineStr">
        <is>
          <t>NA</t>
        </is>
      </c>
      <c r="L43" s="107">
        <f>IF(ISTEXT(K43),K43,$J43*K43)</f>
        <v/>
      </c>
      <c r="M43" s="107" t="n">
        <v>5197.5</v>
      </c>
      <c r="N43" s="107">
        <f>IF(ISTEXT(M43),M43,$J43*M43)</f>
        <v/>
      </c>
      <c r="O43" s="107" t="inlineStr">
        <is>
          <t>N/A</t>
        </is>
      </c>
      <c r="P43" s="107">
        <f>IF(ISTEXT(O43),O43,$J43*O43)</f>
        <v/>
      </c>
      <c r="Q43" s="107" t="inlineStr">
        <is>
          <t>n/a</t>
        </is>
      </c>
      <c r="R43" s="107">
        <f>IF(ISTEXT(Q43),Q43,$J43*Q43)</f>
        <v/>
      </c>
      <c r="S43" s="107">
        <f>IF(ISTEXT(R43),R43,$J43*R43)</f>
        <v/>
      </c>
      <c r="T43" s="107">
        <f>IF(ISTEXT(S43),S43,$J43*S43)</f>
        <v/>
      </c>
      <c r="U43" s="107" t="inlineStr">
        <is>
          <t>N/A</t>
        </is>
      </c>
      <c r="V43" s="107">
        <f>IF(ISTEXT(U43),U43,$J43*U43)</f>
        <v/>
      </c>
      <c r="W43" s="107" t="inlineStr">
        <is>
          <t>N/A</t>
        </is>
      </c>
      <c r="X43" s="107">
        <f>IF(ISTEXT(W43),W43,$J43*W43)</f>
        <v/>
      </c>
      <c r="Y43" s="107" t="n"/>
      <c r="Z43" s="107" t="inlineStr">
        <is>
          <t>NA</t>
        </is>
      </c>
      <c r="AA43" s="107">
        <f>IF(ISTEXT(Z43),Z43,$J43*Z43)</f>
        <v/>
      </c>
      <c r="AB43" s="107" t="inlineStr">
        <is>
          <t xml:space="preserve"> NA </t>
        </is>
      </c>
      <c r="AC43" s="107">
        <f>IF(ISTEXT(AB43),AB43,$J43*AB43)</f>
        <v/>
      </c>
      <c r="AD43" s="107" t="n">
        <v>5197.5</v>
      </c>
      <c r="AE43" s="107">
        <f>IF(ISTEXT(AD43),AD43,$J43*AD43)</f>
        <v/>
      </c>
      <c r="AF43" s="107" t="inlineStr">
        <is>
          <t>N/A</t>
        </is>
      </c>
      <c r="AG43" s="107">
        <f>IF(ISTEXT(AF43),AF43,$J43*AF43)</f>
        <v/>
      </c>
      <c r="AH43" s="107" t="inlineStr">
        <is>
          <t>n/a</t>
        </is>
      </c>
      <c r="AI43" s="107">
        <f>IF(ISTEXT(AH43),AH43,$J43*AH43)</f>
        <v/>
      </c>
      <c r="AJ43" s="107">
        <f>IF(ISTEXT(AI43),AI43,$J43*AI43)</f>
        <v/>
      </c>
      <c r="AK43" s="107">
        <f>IF(ISTEXT(AJ43),AJ43,$J43*AJ43)</f>
        <v/>
      </c>
      <c r="AL43" s="107" t="inlineStr">
        <is>
          <t>N/A</t>
        </is>
      </c>
      <c r="AM43" s="107">
        <f>IF(ISTEXT(AL43),AL43,$J43*AL43)</f>
        <v/>
      </c>
      <c r="AN43" s="107" t="inlineStr">
        <is>
          <t>N/A</t>
        </is>
      </c>
      <c r="AO43" s="107">
        <f>IF(ISTEXT(AN43),AN43,$J43*AN43)</f>
        <v/>
      </c>
      <c r="AP43" s="107" t="n"/>
      <c r="AQ43" s="107" t="n"/>
      <c r="AR43" s="107" t="n"/>
      <c r="AS43" s="107" t="n"/>
      <c r="AT43" s="107" t="n"/>
      <c r="AU43" s="216" t="n">
        <v>5197.5</v>
      </c>
      <c r="AV43" s="213">
        <f>AVERAGE(AZ43,BB43,BD43,BF43,BH43,BJ43,BL43)</f>
        <v/>
      </c>
      <c r="AW43" s="214">
        <f>BASEDADOS[[#This Row],[VL UNIT
MÉDIA]]*BASEDADOS[[#This Row],[QTDE]]</f>
        <v/>
      </c>
      <c r="AX43" s="215">
        <f>ROUND(AU43*PARÂMETROS!$B$4,2)</f>
        <v/>
      </c>
      <c r="AY43" s="107" t="n"/>
      <c r="AZ43" s="107" t="inlineStr">
        <is>
          <t>NA</t>
        </is>
      </c>
      <c r="BA43" s="107">
        <f>IF(ISTEXT(AZ43),AZ43,$J43*AZ43)</f>
        <v/>
      </c>
      <c r="BB43" s="107" t="n">
        <v>5197.5</v>
      </c>
      <c r="BC43" s="107">
        <f>IF(ISTEXT(BB43),BB43,$J43*BB43)</f>
        <v/>
      </c>
      <c r="BD43" s="107" t="inlineStr">
        <is>
          <t>N/A</t>
        </is>
      </c>
      <c r="BE43" s="107">
        <f>IF(ISTEXT(BD43),BD43,$J43*BD43)</f>
        <v/>
      </c>
      <c r="BF43" s="107" t="inlineStr">
        <is>
          <t>n/a</t>
        </is>
      </c>
      <c r="BG43" s="107">
        <f>IF(ISTEXT(BF43),BF43,$J43*BF43)</f>
        <v/>
      </c>
      <c r="BH43" s="107">
        <f>IF(ISTEXT(BG43),BG43,$J43*BG43)</f>
        <v/>
      </c>
      <c r="BI43" s="107">
        <f>IF(ISTEXT(BH43),BH43,$J43*BH43)</f>
        <v/>
      </c>
      <c r="BJ43" s="107" t="inlineStr">
        <is>
          <t>N/A</t>
        </is>
      </c>
      <c r="BK43" s="107">
        <f>IF(ISTEXT(BJ43),BJ43,$J43*BJ43)</f>
        <v/>
      </c>
      <c r="BL43" s="107" t="inlineStr">
        <is>
          <t>N/A</t>
        </is>
      </c>
      <c r="BM43" s="107">
        <f>IF(ISTEXT(BL43),BL43,$J43*BL43)</f>
        <v/>
      </c>
      <c r="BN43" s="107" t="inlineStr">
        <is>
          <t>NA</t>
        </is>
      </c>
      <c r="BO43" s="107">
        <f>IF(ISTEXT(BN43),BN43,$J43*BN43)</f>
        <v/>
      </c>
      <c r="BP43" s="107" t="inlineStr">
        <is>
          <t xml:space="preserve"> NA </t>
        </is>
      </c>
      <c r="BQ43" s="107">
        <f>IF(ISTEXT(BP43),BP43,$J43*BP43)</f>
        <v/>
      </c>
      <c r="BR43" s="107" t="n">
        <v>5197.5</v>
      </c>
      <c r="BS43" s="107">
        <f>IF(ISTEXT(BR43),BR43,$J43*BR43)</f>
        <v/>
      </c>
      <c r="BT43" s="107" t="inlineStr">
        <is>
          <t>N/A</t>
        </is>
      </c>
      <c r="BU43" s="107">
        <f>IF(ISTEXT(BT43),BT43,$J43*BT43)</f>
        <v/>
      </c>
      <c r="BV43" s="107" t="inlineStr">
        <is>
          <t>n/a</t>
        </is>
      </c>
      <c r="BW43" s="107">
        <f>IF(ISTEXT(BV43),BV43,$J43*BV43)</f>
        <v/>
      </c>
      <c r="BX43" s="107">
        <f>IF(ISTEXT(BW43),BW43,$J43*BW43)</f>
        <v/>
      </c>
      <c r="BY43" s="107">
        <f>IF(ISTEXT(BX43),BX43,$J43*BX43)</f>
        <v/>
      </c>
      <c r="BZ43" s="107" t="inlineStr">
        <is>
          <t>N/A</t>
        </is>
      </c>
      <c r="CA43" s="107">
        <f>IF(ISTEXT(BZ43),BZ43,$J43*BZ43)</f>
        <v/>
      </c>
      <c r="CB43" s="107" t="inlineStr">
        <is>
          <t>N/A</t>
        </is>
      </c>
      <c r="CC43" s="107">
        <f>IF(ISTEXT(CB43),CB43,$J43*CB43)</f>
        <v/>
      </c>
      <c r="CD43" s="107">
        <f>IF($J43="",0,IF($J43=1,_xlfn.MINIFS(BN43:CC43,BN43:CC43,"&gt;"&amp;0),_xlfn.MINIFS(BN43:CC43,BN43:CC43,"&gt;"&amp;0,BN43:CC43,"&lt;&gt;"&amp;BN43,BN43:CC43,"&lt;&gt;"&amp;BP43,BN43:CC43,"&lt;&gt;"&amp;BR43,BN43:CC43,"&lt;&gt;"&amp;BT43,BN43:CC43,"&lt;&gt;"&amp;BV43,BN43:CC43,"&lt;&gt;"&amp;BX43,BN43:CC43,"&lt;&gt;"&amp;BZ43,BN43:CC43,"&lt;&gt;"&amp;CB43,BN43:CC43,"&lt;&gt;"&amp;#REF!,BN43:CC43,"&lt;&gt;"&amp;#REF!,BN43:CC43,"&lt;&gt;"&amp;#REF!,BN43:CC43,"&lt;&gt;"&amp;#REF!,BN43:CC43,"&lt;&gt;"&amp;#REF!,BN43:CC43,"&lt;&gt;"&amp;#REF!,BN43:CC43,"&lt;&gt;"&amp;#REF!,BN43:CC43,"&lt;&gt;"&amp;#REF!,BN43:CC43,"&lt;&gt;"&amp;#REF!,BN43:CC43,"&lt;&gt;"&amp;#REF!,BN43:CC43,"&lt;&gt;"&amp;#REF!,BN43:CC43,"&lt;&gt;"&amp;#REF!,BN43:CC43,"&lt;&gt;"&amp;#REF!,BN43:CC43,"&lt;&gt;"&amp;#REF!,BN43:CC43,"&lt;&gt;"&amp;#REF!,BN43:CC43,"&lt;&gt;"&amp;#REF!,BN43:CC43,"&lt;&gt;"&amp;#REF!,BN43:CC43,"&lt;&gt;"&amp;#REF!,BN43:CC43,"&lt;&gt;"&amp;#REF!,BN43:CC43,"&lt;&gt;"&amp;#REF!,BN43:CC43,"&lt;&gt;"&amp;#REF!,BN43:CC43,"&lt;&gt;"&amp;#REF!)))</f>
        <v/>
      </c>
      <c r="CE43" s="131" t="n"/>
      <c r="CF43" s="123" t="inlineStr">
        <is>
          <t>NA</t>
        </is>
      </c>
      <c r="CG43" s="132">
        <f>IF(ISTEXT(CF43),CF43,$J43*CF43)</f>
        <v/>
      </c>
      <c r="CH43" s="123" t="inlineStr">
        <is>
          <t xml:space="preserve"> NA </t>
        </is>
      </c>
      <c r="CI43" s="132">
        <f>IF(ISTEXT(CH43),CH43,$J43*CH43)</f>
        <v/>
      </c>
      <c r="CJ43" s="123" t="n">
        <v>5197.5</v>
      </c>
      <c r="CK43" s="132">
        <f>IF(ISTEXT(CJ43),CJ43,$J43*CJ43)</f>
        <v/>
      </c>
      <c r="CL43" s="123" t="inlineStr">
        <is>
          <t>N/A</t>
        </is>
      </c>
      <c r="CM43" s="132">
        <f>IF(ISTEXT(CL43),CL43,$J43*CL43)</f>
        <v/>
      </c>
      <c r="CN43" s="123" t="inlineStr">
        <is>
          <t>n/a</t>
        </is>
      </c>
      <c r="CO43" s="132">
        <f>IF(ISTEXT(CN43),CN43,$J43*CN43)</f>
        <v/>
      </c>
      <c r="CP43" s="132">
        <f>IF(ISTEXT(CO43),CO43,$J43*CO43)</f>
        <v/>
      </c>
      <c r="CQ43" s="132">
        <f>IF(ISTEXT(CP43),CP43,$J43*CP43)</f>
        <v/>
      </c>
      <c r="CR43" s="123" t="inlineStr">
        <is>
          <t>N/A</t>
        </is>
      </c>
      <c r="CS43" s="132">
        <f>IF(ISTEXT(CR43),CR43,$J43*CR43)</f>
        <v/>
      </c>
      <c r="CT43" s="123" t="inlineStr">
        <is>
          <t>N/A</t>
        </is>
      </c>
      <c r="CU43" s="132">
        <f>IF(ISTEXT(CT43),CT43,$J43*CT43)</f>
        <v/>
      </c>
      <c r="CV43" s="134">
        <f>IF($J43="",0,IF($J43=1,_xlfn.MINIFS(CF43:CU43,CF43:CU43,"&gt;"&amp;0),_xlfn.MINIFS(CF43:CU43,CF43:CU43,"&gt;"&amp;0,CF43:CU43,"&lt;&gt;"&amp;CF43,CF43:CU43,"&lt;&gt;"&amp;CH43,CF43:CU43,"&lt;&gt;"&amp;CJ43,CF43:CU43,"&lt;&gt;"&amp;CL43,CF43:CU43,"&lt;&gt;"&amp;CN43,CF43:CU43,"&lt;&gt;"&amp;CP43,CF43:CU43,"&lt;&gt;"&amp;CR43,CF43:CU43,"&lt;&gt;"&amp;CT43,CF43:CU43,"&lt;&gt;"&amp;#REF!,CF43:CU43,"&lt;&gt;"&amp;#REF!,CF43:CU43,"&lt;&gt;"&amp;#REF!,CF43:CU43,"&lt;&gt;"&amp;#REF!,CF43:CU43,"&lt;&gt;"&amp;#REF!,CF43:CU43,"&lt;&gt;"&amp;#REF!,CF43:CU43,"&lt;&gt;"&amp;#REF!,CF43:CU43,"&lt;&gt;"&amp;#REF!,CF43:CU43,"&lt;&gt;"&amp;#REF!,CF43:CU43,"&lt;&gt;"&amp;#REF!,CF43:CU43,"&lt;&gt;"&amp;#REF!,CF43:CU43,"&lt;&gt;"&amp;#REF!,CF43:CU43,"&lt;&gt;"&amp;#REF!,CF43:CU43,"&lt;&gt;"&amp;#REF!,CF43:CU43,"&lt;&gt;"&amp;#REF!,CF43:CU43,"&lt;&gt;"&amp;#REF!,CF43:CU43,"&lt;&gt;"&amp;#REF!,CF43:CU43,"&lt;&gt;"&amp;#REF!,CF43:CU43,"&lt;&gt;"&amp;#REF!,CF43:CU43,"&lt;&gt;"&amp;#REF!,CF43:CU43,"&lt;&gt;"&amp;#REF!,CF43:CU43,"&lt;&gt;"&amp;#REF!)))</f>
        <v/>
      </c>
      <c r="CW43" s="131" t="n"/>
      <c r="CX43" s="126" t="inlineStr">
        <is>
          <t>NA</t>
        </is>
      </c>
      <c r="CY43" s="135">
        <f>IF(ISTEXT(CX43),CX43,$J43*CX43)</f>
        <v/>
      </c>
      <c r="CZ43" s="126" t="inlineStr">
        <is>
          <t xml:space="preserve"> NA </t>
        </is>
      </c>
      <c r="DA43" s="135">
        <f>IF(ISTEXT(CZ43),CZ43,$J43*CZ43)</f>
        <v/>
      </c>
      <c r="DB43" s="126" t="n">
        <v>5197.5</v>
      </c>
      <c r="DC43" s="135">
        <f>IF(ISTEXT(DB43),DB43,$J43*DB43)</f>
        <v/>
      </c>
      <c r="DD43" s="126" t="inlineStr">
        <is>
          <t>N/A</t>
        </is>
      </c>
      <c r="DE43" s="135">
        <f>IF(ISTEXT(DD43),DD43,$J43*DD43)</f>
        <v/>
      </c>
      <c r="DF43" s="126" t="inlineStr">
        <is>
          <t>n/a</t>
        </is>
      </c>
      <c r="DG43" s="135">
        <f>IF(ISTEXT(DF43),DF43,$J43*DF43)</f>
        <v/>
      </c>
      <c r="DH43" s="135">
        <f>IF(ISTEXT(DG43),DG43,$J43*DG43)</f>
        <v/>
      </c>
      <c r="DI43" s="135">
        <f>IF(ISTEXT(DH43),DH43,$J43*DH43)</f>
        <v/>
      </c>
      <c r="DJ43" s="126" t="inlineStr">
        <is>
          <t>N/A</t>
        </is>
      </c>
      <c r="DK43" s="135">
        <f>IF(ISTEXT(DJ43),DJ43,$J43*DJ43)</f>
        <v/>
      </c>
      <c r="DL43" s="126" t="inlineStr">
        <is>
          <t>N/A</t>
        </is>
      </c>
      <c r="DM43" s="135">
        <f>IF(ISTEXT(DL43),DL43,$J43*DL43)</f>
        <v/>
      </c>
      <c r="DN43" s="129">
        <f>IF($J43="",0,IF($J43=1,_xlfn.MINIFS(CX43:DM43,CX43:DM43,"&gt;"&amp;0),_xlfn.MINIFS(CX43:DM43,CX43:DM43,"&gt;"&amp;0,CX43:DM43,"&lt;&gt;"&amp;CX43,CX43:DM43,"&lt;&gt;"&amp;CZ43,CX43:DM43,"&lt;&gt;"&amp;DB43,CX43:DM43,"&lt;&gt;"&amp;DD43,CX43:DM43,"&lt;&gt;"&amp;DF43,CX43:DM43,"&lt;&gt;"&amp;DH43,CX43:DM43,"&lt;&gt;"&amp;DJ43,CX43:DM43,"&lt;&gt;"&amp;DL43,CX43:DM43,"&lt;&gt;"&amp;#REF!,CX43:DM43,"&lt;&gt;"&amp;#REF!,CX43:DM43,"&lt;&gt;"&amp;#REF!,CX43:DM43,"&lt;&gt;"&amp;#REF!,CX43:DM43,"&lt;&gt;"&amp;#REF!,CX43:DM43,"&lt;&gt;"&amp;#REF!,CX43:DM43,"&lt;&gt;"&amp;#REF!,CX43:DM43,"&lt;&gt;"&amp;#REF!,CX43:DM43,"&lt;&gt;"&amp;#REF!,CX43:DM43,"&lt;&gt;"&amp;#REF!,CX43:DM43,"&lt;&gt;"&amp;#REF!,CX43:DM43,"&lt;&gt;"&amp;#REF!,CX43:DM43,"&lt;&gt;"&amp;#REF!,CX43:DM43,"&lt;&gt;"&amp;#REF!,CX43:DM43,"&lt;&gt;"&amp;#REF!,CX43:DM43,"&lt;&gt;"&amp;#REF!,CX43:DM43,"&lt;&gt;"&amp;#REF!,CX43:DM43,"&lt;&gt;"&amp;#REF!,CX43:DM43,"&lt;&gt;"&amp;#REF!,CX43:DM43,"&lt;&gt;"&amp;#REF!,CX43:DM43,"&lt;&gt;"&amp;#REF!,CX43:DM43,"&lt;&gt;"&amp;#REF!)))</f>
        <v/>
      </c>
      <c r="DO43" s="129">
        <f>IF($J43="",0,IF($J43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44" ht="69" customFormat="1" customHeight="1" s="137">
      <c r="B44" s="130" t="inlineStr">
        <is>
          <t>POSTE</t>
        </is>
      </c>
      <c r="C44" s="105" t="inlineStr">
        <is>
          <t>Poste de
Concreto
ou Fibra
Simplificado
Deflexão máxima 1◦0"00"</t>
        </is>
      </c>
      <c r="D44" s="106" t="inlineStr">
        <is>
          <t>Projeto</t>
        </is>
      </c>
      <c r="E44" s="106" t="n">
        <v>3</v>
      </c>
      <c r="F44" s="107" t="n">
        <v>12</v>
      </c>
      <c r="G44" s="107" t="n">
        <v>3</v>
      </c>
      <c r="H44" s="107" t="n">
        <v>40</v>
      </c>
      <c r="I44" s="107" t="inlineStr">
        <is>
          <t>VB</t>
        </is>
      </c>
      <c r="J44" s="107" t="n"/>
      <c r="K44" s="107" t="inlineStr">
        <is>
          <t>NA</t>
        </is>
      </c>
      <c r="L44" s="107">
        <f>IF(ISTEXT(K44),K44,$J44*K44)</f>
        <v/>
      </c>
      <c r="M44" s="107" t="n">
        <v>5457.38</v>
      </c>
      <c r="N44" s="107">
        <f>IF(ISTEXT(M44),M44,$J44*M44)</f>
        <v/>
      </c>
      <c r="O44" s="107" t="inlineStr">
        <is>
          <t>N/A</t>
        </is>
      </c>
      <c r="P44" s="107">
        <f>IF(ISTEXT(O44),O44,$J44*O44)</f>
        <v/>
      </c>
      <c r="Q44" s="107" t="inlineStr">
        <is>
          <t>n/a</t>
        </is>
      </c>
      <c r="R44" s="107">
        <f>IF(ISTEXT(Q44),Q44,$J44*Q44)</f>
        <v/>
      </c>
      <c r="S44" s="107">
        <f>IF(ISTEXT(R44),R44,$J44*R44)</f>
        <v/>
      </c>
      <c r="T44" s="107">
        <f>IF(ISTEXT(S44),S44,$J44*S44)</f>
        <v/>
      </c>
      <c r="U44" s="107" t="inlineStr">
        <is>
          <t>N/A</t>
        </is>
      </c>
      <c r="V44" s="107">
        <f>IF(ISTEXT(U44),U44,$J44*U44)</f>
        <v/>
      </c>
      <c r="W44" s="107" t="inlineStr">
        <is>
          <t>N/A</t>
        </is>
      </c>
      <c r="X44" s="107">
        <f>IF(ISTEXT(W44),W44,$J44*W44)</f>
        <v/>
      </c>
      <c r="Y44" s="107" t="n"/>
      <c r="Z44" s="107" t="inlineStr">
        <is>
          <t>NA</t>
        </is>
      </c>
      <c r="AA44" s="107">
        <f>IF(ISTEXT(Z44),Z44,$J44*Z44)</f>
        <v/>
      </c>
      <c r="AB44" s="107" t="inlineStr">
        <is>
          <t xml:space="preserve"> NA </t>
        </is>
      </c>
      <c r="AC44" s="107">
        <f>IF(ISTEXT(AB44),AB44,$J44*AB44)</f>
        <v/>
      </c>
      <c r="AD44" s="107" t="n">
        <v>5457.38</v>
      </c>
      <c r="AE44" s="107">
        <f>IF(ISTEXT(AD44),AD44,$J44*AD44)</f>
        <v/>
      </c>
      <c r="AF44" s="107" t="inlineStr">
        <is>
          <t>N/A</t>
        </is>
      </c>
      <c r="AG44" s="107">
        <f>IF(ISTEXT(AF44),AF44,$J44*AF44)</f>
        <v/>
      </c>
      <c r="AH44" s="107" t="inlineStr">
        <is>
          <t>n/a</t>
        </is>
      </c>
      <c r="AI44" s="107">
        <f>IF(ISTEXT(AH44),AH44,$J44*AH44)</f>
        <v/>
      </c>
      <c r="AJ44" s="107">
        <f>IF(ISTEXT(AI44),AI44,$J44*AI44)</f>
        <v/>
      </c>
      <c r="AK44" s="107">
        <f>IF(ISTEXT(AJ44),AJ44,$J44*AJ44)</f>
        <v/>
      </c>
      <c r="AL44" s="107" t="inlineStr">
        <is>
          <t>N/A</t>
        </is>
      </c>
      <c r="AM44" s="107">
        <f>IF(ISTEXT(AL44),AL44,$J44*AL44)</f>
        <v/>
      </c>
      <c r="AN44" s="107" t="inlineStr">
        <is>
          <t>N/A</t>
        </is>
      </c>
      <c r="AO44" s="107">
        <f>IF(ISTEXT(AN44),AN44,$J44*AN44)</f>
        <v/>
      </c>
      <c r="AP44" s="107" t="n"/>
      <c r="AQ44" s="107" t="n"/>
      <c r="AR44" s="107" t="n"/>
      <c r="AS44" s="107" t="n"/>
      <c r="AT44" s="107" t="n"/>
      <c r="AU44" s="216" t="n">
        <v>5457.38</v>
      </c>
      <c r="AV44" s="213">
        <f>AVERAGE(AZ44,BB44,BD44,BF44,BH44,BJ44,BL44)</f>
        <v/>
      </c>
      <c r="AW44" s="214">
        <f>BASEDADOS[[#This Row],[VL UNIT
MÉDIA]]*BASEDADOS[[#This Row],[QTDE]]</f>
        <v/>
      </c>
      <c r="AX44" s="215">
        <f>ROUND(AU44*PARÂMETROS!$B$4,2)</f>
        <v/>
      </c>
      <c r="AY44" s="107" t="n"/>
      <c r="AZ44" s="107" t="inlineStr">
        <is>
          <t>NA</t>
        </is>
      </c>
      <c r="BA44" s="107">
        <f>IF(ISTEXT(AZ44),AZ44,$J44*AZ44)</f>
        <v/>
      </c>
      <c r="BB44" s="107" t="n">
        <v>5457.38</v>
      </c>
      <c r="BC44" s="107">
        <f>IF(ISTEXT(BB44),BB44,$J44*BB44)</f>
        <v/>
      </c>
      <c r="BD44" s="107" t="inlineStr">
        <is>
          <t>N/A</t>
        </is>
      </c>
      <c r="BE44" s="107">
        <f>IF(ISTEXT(BD44),BD44,$J44*BD44)</f>
        <v/>
      </c>
      <c r="BF44" s="107" t="inlineStr">
        <is>
          <t>n/a</t>
        </is>
      </c>
      <c r="BG44" s="107">
        <f>IF(ISTEXT(BF44),BF44,$J44*BF44)</f>
        <v/>
      </c>
      <c r="BH44" s="107">
        <f>IF(ISTEXT(BG44),BG44,$J44*BG44)</f>
        <v/>
      </c>
      <c r="BI44" s="107">
        <f>IF(ISTEXT(BH44),BH44,$J44*BH44)</f>
        <v/>
      </c>
      <c r="BJ44" s="107" t="inlineStr">
        <is>
          <t>N/A</t>
        </is>
      </c>
      <c r="BK44" s="107">
        <f>IF(ISTEXT(BJ44),BJ44,$J44*BJ44)</f>
        <v/>
      </c>
      <c r="BL44" s="107" t="inlineStr">
        <is>
          <t>N/A</t>
        </is>
      </c>
      <c r="BM44" s="107">
        <f>IF(ISTEXT(BL44),BL44,$J44*BL44)</f>
        <v/>
      </c>
      <c r="BN44" s="107" t="inlineStr">
        <is>
          <t>NA</t>
        </is>
      </c>
      <c r="BO44" s="107">
        <f>IF(ISTEXT(BN44),BN44,$J44*BN44)</f>
        <v/>
      </c>
      <c r="BP44" s="107" t="inlineStr">
        <is>
          <t xml:space="preserve"> NA </t>
        </is>
      </c>
      <c r="BQ44" s="107">
        <f>IF(ISTEXT(BP44),BP44,$J44*BP44)</f>
        <v/>
      </c>
      <c r="BR44" s="107" t="n">
        <v>5457.38</v>
      </c>
      <c r="BS44" s="107">
        <f>IF(ISTEXT(BR44),BR44,$J44*BR44)</f>
        <v/>
      </c>
      <c r="BT44" s="107" t="inlineStr">
        <is>
          <t>N/A</t>
        </is>
      </c>
      <c r="BU44" s="107">
        <f>IF(ISTEXT(BT44),BT44,$J44*BT44)</f>
        <v/>
      </c>
      <c r="BV44" s="107" t="inlineStr">
        <is>
          <t>n/a</t>
        </is>
      </c>
      <c r="BW44" s="107">
        <f>IF(ISTEXT(BV44),BV44,$J44*BV44)</f>
        <v/>
      </c>
      <c r="BX44" s="107">
        <f>IF(ISTEXT(BW44),BW44,$J44*BW44)</f>
        <v/>
      </c>
      <c r="BY44" s="107">
        <f>IF(ISTEXT(BX44),BX44,$J44*BX44)</f>
        <v/>
      </c>
      <c r="BZ44" s="107" t="inlineStr">
        <is>
          <t>N/A</t>
        </is>
      </c>
      <c r="CA44" s="107">
        <f>IF(ISTEXT(BZ44),BZ44,$J44*BZ44)</f>
        <v/>
      </c>
      <c r="CB44" s="107" t="inlineStr">
        <is>
          <t>N/A</t>
        </is>
      </c>
      <c r="CC44" s="107">
        <f>IF(ISTEXT(CB44),CB44,$J44*CB44)</f>
        <v/>
      </c>
      <c r="CD44" s="107">
        <f>IF($J44="",0,IF($J44=1,_xlfn.MINIFS(BN44:CC44,BN44:CC44,"&gt;"&amp;0),_xlfn.MINIFS(BN44:CC44,BN44:CC44,"&gt;"&amp;0,BN44:CC44,"&lt;&gt;"&amp;BN44,BN44:CC44,"&lt;&gt;"&amp;BP44,BN44:CC44,"&lt;&gt;"&amp;BR44,BN44:CC44,"&lt;&gt;"&amp;BT44,BN44:CC44,"&lt;&gt;"&amp;BV44,BN44:CC44,"&lt;&gt;"&amp;BX44,BN44:CC44,"&lt;&gt;"&amp;BZ44,BN44:CC44,"&lt;&gt;"&amp;CB44,BN44:CC44,"&lt;&gt;"&amp;#REF!,BN44:CC44,"&lt;&gt;"&amp;#REF!,BN44:CC44,"&lt;&gt;"&amp;#REF!,BN44:CC44,"&lt;&gt;"&amp;#REF!,BN44:CC44,"&lt;&gt;"&amp;#REF!,BN44:CC44,"&lt;&gt;"&amp;#REF!,BN44:CC44,"&lt;&gt;"&amp;#REF!,BN44:CC44,"&lt;&gt;"&amp;#REF!,BN44:CC44,"&lt;&gt;"&amp;#REF!,BN44:CC44,"&lt;&gt;"&amp;#REF!,BN44:CC44,"&lt;&gt;"&amp;#REF!,BN44:CC44,"&lt;&gt;"&amp;#REF!,BN44:CC44,"&lt;&gt;"&amp;#REF!,BN44:CC44,"&lt;&gt;"&amp;#REF!,BN44:CC44,"&lt;&gt;"&amp;#REF!,BN44:CC44,"&lt;&gt;"&amp;#REF!,BN44:CC44,"&lt;&gt;"&amp;#REF!,BN44:CC44,"&lt;&gt;"&amp;#REF!,BN44:CC44,"&lt;&gt;"&amp;#REF!,BN44:CC44,"&lt;&gt;"&amp;#REF!,BN44:CC44,"&lt;&gt;"&amp;#REF!,BN44:CC44,"&lt;&gt;"&amp;#REF!)))</f>
        <v/>
      </c>
      <c r="CE44" s="131" t="n"/>
      <c r="CF44" s="123" t="inlineStr">
        <is>
          <t>NA</t>
        </is>
      </c>
      <c r="CG44" s="132">
        <f>IF(ISTEXT(CF44),CF44,$J44*CF44)</f>
        <v/>
      </c>
      <c r="CH44" s="123" t="inlineStr">
        <is>
          <t xml:space="preserve"> NA </t>
        </is>
      </c>
      <c r="CI44" s="132">
        <f>IF(ISTEXT(CH44),CH44,$J44*CH44)</f>
        <v/>
      </c>
      <c r="CJ44" s="123" t="n">
        <v>5457.38</v>
      </c>
      <c r="CK44" s="132">
        <f>IF(ISTEXT(CJ44),CJ44,$J44*CJ44)</f>
        <v/>
      </c>
      <c r="CL44" s="123" t="inlineStr">
        <is>
          <t>N/A</t>
        </is>
      </c>
      <c r="CM44" s="132">
        <f>IF(ISTEXT(CL44),CL44,$J44*CL44)</f>
        <v/>
      </c>
      <c r="CN44" s="123" t="inlineStr">
        <is>
          <t>n/a</t>
        </is>
      </c>
      <c r="CO44" s="132">
        <f>IF(ISTEXT(CN44),CN44,$J44*CN44)</f>
        <v/>
      </c>
      <c r="CP44" s="132">
        <f>IF(ISTEXT(CO44),CO44,$J44*CO44)</f>
        <v/>
      </c>
      <c r="CQ44" s="132">
        <f>IF(ISTEXT(CP44),CP44,$J44*CP44)</f>
        <v/>
      </c>
      <c r="CR44" s="123" t="inlineStr">
        <is>
          <t>N/A</t>
        </is>
      </c>
      <c r="CS44" s="132">
        <f>IF(ISTEXT(CR44),CR44,$J44*CR44)</f>
        <v/>
      </c>
      <c r="CT44" s="123" t="inlineStr">
        <is>
          <t>N/A</t>
        </is>
      </c>
      <c r="CU44" s="132">
        <f>IF(ISTEXT(CT44),CT44,$J44*CT44)</f>
        <v/>
      </c>
      <c r="CV44" s="134">
        <f>IF($J44="",0,IF($J44=1,_xlfn.MINIFS(CF44:CU44,CF44:CU44,"&gt;"&amp;0),_xlfn.MINIFS(CF44:CU44,CF44:CU44,"&gt;"&amp;0,CF44:CU44,"&lt;&gt;"&amp;CF44,CF44:CU44,"&lt;&gt;"&amp;CH44,CF44:CU44,"&lt;&gt;"&amp;CJ44,CF44:CU44,"&lt;&gt;"&amp;CL44,CF44:CU44,"&lt;&gt;"&amp;CN44,CF44:CU44,"&lt;&gt;"&amp;CP44,CF44:CU44,"&lt;&gt;"&amp;CR44,CF44:CU44,"&lt;&gt;"&amp;CT44,CF44:CU44,"&lt;&gt;"&amp;#REF!,CF44:CU44,"&lt;&gt;"&amp;#REF!,CF44:CU44,"&lt;&gt;"&amp;#REF!,CF44:CU44,"&lt;&gt;"&amp;#REF!,CF44:CU44,"&lt;&gt;"&amp;#REF!,CF44:CU44,"&lt;&gt;"&amp;#REF!,CF44:CU44,"&lt;&gt;"&amp;#REF!,CF44:CU44,"&lt;&gt;"&amp;#REF!,CF44:CU44,"&lt;&gt;"&amp;#REF!,CF44:CU44,"&lt;&gt;"&amp;#REF!,CF44:CU44,"&lt;&gt;"&amp;#REF!,CF44:CU44,"&lt;&gt;"&amp;#REF!,CF44:CU44,"&lt;&gt;"&amp;#REF!,CF44:CU44,"&lt;&gt;"&amp;#REF!,CF44:CU44,"&lt;&gt;"&amp;#REF!,CF44:CU44,"&lt;&gt;"&amp;#REF!,CF44:CU44,"&lt;&gt;"&amp;#REF!,CF44:CU44,"&lt;&gt;"&amp;#REF!,CF44:CU44,"&lt;&gt;"&amp;#REF!,CF44:CU44,"&lt;&gt;"&amp;#REF!,CF44:CU44,"&lt;&gt;"&amp;#REF!,CF44:CU44,"&lt;&gt;"&amp;#REF!)))</f>
        <v/>
      </c>
      <c r="CW44" s="131" t="n"/>
      <c r="CX44" s="126" t="inlineStr">
        <is>
          <t>NA</t>
        </is>
      </c>
      <c r="CY44" s="135">
        <f>IF(ISTEXT(CX44),CX44,$J44*CX44)</f>
        <v/>
      </c>
      <c r="CZ44" s="126" t="inlineStr">
        <is>
          <t xml:space="preserve"> NA </t>
        </is>
      </c>
      <c r="DA44" s="135">
        <f>IF(ISTEXT(CZ44),CZ44,$J44*CZ44)</f>
        <v/>
      </c>
      <c r="DB44" s="126" t="n">
        <v>5457.38</v>
      </c>
      <c r="DC44" s="135">
        <f>IF(ISTEXT(DB44),DB44,$J44*DB44)</f>
        <v/>
      </c>
      <c r="DD44" s="126" t="inlineStr">
        <is>
          <t>N/A</t>
        </is>
      </c>
      <c r="DE44" s="135">
        <f>IF(ISTEXT(DD44),DD44,$J44*DD44)</f>
        <v/>
      </c>
      <c r="DF44" s="126" t="inlineStr">
        <is>
          <t>n/a</t>
        </is>
      </c>
      <c r="DG44" s="135">
        <f>IF(ISTEXT(DF44),DF44,$J44*DF44)</f>
        <v/>
      </c>
      <c r="DH44" s="135">
        <f>IF(ISTEXT(DG44),DG44,$J44*DG44)</f>
        <v/>
      </c>
      <c r="DI44" s="135">
        <f>IF(ISTEXT(DH44),DH44,$J44*DH44)</f>
        <v/>
      </c>
      <c r="DJ44" s="126" t="inlineStr">
        <is>
          <t>N/A</t>
        </is>
      </c>
      <c r="DK44" s="135">
        <f>IF(ISTEXT(DJ44),DJ44,$J44*DJ44)</f>
        <v/>
      </c>
      <c r="DL44" s="126" t="inlineStr">
        <is>
          <t>N/A</t>
        </is>
      </c>
      <c r="DM44" s="135">
        <f>IF(ISTEXT(DL44),DL44,$J44*DL44)</f>
        <v/>
      </c>
      <c r="DN44" s="129">
        <f>IF($J44="",0,IF($J44=1,_xlfn.MINIFS(CX44:DM44,CX44:DM44,"&gt;"&amp;0),_xlfn.MINIFS(CX44:DM44,CX44:DM44,"&gt;"&amp;0,CX44:DM44,"&lt;&gt;"&amp;CX44,CX44:DM44,"&lt;&gt;"&amp;CZ44,CX44:DM44,"&lt;&gt;"&amp;DB44,CX44:DM44,"&lt;&gt;"&amp;DD44,CX44:DM44,"&lt;&gt;"&amp;DF44,CX44:DM44,"&lt;&gt;"&amp;DH44,CX44:DM44,"&lt;&gt;"&amp;DJ44,CX44:DM44,"&lt;&gt;"&amp;DL44,CX44:DM44,"&lt;&gt;"&amp;#REF!,CX44:DM44,"&lt;&gt;"&amp;#REF!,CX44:DM44,"&lt;&gt;"&amp;#REF!,CX44:DM44,"&lt;&gt;"&amp;#REF!,CX44:DM44,"&lt;&gt;"&amp;#REF!,CX44:DM44,"&lt;&gt;"&amp;#REF!,CX44:DM44,"&lt;&gt;"&amp;#REF!,CX44:DM44,"&lt;&gt;"&amp;#REF!,CX44:DM44,"&lt;&gt;"&amp;#REF!,CX44:DM44,"&lt;&gt;"&amp;#REF!,CX44:DM44,"&lt;&gt;"&amp;#REF!,CX44:DM44,"&lt;&gt;"&amp;#REF!,CX44:DM44,"&lt;&gt;"&amp;#REF!,CX44:DM44,"&lt;&gt;"&amp;#REF!,CX44:DM44,"&lt;&gt;"&amp;#REF!,CX44:DM44,"&lt;&gt;"&amp;#REF!,CX44:DM44,"&lt;&gt;"&amp;#REF!,CX44:DM44,"&lt;&gt;"&amp;#REF!,CX44:DM44,"&lt;&gt;"&amp;#REF!,CX44:DM44,"&lt;&gt;"&amp;#REF!,CX44:DM44,"&lt;&gt;"&amp;#REF!,CX44:DM44,"&lt;&gt;"&amp;#REF!)))</f>
        <v/>
      </c>
      <c r="DO44" s="129">
        <f>IF($J44="",0,IF($J44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45" ht="69" customFormat="1" customHeight="1" s="137">
      <c r="B45" s="130" t="inlineStr">
        <is>
          <t>POSTE</t>
        </is>
      </c>
      <c r="C45" s="105" t="inlineStr">
        <is>
          <t>Poste de
Concreto
ou Fibra
Simplificado
Deflexão máxima 1◦0"00"</t>
        </is>
      </c>
      <c r="D45" s="106" t="inlineStr">
        <is>
          <t>Projeto</t>
        </is>
      </c>
      <c r="E45" s="106" t="n">
        <v>3</v>
      </c>
      <c r="F45" s="107" t="n">
        <v>12</v>
      </c>
      <c r="G45" s="107" t="n">
        <v>3</v>
      </c>
      <c r="H45" s="107" t="n">
        <v>45</v>
      </c>
      <c r="I45" s="107" t="inlineStr">
        <is>
          <t>VB</t>
        </is>
      </c>
      <c r="J45" s="107" t="n"/>
      <c r="K45" s="107" t="inlineStr">
        <is>
          <t>NA</t>
        </is>
      </c>
      <c r="L45" s="107">
        <f>IF(ISTEXT(K45),K45,$J45*K45)</f>
        <v/>
      </c>
      <c r="M45" s="107" t="n">
        <v>5730.24</v>
      </c>
      <c r="N45" s="107">
        <f>IF(ISTEXT(M45),M45,$J45*M45)</f>
        <v/>
      </c>
      <c r="O45" s="107" t="inlineStr">
        <is>
          <t>N/A</t>
        </is>
      </c>
      <c r="P45" s="107">
        <f>IF(ISTEXT(O45),O45,$J45*O45)</f>
        <v/>
      </c>
      <c r="Q45" s="107" t="inlineStr">
        <is>
          <t>n/a</t>
        </is>
      </c>
      <c r="R45" s="107">
        <f>IF(ISTEXT(Q45),Q45,$J45*Q45)</f>
        <v/>
      </c>
      <c r="S45" s="107">
        <f>IF(ISTEXT(R45),R45,$J45*R45)</f>
        <v/>
      </c>
      <c r="T45" s="107">
        <f>IF(ISTEXT(S45),S45,$J45*S45)</f>
        <v/>
      </c>
      <c r="U45" s="107" t="inlineStr">
        <is>
          <t>N/A</t>
        </is>
      </c>
      <c r="V45" s="107">
        <f>IF(ISTEXT(U45),U45,$J45*U45)</f>
        <v/>
      </c>
      <c r="W45" s="107" t="inlineStr">
        <is>
          <t>N/A</t>
        </is>
      </c>
      <c r="X45" s="107">
        <f>IF(ISTEXT(W45),W45,$J45*W45)</f>
        <v/>
      </c>
      <c r="Y45" s="107" t="n"/>
      <c r="Z45" s="107" t="inlineStr">
        <is>
          <t>NA</t>
        </is>
      </c>
      <c r="AA45" s="107">
        <f>IF(ISTEXT(Z45),Z45,$J45*Z45)</f>
        <v/>
      </c>
      <c r="AB45" s="107" t="inlineStr">
        <is>
          <t xml:space="preserve"> NA </t>
        </is>
      </c>
      <c r="AC45" s="107">
        <f>IF(ISTEXT(AB45),AB45,$J45*AB45)</f>
        <v/>
      </c>
      <c r="AD45" s="107" t="n">
        <v>5730.24</v>
      </c>
      <c r="AE45" s="107">
        <f>IF(ISTEXT(AD45),AD45,$J45*AD45)</f>
        <v/>
      </c>
      <c r="AF45" s="107" t="inlineStr">
        <is>
          <t>N/A</t>
        </is>
      </c>
      <c r="AG45" s="107">
        <f>IF(ISTEXT(AF45),AF45,$J45*AF45)</f>
        <v/>
      </c>
      <c r="AH45" s="107" t="inlineStr">
        <is>
          <t>n/a</t>
        </is>
      </c>
      <c r="AI45" s="107">
        <f>IF(ISTEXT(AH45),AH45,$J45*AH45)</f>
        <v/>
      </c>
      <c r="AJ45" s="107">
        <f>IF(ISTEXT(AI45),AI45,$J45*AI45)</f>
        <v/>
      </c>
      <c r="AK45" s="107">
        <f>IF(ISTEXT(AJ45),AJ45,$J45*AJ45)</f>
        <v/>
      </c>
      <c r="AL45" s="107" t="inlineStr">
        <is>
          <t>N/A</t>
        </is>
      </c>
      <c r="AM45" s="107">
        <f>IF(ISTEXT(AL45),AL45,$J45*AL45)</f>
        <v/>
      </c>
      <c r="AN45" s="107" t="inlineStr">
        <is>
          <t>N/A</t>
        </is>
      </c>
      <c r="AO45" s="107">
        <f>IF(ISTEXT(AN45),AN45,$J45*AN45)</f>
        <v/>
      </c>
      <c r="AP45" s="107" t="n"/>
      <c r="AQ45" s="107" t="n"/>
      <c r="AR45" s="107" t="n"/>
      <c r="AS45" s="107" t="n"/>
      <c r="AT45" s="107" t="n"/>
      <c r="AU45" s="216" t="n">
        <v>5730.24</v>
      </c>
      <c r="AV45" s="213">
        <f>AVERAGE(AZ45,BB45,BD45,BF45,BH45,BJ45,BL45)</f>
        <v/>
      </c>
      <c r="AW45" s="214">
        <f>BASEDADOS[[#This Row],[VL UNIT
MÉDIA]]*BASEDADOS[[#This Row],[QTDE]]</f>
        <v/>
      </c>
      <c r="AX45" s="215">
        <f>ROUND(AU45*PARÂMETROS!$B$4,2)</f>
        <v/>
      </c>
      <c r="AY45" s="107" t="n"/>
      <c r="AZ45" s="107" t="inlineStr">
        <is>
          <t>NA</t>
        </is>
      </c>
      <c r="BA45" s="107">
        <f>IF(ISTEXT(AZ45),AZ45,$J45*AZ45)</f>
        <v/>
      </c>
      <c r="BB45" s="107" t="n">
        <v>5730.24</v>
      </c>
      <c r="BC45" s="107">
        <f>IF(ISTEXT(BB45),BB45,$J45*BB45)</f>
        <v/>
      </c>
      <c r="BD45" s="107" t="inlineStr">
        <is>
          <t>N/A</t>
        </is>
      </c>
      <c r="BE45" s="107">
        <f>IF(ISTEXT(BD45),BD45,$J45*BD45)</f>
        <v/>
      </c>
      <c r="BF45" s="107" t="inlineStr">
        <is>
          <t>n/a</t>
        </is>
      </c>
      <c r="BG45" s="107">
        <f>IF(ISTEXT(BF45),BF45,$J45*BF45)</f>
        <v/>
      </c>
      <c r="BH45" s="107">
        <f>IF(ISTEXT(BG45),BG45,$J45*BG45)</f>
        <v/>
      </c>
      <c r="BI45" s="107">
        <f>IF(ISTEXT(BH45),BH45,$J45*BH45)</f>
        <v/>
      </c>
      <c r="BJ45" s="107" t="inlineStr">
        <is>
          <t>N/A</t>
        </is>
      </c>
      <c r="BK45" s="107">
        <f>IF(ISTEXT(BJ45),BJ45,$J45*BJ45)</f>
        <v/>
      </c>
      <c r="BL45" s="107" t="inlineStr">
        <is>
          <t>N/A</t>
        </is>
      </c>
      <c r="BM45" s="107">
        <f>IF(ISTEXT(BL45),BL45,$J45*BL45)</f>
        <v/>
      </c>
      <c r="BN45" s="107" t="inlineStr">
        <is>
          <t>NA</t>
        </is>
      </c>
      <c r="BO45" s="107">
        <f>IF(ISTEXT(BN45),BN45,$J45*BN45)</f>
        <v/>
      </c>
      <c r="BP45" s="107" t="inlineStr">
        <is>
          <t xml:space="preserve"> NA </t>
        </is>
      </c>
      <c r="BQ45" s="107">
        <f>IF(ISTEXT(BP45),BP45,$J45*BP45)</f>
        <v/>
      </c>
      <c r="BR45" s="107" t="n">
        <v>5730.24</v>
      </c>
      <c r="BS45" s="107">
        <f>IF(ISTEXT(BR45),BR45,$J45*BR45)</f>
        <v/>
      </c>
      <c r="BT45" s="107" t="inlineStr">
        <is>
          <t>N/A</t>
        </is>
      </c>
      <c r="BU45" s="107">
        <f>IF(ISTEXT(BT45),BT45,$J45*BT45)</f>
        <v/>
      </c>
      <c r="BV45" s="107" t="inlineStr">
        <is>
          <t>n/a</t>
        </is>
      </c>
      <c r="BW45" s="107">
        <f>IF(ISTEXT(BV45),BV45,$J45*BV45)</f>
        <v/>
      </c>
      <c r="BX45" s="107">
        <f>IF(ISTEXT(BW45),BW45,$J45*BW45)</f>
        <v/>
      </c>
      <c r="BY45" s="107">
        <f>IF(ISTEXT(BX45),BX45,$J45*BX45)</f>
        <v/>
      </c>
      <c r="BZ45" s="107" t="inlineStr">
        <is>
          <t>N/A</t>
        </is>
      </c>
      <c r="CA45" s="107">
        <f>IF(ISTEXT(BZ45),BZ45,$J45*BZ45)</f>
        <v/>
      </c>
      <c r="CB45" s="107" t="inlineStr">
        <is>
          <t>N/A</t>
        </is>
      </c>
      <c r="CC45" s="107">
        <f>IF(ISTEXT(CB45),CB45,$J45*CB45)</f>
        <v/>
      </c>
      <c r="CD45" s="107">
        <f>IF($J45="",0,IF($J45=1,_xlfn.MINIFS(BN45:CC45,BN45:CC45,"&gt;"&amp;0),_xlfn.MINIFS(BN45:CC45,BN45:CC45,"&gt;"&amp;0,BN45:CC45,"&lt;&gt;"&amp;BN45,BN45:CC45,"&lt;&gt;"&amp;BP45,BN45:CC45,"&lt;&gt;"&amp;BR45,BN45:CC45,"&lt;&gt;"&amp;BT45,BN45:CC45,"&lt;&gt;"&amp;BV45,BN45:CC45,"&lt;&gt;"&amp;BX45,BN45:CC45,"&lt;&gt;"&amp;BZ45,BN45:CC45,"&lt;&gt;"&amp;CB45,BN45:CC45,"&lt;&gt;"&amp;#REF!,BN45:CC45,"&lt;&gt;"&amp;#REF!,BN45:CC45,"&lt;&gt;"&amp;#REF!,BN45:CC45,"&lt;&gt;"&amp;#REF!,BN45:CC45,"&lt;&gt;"&amp;#REF!,BN45:CC45,"&lt;&gt;"&amp;#REF!,BN45:CC45,"&lt;&gt;"&amp;#REF!,BN45:CC45,"&lt;&gt;"&amp;#REF!,BN45:CC45,"&lt;&gt;"&amp;#REF!,BN45:CC45,"&lt;&gt;"&amp;#REF!,BN45:CC45,"&lt;&gt;"&amp;#REF!,BN45:CC45,"&lt;&gt;"&amp;#REF!,BN45:CC45,"&lt;&gt;"&amp;#REF!,BN45:CC45,"&lt;&gt;"&amp;#REF!,BN45:CC45,"&lt;&gt;"&amp;#REF!,BN45:CC45,"&lt;&gt;"&amp;#REF!,BN45:CC45,"&lt;&gt;"&amp;#REF!,BN45:CC45,"&lt;&gt;"&amp;#REF!,BN45:CC45,"&lt;&gt;"&amp;#REF!,BN45:CC45,"&lt;&gt;"&amp;#REF!,BN45:CC45,"&lt;&gt;"&amp;#REF!,BN45:CC45,"&lt;&gt;"&amp;#REF!)))</f>
        <v/>
      </c>
      <c r="CE45" s="131" t="n"/>
      <c r="CF45" s="123" t="inlineStr">
        <is>
          <t>NA</t>
        </is>
      </c>
      <c r="CG45" s="132">
        <f>IF(ISTEXT(CF45),CF45,$J45*CF45)</f>
        <v/>
      </c>
      <c r="CH45" s="123" t="inlineStr">
        <is>
          <t xml:space="preserve"> NA </t>
        </is>
      </c>
      <c r="CI45" s="132">
        <f>IF(ISTEXT(CH45),CH45,$J45*CH45)</f>
        <v/>
      </c>
      <c r="CJ45" s="123" t="n">
        <v>5730.24</v>
      </c>
      <c r="CK45" s="132">
        <f>IF(ISTEXT(CJ45),CJ45,$J45*CJ45)</f>
        <v/>
      </c>
      <c r="CL45" s="123" t="inlineStr">
        <is>
          <t>N/A</t>
        </is>
      </c>
      <c r="CM45" s="132">
        <f>IF(ISTEXT(CL45),CL45,$J45*CL45)</f>
        <v/>
      </c>
      <c r="CN45" s="123" t="inlineStr">
        <is>
          <t>n/a</t>
        </is>
      </c>
      <c r="CO45" s="132">
        <f>IF(ISTEXT(CN45),CN45,$J45*CN45)</f>
        <v/>
      </c>
      <c r="CP45" s="132">
        <f>IF(ISTEXT(CO45),CO45,$J45*CO45)</f>
        <v/>
      </c>
      <c r="CQ45" s="132">
        <f>IF(ISTEXT(CP45),CP45,$J45*CP45)</f>
        <v/>
      </c>
      <c r="CR45" s="123" t="inlineStr">
        <is>
          <t>N/A</t>
        </is>
      </c>
      <c r="CS45" s="132">
        <f>IF(ISTEXT(CR45),CR45,$J45*CR45)</f>
        <v/>
      </c>
      <c r="CT45" s="123" t="inlineStr">
        <is>
          <t>N/A</t>
        </is>
      </c>
      <c r="CU45" s="132">
        <f>IF(ISTEXT(CT45),CT45,$J45*CT45)</f>
        <v/>
      </c>
      <c r="CV45" s="134">
        <f>IF($J45="",0,IF($J45=1,_xlfn.MINIFS(CF45:CU45,CF45:CU45,"&gt;"&amp;0),_xlfn.MINIFS(CF45:CU45,CF45:CU45,"&gt;"&amp;0,CF45:CU45,"&lt;&gt;"&amp;CF45,CF45:CU45,"&lt;&gt;"&amp;CH45,CF45:CU45,"&lt;&gt;"&amp;CJ45,CF45:CU45,"&lt;&gt;"&amp;CL45,CF45:CU45,"&lt;&gt;"&amp;CN45,CF45:CU45,"&lt;&gt;"&amp;CP45,CF45:CU45,"&lt;&gt;"&amp;CR45,CF45:CU45,"&lt;&gt;"&amp;CT45,CF45:CU45,"&lt;&gt;"&amp;#REF!,CF45:CU45,"&lt;&gt;"&amp;#REF!,CF45:CU45,"&lt;&gt;"&amp;#REF!,CF45:CU45,"&lt;&gt;"&amp;#REF!,CF45:CU45,"&lt;&gt;"&amp;#REF!,CF45:CU45,"&lt;&gt;"&amp;#REF!,CF45:CU45,"&lt;&gt;"&amp;#REF!,CF45:CU45,"&lt;&gt;"&amp;#REF!,CF45:CU45,"&lt;&gt;"&amp;#REF!,CF45:CU45,"&lt;&gt;"&amp;#REF!,CF45:CU45,"&lt;&gt;"&amp;#REF!,CF45:CU45,"&lt;&gt;"&amp;#REF!,CF45:CU45,"&lt;&gt;"&amp;#REF!,CF45:CU45,"&lt;&gt;"&amp;#REF!,CF45:CU45,"&lt;&gt;"&amp;#REF!,CF45:CU45,"&lt;&gt;"&amp;#REF!,CF45:CU45,"&lt;&gt;"&amp;#REF!,CF45:CU45,"&lt;&gt;"&amp;#REF!,CF45:CU45,"&lt;&gt;"&amp;#REF!,CF45:CU45,"&lt;&gt;"&amp;#REF!,CF45:CU45,"&lt;&gt;"&amp;#REF!,CF45:CU45,"&lt;&gt;"&amp;#REF!)))</f>
        <v/>
      </c>
      <c r="CW45" s="131" t="n"/>
      <c r="CX45" s="126" t="inlineStr">
        <is>
          <t>NA</t>
        </is>
      </c>
      <c r="CY45" s="135">
        <f>IF(ISTEXT(CX45),CX45,$J45*CX45)</f>
        <v/>
      </c>
      <c r="CZ45" s="126" t="inlineStr">
        <is>
          <t xml:space="preserve"> NA </t>
        </is>
      </c>
      <c r="DA45" s="135">
        <f>IF(ISTEXT(CZ45),CZ45,$J45*CZ45)</f>
        <v/>
      </c>
      <c r="DB45" s="126" t="n">
        <v>5730.24</v>
      </c>
      <c r="DC45" s="135">
        <f>IF(ISTEXT(DB45),DB45,$J45*DB45)</f>
        <v/>
      </c>
      <c r="DD45" s="126" t="inlineStr">
        <is>
          <t>N/A</t>
        </is>
      </c>
      <c r="DE45" s="135">
        <f>IF(ISTEXT(DD45),DD45,$J45*DD45)</f>
        <v/>
      </c>
      <c r="DF45" s="126" t="inlineStr">
        <is>
          <t>n/a</t>
        </is>
      </c>
      <c r="DG45" s="135">
        <f>IF(ISTEXT(DF45),DF45,$J45*DF45)</f>
        <v/>
      </c>
      <c r="DH45" s="135">
        <f>IF(ISTEXT(DG45),DG45,$J45*DG45)</f>
        <v/>
      </c>
      <c r="DI45" s="135">
        <f>IF(ISTEXT(DH45),DH45,$J45*DH45)</f>
        <v/>
      </c>
      <c r="DJ45" s="126" t="inlineStr">
        <is>
          <t>N/A</t>
        </is>
      </c>
      <c r="DK45" s="135">
        <f>IF(ISTEXT(DJ45),DJ45,$J45*DJ45)</f>
        <v/>
      </c>
      <c r="DL45" s="126" t="inlineStr">
        <is>
          <t>N/A</t>
        </is>
      </c>
      <c r="DM45" s="135">
        <f>IF(ISTEXT(DL45),DL45,$J45*DL45)</f>
        <v/>
      </c>
      <c r="DN45" s="129">
        <f>IF($J45="",0,IF($J45=1,_xlfn.MINIFS(CX45:DM45,CX45:DM45,"&gt;"&amp;0),_xlfn.MINIFS(CX45:DM45,CX45:DM45,"&gt;"&amp;0,CX45:DM45,"&lt;&gt;"&amp;CX45,CX45:DM45,"&lt;&gt;"&amp;CZ45,CX45:DM45,"&lt;&gt;"&amp;DB45,CX45:DM45,"&lt;&gt;"&amp;DD45,CX45:DM45,"&lt;&gt;"&amp;DF45,CX45:DM45,"&lt;&gt;"&amp;DH45,CX45:DM45,"&lt;&gt;"&amp;DJ45,CX45:DM45,"&lt;&gt;"&amp;DL45,CX45:DM45,"&lt;&gt;"&amp;#REF!,CX45:DM45,"&lt;&gt;"&amp;#REF!,CX45:DM45,"&lt;&gt;"&amp;#REF!,CX45:DM45,"&lt;&gt;"&amp;#REF!,CX45:DM45,"&lt;&gt;"&amp;#REF!,CX45:DM45,"&lt;&gt;"&amp;#REF!,CX45:DM45,"&lt;&gt;"&amp;#REF!,CX45:DM45,"&lt;&gt;"&amp;#REF!,CX45:DM45,"&lt;&gt;"&amp;#REF!,CX45:DM45,"&lt;&gt;"&amp;#REF!,CX45:DM45,"&lt;&gt;"&amp;#REF!,CX45:DM45,"&lt;&gt;"&amp;#REF!,CX45:DM45,"&lt;&gt;"&amp;#REF!,CX45:DM45,"&lt;&gt;"&amp;#REF!,CX45:DM45,"&lt;&gt;"&amp;#REF!,CX45:DM45,"&lt;&gt;"&amp;#REF!,CX45:DM45,"&lt;&gt;"&amp;#REF!,CX45:DM45,"&lt;&gt;"&amp;#REF!,CX45:DM45,"&lt;&gt;"&amp;#REF!,CX45:DM45,"&lt;&gt;"&amp;#REF!,CX45:DM45,"&lt;&gt;"&amp;#REF!,CX45:DM45,"&lt;&gt;"&amp;#REF!)))</f>
        <v/>
      </c>
      <c r="DO45" s="129">
        <f>IF($J45="",0,IF($J45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46" ht="69" customFormat="1" customHeight="1" s="137">
      <c r="B46" s="130" t="inlineStr">
        <is>
          <t>POSTE</t>
        </is>
      </c>
      <c r="C46" s="105" t="inlineStr">
        <is>
          <t>Poste de
Concreto
ou Fibra
Simplificado
Deflexão máxima 1◦0"00"</t>
        </is>
      </c>
      <c r="D46" s="106" t="inlineStr">
        <is>
          <t>Projeto</t>
        </is>
      </c>
      <c r="E46" s="106" t="n">
        <v>4</v>
      </c>
      <c r="F46" s="107" t="n">
        <v>12</v>
      </c>
      <c r="G46" s="107" t="n">
        <v>4</v>
      </c>
      <c r="H46" s="107" t="n">
        <v>30</v>
      </c>
      <c r="I46" s="107" t="inlineStr">
        <is>
          <t>VB</t>
        </is>
      </c>
      <c r="J46" s="107" t="n"/>
      <c r="K46" s="107" t="inlineStr">
        <is>
          <t>NA</t>
        </is>
      </c>
      <c r="L46" s="107">
        <f>IF(ISTEXT(K46),K46,$J46*K46)</f>
        <v/>
      </c>
      <c r="M46" s="107" t="n">
        <v>5692.5</v>
      </c>
      <c r="N46" s="107">
        <f>IF(ISTEXT(M46),M46,$J46*M46)</f>
        <v/>
      </c>
      <c r="O46" s="107" t="inlineStr">
        <is>
          <t>N/A</t>
        </is>
      </c>
      <c r="P46" s="107">
        <f>IF(ISTEXT(O46),O46,$J46*O46)</f>
        <v/>
      </c>
      <c r="Q46" s="107" t="inlineStr">
        <is>
          <t>n/a</t>
        </is>
      </c>
      <c r="R46" s="107">
        <f>IF(ISTEXT(Q46),Q46,$J46*Q46)</f>
        <v/>
      </c>
      <c r="S46" s="107">
        <f>IF(ISTEXT(R46),R46,$J46*R46)</f>
        <v/>
      </c>
      <c r="T46" s="107">
        <f>IF(ISTEXT(S46),S46,$J46*S46)</f>
        <v/>
      </c>
      <c r="U46" s="107" t="inlineStr">
        <is>
          <t>N/A</t>
        </is>
      </c>
      <c r="V46" s="107">
        <f>IF(ISTEXT(U46),U46,$J46*U46)</f>
        <v/>
      </c>
      <c r="W46" s="107" t="inlineStr">
        <is>
          <t>N/A</t>
        </is>
      </c>
      <c r="X46" s="107">
        <f>IF(ISTEXT(W46),W46,$J46*W46)</f>
        <v/>
      </c>
      <c r="Y46" s="107" t="n"/>
      <c r="Z46" s="107" t="inlineStr">
        <is>
          <t>NA</t>
        </is>
      </c>
      <c r="AA46" s="107">
        <f>IF(ISTEXT(Z46),Z46,$J46*Z46)</f>
        <v/>
      </c>
      <c r="AB46" s="107" t="inlineStr">
        <is>
          <t xml:space="preserve"> NA </t>
        </is>
      </c>
      <c r="AC46" s="107">
        <f>IF(ISTEXT(AB46),AB46,$J46*AB46)</f>
        <v/>
      </c>
      <c r="AD46" s="107" t="n">
        <v>5692.5</v>
      </c>
      <c r="AE46" s="107">
        <f>IF(ISTEXT(AD46),AD46,$J46*AD46)</f>
        <v/>
      </c>
      <c r="AF46" s="107" t="inlineStr">
        <is>
          <t>N/A</t>
        </is>
      </c>
      <c r="AG46" s="107">
        <f>IF(ISTEXT(AF46),AF46,$J46*AF46)</f>
        <v/>
      </c>
      <c r="AH46" s="107" t="inlineStr">
        <is>
          <t>n/a</t>
        </is>
      </c>
      <c r="AI46" s="107">
        <f>IF(ISTEXT(AH46),AH46,$J46*AH46)</f>
        <v/>
      </c>
      <c r="AJ46" s="107">
        <f>IF(ISTEXT(AI46),AI46,$J46*AI46)</f>
        <v/>
      </c>
      <c r="AK46" s="107">
        <f>IF(ISTEXT(AJ46),AJ46,$J46*AJ46)</f>
        <v/>
      </c>
      <c r="AL46" s="107" t="inlineStr">
        <is>
          <t>N/A</t>
        </is>
      </c>
      <c r="AM46" s="107">
        <f>IF(ISTEXT(AL46),AL46,$J46*AL46)</f>
        <v/>
      </c>
      <c r="AN46" s="107" t="inlineStr">
        <is>
          <t>N/A</t>
        </is>
      </c>
      <c r="AO46" s="107">
        <f>IF(ISTEXT(AN46),AN46,$J46*AN46)</f>
        <v/>
      </c>
      <c r="AP46" s="107" t="n"/>
      <c r="AQ46" s="107" t="n"/>
      <c r="AR46" s="107" t="n"/>
      <c r="AS46" s="107" t="n"/>
      <c r="AT46" s="107" t="n"/>
      <c r="AU46" s="216" t="n">
        <v>5692.5</v>
      </c>
      <c r="AV46" s="213">
        <f>AVERAGE(AZ46,BB46,BD46,BF46,BH46,BJ46,BL46)</f>
        <v/>
      </c>
      <c r="AW46" s="214">
        <f>BASEDADOS[[#This Row],[VL UNIT
MÉDIA]]*BASEDADOS[[#This Row],[QTDE]]</f>
        <v/>
      </c>
      <c r="AX46" s="215">
        <f>ROUND(AU46*PARÂMETROS!$B$4,2)</f>
        <v/>
      </c>
      <c r="AY46" s="107" t="n"/>
      <c r="AZ46" s="107" t="inlineStr">
        <is>
          <t>NA</t>
        </is>
      </c>
      <c r="BA46" s="107">
        <f>IF(ISTEXT(AZ46),AZ46,$J46*AZ46)</f>
        <v/>
      </c>
      <c r="BB46" s="107" t="n">
        <v>5692.5</v>
      </c>
      <c r="BC46" s="107">
        <f>IF(ISTEXT(BB46),BB46,$J46*BB46)</f>
        <v/>
      </c>
      <c r="BD46" s="107" t="inlineStr">
        <is>
          <t>N/A</t>
        </is>
      </c>
      <c r="BE46" s="107">
        <f>IF(ISTEXT(BD46),BD46,$J46*BD46)</f>
        <v/>
      </c>
      <c r="BF46" s="107" t="inlineStr">
        <is>
          <t>n/a</t>
        </is>
      </c>
      <c r="BG46" s="107">
        <f>IF(ISTEXT(BF46),BF46,$J46*BF46)</f>
        <v/>
      </c>
      <c r="BH46" s="107">
        <f>IF(ISTEXT(BG46),BG46,$J46*BG46)</f>
        <v/>
      </c>
      <c r="BI46" s="107">
        <f>IF(ISTEXT(BH46),BH46,$J46*BH46)</f>
        <v/>
      </c>
      <c r="BJ46" s="107" t="inlineStr">
        <is>
          <t>N/A</t>
        </is>
      </c>
      <c r="BK46" s="107">
        <f>IF(ISTEXT(BJ46),BJ46,$J46*BJ46)</f>
        <v/>
      </c>
      <c r="BL46" s="107" t="inlineStr">
        <is>
          <t>N/A</t>
        </is>
      </c>
      <c r="BM46" s="107">
        <f>IF(ISTEXT(BL46),BL46,$J46*BL46)</f>
        <v/>
      </c>
      <c r="BN46" s="107" t="inlineStr">
        <is>
          <t>NA</t>
        </is>
      </c>
      <c r="BO46" s="107">
        <f>IF(ISTEXT(BN46),BN46,$J46*BN46)</f>
        <v/>
      </c>
      <c r="BP46" s="107" t="inlineStr">
        <is>
          <t xml:space="preserve"> NA </t>
        </is>
      </c>
      <c r="BQ46" s="107">
        <f>IF(ISTEXT(BP46),BP46,$J46*BP46)</f>
        <v/>
      </c>
      <c r="BR46" s="107" t="n">
        <v>5692.5</v>
      </c>
      <c r="BS46" s="107">
        <f>IF(ISTEXT(BR46),BR46,$J46*BR46)</f>
        <v/>
      </c>
      <c r="BT46" s="107" t="inlineStr">
        <is>
          <t>N/A</t>
        </is>
      </c>
      <c r="BU46" s="107">
        <f>IF(ISTEXT(BT46),BT46,$J46*BT46)</f>
        <v/>
      </c>
      <c r="BV46" s="107" t="inlineStr">
        <is>
          <t>n/a</t>
        </is>
      </c>
      <c r="BW46" s="107">
        <f>IF(ISTEXT(BV46),BV46,$J46*BV46)</f>
        <v/>
      </c>
      <c r="BX46" s="107">
        <f>IF(ISTEXT(BW46),BW46,$J46*BW46)</f>
        <v/>
      </c>
      <c r="BY46" s="107">
        <f>IF(ISTEXT(BX46),BX46,$J46*BX46)</f>
        <v/>
      </c>
      <c r="BZ46" s="107" t="inlineStr">
        <is>
          <t>N/A</t>
        </is>
      </c>
      <c r="CA46" s="107">
        <f>IF(ISTEXT(BZ46),BZ46,$J46*BZ46)</f>
        <v/>
      </c>
      <c r="CB46" s="107" t="inlineStr">
        <is>
          <t>N/A</t>
        </is>
      </c>
      <c r="CC46" s="107">
        <f>IF(ISTEXT(CB46),CB46,$J46*CB46)</f>
        <v/>
      </c>
      <c r="CD46" s="107">
        <f>IF($J46="",0,IF($J46=1,_xlfn.MINIFS(BN46:CC46,BN46:CC46,"&gt;"&amp;0),_xlfn.MINIFS(BN46:CC46,BN46:CC46,"&gt;"&amp;0,BN46:CC46,"&lt;&gt;"&amp;BN46,BN46:CC46,"&lt;&gt;"&amp;BP46,BN46:CC46,"&lt;&gt;"&amp;BR46,BN46:CC46,"&lt;&gt;"&amp;BT46,BN46:CC46,"&lt;&gt;"&amp;BV46,BN46:CC46,"&lt;&gt;"&amp;BX46,BN46:CC46,"&lt;&gt;"&amp;BZ46,BN46:CC46,"&lt;&gt;"&amp;CB46,BN46:CC46,"&lt;&gt;"&amp;#REF!,BN46:CC46,"&lt;&gt;"&amp;#REF!,BN46:CC46,"&lt;&gt;"&amp;#REF!,BN46:CC46,"&lt;&gt;"&amp;#REF!,BN46:CC46,"&lt;&gt;"&amp;#REF!,BN46:CC46,"&lt;&gt;"&amp;#REF!,BN46:CC46,"&lt;&gt;"&amp;#REF!,BN46:CC46,"&lt;&gt;"&amp;#REF!,BN46:CC46,"&lt;&gt;"&amp;#REF!,BN46:CC46,"&lt;&gt;"&amp;#REF!,BN46:CC46,"&lt;&gt;"&amp;#REF!,BN46:CC46,"&lt;&gt;"&amp;#REF!,BN46:CC46,"&lt;&gt;"&amp;#REF!,BN46:CC46,"&lt;&gt;"&amp;#REF!,BN46:CC46,"&lt;&gt;"&amp;#REF!,BN46:CC46,"&lt;&gt;"&amp;#REF!,BN46:CC46,"&lt;&gt;"&amp;#REF!,BN46:CC46,"&lt;&gt;"&amp;#REF!,BN46:CC46,"&lt;&gt;"&amp;#REF!,BN46:CC46,"&lt;&gt;"&amp;#REF!,BN46:CC46,"&lt;&gt;"&amp;#REF!,BN46:CC46,"&lt;&gt;"&amp;#REF!)))</f>
        <v/>
      </c>
      <c r="CE46" s="131" t="n"/>
      <c r="CF46" s="123" t="inlineStr">
        <is>
          <t>NA</t>
        </is>
      </c>
      <c r="CG46" s="132">
        <f>IF(ISTEXT(CF46),CF46,$J46*CF46)</f>
        <v/>
      </c>
      <c r="CH46" s="123" t="inlineStr">
        <is>
          <t xml:space="preserve"> NA </t>
        </is>
      </c>
      <c r="CI46" s="132">
        <f>IF(ISTEXT(CH46),CH46,$J46*CH46)</f>
        <v/>
      </c>
      <c r="CJ46" s="123" t="n">
        <v>5692.5</v>
      </c>
      <c r="CK46" s="132">
        <f>IF(ISTEXT(CJ46),CJ46,$J46*CJ46)</f>
        <v/>
      </c>
      <c r="CL46" s="123" t="inlineStr">
        <is>
          <t>N/A</t>
        </is>
      </c>
      <c r="CM46" s="132">
        <f>IF(ISTEXT(CL46),CL46,$J46*CL46)</f>
        <v/>
      </c>
      <c r="CN46" s="123" t="inlineStr">
        <is>
          <t>n/a</t>
        </is>
      </c>
      <c r="CO46" s="132">
        <f>IF(ISTEXT(CN46),CN46,$J46*CN46)</f>
        <v/>
      </c>
      <c r="CP46" s="132">
        <f>IF(ISTEXT(CO46),CO46,$J46*CO46)</f>
        <v/>
      </c>
      <c r="CQ46" s="132">
        <f>IF(ISTEXT(CP46),CP46,$J46*CP46)</f>
        <v/>
      </c>
      <c r="CR46" s="123" t="inlineStr">
        <is>
          <t>N/A</t>
        </is>
      </c>
      <c r="CS46" s="132">
        <f>IF(ISTEXT(CR46),CR46,$J46*CR46)</f>
        <v/>
      </c>
      <c r="CT46" s="123" t="inlineStr">
        <is>
          <t>N/A</t>
        </is>
      </c>
      <c r="CU46" s="132">
        <f>IF(ISTEXT(CT46),CT46,$J46*CT46)</f>
        <v/>
      </c>
      <c r="CV46" s="134">
        <f>IF($J46="",0,IF($J46=1,_xlfn.MINIFS(CF46:CU46,CF46:CU46,"&gt;"&amp;0),_xlfn.MINIFS(CF46:CU46,CF46:CU46,"&gt;"&amp;0,CF46:CU46,"&lt;&gt;"&amp;CF46,CF46:CU46,"&lt;&gt;"&amp;CH46,CF46:CU46,"&lt;&gt;"&amp;CJ46,CF46:CU46,"&lt;&gt;"&amp;CL46,CF46:CU46,"&lt;&gt;"&amp;CN46,CF46:CU46,"&lt;&gt;"&amp;CP46,CF46:CU46,"&lt;&gt;"&amp;CR46,CF46:CU46,"&lt;&gt;"&amp;CT46,CF46:CU46,"&lt;&gt;"&amp;#REF!,CF46:CU46,"&lt;&gt;"&amp;#REF!,CF46:CU46,"&lt;&gt;"&amp;#REF!,CF46:CU46,"&lt;&gt;"&amp;#REF!,CF46:CU46,"&lt;&gt;"&amp;#REF!,CF46:CU46,"&lt;&gt;"&amp;#REF!,CF46:CU46,"&lt;&gt;"&amp;#REF!,CF46:CU46,"&lt;&gt;"&amp;#REF!,CF46:CU46,"&lt;&gt;"&amp;#REF!,CF46:CU46,"&lt;&gt;"&amp;#REF!,CF46:CU46,"&lt;&gt;"&amp;#REF!,CF46:CU46,"&lt;&gt;"&amp;#REF!,CF46:CU46,"&lt;&gt;"&amp;#REF!,CF46:CU46,"&lt;&gt;"&amp;#REF!,CF46:CU46,"&lt;&gt;"&amp;#REF!,CF46:CU46,"&lt;&gt;"&amp;#REF!,CF46:CU46,"&lt;&gt;"&amp;#REF!,CF46:CU46,"&lt;&gt;"&amp;#REF!,CF46:CU46,"&lt;&gt;"&amp;#REF!,CF46:CU46,"&lt;&gt;"&amp;#REF!,CF46:CU46,"&lt;&gt;"&amp;#REF!,CF46:CU46,"&lt;&gt;"&amp;#REF!)))</f>
        <v/>
      </c>
      <c r="CW46" s="131" t="n"/>
      <c r="CX46" s="126" t="inlineStr">
        <is>
          <t>NA</t>
        </is>
      </c>
      <c r="CY46" s="135">
        <f>IF(ISTEXT(CX46),CX46,$J46*CX46)</f>
        <v/>
      </c>
      <c r="CZ46" s="126" t="inlineStr">
        <is>
          <t xml:space="preserve"> NA </t>
        </is>
      </c>
      <c r="DA46" s="135">
        <f>IF(ISTEXT(CZ46),CZ46,$J46*CZ46)</f>
        <v/>
      </c>
      <c r="DB46" s="126" t="n">
        <v>5692.5</v>
      </c>
      <c r="DC46" s="135">
        <f>IF(ISTEXT(DB46),DB46,$J46*DB46)</f>
        <v/>
      </c>
      <c r="DD46" s="126" t="inlineStr">
        <is>
          <t>N/A</t>
        </is>
      </c>
      <c r="DE46" s="135">
        <f>IF(ISTEXT(DD46),DD46,$J46*DD46)</f>
        <v/>
      </c>
      <c r="DF46" s="126" t="inlineStr">
        <is>
          <t>n/a</t>
        </is>
      </c>
      <c r="DG46" s="135">
        <f>IF(ISTEXT(DF46),DF46,$J46*DF46)</f>
        <v/>
      </c>
      <c r="DH46" s="135">
        <f>IF(ISTEXT(DG46),DG46,$J46*DG46)</f>
        <v/>
      </c>
      <c r="DI46" s="135">
        <f>IF(ISTEXT(DH46),DH46,$J46*DH46)</f>
        <v/>
      </c>
      <c r="DJ46" s="126" t="inlineStr">
        <is>
          <t>N/A</t>
        </is>
      </c>
      <c r="DK46" s="135">
        <f>IF(ISTEXT(DJ46),DJ46,$J46*DJ46)</f>
        <v/>
      </c>
      <c r="DL46" s="126" t="inlineStr">
        <is>
          <t>N/A</t>
        </is>
      </c>
      <c r="DM46" s="135">
        <f>IF(ISTEXT(DL46),DL46,$J46*DL46)</f>
        <v/>
      </c>
      <c r="DN46" s="129">
        <f>IF($J46="",0,IF($J46=1,_xlfn.MINIFS(CX46:DM46,CX46:DM46,"&gt;"&amp;0),_xlfn.MINIFS(CX46:DM46,CX46:DM46,"&gt;"&amp;0,CX46:DM46,"&lt;&gt;"&amp;CX46,CX46:DM46,"&lt;&gt;"&amp;CZ46,CX46:DM46,"&lt;&gt;"&amp;DB46,CX46:DM46,"&lt;&gt;"&amp;DD46,CX46:DM46,"&lt;&gt;"&amp;DF46,CX46:DM46,"&lt;&gt;"&amp;DH46,CX46:DM46,"&lt;&gt;"&amp;DJ46,CX46:DM46,"&lt;&gt;"&amp;DL46,CX46:DM46,"&lt;&gt;"&amp;#REF!,CX46:DM46,"&lt;&gt;"&amp;#REF!,CX46:DM46,"&lt;&gt;"&amp;#REF!,CX46:DM46,"&lt;&gt;"&amp;#REF!,CX46:DM46,"&lt;&gt;"&amp;#REF!,CX46:DM46,"&lt;&gt;"&amp;#REF!,CX46:DM46,"&lt;&gt;"&amp;#REF!,CX46:DM46,"&lt;&gt;"&amp;#REF!,CX46:DM46,"&lt;&gt;"&amp;#REF!,CX46:DM46,"&lt;&gt;"&amp;#REF!,CX46:DM46,"&lt;&gt;"&amp;#REF!,CX46:DM46,"&lt;&gt;"&amp;#REF!,CX46:DM46,"&lt;&gt;"&amp;#REF!,CX46:DM46,"&lt;&gt;"&amp;#REF!,CX46:DM46,"&lt;&gt;"&amp;#REF!,CX46:DM46,"&lt;&gt;"&amp;#REF!,CX46:DM46,"&lt;&gt;"&amp;#REF!,CX46:DM46,"&lt;&gt;"&amp;#REF!,CX46:DM46,"&lt;&gt;"&amp;#REF!,CX46:DM46,"&lt;&gt;"&amp;#REF!,CX46:DM46,"&lt;&gt;"&amp;#REF!,CX46:DM46,"&lt;&gt;"&amp;#REF!)))</f>
        <v/>
      </c>
      <c r="DO46" s="129">
        <f>IF($J46="",0,IF($J46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47" ht="96.59999999999999" customFormat="1" customHeight="1" s="137">
      <c r="B47" s="130" t="inlineStr">
        <is>
          <t>POSTE</t>
        </is>
      </c>
      <c r="C47" s="105" t="inlineStr">
        <is>
          <t>Poste de
Concreto
ou Fibra
Simplificado
Deflexão máxima 1◦0"00"</t>
        </is>
      </c>
      <c r="D47" s="106" t="inlineStr">
        <is>
          <t>Mastro 1,8m e fundação em solo para instalação de antena TX (parabólica 1,8m), com eletroduto flexível (envelopado em solo), eletroduto FGF e sistema de fixação para encaminhamento de cabos.</t>
        </is>
      </c>
      <c r="E47" s="106" t="n">
        <v>4</v>
      </c>
      <c r="F47" s="107" t="n">
        <v>12</v>
      </c>
      <c r="G47" s="107" t="n">
        <v>4</v>
      </c>
      <c r="H47" s="107" t="n">
        <v>35</v>
      </c>
      <c r="I47" s="107" t="inlineStr">
        <is>
          <t>VB</t>
        </is>
      </c>
      <c r="J47" s="107" t="n"/>
      <c r="K47" s="107" t="inlineStr">
        <is>
          <t>NA</t>
        </is>
      </c>
      <c r="L47" s="107">
        <f>IF(ISTEXT(K47),K47,$J47*K47)</f>
        <v/>
      </c>
      <c r="M47" s="107" t="n">
        <v>5977.13</v>
      </c>
      <c r="N47" s="107">
        <f>IF(ISTEXT(M47),M47,$J47*M47)</f>
        <v/>
      </c>
      <c r="O47" s="107" t="inlineStr">
        <is>
          <t>N/A</t>
        </is>
      </c>
      <c r="P47" s="107">
        <f>IF(ISTEXT(O47),O47,$J47*O47)</f>
        <v/>
      </c>
      <c r="Q47" s="107" t="inlineStr">
        <is>
          <t>n/a</t>
        </is>
      </c>
      <c r="R47" s="107">
        <f>IF(ISTEXT(Q47),Q47,$J47*Q47)</f>
        <v/>
      </c>
      <c r="S47" s="107">
        <f>IF(ISTEXT(R47),R47,$J47*R47)</f>
        <v/>
      </c>
      <c r="T47" s="107">
        <f>IF(ISTEXT(S47),S47,$J47*S47)</f>
        <v/>
      </c>
      <c r="U47" s="107" t="inlineStr">
        <is>
          <t>N/A</t>
        </is>
      </c>
      <c r="V47" s="107">
        <f>IF(ISTEXT(U47),U47,$J47*U47)</f>
        <v/>
      </c>
      <c r="W47" s="107" t="inlineStr">
        <is>
          <t>N/A</t>
        </is>
      </c>
      <c r="X47" s="107">
        <f>IF(ISTEXT(W47),W47,$J47*W47)</f>
        <v/>
      </c>
      <c r="Y47" s="107" t="n"/>
      <c r="Z47" s="107" t="inlineStr">
        <is>
          <t>NA</t>
        </is>
      </c>
      <c r="AA47" s="107">
        <f>IF(ISTEXT(Z47),Z47,$J47*Z47)</f>
        <v/>
      </c>
      <c r="AB47" s="107" t="inlineStr">
        <is>
          <t xml:space="preserve"> NA </t>
        </is>
      </c>
      <c r="AC47" s="107">
        <f>IF(ISTEXT(AB47),AB47,$J47*AB47)</f>
        <v/>
      </c>
      <c r="AD47" s="107" t="n">
        <v>5977.13</v>
      </c>
      <c r="AE47" s="107">
        <f>IF(ISTEXT(AD47),AD47,$J47*AD47)</f>
        <v/>
      </c>
      <c r="AF47" s="107" t="inlineStr">
        <is>
          <t>N/A</t>
        </is>
      </c>
      <c r="AG47" s="107">
        <f>IF(ISTEXT(AF47),AF47,$J47*AF47)</f>
        <v/>
      </c>
      <c r="AH47" s="107" t="inlineStr">
        <is>
          <t>n/a</t>
        </is>
      </c>
      <c r="AI47" s="107">
        <f>IF(ISTEXT(AH47),AH47,$J47*AH47)</f>
        <v/>
      </c>
      <c r="AJ47" s="107">
        <f>IF(ISTEXT(AI47),AI47,$J47*AI47)</f>
        <v/>
      </c>
      <c r="AK47" s="107">
        <f>IF(ISTEXT(AJ47),AJ47,$J47*AJ47)</f>
        <v/>
      </c>
      <c r="AL47" s="107" t="inlineStr">
        <is>
          <t>N/A</t>
        </is>
      </c>
      <c r="AM47" s="107">
        <f>IF(ISTEXT(AL47),AL47,$J47*AL47)</f>
        <v/>
      </c>
      <c r="AN47" s="107" t="inlineStr">
        <is>
          <t>N/A</t>
        </is>
      </c>
      <c r="AO47" s="107">
        <f>IF(ISTEXT(AN47),AN47,$J47*AN47)</f>
        <v/>
      </c>
      <c r="AP47" s="107" t="n"/>
      <c r="AQ47" s="107" t="n"/>
      <c r="AR47" s="107" t="n"/>
      <c r="AS47" s="107" t="n"/>
      <c r="AT47" s="107" t="n"/>
      <c r="AU47" s="216" t="n">
        <v>5977.13</v>
      </c>
      <c r="AV47" s="213">
        <f>AVERAGE(AZ47,BB47,BD47,BF47,BH47,BJ47,BL47)</f>
        <v/>
      </c>
      <c r="AW47" s="214">
        <f>BASEDADOS[[#This Row],[VL UNIT
MÉDIA]]*BASEDADOS[[#This Row],[QTDE]]</f>
        <v/>
      </c>
      <c r="AX47" s="215">
        <f>ROUND(AU47*PARÂMETROS!$B$4,2)</f>
        <v/>
      </c>
      <c r="AY47" s="107" t="n"/>
      <c r="AZ47" s="107" t="inlineStr">
        <is>
          <t>NA</t>
        </is>
      </c>
      <c r="BA47" s="107">
        <f>IF(ISTEXT(AZ47),AZ47,$J47*AZ47)</f>
        <v/>
      </c>
      <c r="BB47" s="107" t="n">
        <v>5977.13</v>
      </c>
      <c r="BC47" s="107">
        <f>IF(ISTEXT(BB47),BB47,$J47*BB47)</f>
        <v/>
      </c>
      <c r="BD47" s="107" t="inlineStr">
        <is>
          <t>N/A</t>
        </is>
      </c>
      <c r="BE47" s="107">
        <f>IF(ISTEXT(BD47),BD47,$J47*BD47)</f>
        <v/>
      </c>
      <c r="BF47" s="107" t="inlineStr">
        <is>
          <t>n/a</t>
        </is>
      </c>
      <c r="BG47" s="107">
        <f>IF(ISTEXT(BF47),BF47,$J47*BF47)</f>
        <v/>
      </c>
      <c r="BH47" s="107">
        <f>IF(ISTEXT(BG47),BG47,$J47*BG47)</f>
        <v/>
      </c>
      <c r="BI47" s="107">
        <f>IF(ISTEXT(BH47),BH47,$J47*BH47)</f>
        <v/>
      </c>
      <c r="BJ47" s="107" t="inlineStr">
        <is>
          <t>N/A</t>
        </is>
      </c>
      <c r="BK47" s="107">
        <f>IF(ISTEXT(BJ47),BJ47,$J47*BJ47)</f>
        <v/>
      </c>
      <c r="BL47" s="107" t="inlineStr">
        <is>
          <t>N/A</t>
        </is>
      </c>
      <c r="BM47" s="107">
        <f>IF(ISTEXT(BL47),BL47,$J47*BL47)</f>
        <v/>
      </c>
      <c r="BN47" s="107" t="inlineStr">
        <is>
          <t>NA</t>
        </is>
      </c>
      <c r="BO47" s="107">
        <f>IF(ISTEXT(BN47),BN47,$J47*BN47)</f>
        <v/>
      </c>
      <c r="BP47" s="107" t="inlineStr">
        <is>
          <t xml:space="preserve"> NA </t>
        </is>
      </c>
      <c r="BQ47" s="107">
        <f>IF(ISTEXT(BP47),BP47,$J47*BP47)</f>
        <v/>
      </c>
      <c r="BR47" s="107" t="n">
        <v>5977.13</v>
      </c>
      <c r="BS47" s="107">
        <f>IF(ISTEXT(BR47),BR47,$J47*BR47)</f>
        <v/>
      </c>
      <c r="BT47" s="107" t="inlineStr">
        <is>
          <t>N/A</t>
        </is>
      </c>
      <c r="BU47" s="107">
        <f>IF(ISTEXT(BT47),BT47,$J47*BT47)</f>
        <v/>
      </c>
      <c r="BV47" s="107" t="inlineStr">
        <is>
          <t>n/a</t>
        </is>
      </c>
      <c r="BW47" s="107">
        <f>IF(ISTEXT(BV47),BV47,$J47*BV47)</f>
        <v/>
      </c>
      <c r="BX47" s="107">
        <f>IF(ISTEXT(BW47),BW47,$J47*BW47)</f>
        <v/>
      </c>
      <c r="BY47" s="107">
        <f>IF(ISTEXT(BX47),BX47,$J47*BX47)</f>
        <v/>
      </c>
      <c r="BZ47" s="107" t="inlineStr">
        <is>
          <t>N/A</t>
        </is>
      </c>
      <c r="CA47" s="107">
        <f>IF(ISTEXT(BZ47),BZ47,$J47*BZ47)</f>
        <v/>
      </c>
      <c r="CB47" s="107" t="inlineStr">
        <is>
          <t>N/A</t>
        </is>
      </c>
      <c r="CC47" s="107">
        <f>IF(ISTEXT(CB47),CB47,$J47*CB47)</f>
        <v/>
      </c>
      <c r="CD47" s="107">
        <f>IF($J47="",0,IF($J47=1,_xlfn.MINIFS(BN47:CC47,BN47:CC47,"&gt;"&amp;0),_xlfn.MINIFS(BN47:CC47,BN47:CC47,"&gt;"&amp;0,BN47:CC47,"&lt;&gt;"&amp;BN47,BN47:CC47,"&lt;&gt;"&amp;BP47,BN47:CC47,"&lt;&gt;"&amp;BR47,BN47:CC47,"&lt;&gt;"&amp;BT47,BN47:CC47,"&lt;&gt;"&amp;BV47,BN47:CC47,"&lt;&gt;"&amp;BX47,BN47:CC47,"&lt;&gt;"&amp;BZ47,BN47:CC47,"&lt;&gt;"&amp;CB47,BN47:CC47,"&lt;&gt;"&amp;#REF!,BN47:CC47,"&lt;&gt;"&amp;#REF!,BN47:CC47,"&lt;&gt;"&amp;#REF!,BN47:CC47,"&lt;&gt;"&amp;#REF!,BN47:CC47,"&lt;&gt;"&amp;#REF!,BN47:CC47,"&lt;&gt;"&amp;#REF!,BN47:CC47,"&lt;&gt;"&amp;#REF!,BN47:CC47,"&lt;&gt;"&amp;#REF!,BN47:CC47,"&lt;&gt;"&amp;#REF!,BN47:CC47,"&lt;&gt;"&amp;#REF!,BN47:CC47,"&lt;&gt;"&amp;#REF!,BN47:CC47,"&lt;&gt;"&amp;#REF!,BN47:CC47,"&lt;&gt;"&amp;#REF!,BN47:CC47,"&lt;&gt;"&amp;#REF!,BN47:CC47,"&lt;&gt;"&amp;#REF!,BN47:CC47,"&lt;&gt;"&amp;#REF!,BN47:CC47,"&lt;&gt;"&amp;#REF!,BN47:CC47,"&lt;&gt;"&amp;#REF!,BN47:CC47,"&lt;&gt;"&amp;#REF!,BN47:CC47,"&lt;&gt;"&amp;#REF!,BN47:CC47,"&lt;&gt;"&amp;#REF!,BN47:CC47,"&lt;&gt;"&amp;#REF!)))</f>
        <v/>
      </c>
      <c r="CE47" s="131" t="n"/>
      <c r="CF47" s="123" t="inlineStr">
        <is>
          <t>NA</t>
        </is>
      </c>
      <c r="CG47" s="132">
        <f>IF(ISTEXT(CF47),CF47,$J47*CF47)</f>
        <v/>
      </c>
      <c r="CH47" s="123" t="inlineStr">
        <is>
          <t xml:space="preserve"> NA </t>
        </is>
      </c>
      <c r="CI47" s="132">
        <f>IF(ISTEXT(CH47),CH47,$J47*CH47)</f>
        <v/>
      </c>
      <c r="CJ47" s="123" t="n">
        <v>5977.13</v>
      </c>
      <c r="CK47" s="132">
        <f>IF(ISTEXT(CJ47),CJ47,$J47*CJ47)</f>
        <v/>
      </c>
      <c r="CL47" s="123" t="inlineStr">
        <is>
          <t>N/A</t>
        </is>
      </c>
      <c r="CM47" s="132">
        <f>IF(ISTEXT(CL47),CL47,$J47*CL47)</f>
        <v/>
      </c>
      <c r="CN47" s="123" t="inlineStr">
        <is>
          <t>n/a</t>
        </is>
      </c>
      <c r="CO47" s="132">
        <f>IF(ISTEXT(CN47),CN47,$J47*CN47)</f>
        <v/>
      </c>
      <c r="CP47" s="132">
        <f>IF(ISTEXT(CO47),CO47,$J47*CO47)</f>
        <v/>
      </c>
      <c r="CQ47" s="132">
        <f>IF(ISTEXT(CP47),CP47,$J47*CP47)</f>
        <v/>
      </c>
      <c r="CR47" s="123" t="inlineStr">
        <is>
          <t>N/A</t>
        </is>
      </c>
      <c r="CS47" s="132">
        <f>IF(ISTEXT(CR47),CR47,$J47*CR47)</f>
        <v/>
      </c>
      <c r="CT47" s="123" t="inlineStr">
        <is>
          <t>N/A</t>
        </is>
      </c>
      <c r="CU47" s="132">
        <f>IF(ISTEXT(CT47),CT47,$J47*CT47)</f>
        <v/>
      </c>
      <c r="CV47" s="134">
        <f>IF($J47="",0,IF($J47=1,_xlfn.MINIFS(CF47:CU47,CF47:CU47,"&gt;"&amp;0),_xlfn.MINIFS(CF47:CU47,CF47:CU47,"&gt;"&amp;0,CF47:CU47,"&lt;&gt;"&amp;CF47,CF47:CU47,"&lt;&gt;"&amp;CH47,CF47:CU47,"&lt;&gt;"&amp;CJ47,CF47:CU47,"&lt;&gt;"&amp;CL47,CF47:CU47,"&lt;&gt;"&amp;CN47,CF47:CU47,"&lt;&gt;"&amp;CP47,CF47:CU47,"&lt;&gt;"&amp;CR47,CF47:CU47,"&lt;&gt;"&amp;CT47,CF47:CU47,"&lt;&gt;"&amp;#REF!,CF47:CU47,"&lt;&gt;"&amp;#REF!,CF47:CU47,"&lt;&gt;"&amp;#REF!,CF47:CU47,"&lt;&gt;"&amp;#REF!,CF47:CU47,"&lt;&gt;"&amp;#REF!,CF47:CU47,"&lt;&gt;"&amp;#REF!,CF47:CU47,"&lt;&gt;"&amp;#REF!,CF47:CU47,"&lt;&gt;"&amp;#REF!,CF47:CU47,"&lt;&gt;"&amp;#REF!,CF47:CU47,"&lt;&gt;"&amp;#REF!,CF47:CU47,"&lt;&gt;"&amp;#REF!,CF47:CU47,"&lt;&gt;"&amp;#REF!,CF47:CU47,"&lt;&gt;"&amp;#REF!,CF47:CU47,"&lt;&gt;"&amp;#REF!,CF47:CU47,"&lt;&gt;"&amp;#REF!,CF47:CU47,"&lt;&gt;"&amp;#REF!,CF47:CU47,"&lt;&gt;"&amp;#REF!,CF47:CU47,"&lt;&gt;"&amp;#REF!,CF47:CU47,"&lt;&gt;"&amp;#REF!,CF47:CU47,"&lt;&gt;"&amp;#REF!,CF47:CU47,"&lt;&gt;"&amp;#REF!,CF47:CU47,"&lt;&gt;"&amp;#REF!)))</f>
        <v/>
      </c>
      <c r="CW47" s="131" t="n"/>
      <c r="CX47" s="126" t="inlineStr">
        <is>
          <t>NA</t>
        </is>
      </c>
      <c r="CY47" s="135">
        <f>IF(ISTEXT(CX47),CX47,$J47*CX47)</f>
        <v/>
      </c>
      <c r="CZ47" s="126" t="inlineStr">
        <is>
          <t xml:space="preserve"> NA </t>
        </is>
      </c>
      <c r="DA47" s="135">
        <f>IF(ISTEXT(CZ47),CZ47,$J47*CZ47)</f>
        <v/>
      </c>
      <c r="DB47" s="126" t="n">
        <v>5977.13</v>
      </c>
      <c r="DC47" s="135">
        <f>IF(ISTEXT(DB47),DB47,$J47*DB47)</f>
        <v/>
      </c>
      <c r="DD47" s="126" t="inlineStr">
        <is>
          <t>N/A</t>
        </is>
      </c>
      <c r="DE47" s="135">
        <f>IF(ISTEXT(DD47),DD47,$J47*DD47)</f>
        <v/>
      </c>
      <c r="DF47" s="126" t="inlineStr">
        <is>
          <t>n/a</t>
        </is>
      </c>
      <c r="DG47" s="135">
        <f>IF(ISTEXT(DF47),DF47,$J47*DF47)</f>
        <v/>
      </c>
      <c r="DH47" s="135">
        <f>IF(ISTEXT(DG47),DG47,$J47*DG47)</f>
        <v/>
      </c>
      <c r="DI47" s="135">
        <f>IF(ISTEXT(DH47),DH47,$J47*DH47)</f>
        <v/>
      </c>
      <c r="DJ47" s="126" t="inlineStr">
        <is>
          <t>N/A</t>
        </is>
      </c>
      <c r="DK47" s="135">
        <f>IF(ISTEXT(DJ47),DJ47,$J47*DJ47)</f>
        <v/>
      </c>
      <c r="DL47" s="126" t="inlineStr">
        <is>
          <t>N/A</t>
        </is>
      </c>
      <c r="DM47" s="135">
        <f>IF(ISTEXT(DL47),DL47,$J47*DL47)</f>
        <v/>
      </c>
      <c r="DN47" s="129">
        <f>IF($J47="",0,IF($J47=1,_xlfn.MINIFS(CX47:DM47,CX47:DM47,"&gt;"&amp;0),_xlfn.MINIFS(CX47:DM47,CX47:DM47,"&gt;"&amp;0,CX47:DM47,"&lt;&gt;"&amp;CX47,CX47:DM47,"&lt;&gt;"&amp;CZ47,CX47:DM47,"&lt;&gt;"&amp;DB47,CX47:DM47,"&lt;&gt;"&amp;DD47,CX47:DM47,"&lt;&gt;"&amp;DF47,CX47:DM47,"&lt;&gt;"&amp;DH47,CX47:DM47,"&lt;&gt;"&amp;DJ47,CX47:DM47,"&lt;&gt;"&amp;DL47,CX47:DM47,"&lt;&gt;"&amp;#REF!,CX47:DM47,"&lt;&gt;"&amp;#REF!,CX47:DM47,"&lt;&gt;"&amp;#REF!,CX47:DM47,"&lt;&gt;"&amp;#REF!,CX47:DM47,"&lt;&gt;"&amp;#REF!,CX47:DM47,"&lt;&gt;"&amp;#REF!,CX47:DM47,"&lt;&gt;"&amp;#REF!,CX47:DM47,"&lt;&gt;"&amp;#REF!,CX47:DM47,"&lt;&gt;"&amp;#REF!,CX47:DM47,"&lt;&gt;"&amp;#REF!,CX47:DM47,"&lt;&gt;"&amp;#REF!,CX47:DM47,"&lt;&gt;"&amp;#REF!,CX47:DM47,"&lt;&gt;"&amp;#REF!,CX47:DM47,"&lt;&gt;"&amp;#REF!,CX47:DM47,"&lt;&gt;"&amp;#REF!,CX47:DM47,"&lt;&gt;"&amp;#REF!,CX47:DM47,"&lt;&gt;"&amp;#REF!,CX47:DM47,"&lt;&gt;"&amp;#REF!,CX47:DM47,"&lt;&gt;"&amp;#REF!,CX47:DM47,"&lt;&gt;"&amp;#REF!,CX47:DM47,"&lt;&gt;"&amp;#REF!,CX47:DM47,"&lt;&gt;"&amp;#REF!)))</f>
        <v/>
      </c>
      <c r="DO47" s="129">
        <f>IF($J47="",0,IF($J47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48" ht="69" customFormat="1" customHeight="1" s="137">
      <c r="B48" s="130" t="inlineStr">
        <is>
          <t>POSTE</t>
        </is>
      </c>
      <c r="C48" s="105" t="inlineStr">
        <is>
          <t>Poste de
Concreto
ou Fibra
Simplificado
Deflexão máxima 1◦0"00"</t>
        </is>
      </c>
      <c r="D48" s="106" t="n"/>
      <c r="E48" s="106" t="n">
        <v>4</v>
      </c>
      <c r="F48" s="107" t="n">
        <v>12</v>
      </c>
      <c r="G48" s="107" t="n">
        <v>4</v>
      </c>
      <c r="H48" s="107" t="n">
        <v>40</v>
      </c>
      <c r="I48" s="107" t="inlineStr">
        <is>
          <t>VB</t>
        </is>
      </c>
      <c r="J48" s="107" t="n"/>
      <c r="K48" s="107" t="inlineStr">
        <is>
          <t>NA</t>
        </is>
      </c>
      <c r="L48" s="107">
        <f>IF(ISTEXT(K48),K48,$J48*K48)</f>
        <v/>
      </c>
      <c r="M48" s="107" t="n">
        <v>6275.98</v>
      </c>
      <c r="N48" s="107">
        <f>IF(ISTEXT(M48),M48,$J48*M48)</f>
        <v/>
      </c>
      <c r="O48" s="107" t="inlineStr">
        <is>
          <t>N/A</t>
        </is>
      </c>
      <c r="P48" s="107">
        <f>IF(ISTEXT(O48),O48,$J48*O48)</f>
        <v/>
      </c>
      <c r="Q48" s="107" t="inlineStr">
        <is>
          <t>n/a</t>
        </is>
      </c>
      <c r="R48" s="107">
        <f>IF(ISTEXT(Q48),Q48,$J48*Q48)</f>
        <v/>
      </c>
      <c r="S48" s="107">
        <f>IF(ISTEXT(R48),R48,$J48*R48)</f>
        <v/>
      </c>
      <c r="T48" s="107">
        <f>IF(ISTEXT(S48),S48,$J48*S48)</f>
        <v/>
      </c>
      <c r="U48" s="107" t="inlineStr">
        <is>
          <t>N/A</t>
        </is>
      </c>
      <c r="V48" s="107">
        <f>IF(ISTEXT(U48),U48,$J48*U48)</f>
        <v/>
      </c>
      <c r="W48" s="107" t="inlineStr">
        <is>
          <t>N/A</t>
        </is>
      </c>
      <c r="X48" s="107">
        <f>IF(ISTEXT(W48),W48,$J48*W48)</f>
        <v/>
      </c>
      <c r="Y48" s="107" t="n"/>
      <c r="Z48" s="107" t="inlineStr">
        <is>
          <t>NA</t>
        </is>
      </c>
      <c r="AA48" s="107">
        <f>IF(ISTEXT(Z48),Z48,$J48*Z48)</f>
        <v/>
      </c>
      <c r="AB48" s="107" t="inlineStr">
        <is>
          <t xml:space="preserve"> NA </t>
        </is>
      </c>
      <c r="AC48" s="107">
        <f>IF(ISTEXT(AB48),AB48,$J48*AB48)</f>
        <v/>
      </c>
      <c r="AD48" s="107" t="n">
        <v>6275.98</v>
      </c>
      <c r="AE48" s="107">
        <f>IF(ISTEXT(AD48),AD48,$J48*AD48)</f>
        <v/>
      </c>
      <c r="AF48" s="107" t="inlineStr">
        <is>
          <t>N/A</t>
        </is>
      </c>
      <c r="AG48" s="107">
        <f>IF(ISTEXT(AF48),AF48,$J48*AF48)</f>
        <v/>
      </c>
      <c r="AH48" s="107" t="inlineStr">
        <is>
          <t>n/a</t>
        </is>
      </c>
      <c r="AI48" s="107">
        <f>IF(ISTEXT(AH48),AH48,$J48*AH48)</f>
        <v/>
      </c>
      <c r="AJ48" s="107">
        <f>IF(ISTEXT(AI48),AI48,$J48*AI48)</f>
        <v/>
      </c>
      <c r="AK48" s="107">
        <f>IF(ISTEXT(AJ48),AJ48,$J48*AJ48)</f>
        <v/>
      </c>
      <c r="AL48" s="107" t="inlineStr">
        <is>
          <t>N/A</t>
        </is>
      </c>
      <c r="AM48" s="107">
        <f>IF(ISTEXT(AL48),AL48,$J48*AL48)</f>
        <v/>
      </c>
      <c r="AN48" s="107" t="inlineStr">
        <is>
          <t>N/A</t>
        </is>
      </c>
      <c r="AO48" s="107">
        <f>IF(ISTEXT(AN48),AN48,$J48*AN48)</f>
        <v/>
      </c>
      <c r="AP48" s="107" t="n"/>
      <c r="AQ48" s="107" t="n"/>
      <c r="AR48" s="107" t="n"/>
      <c r="AS48" s="107" t="n"/>
      <c r="AT48" s="107" t="n"/>
      <c r="AU48" s="216" t="n">
        <v>6275.98</v>
      </c>
      <c r="AV48" s="213">
        <f>AVERAGE(AZ48,BB48,BD48,BF48,BH48,BJ48,BL48)</f>
        <v/>
      </c>
      <c r="AW48" s="214">
        <f>BASEDADOS[[#This Row],[VL UNIT
MÉDIA]]*BASEDADOS[[#This Row],[QTDE]]</f>
        <v/>
      </c>
      <c r="AX48" s="215">
        <f>ROUND(AU48*PARÂMETROS!$B$4,2)</f>
        <v/>
      </c>
      <c r="AY48" s="107" t="n"/>
      <c r="AZ48" s="107" t="inlineStr">
        <is>
          <t>NA</t>
        </is>
      </c>
      <c r="BA48" s="107">
        <f>IF(ISTEXT(AZ48),AZ48,$J48*AZ48)</f>
        <v/>
      </c>
      <c r="BB48" s="107" t="n">
        <v>6275.98</v>
      </c>
      <c r="BC48" s="107">
        <f>IF(ISTEXT(BB48),BB48,$J48*BB48)</f>
        <v/>
      </c>
      <c r="BD48" s="107" t="inlineStr">
        <is>
          <t>N/A</t>
        </is>
      </c>
      <c r="BE48" s="107">
        <f>IF(ISTEXT(BD48),BD48,$J48*BD48)</f>
        <v/>
      </c>
      <c r="BF48" s="107" t="inlineStr">
        <is>
          <t>n/a</t>
        </is>
      </c>
      <c r="BG48" s="107">
        <f>IF(ISTEXT(BF48),BF48,$J48*BF48)</f>
        <v/>
      </c>
      <c r="BH48" s="107">
        <f>IF(ISTEXT(BG48),BG48,$J48*BG48)</f>
        <v/>
      </c>
      <c r="BI48" s="107">
        <f>IF(ISTEXT(BH48),BH48,$J48*BH48)</f>
        <v/>
      </c>
      <c r="BJ48" s="107" t="inlineStr">
        <is>
          <t>N/A</t>
        </is>
      </c>
      <c r="BK48" s="107">
        <f>IF(ISTEXT(BJ48),BJ48,$J48*BJ48)</f>
        <v/>
      </c>
      <c r="BL48" s="107" t="inlineStr">
        <is>
          <t>N/A</t>
        </is>
      </c>
      <c r="BM48" s="107">
        <f>IF(ISTEXT(BL48),BL48,$J48*BL48)</f>
        <v/>
      </c>
      <c r="BN48" s="107" t="inlineStr">
        <is>
          <t>NA</t>
        </is>
      </c>
      <c r="BO48" s="107">
        <f>IF(ISTEXT(BN48),BN48,$J48*BN48)</f>
        <v/>
      </c>
      <c r="BP48" s="107" t="inlineStr">
        <is>
          <t xml:space="preserve"> NA </t>
        </is>
      </c>
      <c r="BQ48" s="107">
        <f>IF(ISTEXT(BP48),BP48,$J48*BP48)</f>
        <v/>
      </c>
      <c r="BR48" s="107" t="n">
        <v>6275.98</v>
      </c>
      <c r="BS48" s="107">
        <f>IF(ISTEXT(BR48),BR48,$J48*BR48)</f>
        <v/>
      </c>
      <c r="BT48" s="107" t="inlineStr">
        <is>
          <t>N/A</t>
        </is>
      </c>
      <c r="BU48" s="107">
        <f>IF(ISTEXT(BT48),BT48,$J48*BT48)</f>
        <v/>
      </c>
      <c r="BV48" s="107" t="inlineStr">
        <is>
          <t>n/a</t>
        </is>
      </c>
      <c r="BW48" s="107">
        <f>IF(ISTEXT(BV48),BV48,$J48*BV48)</f>
        <v/>
      </c>
      <c r="BX48" s="107">
        <f>IF(ISTEXT(BW48),BW48,$J48*BW48)</f>
        <v/>
      </c>
      <c r="BY48" s="107">
        <f>IF(ISTEXT(BX48),BX48,$J48*BX48)</f>
        <v/>
      </c>
      <c r="BZ48" s="107" t="inlineStr">
        <is>
          <t>N/A</t>
        </is>
      </c>
      <c r="CA48" s="107">
        <f>IF(ISTEXT(BZ48),BZ48,$J48*BZ48)</f>
        <v/>
      </c>
      <c r="CB48" s="107" t="inlineStr">
        <is>
          <t>N/A</t>
        </is>
      </c>
      <c r="CC48" s="107">
        <f>IF(ISTEXT(CB48),CB48,$J48*CB48)</f>
        <v/>
      </c>
      <c r="CD48" s="107">
        <f>IF($J48="",0,IF($J48=1,_xlfn.MINIFS(BN48:CC48,BN48:CC48,"&gt;"&amp;0),_xlfn.MINIFS(BN48:CC48,BN48:CC48,"&gt;"&amp;0,BN48:CC48,"&lt;&gt;"&amp;BN48,BN48:CC48,"&lt;&gt;"&amp;BP48,BN48:CC48,"&lt;&gt;"&amp;BR48,BN48:CC48,"&lt;&gt;"&amp;BT48,BN48:CC48,"&lt;&gt;"&amp;BV48,BN48:CC48,"&lt;&gt;"&amp;BX48,BN48:CC48,"&lt;&gt;"&amp;BZ48,BN48:CC48,"&lt;&gt;"&amp;CB48,BN48:CC48,"&lt;&gt;"&amp;#REF!,BN48:CC48,"&lt;&gt;"&amp;#REF!,BN48:CC48,"&lt;&gt;"&amp;#REF!,BN48:CC48,"&lt;&gt;"&amp;#REF!,BN48:CC48,"&lt;&gt;"&amp;#REF!,BN48:CC48,"&lt;&gt;"&amp;#REF!,BN48:CC48,"&lt;&gt;"&amp;#REF!,BN48:CC48,"&lt;&gt;"&amp;#REF!,BN48:CC48,"&lt;&gt;"&amp;#REF!,BN48:CC48,"&lt;&gt;"&amp;#REF!,BN48:CC48,"&lt;&gt;"&amp;#REF!,BN48:CC48,"&lt;&gt;"&amp;#REF!,BN48:CC48,"&lt;&gt;"&amp;#REF!,BN48:CC48,"&lt;&gt;"&amp;#REF!,BN48:CC48,"&lt;&gt;"&amp;#REF!,BN48:CC48,"&lt;&gt;"&amp;#REF!,BN48:CC48,"&lt;&gt;"&amp;#REF!,BN48:CC48,"&lt;&gt;"&amp;#REF!,BN48:CC48,"&lt;&gt;"&amp;#REF!,BN48:CC48,"&lt;&gt;"&amp;#REF!,BN48:CC48,"&lt;&gt;"&amp;#REF!,BN48:CC48,"&lt;&gt;"&amp;#REF!)))</f>
        <v/>
      </c>
      <c r="CE48" s="131" t="n"/>
      <c r="CF48" s="123" t="inlineStr">
        <is>
          <t>NA</t>
        </is>
      </c>
      <c r="CG48" s="132">
        <f>IF(ISTEXT(CF48),CF48,$J48*CF48)</f>
        <v/>
      </c>
      <c r="CH48" s="123" t="inlineStr">
        <is>
          <t xml:space="preserve"> NA </t>
        </is>
      </c>
      <c r="CI48" s="132">
        <f>IF(ISTEXT(CH48),CH48,$J48*CH48)</f>
        <v/>
      </c>
      <c r="CJ48" s="123" t="n">
        <v>6275.98</v>
      </c>
      <c r="CK48" s="132">
        <f>IF(ISTEXT(CJ48),CJ48,$J48*CJ48)</f>
        <v/>
      </c>
      <c r="CL48" s="123" t="inlineStr">
        <is>
          <t>N/A</t>
        </is>
      </c>
      <c r="CM48" s="132">
        <f>IF(ISTEXT(CL48),CL48,$J48*CL48)</f>
        <v/>
      </c>
      <c r="CN48" s="123" t="inlineStr">
        <is>
          <t>n/a</t>
        </is>
      </c>
      <c r="CO48" s="132">
        <f>IF(ISTEXT(CN48),CN48,$J48*CN48)</f>
        <v/>
      </c>
      <c r="CP48" s="132">
        <f>IF(ISTEXT(CO48),CO48,$J48*CO48)</f>
        <v/>
      </c>
      <c r="CQ48" s="132">
        <f>IF(ISTEXT(CP48),CP48,$J48*CP48)</f>
        <v/>
      </c>
      <c r="CR48" s="123" t="inlineStr">
        <is>
          <t>N/A</t>
        </is>
      </c>
      <c r="CS48" s="132">
        <f>IF(ISTEXT(CR48),CR48,$J48*CR48)</f>
        <v/>
      </c>
      <c r="CT48" s="123" t="inlineStr">
        <is>
          <t>N/A</t>
        </is>
      </c>
      <c r="CU48" s="132">
        <f>IF(ISTEXT(CT48),CT48,$J48*CT48)</f>
        <v/>
      </c>
      <c r="CV48" s="134">
        <f>IF($J48="",0,IF($J48=1,_xlfn.MINIFS(CF48:CU48,CF48:CU48,"&gt;"&amp;0),_xlfn.MINIFS(CF48:CU48,CF48:CU48,"&gt;"&amp;0,CF48:CU48,"&lt;&gt;"&amp;CF48,CF48:CU48,"&lt;&gt;"&amp;CH48,CF48:CU48,"&lt;&gt;"&amp;CJ48,CF48:CU48,"&lt;&gt;"&amp;CL48,CF48:CU48,"&lt;&gt;"&amp;CN48,CF48:CU48,"&lt;&gt;"&amp;CP48,CF48:CU48,"&lt;&gt;"&amp;CR48,CF48:CU48,"&lt;&gt;"&amp;CT48,CF48:CU48,"&lt;&gt;"&amp;#REF!,CF48:CU48,"&lt;&gt;"&amp;#REF!,CF48:CU48,"&lt;&gt;"&amp;#REF!,CF48:CU48,"&lt;&gt;"&amp;#REF!,CF48:CU48,"&lt;&gt;"&amp;#REF!,CF48:CU48,"&lt;&gt;"&amp;#REF!,CF48:CU48,"&lt;&gt;"&amp;#REF!,CF48:CU48,"&lt;&gt;"&amp;#REF!,CF48:CU48,"&lt;&gt;"&amp;#REF!,CF48:CU48,"&lt;&gt;"&amp;#REF!,CF48:CU48,"&lt;&gt;"&amp;#REF!,CF48:CU48,"&lt;&gt;"&amp;#REF!,CF48:CU48,"&lt;&gt;"&amp;#REF!,CF48:CU48,"&lt;&gt;"&amp;#REF!,CF48:CU48,"&lt;&gt;"&amp;#REF!,CF48:CU48,"&lt;&gt;"&amp;#REF!,CF48:CU48,"&lt;&gt;"&amp;#REF!,CF48:CU48,"&lt;&gt;"&amp;#REF!,CF48:CU48,"&lt;&gt;"&amp;#REF!,CF48:CU48,"&lt;&gt;"&amp;#REF!,CF48:CU48,"&lt;&gt;"&amp;#REF!,CF48:CU48,"&lt;&gt;"&amp;#REF!)))</f>
        <v/>
      </c>
      <c r="CW48" s="131" t="n"/>
      <c r="CX48" s="126" t="inlineStr">
        <is>
          <t>NA</t>
        </is>
      </c>
      <c r="CY48" s="135">
        <f>IF(ISTEXT(CX48),CX48,$J48*CX48)</f>
        <v/>
      </c>
      <c r="CZ48" s="126" t="inlineStr">
        <is>
          <t xml:space="preserve"> NA </t>
        </is>
      </c>
      <c r="DA48" s="135">
        <f>IF(ISTEXT(CZ48),CZ48,$J48*CZ48)</f>
        <v/>
      </c>
      <c r="DB48" s="126" t="n">
        <v>6275.98</v>
      </c>
      <c r="DC48" s="135">
        <f>IF(ISTEXT(DB48),DB48,$J48*DB48)</f>
        <v/>
      </c>
      <c r="DD48" s="126" t="inlineStr">
        <is>
          <t>N/A</t>
        </is>
      </c>
      <c r="DE48" s="135">
        <f>IF(ISTEXT(DD48),DD48,$J48*DD48)</f>
        <v/>
      </c>
      <c r="DF48" s="126" t="inlineStr">
        <is>
          <t>n/a</t>
        </is>
      </c>
      <c r="DG48" s="135">
        <f>IF(ISTEXT(DF48),DF48,$J48*DF48)</f>
        <v/>
      </c>
      <c r="DH48" s="135">
        <f>IF(ISTEXT(DG48),DG48,$J48*DG48)</f>
        <v/>
      </c>
      <c r="DI48" s="135">
        <f>IF(ISTEXT(DH48),DH48,$J48*DH48)</f>
        <v/>
      </c>
      <c r="DJ48" s="126" t="inlineStr">
        <is>
          <t>N/A</t>
        </is>
      </c>
      <c r="DK48" s="135">
        <f>IF(ISTEXT(DJ48),DJ48,$J48*DJ48)</f>
        <v/>
      </c>
      <c r="DL48" s="126" t="inlineStr">
        <is>
          <t>N/A</t>
        </is>
      </c>
      <c r="DM48" s="135">
        <f>IF(ISTEXT(DL48),DL48,$J48*DL48)</f>
        <v/>
      </c>
      <c r="DN48" s="129">
        <f>IF($J48="",0,IF($J48=1,_xlfn.MINIFS(CX48:DM48,CX48:DM48,"&gt;"&amp;0),_xlfn.MINIFS(CX48:DM48,CX48:DM48,"&gt;"&amp;0,CX48:DM48,"&lt;&gt;"&amp;CX48,CX48:DM48,"&lt;&gt;"&amp;CZ48,CX48:DM48,"&lt;&gt;"&amp;DB48,CX48:DM48,"&lt;&gt;"&amp;DD48,CX48:DM48,"&lt;&gt;"&amp;DF48,CX48:DM48,"&lt;&gt;"&amp;DH48,CX48:DM48,"&lt;&gt;"&amp;DJ48,CX48:DM48,"&lt;&gt;"&amp;DL48,CX48:DM48,"&lt;&gt;"&amp;#REF!,CX48:DM48,"&lt;&gt;"&amp;#REF!,CX48:DM48,"&lt;&gt;"&amp;#REF!,CX48:DM48,"&lt;&gt;"&amp;#REF!,CX48:DM48,"&lt;&gt;"&amp;#REF!,CX48:DM48,"&lt;&gt;"&amp;#REF!,CX48:DM48,"&lt;&gt;"&amp;#REF!,CX48:DM48,"&lt;&gt;"&amp;#REF!,CX48:DM48,"&lt;&gt;"&amp;#REF!,CX48:DM48,"&lt;&gt;"&amp;#REF!,CX48:DM48,"&lt;&gt;"&amp;#REF!,CX48:DM48,"&lt;&gt;"&amp;#REF!,CX48:DM48,"&lt;&gt;"&amp;#REF!,CX48:DM48,"&lt;&gt;"&amp;#REF!,CX48:DM48,"&lt;&gt;"&amp;#REF!,CX48:DM48,"&lt;&gt;"&amp;#REF!,CX48:DM48,"&lt;&gt;"&amp;#REF!,CX48:DM48,"&lt;&gt;"&amp;#REF!,CX48:DM48,"&lt;&gt;"&amp;#REF!,CX48:DM48,"&lt;&gt;"&amp;#REF!,CX48:DM48,"&lt;&gt;"&amp;#REF!,CX48:DM48,"&lt;&gt;"&amp;#REF!)))</f>
        <v/>
      </c>
      <c r="DO48" s="129">
        <f>IF($J48="",0,IF($J48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49" ht="69" customFormat="1" customHeight="1" s="137">
      <c r="B49" s="130" t="inlineStr">
        <is>
          <t>POSTE</t>
        </is>
      </c>
      <c r="C49" s="105" t="inlineStr">
        <is>
          <t>Poste de
Concreto
ou Fibra
Simplificado
Deflexão máxima 1◦0"00"</t>
        </is>
      </c>
      <c r="D49" s="106" t="n"/>
      <c r="E49" s="106" t="n">
        <v>4</v>
      </c>
      <c r="F49" s="107" t="n">
        <v>12</v>
      </c>
      <c r="G49" s="107" t="n">
        <v>4</v>
      </c>
      <c r="H49" s="107" t="n">
        <v>45</v>
      </c>
      <c r="I49" s="107" t="inlineStr">
        <is>
          <t>VB</t>
        </is>
      </c>
      <c r="J49" s="107" t="n"/>
      <c r="K49" s="107" t="inlineStr">
        <is>
          <t>NA</t>
        </is>
      </c>
      <c r="L49" s="107">
        <f>IF(ISTEXT(K49),K49,$J49*K49)</f>
        <v/>
      </c>
      <c r="M49" s="107" t="n">
        <v>6589.78</v>
      </c>
      <c r="N49" s="107">
        <f>IF(ISTEXT(M49),M49,$J49*M49)</f>
        <v/>
      </c>
      <c r="O49" s="107" t="inlineStr">
        <is>
          <t>N/A</t>
        </is>
      </c>
      <c r="P49" s="107">
        <f>IF(ISTEXT(O49),O49,$J49*O49)</f>
        <v/>
      </c>
      <c r="Q49" s="107" t="inlineStr">
        <is>
          <t>n/a</t>
        </is>
      </c>
      <c r="R49" s="107">
        <f>IF(ISTEXT(Q49),Q49,$J49*Q49)</f>
        <v/>
      </c>
      <c r="S49" s="107">
        <f>IF(ISTEXT(R49),R49,$J49*R49)</f>
        <v/>
      </c>
      <c r="T49" s="107">
        <f>IF(ISTEXT(S49),S49,$J49*S49)</f>
        <v/>
      </c>
      <c r="U49" s="107" t="inlineStr">
        <is>
          <t>N/A</t>
        </is>
      </c>
      <c r="V49" s="107">
        <f>IF(ISTEXT(U49),U49,$J49*U49)</f>
        <v/>
      </c>
      <c r="W49" s="107" t="inlineStr">
        <is>
          <t>N/A</t>
        </is>
      </c>
      <c r="X49" s="107">
        <f>IF(ISTEXT(W49),W49,$J49*W49)</f>
        <v/>
      </c>
      <c r="Y49" s="107" t="n"/>
      <c r="Z49" s="107" t="inlineStr">
        <is>
          <t>NA</t>
        </is>
      </c>
      <c r="AA49" s="107">
        <f>IF(ISTEXT(Z49),Z49,$J49*Z49)</f>
        <v/>
      </c>
      <c r="AB49" s="107" t="inlineStr">
        <is>
          <t xml:space="preserve"> NA </t>
        </is>
      </c>
      <c r="AC49" s="107">
        <f>IF(ISTEXT(AB49),AB49,$J49*AB49)</f>
        <v/>
      </c>
      <c r="AD49" s="107" t="n">
        <v>6589.78</v>
      </c>
      <c r="AE49" s="107">
        <f>IF(ISTEXT(AD49),AD49,$J49*AD49)</f>
        <v/>
      </c>
      <c r="AF49" s="107" t="inlineStr">
        <is>
          <t>N/A</t>
        </is>
      </c>
      <c r="AG49" s="107">
        <f>IF(ISTEXT(AF49),AF49,$J49*AF49)</f>
        <v/>
      </c>
      <c r="AH49" s="107" t="inlineStr">
        <is>
          <t>n/a</t>
        </is>
      </c>
      <c r="AI49" s="107">
        <f>IF(ISTEXT(AH49),AH49,$J49*AH49)</f>
        <v/>
      </c>
      <c r="AJ49" s="107">
        <f>IF(ISTEXT(AI49),AI49,$J49*AI49)</f>
        <v/>
      </c>
      <c r="AK49" s="107">
        <f>IF(ISTEXT(AJ49),AJ49,$J49*AJ49)</f>
        <v/>
      </c>
      <c r="AL49" s="107" t="inlineStr">
        <is>
          <t>N/A</t>
        </is>
      </c>
      <c r="AM49" s="107">
        <f>IF(ISTEXT(AL49),AL49,$J49*AL49)</f>
        <v/>
      </c>
      <c r="AN49" s="107" t="inlineStr">
        <is>
          <t>N/A</t>
        </is>
      </c>
      <c r="AO49" s="107">
        <f>IF(ISTEXT(AN49),AN49,$J49*AN49)</f>
        <v/>
      </c>
      <c r="AP49" s="107" t="n"/>
      <c r="AQ49" s="107" t="n"/>
      <c r="AR49" s="107" t="n"/>
      <c r="AS49" s="107" t="n"/>
      <c r="AT49" s="107" t="n"/>
      <c r="AU49" s="216" t="n">
        <v>6589.78</v>
      </c>
      <c r="AV49" s="213">
        <f>AVERAGE(AZ49,BB49,BD49,BF49,BH49,BJ49,BL49)</f>
        <v/>
      </c>
      <c r="AW49" s="214">
        <f>BASEDADOS[[#This Row],[VL UNIT
MÉDIA]]*BASEDADOS[[#This Row],[QTDE]]</f>
        <v/>
      </c>
      <c r="AX49" s="215">
        <f>ROUND(AU49*PARÂMETROS!$B$4,2)</f>
        <v/>
      </c>
      <c r="AY49" s="107" t="n"/>
      <c r="AZ49" s="107" t="inlineStr">
        <is>
          <t>NA</t>
        </is>
      </c>
      <c r="BA49" s="107">
        <f>IF(ISTEXT(AZ49),AZ49,$J49*AZ49)</f>
        <v/>
      </c>
      <c r="BB49" s="107" t="n">
        <v>6589.78</v>
      </c>
      <c r="BC49" s="107">
        <f>IF(ISTEXT(BB49),BB49,$J49*BB49)</f>
        <v/>
      </c>
      <c r="BD49" s="107" t="inlineStr">
        <is>
          <t>N/A</t>
        </is>
      </c>
      <c r="BE49" s="107">
        <f>IF(ISTEXT(BD49),BD49,$J49*BD49)</f>
        <v/>
      </c>
      <c r="BF49" s="107" t="inlineStr">
        <is>
          <t>n/a</t>
        </is>
      </c>
      <c r="BG49" s="107">
        <f>IF(ISTEXT(BF49),BF49,$J49*BF49)</f>
        <v/>
      </c>
      <c r="BH49" s="107">
        <f>IF(ISTEXT(BG49),BG49,$J49*BG49)</f>
        <v/>
      </c>
      <c r="BI49" s="107">
        <f>IF(ISTEXT(BH49),BH49,$J49*BH49)</f>
        <v/>
      </c>
      <c r="BJ49" s="107" t="inlineStr">
        <is>
          <t>N/A</t>
        </is>
      </c>
      <c r="BK49" s="107">
        <f>IF(ISTEXT(BJ49),BJ49,$J49*BJ49)</f>
        <v/>
      </c>
      <c r="BL49" s="107" t="inlineStr">
        <is>
          <t>N/A</t>
        </is>
      </c>
      <c r="BM49" s="107">
        <f>IF(ISTEXT(BL49),BL49,$J49*BL49)</f>
        <v/>
      </c>
      <c r="BN49" s="107" t="inlineStr">
        <is>
          <t>NA</t>
        </is>
      </c>
      <c r="BO49" s="107">
        <f>IF(ISTEXT(BN49),BN49,$J49*BN49)</f>
        <v/>
      </c>
      <c r="BP49" s="107" t="inlineStr">
        <is>
          <t xml:space="preserve"> NA </t>
        </is>
      </c>
      <c r="BQ49" s="107">
        <f>IF(ISTEXT(BP49),BP49,$J49*BP49)</f>
        <v/>
      </c>
      <c r="BR49" s="107" t="n">
        <v>6589.78</v>
      </c>
      <c r="BS49" s="107">
        <f>IF(ISTEXT(BR49),BR49,$J49*BR49)</f>
        <v/>
      </c>
      <c r="BT49" s="107" t="inlineStr">
        <is>
          <t>N/A</t>
        </is>
      </c>
      <c r="BU49" s="107">
        <f>IF(ISTEXT(BT49),BT49,$J49*BT49)</f>
        <v/>
      </c>
      <c r="BV49" s="107" t="inlineStr">
        <is>
          <t>n/a</t>
        </is>
      </c>
      <c r="BW49" s="107">
        <f>IF(ISTEXT(BV49),BV49,$J49*BV49)</f>
        <v/>
      </c>
      <c r="BX49" s="107">
        <f>IF(ISTEXT(BW49),BW49,$J49*BW49)</f>
        <v/>
      </c>
      <c r="BY49" s="107">
        <f>IF(ISTEXT(BX49),BX49,$J49*BX49)</f>
        <v/>
      </c>
      <c r="BZ49" s="107" t="inlineStr">
        <is>
          <t>N/A</t>
        </is>
      </c>
      <c r="CA49" s="107">
        <f>IF(ISTEXT(BZ49),BZ49,$J49*BZ49)</f>
        <v/>
      </c>
      <c r="CB49" s="107" t="inlineStr">
        <is>
          <t>N/A</t>
        </is>
      </c>
      <c r="CC49" s="107">
        <f>IF(ISTEXT(CB49),CB49,$J49*CB49)</f>
        <v/>
      </c>
      <c r="CD49" s="107">
        <f>IF($J49="",0,IF($J49=1,_xlfn.MINIFS(BN49:CC49,BN49:CC49,"&gt;"&amp;0),_xlfn.MINIFS(BN49:CC49,BN49:CC49,"&gt;"&amp;0,BN49:CC49,"&lt;&gt;"&amp;BN49,BN49:CC49,"&lt;&gt;"&amp;BP49,BN49:CC49,"&lt;&gt;"&amp;BR49,BN49:CC49,"&lt;&gt;"&amp;BT49,BN49:CC49,"&lt;&gt;"&amp;BV49,BN49:CC49,"&lt;&gt;"&amp;BX49,BN49:CC49,"&lt;&gt;"&amp;BZ49,BN49:CC49,"&lt;&gt;"&amp;CB49,BN49:CC49,"&lt;&gt;"&amp;#REF!,BN49:CC49,"&lt;&gt;"&amp;#REF!,BN49:CC49,"&lt;&gt;"&amp;#REF!,BN49:CC49,"&lt;&gt;"&amp;#REF!,BN49:CC49,"&lt;&gt;"&amp;#REF!,BN49:CC49,"&lt;&gt;"&amp;#REF!,BN49:CC49,"&lt;&gt;"&amp;#REF!,BN49:CC49,"&lt;&gt;"&amp;#REF!,BN49:CC49,"&lt;&gt;"&amp;#REF!,BN49:CC49,"&lt;&gt;"&amp;#REF!,BN49:CC49,"&lt;&gt;"&amp;#REF!,BN49:CC49,"&lt;&gt;"&amp;#REF!,BN49:CC49,"&lt;&gt;"&amp;#REF!,BN49:CC49,"&lt;&gt;"&amp;#REF!,BN49:CC49,"&lt;&gt;"&amp;#REF!,BN49:CC49,"&lt;&gt;"&amp;#REF!,BN49:CC49,"&lt;&gt;"&amp;#REF!,BN49:CC49,"&lt;&gt;"&amp;#REF!,BN49:CC49,"&lt;&gt;"&amp;#REF!,BN49:CC49,"&lt;&gt;"&amp;#REF!,BN49:CC49,"&lt;&gt;"&amp;#REF!,BN49:CC49,"&lt;&gt;"&amp;#REF!)))</f>
        <v/>
      </c>
      <c r="CE49" s="131" t="n"/>
      <c r="CF49" s="123" t="inlineStr">
        <is>
          <t>NA</t>
        </is>
      </c>
      <c r="CG49" s="132">
        <f>IF(ISTEXT(CF49),CF49,$J49*CF49)</f>
        <v/>
      </c>
      <c r="CH49" s="123" t="inlineStr">
        <is>
          <t xml:space="preserve"> NA </t>
        </is>
      </c>
      <c r="CI49" s="132">
        <f>IF(ISTEXT(CH49),CH49,$J49*CH49)</f>
        <v/>
      </c>
      <c r="CJ49" s="123" t="n">
        <v>6589.78</v>
      </c>
      <c r="CK49" s="132">
        <f>IF(ISTEXT(CJ49),CJ49,$J49*CJ49)</f>
        <v/>
      </c>
      <c r="CL49" s="123" t="inlineStr">
        <is>
          <t>N/A</t>
        </is>
      </c>
      <c r="CM49" s="132">
        <f>IF(ISTEXT(CL49),CL49,$J49*CL49)</f>
        <v/>
      </c>
      <c r="CN49" s="123" t="inlineStr">
        <is>
          <t>n/a</t>
        </is>
      </c>
      <c r="CO49" s="132">
        <f>IF(ISTEXT(CN49),CN49,$J49*CN49)</f>
        <v/>
      </c>
      <c r="CP49" s="132">
        <f>IF(ISTEXT(CO49),CO49,$J49*CO49)</f>
        <v/>
      </c>
      <c r="CQ49" s="132">
        <f>IF(ISTEXT(CP49),CP49,$J49*CP49)</f>
        <v/>
      </c>
      <c r="CR49" s="123" t="inlineStr">
        <is>
          <t>N/A</t>
        </is>
      </c>
      <c r="CS49" s="132">
        <f>IF(ISTEXT(CR49),CR49,$J49*CR49)</f>
        <v/>
      </c>
      <c r="CT49" s="123" t="inlineStr">
        <is>
          <t>N/A</t>
        </is>
      </c>
      <c r="CU49" s="132">
        <f>IF(ISTEXT(CT49),CT49,$J49*CT49)</f>
        <v/>
      </c>
      <c r="CV49" s="134">
        <f>IF($J49="",0,IF($J49=1,_xlfn.MINIFS(CF49:CU49,CF49:CU49,"&gt;"&amp;0),_xlfn.MINIFS(CF49:CU49,CF49:CU49,"&gt;"&amp;0,CF49:CU49,"&lt;&gt;"&amp;CF49,CF49:CU49,"&lt;&gt;"&amp;CH49,CF49:CU49,"&lt;&gt;"&amp;CJ49,CF49:CU49,"&lt;&gt;"&amp;CL49,CF49:CU49,"&lt;&gt;"&amp;CN49,CF49:CU49,"&lt;&gt;"&amp;CP49,CF49:CU49,"&lt;&gt;"&amp;CR49,CF49:CU49,"&lt;&gt;"&amp;CT49,CF49:CU49,"&lt;&gt;"&amp;#REF!,CF49:CU49,"&lt;&gt;"&amp;#REF!,CF49:CU49,"&lt;&gt;"&amp;#REF!,CF49:CU49,"&lt;&gt;"&amp;#REF!,CF49:CU49,"&lt;&gt;"&amp;#REF!,CF49:CU49,"&lt;&gt;"&amp;#REF!,CF49:CU49,"&lt;&gt;"&amp;#REF!,CF49:CU49,"&lt;&gt;"&amp;#REF!,CF49:CU49,"&lt;&gt;"&amp;#REF!,CF49:CU49,"&lt;&gt;"&amp;#REF!,CF49:CU49,"&lt;&gt;"&amp;#REF!,CF49:CU49,"&lt;&gt;"&amp;#REF!,CF49:CU49,"&lt;&gt;"&amp;#REF!,CF49:CU49,"&lt;&gt;"&amp;#REF!,CF49:CU49,"&lt;&gt;"&amp;#REF!,CF49:CU49,"&lt;&gt;"&amp;#REF!,CF49:CU49,"&lt;&gt;"&amp;#REF!,CF49:CU49,"&lt;&gt;"&amp;#REF!,CF49:CU49,"&lt;&gt;"&amp;#REF!,CF49:CU49,"&lt;&gt;"&amp;#REF!,CF49:CU49,"&lt;&gt;"&amp;#REF!,CF49:CU49,"&lt;&gt;"&amp;#REF!)))</f>
        <v/>
      </c>
      <c r="CW49" s="131" t="n"/>
      <c r="CX49" s="126" t="inlineStr">
        <is>
          <t>NA</t>
        </is>
      </c>
      <c r="CY49" s="135">
        <f>IF(ISTEXT(CX49),CX49,$J49*CX49)</f>
        <v/>
      </c>
      <c r="CZ49" s="126" t="inlineStr">
        <is>
          <t xml:space="preserve"> NA </t>
        </is>
      </c>
      <c r="DA49" s="135">
        <f>IF(ISTEXT(CZ49),CZ49,$J49*CZ49)</f>
        <v/>
      </c>
      <c r="DB49" s="126" t="n">
        <v>6589.78</v>
      </c>
      <c r="DC49" s="135">
        <f>IF(ISTEXT(DB49),DB49,$J49*DB49)</f>
        <v/>
      </c>
      <c r="DD49" s="126" t="inlineStr">
        <is>
          <t>N/A</t>
        </is>
      </c>
      <c r="DE49" s="135">
        <f>IF(ISTEXT(DD49),DD49,$J49*DD49)</f>
        <v/>
      </c>
      <c r="DF49" s="126" t="inlineStr">
        <is>
          <t>n/a</t>
        </is>
      </c>
      <c r="DG49" s="135">
        <f>IF(ISTEXT(DF49),DF49,$J49*DF49)</f>
        <v/>
      </c>
      <c r="DH49" s="135">
        <f>IF(ISTEXT(DG49),DG49,$J49*DG49)</f>
        <v/>
      </c>
      <c r="DI49" s="135">
        <f>IF(ISTEXT(DH49),DH49,$J49*DH49)</f>
        <v/>
      </c>
      <c r="DJ49" s="126" t="inlineStr">
        <is>
          <t>N/A</t>
        </is>
      </c>
      <c r="DK49" s="135">
        <f>IF(ISTEXT(DJ49),DJ49,$J49*DJ49)</f>
        <v/>
      </c>
      <c r="DL49" s="126" t="inlineStr">
        <is>
          <t>N/A</t>
        </is>
      </c>
      <c r="DM49" s="135">
        <f>IF(ISTEXT(DL49),DL49,$J49*DL49)</f>
        <v/>
      </c>
      <c r="DN49" s="129">
        <f>IF($J49="",0,IF($J49=1,_xlfn.MINIFS(CX49:DM49,CX49:DM49,"&gt;"&amp;0),_xlfn.MINIFS(CX49:DM49,CX49:DM49,"&gt;"&amp;0,CX49:DM49,"&lt;&gt;"&amp;CX49,CX49:DM49,"&lt;&gt;"&amp;CZ49,CX49:DM49,"&lt;&gt;"&amp;DB49,CX49:DM49,"&lt;&gt;"&amp;DD49,CX49:DM49,"&lt;&gt;"&amp;DF49,CX49:DM49,"&lt;&gt;"&amp;DH49,CX49:DM49,"&lt;&gt;"&amp;DJ49,CX49:DM49,"&lt;&gt;"&amp;DL49,CX49:DM49,"&lt;&gt;"&amp;#REF!,CX49:DM49,"&lt;&gt;"&amp;#REF!,CX49:DM49,"&lt;&gt;"&amp;#REF!,CX49:DM49,"&lt;&gt;"&amp;#REF!,CX49:DM49,"&lt;&gt;"&amp;#REF!,CX49:DM49,"&lt;&gt;"&amp;#REF!,CX49:DM49,"&lt;&gt;"&amp;#REF!,CX49:DM49,"&lt;&gt;"&amp;#REF!,CX49:DM49,"&lt;&gt;"&amp;#REF!,CX49:DM49,"&lt;&gt;"&amp;#REF!,CX49:DM49,"&lt;&gt;"&amp;#REF!,CX49:DM49,"&lt;&gt;"&amp;#REF!,CX49:DM49,"&lt;&gt;"&amp;#REF!,CX49:DM49,"&lt;&gt;"&amp;#REF!,CX49:DM49,"&lt;&gt;"&amp;#REF!,CX49:DM49,"&lt;&gt;"&amp;#REF!,CX49:DM49,"&lt;&gt;"&amp;#REF!,CX49:DM49,"&lt;&gt;"&amp;#REF!,CX49:DM49,"&lt;&gt;"&amp;#REF!,CX49:DM49,"&lt;&gt;"&amp;#REF!,CX49:DM49,"&lt;&gt;"&amp;#REF!,CX49:DM49,"&lt;&gt;"&amp;#REF!)))</f>
        <v/>
      </c>
      <c r="DO49" s="129">
        <f>IF($J49="",0,IF($J49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50" ht="69" customFormat="1" customHeight="1" s="137">
      <c r="B50" s="130" t="inlineStr">
        <is>
          <t>POSTE</t>
        </is>
      </c>
      <c r="C50" s="105" t="inlineStr">
        <is>
          <t>Poste de
Concreto
ou Fibra
Simplificado
Deflexão máxima 1◦0"00"</t>
        </is>
      </c>
      <c r="D50" s="106" t="n"/>
      <c r="E50" s="106" t="n">
        <v>5</v>
      </c>
      <c r="F50" s="107" t="n">
        <v>12</v>
      </c>
      <c r="G50" s="107" t="n">
        <v>5</v>
      </c>
      <c r="H50" s="107" t="n">
        <v>30</v>
      </c>
      <c r="I50" s="107" t="inlineStr">
        <is>
          <t>VB</t>
        </is>
      </c>
      <c r="J50" s="107" t="n"/>
      <c r="K50" s="107" t="inlineStr">
        <is>
          <t>NA</t>
        </is>
      </c>
      <c r="L50" s="107">
        <f>IF(ISTEXT(K50),K50,$J50*K50)</f>
        <v/>
      </c>
      <c r="M50" s="107" t="n">
        <v>6546.38</v>
      </c>
      <c r="N50" s="107">
        <f>IF(ISTEXT(M50),M50,$J50*M50)</f>
        <v/>
      </c>
      <c r="O50" s="107" t="inlineStr">
        <is>
          <t>N/A</t>
        </is>
      </c>
      <c r="P50" s="107">
        <f>IF(ISTEXT(O50),O50,$J50*O50)</f>
        <v/>
      </c>
      <c r="Q50" s="107" t="inlineStr">
        <is>
          <t>n/a</t>
        </is>
      </c>
      <c r="R50" s="107">
        <f>IF(ISTEXT(Q50),Q50,$J50*Q50)</f>
        <v/>
      </c>
      <c r="S50" s="107">
        <f>IF(ISTEXT(R50),R50,$J50*R50)</f>
        <v/>
      </c>
      <c r="T50" s="107">
        <f>IF(ISTEXT(S50),S50,$J50*S50)</f>
        <v/>
      </c>
      <c r="U50" s="107" t="inlineStr">
        <is>
          <t>N/A</t>
        </is>
      </c>
      <c r="V50" s="107">
        <f>IF(ISTEXT(U50),U50,$J50*U50)</f>
        <v/>
      </c>
      <c r="W50" s="107" t="inlineStr">
        <is>
          <t>N/A</t>
        </is>
      </c>
      <c r="X50" s="107">
        <f>IF(ISTEXT(W50),W50,$J50*W50)</f>
        <v/>
      </c>
      <c r="Y50" s="107" t="n"/>
      <c r="Z50" s="107" t="inlineStr">
        <is>
          <t>NA</t>
        </is>
      </c>
      <c r="AA50" s="107">
        <f>IF(ISTEXT(Z50),Z50,$J50*Z50)</f>
        <v/>
      </c>
      <c r="AB50" s="107" t="inlineStr">
        <is>
          <t xml:space="preserve"> NA </t>
        </is>
      </c>
      <c r="AC50" s="107">
        <f>IF(ISTEXT(AB50),AB50,$J50*AB50)</f>
        <v/>
      </c>
      <c r="AD50" s="107" t="n">
        <v>6546.38</v>
      </c>
      <c r="AE50" s="107">
        <f>IF(ISTEXT(AD50),AD50,$J50*AD50)</f>
        <v/>
      </c>
      <c r="AF50" s="107" t="inlineStr">
        <is>
          <t>N/A</t>
        </is>
      </c>
      <c r="AG50" s="107">
        <f>IF(ISTEXT(AF50),AF50,$J50*AF50)</f>
        <v/>
      </c>
      <c r="AH50" s="107" t="inlineStr">
        <is>
          <t>n/a</t>
        </is>
      </c>
      <c r="AI50" s="107">
        <f>IF(ISTEXT(AH50),AH50,$J50*AH50)</f>
        <v/>
      </c>
      <c r="AJ50" s="107">
        <f>IF(ISTEXT(AI50),AI50,$J50*AI50)</f>
        <v/>
      </c>
      <c r="AK50" s="107">
        <f>IF(ISTEXT(AJ50),AJ50,$J50*AJ50)</f>
        <v/>
      </c>
      <c r="AL50" s="107" t="inlineStr">
        <is>
          <t>N/A</t>
        </is>
      </c>
      <c r="AM50" s="107">
        <f>IF(ISTEXT(AL50),AL50,$J50*AL50)</f>
        <v/>
      </c>
      <c r="AN50" s="107" t="inlineStr">
        <is>
          <t>N/A</t>
        </is>
      </c>
      <c r="AO50" s="107">
        <f>IF(ISTEXT(AN50),AN50,$J50*AN50)</f>
        <v/>
      </c>
      <c r="AP50" s="107" t="n"/>
      <c r="AQ50" s="107" t="n"/>
      <c r="AR50" s="107" t="n"/>
      <c r="AS50" s="107" t="n"/>
      <c r="AT50" s="107" t="n"/>
      <c r="AU50" s="216" t="n">
        <v>6546.38</v>
      </c>
      <c r="AV50" s="213">
        <f>AVERAGE(AZ50,BB50,BD50,BF50,BH50,BJ50,BL50)</f>
        <v/>
      </c>
      <c r="AW50" s="214">
        <f>BASEDADOS[[#This Row],[VL UNIT
MÉDIA]]*BASEDADOS[[#This Row],[QTDE]]</f>
        <v/>
      </c>
      <c r="AX50" s="215">
        <f>ROUND(AU50*PARÂMETROS!$B$4,2)</f>
        <v/>
      </c>
      <c r="AY50" s="107" t="n"/>
      <c r="AZ50" s="107" t="inlineStr">
        <is>
          <t>NA</t>
        </is>
      </c>
      <c r="BA50" s="107">
        <f>IF(ISTEXT(AZ50),AZ50,$J50*AZ50)</f>
        <v/>
      </c>
      <c r="BB50" s="107" t="n">
        <v>6546.38</v>
      </c>
      <c r="BC50" s="107">
        <f>IF(ISTEXT(BB50),BB50,$J50*BB50)</f>
        <v/>
      </c>
      <c r="BD50" s="107" t="inlineStr">
        <is>
          <t>N/A</t>
        </is>
      </c>
      <c r="BE50" s="107">
        <f>IF(ISTEXT(BD50),BD50,$J50*BD50)</f>
        <v/>
      </c>
      <c r="BF50" s="107" t="inlineStr">
        <is>
          <t>n/a</t>
        </is>
      </c>
      <c r="BG50" s="107">
        <f>IF(ISTEXT(BF50),BF50,$J50*BF50)</f>
        <v/>
      </c>
      <c r="BH50" s="107">
        <f>IF(ISTEXT(BG50),BG50,$J50*BG50)</f>
        <v/>
      </c>
      <c r="BI50" s="107">
        <f>IF(ISTEXT(BH50),BH50,$J50*BH50)</f>
        <v/>
      </c>
      <c r="BJ50" s="107" t="inlineStr">
        <is>
          <t>N/A</t>
        </is>
      </c>
      <c r="BK50" s="107">
        <f>IF(ISTEXT(BJ50),BJ50,$J50*BJ50)</f>
        <v/>
      </c>
      <c r="BL50" s="107" t="inlineStr">
        <is>
          <t>N/A</t>
        </is>
      </c>
      <c r="BM50" s="107">
        <f>IF(ISTEXT(BL50),BL50,$J50*BL50)</f>
        <v/>
      </c>
      <c r="BN50" s="107" t="inlineStr">
        <is>
          <t>NA</t>
        </is>
      </c>
      <c r="BO50" s="107">
        <f>IF(ISTEXT(BN50),BN50,$J50*BN50)</f>
        <v/>
      </c>
      <c r="BP50" s="107" t="inlineStr">
        <is>
          <t xml:space="preserve"> NA </t>
        </is>
      </c>
      <c r="BQ50" s="107">
        <f>IF(ISTEXT(BP50),BP50,$J50*BP50)</f>
        <v/>
      </c>
      <c r="BR50" s="107" t="n">
        <v>6546.38</v>
      </c>
      <c r="BS50" s="107">
        <f>IF(ISTEXT(BR50),BR50,$J50*BR50)</f>
        <v/>
      </c>
      <c r="BT50" s="107" t="inlineStr">
        <is>
          <t>N/A</t>
        </is>
      </c>
      <c r="BU50" s="107">
        <f>IF(ISTEXT(BT50),BT50,$J50*BT50)</f>
        <v/>
      </c>
      <c r="BV50" s="107" t="inlineStr">
        <is>
          <t>n/a</t>
        </is>
      </c>
      <c r="BW50" s="107">
        <f>IF(ISTEXT(BV50),BV50,$J50*BV50)</f>
        <v/>
      </c>
      <c r="BX50" s="107">
        <f>IF(ISTEXT(BW50),BW50,$J50*BW50)</f>
        <v/>
      </c>
      <c r="BY50" s="107">
        <f>IF(ISTEXT(BX50),BX50,$J50*BX50)</f>
        <v/>
      </c>
      <c r="BZ50" s="107" t="inlineStr">
        <is>
          <t>N/A</t>
        </is>
      </c>
      <c r="CA50" s="107">
        <f>IF(ISTEXT(BZ50),BZ50,$J50*BZ50)</f>
        <v/>
      </c>
      <c r="CB50" s="107" t="inlineStr">
        <is>
          <t>N/A</t>
        </is>
      </c>
      <c r="CC50" s="107">
        <f>IF(ISTEXT(CB50),CB50,$J50*CB50)</f>
        <v/>
      </c>
      <c r="CD50" s="107">
        <f>IF($J50="",0,IF($J50=1,_xlfn.MINIFS(BN50:CC50,BN50:CC50,"&gt;"&amp;0),_xlfn.MINIFS(BN50:CC50,BN50:CC50,"&gt;"&amp;0,BN50:CC50,"&lt;&gt;"&amp;BN50,BN50:CC50,"&lt;&gt;"&amp;BP50,BN50:CC50,"&lt;&gt;"&amp;BR50,BN50:CC50,"&lt;&gt;"&amp;BT50,BN50:CC50,"&lt;&gt;"&amp;BV50,BN50:CC50,"&lt;&gt;"&amp;BX50,BN50:CC50,"&lt;&gt;"&amp;BZ50,BN50:CC50,"&lt;&gt;"&amp;CB50,BN50:CC50,"&lt;&gt;"&amp;#REF!,BN50:CC50,"&lt;&gt;"&amp;#REF!,BN50:CC50,"&lt;&gt;"&amp;#REF!,BN50:CC50,"&lt;&gt;"&amp;#REF!,BN50:CC50,"&lt;&gt;"&amp;#REF!,BN50:CC50,"&lt;&gt;"&amp;#REF!,BN50:CC50,"&lt;&gt;"&amp;#REF!,BN50:CC50,"&lt;&gt;"&amp;#REF!,BN50:CC50,"&lt;&gt;"&amp;#REF!,BN50:CC50,"&lt;&gt;"&amp;#REF!,BN50:CC50,"&lt;&gt;"&amp;#REF!,BN50:CC50,"&lt;&gt;"&amp;#REF!,BN50:CC50,"&lt;&gt;"&amp;#REF!,BN50:CC50,"&lt;&gt;"&amp;#REF!,BN50:CC50,"&lt;&gt;"&amp;#REF!,BN50:CC50,"&lt;&gt;"&amp;#REF!,BN50:CC50,"&lt;&gt;"&amp;#REF!,BN50:CC50,"&lt;&gt;"&amp;#REF!,BN50:CC50,"&lt;&gt;"&amp;#REF!,BN50:CC50,"&lt;&gt;"&amp;#REF!,BN50:CC50,"&lt;&gt;"&amp;#REF!,BN50:CC50,"&lt;&gt;"&amp;#REF!)))</f>
        <v/>
      </c>
      <c r="CE50" s="131" t="n"/>
      <c r="CF50" s="123" t="inlineStr">
        <is>
          <t>NA</t>
        </is>
      </c>
      <c r="CG50" s="132">
        <f>IF(ISTEXT(CF50),CF50,$J50*CF50)</f>
        <v/>
      </c>
      <c r="CH50" s="123" t="inlineStr">
        <is>
          <t xml:space="preserve"> NA </t>
        </is>
      </c>
      <c r="CI50" s="132">
        <f>IF(ISTEXT(CH50),CH50,$J50*CH50)</f>
        <v/>
      </c>
      <c r="CJ50" s="123" t="n">
        <v>6546.38</v>
      </c>
      <c r="CK50" s="132">
        <f>IF(ISTEXT(CJ50),CJ50,$J50*CJ50)</f>
        <v/>
      </c>
      <c r="CL50" s="123" t="inlineStr">
        <is>
          <t>N/A</t>
        </is>
      </c>
      <c r="CM50" s="132">
        <f>IF(ISTEXT(CL50),CL50,$J50*CL50)</f>
        <v/>
      </c>
      <c r="CN50" s="123" t="inlineStr">
        <is>
          <t>n/a</t>
        </is>
      </c>
      <c r="CO50" s="132">
        <f>IF(ISTEXT(CN50),CN50,$J50*CN50)</f>
        <v/>
      </c>
      <c r="CP50" s="132">
        <f>IF(ISTEXT(CO50),CO50,$J50*CO50)</f>
        <v/>
      </c>
      <c r="CQ50" s="132">
        <f>IF(ISTEXT(CP50),CP50,$J50*CP50)</f>
        <v/>
      </c>
      <c r="CR50" s="123" t="inlineStr">
        <is>
          <t>N/A</t>
        </is>
      </c>
      <c r="CS50" s="132">
        <f>IF(ISTEXT(CR50),CR50,$J50*CR50)</f>
        <v/>
      </c>
      <c r="CT50" s="123" t="inlineStr">
        <is>
          <t>N/A</t>
        </is>
      </c>
      <c r="CU50" s="132">
        <f>IF(ISTEXT(CT50),CT50,$J50*CT50)</f>
        <v/>
      </c>
      <c r="CV50" s="134">
        <f>IF($J50="",0,IF($J50=1,_xlfn.MINIFS(CF50:CU50,CF50:CU50,"&gt;"&amp;0),_xlfn.MINIFS(CF50:CU50,CF50:CU50,"&gt;"&amp;0,CF50:CU50,"&lt;&gt;"&amp;CF50,CF50:CU50,"&lt;&gt;"&amp;CH50,CF50:CU50,"&lt;&gt;"&amp;CJ50,CF50:CU50,"&lt;&gt;"&amp;CL50,CF50:CU50,"&lt;&gt;"&amp;CN50,CF50:CU50,"&lt;&gt;"&amp;CP50,CF50:CU50,"&lt;&gt;"&amp;CR50,CF50:CU50,"&lt;&gt;"&amp;CT50,CF50:CU50,"&lt;&gt;"&amp;#REF!,CF50:CU50,"&lt;&gt;"&amp;#REF!,CF50:CU50,"&lt;&gt;"&amp;#REF!,CF50:CU50,"&lt;&gt;"&amp;#REF!,CF50:CU50,"&lt;&gt;"&amp;#REF!,CF50:CU50,"&lt;&gt;"&amp;#REF!,CF50:CU50,"&lt;&gt;"&amp;#REF!,CF50:CU50,"&lt;&gt;"&amp;#REF!,CF50:CU50,"&lt;&gt;"&amp;#REF!,CF50:CU50,"&lt;&gt;"&amp;#REF!,CF50:CU50,"&lt;&gt;"&amp;#REF!,CF50:CU50,"&lt;&gt;"&amp;#REF!,CF50:CU50,"&lt;&gt;"&amp;#REF!,CF50:CU50,"&lt;&gt;"&amp;#REF!,CF50:CU50,"&lt;&gt;"&amp;#REF!,CF50:CU50,"&lt;&gt;"&amp;#REF!,CF50:CU50,"&lt;&gt;"&amp;#REF!,CF50:CU50,"&lt;&gt;"&amp;#REF!,CF50:CU50,"&lt;&gt;"&amp;#REF!,CF50:CU50,"&lt;&gt;"&amp;#REF!,CF50:CU50,"&lt;&gt;"&amp;#REF!,CF50:CU50,"&lt;&gt;"&amp;#REF!)))</f>
        <v/>
      </c>
      <c r="CW50" s="131" t="n"/>
      <c r="CX50" s="126" t="inlineStr">
        <is>
          <t>NA</t>
        </is>
      </c>
      <c r="CY50" s="135">
        <f>IF(ISTEXT(CX50),CX50,$J50*CX50)</f>
        <v/>
      </c>
      <c r="CZ50" s="126" t="inlineStr">
        <is>
          <t xml:space="preserve"> NA </t>
        </is>
      </c>
      <c r="DA50" s="135">
        <f>IF(ISTEXT(CZ50),CZ50,$J50*CZ50)</f>
        <v/>
      </c>
      <c r="DB50" s="126" t="n">
        <v>6546.38</v>
      </c>
      <c r="DC50" s="135">
        <f>IF(ISTEXT(DB50),DB50,$J50*DB50)</f>
        <v/>
      </c>
      <c r="DD50" s="126" t="inlineStr">
        <is>
          <t>N/A</t>
        </is>
      </c>
      <c r="DE50" s="135">
        <f>IF(ISTEXT(DD50),DD50,$J50*DD50)</f>
        <v/>
      </c>
      <c r="DF50" s="126" t="inlineStr">
        <is>
          <t>n/a</t>
        </is>
      </c>
      <c r="DG50" s="135">
        <f>IF(ISTEXT(DF50),DF50,$J50*DF50)</f>
        <v/>
      </c>
      <c r="DH50" s="135">
        <f>IF(ISTEXT(DG50),DG50,$J50*DG50)</f>
        <v/>
      </c>
      <c r="DI50" s="135">
        <f>IF(ISTEXT(DH50),DH50,$J50*DH50)</f>
        <v/>
      </c>
      <c r="DJ50" s="126" t="inlineStr">
        <is>
          <t>N/A</t>
        </is>
      </c>
      <c r="DK50" s="135">
        <f>IF(ISTEXT(DJ50),DJ50,$J50*DJ50)</f>
        <v/>
      </c>
      <c r="DL50" s="126" t="inlineStr">
        <is>
          <t>N/A</t>
        </is>
      </c>
      <c r="DM50" s="135">
        <f>IF(ISTEXT(DL50),DL50,$J50*DL50)</f>
        <v/>
      </c>
      <c r="DN50" s="129">
        <f>IF($J50="",0,IF($J50=1,_xlfn.MINIFS(CX50:DM50,CX50:DM50,"&gt;"&amp;0),_xlfn.MINIFS(CX50:DM50,CX50:DM50,"&gt;"&amp;0,CX50:DM50,"&lt;&gt;"&amp;CX50,CX50:DM50,"&lt;&gt;"&amp;CZ50,CX50:DM50,"&lt;&gt;"&amp;DB50,CX50:DM50,"&lt;&gt;"&amp;DD50,CX50:DM50,"&lt;&gt;"&amp;DF50,CX50:DM50,"&lt;&gt;"&amp;DH50,CX50:DM50,"&lt;&gt;"&amp;DJ50,CX50:DM50,"&lt;&gt;"&amp;DL50,CX50:DM50,"&lt;&gt;"&amp;#REF!,CX50:DM50,"&lt;&gt;"&amp;#REF!,CX50:DM50,"&lt;&gt;"&amp;#REF!,CX50:DM50,"&lt;&gt;"&amp;#REF!,CX50:DM50,"&lt;&gt;"&amp;#REF!,CX50:DM50,"&lt;&gt;"&amp;#REF!,CX50:DM50,"&lt;&gt;"&amp;#REF!,CX50:DM50,"&lt;&gt;"&amp;#REF!,CX50:DM50,"&lt;&gt;"&amp;#REF!,CX50:DM50,"&lt;&gt;"&amp;#REF!,CX50:DM50,"&lt;&gt;"&amp;#REF!,CX50:DM50,"&lt;&gt;"&amp;#REF!,CX50:DM50,"&lt;&gt;"&amp;#REF!,CX50:DM50,"&lt;&gt;"&amp;#REF!,CX50:DM50,"&lt;&gt;"&amp;#REF!,CX50:DM50,"&lt;&gt;"&amp;#REF!,CX50:DM50,"&lt;&gt;"&amp;#REF!,CX50:DM50,"&lt;&gt;"&amp;#REF!,CX50:DM50,"&lt;&gt;"&amp;#REF!,CX50:DM50,"&lt;&gt;"&amp;#REF!,CX50:DM50,"&lt;&gt;"&amp;#REF!,CX50:DM50,"&lt;&gt;"&amp;#REF!)))</f>
        <v/>
      </c>
      <c r="DO50" s="129">
        <f>IF($J50="",0,IF($J50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51" ht="69" customFormat="1" customHeight="1" s="137">
      <c r="B51" s="130" t="inlineStr">
        <is>
          <t>POSTE</t>
        </is>
      </c>
      <c r="C51" s="105" t="inlineStr">
        <is>
          <t>Poste de
Concreto
ou Fibra
Simplificado
Deflexão máxima 1◦0"00"</t>
        </is>
      </c>
      <c r="D51" s="106" t="n"/>
      <c r="E51" s="106" t="n">
        <v>5</v>
      </c>
      <c r="F51" s="107" t="n">
        <v>12</v>
      </c>
      <c r="G51" s="107" t="n">
        <v>5</v>
      </c>
      <c r="H51" s="107" t="n">
        <v>35</v>
      </c>
      <c r="I51" s="107" t="inlineStr">
        <is>
          <t>VB</t>
        </is>
      </c>
      <c r="J51" s="107" t="n"/>
      <c r="K51" s="107" t="inlineStr">
        <is>
          <t>NA</t>
        </is>
      </c>
      <c r="L51" s="107">
        <f>IF(ISTEXT(K51),K51,$J51*K51)</f>
        <v/>
      </c>
      <c r="M51" s="107" t="n">
        <v>6873.69</v>
      </c>
      <c r="N51" s="107">
        <f>IF(ISTEXT(M51),M51,$J51*M51)</f>
        <v/>
      </c>
      <c r="O51" s="107" t="inlineStr">
        <is>
          <t>N/A</t>
        </is>
      </c>
      <c r="P51" s="107">
        <f>IF(ISTEXT(O51),O51,$J51*O51)</f>
        <v/>
      </c>
      <c r="Q51" s="107" t="inlineStr">
        <is>
          <t>n/a</t>
        </is>
      </c>
      <c r="R51" s="107">
        <f>IF(ISTEXT(Q51),Q51,$J51*Q51)</f>
        <v/>
      </c>
      <c r="S51" s="107">
        <f>IF(ISTEXT(R51),R51,$J51*R51)</f>
        <v/>
      </c>
      <c r="T51" s="107">
        <f>IF(ISTEXT(S51),S51,$J51*S51)</f>
        <v/>
      </c>
      <c r="U51" s="107" t="inlineStr">
        <is>
          <t>N/A</t>
        </is>
      </c>
      <c r="V51" s="107">
        <f>IF(ISTEXT(U51),U51,$J51*U51)</f>
        <v/>
      </c>
      <c r="W51" s="107" t="inlineStr">
        <is>
          <t>N/A</t>
        </is>
      </c>
      <c r="X51" s="107">
        <f>IF(ISTEXT(W51),W51,$J51*W51)</f>
        <v/>
      </c>
      <c r="Y51" s="107" t="n"/>
      <c r="Z51" s="107" t="inlineStr">
        <is>
          <t>NA</t>
        </is>
      </c>
      <c r="AA51" s="107">
        <f>IF(ISTEXT(Z51),Z51,$J51*Z51)</f>
        <v/>
      </c>
      <c r="AB51" s="107" t="inlineStr">
        <is>
          <t xml:space="preserve"> NA </t>
        </is>
      </c>
      <c r="AC51" s="107">
        <f>IF(ISTEXT(AB51),AB51,$J51*AB51)</f>
        <v/>
      </c>
      <c r="AD51" s="107" t="n">
        <v>6873.69</v>
      </c>
      <c r="AE51" s="107">
        <f>IF(ISTEXT(AD51),AD51,$J51*AD51)</f>
        <v/>
      </c>
      <c r="AF51" s="107" t="inlineStr">
        <is>
          <t>N/A</t>
        </is>
      </c>
      <c r="AG51" s="107">
        <f>IF(ISTEXT(AF51),AF51,$J51*AF51)</f>
        <v/>
      </c>
      <c r="AH51" s="107" t="inlineStr">
        <is>
          <t>n/a</t>
        </is>
      </c>
      <c r="AI51" s="107">
        <f>IF(ISTEXT(AH51),AH51,$J51*AH51)</f>
        <v/>
      </c>
      <c r="AJ51" s="107">
        <f>IF(ISTEXT(AI51),AI51,$J51*AI51)</f>
        <v/>
      </c>
      <c r="AK51" s="107">
        <f>IF(ISTEXT(AJ51),AJ51,$J51*AJ51)</f>
        <v/>
      </c>
      <c r="AL51" s="107" t="inlineStr">
        <is>
          <t>N/A</t>
        </is>
      </c>
      <c r="AM51" s="107">
        <f>IF(ISTEXT(AL51),AL51,$J51*AL51)</f>
        <v/>
      </c>
      <c r="AN51" s="107" t="inlineStr">
        <is>
          <t>N/A</t>
        </is>
      </c>
      <c r="AO51" s="107">
        <f>IF(ISTEXT(AN51),AN51,$J51*AN51)</f>
        <v/>
      </c>
      <c r="AP51" s="107" t="n"/>
      <c r="AQ51" s="107" t="n"/>
      <c r="AR51" s="107" t="n"/>
      <c r="AS51" s="107" t="n"/>
      <c r="AT51" s="107" t="n"/>
      <c r="AU51" s="216" t="n">
        <v>6873.69</v>
      </c>
      <c r="AV51" s="213">
        <f>AVERAGE(AZ51,BB51,BD51,BF51,BH51,BJ51,BL51)</f>
        <v/>
      </c>
      <c r="AW51" s="214">
        <f>BASEDADOS[[#This Row],[VL UNIT
MÉDIA]]*BASEDADOS[[#This Row],[QTDE]]</f>
        <v/>
      </c>
      <c r="AX51" s="215">
        <f>ROUND(AU51*PARÂMETROS!$B$4,2)</f>
        <v/>
      </c>
      <c r="AY51" s="107" t="n"/>
      <c r="AZ51" s="107" t="inlineStr">
        <is>
          <t>NA</t>
        </is>
      </c>
      <c r="BA51" s="107">
        <f>IF(ISTEXT(AZ51),AZ51,$J51*AZ51)</f>
        <v/>
      </c>
      <c r="BB51" s="107" t="n">
        <v>6873.69</v>
      </c>
      <c r="BC51" s="107">
        <f>IF(ISTEXT(BB51),BB51,$J51*BB51)</f>
        <v/>
      </c>
      <c r="BD51" s="107" t="inlineStr">
        <is>
          <t>N/A</t>
        </is>
      </c>
      <c r="BE51" s="107">
        <f>IF(ISTEXT(BD51),BD51,$J51*BD51)</f>
        <v/>
      </c>
      <c r="BF51" s="107" t="inlineStr">
        <is>
          <t>n/a</t>
        </is>
      </c>
      <c r="BG51" s="107">
        <f>IF(ISTEXT(BF51),BF51,$J51*BF51)</f>
        <v/>
      </c>
      <c r="BH51" s="107">
        <f>IF(ISTEXT(BG51),BG51,$J51*BG51)</f>
        <v/>
      </c>
      <c r="BI51" s="107">
        <f>IF(ISTEXT(BH51),BH51,$J51*BH51)</f>
        <v/>
      </c>
      <c r="BJ51" s="107" t="inlineStr">
        <is>
          <t>N/A</t>
        </is>
      </c>
      <c r="BK51" s="107">
        <f>IF(ISTEXT(BJ51),BJ51,$J51*BJ51)</f>
        <v/>
      </c>
      <c r="BL51" s="107" t="inlineStr">
        <is>
          <t>N/A</t>
        </is>
      </c>
      <c r="BM51" s="107">
        <f>IF(ISTEXT(BL51),BL51,$J51*BL51)</f>
        <v/>
      </c>
      <c r="BN51" s="107" t="inlineStr">
        <is>
          <t>NA</t>
        </is>
      </c>
      <c r="BO51" s="107">
        <f>IF(ISTEXT(BN51),BN51,$J51*BN51)</f>
        <v/>
      </c>
      <c r="BP51" s="107" t="inlineStr">
        <is>
          <t xml:space="preserve"> NA </t>
        </is>
      </c>
      <c r="BQ51" s="107">
        <f>IF(ISTEXT(BP51),BP51,$J51*BP51)</f>
        <v/>
      </c>
      <c r="BR51" s="107" t="n">
        <v>6873.69</v>
      </c>
      <c r="BS51" s="107">
        <f>IF(ISTEXT(BR51),BR51,$J51*BR51)</f>
        <v/>
      </c>
      <c r="BT51" s="107" t="inlineStr">
        <is>
          <t>N/A</t>
        </is>
      </c>
      <c r="BU51" s="107">
        <f>IF(ISTEXT(BT51),BT51,$J51*BT51)</f>
        <v/>
      </c>
      <c r="BV51" s="107" t="inlineStr">
        <is>
          <t>n/a</t>
        </is>
      </c>
      <c r="BW51" s="107">
        <f>IF(ISTEXT(BV51),BV51,$J51*BV51)</f>
        <v/>
      </c>
      <c r="BX51" s="107">
        <f>IF(ISTEXT(BW51),BW51,$J51*BW51)</f>
        <v/>
      </c>
      <c r="BY51" s="107">
        <f>IF(ISTEXT(BX51),BX51,$J51*BX51)</f>
        <v/>
      </c>
      <c r="BZ51" s="107" t="inlineStr">
        <is>
          <t>N/A</t>
        </is>
      </c>
      <c r="CA51" s="107">
        <f>IF(ISTEXT(BZ51),BZ51,$J51*BZ51)</f>
        <v/>
      </c>
      <c r="CB51" s="107" t="inlineStr">
        <is>
          <t>N/A</t>
        </is>
      </c>
      <c r="CC51" s="107">
        <f>IF(ISTEXT(CB51),CB51,$J51*CB51)</f>
        <v/>
      </c>
      <c r="CD51" s="107">
        <f>IF($J51="",0,IF($J51=1,_xlfn.MINIFS(BN51:CC51,BN51:CC51,"&gt;"&amp;0),_xlfn.MINIFS(BN51:CC51,BN51:CC51,"&gt;"&amp;0,BN51:CC51,"&lt;&gt;"&amp;BN51,BN51:CC51,"&lt;&gt;"&amp;BP51,BN51:CC51,"&lt;&gt;"&amp;BR51,BN51:CC51,"&lt;&gt;"&amp;BT51,BN51:CC51,"&lt;&gt;"&amp;BV51,BN51:CC51,"&lt;&gt;"&amp;BX51,BN51:CC51,"&lt;&gt;"&amp;BZ51,BN51:CC51,"&lt;&gt;"&amp;CB51,BN51:CC51,"&lt;&gt;"&amp;#REF!,BN51:CC51,"&lt;&gt;"&amp;#REF!,BN51:CC51,"&lt;&gt;"&amp;#REF!,BN51:CC51,"&lt;&gt;"&amp;#REF!,BN51:CC51,"&lt;&gt;"&amp;#REF!,BN51:CC51,"&lt;&gt;"&amp;#REF!,BN51:CC51,"&lt;&gt;"&amp;#REF!,BN51:CC51,"&lt;&gt;"&amp;#REF!,BN51:CC51,"&lt;&gt;"&amp;#REF!,BN51:CC51,"&lt;&gt;"&amp;#REF!,BN51:CC51,"&lt;&gt;"&amp;#REF!,BN51:CC51,"&lt;&gt;"&amp;#REF!,BN51:CC51,"&lt;&gt;"&amp;#REF!,BN51:CC51,"&lt;&gt;"&amp;#REF!,BN51:CC51,"&lt;&gt;"&amp;#REF!,BN51:CC51,"&lt;&gt;"&amp;#REF!,BN51:CC51,"&lt;&gt;"&amp;#REF!,BN51:CC51,"&lt;&gt;"&amp;#REF!,BN51:CC51,"&lt;&gt;"&amp;#REF!,BN51:CC51,"&lt;&gt;"&amp;#REF!,BN51:CC51,"&lt;&gt;"&amp;#REF!,BN51:CC51,"&lt;&gt;"&amp;#REF!)))</f>
        <v/>
      </c>
      <c r="CE51" s="131" t="n"/>
      <c r="CF51" s="123" t="inlineStr">
        <is>
          <t>NA</t>
        </is>
      </c>
      <c r="CG51" s="132">
        <f>IF(ISTEXT(CF51),CF51,$J51*CF51)</f>
        <v/>
      </c>
      <c r="CH51" s="123" t="inlineStr">
        <is>
          <t xml:space="preserve"> NA </t>
        </is>
      </c>
      <c r="CI51" s="132">
        <f>IF(ISTEXT(CH51),CH51,$J51*CH51)</f>
        <v/>
      </c>
      <c r="CJ51" s="123" t="n">
        <v>6873.69</v>
      </c>
      <c r="CK51" s="132">
        <f>IF(ISTEXT(CJ51),CJ51,$J51*CJ51)</f>
        <v/>
      </c>
      <c r="CL51" s="123" t="inlineStr">
        <is>
          <t>N/A</t>
        </is>
      </c>
      <c r="CM51" s="132">
        <f>IF(ISTEXT(CL51),CL51,$J51*CL51)</f>
        <v/>
      </c>
      <c r="CN51" s="123" t="inlineStr">
        <is>
          <t>n/a</t>
        </is>
      </c>
      <c r="CO51" s="132">
        <f>IF(ISTEXT(CN51),CN51,$J51*CN51)</f>
        <v/>
      </c>
      <c r="CP51" s="132">
        <f>IF(ISTEXT(CO51),CO51,$J51*CO51)</f>
        <v/>
      </c>
      <c r="CQ51" s="132">
        <f>IF(ISTEXT(CP51),CP51,$J51*CP51)</f>
        <v/>
      </c>
      <c r="CR51" s="123" t="inlineStr">
        <is>
          <t>N/A</t>
        </is>
      </c>
      <c r="CS51" s="132">
        <f>IF(ISTEXT(CR51),CR51,$J51*CR51)</f>
        <v/>
      </c>
      <c r="CT51" s="123" t="inlineStr">
        <is>
          <t>N/A</t>
        </is>
      </c>
      <c r="CU51" s="132">
        <f>IF(ISTEXT(CT51),CT51,$J51*CT51)</f>
        <v/>
      </c>
      <c r="CV51" s="134">
        <f>IF($J51="",0,IF($J51=1,_xlfn.MINIFS(CF51:CU51,CF51:CU51,"&gt;"&amp;0),_xlfn.MINIFS(CF51:CU51,CF51:CU51,"&gt;"&amp;0,CF51:CU51,"&lt;&gt;"&amp;CF51,CF51:CU51,"&lt;&gt;"&amp;CH51,CF51:CU51,"&lt;&gt;"&amp;CJ51,CF51:CU51,"&lt;&gt;"&amp;CL51,CF51:CU51,"&lt;&gt;"&amp;CN51,CF51:CU51,"&lt;&gt;"&amp;CP51,CF51:CU51,"&lt;&gt;"&amp;CR51,CF51:CU51,"&lt;&gt;"&amp;CT51,CF51:CU51,"&lt;&gt;"&amp;#REF!,CF51:CU51,"&lt;&gt;"&amp;#REF!,CF51:CU51,"&lt;&gt;"&amp;#REF!,CF51:CU51,"&lt;&gt;"&amp;#REF!,CF51:CU51,"&lt;&gt;"&amp;#REF!,CF51:CU51,"&lt;&gt;"&amp;#REF!,CF51:CU51,"&lt;&gt;"&amp;#REF!,CF51:CU51,"&lt;&gt;"&amp;#REF!,CF51:CU51,"&lt;&gt;"&amp;#REF!,CF51:CU51,"&lt;&gt;"&amp;#REF!,CF51:CU51,"&lt;&gt;"&amp;#REF!,CF51:CU51,"&lt;&gt;"&amp;#REF!,CF51:CU51,"&lt;&gt;"&amp;#REF!,CF51:CU51,"&lt;&gt;"&amp;#REF!,CF51:CU51,"&lt;&gt;"&amp;#REF!,CF51:CU51,"&lt;&gt;"&amp;#REF!,CF51:CU51,"&lt;&gt;"&amp;#REF!,CF51:CU51,"&lt;&gt;"&amp;#REF!,CF51:CU51,"&lt;&gt;"&amp;#REF!,CF51:CU51,"&lt;&gt;"&amp;#REF!,CF51:CU51,"&lt;&gt;"&amp;#REF!,CF51:CU51,"&lt;&gt;"&amp;#REF!)))</f>
        <v/>
      </c>
      <c r="CW51" s="131" t="n"/>
      <c r="CX51" s="126" t="inlineStr">
        <is>
          <t>NA</t>
        </is>
      </c>
      <c r="CY51" s="135">
        <f>IF(ISTEXT(CX51),CX51,$J51*CX51)</f>
        <v/>
      </c>
      <c r="CZ51" s="126" t="inlineStr">
        <is>
          <t xml:space="preserve"> NA </t>
        </is>
      </c>
      <c r="DA51" s="135">
        <f>IF(ISTEXT(CZ51),CZ51,$J51*CZ51)</f>
        <v/>
      </c>
      <c r="DB51" s="126" t="n">
        <v>6873.69</v>
      </c>
      <c r="DC51" s="135">
        <f>IF(ISTEXT(DB51),DB51,$J51*DB51)</f>
        <v/>
      </c>
      <c r="DD51" s="126" t="inlineStr">
        <is>
          <t>N/A</t>
        </is>
      </c>
      <c r="DE51" s="135">
        <f>IF(ISTEXT(DD51),DD51,$J51*DD51)</f>
        <v/>
      </c>
      <c r="DF51" s="126" t="inlineStr">
        <is>
          <t>n/a</t>
        </is>
      </c>
      <c r="DG51" s="135">
        <f>IF(ISTEXT(DF51),DF51,$J51*DF51)</f>
        <v/>
      </c>
      <c r="DH51" s="135">
        <f>IF(ISTEXT(DG51),DG51,$J51*DG51)</f>
        <v/>
      </c>
      <c r="DI51" s="135">
        <f>IF(ISTEXT(DH51),DH51,$J51*DH51)</f>
        <v/>
      </c>
      <c r="DJ51" s="126" t="inlineStr">
        <is>
          <t>N/A</t>
        </is>
      </c>
      <c r="DK51" s="135">
        <f>IF(ISTEXT(DJ51),DJ51,$J51*DJ51)</f>
        <v/>
      </c>
      <c r="DL51" s="126" t="inlineStr">
        <is>
          <t>N/A</t>
        </is>
      </c>
      <c r="DM51" s="135">
        <f>IF(ISTEXT(DL51),DL51,$J51*DL51)</f>
        <v/>
      </c>
      <c r="DN51" s="129">
        <f>IF($J51="",0,IF($J51=1,_xlfn.MINIFS(CX51:DM51,CX51:DM51,"&gt;"&amp;0),_xlfn.MINIFS(CX51:DM51,CX51:DM51,"&gt;"&amp;0,CX51:DM51,"&lt;&gt;"&amp;CX51,CX51:DM51,"&lt;&gt;"&amp;CZ51,CX51:DM51,"&lt;&gt;"&amp;DB51,CX51:DM51,"&lt;&gt;"&amp;DD51,CX51:DM51,"&lt;&gt;"&amp;DF51,CX51:DM51,"&lt;&gt;"&amp;DH51,CX51:DM51,"&lt;&gt;"&amp;DJ51,CX51:DM51,"&lt;&gt;"&amp;DL51,CX51:DM51,"&lt;&gt;"&amp;#REF!,CX51:DM51,"&lt;&gt;"&amp;#REF!,CX51:DM51,"&lt;&gt;"&amp;#REF!,CX51:DM51,"&lt;&gt;"&amp;#REF!,CX51:DM51,"&lt;&gt;"&amp;#REF!,CX51:DM51,"&lt;&gt;"&amp;#REF!,CX51:DM51,"&lt;&gt;"&amp;#REF!,CX51:DM51,"&lt;&gt;"&amp;#REF!,CX51:DM51,"&lt;&gt;"&amp;#REF!,CX51:DM51,"&lt;&gt;"&amp;#REF!,CX51:DM51,"&lt;&gt;"&amp;#REF!,CX51:DM51,"&lt;&gt;"&amp;#REF!,CX51:DM51,"&lt;&gt;"&amp;#REF!,CX51:DM51,"&lt;&gt;"&amp;#REF!,CX51:DM51,"&lt;&gt;"&amp;#REF!,CX51:DM51,"&lt;&gt;"&amp;#REF!,CX51:DM51,"&lt;&gt;"&amp;#REF!,CX51:DM51,"&lt;&gt;"&amp;#REF!,CX51:DM51,"&lt;&gt;"&amp;#REF!,CX51:DM51,"&lt;&gt;"&amp;#REF!,CX51:DM51,"&lt;&gt;"&amp;#REF!,CX51:DM51,"&lt;&gt;"&amp;#REF!)))</f>
        <v/>
      </c>
      <c r="DO51" s="129">
        <f>IF($J51="",0,IF($J51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52" ht="69" customFormat="1" customHeight="1" s="137">
      <c r="B52" s="130" t="inlineStr">
        <is>
          <t>POSTE</t>
        </is>
      </c>
      <c r="C52" s="105" t="inlineStr">
        <is>
          <t>Poste de
Concreto
ou Fibra
Simplificado
Deflexão máxima 1◦0"00"</t>
        </is>
      </c>
      <c r="D52" s="106" t="n"/>
      <c r="E52" s="106" t="n">
        <v>5</v>
      </c>
      <c r="F52" s="107" t="n">
        <v>12</v>
      </c>
      <c r="G52" s="107" t="n">
        <v>5</v>
      </c>
      <c r="H52" s="107" t="n">
        <v>40</v>
      </c>
      <c r="I52" s="107" t="inlineStr">
        <is>
          <t>VB</t>
        </is>
      </c>
      <c r="J52" s="107" t="n"/>
      <c r="K52" s="107" t="inlineStr">
        <is>
          <t>NA</t>
        </is>
      </c>
      <c r="L52" s="107">
        <f>IF(ISTEXT(K52),K52,$J52*K52)</f>
        <v/>
      </c>
      <c r="M52" s="107" t="n">
        <v>7217.38</v>
      </c>
      <c r="N52" s="107">
        <f>IF(ISTEXT(M52),M52,$J52*M52)</f>
        <v/>
      </c>
      <c r="O52" s="107" t="inlineStr">
        <is>
          <t>N/A</t>
        </is>
      </c>
      <c r="P52" s="107">
        <f>IF(ISTEXT(O52),O52,$J52*O52)</f>
        <v/>
      </c>
      <c r="Q52" s="107" t="inlineStr">
        <is>
          <t>n/a</t>
        </is>
      </c>
      <c r="R52" s="107">
        <f>IF(ISTEXT(Q52),Q52,$J52*Q52)</f>
        <v/>
      </c>
      <c r="S52" s="107">
        <f>IF(ISTEXT(R52),R52,$J52*R52)</f>
        <v/>
      </c>
      <c r="T52" s="107">
        <f>IF(ISTEXT(S52),S52,$J52*S52)</f>
        <v/>
      </c>
      <c r="U52" s="107" t="inlineStr">
        <is>
          <t>N/A</t>
        </is>
      </c>
      <c r="V52" s="107">
        <f>IF(ISTEXT(U52),U52,$J52*U52)</f>
        <v/>
      </c>
      <c r="W52" s="107" t="inlineStr">
        <is>
          <t>N/A</t>
        </is>
      </c>
      <c r="X52" s="107">
        <f>IF(ISTEXT(W52),W52,$J52*W52)</f>
        <v/>
      </c>
      <c r="Y52" s="107" t="n"/>
      <c r="Z52" s="107" t="inlineStr">
        <is>
          <t>NA</t>
        </is>
      </c>
      <c r="AA52" s="107">
        <f>IF(ISTEXT(Z52),Z52,$J52*Z52)</f>
        <v/>
      </c>
      <c r="AB52" s="107" t="inlineStr">
        <is>
          <t xml:space="preserve"> NA </t>
        </is>
      </c>
      <c r="AC52" s="107">
        <f>IF(ISTEXT(AB52),AB52,$J52*AB52)</f>
        <v/>
      </c>
      <c r="AD52" s="107" t="n">
        <v>7217.38</v>
      </c>
      <c r="AE52" s="107">
        <f>IF(ISTEXT(AD52),AD52,$J52*AD52)</f>
        <v/>
      </c>
      <c r="AF52" s="107" t="inlineStr">
        <is>
          <t>N/A</t>
        </is>
      </c>
      <c r="AG52" s="107">
        <f>IF(ISTEXT(AF52),AF52,$J52*AF52)</f>
        <v/>
      </c>
      <c r="AH52" s="107" t="inlineStr">
        <is>
          <t>n/a</t>
        </is>
      </c>
      <c r="AI52" s="107">
        <f>IF(ISTEXT(AH52),AH52,$J52*AH52)</f>
        <v/>
      </c>
      <c r="AJ52" s="107">
        <f>IF(ISTEXT(AI52),AI52,$J52*AI52)</f>
        <v/>
      </c>
      <c r="AK52" s="107">
        <f>IF(ISTEXT(AJ52),AJ52,$J52*AJ52)</f>
        <v/>
      </c>
      <c r="AL52" s="107" t="inlineStr">
        <is>
          <t>N/A</t>
        </is>
      </c>
      <c r="AM52" s="107">
        <f>IF(ISTEXT(AL52),AL52,$J52*AL52)</f>
        <v/>
      </c>
      <c r="AN52" s="107" t="inlineStr">
        <is>
          <t>N/A</t>
        </is>
      </c>
      <c r="AO52" s="107">
        <f>IF(ISTEXT(AN52),AN52,$J52*AN52)</f>
        <v/>
      </c>
      <c r="AP52" s="107" t="n"/>
      <c r="AQ52" s="107" t="n"/>
      <c r="AR52" s="107" t="n"/>
      <c r="AS52" s="107" t="n"/>
      <c r="AT52" s="107" t="n"/>
      <c r="AU52" s="216" t="n">
        <v>7217.38</v>
      </c>
      <c r="AV52" s="213">
        <f>AVERAGE(AZ52,BB52,BD52,BF52,BH52,BJ52,BL52)</f>
        <v/>
      </c>
      <c r="AW52" s="214">
        <f>BASEDADOS[[#This Row],[VL UNIT
MÉDIA]]*BASEDADOS[[#This Row],[QTDE]]</f>
        <v/>
      </c>
      <c r="AX52" s="215">
        <f>ROUND(AU52*PARÂMETROS!$B$4,2)</f>
        <v/>
      </c>
      <c r="AY52" s="107" t="n"/>
      <c r="AZ52" s="107" t="inlineStr">
        <is>
          <t>NA</t>
        </is>
      </c>
      <c r="BA52" s="107">
        <f>IF(ISTEXT(AZ52),AZ52,$J52*AZ52)</f>
        <v/>
      </c>
      <c r="BB52" s="107" t="n">
        <v>7217.38</v>
      </c>
      <c r="BC52" s="107">
        <f>IF(ISTEXT(BB52),BB52,$J52*BB52)</f>
        <v/>
      </c>
      <c r="BD52" s="107" t="inlineStr">
        <is>
          <t>N/A</t>
        </is>
      </c>
      <c r="BE52" s="107">
        <f>IF(ISTEXT(BD52),BD52,$J52*BD52)</f>
        <v/>
      </c>
      <c r="BF52" s="107" t="inlineStr">
        <is>
          <t>n/a</t>
        </is>
      </c>
      <c r="BG52" s="107">
        <f>IF(ISTEXT(BF52),BF52,$J52*BF52)</f>
        <v/>
      </c>
      <c r="BH52" s="107">
        <f>IF(ISTEXT(BG52),BG52,$J52*BG52)</f>
        <v/>
      </c>
      <c r="BI52" s="107">
        <f>IF(ISTEXT(BH52),BH52,$J52*BH52)</f>
        <v/>
      </c>
      <c r="BJ52" s="107" t="inlineStr">
        <is>
          <t>N/A</t>
        </is>
      </c>
      <c r="BK52" s="107">
        <f>IF(ISTEXT(BJ52),BJ52,$J52*BJ52)</f>
        <v/>
      </c>
      <c r="BL52" s="107" t="inlineStr">
        <is>
          <t>N/A</t>
        </is>
      </c>
      <c r="BM52" s="107">
        <f>IF(ISTEXT(BL52),BL52,$J52*BL52)</f>
        <v/>
      </c>
      <c r="BN52" s="107" t="inlineStr">
        <is>
          <t>NA</t>
        </is>
      </c>
      <c r="BO52" s="107">
        <f>IF(ISTEXT(BN52),BN52,$J52*BN52)</f>
        <v/>
      </c>
      <c r="BP52" s="107" t="inlineStr">
        <is>
          <t xml:space="preserve"> NA </t>
        </is>
      </c>
      <c r="BQ52" s="107">
        <f>IF(ISTEXT(BP52),BP52,$J52*BP52)</f>
        <v/>
      </c>
      <c r="BR52" s="107" t="n">
        <v>7217.38</v>
      </c>
      <c r="BS52" s="107">
        <f>IF(ISTEXT(BR52),BR52,$J52*BR52)</f>
        <v/>
      </c>
      <c r="BT52" s="107" t="inlineStr">
        <is>
          <t>N/A</t>
        </is>
      </c>
      <c r="BU52" s="107">
        <f>IF(ISTEXT(BT52),BT52,$J52*BT52)</f>
        <v/>
      </c>
      <c r="BV52" s="107" t="inlineStr">
        <is>
          <t>n/a</t>
        </is>
      </c>
      <c r="BW52" s="107">
        <f>IF(ISTEXT(BV52),BV52,$J52*BV52)</f>
        <v/>
      </c>
      <c r="BX52" s="107">
        <f>IF(ISTEXT(BW52),BW52,$J52*BW52)</f>
        <v/>
      </c>
      <c r="BY52" s="107">
        <f>IF(ISTEXT(BX52),BX52,$J52*BX52)</f>
        <v/>
      </c>
      <c r="BZ52" s="107" t="inlineStr">
        <is>
          <t>N/A</t>
        </is>
      </c>
      <c r="CA52" s="107">
        <f>IF(ISTEXT(BZ52),BZ52,$J52*BZ52)</f>
        <v/>
      </c>
      <c r="CB52" s="107" t="inlineStr">
        <is>
          <t>N/A</t>
        </is>
      </c>
      <c r="CC52" s="107">
        <f>IF(ISTEXT(CB52),CB52,$J52*CB52)</f>
        <v/>
      </c>
      <c r="CD52" s="107">
        <f>IF($J52="",0,IF($J52=1,_xlfn.MINIFS(BN52:CC52,BN52:CC52,"&gt;"&amp;0),_xlfn.MINIFS(BN52:CC52,BN52:CC52,"&gt;"&amp;0,BN52:CC52,"&lt;&gt;"&amp;BN52,BN52:CC52,"&lt;&gt;"&amp;BP52,BN52:CC52,"&lt;&gt;"&amp;BR52,BN52:CC52,"&lt;&gt;"&amp;BT52,BN52:CC52,"&lt;&gt;"&amp;BV52,BN52:CC52,"&lt;&gt;"&amp;BX52,BN52:CC52,"&lt;&gt;"&amp;BZ52,BN52:CC52,"&lt;&gt;"&amp;CB52,BN52:CC52,"&lt;&gt;"&amp;#REF!,BN52:CC52,"&lt;&gt;"&amp;#REF!,BN52:CC52,"&lt;&gt;"&amp;#REF!,BN52:CC52,"&lt;&gt;"&amp;#REF!,BN52:CC52,"&lt;&gt;"&amp;#REF!,BN52:CC52,"&lt;&gt;"&amp;#REF!,BN52:CC52,"&lt;&gt;"&amp;#REF!,BN52:CC52,"&lt;&gt;"&amp;#REF!,BN52:CC52,"&lt;&gt;"&amp;#REF!,BN52:CC52,"&lt;&gt;"&amp;#REF!,BN52:CC52,"&lt;&gt;"&amp;#REF!,BN52:CC52,"&lt;&gt;"&amp;#REF!,BN52:CC52,"&lt;&gt;"&amp;#REF!,BN52:CC52,"&lt;&gt;"&amp;#REF!,BN52:CC52,"&lt;&gt;"&amp;#REF!,BN52:CC52,"&lt;&gt;"&amp;#REF!,BN52:CC52,"&lt;&gt;"&amp;#REF!,BN52:CC52,"&lt;&gt;"&amp;#REF!,BN52:CC52,"&lt;&gt;"&amp;#REF!,BN52:CC52,"&lt;&gt;"&amp;#REF!,BN52:CC52,"&lt;&gt;"&amp;#REF!,BN52:CC52,"&lt;&gt;"&amp;#REF!)))</f>
        <v/>
      </c>
      <c r="CE52" s="131" t="n"/>
      <c r="CF52" s="123" t="inlineStr">
        <is>
          <t>NA</t>
        </is>
      </c>
      <c r="CG52" s="132">
        <f>IF(ISTEXT(CF52),CF52,$J52*CF52)</f>
        <v/>
      </c>
      <c r="CH52" s="123" t="inlineStr">
        <is>
          <t xml:space="preserve"> NA </t>
        </is>
      </c>
      <c r="CI52" s="132">
        <f>IF(ISTEXT(CH52),CH52,$J52*CH52)</f>
        <v/>
      </c>
      <c r="CJ52" s="123" t="n">
        <v>7217.38</v>
      </c>
      <c r="CK52" s="132">
        <f>IF(ISTEXT(CJ52),CJ52,$J52*CJ52)</f>
        <v/>
      </c>
      <c r="CL52" s="123" t="inlineStr">
        <is>
          <t>N/A</t>
        </is>
      </c>
      <c r="CM52" s="132">
        <f>IF(ISTEXT(CL52),CL52,$J52*CL52)</f>
        <v/>
      </c>
      <c r="CN52" s="123" t="inlineStr">
        <is>
          <t>n/a</t>
        </is>
      </c>
      <c r="CO52" s="132">
        <f>IF(ISTEXT(CN52),CN52,$J52*CN52)</f>
        <v/>
      </c>
      <c r="CP52" s="132">
        <f>IF(ISTEXT(CO52),CO52,$J52*CO52)</f>
        <v/>
      </c>
      <c r="CQ52" s="132">
        <f>IF(ISTEXT(CP52),CP52,$J52*CP52)</f>
        <v/>
      </c>
      <c r="CR52" s="123" t="inlineStr">
        <is>
          <t>N/A</t>
        </is>
      </c>
      <c r="CS52" s="132">
        <f>IF(ISTEXT(CR52),CR52,$J52*CR52)</f>
        <v/>
      </c>
      <c r="CT52" s="123" t="inlineStr">
        <is>
          <t>N/A</t>
        </is>
      </c>
      <c r="CU52" s="132">
        <f>IF(ISTEXT(CT52),CT52,$J52*CT52)</f>
        <v/>
      </c>
      <c r="CV52" s="134">
        <f>IF($J52="",0,IF($J52=1,_xlfn.MINIFS(CF52:CU52,CF52:CU52,"&gt;"&amp;0),_xlfn.MINIFS(CF52:CU52,CF52:CU52,"&gt;"&amp;0,CF52:CU52,"&lt;&gt;"&amp;CF52,CF52:CU52,"&lt;&gt;"&amp;CH52,CF52:CU52,"&lt;&gt;"&amp;CJ52,CF52:CU52,"&lt;&gt;"&amp;CL52,CF52:CU52,"&lt;&gt;"&amp;CN52,CF52:CU52,"&lt;&gt;"&amp;CP52,CF52:CU52,"&lt;&gt;"&amp;CR52,CF52:CU52,"&lt;&gt;"&amp;CT52,CF52:CU52,"&lt;&gt;"&amp;#REF!,CF52:CU52,"&lt;&gt;"&amp;#REF!,CF52:CU52,"&lt;&gt;"&amp;#REF!,CF52:CU52,"&lt;&gt;"&amp;#REF!,CF52:CU52,"&lt;&gt;"&amp;#REF!,CF52:CU52,"&lt;&gt;"&amp;#REF!,CF52:CU52,"&lt;&gt;"&amp;#REF!,CF52:CU52,"&lt;&gt;"&amp;#REF!,CF52:CU52,"&lt;&gt;"&amp;#REF!,CF52:CU52,"&lt;&gt;"&amp;#REF!,CF52:CU52,"&lt;&gt;"&amp;#REF!,CF52:CU52,"&lt;&gt;"&amp;#REF!,CF52:CU52,"&lt;&gt;"&amp;#REF!,CF52:CU52,"&lt;&gt;"&amp;#REF!,CF52:CU52,"&lt;&gt;"&amp;#REF!,CF52:CU52,"&lt;&gt;"&amp;#REF!,CF52:CU52,"&lt;&gt;"&amp;#REF!,CF52:CU52,"&lt;&gt;"&amp;#REF!,CF52:CU52,"&lt;&gt;"&amp;#REF!,CF52:CU52,"&lt;&gt;"&amp;#REF!,CF52:CU52,"&lt;&gt;"&amp;#REF!,CF52:CU52,"&lt;&gt;"&amp;#REF!)))</f>
        <v/>
      </c>
      <c r="CW52" s="131" t="n"/>
      <c r="CX52" s="126" t="inlineStr">
        <is>
          <t>NA</t>
        </is>
      </c>
      <c r="CY52" s="135">
        <f>IF(ISTEXT(CX52),CX52,$J52*CX52)</f>
        <v/>
      </c>
      <c r="CZ52" s="126" t="inlineStr">
        <is>
          <t xml:space="preserve"> NA </t>
        </is>
      </c>
      <c r="DA52" s="135">
        <f>IF(ISTEXT(CZ52),CZ52,$J52*CZ52)</f>
        <v/>
      </c>
      <c r="DB52" s="126" t="n">
        <v>7217.38</v>
      </c>
      <c r="DC52" s="135">
        <f>IF(ISTEXT(DB52),DB52,$J52*DB52)</f>
        <v/>
      </c>
      <c r="DD52" s="126" t="inlineStr">
        <is>
          <t>N/A</t>
        </is>
      </c>
      <c r="DE52" s="135">
        <f>IF(ISTEXT(DD52),DD52,$J52*DD52)</f>
        <v/>
      </c>
      <c r="DF52" s="126" t="inlineStr">
        <is>
          <t>n/a</t>
        </is>
      </c>
      <c r="DG52" s="135">
        <f>IF(ISTEXT(DF52),DF52,$J52*DF52)</f>
        <v/>
      </c>
      <c r="DH52" s="135">
        <f>IF(ISTEXT(DG52),DG52,$J52*DG52)</f>
        <v/>
      </c>
      <c r="DI52" s="135">
        <f>IF(ISTEXT(DH52),DH52,$J52*DH52)</f>
        <v/>
      </c>
      <c r="DJ52" s="126" t="inlineStr">
        <is>
          <t>N/A</t>
        </is>
      </c>
      <c r="DK52" s="135">
        <f>IF(ISTEXT(DJ52),DJ52,$J52*DJ52)</f>
        <v/>
      </c>
      <c r="DL52" s="126" t="inlineStr">
        <is>
          <t>N/A</t>
        </is>
      </c>
      <c r="DM52" s="135">
        <f>IF(ISTEXT(DL52),DL52,$J52*DL52)</f>
        <v/>
      </c>
      <c r="DN52" s="129">
        <f>IF($J52="",0,IF($J52=1,_xlfn.MINIFS(CX52:DM52,CX52:DM52,"&gt;"&amp;0),_xlfn.MINIFS(CX52:DM52,CX52:DM52,"&gt;"&amp;0,CX52:DM52,"&lt;&gt;"&amp;CX52,CX52:DM52,"&lt;&gt;"&amp;CZ52,CX52:DM52,"&lt;&gt;"&amp;DB52,CX52:DM52,"&lt;&gt;"&amp;DD52,CX52:DM52,"&lt;&gt;"&amp;DF52,CX52:DM52,"&lt;&gt;"&amp;DH52,CX52:DM52,"&lt;&gt;"&amp;DJ52,CX52:DM52,"&lt;&gt;"&amp;DL52,CX52:DM52,"&lt;&gt;"&amp;#REF!,CX52:DM52,"&lt;&gt;"&amp;#REF!,CX52:DM52,"&lt;&gt;"&amp;#REF!,CX52:DM52,"&lt;&gt;"&amp;#REF!,CX52:DM52,"&lt;&gt;"&amp;#REF!,CX52:DM52,"&lt;&gt;"&amp;#REF!,CX52:DM52,"&lt;&gt;"&amp;#REF!,CX52:DM52,"&lt;&gt;"&amp;#REF!,CX52:DM52,"&lt;&gt;"&amp;#REF!,CX52:DM52,"&lt;&gt;"&amp;#REF!,CX52:DM52,"&lt;&gt;"&amp;#REF!,CX52:DM52,"&lt;&gt;"&amp;#REF!,CX52:DM52,"&lt;&gt;"&amp;#REF!,CX52:DM52,"&lt;&gt;"&amp;#REF!,CX52:DM52,"&lt;&gt;"&amp;#REF!,CX52:DM52,"&lt;&gt;"&amp;#REF!,CX52:DM52,"&lt;&gt;"&amp;#REF!,CX52:DM52,"&lt;&gt;"&amp;#REF!,CX52:DM52,"&lt;&gt;"&amp;#REF!,CX52:DM52,"&lt;&gt;"&amp;#REF!,CX52:DM52,"&lt;&gt;"&amp;#REF!,CX52:DM52,"&lt;&gt;"&amp;#REF!)))</f>
        <v/>
      </c>
      <c r="DO52" s="129">
        <f>IF($J52="",0,IF($J52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53" ht="69" customFormat="1" customHeight="1" s="137">
      <c r="B53" s="130" t="inlineStr">
        <is>
          <t>POSTE</t>
        </is>
      </c>
      <c r="C53" s="105" t="inlineStr">
        <is>
          <t>Poste de
Concreto
ou Fibra
Simplificado
Deflexão máxima 1◦0"00"</t>
        </is>
      </c>
      <c r="D53" s="106" t="n"/>
      <c r="E53" s="106" t="n">
        <v>5</v>
      </c>
      <c r="F53" s="107" t="n">
        <v>12</v>
      </c>
      <c r="G53" s="107" t="n">
        <v>5</v>
      </c>
      <c r="H53" s="107" t="n">
        <v>45</v>
      </c>
      <c r="I53" s="107" t="inlineStr">
        <is>
          <t>VB</t>
        </is>
      </c>
      <c r="J53" s="107" t="n"/>
      <c r="K53" s="107" t="inlineStr">
        <is>
          <t>NA</t>
        </is>
      </c>
      <c r="L53" s="107">
        <f>IF(ISTEXT(K53),K53,$J53*K53)</f>
        <v/>
      </c>
      <c r="M53" s="107" t="n">
        <v>7578.25</v>
      </c>
      <c r="N53" s="107">
        <f>IF(ISTEXT(M53),M53,$J53*M53)</f>
        <v/>
      </c>
      <c r="O53" s="107" t="inlineStr">
        <is>
          <t>N/A</t>
        </is>
      </c>
      <c r="P53" s="107">
        <f>IF(ISTEXT(O53),O53,$J53*O53)</f>
        <v/>
      </c>
      <c r="Q53" s="107" t="inlineStr">
        <is>
          <t>n/a</t>
        </is>
      </c>
      <c r="R53" s="107">
        <f>IF(ISTEXT(Q53),Q53,$J53*Q53)</f>
        <v/>
      </c>
      <c r="S53" s="107">
        <f>IF(ISTEXT(R53),R53,$J53*R53)</f>
        <v/>
      </c>
      <c r="T53" s="107">
        <f>IF(ISTEXT(S53),S53,$J53*S53)</f>
        <v/>
      </c>
      <c r="U53" s="107" t="inlineStr">
        <is>
          <t>N/A</t>
        </is>
      </c>
      <c r="V53" s="107">
        <f>IF(ISTEXT(U53),U53,$J53*U53)</f>
        <v/>
      </c>
      <c r="W53" s="107" t="inlineStr">
        <is>
          <t>N/A</t>
        </is>
      </c>
      <c r="X53" s="107">
        <f>IF(ISTEXT(W53),W53,$J53*W53)</f>
        <v/>
      </c>
      <c r="Y53" s="107" t="n"/>
      <c r="Z53" s="107" t="inlineStr">
        <is>
          <t>NA</t>
        </is>
      </c>
      <c r="AA53" s="107">
        <f>IF(ISTEXT(Z53),Z53,$J53*Z53)</f>
        <v/>
      </c>
      <c r="AB53" s="107" t="inlineStr">
        <is>
          <t xml:space="preserve"> NA </t>
        </is>
      </c>
      <c r="AC53" s="107">
        <f>IF(ISTEXT(AB53),AB53,$J53*AB53)</f>
        <v/>
      </c>
      <c r="AD53" s="107" t="n">
        <v>7578.25</v>
      </c>
      <c r="AE53" s="107">
        <f>IF(ISTEXT(AD53),AD53,$J53*AD53)</f>
        <v/>
      </c>
      <c r="AF53" s="107" t="inlineStr">
        <is>
          <t>N/A</t>
        </is>
      </c>
      <c r="AG53" s="107">
        <f>IF(ISTEXT(AF53),AF53,$J53*AF53)</f>
        <v/>
      </c>
      <c r="AH53" s="107" t="inlineStr">
        <is>
          <t>n/a</t>
        </is>
      </c>
      <c r="AI53" s="107">
        <f>IF(ISTEXT(AH53),AH53,$J53*AH53)</f>
        <v/>
      </c>
      <c r="AJ53" s="107">
        <f>IF(ISTEXT(AI53),AI53,$J53*AI53)</f>
        <v/>
      </c>
      <c r="AK53" s="107">
        <f>IF(ISTEXT(AJ53),AJ53,$J53*AJ53)</f>
        <v/>
      </c>
      <c r="AL53" s="107" t="inlineStr">
        <is>
          <t>N/A</t>
        </is>
      </c>
      <c r="AM53" s="107">
        <f>IF(ISTEXT(AL53),AL53,$J53*AL53)</f>
        <v/>
      </c>
      <c r="AN53" s="107" t="inlineStr">
        <is>
          <t>N/A</t>
        </is>
      </c>
      <c r="AO53" s="107">
        <f>IF(ISTEXT(AN53),AN53,$J53*AN53)</f>
        <v/>
      </c>
      <c r="AP53" s="107" t="n"/>
      <c r="AQ53" s="107" t="n"/>
      <c r="AR53" s="107" t="n"/>
      <c r="AS53" s="107" t="n"/>
      <c r="AT53" s="107" t="n"/>
      <c r="AU53" s="216" t="n">
        <v>7578.25</v>
      </c>
      <c r="AV53" s="213">
        <f>AVERAGE(AZ53,BB53,BD53,BF53,BH53,BJ53,BL53)</f>
        <v/>
      </c>
      <c r="AW53" s="214">
        <f>BASEDADOS[[#This Row],[VL UNIT
MÉDIA]]*BASEDADOS[[#This Row],[QTDE]]</f>
        <v/>
      </c>
      <c r="AX53" s="215">
        <f>ROUND(AU53*PARÂMETROS!$B$4,2)</f>
        <v/>
      </c>
      <c r="AY53" s="107" t="n"/>
      <c r="AZ53" s="107" t="inlineStr">
        <is>
          <t>NA</t>
        </is>
      </c>
      <c r="BA53" s="107">
        <f>IF(ISTEXT(AZ53),AZ53,$J53*AZ53)</f>
        <v/>
      </c>
      <c r="BB53" s="107" t="n">
        <v>7578.25</v>
      </c>
      <c r="BC53" s="107">
        <f>IF(ISTEXT(BB53),BB53,$J53*BB53)</f>
        <v/>
      </c>
      <c r="BD53" s="107" t="inlineStr">
        <is>
          <t>N/A</t>
        </is>
      </c>
      <c r="BE53" s="107">
        <f>IF(ISTEXT(BD53),BD53,$J53*BD53)</f>
        <v/>
      </c>
      <c r="BF53" s="107" t="inlineStr">
        <is>
          <t>n/a</t>
        </is>
      </c>
      <c r="BG53" s="107">
        <f>IF(ISTEXT(BF53),BF53,$J53*BF53)</f>
        <v/>
      </c>
      <c r="BH53" s="107">
        <f>IF(ISTEXT(BG53),BG53,$J53*BG53)</f>
        <v/>
      </c>
      <c r="BI53" s="107">
        <f>IF(ISTEXT(BH53),BH53,$J53*BH53)</f>
        <v/>
      </c>
      <c r="BJ53" s="107" t="inlineStr">
        <is>
          <t>N/A</t>
        </is>
      </c>
      <c r="BK53" s="107">
        <f>IF(ISTEXT(BJ53),BJ53,$J53*BJ53)</f>
        <v/>
      </c>
      <c r="BL53" s="107" t="inlineStr">
        <is>
          <t>N/A</t>
        </is>
      </c>
      <c r="BM53" s="107">
        <f>IF(ISTEXT(BL53),BL53,$J53*BL53)</f>
        <v/>
      </c>
      <c r="BN53" s="107" t="inlineStr">
        <is>
          <t>NA</t>
        </is>
      </c>
      <c r="BO53" s="107">
        <f>IF(ISTEXT(BN53),BN53,$J53*BN53)</f>
        <v/>
      </c>
      <c r="BP53" s="107" t="inlineStr">
        <is>
          <t xml:space="preserve"> NA </t>
        </is>
      </c>
      <c r="BQ53" s="107">
        <f>IF(ISTEXT(BP53),BP53,$J53*BP53)</f>
        <v/>
      </c>
      <c r="BR53" s="107" t="n">
        <v>7578.25</v>
      </c>
      <c r="BS53" s="107">
        <f>IF(ISTEXT(BR53),BR53,$J53*BR53)</f>
        <v/>
      </c>
      <c r="BT53" s="107" t="inlineStr">
        <is>
          <t>N/A</t>
        </is>
      </c>
      <c r="BU53" s="107">
        <f>IF(ISTEXT(BT53),BT53,$J53*BT53)</f>
        <v/>
      </c>
      <c r="BV53" s="107" t="inlineStr">
        <is>
          <t>n/a</t>
        </is>
      </c>
      <c r="BW53" s="107">
        <f>IF(ISTEXT(BV53),BV53,$J53*BV53)</f>
        <v/>
      </c>
      <c r="BX53" s="107">
        <f>IF(ISTEXT(BW53),BW53,$J53*BW53)</f>
        <v/>
      </c>
      <c r="BY53" s="107">
        <f>IF(ISTEXT(BX53),BX53,$J53*BX53)</f>
        <v/>
      </c>
      <c r="BZ53" s="107" t="inlineStr">
        <is>
          <t>N/A</t>
        </is>
      </c>
      <c r="CA53" s="107">
        <f>IF(ISTEXT(BZ53),BZ53,$J53*BZ53)</f>
        <v/>
      </c>
      <c r="CB53" s="107" t="inlineStr">
        <is>
          <t>N/A</t>
        </is>
      </c>
      <c r="CC53" s="107">
        <f>IF(ISTEXT(CB53),CB53,$J53*CB53)</f>
        <v/>
      </c>
      <c r="CD53" s="107">
        <f>IF($J53="",0,IF($J53=1,_xlfn.MINIFS(BN53:CC53,BN53:CC53,"&gt;"&amp;0),_xlfn.MINIFS(BN53:CC53,BN53:CC53,"&gt;"&amp;0,BN53:CC53,"&lt;&gt;"&amp;BN53,BN53:CC53,"&lt;&gt;"&amp;BP53,BN53:CC53,"&lt;&gt;"&amp;BR53,BN53:CC53,"&lt;&gt;"&amp;BT53,BN53:CC53,"&lt;&gt;"&amp;BV53,BN53:CC53,"&lt;&gt;"&amp;BX53,BN53:CC53,"&lt;&gt;"&amp;BZ53,BN53:CC53,"&lt;&gt;"&amp;CB53,BN53:CC53,"&lt;&gt;"&amp;#REF!,BN53:CC53,"&lt;&gt;"&amp;#REF!,BN53:CC53,"&lt;&gt;"&amp;#REF!,BN53:CC53,"&lt;&gt;"&amp;#REF!,BN53:CC53,"&lt;&gt;"&amp;#REF!,BN53:CC53,"&lt;&gt;"&amp;#REF!,BN53:CC53,"&lt;&gt;"&amp;#REF!,BN53:CC53,"&lt;&gt;"&amp;#REF!,BN53:CC53,"&lt;&gt;"&amp;#REF!,BN53:CC53,"&lt;&gt;"&amp;#REF!,BN53:CC53,"&lt;&gt;"&amp;#REF!,BN53:CC53,"&lt;&gt;"&amp;#REF!,BN53:CC53,"&lt;&gt;"&amp;#REF!,BN53:CC53,"&lt;&gt;"&amp;#REF!,BN53:CC53,"&lt;&gt;"&amp;#REF!,BN53:CC53,"&lt;&gt;"&amp;#REF!,BN53:CC53,"&lt;&gt;"&amp;#REF!,BN53:CC53,"&lt;&gt;"&amp;#REF!,BN53:CC53,"&lt;&gt;"&amp;#REF!,BN53:CC53,"&lt;&gt;"&amp;#REF!,BN53:CC53,"&lt;&gt;"&amp;#REF!,BN53:CC53,"&lt;&gt;"&amp;#REF!)))</f>
        <v/>
      </c>
      <c r="CE53" s="131" t="n"/>
      <c r="CF53" s="123" t="inlineStr">
        <is>
          <t>NA</t>
        </is>
      </c>
      <c r="CG53" s="132">
        <f>IF(ISTEXT(CF53),CF53,$J53*CF53)</f>
        <v/>
      </c>
      <c r="CH53" s="123" t="inlineStr">
        <is>
          <t xml:space="preserve"> NA </t>
        </is>
      </c>
      <c r="CI53" s="132">
        <f>IF(ISTEXT(CH53),CH53,$J53*CH53)</f>
        <v/>
      </c>
      <c r="CJ53" s="123" t="n">
        <v>7578.25</v>
      </c>
      <c r="CK53" s="132">
        <f>IF(ISTEXT(CJ53),CJ53,$J53*CJ53)</f>
        <v/>
      </c>
      <c r="CL53" s="123" t="inlineStr">
        <is>
          <t>N/A</t>
        </is>
      </c>
      <c r="CM53" s="132">
        <f>IF(ISTEXT(CL53),CL53,$J53*CL53)</f>
        <v/>
      </c>
      <c r="CN53" s="123" t="inlineStr">
        <is>
          <t>n/a</t>
        </is>
      </c>
      <c r="CO53" s="132">
        <f>IF(ISTEXT(CN53),CN53,$J53*CN53)</f>
        <v/>
      </c>
      <c r="CP53" s="132">
        <f>IF(ISTEXT(CO53),CO53,$J53*CO53)</f>
        <v/>
      </c>
      <c r="CQ53" s="132">
        <f>IF(ISTEXT(CP53),CP53,$J53*CP53)</f>
        <v/>
      </c>
      <c r="CR53" s="123" t="inlineStr">
        <is>
          <t>N/A</t>
        </is>
      </c>
      <c r="CS53" s="132">
        <f>IF(ISTEXT(CR53),CR53,$J53*CR53)</f>
        <v/>
      </c>
      <c r="CT53" s="123" t="inlineStr">
        <is>
          <t>N/A</t>
        </is>
      </c>
      <c r="CU53" s="132">
        <f>IF(ISTEXT(CT53),CT53,$J53*CT53)</f>
        <v/>
      </c>
      <c r="CV53" s="134">
        <f>IF($J53="",0,IF($J53=1,_xlfn.MINIFS(CF53:CU53,CF53:CU53,"&gt;"&amp;0),_xlfn.MINIFS(CF53:CU53,CF53:CU53,"&gt;"&amp;0,CF53:CU53,"&lt;&gt;"&amp;CF53,CF53:CU53,"&lt;&gt;"&amp;CH53,CF53:CU53,"&lt;&gt;"&amp;CJ53,CF53:CU53,"&lt;&gt;"&amp;CL53,CF53:CU53,"&lt;&gt;"&amp;CN53,CF53:CU53,"&lt;&gt;"&amp;CP53,CF53:CU53,"&lt;&gt;"&amp;CR53,CF53:CU53,"&lt;&gt;"&amp;CT53,CF53:CU53,"&lt;&gt;"&amp;#REF!,CF53:CU53,"&lt;&gt;"&amp;#REF!,CF53:CU53,"&lt;&gt;"&amp;#REF!,CF53:CU53,"&lt;&gt;"&amp;#REF!,CF53:CU53,"&lt;&gt;"&amp;#REF!,CF53:CU53,"&lt;&gt;"&amp;#REF!,CF53:CU53,"&lt;&gt;"&amp;#REF!,CF53:CU53,"&lt;&gt;"&amp;#REF!,CF53:CU53,"&lt;&gt;"&amp;#REF!,CF53:CU53,"&lt;&gt;"&amp;#REF!,CF53:CU53,"&lt;&gt;"&amp;#REF!,CF53:CU53,"&lt;&gt;"&amp;#REF!,CF53:CU53,"&lt;&gt;"&amp;#REF!,CF53:CU53,"&lt;&gt;"&amp;#REF!,CF53:CU53,"&lt;&gt;"&amp;#REF!,CF53:CU53,"&lt;&gt;"&amp;#REF!,CF53:CU53,"&lt;&gt;"&amp;#REF!,CF53:CU53,"&lt;&gt;"&amp;#REF!,CF53:CU53,"&lt;&gt;"&amp;#REF!,CF53:CU53,"&lt;&gt;"&amp;#REF!,CF53:CU53,"&lt;&gt;"&amp;#REF!,CF53:CU53,"&lt;&gt;"&amp;#REF!)))</f>
        <v/>
      </c>
      <c r="CW53" s="131" t="n"/>
      <c r="CX53" s="126" t="inlineStr">
        <is>
          <t>NA</t>
        </is>
      </c>
      <c r="CY53" s="135">
        <f>IF(ISTEXT(CX53),CX53,$J53*CX53)</f>
        <v/>
      </c>
      <c r="CZ53" s="126" t="inlineStr">
        <is>
          <t xml:space="preserve"> NA </t>
        </is>
      </c>
      <c r="DA53" s="135">
        <f>IF(ISTEXT(CZ53),CZ53,$J53*CZ53)</f>
        <v/>
      </c>
      <c r="DB53" s="126" t="n">
        <v>7578.25</v>
      </c>
      <c r="DC53" s="135">
        <f>IF(ISTEXT(DB53),DB53,$J53*DB53)</f>
        <v/>
      </c>
      <c r="DD53" s="126" t="inlineStr">
        <is>
          <t>N/A</t>
        </is>
      </c>
      <c r="DE53" s="135">
        <f>IF(ISTEXT(DD53),DD53,$J53*DD53)</f>
        <v/>
      </c>
      <c r="DF53" s="126" t="inlineStr">
        <is>
          <t>n/a</t>
        </is>
      </c>
      <c r="DG53" s="135">
        <f>IF(ISTEXT(DF53),DF53,$J53*DF53)</f>
        <v/>
      </c>
      <c r="DH53" s="135">
        <f>IF(ISTEXT(DG53),DG53,$J53*DG53)</f>
        <v/>
      </c>
      <c r="DI53" s="135">
        <f>IF(ISTEXT(DH53),DH53,$J53*DH53)</f>
        <v/>
      </c>
      <c r="DJ53" s="126" t="inlineStr">
        <is>
          <t>N/A</t>
        </is>
      </c>
      <c r="DK53" s="135">
        <f>IF(ISTEXT(DJ53),DJ53,$J53*DJ53)</f>
        <v/>
      </c>
      <c r="DL53" s="126" t="inlineStr">
        <is>
          <t>N/A</t>
        </is>
      </c>
      <c r="DM53" s="135">
        <f>IF(ISTEXT(DL53),DL53,$J53*DL53)</f>
        <v/>
      </c>
      <c r="DN53" s="129">
        <f>IF($J53="",0,IF($J53=1,_xlfn.MINIFS(CX53:DM53,CX53:DM53,"&gt;"&amp;0),_xlfn.MINIFS(CX53:DM53,CX53:DM53,"&gt;"&amp;0,CX53:DM53,"&lt;&gt;"&amp;CX53,CX53:DM53,"&lt;&gt;"&amp;CZ53,CX53:DM53,"&lt;&gt;"&amp;DB53,CX53:DM53,"&lt;&gt;"&amp;DD53,CX53:DM53,"&lt;&gt;"&amp;DF53,CX53:DM53,"&lt;&gt;"&amp;DH53,CX53:DM53,"&lt;&gt;"&amp;DJ53,CX53:DM53,"&lt;&gt;"&amp;DL53,CX53:DM53,"&lt;&gt;"&amp;#REF!,CX53:DM53,"&lt;&gt;"&amp;#REF!,CX53:DM53,"&lt;&gt;"&amp;#REF!,CX53:DM53,"&lt;&gt;"&amp;#REF!,CX53:DM53,"&lt;&gt;"&amp;#REF!,CX53:DM53,"&lt;&gt;"&amp;#REF!,CX53:DM53,"&lt;&gt;"&amp;#REF!,CX53:DM53,"&lt;&gt;"&amp;#REF!,CX53:DM53,"&lt;&gt;"&amp;#REF!,CX53:DM53,"&lt;&gt;"&amp;#REF!,CX53:DM53,"&lt;&gt;"&amp;#REF!,CX53:DM53,"&lt;&gt;"&amp;#REF!,CX53:DM53,"&lt;&gt;"&amp;#REF!,CX53:DM53,"&lt;&gt;"&amp;#REF!,CX53:DM53,"&lt;&gt;"&amp;#REF!,CX53:DM53,"&lt;&gt;"&amp;#REF!,CX53:DM53,"&lt;&gt;"&amp;#REF!,CX53:DM53,"&lt;&gt;"&amp;#REF!,CX53:DM53,"&lt;&gt;"&amp;#REF!,CX53:DM53,"&lt;&gt;"&amp;#REF!,CX53:DM53,"&lt;&gt;"&amp;#REF!,CX53:DM53,"&lt;&gt;"&amp;#REF!)))</f>
        <v/>
      </c>
      <c r="DO53" s="129">
        <f>IF($J53="",0,IF($J53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54" ht="96.59999999999999" customFormat="1" customHeight="1" s="137">
      <c r="B54" s="130" t="inlineStr">
        <is>
          <t>POSTE</t>
        </is>
      </c>
      <c r="C54" s="105" t="inlineStr">
        <is>
          <t>Poste de
Metálico
Simplificado
Deflexão máxima 1◦0"00"
Fornecimento de Poste inclui gabaritos, peças, placa de identificação, parafusos e tudo o que for necessário para sua correta instalação, sempre galvanizado a quente (≥ 84micron, NBR 6323).</t>
        </is>
      </c>
      <c r="D54" s="106" t="n"/>
      <c r="E54" s="106" t="n">
        <v>3</v>
      </c>
      <c r="F54" s="107" t="n">
        <v>12</v>
      </c>
      <c r="G54" s="107" t="n">
        <v>3</v>
      </c>
      <c r="H54" s="107" t="n">
        <v>30</v>
      </c>
      <c r="I54" s="107" t="inlineStr">
        <is>
          <t>VB</t>
        </is>
      </c>
      <c r="J54" s="107" t="n"/>
      <c r="K54" s="107" t="n">
        <v>6631.494477003475</v>
      </c>
      <c r="L54" s="107">
        <f>IF(ISTEXT(K54),K54,$J54*K54)</f>
        <v/>
      </c>
      <c r="M54" s="107" t="n">
        <v>10794.2</v>
      </c>
      <c r="N54" s="107">
        <f>IF(ISTEXT(M54),M54,$J54*M54)</f>
        <v/>
      </c>
      <c r="O54" s="107" t="n">
        <v>11844.37809</v>
      </c>
      <c r="P54" s="107">
        <f>IF(ISTEXT(O54),O54,$J54*O54)</f>
        <v/>
      </c>
      <c r="Q54" s="107" t="n">
        <v>37495</v>
      </c>
      <c r="R54" s="107">
        <f>IF(ISTEXT(Q54),Q54,$J54*Q54)</f>
        <v/>
      </c>
      <c r="S54" s="107" t="n">
        <v>20813.09135131365</v>
      </c>
      <c r="T54" s="107">
        <f>IF(ISTEXT(S54),S54,$J54*S54)</f>
        <v/>
      </c>
      <c r="U54" s="107" t="inlineStr">
        <is>
          <t>N/A</t>
        </is>
      </c>
      <c r="V54" s="107">
        <f>IF(ISTEXT(U54),U54,$J54*U54)</f>
        <v/>
      </c>
      <c r="W54" s="107" t="inlineStr">
        <is>
          <t>N/A</t>
        </is>
      </c>
      <c r="X54" s="107">
        <f>IF(ISTEXT(W54),W54,$J54*W54)</f>
        <v/>
      </c>
      <c r="Y54" s="107" t="n"/>
      <c r="Z54" s="107" t="n">
        <v>6631.494477003475</v>
      </c>
      <c r="AA54" s="107">
        <f>IF(ISTEXT(Z54),Z54,$J54*Z54)</f>
        <v/>
      </c>
      <c r="AB54" s="107" t="inlineStr">
        <is>
          <t xml:space="preserve"> NA </t>
        </is>
      </c>
      <c r="AC54" s="107">
        <f>IF(ISTEXT(AB54),AB54,$J54*AB54)</f>
        <v/>
      </c>
      <c r="AD54" s="107" t="n">
        <v>10794.2</v>
      </c>
      <c r="AE54" s="107">
        <f>IF(ISTEXT(AD54),AD54,$J54*AD54)</f>
        <v/>
      </c>
      <c r="AF54" s="107" t="n">
        <v>11844.37809</v>
      </c>
      <c r="AG54" s="107">
        <f>IF(ISTEXT(AF54),AF54,$J54*AF54)</f>
        <v/>
      </c>
      <c r="AH54" s="107" t="n">
        <v>37495</v>
      </c>
      <c r="AI54" s="107">
        <f>IF(ISTEXT(AH54),AH54,$J54*AH54)</f>
        <v/>
      </c>
      <c r="AJ54" s="107" t="n">
        <v>20813.09135131365</v>
      </c>
      <c r="AK54" s="107">
        <f>IF(ISTEXT(AJ54),AJ54,$J54*AJ54)</f>
        <v/>
      </c>
      <c r="AL54" s="107" t="inlineStr">
        <is>
          <t>N/A</t>
        </is>
      </c>
      <c r="AM54" s="107">
        <f>IF(ISTEXT(AL54),AL54,$J54*AL54)</f>
        <v/>
      </c>
      <c r="AN54" s="107" t="inlineStr">
        <is>
          <t>N/A</t>
        </is>
      </c>
      <c r="AO54" s="107">
        <f>IF(ISTEXT(AN54),AN54,$J54*AN54)</f>
        <v/>
      </c>
      <c r="AP54" s="107" t="n"/>
      <c r="AQ54" s="107" t="n"/>
      <c r="AR54" s="107" t="n"/>
      <c r="AS54" s="107" t="n"/>
      <c r="AT54" s="107" t="n"/>
      <c r="AU54" s="216" t="n">
        <v>11844.38</v>
      </c>
      <c r="AV54" s="213">
        <f>AVERAGE(AZ54,BB54,BD54,BF54,BH54,BJ54,BL54)</f>
        <v/>
      </c>
      <c r="AW54" s="214">
        <f>BASEDADOS[[#This Row],[VL UNIT
MÉDIA]]*BASEDADOS[[#This Row],[QTDE]]</f>
        <v/>
      </c>
      <c r="AX54" s="215">
        <f>ROUND(AU54*PARÂMETROS!$B$4,2)</f>
        <v/>
      </c>
      <c r="AY54" s="107" t="n"/>
      <c r="AZ54" s="107" t="n">
        <v>6631.494477003475</v>
      </c>
      <c r="BA54" s="107">
        <f>IF(ISTEXT(AZ54),AZ54,$J54*AZ54)</f>
        <v/>
      </c>
      <c r="BB54" s="107" t="n">
        <v>10794.2</v>
      </c>
      <c r="BC54" s="107">
        <f>IF(ISTEXT(BB54),BB54,$J54*BB54)</f>
        <v/>
      </c>
      <c r="BD54" s="107" t="n">
        <v>11844.37809</v>
      </c>
      <c r="BE54" s="107">
        <f>IF(ISTEXT(BD54),BD54,$J54*BD54)</f>
        <v/>
      </c>
      <c r="BF54" s="107" t="n">
        <v>37495</v>
      </c>
      <c r="BG54" s="107">
        <f>IF(ISTEXT(BF54),BF54,$J54*BF54)</f>
        <v/>
      </c>
      <c r="BH54" s="107" t="n">
        <v>20813.09135131365</v>
      </c>
      <c r="BI54" s="107">
        <f>IF(ISTEXT(BH54),BH54,$J54*BH54)</f>
        <v/>
      </c>
      <c r="BJ54" s="107" t="inlineStr">
        <is>
          <t>N/A</t>
        </is>
      </c>
      <c r="BK54" s="107">
        <f>IF(ISTEXT(BJ54),BJ54,$J54*BJ54)</f>
        <v/>
      </c>
      <c r="BL54" s="107" t="inlineStr">
        <is>
          <t>N/A</t>
        </is>
      </c>
      <c r="BM54" s="107">
        <f>IF(ISTEXT(BL54),BL54,$J54*BL54)</f>
        <v/>
      </c>
      <c r="BN54" s="107" t="n">
        <v>6631.494477003475</v>
      </c>
      <c r="BO54" s="107">
        <f>IF(ISTEXT(BN54),BN54,$J54*BN54)</f>
        <v/>
      </c>
      <c r="BP54" s="107" t="inlineStr">
        <is>
          <t xml:space="preserve"> NA </t>
        </is>
      </c>
      <c r="BQ54" s="107">
        <f>IF(ISTEXT(BP54),BP54,$J54*BP54)</f>
        <v/>
      </c>
      <c r="BR54" s="107" t="n">
        <v>10794.2</v>
      </c>
      <c r="BS54" s="107">
        <f>IF(ISTEXT(BR54),BR54,$J54*BR54)</f>
        <v/>
      </c>
      <c r="BT54" s="107" t="n">
        <v>11844.37809</v>
      </c>
      <c r="BU54" s="107">
        <f>IF(ISTEXT(BT54),BT54,$J54*BT54)</f>
        <v/>
      </c>
      <c r="BV54" s="107" t="n">
        <v>37495</v>
      </c>
      <c r="BW54" s="107">
        <f>IF(ISTEXT(BV54),BV54,$J54*BV54)</f>
        <v/>
      </c>
      <c r="BX54" s="107" t="n">
        <v>20813.09135131365</v>
      </c>
      <c r="BY54" s="107">
        <f>IF(ISTEXT(BX54),BX54,$J54*BX54)</f>
        <v/>
      </c>
      <c r="BZ54" s="107" t="inlineStr">
        <is>
          <t>N/A</t>
        </is>
      </c>
      <c r="CA54" s="107">
        <f>IF(ISTEXT(BZ54),BZ54,$J54*BZ54)</f>
        <v/>
      </c>
      <c r="CB54" s="107" t="inlineStr">
        <is>
          <t>N/A</t>
        </is>
      </c>
      <c r="CC54" s="107">
        <f>IF(ISTEXT(CB54),CB54,$J54*CB54)</f>
        <v/>
      </c>
      <c r="CD54" s="107">
        <f>IF($J54="",0,IF($J54=1,_xlfn.MINIFS(BN54:CC54,BN54:CC54,"&gt;"&amp;0),_xlfn.MINIFS(BN54:CC54,BN54:CC54,"&gt;"&amp;0,BN54:CC54,"&lt;&gt;"&amp;BN54,BN54:CC54,"&lt;&gt;"&amp;BP54,BN54:CC54,"&lt;&gt;"&amp;BR54,BN54:CC54,"&lt;&gt;"&amp;BT54,BN54:CC54,"&lt;&gt;"&amp;BV54,BN54:CC54,"&lt;&gt;"&amp;BX54,BN54:CC54,"&lt;&gt;"&amp;BZ54,BN54:CC54,"&lt;&gt;"&amp;CB54,BN54:CC54,"&lt;&gt;"&amp;#REF!,BN54:CC54,"&lt;&gt;"&amp;#REF!,BN54:CC54,"&lt;&gt;"&amp;#REF!,BN54:CC54,"&lt;&gt;"&amp;#REF!,BN54:CC54,"&lt;&gt;"&amp;#REF!,BN54:CC54,"&lt;&gt;"&amp;#REF!,BN54:CC54,"&lt;&gt;"&amp;#REF!,BN54:CC54,"&lt;&gt;"&amp;#REF!,BN54:CC54,"&lt;&gt;"&amp;#REF!,BN54:CC54,"&lt;&gt;"&amp;#REF!,BN54:CC54,"&lt;&gt;"&amp;#REF!,BN54:CC54,"&lt;&gt;"&amp;#REF!,BN54:CC54,"&lt;&gt;"&amp;#REF!,BN54:CC54,"&lt;&gt;"&amp;#REF!,BN54:CC54,"&lt;&gt;"&amp;#REF!,BN54:CC54,"&lt;&gt;"&amp;#REF!,BN54:CC54,"&lt;&gt;"&amp;#REF!,BN54:CC54,"&lt;&gt;"&amp;#REF!,BN54:CC54,"&lt;&gt;"&amp;#REF!,BN54:CC54,"&lt;&gt;"&amp;#REF!,BN54:CC54,"&lt;&gt;"&amp;#REF!,BN54:CC54,"&lt;&gt;"&amp;#REF!)))</f>
        <v/>
      </c>
      <c r="CE54" s="131" t="n"/>
      <c r="CF54" s="123" t="n">
        <v>6631.494477003475</v>
      </c>
      <c r="CG54" s="132">
        <f>IF(ISTEXT(CF54),CF54,$J54*CF54)</f>
        <v/>
      </c>
      <c r="CH54" s="123" t="inlineStr">
        <is>
          <t xml:space="preserve"> NA </t>
        </is>
      </c>
      <c r="CI54" s="132">
        <f>IF(ISTEXT(CH54),CH54,$J54*CH54)</f>
        <v/>
      </c>
      <c r="CJ54" s="123" t="n">
        <v>10794.2</v>
      </c>
      <c r="CK54" s="132">
        <f>IF(ISTEXT(CJ54),CJ54,$J54*CJ54)</f>
        <v/>
      </c>
      <c r="CL54" s="123" t="n">
        <v>11844.37809</v>
      </c>
      <c r="CM54" s="132">
        <f>IF(ISTEXT(CL54),CL54,$J54*CL54)</f>
        <v/>
      </c>
      <c r="CN54" s="123" t="n">
        <v>37495</v>
      </c>
      <c r="CO54" s="132">
        <f>IF(ISTEXT(CN54),CN54,$J54*CN54)</f>
        <v/>
      </c>
      <c r="CP54" s="123" t="n">
        <v>20813.09135131365</v>
      </c>
      <c r="CQ54" s="132">
        <f>IF(ISTEXT(CP54),CP54,$J54*CP54)</f>
        <v/>
      </c>
      <c r="CR54" s="123" t="inlineStr">
        <is>
          <t>N/A</t>
        </is>
      </c>
      <c r="CS54" s="132">
        <f>IF(ISTEXT(CR54),CR54,$J54*CR54)</f>
        <v/>
      </c>
      <c r="CT54" s="123" t="inlineStr">
        <is>
          <t>N/A</t>
        </is>
      </c>
      <c r="CU54" s="132">
        <f>IF(ISTEXT(CT54),CT54,$J54*CT54)</f>
        <v/>
      </c>
      <c r="CV54" s="134">
        <f>IF($J54="",0,IF($J54=1,_xlfn.MINIFS(CF54:CU54,CF54:CU54,"&gt;"&amp;0),_xlfn.MINIFS(CF54:CU54,CF54:CU54,"&gt;"&amp;0,CF54:CU54,"&lt;&gt;"&amp;CF54,CF54:CU54,"&lt;&gt;"&amp;CH54,CF54:CU54,"&lt;&gt;"&amp;CJ54,CF54:CU54,"&lt;&gt;"&amp;CL54,CF54:CU54,"&lt;&gt;"&amp;CN54,CF54:CU54,"&lt;&gt;"&amp;CP54,CF54:CU54,"&lt;&gt;"&amp;CR54,CF54:CU54,"&lt;&gt;"&amp;CT54,CF54:CU54,"&lt;&gt;"&amp;#REF!,CF54:CU54,"&lt;&gt;"&amp;#REF!,CF54:CU54,"&lt;&gt;"&amp;#REF!,CF54:CU54,"&lt;&gt;"&amp;#REF!,CF54:CU54,"&lt;&gt;"&amp;#REF!,CF54:CU54,"&lt;&gt;"&amp;#REF!,CF54:CU54,"&lt;&gt;"&amp;#REF!,CF54:CU54,"&lt;&gt;"&amp;#REF!,CF54:CU54,"&lt;&gt;"&amp;#REF!,CF54:CU54,"&lt;&gt;"&amp;#REF!,CF54:CU54,"&lt;&gt;"&amp;#REF!,CF54:CU54,"&lt;&gt;"&amp;#REF!,CF54:CU54,"&lt;&gt;"&amp;#REF!,CF54:CU54,"&lt;&gt;"&amp;#REF!,CF54:CU54,"&lt;&gt;"&amp;#REF!,CF54:CU54,"&lt;&gt;"&amp;#REF!,CF54:CU54,"&lt;&gt;"&amp;#REF!,CF54:CU54,"&lt;&gt;"&amp;#REF!,CF54:CU54,"&lt;&gt;"&amp;#REF!,CF54:CU54,"&lt;&gt;"&amp;#REF!,CF54:CU54,"&lt;&gt;"&amp;#REF!,CF54:CU54,"&lt;&gt;"&amp;#REF!)))</f>
        <v/>
      </c>
      <c r="CW54" s="131" t="n"/>
      <c r="CX54" s="126" t="n">
        <v>6631.494477003475</v>
      </c>
      <c r="CY54" s="135">
        <f>IF(ISTEXT(CX54),CX54,$J54*CX54)</f>
        <v/>
      </c>
      <c r="CZ54" s="126" t="inlineStr">
        <is>
          <t xml:space="preserve"> NA </t>
        </is>
      </c>
      <c r="DA54" s="135">
        <f>IF(ISTEXT(CZ54),CZ54,$J54*CZ54)</f>
        <v/>
      </c>
      <c r="DB54" s="126" t="n">
        <v>10794.2</v>
      </c>
      <c r="DC54" s="135">
        <f>IF(ISTEXT(DB54),DB54,$J54*DB54)</f>
        <v/>
      </c>
      <c r="DD54" s="126" t="n">
        <v>11844.37809</v>
      </c>
      <c r="DE54" s="135">
        <f>IF(ISTEXT(DD54),DD54,$J54*DD54)</f>
        <v/>
      </c>
      <c r="DF54" s="126" t="n">
        <v>37495</v>
      </c>
      <c r="DG54" s="135">
        <f>IF(ISTEXT(DF54),DF54,$J54*DF54)</f>
        <v/>
      </c>
      <c r="DH54" s="126" t="n">
        <v>20813.09135131365</v>
      </c>
      <c r="DI54" s="135">
        <f>IF(ISTEXT(DH54),DH54,$J54*DH54)</f>
        <v/>
      </c>
      <c r="DJ54" s="126" t="inlineStr">
        <is>
          <t>N/A</t>
        </is>
      </c>
      <c r="DK54" s="135">
        <f>IF(ISTEXT(DJ54),DJ54,$J54*DJ54)</f>
        <v/>
      </c>
      <c r="DL54" s="126" t="inlineStr">
        <is>
          <t>N/A</t>
        </is>
      </c>
      <c r="DM54" s="135">
        <f>IF(ISTEXT(DL54),DL54,$J54*DL54)</f>
        <v/>
      </c>
      <c r="DN54" s="129">
        <f>IF($J54="",0,IF($J54=1,_xlfn.MINIFS(CX54:DM54,CX54:DM54,"&gt;"&amp;0),_xlfn.MINIFS(CX54:DM54,CX54:DM54,"&gt;"&amp;0,CX54:DM54,"&lt;&gt;"&amp;CX54,CX54:DM54,"&lt;&gt;"&amp;CZ54,CX54:DM54,"&lt;&gt;"&amp;DB54,CX54:DM54,"&lt;&gt;"&amp;DD54,CX54:DM54,"&lt;&gt;"&amp;DF54,CX54:DM54,"&lt;&gt;"&amp;DH54,CX54:DM54,"&lt;&gt;"&amp;DJ54,CX54:DM54,"&lt;&gt;"&amp;DL54,CX54:DM54,"&lt;&gt;"&amp;#REF!,CX54:DM54,"&lt;&gt;"&amp;#REF!,CX54:DM54,"&lt;&gt;"&amp;#REF!,CX54:DM54,"&lt;&gt;"&amp;#REF!,CX54:DM54,"&lt;&gt;"&amp;#REF!,CX54:DM54,"&lt;&gt;"&amp;#REF!,CX54:DM54,"&lt;&gt;"&amp;#REF!,CX54:DM54,"&lt;&gt;"&amp;#REF!,CX54:DM54,"&lt;&gt;"&amp;#REF!,CX54:DM54,"&lt;&gt;"&amp;#REF!,CX54:DM54,"&lt;&gt;"&amp;#REF!,CX54:DM54,"&lt;&gt;"&amp;#REF!,CX54:DM54,"&lt;&gt;"&amp;#REF!,CX54:DM54,"&lt;&gt;"&amp;#REF!,CX54:DM54,"&lt;&gt;"&amp;#REF!,CX54:DM54,"&lt;&gt;"&amp;#REF!,CX54:DM54,"&lt;&gt;"&amp;#REF!,CX54:DM54,"&lt;&gt;"&amp;#REF!,CX54:DM54,"&lt;&gt;"&amp;#REF!,CX54:DM54,"&lt;&gt;"&amp;#REF!,CX54:DM54,"&lt;&gt;"&amp;#REF!,CX54:DM54,"&lt;&gt;"&amp;#REF!)))</f>
        <v/>
      </c>
      <c r="DO54" s="129">
        <f>IF($J54="",0,IF($J54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55" ht="96.59999999999999" customFormat="1" customHeight="1" s="137">
      <c r="B55" s="130" t="inlineStr">
        <is>
          <t>POSTE</t>
        </is>
      </c>
      <c r="C55" s="105" t="inlineStr">
        <is>
          <t>Poste de
Metálico
Simplificado
Deflexão máxima 1◦0"00"
Fornecimento de Poste inclui gabaritos, peças, placa de identificação, parafusos e tudo o que for necessário para sua correta instalação, sempre galvanizado a quente (≥ 84micron, NBR 6323).</t>
        </is>
      </c>
      <c r="D55" s="106" t="n"/>
      <c r="E55" s="106" t="n">
        <v>3</v>
      </c>
      <c r="F55" s="107" t="n">
        <v>12</v>
      </c>
      <c r="G55" s="107" t="n">
        <v>3</v>
      </c>
      <c r="H55" s="107" t="n">
        <v>35</v>
      </c>
      <c r="I55" s="107" t="inlineStr">
        <is>
          <t>VB</t>
        </is>
      </c>
      <c r="J55" s="107" t="n"/>
      <c r="K55" s="107" t="n">
        <v>7066.942423156271</v>
      </c>
      <c r="L55" s="107">
        <f>IF(ISTEXT(K55),K55,$J55*K55)</f>
        <v/>
      </c>
      <c r="M55" s="107" t="n">
        <v>11882.69</v>
      </c>
      <c r="N55" s="107">
        <f>IF(ISTEXT(M55),M55,$J55*M55)</f>
        <v/>
      </c>
      <c r="O55" s="107" t="n">
        <v>11844.37809</v>
      </c>
      <c r="P55" s="107">
        <f>IF(ISTEXT(O55),O55,$J55*O55)</f>
        <v/>
      </c>
      <c r="Q55" s="107" t="n">
        <v>37495</v>
      </c>
      <c r="R55" s="107">
        <f>IF(ISTEXT(Q55),Q55,$J55*Q55)</f>
        <v/>
      </c>
      <c r="S55" s="107" t="n">
        <v>20913.09135131365</v>
      </c>
      <c r="T55" s="107">
        <f>IF(ISTEXT(S55),S55,$J55*S55)</f>
        <v/>
      </c>
      <c r="U55" s="107" t="inlineStr">
        <is>
          <t>N/A</t>
        </is>
      </c>
      <c r="V55" s="107">
        <f>IF(ISTEXT(U55),U55,$J55*U55)</f>
        <v/>
      </c>
      <c r="W55" s="107" t="inlineStr">
        <is>
          <t>N/A</t>
        </is>
      </c>
      <c r="X55" s="107">
        <f>IF(ISTEXT(W55),W55,$J55*W55)</f>
        <v/>
      </c>
      <c r="Y55" s="107" t="n"/>
      <c r="Z55" s="107" t="n">
        <v>7066.942423156271</v>
      </c>
      <c r="AA55" s="107">
        <f>IF(ISTEXT(Z55),Z55,$J55*Z55)</f>
        <v/>
      </c>
      <c r="AB55" s="107" t="inlineStr">
        <is>
          <t xml:space="preserve"> NA </t>
        </is>
      </c>
      <c r="AC55" s="107">
        <f>IF(ISTEXT(AB55),AB55,$J55*AB55)</f>
        <v/>
      </c>
      <c r="AD55" s="107" t="n">
        <v>11882.69</v>
      </c>
      <c r="AE55" s="107">
        <f>IF(ISTEXT(AD55),AD55,$J55*AD55)</f>
        <v/>
      </c>
      <c r="AF55" s="107" t="n">
        <v>11844.37809</v>
      </c>
      <c r="AG55" s="107">
        <f>IF(ISTEXT(AF55),AF55,$J55*AF55)</f>
        <v/>
      </c>
      <c r="AH55" s="107" t="n">
        <v>37495</v>
      </c>
      <c r="AI55" s="107">
        <f>IF(ISTEXT(AH55),AH55,$J55*AH55)</f>
        <v/>
      </c>
      <c r="AJ55" s="107" t="n">
        <v>20913.09135131365</v>
      </c>
      <c r="AK55" s="107">
        <f>IF(ISTEXT(AJ55),AJ55,$J55*AJ55)</f>
        <v/>
      </c>
      <c r="AL55" s="107" t="inlineStr">
        <is>
          <t>N/A</t>
        </is>
      </c>
      <c r="AM55" s="107">
        <f>IF(ISTEXT(AL55),AL55,$J55*AL55)</f>
        <v/>
      </c>
      <c r="AN55" s="107" t="inlineStr">
        <is>
          <t>N/A</t>
        </is>
      </c>
      <c r="AO55" s="107">
        <f>IF(ISTEXT(AN55),AN55,$J55*AN55)</f>
        <v/>
      </c>
      <c r="AP55" s="107" t="n"/>
      <c r="AQ55" s="107" t="n"/>
      <c r="AR55" s="107" t="n"/>
      <c r="AS55" s="107" t="n"/>
      <c r="AT55" s="107" t="n"/>
      <c r="AU55" s="216" t="n">
        <v>11882.69</v>
      </c>
      <c r="AV55" s="213">
        <f>AVERAGE(AZ55,BB55,BD55,BF55,BH55,BJ55,BL55)</f>
        <v/>
      </c>
      <c r="AW55" s="214">
        <f>BASEDADOS[[#This Row],[VL UNIT
MÉDIA]]*BASEDADOS[[#This Row],[QTDE]]</f>
        <v/>
      </c>
      <c r="AX55" s="215">
        <f>ROUND(AU55*PARÂMETROS!$B$4,2)</f>
        <v/>
      </c>
      <c r="AY55" s="107" t="n"/>
      <c r="AZ55" s="107" t="n">
        <v>7066.942423156271</v>
      </c>
      <c r="BA55" s="107">
        <f>IF(ISTEXT(AZ55),AZ55,$J55*AZ55)</f>
        <v/>
      </c>
      <c r="BB55" s="107" t="n">
        <v>11882.69</v>
      </c>
      <c r="BC55" s="107">
        <f>IF(ISTEXT(BB55),BB55,$J55*BB55)</f>
        <v/>
      </c>
      <c r="BD55" s="107" t="n">
        <v>11844.37809</v>
      </c>
      <c r="BE55" s="107">
        <f>IF(ISTEXT(BD55),BD55,$J55*BD55)</f>
        <v/>
      </c>
      <c r="BF55" s="107" t="n">
        <v>37495</v>
      </c>
      <c r="BG55" s="107">
        <f>IF(ISTEXT(BF55),BF55,$J55*BF55)</f>
        <v/>
      </c>
      <c r="BH55" s="107" t="n">
        <v>20913.09135131365</v>
      </c>
      <c r="BI55" s="107">
        <f>IF(ISTEXT(BH55),BH55,$J55*BH55)</f>
        <v/>
      </c>
      <c r="BJ55" s="107" t="inlineStr">
        <is>
          <t>N/A</t>
        </is>
      </c>
      <c r="BK55" s="107">
        <f>IF(ISTEXT(BJ55),BJ55,$J55*BJ55)</f>
        <v/>
      </c>
      <c r="BL55" s="107" t="inlineStr">
        <is>
          <t>N/A</t>
        </is>
      </c>
      <c r="BM55" s="107">
        <f>IF(ISTEXT(BL55),BL55,$J55*BL55)</f>
        <v/>
      </c>
      <c r="BN55" s="107" t="n">
        <v>7066.942423156271</v>
      </c>
      <c r="BO55" s="107">
        <f>IF(ISTEXT(BN55),BN55,$J55*BN55)</f>
        <v/>
      </c>
      <c r="BP55" s="107" t="inlineStr">
        <is>
          <t xml:space="preserve"> NA </t>
        </is>
      </c>
      <c r="BQ55" s="107">
        <f>IF(ISTEXT(BP55),BP55,$J55*BP55)</f>
        <v/>
      </c>
      <c r="BR55" s="107" t="n">
        <v>11882.69</v>
      </c>
      <c r="BS55" s="107">
        <f>IF(ISTEXT(BR55),BR55,$J55*BR55)</f>
        <v/>
      </c>
      <c r="BT55" s="107" t="n">
        <v>11844.37809</v>
      </c>
      <c r="BU55" s="107">
        <f>IF(ISTEXT(BT55),BT55,$J55*BT55)</f>
        <v/>
      </c>
      <c r="BV55" s="107" t="n">
        <v>37495</v>
      </c>
      <c r="BW55" s="107">
        <f>IF(ISTEXT(BV55),BV55,$J55*BV55)</f>
        <v/>
      </c>
      <c r="BX55" s="107" t="n">
        <v>20913.09135131365</v>
      </c>
      <c r="BY55" s="107">
        <f>IF(ISTEXT(BX55),BX55,$J55*BX55)</f>
        <v/>
      </c>
      <c r="BZ55" s="107" t="inlineStr">
        <is>
          <t>N/A</t>
        </is>
      </c>
      <c r="CA55" s="107">
        <f>IF(ISTEXT(BZ55),BZ55,$J55*BZ55)</f>
        <v/>
      </c>
      <c r="CB55" s="107" t="inlineStr">
        <is>
          <t>N/A</t>
        </is>
      </c>
      <c r="CC55" s="107">
        <f>IF(ISTEXT(CB55),CB55,$J55*CB55)</f>
        <v/>
      </c>
      <c r="CD55" s="107">
        <f>IF($J55="",0,IF($J55=1,_xlfn.MINIFS(BN55:CC55,BN55:CC55,"&gt;"&amp;0),_xlfn.MINIFS(BN55:CC55,BN55:CC55,"&gt;"&amp;0,BN55:CC55,"&lt;&gt;"&amp;BN55,BN55:CC55,"&lt;&gt;"&amp;BP55,BN55:CC55,"&lt;&gt;"&amp;BR55,BN55:CC55,"&lt;&gt;"&amp;BT55,BN55:CC55,"&lt;&gt;"&amp;BV55,BN55:CC55,"&lt;&gt;"&amp;BX55,BN55:CC55,"&lt;&gt;"&amp;BZ55,BN55:CC55,"&lt;&gt;"&amp;CB55,BN55:CC55,"&lt;&gt;"&amp;#REF!,BN55:CC55,"&lt;&gt;"&amp;#REF!,BN55:CC55,"&lt;&gt;"&amp;#REF!,BN55:CC55,"&lt;&gt;"&amp;#REF!,BN55:CC55,"&lt;&gt;"&amp;#REF!,BN55:CC55,"&lt;&gt;"&amp;#REF!,BN55:CC55,"&lt;&gt;"&amp;#REF!,BN55:CC55,"&lt;&gt;"&amp;#REF!,BN55:CC55,"&lt;&gt;"&amp;#REF!,BN55:CC55,"&lt;&gt;"&amp;#REF!,BN55:CC55,"&lt;&gt;"&amp;#REF!,BN55:CC55,"&lt;&gt;"&amp;#REF!,BN55:CC55,"&lt;&gt;"&amp;#REF!,BN55:CC55,"&lt;&gt;"&amp;#REF!,BN55:CC55,"&lt;&gt;"&amp;#REF!,BN55:CC55,"&lt;&gt;"&amp;#REF!,BN55:CC55,"&lt;&gt;"&amp;#REF!,BN55:CC55,"&lt;&gt;"&amp;#REF!,BN55:CC55,"&lt;&gt;"&amp;#REF!,BN55:CC55,"&lt;&gt;"&amp;#REF!,BN55:CC55,"&lt;&gt;"&amp;#REF!,BN55:CC55,"&lt;&gt;"&amp;#REF!)))</f>
        <v/>
      </c>
      <c r="CE55" s="131" t="n"/>
      <c r="CF55" s="123" t="n">
        <v>7066.942423156271</v>
      </c>
      <c r="CG55" s="132">
        <f>IF(ISTEXT(CF55),CF55,$J55*CF55)</f>
        <v/>
      </c>
      <c r="CH55" s="123" t="inlineStr">
        <is>
          <t xml:space="preserve"> NA </t>
        </is>
      </c>
      <c r="CI55" s="132">
        <f>IF(ISTEXT(CH55),CH55,$J55*CH55)</f>
        <v/>
      </c>
      <c r="CJ55" s="123" t="n">
        <v>11882.69</v>
      </c>
      <c r="CK55" s="132">
        <f>IF(ISTEXT(CJ55),CJ55,$J55*CJ55)</f>
        <v/>
      </c>
      <c r="CL55" s="123" t="n">
        <v>11844.37809</v>
      </c>
      <c r="CM55" s="132">
        <f>IF(ISTEXT(CL55),CL55,$J55*CL55)</f>
        <v/>
      </c>
      <c r="CN55" s="123" t="n">
        <v>37495</v>
      </c>
      <c r="CO55" s="132">
        <f>IF(ISTEXT(CN55),CN55,$J55*CN55)</f>
        <v/>
      </c>
      <c r="CP55" s="123" t="n">
        <v>20913.09135131365</v>
      </c>
      <c r="CQ55" s="132">
        <f>IF(ISTEXT(CP55),CP55,$J55*CP55)</f>
        <v/>
      </c>
      <c r="CR55" s="123" t="inlineStr">
        <is>
          <t>N/A</t>
        </is>
      </c>
      <c r="CS55" s="132">
        <f>IF(ISTEXT(CR55),CR55,$J55*CR55)</f>
        <v/>
      </c>
      <c r="CT55" s="123" t="inlineStr">
        <is>
          <t>N/A</t>
        </is>
      </c>
      <c r="CU55" s="132">
        <f>IF(ISTEXT(CT55),CT55,$J55*CT55)</f>
        <v/>
      </c>
      <c r="CV55" s="134">
        <f>IF($J55="",0,IF($J55=1,_xlfn.MINIFS(CF55:CU55,CF55:CU55,"&gt;"&amp;0),_xlfn.MINIFS(CF55:CU55,CF55:CU55,"&gt;"&amp;0,CF55:CU55,"&lt;&gt;"&amp;CF55,CF55:CU55,"&lt;&gt;"&amp;CH55,CF55:CU55,"&lt;&gt;"&amp;CJ55,CF55:CU55,"&lt;&gt;"&amp;CL55,CF55:CU55,"&lt;&gt;"&amp;CN55,CF55:CU55,"&lt;&gt;"&amp;CP55,CF55:CU55,"&lt;&gt;"&amp;CR55,CF55:CU55,"&lt;&gt;"&amp;CT55,CF55:CU55,"&lt;&gt;"&amp;#REF!,CF55:CU55,"&lt;&gt;"&amp;#REF!,CF55:CU55,"&lt;&gt;"&amp;#REF!,CF55:CU55,"&lt;&gt;"&amp;#REF!,CF55:CU55,"&lt;&gt;"&amp;#REF!,CF55:CU55,"&lt;&gt;"&amp;#REF!,CF55:CU55,"&lt;&gt;"&amp;#REF!,CF55:CU55,"&lt;&gt;"&amp;#REF!,CF55:CU55,"&lt;&gt;"&amp;#REF!,CF55:CU55,"&lt;&gt;"&amp;#REF!,CF55:CU55,"&lt;&gt;"&amp;#REF!,CF55:CU55,"&lt;&gt;"&amp;#REF!,CF55:CU55,"&lt;&gt;"&amp;#REF!,CF55:CU55,"&lt;&gt;"&amp;#REF!,CF55:CU55,"&lt;&gt;"&amp;#REF!,CF55:CU55,"&lt;&gt;"&amp;#REF!,CF55:CU55,"&lt;&gt;"&amp;#REF!,CF55:CU55,"&lt;&gt;"&amp;#REF!,CF55:CU55,"&lt;&gt;"&amp;#REF!,CF55:CU55,"&lt;&gt;"&amp;#REF!,CF55:CU55,"&lt;&gt;"&amp;#REF!,CF55:CU55,"&lt;&gt;"&amp;#REF!)))</f>
        <v/>
      </c>
      <c r="CW55" s="131" t="n"/>
      <c r="CX55" s="126" t="n">
        <v>7066.942423156271</v>
      </c>
      <c r="CY55" s="135">
        <f>IF(ISTEXT(CX55),CX55,$J55*CX55)</f>
        <v/>
      </c>
      <c r="CZ55" s="126" t="inlineStr">
        <is>
          <t xml:space="preserve"> NA </t>
        </is>
      </c>
      <c r="DA55" s="135">
        <f>IF(ISTEXT(CZ55),CZ55,$J55*CZ55)</f>
        <v/>
      </c>
      <c r="DB55" s="126" t="n">
        <v>11882.69</v>
      </c>
      <c r="DC55" s="135">
        <f>IF(ISTEXT(DB55),DB55,$J55*DB55)</f>
        <v/>
      </c>
      <c r="DD55" s="126" t="n">
        <v>11844.37809</v>
      </c>
      <c r="DE55" s="135">
        <f>IF(ISTEXT(DD55),DD55,$J55*DD55)</f>
        <v/>
      </c>
      <c r="DF55" s="126" t="n">
        <v>37495</v>
      </c>
      <c r="DG55" s="135">
        <f>IF(ISTEXT(DF55),DF55,$J55*DF55)</f>
        <v/>
      </c>
      <c r="DH55" s="126" t="n">
        <v>20913.09135131365</v>
      </c>
      <c r="DI55" s="135">
        <f>IF(ISTEXT(DH55),DH55,$J55*DH55)</f>
        <v/>
      </c>
      <c r="DJ55" s="126" t="inlineStr">
        <is>
          <t>N/A</t>
        </is>
      </c>
      <c r="DK55" s="135">
        <f>IF(ISTEXT(DJ55),DJ55,$J55*DJ55)</f>
        <v/>
      </c>
      <c r="DL55" s="126" t="inlineStr">
        <is>
          <t>N/A</t>
        </is>
      </c>
      <c r="DM55" s="135">
        <f>IF(ISTEXT(DL55),DL55,$J55*DL55)</f>
        <v/>
      </c>
      <c r="DN55" s="129">
        <f>IF($J55="",0,IF($J55=1,_xlfn.MINIFS(CX55:DM55,CX55:DM55,"&gt;"&amp;0),_xlfn.MINIFS(CX55:DM55,CX55:DM55,"&gt;"&amp;0,CX55:DM55,"&lt;&gt;"&amp;CX55,CX55:DM55,"&lt;&gt;"&amp;CZ55,CX55:DM55,"&lt;&gt;"&amp;DB55,CX55:DM55,"&lt;&gt;"&amp;DD55,CX55:DM55,"&lt;&gt;"&amp;DF55,CX55:DM55,"&lt;&gt;"&amp;DH55,CX55:DM55,"&lt;&gt;"&amp;DJ55,CX55:DM55,"&lt;&gt;"&amp;DL55,CX55:DM55,"&lt;&gt;"&amp;#REF!,CX55:DM55,"&lt;&gt;"&amp;#REF!,CX55:DM55,"&lt;&gt;"&amp;#REF!,CX55:DM55,"&lt;&gt;"&amp;#REF!,CX55:DM55,"&lt;&gt;"&amp;#REF!,CX55:DM55,"&lt;&gt;"&amp;#REF!,CX55:DM55,"&lt;&gt;"&amp;#REF!,CX55:DM55,"&lt;&gt;"&amp;#REF!,CX55:DM55,"&lt;&gt;"&amp;#REF!,CX55:DM55,"&lt;&gt;"&amp;#REF!,CX55:DM55,"&lt;&gt;"&amp;#REF!,CX55:DM55,"&lt;&gt;"&amp;#REF!,CX55:DM55,"&lt;&gt;"&amp;#REF!,CX55:DM55,"&lt;&gt;"&amp;#REF!,CX55:DM55,"&lt;&gt;"&amp;#REF!,CX55:DM55,"&lt;&gt;"&amp;#REF!,CX55:DM55,"&lt;&gt;"&amp;#REF!,CX55:DM55,"&lt;&gt;"&amp;#REF!,CX55:DM55,"&lt;&gt;"&amp;#REF!,CX55:DM55,"&lt;&gt;"&amp;#REF!,CX55:DM55,"&lt;&gt;"&amp;#REF!,CX55:DM55,"&lt;&gt;"&amp;#REF!)))</f>
        <v/>
      </c>
      <c r="DO55" s="129">
        <f>IF($J55="",0,IF($J55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56" ht="96.59999999999999" customFormat="1" customHeight="1" s="137">
      <c r="B56" s="130" t="inlineStr">
        <is>
          <t>POSTE</t>
        </is>
      </c>
      <c r="C56" s="105" t="inlineStr">
        <is>
          <t>Poste de
Metálico
Simplificado
Deflexão máxima 1◦0"00"
Fornecimento de Poste inclui gabaritos, peças, placa de identificação, parafusos e tudo o que for necessário para sua correta instalação, sempre galvanizado a quente (≥ 84micron, NBR 6323).</t>
        </is>
      </c>
      <c r="D56" s="106" t="n"/>
      <c r="E56" s="106" t="n">
        <v>3</v>
      </c>
      <c r="F56" s="107" t="n">
        <v>12</v>
      </c>
      <c r="G56" s="107" t="n">
        <v>3</v>
      </c>
      <c r="H56" s="107" t="n">
        <v>40</v>
      </c>
      <c r="I56" s="107" t="inlineStr">
        <is>
          <t>VB</t>
        </is>
      </c>
      <c r="J56" s="107" t="n"/>
      <c r="K56" s="107" t="n">
        <v>9468.745568764403</v>
      </c>
      <c r="L56" s="107">
        <f>IF(ISTEXT(K56),K56,$J56*K56)</f>
        <v/>
      </c>
      <c r="M56" s="107" t="n">
        <v>12608.34</v>
      </c>
      <c r="N56" s="107">
        <f>IF(ISTEXT(M56),M56,$J56*M56)</f>
        <v/>
      </c>
      <c r="O56" s="107" t="n">
        <v>11844.37809</v>
      </c>
      <c r="P56" s="107">
        <f>IF(ISTEXT(O56),O56,$J56*O56)</f>
        <v/>
      </c>
      <c r="Q56" s="107" t="n">
        <v>38990</v>
      </c>
      <c r="R56" s="107">
        <f>IF(ISTEXT(Q56),Q56,$J56*Q56)</f>
        <v/>
      </c>
      <c r="S56" s="107" t="n">
        <v>21063.09135131365</v>
      </c>
      <c r="T56" s="107">
        <f>IF(ISTEXT(S56),S56,$J56*S56)</f>
        <v/>
      </c>
      <c r="U56" s="107" t="inlineStr">
        <is>
          <t>N/A</t>
        </is>
      </c>
      <c r="V56" s="107">
        <f>IF(ISTEXT(U56),U56,$J56*U56)</f>
        <v/>
      </c>
      <c r="W56" s="107" t="inlineStr">
        <is>
          <t>N/A</t>
        </is>
      </c>
      <c r="X56" s="107">
        <f>IF(ISTEXT(W56),W56,$J56*W56)</f>
        <v/>
      </c>
      <c r="Y56" s="107" t="n"/>
      <c r="Z56" s="107" t="n">
        <v>9468.745568764403</v>
      </c>
      <c r="AA56" s="107">
        <f>IF(ISTEXT(Z56),Z56,$J56*Z56)</f>
        <v/>
      </c>
      <c r="AB56" s="107" t="inlineStr">
        <is>
          <t xml:space="preserve"> NA </t>
        </is>
      </c>
      <c r="AC56" s="107">
        <f>IF(ISTEXT(AB56),AB56,$J56*AB56)</f>
        <v/>
      </c>
      <c r="AD56" s="107" t="n">
        <v>12608.34</v>
      </c>
      <c r="AE56" s="107">
        <f>IF(ISTEXT(AD56),AD56,$J56*AD56)</f>
        <v/>
      </c>
      <c r="AF56" s="107" t="n">
        <v>11844.37809</v>
      </c>
      <c r="AG56" s="107">
        <f>IF(ISTEXT(AF56),AF56,$J56*AF56)</f>
        <v/>
      </c>
      <c r="AH56" s="107" t="n">
        <v>38990</v>
      </c>
      <c r="AI56" s="107">
        <f>IF(ISTEXT(AH56),AH56,$J56*AH56)</f>
        <v/>
      </c>
      <c r="AJ56" s="107" t="n">
        <v>21063.09135131365</v>
      </c>
      <c r="AK56" s="107">
        <f>IF(ISTEXT(AJ56),AJ56,$J56*AJ56)</f>
        <v/>
      </c>
      <c r="AL56" s="107" t="inlineStr">
        <is>
          <t>N/A</t>
        </is>
      </c>
      <c r="AM56" s="107">
        <f>IF(ISTEXT(AL56),AL56,$J56*AL56)</f>
        <v/>
      </c>
      <c r="AN56" s="107" t="inlineStr">
        <is>
          <t>N/A</t>
        </is>
      </c>
      <c r="AO56" s="107">
        <f>IF(ISTEXT(AN56),AN56,$J56*AN56)</f>
        <v/>
      </c>
      <c r="AP56" s="107" t="n"/>
      <c r="AQ56" s="107" t="n"/>
      <c r="AR56" s="107" t="n"/>
      <c r="AS56" s="107" t="n"/>
      <c r="AT56" s="107" t="n"/>
      <c r="AU56" s="216" t="n">
        <v>12608.34</v>
      </c>
      <c r="AV56" s="213">
        <f>AVERAGE(AZ56,BB56,BD56,BF56,BH56,BJ56,BL56)</f>
        <v/>
      </c>
      <c r="AW56" s="214">
        <f>BASEDADOS[[#This Row],[VL UNIT
MÉDIA]]*BASEDADOS[[#This Row],[QTDE]]</f>
        <v/>
      </c>
      <c r="AX56" s="215">
        <f>ROUND(AU56*PARÂMETROS!$B$4,2)</f>
        <v/>
      </c>
      <c r="AY56" s="107" t="n"/>
      <c r="AZ56" s="107" t="n">
        <v>9468.745568764403</v>
      </c>
      <c r="BA56" s="107">
        <f>IF(ISTEXT(AZ56),AZ56,$J56*AZ56)</f>
        <v/>
      </c>
      <c r="BB56" s="107" t="n">
        <v>12608.34</v>
      </c>
      <c r="BC56" s="107">
        <f>IF(ISTEXT(BB56),BB56,$J56*BB56)</f>
        <v/>
      </c>
      <c r="BD56" s="107" t="n">
        <v>11844.37809</v>
      </c>
      <c r="BE56" s="107">
        <f>IF(ISTEXT(BD56),BD56,$J56*BD56)</f>
        <v/>
      </c>
      <c r="BF56" s="107" t="n">
        <v>38990</v>
      </c>
      <c r="BG56" s="107">
        <f>IF(ISTEXT(BF56),BF56,$J56*BF56)</f>
        <v/>
      </c>
      <c r="BH56" s="107" t="n">
        <v>21063.09135131365</v>
      </c>
      <c r="BI56" s="107">
        <f>IF(ISTEXT(BH56),BH56,$J56*BH56)</f>
        <v/>
      </c>
      <c r="BJ56" s="107" t="inlineStr">
        <is>
          <t>N/A</t>
        </is>
      </c>
      <c r="BK56" s="107">
        <f>IF(ISTEXT(BJ56),BJ56,$J56*BJ56)</f>
        <v/>
      </c>
      <c r="BL56" s="107" t="inlineStr">
        <is>
          <t>N/A</t>
        </is>
      </c>
      <c r="BM56" s="107">
        <f>IF(ISTEXT(BL56),BL56,$J56*BL56)</f>
        <v/>
      </c>
      <c r="BN56" s="107" t="n">
        <v>9468.745568764403</v>
      </c>
      <c r="BO56" s="107">
        <f>IF(ISTEXT(BN56),BN56,$J56*BN56)</f>
        <v/>
      </c>
      <c r="BP56" s="107" t="inlineStr">
        <is>
          <t xml:space="preserve"> NA </t>
        </is>
      </c>
      <c r="BQ56" s="107">
        <f>IF(ISTEXT(BP56),BP56,$J56*BP56)</f>
        <v/>
      </c>
      <c r="BR56" s="107" t="n">
        <v>12608.34</v>
      </c>
      <c r="BS56" s="107">
        <f>IF(ISTEXT(BR56),BR56,$J56*BR56)</f>
        <v/>
      </c>
      <c r="BT56" s="107" t="n">
        <v>11844.37809</v>
      </c>
      <c r="BU56" s="107">
        <f>IF(ISTEXT(BT56),BT56,$J56*BT56)</f>
        <v/>
      </c>
      <c r="BV56" s="107" t="n">
        <v>38990</v>
      </c>
      <c r="BW56" s="107">
        <f>IF(ISTEXT(BV56),BV56,$J56*BV56)</f>
        <v/>
      </c>
      <c r="BX56" s="107" t="n">
        <v>21063.09135131365</v>
      </c>
      <c r="BY56" s="107">
        <f>IF(ISTEXT(BX56),BX56,$J56*BX56)</f>
        <v/>
      </c>
      <c r="BZ56" s="107" t="inlineStr">
        <is>
          <t>N/A</t>
        </is>
      </c>
      <c r="CA56" s="107">
        <f>IF(ISTEXT(BZ56),BZ56,$J56*BZ56)</f>
        <v/>
      </c>
      <c r="CB56" s="107" t="inlineStr">
        <is>
          <t>N/A</t>
        </is>
      </c>
      <c r="CC56" s="107">
        <f>IF(ISTEXT(CB56),CB56,$J56*CB56)</f>
        <v/>
      </c>
      <c r="CD56" s="107">
        <f>IF($J56="",0,IF($J56=1,_xlfn.MINIFS(BN56:CC56,BN56:CC56,"&gt;"&amp;0),_xlfn.MINIFS(BN56:CC56,BN56:CC56,"&gt;"&amp;0,BN56:CC56,"&lt;&gt;"&amp;BN56,BN56:CC56,"&lt;&gt;"&amp;BP56,BN56:CC56,"&lt;&gt;"&amp;BR56,BN56:CC56,"&lt;&gt;"&amp;BT56,BN56:CC56,"&lt;&gt;"&amp;BV56,BN56:CC56,"&lt;&gt;"&amp;BX56,BN56:CC56,"&lt;&gt;"&amp;BZ56,BN56:CC56,"&lt;&gt;"&amp;CB56,BN56:CC56,"&lt;&gt;"&amp;#REF!,BN56:CC56,"&lt;&gt;"&amp;#REF!,BN56:CC56,"&lt;&gt;"&amp;#REF!,BN56:CC56,"&lt;&gt;"&amp;#REF!,BN56:CC56,"&lt;&gt;"&amp;#REF!,BN56:CC56,"&lt;&gt;"&amp;#REF!,BN56:CC56,"&lt;&gt;"&amp;#REF!,BN56:CC56,"&lt;&gt;"&amp;#REF!,BN56:CC56,"&lt;&gt;"&amp;#REF!,BN56:CC56,"&lt;&gt;"&amp;#REF!,BN56:CC56,"&lt;&gt;"&amp;#REF!,BN56:CC56,"&lt;&gt;"&amp;#REF!,BN56:CC56,"&lt;&gt;"&amp;#REF!,BN56:CC56,"&lt;&gt;"&amp;#REF!,BN56:CC56,"&lt;&gt;"&amp;#REF!,BN56:CC56,"&lt;&gt;"&amp;#REF!,BN56:CC56,"&lt;&gt;"&amp;#REF!,BN56:CC56,"&lt;&gt;"&amp;#REF!,BN56:CC56,"&lt;&gt;"&amp;#REF!,BN56:CC56,"&lt;&gt;"&amp;#REF!,BN56:CC56,"&lt;&gt;"&amp;#REF!,BN56:CC56,"&lt;&gt;"&amp;#REF!)))</f>
        <v/>
      </c>
      <c r="CE56" s="131" t="n"/>
      <c r="CF56" s="123" t="n">
        <v>9468.745568764403</v>
      </c>
      <c r="CG56" s="132">
        <f>IF(ISTEXT(CF56),CF56,$J56*CF56)</f>
        <v/>
      </c>
      <c r="CH56" s="123" t="inlineStr">
        <is>
          <t xml:space="preserve"> NA </t>
        </is>
      </c>
      <c r="CI56" s="132">
        <f>IF(ISTEXT(CH56),CH56,$J56*CH56)</f>
        <v/>
      </c>
      <c r="CJ56" s="123" t="n">
        <v>12608.34</v>
      </c>
      <c r="CK56" s="132">
        <f>IF(ISTEXT(CJ56),CJ56,$J56*CJ56)</f>
        <v/>
      </c>
      <c r="CL56" s="123" t="n">
        <v>11844.37809</v>
      </c>
      <c r="CM56" s="132">
        <f>IF(ISTEXT(CL56),CL56,$J56*CL56)</f>
        <v/>
      </c>
      <c r="CN56" s="123" t="n">
        <v>38990</v>
      </c>
      <c r="CO56" s="132">
        <f>IF(ISTEXT(CN56),CN56,$J56*CN56)</f>
        <v/>
      </c>
      <c r="CP56" s="123" t="n">
        <v>21063.09135131365</v>
      </c>
      <c r="CQ56" s="132">
        <f>IF(ISTEXT(CP56),CP56,$J56*CP56)</f>
        <v/>
      </c>
      <c r="CR56" s="123" t="inlineStr">
        <is>
          <t>N/A</t>
        </is>
      </c>
      <c r="CS56" s="132">
        <f>IF(ISTEXT(CR56),CR56,$J56*CR56)</f>
        <v/>
      </c>
      <c r="CT56" s="123" t="inlineStr">
        <is>
          <t>N/A</t>
        </is>
      </c>
      <c r="CU56" s="132">
        <f>IF(ISTEXT(CT56),CT56,$J56*CT56)</f>
        <v/>
      </c>
      <c r="CV56" s="134">
        <f>IF($J56="",0,IF($J56=1,_xlfn.MINIFS(CF56:CU56,CF56:CU56,"&gt;"&amp;0),_xlfn.MINIFS(CF56:CU56,CF56:CU56,"&gt;"&amp;0,CF56:CU56,"&lt;&gt;"&amp;CF56,CF56:CU56,"&lt;&gt;"&amp;CH56,CF56:CU56,"&lt;&gt;"&amp;CJ56,CF56:CU56,"&lt;&gt;"&amp;CL56,CF56:CU56,"&lt;&gt;"&amp;CN56,CF56:CU56,"&lt;&gt;"&amp;CP56,CF56:CU56,"&lt;&gt;"&amp;CR56,CF56:CU56,"&lt;&gt;"&amp;CT56,CF56:CU56,"&lt;&gt;"&amp;#REF!,CF56:CU56,"&lt;&gt;"&amp;#REF!,CF56:CU56,"&lt;&gt;"&amp;#REF!,CF56:CU56,"&lt;&gt;"&amp;#REF!,CF56:CU56,"&lt;&gt;"&amp;#REF!,CF56:CU56,"&lt;&gt;"&amp;#REF!,CF56:CU56,"&lt;&gt;"&amp;#REF!,CF56:CU56,"&lt;&gt;"&amp;#REF!,CF56:CU56,"&lt;&gt;"&amp;#REF!,CF56:CU56,"&lt;&gt;"&amp;#REF!,CF56:CU56,"&lt;&gt;"&amp;#REF!,CF56:CU56,"&lt;&gt;"&amp;#REF!,CF56:CU56,"&lt;&gt;"&amp;#REF!,CF56:CU56,"&lt;&gt;"&amp;#REF!,CF56:CU56,"&lt;&gt;"&amp;#REF!,CF56:CU56,"&lt;&gt;"&amp;#REF!,CF56:CU56,"&lt;&gt;"&amp;#REF!,CF56:CU56,"&lt;&gt;"&amp;#REF!,CF56:CU56,"&lt;&gt;"&amp;#REF!,CF56:CU56,"&lt;&gt;"&amp;#REF!,CF56:CU56,"&lt;&gt;"&amp;#REF!,CF56:CU56,"&lt;&gt;"&amp;#REF!)))</f>
        <v/>
      </c>
      <c r="CW56" s="131" t="n"/>
      <c r="CX56" s="126" t="n">
        <v>9468.745568764403</v>
      </c>
      <c r="CY56" s="135">
        <f>IF(ISTEXT(CX56),CX56,$J56*CX56)</f>
        <v/>
      </c>
      <c r="CZ56" s="126" t="inlineStr">
        <is>
          <t xml:space="preserve"> NA </t>
        </is>
      </c>
      <c r="DA56" s="135">
        <f>IF(ISTEXT(CZ56),CZ56,$J56*CZ56)</f>
        <v/>
      </c>
      <c r="DB56" s="126" t="n">
        <v>12608.34</v>
      </c>
      <c r="DC56" s="135">
        <f>IF(ISTEXT(DB56),DB56,$J56*DB56)</f>
        <v/>
      </c>
      <c r="DD56" s="126" t="n">
        <v>11844.37809</v>
      </c>
      <c r="DE56" s="135">
        <f>IF(ISTEXT(DD56),DD56,$J56*DD56)</f>
        <v/>
      </c>
      <c r="DF56" s="126" t="n">
        <v>38990</v>
      </c>
      <c r="DG56" s="135">
        <f>IF(ISTEXT(DF56),DF56,$J56*DF56)</f>
        <v/>
      </c>
      <c r="DH56" s="126" t="n">
        <v>21063.09135131365</v>
      </c>
      <c r="DI56" s="135">
        <f>IF(ISTEXT(DH56),DH56,$J56*DH56)</f>
        <v/>
      </c>
      <c r="DJ56" s="126" t="inlineStr">
        <is>
          <t>N/A</t>
        </is>
      </c>
      <c r="DK56" s="135">
        <f>IF(ISTEXT(DJ56),DJ56,$J56*DJ56)</f>
        <v/>
      </c>
      <c r="DL56" s="126" t="inlineStr">
        <is>
          <t>N/A</t>
        </is>
      </c>
      <c r="DM56" s="135">
        <f>IF(ISTEXT(DL56),DL56,$J56*DL56)</f>
        <v/>
      </c>
      <c r="DN56" s="129">
        <f>IF($J56="",0,IF($J56=1,_xlfn.MINIFS(CX56:DM56,CX56:DM56,"&gt;"&amp;0),_xlfn.MINIFS(CX56:DM56,CX56:DM56,"&gt;"&amp;0,CX56:DM56,"&lt;&gt;"&amp;CX56,CX56:DM56,"&lt;&gt;"&amp;CZ56,CX56:DM56,"&lt;&gt;"&amp;DB56,CX56:DM56,"&lt;&gt;"&amp;DD56,CX56:DM56,"&lt;&gt;"&amp;DF56,CX56:DM56,"&lt;&gt;"&amp;DH56,CX56:DM56,"&lt;&gt;"&amp;DJ56,CX56:DM56,"&lt;&gt;"&amp;DL56,CX56:DM56,"&lt;&gt;"&amp;#REF!,CX56:DM56,"&lt;&gt;"&amp;#REF!,CX56:DM56,"&lt;&gt;"&amp;#REF!,CX56:DM56,"&lt;&gt;"&amp;#REF!,CX56:DM56,"&lt;&gt;"&amp;#REF!,CX56:DM56,"&lt;&gt;"&amp;#REF!,CX56:DM56,"&lt;&gt;"&amp;#REF!,CX56:DM56,"&lt;&gt;"&amp;#REF!,CX56:DM56,"&lt;&gt;"&amp;#REF!,CX56:DM56,"&lt;&gt;"&amp;#REF!,CX56:DM56,"&lt;&gt;"&amp;#REF!,CX56:DM56,"&lt;&gt;"&amp;#REF!,CX56:DM56,"&lt;&gt;"&amp;#REF!,CX56:DM56,"&lt;&gt;"&amp;#REF!,CX56:DM56,"&lt;&gt;"&amp;#REF!,CX56:DM56,"&lt;&gt;"&amp;#REF!,CX56:DM56,"&lt;&gt;"&amp;#REF!,CX56:DM56,"&lt;&gt;"&amp;#REF!,CX56:DM56,"&lt;&gt;"&amp;#REF!,CX56:DM56,"&lt;&gt;"&amp;#REF!,CX56:DM56,"&lt;&gt;"&amp;#REF!,CX56:DM56,"&lt;&gt;"&amp;#REF!)))</f>
        <v/>
      </c>
      <c r="DO56" s="129">
        <f>IF($J56="",0,IF($J56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57" ht="96.59999999999999" customFormat="1" customHeight="1" s="137">
      <c r="B57" s="130" t="inlineStr">
        <is>
          <t>POSTE</t>
        </is>
      </c>
      <c r="C57" s="105" t="inlineStr">
        <is>
          <t>Poste de
Metálico
Simplificado
Deflexão máxima 1◦0"00"
Fornecimento de Poste inclui gabaritos, peças, placa de identificação, parafusos e tudo o que for necessário para sua correta instalação, sempre galvanizado a quente (≥ 84micron, NBR 6323).</t>
        </is>
      </c>
      <c r="D57" s="106" t="n"/>
      <c r="E57" s="106" t="n">
        <v>3</v>
      </c>
      <c r="F57" s="107" t="n">
        <v>12</v>
      </c>
      <c r="G57" s="107" t="n">
        <v>3</v>
      </c>
      <c r="H57" s="107" t="n">
        <v>45</v>
      </c>
      <c r="I57" s="107" t="inlineStr">
        <is>
          <t>VB</t>
        </is>
      </c>
      <c r="J57" s="107" t="n"/>
      <c r="K57" s="107" t="n">
        <v>10925.9423503326</v>
      </c>
      <c r="L57" s="107">
        <f>IF(ISTEXT(K57),K57,$J57*K57)</f>
        <v/>
      </c>
      <c r="M57" s="107" t="n">
        <v>16236.64</v>
      </c>
      <c r="N57" s="107">
        <f>IF(ISTEXT(M57),M57,$J57*M57)</f>
        <v/>
      </c>
      <c r="O57" s="107" t="n">
        <v>11844.37809</v>
      </c>
      <c r="P57" s="107">
        <f>IF(ISTEXT(O57),O57,$J57*O57)</f>
        <v/>
      </c>
      <c r="Q57" s="107" t="n">
        <v>38990</v>
      </c>
      <c r="R57" s="107">
        <f>IF(ISTEXT(Q57),Q57,$J57*Q57)</f>
        <v/>
      </c>
      <c r="S57" s="107" t="n">
        <v>21213.09135131365</v>
      </c>
      <c r="T57" s="107">
        <f>IF(ISTEXT(S57),S57,$J57*S57)</f>
        <v/>
      </c>
      <c r="U57" s="107" t="inlineStr">
        <is>
          <t>N/A</t>
        </is>
      </c>
      <c r="V57" s="107">
        <f>IF(ISTEXT(U57),U57,$J57*U57)</f>
        <v/>
      </c>
      <c r="W57" s="107" t="inlineStr">
        <is>
          <t>N/A</t>
        </is>
      </c>
      <c r="X57" s="107">
        <f>IF(ISTEXT(W57),W57,$J57*W57)</f>
        <v/>
      </c>
      <c r="Y57" s="107" t="n"/>
      <c r="Z57" s="107" t="n">
        <v>10925.9423503326</v>
      </c>
      <c r="AA57" s="107">
        <f>IF(ISTEXT(Z57),Z57,$J57*Z57)</f>
        <v/>
      </c>
      <c r="AB57" s="107" t="inlineStr">
        <is>
          <t xml:space="preserve"> NA </t>
        </is>
      </c>
      <c r="AC57" s="107">
        <f>IF(ISTEXT(AB57),AB57,$J57*AB57)</f>
        <v/>
      </c>
      <c r="AD57" s="107" t="n">
        <v>16236.64</v>
      </c>
      <c r="AE57" s="107">
        <f>IF(ISTEXT(AD57),AD57,$J57*AD57)</f>
        <v/>
      </c>
      <c r="AF57" s="107" t="n">
        <v>11844.37809</v>
      </c>
      <c r="AG57" s="107">
        <f>IF(ISTEXT(AF57),AF57,$J57*AF57)</f>
        <v/>
      </c>
      <c r="AH57" s="107" t="n">
        <v>38990</v>
      </c>
      <c r="AI57" s="107">
        <f>IF(ISTEXT(AH57),AH57,$J57*AH57)</f>
        <v/>
      </c>
      <c r="AJ57" s="107" t="n">
        <v>21213.09135131365</v>
      </c>
      <c r="AK57" s="107">
        <f>IF(ISTEXT(AJ57),AJ57,$J57*AJ57)</f>
        <v/>
      </c>
      <c r="AL57" s="107" t="inlineStr">
        <is>
          <t>N/A</t>
        </is>
      </c>
      <c r="AM57" s="107">
        <f>IF(ISTEXT(AL57),AL57,$J57*AL57)</f>
        <v/>
      </c>
      <c r="AN57" s="107" t="inlineStr">
        <is>
          <t>N/A</t>
        </is>
      </c>
      <c r="AO57" s="107">
        <f>IF(ISTEXT(AN57),AN57,$J57*AN57)</f>
        <v/>
      </c>
      <c r="AP57" s="107" t="n"/>
      <c r="AQ57" s="107" t="n"/>
      <c r="AR57" s="107" t="n"/>
      <c r="AS57" s="107" t="n"/>
      <c r="AT57" s="107" t="n"/>
      <c r="AU57" s="216" t="n">
        <v>16236.64</v>
      </c>
      <c r="AV57" s="213">
        <f>AVERAGE(AZ57,BB57,BD57,BF57,BH57,BJ57,BL57)</f>
        <v/>
      </c>
      <c r="AW57" s="214">
        <f>BASEDADOS[[#This Row],[VL UNIT
MÉDIA]]*BASEDADOS[[#This Row],[QTDE]]</f>
        <v/>
      </c>
      <c r="AX57" s="215">
        <f>ROUND(AU57*PARÂMETROS!$B$4,2)</f>
        <v/>
      </c>
      <c r="AY57" s="107" t="n"/>
      <c r="AZ57" s="107" t="n">
        <v>10925.9423503326</v>
      </c>
      <c r="BA57" s="107">
        <f>IF(ISTEXT(AZ57),AZ57,$J57*AZ57)</f>
        <v/>
      </c>
      <c r="BB57" s="107" t="n">
        <v>16236.64</v>
      </c>
      <c r="BC57" s="107">
        <f>IF(ISTEXT(BB57),BB57,$J57*BB57)</f>
        <v/>
      </c>
      <c r="BD57" s="107" t="n">
        <v>11844.37809</v>
      </c>
      <c r="BE57" s="107">
        <f>IF(ISTEXT(BD57),BD57,$J57*BD57)</f>
        <v/>
      </c>
      <c r="BF57" s="107" t="n">
        <v>38990</v>
      </c>
      <c r="BG57" s="107">
        <f>IF(ISTEXT(BF57),BF57,$J57*BF57)</f>
        <v/>
      </c>
      <c r="BH57" s="107" t="n">
        <v>21213.09135131365</v>
      </c>
      <c r="BI57" s="107">
        <f>IF(ISTEXT(BH57),BH57,$J57*BH57)</f>
        <v/>
      </c>
      <c r="BJ57" s="107" t="inlineStr">
        <is>
          <t>N/A</t>
        </is>
      </c>
      <c r="BK57" s="107">
        <f>IF(ISTEXT(BJ57),BJ57,$J57*BJ57)</f>
        <v/>
      </c>
      <c r="BL57" s="107" t="inlineStr">
        <is>
          <t>N/A</t>
        </is>
      </c>
      <c r="BM57" s="107">
        <f>IF(ISTEXT(BL57),BL57,$J57*BL57)</f>
        <v/>
      </c>
      <c r="BN57" s="107" t="n">
        <v>10925.9423503326</v>
      </c>
      <c r="BO57" s="107">
        <f>IF(ISTEXT(BN57),BN57,$J57*BN57)</f>
        <v/>
      </c>
      <c r="BP57" s="107" t="inlineStr">
        <is>
          <t xml:space="preserve"> NA </t>
        </is>
      </c>
      <c r="BQ57" s="107">
        <f>IF(ISTEXT(BP57),BP57,$J57*BP57)</f>
        <v/>
      </c>
      <c r="BR57" s="107" t="n">
        <v>16236.64</v>
      </c>
      <c r="BS57" s="107">
        <f>IF(ISTEXT(BR57),BR57,$J57*BR57)</f>
        <v/>
      </c>
      <c r="BT57" s="107" t="n">
        <v>11844.37809</v>
      </c>
      <c r="BU57" s="107">
        <f>IF(ISTEXT(BT57),BT57,$J57*BT57)</f>
        <v/>
      </c>
      <c r="BV57" s="107" t="n">
        <v>38990</v>
      </c>
      <c r="BW57" s="107">
        <f>IF(ISTEXT(BV57),BV57,$J57*BV57)</f>
        <v/>
      </c>
      <c r="BX57" s="107" t="n">
        <v>21213.09135131365</v>
      </c>
      <c r="BY57" s="107">
        <f>IF(ISTEXT(BX57),BX57,$J57*BX57)</f>
        <v/>
      </c>
      <c r="BZ57" s="107" t="inlineStr">
        <is>
          <t>N/A</t>
        </is>
      </c>
      <c r="CA57" s="107">
        <f>IF(ISTEXT(BZ57),BZ57,$J57*BZ57)</f>
        <v/>
      </c>
      <c r="CB57" s="107" t="inlineStr">
        <is>
          <t>N/A</t>
        </is>
      </c>
      <c r="CC57" s="107">
        <f>IF(ISTEXT(CB57),CB57,$J57*CB57)</f>
        <v/>
      </c>
      <c r="CD57" s="107">
        <f>IF($J57="",0,IF($J57=1,_xlfn.MINIFS(BN57:CC57,BN57:CC57,"&gt;"&amp;0),_xlfn.MINIFS(BN57:CC57,BN57:CC57,"&gt;"&amp;0,BN57:CC57,"&lt;&gt;"&amp;BN57,BN57:CC57,"&lt;&gt;"&amp;BP57,BN57:CC57,"&lt;&gt;"&amp;BR57,BN57:CC57,"&lt;&gt;"&amp;BT57,BN57:CC57,"&lt;&gt;"&amp;BV57,BN57:CC57,"&lt;&gt;"&amp;BX57,BN57:CC57,"&lt;&gt;"&amp;BZ57,BN57:CC57,"&lt;&gt;"&amp;CB57,BN57:CC57,"&lt;&gt;"&amp;#REF!,BN57:CC57,"&lt;&gt;"&amp;#REF!,BN57:CC57,"&lt;&gt;"&amp;#REF!,BN57:CC57,"&lt;&gt;"&amp;#REF!,BN57:CC57,"&lt;&gt;"&amp;#REF!,BN57:CC57,"&lt;&gt;"&amp;#REF!,BN57:CC57,"&lt;&gt;"&amp;#REF!,BN57:CC57,"&lt;&gt;"&amp;#REF!,BN57:CC57,"&lt;&gt;"&amp;#REF!,BN57:CC57,"&lt;&gt;"&amp;#REF!,BN57:CC57,"&lt;&gt;"&amp;#REF!,BN57:CC57,"&lt;&gt;"&amp;#REF!,BN57:CC57,"&lt;&gt;"&amp;#REF!,BN57:CC57,"&lt;&gt;"&amp;#REF!,BN57:CC57,"&lt;&gt;"&amp;#REF!,BN57:CC57,"&lt;&gt;"&amp;#REF!,BN57:CC57,"&lt;&gt;"&amp;#REF!,BN57:CC57,"&lt;&gt;"&amp;#REF!,BN57:CC57,"&lt;&gt;"&amp;#REF!,BN57:CC57,"&lt;&gt;"&amp;#REF!,BN57:CC57,"&lt;&gt;"&amp;#REF!,BN57:CC57,"&lt;&gt;"&amp;#REF!)))</f>
        <v/>
      </c>
      <c r="CE57" s="131" t="n"/>
      <c r="CF57" s="123" t="n">
        <v>10925.9423503326</v>
      </c>
      <c r="CG57" s="132">
        <f>IF(ISTEXT(CF57),CF57,$J57*CF57)</f>
        <v/>
      </c>
      <c r="CH57" s="123" t="inlineStr">
        <is>
          <t xml:space="preserve"> NA </t>
        </is>
      </c>
      <c r="CI57" s="132">
        <f>IF(ISTEXT(CH57),CH57,$J57*CH57)</f>
        <v/>
      </c>
      <c r="CJ57" s="123" t="n">
        <v>16236.64</v>
      </c>
      <c r="CK57" s="132">
        <f>IF(ISTEXT(CJ57),CJ57,$J57*CJ57)</f>
        <v/>
      </c>
      <c r="CL57" s="123" t="n">
        <v>11844.37809</v>
      </c>
      <c r="CM57" s="132">
        <f>IF(ISTEXT(CL57),CL57,$J57*CL57)</f>
        <v/>
      </c>
      <c r="CN57" s="123" t="n">
        <v>38990</v>
      </c>
      <c r="CO57" s="132">
        <f>IF(ISTEXT(CN57),CN57,$J57*CN57)</f>
        <v/>
      </c>
      <c r="CP57" s="123" t="n">
        <v>21213.09135131365</v>
      </c>
      <c r="CQ57" s="132">
        <f>IF(ISTEXT(CP57),CP57,$J57*CP57)</f>
        <v/>
      </c>
      <c r="CR57" s="123" t="inlineStr">
        <is>
          <t>N/A</t>
        </is>
      </c>
      <c r="CS57" s="132">
        <f>IF(ISTEXT(CR57),CR57,$J57*CR57)</f>
        <v/>
      </c>
      <c r="CT57" s="123" t="inlineStr">
        <is>
          <t>N/A</t>
        </is>
      </c>
      <c r="CU57" s="132">
        <f>IF(ISTEXT(CT57),CT57,$J57*CT57)</f>
        <v/>
      </c>
      <c r="CV57" s="134">
        <f>IF($J57="",0,IF($J57=1,_xlfn.MINIFS(CF57:CU57,CF57:CU57,"&gt;"&amp;0),_xlfn.MINIFS(CF57:CU57,CF57:CU57,"&gt;"&amp;0,CF57:CU57,"&lt;&gt;"&amp;CF57,CF57:CU57,"&lt;&gt;"&amp;CH57,CF57:CU57,"&lt;&gt;"&amp;CJ57,CF57:CU57,"&lt;&gt;"&amp;CL57,CF57:CU57,"&lt;&gt;"&amp;CN57,CF57:CU57,"&lt;&gt;"&amp;CP57,CF57:CU57,"&lt;&gt;"&amp;CR57,CF57:CU57,"&lt;&gt;"&amp;CT57,CF57:CU57,"&lt;&gt;"&amp;#REF!,CF57:CU57,"&lt;&gt;"&amp;#REF!,CF57:CU57,"&lt;&gt;"&amp;#REF!,CF57:CU57,"&lt;&gt;"&amp;#REF!,CF57:CU57,"&lt;&gt;"&amp;#REF!,CF57:CU57,"&lt;&gt;"&amp;#REF!,CF57:CU57,"&lt;&gt;"&amp;#REF!,CF57:CU57,"&lt;&gt;"&amp;#REF!,CF57:CU57,"&lt;&gt;"&amp;#REF!,CF57:CU57,"&lt;&gt;"&amp;#REF!,CF57:CU57,"&lt;&gt;"&amp;#REF!,CF57:CU57,"&lt;&gt;"&amp;#REF!,CF57:CU57,"&lt;&gt;"&amp;#REF!,CF57:CU57,"&lt;&gt;"&amp;#REF!,CF57:CU57,"&lt;&gt;"&amp;#REF!,CF57:CU57,"&lt;&gt;"&amp;#REF!,CF57:CU57,"&lt;&gt;"&amp;#REF!,CF57:CU57,"&lt;&gt;"&amp;#REF!,CF57:CU57,"&lt;&gt;"&amp;#REF!,CF57:CU57,"&lt;&gt;"&amp;#REF!,CF57:CU57,"&lt;&gt;"&amp;#REF!,CF57:CU57,"&lt;&gt;"&amp;#REF!)))</f>
        <v/>
      </c>
      <c r="CW57" s="131" t="n"/>
      <c r="CX57" s="126" t="n">
        <v>10925.9423503326</v>
      </c>
      <c r="CY57" s="135">
        <f>IF(ISTEXT(CX57),CX57,$J57*CX57)</f>
        <v/>
      </c>
      <c r="CZ57" s="126" t="inlineStr">
        <is>
          <t xml:space="preserve"> NA </t>
        </is>
      </c>
      <c r="DA57" s="135">
        <f>IF(ISTEXT(CZ57),CZ57,$J57*CZ57)</f>
        <v/>
      </c>
      <c r="DB57" s="126" t="n">
        <v>16236.64</v>
      </c>
      <c r="DC57" s="135">
        <f>IF(ISTEXT(DB57),DB57,$J57*DB57)</f>
        <v/>
      </c>
      <c r="DD57" s="126" t="n">
        <v>11844.37809</v>
      </c>
      <c r="DE57" s="135">
        <f>IF(ISTEXT(DD57),DD57,$J57*DD57)</f>
        <v/>
      </c>
      <c r="DF57" s="126" t="n">
        <v>38990</v>
      </c>
      <c r="DG57" s="135">
        <f>IF(ISTEXT(DF57),DF57,$J57*DF57)</f>
        <v/>
      </c>
      <c r="DH57" s="126" t="n">
        <v>21213.09135131365</v>
      </c>
      <c r="DI57" s="135">
        <f>IF(ISTEXT(DH57),DH57,$J57*DH57)</f>
        <v/>
      </c>
      <c r="DJ57" s="126" t="inlineStr">
        <is>
          <t>N/A</t>
        </is>
      </c>
      <c r="DK57" s="135">
        <f>IF(ISTEXT(DJ57),DJ57,$J57*DJ57)</f>
        <v/>
      </c>
      <c r="DL57" s="126" t="inlineStr">
        <is>
          <t>N/A</t>
        </is>
      </c>
      <c r="DM57" s="135">
        <f>IF(ISTEXT(DL57),DL57,$J57*DL57)</f>
        <v/>
      </c>
      <c r="DN57" s="129">
        <f>IF($J57="",0,IF($J57=1,_xlfn.MINIFS(CX57:DM57,CX57:DM57,"&gt;"&amp;0),_xlfn.MINIFS(CX57:DM57,CX57:DM57,"&gt;"&amp;0,CX57:DM57,"&lt;&gt;"&amp;CX57,CX57:DM57,"&lt;&gt;"&amp;CZ57,CX57:DM57,"&lt;&gt;"&amp;DB57,CX57:DM57,"&lt;&gt;"&amp;DD57,CX57:DM57,"&lt;&gt;"&amp;DF57,CX57:DM57,"&lt;&gt;"&amp;DH57,CX57:DM57,"&lt;&gt;"&amp;DJ57,CX57:DM57,"&lt;&gt;"&amp;DL57,CX57:DM57,"&lt;&gt;"&amp;#REF!,CX57:DM57,"&lt;&gt;"&amp;#REF!,CX57:DM57,"&lt;&gt;"&amp;#REF!,CX57:DM57,"&lt;&gt;"&amp;#REF!,CX57:DM57,"&lt;&gt;"&amp;#REF!,CX57:DM57,"&lt;&gt;"&amp;#REF!,CX57:DM57,"&lt;&gt;"&amp;#REF!,CX57:DM57,"&lt;&gt;"&amp;#REF!,CX57:DM57,"&lt;&gt;"&amp;#REF!,CX57:DM57,"&lt;&gt;"&amp;#REF!,CX57:DM57,"&lt;&gt;"&amp;#REF!,CX57:DM57,"&lt;&gt;"&amp;#REF!,CX57:DM57,"&lt;&gt;"&amp;#REF!,CX57:DM57,"&lt;&gt;"&amp;#REF!,CX57:DM57,"&lt;&gt;"&amp;#REF!,CX57:DM57,"&lt;&gt;"&amp;#REF!,CX57:DM57,"&lt;&gt;"&amp;#REF!,CX57:DM57,"&lt;&gt;"&amp;#REF!,CX57:DM57,"&lt;&gt;"&amp;#REF!,CX57:DM57,"&lt;&gt;"&amp;#REF!,CX57:DM57,"&lt;&gt;"&amp;#REF!,CX57:DM57,"&lt;&gt;"&amp;#REF!)))</f>
        <v/>
      </c>
      <c r="DO57" s="129">
        <f>IF($J57="",0,IF($J57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58" ht="96.59999999999999" customFormat="1" customHeight="1" s="137">
      <c r="B58" s="130" t="inlineStr">
        <is>
          <t>POSTE</t>
        </is>
      </c>
      <c r="C58" s="105" t="inlineStr">
        <is>
          <t>Poste de
Metálico
Simplificado
Deflexão máxima 1◦0"00"
Fornecimento de Poste inclui gabaritos, peças, placa de identificação, parafusos e tudo o que for necessário para sua correta instalação, sempre galvanizado a quente (≥ 84micron, NBR 6323).</t>
        </is>
      </c>
      <c r="D58" s="106" t="n"/>
      <c r="E58" s="106" t="n">
        <v>4</v>
      </c>
      <c r="F58" s="107" t="n">
        <v>12</v>
      </c>
      <c r="G58" s="107" t="n">
        <v>4</v>
      </c>
      <c r="H58" s="107" t="n">
        <v>30</v>
      </c>
      <c r="I58" s="107" t="inlineStr">
        <is>
          <t>VB</t>
        </is>
      </c>
      <c r="J58" s="107" t="n"/>
      <c r="K58" s="107" t="n">
        <v>6631.494477003475</v>
      </c>
      <c r="L58" s="107">
        <f>IF(ISTEXT(K58),K58,$J58*K58)</f>
        <v/>
      </c>
      <c r="M58" s="107" t="n">
        <v>11010.08</v>
      </c>
      <c r="N58" s="107">
        <f>IF(ISTEXT(M58),M58,$J58*M58)</f>
        <v/>
      </c>
      <c r="O58" s="107" t="n">
        <v>11844.37809</v>
      </c>
      <c r="P58" s="107">
        <f>IF(ISTEXT(O58),O58,$J58*O58)</f>
        <v/>
      </c>
      <c r="Q58" s="107" t="n">
        <v>37495</v>
      </c>
      <c r="R58" s="107">
        <f>IF(ISTEXT(Q58),Q58,$J58*Q58)</f>
        <v/>
      </c>
      <c r="S58" s="107" t="n">
        <v>21556.79707635625</v>
      </c>
      <c r="T58" s="107">
        <f>IF(ISTEXT(S58),S58,$J58*S58)</f>
        <v/>
      </c>
      <c r="U58" s="107" t="inlineStr">
        <is>
          <t>N/A</t>
        </is>
      </c>
      <c r="V58" s="107">
        <f>IF(ISTEXT(U58),U58,$J58*U58)</f>
        <v/>
      </c>
      <c r="W58" s="107" t="inlineStr">
        <is>
          <t>N/A</t>
        </is>
      </c>
      <c r="X58" s="107">
        <f>IF(ISTEXT(W58),W58,$J58*W58)</f>
        <v/>
      </c>
      <c r="Y58" s="107" t="n"/>
      <c r="Z58" s="107" t="n">
        <v>6631.494477003475</v>
      </c>
      <c r="AA58" s="107">
        <f>IF(ISTEXT(Z58),Z58,$J58*Z58)</f>
        <v/>
      </c>
      <c r="AB58" s="107" t="inlineStr">
        <is>
          <t xml:space="preserve"> NA </t>
        </is>
      </c>
      <c r="AC58" s="107">
        <f>IF(ISTEXT(AB58),AB58,$J58*AB58)</f>
        <v/>
      </c>
      <c r="AD58" s="107" t="n">
        <v>11010.08</v>
      </c>
      <c r="AE58" s="107">
        <f>IF(ISTEXT(AD58),AD58,$J58*AD58)</f>
        <v/>
      </c>
      <c r="AF58" s="107" t="n">
        <v>11844.37809</v>
      </c>
      <c r="AG58" s="107">
        <f>IF(ISTEXT(AF58),AF58,$J58*AF58)</f>
        <v/>
      </c>
      <c r="AH58" s="107" t="n">
        <v>37495</v>
      </c>
      <c r="AI58" s="107">
        <f>IF(ISTEXT(AH58),AH58,$J58*AH58)</f>
        <v/>
      </c>
      <c r="AJ58" s="107" t="n">
        <v>21556.79707635625</v>
      </c>
      <c r="AK58" s="107">
        <f>IF(ISTEXT(AJ58),AJ58,$J58*AJ58)</f>
        <v/>
      </c>
      <c r="AL58" s="107" t="inlineStr">
        <is>
          <t>N/A</t>
        </is>
      </c>
      <c r="AM58" s="107">
        <f>IF(ISTEXT(AL58),AL58,$J58*AL58)</f>
        <v/>
      </c>
      <c r="AN58" s="107" t="inlineStr">
        <is>
          <t>N/A</t>
        </is>
      </c>
      <c r="AO58" s="107">
        <f>IF(ISTEXT(AN58),AN58,$J58*AN58)</f>
        <v/>
      </c>
      <c r="AP58" s="107" t="n"/>
      <c r="AQ58" s="107" t="n"/>
      <c r="AR58" s="107" t="n"/>
      <c r="AS58" s="107" t="n"/>
      <c r="AT58" s="107" t="n"/>
      <c r="AU58" s="216" t="n">
        <v>11844.38</v>
      </c>
      <c r="AV58" s="213">
        <f>AVERAGE(AZ58,BB58,BD58,BF58,BH58,BJ58,BL58)</f>
        <v/>
      </c>
      <c r="AW58" s="214">
        <f>BASEDADOS[[#This Row],[VL UNIT
MÉDIA]]*BASEDADOS[[#This Row],[QTDE]]</f>
        <v/>
      </c>
      <c r="AX58" s="215">
        <f>ROUND(AU58*PARÂMETROS!$B$4,2)</f>
        <v/>
      </c>
      <c r="AY58" s="107" t="n"/>
      <c r="AZ58" s="107" t="n">
        <v>6631.494477003475</v>
      </c>
      <c r="BA58" s="107">
        <f>IF(ISTEXT(AZ58),AZ58,$J58*AZ58)</f>
        <v/>
      </c>
      <c r="BB58" s="107" t="n">
        <v>11010.08</v>
      </c>
      <c r="BC58" s="107">
        <f>IF(ISTEXT(BB58),BB58,$J58*BB58)</f>
        <v/>
      </c>
      <c r="BD58" s="107" t="n">
        <v>11844.37809</v>
      </c>
      <c r="BE58" s="107">
        <f>IF(ISTEXT(BD58),BD58,$J58*BD58)</f>
        <v/>
      </c>
      <c r="BF58" s="107" t="n">
        <v>37495</v>
      </c>
      <c r="BG58" s="107">
        <f>IF(ISTEXT(BF58),BF58,$J58*BF58)</f>
        <v/>
      </c>
      <c r="BH58" s="107" t="n">
        <v>21556.79707635625</v>
      </c>
      <c r="BI58" s="107">
        <f>IF(ISTEXT(BH58),BH58,$J58*BH58)</f>
        <v/>
      </c>
      <c r="BJ58" s="107" t="inlineStr">
        <is>
          <t>N/A</t>
        </is>
      </c>
      <c r="BK58" s="107">
        <f>IF(ISTEXT(BJ58),BJ58,$J58*BJ58)</f>
        <v/>
      </c>
      <c r="BL58" s="107" t="inlineStr">
        <is>
          <t>N/A</t>
        </is>
      </c>
      <c r="BM58" s="107">
        <f>IF(ISTEXT(BL58),BL58,$J58*BL58)</f>
        <v/>
      </c>
      <c r="BN58" s="107" t="n">
        <v>6631.494477003475</v>
      </c>
      <c r="BO58" s="107">
        <f>IF(ISTEXT(BN58),BN58,$J58*BN58)</f>
        <v/>
      </c>
      <c r="BP58" s="107" t="inlineStr">
        <is>
          <t xml:space="preserve"> NA </t>
        </is>
      </c>
      <c r="BQ58" s="107">
        <f>IF(ISTEXT(BP58),BP58,$J58*BP58)</f>
        <v/>
      </c>
      <c r="BR58" s="107" t="n">
        <v>11010.08</v>
      </c>
      <c r="BS58" s="107">
        <f>IF(ISTEXT(BR58),BR58,$J58*BR58)</f>
        <v/>
      </c>
      <c r="BT58" s="107" t="n">
        <v>11844.37809</v>
      </c>
      <c r="BU58" s="107">
        <f>IF(ISTEXT(BT58),BT58,$J58*BT58)</f>
        <v/>
      </c>
      <c r="BV58" s="107" t="n">
        <v>37495</v>
      </c>
      <c r="BW58" s="107">
        <f>IF(ISTEXT(BV58),BV58,$J58*BV58)</f>
        <v/>
      </c>
      <c r="BX58" s="107" t="n">
        <v>21556.79707635625</v>
      </c>
      <c r="BY58" s="107">
        <f>IF(ISTEXT(BX58),BX58,$J58*BX58)</f>
        <v/>
      </c>
      <c r="BZ58" s="107" t="inlineStr">
        <is>
          <t>N/A</t>
        </is>
      </c>
      <c r="CA58" s="107">
        <f>IF(ISTEXT(BZ58),BZ58,$J58*BZ58)</f>
        <v/>
      </c>
      <c r="CB58" s="107" t="inlineStr">
        <is>
          <t>N/A</t>
        </is>
      </c>
      <c r="CC58" s="107">
        <f>IF(ISTEXT(CB58),CB58,$J58*CB58)</f>
        <v/>
      </c>
      <c r="CD58" s="107">
        <f>IF($J58="",0,IF($J58=1,_xlfn.MINIFS(BN58:CC58,BN58:CC58,"&gt;"&amp;0),_xlfn.MINIFS(BN58:CC58,BN58:CC58,"&gt;"&amp;0,BN58:CC58,"&lt;&gt;"&amp;BN58,BN58:CC58,"&lt;&gt;"&amp;BP58,BN58:CC58,"&lt;&gt;"&amp;BR58,BN58:CC58,"&lt;&gt;"&amp;BT58,BN58:CC58,"&lt;&gt;"&amp;BV58,BN58:CC58,"&lt;&gt;"&amp;BX58,BN58:CC58,"&lt;&gt;"&amp;BZ58,BN58:CC58,"&lt;&gt;"&amp;CB58,BN58:CC58,"&lt;&gt;"&amp;#REF!,BN58:CC58,"&lt;&gt;"&amp;#REF!,BN58:CC58,"&lt;&gt;"&amp;#REF!,BN58:CC58,"&lt;&gt;"&amp;#REF!,BN58:CC58,"&lt;&gt;"&amp;#REF!,BN58:CC58,"&lt;&gt;"&amp;#REF!,BN58:CC58,"&lt;&gt;"&amp;#REF!,BN58:CC58,"&lt;&gt;"&amp;#REF!,BN58:CC58,"&lt;&gt;"&amp;#REF!,BN58:CC58,"&lt;&gt;"&amp;#REF!,BN58:CC58,"&lt;&gt;"&amp;#REF!,BN58:CC58,"&lt;&gt;"&amp;#REF!,BN58:CC58,"&lt;&gt;"&amp;#REF!,BN58:CC58,"&lt;&gt;"&amp;#REF!,BN58:CC58,"&lt;&gt;"&amp;#REF!,BN58:CC58,"&lt;&gt;"&amp;#REF!,BN58:CC58,"&lt;&gt;"&amp;#REF!,BN58:CC58,"&lt;&gt;"&amp;#REF!,BN58:CC58,"&lt;&gt;"&amp;#REF!,BN58:CC58,"&lt;&gt;"&amp;#REF!,BN58:CC58,"&lt;&gt;"&amp;#REF!,BN58:CC58,"&lt;&gt;"&amp;#REF!)))</f>
        <v/>
      </c>
      <c r="CE58" s="131" t="n"/>
      <c r="CF58" s="123" t="n">
        <v>6631.494477003475</v>
      </c>
      <c r="CG58" s="132">
        <f>IF(ISTEXT(CF58),CF58,$J58*CF58)</f>
        <v/>
      </c>
      <c r="CH58" s="123" t="inlineStr">
        <is>
          <t xml:space="preserve"> NA </t>
        </is>
      </c>
      <c r="CI58" s="132">
        <f>IF(ISTEXT(CH58),CH58,$J58*CH58)</f>
        <v/>
      </c>
      <c r="CJ58" s="123" t="n">
        <v>11010.08</v>
      </c>
      <c r="CK58" s="132">
        <f>IF(ISTEXT(CJ58),CJ58,$J58*CJ58)</f>
        <v/>
      </c>
      <c r="CL58" s="123" t="n">
        <v>11844.37809</v>
      </c>
      <c r="CM58" s="132">
        <f>IF(ISTEXT(CL58),CL58,$J58*CL58)</f>
        <v/>
      </c>
      <c r="CN58" s="123" t="n">
        <v>37495</v>
      </c>
      <c r="CO58" s="132">
        <f>IF(ISTEXT(CN58),CN58,$J58*CN58)</f>
        <v/>
      </c>
      <c r="CP58" s="123" t="n">
        <v>21556.79707635625</v>
      </c>
      <c r="CQ58" s="132">
        <f>IF(ISTEXT(CP58),CP58,$J58*CP58)</f>
        <v/>
      </c>
      <c r="CR58" s="123" t="inlineStr">
        <is>
          <t>N/A</t>
        </is>
      </c>
      <c r="CS58" s="132">
        <f>IF(ISTEXT(CR58),CR58,$J58*CR58)</f>
        <v/>
      </c>
      <c r="CT58" s="123" t="inlineStr">
        <is>
          <t>N/A</t>
        </is>
      </c>
      <c r="CU58" s="132">
        <f>IF(ISTEXT(CT58),CT58,$J58*CT58)</f>
        <v/>
      </c>
      <c r="CV58" s="134">
        <f>IF($J58="",0,IF($J58=1,_xlfn.MINIFS(CF58:CU58,CF58:CU58,"&gt;"&amp;0),_xlfn.MINIFS(CF58:CU58,CF58:CU58,"&gt;"&amp;0,CF58:CU58,"&lt;&gt;"&amp;CF58,CF58:CU58,"&lt;&gt;"&amp;CH58,CF58:CU58,"&lt;&gt;"&amp;CJ58,CF58:CU58,"&lt;&gt;"&amp;CL58,CF58:CU58,"&lt;&gt;"&amp;CN58,CF58:CU58,"&lt;&gt;"&amp;CP58,CF58:CU58,"&lt;&gt;"&amp;CR58,CF58:CU58,"&lt;&gt;"&amp;CT58,CF58:CU58,"&lt;&gt;"&amp;#REF!,CF58:CU58,"&lt;&gt;"&amp;#REF!,CF58:CU58,"&lt;&gt;"&amp;#REF!,CF58:CU58,"&lt;&gt;"&amp;#REF!,CF58:CU58,"&lt;&gt;"&amp;#REF!,CF58:CU58,"&lt;&gt;"&amp;#REF!,CF58:CU58,"&lt;&gt;"&amp;#REF!,CF58:CU58,"&lt;&gt;"&amp;#REF!,CF58:CU58,"&lt;&gt;"&amp;#REF!,CF58:CU58,"&lt;&gt;"&amp;#REF!,CF58:CU58,"&lt;&gt;"&amp;#REF!,CF58:CU58,"&lt;&gt;"&amp;#REF!,CF58:CU58,"&lt;&gt;"&amp;#REF!,CF58:CU58,"&lt;&gt;"&amp;#REF!,CF58:CU58,"&lt;&gt;"&amp;#REF!,CF58:CU58,"&lt;&gt;"&amp;#REF!,CF58:CU58,"&lt;&gt;"&amp;#REF!,CF58:CU58,"&lt;&gt;"&amp;#REF!,CF58:CU58,"&lt;&gt;"&amp;#REF!,CF58:CU58,"&lt;&gt;"&amp;#REF!,CF58:CU58,"&lt;&gt;"&amp;#REF!,CF58:CU58,"&lt;&gt;"&amp;#REF!)))</f>
        <v/>
      </c>
      <c r="CW58" s="131" t="n"/>
      <c r="CX58" s="126" t="n">
        <v>6631.494477003475</v>
      </c>
      <c r="CY58" s="135">
        <f>IF(ISTEXT(CX58),CX58,$J58*CX58)</f>
        <v/>
      </c>
      <c r="CZ58" s="126" t="inlineStr">
        <is>
          <t xml:space="preserve"> NA </t>
        </is>
      </c>
      <c r="DA58" s="135">
        <f>IF(ISTEXT(CZ58),CZ58,$J58*CZ58)</f>
        <v/>
      </c>
      <c r="DB58" s="126" t="n">
        <v>11010.08</v>
      </c>
      <c r="DC58" s="135">
        <f>IF(ISTEXT(DB58),DB58,$J58*DB58)</f>
        <v/>
      </c>
      <c r="DD58" s="126" t="n">
        <v>11844.37809</v>
      </c>
      <c r="DE58" s="135">
        <f>IF(ISTEXT(DD58),DD58,$J58*DD58)</f>
        <v/>
      </c>
      <c r="DF58" s="126" t="n">
        <v>37495</v>
      </c>
      <c r="DG58" s="135">
        <f>IF(ISTEXT(DF58),DF58,$J58*DF58)</f>
        <v/>
      </c>
      <c r="DH58" s="126" t="n">
        <v>21556.79707635625</v>
      </c>
      <c r="DI58" s="135">
        <f>IF(ISTEXT(DH58),DH58,$J58*DH58)</f>
        <v/>
      </c>
      <c r="DJ58" s="126" t="inlineStr">
        <is>
          <t>N/A</t>
        </is>
      </c>
      <c r="DK58" s="135">
        <f>IF(ISTEXT(DJ58),DJ58,$J58*DJ58)</f>
        <v/>
      </c>
      <c r="DL58" s="126" t="inlineStr">
        <is>
          <t>N/A</t>
        </is>
      </c>
      <c r="DM58" s="135">
        <f>IF(ISTEXT(DL58),DL58,$J58*DL58)</f>
        <v/>
      </c>
      <c r="DN58" s="129">
        <f>IF($J58="",0,IF($J58=1,_xlfn.MINIFS(CX58:DM58,CX58:DM58,"&gt;"&amp;0),_xlfn.MINIFS(CX58:DM58,CX58:DM58,"&gt;"&amp;0,CX58:DM58,"&lt;&gt;"&amp;CX58,CX58:DM58,"&lt;&gt;"&amp;CZ58,CX58:DM58,"&lt;&gt;"&amp;DB58,CX58:DM58,"&lt;&gt;"&amp;DD58,CX58:DM58,"&lt;&gt;"&amp;DF58,CX58:DM58,"&lt;&gt;"&amp;DH58,CX58:DM58,"&lt;&gt;"&amp;DJ58,CX58:DM58,"&lt;&gt;"&amp;DL58,CX58:DM58,"&lt;&gt;"&amp;#REF!,CX58:DM58,"&lt;&gt;"&amp;#REF!,CX58:DM58,"&lt;&gt;"&amp;#REF!,CX58:DM58,"&lt;&gt;"&amp;#REF!,CX58:DM58,"&lt;&gt;"&amp;#REF!,CX58:DM58,"&lt;&gt;"&amp;#REF!,CX58:DM58,"&lt;&gt;"&amp;#REF!,CX58:DM58,"&lt;&gt;"&amp;#REF!,CX58:DM58,"&lt;&gt;"&amp;#REF!,CX58:DM58,"&lt;&gt;"&amp;#REF!,CX58:DM58,"&lt;&gt;"&amp;#REF!,CX58:DM58,"&lt;&gt;"&amp;#REF!,CX58:DM58,"&lt;&gt;"&amp;#REF!,CX58:DM58,"&lt;&gt;"&amp;#REF!,CX58:DM58,"&lt;&gt;"&amp;#REF!,CX58:DM58,"&lt;&gt;"&amp;#REF!,CX58:DM58,"&lt;&gt;"&amp;#REF!,CX58:DM58,"&lt;&gt;"&amp;#REF!,CX58:DM58,"&lt;&gt;"&amp;#REF!,CX58:DM58,"&lt;&gt;"&amp;#REF!,CX58:DM58,"&lt;&gt;"&amp;#REF!,CX58:DM58,"&lt;&gt;"&amp;#REF!)))</f>
        <v/>
      </c>
      <c r="DO58" s="129">
        <f>IF($J58="",0,IF($J58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59" ht="96.59999999999999" customFormat="1" customHeight="1" s="137">
      <c r="B59" s="130" t="inlineStr">
        <is>
          <t>POSTE</t>
        </is>
      </c>
      <c r="C59" s="105" t="inlineStr">
        <is>
          <t>Poste de
Metálico
Simplificado
Deflexão máxima 1◦0"00"
Fornecimento de Poste inclui gabaritos, peças, placa de identificação, parafusos e tudo o que for necessário para sua correta instalação, sempre galvanizado a quente (≥ 84micron, NBR 6323).</t>
        </is>
      </c>
      <c r="D59" s="106" t="n"/>
      <c r="E59" s="106" t="n">
        <v>4</v>
      </c>
      <c r="F59" s="107" t="n">
        <v>12</v>
      </c>
      <c r="G59" s="107" t="n">
        <v>4</v>
      </c>
      <c r="H59" s="107" t="n">
        <v>35</v>
      </c>
      <c r="I59" s="107" t="inlineStr">
        <is>
          <t>VB</t>
        </is>
      </c>
      <c r="J59" s="107" t="n"/>
      <c r="K59" s="107" t="n">
        <v>7066.942423156271</v>
      </c>
      <c r="L59" s="107">
        <f>IF(ISTEXT(K59),K59,$J59*K59)</f>
        <v/>
      </c>
      <c r="M59" s="107" t="n">
        <v>12120.34</v>
      </c>
      <c r="N59" s="107">
        <f>IF(ISTEXT(M59),M59,$J59*M59)</f>
        <v/>
      </c>
      <c r="O59" s="107" t="n">
        <v>11844.37809</v>
      </c>
      <c r="P59" s="107">
        <f>IF(ISTEXT(O59),O59,$J59*O59)</f>
        <v/>
      </c>
      <c r="Q59" s="107" t="n">
        <v>37495</v>
      </c>
      <c r="R59" s="107">
        <f>IF(ISTEXT(Q59),Q59,$J59*Q59)</f>
        <v/>
      </c>
      <c r="S59" s="107" t="n">
        <v>21606.79707635625</v>
      </c>
      <c r="T59" s="107">
        <f>IF(ISTEXT(S59),S59,$J59*S59)</f>
        <v/>
      </c>
      <c r="U59" s="107" t="inlineStr">
        <is>
          <t>N/A</t>
        </is>
      </c>
      <c r="V59" s="107">
        <f>IF(ISTEXT(U59),U59,$J59*U59)</f>
        <v/>
      </c>
      <c r="W59" s="107" t="inlineStr">
        <is>
          <t>N/A</t>
        </is>
      </c>
      <c r="X59" s="107">
        <f>IF(ISTEXT(W59),W59,$J59*W59)</f>
        <v/>
      </c>
      <c r="Y59" s="107" t="n"/>
      <c r="Z59" s="107" t="n">
        <v>7066.942423156271</v>
      </c>
      <c r="AA59" s="107">
        <f>IF(ISTEXT(Z59),Z59,$J59*Z59)</f>
        <v/>
      </c>
      <c r="AB59" s="107" t="inlineStr">
        <is>
          <t xml:space="preserve"> NA </t>
        </is>
      </c>
      <c r="AC59" s="107">
        <f>IF(ISTEXT(AB59),AB59,$J59*AB59)</f>
        <v/>
      </c>
      <c r="AD59" s="107" t="n">
        <v>12120.34</v>
      </c>
      <c r="AE59" s="107">
        <f>IF(ISTEXT(AD59),AD59,$J59*AD59)</f>
        <v/>
      </c>
      <c r="AF59" s="107" t="n">
        <v>11844.37809</v>
      </c>
      <c r="AG59" s="107">
        <f>IF(ISTEXT(AF59),AF59,$J59*AF59)</f>
        <v/>
      </c>
      <c r="AH59" s="107" t="n">
        <v>37495</v>
      </c>
      <c r="AI59" s="107">
        <f>IF(ISTEXT(AH59),AH59,$J59*AH59)</f>
        <v/>
      </c>
      <c r="AJ59" s="107" t="n">
        <v>21606.79707635625</v>
      </c>
      <c r="AK59" s="107">
        <f>IF(ISTEXT(AJ59),AJ59,$J59*AJ59)</f>
        <v/>
      </c>
      <c r="AL59" s="107" t="inlineStr">
        <is>
          <t>N/A</t>
        </is>
      </c>
      <c r="AM59" s="107">
        <f>IF(ISTEXT(AL59),AL59,$J59*AL59)</f>
        <v/>
      </c>
      <c r="AN59" s="107" t="inlineStr">
        <is>
          <t>N/A</t>
        </is>
      </c>
      <c r="AO59" s="107">
        <f>IF(ISTEXT(AN59),AN59,$J59*AN59)</f>
        <v/>
      </c>
      <c r="AP59" s="107" t="n"/>
      <c r="AQ59" s="107" t="n"/>
      <c r="AR59" s="107" t="n"/>
      <c r="AS59" s="107" t="n"/>
      <c r="AT59" s="107" t="n"/>
      <c r="AU59" s="216" t="n">
        <v>12120.34</v>
      </c>
      <c r="AV59" s="213">
        <f>AVERAGE(AZ59,BB59,BD59,BF59,BH59,BJ59,BL59)</f>
        <v/>
      </c>
      <c r="AW59" s="214">
        <f>BASEDADOS[[#This Row],[VL UNIT
MÉDIA]]*BASEDADOS[[#This Row],[QTDE]]</f>
        <v/>
      </c>
      <c r="AX59" s="215">
        <f>ROUND(AU59*PARÂMETROS!$B$4,2)</f>
        <v/>
      </c>
      <c r="AY59" s="107" t="n"/>
      <c r="AZ59" s="107" t="n">
        <v>7066.942423156271</v>
      </c>
      <c r="BA59" s="107">
        <f>IF(ISTEXT(AZ59),AZ59,$J59*AZ59)</f>
        <v/>
      </c>
      <c r="BB59" s="107" t="n">
        <v>12120.34</v>
      </c>
      <c r="BC59" s="107">
        <f>IF(ISTEXT(BB59),BB59,$J59*BB59)</f>
        <v/>
      </c>
      <c r="BD59" s="107" t="n">
        <v>11844.37809</v>
      </c>
      <c r="BE59" s="107">
        <f>IF(ISTEXT(BD59),BD59,$J59*BD59)</f>
        <v/>
      </c>
      <c r="BF59" s="107" t="n">
        <v>37495</v>
      </c>
      <c r="BG59" s="107">
        <f>IF(ISTEXT(BF59),BF59,$J59*BF59)</f>
        <v/>
      </c>
      <c r="BH59" s="107" t="n">
        <v>21606.79707635625</v>
      </c>
      <c r="BI59" s="107">
        <f>IF(ISTEXT(BH59),BH59,$J59*BH59)</f>
        <v/>
      </c>
      <c r="BJ59" s="107" t="inlineStr">
        <is>
          <t>N/A</t>
        </is>
      </c>
      <c r="BK59" s="107">
        <f>IF(ISTEXT(BJ59),BJ59,$J59*BJ59)</f>
        <v/>
      </c>
      <c r="BL59" s="107" t="inlineStr">
        <is>
          <t>N/A</t>
        </is>
      </c>
      <c r="BM59" s="107">
        <f>IF(ISTEXT(BL59),BL59,$J59*BL59)</f>
        <v/>
      </c>
      <c r="BN59" s="107" t="n">
        <v>7066.942423156271</v>
      </c>
      <c r="BO59" s="107">
        <f>IF(ISTEXT(BN59),BN59,$J59*BN59)</f>
        <v/>
      </c>
      <c r="BP59" s="107" t="inlineStr">
        <is>
          <t xml:space="preserve"> NA </t>
        </is>
      </c>
      <c r="BQ59" s="107">
        <f>IF(ISTEXT(BP59),BP59,$J59*BP59)</f>
        <v/>
      </c>
      <c r="BR59" s="107" t="n">
        <v>12120.34</v>
      </c>
      <c r="BS59" s="107">
        <f>IF(ISTEXT(BR59),BR59,$J59*BR59)</f>
        <v/>
      </c>
      <c r="BT59" s="107" t="n">
        <v>11844.37809</v>
      </c>
      <c r="BU59" s="107">
        <f>IF(ISTEXT(BT59),BT59,$J59*BT59)</f>
        <v/>
      </c>
      <c r="BV59" s="107" t="n">
        <v>37495</v>
      </c>
      <c r="BW59" s="107">
        <f>IF(ISTEXT(BV59),BV59,$J59*BV59)</f>
        <v/>
      </c>
      <c r="BX59" s="107" t="n">
        <v>21606.79707635625</v>
      </c>
      <c r="BY59" s="107">
        <f>IF(ISTEXT(BX59),BX59,$J59*BX59)</f>
        <v/>
      </c>
      <c r="BZ59" s="107" t="inlineStr">
        <is>
          <t>N/A</t>
        </is>
      </c>
      <c r="CA59" s="107">
        <f>IF(ISTEXT(BZ59),BZ59,$J59*BZ59)</f>
        <v/>
      </c>
      <c r="CB59" s="107" t="inlineStr">
        <is>
          <t>N/A</t>
        </is>
      </c>
      <c r="CC59" s="107">
        <f>IF(ISTEXT(CB59),CB59,$J59*CB59)</f>
        <v/>
      </c>
      <c r="CD59" s="107">
        <f>IF($J59="",0,IF($J59=1,_xlfn.MINIFS(BN59:CC59,BN59:CC59,"&gt;"&amp;0),_xlfn.MINIFS(BN59:CC59,BN59:CC59,"&gt;"&amp;0,BN59:CC59,"&lt;&gt;"&amp;BN59,BN59:CC59,"&lt;&gt;"&amp;BP59,BN59:CC59,"&lt;&gt;"&amp;BR59,BN59:CC59,"&lt;&gt;"&amp;BT59,BN59:CC59,"&lt;&gt;"&amp;BV59,BN59:CC59,"&lt;&gt;"&amp;BX59,BN59:CC59,"&lt;&gt;"&amp;BZ59,BN59:CC59,"&lt;&gt;"&amp;CB59,BN59:CC59,"&lt;&gt;"&amp;#REF!,BN59:CC59,"&lt;&gt;"&amp;#REF!,BN59:CC59,"&lt;&gt;"&amp;#REF!,BN59:CC59,"&lt;&gt;"&amp;#REF!,BN59:CC59,"&lt;&gt;"&amp;#REF!,BN59:CC59,"&lt;&gt;"&amp;#REF!,BN59:CC59,"&lt;&gt;"&amp;#REF!,BN59:CC59,"&lt;&gt;"&amp;#REF!,BN59:CC59,"&lt;&gt;"&amp;#REF!,BN59:CC59,"&lt;&gt;"&amp;#REF!,BN59:CC59,"&lt;&gt;"&amp;#REF!,BN59:CC59,"&lt;&gt;"&amp;#REF!,BN59:CC59,"&lt;&gt;"&amp;#REF!,BN59:CC59,"&lt;&gt;"&amp;#REF!,BN59:CC59,"&lt;&gt;"&amp;#REF!,BN59:CC59,"&lt;&gt;"&amp;#REF!,BN59:CC59,"&lt;&gt;"&amp;#REF!,BN59:CC59,"&lt;&gt;"&amp;#REF!,BN59:CC59,"&lt;&gt;"&amp;#REF!,BN59:CC59,"&lt;&gt;"&amp;#REF!,BN59:CC59,"&lt;&gt;"&amp;#REF!,BN59:CC59,"&lt;&gt;"&amp;#REF!)))</f>
        <v/>
      </c>
      <c r="CE59" s="131" t="n"/>
      <c r="CF59" s="123" t="n">
        <v>7066.942423156271</v>
      </c>
      <c r="CG59" s="132">
        <f>IF(ISTEXT(CF59),CF59,$J59*CF59)</f>
        <v/>
      </c>
      <c r="CH59" s="123" t="inlineStr">
        <is>
          <t xml:space="preserve"> NA </t>
        </is>
      </c>
      <c r="CI59" s="132">
        <f>IF(ISTEXT(CH59),CH59,$J59*CH59)</f>
        <v/>
      </c>
      <c r="CJ59" s="123" t="n">
        <v>12120.34</v>
      </c>
      <c r="CK59" s="132">
        <f>IF(ISTEXT(CJ59),CJ59,$J59*CJ59)</f>
        <v/>
      </c>
      <c r="CL59" s="123" t="n">
        <v>11844.37809</v>
      </c>
      <c r="CM59" s="132">
        <f>IF(ISTEXT(CL59),CL59,$J59*CL59)</f>
        <v/>
      </c>
      <c r="CN59" s="123" t="n">
        <v>37495</v>
      </c>
      <c r="CO59" s="132">
        <f>IF(ISTEXT(CN59),CN59,$J59*CN59)</f>
        <v/>
      </c>
      <c r="CP59" s="123" t="n">
        <v>21606.79707635625</v>
      </c>
      <c r="CQ59" s="132">
        <f>IF(ISTEXT(CP59),CP59,$J59*CP59)</f>
        <v/>
      </c>
      <c r="CR59" s="123" t="inlineStr">
        <is>
          <t>N/A</t>
        </is>
      </c>
      <c r="CS59" s="132">
        <f>IF(ISTEXT(CR59),CR59,$J59*CR59)</f>
        <v/>
      </c>
      <c r="CT59" s="123" t="inlineStr">
        <is>
          <t>N/A</t>
        </is>
      </c>
      <c r="CU59" s="132">
        <f>IF(ISTEXT(CT59),CT59,$J59*CT59)</f>
        <v/>
      </c>
      <c r="CV59" s="134">
        <f>IF($J59="",0,IF($J59=1,_xlfn.MINIFS(CF59:CU59,CF59:CU59,"&gt;"&amp;0),_xlfn.MINIFS(CF59:CU59,CF59:CU59,"&gt;"&amp;0,CF59:CU59,"&lt;&gt;"&amp;CF59,CF59:CU59,"&lt;&gt;"&amp;CH59,CF59:CU59,"&lt;&gt;"&amp;CJ59,CF59:CU59,"&lt;&gt;"&amp;CL59,CF59:CU59,"&lt;&gt;"&amp;CN59,CF59:CU59,"&lt;&gt;"&amp;CP59,CF59:CU59,"&lt;&gt;"&amp;CR59,CF59:CU59,"&lt;&gt;"&amp;CT59,CF59:CU59,"&lt;&gt;"&amp;#REF!,CF59:CU59,"&lt;&gt;"&amp;#REF!,CF59:CU59,"&lt;&gt;"&amp;#REF!,CF59:CU59,"&lt;&gt;"&amp;#REF!,CF59:CU59,"&lt;&gt;"&amp;#REF!,CF59:CU59,"&lt;&gt;"&amp;#REF!,CF59:CU59,"&lt;&gt;"&amp;#REF!,CF59:CU59,"&lt;&gt;"&amp;#REF!,CF59:CU59,"&lt;&gt;"&amp;#REF!,CF59:CU59,"&lt;&gt;"&amp;#REF!,CF59:CU59,"&lt;&gt;"&amp;#REF!,CF59:CU59,"&lt;&gt;"&amp;#REF!,CF59:CU59,"&lt;&gt;"&amp;#REF!,CF59:CU59,"&lt;&gt;"&amp;#REF!,CF59:CU59,"&lt;&gt;"&amp;#REF!,CF59:CU59,"&lt;&gt;"&amp;#REF!,CF59:CU59,"&lt;&gt;"&amp;#REF!,CF59:CU59,"&lt;&gt;"&amp;#REF!,CF59:CU59,"&lt;&gt;"&amp;#REF!,CF59:CU59,"&lt;&gt;"&amp;#REF!,CF59:CU59,"&lt;&gt;"&amp;#REF!,CF59:CU59,"&lt;&gt;"&amp;#REF!)))</f>
        <v/>
      </c>
      <c r="CW59" s="131" t="n"/>
      <c r="CX59" s="126" t="n">
        <v>7066.942423156271</v>
      </c>
      <c r="CY59" s="135">
        <f>IF(ISTEXT(CX59),CX59,$J59*CX59)</f>
        <v/>
      </c>
      <c r="CZ59" s="126" t="inlineStr">
        <is>
          <t xml:space="preserve"> NA </t>
        </is>
      </c>
      <c r="DA59" s="135">
        <f>IF(ISTEXT(CZ59),CZ59,$J59*CZ59)</f>
        <v/>
      </c>
      <c r="DB59" s="126" t="n">
        <v>12120.34</v>
      </c>
      <c r="DC59" s="135">
        <f>IF(ISTEXT(DB59),DB59,$J59*DB59)</f>
        <v/>
      </c>
      <c r="DD59" s="126" t="n">
        <v>11844.37809</v>
      </c>
      <c r="DE59" s="135">
        <f>IF(ISTEXT(DD59),DD59,$J59*DD59)</f>
        <v/>
      </c>
      <c r="DF59" s="126" t="n">
        <v>37495</v>
      </c>
      <c r="DG59" s="135">
        <f>IF(ISTEXT(DF59),DF59,$J59*DF59)</f>
        <v/>
      </c>
      <c r="DH59" s="126" t="n">
        <v>21606.79707635625</v>
      </c>
      <c r="DI59" s="135">
        <f>IF(ISTEXT(DH59),DH59,$J59*DH59)</f>
        <v/>
      </c>
      <c r="DJ59" s="126" t="inlineStr">
        <is>
          <t>N/A</t>
        </is>
      </c>
      <c r="DK59" s="135">
        <f>IF(ISTEXT(DJ59),DJ59,$J59*DJ59)</f>
        <v/>
      </c>
      <c r="DL59" s="126" t="inlineStr">
        <is>
          <t>N/A</t>
        </is>
      </c>
      <c r="DM59" s="135">
        <f>IF(ISTEXT(DL59),DL59,$J59*DL59)</f>
        <v/>
      </c>
      <c r="DN59" s="129">
        <f>IF($J59="",0,IF($J59=1,_xlfn.MINIFS(CX59:DM59,CX59:DM59,"&gt;"&amp;0),_xlfn.MINIFS(CX59:DM59,CX59:DM59,"&gt;"&amp;0,CX59:DM59,"&lt;&gt;"&amp;CX59,CX59:DM59,"&lt;&gt;"&amp;CZ59,CX59:DM59,"&lt;&gt;"&amp;DB59,CX59:DM59,"&lt;&gt;"&amp;DD59,CX59:DM59,"&lt;&gt;"&amp;DF59,CX59:DM59,"&lt;&gt;"&amp;DH59,CX59:DM59,"&lt;&gt;"&amp;DJ59,CX59:DM59,"&lt;&gt;"&amp;DL59,CX59:DM59,"&lt;&gt;"&amp;#REF!,CX59:DM59,"&lt;&gt;"&amp;#REF!,CX59:DM59,"&lt;&gt;"&amp;#REF!,CX59:DM59,"&lt;&gt;"&amp;#REF!,CX59:DM59,"&lt;&gt;"&amp;#REF!,CX59:DM59,"&lt;&gt;"&amp;#REF!,CX59:DM59,"&lt;&gt;"&amp;#REF!,CX59:DM59,"&lt;&gt;"&amp;#REF!,CX59:DM59,"&lt;&gt;"&amp;#REF!,CX59:DM59,"&lt;&gt;"&amp;#REF!,CX59:DM59,"&lt;&gt;"&amp;#REF!,CX59:DM59,"&lt;&gt;"&amp;#REF!,CX59:DM59,"&lt;&gt;"&amp;#REF!,CX59:DM59,"&lt;&gt;"&amp;#REF!,CX59:DM59,"&lt;&gt;"&amp;#REF!,CX59:DM59,"&lt;&gt;"&amp;#REF!,CX59:DM59,"&lt;&gt;"&amp;#REF!,CX59:DM59,"&lt;&gt;"&amp;#REF!,CX59:DM59,"&lt;&gt;"&amp;#REF!,CX59:DM59,"&lt;&gt;"&amp;#REF!,CX59:DM59,"&lt;&gt;"&amp;#REF!,CX59:DM59,"&lt;&gt;"&amp;#REF!)))</f>
        <v/>
      </c>
      <c r="DO59" s="129">
        <f>IF($J59="",0,IF($J59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60" ht="96.59999999999999" customFormat="1" customHeight="1" s="137">
      <c r="B60" s="130" t="inlineStr">
        <is>
          <t>POSTE</t>
        </is>
      </c>
      <c r="C60" s="105" t="inlineStr">
        <is>
          <t>Poste de
Metálico
Simplificado
Deflexão máxima 1◦0"00"
Fornecimento de Poste inclui gabaritos, peças, placa de identificação, parafusos e tudo o que for necessário para sua correta instalação, sempre galvanizado a quente (≥ 84micron, NBR 6323).</t>
        </is>
      </c>
      <c r="D60" s="106" t="n"/>
      <c r="E60" s="106" t="n">
        <v>4</v>
      </c>
      <c r="F60" s="107" t="n">
        <v>12</v>
      </c>
      <c r="G60" s="107" t="n">
        <v>4</v>
      </c>
      <c r="H60" s="107" t="n">
        <v>40</v>
      </c>
      <c r="I60" s="107" t="inlineStr">
        <is>
          <t>VB</t>
        </is>
      </c>
      <c r="J60" s="107" t="n"/>
      <c r="K60" s="107" t="n">
        <v>9468.745568764403</v>
      </c>
      <c r="L60" s="107">
        <f>IF(ISTEXT(K60),K60,$J60*K60)</f>
        <v/>
      </c>
      <c r="M60" s="107" t="n">
        <v>12860.51</v>
      </c>
      <c r="N60" s="107">
        <f>IF(ISTEXT(M60),M60,$J60*M60)</f>
        <v/>
      </c>
      <c r="O60" s="107" t="n">
        <v>11844.37809</v>
      </c>
      <c r="P60" s="107">
        <f>IF(ISTEXT(O60),O60,$J60*O60)</f>
        <v/>
      </c>
      <c r="Q60" s="107" t="n">
        <v>38990</v>
      </c>
      <c r="R60" s="107">
        <f>IF(ISTEXT(Q60),Q60,$J60*Q60)</f>
        <v/>
      </c>
      <c r="S60" s="107" t="n">
        <v>21756.79707635625</v>
      </c>
      <c r="T60" s="107">
        <f>IF(ISTEXT(S60),S60,$J60*S60)</f>
        <v/>
      </c>
      <c r="U60" s="107" t="inlineStr">
        <is>
          <t>N/A</t>
        </is>
      </c>
      <c r="V60" s="107">
        <f>IF(ISTEXT(U60),U60,$J60*U60)</f>
        <v/>
      </c>
      <c r="W60" s="107" t="inlineStr">
        <is>
          <t>N/A</t>
        </is>
      </c>
      <c r="X60" s="107">
        <f>IF(ISTEXT(W60),W60,$J60*W60)</f>
        <v/>
      </c>
      <c r="Y60" s="107" t="n"/>
      <c r="Z60" s="107" t="n">
        <v>9468.745568764403</v>
      </c>
      <c r="AA60" s="107">
        <f>IF(ISTEXT(Z60),Z60,$J60*Z60)</f>
        <v/>
      </c>
      <c r="AB60" s="107" t="inlineStr">
        <is>
          <t xml:space="preserve"> NA </t>
        </is>
      </c>
      <c r="AC60" s="107">
        <f>IF(ISTEXT(AB60),AB60,$J60*AB60)</f>
        <v/>
      </c>
      <c r="AD60" s="107" t="n">
        <v>12860.51</v>
      </c>
      <c r="AE60" s="107">
        <f>IF(ISTEXT(AD60),AD60,$J60*AD60)</f>
        <v/>
      </c>
      <c r="AF60" s="107" t="n">
        <v>11844.37809</v>
      </c>
      <c r="AG60" s="107">
        <f>IF(ISTEXT(AF60),AF60,$J60*AF60)</f>
        <v/>
      </c>
      <c r="AH60" s="107" t="n">
        <v>38990</v>
      </c>
      <c r="AI60" s="107">
        <f>IF(ISTEXT(AH60),AH60,$J60*AH60)</f>
        <v/>
      </c>
      <c r="AJ60" s="107" t="n">
        <v>21756.79707635625</v>
      </c>
      <c r="AK60" s="107">
        <f>IF(ISTEXT(AJ60),AJ60,$J60*AJ60)</f>
        <v/>
      </c>
      <c r="AL60" s="107" t="inlineStr">
        <is>
          <t>N/A</t>
        </is>
      </c>
      <c r="AM60" s="107">
        <f>IF(ISTEXT(AL60),AL60,$J60*AL60)</f>
        <v/>
      </c>
      <c r="AN60" s="107" t="inlineStr">
        <is>
          <t>N/A</t>
        </is>
      </c>
      <c r="AO60" s="107">
        <f>IF(ISTEXT(AN60),AN60,$J60*AN60)</f>
        <v/>
      </c>
      <c r="AP60" s="107" t="n"/>
      <c r="AQ60" s="107" t="n"/>
      <c r="AR60" s="107" t="n"/>
      <c r="AS60" s="107" t="n"/>
      <c r="AT60" s="107" t="n"/>
      <c r="AU60" s="216" t="n">
        <v>12860.51</v>
      </c>
      <c r="AV60" s="213">
        <f>AVERAGE(AZ60,BB60,BD60,BF60,BH60,BJ60,BL60)</f>
        <v/>
      </c>
      <c r="AW60" s="214">
        <f>BASEDADOS[[#This Row],[VL UNIT
MÉDIA]]*BASEDADOS[[#This Row],[QTDE]]</f>
        <v/>
      </c>
      <c r="AX60" s="215">
        <f>ROUND(AU60*PARÂMETROS!$B$4,2)</f>
        <v/>
      </c>
      <c r="AY60" s="107" t="n"/>
      <c r="AZ60" s="107" t="n">
        <v>9468.745568764403</v>
      </c>
      <c r="BA60" s="107">
        <f>IF(ISTEXT(AZ60),AZ60,$J60*AZ60)</f>
        <v/>
      </c>
      <c r="BB60" s="107" t="n">
        <v>12860.51</v>
      </c>
      <c r="BC60" s="107">
        <f>IF(ISTEXT(BB60),BB60,$J60*BB60)</f>
        <v/>
      </c>
      <c r="BD60" s="107" t="n">
        <v>11844.37809</v>
      </c>
      <c r="BE60" s="107">
        <f>IF(ISTEXT(BD60),BD60,$J60*BD60)</f>
        <v/>
      </c>
      <c r="BF60" s="107" t="n">
        <v>38990</v>
      </c>
      <c r="BG60" s="107">
        <f>IF(ISTEXT(BF60),BF60,$J60*BF60)</f>
        <v/>
      </c>
      <c r="BH60" s="107" t="n">
        <v>21756.79707635625</v>
      </c>
      <c r="BI60" s="107">
        <f>IF(ISTEXT(BH60),BH60,$J60*BH60)</f>
        <v/>
      </c>
      <c r="BJ60" s="107" t="inlineStr">
        <is>
          <t>N/A</t>
        </is>
      </c>
      <c r="BK60" s="107">
        <f>IF(ISTEXT(BJ60),BJ60,$J60*BJ60)</f>
        <v/>
      </c>
      <c r="BL60" s="107" t="inlineStr">
        <is>
          <t>N/A</t>
        </is>
      </c>
      <c r="BM60" s="107">
        <f>IF(ISTEXT(BL60),BL60,$J60*BL60)</f>
        <v/>
      </c>
      <c r="BN60" s="107" t="n">
        <v>9468.745568764403</v>
      </c>
      <c r="BO60" s="107">
        <f>IF(ISTEXT(BN60),BN60,$J60*BN60)</f>
        <v/>
      </c>
      <c r="BP60" s="107" t="inlineStr">
        <is>
          <t xml:space="preserve"> NA </t>
        </is>
      </c>
      <c r="BQ60" s="107">
        <f>IF(ISTEXT(BP60),BP60,$J60*BP60)</f>
        <v/>
      </c>
      <c r="BR60" s="107" t="n">
        <v>12860.51</v>
      </c>
      <c r="BS60" s="107">
        <f>IF(ISTEXT(BR60),BR60,$J60*BR60)</f>
        <v/>
      </c>
      <c r="BT60" s="107" t="n">
        <v>11844.37809</v>
      </c>
      <c r="BU60" s="107">
        <f>IF(ISTEXT(BT60),BT60,$J60*BT60)</f>
        <v/>
      </c>
      <c r="BV60" s="107" t="n">
        <v>38990</v>
      </c>
      <c r="BW60" s="107">
        <f>IF(ISTEXT(BV60),BV60,$J60*BV60)</f>
        <v/>
      </c>
      <c r="BX60" s="107" t="n">
        <v>21756.79707635625</v>
      </c>
      <c r="BY60" s="107">
        <f>IF(ISTEXT(BX60),BX60,$J60*BX60)</f>
        <v/>
      </c>
      <c r="BZ60" s="107" t="inlineStr">
        <is>
          <t>N/A</t>
        </is>
      </c>
      <c r="CA60" s="107">
        <f>IF(ISTEXT(BZ60),BZ60,$J60*BZ60)</f>
        <v/>
      </c>
      <c r="CB60" s="107" t="inlineStr">
        <is>
          <t>N/A</t>
        </is>
      </c>
      <c r="CC60" s="107">
        <f>IF(ISTEXT(CB60),CB60,$J60*CB60)</f>
        <v/>
      </c>
      <c r="CD60" s="107">
        <f>IF($J60="",0,IF($J60=1,_xlfn.MINIFS(BN60:CC60,BN60:CC60,"&gt;"&amp;0),_xlfn.MINIFS(BN60:CC60,BN60:CC60,"&gt;"&amp;0,BN60:CC60,"&lt;&gt;"&amp;BN60,BN60:CC60,"&lt;&gt;"&amp;BP60,BN60:CC60,"&lt;&gt;"&amp;BR60,BN60:CC60,"&lt;&gt;"&amp;BT60,BN60:CC60,"&lt;&gt;"&amp;BV60,BN60:CC60,"&lt;&gt;"&amp;BX60,BN60:CC60,"&lt;&gt;"&amp;BZ60,BN60:CC60,"&lt;&gt;"&amp;CB60,BN60:CC60,"&lt;&gt;"&amp;#REF!,BN60:CC60,"&lt;&gt;"&amp;#REF!,BN60:CC60,"&lt;&gt;"&amp;#REF!,BN60:CC60,"&lt;&gt;"&amp;#REF!,BN60:CC60,"&lt;&gt;"&amp;#REF!,BN60:CC60,"&lt;&gt;"&amp;#REF!,BN60:CC60,"&lt;&gt;"&amp;#REF!,BN60:CC60,"&lt;&gt;"&amp;#REF!,BN60:CC60,"&lt;&gt;"&amp;#REF!,BN60:CC60,"&lt;&gt;"&amp;#REF!,BN60:CC60,"&lt;&gt;"&amp;#REF!,BN60:CC60,"&lt;&gt;"&amp;#REF!,BN60:CC60,"&lt;&gt;"&amp;#REF!,BN60:CC60,"&lt;&gt;"&amp;#REF!,BN60:CC60,"&lt;&gt;"&amp;#REF!,BN60:CC60,"&lt;&gt;"&amp;#REF!,BN60:CC60,"&lt;&gt;"&amp;#REF!,BN60:CC60,"&lt;&gt;"&amp;#REF!,BN60:CC60,"&lt;&gt;"&amp;#REF!,BN60:CC60,"&lt;&gt;"&amp;#REF!,BN60:CC60,"&lt;&gt;"&amp;#REF!,BN60:CC60,"&lt;&gt;"&amp;#REF!)))</f>
        <v/>
      </c>
      <c r="CE60" s="131" t="n"/>
      <c r="CF60" s="123" t="n">
        <v>9468.745568764403</v>
      </c>
      <c r="CG60" s="132">
        <f>IF(ISTEXT(CF60),CF60,$J60*CF60)</f>
        <v/>
      </c>
      <c r="CH60" s="123" t="inlineStr">
        <is>
          <t xml:space="preserve"> NA </t>
        </is>
      </c>
      <c r="CI60" s="132">
        <f>IF(ISTEXT(CH60),CH60,$J60*CH60)</f>
        <v/>
      </c>
      <c r="CJ60" s="123" t="n">
        <v>12860.51</v>
      </c>
      <c r="CK60" s="132">
        <f>IF(ISTEXT(CJ60),CJ60,$J60*CJ60)</f>
        <v/>
      </c>
      <c r="CL60" s="123" t="n">
        <v>11844.37809</v>
      </c>
      <c r="CM60" s="132">
        <f>IF(ISTEXT(CL60),CL60,$J60*CL60)</f>
        <v/>
      </c>
      <c r="CN60" s="123" t="n">
        <v>38990</v>
      </c>
      <c r="CO60" s="132">
        <f>IF(ISTEXT(CN60),CN60,$J60*CN60)</f>
        <v/>
      </c>
      <c r="CP60" s="123" t="n">
        <v>21756.79707635625</v>
      </c>
      <c r="CQ60" s="132">
        <f>IF(ISTEXT(CP60),CP60,$J60*CP60)</f>
        <v/>
      </c>
      <c r="CR60" s="123" t="inlineStr">
        <is>
          <t>N/A</t>
        </is>
      </c>
      <c r="CS60" s="132">
        <f>IF(ISTEXT(CR60),CR60,$J60*CR60)</f>
        <v/>
      </c>
      <c r="CT60" s="123" t="inlineStr">
        <is>
          <t>N/A</t>
        </is>
      </c>
      <c r="CU60" s="132">
        <f>IF(ISTEXT(CT60),CT60,$J60*CT60)</f>
        <v/>
      </c>
      <c r="CV60" s="134">
        <f>IF($J60="",0,IF($J60=1,_xlfn.MINIFS(CF60:CU60,CF60:CU60,"&gt;"&amp;0),_xlfn.MINIFS(CF60:CU60,CF60:CU60,"&gt;"&amp;0,CF60:CU60,"&lt;&gt;"&amp;CF60,CF60:CU60,"&lt;&gt;"&amp;CH60,CF60:CU60,"&lt;&gt;"&amp;CJ60,CF60:CU60,"&lt;&gt;"&amp;CL60,CF60:CU60,"&lt;&gt;"&amp;CN60,CF60:CU60,"&lt;&gt;"&amp;CP60,CF60:CU60,"&lt;&gt;"&amp;CR60,CF60:CU60,"&lt;&gt;"&amp;CT60,CF60:CU60,"&lt;&gt;"&amp;#REF!,CF60:CU60,"&lt;&gt;"&amp;#REF!,CF60:CU60,"&lt;&gt;"&amp;#REF!,CF60:CU60,"&lt;&gt;"&amp;#REF!,CF60:CU60,"&lt;&gt;"&amp;#REF!,CF60:CU60,"&lt;&gt;"&amp;#REF!,CF60:CU60,"&lt;&gt;"&amp;#REF!,CF60:CU60,"&lt;&gt;"&amp;#REF!,CF60:CU60,"&lt;&gt;"&amp;#REF!,CF60:CU60,"&lt;&gt;"&amp;#REF!,CF60:CU60,"&lt;&gt;"&amp;#REF!,CF60:CU60,"&lt;&gt;"&amp;#REF!,CF60:CU60,"&lt;&gt;"&amp;#REF!,CF60:CU60,"&lt;&gt;"&amp;#REF!,CF60:CU60,"&lt;&gt;"&amp;#REF!,CF60:CU60,"&lt;&gt;"&amp;#REF!,CF60:CU60,"&lt;&gt;"&amp;#REF!,CF60:CU60,"&lt;&gt;"&amp;#REF!,CF60:CU60,"&lt;&gt;"&amp;#REF!,CF60:CU60,"&lt;&gt;"&amp;#REF!,CF60:CU60,"&lt;&gt;"&amp;#REF!,CF60:CU60,"&lt;&gt;"&amp;#REF!)))</f>
        <v/>
      </c>
      <c r="CW60" s="131" t="n"/>
      <c r="CX60" s="126" t="n">
        <v>9468.745568764403</v>
      </c>
      <c r="CY60" s="135">
        <f>IF(ISTEXT(CX60),CX60,$J60*CX60)</f>
        <v/>
      </c>
      <c r="CZ60" s="126" t="inlineStr">
        <is>
          <t xml:space="preserve"> NA </t>
        </is>
      </c>
      <c r="DA60" s="135">
        <f>IF(ISTEXT(CZ60),CZ60,$J60*CZ60)</f>
        <v/>
      </c>
      <c r="DB60" s="126" t="n">
        <v>12860.51</v>
      </c>
      <c r="DC60" s="135">
        <f>IF(ISTEXT(DB60),DB60,$J60*DB60)</f>
        <v/>
      </c>
      <c r="DD60" s="126" t="n">
        <v>11844.37809</v>
      </c>
      <c r="DE60" s="135">
        <f>IF(ISTEXT(DD60),DD60,$J60*DD60)</f>
        <v/>
      </c>
      <c r="DF60" s="126" t="n">
        <v>38990</v>
      </c>
      <c r="DG60" s="135">
        <f>IF(ISTEXT(DF60),DF60,$J60*DF60)</f>
        <v/>
      </c>
      <c r="DH60" s="126" t="n">
        <v>21756.79707635625</v>
      </c>
      <c r="DI60" s="135">
        <f>IF(ISTEXT(DH60),DH60,$J60*DH60)</f>
        <v/>
      </c>
      <c r="DJ60" s="126" t="inlineStr">
        <is>
          <t>N/A</t>
        </is>
      </c>
      <c r="DK60" s="135">
        <f>IF(ISTEXT(DJ60),DJ60,$J60*DJ60)</f>
        <v/>
      </c>
      <c r="DL60" s="126" t="inlineStr">
        <is>
          <t>N/A</t>
        </is>
      </c>
      <c r="DM60" s="135">
        <f>IF(ISTEXT(DL60),DL60,$J60*DL60)</f>
        <v/>
      </c>
      <c r="DN60" s="129">
        <f>IF($J60="",0,IF($J60=1,_xlfn.MINIFS(CX60:DM60,CX60:DM60,"&gt;"&amp;0),_xlfn.MINIFS(CX60:DM60,CX60:DM60,"&gt;"&amp;0,CX60:DM60,"&lt;&gt;"&amp;CX60,CX60:DM60,"&lt;&gt;"&amp;CZ60,CX60:DM60,"&lt;&gt;"&amp;DB60,CX60:DM60,"&lt;&gt;"&amp;DD60,CX60:DM60,"&lt;&gt;"&amp;DF60,CX60:DM60,"&lt;&gt;"&amp;DH60,CX60:DM60,"&lt;&gt;"&amp;DJ60,CX60:DM60,"&lt;&gt;"&amp;DL60,CX60:DM60,"&lt;&gt;"&amp;#REF!,CX60:DM60,"&lt;&gt;"&amp;#REF!,CX60:DM60,"&lt;&gt;"&amp;#REF!,CX60:DM60,"&lt;&gt;"&amp;#REF!,CX60:DM60,"&lt;&gt;"&amp;#REF!,CX60:DM60,"&lt;&gt;"&amp;#REF!,CX60:DM60,"&lt;&gt;"&amp;#REF!,CX60:DM60,"&lt;&gt;"&amp;#REF!,CX60:DM60,"&lt;&gt;"&amp;#REF!,CX60:DM60,"&lt;&gt;"&amp;#REF!,CX60:DM60,"&lt;&gt;"&amp;#REF!,CX60:DM60,"&lt;&gt;"&amp;#REF!,CX60:DM60,"&lt;&gt;"&amp;#REF!,CX60:DM60,"&lt;&gt;"&amp;#REF!,CX60:DM60,"&lt;&gt;"&amp;#REF!,CX60:DM60,"&lt;&gt;"&amp;#REF!,CX60:DM60,"&lt;&gt;"&amp;#REF!,CX60:DM60,"&lt;&gt;"&amp;#REF!,CX60:DM60,"&lt;&gt;"&amp;#REF!,CX60:DM60,"&lt;&gt;"&amp;#REF!,CX60:DM60,"&lt;&gt;"&amp;#REF!,CX60:DM60,"&lt;&gt;"&amp;#REF!)))</f>
        <v/>
      </c>
      <c r="DO60" s="129">
        <f>IF($J60="",0,IF($J60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61" ht="96.59999999999999" customFormat="1" customHeight="1" s="137">
      <c r="B61" s="130" t="inlineStr">
        <is>
          <t>POSTE</t>
        </is>
      </c>
      <c r="C61" s="105" t="inlineStr">
        <is>
          <t>Poste de
Metálico
Simplificado
Deflexão máxima 1◦0"00"
Fornecimento de Poste inclui gabaritos, peças, placa de identificação, parafusos e tudo o que for necessário para sua correta instalação, sempre galvanizado a quente (≥ 84micron, NBR 6323).</t>
        </is>
      </c>
      <c r="D61" s="106" t="n"/>
      <c r="E61" s="106" t="n">
        <v>4</v>
      </c>
      <c r="F61" s="107" t="n">
        <v>12</v>
      </c>
      <c r="G61" s="107" t="n">
        <v>4</v>
      </c>
      <c r="H61" s="107" t="n">
        <v>45</v>
      </c>
      <c r="I61" s="107" t="inlineStr">
        <is>
          <t>VB</t>
        </is>
      </c>
      <c r="J61" s="107" t="n"/>
      <c r="K61" s="107" t="n">
        <v>10925.9423503326</v>
      </c>
      <c r="L61" s="107">
        <f>IF(ISTEXT(K61),K61,$J61*K61)</f>
        <v/>
      </c>
      <c r="M61" s="107" t="n">
        <v>16561.37</v>
      </c>
      <c r="N61" s="107">
        <f>IF(ISTEXT(M61),M61,$J61*M61)</f>
        <v/>
      </c>
      <c r="O61" s="107" t="n">
        <v>11844.37809</v>
      </c>
      <c r="P61" s="107">
        <f>IF(ISTEXT(O61),O61,$J61*O61)</f>
        <v/>
      </c>
      <c r="Q61" s="107" t="n">
        <v>38990</v>
      </c>
      <c r="R61" s="107">
        <f>IF(ISTEXT(Q61),Q61,$J61*Q61)</f>
        <v/>
      </c>
      <c r="S61" s="107" t="n">
        <v>21906.79707635625</v>
      </c>
      <c r="T61" s="107">
        <f>IF(ISTEXT(S61),S61,$J61*S61)</f>
        <v/>
      </c>
      <c r="U61" s="107" t="inlineStr">
        <is>
          <t>N/A</t>
        </is>
      </c>
      <c r="V61" s="107">
        <f>IF(ISTEXT(U61),U61,$J61*U61)</f>
        <v/>
      </c>
      <c r="W61" s="107" t="inlineStr">
        <is>
          <t>N/A</t>
        </is>
      </c>
      <c r="X61" s="107">
        <f>IF(ISTEXT(W61),W61,$J61*W61)</f>
        <v/>
      </c>
      <c r="Y61" s="107" t="n"/>
      <c r="Z61" s="107" t="n">
        <v>10925.9423503326</v>
      </c>
      <c r="AA61" s="107">
        <f>IF(ISTEXT(Z61),Z61,$J61*Z61)</f>
        <v/>
      </c>
      <c r="AB61" s="107" t="inlineStr">
        <is>
          <t xml:space="preserve"> NA </t>
        </is>
      </c>
      <c r="AC61" s="107">
        <f>IF(ISTEXT(AB61),AB61,$J61*AB61)</f>
        <v/>
      </c>
      <c r="AD61" s="107" t="n">
        <v>16561.37</v>
      </c>
      <c r="AE61" s="107">
        <f>IF(ISTEXT(AD61),AD61,$J61*AD61)</f>
        <v/>
      </c>
      <c r="AF61" s="107" t="n">
        <v>11844.37809</v>
      </c>
      <c r="AG61" s="107">
        <f>IF(ISTEXT(AF61),AF61,$J61*AF61)</f>
        <v/>
      </c>
      <c r="AH61" s="107" t="n">
        <v>38990</v>
      </c>
      <c r="AI61" s="107">
        <f>IF(ISTEXT(AH61),AH61,$J61*AH61)</f>
        <v/>
      </c>
      <c r="AJ61" s="107" t="n">
        <v>21906.79707635625</v>
      </c>
      <c r="AK61" s="107">
        <f>IF(ISTEXT(AJ61),AJ61,$J61*AJ61)</f>
        <v/>
      </c>
      <c r="AL61" s="107" t="inlineStr">
        <is>
          <t>N/A</t>
        </is>
      </c>
      <c r="AM61" s="107">
        <f>IF(ISTEXT(AL61),AL61,$J61*AL61)</f>
        <v/>
      </c>
      <c r="AN61" s="107" t="inlineStr">
        <is>
          <t>N/A</t>
        </is>
      </c>
      <c r="AO61" s="107">
        <f>IF(ISTEXT(AN61),AN61,$J61*AN61)</f>
        <v/>
      </c>
      <c r="AP61" s="107" t="n"/>
      <c r="AQ61" s="107" t="n"/>
      <c r="AR61" s="107" t="n"/>
      <c r="AS61" s="107" t="n"/>
      <c r="AT61" s="107" t="n"/>
      <c r="AU61" s="216" t="n">
        <v>16561.37</v>
      </c>
      <c r="AV61" s="213">
        <f>AVERAGE(AZ61,BB61,BD61,BF61,BH61,BJ61,BL61)</f>
        <v/>
      </c>
      <c r="AW61" s="214">
        <f>BASEDADOS[[#This Row],[VL UNIT
MÉDIA]]*BASEDADOS[[#This Row],[QTDE]]</f>
        <v/>
      </c>
      <c r="AX61" s="215">
        <f>ROUND(AU61*PARÂMETROS!$B$4,2)</f>
        <v/>
      </c>
      <c r="AY61" s="107" t="n"/>
      <c r="AZ61" s="107" t="n">
        <v>10925.9423503326</v>
      </c>
      <c r="BA61" s="107">
        <f>IF(ISTEXT(AZ61),AZ61,$J61*AZ61)</f>
        <v/>
      </c>
      <c r="BB61" s="107" t="n">
        <v>16561.37</v>
      </c>
      <c r="BC61" s="107">
        <f>IF(ISTEXT(BB61),BB61,$J61*BB61)</f>
        <v/>
      </c>
      <c r="BD61" s="107" t="n">
        <v>11844.37809</v>
      </c>
      <c r="BE61" s="107">
        <f>IF(ISTEXT(BD61),BD61,$J61*BD61)</f>
        <v/>
      </c>
      <c r="BF61" s="107" t="n">
        <v>38990</v>
      </c>
      <c r="BG61" s="107">
        <f>IF(ISTEXT(BF61),BF61,$J61*BF61)</f>
        <v/>
      </c>
      <c r="BH61" s="107" t="n">
        <v>21906.79707635625</v>
      </c>
      <c r="BI61" s="107">
        <f>IF(ISTEXT(BH61),BH61,$J61*BH61)</f>
        <v/>
      </c>
      <c r="BJ61" s="107" t="inlineStr">
        <is>
          <t>N/A</t>
        </is>
      </c>
      <c r="BK61" s="107">
        <f>IF(ISTEXT(BJ61),BJ61,$J61*BJ61)</f>
        <v/>
      </c>
      <c r="BL61" s="107" t="inlineStr">
        <is>
          <t>N/A</t>
        </is>
      </c>
      <c r="BM61" s="107">
        <f>IF(ISTEXT(BL61),BL61,$J61*BL61)</f>
        <v/>
      </c>
      <c r="BN61" s="107" t="n">
        <v>10925.9423503326</v>
      </c>
      <c r="BO61" s="107">
        <f>IF(ISTEXT(BN61),BN61,$J61*BN61)</f>
        <v/>
      </c>
      <c r="BP61" s="107" t="inlineStr">
        <is>
          <t xml:space="preserve"> NA </t>
        </is>
      </c>
      <c r="BQ61" s="107">
        <f>IF(ISTEXT(BP61),BP61,$J61*BP61)</f>
        <v/>
      </c>
      <c r="BR61" s="107" t="n">
        <v>16561.37</v>
      </c>
      <c r="BS61" s="107">
        <f>IF(ISTEXT(BR61),BR61,$J61*BR61)</f>
        <v/>
      </c>
      <c r="BT61" s="107" t="n">
        <v>11844.37809</v>
      </c>
      <c r="BU61" s="107">
        <f>IF(ISTEXT(BT61),BT61,$J61*BT61)</f>
        <v/>
      </c>
      <c r="BV61" s="107" t="n">
        <v>38990</v>
      </c>
      <c r="BW61" s="107">
        <f>IF(ISTEXT(BV61),BV61,$J61*BV61)</f>
        <v/>
      </c>
      <c r="BX61" s="107" t="n">
        <v>21906.79707635625</v>
      </c>
      <c r="BY61" s="107">
        <f>IF(ISTEXT(BX61),BX61,$J61*BX61)</f>
        <v/>
      </c>
      <c r="BZ61" s="107" t="inlineStr">
        <is>
          <t>N/A</t>
        </is>
      </c>
      <c r="CA61" s="107">
        <f>IF(ISTEXT(BZ61),BZ61,$J61*BZ61)</f>
        <v/>
      </c>
      <c r="CB61" s="107" t="inlineStr">
        <is>
          <t>N/A</t>
        </is>
      </c>
      <c r="CC61" s="107">
        <f>IF(ISTEXT(CB61),CB61,$J61*CB61)</f>
        <v/>
      </c>
      <c r="CD61" s="107">
        <f>IF($J61="",0,IF($J61=1,_xlfn.MINIFS(BN61:CC61,BN61:CC61,"&gt;"&amp;0),_xlfn.MINIFS(BN61:CC61,BN61:CC61,"&gt;"&amp;0,BN61:CC61,"&lt;&gt;"&amp;BN61,BN61:CC61,"&lt;&gt;"&amp;BP61,BN61:CC61,"&lt;&gt;"&amp;BR61,BN61:CC61,"&lt;&gt;"&amp;BT61,BN61:CC61,"&lt;&gt;"&amp;BV61,BN61:CC61,"&lt;&gt;"&amp;BX61,BN61:CC61,"&lt;&gt;"&amp;BZ61,BN61:CC61,"&lt;&gt;"&amp;CB61,BN61:CC61,"&lt;&gt;"&amp;#REF!,BN61:CC61,"&lt;&gt;"&amp;#REF!,BN61:CC61,"&lt;&gt;"&amp;#REF!,BN61:CC61,"&lt;&gt;"&amp;#REF!,BN61:CC61,"&lt;&gt;"&amp;#REF!,BN61:CC61,"&lt;&gt;"&amp;#REF!,BN61:CC61,"&lt;&gt;"&amp;#REF!,BN61:CC61,"&lt;&gt;"&amp;#REF!,BN61:CC61,"&lt;&gt;"&amp;#REF!,BN61:CC61,"&lt;&gt;"&amp;#REF!,BN61:CC61,"&lt;&gt;"&amp;#REF!,BN61:CC61,"&lt;&gt;"&amp;#REF!,BN61:CC61,"&lt;&gt;"&amp;#REF!,BN61:CC61,"&lt;&gt;"&amp;#REF!,BN61:CC61,"&lt;&gt;"&amp;#REF!,BN61:CC61,"&lt;&gt;"&amp;#REF!,BN61:CC61,"&lt;&gt;"&amp;#REF!,BN61:CC61,"&lt;&gt;"&amp;#REF!,BN61:CC61,"&lt;&gt;"&amp;#REF!,BN61:CC61,"&lt;&gt;"&amp;#REF!,BN61:CC61,"&lt;&gt;"&amp;#REF!,BN61:CC61,"&lt;&gt;"&amp;#REF!)))</f>
        <v/>
      </c>
      <c r="CE61" s="131" t="n"/>
      <c r="CF61" s="123" t="n">
        <v>10925.9423503326</v>
      </c>
      <c r="CG61" s="132">
        <f>IF(ISTEXT(CF61),CF61,$J61*CF61)</f>
        <v/>
      </c>
      <c r="CH61" s="123" t="inlineStr">
        <is>
          <t xml:space="preserve"> NA </t>
        </is>
      </c>
      <c r="CI61" s="132">
        <f>IF(ISTEXT(CH61),CH61,$J61*CH61)</f>
        <v/>
      </c>
      <c r="CJ61" s="123" t="n">
        <v>16561.37</v>
      </c>
      <c r="CK61" s="132">
        <f>IF(ISTEXT(CJ61),CJ61,$J61*CJ61)</f>
        <v/>
      </c>
      <c r="CL61" s="123" t="n">
        <v>11844.37809</v>
      </c>
      <c r="CM61" s="132">
        <f>IF(ISTEXT(CL61),CL61,$J61*CL61)</f>
        <v/>
      </c>
      <c r="CN61" s="123" t="n">
        <v>38990</v>
      </c>
      <c r="CO61" s="132">
        <f>IF(ISTEXT(CN61),CN61,$J61*CN61)</f>
        <v/>
      </c>
      <c r="CP61" s="123" t="n">
        <v>21906.79707635625</v>
      </c>
      <c r="CQ61" s="132">
        <f>IF(ISTEXT(CP61),CP61,$J61*CP61)</f>
        <v/>
      </c>
      <c r="CR61" s="123" t="inlineStr">
        <is>
          <t>N/A</t>
        </is>
      </c>
      <c r="CS61" s="132">
        <f>IF(ISTEXT(CR61),CR61,$J61*CR61)</f>
        <v/>
      </c>
      <c r="CT61" s="123" t="inlineStr">
        <is>
          <t>N/A</t>
        </is>
      </c>
      <c r="CU61" s="132">
        <f>IF(ISTEXT(CT61),CT61,$J61*CT61)</f>
        <v/>
      </c>
      <c r="CV61" s="134">
        <f>IF($J61="",0,IF($J61=1,_xlfn.MINIFS(CF61:CU61,CF61:CU61,"&gt;"&amp;0),_xlfn.MINIFS(CF61:CU61,CF61:CU61,"&gt;"&amp;0,CF61:CU61,"&lt;&gt;"&amp;CF61,CF61:CU61,"&lt;&gt;"&amp;CH61,CF61:CU61,"&lt;&gt;"&amp;CJ61,CF61:CU61,"&lt;&gt;"&amp;CL61,CF61:CU61,"&lt;&gt;"&amp;CN61,CF61:CU61,"&lt;&gt;"&amp;CP61,CF61:CU61,"&lt;&gt;"&amp;CR61,CF61:CU61,"&lt;&gt;"&amp;CT61,CF61:CU61,"&lt;&gt;"&amp;#REF!,CF61:CU61,"&lt;&gt;"&amp;#REF!,CF61:CU61,"&lt;&gt;"&amp;#REF!,CF61:CU61,"&lt;&gt;"&amp;#REF!,CF61:CU61,"&lt;&gt;"&amp;#REF!,CF61:CU61,"&lt;&gt;"&amp;#REF!,CF61:CU61,"&lt;&gt;"&amp;#REF!,CF61:CU61,"&lt;&gt;"&amp;#REF!,CF61:CU61,"&lt;&gt;"&amp;#REF!,CF61:CU61,"&lt;&gt;"&amp;#REF!,CF61:CU61,"&lt;&gt;"&amp;#REF!,CF61:CU61,"&lt;&gt;"&amp;#REF!,CF61:CU61,"&lt;&gt;"&amp;#REF!,CF61:CU61,"&lt;&gt;"&amp;#REF!,CF61:CU61,"&lt;&gt;"&amp;#REF!,CF61:CU61,"&lt;&gt;"&amp;#REF!,CF61:CU61,"&lt;&gt;"&amp;#REF!,CF61:CU61,"&lt;&gt;"&amp;#REF!,CF61:CU61,"&lt;&gt;"&amp;#REF!,CF61:CU61,"&lt;&gt;"&amp;#REF!,CF61:CU61,"&lt;&gt;"&amp;#REF!,CF61:CU61,"&lt;&gt;"&amp;#REF!)))</f>
        <v/>
      </c>
      <c r="CW61" s="131" t="n"/>
      <c r="CX61" s="126" t="n">
        <v>10925.9423503326</v>
      </c>
      <c r="CY61" s="135">
        <f>IF(ISTEXT(CX61),CX61,$J61*CX61)</f>
        <v/>
      </c>
      <c r="CZ61" s="126" t="inlineStr">
        <is>
          <t xml:space="preserve"> NA </t>
        </is>
      </c>
      <c r="DA61" s="135">
        <f>IF(ISTEXT(CZ61),CZ61,$J61*CZ61)</f>
        <v/>
      </c>
      <c r="DB61" s="126" t="n">
        <v>16561.37</v>
      </c>
      <c r="DC61" s="135">
        <f>IF(ISTEXT(DB61),DB61,$J61*DB61)</f>
        <v/>
      </c>
      <c r="DD61" s="126" t="n">
        <v>11844.37809</v>
      </c>
      <c r="DE61" s="135">
        <f>IF(ISTEXT(DD61),DD61,$J61*DD61)</f>
        <v/>
      </c>
      <c r="DF61" s="126" t="n">
        <v>38990</v>
      </c>
      <c r="DG61" s="135">
        <f>IF(ISTEXT(DF61),DF61,$J61*DF61)</f>
        <v/>
      </c>
      <c r="DH61" s="126" t="n">
        <v>21906.79707635625</v>
      </c>
      <c r="DI61" s="135">
        <f>IF(ISTEXT(DH61),DH61,$J61*DH61)</f>
        <v/>
      </c>
      <c r="DJ61" s="126" t="inlineStr">
        <is>
          <t>N/A</t>
        </is>
      </c>
      <c r="DK61" s="135">
        <f>IF(ISTEXT(DJ61),DJ61,$J61*DJ61)</f>
        <v/>
      </c>
      <c r="DL61" s="126" t="inlineStr">
        <is>
          <t>N/A</t>
        </is>
      </c>
      <c r="DM61" s="135">
        <f>IF(ISTEXT(DL61),DL61,$J61*DL61)</f>
        <v/>
      </c>
      <c r="DN61" s="129">
        <f>IF($J61="",0,IF($J61=1,_xlfn.MINIFS(CX61:DM61,CX61:DM61,"&gt;"&amp;0),_xlfn.MINIFS(CX61:DM61,CX61:DM61,"&gt;"&amp;0,CX61:DM61,"&lt;&gt;"&amp;CX61,CX61:DM61,"&lt;&gt;"&amp;CZ61,CX61:DM61,"&lt;&gt;"&amp;DB61,CX61:DM61,"&lt;&gt;"&amp;DD61,CX61:DM61,"&lt;&gt;"&amp;DF61,CX61:DM61,"&lt;&gt;"&amp;DH61,CX61:DM61,"&lt;&gt;"&amp;DJ61,CX61:DM61,"&lt;&gt;"&amp;DL61,CX61:DM61,"&lt;&gt;"&amp;#REF!,CX61:DM61,"&lt;&gt;"&amp;#REF!,CX61:DM61,"&lt;&gt;"&amp;#REF!,CX61:DM61,"&lt;&gt;"&amp;#REF!,CX61:DM61,"&lt;&gt;"&amp;#REF!,CX61:DM61,"&lt;&gt;"&amp;#REF!,CX61:DM61,"&lt;&gt;"&amp;#REF!,CX61:DM61,"&lt;&gt;"&amp;#REF!,CX61:DM61,"&lt;&gt;"&amp;#REF!,CX61:DM61,"&lt;&gt;"&amp;#REF!,CX61:DM61,"&lt;&gt;"&amp;#REF!,CX61:DM61,"&lt;&gt;"&amp;#REF!,CX61:DM61,"&lt;&gt;"&amp;#REF!,CX61:DM61,"&lt;&gt;"&amp;#REF!,CX61:DM61,"&lt;&gt;"&amp;#REF!,CX61:DM61,"&lt;&gt;"&amp;#REF!,CX61:DM61,"&lt;&gt;"&amp;#REF!,CX61:DM61,"&lt;&gt;"&amp;#REF!,CX61:DM61,"&lt;&gt;"&amp;#REF!,CX61:DM61,"&lt;&gt;"&amp;#REF!,CX61:DM61,"&lt;&gt;"&amp;#REF!,CX61:DM61,"&lt;&gt;"&amp;#REF!)))</f>
        <v/>
      </c>
      <c r="DO61" s="129">
        <f>IF($J61="",0,IF($J61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62" ht="96.59999999999999" customFormat="1" customHeight="1" s="137">
      <c r="B62" s="130" t="inlineStr">
        <is>
          <t>POSTE</t>
        </is>
      </c>
      <c r="C62" s="105" t="inlineStr">
        <is>
          <t>Poste de
Metálico
Simplificado
Deflexão máxima 1◦0"00"
Fornecimento de Poste inclui gabaritos, peças, placa de identificação, parafusos e tudo o que for necessário para sua correta instalação, sempre galvanizado a quente (≥ 84micron, NBR 6323).</t>
        </is>
      </c>
      <c r="D62" s="106" t="n"/>
      <c r="E62" s="106" t="n">
        <v>5</v>
      </c>
      <c r="F62" s="107" t="n">
        <v>12</v>
      </c>
      <c r="G62" s="107" t="n">
        <v>5</v>
      </c>
      <c r="H62" s="107" t="n">
        <v>30</v>
      </c>
      <c r="I62" s="107" t="inlineStr">
        <is>
          <t>VB</t>
        </is>
      </c>
      <c r="J62" s="107" t="n"/>
      <c r="K62" s="107" t="n">
        <v>6631.494477003475</v>
      </c>
      <c r="L62" s="107">
        <f>IF(ISTEXT(K62),K62,$J62*K62)</f>
        <v/>
      </c>
      <c r="M62" s="107" t="n">
        <v>11340.38</v>
      </c>
      <c r="N62" s="107">
        <f>IF(ISTEXT(M62),M62,$J62*M62)</f>
        <v/>
      </c>
      <c r="O62" s="107" t="n">
        <v>11844.37809</v>
      </c>
      <c r="P62" s="107">
        <f>IF(ISTEXT(O62),O62,$J62*O62)</f>
        <v/>
      </c>
      <c r="Q62" s="107" t="n">
        <v>37495</v>
      </c>
      <c r="R62" s="107">
        <f>IF(ISTEXT(Q62),Q62,$J62*Q62)</f>
        <v/>
      </c>
      <c r="S62" s="107" t="n">
        <v>26406.80559289369</v>
      </c>
      <c r="T62" s="107">
        <f>IF(ISTEXT(S62),S62,$J62*S62)</f>
        <v/>
      </c>
      <c r="U62" s="107" t="inlineStr">
        <is>
          <t>N/A</t>
        </is>
      </c>
      <c r="V62" s="107">
        <f>IF(ISTEXT(U62),U62,$J62*U62)</f>
        <v/>
      </c>
      <c r="W62" s="107" t="inlineStr">
        <is>
          <t>N/A</t>
        </is>
      </c>
      <c r="X62" s="107">
        <f>IF(ISTEXT(W62),W62,$J62*W62)</f>
        <v/>
      </c>
      <c r="Y62" s="107" t="n"/>
      <c r="Z62" s="107" t="n">
        <v>6631.494477003475</v>
      </c>
      <c r="AA62" s="107">
        <f>IF(ISTEXT(Z62),Z62,$J62*Z62)</f>
        <v/>
      </c>
      <c r="AB62" s="107" t="inlineStr">
        <is>
          <t xml:space="preserve"> NA </t>
        </is>
      </c>
      <c r="AC62" s="107">
        <f>IF(ISTEXT(AB62),AB62,$J62*AB62)</f>
        <v/>
      </c>
      <c r="AD62" s="107" t="n">
        <v>11340.38</v>
      </c>
      <c r="AE62" s="107">
        <f>IF(ISTEXT(AD62),AD62,$J62*AD62)</f>
        <v/>
      </c>
      <c r="AF62" s="107" t="n">
        <v>11844.37809</v>
      </c>
      <c r="AG62" s="107">
        <f>IF(ISTEXT(AF62),AF62,$J62*AF62)</f>
        <v/>
      </c>
      <c r="AH62" s="107" t="n">
        <v>37495</v>
      </c>
      <c r="AI62" s="107">
        <f>IF(ISTEXT(AH62),AH62,$J62*AH62)</f>
        <v/>
      </c>
      <c r="AJ62" s="107" t="n">
        <v>26406.80559289369</v>
      </c>
      <c r="AK62" s="107">
        <f>IF(ISTEXT(AJ62),AJ62,$J62*AJ62)</f>
        <v/>
      </c>
      <c r="AL62" s="107" t="inlineStr">
        <is>
          <t>N/A</t>
        </is>
      </c>
      <c r="AM62" s="107">
        <f>IF(ISTEXT(AL62),AL62,$J62*AL62)</f>
        <v/>
      </c>
      <c r="AN62" s="107" t="inlineStr">
        <is>
          <t>N/A</t>
        </is>
      </c>
      <c r="AO62" s="107">
        <f>IF(ISTEXT(AN62),AN62,$J62*AN62)</f>
        <v/>
      </c>
      <c r="AP62" s="107" t="n"/>
      <c r="AQ62" s="107" t="n"/>
      <c r="AR62" s="107" t="n"/>
      <c r="AS62" s="107" t="n"/>
      <c r="AT62" s="107" t="n"/>
      <c r="AU62" s="216" t="n">
        <v>11844.38</v>
      </c>
      <c r="AV62" s="213">
        <f>AVERAGE(AZ62,BB62,BD62,BF62,BH62,BJ62,BL62)</f>
        <v/>
      </c>
      <c r="AW62" s="214">
        <f>BASEDADOS[[#This Row],[VL UNIT
MÉDIA]]*BASEDADOS[[#This Row],[QTDE]]</f>
        <v/>
      </c>
      <c r="AX62" s="215">
        <f>ROUND(AU62*PARÂMETROS!$B$4,2)</f>
        <v/>
      </c>
      <c r="AY62" s="107" t="n"/>
      <c r="AZ62" s="107" t="n">
        <v>6631.494477003475</v>
      </c>
      <c r="BA62" s="107">
        <f>IF(ISTEXT(AZ62),AZ62,$J62*AZ62)</f>
        <v/>
      </c>
      <c r="BB62" s="107" t="n">
        <v>11340.38</v>
      </c>
      <c r="BC62" s="107">
        <f>IF(ISTEXT(BB62),BB62,$J62*BB62)</f>
        <v/>
      </c>
      <c r="BD62" s="107" t="n">
        <v>11844.37809</v>
      </c>
      <c r="BE62" s="107">
        <f>IF(ISTEXT(BD62),BD62,$J62*BD62)</f>
        <v/>
      </c>
      <c r="BF62" s="107" t="n">
        <v>37495</v>
      </c>
      <c r="BG62" s="107">
        <f>IF(ISTEXT(BF62),BF62,$J62*BF62)</f>
        <v/>
      </c>
      <c r="BH62" s="107" t="n">
        <v>26406.80559289369</v>
      </c>
      <c r="BI62" s="107">
        <f>IF(ISTEXT(BH62),BH62,$J62*BH62)</f>
        <v/>
      </c>
      <c r="BJ62" s="107" t="inlineStr">
        <is>
          <t>N/A</t>
        </is>
      </c>
      <c r="BK62" s="107">
        <f>IF(ISTEXT(BJ62),BJ62,$J62*BJ62)</f>
        <v/>
      </c>
      <c r="BL62" s="107" t="inlineStr">
        <is>
          <t>N/A</t>
        </is>
      </c>
      <c r="BM62" s="107">
        <f>IF(ISTEXT(BL62),BL62,$J62*BL62)</f>
        <v/>
      </c>
      <c r="BN62" s="107" t="n">
        <v>6631.494477003475</v>
      </c>
      <c r="BO62" s="107">
        <f>IF(ISTEXT(BN62),BN62,$J62*BN62)</f>
        <v/>
      </c>
      <c r="BP62" s="107" t="inlineStr">
        <is>
          <t xml:space="preserve"> NA </t>
        </is>
      </c>
      <c r="BQ62" s="107">
        <f>IF(ISTEXT(BP62),BP62,$J62*BP62)</f>
        <v/>
      </c>
      <c r="BR62" s="107" t="n">
        <v>11340.38</v>
      </c>
      <c r="BS62" s="107">
        <f>IF(ISTEXT(BR62),BR62,$J62*BR62)</f>
        <v/>
      </c>
      <c r="BT62" s="107" t="n">
        <v>11844.37809</v>
      </c>
      <c r="BU62" s="107">
        <f>IF(ISTEXT(BT62),BT62,$J62*BT62)</f>
        <v/>
      </c>
      <c r="BV62" s="107" t="n">
        <v>37495</v>
      </c>
      <c r="BW62" s="107">
        <f>IF(ISTEXT(BV62),BV62,$J62*BV62)</f>
        <v/>
      </c>
      <c r="BX62" s="107" t="n">
        <v>26406.80559289369</v>
      </c>
      <c r="BY62" s="107">
        <f>IF(ISTEXT(BX62),BX62,$J62*BX62)</f>
        <v/>
      </c>
      <c r="BZ62" s="107" t="inlineStr">
        <is>
          <t>N/A</t>
        </is>
      </c>
      <c r="CA62" s="107">
        <f>IF(ISTEXT(BZ62),BZ62,$J62*BZ62)</f>
        <v/>
      </c>
      <c r="CB62" s="107" t="inlineStr">
        <is>
          <t>N/A</t>
        </is>
      </c>
      <c r="CC62" s="107">
        <f>IF(ISTEXT(CB62),CB62,$J62*CB62)</f>
        <v/>
      </c>
      <c r="CD62" s="107">
        <f>IF($J62="",0,IF($J62=1,_xlfn.MINIFS(BN62:CC62,BN62:CC62,"&gt;"&amp;0),_xlfn.MINIFS(BN62:CC62,BN62:CC62,"&gt;"&amp;0,BN62:CC62,"&lt;&gt;"&amp;BN62,BN62:CC62,"&lt;&gt;"&amp;BP62,BN62:CC62,"&lt;&gt;"&amp;BR62,BN62:CC62,"&lt;&gt;"&amp;BT62,BN62:CC62,"&lt;&gt;"&amp;BV62,BN62:CC62,"&lt;&gt;"&amp;BX62,BN62:CC62,"&lt;&gt;"&amp;BZ62,BN62:CC62,"&lt;&gt;"&amp;CB62,BN62:CC62,"&lt;&gt;"&amp;#REF!,BN62:CC62,"&lt;&gt;"&amp;#REF!,BN62:CC62,"&lt;&gt;"&amp;#REF!,BN62:CC62,"&lt;&gt;"&amp;#REF!,BN62:CC62,"&lt;&gt;"&amp;#REF!,BN62:CC62,"&lt;&gt;"&amp;#REF!,BN62:CC62,"&lt;&gt;"&amp;#REF!,BN62:CC62,"&lt;&gt;"&amp;#REF!,BN62:CC62,"&lt;&gt;"&amp;#REF!,BN62:CC62,"&lt;&gt;"&amp;#REF!,BN62:CC62,"&lt;&gt;"&amp;#REF!,BN62:CC62,"&lt;&gt;"&amp;#REF!,BN62:CC62,"&lt;&gt;"&amp;#REF!,BN62:CC62,"&lt;&gt;"&amp;#REF!,BN62:CC62,"&lt;&gt;"&amp;#REF!,BN62:CC62,"&lt;&gt;"&amp;#REF!,BN62:CC62,"&lt;&gt;"&amp;#REF!,BN62:CC62,"&lt;&gt;"&amp;#REF!,BN62:CC62,"&lt;&gt;"&amp;#REF!,BN62:CC62,"&lt;&gt;"&amp;#REF!,BN62:CC62,"&lt;&gt;"&amp;#REF!,BN62:CC62,"&lt;&gt;"&amp;#REF!)))</f>
        <v/>
      </c>
      <c r="CE62" s="131" t="n"/>
      <c r="CF62" s="123" t="n">
        <v>6631.494477003475</v>
      </c>
      <c r="CG62" s="132">
        <f>IF(ISTEXT(CF62),CF62,$J62*CF62)</f>
        <v/>
      </c>
      <c r="CH62" s="123" t="inlineStr">
        <is>
          <t xml:space="preserve"> NA </t>
        </is>
      </c>
      <c r="CI62" s="132">
        <f>IF(ISTEXT(CH62),CH62,$J62*CH62)</f>
        <v/>
      </c>
      <c r="CJ62" s="123" t="n">
        <v>11340.38</v>
      </c>
      <c r="CK62" s="132">
        <f>IF(ISTEXT(CJ62),CJ62,$J62*CJ62)</f>
        <v/>
      </c>
      <c r="CL62" s="123" t="n">
        <v>11844.37809</v>
      </c>
      <c r="CM62" s="132">
        <f>IF(ISTEXT(CL62),CL62,$J62*CL62)</f>
        <v/>
      </c>
      <c r="CN62" s="123" t="n">
        <v>37495</v>
      </c>
      <c r="CO62" s="132">
        <f>IF(ISTEXT(CN62),CN62,$J62*CN62)</f>
        <v/>
      </c>
      <c r="CP62" s="123" t="n">
        <v>26406.80559289369</v>
      </c>
      <c r="CQ62" s="132">
        <f>IF(ISTEXT(CP62),CP62,$J62*CP62)</f>
        <v/>
      </c>
      <c r="CR62" s="123" t="inlineStr">
        <is>
          <t>N/A</t>
        </is>
      </c>
      <c r="CS62" s="132">
        <f>IF(ISTEXT(CR62),CR62,$J62*CR62)</f>
        <v/>
      </c>
      <c r="CT62" s="123" t="inlineStr">
        <is>
          <t>N/A</t>
        </is>
      </c>
      <c r="CU62" s="132">
        <f>IF(ISTEXT(CT62),CT62,$J62*CT62)</f>
        <v/>
      </c>
      <c r="CV62" s="134">
        <f>IF($J62="",0,IF($J62=1,_xlfn.MINIFS(CF62:CU62,CF62:CU62,"&gt;"&amp;0),_xlfn.MINIFS(CF62:CU62,CF62:CU62,"&gt;"&amp;0,CF62:CU62,"&lt;&gt;"&amp;CF62,CF62:CU62,"&lt;&gt;"&amp;CH62,CF62:CU62,"&lt;&gt;"&amp;CJ62,CF62:CU62,"&lt;&gt;"&amp;CL62,CF62:CU62,"&lt;&gt;"&amp;CN62,CF62:CU62,"&lt;&gt;"&amp;CP62,CF62:CU62,"&lt;&gt;"&amp;CR62,CF62:CU62,"&lt;&gt;"&amp;CT62,CF62:CU62,"&lt;&gt;"&amp;#REF!,CF62:CU62,"&lt;&gt;"&amp;#REF!,CF62:CU62,"&lt;&gt;"&amp;#REF!,CF62:CU62,"&lt;&gt;"&amp;#REF!,CF62:CU62,"&lt;&gt;"&amp;#REF!,CF62:CU62,"&lt;&gt;"&amp;#REF!,CF62:CU62,"&lt;&gt;"&amp;#REF!,CF62:CU62,"&lt;&gt;"&amp;#REF!,CF62:CU62,"&lt;&gt;"&amp;#REF!,CF62:CU62,"&lt;&gt;"&amp;#REF!,CF62:CU62,"&lt;&gt;"&amp;#REF!,CF62:CU62,"&lt;&gt;"&amp;#REF!,CF62:CU62,"&lt;&gt;"&amp;#REF!,CF62:CU62,"&lt;&gt;"&amp;#REF!,CF62:CU62,"&lt;&gt;"&amp;#REF!,CF62:CU62,"&lt;&gt;"&amp;#REF!,CF62:CU62,"&lt;&gt;"&amp;#REF!,CF62:CU62,"&lt;&gt;"&amp;#REF!,CF62:CU62,"&lt;&gt;"&amp;#REF!,CF62:CU62,"&lt;&gt;"&amp;#REF!,CF62:CU62,"&lt;&gt;"&amp;#REF!,CF62:CU62,"&lt;&gt;"&amp;#REF!)))</f>
        <v/>
      </c>
      <c r="CW62" s="131" t="n"/>
      <c r="CX62" s="126" t="n">
        <v>6631.494477003475</v>
      </c>
      <c r="CY62" s="135">
        <f>IF(ISTEXT(CX62),CX62,$J62*CX62)</f>
        <v/>
      </c>
      <c r="CZ62" s="126" t="inlineStr">
        <is>
          <t xml:space="preserve"> NA </t>
        </is>
      </c>
      <c r="DA62" s="135">
        <f>IF(ISTEXT(CZ62),CZ62,$J62*CZ62)</f>
        <v/>
      </c>
      <c r="DB62" s="126" t="n">
        <v>11340.38</v>
      </c>
      <c r="DC62" s="135">
        <f>IF(ISTEXT(DB62),DB62,$J62*DB62)</f>
        <v/>
      </c>
      <c r="DD62" s="126" t="n">
        <v>11844.37809</v>
      </c>
      <c r="DE62" s="135">
        <f>IF(ISTEXT(DD62),DD62,$J62*DD62)</f>
        <v/>
      </c>
      <c r="DF62" s="126" t="n">
        <v>37495</v>
      </c>
      <c r="DG62" s="135">
        <f>IF(ISTEXT(DF62),DF62,$J62*DF62)</f>
        <v/>
      </c>
      <c r="DH62" s="126" t="n">
        <v>26406.80559289369</v>
      </c>
      <c r="DI62" s="135">
        <f>IF(ISTEXT(DH62),DH62,$J62*DH62)</f>
        <v/>
      </c>
      <c r="DJ62" s="126" t="inlineStr">
        <is>
          <t>N/A</t>
        </is>
      </c>
      <c r="DK62" s="135">
        <f>IF(ISTEXT(DJ62),DJ62,$J62*DJ62)</f>
        <v/>
      </c>
      <c r="DL62" s="126" t="inlineStr">
        <is>
          <t>N/A</t>
        </is>
      </c>
      <c r="DM62" s="135">
        <f>IF(ISTEXT(DL62),DL62,$J62*DL62)</f>
        <v/>
      </c>
      <c r="DN62" s="129">
        <f>IF($J62="",0,IF($J62=1,_xlfn.MINIFS(CX62:DM62,CX62:DM62,"&gt;"&amp;0),_xlfn.MINIFS(CX62:DM62,CX62:DM62,"&gt;"&amp;0,CX62:DM62,"&lt;&gt;"&amp;CX62,CX62:DM62,"&lt;&gt;"&amp;CZ62,CX62:DM62,"&lt;&gt;"&amp;DB62,CX62:DM62,"&lt;&gt;"&amp;DD62,CX62:DM62,"&lt;&gt;"&amp;DF62,CX62:DM62,"&lt;&gt;"&amp;DH62,CX62:DM62,"&lt;&gt;"&amp;DJ62,CX62:DM62,"&lt;&gt;"&amp;DL62,CX62:DM62,"&lt;&gt;"&amp;#REF!,CX62:DM62,"&lt;&gt;"&amp;#REF!,CX62:DM62,"&lt;&gt;"&amp;#REF!,CX62:DM62,"&lt;&gt;"&amp;#REF!,CX62:DM62,"&lt;&gt;"&amp;#REF!,CX62:DM62,"&lt;&gt;"&amp;#REF!,CX62:DM62,"&lt;&gt;"&amp;#REF!,CX62:DM62,"&lt;&gt;"&amp;#REF!,CX62:DM62,"&lt;&gt;"&amp;#REF!,CX62:DM62,"&lt;&gt;"&amp;#REF!,CX62:DM62,"&lt;&gt;"&amp;#REF!,CX62:DM62,"&lt;&gt;"&amp;#REF!,CX62:DM62,"&lt;&gt;"&amp;#REF!,CX62:DM62,"&lt;&gt;"&amp;#REF!,CX62:DM62,"&lt;&gt;"&amp;#REF!,CX62:DM62,"&lt;&gt;"&amp;#REF!,CX62:DM62,"&lt;&gt;"&amp;#REF!,CX62:DM62,"&lt;&gt;"&amp;#REF!,CX62:DM62,"&lt;&gt;"&amp;#REF!,CX62:DM62,"&lt;&gt;"&amp;#REF!,CX62:DM62,"&lt;&gt;"&amp;#REF!,CX62:DM62,"&lt;&gt;"&amp;#REF!)))</f>
        <v/>
      </c>
      <c r="DO62" s="129">
        <f>IF($J62="",0,IF($J62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63" ht="96.59999999999999" customFormat="1" customHeight="1" s="137">
      <c r="B63" s="130" t="inlineStr">
        <is>
          <t>POSTE</t>
        </is>
      </c>
      <c r="C63" s="105" t="inlineStr">
        <is>
          <t>Poste de
Metálico
Simplificado
Deflexão máxima 1◦0"00"
Fornecimento de Poste inclui gabaritos, peças, placa de identificação, parafusos e tudo o que for necessário para sua correta instalação, sempre galvanizado a quente (≥ 84micron, NBR 6323).</t>
        </is>
      </c>
      <c r="D63" s="106" t="n"/>
      <c r="E63" s="106" t="n">
        <v>5</v>
      </c>
      <c r="F63" s="107" t="n">
        <v>12</v>
      </c>
      <c r="G63" s="107" t="n">
        <v>5</v>
      </c>
      <c r="H63" s="107" t="n">
        <v>35</v>
      </c>
      <c r="I63" s="107" t="inlineStr">
        <is>
          <t>VB</t>
        </is>
      </c>
      <c r="J63" s="107" t="n"/>
      <c r="K63" s="107" t="n">
        <v>7066.942423156271</v>
      </c>
      <c r="L63" s="107">
        <f>IF(ISTEXT(K63),K63,$J63*K63)</f>
        <v/>
      </c>
      <c r="M63" s="107" t="n">
        <v>12483.96</v>
      </c>
      <c r="N63" s="107">
        <f>IF(ISTEXT(M63),M63,$J63*M63)</f>
        <v/>
      </c>
      <c r="O63" s="107" t="n">
        <v>11844.37809</v>
      </c>
      <c r="P63" s="107">
        <f>IF(ISTEXT(O63),O63,$J63*O63)</f>
        <v/>
      </c>
      <c r="Q63" s="107" t="n">
        <v>37495</v>
      </c>
      <c r="R63" s="107">
        <f>IF(ISTEXT(Q63),Q63,$J63*Q63)</f>
        <v/>
      </c>
      <c r="S63" s="107" t="n">
        <v>26456.80559289369</v>
      </c>
      <c r="T63" s="107">
        <f>IF(ISTEXT(S63),S63,$J63*S63)</f>
        <v/>
      </c>
      <c r="U63" s="107" t="inlineStr">
        <is>
          <t>N/A</t>
        </is>
      </c>
      <c r="V63" s="107">
        <f>IF(ISTEXT(U63),U63,$J63*U63)</f>
        <v/>
      </c>
      <c r="W63" s="107" t="inlineStr">
        <is>
          <t>N/A</t>
        </is>
      </c>
      <c r="X63" s="107">
        <f>IF(ISTEXT(W63),W63,$J63*W63)</f>
        <v/>
      </c>
      <c r="Y63" s="107" t="n"/>
      <c r="Z63" s="107" t="n">
        <v>7066.942423156271</v>
      </c>
      <c r="AA63" s="107">
        <f>IF(ISTEXT(Z63),Z63,$J63*Z63)</f>
        <v/>
      </c>
      <c r="AB63" s="107" t="inlineStr">
        <is>
          <t xml:space="preserve"> NA </t>
        </is>
      </c>
      <c r="AC63" s="107">
        <f>IF(ISTEXT(AB63),AB63,$J63*AB63)</f>
        <v/>
      </c>
      <c r="AD63" s="107" t="n">
        <v>12483.96</v>
      </c>
      <c r="AE63" s="107">
        <f>IF(ISTEXT(AD63),AD63,$J63*AD63)</f>
        <v/>
      </c>
      <c r="AF63" s="107" t="n">
        <v>11844.37809</v>
      </c>
      <c r="AG63" s="107">
        <f>IF(ISTEXT(AF63),AF63,$J63*AF63)</f>
        <v/>
      </c>
      <c r="AH63" s="107" t="n">
        <v>37495</v>
      </c>
      <c r="AI63" s="107">
        <f>IF(ISTEXT(AH63),AH63,$J63*AH63)</f>
        <v/>
      </c>
      <c r="AJ63" s="107" t="n">
        <v>26456.80559289369</v>
      </c>
      <c r="AK63" s="107">
        <f>IF(ISTEXT(AJ63),AJ63,$J63*AJ63)</f>
        <v/>
      </c>
      <c r="AL63" s="107" t="inlineStr">
        <is>
          <t>N/A</t>
        </is>
      </c>
      <c r="AM63" s="107">
        <f>IF(ISTEXT(AL63),AL63,$J63*AL63)</f>
        <v/>
      </c>
      <c r="AN63" s="107" t="inlineStr">
        <is>
          <t>N/A</t>
        </is>
      </c>
      <c r="AO63" s="107">
        <f>IF(ISTEXT(AN63),AN63,$J63*AN63)</f>
        <v/>
      </c>
      <c r="AP63" s="107" t="n"/>
      <c r="AQ63" s="107" t="n"/>
      <c r="AR63" s="107" t="n"/>
      <c r="AS63" s="107" t="n"/>
      <c r="AT63" s="107" t="n"/>
      <c r="AU63" s="216" t="n">
        <v>12483.96</v>
      </c>
      <c r="AV63" s="213">
        <f>AVERAGE(AZ63,BB63,BD63,BF63,BH63,BJ63,BL63)</f>
        <v/>
      </c>
      <c r="AW63" s="214">
        <f>BASEDADOS[[#This Row],[VL UNIT
MÉDIA]]*BASEDADOS[[#This Row],[QTDE]]</f>
        <v/>
      </c>
      <c r="AX63" s="215">
        <f>ROUND(AU63*PARÂMETROS!$B$4,2)</f>
        <v/>
      </c>
      <c r="AY63" s="107" t="n"/>
      <c r="AZ63" s="107" t="n">
        <v>7066.942423156271</v>
      </c>
      <c r="BA63" s="107">
        <f>IF(ISTEXT(AZ63),AZ63,$J63*AZ63)</f>
        <v/>
      </c>
      <c r="BB63" s="107" t="n">
        <v>12483.96</v>
      </c>
      <c r="BC63" s="107">
        <f>IF(ISTEXT(BB63),BB63,$J63*BB63)</f>
        <v/>
      </c>
      <c r="BD63" s="107" t="n">
        <v>11844.37809</v>
      </c>
      <c r="BE63" s="107">
        <f>IF(ISTEXT(BD63),BD63,$J63*BD63)</f>
        <v/>
      </c>
      <c r="BF63" s="107" t="n">
        <v>37495</v>
      </c>
      <c r="BG63" s="107">
        <f>IF(ISTEXT(BF63),BF63,$J63*BF63)</f>
        <v/>
      </c>
      <c r="BH63" s="107" t="n">
        <v>26456.80559289369</v>
      </c>
      <c r="BI63" s="107">
        <f>IF(ISTEXT(BH63),BH63,$J63*BH63)</f>
        <v/>
      </c>
      <c r="BJ63" s="107" t="inlineStr">
        <is>
          <t>N/A</t>
        </is>
      </c>
      <c r="BK63" s="107">
        <f>IF(ISTEXT(BJ63),BJ63,$J63*BJ63)</f>
        <v/>
      </c>
      <c r="BL63" s="107" t="inlineStr">
        <is>
          <t>N/A</t>
        </is>
      </c>
      <c r="BM63" s="107">
        <f>IF(ISTEXT(BL63),BL63,$J63*BL63)</f>
        <v/>
      </c>
      <c r="BN63" s="107" t="n">
        <v>7066.942423156271</v>
      </c>
      <c r="BO63" s="107">
        <f>IF(ISTEXT(BN63),BN63,$J63*BN63)</f>
        <v/>
      </c>
      <c r="BP63" s="107" t="inlineStr">
        <is>
          <t xml:space="preserve"> NA </t>
        </is>
      </c>
      <c r="BQ63" s="107">
        <f>IF(ISTEXT(BP63),BP63,$J63*BP63)</f>
        <v/>
      </c>
      <c r="BR63" s="107" t="n">
        <v>12483.96</v>
      </c>
      <c r="BS63" s="107">
        <f>IF(ISTEXT(BR63),BR63,$J63*BR63)</f>
        <v/>
      </c>
      <c r="BT63" s="107" t="n">
        <v>11844.37809</v>
      </c>
      <c r="BU63" s="107">
        <f>IF(ISTEXT(BT63),BT63,$J63*BT63)</f>
        <v/>
      </c>
      <c r="BV63" s="107" t="n">
        <v>37495</v>
      </c>
      <c r="BW63" s="107">
        <f>IF(ISTEXT(BV63),BV63,$J63*BV63)</f>
        <v/>
      </c>
      <c r="BX63" s="107" t="n">
        <v>26456.80559289369</v>
      </c>
      <c r="BY63" s="107">
        <f>IF(ISTEXT(BX63),BX63,$J63*BX63)</f>
        <v/>
      </c>
      <c r="BZ63" s="107" t="inlineStr">
        <is>
          <t>N/A</t>
        </is>
      </c>
      <c r="CA63" s="107">
        <f>IF(ISTEXT(BZ63),BZ63,$J63*BZ63)</f>
        <v/>
      </c>
      <c r="CB63" s="107" t="inlineStr">
        <is>
          <t>N/A</t>
        </is>
      </c>
      <c r="CC63" s="107">
        <f>IF(ISTEXT(CB63),CB63,$J63*CB63)</f>
        <v/>
      </c>
      <c r="CD63" s="107">
        <f>IF($J63="",0,IF($J63=1,_xlfn.MINIFS(BN63:CC63,BN63:CC63,"&gt;"&amp;0),_xlfn.MINIFS(BN63:CC63,BN63:CC63,"&gt;"&amp;0,BN63:CC63,"&lt;&gt;"&amp;BN63,BN63:CC63,"&lt;&gt;"&amp;BP63,BN63:CC63,"&lt;&gt;"&amp;BR63,BN63:CC63,"&lt;&gt;"&amp;BT63,BN63:CC63,"&lt;&gt;"&amp;BV63,BN63:CC63,"&lt;&gt;"&amp;BX63,BN63:CC63,"&lt;&gt;"&amp;BZ63,BN63:CC63,"&lt;&gt;"&amp;CB63,BN63:CC63,"&lt;&gt;"&amp;#REF!,BN63:CC63,"&lt;&gt;"&amp;#REF!,BN63:CC63,"&lt;&gt;"&amp;#REF!,BN63:CC63,"&lt;&gt;"&amp;#REF!,BN63:CC63,"&lt;&gt;"&amp;#REF!,BN63:CC63,"&lt;&gt;"&amp;#REF!,BN63:CC63,"&lt;&gt;"&amp;#REF!,BN63:CC63,"&lt;&gt;"&amp;#REF!,BN63:CC63,"&lt;&gt;"&amp;#REF!,BN63:CC63,"&lt;&gt;"&amp;#REF!,BN63:CC63,"&lt;&gt;"&amp;#REF!,BN63:CC63,"&lt;&gt;"&amp;#REF!,BN63:CC63,"&lt;&gt;"&amp;#REF!,BN63:CC63,"&lt;&gt;"&amp;#REF!,BN63:CC63,"&lt;&gt;"&amp;#REF!,BN63:CC63,"&lt;&gt;"&amp;#REF!,BN63:CC63,"&lt;&gt;"&amp;#REF!,BN63:CC63,"&lt;&gt;"&amp;#REF!,BN63:CC63,"&lt;&gt;"&amp;#REF!,BN63:CC63,"&lt;&gt;"&amp;#REF!,BN63:CC63,"&lt;&gt;"&amp;#REF!,BN63:CC63,"&lt;&gt;"&amp;#REF!)))</f>
        <v/>
      </c>
      <c r="CE63" s="131" t="n"/>
      <c r="CF63" s="123" t="n">
        <v>7066.942423156271</v>
      </c>
      <c r="CG63" s="132">
        <f>IF(ISTEXT(CF63),CF63,$J63*CF63)</f>
        <v/>
      </c>
      <c r="CH63" s="123" t="inlineStr">
        <is>
          <t xml:space="preserve"> NA </t>
        </is>
      </c>
      <c r="CI63" s="132">
        <f>IF(ISTEXT(CH63),CH63,$J63*CH63)</f>
        <v/>
      </c>
      <c r="CJ63" s="123" t="n">
        <v>12483.96</v>
      </c>
      <c r="CK63" s="132">
        <f>IF(ISTEXT(CJ63),CJ63,$J63*CJ63)</f>
        <v/>
      </c>
      <c r="CL63" s="123" t="n">
        <v>11844.37809</v>
      </c>
      <c r="CM63" s="132">
        <f>IF(ISTEXT(CL63),CL63,$J63*CL63)</f>
        <v/>
      </c>
      <c r="CN63" s="123" t="n">
        <v>37495</v>
      </c>
      <c r="CO63" s="132">
        <f>IF(ISTEXT(CN63),CN63,$J63*CN63)</f>
        <v/>
      </c>
      <c r="CP63" s="123" t="n">
        <v>26456.80559289369</v>
      </c>
      <c r="CQ63" s="132">
        <f>IF(ISTEXT(CP63),CP63,$J63*CP63)</f>
        <v/>
      </c>
      <c r="CR63" s="123" t="inlineStr">
        <is>
          <t>N/A</t>
        </is>
      </c>
      <c r="CS63" s="132">
        <f>IF(ISTEXT(CR63),CR63,$J63*CR63)</f>
        <v/>
      </c>
      <c r="CT63" s="123" t="inlineStr">
        <is>
          <t>N/A</t>
        </is>
      </c>
      <c r="CU63" s="132">
        <f>IF(ISTEXT(CT63),CT63,$J63*CT63)</f>
        <v/>
      </c>
      <c r="CV63" s="134">
        <f>IF($J63="",0,IF($J63=1,_xlfn.MINIFS(CF63:CU63,CF63:CU63,"&gt;"&amp;0),_xlfn.MINIFS(CF63:CU63,CF63:CU63,"&gt;"&amp;0,CF63:CU63,"&lt;&gt;"&amp;CF63,CF63:CU63,"&lt;&gt;"&amp;CH63,CF63:CU63,"&lt;&gt;"&amp;CJ63,CF63:CU63,"&lt;&gt;"&amp;CL63,CF63:CU63,"&lt;&gt;"&amp;CN63,CF63:CU63,"&lt;&gt;"&amp;CP63,CF63:CU63,"&lt;&gt;"&amp;CR63,CF63:CU63,"&lt;&gt;"&amp;CT63,CF63:CU63,"&lt;&gt;"&amp;#REF!,CF63:CU63,"&lt;&gt;"&amp;#REF!,CF63:CU63,"&lt;&gt;"&amp;#REF!,CF63:CU63,"&lt;&gt;"&amp;#REF!,CF63:CU63,"&lt;&gt;"&amp;#REF!,CF63:CU63,"&lt;&gt;"&amp;#REF!,CF63:CU63,"&lt;&gt;"&amp;#REF!,CF63:CU63,"&lt;&gt;"&amp;#REF!,CF63:CU63,"&lt;&gt;"&amp;#REF!,CF63:CU63,"&lt;&gt;"&amp;#REF!,CF63:CU63,"&lt;&gt;"&amp;#REF!,CF63:CU63,"&lt;&gt;"&amp;#REF!,CF63:CU63,"&lt;&gt;"&amp;#REF!,CF63:CU63,"&lt;&gt;"&amp;#REF!,CF63:CU63,"&lt;&gt;"&amp;#REF!,CF63:CU63,"&lt;&gt;"&amp;#REF!,CF63:CU63,"&lt;&gt;"&amp;#REF!,CF63:CU63,"&lt;&gt;"&amp;#REF!,CF63:CU63,"&lt;&gt;"&amp;#REF!,CF63:CU63,"&lt;&gt;"&amp;#REF!,CF63:CU63,"&lt;&gt;"&amp;#REF!,CF63:CU63,"&lt;&gt;"&amp;#REF!)))</f>
        <v/>
      </c>
      <c r="CW63" s="131" t="n"/>
      <c r="CX63" s="126" t="n">
        <v>7066.942423156271</v>
      </c>
      <c r="CY63" s="135">
        <f>IF(ISTEXT(CX63),CX63,$J63*CX63)</f>
        <v/>
      </c>
      <c r="CZ63" s="126" t="inlineStr">
        <is>
          <t xml:space="preserve"> NA </t>
        </is>
      </c>
      <c r="DA63" s="135">
        <f>IF(ISTEXT(CZ63),CZ63,$J63*CZ63)</f>
        <v/>
      </c>
      <c r="DB63" s="126" t="n">
        <v>12483.96</v>
      </c>
      <c r="DC63" s="135">
        <f>IF(ISTEXT(DB63),DB63,$J63*DB63)</f>
        <v/>
      </c>
      <c r="DD63" s="126" t="n">
        <v>11844.37809</v>
      </c>
      <c r="DE63" s="135">
        <f>IF(ISTEXT(DD63),DD63,$J63*DD63)</f>
        <v/>
      </c>
      <c r="DF63" s="126" t="n">
        <v>37495</v>
      </c>
      <c r="DG63" s="135">
        <f>IF(ISTEXT(DF63),DF63,$J63*DF63)</f>
        <v/>
      </c>
      <c r="DH63" s="126" t="n">
        <v>26456.80559289369</v>
      </c>
      <c r="DI63" s="135">
        <f>IF(ISTEXT(DH63),DH63,$J63*DH63)</f>
        <v/>
      </c>
      <c r="DJ63" s="126" t="inlineStr">
        <is>
          <t>N/A</t>
        </is>
      </c>
      <c r="DK63" s="135">
        <f>IF(ISTEXT(DJ63),DJ63,$J63*DJ63)</f>
        <v/>
      </c>
      <c r="DL63" s="126" t="inlineStr">
        <is>
          <t>N/A</t>
        </is>
      </c>
      <c r="DM63" s="135">
        <f>IF(ISTEXT(DL63),DL63,$J63*DL63)</f>
        <v/>
      </c>
      <c r="DN63" s="129">
        <f>IF($J63="",0,IF($J63=1,_xlfn.MINIFS(CX63:DM63,CX63:DM63,"&gt;"&amp;0),_xlfn.MINIFS(CX63:DM63,CX63:DM63,"&gt;"&amp;0,CX63:DM63,"&lt;&gt;"&amp;CX63,CX63:DM63,"&lt;&gt;"&amp;CZ63,CX63:DM63,"&lt;&gt;"&amp;DB63,CX63:DM63,"&lt;&gt;"&amp;DD63,CX63:DM63,"&lt;&gt;"&amp;DF63,CX63:DM63,"&lt;&gt;"&amp;DH63,CX63:DM63,"&lt;&gt;"&amp;DJ63,CX63:DM63,"&lt;&gt;"&amp;DL63,CX63:DM63,"&lt;&gt;"&amp;#REF!,CX63:DM63,"&lt;&gt;"&amp;#REF!,CX63:DM63,"&lt;&gt;"&amp;#REF!,CX63:DM63,"&lt;&gt;"&amp;#REF!,CX63:DM63,"&lt;&gt;"&amp;#REF!,CX63:DM63,"&lt;&gt;"&amp;#REF!,CX63:DM63,"&lt;&gt;"&amp;#REF!,CX63:DM63,"&lt;&gt;"&amp;#REF!,CX63:DM63,"&lt;&gt;"&amp;#REF!,CX63:DM63,"&lt;&gt;"&amp;#REF!,CX63:DM63,"&lt;&gt;"&amp;#REF!,CX63:DM63,"&lt;&gt;"&amp;#REF!,CX63:DM63,"&lt;&gt;"&amp;#REF!,CX63:DM63,"&lt;&gt;"&amp;#REF!,CX63:DM63,"&lt;&gt;"&amp;#REF!,CX63:DM63,"&lt;&gt;"&amp;#REF!,CX63:DM63,"&lt;&gt;"&amp;#REF!,CX63:DM63,"&lt;&gt;"&amp;#REF!,CX63:DM63,"&lt;&gt;"&amp;#REF!,CX63:DM63,"&lt;&gt;"&amp;#REF!,CX63:DM63,"&lt;&gt;"&amp;#REF!,CX63:DM63,"&lt;&gt;"&amp;#REF!)))</f>
        <v/>
      </c>
      <c r="DO63" s="129">
        <f>IF($J63="",0,IF($J63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64" ht="96.59999999999999" customFormat="1" customHeight="1" s="137">
      <c r="B64" s="130" t="inlineStr">
        <is>
          <t>POSTE</t>
        </is>
      </c>
      <c r="C64" s="105" t="inlineStr">
        <is>
          <t>Poste de
Metálico
Simplificado
Deflexão máxima 1◦0"00"
Fornecimento de Poste inclui gabaritos, peças, placa de identificação, parafusos e tudo o que for necessário para sua correta instalação, sempre galvanizado a quente (≥ 84micron, NBR 6323).</t>
        </is>
      </c>
      <c r="D64" s="106" t="n"/>
      <c r="E64" s="106" t="n">
        <v>5</v>
      </c>
      <c r="F64" s="107" t="n">
        <v>12</v>
      </c>
      <c r="G64" s="107" t="n">
        <v>5</v>
      </c>
      <c r="H64" s="107" t="n">
        <v>40</v>
      </c>
      <c r="I64" s="107" t="inlineStr">
        <is>
          <t>VB</t>
        </is>
      </c>
      <c r="J64" s="107" t="n"/>
      <c r="K64" s="107" t="n">
        <v>9468.745568764403</v>
      </c>
      <c r="L64" s="107">
        <f>IF(ISTEXT(K64),K64,$J64*K64)</f>
        <v/>
      </c>
      <c r="M64" s="107" t="n">
        <v>13246.33</v>
      </c>
      <c r="N64" s="107">
        <f>IF(ISTEXT(M64),M64,$J64*M64)</f>
        <v/>
      </c>
      <c r="O64" s="107" t="n">
        <v>11844.37809</v>
      </c>
      <c r="P64" s="107">
        <f>IF(ISTEXT(O64),O64,$J64*O64)</f>
        <v/>
      </c>
      <c r="Q64" s="107" t="n">
        <v>38990</v>
      </c>
      <c r="R64" s="107">
        <f>IF(ISTEXT(Q64),Q64,$J64*Q64)</f>
        <v/>
      </c>
      <c r="S64" s="107" t="n">
        <v>26606.80559289369</v>
      </c>
      <c r="T64" s="107">
        <f>IF(ISTEXT(S64),S64,$J64*S64)</f>
        <v/>
      </c>
      <c r="U64" s="107" t="inlineStr">
        <is>
          <t>N/A</t>
        </is>
      </c>
      <c r="V64" s="107">
        <f>IF(ISTEXT(U64),U64,$J64*U64)</f>
        <v/>
      </c>
      <c r="W64" s="107" t="inlineStr">
        <is>
          <t>N/A</t>
        </is>
      </c>
      <c r="X64" s="107">
        <f>IF(ISTEXT(W64),W64,$J64*W64)</f>
        <v/>
      </c>
      <c r="Y64" s="107" t="n"/>
      <c r="Z64" s="107" t="n">
        <v>9468.745568764403</v>
      </c>
      <c r="AA64" s="107">
        <f>IF(ISTEXT(Z64),Z64,$J64*Z64)</f>
        <v/>
      </c>
      <c r="AB64" s="107" t="inlineStr">
        <is>
          <t xml:space="preserve"> NA </t>
        </is>
      </c>
      <c r="AC64" s="107">
        <f>IF(ISTEXT(AB64),AB64,$J64*AB64)</f>
        <v/>
      </c>
      <c r="AD64" s="107" t="n">
        <v>13246.33</v>
      </c>
      <c r="AE64" s="107">
        <f>IF(ISTEXT(AD64),AD64,$J64*AD64)</f>
        <v/>
      </c>
      <c r="AF64" s="107" t="n">
        <v>11844.37809</v>
      </c>
      <c r="AG64" s="107">
        <f>IF(ISTEXT(AF64),AF64,$J64*AF64)</f>
        <v/>
      </c>
      <c r="AH64" s="107" t="n">
        <v>38990</v>
      </c>
      <c r="AI64" s="107">
        <f>IF(ISTEXT(AH64),AH64,$J64*AH64)</f>
        <v/>
      </c>
      <c r="AJ64" s="107" t="n">
        <v>26606.80559289369</v>
      </c>
      <c r="AK64" s="107">
        <f>IF(ISTEXT(AJ64),AJ64,$J64*AJ64)</f>
        <v/>
      </c>
      <c r="AL64" s="107" t="inlineStr">
        <is>
          <t>N/A</t>
        </is>
      </c>
      <c r="AM64" s="107">
        <f>IF(ISTEXT(AL64),AL64,$J64*AL64)</f>
        <v/>
      </c>
      <c r="AN64" s="107" t="inlineStr">
        <is>
          <t>N/A</t>
        </is>
      </c>
      <c r="AO64" s="107">
        <f>IF(ISTEXT(AN64),AN64,$J64*AN64)</f>
        <v/>
      </c>
      <c r="AP64" s="107" t="n"/>
      <c r="AQ64" s="107" t="n"/>
      <c r="AR64" s="107" t="n"/>
      <c r="AS64" s="107" t="n"/>
      <c r="AT64" s="107" t="n"/>
      <c r="AU64" s="216" t="n">
        <v>13246.33</v>
      </c>
      <c r="AV64" s="213">
        <f>AVERAGE(AZ64,BB64,BD64,BF64,BH64,BJ64,BL64)</f>
        <v/>
      </c>
      <c r="AW64" s="214">
        <f>BASEDADOS[[#This Row],[VL UNIT
MÉDIA]]*BASEDADOS[[#This Row],[QTDE]]</f>
        <v/>
      </c>
      <c r="AX64" s="215">
        <f>ROUND(AU64*PARÂMETROS!$B$4,2)</f>
        <v/>
      </c>
      <c r="AY64" s="107" t="n"/>
      <c r="AZ64" s="107" t="n">
        <v>9468.745568764403</v>
      </c>
      <c r="BA64" s="107">
        <f>IF(ISTEXT(AZ64),AZ64,$J64*AZ64)</f>
        <v/>
      </c>
      <c r="BB64" s="107" t="n">
        <v>13246.33</v>
      </c>
      <c r="BC64" s="107">
        <f>IF(ISTEXT(BB64),BB64,$J64*BB64)</f>
        <v/>
      </c>
      <c r="BD64" s="107" t="n">
        <v>11844.37809</v>
      </c>
      <c r="BE64" s="107">
        <f>IF(ISTEXT(BD64),BD64,$J64*BD64)</f>
        <v/>
      </c>
      <c r="BF64" s="107" t="n">
        <v>38990</v>
      </c>
      <c r="BG64" s="107">
        <f>IF(ISTEXT(BF64),BF64,$J64*BF64)</f>
        <v/>
      </c>
      <c r="BH64" s="107" t="n">
        <v>26606.80559289369</v>
      </c>
      <c r="BI64" s="107">
        <f>IF(ISTEXT(BH64),BH64,$J64*BH64)</f>
        <v/>
      </c>
      <c r="BJ64" s="107" t="inlineStr">
        <is>
          <t>N/A</t>
        </is>
      </c>
      <c r="BK64" s="107">
        <f>IF(ISTEXT(BJ64),BJ64,$J64*BJ64)</f>
        <v/>
      </c>
      <c r="BL64" s="107" t="inlineStr">
        <is>
          <t>N/A</t>
        </is>
      </c>
      <c r="BM64" s="107">
        <f>IF(ISTEXT(BL64),BL64,$J64*BL64)</f>
        <v/>
      </c>
      <c r="BN64" s="107" t="n">
        <v>9468.745568764403</v>
      </c>
      <c r="BO64" s="107">
        <f>IF(ISTEXT(BN64),BN64,$J64*BN64)</f>
        <v/>
      </c>
      <c r="BP64" s="107" t="inlineStr">
        <is>
          <t xml:space="preserve"> NA </t>
        </is>
      </c>
      <c r="BQ64" s="107">
        <f>IF(ISTEXT(BP64),BP64,$J64*BP64)</f>
        <v/>
      </c>
      <c r="BR64" s="107" t="n">
        <v>13246.33</v>
      </c>
      <c r="BS64" s="107">
        <f>IF(ISTEXT(BR64),BR64,$J64*BR64)</f>
        <v/>
      </c>
      <c r="BT64" s="107" t="n">
        <v>11844.37809</v>
      </c>
      <c r="BU64" s="107">
        <f>IF(ISTEXT(BT64),BT64,$J64*BT64)</f>
        <v/>
      </c>
      <c r="BV64" s="107" t="n">
        <v>38990</v>
      </c>
      <c r="BW64" s="107">
        <f>IF(ISTEXT(BV64),BV64,$J64*BV64)</f>
        <v/>
      </c>
      <c r="BX64" s="107" t="n">
        <v>26606.80559289369</v>
      </c>
      <c r="BY64" s="107">
        <f>IF(ISTEXT(BX64),BX64,$J64*BX64)</f>
        <v/>
      </c>
      <c r="BZ64" s="107" t="inlineStr">
        <is>
          <t>N/A</t>
        </is>
      </c>
      <c r="CA64" s="107">
        <f>IF(ISTEXT(BZ64),BZ64,$J64*BZ64)</f>
        <v/>
      </c>
      <c r="CB64" s="107" t="inlineStr">
        <is>
          <t>N/A</t>
        </is>
      </c>
      <c r="CC64" s="107">
        <f>IF(ISTEXT(CB64),CB64,$J64*CB64)</f>
        <v/>
      </c>
      <c r="CD64" s="107">
        <f>IF($J64="",0,IF($J64=1,_xlfn.MINIFS(BN64:CC64,BN64:CC64,"&gt;"&amp;0),_xlfn.MINIFS(BN64:CC64,BN64:CC64,"&gt;"&amp;0,BN64:CC64,"&lt;&gt;"&amp;BN64,BN64:CC64,"&lt;&gt;"&amp;BP64,BN64:CC64,"&lt;&gt;"&amp;BR64,BN64:CC64,"&lt;&gt;"&amp;BT64,BN64:CC64,"&lt;&gt;"&amp;BV64,BN64:CC64,"&lt;&gt;"&amp;BX64,BN64:CC64,"&lt;&gt;"&amp;BZ64,BN64:CC64,"&lt;&gt;"&amp;CB64,BN64:CC64,"&lt;&gt;"&amp;#REF!,BN64:CC64,"&lt;&gt;"&amp;#REF!,BN64:CC64,"&lt;&gt;"&amp;#REF!,BN64:CC64,"&lt;&gt;"&amp;#REF!,BN64:CC64,"&lt;&gt;"&amp;#REF!,BN64:CC64,"&lt;&gt;"&amp;#REF!,BN64:CC64,"&lt;&gt;"&amp;#REF!,BN64:CC64,"&lt;&gt;"&amp;#REF!,BN64:CC64,"&lt;&gt;"&amp;#REF!,BN64:CC64,"&lt;&gt;"&amp;#REF!,BN64:CC64,"&lt;&gt;"&amp;#REF!,BN64:CC64,"&lt;&gt;"&amp;#REF!,BN64:CC64,"&lt;&gt;"&amp;#REF!,BN64:CC64,"&lt;&gt;"&amp;#REF!,BN64:CC64,"&lt;&gt;"&amp;#REF!,BN64:CC64,"&lt;&gt;"&amp;#REF!,BN64:CC64,"&lt;&gt;"&amp;#REF!,BN64:CC64,"&lt;&gt;"&amp;#REF!,BN64:CC64,"&lt;&gt;"&amp;#REF!,BN64:CC64,"&lt;&gt;"&amp;#REF!,BN64:CC64,"&lt;&gt;"&amp;#REF!,BN64:CC64,"&lt;&gt;"&amp;#REF!)))</f>
        <v/>
      </c>
      <c r="CE64" s="131" t="n"/>
      <c r="CF64" s="123" t="n">
        <v>9468.745568764403</v>
      </c>
      <c r="CG64" s="132">
        <f>IF(ISTEXT(CF64),CF64,$J64*CF64)</f>
        <v/>
      </c>
      <c r="CH64" s="123" t="inlineStr">
        <is>
          <t xml:space="preserve"> NA </t>
        </is>
      </c>
      <c r="CI64" s="132">
        <f>IF(ISTEXT(CH64),CH64,$J64*CH64)</f>
        <v/>
      </c>
      <c r="CJ64" s="123" t="n">
        <v>13246.33</v>
      </c>
      <c r="CK64" s="132">
        <f>IF(ISTEXT(CJ64),CJ64,$J64*CJ64)</f>
        <v/>
      </c>
      <c r="CL64" s="123" t="n">
        <v>11844.37809</v>
      </c>
      <c r="CM64" s="132">
        <f>IF(ISTEXT(CL64),CL64,$J64*CL64)</f>
        <v/>
      </c>
      <c r="CN64" s="123" t="n">
        <v>38990</v>
      </c>
      <c r="CO64" s="132">
        <f>IF(ISTEXT(CN64),CN64,$J64*CN64)</f>
        <v/>
      </c>
      <c r="CP64" s="123" t="n">
        <v>26606.80559289369</v>
      </c>
      <c r="CQ64" s="132">
        <f>IF(ISTEXT(CP64),CP64,$J64*CP64)</f>
        <v/>
      </c>
      <c r="CR64" s="123" t="inlineStr">
        <is>
          <t>N/A</t>
        </is>
      </c>
      <c r="CS64" s="132">
        <f>IF(ISTEXT(CR64),CR64,$J64*CR64)</f>
        <v/>
      </c>
      <c r="CT64" s="123" t="inlineStr">
        <is>
          <t>N/A</t>
        </is>
      </c>
      <c r="CU64" s="132">
        <f>IF(ISTEXT(CT64),CT64,$J64*CT64)</f>
        <v/>
      </c>
      <c r="CV64" s="134">
        <f>IF($J64="",0,IF($J64=1,_xlfn.MINIFS(CF64:CU64,CF64:CU64,"&gt;"&amp;0),_xlfn.MINIFS(CF64:CU64,CF64:CU64,"&gt;"&amp;0,CF64:CU64,"&lt;&gt;"&amp;CF64,CF64:CU64,"&lt;&gt;"&amp;CH64,CF64:CU64,"&lt;&gt;"&amp;CJ64,CF64:CU64,"&lt;&gt;"&amp;CL64,CF64:CU64,"&lt;&gt;"&amp;CN64,CF64:CU64,"&lt;&gt;"&amp;CP64,CF64:CU64,"&lt;&gt;"&amp;CR64,CF64:CU64,"&lt;&gt;"&amp;CT64,CF64:CU64,"&lt;&gt;"&amp;#REF!,CF64:CU64,"&lt;&gt;"&amp;#REF!,CF64:CU64,"&lt;&gt;"&amp;#REF!,CF64:CU64,"&lt;&gt;"&amp;#REF!,CF64:CU64,"&lt;&gt;"&amp;#REF!,CF64:CU64,"&lt;&gt;"&amp;#REF!,CF64:CU64,"&lt;&gt;"&amp;#REF!,CF64:CU64,"&lt;&gt;"&amp;#REF!,CF64:CU64,"&lt;&gt;"&amp;#REF!,CF64:CU64,"&lt;&gt;"&amp;#REF!,CF64:CU64,"&lt;&gt;"&amp;#REF!,CF64:CU64,"&lt;&gt;"&amp;#REF!,CF64:CU64,"&lt;&gt;"&amp;#REF!,CF64:CU64,"&lt;&gt;"&amp;#REF!,CF64:CU64,"&lt;&gt;"&amp;#REF!,CF64:CU64,"&lt;&gt;"&amp;#REF!,CF64:CU64,"&lt;&gt;"&amp;#REF!,CF64:CU64,"&lt;&gt;"&amp;#REF!,CF64:CU64,"&lt;&gt;"&amp;#REF!,CF64:CU64,"&lt;&gt;"&amp;#REF!,CF64:CU64,"&lt;&gt;"&amp;#REF!,CF64:CU64,"&lt;&gt;"&amp;#REF!)))</f>
        <v/>
      </c>
      <c r="CW64" s="131" t="n"/>
      <c r="CX64" s="126" t="n">
        <v>9468.745568764403</v>
      </c>
      <c r="CY64" s="135">
        <f>IF(ISTEXT(CX64),CX64,$J64*CX64)</f>
        <v/>
      </c>
      <c r="CZ64" s="126" t="inlineStr">
        <is>
          <t xml:space="preserve"> NA </t>
        </is>
      </c>
      <c r="DA64" s="135">
        <f>IF(ISTEXT(CZ64),CZ64,$J64*CZ64)</f>
        <v/>
      </c>
      <c r="DB64" s="126" t="n">
        <v>13246.33</v>
      </c>
      <c r="DC64" s="135">
        <f>IF(ISTEXT(DB64),DB64,$J64*DB64)</f>
        <v/>
      </c>
      <c r="DD64" s="126" t="n">
        <v>11844.37809</v>
      </c>
      <c r="DE64" s="135">
        <f>IF(ISTEXT(DD64),DD64,$J64*DD64)</f>
        <v/>
      </c>
      <c r="DF64" s="126" t="n">
        <v>38990</v>
      </c>
      <c r="DG64" s="135">
        <f>IF(ISTEXT(DF64),DF64,$J64*DF64)</f>
        <v/>
      </c>
      <c r="DH64" s="126" t="n">
        <v>26606.80559289369</v>
      </c>
      <c r="DI64" s="135">
        <f>IF(ISTEXT(DH64),DH64,$J64*DH64)</f>
        <v/>
      </c>
      <c r="DJ64" s="126" t="inlineStr">
        <is>
          <t>N/A</t>
        </is>
      </c>
      <c r="DK64" s="135">
        <f>IF(ISTEXT(DJ64),DJ64,$J64*DJ64)</f>
        <v/>
      </c>
      <c r="DL64" s="126" t="inlineStr">
        <is>
          <t>N/A</t>
        </is>
      </c>
      <c r="DM64" s="135">
        <f>IF(ISTEXT(DL64),DL64,$J64*DL64)</f>
        <v/>
      </c>
      <c r="DN64" s="129">
        <f>IF($J64="",0,IF($J64=1,_xlfn.MINIFS(CX64:DM64,CX64:DM64,"&gt;"&amp;0),_xlfn.MINIFS(CX64:DM64,CX64:DM64,"&gt;"&amp;0,CX64:DM64,"&lt;&gt;"&amp;CX64,CX64:DM64,"&lt;&gt;"&amp;CZ64,CX64:DM64,"&lt;&gt;"&amp;DB64,CX64:DM64,"&lt;&gt;"&amp;DD64,CX64:DM64,"&lt;&gt;"&amp;DF64,CX64:DM64,"&lt;&gt;"&amp;DH64,CX64:DM64,"&lt;&gt;"&amp;DJ64,CX64:DM64,"&lt;&gt;"&amp;DL64,CX64:DM64,"&lt;&gt;"&amp;#REF!,CX64:DM64,"&lt;&gt;"&amp;#REF!,CX64:DM64,"&lt;&gt;"&amp;#REF!,CX64:DM64,"&lt;&gt;"&amp;#REF!,CX64:DM64,"&lt;&gt;"&amp;#REF!,CX64:DM64,"&lt;&gt;"&amp;#REF!,CX64:DM64,"&lt;&gt;"&amp;#REF!,CX64:DM64,"&lt;&gt;"&amp;#REF!,CX64:DM64,"&lt;&gt;"&amp;#REF!,CX64:DM64,"&lt;&gt;"&amp;#REF!,CX64:DM64,"&lt;&gt;"&amp;#REF!,CX64:DM64,"&lt;&gt;"&amp;#REF!,CX64:DM64,"&lt;&gt;"&amp;#REF!,CX64:DM64,"&lt;&gt;"&amp;#REF!,CX64:DM64,"&lt;&gt;"&amp;#REF!,CX64:DM64,"&lt;&gt;"&amp;#REF!,CX64:DM64,"&lt;&gt;"&amp;#REF!,CX64:DM64,"&lt;&gt;"&amp;#REF!,CX64:DM64,"&lt;&gt;"&amp;#REF!,CX64:DM64,"&lt;&gt;"&amp;#REF!,CX64:DM64,"&lt;&gt;"&amp;#REF!,CX64:DM64,"&lt;&gt;"&amp;#REF!)))</f>
        <v/>
      </c>
      <c r="DO64" s="129">
        <f>IF($J64="",0,IF($J64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65" ht="96.59999999999999" customFormat="1" customHeight="1" s="137">
      <c r="B65" s="130" t="inlineStr">
        <is>
          <t>POSTE</t>
        </is>
      </c>
      <c r="C65" s="105" t="inlineStr">
        <is>
          <t>Poste de
Metálico
Simplificado
Deflexão máxima 1◦0"00"
Fornecimento de Poste inclui gabaritos, peças, placa de identificação, parafusos e tudo o que for necessário para sua correta instalação, sempre galvanizado a quente (≥ 84micron, NBR 6323).</t>
        </is>
      </c>
      <c r="D65" s="106" t="n"/>
      <c r="E65" s="106" t="n">
        <v>5</v>
      </c>
      <c r="F65" s="107" t="n">
        <v>12</v>
      </c>
      <c r="G65" s="107" t="n">
        <v>5</v>
      </c>
      <c r="H65" s="107" t="n">
        <v>45</v>
      </c>
      <c r="I65" s="107" t="inlineStr">
        <is>
          <t>VB</t>
        </is>
      </c>
      <c r="J65" s="107" t="n"/>
      <c r="K65" s="107" t="n">
        <v>10925.9423503326</v>
      </c>
      <c r="L65" s="107">
        <f>IF(ISTEXT(K65),K65,$J65*K65)</f>
        <v/>
      </c>
      <c r="M65" s="107" t="n">
        <v>16777.86</v>
      </c>
      <c r="N65" s="107">
        <f>IF(ISTEXT(M65),M65,$J65*M65)</f>
        <v/>
      </c>
      <c r="O65" s="107" t="n">
        <v>11844.37809</v>
      </c>
      <c r="P65" s="107">
        <f>IF(ISTEXT(O65),O65,$J65*O65)</f>
        <v/>
      </c>
      <c r="Q65" s="107" t="n">
        <v>38990</v>
      </c>
      <c r="R65" s="107">
        <f>IF(ISTEXT(Q65),Q65,$J65*Q65)</f>
        <v/>
      </c>
      <c r="S65" s="107" t="n">
        <v>26756.80559289369</v>
      </c>
      <c r="T65" s="107">
        <f>IF(ISTEXT(S65),S65,$J65*S65)</f>
        <v/>
      </c>
      <c r="U65" s="107" t="inlineStr">
        <is>
          <t>N/A</t>
        </is>
      </c>
      <c r="V65" s="107">
        <f>IF(ISTEXT(U65),U65,$J65*U65)</f>
        <v/>
      </c>
      <c r="W65" s="107" t="inlineStr">
        <is>
          <t>N/A</t>
        </is>
      </c>
      <c r="X65" s="107">
        <f>IF(ISTEXT(W65),W65,$J65*W65)</f>
        <v/>
      </c>
      <c r="Y65" s="107" t="n"/>
      <c r="Z65" s="107" t="n">
        <v>10925.9423503326</v>
      </c>
      <c r="AA65" s="107">
        <f>IF(ISTEXT(Z65),Z65,$J65*Z65)</f>
        <v/>
      </c>
      <c r="AB65" s="107" t="inlineStr">
        <is>
          <t xml:space="preserve"> NA </t>
        </is>
      </c>
      <c r="AC65" s="107">
        <f>IF(ISTEXT(AB65),AB65,$J65*AB65)</f>
        <v/>
      </c>
      <c r="AD65" s="107" t="n">
        <v>16777.86</v>
      </c>
      <c r="AE65" s="107">
        <f>IF(ISTEXT(AD65),AD65,$J65*AD65)</f>
        <v/>
      </c>
      <c r="AF65" s="107" t="n">
        <v>11844.37809</v>
      </c>
      <c r="AG65" s="107">
        <f>IF(ISTEXT(AF65),AF65,$J65*AF65)</f>
        <v/>
      </c>
      <c r="AH65" s="107" t="n">
        <v>38990</v>
      </c>
      <c r="AI65" s="107">
        <f>IF(ISTEXT(AH65),AH65,$J65*AH65)</f>
        <v/>
      </c>
      <c r="AJ65" s="107" t="n">
        <v>26756.80559289369</v>
      </c>
      <c r="AK65" s="107">
        <f>IF(ISTEXT(AJ65),AJ65,$J65*AJ65)</f>
        <v/>
      </c>
      <c r="AL65" s="107" t="inlineStr">
        <is>
          <t>N/A</t>
        </is>
      </c>
      <c r="AM65" s="107">
        <f>IF(ISTEXT(AL65),AL65,$J65*AL65)</f>
        <v/>
      </c>
      <c r="AN65" s="107" t="inlineStr">
        <is>
          <t>N/A</t>
        </is>
      </c>
      <c r="AO65" s="107">
        <f>IF(ISTEXT(AN65),AN65,$J65*AN65)</f>
        <v/>
      </c>
      <c r="AP65" s="107" t="n"/>
      <c r="AQ65" s="107" t="n"/>
      <c r="AR65" s="107" t="n"/>
      <c r="AS65" s="107" t="n"/>
      <c r="AT65" s="107" t="n"/>
      <c r="AU65" s="216" t="n">
        <v>16777.86</v>
      </c>
      <c r="AV65" s="213">
        <f>AVERAGE(AZ65,BB65,BD65,BF65,BH65,BJ65,BL65)</f>
        <v/>
      </c>
      <c r="AW65" s="214">
        <f>BASEDADOS[[#This Row],[VL UNIT
MÉDIA]]*BASEDADOS[[#This Row],[QTDE]]</f>
        <v/>
      </c>
      <c r="AX65" s="215">
        <f>ROUND(AU65*PARÂMETROS!$B$4,2)</f>
        <v/>
      </c>
      <c r="AY65" s="107" t="n"/>
      <c r="AZ65" s="107" t="n">
        <v>10925.9423503326</v>
      </c>
      <c r="BA65" s="107">
        <f>IF(ISTEXT(AZ65),AZ65,$J65*AZ65)</f>
        <v/>
      </c>
      <c r="BB65" s="107" t="n">
        <v>16777.86</v>
      </c>
      <c r="BC65" s="107">
        <f>IF(ISTEXT(BB65),BB65,$J65*BB65)</f>
        <v/>
      </c>
      <c r="BD65" s="107" t="n">
        <v>11844.37809</v>
      </c>
      <c r="BE65" s="107">
        <f>IF(ISTEXT(BD65),BD65,$J65*BD65)</f>
        <v/>
      </c>
      <c r="BF65" s="107" t="n">
        <v>38990</v>
      </c>
      <c r="BG65" s="107">
        <f>IF(ISTEXT(BF65),BF65,$J65*BF65)</f>
        <v/>
      </c>
      <c r="BH65" s="107" t="n">
        <v>26756.80559289369</v>
      </c>
      <c r="BI65" s="107">
        <f>IF(ISTEXT(BH65),BH65,$J65*BH65)</f>
        <v/>
      </c>
      <c r="BJ65" s="107" t="inlineStr">
        <is>
          <t>N/A</t>
        </is>
      </c>
      <c r="BK65" s="107">
        <f>IF(ISTEXT(BJ65),BJ65,$J65*BJ65)</f>
        <v/>
      </c>
      <c r="BL65" s="107" t="inlineStr">
        <is>
          <t>N/A</t>
        </is>
      </c>
      <c r="BM65" s="107">
        <f>IF(ISTEXT(BL65),BL65,$J65*BL65)</f>
        <v/>
      </c>
      <c r="BN65" s="107" t="n">
        <v>10925.9423503326</v>
      </c>
      <c r="BO65" s="107">
        <f>IF(ISTEXT(BN65),BN65,$J65*BN65)</f>
        <v/>
      </c>
      <c r="BP65" s="107" t="inlineStr">
        <is>
          <t xml:space="preserve"> NA </t>
        </is>
      </c>
      <c r="BQ65" s="107">
        <f>IF(ISTEXT(BP65),BP65,$J65*BP65)</f>
        <v/>
      </c>
      <c r="BR65" s="107" t="n">
        <v>16777.86</v>
      </c>
      <c r="BS65" s="107">
        <f>IF(ISTEXT(BR65),BR65,$J65*BR65)</f>
        <v/>
      </c>
      <c r="BT65" s="107" t="n">
        <v>11844.37809</v>
      </c>
      <c r="BU65" s="107">
        <f>IF(ISTEXT(BT65),BT65,$J65*BT65)</f>
        <v/>
      </c>
      <c r="BV65" s="107" t="n">
        <v>38990</v>
      </c>
      <c r="BW65" s="107">
        <f>IF(ISTEXT(BV65),BV65,$J65*BV65)</f>
        <v/>
      </c>
      <c r="BX65" s="107" t="n">
        <v>26756.80559289369</v>
      </c>
      <c r="BY65" s="107">
        <f>IF(ISTEXT(BX65),BX65,$J65*BX65)</f>
        <v/>
      </c>
      <c r="BZ65" s="107" t="inlineStr">
        <is>
          <t>N/A</t>
        </is>
      </c>
      <c r="CA65" s="107">
        <f>IF(ISTEXT(BZ65),BZ65,$J65*BZ65)</f>
        <v/>
      </c>
      <c r="CB65" s="107" t="inlineStr">
        <is>
          <t>N/A</t>
        </is>
      </c>
      <c r="CC65" s="107">
        <f>IF(ISTEXT(CB65),CB65,$J65*CB65)</f>
        <v/>
      </c>
      <c r="CD65" s="107">
        <f>IF($J65="",0,IF($J65=1,_xlfn.MINIFS(BN65:CC65,BN65:CC65,"&gt;"&amp;0),_xlfn.MINIFS(BN65:CC65,BN65:CC65,"&gt;"&amp;0,BN65:CC65,"&lt;&gt;"&amp;BN65,BN65:CC65,"&lt;&gt;"&amp;BP65,BN65:CC65,"&lt;&gt;"&amp;BR65,BN65:CC65,"&lt;&gt;"&amp;BT65,BN65:CC65,"&lt;&gt;"&amp;BV65,BN65:CC65,"&lt;&gt;"&amp;BX65,BN65:CC65,"&lt;&gt;"&amp;BZ65,BN65:CC65,"&lt;&gt;"&amp;CB65,BN65:CC65,"&lt;&gt;"&amp;#REF!,BN65:CC65,"&lt;&gt;"&amp;#REF!,BN65:CC65,"&lt;&gt;"&amp;#REF!,BN65:CC65,"&lt;&gt;"&amp;#REF!,BN65:CC65,"&lt;&gt;"&amp;#REF!,BN65:CC65,"&lt;&gt;"&amp;#REF!,BN65:CC65,"&lt;&gt;"&amp;#REF!,BN65:CC65,"&lt;&gt;"&amp;#REF!,BN65:CC65,"&lt;&gt;"&amp;#REF!,BN65:CC65,"&lt;&gt;"&amp;#REF!,BN65:CC65,"&lt;&gt;"&amp;#REF!,BN65:CC65,"&lt;&gt;"&amp;#REF!,BN65:CC65,"&lt;&gt;"&amp;#REF!,BN65:CC65,"&lt;&gt;"&amp;#REF!,BN65:CC65,"&lt;&gt;"&amp;#REF!,BN65:CC65,"&lt;&gt;"&amp;#REF!,BN65:CC65,"&lt;&gt;"&amp;#REF!,BN65:CC65,"&lt;&gt;"&amp;#REF!,BN65:CC65,"&lt;&gt;"&amp;#REF!,BN65:CC65,"&lt;&gt;"&amp;#REF!,BN65:CC65,"&lt;&gt;"&amp;#REF!,BN65:CC65,"&lt;&gt;"&amp;#REF!)))</f>
        <v/>
      </c>
      <c r="CE65" s="131" t="n"/>
      <c r="CF65" s="123" t="n">
        <v>10925.9423503326</v>
      </c>
      <c r="CG65" s="132">
        <f>IF(ISTEXT(CF65),CF65,$J65*CF65)</f>
        <v/>
      </c>
      <c r="CH65" s="123" t="inlineStr">
        <is>
          <t xml:space="preserve"> NA </t>
        </is>
      </c>
      <c r="CI65" s="132">
        <f>IF(ISTEXT(CH65),CH65,$J65*CH65)</f>
        <v/>
      </c>
      <c r="CJ65" s="123" t="n">
        <v>16777.86</v>
      </c>
      <c r="CK65" s="132">
        <f>IF(ISTEXT(CJ65),CJ65,$J65*CJ65)</f>
        <v/>
      </c>
      <c r="CL65" s="123" t="n">
        <v>11844.37809</v>
      </c>
      <c r="CM65" s="132">
        <f>IF(ISTEXT(CL65),CL65,$J65*CL65)</f>
        <v/>
      </c>
      <c r="CN65" s="123" t="n">
        <v>38990</v>
      </c>
      <c r="CO65" s="132">
        <f>IF(ISTEXT(CN65),CN65,$J65*CN65)</f>
        <v/>
      </c>
      <c r="CP65" s="123" t="n">
        <v>26756.80559289369</v>
      </c>
      <c r="CQ65" s="132">
        <f>IF(ISTEXT(CP65),CP65,$J65*CP65)</f>
        <v/>
      </c>
      <c r="CR65" s="123" t="inlineStr">
        <is>
          <t>N/A</t>
        </is>
      </c>
      <c r="CS65" s="132">
        <f>IF(ISTEXT(CR65),CR65,$J65*CR65)</f>
        <v/>
      </c>
      <c r="CT65" s="123" t="inlineStr">
        <is>
          <t>N/A</t>
        </is>
      </c>
      <c r="CU65" s="132">
        <f>IF(ISTEXT(CT65),CT65,$J65*CT65)</f>
        <v/>
      </c>
      <c r="CV65" s="134">
        <f>IF($J65="",0,IF($J65=1,_xlfn.MINIFS(CF65:CU65,CF65:CU65,"&gt;"&amp;0),_xlfn.MINIFS(CF65:CU65,CF65:CU65,"&gt;"&amp;0,CF65:CU65,"&lt;&gt;"&amp;CF65,CF65:CU65,"&lt;&gt;"&amp;CH65,CF65:CU65,"&lt;&gt;"&amp;CJ65,CF65:CU65,"&lt;&gt;"&amp;CL65,CF65:CU65,"&lt;&gt;"&amp;CN65,CF65:CU65,"&lt;&gt;"&amp;CP65,CF65:CU65,"&lt;&gt;"&amp;CR65,CF65:CU65,"&lt;&gt;"&amp;CT65,CF65:CU65,"&lt;&gt;"&amp;#REF!,CF65:CU65,"&lt;&gt;"&amp;#REF!,CF65:CU65,"&lt;&gt;"&amp;#REF!,CF65:CU65,"&lt;&gt;"&amp;#REF!,CF65:CU65,"&lt;&gt;"&amp;#REF!,CF65:CU65,"&lt;&gt;"&amp;#REF!,CF65:CU65,"&lt;&gt;"&amp;#REF!,CF65:CU65,"&lt;&gt;"&amp;#REF!,CF65:CU65,"&lt;&gt;"&amp;#REF!,CF65:CU65,"&lt;&gt;"&amp;#REF!,CF65:CU65,"&lt;&gt;"&amp;#REF!,CF65:CU65,"&lt;&gt;"&amp;#REF!,CF65:CU65,"&lt;&gt;"&amp;#REF!,CF65:CU65,"&lt;&gt;"&amp;#REF!,CF65:CU65,"&lt;&gt;"&amp;#REF!,CF65:CU65,"&lt;&gt;"&amp;#REF!,CF65:CU65,"&lt;&gt;"&amp;#REF!,CF65:CU65,"&lt;&gt;"&amp;#REF!,CF65:CU65,"&lt;&gt;"&amp;#REF!,CF65:CU65,"&lt;&gt;"&amp;#REF!,CF65:CU65,"&lt;&gt;"&amp;#REF!,CF65:CU65,"&lt;&gt;"&amp;#REF!)))</f>
        <v/>
      </c>
      <c r="CW65" s="131" t="n"/>
      <c r="CX65" s="126" t="n">
        <v>10925.9423503326</v>
      </c>
      <c r="CY65" s="135">
        <f>IF(ISTEXT(CX65),CX65,$J65*CX65)</f>
        <v/>
      </c>
      <c r="CZ65" s="126" t="inlineStr">
        <is>
          <t xml:space="preserve"> NA </t>
        </is>
      </c>
      <c r="DA65" s="135">
        <f>IF(ISTEXT(CZ65),CZ65,$J65*CZ65)</f>
        <v/>
      </c>
      <c r="DB65" s="126" t="n">
        <v>16777.86</v>
      </c>
      <c r="DC65" s="135">
        <f>IF(ISTEXT(DB65),DB65,$J65*DB65)</f>
        <v/>
      </c>
      <c r="DD65" s="126" t="n">
        <v>11844.37809</v>
      </c>
      <c r="DE65" s="135">
        <f>IF(ISTEXT(DD65),DD65,$J65*DD65)</f>
        <v/>
      </c>
      <c r="DF65" s="126" t="n">
        <v>38990</v>
      </c>
      <c r="DG65" s="135">
        <f>IF(ISTEXT(DF65),DF65,$J65*DF65)</f>
        <v/>
      </c>
      <c r="DH65" s="126" t="n">
        <v>26756.80559289369</v>
      </c>
      <c r="DI65" s="135">
        <f>IF(ISTEXT(DH65),DH65,$J65*DH65)</f>
        <v/>
      </c>
      <c r="DJ65" s="126" t="inlineStr">
        <is>
          <t>N/A</t>
        </is>
      </c>
      <c r="DK65" s="135">
        <f>IF(ISTEXT(DJ65),DJ65,$J65*DJ65)</f>
        <v/>
      </c>
      <c r="DL65" s="126" t="inlineStr">
        <is>
          <t>N/A</t>
        </is>
      </c>
      <c r="DM65" s="135">
        <f>IF(ISTEXT(DL65),DL65,$J65*DL65)</f>
        <v/>
      </c>
      <c r="DN65" s="129">
        <f>IF($J65="",0,IF($J65=1,_xlfn.MINIFS(CX65:DM65,CX65:DM65,"&gt;"&amp;0),_xlfn.MINIFS(CX65:DM65,CX65:DM65,"&gt;"&amp;0,CX65:DM65,"&lt;&gt;"&amp;CX65,CX65:DM65,"&lt;&gt;"&amp;CZ65,CX65:DM65,"&lt;&gt;"&amp;DB65,CX65:DM65,"&lt;&gt;"&amp;DD65,CX65:DM65,"&lt;&gt;"&amp;DF65,CX65:DM65,"&lt;&gt;"&amp;DH65,CX65:DM65,"&lt;&gt;"&amp;DJ65,CX65:DM65,"&lt;&gt;"&amp;DL65,CX65:DM65,"&lt;&gt;"&amp;#REF!,CX65:DM65,"&lt;&gt;"&amp;#REF!,CX65:DM65,"&lt;&gt;"&amp;#REF!,CX65:DM65,"&lt;&gt;"&amp;#REF!,CX65:DM65,"&lt;&gt;"&amp;#REF!,CX65:DM65,"&lt;&gt;"&amp;#REF!,CX65:DM65,"&lt;&gt;"&amp;#REF!,CX65:DM65,"&lt;&gt;"&amp;#REF!,CX65:DM65,"&lt;&gt;"&amp;#REF!,CX65:DM65,"&lt;&gt;"&amp;#REF!,CX65:DM65,"&lt;&gt;"&amp;#REF!,CX65:DM65,"&lt;&gt;"&amp;#REF!,CX65:DM65,"&lt;&gt;"&amp;#REF!,CX65:DM65,"&lt;&gt;"&amp;#REF!,CX65:DM65,"&lt;&gt;"&amp;#REF!,CX65:DM65,"&lt;&gt;"&amp;#REF!,CX65:DM65,"&lt;&gt;"&amp;#REF!,CX65:DM65,"&lt;&gt;"&amp;#REF!,CX65:DM65,"&lt;&gt;"&amp;#REF!,CX65:DM65,"&lt;&gt;"&amp;#REF!,CX65:DM65,"&lt;&gt;"&amp;#REF!,CX65:DM65,"&lt;&gt;"&amp;#REF!)))</f>
        <v/>
      </c>
      <c r="DO65" s="129">
        <f>IF($J65="",0,IF($J65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66" ht="96.59999999999999" customFormat="1" customHeight="1" s="137">
      <c r="B66" s="130" t="inlineStr">
        <is>
          <t>POSTE</t>
        </is>
      </c>
      <c r="C66" s="105" t="inlineStr">
        <is>
          <t>Poste de
Metálico
Simplificado
Deflexão máxima 1◦0"00"
Fornecimento de Poste inclui gabaritos, peças, placa de identificação, parafusos e tudo o que for necessário para sua correta instalação, sempre galvanizado a quente (≥ 84micron, NBR 6323).</t>
        </is>
      </c>
      <c r="D66" s="106" t="n"/>
      <c r="E66" s="106" t="inlineStr">
        <is>
          <t>Kit de ancoragem Poste 12m</t>
        </is>
      </c>
      <c r="F66" s="107" t="n">
        <v>12</v>
      </c>
      <c r="G66" s="107" t="inlineStr">
        <is>
          <t>-</t>
        </is>
      </c>
      <c r="H66" s="107" t="n"/>
      <c r="I66" s="107" t="inlineStr">
        <is>
          <t>VB</t>
        </is>
      </c>
      <c r="J66" s="107" t="n"/>
      <c r="K66" s="107" t="n">
        <v>3118.5</v>
      </c>
      <c r="L66" s="107">
        <f>IF(ISTEXT(K66),K66,$J66*K66)</f>
        <v/>
      </c>
      <c r="M66" s="107" t="n">
        <v>1904.86</v>
      </c>
      <c r="N66" s="107">
        <f>IF(ISTEXT(M66),M66,$J66*M66)</f>
        <v/>
      </c>
      <c r="O66" s="107" t="n">
        <v>1316.04201</v>
      </c>
      <c r="P66" s="107">
        <f>IF(ISTEXT(O66),O66,$J66*O66)</f>
        <v/>
      </c>
      <c r="Q66" s="107" t="n">
        <v>1375</v>
      </c>
      <c r="R66" s="107">
        <f>IF(ISTEXT(Q66),Q66,$J66*Q66)</f>
        <v/>
      </c>
      <c r="S66" s="107" t="n">
        <v>927.5381443298968</v>
      </c>
      <c r="T66" s="107">
        <f>IF(ISTEXT(S66),S66,$J66*S66)</f>
        <v/>
      </c>
      <c r="U66" s="107" t="inlineStr">
        <is>
          <t>N/A</t>
        </is>
      </c>
      <c r="V66" s="107">
        <f>IF(ISTEXT(U66),U66,$J66*U66)</f>
        <v/>
      </c>
      <c r="W66" s="107" t="inlineStr">
        <is>
          <t>N/A</t>
        </is>
      </c>
      <c r="X66" s="107">
        <f>IF(ISTEXT(W66),W66,$J66*W66)</f>
        <v/>
      </c>
      <c r="Y66" s="107" t="n"/>
      <c r="Z66" s="107" t="n">
        <v>3267</v>
      </c>
      <c r="AA66" s="107">
        <f>IF(ISTEXT(Z66),Z66,$J66*Z66)</f>
        <v/>
      </c>
      <c r="AB66" s="107" t="inlineStr">
        <is>
          <t xml:space="preserve"> NA </t>
        </is>
      </c>
      <c r="AC66" s="107">
        <f>IF(ISTEXT(AB66),AB66,$J66*AB66)</f>
        <v/>
      </c>
      <c r="AD66" s="107" t="n">
        <v>1904.86</v>
      </c>
      <c r="AE66" s="107">
        <f>IF(ISTEXT(AD66),AD66,$J66*AD66)</f>
        <v/>
      </c>
      <c r="AF66" s="107" t="n">
        <v>1316.04201</v>
      </c>
      <c r="AG66" s="107">
        <f>IF(ISTEXT(AF66),AF66,$J66*AF66)</f>
        <v/>
      </c>
      <c r="AH66" s="107" t="n">
        <v>1375</v>
      </c>
      <c r="AI66" s="107">
        <f>IF(ISTEXT(AH66),AH66,$J66*AH66)</f>
        <v/>
      </c>
      <c r="AJ66" s="107" t="n">
        <v>927.5381443298968</v>
      </c>
      <c r="AK66" s="107">
        <f>IF(ISTEXT(AJ66),AJ66,$J66*AJ66)</f>
        <v/>
      </c>
      <c r="AL66" s="107" t="inlineStr">
        <is>
          <t>N/A</t>
        </is>
      </c>
      <c r="AM66" s="107">
        <f>IF(ISTEXT(AL66),AL66,$J66*AL66)</f>
        <v/>
      </c>
      <c r="AN66" s="107" t="inlineStr">
        <is>
          <t>N/A</t>
        </is>
      </c>
      <c r="AO66" s="107">
        <f>IF(ISTEXT(AN66),AN66,$J66*AN66)</f>
        <v/>
      </c>
      <c r="AP66" s="107" t="n"/>
      <c r="AQ66" s="107" t="n"/>
      <c r="AR66" s="107" t="n"/>
      <c r="AS66" s="107" t="n"/>
      <c r="AT66" s="107" t="n"/>
      <c r="AU66" s="216" t="n">
        <v>1375</v>
      </c>
      <c r="AV66" s="213">
        <f>AVERAGE(AZ66,BB66,BD66,BF66,BH66,BJ66,BL66)</f>
        <v/>
      </c>
      <c r="AW66" s="214">
        <f>BASEDADOS[[#This Row],[VL UNIT
MÉDIA]]*BASEDADOS[[#This Row],[QTDE]]</f>
        <v/>
      </c>
      <c r="AX66" s="215">
        <f>ROUND(AU66*PARÂMETROS!$B$4,2)</f>
        <v/>
      </c>
      <c r="AY66" s="107" t="n"/>
      <c r="AZ66" s="107" t="n">
        <v>3456</v>
      </c>
      <c r="BA66" s="107">
        <f>IF(ISTEXT(AZ66),AZ66,$J66*AZ66)</f>
        <v/>
      </c>
      <c r="BB66" s="107" t="n">
        <v>1904.86</v>
      </c>
      <c r="BC66" s="107">
        <f>IF(ISTEXT(BB66),BB66,$J66*BB66)</f>
        <v/>
      </c>
      <c r="BD66" s="107" t="n">
        <v>1316.04201</v>
      </c>
      <c r="BE66" s="107">
        <f>IF(ISTEXT(BD66),BD66,$J66*BD66)</f>
        <v/>
      </c>
      <c r="BF66" s="107" t="n">
        <v>1375</v>
      </c>
      <c r="BG66" s="107">
        <f>IF(ISTEXT(BF66),BF66,$J66*BF66)</f>
        <v/>
      </c>
      <c r="BH66" s="107" t="n">
        <v>927.5381443298968</v>
      </c>
      <c r="BI66" s="107">
        <f>IF(ISTEXT(BH66),BH66,$J66*BH66)</f>
        <v/>
      </c>
      <c r="BJ66" s="107" t="inlineStr">
        <is>
          <t>N/A</t>
        </is>
      </c>
      <c r="BK66" s="107">
        <f>IF(ISTEXT(BJ66),BJ66,$J66*BJ66)</f>
        <v/>
      </c>
      <c r="BL66" s="107" t="inlineStr">
        <is>
          <t>N/A</t>
        </is>
      </c>
      <c r="BM66" s="107">
        <f>IF(ISTEXT(BL66),BL66,$J66*BL66)</f>
        <v/>
      </c>
      <c r="BN66" s="107" t="n">
        <v>2970</v>
      </c>
      <c r="BO66" s="107">
        <f>IF(ISTEXT(BN66),BN66,$J66*BN66)</f>
        <v/>
      </c>
      <c r="BP66" s="107" t="inlineStr">
        <is>
          <t xml:space="preserve"> NA </t>
        </is>
      </c>
      <c r="BQ66" s="107">
        <f>IF(ISTEXT(BP66),BP66,$J66*BP66)</f>
        <v/>
      </c>
      <c r="BR66" s="107" t="n">
        <v>1904.86</v>
      </c>
      <c r="BS66" s="107">
        <f>IF(ISTEXT(BR66),BR66,$J66*BR66)</f>
        <v/>
      </c>
      <c r="BT66" s="107" t="n">
        <v>1316.04201</v>
      </c>
      <c r="BU66" s="107">
        <f>IF(ISTEXT(BT66),BT66,$J66*BT66)</f>
        <v/>
      </c>
      <c r="BV66" s="107" t="n">
        <v>1375</v>
      </c>
      <c r="BW66" s="107">
        <f>IF(ISTEXT(BV66),BV66,$J66*BV66)</f>
        <v/>
      </c>
      <c r="BX66" s="107" t="n">
        <v>927.5381443298968</v>
      </c>
      <c r="BY66" s="107">
        <f>IF(ISTEXT(BX66),BX66,$J66*BX66)</f>
        <v/>
      </c>
      <c r="BZ66" s="107" t="inlineStr">
        <is>
          <t>N/A</t>
        </is>
      </c>
      <c r="CA66" s="107">
        <f>IF(ISTEXT(BZ66),BZ66,$J66*BZ66)</f>
        <v/>
      </c>
      <c r="CB66" s="107" t="inlineStr">
        <is>
          <t>N/A</t>
        </is>
      </c>
      <c r="CC66" s="107">
        <f>IF(ISTEXT(CB66),CB66,$J66*CB66)</f>
        <v/>
      </c>
      <c r="CD66" s="107">
        <f>IF($J66="",0,IF($J66=1,_xlfn.MINIFS(BN66:CC66,BN66:CC66,"&gt;"&amp;0),_xlfn.MINIFS(BN66:CC66,BN66:CC66,"&gt;"&amp;0,BN66:CC66,"&lt;&gt;"&amp;BN66,BN66:CC66,"&lt;&gt;"&amp;BP66,BN66:CC66,"&lt;&gt;"&amp;BR66,BN66:CC66,"&lt;&gt;"&amp;BT66,BN66:CC66,"&lt;&gt;"&amp;BV66,BN66:CC66,"&lt;&gt;"&amp;BX66,BN66:CC66,"&lt;&gt;"&amp;BZ66,BN66:CC66,"&lt;&gt;"&amp;CB66,BN66:CC66,"&lt;&gt;"&amp;#REF!,BN66:CC66,"&lt;&gt;"&amp;#REF!,BN66:CC66,"&lt;&gt;"&amp;#REF!,BN66:CC66,"&lt;&gt;"&amp;#REF!,BN66:CC66,"&lt;&gt;"&amp;#REF!,BN66:CC66,"&lt;&gt;"&amp;#REF!,BN66:CC66,"&lt;&gt;"&amp;#REF!,BN66:CC66,"&lt;&gt;"&amp;#REF!,BN66:CC66,"&lt;&gt;"&amp;#REF!,BN66:CC66,"&lt;&gt;"&amp;#REF!,BN66:CC66,"&lt;&gt;"&amp;#REF!,BN66:CC66,"&lt;&gt;"&amp;#REF!,BN66:CC66,"&lt;&gt;"&amp;#REF!,BN66:CC66,"&lt;&gt;"&amp;#REF!,BN66:CC66,"&lt;&gt;"&amp;#REF!,BN66:CC66,"&lt;&gt;"&amp;#REF!,BN66:CC66,"&lt;&gt;"&amp;#REF!,BN66:CC66,"&lt;&gt;"&amp;#REF!,BN66:CC66,"&lt;&gt;"&amp;#REF!,BN66:CC66,"&lt;&gt;"&amp;#REF!,BN66:CC66,"&lt;&gt;"&amp;#REF!,BN66:CC66,"&lt;&gt;"&amp;#REF!)))</f>
        <v/>
      </c>
      <c r="CE66" s="131" t="n"/>
      <c r="CF66" s="123" t="n">
        <v>3024</v>
      </c>
      <c r="CG66" s="132">
        <f>IF(ISTEXT(CF66),CF66,$J66*CF66)</f>
        <v/>
      </c>
      <c r="CH66" s="123" t="inlineStr">
        <is>
          <t xml:space="preserve"> NA </t>
        </is>
      </c>
      <c r="CI66" s="132">
        <f>IF(ISTEXT(CH66),CH66,$J66*CH66)</f>
        <v/>
      </c>
      <c r="CJ66" s="123" t="n">
        <v>1904.86</v>
      </c>
      <c r="CK66" s="132">
        <f>IF(ISTEXT(CJ66),CJ66,$J66*CJ66)</f>
        <v/>
      </c>
      <c r="CL66" s="123" t="n">
        <v>1316.04201</v>
      </c>
      <c r="CM66" s="132">
        <f>IF(ISTEXT(CL66),CL66,$J66*CL66)</f>
        <v/>
      </c>
      <c r="CN66" s="123" t="n">
        <v>1375</v>
      </c>
      <c r="CO66" s="132">
        <f>IF(ISTEXT(CN66),CN66,$J66*CN66)</f>
        <v/>
      </c>
      <c r="CP66" s="123" t="n">
        <v>927.5381443298968</v>
      </c>
      <c r="CQ66" s="132">
        <f>IF(ISTEXT(CP66),CP66,$J66*CP66)</f>
        <v/>
      </c>
      <c r="CR66" s="123" t="inlineStr">
        <is>
          <t>N/A</t>
        </is>
      </c>
      <c r="CS66" s="132">
        <f>IF(ISTEXT(CR66),CR66,$J66*CR66)</f>
        <v/>
      </c>
      <c r="CT66" s="123" t="inlineStr">
        <is>
          <t>N/A</t>
        </is>
      </c>
      <c r="CU66" s="132">
        <f>IF(ISTEXT(CT66),CT66,$J66*CT66)</f>
        <v/>
      </c>
      <c r="CV66" s="134">
        <f>IF($J66="",0,IF($J66=1,_xlfn.MINIFS(CF66:CU66,CF66:CU66,"&gt;"&amp;0),_xlfn.MINIFS(CF66:CU66,CF66:CU66,"&gt;"&amp;0,CF66:CU66,"&lt;&gt;"&amp;CF66,CF66:CU66,"&lt;&gt;"&amp;CH66,CF66:CU66,"&lt;&gt;"&amp;CJ66,CF66:CU66,"&lt;&gt;"&amp;CL66,CF66:CU66,"&lt;&gt;"&amp;CN66,CF66:CU66,"&lt;&gt;"&amp;CP66,CF66:CU66,"&lt;&gt;"&amp;CR66,CF66:CU66,"&lt;&gt;"&amp;CT66,CF66:CU66,"&lt;&gt;"&amp;#REF!,CF66:CU66,"&lt;&gt;"&amp;#REF!,CF66:CU66,"&lt;&gt;"&amp;#REF!,CF66:CU66,"&lt;&gt;"&amp;#REF!,CF66:CU66,"&lt;&gt;"&amp;#REF!,CF66:CU66,"&lt;&gt;"&amp;#REF!,CF66:CU66,"&lt;&gt;"&amp;#REF!,CF66:CU66,"&lt;&gt;"&amp;#REF!,CF66:CU66,"&lt;&gt;"&amp;#REF!,CF66:CU66,"&lt;&gt;"&amp;#REF!,CF66:CU66,"&lt;&gt;"&amp;#REF!,CF66:CU66,"&lt;&gt;"&amp;#REF!,CF66:CU66,"&lt;&gt;"&amp;#REF!,CF66:CU66,"&lt;&gt;"&amp;#REF!,CF66:CU66,"&lt;&gt;"&amp;#REF!,CF66:CU66,"&lt;&gt;"&amp;#REF!,CF66:CU66,"&lt;&gt;"&amp;#REF!,CF66:CU66,"&lt;&gt;"&amp;#REF!,CF66:CU66,"&lt;&gt;"&amp;#REF!,CF66:CU66,"&lt;&gt;"&amp;#REF!,CF66:CU66,"&lt;&gt;"&amp;#REF!,CF66:CU66,"&lt;&gt;"&amp;#REF!)))</f>
        <v/>
      </c>
      <c r="CW66" s="131" t="n"/>
      <c r="CX66" s="126" t="n">
        <v>2880</v>
      </c>
      <c r="CY66" s="135">
        <f>IF(ISTEXT(CX66),CX66,$J66*CX66)</f>
        <v/>
      </c>
      <c r="CZ66" s="140" t="inlineStr">
        <is>
          <t xml:space="preserve"> NA </t>
        </is>
      </c>
      <c r="DA66" s="135">
        <f>IF(ISTEXT(CZ66),CZ66,$J66*CZ66)</f>
        <v/>
      </c>
      <c r="DB66" s="126" t="n">
        <v>1904.86</v>
      </c>
      <c r="DC66" s="135">
        <f>IF(ISTEXT(DB66),DB66,$J66*DB66)</f>
        <v/>
      </c>
      <c r="DD66" s="126" t="n">
        <v>1316.04201</v>
      </c>
      <c r="DE66" s="135">
        <f>IF(ISTEXT(DD66),DD66,$J66*DD66)</f>
        <v/>
      </c>
      <c r="DF66" s="126" t="n">
        <v>1375</v>
      </c>
      <c r="DG66" s="135">
        <f>IF(ISTEXT(DF66),DF66,$J66*DF66)</f>
        <v/>
      </c>
      <c r="DH66" s="126" t="n">
        <v>927.5381443298968</v>
      </c>
      <c r="DI66" s="135">
        <f>IF(ISTEXT(DH66),DH66,$J66*DH66)</f>
        <v/>
      </c>
      <c r="DJ66" s="126" t="inlineStr">
        <is>
          <t>N/A</t>
        </is>
      </c>
      <c r="DK66" s="135">
        <f>IF(ISTEXT(DJ66),DJ66,$J66*DJ66)</f>
        <v/>
      </c>
      <c r="DL66" s="126" t="inlineStr">
        <is>
          <t>N/A</t>
        </is>
      </c>
      <c r="DM66" s="135">
        <f>IF(ISTEXT(DL66),DL66,$J66*DL66)</f>
        <v/>
      </c>
      <c r="DN66" s="129">
        <f>IF($J66="",0,IF($J66=1,_xlfn.MINIFS(CX66:DM66,CX66:DM66,"&gt;"&amp;0),_xlfn.MINIFS(CX66:DM66,CX66:DM66,"&gt;"&amp;0,CX66:DM66,"&lt;&gt;"&amp;CX66,CX66:DM66,"&lt;&gt;"&amp;CZ66,CX66:DM66,"&lt;&gt;"&amp;DB66,CX66:DM66,"&lt;&gt;"&amp;DD66,CX66:DM66,"&lt;&gt;"&amp;DF66,CX66:DM66,"&lt;&gt;"&amp;DH66,CX66:DM66,"&lt;&gt;"&amp;DJ66,CX66:DM66,"&lt;&gt;"&amp;DL66,CX66:DM66,"&lt;&gt;"&amp;#REF!,CX66:DM66,"&lt;&gt;"&amp;#REF!,CX66:DM66,"&lt;&gt;"&amp;#REF!,CX66:DM66,"&lt;&gt;"&amp;#REF!,CX66:DM66,"&lt;&gt;"&amp;#REF!,CX66:DM66,"&lt;&gt;"&amp;#REF!,CX66:DM66,"&lt;&gt;"&amp;#REF!,CX66:DM66,"&lt;&gt;"&amp;#REF!,CX66:DM66,"&lt;&gt;"&amp;#REF!,CX66:DM66,"&lt;&gt;"&amp;#REF!,CX66:DM66,"&lt;&gt;"&amp;#REF!,CX66:DM66,"&lt;&gt;"&amp;#REF!,CX66:DM66,"&lt;&gt;"&amp;#REF!,CX66:DM66,"&lt;&gt;"&amp;#REF!,CX66:DM66,"&lt;&gt;"&amp;#REF!,CX66:DM66,"&lt;&gt;"&amp;#REF!,CX66:DM66,"&lt;&gt;"&amp;#REF!,CX66:DM66,"&lt;&gt;"&amp;#REF!,CX66:DM66,"&lt;&gt;"&amp;#REF!,CX66:DM66,"&lt;&gt;"&amp;#REF!,CX66:DM66,"&lt;&gt;"&amp;#REF!,CX66:DM66,"&lt;&gt;"&amp;#REF!)))</f>
        <v/>
      </c>
      <c r="DO66" s="129">
        <f>IF($J66="",0,IF($J66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67" ht="55.2" customFormat="1" customHeight="1" s="137">
      <c r="B67" s="130" t="inlineStr">
        <is>
          <t>POSTE</t>
        </is>
      </c>
      <c r="C67" s="105" t="inlineStr">
        <is>
          <t>Montagem Poste</t>
        </is>
      </c>
      <c r="D67" s="106" t="n"/>
      <c r="E67" s="106" t="inlineStr">
        <is>
          <t>Inclui mão de obra, equipamentos p/ içamento, ferramentas e o que for necessário para correta execução da montagem da EV.</t>
        </is>
      </c>
      <c r="F67" s="107" t="n">
        <v>12</v>
      </c>
      <c r="G67" s="107" t="inlineStr">
        <is>
          <t>-</t>
        </is>
      </c>
      <c r="H67" s="107" t="n"/>
      <c r="I67" s="107" t="inlineStr">
        <is>
          <t>VB</t>
        </is>
      </c>
      <c r="J67" s="107" t="n"/>
      <c r="K67" s="107" t="n">
        <v>15134.5976578125</v>
      </c>
      <c r="L67" s="107">
        <f>IF(ISTEXT(K67),K67,$J67*K67)</f>
        <v/>
      </c>
      <c r="M67" s="107" t="n">
        <v>8085.65</v>
      </c>
      <c r="N67" s="107">
        <f>IF(ISTEXT(M67),M67,$J67*M67)</f>
        <v/>
      </c>
      <c r="O67" s="107" t="n">
        <v>21576</v>
      </c>
      <c r="P67" s="107">
        <f>IF(ISTEXT(O67),O67,$J67*O67)</f>
        <v/>
      </c>
      <c r="Q67" s="107" t="n">
        <v>11000</v>
      </c>
      <c r="R67" s="107">
        <f>IF(ISTEXT(Q67),Q67,$J67*Q67)</f>
        <v/>
      </c>
      <c r="S67" s="107" t="n">
        <v>15599.34318555008</v>
      </c>
      <c r="T67" s="107">
        <f>IF(ISTEXT(S67),S67,$J67*S67)</f>
        <v/>
      </c>
      <c r="U67" s="107" t="inlineStr">
        <is>
          <t>N/A</t>
        </is>
      </c>
      <c r="V67" s="107">
        <f>IF(ISTEXT(U67),U67,$J67*U67)</f>
        <v/>
      </c>
      <c r="W67" s="107" t="inlineStr">
        <is>
          <t>N/A</t>
        </is>
      </c>
      <c r="X67" s="107">
        <f>IF(ISTEXT(W67),W67,$J67*W67)</f>
        <v/>
      </c>
      <c r="Y67" s="107" t="n"/>
      <c r="Z67" s="107" t="n">
        <v>15855.292784375</v>
      </c>
      <c r="AA67" s="107">
        <f>IF(ISTEXT(Z67),Z67,$J67*Z67)</f>
        <v/>
      </c>
      <c r="AB67" s="107" t="n">
        <v>14400</v>
      </c>
      <c r="AC67" s="107">
        <f>IF(ISTEXT(AB67),AB67,$J67*AB67)</f>
        <v/>
      </c>
      <c r="AD67" s="107" t="n">
        <v>7734.1</v>
      </c>
      <c r="AE67" s="107">
        <f>IF(ISTEXT(AD67),AD67,$J67*AD67)</f>
        <v/>
      </c>
      <c r="AF67" s="107" t="n">
        <v>17980</v>
      </c>
      <c r="AG67" s="107">
        <f>IF(ISTEXT(AF67),AF67,$J67*AF67)</f>
        <v/>
      </c>
      <c r="AH67" s="107" t="n">
        <v>11000</v>
      </c>
      <c r="AI67" s="107">
        <f>IF(ISTEXT(AH67),AH67,$J67*AH67)</f>
        <v/>
      </c>
      <c r="AJ67" s="107" t="n">
        <v>15599.34318555008</v>
      </c>
      <c r="AK67" s="107">
        <f>IF(ISTEXT(AJ67),AJ67,$J67*AJ67)</f>
        <v/>
      </c>
      <c r="AL67" s="107" t="inlineStr">
        <is>
          <t>N/A</t>
        </is>
      </c>
      <c r="AM67" s="107">
        <f>IF(ISTEXT(AL67),AL67,$J67*AL67)</f>
        <v/>
      </c>
      <c r="AN67" s="107" t="inlineStr">
        <is>
          <t>N/A</t>
        </is>
      </c>
      <c r="AO67" s="107">
        <f>IF(ISTEXT(AN67),AN67,$J67*AN67)</f>
        <v/>
      </c>
      <c r="AP67" s="107" t="n"/>
      <c r="AQ67" s="107" t="n"/>
      <c r="AR67" s="107" t="n"/>
      <c r="AS67" s="107" t="n"/>
      <c r="AT67" s="107" t="n"/>
      <c r="AU67" s="216" t="n">
        <v>15599.34</v>
      </c>
      <c r="AV67" s="213">
        <f>AVERAGE(AZ67,BB67,BD67,BF67,BH67,BJ67,BL67)</f>
        <v/>
      </c>
      <c r="AW67" s="214">
        <f>BASEDADOS[[#This Row],[VL UNIT
MÉDIA]]*BASEDADOS[[#This Row],[QTDE]]</f>
        <v/>
      </c>
      <c r="AX67" s="215">
        <f>ROUND(AU67*PARÂMETROS!$B$4,2)</f>
        <v/>
      </c>
      <c r="AY67" s="107" t="n"/>
      <c r="AZ67" s="107" t="n">
        <v>17296.6830375</v>
      </c>
      <c r="BA67" s="107">
        <f>IF(ISTEXT(AZ67),AZ67,$J67*AZ67)</f>
        <v/>
      </c>
      <c r="BB67" s="107" t="n">
        <v>8788.75</v>
      </c>
      <c r="BC67" s="107">
        <f>IF(ISTEXT(BB67),BB67,$J67*BB67)</f>
        <v/>
      </c>
      <c r="BD67" s="107" t="n">
        <v>28768</v>
      </c>
      <c r="BE67" s="107">
        <f>IF(ISTEXT(BD67),BD67,$J67*BD67)</f>
        <v/>
      </c>
      <c r="BF67" s="107" t="n">
        <v>11000</v>
      </c>
      <c r="BG67" s="107">
        <f>IF(ISTEXT(BF67),BF67,$J67*BF67)</f>
        <v/>
      </c>
      <c r="BH67" s="107" t="n">
        <v>15599.34318555008</v>
      </c>
      <c r="BI67" s="107">
        <f>IF(ISTEXT(BH67),BH67,$J67*BH67)</f>
        <v/>
      </c>
      <c r="BJ67" s="107" t="inlineStr">
        <is>
          <t>N/A</t>
        </is>
      </c>
      <c r="BK67" s="107">
        <f>IF(ISTEXT(BJ67),BJ67,$J67*BJ67)</f>
        <v/>
      </c>
      <c r="BL67" s="107" t="inlineStr">
        <is>
          <t>N/A</t>
        </is>
      </c>
      <c r="BM67" s="107">
        <f>IF(ISTEXT(BL67),BL67,$J67*BL67)</f>
        <v/>
      </c>
      <c r="BN67" s="107" t="n">
        <v>14413.90253125</v>
      </c>
      <c r="BO67" s="107">
        <f>IF(ISTEXT(BN67),BN67,$J67*BN67)</f>
        <v/>
      </c>
      <c r="BP67" s="107" t="n">
        <v>14400</v>
      </c>
      <c r="BQ67" s="107">
        <f>IF(ISTEXT(BP67),BP67,$J67*BP67)</f>
        <v/>
      </c>
      <c r="BR67" s="107" t="n">
        <v>7031</v>
      </c>
      <c r="BS67" s="107">
        <f>IF(ISTEXT(BR67),BR67,$J67*BR67)</f>
        <v/>
      </c>
      <c r="BT67" s="107" t="n">
        <v>17980</v>
      </c>
      <c r="BU67" s="107">
        <f>IF(ISTEXT(BT67),BT67,$J67*BT67)</f>
        <v/>
      </c>
      <c r="BV67" s="107" t="n">
        <v>11000</v>
      </c>
      <c r="BW67" s="107">
        <f>IF(ISTEXT(BV67),BV67,$J67*BV67)</f>
        <v/>
      </c>
      <c r="BX67" s="107" t="n">
        <v>15599.34318555008</v>
      </c>
      <c r="BY67" s="107">
        <f>IF(ISTEXT(BX67),BX67,$J67*BX67)</f>
        <v/>
      </c>
      <c r="BZ67" s="107" t="inlineStr">
        <is>
          <t>N/A</t>
        </is>
      </c>
      <c r="CA67" s="107">
        <f>IF(ISTEXT(BZ67),BZ67,$J67*BZ67)</f>
        <v/>
      </c>
      <c r="CB67" s="107" t="inlineStr">
        <is>
          <t>N/A</t>
        </is>
      </c>
      <c r="CC67" s="107">
        <f>IF(ISTEXT(CB67),CB67,$J67*CB67)</f>
        <v/>
      </c>
      <c r="CD67" s="107">
        <f>IF($J67="",0,IF($J67=1,_xlfn.MINIFS(BN67:CC67,BN67:CC67,"&gt;"&amp;0),_xlfn.MINIFS(BN67:CC67,BN67:CC67,"&gt;"&amp;0,BN67:CC67,"&lt;&gt;"&amp;BN67,BN67:CC67,"&lt;&gt;"&amp;BP67,BN67:CC67,"&lt;&gt;"&amp;BR67,BN67:CC67,"&lt;&gt;"&amp;BT67,BN67:CC67,"&lt;&gt;"&amp;BV67,BN67:CC67,"&lt;&gt;"&amp;BX67,BN67:CC67,"&lt;&gt;"&amp;BZ67,BN67:CC67,"&lt;&gt;"&amp;CB67,BN67:CC67,"&lt;&gt;"&amp;#REF!,BN67:CC67,"&lt;&gt;"&amp;#REF!,BN67:CC67,"&lt;&gt;"&amp;#REF!,BN67:CC67,"&lt;&gt;"&amp;#REF!,BN67:CC67,"&lt;&gt;"&amp;#REF!,BN67:CC67,"&lt;&gt;"&amp;#REF!,BN67:CC67,"&lt;&gt;"&amp;#REF!,BN67:CC67,"&lt;&gt;"&amp;#REF!,BN67:CC67,"&lt;&gt;"&amp;#REF!,BN67:CC67,"&lt;&gt;"&amp;#REF!,BN67:CC67,"&lt;&gt;"&amp;#REF!,BN67:CC67,"&lt;&gt;"&amp;#REF!,BN67:CC67,"&lt;&gt;"&amp;#REF!,BN67:CC67,"&lt;&gt;"&amp;#REF!,BN67:CC67,"&lt;&gt;"&amp;#REF!,BN67:CC67,"&lt;&gt;"&amp;#REF!,BN67:CC67,"&lt;&gt;"&amp;#REF!,BN67:CC67,"&lt;&gt;"&amp;#REF!,BN67:CC67,"&lt;&gt;"&amp;#REF!,BN67:CC67,"&lt;&gt;"&amp;#REF!,BN67:CC67,"&lt;&gt;"&amp;#REF!,BN67:CC67,"&lt;&gt;"&amp;#REF!)))</f>
        <v/>
      </c>
      <c r="CE67" s="131" t="n"/>
      <c r="CF67" s="123" t="n">
        <v>15855.292784375</v>
      </c>
      <c r="CG67" s="132">
        <f>IF(ISTEXT(CF67),CF67,$J67*CF67)</f>
        <v/>
      </c>
      <c r="CH67" s="123" t="n">
        <v>14400</v>
      </c>
      <c r="CI67" s="132">
        <f>IF(ISTEXT(CH67),CH67,$J67*CH67)</f>
        <v/>
      </c>
      <c r="CJ67" s="123" t="n">
        <v>7031</v>
      </c>
      <c r="CK67" s="132">
        <f>IF(ISTEXT(CJ67),CJ67,$J67*CJ67)</f>
        <v/>
      </c>
      <c r="CL67" s="123" t="n">
        <v>17980</v>
      </c>
      <c r="CM67" s="132">
        <f>IF(ISTEXT(CL67),CL67,$J67*CL67)</f>
        <v/>
      </c>
      <c r="CN67" s="123" t="n">
        <v>11000</v>
      </c>
      <c r="CO67" s="132">
        <f>IF(ISTEXT(CN67),CN67,$J67*CN67)</f>
        <v/>
      </c>
      <c r="CP67" s="123" t="n">
        <v>15599.34318555008</v>
      </c>
      <c r="CQ67" s="132">
        <f>IF(ISTEXT(CP67),CP67,$J67*CP67)</f>
        <v/>
      </c>
      <c r="CR67" s="123" t="inlineStr">
        <is>
          <t>N/A</t>
        </is>
      </c>
      <c r="CS67" s="132">
        <f>IF(ISTEXT(CR67),CR67,$J67*CR67)</f>
        <v/>
      </c>
      <c r="CT67" s="123" t="inlineStr">
        <is>
          <t>N/A</t>
        </is>
      </c>
      <c r="CU67" s="132">
        <f>IF(ISTEXT(CT67),CT67,$J67*CT67)</f>
        <v/>
      </c>
      <c r="CV67" s="134">
        <f>IF($J67="",0,IF($J67=1,_xlfn.MINIFS(CF67:CU67,CF67:CU67,"&gt;"&amp;0),_xlfn.MINIFS(CF67:CU67,CF67:CU67,"&gt;"&amp;0,CF67:CU67,"&lt;&gt;"&amp;CF67,CF67:CU67,"&lt;&gt;"&amp;CH67,CF67:CU67,"&lt;&gt;"&amp;CJ67,CF67:CU67,"&lt;&gt;"&amp;CL67,CF67:CU67,"&lt;&gt;"&amp;CN67,CF67:CU67,"&lt;&gt;"&amp;CP67,CF67:CU67,"&lt;&gt;"&amp;CR67,CF67:CU67,"&lt;&gt;"&amp;CT67,CF67:CU67,"&lt;&gt;"&amp;#REF!,CF67:CU67,"&lt;&gt;"&amp;#REF!,CF67:CU67,"&lt;&gt;"&amp;#REF!,CF67:CU67,"&lt;&gt;"&amp;#REF!,CF67:CU67,"&lt;&gt;"&amp;#REF!,CF67:CU67,"&lt;&gt;"&amp;#REF!,CF67:CU67,"&lt;&gt;"&amp;#REF!,CF67:CU67,"&lt;&gt;"&amp;#REF!,CF67:CU67,"&lt;&gt;"&amp;#REF!,CF67:CU67,"&lt;&gt;"&amp;#REF!,CF67:CU67,"&lt;&gt;"&amp;#REF!,CF67:CU67,"&lt;&gt;"&amp;#REF!,CF67:CU67,"&lt;&gt;"&amp;#REF!,CF67:CU67,"&lt;&gt;"&amp;#REF!,CF67:CU67,"&lt;&gt;"&amp;#REF!,CF67:CU67,"&lt;&gt;"&amp;#REF!,CF67:CU67,"&lt;&gt;"&amp;#REF!,CF67:CU67,"&lt;&gt;"&amp;#REF!,CF67:CU67,"&lt;&gt;"&amp;#REF!,CF67:CU67,"&lt;&gt;"&amp;#REF!,CF67:CU67,"&lt;&gt;"&amp;#REF!,CF67:CU67,"&lt;&gt;"&amp;#REF!)))</f>
        <v/>
      </c>
      <c r="CW67" s="131" t="n"/>
      <c r="CX67" s="126" t="n">
        <v>14413.90253125</v>
      </c>
      <c r="CY67" s="135">
        <f>IF(ISTEXT(CX67),CX67,$J67*CX67)</f>
        <v/>
      </c>
      <c r="CZ67" s="126" t="n">
        <v>14400</v>
      </c>
      <c r="DA67" s="135">
        <f>IF(ISTEXT(CZ67),CZ67,$J67*CZ67)</f>
        <v/>
      </c>
      <c r="DB67" s="126" t="n">
        <v>7031</v>
      </c>
      <c r="DC67" s="135">
        <f>IF(ISTEXT(DB67),DB67,$J67*DB67)</f>
        <v/>
      </c>
      <c r="DD67" s="126" t="n">
        <v>17980</v>
      </c>
      <c r="DE67" s="135">
        <f>IF(ISTEXT(DD67),DD67,$J67*DD67)</f>
        <v/>
      </c>
      <c r="DF67" s="126" t="n">
        <v>11000</v>
      </c>
      <c r="DG67" s="135">
        <f>IF(ISTEXT(DF67),DF67,$J67*DF67)</f>
        <v/>
      </c>
      <c r="DH67" s="126" t="n">
        <v>15599.34318555008</v>
      </c>
      <c r="DI67" s="135">
        <f>IF(ISTEXT(DH67),DH67,$J67*DH67)</f>
        <v/>
      </c>
      <c r="DJ67" s="126" t="inlineStr">
        <is>
          <t>N/A</t>
        </is>
      </c>
      <c r="DK67" s="135">
        <f>IF(ISTEXT(DJ67),DJ67,$J67*DJ67)</f>
        <v/>
      </c>
      <c r="DL67" s="126" t="inlineStr">
        <is>
          <t>N/A</t>
        </is>
      </c>
      <c r="DM67" s="135">
        <f>IF(ISTEXT(DL67),DL67,$J67*DL67)</f>
        <v/>
      </c>
      <c r="DN67" s="129">
        <f>IF($J67="",0,IF($J67=1,_xlfn.MINIFS(CX67:DM67,CX67:DM67,"&gt;"&amp;0),_xlfn.MINIFS(CX67:DM67,CX67:DM67,"&gt;"&amp;0,CX67:DM67,"&lt;&gt;"&amp;CX67,CX67:DM67,"&lt;&gt;"&amp;CZ67,CX67:DM67,"&lt;&gt;"&amp;DB67,CX67:DM67,"&lt;&gt;"&amp;DD67,CX67:DM67,"&lt;&gt;"&amp;DF67,CX67:DM67,"&lt;&gt;"&amp;DH67,CX67:DM67,"&lt;&gt;"&amp;DJ67,CX67:DM67,"&lt;&gt;"&amp;DL67,CX67:DM67,"&lt;&gt;"&amp;#REF!,CX67:DM67,"&lt;&gt;"&amp;#REF!,CX67:DM67,"&lt;&gt;"&amp;#REF!,CX67:DM67,"&lt;&gt;"&amp;#REF!,CX67:DM67,"&lt;&gt;"&amp;#REF!,CX67:DM67,"&lt;&gt;"&amp;#REF!,CX67:DM67,"&lt;&gt;"&amp;#REF!,CX67:DM67,"&lt;&gt;"&amp;#REF!,CX67:DM67,"&lt;&gt;"&amp;#REF!,CX67:DM67,"&lt;&gt;"&amp;#REF!,CX67:DM67,"&lt;&gt;"&amp;#REF!,CX67:DM67,"&lt;&gt;"&amp;#REF!,CX67:DM67,"&lt;&gt;"&amp;#REF!,CX67:DM67,"&lt;&gt;"&amp;#REF!,CX67:DM67,"&lt;&gt;"&amp;#REF!,CX67:DM67,"&lt;&gt;"&amp;#REF!,CX67:DM67,"&lt;&gt;"&amp;#REF!,CX67:DM67,"&lt;&gt;"&amp;#REF!,CX67:DM67,"&lt;&gt;"&amp;#REF!,CX67:DM67,"&lt;&gt;"&amp;#REF!,CX67:DM67,"&lt;&gt;"&amp;#REF!,CX67:DM67,"&lt;&gt;"&amp;#REF!)))</f>
        <v/>
      </c>
      <c r="DO67" s="129">
        <f>IF($J67="",0,IF($J67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68" ht="69" customFormat="1" customHeight="1" s="137">
      <c r="B68" s="130" t="inlineStr">
        <is>
          <t>POSTE</t>
        </is>
      </c>
      <c r="C68" s="105" t="inlineStr">
        <is>
          <t>Poste de
Concreto
ou Fibra
Simplificado
Deflexão máxima 1◦0"00"</t>
        </is>
      </c>
      <c r="D68" s="106" t="n"/>
      <c r="E68" s="106" t="n">
        <v>3</v>
      </c>
      <c r="F68" s="107" t="n">
        <v>18</v>
      </c>
      <c r="G68" s="107" t="n">
        <v>3</v>
      </c>
      <c r="H68" s="107" t="n">
        <v>30</v>
      </c>
      <c r="I68" s="107" t="inlineStr">
        <is>
          <t>VB</t>
        </is>
      </c>
      <c r="J68" s="107" t="n"/>
      <c r="K68" s="107" t="inlineStr">
        <is>
          <t>NA</t>
        </is>
      </c>
      <c r="L68" s="107">
        <f>IF(ISTEXT(K68),K68,$J68*K68)</f>
        <v/>
      </c>
      <c r="M68" s="107" t="n">
        <v>21750</v>
      </c>
      <c r="N68" s="107">
        <f>IF(ISTEXT(M68),M68,$J68*M68)</f>
        <v/>
      </c>
      <c r="O68" s="107" t="inlineStr">
        <is>
          <t>N/A</t>
        </is>
      </c>
      <c r="P68" s="107">
        <f>IF(ISTEXT(O68),O68,$J68*O68)</f>
        <v/>
      </c>
      <c r="Q68" s="107" t="inlineStr">
        <is>
          <t>n/a</t>
        </is>
      </c>
      <c r="R68" s="107">
        <f>IF(ISTEXT(Q68),Q68,$J68*Q68)</f>
        <v/>
      </c>
      <c r="S68" s="107">
        <f>IF(ISTEXT(R68),R68,$J68*R68)</f>
        <v/>
      </c>
      <c r="T68" s="107">
        <f>IF(ISTEXT(S68),S68,$J68*S68)</f>
        <v/>
      </c>
      <c r="U68" s="107" t="inlineStr">
        <is>
          <t>N/A</t>
        </is>
      </c>
      <c r="V68" s="107">
        <f>IF(ISTEXT(U68),U68,$J68*U68)</f>
        <v/>
      </c>
      <c r="W68" s="107" t="inlineStr">
        <is>
          <t>N/A</t>
        </is>
      </c>
      <c r="X68" s="107">
        <f>IF(ISTEXT(W68),W68,$J68*W68)</f>
        <v/>
      </c>
      <c r="Y68" s="107" t="n"/>
      <c r="Z68" s="107" t="inlineStr">
        <is>
          <t>NA</t>
        </is>
      </c>
      <c r="AA68" s="107">
        <f>IF(ISTEXT(Z68),Z68,$J68*Z68)</f>
        <v/>
      </c>
      <c r="AB68" s="107" t="inlineStr">
        <is>
          <t xml:space="preserve"> NA </t>
        </is>
      </c>
      <c r="AC68" s="107">
        <f>IF(ISTEXT(AB68),AB68,$J68*AB68)</f>
        <v/>
      </c>
      <c r="AD68" s="107" t="n">
        <v>21750</v>
      </c>
      <c r="AE68" s="107">
        <f>IF(ISTEXT(AD68),AD68,$J68*AD68)</f>
        <v/>
      </c>
      <c r="AF68" s="107" t="inlineStr">
        <is>
          <t>N/A</t>
        </is>
      </c>
      <c r="AG68" s="107">
        <f>IF(ISTEXT(AF68),AF68,$J68*AF68)</f>
        <v/>
      </c>
      <c r="AH68" s="107" t="inlineStr">
        <is>
          <t>n/a</t>
        </is>
      </c>
      <c r="AI68" s="107">
        <f>IF(ISTEXT(AH68),AH68,$J68*AH68)</f>
        <v/>
      </c>
      <c r="AJ68" s="107">
        <f>IF(ISTEXT(AI68),AI68,$J68*AI68)</f>
        <v/>
      </c>
      <c r="AK68" s="107">
        <f>IF(ISTEXT(AJ68),AJ68,$J68*AJ68)</f>
        <v/>
      </c>
      <c r="AL68" s="107" t="inlineStr">
        <is>
          <t>N/A</t>
        </is>
      </c>
      <c r="AM68" s="107">
        <f>IF(ISTEXT(AL68),AL68,$J68*AL68)</f>
        <v/>
      </c>
      <c r="AN68" s="107" t="inlineStr">
        <is>
          <t>N/A</t>
        </is>
      </c>
      <c r="AO68" s="107">
        <f>IF(ISTEXT(AN68),AN68,$J68*AN68)</f>
        <v/>
      </c>
      <c r="AP68" s="107" t="n"/>
      <c r="AQ68" s="107" t="n"/>
      <c r="AR68" s="107" t="n"/>
      <c r="AS68" s="107" t="n"/>
      <c r="AT68" s="107" t="n"/>
      <c r="AU68" s="216" t="n">
        <v>21750</v>
      </c>
      <c r="AV68" s="213">
        <f>AVERAGE(AZ68,BB68,BD68,BF68,BH68,BJ68,BL68)</f>
        <v/>
      </c>
      <c r="AW68" s="214">
        <f>BASEDADOS[[#This Row],[VL UNIT
MÉDIA]]*BASEDADOS[[#This Row],[QTDE]]</f>
        <v/>
      </c>
      <c r="AX68" s="215">
        <f>ROUND(AU68*PARÂMETROS!$B$4,2)</f>
        <v/>
      </c>
      <c r="AY68" s="107" t="n"/>
      <c r="AZ68" s="107" t="inlineStr">
        <is>
          <t>NA</t>
        </is>
      </c>
      <c r="BA68" s="107">
        <f>IF(ISTEXT(AZ68),AZ68,$J68*AZ68)</f>
        <v/>
      </c>
      <c r="BB68" s="107" t="n">
        <v>21750</v>
      </c>
      <c r="BC68" s="107">
        <f>IF(ISTEXT(BB68),BB68,$J68*BB68)</f>
        <v/>
      </c>
      <c r="BD68" s="107" t="inlineStr">
        <is>
          <t>N/A</t>
        </is>
      </c>
      <c r="BE68" s="107">
        <f>IF(ISTEXT(BD68),BD68,$J68*BD68)</f>
        <v/>
      </c>
      <c r="BF68" s="107" t="inlineStr">
        <is>
          <t>n/a</t>
        </is>
      </c>
      <c r="BG68" s="107">
        <f>IF(ISTEXT(BF68),BF68,$J68*BF68)</f>
        <v/>
      </c>
      <c r="BH68" s="107">
        <f>IF(ISTEXT(BG68),BG68,$J68*BG68)</f>
        <v/>
      </c>
      <c r="BI68" s="107">
        <f>IF(ISTEXT(BH68),BH68,$J68*BH68)</f>
        <v/>
      </c>
      <c r="BJ68" s="107" t="inlineStr">
        <is>
          <t>N/A</t>
        </is>
      </c>
      <c r="BK68" s="107">
        <f>IF(ISTEXT(BJ68),BJ68,$J68*BJ68)</f>
        <v/>
      </c>
      <c r="BL68" s="107" t="inlineStr">
        <is>
          <t>N/A</t>
        </is>
      </c>
      <c r="BM68" s="107">
        <f>IF(ISTEXT(BL68),BL68,$J68*BL68)</f>
        <v/>
      </c>
      <c r="BN68" s="107" t="inlineStr">
        <is>
          <t>NA</t>
        </is>
      </c>
      <c r="BO68" s="107">
        <f>IF(ISTEXT(BN68),BN68,$J68*BN68)</f>
        <v/>
      </c>
      <c r="BP68" s="107" t="inlineStr">
        <is>
          <t xml:space="preserve"> NA </t>
        </is>
      </c>
      <c r="BQ68" s="107">
        <f>IF(ISTEXT(BP68),BP68,$J68*BP68)</f>
        <v/>
      </c>
      <c r="BR68" s="107" t="n">
        <v>21750</v>
      </c>
      <c r="BS68" s="107">
        <f>IF(ISTEXT(BR68),BR68,$J68*BR68)</f>
        <v/>
      </c>
      <c r="BT68" s="107" t="inlineStr">
        <is>
          <t>N/A</t>
        </is>
      </c>
      <c r="BU68" s="107">
        <f>IF(ISTEXT(BT68),BT68,$J68*BT68)</f>
        <v/>
      </c>
      <c r="BV68" s="107" t="inlineStr">
        <is>
          <t>n/a</t>
        </is>
      </c>
      <c r="BW68" s="107">
        <f>IF(ISTEXT(BV68),BV68,$J68*BV68)</f>
        <v/>
      </c>
      <c r="BX68" s="107">
        <f>IF(ISTEXT(BW68),BW68,$J68*BW68)</f>
        <v/>
      </c>
      <c r="BY68" s="107">
        <f>IF(ISTEXT(BX68),BX68,$J68*BX68)</f>
        <v/>
      </c>
      <c r="BZ68" s="107" t="inlineStr">
        <is>
          <t>N/A</t>
        </is>
      </c>
      <c r="CA68" s="107">
        <f>IF(ISTEXT(BZ68),BZ68,$J68*BZ68)</f>
        <v/>
      </c>
      <c r="CB68" s="107" t="inlineStr">
        <is>
          <t>N/A</t>
        </is>
      </c>
      <c r="CC68" s="107">
        <f>IF(ISTEXT(CB68),CB68,$J68*CB68)</f>
        <v/>
      </c>
      <c r="CD68" s="107">
        <f>IF($J68="",0,IF($J68=1,_xlfn.MINIFS(BN68:CC68,BN68:CC68,"&gt;"&amp;0),_xlfn.MINIFS(BN68:CC68,BN68:CC68,"&gt;"&amp;0,BN68:CC68,"&lt;&gt;"&amp;BN68,BN68:CC68,"&lt;&gt;"&amp;BP68,BN68:CC68,"&lt;&gt;"&amp;BR68,BN68:CC68,"&lt;&gt;"&amp;BT68,BN68:CC68,"&lt;&gt;"&amp;BV68,BN68:CC68,"&lt;&gt;"&amp;BX68,BN68:CC68,"&lt;&gt;"&amp;BZ68,BN68:CC68,"&lt;&gt;"&amp;CB68,BN68:CC68,"&lt;&gt;"&amp;#REF!,BN68:CC68,"&lt;&gt;"&amp;#REF!,BN68:CC68,"&lt;&gt;"&amp;#REF!,BN68:CC68,"&lt;&gt;"&amp;#REF!,BN68:CC68,"&lt;&gt;"&amp;#REF!,BN68:CC68,"&lt;&gt;"&amp;#REF!,BN68:CC68,"&lt;&gt;"&amp;#REF!,BN68:CC68,"&lt;&gt;"&amp;#REF!,BN68:CC68,"&lt;&gt;"&amp;#REF!,BN68:CC68,"&lt;&gt;"&amp;#REF!,BN68:CC68,"&lt;&gt;"&amp;#REF!,BN68:CC68,"&lt;&gt;"&amp;#REF!,BN68:CC68,"&lt;&gt;"&amp;#REF!,BN68:CC68,"&lt;&gt;"&amp;#REF!,BN68:CC68,"&lt;&gt;"&amp;#REF!,BN68:CC68,"&lt;&gt;"&amp;#REF!,BN68:CC68,"&lt;&gt;"&amp;#REF!,BN68:CC68,"&lt;&gt;"&amp;#REF!,BN68:CC68,"&lt;&gt;"&amp;#REF!,BN68:CC68,"&lt;&gt;"&amp;#REF!,BN68:CC68,"&lt;&gt;"&amp;#REF!,BN68:CC68,"&lt;&gt;"&amp;#REF!)))</f>
        <v/>
      </c>
      <c r="CE68" s="131" t="n"/>
      <c r="CF68" s="123" t="inlineStr">
        <is>
          <t>NA</t>
        </is>
      </c>
      <c r="CG68" s="132">
        <f>IF(ISTEXT(CF68),CF68,$J68*CF68)</f>
        <v/>
      </c>
      <c r="CH68" s="123" t="inlineStr">
        <is>
          <t xml:space="preserve"> NA </t>
        </is>
      </c>
      <c r="CI68" s="132">
        <f>IF(ISTEXT(CH68),CH68,$J68*CH68)</f>
        <v/>
      </c>
      <c r="CJ68" s="123" t="n">
        <v>21750</v>
      </c>
      <c r="CK68" s="132">
        <f>IF(ISTEXT(CJ68),CJ68,$J68*CJ68)</f>
        <v/>
      </c>
      <c r="CL68" s="123" t="inlineStr">
        <is>
          <t>N/A</t>
        </is>
      </c>
      <c r="CM68" s="132">
        <f>IF(ISTEXT(CL68),CL68,$J68*CL68)</f>
        <v/>
      </c>
      <c r="CN68" s="123" t="inlineStr">
        <is>
          <t>n/a</t>
        </is>
      </c>
      <c r="CO68" s="132">
        <f>IF(ISTEXT(CN68),CN68,$J68*CN68)</f>
        <v/>
      </c>
      <c r="CP68" s="133">
        <f>IF(ISTEXT(CO68),CO68,$J68*CO68)</f>
        <v/>
      </c>
      <c r="CQ68" s="132">
        <f>IF(ISTEXT(CP68),CP68,$J68*CP68)</f>
        <v/>
      </c>
      <c r="CR68" s="123" t="inlineStr">
        <is>
          <t>N/A</t>
        </is>
      </c>
      <c r="CS68" s="132">
        <f>IF(ISTEXT(CR68),CR68,$J68*CR68)</f>
        <v/>
      </c>
      <c r="CT68" s="123" t="inlineStr">
        <is>
          <t>N/A</t>
        </is>
      </c>
      <c r="CU68" s="132">
        <f>IF(ISTEXT(CT68),CT68,$J68*CT68)</f>
        <v/>
      </c>
      <c r="CV68" s="134">
        <f>IF($J68="",0,IF($J68=1,_xlfn.MINIFS(CF68:CU68,CF68:CU68,"&gt;"&amp;0),_xlfn.MINIFS(CF68:CU68,CF68:CU68,"&gt;"&amp;0,CF68:CU68,"&lt;&gt;"&amp;CF68,CF68:CU68,"&lt;&gt;"&amp;CH68,CF68:CU68,"&lt;&gt;"&amp;CJ68,CF68:CU68,"&lt;&gt;"&amp;CL68,CF68:CU68,"&lt;&gt;"&amp;CN68,CF68:CU68,"&lt;&gt;"&amp;CP68,CF68:CU68,"&lt;&gt;"&amp;CR68,CF68:CU68,"&lt;&gt;"&amp;CT68,CF68:CU68,"&lt;&gt;"&amp;#REF!,CF68:CU68,"&lt;&gt;"&amp;#REF!,CF68:CU68,"&lt;&gt;"&amp;#REF!,CF68:CU68,"&lt;&gt;"&amp;#REF!,CF68:CU68,"&lt;&gt;"&amp;#REF!,CF68:CU68,"&lt;&gt;"&amp;#REF!,CF68:CU68,"&lt;&gt;"&amp;#REF!,CF68:CU68,"&lt;&gt;"&amp;#REF!,CF68:CU68,"&lt;&gt;"&amp;#REF!,CF68:CU68,"&lt;&gt;"&amp;#REF!,CF68:CU68,"&lt;&gt;"&amp;#REF!,CF68:CU68,"&lt;&gt;"&amp;#REF!,CF68:CU68,"&lt;&gt;"&amp;#REF!,CF68:CU68,"&lt;&gt;"&amp;#REF!,CF68:CU68,"&lt;&gt;"&amp;#REF!,CF68:CU68,"&lt;&gt;"&amp;#REF!,CF68:CU68,"&lt;&gt;"&amp;#REF!,CF68:CU68,"&lt;&gt;"&amp;#REF!,CF68:CU68,"&lt;&gt;"&amp;#REF!,CF68:CU68,"&lt;&gt;"&amp;#REF!,CF68:CU68,"&lt;&gt;"&amp;#REF!,CF68:CU68,"&lt;&gt;"&amp;#REF!)))</f>
        <v/>
      </c>
      <c r="CW68" s="131" t="n"/>
      <c r="CX68" s="126" t="inlineStr">
        <is>
          <t>NA</t>
        </is>
      </c>
      <c r="CY68" s="135">
        <f>IF(ISTEXT(CX68),CX68,$J68*CX68)</f>
        <v/>
      </c>
      <c r="CZ68" s="126" t="inlineStr">
        <is>
          <t xml:space="preserve"> NA </t>
        </is>
      </c>
      <c r="DA68" s="135">
        <f>IF(ISTEXT(CZ68),CZ68,$J68*CZ68)</f>
        <v/>
      </c>
      <c r="DB68" s="126" t="n">
        <v>21750</v>
      </c>
      <c r="DC68" s="135">
        <f>IF(ISTEXT(DB68),DB68,$J68*DB68)</f>
        <v/>
      </c>
      <c r="DD68" s="126" t="inlineStr">
        <is>
          <t>N/A</t>
        </is>
      </c>
      <c r="DE68" s="135">
        <f>IF(ISTEXT(DD68),DD68,$J68*DD68)</f>
        <v/>
      </c>
      <c r="DF68" s="126" t="inlineStr">
        <is>
          <t>n/a</t>
        </is>
      </c>
      <c r="DG68" s="135">
        <f>IF(ISTEXT(DF68),DF68,$J68*DF68)</f>
        <v/>
      </c>
      <c r="DH68" s="136">
        <f>IF(ISTEXT(DG68),DG68,$J68*DG68)</f>
        <v/>
      </c>
      <c r="DI68" s="135">
        <f>IF(ISTEXT(DH68),DH68,$J68*DH68)</f>
        <v/>
      </c>
      <c r="DJ68" s="126" t="inlineStr">
        <is>
          <t>N/A</t>
        </is>
      </c>
      <c r="DK68" s="135">
        <f>IF(ISTEXT(DJ68),DJ68,$J68*DJ68)</f>
        <v/>
      </c>
      <c r="DL68" s="126" t="inlineStr">
        <is>
          <t>N/A</t>
        </is>
      </c>
      <c r="DM68" s="135">
        <f>IF(ISTEXT(DL68),DL68,$J68*DL68)</f>
        <v/>
      </c>
      <c r="DN68" s="129">
        <f>IF($J68="",0,IF($J68=1,_xlfn.MINIFS(CX68:DM68,CX68:DM68,"&gt;"&amp;0),_xlfn.MINIFS(CX68:DM68,CX68:DM68,"&gt;"&amp;0,CX68:DM68,"&lt;&gt;"&amp;CX68,CX68:DM68,"&lt;&gt;"&amp;CZ68,CX68:DM68,"&lt;&gt;"&amp;DB68,CX68:DM68,"&lt;&gt;"&amp;DD68,CX68:DM68,"&lt;&gt;"&amp;DF68,CX68:DM68,"&lt;&gt;"&amp;DH68,CX68:DM68,"&lt;&gt;"&amp;DJ68,CX68:DM68,"&lt;&gt;"&amp;DL68,CX68:DM68,"&lt;&gt;"&amp;#REF!,CX68:DM68,"&lt;&gt;"&amp;#REF!,CX68:DM68,"&lt;&gt;"&amp;#REF!,CX68:DM68,"&lt;&gt;"&amp;#REF!,CX68:DM68,"&lt;&gt;"&amp;#REF!,CX68:DM68,"&lt;&gt;"&amp;#REF!,CX68:DM68,"&lt;&gt;"&amp;#REF!,CX68:DM68,"&lt;&gt;"&amp;#REF!,CX68:DM68,"&lt;&gt;"&amp;#REF!,CX68:DM68,"&lt;&gt;"&amp;#REF!,CX68:DM68,"&lt;&gt;"&amp;#REF!,CX68:DM68,"&lt;&gt;"&amp;#REF!,CX68:DM68,"&lt;&gt;"&amp;#REF!,CX68:DM68,"&lt;&gt;"&amp;#REF!,CX68:DM68,"&lt;&gt;"&amp;#REF!,CX68:DM68,"&lt;&gt;"&amp;#REF!,CX68:DM68,"&lt;&gt;"&amp;#REF!,CX68:DM68,"&lt;&gt;"&amp;#REF!,CX68:DM68,"&lt;&gt;"&amp;#REF!,CX68:DM68,"&lt;&gt;"&amp;#REF!,CX68:DM68,"&lt;&gt;"&amp;#REF!,CX68:DM68,"&lt;&gt;"&amp;#REF!)))</f>
        <v/>
      </c>
      <c r="DO68" s="129">
        <f>IF($J68="",0,IF($J68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69" ht="69" customFormat="1" customHeight="1" s="137">
      <c r="B69" s="130" t="inlineStr">
        <is>
          <t>POSTE</t>
        </is>
      </c>
      <c r="C69" s="105" t="inlineStr">
        <is>
          <t>Poste de
Concreto
ou Fibra
Simplificado
Deflexão máxima 1◦0"00"</t>
        </is>
      </c>
      <c r="D69" s="106" t="n"/>
      <c r="E69" s="106" t="n">
        <v>3</v>
      </c>
      <c r="F69" s="107" t="n">
        <v>18</v>
      </c>
      <c r="G69" s="107" t="n">
        <v>3</v>
      </c>
      <c r="H69" s="107" t="n">
        <v>35</v>
      </c>
      <c r="I69" s="107" t="inlineStr">
        <is>
          <t>VB</t>
        </is>
      </c>
      <c r="J69" s="107" t="n"/>
      <c r="K69" s="107" t="inlineStr">
        <is>
          <t>NA</t>
        </is>
      </c>
      <c r="L69" s="107">
        <f>IF(ISTEXT(K69),K69,$J69*K69)</f>
        <v/>
      </c>
      <c r="M69" s="107" t="n">
        <v>22837.5</v>
      </c>
      <c r="N69" s="107">
        <f>IF(ISTEXT(M69),M69,$J69*M69)</f>
        <v/>
      </c>
      <c r="O69" s="107" t="inlineStr">
        <is>
          <t>N/A</t>
        </is>
      </c>
      <c r="P69" s="107">
        <f>IF(ISTEXT(O69),O69,$J69*O69)</f>
        <v/>
      </c>
      <c r="Q69" s="107" t="inlineStr">
        <is>
          <t>n/a</t>
        </is>
      </c>
      <c r="R69" s="107">
        <f>IF(ISTEXT(Q69),Q69,$J69*Q69)</f>
        <v/>
      </c>
      <c r="S69" s="107">
        <f>IF(ISTEXT(R69),R69,$J69*R69)</f>
        <v/>
      </c>
      <c r="T69" s="107">
        <f>IF(ISTEXT(S69),S69,$J69*S69)</f>
        <v/>
      </c>
      <c r="U69" s="107" t="inlineStr">
        <is>
          <t>N/A</t>
        </is>
      </c>
      <c r="V69" s="107">
        <f>IF(ISTEXT(U69),U69,$J69*U69)</f>
        <v/>
      </c>
      <c r="W69" s="107" t="inlineStr">
        <is>
          <t>N/A</t>
        </is>
      </c>
      <c r="X69" s="107">
        <f>IF(ISTEXT(W69),W69,$J69*W69)</f>
        <v/>
      </c>
      <c r="Y69" s="107" t="n"/>
      <c r="Z69" s="107" t="inlineStr">
        <is>
          <t>NA</t>
        </is>
      </c>
      <c r="AA69" s="107">
        <f>IF(ISTEXT(Z69),Z69,$J69*Z69)</f>
        <v/>
      </c>
      <c r="AB69" s="107" t="inlineStr">
        <is>
          <t xml:space="preserve"> NA </t>
        </is>
      </c>
      <c r="AC69" s="107">
        <f>IF(ISTEXT(AB69),AB69,$J69*AB69)</f>
        <v/>
      </c>
      <c r="AD69" s="107" t="n">
        <v>22837.5</v>
      </c>
      <c r="AE69" s="107">
        <f>IF(ISTEXT(AD69),AD69,$J69*AD69)</f>
        <v/>
      </c>
      <c r="AF69" s="107" t="inlineStr">
        <is>
          <t>N/A</t>
        </is>
      </c>
      <c r="AG69" s="107">
        <f>IF(ISTEXT(AF69),AF69,$J69*AF69)</f>
        <v/>
      </c>
      <c r="AH69" s="107" t="inlineStr">
        <is>
          <t>n/a</t>
        </is>
      </c>
      <c r="AI69" s="107">
        <f>IF(ISTEXT(AH69),AH69,$J69*AH69)</f>
        <v/>
      </c>
      <c r="AJ69" s="107">
        <f>IF(ISTEXT(AI69),AI69,$J69*AI69)</f>
        <v/>
      </c>
      <c r="AK69" s="107">
        <f>IF(ISTEXT(AJ69),AJ69,$J69*AJ69)</f>
        <v/>
      </c>
      <c r="AL69" s="107" t="inlineStr">
        <is>
          <t>N/A</t>
        </is>
      </c>
      <c r="AM69" s="107">
        <f>IF(ISTEXT(AL69),AL69,$J69*AL69)</f>
        <v/>
      </c>
      <c r="AN69" s="107" t="inlineStr">
        <is>
          <t>N/A</t>
        </is>
      </c>
      <c r="AO69" s="107">
        <f>IF(ISTEXT(AN69),AN69,$J69*AN69)</f>
        <v/>
      </c>
      <c r="AP69" s="107" t="n"/>
      <c r="AQ69" s="107" t="n"/>
      <c r="AR69" s="107" t="n"/>
      <c r="AS69" s="107" t="n"/>
      <c r="AT69" s="107" t="n"/>
      <c r="AU69" s="216" t="n">
        <v>22837.5</v>
      </c>
      <c r="AV69" s="213">
        <f>AVERAGE(AZ69,BB69,BD69,BF69,BH69,BJ69,BL69)</f>
        <v/>
      </c>
      <c r="AW69" s="214">
        <f>BASEDADOS[[#This Row],[VL UNIT
MÉDIA]]*BASEDADOS[[#This Row],[QTDE]]</f>
        <v/>
      </c>
      <c r="AX69" s="215">
        <f>ROUND(AU69*PARÂMETROS!$B$4,2)</f>
        <v/>
      </c>
      <c r="AY69" s="107" t="n"/>
      <c r="AZ69" s="107" t="inlineStr">
        <is>
          <t>NA</t>
        </is>
      </c>
      <c r="BA69" s="107">
        <f>IF(ISTEXT(AZ69),AZ69,$J69*AZ69)</f>
        <v/>
      </c>
      <c r="BB69" s="107" t="n">
        <v>22837.5</v>
      </c>
      <c r="BC69" s="107">
        <f>IF(ISTEXT(BB69),BB69,$J69*BB69)</f>
        <v/>
      </c>
      <c r="BD69" s="107" t="inlineStr">
        <is>
          <t>N/A</t>
        </is>
      </c>
      <c r="BE69" s="107">
        <f>IF(ISTEXT(BD69),BD69,$J69*BD69)</f>
        <v/>
      </c>
      <c r="BF69" s="107" t="inlineStr">
        <is>
          <t>n/a</t>
        </is>
      </c>
      <c r="BG69" s="107">
        <f>IF(ISTEXT(BF69),BF69,$J69*BF69)</f>
        <v/>
      </c>
      <c r="BH69" s="107">
        <f>IF(ISTEXT(BG69),BG69,$J69*BG69)</f>
        <v/>
      </c>
      <c r="BI69" s="107">
        <f>IF(ISTEXT(BH69),BH69,$J69*BH69)</f>
        <v/>
      </c>
      <c r="BJ69" s="107" t="inlineStr">
        <is>
          <t>N/A</t>
        </is>
      </c>
      <c r="BK69" s="107">
        <f>IF(ISTEXT(BJ69),BJ69,$J69*BJ69)</f>
        <v/>
      </c>
      <c r="BL69" s="107" t="inlineStr">
        <is>
          <t>N/A</t>
        </is>
      </c>
      <c r="BM69" s="107">
        <f>IF(ISTEXT(BL69),BL69,$J69*BL69)</f>
        <v/>
      </c>
      <c r="BN69" s="107" t="inlineStr">
        <is>
          <t>NA</t>
        </is>
      </c>
      <c r="BO69" s="107">
        <f>IF(ISTEXT(BN69),BN69,$J69*BN69)</f>
        <v/>
      </c>
      <c r="BP69" s="107" t="inlineStr">
        <is>
          <t xml:space="preserve"> NA </t>
        </is>
      </c>
      <c r="BQ69" s="107">
        <f>IF(ISTEXT(BP69),BP69,$J69*BP69)</f>
        <v/>
      </c>
      <c r="BR69" s="107" t="n">
        <v>22837.5</v>
      </c>
      <c r="BS69" s="107">
        <f>IF(ISTEXT(BR69),BR69,$J69*BR69)</f>
        <v/>
      </c>
      <c r="BT69" s="107" t="inlineStr">
        <is>
          <t>N/A</t>
        </is>
      </c>
      <c r="BU69" s="107">
        <f>IF(ISTEXT(BT69),BT69,$J69*BT69)</f>
        <v/>
      </c>
      <c r="BV69" s="107" t="inlineStr">
        <is>
          <t>n/a</t>
        </is>
      </c>
      <c r="BW69" s="107">
        <f>IF(ISTEXT(BV69),BV69,$J69*BV69)</f>
        <v/>
      </c>
      <c r="BX69" s="107">
        <f>IF(ISTEXT(BW69),BW69,$J69*BW69)</f>
        <v/>
      </c>
      <c r="BY69" s="107">
        <f>IF(ISTEXT(BX69),BX69,$J69*BX69)</f>
        <v/>
      </c>
      <c r="BZ69" s="107" t="inlineStr">
        <is>
          <t>N/A</t>
        </is>
      </c>
      <c r="CA69" s="107">
        <f>IF(ISTEXT(BZ69),BZ69,$J69*BZ69)</f>
        <v/>
      </c>
      <c r="CB69" s="107" t="inlineStr">
        <is>
          <t>N/A</t>
        </is>
      </c>
      <c r="CC69" s="107">
        <f>IF(ISTEXT(CB69),CB69,$J69*CB69)</f>
        <v/>
      </c>
      <c r="CD69" s="107">
        <f>IF($J69="",0,IF($J69=1,_xlfn.MINIFS(BN69:CC69,BN69:CC69,"&gt;"&amp;0),_xlfn.MINIFS(BN69:CC69,BN69:CC69,"&gt;"&amp;0,BN69:CC69,"&lt;&gt;"&amp;BN69,BN69:CC69,"&lt;&gt;"&amp;BP69,BN69:CC69,"&lt;&gt;"&amp;BR69,BN69:CC69,"&lt;&gt;"&amp;BT69,BN69:CC69,"&lt;&gt;"&amp;BV69,BN69:CC69,"&lt;&gt;"&amp;BX69,BN69:CC69,"&lt;&gt;"&amp;BZ69,BN69:CC69,"&lt;&gt;"&amp;CB69,BN69:CC69,"&lt;&gt;"&amp;#REF!,BN69:CC69,"&lt;&gt;"&amp;#REF!,BN69:CC69,"&lt;&gt;"&amp;#REF!,BN69:CC69,"&lt;&gt;"&amp;#REF!,BN69:CC69,"&lt;&gt;"&amp;#REF!,BN69:CC69,"&lt;&gt;"&amp;#REF!,BN69:CC69,"&lt;&gt;"&amp;#REF!,BN69:CC69,"&lt;&gt;"&amp;#REF!,BN69:CC69,"&lt;&gt;"&amp;#REF!,BN69:CC69,"&lt;&gt;"&amp;#REF!,BN69:CC69,"&lt;&gt;"&amp;#REF!,BN69:CC69,"&lt;&gt;"&amp;#REF!,BN69:CC69,"&lt;&gt;"&amp;#REF!,BN69:CC69,"&lt;&gt;"&amp;#REF!,BN69:CC69,"&lt;&gt;"&amp;#REF!,BN69:CC69,"&lt;&gt;"&amp;#REF!,BN69:CC69,"&lt;&gt;"&amp;#REF!,BN69:CC69,"&lt;&gt;"&amp;#REF!,BN69:CC69,"&lt;&gt;"&amp;#REF!,BN69:CC69,"&lt;&gt;"&amp;#REF!,BN69:CC69,"&lt;&gt;"&amp;#REF!,BN69:CC69,"&lt;&gt;"&amp;#REF!)))</f>
        <v/>
      </c>
      <c r="CE69" s="131" t="n"/>
      <c r="CF69" s="123" t="inlineStr">
        <is>
          <t>NA</t>
        </is>
      </c>
      <c r="CG69" s="132">
        <f>IF(ISTEXT(CF69),CF69,$J69*CF69)</f>
        <v/>
      </c>
      <c r="CH69" s="123" t="inlineStr">
        <is>
          <t xml:space="preserve"> NA </t>
        </is>
      </c>
      <c r="CI69" s="132">
        <f>IF(ISTEXT(CH69),CH69,$J69*CH69)</f>
        <v/>
      </c>
      <c r="CJ69" s="123" t="n">
        <v>22837.5</v>
      </c>
      <c r="CK69" s="132">
        <f>IF(ISTEXT(CJ69),CJ69,$J69*CJ69)</f>
        <v/>
      </c>
      <c r="CL69" s="123" t="inlineStr">
        <is>
          <t>N/A</t>
        </is>
      </c>
      <c r="CM69" s="132">
        <f>IF(ISTEXT(CL69),CL69,$J69*CL69)</f>
        <v/>
      </c>
      <c r="CN69" s="123" t="inlineStr">
        <is>
          <t>n/a</t>
        </is>
      </c>
      <c r="CO69" s="132">
        <f>IF(ISTEXT(CN69),CN69,$J69*CN69)</f>
        <v/>
      </c>
      <c r="CP69" s="133">
        <f>IF(ISTEXT(CO69),CO69,$J69*CO69)</f>
        <v/>
      </c>
      <c r="CQ69" s="132">
        <f>IF(ISTEXT(CP69),CP69,$J69*CP69)</f>
        <v/>
      </c>
      <c r="CR69" s="123" t="inlineStr">
        <is>
          <t>N/A</t>
        </is>
      </c>
      <c r="CS69" s="132">
        <f>IF(ISTEXT(CR69),CR69,$J69*CR69)</f>
        <v/>
      </c>
      <c r="CT69" s="123" t="inlineStr">
        <is>
          <t>N/A</t>
        </is>
      </c>
      <c r="CU69" s="132">
        <f>IF(ISTEXT(CT69),CT69,$J69*CT69)</f>
        <v/>
      </c>
      <c r="CV69" s="134">
        <f>IF($J69="",0,IF($J69=1,_xlfn.MINIFS(CF69:CU69,CF69:CU69,"&gt;"&amp;0),_xlfn.MINIFS(CF69:CU69,CF69:CU69,"&gt;"&amp;0,CF69:CU69,"&lt;&gt;"&amp;CF69,CF69:CU69,"&lt;&gt;"&amp;CH69,CF69:CU69,"&lt;&gt;"&amp;CJ69,CF69:CU69,"&lt;&gt;"&amp;CL69,CF69:CU69,"&lt;&gt;"&amp;CN69,CF69:CU69,"&lt;&gt;"&amp;CP69,CF69:CU69,"&lt;&gt;"&amp;CR69,CF69:CU69,"&lt;&gt;"&amp;CT69,CF69:CU69,"&lt;&gt;"&amp;#REF!,CF69:CU69,"&lt;&gt;"&amp;#REF!,CF69:CU69,"&lt;&gt;"&amp;#REF!,CF69:CU69,"&lt;&gt;"&amp;#REF!,CF69:CU69,"&lt;&gt;"&amp;#REF!,CF69:CU69,"&lt;&gt;"&amp;#REF!,CF69:CU69,"&lt;&gt;"&amp;#REF!,CF69:CU69,"&lt;&gt;"&amp;#REF!,CF69:CU69,"&lt;&gt;"&amp;#REF!,CF69:CU69,"&lt;&gt;"&amp;#REF!,CF69:CU69,"&lt;&gt;"&amp;#REF!,CF69:CU69,"&lt;&gt;"&amp;#REF!,CF69:CU69,"&lt;&gt;"&amp;#REF!,CF69:CU69,"&lt;&gt;"&amp;#REF!,CF69:CU69,"&lt;&gt;"&amp;#REF!,CF69:CU69,"&lt;&gt;"&amp;#REF!,CF69:CU69,"&lt;&gt;"&amp;#REF!,CF69:CU69,"&lt;&gt;"&amp;#REF!,CF69:CU69,"&lt;&gt;"&amp;#REF!,CF69:CU69,"&lt;&gt;"&amp;#REF!,CF69:CU69,"&lt;&gt;"&amp;#REF!,CF69:CU69,"&lt;&gt;"&amp;#REF!)))</f>
        <v/>
      </c>
      <c r="CW69" s="131" t="n"/>
      <c r="CX69" s="126" t="inlineStr">
        <is>
          <t>NA</t>
        </is>
      </c>
      <c r="CY69" s="135">
        <f>IF(ISTEXT(CX69),CX69,$J69*CX69)</f>
        <v/>
      </c>
      <c r="CZ69" s="126" t="inlineStr">
        <is>
          <t xml:space="preserve"> NA </t>
        </is>
      </c>
      <c r="DA69" s="135">
        <f>IF(ISTEXT(CZ69),CZ69,$J69*CZ69)</f>
        <v/>
      </c>
      <c r="DB69" s="126" t="n">
        <v>22837.5</v>
      </c>
      <c r="DC69" s="135">
        <f>IF(ISTEXT(DB69),DB69,$J69*DB69)</f>
        <v/>
      </c>
      <c r="DD69" s="126" t="inlineStr">
        <is>
          <t>N/A</t>
        </is>
      </c>
      <c r="DE69" s="135">
        <f>IF(ISTEXT(DD69),DD69,$J69*DD69)</f>
        <v/>
      </c>
      <c r="DF69" s="126" t="inlineStr">
        <is>
          <t>n/a</t>
        </is>
      </c>
      <c r="DG69" s="135">
        <f>IF(ISTEXT(DF69),DF69,$J69*DF69)</f>
        <v/>
      </c>
      <c r="DH69" s="136">
        <f>IF(ISTEXT(DG69),DG69,$J69*DG69)</f>
        <v/>
      </c>
      <c r="DI69" s="135">
        <f>IF(ISTEXT(DH69),DH69,$J69*DH69)</f>
        <v/>
      </c>
      <c r="DJ69" s="126" t="inlineStr">
        <is>
          <t>N/A</t>
        </is>
      </c>
      <c r="DK69" s="135">
        <f>IF(ISTEXT(DJ69),DJ69,$J69*DJ69)</f>
        <v/>
      </c>
      <c r="DL69" s="126" t="inlineStr">
        <is>
          <t>N/A</t>
        </is>
      </c>
      <c r="DM69" s="135">
        <f>IF(ISTEXT(DL69),DL69,$J69*DL69)</f>
        <v/>
      </c>
      <c r="DN69" s="129">
        <f>IF($J69="",0,IF($J69=1,_xlfn.MINIFS(CX69:DM69,CX69:DM69,"&gt;"&amp;0),_xlfn.MINIFS(CX69:DM69,CX69:DM69,"&gt;"&amp;0,CX69:DM69,"&lt;&gt;"&amp;CX69,CX69:DM69,"&lt;&gt;"&amp;CZ69,CX69:DM69,"&lt;&gt;"&amp;DB69,CX69:DM69,"&lt;&gt;"&amp;DD69,CX69:DM69,"&lt;&gt;"&amp;DF69,CX69:DM69,"&lt;&gt;"&amp;DH69,CX69:DM69,"&lt;&gt;"&amp;DJ69,CX69:DM69,"&lt;&gt;"&amp;DL69,CX69:DM69,"&lt;&gt;"&amp;#REF!,CX69:DM69,"&lt;&gt;"&amp;#REF!,CX69:DM69,"&lt;&gt;"&amp;#REF!,CX69:DM69,"&lt;&gt;"&amp;#REF!,CX69:DM69,"&lt;&gt;"&amp;#REF!,CX69:DM69,"&lt;&gt;"&amp;#REF!,CX69:DM69,"&lt;&gt;"&amp;#REF!,CX69:DM69,"&lt;&gt;"&amp;#REF!,CX69:DM69,"&lt;&gt;"&amp;#REF!,CX69:DM69,"&lt;&gt;"&amp;#REF!,CX69:DM69,"&lt;&gt;"&amp;#REF!,CX69:DM69,"&lt;&gt;"&amp;#REF!,CX69:DM69,"&lt;&gt;"&amp;#REF!,CX69:DM69,"&lt;&gt;"&amp;#REF!,CX69:DM69,"&lt;&gt;"&amp;#REF!,CX69:DM69,"&lt;&gt;"&amp;#REF!,CX69:DM69,"&lt;&gt;"&amp;#REF!,CX69:DM69,"&lt;&gt;"&amp;#REF!,CX69:DM69,"&lt;&gt;"&amp;#REF!,CX69:DM69,"&lt;&gt;"&amp;#REF!,CX69:DM69,"&lt;&gt;"&amp;#REF!,CX69:DM69,"&lt;&gt;"&amp;#REF!)))</f>
        <v/>
      </c>
      <c r="DO69" s="129">
        <f>IF($J69="",0,IF($J69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70" ht="69" customFormat="1" customHeight="1" s="137">
      <c r="B70" s="130" t="inlineStr">
        <is>
          <t>POSTE</t>
        </is>
      </c>
      <c r="C70" s="105" t="inlineStr">
        <is>
          <t>Poste de
Concreto
ou Fibra
Simplificado
Deflexão máxima 1◦0"00"</t>
        </is>
      </c>
      <c r="D70" s="106" t="n"/>
      <c r="E70" s="106" t="n">
        <v>3</v>
      </c>
      <c r="F70" s="107" t="n">
        <v>18</v>
      </c>
      <c r="G70" s="107" t="n">
        <v>3</v>
      </c>
      <c r="H70" s="107" t="n">
        <v>40</v>
      </c>
      <c r="I70" s="107" t="inlineStr">
        <is>
          <t>VB</t>
        </is>
      </c>
      <c r="J70" s="107" t="n"/>
      <c r="K70" s="107" t="inlineStr">
        <is>
          <t>NA</t>
        </is>
      </c>
      <c r="L70" s="107">
        <f>IF(ISTEXT(K70),K70,$J70*K70)</f>
        <v/>
      </c>
      <c r="M70" s="107" t="n">
        <v>23979.38</v>
      </c>
      <c r="N70" s="107">
        <f>IF(ISTEXT(M70),M70,$J70*M70)</f>
        <v/>
      </c>
      <c r="O70" s="107" t="inlineStr">
        <is>
          <t>N/A</t>
        </is>
      </c>
      <c r="P70" s="107">
        <f>IF(ISTEXT(O70),O70,$J70*O70)</f>
        <v/>
      </c>
      <c r="Q70" s="107" t="inlineStr">
        <is>
          <t>n/a</t>
        </is>
      </c>
      <c r="R70" s="107">
        <f>IF(ISTEXT(Q70),Q70,$J70*Q70)</f>
        <v/>
      </c>
      <c r="S70" s="107">
        <f>IF(ISTEXT(R70),R70,$J70*R70)</f>
        <v/>
      </c>
      <c r="T70" s="107">
        <f>IF(ISTEXT(S70),S70,$J70*S70)</f>
        <v/>
      </c>
      <c r="U70" s="107" t="inlineStr">
        <is>
          <t>N/A</t>
        </is>
      </c>
      <c r="V70" s="107">
        <f>IF(ISTEXT(U70),U70,$J70*U70)</f>
        <v/>
      </c>
      <c r="W70" s="107" t="inlineStr">
        <is>
          <t>N/A</t>
        </is>
      </c>
      <c r="X70" s="107">
        <f>IF(ISTEXT(W70),W70,$J70*W70)</f>
        <v/>
      </c>
      <c r="Y70" s="107" t="n"/>
      <c r="Z70" s="107" t="inlineStr">
        <is>
          <t>NA</t>
        </is>
      </c>
      <c r="AA70" s="107">
        <f>IF(ISTEXT(Z70),Z70,$J70*Z70)</f>
        <v/>
      </c>
      <c r="AB70" s="107" t="inlineStr">
        <is>
          <t xml:space="preserve"> NA </t>
        </is>
      </c>
      <c r="AC70" s="107">
        <f>IF(ISTEXT(AB70),AB70,$J70*AB70)</f>
        <v/>
      </c>
      <c r="AD70" s="107" t="n">
        <v>23979.38</v>
      </c>
      <c r="AE70" s="107">
        <f>IF(ISTEXT(AD70),AD70,$J70*AD70)</f>
        <v/>
      </c>
      <c r="AF70" s="107" t="inlineStr">
        <is>
          <t>N/A</t>
        </is>
      </c>
      <c r="AG70" s="107">
        <f>IF(ISTEXT(AF70),AF70,$J70*AF70)</f>
        <v/>
      </c>
      <c r="AH70" s="107" t="inlineStr">
        <is>
          <t>n/a</t>
        </is>
      </c>
      <c r="AI70" s="107">
        <f>IF(ISTEXT(AH70),AH70,$J70*AH70)</f>
        <v/>
      </c>
      <c r="AJ70" s="107">
        <f>IF(ISTEXT(AI70),AI70,$J70*AI70)</f>
        <v/>
      </c>
      <c r="AK70" s="107">
        <f>IF(ISTEXT(AJ70),AJ70,$J70*AJ70)</f>
        <v/>
      </c>
      <c r="AL70" s="107" t="inlineStr">
        <is>
          <t>N/A</t>
        </is>
      </c>
      <c r="AM70" s="107">
        <f>IF(ISTEXT(AL70),AL70,$J70*AL70)</f>
        <v/>
      </c>
      <c r="AN70" s="107" t="inlineStr">
        <is>
          <t>N/A</t>
        </is>
      </c>
      <c r="AO70" s="107">
        <f>IF(ISTEXT(AN70),AN70,$J70*AN70)</f>
        <v/>
      </c>
      <c r="AP70" s="107" t="n"/>
      <c r="AQ70" s="107" t="n"/>
      <c r="AR70" s="107" t="n"/>
      <c r="AS70" s="107" t="n"/>
      <c r="AT70" s="107" t="n"/>
      <c r="AU70" s="216" t="n">
        <v>23979.38</v>
      </c>
      <c r="AV70" s="213">
        <f>AVERAGE(AZ70,BB70,BD70,BF70,BH70,BJ70,BL70)</f>
        <v/>
      </c>
      <c r="AW70" s="214">
        <f>BASEDADOS[[#This Row],[VL UNIT
MÉDIA]]*BASEDADOS[[#This Row],[QTDE]]</f>
        <v/>
      </c>
      <c r="AX70" s="215">
        <f>ROUND(AU70*PARÂMETROS!$B$4,2)</f>
        <v/>
      </c>
      <c r="AY70" s="107" t="n"/>
      <c r="AZ70" s="107" t="inlineStr">
        <is>
          <t>NA</t>
        </is>
      </c>
      <c r="BA70" s="107">
        <f>IF(ISTEXT(AZ70),AZ70,$J70*AZ70)</f>
        <v/>
      </c>
      <c r="BB70" s="107" t="n">
        <v>23979.38</v>
      </c>
      <c r="BC70" s="107">
        <f>IF(ISTEXT(BB70),BB70,$J70*BB70)</f>
        <v/>
      </c>
      <c r="BD70" s="107" t="inlineStr">
        <is>
          <t>N/A</t>
        </is>
      </c>
      <c r="BE70" s="107">
        <f>IF(ISTEXT(BD70),BD70,$J70*BD70)</f>
        <v/>
      </c>
      <c r="BF70" s="107" t="inlineStr">
        <is>
          <t>n/a</t>
        </is>
      </c>
      <c r="BG70" s="107">
        <f>IF(ISTEXT(BF70),BF70,$J70*BF70)</f>
        <v/>
      </c>
      <c r="BH70" s="107">
        <f>IF(ISTEXT(BG70),BG70,$J70*BG70)</f>
        <v/>
      </c>
      <c r="BI70" s="107">
        <f>IF(ISTEXT(BH70),BH70,$J70*BH70)</f>
        <v/>
      </c>
      <c r="BJ70" s="107" t="inlineStr">
        <is>
          <t>N/A</t>
        </is>
      </c>
      <c r="BK70" s="107">
        <f>IF(ISTEXT(BJ70),BJ70,$J70*BJ70)</f>
        <v/>
      </c>
      <c r="BL70" s="107" t="inlineStr">
        <is>
          <t>N/A</t>
        </is>
      </c>
      <c r="BM70" s="107">
        <f>IF(ISTEXT(BL70),BL70,$J70*BL70)</f>
        <v/>
      </c>
      <c r="BN70" s="107" t="inlineStr">
        <is>
          <t>NA</t>
        </is>
      </c>
      <c r="BO70" s="107">
        <f>IF(ISTEXT(BN70),BN70,$J70*BN70)</f>
        <v/>
      </c>
      <c r="BP70" s="107" t="inlineStr">
        <is>
          <t xml:space="preserve"> NA </t>
        </is>
      </c>
      <c r="BQ70" s="107">
        <f>IF(ISTEXT(BP70),BP70,$J70*BP70)</f>
        <v/>
      </c>
      <c r="BR70" s="107" t="n">
        <v>23979.38</v>
      </c>
      <c r="BS70" s="107">
        <f>IF(ISTEXT(BR70),BR70,$J70*BR70)</f>
        <v/>
      </c>
      <c r="BT70" s="107" t="inlineStr">
        <is>
          <t>N/A</t>
        </is>
      </c>
      <c r="BU70" s="107">
        <f>IF(ISTEXT(BT70),BT70,$J70*BT70)</f>
        <v/>
      </c>
      <c r="BV70" s="107" t="inlineStr">
        <is>
          <t>n/a</t>
        </is>
      </c>
      <c r="BW70" s="107">
        <f>IF(ISTEXT(BV70),BV70,$J70*BV70)</f>
        <v/>
      </c>
      <c r="BX70" s="107">
        <f>IF(ISTEXT(BW70),BW70,$J70*BW70)</f>
        <v/>
      </c>
      <c r="BY70" s="107">
        <f>IF(ISTEXT(BX70),BX70,$J70*BX70)</f>
        <v/>
      </c>
      <c r="BZ70" s="107" t="inlineStr">
        <is>
          <t>N/A</t>
        </is>
      </c>
      <c r="CA70" s="107">
        <f>IF(ISTEXT(BZ70),BZ70,$J70*BZ70)</f>
        <v/>
      </c>
      <c r="CB70" s="107" t="inlineStr">
        <is>
          <t>N/A</t>
        </is>
      </c>
      <c r="CC70" s="107">
        <f>IF(ISTEXT(CB70),CB70,$J70*CB70)</f>
        <v/>
      </c>
      <c r="CD70" s="107">
        <f>IF($J70="",0,IF($J70=1,_xlfn.MINIFS(BN70:CC70,BN70:CC70,"&gt;"&amp;0),_xlfn.MINIFS(BN70:CC70,BN70:CC70,"&gt;"&amp;0,BN70:CC70,"&lt;&gt;"&amp;BN70,BN70:CC70,"&lt;&gt;"&amp;BP70,BN70:CC70,"&lt;&gt;"&amp;BR70,BN70:CC70,"&lt;&gt;"&amp;BT70,BN70:CC70,"&lt;&gt;"&amp;BV70,BN70:CC70,"&lt;&gt;"&amp;BX70,BN70:CC70,"&lt;&gt;"&amp;BZ70,BN70:CC70,"&lt;&gt;"&amp;CB70,BN70:CC70,"&lt;&gt;"&amp;#REF!,BN70:CC70,"&lt;&gt;"&amp;#REF!,BN70:CC70,"&lt;&gt;"&amp;#REF!,BN70:CC70,"&lt;&gt;"&amp;#REF!,BN70:CC70,"&lt;&gt;"&amp;#REF!,BN70:CC70,"&lt;&gt;"&amp;#REF!,BN70:CC70,"&lt;&gt;"&amp;#REF!,BN70:CC70,"&lt;&gt;"&amp;#REF!,BN70:CC70,"&lt;&gt;"&amp;#REF!,BN70:CC70,"&lt;&gt;"&amp;#REF!,BN70:CC70,"&lt;&gt;"&amp;#REF!,BN70:CC70,"&lt;&gt;"&amp;#REF!,BN70:CC70,"&lt;&gt;"&amp;#REF!,BN70:CC70,"&lt;&gt;"&amp;#REF!,BN70:CC70,"&lt;&gt;"&amp;#REF!,BN70:CC70,"&lt;&gt;"&amp;#REF!,BN70:CC70,"&lt;&gt;"&amp;#REF!,BN70:CC70,"&lt;&gt;"&amp;#REF!,BN70:CC70,"&lt;&gt;"&amp;#REF!,BN70:CC70,"&lt;&gt;"&amp;#REF!,BN70:CC70,"&lt;&gt;"&amp;#REF!,BN70:CC70,"&lt;&gt;"&amp;#REF!)))</f>
        <v/>
      </c>
      <c r="CE70" s="131" t="n"/>
      <c r="CF70" s="123" t="inlineStr">
        <is>
          <t>NA</t>
        </is>
      </c>
      <c r="CG70" s="132">
        <f>IF(ISTEXT(CF70),CF70,$J70*CF70)</f>
        <v/>
      </c>
      <c r="CH70" s="123" t="inlineStr">
        <is>
          <t xml:space="preserve"> NA </t>
        </is>
      </c>
      <c r="CI70" s="132">
        <f>IF(ISTEXT(CH70),CH70,$J70*CH70)</f>
        <v/>
      </c>
      <c r="CJ70" s="123" t="n">
        <v>23979.38</v>
      </c>
      <c r="CK70" s="132">
        <f>IF(ISTEXT(CJ70),CJ70,$J70*CJ70)</f>
        <v/>
      </c>
      <c r="CL70" s="123" t="inlineStr">
        <is>
          <t>N/A</t>
        </is>
      </c>
      <c r="CM70" s="132">
        <f>IF(ISTEXT(CL70),CL70,$J70*CL70)</f>
        <v/>
      </c>
      <c r="CN70" s="123" t="inlineStr">
        <is>
          <t>n/a</t>
        </is>
      </c>
      <c r="CO70" s="132">
        <f>IF(ISTEXT(CN70),CN70,$J70*CN70)</f>
        <v/>
      </c>
      <c r="CP70" s="133">
        <f>IF(ISTEXT(CO70),CO70,$J70*CO70)</f>
        <v/>
      </c>
      <c r="CQ70" s="132">
        <f>IF(ISTEXT(CP70),CP70,$J70*CP70)</f>
        <v/>
      </c>
      <c r="CR70" s="123" t="inlineStr">
        <is>
          <t>N/A</t>
        </is>
      </c>
      <c r="CS70" s="132">
        <f>IF(ISTEXT(CR70),CR70,$J70*CR70)</f>
        <v/>
      </c>
      <c r="CT70" s="123" t="inlineStr">
        <is>
          <t>N/A</t>
        </is>
      </c>
      <c r="CU70" s="132">
        <f>IF(ISTEXT(CT70),CT70,$J70*CT70)</f>
        <v/>
      </c>
      <c r="CV70" s="134">
        <f>IF($J70="",0,IF($J70=1,_xlfn.MINIFS(CF70:CU70,CF70:CU70,"&gt;"&amp;0),_xlfn.MINIFS(CF70:CU70,CF70:CU70,"&gt;"&amp;0,CF70:CU70,"&lt;&gt;"&amp;CF70,CF70:CU70,"&lt;&gt;"&amp;CH70,CF70:CU70,"&lt;&gt;"&amp;CJ70,CF70:CU70,"&lt;&gt;"&amp;CL70,CF70:CU70,"&lt;&gt;"&amp;CN70,CF70:CU70,"&lt;&gt;"&amp;CP70,CF70:CU70,"&lt;&gt;"&amp;CR70,CF70:CU70,"&lt;&gt;"&amp;CT70,CF70:CU70,"&lt;&gt;"&amp;#REF!,CF70:CU70,"&lt;&gt;"&amp;#REF!,CF70:CU70,"&lt;&gt;"&amp;#REF!,CF70:CU70,"&lt;&gt;"&amp;#REF!,CF70:CU70,"&lt;&gt;"&amp;#REF!,CF70:CU70,"&lt;&gt;"&amp;#REF!,CF70:CU70,"&lt;&gt;"&amp;#REF!,CF70:CU70,"&lt;&gt;"&amp;#REF!,CF70:CU70,"&lt;&gt;"&amp;#REF!,CF70:CU70,"&lt;&gt;"&amp;#REF!,CF70:CU70,"&lt;&gt;"&amp;#REF!,CF70:CU70,"&lt;&gt;"&amp;#REF!,CF70:CU70,"&lt;&gt;"&amp;#REF!,CF70:CU70,"&lt;&gt;"&amp;#REF!,CF70:CU70,"&lt;&gt;"&amp;#REF!,CF70:CU70,"&lt;&gt;"&amp;#REF!,CF70:CU70,"&lt;&gt;"&amp;#REF!,CF70:CU70,"&lt;&gt;"&amp;#REF!,CF70:CU70,"&lt;&gt;"&amp;#REF!,CF70:CU70,"&lt;&gt;"&amp;#REF!,CF70:CU70,"&lt;&gt;"&amp;#REF!,CF70:CU70,"&lt;&gt;"&amp;#REF!)))</f>
        <v/>
      </c>
      <c r="CW70" s="131" t="n"/>
      <c r="CX70" s="126" t="inlineStr">
        <is>
          <t>NA</t>
        </is>
      </c>
      <c r="CY70" s="135">
        <f>IF(ISTEXT(CX70),CX70,$J70*CX70)</f>
        <v/>
      </c>
      <c r="CZ70" s="126" t="inlineStr">
        <is>
          <t xml:space="preserve"> NA </t>
        </is>
      </c>
      <c r="DA70" s="135">
        <f>IF(ISTEXT(CZ70),CZ70,$J70*CZ70)</f>
        <v/>
      </c>
      <c r="DB70" s="126" t="n">
        <v>23979.38</v>
      </c>
      <c r="DC70" s="135">
        <f>IF(ISTEXT(DB70),DB70,$J70*DB70)</f>
        <v/>
      </c>
      <c r="DD70" s="126" t="inlineStr">
        <is>
          <t>N/A</t>
        </is>
      </c>
      <c r="DE70" s="135">
        <f>IF(ISTEXT(DD70),DD70,$J70*DD70)</f>
        <v/>
      </c>
      <c r="DF70" s="126" t="inlineStr">
        <is>
          <t>n/a</t>
        </is>
      </c>
      <c r="DG70" s="135">
        <f>IF(ISTEXT(DF70),DF70,$J70*DF70)</f>
        <v/>
      </c>
      <c r="DH70" s="136">
        <f>IF(ISTEXT(DG70),DG70,$J70*DG70)</f>
        <v/>
      </c>
      <c r="DI70" s="135">
        <f>IF(ISTEXT(DH70),DH70,$J70*DH70)</f>
        <v/>
      </c>
      <c r="DJ70" s="126" t="inlineStr">
        <is>
          <t>N/A</t>
        </is>
      </c>
      <c r="DK70" s="135">
        <f>IF(ISTEXT(DJ70),DJ70,$J70*DJ70)</f>
        <v/>
      </c>
      <c r="DL70" s="126" t="inlineStr">
        <is>
          <t>N/A</t>
        </is>
      </c>
      <c r="DM70" s="135">
        <f>IF(ISTEXT(DL70),DL70,$J70*DL70)</f>
        <v/>
      </c>
      <c r="DN70" s="129">
        <f>IF($J70="",0,IF($J70=1,_xlfn.MINIFS(CX70:DM70,CX70:DM70,"&gt;"&amp;0),_xlfn.MINIFS(CX70:DM70,CX70:DM70,"&gt;"&amp;0,CX70:DM70,"&lt;&gt;"&amp;CX70,CX70:DM70,"&lt;&gt;"&amp;CZ70,CX70:DM70,"&lt;&gt;"&amp;DB70,CX70:DM70,"&lt;&gt;"&amp;DD70,CX70:DM70,"&lt;&gt;"&amp;DF70,CX70:DM70,"&lt;&gt;"&amp;DH70,CX70:DM70,"&lt;&gt;"&amp;DJ70,CX70:DM70,"&lt;&gt;"&amp;DL70,CX70:DM70,"&lt;&gt;"&amp;#REF!,CX70:DM70,"&lt;&gt;"&amp;#REF!,CX70:DM70,"&lt;&gt;"&amp;#REF!,CX70:DM70,"&lt;&gt;"&amp;#REF!,CX70:DM70,"&lt;&gt;"&amp;#REF!,CX70:DM70,"&lt;&gt;"&amp;#REF!,CX70:DM70,"&lt;&gt;"&amp;#REF!,CX70:DM70,"&lt;&gt;"&amp;#REF!,CX70:DM70,"&lt;&gt;"&amp;#REF!,CX70:DM70,"&lt;&gt;"&amp;#REF!,CX70:DM70,"&lt;&gt;"&amp;#REF!,CX70:DM70,"&lt;&gt;"&amp;#REF!,CX70:DM70,"&lt;&gt;"&amp;#REF!,CX70:DM70,"&lt;&gt;"&amp;#REF!,CX70:DM70,"&lt;&gt;"&amp;#REF!,CX70:DM70,"&lt;&gt;"&amp;#REF!,CX70:DM70,"&lt;&gt;"&amp;#REF!,CX70:DM70,"&lt;&gt;"&amp;#REF!,CX70:DM70,"&lt;&gt;"&amp;#REF!,CX70:DM70,"&lt;&gt;"&amp;#REF!,CX70:DM70,"&lt;&gt;"&amp;#REF!,CX70:DM70,"&lt;&gt;"&amp;#REF!)))</f>
        <v/>
      </c>
      <c r="DO70" s="129">
        <f>IF($J70="",0,IF($J70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71" ht="69" customFormat="1" customHeight="1" s="137">
      <c r="B71" s="130" t="inlineStr">
        <is>
          <t>POSTE</t>
        </is>
      </c>
      <c r="C71" s="105" t="inlineStr">
        <is>
          <t>Poste de
Concreto
ou Fibra
Simplificado
Deflexão máxima 1◦0"00"</t>
        </is>
      </c>
      <c r="D71" s="106" t="n"/>
      <c r="E71" s="106" t="n">
        <v>3</v>
      </c>
      <c r="F71" s="107" t="n">
        <v>18</v>
      </c>
      <c r="G71" s="107" t="n">
        <v>3</v>
      </c>
      <c r="H71" s="107" t="n">
        <v>45</v>
      </c>
      <c r="I71" s="107" t="inlineStr">
        <is>
          <t>VB</t>
        </is>
      </c>
      <c r="J71" s="107" t="n"/>
      <c r="K71" s="107" t="inlineStr">
        <is>
          <t>NA</t>
        </is>
      </c>
      <c r="L71" s="107">
        <f>IF(ISTEXT(K71),K71,$J71*K71)</f>
        <v/>
      </c>
      <c r="M71" s="107" t="n">
        <v>25178.34</v>
      </c>
      <c r="N71" s="107">
        <f>IF(ISTEXT(M71),M71,$J71*M71)</f>
        <v/>
      </c>
      <c r="O71" s="107" t="inlineStr">
        <is>
          <t>N/A</t>
        </is>
      </c>
      <c r="P71" s="107">
        <f>IF(ISTEXT(O71),O71,$J71*O71)</f>
        <v/>
      </c>
      <c r="Q71" s="107" t="inlineStr">
        <is>
          <t>n/a</t>
        </is>
      </c>
      <c r="R71" s="107">
        <f>IF(ISTEXT(Q71),Q71,$J71*Q71)</f>
        <v/>
      </c>
      <c r="S71" s="107">
        <f>IF(ISTEXT(R71),R71,$J71*R71)</f>
        <v/>
      </c>
      <c r="T71" s="107">
        <f>IF(ISTEXT(S71),S71,$J71*S71)</f>
        <v/>
      </c>
      <c r="U71" s="107" t="inlineStr">
        <is>
          <t>N/A</t>
        </is>
      </c>
      <c r="V71" s="107">
        <f>IF(ISTEXT(U71),U71,$J71*U71)</f>
        <v/>
      </c>
      <c r="W71" s="107" t="inlineStr">
        <is>
          <t>N/A</t>
        </is>
      </c>
      <c r="X71" s="107">
        <f>IF(ISTEXT(W71),W71,$J71*W71)</f>
        <v/>
      </c>
      <c r="Y71" s="107" t="n"/>
      <c r="Z71" s="107" t="inlineStr">
        <is>
          <t>NA</t>
        </is>
      </c>
      <c r="AA71" s="107">
        <f>IF(ISTEXT(Z71),Z71,$J71*Z71)</f>
        <v/>
      </c>
      <c r="AB71" s="107" t="inlineStr">
        <is>
          <t xml:space="preserve"> NA </t>
        </is>
      </c>
      <c r="AC71" s="107">
        <f>IF(ISTEXT(AB71),AB71,$J71*AB71)</f>
        <v/>
      </c>
      <c r="AD71" s="107" t="n">
        <v>25178.34</v>
      </c>
      <c r="AE71" s="107">
        <f>IF(ISTEXT(AD71),AD71,$J71*AD71)</f>
        <v/>
      </c>
      <c r="AF71" s="107" t="inlineStr">
        <is>
          <t>N/A</t>
        </is>
      </c>
      <c r="AG71" s="107">
        <f>IF(ISTEXT(AF71),AF71,$J71*AF71)</f>
        <v/>
      </c>
      <c r="AH71" s="107" t="inlineStr">
        <is>
          <t>n/a</t>
        </is>
      </c>
      <c r="AI71" s="107">
        <f>IF(ISTEXT(AH71),AH71,$J71*AH71)</f>
        <v/>
      </c>
      <c r="AJ71" s="107">
        <f>IF(ISTEXT(AI71),AI71,$J71*AI71)</f>
        <v/>
      </c>
      <c r="AK71" s="107">
        <f>IF(ISTEXT(AJ71),AJ71,$J71*AJ71)</f>
        <v/>
      </c>
      <c r="AL71" s="107" t="inlineStr">
        <is>
          <t>N/A</t>
        </is>
      </c>
      <c r="AM71" s="107">
        <f>IF(ISTEXT(AL71),AL71,$J71*AL71)</f>
        <v/>
      </c>
      <c r="AN71" s="107" t="inlineStr">
        <is>
          <t>N/A</t>
        </is>
      </c>
      <c r="AO71" s="107">
        <f>IF(ISTEXT(AN71),AN71,$J71*AN71)</f>
        <v/>
      </c>
      <c r="AP71" s="107" t="n"/>
      <c r="AQ71" s="107" t="n"/>
      <c r="AR71" s="107" t="n"/>
      <c r="AS71" s="107" t="n"/>
      <c r="AT71" s="107" t="n"/>
      <c r="AU71" s="216" t="n">
        <v>25178.34</v>
      </c>
      <c r="AV71" s="213">
        <f>AVERAGE(AZ71,BB71,BD71,BF71,BH71,BJ71,BL71)</f>
        <v/>
      </c>
      <c r="AW71" s="214">
        <f>BASEDADOS[[#This Row],[VL UNIT
MÉDIA]]*BASEDADOS[[#This Row],[QTDE]]</f>
        <v/>
      </c>
      <c r="AX71" s="215">
        <f>ROUND(AU71*PARÂMETROS!$B$4,2)</f>
        <v/>
      </c>
      <c r="AY71" s="107" t="n"/>
      <c r="AZ71" s="107" t="inlineStr">
        <is>
          <t>NA</t>
        </is>
      </c>
      <c r="BA71" s="107">
        <f>IF(ISTEXT(AZ71),AZ71,$J71*AZ71)</f>
        <v/>
      </c>
      <c r="BB71" s="107" t="n">
        <v>25178.34</v>
      </c>
      <c r="BC71" s="107">
        <f>IF(ISTEXT(BB71),BB71,$J71*BB71)</f>
        <v/>
      </c>
      <c r="BD71" s="107" t="inlineStr">
        <is>
          <t>N/A</t>
        </is>
      </c>
      <c r="BE71" s="107">
        <f>IF(ISTEXT(BD71),BD71,$J71*BD71)</f>
        <v/>
      </c>
      <c r="BF71" s="107" t="inlineStr">
        <is>
          <t>n/a</t>
        </is>
      </c>
      <c r="BG71" s="107">
        <f>IF(ISTEXT(BF71),BF71,$J71*BF71)</f>
        <v/>
      </c>
      <c r="BH71" s="107">
        <f>IF(ISTEXT(BG71),BG71,$J71*BG71)</f>
        <v/>
      </c>
      <c r="BI71" s="107">
        <f>IF(ISTEXT(BH71),BH71,$J71*BH71)</f>
        <v/>
      </c>
      <c r="BJ71" s="107" t="inlineStr">
        <is>
          <t>N/A</t>
        </is>
      </c>
      <c r="BK71" s="107">
        <f>IF(ISTEXT(BJ71),BJ71,$J71*BJ71)</f>
        <v/>
      </c>
      <c r="BL71" s="107" t="inlineStr">
        <is>
          <t>N/A</t>
        </is>
      </c>
      <c r="BM71" s="107">
        <f>IF(ISTEXT(BL71),BL71,$J71*BL71)</f>
        <v/>
      </c>
      <c r="BN71" s="107" t="inlineStr">
        <is>
          <t>NA</t>
        </is>
      </c>
      <c r="BO71" s="107">
        <f>IF(ISTEXT(BN71),BN71,$J71*BN71)</f>
        <v/>
      </c>
      <c r="BP71" s="107" t="inlineStr">
        <is>
          <t xml:space="preserve"> NA </t>
        </is>
      </c>
      <c r="BQ71" s="107">
        <f>IF(ISTEXT(BP71),BP71,$J71*BP71)</f>
        <v/>
      </c>
      <c r="BR71" s="107" t="n">
        <v>25178.34</v>
      </c>
      <c r="BS71" s="107">
        <f>IF(ISTEXT(BR71),BR71,$J71*BR71)</f>
        <v/>
      </c>
      <c r="BT71" s="107" t="inlineStr">
        <is>
          <t>N/A</t>
        </is>
      </c>
      <c r="BU71" s="107">
        <f>IF(ISTEXT(BT71),BT71,$J71*BT71)</f>
        <v/>
      </c>
      <c r="BV71" s="107" t="inlineStr">
        <is>
          <t>n/a</t>
        </is>
      </c>
      <c r="BW71" s="107">
        <f>IF(ISTEXT(BV71),BV71,$J71*BV71)</f>
        <v/>
      </c>
      <c r="BX71" s="107">
        <f>IF(ISTEXT(BW71),BW71,$J71*BW71)</f>
        <v/>
      </c>
      <c r="BY71" s="107">
        <f>IF(ISTEXT(BX71),BX71,$J71*BX71)</f>
        <v/>
      </c>
      <c r="BZ71" s="107" t="inlineStr">
        <is>
          <t>N/A</t>
        </is>
      </c>
      <c r="CA71" s="107">
        <f>IF(ISTEXT(BZ71),BZ71,$J71*BZ71)</f>
        <v/>
      </c>
      <c r="CB71" s="107" t="inlineStr">
        <is>
          <t>N/A</t>
        </is>
      </c>
      <c r="CC71" s="107">
        <f>IF(ISTEXT(CB71),CB71,$J71*CB71)</f>
        <v/>
      </c>
      <c r="CD71" s="107">
        <f>IF($J71="",0,IF($J71=1,_xlfn.MINIFS(BN71:CC71,BN71:CC71,"&gt;"&amp;0),_xlfn.MINIFS(BN71:CC71,BN71:CC71,"&gt;"&amp;0,BN71:CC71,"&lt;&gt;"&amp;BN71,BN71:CC71,"&lt;&gt;"&amp;BP71,BN71:CC71,"&lt;&gt;"&amp;BR71,BN71:CC71,"&lt;&gt;"&amp;BT71,BN71:CC71,"&lt;&gt;"&amp;BV71,BN71:CC71,"&lt;&gt;"&amp;BX71,BN71:CC71,"&lt;&gt;"&amp;BZ71,BN71:CC71,"&lt;&gt;"&amp;CB71,BN71:CC71,"&lt;&gt;"&amp;#REF!,BN71:CC71,"&lt;&gt;"&amp;#REF!,BN71:CC71,"&lt;&gt;"&amp;#REF!,BN71:CC71,"&lt;&gt;"&amp;#REF!,BN71:CC71,"&lt;&gt;"&amp;#REF!,BN71:CC71,"&lt;&gt;"&amp;#REF!,BN71:CC71,"&lt;&gt;"&amp;#REF!,BN71:CC71,"&lt;&gt;"&amp;#REF!,BN71:CC71,"&lt;&gt;"&amp;#REF!,BN71:CC71,"&lt;&gt;"&amp;#REF!,BN71:CC71,"&lt;&gt;"&amp;#REF!,BN71:CC71,"&lt;&gt;"&amp;#REF!,BN71:CC71,"&lt;&gt;"&amp;#REF!,BN71:CC71,"&lt;&gt;"&amp;#REF!,BN71:CC71,"&lt;&gt;"&amp;#REF!,BN71:CC71,"&lt;&gt;"&amp;#REF!,BN71:CC71,"&lt;&gt;"&amp;#REF!,BN71:CC71,"&lt;&gt;"&amp;#REF!,BN71:CC71,"&lt;&gt;"&amp;#REF!,BN71:CC71,"&lt;&gt;"&amp;#REF!,BN71:CC71,"&lt;&gt;"&amp;#REF!,BN71:CC71,"&lt;&gt;"&amp;#REF!)))</f>
        <v/>
      </c>
      <c r="CE71" s="131" t="n"/>
      <c r="CF71" s="123" t="inlineStr">
        <is>
          <t>NA</t>
        </is>
      </c>
      <c r="CG71" s="132">
        <f>IF(ISTEXT(CF71),CF71,$J71*CF71)</f>
        <v/>
      </c>
      <c r="CH71" s="123" t="inlineStr">
        <is>
          <t xml:space="preserve"> NA </t>
        </is>
      </c>
      <c r="CI71" s="132">
        <f>IF(ISTEXT(CH71),CH71,$J71*CH71)</f>
        <v/>
      </c>
      <c r="CJ71" s="123" t="n">
        <v>25178.34</v>
      </c>
      <c r="CK71" s="132">
        <f>IF(ISTEXT(CJ71),CJ71,$J71*CJ71)</f>
        <v/>
      </c>
      <c r="CL71" s="123" t="inlineStr">
        <is>
          <t>N/A</t>
        </is>
      </c>
      <c r="CM71" s="132">
        <f>IF(ISTEXT(CL71),CL71,$J71*CL71)</f>
        <v/>
      </c>
      <c r="CN71" s="123" t="inlineStr">
        <is>
          <t>n/a</t>
        </is>
      </c>
      <c r="CO71" s="132">
        <f>IF(ISTEXT(CN71),CN71,$J71*CN71)</f>
        <v/>
      </c>
      <c r="CP71" s="133">
        <f>IF(ISTEXT(CO71),CO71,$J71*CO71)</f>
        <v/>
      </c>
      <c r="CQ71" s="132">
        <f>IF(ISTEXT(CP71),CP71,$J71*CP71)</f>
        <v/>
      </c>
      <c r="CR71" s="123" t="inlineStr">
        <is>
          <t>N/A</t>
        </is>
      </c>
      <c r="CS71" s="132">
        <f>IF(ISTEXT(CR71),CR71,$J71*CR71)</f>
        <v/>
      </c>
      <c r="CT71" s="123" t="inlineStr">
        <is>
          <t>N/A</t>
        </is>
      </c>
      <c r="CU71" s="132">
        <f>IF(ISTEXT(CT71),CT71,$J71*CT71)</f>
        <v/>
      </c>
      <c r="CV71" s="134">
        <f>IF($J71="",0,IF($J71=1,_xlfn.MINIFS(CF71:CU71,CF71:CU71,"&gt;"&amp;0),_xlfn.MINIFS(CF71:CU71,CF71:CU71,"&gt;"&amp;0,CF71:CU71,"&lt;&gt;"&amp;CF71,CF71:CU71,"&lt;&gt;"&amp;CH71,CF71:CU71,"&lt;&gt;"&amp;CJ71,CF71:CU71,"&lt;&gt;"&amp;CL71,CF71:CU71,"&lt;&gt;"&amp;CN71,CF71:CU71,"&lt;&gt;"&amp;CP71,CF71:CU71,"&lt;&gt;"&amp;CR71,CF71:CU71,"&lt;&gt;"&amp;CT71,CF71:CU71,"&lt;&gt;"&amp;#REF!,CF71:CU71,"&lt;&gt;"&amp;#REF!,CF71:CU71,"&lt;&gt;"&amp;#REF!,CF71:CU71,"&lt;&gt;"&amp;#REF!,CF71:CU71,"&lt;&gt;"&amp;#REF!,CF71:CU71,"&lt;&gt;"&amp;#REF!,CF71:CU71,"&lt;&gt;"&amp;#REF!,CF71:CU71,"&lt;&gt;"&amp;#REF!,CF71:CU71,"&lt;&gt;"&amp;#REF!,CF71:CU71,"&lt;&gt;"&amp;#REF!,CF71:CU71,"&lt;&gt;"&amp;#REF!,CF71:CU71,"&lt;&gt;"&amp;#REF!,CF71:CU71,"&lt;&gt;"&amp;#REF!,CF71:CU71,"&lt;&gt;"&amp;#REF!,CF71:CU71,"&lt;&gt;"&amp;#REF!,CF71:CU71,"&lt;&gt;"&amp;#REF!,CF71:CU71,"&lt;&gt;"&amp;#REF!,CF71:CU71,"&lt;&gt;"&amp;#REF!,CF71:CU71,"&lt;&gt;"&amp;#REF!,CF71:CU71,"&lt;&gt;"&amp;#REF!,CF71:CU71,"&lt;&gt;"&amp;#REF!,CF71:CU71,"&lt;&gt;"&amp;#REF!)))</f>
        <v/>
      </c>
      <c r="CW71" s="131" t="n"/>
      <c r="CX71" s="126" t="inlineStr">
        <is>
          <t>NA</t>
        </is>
      </c>
      <c r="CY71" s="135">
        <f>IF(ISTEXT(CX71),CX71,$J71*CX71)</f>
        <v/>
      </c>
      <c r="CZ71" s="126" t="inlineStr">
        <is>
          <t xml:space="preserve"> NA </t>
        </is>
      </c>
      <c r="DA71" s="135">
        <f>IF(ISTEXT(CZ71),CZ71,$J71*CZ71)</f>
        <v/>
      </c>
      <c r="DB71" s="126" t="n">
        <v>25178.34</v>
      </c>
      <c r="DC71" s="135">
        <f>IF(ISTEXT(DB71),DB71,$J71*DB71)</f>
        <v/>
      </c>
      <c r="DD71" s="126" t="inlineStr">
        <is>
          <t>N/A</t>
        </is>
      </c>
      <c r="DE71" s="135">
        <f>IF(ISTEXT(DD71),DD71,$J71*DD71)</f>
        <v/>
      </c>
      <c r="DF71" s="126" t="inlineStr">
        <is>
          <t>n/a</t>
        </is>
      </c>
      <c r="DG71" s="135">
        <f>IF(ISTEXT(DF71),DF71,$J71*DF71)</f>
        <v/>
      </c>
      <c r="DH71" s="136">
        <f>IF(ISTEXT(DG71),DG71,$J71*DG71)</f>
        <v/>
      </c>
      <c r="DI71" s="135">
        <f>IF(ISTEXT(DH71),DH71,$J71*DH71)</f>
        <v/>
      </c>
      <c r="DJ71" s="126" t="inlineStr">
        <is>
          <t>N/A</t>
        </is>
      </c>
      <c r="DK71" s="135">
        <f>IF(ISTEXT(DJ71),DJ71,$J71*DJ71)</f>
        <v/>
      </c>
      <c r="DL71" s="126" t="inlineStr">
        <is>
          <t>N/A</t>
        </is>
      </c>
      <c r="DM71" s="135">
        <f>IF(ISTEXT(DL71),DL71,$J71*DL71)</f>
        <v/>
      </c>
      <c r="DN71" s="129">
        <f>IF($J71="",0,IF($J71=1,_xlfn.MINIFS(CX71:DM71,CX71:DM71,"&gt;"&amp;0),_xlfn.MINIFS(CX71:DM71,CX71:DM71,"&gt;"&amp;0,CX71:DM71,"&lt;&gt;"&amp;CX71,CX71:DM71,"&lt;&gt;"&amp;CZ71,CX71:DM71,"&lt;&gt;"&amp;DB71,CX71:DM71,"&lt;&gt;"&amp;DD71,CX71:DM71,"&lt;&gt;"&amp;DF71,CX71:DM71,"&lt;&gt;"&amp;DH71,CX71:DM71,"&lt;&gt;"&amp;DJ71,CX71:DM71,"&lt;&gt;"&amp;DL71,CX71:DM71,"&lt;&gt;"&amp;#REF!,CX71:DM71,"&lt;&gt;"&amp;#REF!,CX71:DM71,"&lt;&gt;"&amp;#REF!,CX71:DM71,"&lt;&gt;"&amp;#REF!,CX71:DM71,"&lt;&gt;"&amp;#REF!,CX71:DM71,"&lt;&gt;"&amp;#REF!,CX71:DM71,"&lt;&gt;"&amp;#REF!,CX71:DM71,"&lt;&gt;"&amp;#REF!,CX71:DM71,"&lt;&gt;"&amp;#REF!,CX71:DM71,"&lt;&gt;"&amp;#REF!,CX71:DM71,"&lt;&gt;"&amp;#REF!,CX71:DM71,"&lt;&gt;"&amp;#REF!,CX71:DM71,"&lt;&gt;"&amp;#REF!,CX71:DM71,"&lt;&gt;"&amp;#REF!,CX71:DM71,"&lt;&gt;"&amp;#REF!,CX71:DM71,"&lt;&gt;"&amp;#REF!,CX71:DM71,"&lt;&gt;"&amp;#REF!,CX71:DM71,"&lt;&gt;"&amp;#REF!,CX71:DM71,"&lt;&gt;"&amp;#REF!,CX71:DM71,"&lt;&gt;"&amp;#REF!,CX71:DM71,"&lt;&gt;"&amp;#REF!,CX71:DM71,"&lt;&gt;"&amp;#REF!)))</f>
        <v/>
      </c>
      <c r="DO71" s="129">
        <f>IF($J71="",0,IF($J71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72" ht="69" customFormat="1" customHeight="1" s="137">
      <c r="B72" s="130" t="inlineStr">
        <is>
          <t>POSTE</t>
        </is>
      </c>
      <c r="C72" s="105" t="inlineStr">
        <is>
          <t>Poste de
Concreto
ou Fibra
Simplificado
Deflexão máxima 1◦0"00"</t>
        </is>
      </c>
      <c r="D72" s="106" t="n"/>
      <c r="E72" s="106" t="n">
        <v>4</v>
      </c>
      <c r="F72" s="107" t="n">
        <v>18</v>
      </c>
      <c r="G72" s="107" t="n">
        <v>4</v>
      </c>
      <c r="H72" s="107" t="n">
        <v>30</v>
      </c>
      <c r="I72" s="107" t="inlineStr">
        <is>
          <t>VB</t>
        </is>
      </c>
      <c r="J72" s="107" t="n"/>
      <c r="K72" s="107" t="inlineStr">
        <is>
          <t>NA</t>
        </is>
      </c>
      <c r="L72" s="107">
        <f>IF(ISTEXT(K72),K72,$J72*K72)</f>
        <v/>
      </c>
      <c r="M72" s="107" t="n">
        <v>25012.5</v>
      </c>
      <c r="N72" s="107">
        <f>IF(ISTEXT(M72),M72,$J72*M72)</f>
        <v/>
      </c>
      <c r="O72" s="107" t="inlineStr">
        <is>
          <t>N/A</t>
        </is>
      </c>
      <c r="P72" s="107">
        <f>IF(ISTEXT(O72),O72,$J72*O72)</f>
        <v/>
      </c>
      <c r="Q72" s="107" t="inlineStr">
        <is>
          <t>n/a</t>
        </is>
      </c>
      <c r="R72" s="107">
        <f>IF(ISTEXT(Q72),Q72,$J72*Q72)</f>
        <v/>
      </c>
      <c r="S72" s="107">
        <f>IF(ISTEXT(R72),R72,$J72*R72)</f>
        <v/>
      </c>
      <c r="T72" s="107">
        <f>IF(ISTEXT(S72),S72,$J72*S72)</f>
        <v/>
      </c>
      <c r="U72" s="107" t="inlineStr">
        <is>
          <t>N/A</t>
        </is>
      </c>
      <c r="V72" s="107">
        <f>IF(ISTEXT(U72),U72,$J72*U72)</f>
        <v/>
      </c>
      <c r="W72" s="107" t="inlineStr">
        <is>
          <t>N/A</t>
        </is>
      </c>
      <c r="X72" s="107">
        <f>IF(ISTEXT(W72),W72,$J72*W72)</f>
        <v/>
      </c>
      <c r="Y72" s="107" t="n"/>
      <c r="Z72" s="107" t="inlineStr">
        <is>
          <t>NA</t>
        </is>
      </c>
      <c r="AA72" s="107">
        <f>IF(ISTEXT(Z72),Z72,$J72*Z72)</f>
        <v/>
      </c>
      <c r="AB72" s="107" t="inlineStr">
        <is>
          <t xml:space="preserve"> NA </t>
        </is>
      </c>
      <c r="AC72" s="107">
        <f>IF(ISTEXT(AB72),AB72,$J72*AB72)</f>
        <v/>
      </c>
      <c r="AD72" s="107" t="n">
        <v>25012.5</v>
      </c>
      <c r="AE72" s="107">
        <f>IF(ISTEXT(AD72),AD72,$J72*AD72)</f>
        <v/>
      </c>
      <c r="AF72" s="107" t="inlineStr">
        <is>
          <t>N/A</t>
        </is>
      </c>
      <c r="AG72" s="107">
        <f>IF(ISTEXT(AF72),AF72,$J72*AF72)</f>
        <v/>
      </c>
      <c r="AH72" s="107" t="inlineStr">
        <is>
          <t>n/a</t>
        </is>
      </c>
      <c r="AI72" s="107">
        <f>IF(ISTEXT(AH72),AH72,$J72*AH72)</f>
        <v/>
      </c>
      <c r="AJ72" s="107">
        <f>IF(ISTEXT(AI72),AI72,$J72*AI72)</f>
        <v/>
      </c>
      <c r="AK72" s="107">
        <f>IF(ISTEXT(AJ72),AJ72,$J72*AJ72)</f>
        <v/>
      </c>
      <c r="AL72" s="107" t="inlineStr">
        <is>
          <t>N/A</t>
        </is>
      </c>
      <c r="AM72" s="107">
        <f>IF(ISTEXT(AL72),AL72,$J72*AL72)</f>
        <v/>
      </c>
      <c r="AN72" s="107" t="inlineStr">
        <is>
          <t>N/A</t>
        </is>
      </c>
      <c r="AO72" s="107">
        <f>IF(ISTEXT(AN72),AN72,$J72*AN72)</f>
        <v/>
      </c>
      <c r="AP72" s="107" t="n"/>
      <c r="AQ72" s="107" t="n"/>
      <c r="AR72" s="107" t="n"/>
      <c r="AS72" s="107" t="n"/>
      <c r="AT72" s="107" t="n"/>
      <c r="AU72" s="216" t="n">
        <v>25012.5</v>
      </c>
      <c r="AV72" s="213">
        <f>AVERAGE(AZ72,BB72,BD72,BF72,BH72,BJ72,BL72)</f>
        <v/>
      </c>
      <c r="AW72" s="214">
        <f>BASEDADOS[[#This Row],[VL UNIT
MÉDIA]]*BASEDADOS[[#This Row],[QTDE]]</f>
        <v/>
      </c>
      <c r="AX72" s="215">
        <f>ROUND(AU72*PARÂMETROS!$B$4,2)</f>
        <v/>
      </c>
      <c r="AY72" s="107" t="n"/>
      <c r="AZ72" s="107" t="inlineStr">
        <is>
          <t>NA</t>
        </is>
      </c>
      <c r="BA72" s="107">
        <f>IF(ISTEXT(AZ72),AZ72,$J72*AZ72)</f>
        <v/>
      </c>
      <c r="BB72" s="107" t="n">
        <v>25012.5</v>
      </c>
      <c r="BC72" s="107">
        <f>IF(ISTEXT(BB72),BB72,$J72*BB72)</f>
        <v/>
      </c>
      <c r="BD72" s="107" t="inlineStr">
        <is>
          <t>N/A</t>
        </is>
      </c>
      <c r="BE72" s="107">
        <f>IF(ISTEXT(BD72),BD72,$J72*BD72)</f>
        <v/>
      </c>
      <c r="BF72" s="107" t="inlineStr">
        <is>
          <t>n/a</t>
        </is>
      </c>
      <c r="BG72" s="107">
        <f>IF(ISTEXT(BF72),BF72,$J72*BF72)</f>
        <v/>
      </c>
      <c r="BH72" s="107">
        <f>IF(ISTEXT(BG72),BG72,$J72*BG72)</f>
        <v/>
      </c>
      <c r="BI72" s="107">
        <f>IF(ISTEXT(BH72),BH72,$J72*BH72)</f>
        <v/>
      </c>
      <c r="BJ72" s="107" t="inlineStr">
        <is>
          <t>N/A</t>
        </is>
      </c>
      <c r="BK72" s="107">
        <f>IF(ISTEXT(BJ72),BJ72,$J72*BJ72)</f>
        <v/>
      </c>
      <c r="BL72" s="107" t="inlineStr">
        <is>
          <t>N/A</t>
        </is>
      </c>
      <c r="BM72" s="107">
        <f>IF(ISTEXT(BL72),BL72,$J72*BL72)</f>
        <v/>
      </c>
      <c r="BN72" s="107" t="inlineStr">
        <is>
          <t>NA</t>
        </is>
      </c>
      <c r="BO72" s="107">
        <f>IF(ISTEXT(BN72),BN72,$J72*BN72)</f>
        <v/>
      </c>
      <c r="BP72" s="107" t="inlineStr">
        <is>
          <t xml:space="preserve"> NA </t>
        </is>
      </c>
      <c r="BQ72" s="107">
        <f>IF(ISTEXT(BP72),BP72,$J72*BP72)</f>
        <v/>
      </c>
      <c r="BR72" s="107" t="n">
        <v>25012.5</v>
      </c>
      <c r="BS72" s="107">
        <f>IF(ISTEXT(BR72),BR72,$J72*BR72)</f>
        <v/>
      </c>
      <c r="BT72" s="107" t="inlineStr">
        <is>
          <t>N/A</t>
        </is>
      </c>
      <c r="BU72" s="107">
        <f>IF(ISTEXT(BT72),BT72,$J72*BT72)</f>
        <v/>
      </c>
      <c r="BV72" s="107" t="inlineStr">
        <is>
          <t>n/a</t>
        </is>
      </c>
      <c r="BW72" s="107">
        <f>IF(ISTEXT(BV72),BV72,$J72*BV72)</f>
        <v/>
      </c>
      <c r="BX72" s="107">
        <f>IF(ISTEXT(BW72),BW72,$J72*BW72)</f>
        <v/>
      </c>
      <c r="BY72" s="107">
        <f>IF(ISTEXT(BX72),BX72,$J72*BX72)</f>
        <v/>
      </c>
      <c r="BZ72" s="107" t="inlineStr">
        <is>
          <t>N/A</t>
        </is>
      </c>
      <c r="CA72" s="107">
        <f>IF(ISTEXT(BZ72),BZ72,$J72*BZ72)</f>
        <v/>
      </c>
      <c r="CB72" s="107" t="inlineStr">
        <is>
          <t>N/A</t>
        </is>
      </c>
      <c r="CC72" s="107">
        <f>IF(ISTEXT(CB72),CB72,$J72*CB72)</f>
        <v/>
      </c>
      <c r="CD72" s="107">
        <f>IF($J72="",0,IF($J72=1,_xlfn.MINIFS(BN72:CC72,BN72:CC72,"&gt;"&amp;0),_xlfn.MINIFS(BN72:CC72,BN72:CC72,"&gt;"&amp;0,BN72:CC72,"&lt;&gt;"&amp;BN72,BN72:CC72,"&lt;&gt;"&amp;BP72,BN72:CC72,"&lt;&gt;"&amp;BR72,BN72:CC72,"&lt;&gt;"&amp;BT72,BN72:CC72,"&lt;&gt;"&amp;BV72,BN72:CC72,"&lt;&gt;"&amp;BX72,BN72:CC72,"&lt;&gt;"&amp;BZ72,BN72:CC72,"&lt;&gt;"&amp;CB72,BN72:CC72,"&lt;&gt;"&amp;#REF!,BN72:CC72,"&lt;&gt;"&amp;#REF!,BN72:CC72,"&lt;&gt;"&amp;#REF!,BN72:CC72,"&lt;&gt;"&amp;#REF!,BN72:CC72,"&lt;&gt;"&amp;#REF!,BN72:CC72,"&lt;&gt;"&amp;#REF!,BN72:CC72,"&lt;&gt;"&amp;#REF!,BN72:CC72,"&lt;&gt;"&amp;#REF!,BN72:CC72,"&lt;&gt;"&amp;#REF!,BN72:CC72,"&lt;&gt;"&amp;#REF!,BN72:CC72,"&lt;&gt;"&amp;#REF!,BN72:CC72,"&lt;&gt;"&amp;#REF!,BN72:CC72,"&lt;&gt;"&amp;#REF!,BN72:CC72,"&lt;&gt;"&amp;#REF!,BN72:CC72,"&lt;&gt;"&amp;#REF!,BN72:CC72,"&lt;&gt;"&amp;#REF!,BN72:CC72,"&lt;&gt;"&amp;#REF!,BN72:CC72,"&lt;&gt;"&amp;#REF!,BN72:CC72,"&lt;&gt;"&amp;#REF!,BN72:CC72,"&lt;&gt;"&amp;#REF!,BN72:CC72,"&lt;&gt;"&amp;#REF!,BN72:CC72,"&lt;&gt;"&amp;#REF!)))</f>
        <v/>
      </c>
      <c r="CE72" s="131" t="n"/>
      <c r="CF72" s="123" t="inlineStr">
        <is>
          <t>NA</t>
        </is>
      </c>
      <c r="CG72" s="132">
        <f>IF(ISTEXT(CF72),CF72,$J72*CF72)</f>
        <v/>
      </c>
      <c r="CH72" s="123" t="inlineStr">
        <is>
          <t xml:space="preserve"> NA </t>
        </is>
      </c>
      <c r="CI72" s="132">
        <f>IF(ISTEXT(CH72),CH72,$J72*CH72)</f>
        <v/>
      </c>
      <c r="CJ72" s="123" t="n">
        <v>25012.5</v>
      </c>
      <c r="CK72" s="132">
        <f>IF(ISTEXT(CJ72),CJ72,$J72*CJ72)</f>
        <v/>
      </c>
      <c r="CL72" s="123" t="inlineStr">
        <is>
          <t>N/A</t>
        </is>
      </c>
      <c r="CM72" s="132">
        <f>IF(ISTEXT(CL72),CL72,$J72*CL72)</f>
        <v/>
      </c>
      <c r="CN72" s="123" t="inlineStr">
        <is>
          <t>n/a</t>
        </is>
      </c>
      <c r="CO72" s="132">
        <f>IF(ISTEXT(CN72),CN72,$J72*CN72)</f>
        <v/>
      </c>
      <c r="CP72" s="133">
        <f>IF(ISTEXT(CO72),CO72,$J72*CO72)</f>
        <v/>
      </c>
      <c r="CQ72" s="132">
        <f>IF(ISTEXT(CP72),CP72,$J72*CP72)</f>
        <v/>
      </c>
      <c r="CR72" s="123" t="inlineStr">
        <is>
          <t>N/A</t>
        </is>
      </c>
      <c r="CS72" s="132">
        <f>IF(ISTEXT(CR72),CR72,$J72*CR72)</f>
        <v/>
      </c>
      <c r="CT72" s="123" t="inlineStr">
        <is>
          <t>N/A</t>
        </is>
      </c>
      <c r="CU72" s="132">
        <f>IF(ISTEXT(CT72),CT72,$J72*CT72)</f>
        <v/>
      </c>
      <c r="CV72" s="134">
        <f>IF($J72="",0,IF($J72=1,_xlfn.MINIFS(CF72:CU72,CF72:CU72,"&gt;"&amp;0),_xlfn.MINIFS(CF72:CU72,CF72:CU72,"&gt;"&amp;0,CF72:CU72,"&lt;&gt;"&amp;CF72,CF72:CU72,"&lt;&gt;"&amp;CH72,CF72:CU72,"&lt;&gt;"&amp;CJ72,CF72:CU72,"&lt;&gt;"&amp;CL72,CF72:CU72,"&lt;&gt;"&amp;CN72,CF72:CU72,"&lt;&gt;"&amp;CP72,CF72:CU72,"&lt;&gt;"&amp;CR72,CF72:CU72,"&lt;&gt;"&amp;CT72,CF72:CU72,"&lt;&gt;"&amp;#REF!,CF72:CU72,"&lt;&gt;"&amp;#REF!,CF72:CU72,"&lt;&gt;"&amp;#REF!,CF72:CU72,"&lt;&gt;"&amp;#REF!,CF72:CU72,"&lt;&gt;"&amp;#REF!,CF72:CU72,"&lt;&gt;"&amp;#REF!,CF72:CU72,"&lt;&gt;"&amp;#REF!,CF72:CU72,"&lt;&gt;"&amp;#REF!,CF72:CU72,"&lt;&gt;"&amp;#REF!,CF72:CU72,"&lt;&gt;"&amp;#REF!,CF72:CU72,"&lt;&gt;"&amp;#REF!,CF72:CU72,"&lt;&gt;"&amp;#REF!,CF72:CU72,"&lt;&gt;"&amp;#REF!,CF72:CU72,"&lt;&gt;"&amp;#REF!,CF72:CU72,"&lt;&gt;"&amp;#REF!,CF72:CU72,"&lt;&gt;"&amp;#REF!,CF72:CU72,"&lt;&gt;"&amp;#REF!,CF72:CU72,"&lt;&gt;"&amp;#REF!,CF72:CU72,"&lt;&gt;"&amp;#REF!,CF72:CU72,"&lt;&gt;"&amp;#REF!,CF72:CU72,"&lt;&gt;"&amp;#REF!,CF72:CU72,"&lt;&gt;"&amp;#REF!)))</f>
        <v/>
      </c>
      <c r="CW72" s="131" t="n"/>
      <c r="CX72" s="126" t="inlineStr">
        <is>
          <t>NA</t>
        </is>
      </c>
      <c r="CY72" s="135">
        <f>IF(ISTEXT(CX72),CX72,$J72*CX72)</f>
        <v/>
      </c>
      <c r="CZ72" s="126" t="inlineStr">
        <is>
          <t xml:space="preserve"> NA </t>
        </is>
      </c>
      <c r="DA72" s="135">
        <f>IF(ISTEXT(CZ72),CZ72,$J72*CZ72)</f>
        <v/>
      </c>
      <c r="DB72" s="126" t="n">
        <v>25012.5</v>
      </c>
      <c r="DC72" s="135">
        <f>IF(ISTEXT(DB72),DB72,$J72*DB72)</f>
        <v/>
      </c>
      <c r="DD72" s="126" t="inlineStr">
        <is>
          <t>N/A</t>
        </is>
      </c>
      <c r="DE72" s="135">
        <f>IF(ISTEXT(DD72),DD72,$J72*DD72)</f>
        <v/>
      </c>
      <c r="DF72" s="126" t="inlineStr">
        <is>
          <t>n/a</t>
        </is>
      </c>
      <c r="DG72" s="135">
        <f>IF(ISTEXT(DF72),DF72,$J72*DF72)</f>
        <v/>
      </c>
      <c r="DH72" s="136">
        <f>IF(ISTEXT(DG72),DG72,$J72*DG72)</f>
        <v/>
      </c>
      <c r="DI72" s="135">
        <f>IF(ISTEXT(DH72),DH72,$J72*DH72)</f>
        <v/>
      </c>
      <c r="DJ72" s="126" t="inlineStr">
        <is>
          <t>N/A</t>
        </is>
      </c>
      <c r="DK72" s="135">
        <f>IF(ISTEXT(DJ72),DJ72,$J72*DJ72)</f>
        <v/>
      </c>
      <c r="DL72" s="126" t="inlineStr">
        <is>
          <t>N/A</t>
        </is>
      </c>
      <c r="DM72" s="135">
        <f>IF(ISTEXT(DL72),DL72,$J72*DL72)</f>
        <v/>
      </c>
      <c r="DN72" s="129">
        <f>IF($J72="",0,IF($J72=1,_xlfn.MINIFS(CX72:DM72,CX72:DM72,"&gt;"&amp;0),_xlfn.MINIFS(CX72:DM72,CX72:DM72,"&gt;"&amp;0,CX72:DM72,"&lt;&gt;"&amp;CX72,CX72:DM72,"&lt;&gt;"&amp;CZ72,CX72:DM72,"&lt;&gt;"&amp;DB72,CX72:DM72,"&lt;&gt;"&amp;DD72,CX72:DM72,"&lt;&gt;"&amp;DF72,CX72:DM72,"&lt;&gt;"&amp;DH72,CX72:DM72,"&lt;&gt;"&amp;DJ72,CX72:DM72,"&lt;&gt;"&amp;DL72,CX72:DM72,"&lt;&gt;"&amp;#REF!,CX72:DM72,"&lt;&gt;"&amp;#REF!,CX72:DM72,"&lt;&gt;"&amp;#REF!,CX72:DM72,"&lt;&gt;"&amp;#REF!,CX72:DM72,"&lt;&gt;"&amp;#REF!,CX72:DM72,"&lt;&gt;"&amp;#REF!,CX72:DM72,"&lt;&gt;"&amp;#REF!,CX72:DM72,"&lt;&gt;"&amp;#REF!,CX72:DM72,"&lt;&gt;"&amp;#REF!,CX72:DM72,"&lt;&gt;"&amp;#REF!,CX72:DM72,"&lt;&gt;"&amp;#REF!,CX72:DM72,"&lt;&gt;"&amp;#REF!,CX72:DM72,"&lt;&gt;"&amp;#REF!,CX72:DM72,"&lt;&gt;"&amp;#REF!,CX72:DM72,"&lt;&gt;"&amp;#REF!,CX72:DM72,"&lt;&gt;"&amp;#REF!,CX72:DM72,"&lt;&gt;"&amp;#REF!,CX72:DM72,"&lt;&gt;"&amp;#REF!,CX72:DM72,"&lt;&gt;"&amp;#REF!,CX72:DM72,"&lt;&gt;"&amp;#REF!,CX72:DM72,"&lt;&gt;"&amp;#REF!,CX72:DM72,"&lt;&gt;"&amp;#REF!)))</f>
        <v/>
      </c>
      <c r="DO72" s="129">
        <f>IF($J72="",0,IF($J72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73" ht="69" customFormat="1" customHeight="1" s="137">
      <c r="B73" s="130" t="inlineStr">
        <is>
          <t>POSTE</t>
        </is>
      </c>
      <c r="C73" s="105" t="inlineStr">
        <is>
          <t>Poste de
Concreto
ou Fibra
Simplificado
Deflexão máxima 1◦0"00"</t>
        </is>
      </c>
      <c r="D73" s="106" t="n"/>
      <c r="E73" s="106" t="n">
        <v>4</v>
      </c>
      <c r="F73" s="107" t="n">
        <v>18</v>
      </c>
      <c r="G73" s="107" t="n">
        <v>4</v>
      </c>
      <c r="H73" s="107" t="n">
        <v>35</v>
      </c>
      <c r="I73" s="107" t="inlineStr">
        <is>
          <t>VB</t>
        </is>
      </c>
      <c r="J73" s="107" t="n"/>
      <c r="K73" s="107" t="inlineStr">
        <is>
          <t>NA</t>
        </is>
      </c>
      <c r="L73" s="107">
        <f>IF(ISTEXT(K73),K73,$J73*K73)</f>
        <v/>
      </c>
      <c r="M73" s="107" t="n">
        <v>26263.13</v>
      </c>
      <c r="N73" s="107">
        <f>IF(ISTEXT(M73),M73,$J73*M73)</f>
        <v/>
      </c>
      <c r="O73" s="107" t="inlineStr">
        <is>
          <t>N/A</t>
        </is>
      </c>
      <c r="P73" s="107">
        <f>IF(ISTEXT(O73),O73,$J73*O73)</f>
        <v/>
      </c>
      <c r="Q73" s="107" t="inlineStr">
        <is>
          <t>n/a</t>
        </is>
      </c>
      <c r="R73" s="107">
        <f>IF(ISTEXT(Q73),Q73,$J73*Q73)</f>
        <v/>
      </c>
      <c r="S73" s="107">
        <f>IF(ISTEXT(R73),R73,$J73*R73)</f>
        <v/>
      </c>
      <c r="T73" s="107">
        <f>IF(ISTEXT(S73),S73,$J73*S73)</f>
        <v/>
      </c>
      <c r="U73" s="107" t="inlineStr">
        <is>
          <t>N/A</t>
        </is>
      </c>
      <c r="V73" s="107">
        <f>IF(ISTEXT(U73),U73,$J73*U73)</f>
        <v/>
      </c>
      <c r="W73" s="107" t="inlineStr">
        <is>
          <t>N/A</t>
        </is>
      </c>
      <c r="X73" s="107">
        <f>IF(ISTEXT(W73),W73,$J73*W73)</f>
        <v/>
      </c>
      <c r="Y73" s="107" t="n"/>
      <c r="Z73" s="107" t="inlineStr">
        <is>
          <t>NA</t>
        </is>
      </c>
      <c r="AA73" s="107">
        <f>IF(ISTEXT(Z73),Z73,$J73*Z73)</f>
        <v/>
      </c>
      <c r="AB73" s="107" t="inlineStr">
        <is>
          <t xml:space="preserve"> NA </t>
        </is>
      </c>
      <c r="AC73" s="107">
        <f>IF(ISTEXT(AB73),AB73,$J73*AB73)</f>
        <v/>
      </c>
      <c r="AD73" s="107" t="n">
        <v>26263.13</v>
      </c>
      <c r="AE73" s="107">
        <f>IF(ISTEXT(AD73),AD73,$J73*AD73)</f>
        <v/>
      </c>
      <c r="AF73" s="107" t="inlineStr">
        <is>
          <t>N/A</t>
        </is>
      </c>
      <c r="AG73" s="107">
        <f>IF(ISTEXT(AF73),AF73,$J73*AF73)</f>
        <v/>
      </c>
      <c r="AH73" s="107" t="inlineStr">
        <is>
          <t>n/a</t>
        </is>
      </c>
      <c r="AI73" s="107">
        <f>IF(ISTEXT(AH73),AH73,$J73*AH73)</f>
        <v/>
      </c>
      <c r="AJ73" s="107">
        <f>IF(ISTEXT(AI73),AI73,$J73*AI73)</f>
        <v/>
      </c>
      <c r="AK73" s="107">
        <f>IF(ISTEXT(AJ73),AJ73,$J73*AJ73)</f>
        <v/>
      </c>
      <c r="AL73" s="107" t="inlineStr">
        <is>
          <t>N/A</t>
        </is>
      </c>
      <c r="AM73" s="107">
        <f>IF(ISTEXT(AL73),AL73,$J73*AL73)</f>
        <v/>
      </c>
      <c r="AN73" s="107" t="inlineStr">
        <is>
          <t>N/A</t>
        </is>
      </c>
      <c r="AO73" s="107">
        <f>IF(ISTEXT(AN73),AN73,$J73*AN73)</f>
        <v/>
      </c>
      <c r="AP73" s="107" t="n"/>
      <c r="AQ73" s="107" t="n"/>
      <c r="AR73" s="107" t="n"/>
      <c r="AS73" s="107" t="n"/>
      <c r="AT73" s="107" t="n"/>
      <c r="AU73" s="216" t="n">
        <v>26263.13</v>
      </c>
      <c r="AV73" s="213">
        <f>AVERAGE(AZ73,BB73,BD73,BF73,BH73,BJ73,BL73)</f>
        <v/>
      </c>
      <c r="AW73" s="214">
        <f>BASEDADOS[[#This Row],[VL UNIT
MÉDIA]]*BASEDADOS[[#This Row],[QTDE]]</f>
        <v/>
      </c>
      <c r="AX73" s="215">
        <f>ROUND(AU73*PARÂMETROS!$B$4,2)</f>
        <v/>
      </c>
      <c r="AY73" s="107" t="n"/>
      <c r="AZ73" s="107" t="inlineStr">
        <is>
          <t>NA</t>
        </is>
      </c>
      <c r="BA73" s="107">
        <f>IF(ISTEXT(AZ73),AZ73,$J73*AZ73)</f>
        <v/>
      </c>
      <c r="BB73" s="107" t="n">
        <v>26263.13</v>
      </c>
      <c r="BC73" s="107">
        <f>IF(ISTEXT(BB73),BB73,$J73*BB73)</f>
        <v/>
      </c>
      <c r="BD73" s="107" t="inlineStr">
        <is>
          <t>N/A</t>
        </is>
      </c>
      <c r="BE73" s="107">
        <f>IF(ISTEXT(BD73),BD73,$J73*BD73)</f>
        <v/>
      </c>
      <c r="BF73" s="107" t="inlineStr">
        <is>
          <t>n/a</t>
        </is>
      </c>
      <c r="BG73" s="107">
        <f>IF(ISTEXT(BF73),BF73,$J73*BF73)</f>
        <v/>
      </c>
      <c r="BH73" s="107">
        <f>IF(ISTEXT(BG73),BG73,$J73*BG73)</f>
        <v/>
      </c>
      <c r="BI73" s="107">
        <f>IF(ISTEXT(BH73),BH73,$J73*BH73)</f>
        <v/>
      </c>
      <c r="BJ73" s="107" t="inlineStr">
        <is>
          <t>N/A</t>
        </is>
      </c>
      <c r="BK73" s="107">
        <f>IF(ISTEXT(BJ73),BJ73,$J73*BJ73)</f>
        <v/>
      </c>
      <c r="BL73" s="107" t="inlineStr">
        <is>
          <t>N/A</t>
        </is>
      </c>
      <c r="BM73" s="107">
        <f>IF(ISTEXT(BL73),BL73,$J73*BL73)</f>
        <v/>
      </c>
      <c r="BN73" s="107" t="inlineStr">
        <is>
          <t>NA</t>
        </is>
      </c>
      <c r="BO73" s="107">
        <f>IF(ISTEXT(BN73),BN73,$J73*BN73)</f>
        <v/>
      </c>
      <c r="BP73" s="107" t="inlineStr">
        <is>
          <t xml:space="preserve"> NA </t>
        </is>
      </c>
      <c r="BQ73" s="107">
        <f>IF(ISTEXT(BP73),BP73,$J73*BP73)</f>
        <v/>
      </c>
      <c r="BR73" s="107" t="n">
        <v>26263.13</v>
      </c>
      <c r="BS73" s="107">
        <f>IF(ISTEXT(BR73),BR73,$J73*BR73)</f>
        <v/>
      </c>
      <c r="BT73" s="107" t="inlineStr">
        <is>
          <t>N/A</t>
        </is>
      </c>
      <c r="BU73" s="107">
        <f>IF(ISTEXT(BT73),BT73,$J73*BT73)</f>
        <v/>
      </c>
      <c r="BV73" s="107" t="inlineStr">
        <is>
          <t>n/a</t>
        </is>
      </c>
      <c r="BW73" s="107">
        <f>IF(ISTEXT(BV73),BV73,$J73*BV73)</f>
        <v/>
      </c>
      <c r="BX73" s="107">
        <f>IF(ISTEXT(BW73),BW73,$J73*BW73)</f>
        <v/>
      </c>
      <c r="BY73" s="107">
        <f>IF(ISTEXT(BX73),BX73,$J73*BX73)</f>
        <v/>
      </c>
      <c r="BZ73" s="107" t="inlineStr">
        <is>
          <t>N/A</t>
        </is>
      </c>
      <c r="CA73" s="107">
        <f>IF(ISTEXT(BZ73),BZ73,$J73*BZ73)</f>
        <v/>
      </c>
      <c r="CB73" s="107" t="inlineStr">
        <is>
          <t>N/A</t>
        </is>
      </c>
      <c r="CC73" s="107">
        <f>IF(ISTEXT(CB73),CB73,$J73*CB73)</f>
        <v/>
      </c>
      <c r="CD73" s="107">
        <f>IF($J73="",0,IF($J73=1,_xlfn.MINIFS(BN73:CC73,BN73:CC73,"&gt;"&amp;0),_xlfn.MINIFS(BN73:CC73,BN73:CC73,"&gt;"&amp;0,BN73:CC73,"&lt;&gt;"&amp;BN73,BN73:CC73,"&lt;&gt;"&amp;BP73,BN73:CC73,"&lt;&gt;"&amp;BR73,BN73:CC73,"&lt;&gt;"&amp;BT73,BN73:CC73,"&lt;&gt;"&amp;BV73,BN73:CC73,"&lt;&gt;"&amp;BX73,BN73:CC73,"&lt;&gt;"&amp;BZ73,BN73:CC73,"&lt;&gt;"&amp;CB73,BN73:CC73,"&lt;&gt;"&amp;#REF!,BN73:CC73,"&lt;&gt;"&amp;#REF!,BN73:CC73,"&lt;&gt;"&amp;#REF!,BN73:CC73,"&lt;&gt;"&amp;#REF!,BN73:CC73,"&lt;&gt;"&amp;#REF!,BN73:CC73,"&lt;&gt;"&amp;#REF!,BN73:CC73,"&lt;&gt;"&amp;#REF!,BN73:CC73,"&lt;&gt;"&amp;#REF!,BN73:CC73,"&lt;&gt;"&amp;#REF!,BN73:CC73,"&lt;&gt;"&amp;#REF!,BN73:CC73,"&lt;&gt;"&amp;#REF!,BN73:CC73,"&lt;&gt;"&amp;#REF!,BN73:CC73,"&lt;&gt;"&amp;#REF!,BN73:CC73,"&lt;&gt;"&amp;#REF!,BN73:CC73,"&lt;&gt;"&amp;#REF!,BN73:CC73,"&lt;&gt;"&amp;#REF!,BN73:CC73,"&lt;&gt;"&amp;#REF!,BN73:CC73,"&lt;&gt;"&amp;#REF!,BN73:CC73,"&lt;&gt;"&amp;#REF!,BN73:CC73,"&lt;&gt;"&amp;#REF!,BN73:CC73,"&lt;&gt;"&amp;#REF!,BN73:CC73,"&lt;&gt;"&amp;#REF!)))</f>
        <v/>
      </c>
      <c r="CE73" s="131" t="n"/>
      <c r="CF73" s="123" t="inlineStr">
        <is>
          <t>NA</t>
        </is>
      </c>
      <c r="CG73" s="132">
        <f>IF(ISTEXT(CF73),CF73,$J73*CF73)</f>
        <v/>
      </c>
      <c r="CH73" s="123" t="inlineStr">
        <is>
          <t xml:space="preserve"> NA </t>
        </is>
      </c>
      <c r="CI73" s="132">
        <f>IF(ISTEXT(CH73),CH73,$J73*CH73)</f>
        <v/>
      </c>
      <c r="CJ73" s="123" t="n">
        <v>26263.13</v>
      </c>
      <c r="CK73" s="132">
        <f>IF(ISTEXT(CJ73),CJ73,$J73*CJ73)</f>
        <v/>
      </c>
      <c r="CL73" s="123" t="inlineStr">
        <is>
          <t>N/A</t>
        </is>
      </c>
      <c r="CM73" s="132">
        <f>IF(ISTEXT(CL73),CL73,$J73*CL73)</f>
        <v/>
      </c>
      <c r="CN73" s="123" t="inlineStr">
        <is>
          <t>n/a</t>
        </is>
      </c>
      <c r="CO73" s="132">
        <f>IF(ISTEXT(CN73),CN73,$J73*CN73)</f>
        <v/>
      </c>
      <c r="CP73" s="133">
        <f>IF(ISTEXT(CO73),CO73,$J73*CO73)</f>
        <v/>
      </c>
      <c r="CQ73" s="132">
        <f>IF(ISTEXT(CP73),CP73,$J73*CP73)</f>
        <v/>
      </c>
      <c r="CR73" s="123" t="inlineStr">
        <is>
          <t>N/A</t>
        </is>
      </c>
      <c r="CS73" s="132">
        <f>IF(ISTEXT(CR73),CR73,$J73*CR73)</f>
        <v/>
      </c>
      <c r="CT73" s="123" t="inlineStr">
        <is>
          <t>N/A</t>
        </is>
      </c>
      <c r="CU73" s="132">
        <f>IF(ISTEXT(CT73),CT73,$J73*CT73)</f>
        <v/>
      </c>
      <c r="CV73" s="134">
        <f>IF($J73="",0,IF($J73=1,_xlfn.MINIFS(CF73:CU73,CF73:CU73,"&gt;"&amp;0),_xlfn.MINIFS(CF73:CU73,CF73:CU73,"&gt;"&amp;0,CF73:CU73,"&lt;&gt;"&amp;CF73,CF73:CU73,"&lt;&gt;"&amp;CH73,CF73:CU73,"&lt;&gt;"&amp;CJ73,CF73:CU73,"&lt;&gt;"&amp;CL73,CF73:CU73,"&lt;&gt;"&amp;CN73,CF73:CU73,"&lt;&gt;"&amp;CP73,CF73:CU73,"&lt;&gt;"&amp;CR73,CF73:CU73,"&lt;&gt;"&amp;CT73,CF73:CU73,"&lt;&gt;"&amp;#REF!,CF73:CU73,"&lt;&gt;"&amp;#REF!,CF73:CU73,"&lt;&gt;"&amp;#REF!,CF73:CU73,"&lt;&gt;"&amp;#REF!,CF73:CU73,"&lt;&gt;"&amp;#REF!,CF73:CU73,"&lt;&gt;"&amp;#REF!,CF73:CU73,"&lt;&gt;"&amp;#REF!,CF73:CU73,"&lt;&gt;"&amp;#REF!,CF73:CU73,"&lt;&gt;"&amp;#REF!,CF73:CU73,"&lt;&gt;"&amp;#REF!,CF73:CU73,"&lt;&gt;"&amp;#REF!,CF73:CU73,"&lt;&gt;"&amp;#REF!,CF73:CU73,"&lt;&gt;"&amp;#REF!,CF73:CU73,"&lt;&gt;"&amp;#REF!,CF73:CU73,"&lt;&gt;"&amp;#REF!,CF73:CU73,"&lt;&gt;"&amp;#REF!,CF73:CU73,"&lt;&gt;"&amp;#REF!,CF73:CU73,"&lt;&gt;"&amp;#REF!,CF73:CU73,"&lt;&gt;"&amp;#REF!,CF73:CU73,"&lt;&gt;"&amp;#REF!,CF73:CU73,"&lt;&gt;"&amp;#REF!,CF73:CU73,"&lt;&gt;"&amp;#REF!)))</f>
        <v/>
      </c>
      <c r="CW73" s="131" t="n"/>
      <c r="CX73" s="126" t="inlineStr">
        <is>
          <t>NA</t>
        </is>
      </c>
      <c r="CY73" s="135">
        <f>IF(ISTEXT(CX73),CX73,$J73*CX73)</f>
        <v/>
      </c>
      <c r="CZ73" s="126" t="inlineStr">
        <is>
          <t xml:space="preserve"> NA </t>
        </is>
      </c>
      <c r="DA73" s="135">
        <f>IF(ISTEXT(CZ73),CZ73,$J73*CZ73)</f>
        <v/>
      </c>
      <c r="DB73" s="126" t="n">
        <v>26263.13</v>
      </c>
      <c r="DC73" s="135">
        <f>IF(ISTEXT(DB73),DB73,$J73*DB73)</f>
        <v/>
      </c>
      <c r="DD73" s="126" t="inlineStr">
        <is>
          <t>N/A</t>
        </is>
      </c>
      <c r="DE73" s="135">
        <f>IF(ISTEXT(DD73),DD73,$J73*DD73)</f>
        <v/>
      </c>
      <c r="DF73" s="126" t="inlineStr">
        <is>
          <t>n/a</t>
        </is>
      </c>
      <c r="DG73" s="135">
        <f>IF(ISTEXT(DF73),DF73,$J73*DF73)</f>
        <v/>
      </c>
      <c r="DH73" s="136">
        <f>IF(ISTEXT(DG73),DG73,$J73*DG73)</f>
        <v/>
      </c>
      <c r="DI73" s="135">
        <f>IF(ISTEXT(DH73),DH73,$J73*DH73)</f>
        <v/>
      </c>
      <c r="DJ73" s="126" t="inlineStr">
        <is>
          <t>N/A</t>
        </is>
      </c>
      <c r="DK73" s="135">
        <f>IF(ISTEXT(DJ73),DJ73,$J73*DJ73)</f>
        <v/>
      </c>
      <c r="DL73" s="126" t="inlineStr">
        <is>
          <t>N/A</t>
        </is>
      </c>
      <c r="DM73" s="135">
        <f>IF(ISTEXT(DL73),DL73,$J73*DL73)</f>
        <v/>
      </c>
      <c r="DN73" s="129">
        <f>IF($J73="",0,IF($J73=1,_xlfn.MINIFS(CX73:DM73,CX73:DM73,"&gt;"&amp;0),_xlfn.MINIFS(CX73:DM73,CX73:DM73,"&gt;"&amp;0,CX73:DM73,"&lt;&gt;"&amp;CX73,CX73:DM73,"&lt;&gt;"&amp;CZ73,CX73:DM73,"&lt;&gt;"&amp;DB73,CX73:DM73,"&lt;&gt;"&amp;DD73,CX73:DM73,"&lt;&gt;"&amp;DF73,CX73:DM73,"&lt;&gt;"&amp;DH73,CX73:DM73,"&lt;&gt;"&amp;DJ73,CX73:DM73,"&lt;&gt;"&amp;DL73,CX73:DM73,"&lt;&gt;"&amp;#REF!,CX73:DM73,"&lt;&gt;"&amp;#REF!,CX73:DM73,"&lt;&gt;"&amp;#REF!,CX73:DM73,"&lt;&gt;"&amp;#REF!,CX73:DM73,"&lt;&gt;"&amp;#REF!,CX73:DM73,"&lt;&gt;"&amp;#REF!,CX73:DM73,"&lt;&gt;"&amp;#REF!,CX73:DM73,"&lt;&gt;"&amp;#REF!,CX73:DM73,"&lt;&gt;"&amp;#REF!,CX73:DM73,"&lt;&gt;"&amp;#REF!,CX73:DM73,"&lt;&gt;"&amp;#REF!,CX73:DM73,"&lt;&gt;"&amp;#REF!,CX73:DM73,"&lt;&gt;"&amp;#REF!,CX73:DM73,"&lt;&gt;"&amp;#REF!,CX73:DM73,"&lt;&gt;"&amp;#REF!,CX73:DM73,"&lt;&gt;"&amp;#REF!,CX73:DM73,"&lt;&gt;"&amp;#REF!,CX73:DM73,"&lt;&gt;"&amp;#REF!,CX73:DM73,"&lt;&gt;"&amp;#REF!,CX73:DM73,"&lt;&gt;"&amp;#REF!,CX73:DM73,"&lt;&gt;"&amp;#REF!,CX73:DM73,"&lt;&gt;"&amp;#REF!)))</f>
        <v/>
      </c>
      <c r="DO73" s="129">
        <f>IF($J73="",0,IF($J73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74" ht="69" customFormat="1" customHeight="1" s="137">
      <c r="B74" s="130" t="inlineStr">
        <is>
          <t>POSTE</t>
        </is>
      </c>
      <c r="C74" s="105" t="inlineStr">
        <is>
          <t>Poste de
Concreto
ou Fibra
Simplificado
Deflexão máxima 1◦0"00"</t>
        </is>
      </c>
      <c r="D74" s="106" t="n"/>
      <c r="E74" s="106" t="n">
        <v>4</v>
      </c>
      <c r="F74" s="107" t="n">
        <v>18</v>
      </c>
      <c r="G74" s="107" t="n">
        <v>4</v>
      </c>
      <c r="H74" s="107" t="n">
        <v>40</v>
      </c>
      <c r="I74" s="107" t="inlineStr">
        <is>
          <t>VB</t>
        </is>
      </c>
      <c r="J74" s="107" t="n"/>
      <c r="K74" s="107" t="inlineStr">
        <is>
          <t>NA</t>
        </is>
      </c>
      <c r="L74" s="107">
        <f>IF(ISTEXT(K74),K74,$J74*K74)</f>
        <v/>
      </c>
      <c r="M74" s="107" t="n">
        <v>27576.28</v>
      </c>
      <c r="N74" s="107">
        <f>IF(ISTEXT(M74),M74,$J74*M74)</f>
        <v/>
      </c>
      <c r="O74" s="107" t="inlineStr">
        <is>
          <t>N/A</t>
        </is>
      </c>
      <c r="P74" s="107">
        <f>IF(ISTEXT(O74),O74,$J74*O74)</f>
        <v/>
      </c>
      <c r="Q74" s="107" t="inlineStr">
        <is>
          <t>n/a</t>
        </is>
      </c>
      <c r="R74" s="107">
        <f>IF(ISTEXT(Q74),Q74,$J74*Q74)</f>
        <v/>
      </c>
      <c r="S74" s="107">
        <f>IF(ISTEXT(R74),R74,$J74*R74)</f>
        <v/>
      </c>
      <c r="T74" s="107">
        <f>IF(ISTEXT(S74),S74,$J74*S74)</f>
        <v/>
      </c>
      <c r="U74" s="107" t="inlineStr">
        <is>
          <t>N/A</t>
        </is>
      </c>
      <c r="V74" s="107">
        <f>IF(ISTEXT(U74),U74,$J74*U74)</f>
        <v/>
      </c>
      <c r="W74" s="107" t="inlineStr">
        <is>
          <t>N/A</t>
        </is>
      </c>
      <c r="X74" s="107">
        <f>IF(ISTEXT(W74),W74,$J74*W74)</f>
        <v/>
      </c>
      <c r="Y74" s="107" t="n"/>
      <c r="Z74" s="107" t="inlineStr">
        <is>
          <t>NA</t>
        </is>
      </c>
      <c r="AA74" s="107">
        <f>IF(ISTEXT(Z74),Z74,$J74*Z74)</f>
        <v/>
      </c>
      <c r="AB74" s="107" t="inlineStr">
        <is>
          <t xml:space="preserve"> NA </t>
        </is>
      </c>
      <c r="AC74" s="107">
        <f>IF(ISTEXT(AB74),AB74,$J74*AB74)</f>
        <v/>
      </c>
      <c r="AD74" s="107" t="n">
        <v>27576.28</v>
      </c>
      <c r="AE74" s="107">
        <f>IF(ISTEXT(AD74),AD74,$J74*AD74)</f>
        <v/>
      </c>
      <c r="AF74" s="107" t="inlineStr">
        <is>
          <t>N/A</t>
        </is>
      </c>
      <c r="AG74" s="107">
        <f>IF(ISTEXT(AF74),AF74,$J74*AF74)</f>
        <v/>
      </c>
      <c r="AH74" s="107" t="inlineStr">
        <is>
          <t>n/a</t>
        </is>
      </c>
      <c r="AI74" s="107">
        <f>IF(ISTEXT(AH74),AH74,$J74*AH74)</f>
        <v/>
      </c>
      <c r="AJ74" s="107">
        <f>IF(ISTEXT(AI74),AI74,$J74*AI74)</f>
        <v/>
      </c>
      <c r="AK74" s="107">
        <f>IF(ISTEXT(AJ74),AJ74,$J74*AJ74)</f>
        <v/>
      </c>
      <c r="AL74" s="107" t="inlineStr">
        <is>
          <t>N/A</t>
        </is>
      </c>
      <c r="AM74" s="107">
        <f>IF(ISTEXT(AL74),AL74,$J74*AL74)</f>
        <v/>
      </c>
      <c r="AN74" s="107" t="inlineStr">
        <is>
          <t>N/A</t>
        </is>
      </c>
      <c r="AO74" s="107">
        <f>IF(ISTEXT(AN74),AN74,$J74*AN74)</f>
        <v/>
      </c>
      <c r="AP74" s="107" t="n"/>
      <c r="AQ74" s="107" t="n"/>
      <c r="AR74" s="107" t="n"/>
      <c r="AS74" s="107" t="n"/>
      <c r="AT74" s="107" t="n"/>
      <c r="AU74" s="216" t="n">
        <v>27576.28</v>
      </c>
      <c r="AV74" s="213">
        <f>AVERAGE(AZ74,BB74,BD74,BF74,BH74,BJ74,BL74)</f>
        <v/>
      </c>
      <c r="AW74" s="214">
        <f>BASEDADOS[[#This Row],[VL UNIT
MÉDIA]]*BASEDADOS[[#This Row],[QTDE]]</f>
        <v/>
      </c>
      <c r="AX74" s="215">
        <f>ROUND(AU74*PARÂMETROS!$B$4,2)</f>
        <v/>
      </c>
      <c r="AY74" s="107" t="n"/>
      <c r="AZ74" s="107" t="inlineStr">
        <is>
          <t>NA</t>
        </is>
      </c>
      <c r="BA74" s="107">
        <f>IF(ISTEXT(AZ74),AZ74,$J74*AZ74)</f>
        <v/>
      </c>
      <c r="BB74" s="107" t="n">
        <v>27576.28</v>
      </c>
      <c r="BC74" s="107">
        <f>IF(ISTEXT(BB74),BB74,$J74*BB74)</f>
        <v/>
      </c>
      <c r="BD74" s="107" t="inlineStr">
        <is>
          <t>N/A</t>
        </is>
      </c>
      <c r="BE74" s="107">
        <f>IF(ISTEXT(BD74),BD74,$J74*BD74)</f>
        <v/>
      </c>
      <c r="BF74" s="107" t="inlineStr">
        <is>
          <t>n/a</t>
        </is>
      </c>
      <c r="BG74" s="107">
        <f>IF(ISTEXT(BF74),BF74,$J74*BF74)</f>
        <v/>
      </c>
      <c r="BH74" s="107">
        <f>IF(ISTEXT(BG74),BG74,$J74*BG74)</f>
        <v/>
      </c>
      <c r="BI74" s="107">
        <f>IF(ISTEXT(BH74),BH74,$J74*BH74)</f>
        <v/>
      </c>
      <c r="BJ74" s="107" t="inlineStr">
        <is>
          <t>N/A</t>
        </is>
      </c>
      <c r="BK74" s="107">
        <f>IF(ISTEXT(BJ74),BJ74,$J74*BJ74)</f>
        <v/>
      </c>
      <c r="BL74" s="107" t="inlineStr">
        <is>
          <t>N/A</t>
        </is>
      </c>
      <c r="BM74" s="107">
        <f>IF(ISTEXT(BL74),BL74,$J74*BL74)</f>
        <v/>
      </c>
      <c r="BN74" s="107" t="inlineStr">
        <is>
          <t>NA</t>
        </is>
      </c>
      <c r="BO74" s="107">
        <f>IF(ISTEXT(BN74),BN74,$J74*BN74)</f>
        <v/>
      </c>
      <c r="BP74" s="107" t="inlineStr">
        <is>
          <t xml:space="preserve"> NA </t>
        </is>
      </c>
      <c r="BQ74" s="107">
        <f>IF(ISTEXT(BP74),BP74,$J74*BP74)</f>
        <v/>
      </c>
      <c r="BR74" s="107" t="n">
        <v>27576.28</v>
      </c>
      <c r="BS74" s="107">
        <f>IF(ISTEXT(BR74),BR74,$J74*BR74)</f>
        <v/>
      </c>
      <c r="BT74" s="107" t="inlineStr">
        <is>
          <t>N/A</t>
        </is>
      </c>
      <c r="BU74" s="107">
        <f>IF(ISTEXT(BT74),BT74,$J74*BT74)</f>
        <v/>
      </c>
      <c r="BV74" s="107" t="inlineStr">
        <is>
          <t>n/a</t>
        </is>
      </c>
      <c r="BW74" s="107">
        <f>IF(ISTEXT(BV74),BV74,$J74*BV74)</f>
        <v/>
      </c>
      <c r="BX74" s="107">
        <f>IF(ISTEXT(BW74),BW74,$J74*BW74)</f>
        <v/>
      </c>
      <c r="BY74" s="107">
        <f>IF(ISTEXT(BX74),BX74,$J74*BX74)</f>
        <v/>
      </c>
      <c r="BZ74" s="107" t="inlineStr">
        <is>
          <t>N/A</t>
        </is>
      </c>
      <c r="CA74" s="107">
        <f>IF(ISTEXT(BZ74),BZ74,$J74*BZ74)</f>
        <v/>
      </c>
      <c r="CB74" s="107" t="inlineStr">
        <is>
          <t>N/A</t>
        </is>
      </c>
      <c r="CC74" s="107">
        <f>IF(ISTEXT(CB74),CB74,$J74*CB74)</f>
        <v/>
      </c>
      <c r="CD74" s="107">
        <f>IF($J74="",0,IF($J74=1,_xlfn.MINIFS(BN74:CC74,BN74:CC74,"&gt;"&amp;0),_xlfn.MINIFS(BN74:CC74,BN74:CC74,"&gt;"&amp;0,BN74:CC74,"&lt;&gt;"&amp;BN74,BN74:CC74,"&lt;&gt;"&amp;BP74,BN74:CC74,"&lt;&gt;"&amp;BR74,BN74:CC74,"&lt;&gt;"&amp;BT74,BN74:CC74,"&lt;&gt;"&amp;BV74,BN74:CC74,"&lt;&gt;"&amp;BX74,BN74:CC74,"&lt;&gt;"&amp;BZ74,BN74:CC74,"&lt;&gt;"&amp;CB74,BN74:CC74,"&lt;&gt;"&amp;#REF!,BN74:CC74,"&lt;&gt;"&amp;#REF!,BN74:CC74,"&lt;&gt;"&amp;#REF!,BN74:CC74,"&lt;&gt;"&amp;#REF!,BN74:CC74,"&lt;&gt;"&amp;#REF!,BN74:CC74,"&lt;&gt;"&amp;#REF!,BN74:CC74,"&lt;&gt;"&amp;#REF!,BN74:CC74,"&lt;&gt;"&amp;#REF!,BN74:CC74,"&lt;&gt;"&amp;#REF!,BN74:CC74,"&lt;&gt;"&amp;#REF!,BN74:CC74,"&lt;&gt;"&amp;#REF!,BN74:CC74,"&lt;&gt;"&amp;#REF!,BN74:CC74,"&lt;&gt;"&amp;#REF!,BN74:CC74,"&lt;&gt;"&amp;#REF!,BN74:CC74,"&lt;&gt;"&amp;#REF!,BN74:CC74,"&lt;&gt;"&amp;#REF!,BN74:CC74,"&lt;&gt;"&amp;#REF!,BN74:CC74,"&lt;&gt;"&amp;#REF!,BN74:CC74,"&lt;&gt;"&amp;#REF!,BN74:CC74,"&lt;&gt;"&amp;#REF!,BN74:CC74,"&lt;&gt;"&amp;#REF!,BN74:CC74,"&lt;&gt;"&amp;#REF!)))</f>
        <v/>
      </c>
      <c r="CE74" s="131" t="n"/>
      <c r="CF74" s="123" t="inlineStr">
        <is>
          <t>NA</t>
        </is>
      </c>
      <c r="CG74" s="132">
        <f>IF(ISTEXT(CF74),CF74,$J74*CF74)</f>
        <v/>
      </c>
      <c r="CH74" s="123" t="inlineStr">
        <is>
          <t xml:space="preserve"> NA </t>
        </is>
      </c>
      <c r="CI74" s="132">
        <f>IF(ISTEXT(CH74),CH74,$J74*CH74)</f>
        <v/>
      </c>
      <c r="CJ74" s="123" t="n">
        <v>27576.28</v>
      </c>
      <c r="CK74" s="132">
        <f>IF(ISTEXT(CJ74),CJ74,$J74*CJ74)</f>
        <v/>
      </c>
      <c r="CL74" s="123" t="inlineStr">
        <is>
          <t>N/A</t>
        </is>
      </c>
      <c r="CM74" s="132">
        <f>IF(ISTEXT(CL74),CL74,$J74*CL74)</f>
        <v/>
      </c>
      <c r="CN74" s="123" t="inlineStr">
        <is>
          <t>n/a</t>
        </is>
      </c>
      <c r="CO74" s="132">
        <f>IF(ISTEXT(CN74),CN74,$J74*CN74)</f>
        <v/>
      </c>
      <c r="CP74" s="133">
        <f>IF(ISTEXT(CO74),CO74,$J74*CO74)</f>
        <v/>
      </c>
      <c r="CQ74" s="132">
        <f>IF(ISTEXT(CP74),CP74,$J74*CP74)</f>
        <v/>
      </c>
      <c r="CR74" s="123" t="inlineStr">
        <is>
          <t>N/A</t>
        </is>
      </c>
      <c r="CS74" s="132">
        <f>IF(ISTEXT(CR74),CR74,$J74*CR74)</f>
        <v/>
      </c>
      <c r="CT74" s="123" t="inlineStr">
        <is>
          <t>N/A</t>
        </is>
      </c>
      <c r="CU74" s="132">
        <f>IF(ISTEXT(CT74),CT74,$J74*CT74)</f>
        <v/>
      </c>
      <c r="CV74" s="134">
        <f>IF($J74="",0,IF($J74=1,_xlfn.MINIFS(CF74:CU74,CF74:CU74,"&gt;"&amp;0),_xlfn.MINIFS(CF74:CU74,CF74:CU74,"&gt;"&amp;0,CF74:CU74,"&lt;&gt;"&amp;CF74,CF74:CU74,"&lt;&gt;"&amp;CH74,CF74:CU74,"&lt;&gt;"&amp;CJ74,CF74:CU74,"&lt;&gt;"&amp;CL74,CF74:CU74,"&lt;&gt;"&amp;CN74,CF74:CU74,"&lt;&gt;"&amp;CP74,CF74:CU74,"&lt;&gt;"&amp;CR74,CF74:CU74,"&lt;&gt;"&amp;CT74,CF74:CU74,"&lt;&gt;"&amp;#REF!,CF74:CU74,"&lt;&gt;"&amp;#REF!,CF74:CU74,"&lt;&gt;"&amp;#REF!,CF74:CU74,"&lt;&gt;"&amp;#REF!,CF74:CU74,"&lt;&gt;"&amp;#REF!,CF74:CU74,"&lt;&gt;"&amp;#REF!,CF74:CU74,"&lt;&gt;"&amp;#REF!,CF74:CU74,"&lt;&gt;"&amp;#REF!,CF74:CU74,"&lt;&gt;"&amp;#REF!,CF74:CU74,"&lt;&gt;"&amp;#REF!,CF74:CU74,"&lt;&gt;"&amp;#REF!,CF74:CU74,"&lt;&gt;"&amp;#REF!,CF74:CU74,"&lt;&gt;"&amp;#REF!,CF74:CU74,"&lt;&gt;"&amp;#REF!,CF74:CU74,"&lt;&gt;"&amp;#REF!,CF74:CU74,"&lt;&gt;"&amp;#REF!,CF74:CU74,"&lt;&gt;"&amp;#REF!,CF74:CU74,"&lt;&gt;"&amp;#REF!,CF74:CU74,"&lt;&gt;"&amp;#REF!,CF74:CU74,"&lt;&gt;"&amp;#REF!,CF74:CU74,"&lt;&gt;"&amp;#REF!,CF74:CU74,"&lt;&gt;"&amp;#REF!)))</f>
        <v/>
      </c>
      <c r="CW74" s="131" t="n"/>
      <c r="CX74" s="126" t="inlineStr">
        <is>
          <t>NA</t>
        </is>
      </c>
      <c r="CY74" s="135">
        <f>IF(ISTEXT(CX74),CX74,$J74*CX74)</f>
        <v/>
      </c>
      <c r="CZ74" s="126" t="inlineStr">
        <is>
          <t xml:space="preserve"> NA </t>
        </is>
      </c>
      <c r="DA74" s="135">
        <f>IF(ISTEXT(CZ74),CZ74,$J74*CZ74)</f>
        <v/>
      </c>
      <c r="DB74" s="126" t="n">
        <v>27576.28</v>
      </c>
      <c r="DC74" s="135">
        <f>IF(ISTEXT(DB74),DB74,$J74*DB74)</f>
        <v/>
      </c>
      <c r="DD74" s="126" t="inlineStr">
        <is>
          <t>N/A</t>
        </is>
      </c>
      <c r="DE74" s="135">
        <f>IF(ISTEXT(DD74),DD74,$J74*DD74)</f>
        <v/>
      </c>
      <c r="DF74" s="126" t="inlineStr">
        <is>
          <t>n/a</t>
        </is>
      </c>
      <c r="DG74" s="135">
        <f>IF(ISTEXT(DF74),DF74,$J74*DF74)</f>
        <v/>
      </c>
      <c r="DH74" s="136">
        <f>IF(ISTEXT(DG74),DG74,$J74*DG74)</f>
        <v/>
      </c>
      <c r="DI74" s="135">
        <f>IF(ISTEXT(DH74),DH74,$J74*DH74)</f>
        <v/>
      </c>
      <c r="DJ74" s="126" t="inlineStr">
        <is>
          <t>N/A</t>
        </is>
      </c>
      <c r="DK74" s="135">
        <f>IF(ISTEXT(DJ74),DJ74,$J74*DJ74)</f>
        <v/>
      </c>
      <c r="DL74" s="126" t="inlineStr">
        <is>
          <t>N/A</t>
        </is>
      </c>
      <c r="DM74" s="135">
        <f>IF(ISTEXT(DL74),DL74,$J74*DL74)</f>
        <v/>
      </c>
      <c r="DN74" s="129">
        <f>IF($J74="",0,IF($J74=1,_xlfn.MINIFS(CX74:DM74,CX74:DM74,"&gt;"&amp;0),_xlfn.MINIFS(CX74:DM74,CX74:DM74,"&gt;"&amp;0,CX74:DM74,"&lt;&gt;"&amp;CX74,CX74:DM74,"&lt;&gt;"&amp;CZ74,CX74:DM74,"&lt;&gt;"&amp;DB74,CX74:DM74,"&lt;&gt;"&amp;DD74,CX74:DM74,"&lt;&gt;"&amp;DF74,CX74:DM74,"&lt;&gt;"&amp;DH74,CX74:DM74,"&lt;&gt;"&amp;DJ74,CX74:DM74,"&lt;&gt;"&amp;DL74,CX74:DM74,"&lt;&gt;"&amp;#REF!,CX74:DM74,"&lt;&gt;"&amp;#REF!,CX74:DM74,"&lt;&gt;"&amp;#REF!,CX74:DM74,"&lt;&gt;"&amp;#REF!,CX74:DM74,"&lt;&gt;"&amp;#REF!,CX74:DM74,"&lt;&gt;"&amp;#REF!,CX74:DM74,"&lt;&gt;"&amp;#REF!,CX74:DM74,"&lt;&gt;"&amp;#REF!,CX74:DM74,"&lt;&gt;"&amp;#REF!,CX74:DM74,"&lt;&gt;"&amp;#REF!,CX74:DM74,"&lt;&gt;"&amp;#REF!,CX74:DM74,"&lt;&gt;"&amp;#REF!,CX74:DM74,"&lt;&gt;"&amp;#REF!,CX74:DM74,"&lt;&gt;"&amp;#REF!,CX74:DM74,"&lt;&gt;"&amp;#REF!,CX74:DM74,"&lt;&gt;"&amp;#REF!,CX74:DM74,"&lt;&gt;"&amp;#REF!,CX74:DM74,"&lt;&gt;"&amp;#REF!,CX74:DM74,"&lt;&gt;"&amp;#REF!,CX74:DM74,"&lt;&gt;"&amp;#REF!,CX74:DM74,"&lt;&gt;"&amp;#REF!,CX74:DM74,"&lt;&gt;"&amp;#REF!)))</f>
        <v/>
      </c>
      <c r="DO74" s="129">
        <f>IF($J74="",0,IF($J74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75" ht="69" customFormat="1" customHeight="1" s="137">
      <c r="B75" s="130" t="inlineStr">
        <is>
          <t>POSTE</t>
        </is>
      </c>
      <c r="C75" s="105" t="inlineStr">
        <is>
          <t>Poste de
Concreto
ou Fibra
Simplificado
Deflexão máxima 1◦0"00"</t>
        </is>
      </c>
      <c r="D75" s="106" t="n"/>
      <c r="E75" s="106" t="n">
        <v>4</v>
      </c>
      <c r="F75" s="107" t="n">
        <v>18</v>
      </c>
      <c r="G75" s="107" t="n">
        <v>4</v>
      </c>
      <c r="H75" s="107" t="n">
        <v>45</v>
      </c>
      <c r="I75" s="107" t="inlineStr">
        <is>
          <t>VB</t>
        </is>
      </c>
      <c r="J75" s="107" t="n"/>
      <c r="K75" s="107" t="inlineStr">
        <is>
          <t>NA</t>
        </is>
      </c>
      <c r="L75" s="107">
        <f>IF(ISTEXT(K75),K75,$J75*K75)</f>
        <v/>
      </c>
      <c r="M75" s="107" t="n">
        <v>28955.1</v>
      </c>
      <c r="N75" s="107">
        <f>IF(ISTEXT(M75),M75,$J75*M75)</f>
        <v/>
      </c>
      <c r="O75" s="107" t="inlineStr">
        <is>
          <t>N/A</t>
        </is>
      </c>
      <c r="P75" s="107">
        <f>IF(ISTEXT(O75),O75,$J75*O75)</f>
        <v/>
      </c>
      <c r="Q75" s="107" t="inlineStr">
        <is>
          <t>n/a</t>
        </is>
      </c>
      <c r="R75" s="107">
        <f>IF(ISTEXT(Q75),Q75,$J75*Q75)</f>
        <v/>
      </c>
      <c r="S75" s="107">
        <f>IF(ISTEXT(R75),R75,$J75*R75)</f>
        <v/>
      </c>
      <c r="T75" s="107">
        <f>IF(ISTEXT(S75),S75,$J75*S75)</f>
        <v/>
      </c>
      <c r="U75" s="107" t="inlineStr">
        <is>
          <t>N/A</t>
        </is>
      </c>
      <c r="V75" s="107">
        <f>IF(ISTEXT(U75),U75,$J75*U75)</f>
        <v/>
      </c>
      <c r="W75" s="107" t="inlineStr">
        <is>
          <t>N/A</t>
        </is>
      </c>
      <c r="X75" s="107">
        <f>IF(ISTEXT(W75),W75,$J75*W75)</f>
        <v/>
      </c>
      <c r="Y75" s="107" t="n"/>
      <c r="Z75" s="107" t="inlineStr">
        <is>
          <t>NA</t>
        </is>
      </c>
      <c r="AA75" s="107">
        <f>IF(ISTEXT(Z75),Z75,$J75*Z75)</f>
        <v/>
      </c>
      <c r="AB75" s="107" t="inlineStr">
        <is>
          <t xml:space="preserve"> NA </t>
        </is>
      </c>
      <c r="AC75" s="107">
        <f>IF(ISTEXT(AB75),AB75,$J75*AB75)</f>
        <v/>
      </c>
      <c r="AD75" s="107" t="n">
        <v>28955.1</v>
      </c>
      <c r="AE75" s="107">
        <f>IF(ISTEXT(AD75),AD75,$J75*AD75)</f>
        <v/>
      </c>
      <c r="AF75" s="107" t="inlineStr">
        <is>
          <t>N/A</t>
        </is>
      </c>
      <c r="AG75" s="107">
        <f>IF(ISTEXT(AF75),AF75,$J75*AF75)</f>
        <v/>
      </c>
      <c r="AH75" s="107" t="inlineStr">
        <is>
          <t>n/a</t>
        </is>
      </c>
      <c r="AI75" s="107">
        <f>IF(ISTEXT(AH75),AH75,$J75*AH75)</f>
        <v/>
      </c>
      <c r="AJ75" s="107">
        <f>IF(ISTEXT(AI75),AI75,$J75*AI75)</f>
        <v/>
      </c>
      <c r="AK75" s="107">
        <f>IF(ISTEXT(AJ75),AJ75,$J75*AJ75)</f>
        <v/>
      </c>
      <c r="AL75" s="107" t="inlineStr">
        <is>
          <t>N/A</t>
        </is>
      </c>
      <c r="AM75" s="107">
        <f>IF(ISTEXT(AL75),AL75,$J75*AL75)</f>
        <v/>
      </c>
      <c r="AN75" s="107" t="inlineStr">
        <is>
          <t>N/A</t>
        </is>
      </c>
      <c r="AO75" s="107">
        <f>IF(ISTEXT(AN75),AN75,$J75*AN75)</f>
        <v/>
      </c>
      <c r="AP75" s="107" t="n"/>
      <c r="AQ75" s="107" t="n"/>
      <c r="AR75" s="107" t="n"/>
      <c r="AS75" s="107" t="n"/>
      <c r="AT75" s="107" t="n"/>
      <c r="AU75" s="216" t="n">
        <v>28955.1</v>
      </c>
      <c r="AV75" s="213">
        <f>AVERAGE(AZ75,BB75,BD75,BF75,BH75,BJ75,BL75)</f>
        <v/>
      </c>
      <c r="AW75" s="214">
        <f>BASEDADOS[[#This Row],[VL UNIT
MÉDIA]]*BASEDADOS[[#This Row],[QTDE]]</f>
        <v/>
      </c>
      <c r="AX75" s="215">
        <f>ROUND(AU75*PARÂMETROS!$B$4,2)</f>
        <v/>
      </c>
      <c r="AY75" s="107" t="n"/>
      <c r="AZ75" s="107" t="inlineStr">
        <is>
          <t>NA</t>
        </is>
      </c>
      <c r="BA75" s="107">
        <f>IF(ISTEXT(AZ75),AZ75,$J75*AZ75)</f>
        <v/>
      </c>
      <c r="BB75" s="107" t="n">
        <v>28955.1</v>
      </c>
      <c r="BC75" s="107">
        <f>IF(ISTEXT(BB75),BB75,$J75*BB75)</f>
        <v/>
      </c>
      <c r="BD75" s="107" t="inlineStr">
        <is>
          <t>N/A</t>
        </is>
      </c>
      <c r="BE75" s="107">
        <f>IF(ISTEXT(BD75),BD75,$J75*BD75)</f>
        <v/>
      </c>
      <c r="BF75" s="107" t="inlineStr">
        <is>
          <t>n/a</t>
        </is>
      </c>
      <c r="BG75" s="107">
        <f>IF(ISTEXT(BF75),BF75,$J75*BF75)</f>
        <v/>
      </c>
      <c r="BH75" s="107">
        <f>IF(ISTEXT(BG75),BG75,$J75*BG75)</f>
        <v/>
      </c>
      <c r="BI75" s="107">
        <f>IF(ISTEXT(BH75),BH75,$J75*BH75)</f>
        <v/>
      </c>
      <c r="BJ75" s="107" t="inlineStr">
        <is>
          <t>N/A</t>
        </is>
      </c>
      <c r="BK75" s="107">
        <f>IF(ISTEXT(BJ75),BJ75,$J75*BJ75)</f>
        <v/>
      </c>
      <c r="BL75" s="107" t="inlineStr">
        <is>
          <t>N/A</t>
        </is>
      </c>
      <c r="BM75" s="107">
        <f>IF(ISTEXT(BL75),BL75,$J75*BL75)</f>
        <v/>
      </c>
      <c r="BN75" s="107" t="inlineStr">
        <is>
          <t>NA</t>
        </is>
      </c>
      <c r="BO75" s="107">
        <f>IF(ISTEXT(BN75),BN75,$J75*BN75)</f>
        <v/>
      </c>
      <c r="BP75" s="107" t="inlineStr">
        <is>
          <t xml:space="preserve"> NA </t>
        </is>
      </c>
      <c r="BQ75" s="107">
        <f>IF(ISTEXT(BP75),BP75,$J75*BP75)</f>
        <v/>
      </c>
      <c r="BR75" s="107" t="n">
        <v>28955.1</v>
      </c>
      <c r="BS75" s="107">
        <f>IF(ISTEXT(BR75),BR75,$J75*BR75)</f>
        <v/>
      </c>
      <c r="BT75" s="107" t="inlineStr">
        <is>
          <t>N/A</t>
        </is>
      </c>
      <c r="BU75" s="107">
        <f>IF(ISTEXT(BT75),BT75,$J75*BT75)</f>
        <v/>
      </c>
      <c r="BV75" s="107" t="inlineStr">
        <is>
          <t>n/a</t>
        </is>
      </c>
      <c r="BW75" s="107">
        <f>IF(ISTEXT(BV75),BV75,$J75*BV75)</f>
        <v/>
      </c>
      <c r="BX75" s="107">
        <f>IF(ISTEXT(BW75),BW75,$J75*BW75)</f>
        <v/>
      </c>
      <c r="BY75" s="107">
        <f>IF(ISTEXT(BX75),BX75,$J75*BX75)</f>
        <v/>
      </c>
      <c r="BZ75" s="107" t="inlineStr">
        <is>
          <t>N/A</t>
        </is>
      </c>
      <c r="CA75" s="107">
        <f>IF(ISTEXT(BZ75),BZ75,$J75*BZ75)</f>
        <v/>
      </c>
      <c r="CB75" s="107" t="inlineStr">
        <is>
          <t>N/A</t>
        </is>
      </c>
      <c r="CC75" s="107">
        <f>IF(ISTEXT(CB75),CB75,$J75*CB75)</f>
        <v/>
      </c>
      <c r="CD75" s="107">
        <f>IF($J75="",0,IF($J75=1,_xlfn.MINIFS(BN75:CC75,BN75:CC75,"&gt;"&amp;0),_xlfn.MINIFS(BN75:CC75,BN75:CC75,"&gt;"&amp;0,BN75:CC75,"&lt;&gt;"&amp;BN75,BN75:CC75,"&lt;&gt;"&amp;BP75,BN75:CC75,"&lt;&gt;"&amp;BR75,BN75:CC75,"&lt;&gt;"&amp;BT75,BN75:CC75,"&lt;&gt;"&amp;BV75,BN75:CC75,"&lt;&gt;"&amp;BX75,BN75:CC75,"&lt;&gt;"&amp;BZ75,BN75:CC75,"&lt;&gt;"&amp;CB75,BN75:CC75,"&lt;&gt;"&amp;#REF!,BN75:CC75,"&lt;&gt;"&amp;#REF!,BN75:CC75,"&lt;&gt;"&amp;#REF!,BN75:CC75,"&lt;&gt;"&amp;#REF!,BN75:CC75,"&lt;&gt;"&amp;#REF!,BN75:CC75,"&lt;&gt;"&amp;#REF!,BN75:CC75,"&lt;&gt;"&amp;#REF!,BN75:CC75,"&lt;&gt;"&amp;#REF!,BN75:CC75,"&lt;&gt;"&amp;#REF!,BN75:CC75,"&lt;&gt;"&amp;#REF!,BN75:CC75,"&lt;&gt;"&amp;#REF!,BN75:CC75,"&lt;&gt;"&amp;#REF!,BN75:CC75,"&lt;&gt;"&amp;#REF!,BN75:CC75,"&lt;&gt;"&amp;#REF!,BN75:CC75,"&lt;&gt;"&amp;#REF!,BN75:CC75,"&lt;&gt;"&amp;#REF!,BN75:CC75,"&lt;&gt;"&amp;#REF!,BN75:CC75,"&lt;&gt;"&amp;#REF!,BN75:CC75,"&lt;&gt;"&amp;#REF!,BN75:CC75,"&lt;&gt;"&amp;#REF!,BN75:CC75,"&lt;&gt;"&amp;#REF!,BN75:CC75,"&lt;&gt;"&amp;#REF!)))</f>
        <v/>
      </c>
      <c r="CE75" s="131" t="n"/>
      <c r="CF75" s="123" t="inlineStr">
        <is>
          <t>NA</t>
        </is>
      </c>
      <c r="CG75" s="132">
        <f>IF(ISTEXT(CF75),CF75,$J75*CF75)</f>
        <v/>
      </c>
      <c r="CH75" s="123" t="inlineStr">
        <is>
          <t xml:space="preserve"> NA </t>
        </is>
      </c>
      <c r="CI75" s="132">
        <f>IF(ISTEXT(CH75),CH75,$J75*CH75)</f>
        <v/>
      </c>
      <c r="CJ75" s="123" t="n">
        <v>28955.1</v>
      </c>
      <c r="CK75" s="132">
        <f>IF(ISTEXT(CJ75),CJ75,$J75*CJ75)</f>
        <v/>
      </c>
      <c r="CL75" s="123" t="inlineStr">
        <is>
          <t>N/A</t>
        </is>
      </c>
      <c r="CM75" s="132">
        <f>IF(ISTEXT(CL75),CL75,$J75*CL75)</f>
        <v/>
      </c>
      <c r="CN75" s="123" t="inlineStr">
        <is>
          <t>n/a</t>
        </is>
      </c>
      <c r="CO75" s="132">
        <f>IF(ISTEXT(CN75),CN75,$J75*CN75)</f>
        <v/>
      </c>
      <c r="CP75" s="133">
        <f>IF(ISTEXT(CO75),CO75,$J75*CO75)</f>
        <v/>
      </c>
      <c r="CQ75" s="132">
        <f>IF(ISTEXT(CP75),CP75,$J75*CP75)</f>
        <v/>
      </c>
      <c r="CR75" s="123" t="inlineStr">
        <is>
          <t>N/A</t>
        </is>
      </c>
      <c r="CS75" s="132">
        <f>IF(ISTEXT(CR75),CR75,$J75*CR75)</f>
        <v/>
      </c>
      <c r="CT75" s="123" t="inlineStr">
        <is>
          <t>N/A</t>
        </is>
      </c>
      <c r="CU75" s="132">
        <f>IF(ISTEXT(CT75),CT75,$J75*CT75)</f>
        <v/>
      </c>
      <c r="CV75" s="134">
        <f>IF($J75="",0,IF($J75=1,_xlfn.MINIFS(CF75:CU75,CF75:CU75,"&gt;"&amp;0),_xlfn.MINIFS(CF75:CU75,CF75:CU75,"&gt;"&amp;0,CF75:CU75,"&lt;&gt;"&amp;CF75,CF75:CU75,"&lt;&gt;"&amp;CH75,CF75:CU75,"&lt;&gt;"&amp;CJ75,CF75:CU75,"&lt;&gt;"&amp;CL75,CF75:CU75,"&lt;&gt;"&amp;CN75,CF75:CU75,"&lt;&gt;"&amp;CP75,CF75:CU75,"&lt;&gt;"&amp;CR75,CF75:CU75,"&lt;&gt;"&amp;CT75,CF75:CU75,"&lt;&gt;"&amp;#REF!,CF75:CU75,"&lt;&gt;"&amp;#REF!,CF75:CU75,"&lt;&gt;"&amp;#REF!,CF75:CU75,"&lt;&gt;"&amp;#REF!,CF75:CU75,"&lt;&gt;"&amp;#REF!,CF75:CU75,"&lt;&gt;"&amp;#REF!,CF75:CU75,"&lt;&gt;"&amp;#REF!,CF75:CU75,"&lt;&gt;"&amp;#REF!,CF75:CU75,"&lt;&gt;"&amp;#REF!,CF75:CU75,"&lt;&gt;"&amp;#REF!,CF75:CU75,"&lt;&gt;"&amp;#REF!,CF75:CU75,"&lt;&gt;"&amp;#REF!,CF75:CU75,"&lt;&gt;"&amp;#REF!,CF75:CU75,"&lt;&gt;"&amp;#REF!,CF75:CU75,"&lt;&gt;"&amp;#REF!,CF75:CU75,"&lt;&gt;"&amp;#REF!,CF75:CU75,"&lt;&gt;"&amp;#REF!,CF75:CU75,"&lt;&gt;"&amp;#REF!,CF75:CU75,"&lt;&gt;"&amp;#REF!,CF75:CU75,"&lt;&gt;"&amp;#REF!,CF75:CU75,"&lt;&gt;"&amp;#REF!,CF75:CU75,"&lt;&gt;"&amp;#REF!)))</f>
        <v/>
      </c>
      <c r="CW75" s="131" t="n"/>
      <c r="CX75" s="126" t="inlineStr">
        <is>
          <t>NA</t>
        </is>
      </c>
      <c r="CY75" s="135">
        <f>IF(ISTEXT(CX75),CX75,$J75*CX75)</f>
        <v/>
      </c>
      <c r="CZ75" s="126" t="inlineStr">
        <is>
          <t xml:space="preserve"> NA </t>
        </is>
      </c>
      <c r="DA75" s="135">
        <f>IF(ISTEXT(CZ75),CZ75,$J75*CZ75)</f>
        <v/>
      </c>
      <c r="DB75" s="126" t="n">
        <v>28955.1</v>
      </c>
      <c r="DC75" s="135">
        <f>IF(ISTEXT(DB75),DB75,$J75*DB75)</f>
        <v/>
      </c>
      <c r="DD75" s="126" t="inlineStr">
        <is>
          <t>N/A</t>
        </is>
      </c>
      <c r="DE75" s="135">
        <f>IF(ISTEXT(DD75),DD75,$J75*DD75)</f>
        <v/>
      </c>
      <c r="DF75" s="126" t="inlineStr">
        <is>
          <t>n/a</t>
        </is>
      </c>
      <c r="DG75" s="135">
        <f>IF(ISTEXT(DF75),DF75,$J75*DF75)</f>
        <v/>
      </c>
      <c r="DH75" s="136">
        <f>IF(ISTEXT(DG75),DG75,$J75*DG75)</f>
        <v/>
      </c>
      <c r="DI75" s="135">
        <f>IF(ISTEXT(DH75),DH75,$J75*DH75)</f>
        <v/>
      </c>
      <c r="DJ75" s="126" t="inlineStr">
        <is>
          <t>N/A</t>
        </is>
      </c>
      <c r="DK75" s="135">
        <f>IF(ISTEXT(DJ75),DJ75,$J75*DJ75)</f>
        <v/>
      </c>
      <c r="DL75" s="126" t="inlineStr">
        <is>
          <t>N/A</t>
        </is>
      </c>
      <c r="DM75" s="135">
        <f>IF(ISTEXT(DL75),DL75,$J75*DL75)</f>
        <v/>
      </c>
      <c r="DN75" s="129">
        <f>IF($J75="",0,IF($J75=1,_xlfn.MINIFS(CX75:DM75,CX75:DM75,"&gt;"&amp;0),_xlfn.MINIFS(CX75:DM75,CX75:DM75,"&gt;"&amp;0,CX75:DM75,"&lt;&gt;"&amp;CX75,CX75:DM75,"&lt;&gt;"&amp;CZ75,CX75:DM75,"&lt;&gt;"&amp;DB75,CX75:DM75,"&lt;&gt;"&amp;DD75,CX75:DM75,"&lt;&gt;"&amp;DF75,CX75:DM75,"&lt;&gt;"&amp;DH75,CX75:DM75,"&lt;&gt;"&amp;DJ75,CX75:DM75,"&lt;&gt;"&amp;DL75,CX75:DM75,"&lt;&gt;"&amp;#REF!,CX75:DM75,"&lt;&gt;"&amp;#REF!,CX75:DM75,"&lt;&gt;"&amp;#REF!,CX75:DM75,"&lt;&gt;"&amp;#REF!,CX75:DM75,"&lt;&gt;"&amp;#REF!,CX75:DM75,"&lt;&gt;"&amp;#REF!,CX75:DM75,"&lt;&gt;"&amp;#REF!,CX75:DM75,"&lt;&gt;"&amp;#REF!,CX75:DM75,"&lt;&gt;"&amp;#REF!,CX75:DM75,"&lt;&gt;"&amp;#REF!,CX75:DM75,"&lt;&gt;"&amp;#REF!,CX75:DM75,"&lt;&gt;"&amp;#REF!,CX75:DM75,"&lt;&gt;"&amp;#REF!,CX75:DM75,"&lt;&gt;"&amp;#REF!,CX75:DM75,"&lt;&gt;"&amp;#REF!,CX75:DM75,"&lt;&gt;"&amp;#REF!,CX75:DM75,"&lt;&gt;"&amp;#REF!,CX75:DM75,"&lt;&gt;"&amp;#REF!,CX75:DM75,"&lt;&gt;"&amp;#REF!,CX75:DM75,"&lt;&gt;"&amp;#REF!,CX75:DM75,"&lt;&gt;"&amp;#REF!,CX75:DM75,"&lt;&gt;"&amp;#REF!)))</f>
        <v/>
      </c>
      <c r="DO75" s="129">
        <f>IF($J75="",0,IF($J75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76" ht="69" customFormat="1" customHeight="1" s="137">
      <c r="B76" s="130" t="inlineStr">
        <is>
          <t>POSTE</t>
        </is>
      </c>
      <c r="C76" s="105" t="inlineStr">
        <is>
          <t>Poste de
Concreto
ou Fibra
Simplificado
Deflexão máxima 1◦0"00"</t>
        </is>
      </c>
      <c r="D76" s="106" t="n"/>
      <c r="E76" s="106" t="n">
        <v>5</v>
      </c>
      <c r="F76" s="107" t="n">
        <v>18</v>
      </c>
      <c r="G76" s="107" t="n">
        <v>5</v>
      </c>
      <c r="H76" s="107" t="n">
        <v>30</v>
      </c>
      <c r="I76" s="107" t="inlineStr">
        <is>
          <t>VB</t>
        </is>
      </c>
      <c r="J76" s="107" t="n"/>
      <c r="K76" s="107" t="inlineStr">
        <is>
          <t>NA</t>
        </is>
      </c>
      <c r="L76" s="107">
        <f>IF(ISTEXT(K76),K76,$J76*K76)</f>
        <v/>
      </c>
      <c r="M76" s="107" t="n">
        <v>28764.38</v>
      </c>
      <c r="N76" s="107">
        <f>IF(ISTEXT(M76),M76,$J76*M76)</f>
        <v/>
      </c>
      <c r="O76" s="107" t="inlineStr">
        <is>
          <t>N/A</t>
        </is>
      </c>
      <c r="P76" s="107">
        <f>IF(ISTEXT(O76),O76,$J76*O76)</f>
        <v/>
      </c>
      <c r="Q76" s="107" t="inlineStr">
        <is>
          <t>n/a</t>
        </is>
      </c>
      <c r="R76" s="107">
        <f>IF(ISTEXT(Q76),Q76,$J76*Q76)</f>
        <v/>
      </c>
      <c r="S76" s="107">
        <f>IF(ISTEXT(R76),R76,$J76*R76)</f>
        <v/>
      </c>
      <c r="T76" s="107">
        <f>IF(ISTEXT(S76),S76,$J76*S76)</f>
        <v/>
      </c>
      <c r="U76" s="107" t="inlineStr">
        <is>
          <t>N/A</t>
        </is>
      </c>
      <c r="V76" s="107">
        <f>IF(ISTEXT(U76),U76,$J76*U76)</f>
        <v/>
      </c>
      <c r="W76" s="107" t="inlineStr">
        <is>
          <t>N/A</t>
        </is>
      </c>
      <c r="X76" s="107">
        <f>IF(ISTEXT(W76),W76,$J76*W76)</f>
        <v/>
      </c>
      <c r="Y76" s="107" t="n"/>
      <c r="Z76" s="107" t="inlineStr">
        <is>
          <t>NA</t>
        </is>
      </c>
      <c r="AA76" s="107">
        <f>IF(ISTEXT(Z76),Z76,$J76*Z76)</f>
        <v/>
      </c>
      <c r="AB76" s="107" t="inlineStr">
        <is>
          <t xml:space="preserve"> NA </t>
        </is>
      </c>
      <c r="AC76" s="107">
        <f>IF(ISTEXT(AB76),AB76,$J76*AB76)</f>
        <v/>
      </c>
      <c r="AD76" s="107" t="n">
        <v>28764.38</v>
      </c>
      <c r="AE76" s="107">
        <f>IF(ISTEXT(AD76),AD76,$J76*AD76)</f>
        <v/>
      </c>
      <c r="AF76" s="107" t="inlineStr">
        <is>
          <t>N/A</t>
        </is>
      </c>
      <c r="AG76" s="107">
        <f>IF(ISTEXT(AF76),AF76,$J76*AF76)</f>
        <v/>
      </c>
      <c r="AH76" s="107" t="inlineStr">
        <is>
          <t>n/a</t>
        </is>
      </c>
      <c r="AI76" s="107">
        <f>IF(ISTEXT(AH76),AH76,$J76*AH76)</f>
        <v/>
      </c>
      <c r="AJ76" s="107">
        <f>IF(ISTEXT(AI76),AI76,$J76*AI76)</f>
        <v/>
      </c>
      <c r="AK76" s="107">
        <f>IF(ISTEXT(AJ76),AJ76,$J76*AJ76)</f>
        <v/>
      </c>
      <c r="AL76" s="107" t="inlineStr">
        <is>
          <t>N/A</t>
        </is>
      </c>
      <c r="AM76" s="107">
        <f>IF(ISTEXT(AL76),AL76,$J76*AL76)</f>
        <v/>
      </c>
      <c r="AN76" s="107" t="inlineStr">
        <is>
          <t>N/A</t>
        </is>
      </c>
      <c r="AO76" s="107">
        <f>IF(ISTEXT(AN76),AN76,$J76*AN76)</f>
        <v/>
      </c>
      <c r="AP76" s="107" t="n"/>
      <c r="AQ76" s="107" t="n"/>
      <c r="AR76" s="107" t="n"/>
      <c r="AS76" s="107" t="n"/>
      <c r="AT76" s="107" t="n"/>
      <c r="AU76" s="216" t="n">
        <v>28764.38</v>
      </c>
      <c r="AV76" s="213">
        <f>AVERAGE(AZ76,BB76,BD76,BF76,BH76,BJ76,BL76)</f>
        <v/>
      </c>
      <c r="AW76" s="214">
        <f>BASEDADOS[[#This Row],[VL UNIT
MÉDIA]]*BASEDADOS[[#This Row],[QTDE]]</f>
        <v/>
      </c>
      <c r="AX76" s="215">
        <f>ROUND(AU76*PARÂMETROS!$B$4,2)</f>
        <v/>
      </c>
      <c r="AY76" s="107" t="n"/>
      <c r="AZ76" s="107" t="inlineStr">
        <is>
          <t>NA</t>
        </is>
      </c>
      <c r="BA76" s="107">
        <f>IF(ISTEXT(AZ76),AZ76,$J76*AZ76)</f>
        <v/>
      </c>
      <c r="BB76" s="107" t="n">
        <v>28764.38</v>
      </c>
      <c r="BC76" s="107">
        <f>IF(ISTEXT(BB76),BB76,$J76*BB76)</f>
        <v/>
      </c>
      <c r="BD76" s="107" t="inlineStr">
        <is>
          <t>N/A</t>
        </is>
      </c>
      <c r="BE76" s="107">
        <f>IF(ISTEXT(BD76),BD76,$J76*BD76)</f>
        <v/>
      </c>
      <c r="BF76" s="107" t="inlineStr">
        <is>
          <t>n/a</t>
        </is>
      </c>
      <c r="BG76" s="107">
        <f>IF(ISTEXT(BF76),BF76,$J76*BF76)</f>
        <v/>
      </c>
      <c r="BH76" s="107">
        <f>IF(ISTEXT(BG76),BG76,$J76*BG76)</f>
        <v/>
      </c>
      <c r="BI76" s="107">
        <f>IF(ISTEXT(BH76),BH76,$J76*BH76)</f>
        <v/>
      </c>
      <c r="BJ76" s="107" t="inlineStr">
        <is>
          <t>N/A</t>
        </is>
      </c>
      <c r="BK76" s="107">
        <f>IF(ISTEXT(BJ76),BJ76,$J76*BJ76)</f>
        <v/>
      </c>
      <c r="BL76" s="107" t="inlineStr">
        <is>
          <t>N/A</t>
        </is>
      </c>
      <c r="BM76" s="107">
        <f>IF(ISTEXT(BL76),BL76,$J76*BL76)</f>
        <v/>
      </c>
      <c r="BN76" s="107" t="inlineStr">
        <is>
          <t>NA</t>
        </is>
      </c>
      <c r="BO76" s="107">
        <f>IF(ISTEXT(BN76),BN76,$J76*BN76)</f>
        <v/>
      </c>
      <c r="BP76" s="107" t="inlineStr">
        <is>
          <t xml:space="preserve"> NA </t>
        </is>
      </c>
      <c r="BQ76" s="107">
        <f>IF(ISTEXT(BP76),BP76,$J76*BP76)</f>
        <v/>
      </c>
      <c r="BR76" s="107" t="n">
        <v>28764.38</v>
      </c>
      <c r="BS76" s="107">
        <f>IF(ISTEXT(BR76),BR76,$J76*BR76)</f>
        <v/>
      </c>
      <c r="BT76" s="107" t="inlineStr">
        <is>
          <t>N/A</t>
        </is>
      </c>
      <c r="BU76" s="107">
        <f>IF(ISTEXT(BT76),BT76,$J76*BT76)</f>
        <v/>
      </c>
      <c r="BV76" s="107" t="inlineStr">
        <is>
          <t>n/a</t>
        </is>
      </c>
      <c r="BW76" s="107">
        <f>IF(ISTEXT(BV76),BV76,$J76*BV76)</f>
        <v/>
      </c>
      <c r="BX76" s="107">
        <f>IF(ISTEXT(BW76),BW76,$J76*BW76)</f>
        <v/>
      </c>
      <c r="BY76" s="107">
        <f>IF(ISTEXT(BX76),BX76,$J76*BX76)</f>
        <v/>
      </c>
      <c r="BZ76" s="107" t="inlineStr">
        <is>
          <t>N/A</t>
        </is>
      </c>
      <c r="CA76" s="107">
        <f>IF(ISTEXT(BZ76),BZ76,$J76*BZ76)</f>
        <v/>
      </c>
      <c r="CB76" s="107" t="inlineStr">
        <is>
          <t>N/A</t>
        </is>
      </c>
      <c r="CC76" s="107">
        <f>IF(ISTEXT(CB76),CB76,$J76*CB76)</f>
        <v/>
      </c>
      <c r="CD76" s="107">
        <f>IF($J76="",0,IF($J76=1,_xlfn.MINIFS(BN76:CC76,BN76:CC76,"&gt;"&amp;0),_xlfn.MINIFS(BN76:CC76,BN76:CC76,"&gt;"&amp;0,BN76:CC76,"&lt;&gt;"&amp;BN76,BN76:CC76,"&lt;&gt;"&amp;BP76,BN76:CC76,"&lt;&gt;"&amp;BR76,BN76:CC76,"&lt;&gt;"&amp;BT76,BN76:CC76,"&lt;&gt;"&amp;BV76,BN76:CC76,"&lt;&gt;"&amp;BX76,BN76:CC76,"&lt;&gt;"&amp;BZ76,BN76:CC76,"&lt;&gt;"&amp;CB76,BN76:CC76,"&lt;&gt;"&amp;#REF!,BN76:CC76,"&lt;&gt;"&amp;#REF!,BN76:CC76,"&lt;&gt;"&amp;#REF!,BN76:CC76,"&lt;&gt;"&amp;#REF!,BN76:CC76,"&lt;&gt;"&amp;#REF!,BN76:CC76,"&lt;&gt;"&amp;#REF!,BN76:CC76,"&lt;&gt;"&amp;#REF!,BN76:CC76,"&lt;&gt;"&amp;#REF!,BN76:CC76,"&lt;&gt;"&amp;#REF!,BN76:CC76,"&lt;&gt;"&amp;#REF!,BN76:CC76,"&lt;&gt;"&amp;#REF!,BN76:CC76,"&lt;&gt;"&amp;#REF!,BN76:CC76,"&lt;&gt;"&amp;#REF!,BN76:CC76,"&lt;&gt;"&amp;#REF!,BN76:CC76,"&lt;&gt;"&amp;#REF!,BN76:CC76,"&lt;&gt;"&amp;#REF!,BN76:CC76,"&lt;&gt;"&amp;#REF!,BN76:CC76,"&lt;&gt;"&amp;#REF!,BN76:CC76,"&lt;&gt;"&amp;#REF!,BN76:CC76,"&lt;&gt;"&amp;#REF!,BN76:CC76,"&lt;&gt;"&amp;#REF!,BN76:CC76,"&lt;&gt;"&amp;#REF!)))</f>
        <v/>
      </c>
      <c r="CE76" s="131" t="n"/>
      <c r="CF76" s="123" t="inlineStr">
        <is>
          <t>NA</t>
        </is>
      </c>
      <c r="CG76" s="132">
        <f>IF(ISTEXT(CF76),CF76,$J76*CF76)</f>
        <v/>
      </c>
      <c r="CH76" s="123" t="inlineStr">
        <is>
          <t xml:space="preserve"> NA </t>
        </is>
      </c>
      <c r="CI76" s="132">
        <f>IF(ISTEXT(CH76),CH76,$J76*CH76)</f>
        <v/>
      </c>
      <c r="CJ76" s="123" t="n">
        <v>28764.38</v>
      </c>
      <c r="CK76" s="132">
        <f>IF(ISTEXT(CJ76),CJ76,$J76*CJ76)</f>
        <v/>
      </c>
      <c r="CL76" s="123" t="inlineStr">
        <is>
          <t>N/A</t>
        </is>
      </c>
      <c r="CM76" s="132">
        <f>IF(ISTEXT(CL76),CL76,$J76*CL76)</f>
        <v/>
      </c>
      <c r="CN76" s="123" t="inlineStr">
        <is>
          <t>n/a</t>
        </is>
      </c>
      <c r="CO76" s="132">
        <f>IF(ISTEXT(CN76),CN76,$J76*CN76)</f>
        <v/>
      </c>
      <c r="CP76" s="133">
        <f>IF(ISTEXT(CO76),CO76,$J76*CO76)</f>
        <v/>
      </c>
      <c r="CQ76" s="132">
        <f>IF(ISTEXT(CP76),CP76,$J76*CP76)</f>
        <v/>
      </c>
      <c r="CR76" s="123" t="inlineStr">
        <is>
          <t>N/A</t>
        </is>
      </c>
      <c r="CS76" s="132">
        <f>IF(ISTEXT(CR76),CR76,$J76*CR76)</f>
        <v/>
      </c>
      <c r="CT76" s="123" t="inlineStr">
        <is>
          <t>N/A</t>
        </is>
      </c>
      <c r="CU76" s="132">
        <f>IF(ISTEXT(CT76),CT76,$J76*CT76)</f>
        <v/>
      </c>
      <c r="CV76" s="134">
        <f>IF($J76="",0,IF($J76=1,_xlfn.MINIFS(CF76:CU76,CF76:CU76,"&gt;"&amp;0),_xlfn.MINIFS(CF76:CU76,CF76:CU76,"&gt;"&amp;0,CF76:CU76,"&lt;&gt;"&amp;CF76,CF76:CU76,"&lt;&gt;"&amp;CH76,CF76:CU76,"&lt;&gt;"&amp;CJ76,CF76:CU76,"&lt;&gt;"&amp;CL76,CF76:CU76,"&lt;&gt;"&amp;CN76,CF76:CU76,"&lt;&gt;"&amp;CP76,CF76:CU76,"&lt;&gt;"&amp;CR76,CF76:CU76,"&lt;&gt;"&amp;CT76,CF76:CU76,"&lt;&gt;"&amp;#REF!,CF76:CU76,"&lt;&gt;"&amp;#REF!,CF76:CU76,"&lt;&gt;"&amp;#REF!,CF76:CU76,"&lt;&gt;"&amp;#REF!,CF76:CU76,"&lt;&gt;"&amp;#REF!,CF76:CU76,"&lt;&gt;"&amp;#REF!,CF76:CU76,"&lt;&gt;"&amp;#REF!,CF76:CU76,"&lt;&gt;"&amp;#REF!,CF76:CU76,"&lt;&gt;"&amp;#REF!,CF76:CU76,"&lt;&gt;"&amp;#REF!,CF76:CU76,"&lt;&gt;"&amp;#REF!,CF76:CU76,"&lt;&gt;"&amp;#REF!,CF76:CU76,"&lt;&gt;"&amp;#REF!,CF76:CU76,"&lt;&gt;"&amp;#REF!,CF76:CU76,"&lt;&gt;"&amp;#REF!,CF76:CU76,"&lt;&gt;"&amp;#REF!,CF76:CU76,"&lt;&gt;"&amp;#REF!,CF76:CU76,"&lt;&gt;"&amp;#REF!,CF76:CU76,"&lt;&gt;"&amp;#REF!,CF76:CU76,"&lt;&gt;"&amp;#REF!,CF76:CU76,"&lt;&gt;"&amp;#REF!,CF76:CU76,"&lt;&gt;"&amp;#REF!)))</f>
        <v/>
      </c>
      <c r="CW76" s="131" t="n"/>
      <c r="CX76" s="126" t="inlineStr">
        <is>
          <t>NA</t>
        </is>
      </c>
      <c r="CY76" s="135">
        <f>IF(ISTEXT(CX76),CX76,$J76*CX76)</f>
        <v/>
      </c>
      <c r="CZ76" s="126" t="inlineStr">
        <is>
          <t xml:space="preserve"> NA </t>
        </is>
      </c>
      <c r="DA76" s="135">
        <f>IF(ISTEXT(CZ76),CZ76,$J76*CZ76)</f>
        <v/>
      </c>
      <c r="DB76" s="126" t="n">
        <v>28764.38</v>
      </c>
      <c r="DC76" s="135">
        <f>IF(ISTEXT(DB76),DB76,$J76*DB76)</f>
        <v/>
      </c>
      <c r="DD76" s="126" t="inlineStr">
        <is>
          <t>N/A</t>
        </is>
      </c>
      <c r="DE76" s="135">
        <f>IF(ISTEXT(DD76),DD76,$J76*DD76)</f>
        <v/>
      </c>
      <c r="DF76" s="126" t="inlineStr">
        <is>
          <t>n/a</t>
        </is>
      </c>
      <c r="DG76" s="135">
        <f>IF(ISTEXT(DF76),DF76,$J76*DF76)</f>
        <v/>
      </c>
      <c r="DH76" s="136">
        <f>IF(ISTEXT(DG76),DG76,$J76*DG76)</f>
        <v/>
      </c>
      <c r="DI76" s="135">
        <f>IF(ISTEXT(DH76),DH76,$J76*DH76)</f>
        <v/>
      </c>
      <c r="DJ76" s="126" t="inlineStr">
        <is>
          <t>N/A</t>
        </is>
      </c>
      <c r="DK76" s="135">
        <f>IF(ISTEXT(DJ76),DJ76,$J76*DJ76)</f>
        <v/>
      </c>
      <c r="DL76" s="126" t="inlineStr">
        <is>
          <t>N/A</t>
        </is>
      </c>
      <c r="DM76" s="135">
        <f>IF(ISTEXT(DL76),DL76,$J76*DL76)</f>
        <v/>
      </c>
      <c r="DN76" s="129">
        <f>IF($J76="",0,IF($J76=1,_xlfn.MINIFS(CX76:DM76,CX76:DM76,"&gt;"&amp;0),_xlfn.MINIFS(CX76:DM76,CX76:DM76,"&gt;"&amp;0,CX76:DM76,"&lt;&gt;"&amp;CX76,CX76:DM76,"&lt;&gt;"&amp;CZ76,CX76:DM76,"&lt;&gt;"&amp;DB76,CX76:DM76,"&lt;&gt;"&amp;DD76,CX76:DM76,"&lt;&gt;"&amp;DF76,CX76:DM76,"&lt;&gt;"&amp;DH76,CX76:DM76,"&lt;&gt;"&amp;DJ76,CX76:DM76,"&lt;&gt;"&amp;DL76,CX76:DM76,"&lt;&gt;"&amp;#REF!,CX76:DM76,"&lt;&gt;"&amp;#REF!,CX76:DM76,"&lt;&gt;"&amp;#REF!,CX76:DM76,"&lt;&gt;"&amp;#REF!,CX76:DM76,"&lt;&gt;"&amp;#REF!,CX76:DM76,"&lt;&gt;"&amp;#REF!,CX76:DM76,"&lt;&gt;"&amp;#REF!,CX76:DM76,"&lt;&gt;"&amp;#REF!,CX76:DM76,"&lt;&gt;"&amp;#REF!,CX76:DM76,"&lt;&gt;"&amp;#REF!,CX76:DM76,"&lt;&gt;"&amp;#REF!,CX76:DM76,"&lt;&gt;"&amp;#REF!,CX76:DM76,"&lt;&gt;"&amp;#REF!,CX76:DM76,"&lt;&gt;"&amp;#REF!,CX76:DM76,"&lt;&gt;"&amp;#REF!,CX76:DM76,"&lt;&gt;"&amp;#REF!,CX76:DM76,"&lt;&gt;"&amp;#REF!,CX76:DM76,"&lt;&gt;"&amp;#REF!,CX76:DM76,"&lt;&gt;"&amp;#REF!,CX76:DM76,"&lt;&gt;"&amp;#REF!,CX76:DM76,"&lt;&gt;"&amp;#REF!,CX76:DM76,"&lt;&gt;"&amp;#REF!)))</f>
        <v/>
      </c>
      <c r="DO76" s="129">
        <f>IF($J76="",0,IF($J76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77" ht="69" customFormat="1" customHeight="1" s="137">
      <c r="B77" s="130" t="inlineStr">
        <is>
          <t>POSTE</t>
        </is>
      </c>
      <c r="C77" s="105" t="inlineStr">
        <is>
          <t>Poste de
Concreto
ou Fibra
Simplificado
Deflexão máxima 1◦0"00"</t>
        </is>
      </c>
      <c r="D77" s="106" t="n"/>
      <c r="E77" s="106" t="n">
        <v>5</v>
      </c>
      <c r="F77" s="107" t="n">
        <v>18</v>
      </c>
      <c r="G77" s="107" t="n">
        <v>5</v>
      </c>
      <c r="H77" s="107" t="n">
        <v>35</v>
      </c>
      <c r="I77" s="107" t="inlineStr">
        <is>
          <t>VB</t>
        </is>
      </c>
      <c r="J77" s="107" t="n"/>
      <c r="K77" s="107" t="inlineStr">
        <is>
          <t>NA</t>
        </is>
      </c>
      <c r="L77" s="107">
        <f>IF(ISTEXT(K77),K77,$J77*K77)</f>
        <v/>
      </c>
      <c r="M77" s="107" t="n">
        <v>30202.59</v>
      </c>
      <c r="N77" s="107">
        <f>IF(ISTEXT(M77),M77,$J77*M77)</f>
        <v/>
      </c>
      <c r="O77" s="107" t="inlineStr">
        <is>
          <t>N/A</t>
        </is>
      </c>
      <c r="P77" s="107">
        <f>IF(ISTEXT(O77),O77,$J77*O77)</f>
        <v/>
      </c>
      <c r="Q77" s="107" t="inlineStr">
        <is>
          <t>n/a</t>
        </is>
      </c>
      <c r="R77" s="107">
        <f>IF(ISTEXT(Q77),Q77,$J77*Q77)</f>
        <v/>
      </c>
      <c r="S77" s="107">
        <f>IF(ISTEXT(R77),R77,$J77*R77)</f>
        <v/>
      </c>
      <c r="T77" s="107">
        <f>IF(ISTEXT(S77),S77,$J77*S77)</f>
        <v/>
      </c>
      <c r="U77" s="107" t="inlineStr">
        <is>
          <t>N/A</t>
        </is>
      </c>
      <c r="V77" s="107">
        <f>IF(ISTEXT(U77),U77,$J77*U77)</f>
        <v/>
      </c>
      <c r="W77" s="107" t="inlineStr">
        <is>
          <t>N/A</t>
        </is>
      </c>
      <c r="X77" s="107">
        <f>IF(ISTEXT(W77),W77,$J77*W77)</f>
        <v/>
      </c>
      <c r="Y77" s="107" t="n"/>
      <c r="Z77" s="107" t="inlineStr">
        <is>
          <t>NA</t>
        </is>
      </c>
      <c r="AA77" s="107">
        <f>IF(ISTEXT(Z77),Z77,$J77*Z77)</f>
        <v/>
      </c>
      <c r="AB77" s="107" t="inlineStr">
        <is>
          <t xml:space="preserve"> NA </t>
        </is>
      </c>
      <c r="AC77" s="107">
        <f>IF(ISTEXT(AB77),AB77,$J77*AB77)</f>
        <v/>
      </c>
      <c r="AD77" s="107" t="n">
        <v>30202.59</v>
      </c>
      <c r="AE77" s="107">
        <f>IF(ISTEXT(AD77),AD77,$J77*AD77)</f>
        <v/>
      </c>
      <c r="AF77" s="107" t="inlineStr">
        <is>
          <t>N/A</t>
        </is>
      </c>
      <c r="AG77" s="107">
        <f>IF(ISTEXT(AF77),AF77,$J77*AF77)</f>
        <v/>
      </c>
      <c r="AH77" s="107" t="inlineStr">
        <is>
          <t>n/a</t>
        </is>
      </c>
      <c r="AI77" s="107">
        <f>IF(ISTEXT(AH77),AH77,$J77*AH77)</f>
        <v/>
      </c>
      <c r="AJ77" s="107">
        <f>IF(ISTEXT(AI77),AI77,$J77*AI77)</f>
        <v/>
      </c>
      <c r="AK77" s="107">
        <f>IF(ISTEXT(AJ77),AJ77,$J77*AJ77)</f>
        <v/>
      </c>
      <c r="AL77" s="107" t="inlineStr">
        <is>
          <t>N/A</t>
        </is>
      </c>
      <c r="AM77" s="107">
        <f>IF(ISTEXT(AL77),AL77,$J77*AL77)</f>
        <v/>
      </c>
      <c r="AN77" s="107" t="inlineStr">
        <is>
          <t>N/A</t>
        </is>
      </c>
      <c r="AO77" s="107">
        <f>IF(ISTEXT(AN77),AN77,$J77*AN77)</f>
        <v/>
      </c>
      <c r="AP77" s="107" t="n"/>
      <c r="AQ77" s="107" t="n"/>
      <c r="AR77" s="107" t="n"/>
      <c r="AS77" s="107" t="n"/>
      <c r="AT77" s="107" t="n"/>
      <c r="AU77" s="216" t="n">
        <v>30202.59</v>
      </c>
      <c r="AV77" s="213">
        <f>AVERAGE(AZ77,BB77,BD77,BF77,BH77,BJ77,BL77)</f>
        <v/>
      </c>
      <c r="AW77" s="214">
        <f>BASEDADOS[[#This Row],[VL UNIT
MÉDIA]]*BASEDADOS[[#This Row],[QTDE]]</f>
        <v/>
      </c>
      <c r="AX77" s="215">
        <f>ROUND(AU77*PARÂMETROS!$B$4,2)</f>
        <v/>
      </c>
      <c r="AY77" s="107" t="n"/>
      <c r="AZ77" s="107" t="inlineStr">
        <is>
          <t>NA</t>
        </is>
      </c>
      <c r="BA77" s="107">
        <f>IF(ISTEXT(AZ77),AZ77,$J77*AZ77)</f>
        <v/>
      </c>
      <c r="BB77" s="107" t="n">
        <v>30202.59</v>
      </c>
      <c r="BC77" s="107">
        <f>IF(ISTEXT(BB77),BB77,$J77*BB77)</f>
        <v/>
      </c>
      <c r="BD77" s="107" t="inlineStr">
        <is>
          <t>N/A</t>
        </is>
      </c>
      <c r="BE77" s="107">
        <f>IF(ISTEXT(BD77),BD77,$J77*BD77)</f>
        <v/>
      </c>
      <c r="BF77" s="107" t="inlineStr">
        <is>
          <t>n/a</t>
        </is>
      </c>
      <c r="BG77" s="107">
        <f>IF(ISTEXT(BF77),BF77,$J77*BF77)</f>
        <v/>
      </c>
      <c r="BH77" s="107">
        <f>IF(ISTEXT(BG77),BG77,$J77*BG77)</f>
        <v/>
      </c>
      <c r="BI77" s="107">
        <f>IF(ISTEXT(BH77),BH77,$J77*BH77)</f>
        <v/>
      </c>
      <c r="BJ77" s="107" t="inlineStr">
        <is>
          <t>N/A</t>
        </is>
      </c>
      <c r="BK77" s="107">
        <f>IF(ISTEXT(BJ77),BJ77,$J77*BJ77)</f>
        <v/>
      </c>
      <c r="BL77" s="107" t="inlineStr">
        <is>
          <t>N/A</t>
        </is>
      </c>
      <c r="BM77" s="107">
        <f>IF(ISTEXT(BL77),BL77,$J77*BL77)</f>
        <v/>
      </c>
      <c r="BN77" s="107" t="inlineStr">
        <is>
          <t>NA</t>
        </is>
      </c>
      <c r="BO77" s="107">
        <f>IF(ISTEXT(BN77),BN77,$J77*BN77)</f>
        <v/>
      </c>
      <c r="BP77" s="107" t="inlineStr">
        <is>
          <t xml:space="preserve"> NA </t>
        </is>
      </c>
      <c r="BQ77" s="107">
        <f>IF(ISTEXT(BP77),BP77,$J77*BP77)</f>
        <v/>
      </c>
      <c r="BR77" s="107" t="n">
        <v>30202.59</v>
      </c>
      <c r="BS77" s="107">
        <f>IF(ISTEXT(BR77),BR77,$J77*BR77)</f>
        <v/>
      </c>
      <c r="BT77" s="107" t="inlineStr">
        <is>
          <t>N/A</t>
        </is>
      </c>
      <c r="BU77" s="107">
        <f>IF(ISTEXT(BT77),BT77,$J77*BT77)</f>
        <v/>
      </c>
      <c r="BV77" s="107" t="inlineStr">
        <is>
          <t>n/a</t>
        </is>
      </c>
      <c r="BW77" s="107">
        <f>IF(ISTEXT(BV77),BV77,$J77*BV77)</f>
        <v/>
      </c>
      <c r="BX77" s="107">
        <f>IF(ISTEXT(BW77),BW77,$J77*BW77)</f>
        <v/>
      </c>
      <c r="BY77" s="107">
        <f>IF(ISTEXT(BX77),BX77,$J77*BX77)</f>
        <v/>
      </c>
      <c r="BZ77" s="107" t="inlineStr">
        <is>
          <t>N/A</t>
        </is>
      </c>
      <c r="CA77" s="107">
        <f>IF(ISTEXT(BZ77),BZ77,$J77*BZ77)</f>
        <v/>
      </c>
      <c r="CB77" s="107" t="inlineStr">
        <is>
          <t>N/A</t>
        </is>
      </c>
      <c r="CC77" s="107">
        <f>IF(ISTEXT(CB77),CB77,$J77*CB77)</f>
        <v/>
      </c>
      <c r="CD77" s="107">
        <f>IF($J77="",0,IF($J77=1,_xlfn.MINIFS(BN77:CC77,BN77:CC77,"&gt;"&amp;0),_xlfn.MINIFS(BN77:CC77,BN77:CC77,"&gt;"&amp;0,BN77:CC77,"&lt;&gt;"&amp;BN77,BN77:CC77,"&lt;&gt;"&amp;BP77,BN77:CC77,"&lt;&gt;"&amp;BR77,BN77:CC77,"&lt;&gt;"&amp;BT77,BN77:CC77,"&lt;&gt;"&amp;BV77,BN77:CC77,"&lt;&gt;"&amp;BX77,BN77:CC77,"&lt;&gt;"&amp;BZ77,BN77:CC77,"&lt;&gt;"&amp;CB77,BN77:CC77,"&lt;&gt;"&amp;#REF!,BN77:CC77,"&lt;&gt;"&amp;#REF!,BN77:CC77,"&lt;&gt;"&amp;#REF!,BN77:CC77,"&lt;&gt;"&amp;#REF!,BN77:CC77,"&lt;&gt;"&amp;#REF!,BN77:CC77,"&lt;&gt;"&amp;#REF!,BN77:CC77,"&lt;&gt;"&amp;#REF!,BN77:CC77,"&lt;&gt;"&amp;#REF!,BN77:CC77,"&lt;&gt;"&amp;#REF!,BN77:CC77,"&lt;&gt;"&amp;#REF!,BN77:CC77,"&lt;&gt;"&amp;#REF!,BN77:CC77,"&lt;&gt;"&amp;#REF!,BN77:CC77,"&lt;&gt;"&amp;#REF!,BN77:CC77,"&lt;&gt;"&amp;#REF!,BN77:CC77,"&lt;&gt;"&amp;#REF!,BN77:CC77,"&lt;&gt;"&amp;#REF!,BN77:CC77,"&lt;&gt;"&amp;#REF!,BN77:CC77,"&lt;&gt;"&amp;#REF!,BN77:CC77,"&lt;&gt;"&amp;#REF!,BN77:CC77,"&lt;&gt;"&amp;#REF!,BN77:CC77,"&lt;&gt;"&amp;#REF!,BN77:CC77,"&lt;&gt;"&amp;#REF!)))</f>
        <v/>
      </c>
      <c r="CE77" s="131" t="n"/>
      <c r="CF77" s="123" t="inlineStr">
        <is>
          <t>NA</t>
        </is>
      </c>
      <c r="CG77" s="132">
        <f>IF(ISTEXT(CF77),CF77,$J77*CF77)</f>
        <v/>
      </c>
      <c r="CH77" s="123" t="inlineStr">
        <is>
          <t xml:space="preserve"> NA </t>
        </is>
      </c>
      <c r="CI77" s="132">
        <f>IF(ISTEXT(CH77),CH77,$J77*CH77)</f>
        <v/>
      </c>
      <c r="CJ77" s="123" t="n">
        <v>30202.59</v>
      </c>
      <c r="CK77" s="132">
        <f>IF(ISTEXT(CJ77),CJ77,$J77*CJ77)</f>
        <v/>
      </c>
      <c r="CL77" s="123" t="inlineStr">
        <is>
          <t>N/A</t>
        </is>
      </c>
      <c r="CM77" s="132">
        <f>IF(ISTEXT(CL77),CL77,$J77*CL77)</f>
        <v/>
      </c>
      <c r="CN77" s="123" t="inlineStr">
        <is>
          <t>n/a</t>
        </is>
      </c>
      <c r="CO77" s="132">
        <f>IF(ISTEXT(CN77),CN77,$J77*CN77)</f>
        <v/>
      </c>
      <c r="CP77" s="133">
        <f>IF(ISTEXT(CO77),CO77,$J77*CO77)</f>
        <v/>
      </c>
      <c r="CQ77" s="132">
        <f>IF(ISTEXT(CP77),CP77,$J77*CP77)</f>
        <v/>
      </c>
      <c r="CR77" s="123" t="inlineStr">
        <is>
          <t>N/A</t>
        </is>
      </c>
      <c r="CS77" s="132">
        <f>IF(ISTEXT(CR77),CR77,$J77*CR77)</f>
        <v/>
      </c>
      <c r="CT77" s="123" t="inlineStr">
        <is>
          <t>N/A</t>
        </is>
      </c>
      <c r="CU77" s="132">
        <f>IF(ISTEXT(CT77),CT77,$J77*CT77)</f>
        <v/>
      </c>
      <c r="CV77" s="134">
        <f>IF($J77="",0,IF($J77=1,_xlfn.MINIFS(CF77:CU77,CF77:CU77,"&gt;"&amp;0),_xlfn.MINIFS(CF77:CU77,CF77:CU77,"&gt;"&amp;0,CF77:CU77,"&lt;&gt;"&amp;CF77,CF77:CU77,"&lt;&gt;"&amp;CH77,CF77:CU77,"&lt;&gt;"&amp;CJ77,CF77:CU77,"&lt;&gt;"&amp;CL77,CF77:CU77,"&lt;&gt;"&amp;CN77,CF77:CU77,"&lt;&gt;"&amp;CP77,CF77:CU77,"&lt;&gt;"&amp;CR77,CF77:CU77,"&lt;&gt;"&amp;CT77,CF77:CU77,"&lt;&gt;"&amp;#REF!,CF77:CU77,"&lt;&gt;"&amp;#REF!,CF77:CU77,"&lt;&gt;"&amp;#REF!,CF77:CU77,"&lt;&gt;"&amp;#REF!,CF77:CU77,"&lt;&gt;"&amp;#REF!,CF77:CU77,"&lt;&gt;"&amp;#REF!,CF77:CU77,"&lt;&gt;"&amp;#REF!,CF77:CU77,"&lt;&gt;"&amp;#REF!,CF77:CU77,"&lt;&gt;"&amp;#REF!,CF77:CU77,"&lt;&gt;"&amp;#REF!,CF77:CU77,"&lt;&gt;"&amp;#REF!,CF77:CU77,"&lt;&gt;"&amp;#REF!,CF77:CU77,"&lt;&gt;"&amp;#REF!,CF77:CU77,"&lt;&gt;"&amp;#REF!,CF77:CU77,"&lt;&gt;"&amp;#REF!,CF77:CU77,"&lt;&gt;"&amp;#REF!,CF77:CU77,"&lt;&gt;"&amp;#REF!,CF77:CU77,"&lt;&gt;"&amp;#REF!,CF77:CU77,"&lt;&gt;"&amp;#REF!,CF77:CU77,"&lt;&gt;"&amp;#REF!,CF77:CU77,"&lt;&gt;"&amp;#REF!,CF77:CU77,"&lt;&gt;"&amp;#REF!)))</f>
        <v/>
      </c>
      <c r="CW77" s="131" t="n"/>
      <c r="CX77" s="126" t="inlineStr">
        <is>
          <t>NA</t>
        </is>
      </c>
      <c r="CY77" s="135">
        <f>IF(ISTEXT(CX77),CX77,$J77*CX77)</f>
        <v/>
      </c>
      <c r="CZ77" s="126" t="inlineStr">
        <is>
          <t xml:space="preserve"> NA </t>
        </is>
      </c>
      <c r="DA77" s="135">
        <f>IF(ISTEXT(CZ77),CZ77,$J77*CZ77)</f>
        <v/>
      </c>
      <c r="DB77" s="126" t="n">
        <v>30202.59</v>
      </c>
      <c r="DC77" s="135">
        <f>IF(ISTEXT(DB77),DB77,$J77*DB77)</f>
        <v/>
      </c>
      <c r="DD77" s="126" t="inlineStr">
        <is>
          <t>N/A</t>
        </is>
      </c>
      <c r="DE77" s="135">
        <f>IF(ISTEXT(DD77),DD77,$J77*DD77)</f>
        <v/>
      </c>
      <c r="DF77" s="126" t="inlineStr">
        <is>
          <t>n/a</t>
        </is>
      </c>
      <c r="DG77" s="135">
        <f>IF(ISTEXT(DF77),DF77,$J77*DF77)</f>
        <v/>
      </c>
      <c r="DH77" s="136">
        <f>IF(ISTEXT(DG77),DG77,$J77*DG77)</f>
        <v/>
      </c>
      <c r="DI77" s="135">
        <f>IF(ISTEXT(DH77),DH77,$J77*DH77)</f>
        <v/>
      </c>
      <c r="DJ77" s="126" t="inlineStr">
        <is>
          <t>N/A</t>
        </is>
      </c>
      <c r="DK77" s="135">
        <f>IF(ISTEXT(DJ77),DJ77,$J77*DJ77)</f>
        <v/>
      </c>
      <c r="DL77" s="126" t="inlineStr">
        <is>
          <t>N/A</t>
        </is>
      </c>
      <c r="DM77" s="135">
        <f>IF(ISTEXT(DL77),DL77,$J77*DL77)</f>
        <v/>
      </c>
      <c r="DN77" s="129">
        <f>IF($J77="",0,IF($J77=1,_xlfn.MINIFS(CX77:DM77,CX77:DM77,"&gt;"&amp;0),_xlfn.MINIFS(CX77:DM77,CX77:DM77,"&gt;"&amp;0,CX77:DM77,"&lt;&gt;"&amp;CX77,CX77:DM77,"&lt;&gt;"&amp;CZ77,CX77:DM77,"&lt;&gt;"&amp;DB77,CX77:DM77,"&lt;&gt;"&amp;DD77,CX77:DM77,"&lt;&gt;"&amp;DF77,CX77:DM77,"&lt;&gt;"&amp;DH77,CX77:DM77,"&lt;&gt;"&amp;DJ77,CX77:DM77,"&lt;&gt;"&amp;DL77,CX77:DM77,"&lt;&gt;"&amp;#REF!,CX77:DM77,"&lt;&gt;"&amp;#REF!,CX77:DM77,"&lt;&gt;"&amp;#REF!,CX77:DM77,"&lt;&gt;"&amp;#REF!,CX77:DM77,"&lt;&gt;"&amp;#REF!,CX77:DM77,"&lt;&gt;"&amp;#REF!,CX77:DM77,"&lt;&gt;"&amp;#REF!,CX77:DM77,"&lt;&gt;"&amp;#REF!,CX77:DM77,"&lt;&gt;"&amp;#REF!,CX77:DM77,"&lt;&gt;"&amp;#REF!,CX77:DM77,"&lt;&gt;"&amp;#REF!,CX77:DM77,"&lt;&gt;"&amp;#REF!,CX77:DM77,"&lt;&gt;"&amp;#REF!,CX77:DM77,"&lt;&gt;"&amp;#REF!,CX77:DM77,"&lt;&gt;"&amp;#REF!,CX77:DM77,"&lt;&gt;"&amp;#REF!,CX77:DM77,"&lt;&gt;"&amp;#REF!,CX77:DM77,"&lt;&gt;"&amp;#REF!,CX77:DM77,"&lt;&gt;"&amp;#REF!,CX77:DM77,"&lt;&gt;"&amp;#REF!,CX77:DM77,"&lt;&gt;"&amp;#REF!,CX77:DM77,"&lt;&gt;"&amp;#REF!)))</f>
        <v/>
      </c>
      <c r="DO77" s="129">
        <f>IF($J77="",0,IF($J77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78" ht="69" customFormat="1" customHeight="1" s="137">
      <c r="B78" s="130" t="inlineStr">
        <is>
          <t>POSTE</t>
        </is>
      </c>
      <c r="C78" s="105" t="inlineStr">
        <is>
          <t>Poste de
Concreto
ou Fibra
Simplificado
Deflexão máxima 1◦0"00"</t>
        </is>
      </c>
      <c r="D78" s="106" t="n"/>
      <c r="E78" s="106" t="n">
        <v>5</v>
      </c>
      <c r="F78" s="107" t="n">
        <v>18</v>
      </c>
      <c r="G78" s="107" t="n">
        <v>5</v>
      </c>
      <c r="H78" s="107" t="n">
        <v>40</v>
      </c>
      <c r="I78" s="107" t="inlineStr">
        <is>
          <t>VB</t>
        </is>
      </c>
      <c r="J78" s="107" t="n"/>
      <c r="K78" s="107" t="inlineStr">
        <is>
          <t>NA</t>
        </is>
      </c>
      <c r="L78" s="107">
        <f>IF(ISTEXT(K78),K78,$J78*K78)</f>
        <v/>
      </c>
      <c r="M78" s="107" t="n">
        <v>31712.72</v>
      </c>
      <c r="N78" s="107">
        <f>IF(ISTEXT(M78),M78,$J78*M78)</f>
        <v/>
      </c>
      <c r="O78" s="107" t="inlineStr">
        <is>
          <t>N/A</t>
        </is>
      </c>
      <c r="P78" s="107">
        <f>IF(ISTEXT(O78),O78,$J78*O78)</f>
        <v/>
      </c>
      <c r="Q78" s="107" t="inlineStr">
        <is>
          <t>n/a</t>
        </is>
      </c>
      <c r="R78" s="107">
        <f>IF(ISTEXT(Q78),Q78,$J78*Q78)</f>
        <v/>
      </c>
      <c r="S78" s="107">
        <f>IF(ISTEXT(R78),R78,$J78*R78)</f>
        <v/>
      </c>
      <c r="T78" s="107">
        <f>IF(ISTEXT(S78),S78,$J78*S78)</f>
        <v/>
      </c>
      <c r="U78" s="107" t="inlineStr">
        <is>
          <t>N/A</t>
        </is>
      </c>
      <c r="V78" s="107">
        <f>IF(ISTEXT(U78),U78,$J78*U78)</f>
        <v/>
      </c>
      <c r="W78" s="107" t="inlineStr">
        <is>
          <t>N/A</t>
        </is>
      </c>
      <c r="X78" s="107">
        <f>IF(ISTEXT(W78),W78,$J78*W78)</f>
        <v/>
      </c>
      <c r="Y78" s="107" t="n"/>
      <c r="Z78" s="107" t="inlineStr">
        <is>
          <t>NA</t>
        </is>
      </c>
      <c r="AA78" s="107">
        <f>IF(ISTEXT(Z78),Z78,$J78*Z78)</f>
        <v/>
      </c>
      <c r="AB78" s="107" t="inlineStr">
        <is>
          <t xml:space="preserve"> NA </t>
        </is>
      </c>
      <c r="AC78" s="107">
        <f>IF(ISTEXT(AB78),AB78,$J78*AB78)</f>
        <v/>
      </c>
      <c r="AD78" s="107" t="n">
        <v>31712.72</v>
      </c>
      <c r="AE78" s="107">
        <f>IF(ISTEXT(AD78),AD78,$J78*AD78)</f>
        <v/>
      </c>
      <c r="AF78" s="107" t="inlineStr">
        <is>
          <t>N/A</t>
        </is>
      </c>
      <c r="AG78" s="107">
        <f>IF(ISTEXT(AF78),AF78,$J78*AF78)</f>
        <v/>
      </c>
      <c r="AH78" s="107" t="inlineStr">
        <is>
          <t>n/a</t>
        </is>
      </c>
      <c r="AI78" s="107">
        <f>IF(ISTEXT(AH78),AH78,$J78*AH78)</f>
        <v/>
      </c>
      <c r="AJ78" s="107">
        <f>IF(ISTEXT(AI78),AI78,$J78*AI78)</f>
        <v/>
      </c>
      <c r="AK78" s="107">
        <f>IF(ISTEXT(AJ78),AJ78,$J78*AJ78)</f>
        <v/>
      </c>
      <c r="AL78" s="107" t="inlineStr">
        <is>
          <t>N/A</t>
        </is>
      </c>
      <c r="AM78" s="107">
        <f>IF(ISTEXT(AL78),AL78,$J78*AL78)</f>
        <v/>
      </c>
      <c r="AN78" s="107" t="inlineStr">
        <is>
          <t>N/A</t>
        </is>
      </c>
      <c r="AO78" s="107">
        <f>IF(ISTEXT(AN78),AN78,$J78*AN78)</f>
        <v/>
      </c>
      <c r="AP78" s="107" t="n"/>
      <c r="AQ78" s="107" t="n"/>
      <c r="AR78" s="107" t="n"/>
      <c r="AS78" s="107" t="n"/>
      <c r="AT78" s="107" t="n"/>
      <c r="AU78" s="216" t="n">
        <v>31712.72</v>
      </c>
      <c r="AV78" s="213">
        <f>AVERAGE(AZ78,BB78,BD78,BF78,BH78,BJ78,BL78)</f>
        <v/>
      </c>
      <c r="AW78" s="214">
        <f>BASEDADOS[[#This Row],[VL UNIT
MÉDIA]]*BASEDADOS[[#This Row],[QTDE]]</f>
        <v/>
      </c>
      <c r="AX78" s="215">
        <f>ROUND(AU78*PARÂMETROS!$B$4,2)</f>
        <v/>
      </c>
      <c r="AY78" s="107" t="n"/>
      <c r="AZ78" s="107" t="inlineStr">
        <is>
          <t>NA</t>
        </is>
      </c>
      <c r="BA78" s="107">
        <f>IF(ISTEXT(AZ78),AZ78,$J78*AZ78)</f>
        <v/>
      </c>
      <c r="BB78" s="107" t="n">
        <v>31712.72</v>
      </c>
      <c r="BC78" s="107">
        <f>IF(ISTEXT(BB78),BB78,$J78*BB78)</f>
        <v/>
      </c>
      <c r="BD78" s="107" t="inlineStr">
        <is>
          <t>N/A</t>
        </is>
      </c>
      <c r="BE78" s="107">
        <f>IF(ISTEXT(BD78),BD78,$J78*BD78)</f>
        <v/>
      </c>
      <c r="BF78" s="107" t="inlineStr">
        <is>
          <t>n/a</t>
        </is>
      </c>
      <c r="BG78" s="107">
        <f>IF(ISTEXT(BF78),BF78,$J78*BF78)</f>
        <v/>
      </c>
      <c r="BH78" s="107">
        <f>IF(ISTEXT(BG78),BG78,$J78*BG78)</f>
        <v/>
      </c>
      <c r="BI78" s="107">
        <f>IF(ISTEXT(BH78),BH78,$J78*BH78)</f>
        <v/>
      </c>
      <c r="BJ78" s="107" t="inlineStr">
        <is>
          <t>N/A</t>
        </is>
      </c>
      <c r="BK78" s="107">
        <f>IF(ISTEXT(BJ78),BJ78,$J78*BJ78)</f>
        <v/>
      </c>
      <c r="BL78" s="107" t="inlineStr">
        <is>
          <t>N/A</t>
        </is>
      </c>
      <c r="BM78" s="107">
        <f>IF(ISTEXT(BL78),BL78,$J78*BL78)</f>
        <v/>
      </c>
      <c r="BN78" s="107" t="inlineStr">
        <is>
          <t>NA</t>
        </is>
      </c>
      <c r="BO78" s="107">
        <f>IF(ISTEXT(BN78),BN78,$J78*BN78)</f>
        <v/>
      </c>
      <c r="BP78" s="107" t="inlineStr">
        <is>
          <t xml:space="preserve"> NA </t>
        </is>
      </c>
      <c r="BQ78" s="107">
        <f>IF(ISTEXT(BP78),BP78,$J78*BP78)</f>
        <v/>
      </c>
      <c r="BR78" s="107" t="n">
        <v>31712.72</v>
      </c>
      <c r="BS78" s="107">
        <f>IF(ISTEXT(BR78),BR78,$J78*BR78)</f>
        <v/>
      </c>
      <c r="BT78" s="107" t="inlineStr">
        <is>
          <t>N/A</t>
        </is>
      </c>
      <c r="BU78" s="107">
        <f>IF(ISTEXT(BT78),BT78,$J78*BT78)</f>
        <v/>
      </c>
      <c r="BV78" s="107" t="inlineStr">
        <is>
          <t>n/a</t>
        </is>
      </c>
      <c r="BW78" s="107">
        <f>IF(ISTEXT(BV78),BV78,$J78*BV78)</f>
        <v/>
      </c>
      <c r="BX78" s="107">
        <f>IF(ISTEXT(BW78),BW78,$J78*BW78)</f>
        <v/>
      </c>
      <c r="BY78" s="107">
        <f>IF(ISTEXT(BX78),BX78,$J78*BX78)</f>
        <v/>
      </c>
      <c r="BZ78" s="107" t="inlineStr">
        <is>
          <t>N/A</t>
        </is>
      </c>
      <c r="CA78" s="107">
        <f>IF(ISTEXT(BZ78),BZ78,$J78*BZ78)</f>
        <v/>
      </c>
      <c r="CB78" s="107" t="inlineStr">
        <is>
          <t>N/A</t>
        </is>
      </c>
      <c r="CC78" s="107">
        <f>IF(ISTEXT(CB78),CB78,$J78*CB78)</f>
        <v/>
      </c>
      <c r="CD78" s="107">
        <f>IF($J78="",0,IF($J78=1,_xlfn.MINIFS(BN78:CC78,BN78:CC78,"&gt;"&amp;0),_xlfn.MINIFS(BN78:CC78,BN78:CC78,"&gt;"&amp;0,BN78:CC78,"&lt;&gt;"&amp;BN78,BN78:CC78,"&lt;&gt;"&amp;BP78,BN78:CC78,"&lt;&gt;"&amp;BR78,BN78:CC78,"&lt;&gt;"&amp;BT78,BN78:CC78,"&lt;&gt;"&amp;BV78,BN78:CC78,"&lt;&gt;"&amp;BX78,BN78:CC78,"&lt;&gt;"&amp;BZ78,BN78:CC78,"&lt;&gt;"&amp;CB78,BN78:CC78,"&lt;&gt;"&amp;#REF!,BN78:CC78,"&lt;&gt;"&amp;#REF!,BN78:CC78,"&lt;&gt;"&amp;#REF!,BN78:CC78,"&lt;&gt;"&amp;#REF!,BN78:CC78,"&lt;&gt;"&amp;#REF!,BN78:CC78,"&lt;&gt;"&amp;#REF!,BN78:CC78,"&lt;&gt;"&amp;#REF!,BN78:CC78,"&lt;&gt;"&amp;#REF!,BN78:CC78,"&lt;&gt;"&amp;#REF!,BN78:CC78,"&lt;&gt;"&amp;#REF!,BN78:CC78,"&lt;&gt;"&amp;#REF!,BN78:CC78,"&lt;&gt;"&amp;#REF!,BN78:CC78,"&lt;&gt;"&amp;#REF!,BN78:CC78,"&lt;&gt;"&amp;#REF!,BN78:CC78,"&lt;&gt;"&amp;#REF!,BN78:CC78,"&lt;&gt;"&amp;#REF!,BN78:CC78,"&lt;&gt;"&amp;#REF!,BN78:CC78,"&lt;&gt;"&amp;#REF!,BN78:CC78,"&lt;&gt;"&amp;#REF!,BN78:CC78,"&lt;&gt;"&amp;#REF!,BN78:CC78,"&lt;&gt;"&amp;#REF!,BN78:CC78,"&lt;&gt;"&amp;#REF!)))</f>
        <v/>
      </c>
      <c r="CE78" s="131" t="n"/>
      <c r="CF78" s="123" t="inlineStr">
        <is>
          <t>NA</t>
        </is>
      </c>
      <c r="CG78" s="132">
        <f>IF(ISTEXT(CF78),CF78,$J78*CF78)</f>
        <v/>
      </c>
      <c r="CH78" s="123" t="inlineStr">
        <is>
          <t xml:space="preserve"> NA </t>
        </is>
      </c>
      <c r="CI78" s="132">
        <f>IF(ISTEXT(CH78),CH78,$J78*CH78)</f>
        <v/>
      </c>
      <c r="CJ78" s="123" t="n">
        <v>31712.72</v>
      </c>
      <c r="CK78" s="132">
        <f>IF(ISTEXT(CJ78),CJ78,$J78*CJ78)</f>
        <v/>
      </c>
      <c r="CL78" s="123" t="inlineStr">
        <is>
          <t>N/A</t>
        </is>
      </c>
      <c r="CM78" s="132">
        <f>IF(ISTEXT(CL78),CL78,$J78*CL78)</f>
        <v/>
      </c>
      <c r="CN78" s="123" t="inlineStr">
        <is>
          <t>n/a</t>
        </is>
      </c>
      <c r="CO78" s="132">
        <f>IF(ISTEXT(CN78),CN78,$J78*CN78)</f>
        <v/>
      </c>
      <c r="CP78" s="133">
        <f>IF(ISTEXT(CO78),CO78,$J78*CO78)</f>
        <v/>
      </c>
      <c r="CQ78" s="132">
        <f>IF(ISTEXT(CP78),CP78,$J78*CP78)</f>
        <v/>
      </c>
      <c r="CR78" s="123" t="inlineStr">
        <is>
          <t>N/A</t>
        </is>
      </c>
      <c r="CS78" s="132">
        <f>IF(ISTEXT(CR78),CR78,$J78*CR78)</f>
        <v/>
      </c>
      <c r="CT78" s="123" t="inlineStr">
        <is>
          <t>N/A</t>
        </is>
      </c>
      <c r="CU78" s="132">
        <f>IF(ISTEXT(CT78),CT78,$J78*CT78)</f>
        <v/>
      </c>
      <c r="CV78" s="134">
        <f>IF($J78="",0,IF($J78=1,_xlfn.MINIFS(CF78:CU78,CF78:CU78,"&gt;"&amp;0),_xlfn.MINIFS(CF78:CU78,CF78:CU78,"&gt;"&amp;0,CF78:CU78,"&lt;&gt;"&amp;CF78,CF78:CU78,"&lt;&gt;"&amp;CH78,CF78:CU78,"&lt;&gt;"&amp;CJ78,CF78:CU78,"&lt;&gt;"&amp;CL78,CF78:CU78,"&lt;&gt;"&amp;CN78,CF78:CU78,"&lt;&gt;"&amp;CP78,CF78:CU78,"&lt;&gt;"&amp;CR78,CF78:CU78,"&lt;&gt;"&amp;CT78,CF78:CU78,"&lt;&gt;"&amp;#REF!,CF78:CU78,"&lt;&gt;"&amp;#REF!,CF78:CU78,"&lt;&gt;"&amp;#REF!,CF78:CU78,"&lt;&gt;"&amp;#REF!,CF78:CU78,"&lt;&gt;"&amp;#REF!,CF78:CU78,"&lt;&gt;"&amp;#REF!,CF78:CU78,"&lt;&gt;"&amp;#REF!,CF78:CU78,"&lt;&gt;"&amp;#REF!,CF78:CU78,"&lt;&gt;"&amp;#REF!,CF78:CU78,"&lt;&gt;"&amp;#REF!,CF78:CU78,"&lt;&gt;"&amp;#REF!,CF78:CU78,"&lt;&gt;"&amp;#REF!,CF78:CU78,"&lt;&gt;"&amp;#REF!,CF78:CU78,"&lt;&gt;"&amp;#REF!,CF78:CU78,"&lt;&gt;"&amp;#REF!,CF78:CU78,"&lt;&gt;"&amp;#REF!,CF78:CU78,"&lt;&gt;"&amp;#REF!,CF78:CU78,"&lt;&gt;"&amp;#REF!,CF78:CU78,"&lt;&gt;"&amp;#REF!,CF78:CU78,"&lt;&gt;"&amp;#REF!,CF78:CU78,"&lt;&gt;"&amp;#REF!,CF78:CU78,"&lt;&gt;"&amp;#REF!)))</f>
        <v/>
      </c>
      <c r="CW78" s="131" t="n"/>
      <c r="CX78" s="126" t="inlineStr">
        <is>
          <t>NA</t>
        </is>
      </c>
      <c r="CY78" s="135">
        <f>IF(ISTEXT(CX78),CX78,$J78*CX78)</f>
        <v/>
      </c>
      <c r="CZ78" s="126" t="inlineStr">
        <is>
          <t xml:space="preserve"> NA </t>
        </is>
      </c>
      <c r="DA78" s="135">
        <f>IF(ISTEXT(CZ78),CZ78,$J78*CZ78)</f>
        <v/>
      </c>
      <c r="DB78" s="126" t="n">
        <v>31712.72</v>
      </c>
      <c r="DC78" s="135">
        <f>IF(ISTEXT(DB78),DB78,$J78*DB78)</f>
        <v/>
      </c>
      <c r="DD78" s="126" t="inlineStr">
        <is>
          <t>N/A</t>
        </is>
      </c>
      <c r="DE78" s="135">
        <f>IF(ISTEXT(DD78),DD78,$J78*DD78)</f>
        <v/>
      </c>
      <c r="DF78" s="126" t="inlineStr">
        <is>
          <t>n/a</t>
        </is>
      </c>
      <c r="DG78" s="135">
        <f>IF(ISTEXT(DF78),DF78,$J78*DF78)</f>
        <v/>
      </c>
      <c r="DH78" s="136">
        <f>IF(ISTEXT(DG78),DG78,$J78*DG78)</f>
        <v/>
      </c>
      <c r="DI78" s="135">
        <f>IF(ISTEXT(DH78),DH78,$J78*DH78)</f>
        <v/>
      </c>
      <c r="DJ78" s="126" t="inlineStr">
        <is>
          <t>N/A</t>
        </is>
      </c>
      <c r="DK78" s="135">
        <f>IF(ISTEXT(DJ78),DJ78,$J78*DJ78)</f>
        <v/>
      </c>
      <c r="DL78" s="126" t="inlineStr">
        <is>
          <t>N/A</t>
        </is>
      </c>
      <c r="DM78" s="135">
        <f>IF(ISTEXT(DL78),DL78,$J78*DL78)</f>
        <v/>
      </c>
      <c r="DN78" s="129">
        <f>IF($J78="",0,IF($J78=1,_xlfn.MINIFS(CX78:DM78,CX78:DM78,"&gt;"&amp;0),_xlfn.MINIFS(CX78:DM78,CX78:DM78,"&gt;"&amp;0,CX78:DM78,"&lt;&gt;"&amp;CX78,CX78:DM78,"&lt;&gt;"&amp;CZ78,CX78:DM78,"&lt;&gt;"&amp;DB78,CX78:DM78,"&lt;&gt;"&amp;DD78,CX78:DM78,"&lt;&gt;"&amp;DF78,CX78:DM78,"&lt;&gt;"&amp;DH78,CX78:DM78,"&lt;&gt;"&amp;DJ78,CX78:DM78,"&lt;&gt;"&amp;DL78,CX78:DM78,"&lt;&gt;"&amp;#REF!,CX78:DM78,"&lt;&gt;"&amp;#REF!,CX78:DM78,"&lt;&gt;"&amp;#REF!,CX78:DM78,"&lt;&gt;"&amp;#REF!,CX78:DM78,"&lt;&gt;"&amp;#REF!,CX78:DM78,"&lt;&gt;"&amp;#REF!,CX78:DM78,"&lt;&gt;"&amp;#REF!,CX78:DM78,"&lt;&gt;"&amp;#REF!,CX78:DM78,"&lt;&gt;"&amp;#REF!,CX78:DM78,"&lt;&gt;"&amp;#REF!,CX78:DM78,"&lt;&gt;"&amp;#REF!,CX78:DM78,"&lt;&gt;"&amp;#REF!,CX78:DM78,"&lt;&gt;"&amp;#REF!,CX78:DM78,"&lt;&gt;"&amp;#REF!,CX78:DM78,"&lt;&gt;"&amp;#REF!,CX78:DM78,"&lt;&gt;"&amp;#REF!,CX78:DM78,"&lt;&gt;"&amp;#REF!,CX78:DM78,"&lt;&gt;"&amp;#REF!,CX78:DM78,"&lt;&gt;"&amp;#REF!,CX78:DM78,"&lt;&gt;"&amp;#REF!,CX78:DM78,"&lt;&gt;"&amp;#REF!,CX78:DM78,"&lt;&gt;"&amp;#REF!)))</f>
        <v/>
      </c>
      <c r="DO78" s="129">
        <f>IF($J78="",0,IF($J78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79" ht="69" customFormat="1" customHeight="1" s="137">
      <c r="B79" s="130" t="inlineStr">
        <is>
          <t>POSTE</t>
        </is>
      </c>
      <c r="C79" s="105" t="inlineStr">
        <is>
          <t>Poste de
Concreto
ou Fibra
Simplificado
Deflexão máxima 1◦0"00"</t>
        </is>
      </c>
      <c r="D79" s="106" t="n"/>
      <c r="E79" s="106" t="n">
        <v>5</v>
      </c>
      <c r="F79" s="107" t="n">
        <v>18</v>
      </c>
      <c r="G79" s="107" t="n">
        <v>5</v>
      </c>
      <c r="H79" s="107" t="n">
        <v>45</v>
      </c>
      <c r="I79" s="107" t="inlineStr">
        <is>
          <t>VB</t>
        </is>
      </c>
      <c r="J79" s="107" t="n"/>
      <c r="K79" s="107" t="inlineStr">
        <is>
          <t>NA</t>
        </is>
      </c>
      <c r="L79" s="107">
        <f>IF(ISTEXT(K79),K79,$J79*K79)</f>
        <v/>
      </c>
      <c r="M79" s="107" t="n">
        <v>33298.36</v>
      </c>
      <c r="N79" s="107">
        <f>IF(ISTEXT(M79),M79,$J79*M79)</f>
        <v/>
      </c>
      <c r="O79" s="107" t="inlineStr">
        <is>
          <t>N/A</t>
        </is>
      </c>
      <c r="P79" s="107">
        <f>IF(ISTEXT(O79),O79,$J79*O79)</f>
        <v/>
      </c>
      <c r="Q79" s="107" t="inlineStr">
        <is>
          <t>n/a</t>
        </is>
      </c>
      <c r="R79" s="107">
        <f>IF(ISTEXT(Q79),Q79,$J79*Q79)</f>
        <v/>
      </c>
      <c r="S79" s="107">
        <f>IF(ISTEXT(R79),R79,$J79*R79)</f>
        <v/>
      </c>
      <c r="T79" s="107">
        <f>IF(ISTEXT(S79),S79,$J79*S79)</f>
        <v/>
      </c>
      <c r="U79" s="107" t="inlineStr">
        <is>
          <t>N/A</t>
        </is>
      </c>
      <c r="V79" s="107">
        <f>IF(ISTEXT(U79),U79,$J79*U79)</f>
        <v/>
      </c>
      <c r="W79" s="107" t="inlineStr">
        <is>
          <t>N/A</t>
        </is>
      </c>
      <c r="X79" s="107">
        <f>IF(ISTEXT(W79),W79,$J79*W79)</f>
        <v/>
      </c>
      <c r="Y79" s="107" t="n"/>
      <c r="Z79" s="107" t="inlineStr">
        <is>
          <t>NA</t>
        </is>
      </c>
      <c r="AA79" s="107">
        <f>IF(ISTEXT(Z79),Z79,$J79*Z79)</f>
        <v/>
      </c>
      <c r="AB79" s="107" t="inlineStr">
        <is>
          <t xml:space="preserve"> NA </t>
        </is>
      </c>
      <c r="AC79" s="107">
        <f>IF(ISTEXT(AB79),AB79,$J79*AB79)</f>
        <v/>
      </c>
      <c r="AD79" s="107" t="n">
        <v>33298.36</v>
      </c>
      <c r="AE79" s="107">
        <f>IF(ISTEXT(AD79),AD79,$J79*AD79)</f>
        <v/>
      </c>
      <c r="AF79" s="107" t="inlineStr">
        <is>
          <t>N/A</t>
        </is>
      </c>
      <c r="AG79" s="107">
        <f>IF(ISTEXT(AF79),AF79,$J79*AF79)</f>
        <v/>
      </c>
      <c r="AH79" s="107" t="inlineStr">
        <is>
          <t>n/a</t>
        </is>
      </c>
      <c r="AI79" s="107">
        <f>IF(ISTEXT(AH79),AH79,$J79*AH79)</f>
        <v/>
      </c>
      <c r="AJ79" s="107">
        <f>IF(ISTEXT(AI79),AI79,$J79*AI79)</f>
        <v/>
      </c>
      <c r="AK79" s="107">
        <f>IF(ISTEXT(AJ79),AJ79,$J79*AJ79)</f>
        <v/>
      </c>
      <c r="AL79" s="107" t="inlineStr">
        <is>
          <t>N/A</t>
        </is>
      </c>
      <c r="AM79" s="107">
        <f>IF(ISTEXT(AL79),AL79,$J79*AL79)</f>
        <v/>
      </c>
      <c r="AN79" s="107" t="inlineStr">
        <is>
          <t>N/A</t>
        </is>
      </c>
      <c r="AO79" s="107">
        <f>IF(ISTEXT(AN79),AN79,$J79*AN79)</f>
        <v/>
      </c>
      <c r="AP79" s="107" t="n"/>
      <c r="AQ79" s="107" t="n"/>
      <c r="AR79" s="107" t="n"/>
      <c r="AS79" s="107" t="n"/>
      <c r="AT79" s="107" t="n"/>
      <c r="AU79" s="216" t="n">
        <v>33298.36</v>
      </c>
      <c r="AV79" s="213">
        <f>AVERAGE(AZ79,BB79,BD79,BF79,BH79,BJ79,BL79)</f>
        <v/>
      </c>
      <c r="AW79" s="214">
        <f>BASEDADOS[[#This Row],[VL UNIT
MÉDIA]]*BASEDADOS[[#This Row],[QTDE]]</f>
        <v/>
      </c>
      <c r="AX79" s="215">
        <f>ROUND(AU79*PARÂMETROS!$B$4,2)</f>
        <v/>
      </c>
      <c r="AY79" s="107" t="n"/>
      <c r="AZ79" s="107" t="inlineStr">
        <is>
          <t>NA</t>
        </is>
      </c>
      <c r="BA79" s="107">
        <f>IF(ISTEXT(AZ79),AZ79,$J79*AZ79)</f>
        <v/>
      </c>
      <c r="BB79" s="107" t="n">
        <v>33298.36</v>
      </c>
      <c r="BC79" s="107">
        <f>IF(ISTEXT(BB79),BB79,$J79*BB79)</f>
        <v/>
      </c>
      <c r="BD79" s="107" t="inlineStr">
        <is>
          <t>N/A</t>
        </is>
      </c>
      <c r="BE79" s="107">
        <f>IF(ISTEXT(BD79),BD79,$J79*BD79)</f>
        <v/>
      </c>
      <c r="BF79" s="107" t="inlineStr">
        <is>
          <t>n/a</t>
        </is>
      </c>
      <c r="BG79" s="107">
        <f>IF(ISTEXT(BF79),BF79,$J79*BF79)</f>
        <v/>
      </c>
      <c r="BH79" s="107">
        <f>IF(ISTEXT(BG79),BG79,$J79*BG79)</f>
        <v/>
      </c>
      <c r="BI79" s="107">
        <f>IF(ISTEXT(BH79),BH79,$J79*BH79)</f>
        <v/>
      </c>
      <c r="BJ79" s="107" t="inlineStr">
        <is>
          <t>N/A</t>
        </is>
      </c>
      <c r="BK79" s="107">
        <f>IF(ISTEXT(BJ79),BJ79,$J79*BJ79)</f>
        <v/>
      </c>
      <c r="BL79" s="107" t="inlineStr">
        <is>
          <t>N/A</t>
        </is>
      </c>
      <c r="BM79" s="107">
        <f>IF(ISTEXT(BL79),BL79,$J79*BL79)</f>
        <v/>
      </c>
      <c r="BN79" s="107" t="inlineStr">
        <is>
          <t>NA</t>
        </is>
      </c>
      <c r="BO79" s="107">
        <f>IF(ISTEXT(BN79),BN79,$J79*BN79)</f>
        <v/>
      </c>
      <c r="BP79" s="107" t="inlineStr">
        <is>
          <t xml:space="preserve"> NA </t>
        </is>
      </c>
      <c r="BQ79" s="107">
        <f>IF(ISTEXT(BP79),BP79,$J79*BP79)</f>
        <v/>
      </c>
      <c r="BR79" s="107" t="n">
        <v>33298.36</v>
      </c>
      <c r="BS79" s="107">
        <f>IF(ISTEXT(BR79),BR79,$J79*BR79)</f>
        <v/>
      </c>
      <c r="BT79" s="107" t="inlineStr">
        <is>
          <t>N/A</t>
        </is>
      </c>
      <c r="BU79" s="107">
        <f>IF(ISTEXT(BT79),BT79,$J79*BT79)</f>
        <v/>
      </c>
      <c r="BV79" s="107" t="inlineStr">
        <is>
          <t>n/a</t>
        </is>
      </c>
      <c r="BW79" s="107">
        <f>IF(ISTEXT(BV79),BV79,$J79*BV79)</f>
        <v/>
      </c>
      <c r="BX79" s="107">
        <f>IF(ISTEXT(BW79),BW79,$J79*BW79)</f>
        <v/>
      </c>
      <c r="BY79" s="107">
        <f>IF(ISTEXT(BX79),BX79,$J79*BX79)</f>
        <v/>
      </c>
      <c r="BZ79" s="107" t="inlineStr">
        <is>
          <t>N/A</t>
        </is>
      </c>
      <c r="CA79" s="107">
        <f>IF(ISTEXT(BZ79),BZ79,$J79*BZ79)</f>
        <v/>
      </c>
      <c r="CB79" s="107" t="inlineStr">
        <is>
          <t>N/A</t>
        </is>
      </c>
      <c r="CC79" s="107">
        <f>IF(ISTEXT(CB79),CB79,$J79*CB79)</f>
        <v/>
      </c>
      <c r="CD79" s="107">
        <f>IF($J79="",0,IF($J79=1,_xlfn.MINIFS(BN79:CC79,BN79:CC79,"&gt;"&amp;0),_xlfn.MINIFS(BN79:CC79,BN79:CC79,"&gt;"&amp;0,BN79:CC79,"&lt;&gt;"&amp;BN79,BN79:CC79,"&lt;&gt;"&amp;BP79,BN79:CC79,"&lt;&gt;"&amp;BR79,BN79:CC79,"&lt;&gt;"&amp;BT79,BN79:CC79,"&lt;&gt;"&amp;BV79,BN79:CC79,"&lt;&gt;"&amp;BX79,BN79:CC79,"&lt;&gt;"&amp;BZ79,BN79:CC79,"&lt;&gt;"&amp;CB79,BN79:CC79,"&lt;&gt;"&amp;#REF!,BN79:CC79,"&lt;&gt;"&amp;#REF!,BN79:CC79,"&lt;&gt;"&amp;#REF!,BN79:CC79,"&lt;&gt;"&amp;#REF!,BN79:CC79,"&lt;&gt;"&amp;#REF!,BN79:CC79,"&lt;&gt;"&amp;#REF!,BN79:CC79,"&lt;&gt;"&amp;#REF!,BN79:CC79,"&lt;&gt;"&amp;#REF!,BN79:CC79,"&lt;&gt;"&amp;#REF!,BN79:CC79,"&lt;&gt;"&amp;#REF!,BN79:CC79,"&lt;&gt;"&amp;#REF!,BN79:CC79,"&lt;&gt;"&amp;#REF!,BN79:CC79,"&lt;&gt;"&amp;#REF!,BN79:CC79,"&lt;&gt;"&amp;#REF!,BN79:CC79,"&lt;&gt;"&amp;#REF!,BN79:CC79,"&lt;&gt;"&amp;#REF!,BN79:CC79,"&lt;&gt;"&amp;#REF!,BN79:CC79,"&lt;&gt;"&amp;#REF!,BN79:CC79,"&lt;&gt;"&amp;#REF!,BN79:CC79,"&lt;&gt;"&amp;#REF!,BN79:CC79,"&lt;&gt;"&amp;#REF!,BN79:CC79,"&lt;&gt;"&amp;#REF!)))</f>
        <v/>
      </c>
      <c r="CE79" s="131" t="n"/>
      <c r="CF79" s="123" t="inlineStr">
        <is>
          <t>NA</t>
        </is>
      </c>
      <c r="CG79" s="132">
        <f>IF(ISTEXT(CF79),CF79,$J79*CF79)</f>
        <v/>
      </c>
      <c r="CH79" s="123" t="inlineStr">
        <is>
          <t xml:space="preserve"> NA </t>
        </is>
      </c>
      <c r="CI79" s="132">
        <f>IF(ISTEXT(CH79),CH79,$J79*CH79)</f>
        <v/>
      </c>
      <c r="CJ79" s="123" t="n">
        <v>33298.36</v>
      </c>
      <c r="CK79" s="132">
        <f>IF(ISTEXT(CJ79),CJ79,$J79*CJ79)</f>
        <v/>
      </c>
      <c r="CL79" s="123" t="inlineStr">
        <is>
          <t>N/A</t>
        </is>
      </c>
      <c r="CM79" s="132">
        <f>IF(ISTEXT(CL79),CL79,$J79*CL79)</f>
        <v/>
      </c>
      <c r="CN79" s="123" t="inlineStr">
        <is>
          <t>n/a</t>
        </is>
      </c>
      <c r="CO79" s="132">
        <f>IF(ISTEXT(CN79),CN79,$J79*CN79)</f>
        <v/>
      </c>
      <c r="CP79" s="133">
        <f>IF(ISTEXT(CO79),CO79,$J79*CO79)</f>
        <v/>
      </c>
      <c r="CQ79" s="132">
        <f>IF(ISTEXT(CP79),CP79,$J79*CP79)</f>
        <v/>
      </c>
      <c r="CR79" s="123" t="inlineStr">
        <is>
          <t>N/A</t>
        </is>
      </c>
      <c r="CS79" s="132">
        <f>IF(ISTEXT(CR79),CR79,$J79*CR79)</f>
        <v/>
      </c>
      <c r="CT79" s="123" t="inlineStr">
        <is>
          <t>N/A</t>
        </is>
      </c>
      <c r="CU79" s="132">
        <f>IF(ISTEXT(CT79),CT79,$J79*CT79)</f>
        <v/>
      </c>
      <c r="CV79" s="134">
        <f>IF($J79="",0,IF($J79=1,_xlfn.MINIFS(CF79:CU79,CF79:CU79,"&gt;"&amp;0),_xlfn.MINIFS(CF79:CU79,CF79:CU79,"&gt;"&amp;0,CF79:CU79,"&lt;&gt;"&amp;CF79,CF79:CU79,"&lt;&gt;"&amp;CH79,CF79:CU79,"&lt;&gt;"&amp;CJ79,CF79:CU79,"&lt;&gt;"&amp;CL79,CF79:CU79,"&lt;&gt;"&amp;CN79,CF79:CU79,"&lt;&gt;"&amp;CP79,CF79:CU79,"&lt;&gt;"&amp;CR79,CF79:CU79,"&lt;&gt;"&amp;CT79,CF79:CU79,"&lt;&gt;"&amp;#REF!,CF79:CU79,"&lt;&gt;"&amp;#REF!,CF79:CU79,"&lt;&gt;"&amp;#REF!,CF79:CU79,"&lt;&gt;"&amp;#REF!,CF79:CU79,"&lt;&gt;"&amp;#REF!,CF79:CU79,"&lt;&gt;"&amp;#REF!,CF79:CU79,"&lt;&gt;"&amp;#REF!,CF79:CU79,"&lt;&gt;"&amp;#REF!,CF79:CU79,"&lt;&gt;"&amp;#REF!,CF79:CU79,"&lt;&gt;"&amp;#REF!,CF79:CU79,"&lt;&gt;"&amp;#REF!,CF79:CU79,"&lt;&gt;"&amp;#REF!,CF79:CU79,"&lt;&gt;"&amp;#REF!,CF79:CU79,"&lt;&gt;"&amp;#REF!,CF79:CU79,"&lt;&gt;"&amp;#REF!,CF79:CU79,"&lt;&gt;"&amp;#REF!,CF79:CU79,"&lt;&gt;"&amp;#REF!,CF79:CU79,"&lt;&gt;"&amp;#REF!,CF79:CU79,"&lt;&gt;"&amp;#REF!,CF79:CU79,"&lt;&gt;"&amp;#REF!,CF79:CU79,"&lt;&gt;"&amp;#REF!,CF79:CU79,"&lt;&gt;"&amp;#REF!)))</f>
        <v/>
      </c>
      <c r="CW79" s="131" t="n"/>
      <c r="CX79" s="126" t="inlineStr">
        <is>
          <t>NA</t>
        </is>
      </c>
      <c r="CY79" s="135">
        <f>IF(ISTEXT(CX79),CX79,$J79*CX79)</f>
        <v/>
      </c>
      <c r="CZ79" s="126" t="inlineStr">
        <is>
          <t xml:space="preserve"> NA </t>
        </is>
      </c>
      <c r="DA79" s="135">
        <f>IF(ISTEXT(CZ79),CZ79,$J79*CZ79)</f>
        <v/>
      </c>
      <c r="DB79" s="126" t="n">
        <v>33298.36</v>
      </c>
      <c r="DC79" s="135">
        <f>IF(ISTEXT(DB79),DB79,$J79*DB79)</f>
        <v/>
      </c>
      <c r="DD79" s="126" t="inlineStr">
        <is>
          <t>N/A</t>
        </is>
      </c>
      <c r="DE79" s="135">
        <f>IF(ISTEXT(DD79),DD79,$J79*DD79)</f>
        <v/>
      </c>
      <c r="DF79" s="126" t="inlineStr">
        <is>
          <t>n/a</t>
        </is>
      </c>
      <c r="DG79" s="135">
        <f>IF(ISTEXT(DF79),DF79,$J79*DF79)</f>
        <v/>
      </c>
      <c r="DH79" s="136">
        <f>IF(ISTEXT(DG79),DG79,$J79*DG79)</f>
        <v/>
      </c>
      <c r="DI79" s="135">
        <f>IF(ISTEXT(DH79),DH79,$J79*DH79)</f>
        <v/>
      </c>
      <c r="DJ79" s="126" t="inlineStr">
        <is>
          <t>N/A</t>
        </is>
      </c>
      <c r="DK79" s="135">
        <f>IF(ISTEXT(DJ79),DJ79,$J79*DJ79)</f>
        <v/>
      </c>
      <c r="DL79" s="126" t="inlineStr">
        <is>
          <t>N/A</t>
        </is>
      </c>
      <c r="DM79" s="135">
        <f>IF(ISTEXT(DL79),DL79,$J79*DL79)</f>
        <v/>
      </c>
      <c r="DN79" s="129">
        <f>IF($J79="",0,IF($J79=1,_xlfn.MINIFS(CX79:DM79,CX79:DM79,"&gt;"&amp;0),_xlfn.MINIFS(CX79:DM79,CX79:DM79,"&gt;"&amp;0,CX79:DM79,"&lt;&gt;"&amp;CX79,CX79:DM79,"&lt;&gt;"&amp;CZ79,CX79:DM79,"&lt;&gt;"&amp;DB79,CX79:DM79,"&lt;&gt;"&amp;DD79,CX79:DM79,"&lt;&gt;"&amp;DF79,CX79:DM79,"&lt;&gt;"&amp;DH79,CX79:DM79,"&lt;&gt;"&amp;DJ79,CX79:DM79,"&lt;&gt;"&amp;DL79,CX79:DM79,"&lt;&gt;"&amp;#REF!,CX79:DM79,"&lt;&gt;"&amp;#REF!,CX79:DM79,"&lt;&gt;"&amp;#REF!,CX79:DM79,"&lt;&gt;"&amp;#REF!,CX79:DM79,"&lt;&gt;"&amp;#REF!,CX79:DM79,"&lt;&gt;"&amp;#REF!,CX79:DM79,"&lt;&gt;"&amp;#REF!,CX79:DM79,"&lt;&gt;"&amp;#REF!,CX79:DM79,"&lt;&gt;"&amp;#REF!,CX79:DM79,"&lt;&gt;"&amp;#REF!,CX79:DM79,"&lt;&gt;"&amp;#REF!,CX79:DM79,"&lt;&gt;"&amp;#REF!,CX79:DM79,"&lt;&gt;"&amp;#REF!,CX79:DM79,"&lt;&gt;"&amp;#REF!,CX79:DM79,"&lt;&gt;"&amp;#REF!,CX79:DM79,"&lt;&gt;"&amp;#REF!,CX79:DM79,"&lt;&gt;"&amp;#REF!,CX79:DM79,"&lt;&gt;"&amp;#REF!,CX79:DM79,"&lt;&gt;"&amp;#REF!,CX79:DM79,"&lt;&gt;"&amp;#REF!,CX79:DM79,"&lt;&gt;"&amp;#REF!,CX79:DM79,"&lt;&gt;"&amp;#REF!)))</f>
        <v/>
      </c>
      <c r="DO79" s="129">
        <f>IF($J79="",0,IF($J79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80" ht="96.59999999999999" customFormat="1" customHeight="1" s="137">
      <c r="B80" s="130" t="inlineStr">
        <is>
          <t>POSTE</t>
        </is>
      </c>
      <c r="C80" s="105" t="inlineStr">
        <is>
          <t>Poste de
Metálico
Simplificado
Deflexão máxima 1◦0"00"
Fornecimento de Poste inclui gabaritos, peças, placa de identificação, parafusos e tudo o que for necessário para sua correta instalação, sempre galvanizado a quente (≥ 84micron, NBR 6323).</t>
        </is>
      </c>
      <c r="D80" s="106" t="n"/>
      <c r="E80" s="106" t="n">
        <v>3</v>
      </c>
      <c r="F80" s="107" t="n">
        <v>18</v>
      </c>
      <c r="G80" s="107" t="n">
        <v>3</v>
      </c>
      <c r="H80" s="107" t="n">
        <v>30</v>
      </c>
      <c r="I80" s="107" t="inlineStr">
        <is>
          <t>VB</t>
        </is>
      </c>
      <c r="J80" s="107" t="n"/>
      <c r="K80" s="107" t="n">
        <v>11028.34131982434</v>
      </c>
      <c r="L80" s="107">
        <f>IF(ISTEXT(K80),K80,$J80*K80)</f>
        <v/>
      </c>
      <c r="M80" s="107" t="n">
        <v>18518.84</v>
      </c>
      <c r="N80" s="107">
        <f>IF(ISTEXT(M80),M80,$J80*M80)</f>
        <v/>
      </c>
      <c r="O80" s="107" t="n">
        <v>21521.30067</v>
      </c>
      <c r="P80" s="107">
        <f>IF(ISTEXT(O80),O80,$J80*O80)</f>
        <v/>
      </c>
      <c r="Q80" s="107" t="n">
        <v>37495</v>
      </c>
      <c r="R80" s="107">
        <f>IF(ISTEXT(Q80),Q80,$J80*Q80)</f>
        <v/>
      </c>
      <c r="S80" s="107" t="n">
        <v>29808.84703203673</v>
      </c>
      <c r="T80" s="107">
        <f>IF(ISTEXT(S80),S80,$J80*S80)</f>
        <v/>
      </c>
      <c r="U80" s="107" t="inlineStr">
        <is>
          <t>N/A</t>
        </is>
      </c>
      <c r="V80" s="107">
        <f>IF(ISTEXT(U80),U80,$J80*U80)</f>
        <v/>
      </c>
      <c r="W80" s="107" t="inlineStr">
        <is>
          <t>N/A</t>
        </is>
      </c>
      <c r="X80" s="107">
        <f>IF(ISTEXT(W80),W80,$J80*W80)</f>
        <v/>
      </c>
      <c r="Y80" s="107" t="n"/>
      <c r="Z80" s="107" t="n">
        <v>11028.34131982434</v>
      </c>
      <c r="AA80" s="107">
        <f>IF(ISTEXT(Z80),Z80,$J80*Z80)</f>
        <v/>
      </c>
      <c r="AB80" s="107" t="inlineStr">
        <is>
          <t xml:space="preserve"> NA </t>
        </is>
      </c>
      <c r="AC80" s="107">
        <f>IF(ISTEXT(AB80),AB80,$J80*AB80)</f>
        <v/>
      </c>
      <c r="AD80" s="107" t="n">
        <v>18518.84</v>
      </c>
      <c r="AE80" s="107">
        <f>IF(ISTEXT(AD80),AD80,$J80*AD80)</f>
        <v/>
      </c>
      <c r="AF80" s="107" t="n">
        <v>21521.30067</v>
      </c>
      <c r="AG80" s="107">
        <f>IF(ISTEXT(AF80),AF80,$J80*AF80)</f>
        <v/>
      </c>
      <c r="AH80" s="107" t="n">
        <v>37495</v>
      </c>
      <c r="AI80" s="107">
        <f>IF(ISTEXT(AH80),AH80,$J80*AH80)</f>
        <v/>
      </c>
      <c r="AJ80" s="107" t="n">
        <v>29808.84703203673</v>
      </c>
      <c r="AK80" s="107">
        <f>IF(ISTEXT(AJ80),AJ80,$J80*AJ80)</f>
        <v/>
      </c>
      <c r="AL80" s="107" t="inlineStr">
        <is>
          <t>N/A</t>
        </is>
      </c>
      <c r="AM80" s="107">
        <f>IF(ISTEXT(AL80),AL80,$J80*AL80)</f>
        <v/>
      </c>
      <c r="AN80" s="107" t="inlineStr">
        <is>
          <t>N/A</t>
        </is>
      </c>
      <c r="AO80" s="107">
        <f>IF(ISTEXT(AN80),AN80,$J80*AN80)</f>
        <v/>
      </c>
      <c r="AP80" s="107" t="n"/>
      <c r="AQ80" s="107" t="n"/>
      <c r="AR80" s="107" t="n"/>
      <c r="AS80" s="107" t="n"/>
      <c r="AT80" s="107" t="n"/>
      <c r="AU80" s="216" t="n">
        <v>21521.3</v>
      </c>
      <c r="AV80" s="213">
        <f>AVERAGE(AZ80,BB80,BD80,BF80,BH80,BJ80,BL80)</f>
        <v/>
      </c>
      <c r="AW80" s="214">
        <f>BASEDADOS[[#This Row],[VL UNIT
MÉDIA]]*BASEDADOS[[#This Row],[QTDE]]</f>
        <v/>
      </c>
      <c r="AX80" s="215">
        <f>ROUND(AU80*PARÂMETROS!$B$4,2)</f>
        <v/>
      </c>
      <c r="AY80" s="107" t="n"/>
      <c r="AZ80" s="107" t="n">
        <v>11028.34131982434</v>
      </c>
      <c r="BA80" s="107">
        <f>IF(ISTEXT(AZ80),AZ80,$J80*AZ80)</f>
        <v/>
      </c>
      <c r="BB80" s="107" t="n">
        <v>18518.84</v>
      </c>
      <c r="BC80" s="107">
        <f>IF(ISTEXT(BB80),BB80,$J80*BB80)</f>
        <v/>
      </c>
      <c r="BD80" s="107" t="n">
        <v>21521.30067</v>
      </c>
      <c r="BE80" s="107">
        <f>IF(ISTEXT(BD80),BD80,$J80*BD80)</f>
        <v/>
      </c>
      <c r="BF80" s="107" t="n">
        <v>37495</v>
      </c>
      <c r="BG80" s="107">
        <f>IF(ISTEXT(BF80),BF80,$J80*BF80)</f>
        <v/>
      </c>
      <c r="BH80" s="107" t="n">
        <v>29808.84703203673</v>
      </c>
      <c r="BI80" s="107">
        <f>IF(ISTEXT(BH80),BH80,$J80*BH80)</f>
        <v/>
      </c>
      <c r="BJ80" s="107" t="inlineStr">
        <is>
          <t>N/A</t>
        </is>
      </c>
      <c r="BK80" s="107">
        <f>IF(ISTEXT(BJ80),BJ80,$J80*BJ80)</f>
        <v/>
      </c>
      <c r="BL80" s="107" t="inlineStr">
        <is>
          <t>N/A</t>
        </is>
      </c>
      <c r="BM80" s="107">
        <f>IF(ISTEXT(BL80),BL80,$J80*BL80)</f>
        <v/>
      </c>
      <c r="BN80" s="107" t="n">
        <v>11028.34131982434</v>
      </c>
      <c r="BO80" s="107">
        <f>IF(ISTEXT(BN80),BN80,$J80*BN80)</f>
        <v/>
      </c>
      <c r="BP80" s="107" t="inlineStr">
        <is>
          <t xml:space="preserve"> NA </t>
        </is>
      </c>
      <c r="BQ80" s="107">
        <f>IF(ISTEXT(BP80),BP80,$J80*BP80)</f>
        <v/>
      </c>
      <c r="BR80" s="107" t="n">
        <v>18518.84</v>
      </c>
      <c r="BS80" s="107">
        <f>IF(ISTEXT(BR80),BR80,$J80*BR80)</f>
        <v/>
      </c>
      <c r="BT80" s="107" t="n">
        <v>21521.30067</v>
      </c>
      <c r="BU80" s="107">
        <f>IF(ISTEXT(BT80),BT80,$J80*BT80)</f>
        <v/>
      </c>
      <c r="BV80" s="107" t="n">
        <v>37495</v>
      </c>
      <c r="BW80" s="107">
        <f>IF(ISTEXT(BV80),BV80,$J80*BV80)</f>
        <v/>
      </c>
      <c r="BX80" s="107" t="n">
        <v>29808.84703203673</v>
      </c>
      <c r="BY80" s="107">
        <f>IF(ISTEXT(BX80),BX80,$J80*BX80)</f>
        <v/>
      </c>
      <c r="BZ80" s="107" t="inlineStr">
        <is>
          <t>N/A</t>
        </is>
      </c>
      <c r="CA80" s="107">
        <f>IF(ISTEXT(BZ80),BZ80,$J80*BZ80)</f>
        <v/>
      </c>
      <c r="CB80" s="107" t="inlineStr">
        <is>
          <t>N/A</t>
        </is>
      </c>
      <c r="CC80" s="107">
        <f>IF(ISTEXT(CB80),CB80,$J80*CB80)</f>
        <v/>
      </c>
      <c r="CD80" s="107">
        <f>IF($J80="",0,IF($J80=1,_xlfn.MINIFS(BN80:CC80,BN80:CC80,"&gt;"&amp;0),_xlfn.MINIFS(BN80:CC80,BN80:CC80,"&gt;"&amp;0,BN80:CC80,"&lt;&gt;"&amp;BN80,BN80:CC80,"&lt;&gt;"&amp;BP80,BN80:CC80,"&lt;&gt;"&amp;BR80,BN80:CC80,"&lt;&gt;"&amp;BT80,BN80:CC80,"&lt;&gt;"&amp;BV80,BN80:CC80,"&lt;&gt;"&amp;BX80,BN80:CC80,"&lt;&gt;"&amp;BZ80,BN80:CC80,"&lt;&gt;"&amp;CB80,BN80:CC80,"&lt;&gt;"&amp;#REF!,BN80:CC80,"&lt;&gt;"&amp;#REF!,BN80:CC80,"&lt;&gt;"&amp;#REF!,BN80:CC80,"&lt;&gt;"&amp;#REF!,BN80:CC80,"&lt;&gt;"&amp;#REF!,BN80:CC80,"&lt;&gt;"&amp;#REF!,BN80:CC80,"&lt;&gt;"&amp;#REF!,BN80:CC80,"&lt;&gt;"&amp;#REF!,BN80:CC80,"&lt;&gt;"&amp;#REF!,BN80:CC80,"&lt;&gt;"&amp;#REF!,BN80:CC80,"&lt;&gt;"&amp;#REF!,BN80:CC80,"&lt;&gt;"&amp;#REF!,BN80:CC80,"&lt;&gt;"&amp;#REF!,BN80:CC80,"&lt;&gt;"&amp;#REF!,BN80:CC80,"&lt;&gt;"&amp;#REF!,BN80:CC80,"&lt;&gt;"&amp;#REF!,BN80:CC80,"&lt;&gt;"&amp;#REF!,BN80:CC80,"&lt;&gt;"&amp;#REF!,BN80:CC80,"&lt;&gt;"&amp;#REF!,BN80:CC80,"&lt;&gt;"&amp;#REF!,BN80:CC80,"&lt;&gt;"&amp;#REF!,BN80:CC80,"&lt;&gt;"&amp;#REF!)))</f>
        <v/>
      </c>
      <c r="CE80" s="131" t="n"/>
      <c r="CF80" s="123" t="n">
        <v>11028.34131982434</v>
      </c>
      <c r="CG80" s="132">
        <f>IF(ISTEXT(CF80),CF80,$J80*CF80)</f>
        <v/>
      </c>
      <c r="CH80" s="123" t="inlineStr">
        <is>
          <t xml:space="preserve"> NA </t>
        </is>
      </c>
      <c r="CI80" s="132">
        <f>IF(ISTEXT(CH80),CH80,$J80*CH80)</f>
        <v/>
      </c>
      <c r="CJ80" s="123" t="n">
        <v>18518.84</v>
      </c>
      <c r="CK80" s="132">
        <f>IF(ISTEXT(CJ80),CJ80,$J80*CJ80)</f>
        <v/>
      </c>
      <c r="CL80" s="123" t="n">
        <v>21521.30067</v>
      </c>
      <c r="CM80" s="132">
        <f>IF(ISTEXT(CL80),CL80,$J80*CL80)</f>
        <v/>
      </c>
      <c r="CN80" s="123" t="n">
        <v>37495</v>
      </c>
      <c r="CO80" s="132">
        <f>IF(ISTEXT(CN80),CN80,$J80*CN80)</f>
        <v/>
      </c>
      <c r="CP80" s="123" t="n">
        <v>29808.84703203673</v>
      </c>
      <c r="CQ80" s="132">
        <f>IF(ISTEXT(CP80),CP80,$J80*CP80)</f>
        <v/>
      </c>
      <c r="CR80" s="123" t="inlineStr">
        <is>
          <t>N/A</t>
        </is>
      </c>
      <c r="CS80" s="132">
        <f>IF(ISTEXT(CR80),CR80,$J80*CR80)</f>
        <v/>
      </c>
      <c r="CT80" s="123" t="inlineStr">
        <is>
          <t>N/A</t>
        </is>
      </c>
      <c r="CU80" s="132">
        <f>IF(ISTEXT(CT80),CT80,$J80*CT80)</f>
        <v/>
      </c>
      <c r="CV80" s="134">
        <f>IF($J80="",0,IF($J80=1,_xlfn.MINIFS(CF80:CU80,CF80:CU80,"&gt;"&amp;0),_xlfn.MINIFS(CF80:CU80,CF80:CU80,"&gt;"&amp;0,CF80:CU80,"&lt;&gt;"&amp;CF80,CF80:CU80,"&lt;&gt;"&amp;CH80,CF80:CU80,"&lt;&gt;"&amp;CJ80,CF80:CU80,"&lt;&gt;"&amp;CL80,CF80:CU80,"&lt;&gt;"&amp;CN80,CF80:CU80,"&lt;&gt;"&amp;CP80,CF80:CU80,"&lt;&gt;"&amp;CR80,CF80:CU80,"&lt;&gt;"&amp;CT80,CF80:CU80,"&lt;&gt;"&amp;#REF!,CF80:CU80,"&lt;&gt;"&amp;#REF!,CF80:CU80,"&lt;&gt;"&amp;#REF!,CF80:CU80,"&lt;&gt;"&amp;#REF!,CF80:CU80,"&lt;&gt;"&amp;#REF!,CF80:CU80,"&lt;&gt;"&amp;#REF!,CF80:CU80,"&lt;&gt;"&amp;#REF!,CF80:CU80,"&lt;&gt;"&amp;#REF!,CF80:CU80,"&lt;&gt;"&amp;#REF!,CF80:CU80,"&lt;&gt;"&amp;#REF!,CF80:CU80,"&lt;&gt;"&amp;#REF!,CF80:CU80,"&lt;&gt;"&amp;#REF!,CF80:CU80,"&lt;&gt;"&amp;#REF!,CF80:CU80,"&lt;&gt;"&amp;#REF!,CF80:CU80,"&lt;&gt;"&amp;#REF!,CF80:CU80,"&lt;&gt;"&amp;#REF!,CF80:CU80,"&lt;&gt;"&amp;#REF!,CF80:CU80,"&lt;&gt;"&amp;#REF!,CF80:CU80,"&lt;&gt;"&amp;#REF!,CF80:CU80,"&lt;&gt;"&amp;#REF!,CF80:CU80,"&lt;&gt;"&amp;#REF!,CF80:CU80,"&lt;&gt;"&amp;#REF!)))</f>
        <v/>
      </c>
      <c r="CW80" s="131" t="n"/>
      <c r="CX80" s="126" t="n">
        <v>11028.34131982434</v>
      </c>
      <c r="CY80" s="135">
        <f>IF(ISTEXT(CX80),CX80,$J80*CX80)</f>
        <v/>
      </c>
      <c r="CZ80" s="126" t="inlineStr">
        <is>
          <t xml:space="preserve"> NA </t>
        </is>
      </c>
      <c r="DA80" s="135">
        <f>IF(ISTEXT(CZ80),CZ80,$J80*CZ80)</f>
        <v/>
      </c>
      <c r="DB80" s="126" t="n">
        <v>18518.84</v>
      </c>
      <c r="DC80" s="135">
        <f>IF(ISTEXT(DB80),DB80,$J80*DB80)</f>
        <v/>
      </c>
      <c r="DD80" s="126" t="n">
        <v>21521.30067</v>
      </c>
      <c r="DE80" s="135">
        <f>IF(ISTEXT(DD80),DD80,$J80*DD80)</f>
        <v/>
      </c>
      <c r="DF80" s="126" t="n">
        <v>37495</v>
      </c>
      <c r="DG80" s="135">
        <f>IF(ISTEXT(DF80),DF80,$J80*DF80)</f>
        <v/>
      </c>
      <c r="DH80" s="126" t="n">
        <v>29808.84703203673</v>
      </c>
      <c r="DI80" s="135">
        <f>IF(ISTEXT(DH80),DH80,$J80*DH80)</f>
        <v/>
      </c>
      <c r="DJ80" s="126" t="inlineStr">
        <is>
          <t>N/A</t>
        </is>
      </c>
      <c r="DK80" s="135">
        <f>IF(ISTEXT(DJ80),DJ80,$J80*DJ80)</f>
        <v/>
      </c>
      <c r="DL80" s="126" t="inlineStr">
        <is>
          <t>N/A</t>
        </is>
      </c>
      <c r="DM80" s="135">
        <f>IF(ISTEXT(DL80),DL80,$J80*DL80)</f>
        <v/>
      </c>
      <c r="DN80" s="129">
        <f>IF($J80="",0,IF($J80=1,_xlfn.MINIFS(CX80:DM80,CX80:DM80,"&gt;"&amp;0),_xlfn.MINIFS(CX80:DM80,CX80:DM80,"&gt;"&amp;0,CX80:DM80,"&lt;&gt;"&amp;CX80,CX80:DM80,"&lt;&gt;"&amp;CZ80,CX80:DM80,"&lt;&gt;"&amp;DB80,CX80:DM80,"&lt;&gt;"&amp;DD80,CX80:DM80,"&lt;&gt;"&amp;DF80,CX80:DM80,"&lt;&gt;"&amp;DH80,CX80:DM80,"&lt;&gt;"&amp;DJ80,CX80:DM80,"&lt;&gt;"&amp;DL80,CX80:DM80,"&lt;&gt;"&amp;#REF!,CX80:DM80,"&lt;&gt;"&amp;#REF!,CX80:DM80,"&lt;&gt;"&amp;#REF!,CX80:DM80,"&lt;&gt;"&amp;#REF!,CX80:DM80,"&lt;&gt;"&amp;#REF!,CX80:DM80,"&lt;&gt;"&amp;#REF!,CX80:DM80,"&lt;&gt;"&amp;#REF!,CX80:DM80,"&lt;&gt;"&amp;#REF!,CX80:DM80,"&lt;&gt;"&amp;#REF!,CX80:DM80,"&lt;&gt;"&amp;#REF!,CX80:DM80,"&lt;&gt;"&amp;#REF!,CX80:DM80,"&lt;&gt;"&amp;#REF!,CX80:DM80,"&lt;&gt;"&amp;#REF!,CX80:DM80,"&lt;&gt;"&amp;#REF!,CX80:DM80,"&lt;&gt;"&amp;#REF!,CX80:DM80,"&lt;&gt;"&amp;#REF!,CX80:DM80,"&lt;&gt;"&amp;#REF!,CX80:DM80,"&lt;&gt;"&amp;#REF!,CX80:DM80,"&lt;&gt;"&amp;#REF!,CX80:DM80,"&lt;&gt;"&amp;#REF!,CX80:DM80,"&lt;&gt;"&amp;#REF!,CX80:DM80,"&lt;&gt;"&amp;#REF!)))</f>
        <v/>
      </c>
      <c r="DO80" s="129">
        <f>IF($J80="",0,IF($J80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81" ht="96.59999999999999" customFormat="1" customHeight="1" s="137">
      <c r="B81" s="130" t="inlineStr">
        <is>
          <t>POSTE</t>
        </is>
      </c>
      <c r="C81" s="105" t="inlineStr">
        <is>
          <t>Poste de
Metálico
Simplificado
Deflexão máxima 1◦0"00"
Fornecimento de Poste inclui gabaritos, peças, placa de identificação, parafusos e tudo o que for necessário para sua correta instalação, sempre galvanizado a quente (≥ 84micron, NBR 6323).</t>
        </is>
      </c>
      <c r="D81" s="106" t="n"/>
      <c r="E81" s="106" t="n">
        <v>3</v>
      </c>
      <c r="F81" s="107" t="n">
        <v>18</v>
      </c>
      <c r="G81" s="107" t="n">
        <v>3</v>
      </c>
      <c r="H81" s="107" t="n">
        <v>35</v>
      </c>
      <c r="I81" s="107" t="inlineStr">
        <is>
          <t>VB</t>
        </is>
      </c>
      <c r="J81" s="107" t="n"/>
      <c r="K81" s="107" t="n">
        <v>11133.52419315327</v>
      </c>
      <c r="L81" s="107">
        <f>IF(ISTEXT(K81),K81,$J81*K81)</f>
        <v/>
      </c>
      <c r="M81" s="107" t="n">
        <v>19244.51</v>
      </c>
      <c r="N81" s="107">
        <f>IF(ISTEXT(M81),M81,$J81*M81)</f>
        <v/>
      </c>
      <c r="O81" s="107" t="n">
        <v>21521.30067</v>
      </c>
      <c r="P81" s="107">
        <f>IF(ISTEXT(O81),O81,$J81*O81)</f>
        <v/>
      </c>
      <c r="Q81" s="107" t="n">
        <v>37495</v>
      </c>
      <c r="R81" s="107">
        <f>IF(ISTEXT(Q81),Q81,$J81*Q81)</f>
        <v/>
      </c>
      <c r="S81" s="107" t="n">
        <v>29858.84703203673</v>
      </c>
      <c r="T81" s="107">
        <f>IF(ISTEXT(S81),S81,$J81*S81)</f>
        <v/>
      </c>
      <c r="U81" s="107" t="inlineStr">
        <is>
          <t>N/A</t>
        </is>
      </c>
      <c r="V81" s="107">
        <f>IF(ISTEXT(U81),U81,$J81*U81)</f>
        <v/>
      </c>
      <c r="W81" s="107" t="inlineStr">
        <is>
          <t>N/A</t>
        </is>
      </c>
      <c r="X81" s="107">
        <f>IF(ISTEXT(W81),W81,$J81*W81)</f>
        <v/>
      </c>
      <c r="Y81" s="107" t="n"/>
      <c r="Z81" s="107" t="n">
        <v>11133.52419315327</v>
      </c>
      <c r="AA81" s="107">
        <f>IF(ISTEXT(Z81),Z81,$J81*Z81)</f>
        <v/>
      </c>
      <c r="AB81" s="107" t="inlineStr">
        <is>
          <t xml:space="preserve"> NA </t>
        </is>
      </c>
      <c r="AC81" s="107">
        <f>IF(ISTEXT(AB81),AB81,$J81*AB81)</f>
        <v/>
      </c>
      <c r="AD81" s="107" t="n">
        <v>19244.51</v>
      </c>
      <c r="AE81" s="107">
        <f>IF(ISTEXT(AD81),AD81,$J81*AD81)</f>
        <v/>
      </c>
      <c r="AF81" s="107" t="n">
        <v>21521.30067</v>
      </c>
      <c r="AG81" s="107">
        <f>IF(ISTEXT(AF81),AF81,$J81*AF81)</f>
        <v/>
      </c>
      <c r="AH81" s="107" t="n">
        <v>37495</v>
      </c>
      <c r="AI81" s="107">
        <f>IF(ISTEXT(AH81),AH81,$J81*AH81)</f>
        <v/>
      </c>
      <c r="AJ81" s="107" t="n">
        <v>29858.84703203673</v>
      </c>
      <c r="AK81" s="107">
        <f>IF(ISTEXT(AJ81),AJ81,$J81*AJ81)</f>
        <v/>
      </c>
      <c r="AL81" s="107" t="inlineStr">
        <is>
          <t>N/A</t>
        </is>
      </c>
      <c r="AM81" s="107">
        <f>IF(ISTEXT(AL81),AL81,$J81*AL81)</f>
        <v/>
      </c>
      <c r="AN81" s="107" t="inlineStr">
        <is>
          <t>N/A</t>
        </is>
      </c>
      <c r="AO81" s="107">
        <f>IF(ISTEXT(AN81),AN81,$J81*AN81)</f>
        <v/>
      </c>
      <c r="AP81" s="107" t="n"/>
      <c r="AQ81" s="107" t="n"/>
      <c r="AR81" s="107" t="n"/>
      <c r="AS81" s="107" t="n"/>
      <c r="AT81" s="107" t="n"/>
      <c r="AU81" s="216" t="n">
        <v>21521.3</v>
      </c>
      <c r="AV81" s="213">
        <f>AVERAGE(AZ81,BB81,BD81,BF81,BH81,BJ81,BL81)</f>
        <v/>
      </c>
      <c r="AW81" s="214">
        <f>BASEDADOS[[#This Row],[VL UNIT
MÉDIA]]*BASEDADOS[[#This Row],[QTDE]]</f>
        <v/>
      </c>
      <c r="AX81" s="215">
        <f>ROUND(AU81*PARÂMETROS!$B$4,2)</f>
        <v/>
      </c>
      <c r="AY81" s="107" t="n"/>
      <c r="AZ81" s="107" t="n">
        <v>11133.52419315327</v>
      </c>
      <c r="BA81" s="107">
        <f>IF(ISTEXT(AZ81),AZ81,$J81*AZ81)</f>
        <v/>
      </c>
      <c r="BB81" s="107" t="n">
        <v>19244.51</v>
      </c>
      <c r="BC81" s="107">
        <f>IF(ISTEXT(BB81),BB81,$J81*BB81)</f>
        <v/>
      </c>
      <c r="BD81" s="107" t="n">
        <v>21521.30067</v>
      </c>
      <c r="BE81" s="107">
        <f>IF(ISTEXT(BD81),BD81,$J81*BD81)</f>
        <v/>
      </c>
      <c r="BF81" s="107" t="n">
        <v>37495</v>
      </c>
      <c r="BG81" s="107">
        <f>IF(ISTEXT(BF81),BF81,$J81*BF81)</f>
        <v/>
      </c>
      <c r="BH81" s="107" t="n">
        <v>29858.84703203673</v>
      </c>
      <c r="BI81" s="107">
        <f>IF(ISTEXT(BH81),BH81,$J81*BH81)</f>
        <v/>
      </c>
      <c r="BJ81" s="107" t="inlineStr">
        <is>
          <t>N/A</t>
        </is>
      </c>
      <c r="BK81" s="107">
        <f>IF(ISTEXT(BJ81),BJ81,$J81*BJ81)</f>
        <v/>
      </c>
      <c r="BL81" s="107" t="inlineStr">
        <is>
          <t>N/A</t>
        </is>
      </c>
      <c r="BM81" s="107">
        <f>IF(ISTEXT(BL81),BL81,$J81*BL81)</f>
        <v/>
      </c>
      <c r="BN81" s="107" t="n">
        <v>11133.52419315327</v>
      </c>
      <c r="BO81" s="107">
        <f>IF(ISTEXT(BN81),BN81,$J81*BN81)</f>
        <v/>
      </c>
      <c r="BP81" s="107" t="inlineStr">
        <is>
          <t xml:space="preserve"> NA </t>
        </is>
      </c>
      <c r="BQ81" s="107">
        <f>IF(ISTEXT(BP81),BP81,$J81*BP81)</f>
        <v/>
      </c>
      <c r="BR81" s="107" t="n">
        <v>19244.51</v>
      </c>
      <c r="BS81" s="107">
        <f>IF(ISTEXT(BR81),BR81,$J81*BR81)</f>
        <v/>
      </c>
      <c r="BT81" s="107" t="n">
        <v>21521.30067</v>
      </c>
      <c r="BU81" s="107">
        <f>IF(ISTEXT(BT81),BT81,$J81*BT81)</f>
        <v/>
      </c>
      <c r="BV81" s="107" t="n">
        <v>37495</v>
      </c>
      <c r="BW81" s="107">
        <f>IF(ISTEXT(BV81),BV81,$J81*BV81)</f>
        <v/>
      </c>
      <c r="BX81" s="107" t="n">
        <v>29858.84703203673</v>
      </c>
      <c r="BY81" s="107">
        <f>IF(ISTEXT(BX81),BX81,$J81*BX81)</f>
        <v/>
      </c>
      <c r="BZ81" s="107" t="inlineStr">
        <is>
          <t>N/A</t>
        </is>
      </c>
      <c r="CA81" s="107">
        <f>IF(ISTEXT(BZ81),BZ81,$J81*BZ81)</f>
        <v/>
      </c>
      <c r="CB81" s="107" t="inlineStr">
        <is>
          <t>N/A</t>
        </is>
      </c>
      <c r="CC81" s="107">
        <f>IF(ISTEXT(CB81),CB81,$J81*CB81)</f>
        <v/>
      </c>
      <c r="CD81" s="107">
        <f>IF($J81="",0,IF($J81=1,_xlfn.MINIFS(BN81:CC81,BN81:CC81,"&gt;"&amp;0),_xlfn.MINIFS(BN81:CC81,BN81:CC81,"&gt;"&amp;0,BN81:CC81,"&lt;&gt;"&amp;BN81,BN81:CC81,"&lt;&gt;"&amp;BP81,BN81:CC81,"&lt;&gt;"&amp;BR81,BN81:CC81,"&lt;&gt;"&amp;BT81,BN81:CC81,"&lt;&gt;"&amp;BV81,BN81:CC81,"&lt;&gt;"&amp;BX81,BN81:CC81,"&lt;&gt;"&amp;BZ81,BN81:CC81,"&lt;&gt;"&amp;CB81,BN81:CC81,"&lt;&gt;"&amp;#REF!,BN81:CC81,"&lt;&gt;"&amp;#REF!,BN81:CC81,"&lt;&gt;"&amp;#REF!,BN81:CC81,"&lt;&gt;"&amp;#REF!,BN81:CC81,"&lt;&gt;"&amp;#REF!,BN81:CC81,"&lt;&gt;"&amp;#REF!,BN81:CC81,"&lt;&gt;"&amp;#REF!,BN81:CC81,"&lt;&gt;"&amp;#REF!,BN81:CC81,"&lt;&gt;"&amp;#REF!,BN81:CC81,"&lt;&gt;"&amp;#REF!,BN81:CC81,"&lt;&gt;"&amp;#REF!,BN81:CC81,"&lt;&gt;"&amp;#REF!,BN81:CC81,"&lt;&gt;"&amp;#REF!,BN81:CC81,"&lt;&gt;"&amp;#REF!,BN81:CC81,"&lt;&gt;"&amp;#REF!,BN81:CC81,"&lt;&gt;"&amp;#REF!,BN81:CC81,"&lt;&gt;"&amp;#REF!,BN81:CC81,"&lt;&gt;"&amp;#REF!,BN81:CC81,"&lt;&gt;"&amp;#REF!,BN81:CC81,"&lt;&gt;"&amp;#REF!,BN81:CC81,"&lt;&gt;"&amp;#REF!,BN81:CC81,"&lt;&gt;"&amp;#REF!)))</f>
        <v/>
      </c>
      <c r="CE81" s="131" t="n"/>
      <c r="CF81" s="123" t="n">
        <v>11133.52419315327</v>
      </c>
      <c r="CG81" s="132">
        <f>IF(ISTEXT(CF81),CF81,$J81*CF81)</f>
        <v/>
      </c>
      <c r="CH81" s="123" t="inlineStr">
        <is>
          <t xml:space="preserve"> NA </t>
        </is>
      </c>
      <c r="CI81" s="132">
        <f>IF(ISTEXT(CH81),CH81,$J81*CH81)</f>
        <v/>
      </c>
      <c r="CJ81" s="123" t="n">
        <v>19244.51</v>
      </c>
      <c r="CK81" s="132">
        <f>IF(ISTEXT(CJ81),CJ81,$J81*CJ81)</f>
        <v/>
      </c>
      <c r="CL81" s="123" t="n">
        <v>21521.30067</v>
      </c>
      <c r="CM81" s="132">
        <f>IF(ISTEXT(CL81),CL81,$J81*CL81)</f>
        <v/>
      </c>
      <c r="CN81" s="123" t="n">
        <v>37495</v>
      </c>
      <c r="CO81" s="132">
        <f>IF(ISTEXT(CN81),CN81,$J81*CN81)</f>
        <v/>
      </c>
      <c r="CP81" s="123" t="n">
        <v>29858.84703203673</v>
      </c>
      <c r="CQ81" s="132">
        <f>IF(ISTEXT(CP81),CP81,$J81*CP81)</f>
        <v/>
      </c>
      <c r="CR81" s="123" t="inlineStr">
        <is>
          <t>N/A</t>
        </is>
      </c>
      <c r="CS81" s="132">
        <f>IF(ISTEXT(CR81),CR81,$J81*CR81)</f>
        <v/>
      </c>
      <c r="CT81" s="123" t="inlineStr">
        <is>
          <t>N/A</t>
        </is>
      </c>
      <c r="CU81" s="132">
        <f>IF(ISTEXT(CT81),CT81,$J81*CT81)</f>
        <v/>
      </c>
      <c r="CV81" s="134">
        <f>IF($J81="",0,IF($J81=1,_xlfn.MINIFS(CF81:CU81,CF81:CU81,"&gt;"&amp;0),_xlfn.MINIFS(CF81:CU81,CF81:CU81,"&gt;"&amp;0,CF81:CU81,"&lt;&gt;"&amp;CF81,CF81:CU81,"&lt;&gt;"&amp;CH81,CF81:CU81,"&lt;&gt;"&amp;CJ81,CF81:CU81,"&lt;&gt;"&amp;CL81,CF81:CU81,"&lt;&gt;"&amp;CN81,CF81:CU81,"&lt;&gt;"&amp;CP81,CF81:CU81,"&lt;&gt;"&amp;CR81,CF81:CU81,"&lt;&gt;"&amp;CT81,CF81:CU81,"&lt;&gt;"&amp;#REF!,CF81:CU81,"&lt;&gt;"&amp;#REF!,CF81:CU81,"&lt;&gt;"&amp;#REF!,CF81:CU81,"&lt;&gt;"&amp;#REF!,CF81:CU81,"&lt;&gt;"&amp;#REF!,CF81:CU81,"&lt;&gt;"&amp;#REF!,CF81:CU81,"&lt;&gt;"&amp;#REF!,CF81:CU81,"&lt;&gt;"&amp;#REF!,CF81:CU81,"&lt;&gt;"&amp;#REF!,CF81:CU81,"&lt;&gt;"&amp;#REF!,CF81:CU81,"&lt;&gt;"&amp;#REF!,CF81:CU81,"&lt;&gt;"&amp;#REF!,CF81:CU81,"&lt;&gt;"&amp;#REF!,CF81:CU81,"&lt;&gt;"&amp;#REF!,CF81:CU81,"&lt;&gt;"&amp;#REF!,CF81:CU81,"&lt;&gt;"&amp;#REF!,CF81:CU81,"&lt;&gt;"&amp;#REF!,CF81:CU81,"&lt;&gt;"&amp;#REF!,CF81:CU81,"&lt;&gt;"&amp;#REF!,CF81:CU81,"&lt;&gt;"&amp;#REF!,CF81:CU81,"&lt;&gt;"&amp;#REF!,CF81:CU81,"&lt;&gt;"&amp;#REF!)))</f>
        <v/>
      </c>
      <c r="CW81" s="131" t="n"/>
      <c r="CX81" s="126" t="n">
        <v>11133.52419315327</v>
      </c>
      <c r="CY81" s="135">
        <f>IF(ISTEXT(CX81),CX81,$J81*CX81)</f>
        <v/>
      </c>
      <c r="CZ81" s="126" t="inlineStr">
        <is>
          <t xml:space="preserve"> NA </t>
        </is>
      </c>
      <c r="DA81" s="135">
        <f>IF(ISTEXT(CZ81),CZ81,$J81*CZ81)</f>
        <v/>
      </c>
      <c r="DB81" s="126" t="n">
        <v>19244.51</v>
      </c>
      <c r="DC81" s="135">
        <f>IF(ISTEXT(DB81),DB81,$J81*DB81)</f>
        <v/>
      </c>
      <c r="DD81" s="126" t="n">
        <v>21521.30067</v>
      </c>
      <c r="DE81" s="135">
        <f>IF(ISTEXT(DD81),DD81,$J81*DD81)</f>
        <v/>
      </c>
      <c r="DF81" s="126" t="n">
        <v>37495</v>
      </c>
      <c r="DG81" s="135">
        <f>IF(ISTEXT(DF81),DF81,$J81*DF81)</f>
        <v/>
      </c>
      <c r="DH81" s="126" t="n">
        <v>29858.84703203673</v>
      </c>
      <c r="DI81" s="135">
        <f>IF(ISTEXT(DH81),DH81,$J81*DH81)</f>
        <v/>
      </c>
      <c r="DJ81" s="126" t="inlineStr">
        <is>
          <t>N/A</t>
        </is>
      </c>
      <c r="DK81" s="135">
        <f>IF(ISTEXT(DJ81),DJ81,$J81*DJ81)</f>
        <v/>
      </c>
      <c r="DL81" s="126" t="inlineStr">
        <is>
          <t>N/A</t>
        </is>
      </c>
      <c r="DM81" s="135">
        <f>IF(ISTEXT(DL81),DL81,$J81*DL81)</f>
        <v/>
      </c>
      <c r="DN81" s="129">
        <f>IF($J81="",0,IF($J81=1,_xlfn.MINIFS(CX81:DM81,CX81:DM81,"&gt;"&amp;0),_xlfn.MINIFS(CX81:DM81,CX81:DM81,"&gt;"&amp;0,CX81:DM81,"&lt;&gt;"&amp;CX81,CX81:DM81,"&lt;&gt;"&amp;CZ81,CX81:DM81,"&lt;&gt;"&amp;DB81,CX81:DM81,"&lt;&gt;"&amp;DD81,CX81:DM81,"&lt;&gt;"&amp;DF81,CX81:DM81,"&lt;&gt;"&amp;DH81,CX81:DM81,"&lt;&gt;"&amp;DJ81,CX81:DM81,"&lt;&gt;"&amp;DL81,CX81:DM81,"&lt;&gt;"&amp;#REF!,CX81:DM81,"&lt;&gt;"&amp;#REF!,CX81:DM81,"&lt;&gt;"&amp;#REF!,CX81:DM81,"&lt;&gt;"&amp;#REF!,CX81:DM81,"&lt;&gt;"&amp;#REF!,CX81:DM81,"&lt;&gt;"&amp;#REF!,CX81:DM81,"&lt;&gt;"&amp;#REF!,CX81:DM81,"&lt;&gt;"&amp;#REF!,CX81:DM81,"&lt;&gt;"&amp;#REF!,CX81:DM81,"&lt;&gt;"&amp;#REF!,CX81:DM81,"&lt;&gt;"&amp;#REF!,CX81:DM81,"&lt;&gt;"&amp;#REF!,CX81:DM81,"&lt;&gt;"&amp;#REF!,CX81:DM81,"&lt;&gt;"&amp;#REF!,CX81:DM81,"&lt;&gt;"&amp;#REF!,CX81:DM81,"&lt;&gt;"&amp;#REF!,CX81:DM81,"&lt;&gt;"&amp;#REF!,CX81:DM81,"&lt;&gt;"&amp;#REF!,CX81:DM81,"&lt;&gt;"&amp;#REF!,CX81:DM81,"&lt;&gt;"&amp;#REF!,CX81:DM81,"&lt;&gt;"&amp;#REF!,CX81:DM81,"&lt;&gt;"&amp;#REF!)))</f>
        <v/>
      </c>
      <c r="DO81" s="129">
        <f>IF($J81="",0,IF($J81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82" ht="96.59999999999999" customFormat="1" customHeight="1" s="137">
      <c r="B82" s="130" t="inlineStr">
        <is>
          <t>POSTE</t>
        </is>
      </c>
      <c r="C82" s="105" t="inlineStr">
        <is>
          <t>Poste de
Metálico
Simplificado
Deflexão máxima 1◦0"00"
Fornecimento de Poste inclui gabaritos, peças, placa de identificação, parafusos e tudo o que for necessário para sua correta instalação, sempre galvanizado a quente (≥ 84micron, NBR 6323).</t>
        </is>
      </c>
      <c r="D82" s="106" t="n"/>
      <c r="E82" s="106" t="n">
        <v>3</v>
      </c>
      <c r="F82" s="107" t="n">
        <v>18</v>
      </c>
      <c r="G82" s="107" t="n">
        <v>3</v>
      </c>
      <c r="H82" s="107" t="n">
        <v>40</v>
      </c>
      <c r="I82" s="107" t="inlineStr">
        <is>
          <t>VB</t>
        </is>
      </c>
      <c r="J82" s="107" t="n"/>
      <c r="K82" s="107" t="n">
        <v>17808.42572062084</v>
      </c>
      <c r="L82" s="107">
        <f>IF(ISTEXT(K82),K82,$J82*K82)</f>
        <v/>
      </c>
      <c r="M82" s="107" t="n">
        <v>30129.4</v>
      </c>
      <c r="N82" s="107">
        <f>IF(ISTEXT(M82),M82,$J82*M82)</f>
        <v/>
      </c>
      <c r="O82" s="107" t="n">
        <v>21521.30067</v>
      </c>
      <c r="P82" s="107">
        <f>IF(ISTEXT(O82),O82,$J82*O82)</f>
        <v/>
      </c>
      <c r="Q82" s="107" t="n">
        <v>38990</v>
      </c>
      <c r="R82" s="107">
        <f>IF(ISTEXT(Q82),Q82,$J82*Q82)</f>
        <v/>
      </c>
      <c r="S82" s="107" t="n">
        <v>30008.84703203673</v>
      </c>
      <c r="T82" s="107">
        <f>IF(ISTEXT(S82),S82,$J82*S82)</f>
        <v/>
      </c>
      <c r="U82" s="107" t="inlineStr">
        <is>
          <t>N/A</t>
        </is>
      </c>
      <c r="V82" s="107">
        <f>IF(ISTEXT(U82),U82,$J82*U82)</f>
        <v/>
      </c>
      <c r="W82" s="107" t="inlineStr">
        <is>
          <t>N/A</t>
        </is>
      </c>
      <c r="X82" s="107">
        <f>IF(ISTEXT(W82),W82,$J82*W82)</f>
        <v/>
      </c>
      <c r="Y82" s="107" t="n"/>
      <c r="Z82" s="107" t="n">
        <v>17808.42572062084</v>
      </c>
      <c r="AA82" s="107">
        <f>IF(ISTEXT(Z82),Z82,$J82*Z82)</f>
        <v/>
      </c>
      <c r="AB82" s="107" t="inlineStr">
        <is>
          <t xml:space="preserve"> NA </t>
        </is>
      </c>
      <c r="AC82" s="107">
        <f>IF(ISTEXT(AB82),AB82,$J82*AB82)</f>
        <v/>
      </c>
      <c r="AD82" s="107" t="n">
        <v>30129.4</v>
      </c>
      <c r="AE82" s="107">
        <f>IF(ISTEXT(AD82),AD82,$J82*AD82)</f>
        <v/>
      </c>
      <c r="AF82" s="107" t="n">
        <v>21521.30067</v>
      </c>
      <c r="AG82" s="107">
        <f>IF(ISTEXT(AF82),AF82,$J82*AF82)</f>
        <v/>
      </c>
      <c r="AH82" s="107" t="n">
        <v>38990</v>
      </c>
      <c r="AI82" s="107">
        <f>IF(ISTEXT(AH82),AH82,$J82*AH82)</f>
        <v/>
      </c>
      <c r="AJ82" s="107" t="n">
        <v>30008.84703203673</v>
      </c>
      <c r="AK82" s="107">
        <f>IF(ISTEXT(AJ82),AJ82,$J82*AJ82)</f>
        <v/>
      </c>
      <c r="AL82" s="107" t="inlineStr">
        <is>
          <t>N/A</t>
        </is>
      </c>
      <c r="AM82" s="107">
        <f>IF(ISTEXT(AL82),AL82,$J82*AL82)</f>
        <v/>
      </c>
      <c r="AN82" s="107" t="inlineStr">
        <is>
          <t>N/A</t>
        </is>
      </c>
      <c r="AO82" s="107">
        <f>IF(ISTEXT(AN82),AN82,$J82*AN82)</f>
        <v/>
      </c>
      <c r="AP82" s="107" t="n"/>
      <c r="AQ82" s="107" t="n"/>
      <c r="AR82" s="107" t="n"/>
      <c r="AS82" s="107" t="n"/>
      <c r="AT82" s="107" t="n"/>
      <c r="AU82" s="216" t="n">
        <v>30008.85</v>
      </c>
      <c r="AV82" s="213">
        <f>AVERAGE(AZ82,BB82,BD82,BF82,BH82,BJ82,BL82)</f>
        <v/>
      </c>
      <c r="AW82" s="214">
        <f>BASEDADOS[[#This Row],[VL UNIT
MÉDIA]]*BASEDADOS[[#This Row],[QTDE]]</f>
        <v/>
      </c>
      <c r="AX82" s="215">
        <f>ROUND(AU82*PARÂMETROS!$B$4,2)</f>
        <v/>
      </c>
      <c r="AY82" s="107" t="n"/>
      <c r="AZ82" s="107" t="n">
        <v>17808.42572062084</v>
      </c>
      <c r="BA82" s="107">
        <f>IF(ISTEXT(AZ82),AZ82,$J82*AZ82)</f>
        <v/>
      </c>
      <c r="BB82" s="107" t="n">
        <v>30129.4</v>
      </c>
      <c r="BC82" s="107">
        <f>IF(ISTEXT(BB82),BB82,$J82*BB82)</f>
        <v/>
      </c>
      <c r="BD82" s="107" t="n">
        <v>21521.30067</v>
      </c>
      <c r="BE82" s="107">
        <f>IF(ISTEXT(BD82),BD82,$J82*BD82)</f>
        <v/>
      </c>
      <c r="BF82" s="107" t="n">
        <v>38990</v>
      </c>
      <c r="BG82" s="107">
        <f>IF(ISTEXT(BF82),BF82,$J82*BF82)</f>
        <v/>
      </c>
      <c r="BH82" s="107" t="n">
        <v>30008.84703203673</v>
      </c>
      <c r="BI82" s="107">
        <f>IF(ISTEXT(BH82),BH82,$J82*BH82)</f>
        <v/>
      </c>
      <c r="BJ82" s="107" t="inlineStr">
        <is>
          <t>N/A</t>
        </is>
      </c>
      <c r="BK82" s="107">
        <f>IF(ISTEXT(BJ82),BJ82,$J82*BJ82)</f>
        <v/>
      </c>
      <c r="BL82" s="107" t="inlineStr">
        <is>
          <t>N/A</t>
        </is>
      </c>
      <c r="BM82" s="107">
        <f>IF(ISTEXT(BL82),BL82,$J82*BL82)</f>
        <v/>
      </c>
      <c r="BN82" s="107" t="n">
        <v>17808.42572062084</v>
      </c>
      <c r="BO82" s="107">
        <f>IF(ISTEXT(BN82),BN82,$J82*BN82)</f>
        <v/>
      </c>
      <c r="BP82" s="107" t="inlineStr">
        <is>
          <t xml:space="preserve"> NA </t>
        </is>
      </c>
      <c r="BQ82" s="107">
        <f>IF(ISTEXT(BP82),BP82,$J82*BP82)</f>
        <v/>
      </c>
      <c r="BR82" s="107" t="n">
        <v>30129.4</v>
      </c>
      <c r="BS82" s="107">
        <f>IF(ISTEXT(BR82),BR82,$J82*BR82)</f>
        <v/>
      </c>
      <c r="BT82" s="107" t="n">
        <v>21521.30067</v>
      </c>
      <c r="BU82" s="107">
        <f>IF(ISTEXT(BT82),BT82,$J82*BT82)</f>
        <v/>
      </c>
      <c r="BV82" s="107" t="n">
        <v>38990</v>
      </c>
      <c r="BW82" s="107">
        <f>IF(ISTEXT(BV82),BV82,$J82*BV82)</f>
        <v/>
      </c>
      <c r="BX82" s="107" t="n">
        <v>30008.84703203673</v>
      </c>
      <c r="BY82" s="107">
        <f>IF(ISTEXT(BX82),BX82,$J82*BX82)</f>
        <v/>
      </c>
      <c r="BZ82" s="107" t="inlineStr">
        <is>
          <t>N/A</t>
        </is>
      </c>
      <c r="CA82" s="107">
        <f>IF(ISTEXT(BZ82),BZ82,$J82*BZ82)</f>
        <v/>
      </c>
      <c r="CB82" s="107" t="inlineStr">
        <is>
          <t>N/A</t>
        </is>
      </c>
      <c r="CC82" s="107">
        <f>IF(ISTEXT(CB82),CB82,$J82*CB82)</f>
        <v/>
      </c>
      <c r="CD82" s="107">
        <f>IF($J82="",0,IF($J82=1,_xlfn.MINIFS(BN82:CC82,BN82:CC82,"&gt;"&amp;0),_xlfn.MINIFS(BN82:CC82,BN82:CC82,"&gt;"&amp;0,BN82:CC82,"&lt;&gt;"&amp;BN82,BN82:CC82,"&lt;&gt;"&amp;BP82,BN82:CC82,"&lt;&gt;"&amp;BR82,BN82:CC82,"&lt;&gt;"&amp;BT82,BN82:CC82,"&lt;&gt;"&amp;BV82,BN82:CC82,"&lt;&gt;"&amp;BX82,BN82:CC82,"&lt;&gt;"&amp;BZ82,BN82:CC82,"&lt;&gt;"&amp;CB82,BN82:CC82,"&lt;&gt;"&amp;#REF!,BN82:CC82,"&lt;&gt;"&amp;#REF!,BN82:CC82,"&lt;&gt;"&amp;#REF!,BN82:CC82,"&lt;&gt;"&amp;#REF!,BN82:CC82,"&lt;&gt;"&amp;#REF!,BN82:CC82,"&lt;&gt;"&amp;#REF!,BN82:CC82,"&lt;&gt;"&amp;#REF!,BN82:CC82,"&lt;&gt;"&amp;#REF!,BN82:CC82,"&lt;&gt;"&amp;#REF!,BN82:CC82,"&lt;&gt;"&amp;#REF!,BN82:CC82,"&lt;&gt;"&amp;#REF!,BN82:CC82,"&lt;&gt;"&amp;#REF!,BN82:CC82,"&lt;&gt;"&amp;#REF!,BN82:CC82,"&lt;&gt;"&amp;#REF!,BN82:CC82,"&lt;&gt;"&amp;#REF!,BN82:CC82,"&lt;&gt;"&amp;#REF!,BN82:CC82,"&lt;&gt;"&amp;#REF!,BN82:CC82,"&lt;&gt;"&amp;#REF!,BN82:CC82,"&lt;&gt;"&amp;#REF!,BN82:CC82,"&lt;&gt;"&amp;#REF!,BN82:CC82,"&lt;&gt;"&amp;#REF!,BN82:CC82,"&lt;&gt;"&amp;#REF!)))</f>
        <v/>
      </c>
      <c r="CE82" s="131" t="n"/>
      <c r="CF82" s="123" t="n">
        <v>17808.42572062084</v>
      </c>
      <c r="CG82" s="132">
        <f>IF(ISTEXT(CF82),CF82,$J82*CF82)</f>
        <v/>
      </c>
      <c r="CH82" s="123" t="inlineStr">
        <is>
          <t xml:space="preserve"> NA </t>
        </is>
      </c>
      <c r="CI82" s="132">
        <f>IF(ISTEXT(CH82),CH82,$J82*CH82)</f>
        <v/>
      </c>
      <c r="CJ82" s="123" t="n">
        <v>30129.4</v>
      </c>
      <c r="CK82" s="132">
        <f>IF(ISTEXT(CJ82),CJ82,$J82*CJ82)</f>
        <v/>
      </c>
      <c r="CL82" s="123" t="n">
        <v>21521.30067</v>
      </c>
      <c r="CM82" s="132">
        <f>IF(ISTEXT(CL82),CL82,$J82*CL82)</f>
        <v/>
      </c>
      <c r="CN82" s="123" t="n">
        <v>38990</v>
      </c>
      <c r="CO82" s="132">
        <f>IF(ISTEXT(CN82),CN82,$J82*CN82)</f>
        <v/>
      </c>
      <c r="CP82" s="123" t="n">
        <v>30008.84703203673</v>
      </c>
      <c r="CQ82" s="132">
        <f>IF(ISTEXT(CP82),CP82,$J82*CP82)</f>
        <v/>
      </c>
      <c r="CR82" s="123" t="inlineStr">
        <is>
          <t>N/A</t>
        </is>
      </c>
      <c r="CS82" s="132">
        <f>IF(ISTEXT(CR82),CR82,$J82*CR82)</f>
        <v/>
      </c>
      <c r="CT82" s="123" t="inlineStr">
        <is>
          <t>N/A</t>
        </is>
      </c>
      <c r="CU82" s="132">
        <f>IF(ISTEXT(CT82),CT82,$J82*CT82)</f>
        <v/>
      </c>
      <c r="CV82" s="134">
        <f>IF($J82="",0,IF($J82=1,_xlfn.MINIFS(CF82:CU82,CF82:CU82,"&gt;"&amp;0),_xlfn.MINIFS(CF82:CU82,CF82:CU82,"&gt;"&amp;0,CF82:CU82,"&lt;&gt;"&amp;CF82,CF82:CU82,"&lt;&gt;"&amp;CH82,CF82:CU82,"&lt;&gt;"&amp;CJ82,CF82:CU82,"&lt;&gt;"&amp;CL82,CF82:CU82,"&lt;&gt;"&amp;CN82,CF82:CU82,"&lt;&gt;"&amp;CP82,CF82:CU82,"&lt;&gt;"&amp;CR82,CF82:CU82,"&lt;&gt;"&amp;CT82,CF82:CU82,"&lt;&gt;"&amp;#REF!,CF82:CU82,"&lt;&gt;"&amp;#REF!,CF82:CU82,"&lt;&gt;"&amp;#REF!,CF82:CU82,"&lt;&gt;"&amp;#REF!,CF82:CU82,"&lt;&gt;"&amp;#REF!,CF82:CU82,"&lt;&gt;"&amp;#REF!,CF82:CU82,"&lt;&gt;"&amp;#REF!,CF82:CU82,"&lt;&gt;"&amp;#REF!,CF82:CU82,"&lt;&gt;"&amp;#REF!,CF82:CU82,"&lt;&gt;"&amp;#REF!,CF82:CU82,"&lt;&gt;"&amp;#REF!,CF82:CU82,"&lt;&gt;"&amp;#REF!,CF82:CU82,"&lt;&gt;"&amp;#REF!,CF82:CU82,"&lt;&gt;"&amp;#REF!,CF82:CU82,"&lt;&gt;"&amp;#REF!,CF82:CU82,"&lt;&gt;"&amp;#REF!,CF82:CU82,"&lt;&gt;"&amp;#REF!,CF82:CU82,"&lt;&gt;"&amp;#REF!,CF82:CU82,"&lt;&gt;"&amp;#REF!,CF82:CU82,"&lt;&gt;"&amp;#REF!,CF82:CU82,"&lt;&gt;"&amp;#REF!,CF82:CU82,"&lt;&gt;"&amp;#REF!)))</f>
        <v/>
      </c>
      <c r="CW82" s="131" t="n"/>
      <c r="CX82" s="126" t="n">
        <v>17808.42572062084</v>
      </c>
      <c r="CY82" s="135">
        <f>IF(ISTEXT(CX82),CX82,$J82*CX82)</f>
        <v/>
      </c>
      <c r="CZ82" s="126" t="inlineStr">
        <is>
          <t xml:space="preserve"> NA </t>
        </is>
      </c>
      <c r="DA82" s="135">
        <f>IF(ISTEXT(CZ82),CZ82,$J82*CZ82)</f>
        <v/>
      </c>
      <c r="DB82" s="126" t="n">
        <v>30129.4</v>
      </c>
      <c r="DC82" s="135">
        <f>IF(ISTEXT(DB82),DB82,$J82*DB82)</f>
        <v/>
      </c>
      <c r="DD82" s="126" t="n">
        <v>21521.30067</v>
      </c>
      <c r="DE82" s="135">
        <f>IF(ISTEXT(DD82),DD82,$J82*DD82)</f>
        <v/>
      </c>
      <c r="DF82" s="126" t="n">
        <v>38990</v>
      </c>
      <c r="DG82" s="135">
        <f>IF(ISTEXT(DF82),DF82,$J82*DF82)</f>
        <v/>
      </c>
      <c r="DH82" s="126" t="n">
        <v>30008.84703203673</v>
      </c>
      <c r="DI82" s="135">
        <f>IF(ISTEXT(DH82),DH82,$J82*DH82)</f>
        <v/>
      </c>
      <c r="DJ82" s="126" t="inlineStr">
        <is>
          <t>N/A</t>
        </is>
      </c>
      <c r="DK82" s="135">
        <f>IF(ISTEXT(DJ82),DJ82,$J82*DJ82)</f>
        <v/>
      </c>
      <c r="DL82" s="126" t="inlineStr">
        <is>
          <t>N/A</t>
        </is>
      </c>
      <c r="DM82" s="135">
        <f>IF(ISTEXT(DL82),DL82,$J82*DL82)</f>
        <v/>
      </c>
      <c r="DN82" s="129">
        <f>IF($J82="",0,IF($J82=1,_xlfn.MINIFS(CX82:DM82,CX82:DM82,"&gt;"&amp;0),_xlfn.MINIFS(CX82:DM82,CX82:DM82,"&gt;"&amp;0,CX82:DM82,"&lt;&gt;"&amp;CX82,CX82:DM82,"&lt;&gt;"&amp;CZ82,CX82:DM82,"&lt;&gt;"&amp;DB82,CX82:DM82,"&lt;&gt;"&amp;DD82,CX82:DM82,"&lt;&gt;"&amp;DF82,CX82:DM82,"&lt;&gt;"&amp;DH82,CX82:DM82,"&lt;&gt;"&amp;DJ82,CX82:DM82,"&lt;&gt;"&amp;DL82,CX82:DM82,"&lt;&gt;"&amp;#REF!,CX82:DM82,"&lt;&gt;"&amp;#REF!,CX82:DM82,"&lt;&gt;"&amp;#REF!,CX82:DM82,"&lt;&gt;"&amp;#REF!,CX82:DM82,"&lt;&gt;"&amp;#REF!,CX82:DM82,"&lt;&gt;"&amp;#REF!,CX82:DM82,"&lt;&gt;"&amp;#REF!,CX82:DM82,"&lt;&gt;"&amp;#REF!,CX82:DM82,"&lt;&gt;"&amp;#REF!,CX82:DM82,"&lt;&gt;"&amp;#REF!,CX82:DM82,"&lt;&gt;"&amp;#REF!,CX82:DM82,"&lt;&gt;"&amp;#REF!,CX82:DM82,"&lt;&gt;"&amp;#REF!,CX82:DM82,"&lt;&gt;"&amp;#REF!,CX82:DM82,"&lt;&gt;"&amp;#REF!,CX82:DM82,"&lt;&gt;"&amp;#REF!,CX82:DM82,"&lt;&gt;"&amp;#REF!,CX82:DM82,"&lt;&gt;"&amp;#REF!,CX82:DM82,"&lt;&gt;"&amp;#REF!,CX82:DM82,"&lt;&gt;"&amp;#REF!,CX82:DM82,"&lt;&gt;"&amp;#REF!,CX82:DM82,"&lt;&gt;"&amp;#REF!)))</f>
        <v/>
      </c>
      <c r="DO82" s="129">
        <f>IF($J82="",0,IF($J82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83" ht="96.59999999999999" customFormat="1" customHeight="1" s="137">
      <c r="B83" s="130" t="inlineStr">
        <is>
          <t>POSTE</t>
        </is>
      </c>
      <c r="C83" s="105" t="inlineStr">
        <is>
          <t>Poste de
Metálico
Simplificado
Deflexão máxima 1◦0"00"
Fornecimento de Poste inclui gabaritos, peças, placa de identificação, parafusos e tudo o que for necessário para sua correta instalação, sempre galvanizado a quente (≥ 84micron, NBR 6323).</t>
        </is>
      </c>
      <c r="D83" s="106" t="n"/>
      <c r="E83" s="106" t="n">
        <v>3</v>
      </c>
      <c r="F83" s="107" t="n">
        <v>18</v>
      </c>
      <c r="G83" s="107" t="n">
        <v>3</v>
      </c>
      <c r="H83" s="107" t="n">
        <v>45</v>
      </c>
      <c r="I83" s="107" t="inlineStr">
        <is>
          <t>VB</t>
        </is>
      </c>
      <c r="J83" s="107" t="n"/>
      <c r="K83" s="107" t="n">
        <v>19529.04656319291</v>
      </c>
      <c r="L83" s="107">
        <f>IF(ISTEXT(K83),K83,$J83*K83)</f>
        <v/>
      </c>
      <c r="M83" s="107" t="n">
        <v>33757.72</v>
      </c>
      <c r="N83" s="107">
        <f>IF(ISTEXT(M83),M83,$J83*M83)</f>
        <v/>
      </c>
      <c r="O83" s="107" t="n">
        <v>21521.30067</v>
      </c>
      <c r="P83" s="107">
        <f>IF(ISTEXT(O83),O83,$J83*O83)</f>
        <v/>
      </c>
      <c r="Q83" s="107" t="n">
        <v>38990</v>
      </c>
      <c r="R83" s="107">
        <f>IF(ISTEXT(Q83),Q83,$J83*Q83)</f>
        <v/>
      </c>
      <c r="S83" s="107" t="n">
        <v>30158.84703203673</v>
      </c>
      <c r="T83" s="107">
        <f>IF(ISTEXT(S83),S83,$J83*S83)</f>
        <v/>
      </c>
      <c r="U83" s="107" t="inlineStr">
        <is>
          <t>N/A</t>
        </is>
      </c>
      <c r="V83" s="107">
        <f>IF(ISTEXT(U83),U83,$J83*U83)</f>
        <v/>
      </c>
      <c r="W83" s="107" t="inlineStr">
        <is>
          <t>N/A</t>
        </is>
      </c>
      <c r="X83" s="107">
        <f>IF(ISTEXT(W83),W83,$J83*W83)</f>
        <v/>
      </c>
      <c r="Y83" s="107" t="n"/>
      <c r="Z83" s="107" t="n">
        <v>19529.04656319291</v>
      </c>
      <c r="AA83" s="107">
        <f>IF(ISTEXT(Z83),Z83,$J83*Z83)</f>
        <v/>
      </c>
      <c r="AB83" s="107" t="inlineStr">
        <is>
          <t xml:space="preserve"> NA </t>
        </is>
      </c>
      <c r="AC83" s="107">
        <f>IF(ISTEXT(AB83),AB83,$J83*AB83)</f>
        <v/>
      </c>
      <c r="AD83" s="107" t="n">
        <v>33757.72</v>
      </c>
      <c r="AE83" s="107">
        <f>IF(ISTEXT(AD83),AD83,$J83*AD83)</f>
        <v/>
      </c>
      <c r="AF83" s="107" t="n">
        <v>21521.30067</v>
      </c>
      <c r="AG83" s="107">
        <f>IF(ISTEXT(AF83),AF83,$J83*AF83)</f>
        <v/>
      </c>
      <c r="AH83" s="107" t="n">
        <v>38990</v>
      </c>
      <c r="AI83" s="107">
        <f>IF(ISTEXT(AH83),AH83,$J83*AH83)</f>
        <v/>
      </c>
      <c r="AJ83" s="107" t="n">
        <v>30158.84703203673</v>
      </c>
      <c r="AK83" s="107">
        <f>IF(ISTEXT(AJ83),AJ83,$J83*AJ83)</f>
        <v/>
      </c>
      <c r="AL83" s="107" t="inlineStr">
        <is>
          <t>N/A</t>
        </is>
      </c>
      <c r="AM83" s="107">
        <f>IF(ISTEXT(AL83),AL83,$J83*AL83)</f>
        <v/>
      </c>
      <c r="AN83" s="107" t="inlineStr">
        <is>
          <t>N/A</t>
        </is>
      </c>
      <c r="AO83" s="107">
        <f>IF(ISTEXT(AN83),AN83,$J83*AN83)</f>
        <v/>
      </c>
      <c r="AP83" s="107" t="n"/>
      <c r="AQ83" s="107" t="n"/>
      <c r="AR83" s="107" t="n"/>
      <c r="AS83" s="107" t="n"/>
      <c r="AT83" s="107" t="n"/>
      <c r="AU83" s="216" t="n">
        <v>30158.85</v>
      </c>
      <c r="AV83" s="213">
        <f>AVERAGE(AZ83,BB83,BD83,BF83,BH83,BJ83,BL83)</f>
        <v/>
      </c>
      <c r="AW83" s="214">
        <f>BASEDADOS[[#This Row],[VL UNIT
MÉDIA]]*BASEDADOS[[#This Row],[QTDE]]</f>
        <v/>
      </c>
      <c r="AX83" s="215">
        <f>ROUND(AU83*PARÂMETROS!$B$4,2)</f>
        <v/>
      </c>
      <c r="AY83" s="107" t="n"/>
      <c r="AZ83" s="107" t="n">
        <v>19529.04656319291</v>
      </c>
      <c r="BA83" s="107">
        <f>IF(ISTEXT(AZ83),AZ83,$J83*AZ83)</f>
        <v/>
      </c>
      <c r="BB83" s="107" t="n">
        <v>33757.72</v>
      </c>
      <c r="BC83" s="107">
        <f>IF(ISTEXT(BB83),BB83,$J83*BB83)</f>
        <v/>
      </c>
      <c r="BD83" s="107" t="n">
        <v>21521.30067</v>
      </c>
      <c r="BE83" s="107">
        <f>IF(ISTEXT(BD83),BD83,$J83*BD83)</f>
        <v/>
      </c>
      <c r="BF83" s="107" t="n">
        <v>38990</v>
      </c>
      <c r="BG83" s="107">
        <f>IF(ISTEXT(BF83),BF83,$J83*BF83)</f>
        <v/>
      </c>
      <c r="BH83" s="107" t="n">
        <v>30158.84703203673</v>
      </c>
      <c r="BI83" s="107">
        <f>IF(ISTEXT(BH83),BH83,$J83*BH83)</f>
        <v/>
      </c>
      <c r="BJ83" s="107" t="inlineStr">
        <is>
          <t>N/A</t>
        </is>
      </c>
      <c r="BK83" s="107">
        <f>IF(ISTEXT(BJ83),BJ83,$J83*BJ83)</f>
        <v/>
      </c>
      <c r="BL83" s="107" t="inlineStr">
        <is>
          <t>N/A</t>
        </is>
      </c>
      <c r="BM83" s="107">
        <f>IF(ISTEXT(BL83),BL83,$J83*BL83)</f>
        <v/>
      </c>
      <c r="BN83" s="107" t="n">
        <v>19529.04656319291</v>
      </c>
      <c r="BO83" s="107">
        <f>IF(ISTEXT(BN83),BN83,$J83*BN83)</f>
        <v/>
      </c>
      <c r="BP83" s="107" t="inlineStr">
        <is>
          <t xml:space="preserve"> NA </t>
        </is>
      </c>
      <c r="BQ83" s="107">
        <f>IF(ISTEXT(BP83),BP83,$J83*BP83)</f>
        <v/>
      </c>
      <c r="BR83" s="107" t="n">
        <v>33757.72</v>
      </c>
      <c r="BS83" s="107">
        <f>IF(ISTEXT(BR83),BR83,$J83*BR83)</f>
        <v/>
      </c>
      <c r="BT83" s="107" t="n">
        <v>21521.30067</v>
      </c>
      <c r="BU83" s="107">
        <f>IF(ISTEXT(BT83),BT83,$J83*BT83)</f>
        <v/>
      </c>
      <c r="BV83" s="107" t="n">
        <v>38990</v>
      </c>
      <c r="BW83" s="107">
        <f>IF(ISTEXT(BV83),BV83,$J83*BV83)</f>
        <v/>
      </c>
      <c r="BX83" s="107" t="n">
        <v>30158.84703203673</v>
      </c>
      <c r="BY83" s="107">
        <f>IF(ISTEXT(BX83),BX83,$J83*BX83)</f>
        <v/>
      </c>
      <c r="BZ83" s="107" t="inlineStr">
        <is>
          <t>N/A</t>
        </is>
      </c>
      <c r="CA83" s="107">
        <f>IF(ISTEXT(BZ83),BZ83,$J83*BZ83)</f>
        <v/>
      </c>
      <c r="CB83" s="107" t="inlineStr">
        <is>
          <t>N/A</t>
        </is>
      </c>
      <c r="CC83" s="107">
        <f>IF(ISTEXT(CB83),CB83,$J83*CB83)</f>
        <v/>
      </c>
      <c r="CD83" s="107">
        <f>IF($J83="",0,IF($J83=1,_xlfn.MINIFS(BN83:CC83,BN83:CC83,"&gt;"&amp;0),_xlfn.MINIFS(BN83:CC83,BN83:CC83,"&gt;"&amp;0,BN83:CC83,"&lt;&gt;"&amp;BN83,BN83:CC83,"&lt;&gt;"&amp;BP83,BN83:CC83,"&lt;&gt;"&amp;BR83,BN83:CC83,"&lt;&gt;"&amp;BT83,BN83:CC83,"&lt;&gt;"&amp;BV83,BN83:CC83,"&lt;&gt;"&amp;BX83,BN83:CC83,"&lt;&gt;"&amp;BZ83,BN83:CC83,"&lt;&gt;"&amp;CB83,BN83:CC83,"&lt;&gt;"&amp;#REF!,BN83:CC83,"&lt;&gt;"&amp;#REF!,BN83:CC83,"&lt;&gt;"&amp;#REF!,BN83:CC83,"&lt;&gt;"&amp;#REF!,BN83:CC83,"&lt;&gt;"&amp;#REF!,BN83:CC83,"&lt;&gt;"&amp;#REF!,BN83:CC83,"&lt;&gt;"&amp;#REF!,BN83:CC83,"&lt;&gt;"&amp;#REF!,BN83:CC83,"&lt;&gt;"&amp;#REF!,BN83:CC83,"&lt;&gt;"&amp;#REF!,BN83:CC83,"&lt;&gt;"&amp;#REF!,BN83:CC83,"&lt;&gt;"&amp;#REF!,BN83:CC83,"&lt;&gt;"&amp;#REF!,BN83:CC83,"&lt;&gt;"&amp;#REF!,BN83:CC83,"&lt;&gt;"&amp;#REF!,BN83:CC83,"&lt;&gt;"&amp;#REF!,BN83:CC83,"&lt;&gt;"&amp;#REF!,BN83:CC83,"&lt;&gt;"&amp;#REF!,BN83:CC83,"&lt;&gt;"&amp;#REF!,BN83:CC83,"&lt;&gt;"&amp;#REF!,BN83:CC83,"&lt;&gt;"&amp;#REF!,BN83:CC83,"&lt;&gt;"&amp;#REF!)))</f>
        <v/>
      </c>
      <c r="CE83" s="131" t="n"/>
      <c r="CF83" s="123" t="n">
        <v>19529.04656319291</v>
      </c>
      <c r="CG83" s="132">
        <f>IF(ISTEXT(CF83),CF83,$J83*CF83)</f>
        <v/>
      </c>
      <c r="CH83" s="123" t="inlineStr">
        <is>
          <t xml:space="preserve"> NA </t>
        </is>
      </c>
      <c r="CI83" s="132">
        <f>IF(ISTEXT(CH83),CH83,$J83*CH83)</f>
        <v/>
      </c>
      <c r="CJ83" s="123" t="n">
        <v>33757.72</v>
      </c>
      <c r="CK83" s="132">
        <f>IF(ISTEXT(CJ83),CJ83,$J83*CJ83)</f>
        <v/>
      </c>
      <c r="CL83" s="123" t="n">
        <v>21521.30067</v>
      </c>
      <c r="CM83" s="132">
        <f>IF(ISTEXT(CL83),CL83,$J83*CL83)</f>
        <v/>
      </c>
      <c r="CN83" s="123" t="n">
        <v>38990</v>
      </c>
      <c r="CO83" s="132">
        <f>IF(ISTEXT(CN83),CN83,$J83*CN83)</f>
        <v/>
      </c>
      <c r="CP83" s="123" t="n">
        <v>30158.84703203673</v>
      </c>
      <c r="CQ83" s="132">
        <f>IF(ISTEXT(CP83),CP83,$J83*CP83)</f>
        <v/>
      </c>
      <c r="CR83" s="123" t="inlineStr">
        <is>
          <t>N/A</t>
        </is>
      </c>
      <c r="CS83" s="132">
        <f>IF(ISTEXT(CR83),CR83,$J83*CR83)</f>
        <v/>
      </c>
      <c r="CT83" s="123" t="inlineStr">
        <is>
          <t>N/A</t>
        </is>
      </c>
      <c r="CU83" s="132">
        <f>IF(ISTEXT(CT83),CT83,$J83*CT83)</f>
        <v/>
      </c>
      <c r="CV83" s="134">
        <f>IF($J83="",0,IF($J83=1,_xlfn.MINIFS(CF83:CU83,CF83:CU83,"&gt;"&amp;0),_xlfn.MINIFS(CF83:CU83,CF83:CU83,"&gt;"&amp;0,CF83:CU83,"&lt;&gt;"&amp;CF83,CF83:CU83,"&lt;&gt;"&amp;CH83,CF83:CU83,"&lt;&gt;"&amp;CJ83,CF83:CU83,"&lt;&gt;"&amp;CL83,CF83:CU83,"&lt;&gt;"&amp;CN83,CF83:CU83,"&lt;&gt;"&amp;CP83,CF83:CU83,"&lt;&gt;"&amp;CR83,CF83:CU83,"&lt;&gt;"&amp;CT83,CF83:CU83,"&lt;&gt;"&amp;#REF!,CF83:CU83,"&lt;&gt;"&amp;#REF!,CF83:CU83,"&lt;&gt;"&amp;#REF!,CF83:CU83,"&lt;&gt;"&amp;#REF!,CF83:CU83,"&lt;&gt;"&amp;#REF!,CF83:CU83,"&lt;&gt;"&amp;#REF!,CF83:CU83,"&lt;&gt;"&amp;#REF!,CF83:CU83,"&lt;&gt;"&amp;#REF!,CF83:CU83,"&lt;&gt;"&amp;#REF!,CF83:CU83,"&lt;&gt;"&amp;#REF!,CF83:CU83,"&lt;&gt;"&amp;#REF!,CF83:CU83,"&lt;&gt;"&amp;#REF!,CF83:CU83,"&lt;&gt;"&amp;#REF!,CF83:CU83,"&lt;&gt;"&amp;#REF!,CF83:CU83,"&lt;&gt;"&amp;#REF!,CF83:CU83,"&lt;&gt;"&amp;#REF!,CF83:CU83,"&lt;&gt;"&amp;#REF!,CF83:CU83,"&lt;&gt;"&amp;#REF!,CF83:CU83,"&lt;&gt;"&amp;#REF!,CF83:CU83,"&lt;&gt;"&amp;#REF!,CF83:CU83,"&lt;&gt;"&amp;#REF!,CF83:CU83,"&lt;&gt;"&amp;#REF!)))</f>
        <v/>
      </c>
      <c r="CW83" s="131" t="n"/>
      <c r="CX83" s="126" t="n">
        <v>19529.04656319291</v>
      </c>
      <c r="CY83" s="135">
        <f>IF(ISTEXT(CX83),CX83,$J83*CX83)</f>
        <v/>
      </c>
      <c r="CZ83" s="126" t="inlineStr">
        <is>
          <t xml:space="preserve"> NA </t>
        </is>
      </c>
      <c r="DA83" s="135">
        <f>IF(ISTEXT(CZ83),CZ83,$J83*CZ83)</f>
        <v/>
      </c>
      <c r="DB83" s="126" t="n">
        <v>33757.72</v>
      </c>
      <c r="DC83" s="135">
        <f>IF(ISTEXT(DB83),DB83,$J83*DB83)</f>
        <v/>
      </c>
      <c r="DD83" s="126" t="n">
        <v>21521.30067</v>
      </c>
      <c r="DE83" s="135">
        <f>IF(ISTEXT(DD83),DD83,$J83*DD83)</f>
        <v/>
      </c>
      <c r="DF83" s="126" t="n">
        <v>38990</v>
      </c>
      <c r="DG83" s="135">
        <f>IF(ISTEXT(DF83),DF83,$J83*DF83)</f>
        <v/>
      </c>
      <c r="DH83" s="126" t="n">
        <v>30158.84703203673</v>
      </c>
      <c r="DI83" s="135">
        <f>IF(ISTEXT(DH83),DH83,$J83*DH83)</f>
        <v/>
      </c>
      <c r="DJ83" s="126" t="inlineStr">
        <is>
          <t>N/A</t>
        </is>
      </c>
      <c r="DK83" s="135">
        <f>IF(ISTEXT(DJ83),DJ83,$J83*DJ83)</f>
        <v/>
      </c>
      <c r="DL83" s="126" t="inlineStr">
        <is>
          <t>N/A</t>
        </is>
      </c>
      <c r="DM83" s="135">
        <f>IF(ISTEXT(DL83),DL83,$J83*DL83)</f>
        <v/>
      </c>
      <c r="DN83" s="129">
        <f>IF($J83="",0,IF($J83=1,_xlfn.MINIFS(CX83:DM83,CX83:DM83,"&gt;"&amp;0),_xlfn.MINIFS(CX83:DM83,CX83:DM83,"&gt;"&amp;0,CX83:DM83,"&lt;&gt;"&amp;CX83,CX83:DM83,"&lt;&gt;"&amp;CZ83,CX83:DM83,"&lt;&gt;"&amp;DB83,CX83:DM83,"&lt;&gt;"&amp;DD83,CX83:DM83,"&lt;&gt;"&amp;DF83,CX83:DM83,"&lt;&gt;"&amp;DH83,CX83:DM83,"&lt;&gt;"&amp;DJ83,CX83:DM83,"&lt;&gt;"&amp;DL83,CX83:DM83,"&lt;&gt;"&amp;#REF!,CX83:DM83,"&lt;&gt;"&amp;#REF!,CX83:DM83,"&lt;&gt;"&amp;#REF!,CX83:DM83,"&lt;&gt;"&amp;#REF!,CX83:DM83,"&lt;&gt;"&amp;#REF!,CX83:DM83,"&lt;&gt;"&amp;#REF!,CX83:DM83,"&lt;&gt;"&amp;#REF!,CX83:DM83,"&lt;&gt;"&amp;#REF!,CX83:DM83,"&lt;&gt;"&amp;#REF!,CX83:DM83,"&lt;&gt;"&amp;#REF!,CX83:DM83,"&lt;&gt;"&amp;#REF!,CX83:DM83,"&lt;&gt;"&amp;#REF!,CX83:DM83,"&lt;&gt;"&amp;#REF!,CX83:DM83,"&lt;&gt;"&amp;#REF!,CX83:DM83,"&lt;&gt;"&amp;#REF!,CX83:DM83,"&lt;&gt;"&amp;#REF!,CX83:DM83,"&lt;&gt;"&amp;#REF!,CX83:DM83,"&lt;&gt;"&amp;#REF!,CX83:DM83,"&lt;&gt;"&amp;#REF!,CX83:DM83,"&lt;&gt;"&amp;#REF!,CX83:DM83,"&lt;&gt;"&amp;#REF!,CX83:DM83,"&lt;&gt;"&amp;#REF!)))</f>
        <v/>
      </c>
      <c r="DO83" s="129">
        <f>IF($J83="",0,IF($J83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84" ht="96.59999999999999" customFormat="1" customHeight="1" s="137">
      <c r="B84" s="130" t="inlineStr">
        <is>
          <t>POSTE</t>
        </is>
      </c>
      <c r="C84" s="105" t="inlineStr">
        <is>
          <t>Poste de
Metálico
Simplificado
Deflexão máxima 1◦0"00"
Fornecimento de Poste inclui gabaritos, peças, placa de identificação, parafusos e tudo o que for necessário para sua correta instalação, sempre galvanizado a quente (≥ 84micron, NBR 6323).</t>
        </is>
      </c>
      <c r="D84" s="106" t="n"/>
      <c r="E84" s="106" t="n">
        <v>4</v>
      </c>
      <c r="F84" s="107" t="n">
        <v>18</v>
      </c>
      <c r="G84" s="107" t="n">
        <v>4</v>
      </c>
      <c r="H84" s="107" t="n">
        <v>30</v>
      </c>
      <c r="I84" s="107" t="inlineStr">
        <is>
          <t>VB</t>
        </is>
      </c>
      <c r="J84" s="107" t="n"/>
      <c r="K84" s="107" t="n">
        <v>11028.34131982434</v>
      </c>
      <c r="L84" s="107">
        <f>IF(ISTEXT(K84),K84,$J84*K84)</f>
        <v/>
      </c>
      <c r="M84" s="107" t="n">
        <v>19074.41</v>
      </c>
      <c r="N84" s="107">
        <f>IF(ISTEXT(M84),M84,$J84*M84)</f>
        <v/>
      </c>
      <c r="O84" s="107" t="n">
        <v>21521.30067</v>
      </c>
      <c r="P84" s="107">
        <f>IF(ISTEXT(O84),O84,$J84*O84)</f>
        <v/>
      </c>
      <c r="Q84" s="107" t="n">
        <v>37495</v>
      </c>
      <c r="R84" s="107">
        <f>IF(ISTEXT(Q84),Q84,$J84*Q84)</f>
        <v/>
      </c>
      <c r="S84" s="107" t="n">
        <v>31201.94720276288</v>
      </c>
      <c r="T84" s="107">
        <f>IF(ISTEXT(S84),S84,$J84*S84)</f>
        <v/>
      </c>
      <c r="U84" s="107" t="inlineStr">
        <is>
          <t>N/A</t>
        </is>
      </c>
      <c r="V84" s="107">
        <f>IF(ISTEXT(U84),U84,$J84*U84)</f>
        <v/>
      </c>
      <c r="W84" s="107" t="inlineStr">
        <is>
          <t>N/A</t>
        </is>
      </c>
      <c r="X84" s="107">
        <f>IF(ISTEXT(W84),W84,$J84*W84)</f>
        <v/>
      </c>
      <c r="Y84" s="107" t="n"/>
      <c r="Z84" s="107" t="n">
        <v>11028.34131982434</v>
      </c>
      <c r="AA84" s="107">
        <f>IF(ISTEXT(Z84),Z84,$J84*Z84)</f>
        <v/>
      </c>
      <c r="AB84" s="107" t="inlineStr">
        <is>
          <t xml:space="preserve"> NA </t>
        </is>
      </c>
      <c r="AC84" s="107">
        <f>IF(ISTEXT(AB84),AB84,$J84*AB84)</f>
        <v/>
      </c>
      <c r="AD84" s="107" t="n">
        <v>19074.41</v>
      </c>
      <c r="AE84" s="107">
        <f>IF(ISTEXT(AD84),AD84,$J84*AD84)</f>
        <v/>
      </c>
      <c r="AF84" s="107" t="n">
        <v>21521.30067</v>
      </c>
      <c r="AG84" s="107">
        <f>IF(ISTEXT(AF84),AF84,$J84*AF84)</f>
        <v/>
      </c>
      <c r="AH84" s="107" t="n">
        <v>37495</v>
      </c>
      <c r="AI84" s="107">
        <f>IF(ISTEXT(AH84),AH84,$J84*AH84)</f>
        <v/>
      </c>
      <c r="AJ84" s="107" t="n">
        <v>31201.94720276288</v>
      </c>
      <c r="AK84" s="107">
        <f>IF(ISTEXT(AJ84),AJ84,$J84*AJ84)</f>
        <v/>
      </c>
      <c r="AL84" s="107" t="inlineStr">
        <is>
          <t>N/A</t>
        </is>
      </c>
      <c r="AM84" s="107">
        <f>IF(ISTEXT(AL84),AL84,$J84*AL84)</f>
        <v/>
      </c>
      <c r="AN84" s="107" t="inlineStr">
        <is>
          <t>N/A</t>
        </is>
      </c>
      <c r="AO84" s="107">
        <f>IF(ISTEXT(AN84),AN84,$J84*AN84)</f>
        <v/>
      </c>
      <c r="AP84" s="107" t="n"/>
      <c r="AQ84" s="107" t="n"/>
      <c r="AR84" s="107" t="n"/>
      <c r="AS84" s="107" t="n"/>
      <c r="AT84" s="107" t="n"/>
      <c r="AU84" s="216" t="n">
        <v>21521.3</v>
      </c>
      <c r="AV84" s="213">
        <f>AVERAGE(AZ84,BB84,BD84,BF84,BH84,BJ84,BL84)</f>
        <v/>
      </c>
      <c r="AW84" s="214">
        <f>BASEDADOS[[#This Row],[VL UNIT
MÉDIA]]*BASEDADOS[[#This Row],[QTDE]]</f>
        <v/>
      </c>
      <c r="AX84" s="215">
        <f>ROUND(AU84*PARÂMETROS!$B$4,2)</f>
        <v/>
      </c>
      <c r="AY84" s="107" t="n"/>
      <c r="AZ84" s="107" t="n">
        <v>11028.34131982434</v>
      </c>
      <c r="BA84" s="107">
        <f>IF(ISTEXT(AZ84),AZ84,$J84*AZ84)</f>
        <v/>
      </c>
      <c r="BB84" s="107" t="n">
        <v>19074.41</v>
      </c>
      <c r="BC84" s="107">
        <f>IF(ISTEXT(BB84),BB84,$J84*BB84)</f>
        <v/>
      </c>
      <c r="BD84" s="107" t="n">
        <v>21521.30067</v>
      </c>
      <c r="BE84" s="107">
        <f>IF(ISTEXT(BD84),BD84,$J84*BD84)</f>
        <v/>
      </c>
      <c r="BF84" s="107" t="n">
        <v>37495</v>
      </c>
      <c r="BG84" s="107">
        <f>IF(ISTEXT(BF84),BF84,$J84*BF84)</f>
        <v/>
      </c>
      <c r="BH84" s="107" t="n">
        <v>31201.94720276288</v>
      </c>
      <c r="BI84" s="107">
        <f>IF(ISTEXT(BH84),BH84,$J84*BH84)</f>
        <v/>
      </c>
      <c r="BJ84" s="107" t="inlineStr">
        <is>
          <t>N/A</t>
        </is>
      </c>
      <c r="BK84" s="107">
        <f>IF(ISTEXT(BJ84),BJ84,$J84*BJ84)</f>
        <v/>
      </c>
      <c r="BL84" s="107" t="inlineStr">
        <is>
          <t>N/A</t>
        </is>
      </c>
      <c r="BM84" s="107">
        <f>IF(ISTEXT(BL84),BL84,$J84*BL84)</f>
        <v/>
      </c>
      <c r="BN84" s="107" t="n">
        <v>11028.34131982434</v>
      </c>
      <c r="BO84" s="107">
        <f>IF(ISTEXT(BN84),BN84,$J84*BN84)</f>
        <v/>
      </c>
      <c r="BP84" s="107" t="inlineStr">
        <is>
          <t xml:space="preserve"> NA </t>
        </is>
      </c>
      <c r="BQ84" s="107">
        <f>IF(ISTEXT(BP84),BP84,$J84*BP84)</f>
        <v/>
      </c>
      <c r="BR84" s="107" t="n">
        <v>19074.41</v>
      </c>
      <c r="BS84" s="107">
        <f>IF(ISTEXT(BR84),BR84,$J84*BR84)</f>
        <v/>
      </c>
      <c r="BT84" s="107" t="n">
        <v>21521.30067</v>
      </c>
      <c r="BU84" s="107">
        <f>IF(ISTEXT(BT84),BT84,$J84*BT84)</f>
        <v/>
      </c>
      <c r="BV84" s="107" t="n">
        <v>37495</v>
      </c>
      <c r="BW84" s="107">
        <f>IF(ISTEXT(BV84),BV84,$J84*BV84)</f>
        <v/>
      </c>
      <c r="BX84" s="107" t="n">
        <v>31201.94720276288</v>
      </c>
      <c r="BY84" s="107">
        <f>IF(ISTEXT(BX84),BX84,$J84*BX84)</f>
        <v/>
      </c>
      <c r="BZ84" s="107" t="inlineStr">
        <is>
          <t>N/A</t>
        </is>
      </c>
      <c r="CA84" s="107">
        <f>IF(ISTEXT(BZ84),BZ84,$J84*BZ84)</f>
        <v/>
      </c>
      <c r="CB84" s="107" t="inlineStr">
        <is>
          <t>N/A</t>
        </is>
      </c>
      <c r="CC84" s="107">
        <f>IF(ISTEXT(CB84),CB84,$J84*CB84)</f>
        <v/>
      </c>
      <c r="CD84" s="107">
        <f>IF($J84="",0,IF($J84=1,_xlfn.MINIFS(BN84:CC84,BN84:CC84,"&gt;"&amp;0),_xlfn.MINIFS(BN84:CC84,BN84:CC84,"&gt;"&amp;0,BN84:CC84,"&lt;&gt;"&amp;BN84,BN84:CC84,"&lt;&gt;"&amp;BP84,BN84:CC84,"&lt;&gt;"&amp;BR84,BN84:CC84,"&lt;&gt;"&amp;BT84,BN84:CC84,"&lt;&gt;"&amp;BV84,BN84:CC84,"&lt;&gt;"&amp;BX84,BN84:CC84,"&lt;&gt;"&amp;BZ84,BN84:CC84,"&lt;&gt;"&amp;CB84,BN84:CC84,"&lt;&gt;"&amp;#REF!,BN84:CC84,"&lt;&gt;"&amp;#REF!,BN84:CC84,"&lt;&gt;"&amp;#REF!,BN84:CC84,"&lt;&gt;"&amp;#REF!,BN84:CC84,"&lt;&gt;"&amp;#REF!,BN84:CC84,"&lt;&gt;"&amp;#REF!,BN84:CC84,"&lt;&gt;"&amp;#REF!,BN84:CC84,"&lt;&gt;"&amp;#REF!,BN84:CC84,"&lt;&gt;"&amp;#REF!,BN84:CC84,"&lt;&gt;"&amp;#REF!,BN84:CC84,"&lt;&gt;"&amp;#REF!,BN84:CC84,"&lt;&gt;"&amp;#REF!,BN84:CC84,"&lt;&gt;"&amp;#REF!,BN84:CC84,"&lt;&gt;"&amp;#REF!,BN84:CC84,"&lt;&gt;"&amp;#REF!,BN84:CC84,"&lt;&gt;"&amp;#REF!,BN84:CC84,"&lt;&gt;"&amp;#REF!,BN84:CC84,"&lt;&gt;"&amp;#REF!,BN84:CC84,"&lt;&gt;"&amp;#REF!,BN84:CC84,"&lt;&gt;"&amp;#REF!,BN84:CC84,"&lt;&gt;"&amp;#REF!,BN84:CC84,"&lt;&gt;"&amp;#REF!)))</f>
        <v/>
      </c>
      <c r="CE84" s="131" t="n"/>
      <c r="CF84" s="123" t="n">
        <v>11028.34131982434</v>
      </c>
      <c r="CG84" s="132">
        <f>IF(ISTEXT(CF84),CF84,$J84*CF84)</f>
        <v/>
      </c>
      <c r="CH84" s="123" t="inlineStr">
        <is>
          <t xml:space="preserve"> NA </t>
        </is>
      </c>
      <c r="CI84" s="132">
        <f>IF(ISTEXT(CH84),CH84,$J84*CH84)</f>
        <v/>
      </c>
      <c r="CJ84" s="123" t="n">
        <v>19074.41</v>
      </c>
      <c r="CK84" s="132">
        <f>IF(ISTEXT(CJ84),CJ84,$J84*CJ84)</f>
        <v/>
      </c>
      <c r="CL84" s="123" t="n">
        <v>21521.30067</v>
      </c>
      <c r="CM84" s="132">
        <f>IF(ISTEXT(CL84),CL84,$J84*CL84)</f>
        <v/>
      </c>
      <c r="CN84" s="123" t="n">
        <v>37495</v>
      </c>
      <c r="CO84" s="132">
        <f>IF(ISTEXT(CN84),CN84,$J84*CN84)</f>
        <v/>
      </c>
      <c r="CP84" s="123" t="n">
        <v>31201.94720276288</v>
      </c>
      <c r="CQ84" s="132">
        <f>IF(ISTEXT(CP84),CP84,$J84*CP84)</f>
        <v/>
      </c>
      <c r="CR84" s="123" t="inlineStr">
        <is>
          <t>N/A</t>
        </is>
      </c>
      <c r="CS84" s="132">
        <f>IF(ISTEXT(CR84),CR84,$J84*CR84)</f>
        <v/>
      </c>
      <c r="CT84" s="123" t="inlineStr">
        <is>
          <t>N/A</t>
        </is>
      </c>
      <c r="CU84" s="132">
        <f>IF(ISTEXT(CT84),CT84,$J84*CT84)</f>
        <v/>
      </c>
      <c r="CV84" s="134">
        <f>IF($J84="",0,IF($J84=1,_xlfn.MINIFS(CF84:CU84,CF84:CU84,"&gt;"&amp;0),_xlfn.MINIFS(CF84:CU84,CF84:CU84,"&gt;"&amp;0,CF84:CU84,"&lt;&gt;"&amp;CF84,CF84:CU84,"&lt;&gt;"&amp;CH84,CF84:CU84,"&lt;&gt;"&amp;CJ84,CF84:CU84,"&lt;&gt;"&amp;CL84,CF84:CU84,"&lt;&gt;"&amp;CN84,CF84:CU84,"&lt;&gt;"&amp;CP84,CF84:CU84,"&lt;&gt;"&amp;CR84,CF84:CU84,"&lt;&gt;"&amp;CT84,CF84:CU84,"&lt;&gt;"&amp;#REF!,CF84:CU84,"&lt;&gt;"&amp;#REF!,CF84:CU84,"&lt;&gt;"&amp;#REF!,CF84:CU84,"&lt;&gt;"&amp;#REF!,CF84:CU84,"&lt;&gt;"&amp;#REF!,CF84:CU84,"&lt;&gt;"&amp;#REF!,CF84:CU84,"&lt;&gt;"&amp;#REF!,CF84:CU84,"&lt;&gt;"&amp;#REF!,CF84:CU84,"&lt;&gt;"&amp;#REF!,CF84:CU84,"&lt;&gt;"&amp;#REF!,CF84:CU84,"&lt;&gt;"&amp;#REF!,CF84:CU84,"&lt;&gt;"&amp;#REF!,CF84:CU84,"&lt;&gt;"&amp;#REF!,CF84:CU84,"&lt;&gt;"&amp;#REF!,CF84:CU84,"&lt;&gt;"&amp;#REF!,CF84:CU84,"&lt;&gt;"&amp;#REF!,CF84:CU84,"&lt;&gt;"&amp;#REF!,CF84:CU84,"&lt;&gt;"&amp;#REF!,CF84:CU84,"&lt;&gt;"&amp;#REF!,CF84:CU84,"&lt;&gt;"&amp;#REF!,CF84:CU84,"&lt;&gt;"&amp;#REF!,CF84:CU84,"&lt;&gt;"&amp;#REF!)))</f>
        <v/>
      </c>
      <c r="CW84" s="131" t="n"/>
      <c r="CX84" s="126" t="n">
        <v>11028.34131982434</v>
      </c>
      <c r="CY84" s="135">
        <f>IF(ISTEXT(CX84),CX84,$J84*CX84)</f>
        <v/>
      </c>
      <c r="CZ84" s="126" t="inlineStr">
        <is>
          <t xml:space="preserve"> NA </t>
        </is>
      </c>
      <c r="DA84" s="135">
        <f>IF(ISTEXT(CZ84),CZ84,$J84*CZ84)</f>
        <v/>
      </c>
      <c r="DB84" s="126" t="n">
        <v>19074.41</v>
      </c>
      <c r="DC84" s="135">
        <f>IF(ISTEXT(DB84),DB84,$J84*DB84)</f>
        <v/>
      </c>
      <c r="DD84" s="126" t="n">
        <v>21521.30067</v>
      </c>
      <c r="DE84" s="135">
        <f>IF(ISTEXT(DD84),DD84,$J84*DD84)</f>
        <v/>
      </c>
      <c r="DF84" s="126" t="n">
        <v>37495</v>
      </c>
      <c r="DG84" s="135">
        <f>IF(ISTEXT(DF84),DF84,$J84*DF84)</f>
        <v/>
      </c>
      <c r="DH84" s="126" t="n">
        <v>31201.94720276288</v>
      </c>
      <c r="DI84" s="135">
        <f>IF(ISTEXT(DH84),DH84,$J84*DH84)</f>
        <v/>
      </c>
      <c r="DJ84" s="126" t="inlineStr">
        <is>
          <t>N/A</t>
        </is>
      </c>
      <c r="DK84" s="135">
        <f>IF(ISTEXT(DJ84),DJ84,$J84*DJ84)</f>
        <v/>
      </c>
      <c r="DL84" s="126" t="inlineStr">
        <is>
          <t>N/A</t>
        </is>
      </c>
      <c r="DM84" s="135">
        <f>IF(ISTEXT(DL84),DL84,$J84*DL84)</f>
        <v/>
      </c>
      <c r="DN84" s="129">
        <f>IF($J84="",0,IF($J84=1,_xlfn.MINIFS(CX84:DM84,CX84:DM84,"&gt;"&amp;0),_xlfn.MINIFS(CX84:DM84,CX84:DM84,"&gt;"&amp;0,CX84:DM84,"&lt;&gt;"&amp;CX84,CX84:DM84,"&lt;&gt;"&amp;CZ84,CX84:DM84,"&lt;&gt;"&amp;DB84,CX84:DM84,"&lt;&gt;"&amp;DD84,CX84:DM84,"&lt;&gt;"&amp;DF84,CX84:DM84,"&lt;&gt;"&amp;DH84,CX84:DM84,"&lt;&gt;"&amp;DJ84,CX84:DM84,"&lt;&gt;"&amp;DL84,CX84:DM84,"&lt;&gt;"&amp;#REF!,CX84:DM84,"&lt;&gt;"&amp;#REF!,CX84:DM84,"&lt;&gt;"&amp;#REF!,CX84:DM84,"&lt;&gt;"&amp;#REF!,CX84:DM84,"&lt;&gt;"&amp;#REF!,CX84:DM84,"&lt;&gt;"&amp;#REF!,CX84:DM84,"&lt;&gt;"&amp;#REF!,CX84:DM84,"&lt;&gt;"&amp;#REF!,CX84:DM84,"&lt;&gt;"&amp;#REF!,CX84:DM84,"&lt;&gt;"&amp;#REF!,CX84:DM84,"&lt;&gt;"&amp;#REF!,CX84:DM84,"&lt;&gt;"&amp;#REF!,CX84:DM84,"&lt;&gt;"&amp;#REF!,CX84:DM84,"&lt;&gt;"&amp;#REF!,CX84:DM84,"&lt;&gt;"&amp;#REF!,CX84:DM84,"&lt;&gt;"&amp;#REF!,CX84:DM84,"&lt;&gt;"&amp;#REF!,CX84:DM84,"&lt;&gt;"&amp;#REF!,CX84:DM84,"&lt;&gt;"&amp;#REF!,CX84:DM84,"&lt;&gt;"&amp;#REF!,CX84:DM84,"&lt;&gt;"&amp;#REF!,CX84:DM84,"&lt;&gt;"&amp;#REF!)))</f>
        <v/>
      </c>
      <c r="DO84" s="129">
        <f>IF($J84="",0,IF($J84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85" ht="96.59999999999999" customFormat="1" customHeight="1" s="137">
      <c r="B85" s="130" t="inlineStr">
        <is>
          <t>POSTE</t>
        </is>
      </c>
      <c r="C85" s="105" t="inlineStr">
        <is>
          <t>Poste de
Metálico
Simplificado
Deflexão máxima 1◦0"00"
Fornecimento de Poste inclui gabaritos, peças, placa de identificação, parafusos e tudo o que for necessário para sua correta instalação, sempre galvanizado a quente (≥ 84micron, NBR 6323).</t>
        </is>
      </c>
      <c r="D85" s="106" t="n"/>
      <c r="E85" s="106" t="n">
        <v>4</v>
      </c>
      <c r="F85" s="107" t="n">
        <v>18</v>
      </c>
      <c r="G85" s="107" t="n">
        <v>4</v>
      </c>
      <c r="H85" s="107" t="n">
        <v>35</v>
      </c>
      <c r="I85" s="107" t="inlineStr">
        <is>
          <t>VB</t>
        </is>
      </c>
      <c r="J85" s="107" t="n"/>
      <c r="K85" s="107" t="n">
        <v>11133.52419315327</v>
      </c>
      <c r="L85" s="107">
        <f>IF(ISTEXT(K85),K85,$J85*K85)</f>
        <v/>
      </c>
      <c r="M85" s="107" t="n">
        <v>19629.4</v>
      </c>
      <c r="N85" s="107">
        <f>IF(ISTEXT(M85),M85,$J85*M85)</f>
        <v/>
      </c>
      <c r="O85" s="107" t="n">
        <v>21521.30067</v>
      </c>
      <c r="P85" s="107">
        <f>IF(ISTEXT(O85),O85,$J85*O85)</f>
        <v/>
      </c>
      <c r="Q85" s="107" t="n">
        <v>37495</v>
      </c>
      <c r="R85" s="107">
        <f>IF(ISTEXT(Q85),Q85,$J85*Q85)</f>
        <v/>
      </c>
      <c r="S85" s="107" t="n">
        <v>31251.94720276288</v>
      </c>
      <c r="T85" s="107">
        <f>IF(ISTEXT(S85),S85,$J85*S85)</f>
        <v/>
      </c>
      <c r="U85" s="107" t="inlineStr">
        <is>
          <t>N/A</t>
        </is>
      </c>
      <c r="V85" s="107">
        <f>IF(ISTEXT(U85),U85,$J85*U85)</f>
        <v/>
      </c>
      <c r="W85" s="107" t="inlineStr">
        <is>
          <t>N/A</t>
        </is>
      </c>
      <c r="X85" s="107">
        <f>IF(ISTEXT(W85),W85,$J85*W85)</f>
        <v/>
      </c>
      <c r="Y85" s="107" t="n"/>
      <c r="Z85" s="107" t="n">
        <v>11133.52419315327</v>
      </c>
      <c r="AA85" s="107">
        <f>IF(ISTEXT(Z85),Z85,$J85*Z85)</f>
        <v/>
      </c>
      <c r="AB85" s="107" t="inlineStr">
        <is>
          <t xml:space="preserve"> NA </t>
        </is>
      </c>
      <c r="AC85" s="107">
        <f>IF(ISTEXT(AB85),AB85,$J85*AB85)</f>
        <v/>
      </c>
      <c r="AD85" s="107" t="n">
        <v>19629.4</v>
      </c>
      <c r="AE85" s="107">
        <f>IF(ISTEXT(AD85),AD85,$J85*AD85)</f>
        <v/>
      </c>
      <c r="AF85" s="107" t="n">
        <v>21521.30067</v>
      </c>
      <c r="AG85" s="107">
        <f>IF(ISTEXT(AF85),AF85,$J85*AF85)</f>
        <v/>
      </c>
      <c r="AH85" s="107" t="n">
        <v>37495</v>
      </c>
      <c r="AI85" s="107">
        <f>IF(ISTEXT(AH85),AH85,$J85*AH85)</f>
        <v/>
      </c>
      <c r="AJ85" s="107" t="n">
        <v>31251.94720276288</v>
      </c>
      <c r="AK85" s="107">
        <f>IF(ISTEXT(AJ85),AJ85,$J85*AJ85)</f>
        <v/>
      </c>
      <c r="AL85" s="107" t="inlineStr">
        <is>
          <t>N/A</t>
        </is>
      </c>
      <c r="AM85" s="107">
        <f>IF(ISTEXT(AL85),AL85,$J85*AL85)</f>
        <v/>
      </c>
      <c r="AN85" s="107" t="inlineStr">
        <is>
          <t>N/A</t>
        </is>
      </c>
      <c r="AO85" s="107">
        <f>IF(ISTEXT(AN85),AN85,$J85*AN85)</f>
        <v/>
      </c>
      <c r="AP85" s="107" t="n"/>
      <c r="AQ85" s="107" t="n"/>
      <c r="AR85" s="107" t="n"/>
      <c r="AS85" s="107" t="n"/>
      <c r="AT85" s="107" t="n"/>
      <c r="AU85" s="216" t="n">
        <v>21521.3</v>
      </c>
      <c r="AV85" s="213">
        <f>AVERAGE(AZ85,BB85,BD85,BF85,BH85,BJ85,BL85)</f>
        <v/>
      </c>
      <c r="AW85" s="214">
        <f>BASEDADOS[[#This Row],[VL UNIT
MÉDIA]]*BASEDADOS[[#This Row],[QTDE]]</f>
        <v/>
      </c>
      <c r="AX85" s="215">
        <f>ROUND(AU85*PARÂMETROS!$B$4,2)</f>
        <v/>
      </c>
      <c r="AY85" s="107" t="n"/>
      <c r="AZ85" s="107" t="n">
        <v>11133.52419315327</v>
      </c>
      <c r="BA85" s="107">
        <f>IF(ISTEXT(AZ85),AZ85,$J85*AZ85)</f>
        <v/>
      </c>
      <c r="BB85" s="107" t="n">
        <v>19629.4</v>
      </c>
      <c r="BC85" s="107">
        <f>IF(ISTEXT(BB85),BB85,$J85*BB85)</f>
        <v/>
      </c>
      <c r="BD85" s="107" t="n">
        <v>21521.30067</v>
      </c>
      <c r="BE85" s="107">
        <f>IF(ISTEXT(BD85),BD85,$J85*BD85)</f>
        <v/>
      </c>
      <c r="BF85" s="107" t="n">
        <v>37495</v>
      </c>
      <c r="BG85" s="107">
        <f>IF(ISTEXT(BF85),BF85,$J85*BF85)</f>
        <v/>
      </c>
      <c r="BH85" s="107" t="n">
        <v>31251.94720276288</v>
      </c>
      <c r="BI85" s="107">
        <f>IF(ISTEXT(BH85),BH85,$J85*BH85)</f>
        <v/>
      </c>
      <c r="BJ85" s="107" t="inlineStr">
        <is>
          <t>N/A</t>
        </is>
      </c>
      <c r="BK85" s="107">
        <f>IF(ISTEXT(BJ85),BJ85,$J85*BJ85)</f>
        <v/>
      </c>
      <c r="BL85" s="107" t="inlineStr">
        <is>
          <t>N/A</t>
        </is>
      </c>
      <c r="BM85" s="107">
        <f>IF(ISTEXT(BL85),BL85,$J85*BL85)</f>
        <v/>
      </c>
      <c r="BN85" s="107" t="n">
        <v>11133.52419315327</v>
      </c>
      <c r="BO85" s="107">
        <f>IF(ISTEXT(BN85),BN85,$J85*BN85)</f>
        <v/>
      </c>
      <c r="BP85" s="107" t="inlineStr">
        <is>
          <t xml:space="preserve"> NA </t>
        </is>
      </c>
      <c r="BQ85" s="107">
        <f>IF(ISTEXT(BP85),BP85,$J85*BP85)</f>
        <v/>
      </c>
      <c r="BR85" s="107" t="n">
        <v>19629.4</v>
      </c>
      <c r="BS85" s="107">
        <f>IF(ISTEXT(BR85),BR85,$J85*BR85)</f>
        <v/>
      </c>
      <c r="BT85" s="107" t="n">
        <v>21521.30067</v>
      </c>
      <c r="BU85" s="107">
        <f>IF(ISTEXT(BT85),BT85,$J85*BT85)</f>
        <v/>
      </c>
      <c r="BV85" s="107" t="n">
        <v>37495</v>
      </c>
      <c r="BW85" s="107">
        <f>IF(ISTEXT(BV85),BV85,$J85*BV85)</f>
        <v/>
      </c>
      <c r="BX85" s="107" t="n">
        <v>31251.94720276288</v>
      </c>
      <c r="BY85" s="107">
        <f>IF(ISTEXT(BX85),BX85,$J85*BX85)</f>
        <v/>
      </c>
      <c r="BZ85" s="107" t="inlineStr">
        <is>
          <t>N/A</t>
        </is>
      </c>
      <c r="CA85" s="107">
        <f>IF(ISTEXT(BZ85),BZ85,$J85*BZ85)</f>
        <v/>
      </c>
      <c r="CB85" s="107" t="inlineStr">
        <is>
          <t>N/A</t>
        </is>
      </c>
      <c r="CC85" s="107">
        <f>IF(ISTEXT(CB85),CB85,$J85*CB85)</f>
        <v/>
      </c>
      <c r="CD85" s="107">
        <f>IF($J85="",0,IF($J85=1,_xlfn.MINIFS(BN85:CC85,BN85:CC85,"&gt;"&amp;0),_xlfn.MINIFS(BN85:CC85,BN85:CC85,"&gt;"&amp;0,BN85:CC85,"&lt;&gt;"&amp;BN85,BN85:CC85,"&lt;&gt;"&amp;BP85,BN85:CC85,"&lt;&gt;"&amp;BR85,BN85:CC85,"&lt;&gt;"&amp;BT85,BN85:CC85,"&lt;&gt;"&amp;BV85,BN85:CC85,"&lt;&gt;"&amp;BX85,BN85:CC85,"&lt;&gt;"&amp;BZ85,BN85:CC85,"&lt;&gt;"&amp;CB85,BN85:CC85,"&lt;&gt;"&amp;#REF!,BN85:CC85,"&lt;&gt;"&amp;#REF!,BN85:CC85,"&lt;&gt;"&amp;#REF!,BN85:CC85,"&lt;&gt;"&amp;#REF!,BN85:CC85,"&lt;&gt;"&amp;#REF!,BN85:CC85,"&lt;&gt;"&amp;#REF!,BN85:CC85,"&lt;&gt;"&amp;#REF!,BN85:CC85,"&lt;&gt;"&amp;#REF!,BN85:CC85,"&lt;&gt;"&amp;#REF!,BN85:CC85,"&lt;&gt;"&amp;#REF!,BN85:CC85,"&lt;&gt;"&amp;#REF!,BN85:CC85,"&lt;&gt;"&amp;#REF!,BN85:CC85,"&lt;&gt;"&amp;#REF!,BN85:CC85,"&lt;&gt;"&amp;#REF!,BN85:CC85,"&lt;&gt;"&amp;#REF!,BN85:CC85,"&lt;&gt;"&amp;#REF!,BN85:CC85,"&lt;&gt;"&amp;#REF!,BN85:CC85,"&lt;&gt;"&amp;#REF!,BN85:CC85,"&lt;&gt;"&amp;#REF!,BN85:CC85,"&lt;&gt;"&amp;#REF!,BN85:CC85,"&lt;&gt;"&amp;#REF!,BN85:CC85,"&lt;&gt;"&amp;#REF!)))</f>
        <v/>
      </c>
      <c r="CE85" s="131" t="n"/>
      <c r="CF85" s="123" t="n">
        <v>11133.52419315327</v>
      </c>
      <c r="CG85" s="132">
        <f>IF(ISTEXT(CF85),CF85,$J85*CF85)</f>
        <v/>
      </c>
      <c r="CH85" s="123" t="inlineStr">
        <is>
          <t xml:space="preserve"> NA </t>
        </is>
      </c>
      <c r="CI85" s="132">
        <f>IF(ISTEXT(CH85),CH85,$J85*CH85)</f>
        <v/>
      </c>
      <c r="CJ85" s="123" t="n">
        <v>19629.4</v>
      </c>
      <c r="CK85" s="132">
        <f>IF(ISTEXT(CJ85),CJ85,$J85*CJ85)</f>
        <v/>
      </c>
      <c r="CL85" s="123" t="n">
        <v>21521.30067</v>
      </c>
      <c r="CM85" s="132">
        <f>IF(ISTEXT(CL85),CL85,$J85*CL85)</f>
        <v/>
      </c>
      <c r="CN85" s="123" t="n">
        <v>37495</v>
      </c>
      <c r="CO85" s="132">
        <f>IF(ISTEXT(CN85),CN85,$J85*CN85)</f>
        <v/>
      </c>
      <c r="CP85" s="123" t="n">
        <v>31251.94720276288</v>
      </c>
      <c r="CQ85" s="132">
        <f>IF(ISTEXT(CP85),CP85,$J85*CP85)</f>
        <v/>
      </c>
      <c r="CR85" s="123" t="inlineStr">
        <is>
          <t>N/A</t>
        </is>
      </c>
      <c r="CS85" s="132">
        <f>IF(ISTEXT(CR85),CR85,$J85*CR85)</f>
        <v/>
      </c>
      <c r="CT85" s="123" t="inlineStr">
        <is>
          <t>N/A</t>
        </is>
      </c>
      <c r="CU85" s="132">
        <f>IF(ISTEXT(CT85),CT85,$J85*CT85)</f>
        <v/>
      </c>
      <c r="CV85" s="134">
        <f>IF($J85="",0,IF($J85=1,_xlfn.MINIFS(CF85:CU85,CF85:CU85,"&gt;"&amp;0),_xlfn.MINIFS(CF85:CU85,CF85:CU85,"&gt;"&amp;0,CF85:CU85,"&lt;&gt;"&amp;CF85,CF85:CU85,"&lt;&gt;"&amp;CH85,CF85:CU85,"&lt;&gt;"&amp;CJ85,CF85:CU85,"&lt;&gt;"&amp;CL85,CF85:CU85,"&lt;&gt;"&amp;CN85,CF85:CU85,"&lt;&gt;"&amp;CP85,CF85:CU85,"&lt;&gt;"&amp;CR85,CF85:CU85,"&lt;&gt;"&amp;CT85,CF85:CU85,"&lt;&gt;"&amp;#REF!,CF85:CU85,"&lt;&gt;"&amp;#REF!,CF85:CU85,"&lt;&gt;"&amp;#REF!,CF85:CU85,"&lt;&gt;"&amp;#REF!,CF85:CU85,"&lt;&gt;"&amp;#REF!,CF85:CU85,"&lt;&gt;"&amp;#REF!,CF85:CU85,"&lt;&gt;"&amp;#REF!,CF85:CU85,"&lt;&gt;"&amp;#REF!,CF85:CU85,"&lt;&gt;"&amp;#REF!,CF85:CU85,"&lt;&gt;"&amp;#REF!,CF85:CU85,"&lt;&gt;"&amp;#REF!,CF85:CU85,"&lt;&gt;"&amp;#REF!,CF85:CU85,"&lt;&gt;"&amp;#REF!,CF85:CU85,"&lt;&gt;"&amp;#REF!,CF85:CU85,"&lt;&gt;"&amp;#REF!,CF85:CU85,"&lt;&gt;"&amp;#REF!,CF85:CU85,"&lt;&gt;"&amp;#REF!,CF85:CU85,"&lt;&gt;"&amp;#REF!,CF85:CU85,"&lt;&gt;"&amp;#REF!,CF85:CU85,"&lt;&gt;"&amp;#REF!,CF85:CU85,"&lt;&gt;"&amp;#REF!,CF85:CU85,"&lt;&gt;"&amp;#REF!)))</f>
        <v/>
      </c>
      <c r="CW85" s="131" t="n"/>
      <c r="CX85" s="126" t="n">
        <v>11133.52419315327</v>
      </c>
      <c r="CY85" s="135">
        <f>IF(ISTEXT(CX85),CX85,$J85*CX85)</f>
        <v/>
      </c>
      <c r="CZ85" s="126" t="inlineStr">
        <is>
          <t xml:space="preserve"> NA </t>
        </is>
      </c>
      <c r="DA85" s="135">
        <f>IF(ISTEXT(CZ85),CZ85,$J85*CZ85)</f>
        <v/>
      </c>
      <c r="DB85" s="126" t="n">
        <v>19629.4</v>
      </c>
      <c r="DC85" s="135">
        <f>IF(ISTEXT(DB85),DB85,$J85*DB85)</f>
        <v/>
      </c>
      <c r="DD85" s="126" t="n">
        <v>21521.30067</v>
      </c>
      <c r="DE85" s="135">
        <f>IF(ISTEXT(DD85),DD85,$J85*DD85)</f>
        <v/>
      </c>
      <c r="DF85" s="126" t="n">
        <v>37495</v>
      </c>
      <c r="DG85" s="135">
        <f>IF(ISTEXT(DF85),DF85,$J85*DF85)</f>
        <v/>
      </c>
      <c r="DH85" s="126" t="n">
        <v>31251.94720276288</v>
      </c>
      <c r="DI85" s="135">
        <f>IF(ISTEXT(DH85),DH85,$J85*DH85)</f>
        <v/>
      </c>
      <c r="DJ85" s="126" t="inlineStr">
        <is>
          <t>N/A</t>
        </is>
      </c>
      <c r="DK85" s="135">
        <f>IF(ISTEXT(DJ85),DJ85,$J85*DJ85)</f>
        <v/>
      </c>
      <c r="DL85" s="126" t="inlineStr">
        <is>
          <t>N/A</t>
        </is>
      </c>
      <c r="DM85" s="135">
        <f>IF(ISTEXT(DL85),DL85,$J85*DL85)</f>
        <v/>
      </c>
      <c r="DN85" s="129">
        <f>IF($J85="",0,IF($J85=1,_xlfn.MINIFS(CX85:DM85,CX85:DM85,"&gt;"&amp;0),_xlfn.MINIFS(CX85:DM85,CX85:DM85,"&gt;"&amp;0,CX85:DM85,"&lt;&gt;"&amp;CX85,CX85:DM85,"&lt;&gt;"&amp;CZ85,CX85:DM85,"&lt;&gt;"&amp;DB85,CX85:DM85,"&lt;&gt;"&amp;DD85,CX85:DM85,"&lt;&gt;"&amp;DF85,CX85:DM85,"&lt;&gt;"&amp;DH85,CX85:DM85,"&lt;&gt;"&amp;DJ85,CX85:DM85,"&lt;&gt;"&amp;DL85,CX85:DM85,"&lt;&gt;"&amp;#REF!,CX85:DM85,"&lt;&gt;"&amp;#REF!,CX85:DM85,"&lt;&gt;"&amp;#REF!,CX85:DM85,"&lt;&gt;"&amp;#REF!,CX85:DM85,"&lt;&gt;"&amp;#REF!,CX85:DM85,"&lt;&gt;"&amp;#REF!,CX85:DM85,"&lt;&gt;"&amp;#REF!,CX85:DM85,"&lt;&gt;"&amp;#REF!,CX85:DM85,"&lt;&gt;"&amp;#REF!,CX85:DM85,"&lt;&gt;"&amp;#REF!,CX85:DM85,"&lt;&gt;"&amp;#REF!,CX85:DM85,"&lt;&gt;"&amp;#REF!,CX85:DM85,"&lt;&gt;"&amp;#REF!,CX85:DM85,"&lt;&gt;"&amp;#REF!,CX85:DM85,"&lt;&gt;"&amp;#REF!,CX85:DM85,"&lt;&gt;"&amp;#REF!,CX85:DM85,"&lt;&gt;"&amp;#REF!,CX85:DM85,"&lt;&gt;"&amp;#REF!,CX85:DM85,"&lt;&gt;"&amp;#REF!,CX85:DM85,"&lt;&gt;"&amp;#REF!,CX85:DM85,"&lt;&gt;"&amp;#REF!,CX85:DM85,"&lt;&gt;"&amp;#REF!)))</f>
        <v/>
      </c>
      <c r="DO85" s="129">
        <f>IF($J85="",0,IF($J85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86" ht="96.59999999999999" customFormat="1" customHeight="1" s="137">
      <c r="B86" s="130" t="inlineStr">
        <is>
          <t>POSTE</t>
        </is>
      </c>
      <c r="C86" s="105" t="inlineStr">
        <is>
          <t>Poste de
Metálico
Simplificado
Deflexão máxima 1◦0"00"
Fornecimento de Poste inclui gabaritos, peças, placa de identificação, parafusos e tudo o que for necessário para sua correta instalação, sempre galvanizado a quente (≥ 84micron, NBR 6323).</t>
        </is>
      </c>
      <c r="D86" s="106" t="n"/>
      <c r="E86" s="106" t="n">
        <v>4</v>
      </c>
      <c r="F86" s="107" t="n">
        <v>18</v>
      </c>
      <c r="G86" s="107" t="n">
        <v>4</v>
      </c>
      <c r="H86" s="107" t="n">
        <v>40</v>
      </c>
      <c r="I86" s="107" t="inlineStr">
        <is>
          <t>VB</t>
        </is>
      </c>
      <c r="J86" s="107" t="n"/>
      <c r="K86" s="107" t="n">
        <v>17808.42572062084</v>
      </c>
      <c r="L86" s="107">
        <f>IF(ISTEXT(K86),K86,$J86*K86)</f>
        <v/>
      </c>
      <c r="M86" s="107" t="n">
        <v>30731.99</v>
      </c>
      <c r="N86" s="107">
        <f>IF(ISTEXT(M86),M86,$J86*M86)</f>
        <v/>
      </c>
      <c r="O86" s="107" t="n">
        <v>21521.30067</v>
      </c>
      <c r="P86" s="107">
        <f>IF(ISTEXT(O86),O86,$J86*O86)</f>
        <v/>
      </c>
      <c r="Q86" s="107" t="n">
        <v>38990</v>
      </c>
      <c r="R86" s="107">
        <f>IF(ISTEXT(Q86),Q86,$J86*Q86)</f>
        <v/>
      </c>
      <c r="S86" s="107" t="n">
        <v>31401.94720276288</v>
      </c>
      <c r="T86" s="107">
        <f>IF(ISTEXT(S86),S86,$J86*S86)</f>
        <v/>
      </c>
      <c r="U86" s="107" t="inlineStr">
        <is>
          <t>N/A</t>
        </is>
      </c>
      <c r="V86" s="107">
        <f>IF(ISTEXT(U86),U86,$J86*U86)</f>
        <v/>
      </c>
      <c r="W86" s="107" t="inlineStr">
        <is>
          <t>N/A</t>
        </is>
      </c>
      <c r="X86" s="107">
        <f>IF(ISTEXT(W86),W86,$J86*W86)</f>
        <v/>
      </c>
      <c r="Y86" s="107" t="n"/>
      <c r="Z86" s="107" t="n">
        <v>17808.42572062084</v>
      </c>
      <c r="AA86" s="107">
        <f>IF(ISTEXT(Z86),Z86,$J86*Z86)</f>
        <v/>
      </c>
      <c r="AB86" s="107" t="inlineStr">
        <is>
          <t xml:space="preserve"> NA </t>
        </is>
      </c>
      <c r="AC86" s="107">
        <f>IF(ISTEXT(AB86),AB86,$J86*AB86)</f>
        <v/>
      </c>
      <c r="AD86" s="107" t="n">
        <v>30731.99</v>
      </c>
      <c r="AE86" s="107">
        <f>IF(ISTEXT(AD86),AD86,$J86*AD86)</f>
        <v/>
      </c>
      <c r="AF86" s="107" t="n">
        <v>21521.30067</v>
      </c>
      <c r="AG86" s="107">
        <f>IF(ISTEXT(AF86),AF86,$J86*AF86)</f>
        <v/>
      </c>
      <c r="AH86" s="107" t="n">
        <v>38990</v>
      </c>
      <c r="AI86" s="107">
        <f>IF(ISTEXT(AH86),AH86,$J86*AH86)</f>
        <v/>
      </c>
      <c r="AJ86" s="107" t="n">
        <v>31401.94720276288</v>
      </c>
      <c r="AK86" s="107">
        <f>IF(ISTEXT(AJ86),AJ86,$J86*AJ86)</f>
        <v/>
      </c>
      <c r="AL86" s="107" t="inlineStr">
        <is>
          <t>N/A</t>
        </is>
      </c>
      <c r="AM86" s="107">
        <f>IF(ISTEXT(AL86),AL86,$J86*AL86)</f>
        <v/>
      </c>
      <c r="AN86" s="107" t="inlineStr">
        <is>
          <t>N/A</t>
        </is>
      </c>
      <c r="AO86" s="107">
        <f>IF(ISTEXT(AN86),AN86,$J86*AN86)</f>
        <v/>
      </c>
      <c r="AP86" s="107" t="n"/>
      <c r="AQ86" s="107" t="n"/>
      <c r="AR86" s="107" t="n"/>
      <c r="AS86" s="107" t="n"/>
      <c r="AT86" s="107" t="n"/>
      <c r="AU86" s="216" t="n">
        <v>30731.99</v>
      </c>
      <c r="AV86" s="213">
        <f>AVERAGE(AZ86,BB86,BD86,BF86,BH86,BJ86,BL86)</f>
        <v/>
      </c>
      <c r="AW86" s="214">
        <f>BASEDADOS[[#This Row],[VL UNIT
MÉDIA]]*BASEDADOS[[#This Row],[QTDE]]</f>
        <v/>
      </c>
      <c r="AX86" s="215">
        <f>ROUND(AU86*PARÂMETROS!$B$4,2)</f>
        <v/>
      </c>
      <c r="AY86" s="107" t="n"/>
      <c r="AZ86" s="107" t="n">
        <v>17808.42572062084</v>
      </c>
      <c r="BA86" s="107">
        <f>IF(ISTEXT(AZ86),AZ86,$J86*AZ86)</f>
        <v/>
      </c>
      <c r="BB86" s="107" t="n">
        <v>30731.99</v>
      </c>
      <c r="BC86" s="107">
        <f>IF(ISTEXT(BB86),BB86,$J86*BB86)</f>
        <v/>
      </c>
      <c r="BD86" s="107" t="n">
        <v>21521.30067</v>
      </c>
      <c r="BE86" s="107">
        <f>IF(ISTEXT(BD86),BD86,$J86*BD86)</f>
        <v/>
      </c>
      <c r="BF86" s="107" t="n">
        <v>38990</v>
      </c>
      <c r="BG86" s="107">
        <f>IF(ISTEXT(BF86),BF86,$J86*BF86)</f>
        <v/>
      </c>
      <c r="BH86" s="107" t="n">
        <v>31401.94720276288</v>
      </c>
      <c r="BI86" s="107">
        <f>IF(ISTEXT(BH86),BH86,$J86*BH86)</f>
        <v/>
      </c>
      <c r="BJ86" s="107" t="inlineStr">
        <is>
          <t>N/A</t>
        </is>
      </c>
      <c r="BK86" s="107">
        <f>IF(ISTEXT(BJ86),BJ86,$J86*BJ86)</f>
        <v/>
      </c>
      <c r="BL86" s="107" t="inlineStr">
        <is>
          <t>N/A</t>
        </is>
      </c>
      <c r="BM86" s="107">
        <f>IF(ISTEXT(BL86),BL86,$J86*BL86)</f>
        <v/>
      </c>
      <c r="BN86" s="107" t="n">
        <v>17808.42572062084</v>
      </c>
      <c r="BO86" s="107">
        <f>IF(ISTEXT(BN86),BN86,$J86*BN86)</f>
        <v/>
      </c>
      <c r="BP86" s="107" t="inlineStr">
        <is>
          <t xml:space="preserve"> NA </t>
        </is>
      </c>
      <c r="BQ86" s="107">
        <f>IF(ISTEXT(BP86),BP86,$J86*BP86)</f>
        <v/>
      </c>
      <c r="BR86" s="107" t="n">
        <v>30731.99</v>
      </c>
      <c r="BS86" s="107">
        <f>IF(ISTEXT(BR86),BR86,$J86*BR86)</f>
        <v/>
      </c>
      <c r="BT86" s="107" t="n">
        <v>21521.30067</v>
      </c>
      <c r="BU86" s="107">
        <f>IF(ISTEXT(BT86),BT86,$J86*BT86)</f>
        <v/>
      </c>
      <c r="BV86" s="107" t="n">
        <v>38990</v>
      </c>
      <c r="BW86" s="107">
        <f>IF(ISTEXT(BV86),BV86,$J86*BV86)</f>
        <v/>
      </c>
      <c r="BX86" s="107" t="n">
        <v>31401.94720276288</v>
      </c>
      <c r="BY86" s="107">
        <f>IF(ISTEXT(BX86),BX86,$J86*BX86)</f>
        <v/>
      </c>
      <c r="BZ86" s="107" t="inlineStr">
        <is>
          <t>N/A</t>
        </is>
      </c>
      <c r="CA86" s="107">
        <f>IF(ISTEXT(BZ86),BZ86,$J86*BZ86)</f>
        <v/>
      </c>
      <c r="CB86" s="107" t="inlineStr">
        <is>
          <t>N/A</t>
        </is>
      </c>
      <c r="CC86" s="107">
        <f>IF(ISTEXT(CB86),CB86,$J86*CB86)</f>
        <v/>
      </c>
      <c r="CD86" s="107">
        <f>IF($J86="",0,IF($J86=1,_xlfn.MINIFS(BN86:CC86,BN86:CC86,"&gt;"&amp;0),_xlfn.MINIFS(BN86:CC86,BN86:CC86,"&gt;"&amp;0,BN86:CC86,"&lt;&gt;"&amp;BN86,BN86:CC86,"&lt;&gt;"&amp;BP86,BN86:CC86,"&lt;&gt;"&amp;BR86,BN86:CC86,"&lt;&gt;"&amp;BT86,BN86:CC86,"&lt;&gt;"&amp;BV86,BN86:CC86,"&lt;&gt;"&amp;BX86,BN86:CC86,"&lt;&gt;"&amp;BZ86,BN86:CC86,"&lt;&gt;"&amp;CB86,BN86:CC86,"&lt;&gt;"&amp;#REF!,BN86:CC86,"&lt;&gt;"&amp;#REF!,BN86:CC86,"&lt;&gt;"&amp;#REF!,BN86:CC86,"&lt;&gt;"&amp;#REF!,BN86:CC86,"&lt;&gt;"&amp;#REF!,BN86:CC86,"&lt;&gt;"&amp;#REF!,BN86:CC86,"&lt;&gt;"&amp;#REF!,BN86:CC86,"&lt;&gt;"&amp;#REF!,BN86:CC86,"&lt;&gt;"&amp;#REF!,BN86:CC86,"&lt;&gt;"&amp;#REF!,BN86:CC86,"&lt;&gt;"&amp;#REF!,BN86:CC86,"&lt;&gt;"&amp;#REF!,BN86:CC86,"&lt;&gt;"&amp;#REF!,BN86:CC86,"&lt;&gt;"&amp;#REF!,BN86:CC86,"&lt;&gt;"&amp;#REF!,BN86:CC86,"&lt;&gt;"&amp;#REF!,BN86:CC86,"&lt;&gt;"&amp;#REF!,BN86:CC86,"&lt;&gt;"&amp;#REF!,BN86:CC86,"&lt;&gt;"&amp;#REF!,BN86:CC86,"&lt;&gt;"&amp;#REF!,BN86:CC86,"&lt;&gt;"&amp;#REF!,BN86:CC86,"&lt;&gt;"&amp;#REF!)))</f>
        <v/>
      </c>
      <c r="CE86" s="131" t="n"/>
      <c r="CF86" s="123" t="n">
        <v>17808.42572062084</v>
      </c>
      <c r="CG86" s="132">
        <f>IF(ISTEXT(CF86),CF86,$J86*CF86)</f>
        <v/>
      </c>
      <c r="CH86" s="123" t="inlineStr">
        <is>
          <t xml:space="preserve"> NA </t>
        </is>
      </c>
      <c r="CI86" s="132">
        <f>IF(ISTEXT(CH86),CH86,$J86*CH86)</f>
        <v/>
      </c>
      <c r="CJ86" s="123" t="n">
        <v>30731.99</v>
      </c>
      <c r="CK86" s="132">
        <f>IF(ISTEXT(CJ86),CJ86,$J86*CJ86)</f>
        <v/>
      </c>
      <c r="CL86" s="123" t="n">
        <v>21521.30067</v>
      </c>
      <c r="CM86" s="132">
        <f>IF(ISTEXT(CL86),CL86,$J86*CL86)</f>
        <v/>
      </c>
      <c r="CN86" s="123" t="n">
        <v>38990</v>
      </c>
      <c r="CO86" s="132">
        <f>IF(ISTEXT(CN86),CN86,$J86*CN86)</f>
        <v/>
      </c>
      <c r="CP86" s="123" t="n">
        <v>31401.94720276288</v>
      </c>
      <c r="CQ86" s="132">
        <f>IF(ISTEXT(CP86),CP86,$J86*CP86)</f>
        <v/>
      </c>
      <c r="CR86" s="123" t="inlineStr">
        <is>
          <t>N/A</t>
        </is>
      </c>
      <c r="CS86" s="132">
        <f>IF(ISTEXT(CR86),CR86,$J86*CR86)</f>
        <v/>
      </c>
      <c r="CT86" s="123" t="inlineStr">
        <is>
          <t>N/A</t>
        </is>
      </c>
      <c r="CU86" s="132">
        <f>IF(ISTEXT(CT86),CT86,$J86*CT86)</f>
        <v/>
      </c>
      <c r="CV86" s="134">
        <f>IF($J86="",0,IF($J86=1,_xlfn.MINIFS(CF86:CU86,CF86:CU86,"&gt;"&amp;0),_xlfn.MINIFS(CF86:CU86,CF86:CU86,"&gt;"&amp;0,CF86:CU86,"&lt;&gt;"&amp;CF86,CF86:CU86,"&lt;&gt;"&amp;CH86,CF86:CU86,"&lt;&gt;"&amp;CJ86,CF86:CU86,"&lt;&gt;"&amp;CL86,CF86:CU86,"&lt;&gt;"&amp;CN86,CF86:CU86,"&lt;&gt;"&amp;CP86,CF86:CU86,"&lt;&gt;"&amp;CR86,CF86:CU86,"&lt;&gt;"&amp;CT86,CF86:CU86,"&lt;&gt;"&amp;#REF!,CF86:CU86,"&lt;&gt;"&amp;#REF!,CF86:CU86,"&lt;&gt;"&amp;#REF!,CF86:CU86,"&lt;&gt;"&amp;#REF!,CF86:CU86,"&lt;&gt;"&amp;#REF!,CF86:CU86,"&lt;&gt;"&amp;#REF!,CF86:CU86,"&lt;&gt;"&amp;#REF!,CF86:CU86,"&lt;&gt;"&amp;#REF!,CF86:CU86,"&lt;&gt;"&amp;#REF!,CF86:CU86,"&lt;&gt;"&amp;#REF!,CF86:CU86,"&lt;&gt;"&amp;#REF!,CF86:CU86,"&lt;&gt;"&amp;#REF!,CF86:CU86,"&lt;&gt;"&amp;#REF!,CF86:CU86,"&lt;&gt;"&amp;#REF!,CF86:CU86,"&lt;&gt;"&amp;#REF!,CF86:CU86,"&lt;&gt;"&amp;#REF!,CF86:CU86,"&lt;&gt;"&amp;#REF!,CF86:CU86,"&lt;&gt;"&amp;#REF!,CF86:CU86,"&lt;&gt;"&amp;#REF!,CF86:CU86,"&lt;&gt;"&amp;#REF!,CF86:CU86,"&lt;&gt;"&amp;#REF!,CF86:CU86,"&lt;&gt;"&amp;#REF!)))</f>
        <v/>
      </c>
      <c r="CW86" s="131" t="n"/>
      <c r="CX86" s="126" t="n">
        <v>17808.42572062084</v>
      </c>
      <c r="CY86" s="135">
        <f>IF(ISTEXT(CX86),CX86,$J86*CX86)</f>
        <v/>
      </c>
      <c r="CZ86" s="126" t="inlineStr">
        <is>
          <t xml:space="preserve"> NA </t>
        </is>
      </c>
      <c r="DA86" s="135">
        <f>IF(ISTEXT(CZ86),CZ86,$J86*CZ86)</f>
        <v/>
      </c>
      <c r="DB86" s="126" t="n">
        <v>30731.99</v>
      </c>
      <c r="DC86" s="135">
        <f>IF(ISTEXT(DB86),DB86,$J86*DB86)</f>
        <v/>
      </c>
      <c r="DD86" s="126" t="n">
        <v>21521.30067</v>
      </c>
      <c r="DE86" s="135">
        <f>IF(ISTEXT(DD86),DD86,$J86*DD86)</f>
        <v/>
      </c>
      <c r="DF86" s="126" t="n">
        <v>38990</v>
      </c>
      <c r="DG86" s="135">
        <f>IF(ISTEXT(DF86),DF86,$J86*DF86)</f>
        <v/>
      </c>
      <c r="DH86" s="126" t="n">
        <v>31401.94720276288</v>
      </c>
      <c r="DI86" s="135">
        <f>IF(ISTEXT(DH86),DH86,$J86*DH86)</f>
        <v/>
      </c>
      <c r="DJ86" s="126" t="inlineStr">
        <is>
          <t>N/A</t>
        </is>
      </c>
      <c r="DK86" s="135">
        <f>IF(ISTEXT(DJ86),DJ86,$J86*DJ86)</f>
        <v/>
      </c>
      <c r="DL86" s="126" t="inlineStr">
        <is>
          <t>N/A</t>
        </is>
      </c>
      <c r="DM86" s="135">
        <f>IF(ISTEXT(DL86),DL86,$J86*DL86)</f>
        <v/>
      </c>
      <c r="DN86" s="129">
        <f>IF($J86="",0,IF($J86=1,_xlfn.MINIFS(CX86:DM86,CX86:DM86,"&gt;"&amp;0),_xlfn.MINIFS(CX86:DM86,CX86:DM86,"&gt;"&amp;0,CX86:DM86,"&lt;&gt;"&amp;CX86,CX86:DM86,"&lt;&gt;"&amp;CZ86,CX86:DM86,"&lt;&gt;"&amp;DB86,CX86:DM86,"&lt;&gt;"&amp;DD86,CX86:DM86,"&lt;&gt;"&amp;DF86,CX86:DM86,"&lt;&gt;"&amp;DH86,CX86:DM86,"&lt;&gt;"&amp;DJ86,CX86:DM86,"&lt;&gt;"&amp;DL86,CX86:DM86,"&lt;&gt;"&amp;#REF!,CX86:DM86,"&lt;&gt;"&amp;#REF!,CX86:DM86,"&lt;&gt;"&amp;#REF!,CX86:DM86,"&lt;&gt;"&amp;#REF!,CX86:DM86,"&lt;&gt;"&amp;#REF!,CX86:DM86,"&lt;&gt;"&amp;#REF!,CX86:DM86,"&lt;&gt;"&amp;#REF!,CX86:DM86,"&lt;&gt;"&amp;#REF!,CX86:DM86,"&lt;&gt;"&amp;#REF!,CX86:DM86,"&lt;&gt;"&amp;#REF!,CX86:DM86,"&lt;&gt;"&amp;#REF!,CX86:DM86,"&lt;&gt;"&amp;#REF!,CX86:DM86,"&lt;&gt;"&amp;#REF!,CX86:DM86,"&lt;&gt;"&amp;#REF!,CX86:DM86,"&lt;&gt;"&amp;#REF!,CX86:DM86,"&lt;&gt;"&amp;#REF!,CX86:DM86,"&lt;&gt;"&amp;#REF!,CX86:DM86,"&lt;&gt;"&amp;#REF!,CX86:DM86,"&lt;&gt;"&amp;#REF!,CX86:DM86,"&lt;&gt;"&amp;#REF!,CX86:DM86,"&lt;&gt;"&amp;#REF!,CX86:DM86,"&lt;&gt;"&amp;#REF!)))</f>
        <v/>
      </c>
      <c r="DO86" s="129">
        <f>IF($J86="",0,IF($J86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87" ht="96.59999999999999" customFormat="1" customHeight="1" s="137">
      <c r="B87" s="130" t="inlineStr">
        <is>
          <t>POSTE</t>
        </is>
      </c>
      <c r="C87" s="105" t="inlineStr">
        <is>
          <t>Poste de
Metálico
Simplificado
Deflexão máxima 1◦0"00"
Fornecimento de Poste inclui gabaritos, peças, placa de identificação, parafusos e tudo o que for necessário para sua correta instalação, sempre galvanizado a quente (≥ 84micron, NBR 6323).</t>
        </is>
      </c>
      <c r="D87" s="106" t="n"/>
      <c r="E87" s="106" t="n">
        <v>4</v>
      </c>
      <c r="F87" s="107" t="n">
        <v>18</v>
      </c>
      <c r="G87" s="107" t="n">
        <v>4</v>
      </c>
      <c r="H87" s="107" t="n">
        <v>45</v>
      </c>
      <c r="I87" s="107" t="inlineStr">
        <is>
          <t>VB</t>
        </is>
      </c>
      <c r="J87" s="107" t="n"/>
      <c r="K87" s="107" t="n">
        <v>19529.04656319291</v>
      </c>
      <c r="L87" s="107">
        <f>IF(ISTEXT(K87),K87,$J87*K87)</f>
        <v/>
      </c>
      <c r="M87" s="107" t="n">
        <v>34432.87</v>
      </c>
      <c r="N87" s="107">
        <f>IF(ISTEXT(M87),M87,$J87*M87)</f>
        <v/>
      </c>
      <c r="O87" s="107" t="n">
        <v>21521.30067</v>
      </c>
      <c r="P87" s="107">
        <f>IF(ISTEXT(O87),O87,$J87*O87)</f>
        <v/>
      </c>
      <c r="Q87" s="107" t="n">
        <v>38990</v>
      </c>
      <c r="R87" s="107">
        <f>IF(ISTEXT(Q87),Q87,$J87*Q87)</f>
        <v/>
      </c>
      <c r="S87" s="107" t="n">
        <v>31551.94720276288</v>
      </c>
      <c r="T87" s="107">
        <f>IF(ISTEXT(S87),S87,$J87*S87)</f>
        <v/>
      </c>
      <c r="U87" s="107" t="inlineStr">
        <is>
          <t>N/A</t>
        </is>
      </c>
      <c r="V87" s="107">
        <f>IF(ISTEXT(U87),U87,$J87*U87)</f>
        <v/>
      </c>
      <c r="W87" s="107" t="inlineStr">
        <is>
          <t>N/A</t>
        </is>
      </c>
      <c r="X87" s="107">
        <f>IF(ISTEXT(W87),W87,$J87*W87)</f>
        <v/>
      </c>
      <c r="Y87" s="107" t="n"/>
      <c r="Z87" s="107" t="n">
        <v>19529.04656319291</v>
      </c>
      <c r="AA87" s="107">
        <f>IF(ISTEXT(Z87),Z87,$J87*Z87)</f>
        <v/>
      </c>
      <c r="AB87" s="107" t="inlineStr">
        <is>
          <t xml:space="preserve"> NA </t>
        </is>
      </c>
      <c r="AC87" s="107">
        <f>IF(ISTEXT(AB87),AB87,$J87*AB87)</f>
        <v/>
      </c>
      <c r="AD87" s="107" t="n">
        <v>34432.87</v>
      </c>
      <c r="AE87" s="107">
        <f>IF(ISTEXT(AD87),AD87,$J87*AD87)</f>
        <v/>
      </c>
      <c r="AF87" s="107" t="n">
        <v>21521.30067</v>
      </c>
      <c r="AG87" s="107">
        <f>IF(ISTEXT(AF87),AF87,$J87*AF87)</f>
        <v/>
      </c>
      <c r="AH87" s="107" t="n">
        <v>38990</v>
      </c>
      <c r="AI87" s="107">
        <f>IF(ISTEXT(AH87),AH87,$J87*AH87)</f>
        <v/>
      </c>
      <c r="AJ87" s="107" t="n">
        <v>31551.94720276288</v>
      </c>
      <c r="AK87" s="107">
        <f>IF(ISTEXT(AJ87),AJ87,$J87*AJ87)</f>
        <v/>
      </c>
      <c r="AL87" s="107" t="inlineStr">
        <is>
          <t>N/A</t>
        </is>
      </c>
      <c r="AM87" s="107">
        <f>IF(ISTEXT(AL87),AL87,$J87*AL87)</f>
        <v/>
      </c>
      <c r="AN87" s="107" t="inlineStr">
        <is>
          <t>N/A</t>
        </is>
      </c>
      <c r="AO87" s="107">
        <f>IF(ISTEXT(AN87),AN87,$J87*AN87)</f>
        <v/>
      </c>
      <c r="AP87" s="107" t="n"/>
      <c r="AQ87" s="107" t="n"/>
      <c r="AR87" s="107" t="n"/>
      <c r="AS87" s="107" t="n"/>
      <c r="AT87" s="107" t="n"/>
      <c r="AU87" s="216" t="n">
        <v>31551.95</v>
      </c>
      <c r="AV87" s="213">
        <f>AVERAGE(AZ87,BB87,BD87,BF87,BH87,BJ87,BL87)</f>
        <v/>
      </c>
      <c r="AW87" s="214">
        <f>BASEDADOS[[#This Row],[VL UNIT
MÉDIA]]*BASEDADOS[[#This Row],[QTDE]]</f>
        <v/>
      </c>
      <c r="AX87" s="215">
        <f>ROUND(AU87*PARÂMETROS!$B$4,2)</f>
        <v/>
      </c>
      <c r="AY87" s="107" t="n"/>
      <c r="AZ87" s="107" t="n">
        <v>19529.04656319291</v>
      </c>
      <c r="BA87" s="107">
        <f>IF(ISTEXT(AZ87),AZ87,$J87*AZ87)</f>
        <v/>
      </c>
      <c r="BB87" s="107" t="n">
        <v>34432.87</v>
      </c>
      <c r="BC87" s="107">
        <f>IF(ISTEXT(BB87),BB87,$J87*BB87)</f>
        <v/>
      </c>
      <c r="BD87" s="107" t="n">
        <v>21521.30067</v>
      </c>
      <c r="BE87" s="107">
        <f>IF(ISTEXT(BD87),BD87,$J87*BD87)</f>
        <v/>
      </c>
      <c r="BF87" s="107" t="n">
        <v>38990</v>
      </c>
      <c r="BG87" s="107">
        <f>IF(ISTEXT(BF87),BF87,$J87*BF87)</f>
        <v/>
      </c>
      <c r="BH87" s="107" t="n">
        <v>31551.94720276288</v>
      </c>
      <c r="BI87" s="107">
        <f>IF(ISTEXT(BH87),BH87,$J87*BH87)</f>
        <v/>
      </c>
      <c r="BJ87" s="107" t="inlineStr">
        <is>
          <t>N/A</t>
        </is>
      </c>
      <c r="BK87" s="107">
        <f>IF(ISTEXT(BJ87),BJ87,$J87*BJ87)</f>
        <v/>
      </c>
      <c r="BL87" s="107" t="inlineStr">
        <is>
          <t>N/A</t>
        </is>
      </c>
      <c r="BM87" s="107">
        <f>IF(ISTEXT(BL87),BL87,$J87*BL87)</f>
        <v/>
      </c>
      <c r="BN87" s="107" t="n">
        <v>19529.04656319291</v>
      </c>
      <c r="BO87" s="107">
        <f>IF(ISTEXT(BN87),BN87,$J87*BN87)</f>
        <v/>
      </c>
      <c r="BP87" s="107" t="inlineStr">
        <is>
          <t xml:space="preserve"> NA </t>
        </is>
      </c>
      <c r="BQ87" s="107">
        <f>IF(ISTEXT(BP87),BP87,$J87*BP87)</f>
        <v/>
      </c>
      <c r="BR87" s="107" t="n">
        <v>34432.87</v>
      </c>
      <c r="BS87" s="107">
        <f>IF(ISTEXT(BR87),BR87,$J87*BR87)</f>
        <v/>
      </c>
      <c r="BT87" s="107" t="n">
        <v>21521.30067</v>
      </c>
      <c r="BU87" s="107">
        <f>IF(ISTEXT(BT87),BT87,$J87*BT87)</f>
        <v/>
      </c>
      <c r="BV87" s="107" t="n">
        <v>38990</v>
      </c>
      <c r="BW87" s="107">
        <f>IF(ISTEXT(BV87),BV87,$J87*BV87)</f>
        <v/>
      </c>
      <c r="BX87" s="107" t="n">
        <v>31551.94720276288</v>
      </c>
      <c r="BY87" s="107">
        <f>IF(ISTEXT(BX87),BX87,$J87*BX87)</f>
        <v/>
      </c>
      <c r="BZ87" s="107" t="inlineStr">
        <is>
          <t>N/A</t>
        </is>
      </c>
      <c r="CA87" s="107">
        <f>IF(ISTEXT(BZ87),BZ87,$J87*BZ87)</f>
        <v/>
      </c>
      <c r="CB87" s="107" t="inlineStr">
        <is>
          <t>N/A</t>
        </is>
      </c>
      <c r="CC87" s="107">
        <f>IF(ISTEXT(CB87),CB87,$J87*CB87)</f>
        <v/>
      </c>
      <c r="CD87" s="107">
        <f>IF($J87="",0,IF($J87=1,_xlfn.MINIFS(BN87:CC87,BN87:CC87,"&gt;"&amp;0),_xlfn.MINIFS(BN87:CC87,BN87:CC87,"&gt;"&amp;0,BN87:CC87,"&lt;&gt;"&amp;BN87,BN87:CC87,"&lt;&gt;"&amp;BP87,BN87:CC87,"&lt;&gt;"&amp;BR87,BN87:CC87,"&lt;&gt;"&amp;BT87,BN87:CC87,"&lt;&gt;"&amp;BV87,BN87:CC87,"&lt;&gt;"&amp;BX87,BN87:CC87,"&lt;&gt;"&amp;BZ87,BN87:CC87,"&lt;&gt;"&amp;CB87,BN87:CC87,"&lt;&gt;"&amp;#REF!,BN87:CC87,"&lt;&gt;"&amp;#REF!,BN87:CC87,"&lt;&gt;"&amp;#REF!,BN87:CC87,"&lt;&gt;"&amp;#REF!,BN87:CC87,"&lt;&gt;"&amp;#REF!,BN87:CC87,"&lt;&gt;"&amp;#REF!,BN87:CC87,"&lt;&gt;"&amp;#REF!,BN87:CC87,"&lt;&gt;"&amp;#REF!,BN87:CC87,"&lt;&gt;"&amp;#REF!,BN87:CC87,"&lt;&gt;"&amp;#REF!,BN87:CC87,"&lt;&gt;"&amp;#REF!,BN87:CC87,"&lt;&gt;"&amp;#REF!,BN87:CC87,"&lt;&gt;"&amp;#REF!,BN87:CC87,"&lt;&gt;"&amp;#REF!,BN87:CC87,"&lt;&gt;"&amp;#REF!,BN87:CC87,"&lt;&gt;"&amp;#REF!,BN87:CC87,"&lt;&gt;"&amp;#REF!,BN87:CC87,"&lt;&gt;"&amp;#REF!,BN87:CC87,"&lt;&gt;"&amp;#REF!,BN87:CC87,"&lt;&gt;"&amp;#REF!,BN87:CC87,"&lt;&gt;"&amp;#REF!,BN87:CC87,"&lt;&gt;"&amp;#REF!)))</f>
        <v/>
      </c>
      <c r="CE87" s="131" t="n"/>
      <c r="CF87" s="123" t="n">
        <v>19529.04656319291</v>
      </c>
      <c r="CG87" s="132">
        <f>IF(ISTEXT(CF87),CF87,$J87*CF87)</f>
        <v/>
      </c>
      <c r="CH87" s="123" t="inlineStr">
        <is>
          <t xml:space="preserve"> NA </t>
        </is>
      </c>
      <c r="CI87" s="132">
        <f>IF(ISTEXT(CH87),CH87,$J87*CH87)</f>
        <v/>
      </c>
      <c r="CJ87" s="123" t="n">
        <v>34432.87</v>
      </c>
      <c r="CK87" s="132">
        <f>IF(ISTEXT(CJ87),CJ87,$J87*CJ87)</f>
        <v/>
      </c>
      <c r="CL87" s="123" t="n">
        <v>21521.30067</v>
      </c>
      <c r="CM87" s="132">
        <f>IF(ISTEXT(CL87),CL87,$J87*CL87)</f>
        <v/>
      </c>
      <c r="CN87" s="123" t="n">
        <v>38990</v>
      </c>
      <c r="CO87" s="132">
        <f>IF(ISTEXT(CN87),CN87,$J87*CN87)</f>
        <v/>
      </c>
      <c r="CP87" s="123" t="n">
        <v>31551.94720276288</v>
      </c>
      <c r="CQ87" s="132">
        <f>IF(ISTEXT(CP87),CP87,$J87*CP87)</f>
        <v/>
      </c>
      <c r="CR87" s="123" t="inlineStr">
        <is>
          <t>N/A</t>
        </is>
      </c>
      <c r="CS87" s="132">
        <f>IF(ISTEXT(CR87),CR87,$J87*CR87)</f>
        <v/>
      </c>
      <c r="CT87" s="123" t="inlineStr">
        <is>
          <t>N/A</t>
        </is>
      </c>
      <c r="CU87" s="132">
        <f>IF(ISTEXT(CT87),CT87,$J87*CT87)</f>
        <v/>
      </c>
      <c r="CV87" s="134">
        <f>IF($J87="",0,IF($J87=1,_xlfn.MINIFS(CF87:CU87,CF87:CU87,"&gt;"&amp;0),_xlfn.MINIFS(CF87:CU87,CF87:CU87,"&gt;"&amp;0,CF87:CU87,"&lt;&gt;"&amp;CF87,CF87:CU87,"&lt;&gt;"&amp;CH87,CF87:CU87,"&lt;&gt;"&amp;CJ87,CF87:CU87,"&lt;&gt;"&amp;CL87,CF87:CU87,"&lt;&gt;"&amp;CN87,CF87:CU87,"&lt;&gt;"&amp;CP87,CF87:CU87,"&lt;&gt;"&amp;CR87,CF87:CU87,"&lt;&gt;"&amp;CT87,CF87:CU87,"&lt;&gt;"&amp;#REF!,CF87:CU87,"&lt;&gt;"&amp;#REF!,CF87:CU87,"&lt;&gt;"&amp;#REF!,CF87:CU87,"&lt;&gt;"&amp;#REF!,CF87:CU87,"&lt;&gt;"&amp;#REF!,CF87:CU87,"&lt;&gt;"&amp;#REF!,CF87:CU87,"&lt;&gt;"&amp;#REF!,CF87:CU87,"&lt;&gt;"&amp;#REF!,CF87:CU87,"&lt;&gt;"&amp;#REF!,CF87:CU87,"&lt;&gt;"&amp;#REF!,CF87:CU87,"&lt;&gt;"&amp;#REF!,CF87:CU87,"&lt;&gt;"&amp;#REF!,CF87:CU87,"&lt;&gt;"&amp;#REF!,CF87:CU87,"&lt;&gt;"&amp;#REF!,CF87:CU87,"&lt;&gt;"&amp;#REF!,CF87:CU87,"&lt;&gt;"&amp;#REF!,CF87:CU87,"&lt;&gt;"&amp;#REF!,CF87:CU87,"&lt;&gt;"&amp;#REF!,CF87:CU87,"&lt;&gt;"&amp;#REF!,CF87:CU87,"&lt;&gt;"&amp;#REF!,CF87:CU87,"&lt;&gt;"&amp;#REF!,CF87:CU87,"&lt;&gt;"&amp;#REF!)))</f>
        <v/>
      </c>
      <c r="CW87" s="131" t="n"/>
      <c r="CX87" s="126" t="n">
        <v>19529.04656319291</v>
      </c>
      <c r="CY87" s="135">
        <f>IF(ISTEXT(CX87),CX87,$J87*CX87)</f>
        <v/>
      </c>
      <c r="CZ87" s="126" t="inlineStr">
        <is>
          <t xml:space="preserve"> NA </t>
        </is>
      </c>
      <c r="DA87" s="135">
        <f>IF(ISTEXT(CZ87),CZ87,$J87*CZ87)</f>
        <v/>
      </c>
      <c r="DB87" s="126" t="n">
        <v>34432.87</v>
      </c>
      <c r="DC87" s="135">
        <f>IF(ISTEXT(DB87),DB87,$J87*DB87)</f>
        <v/>
      </c>
      <c r="DD87" s="126" t="n">
        <v>21521.30067</v>
      </c>
      <c r="DE87" s="135">
        <f>IF(ISTEXT(DD87),DD87,$J87*DD87)</f>
        <v/>
      </c>
      <c r="DF87" s="126" t="n">
        <v>38990</v>
      </c>
      <c r="DG87" s="135">
        <f>IF(ISTEXT(DF87),DF87,$J87*DF87)</f>
        <v/>
      </c>
      <c r="DH87" s="126" t="n">
        <v>31551.94720276288</v>
      </c>
      <c r="DI87" s="135">
        <f>IF(ISTEXT(DH87),DH87,$J87*DH87)</f>
        <v/>
      </c>
      <c r="DJ87" s="126" t="inlineStr">
        <is>
          <t>N/A</t>
        </is>
      </c>
      <c r="DK87" s="135">
        <f>IF(ISTEXT(DJ87),DJ87,$J87*DJ87)</f>
        <v/>
      </c>
      <c r="DL87" s="126" t="inlineStr">
        <is>
          <t>N/A</t>
        </is>
      </c>
      <c r="DM87" s="135">
        <f>IF(ISTEXT(DL87),DL87,$J87*DL87)</f>
        <v/>
      </c>
      <c r="DN87" s="129">
        <f>IF($J87="",0,IF($J87=1,_xlfn.MINIFS(CX87:DM87,CX87:DM87,"&gt;"&amp;0),_xlfn.MINIFS(CX87:DM87,CX87:DM87,"&gt;"&amp;0,CX87:DM87,"&lt;&gt;"&amp;CX87,CX87:DM87,"&lt;&gt;"&amp;CZ87,CX87:DM87,"&lt;&gt;"&amp;DB87,CX87:DM87,"&lt;&gt;"&amp;DD87,CX87:DM87,"&lt;&gt;"&amp;DF87,CX87:DM87,"&lt;&gt;"&amp;DH87,CX87:DM87,"&lt;&gt;"&amp;DJ87,CX87:DM87,"&lt;&gt;"&amp;DL87,CX87:DM87,"&lt;&gt;"&amp;#REF!,CX87:DM87,"&lt;&gt;"&amp;#REF!,CX87:DM87,"&lt;&gt;"&amp;#REF!,CX87:DM87,"&lt;&gt;"&amp;#REF!,CX87:DM87,"&lt;&gt;"&amp;#REF!,CX87:DM87,"&lt;&gt;"&amp;#REF!,CX87:DM87,"&lt;&gt;"&amp;#REF!,CX87:DM87,"&lt;&gt;"&amp;#REF!,CX87:DM87,"&lt;&gt;"&amp;#REF!,CX87:DM87,"&lt;&gt;"&amp;#REF!,CX87:DM87,"&lt;&gt;"&amp;#REF!,CX87:DM87,"&lt;&gt;"&amp;#REF!,CX87:DM87,"&lt;&gt;"&amp;#REF!,CX87:DM87,"&lt;&gt;"&amp;#REF!,CX87:DM87,"&lt;&gt;"&amp;#REF!,CX87:DM87,"&lt;&gt;"&amp;#REF!,CX87:DM87,"&lt;&gt;"&amp;#REF!,CX87:DM87,"&lt;&gt;"&amp;#REF!,CX87:DM87,"&lt;&gt;"&amp;#REF!,CX87:DM87,"&lt;&gt;"&amp;#REF!,CX87:DM87,"&lt;&gt;"&amp;#REF!,CX87:DM87,"&lt;&gt;"&amp;#REF!)))</f>
        <v/>
      </c>
      <c r="DO87" s="129">
        <f>IF($J87="",0,IF($J87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88" ht="96.59999999999999" customFormat="1" customHeight="1" s="137">
      <c r="B88" s="130" t="inlineStr">
        <is>
          <t>POSTE</t>
        </is>
      </c>
      <c r="C88" s="105" t="inlineStr">
        <is>
          <t>Poste de
Metálico
Simplificado
Deflexão máxima 1◦0"00"
Fornecimento de Poste inclui gabaritos, peças, placa de identificação, parafusos e tudo o que for necessário para sua correta instalação, sempre galvanizado a quente (≥ 84micron, NBR 6323).</t>
        </is>
      </c>
      <c r="D88" s="106" t="n"/>
      <c r="E88" s="106" t="n">
        <v>5</v>
      </c>
      <c r="F88" s="107" t="n">
        <v>18</v>
      </c>
      <c r="G88" s="107" t="n">
        <v>5</v>
      </c>
      <c r="H88" s="107" t="n">
        <v>30</v>
      </c>
      <c r="I88" s="107" t="inlineStr">
        <is>
          <t>VB</t>
        </is>
      </c>
      <c r="J88" s="107" t="n"/>
      <c r="K88" s="107" t="n">
        <v>11028.34131982434</v>
      </c>
      <c r="L88" s="107">
        <f>IF(ISTEXT(K88),K88,$J88*K88)</f>
        <v/>
      </c>
      <c r="M88" s="107" t="n">
        <v>19455.9</v>
      </c>
      <c r="N88" s="107">
        <f>IF(ISTEXT(M88),M88,$J88*M88)</f>
        <v/>
      </c>
      <c r="O88" s="107" t="n">
        <v>21521.30067</v>
      </c>
      <c r="P88" s="107">
        <f>IF(ISTEXT(O88),O88,$J88*O88)</f>
        <v/>
      </c>
      <c r="Q88" s="107" t="n">
        <v>37495</v>
      </c>
      <c r="R88" s="107">
        <f>IF(ISTEXT(Q88),Q88,$J88*Q88)</f>
        <v/>
      </c>
      <c r="S88" s="107" t="n">
        <v>32902.14841375945</v>
      </c>
      <c r="T88" s="107">
        <f>IF(ISTEXT(S88),S88,$J88*S88)</f>
        <v/>
      </c>
      <c r="U88" s="107" t="inlineStr">
        <is>
          <t>N/A</t>
        </is>
      </c>
      <c r="V88" s="107">
        <f>IF(ISTEXT(U88),U88,$J88*U88)</f>
        <v/>
      </c>
      <c r="W88" s="107" t="inlineStr">
        <is>
          <t>N/A</t>
        </is>
      </c>
      <c r="X88" s="107">
        <f>IF(ISTEXT(W88),W88,$J88*W88)</f>
        <v/>
      </c>
      <c r="Y88" s="107" t="n"/>
      <c r="Z88" s="107" t="n">
        <v>11028.34131982434</v>
      </c>
      <c r="AA88" s="107">
        <f>IF(ISTEXT(Z88),Z88,$J88*Z88)</f>
        <v/>
      </c>
      <c r="AB88" s="107" t="inlineStr">
        <is>
          <t xml:space="preserve"> NA </t>
        </is>
      </c>
      <c r="AC88" s="107">
        <f>IF(ISTEXT(AB88),AB88,$J88*AB88)</f>
        <v/>
      </c>
      <c r="AD88" s="107" t="n">
        <v>19455.9</v>
      </c>
      <c r="AE88" s="107">
        <f>IF(ISTEXT(AD88),AD88,$J88*AD88)</f>
        <v/>
      </c>
      <c r="AF88" s="107" t="n">
        <v>21521.30067</v>
      </c>
      <c r="AG88" s="107">
        <f>IF(ISTEXT(AF88),AF88,$J88*AF88)</f>
        <v/>
      </c>
      <c r="AH88" s="107" t="n">
        <v>37495</v>
      </c>
      <c r="AI88" s="107">
        <f>IF(ISTEXT(AH88),AH88,$J88*AH88)</f>
        <v/>
      </c>
      <c r="AJ88" s="107" t="n">
        <v>32902.14841375945</v>
      </c>
      <c r="AK88" s="107">
        <f>IF(ISTEXT(AJ88),AJ88,$J88*AJ88)</f>
        <v/>
      </c>
      <c r="AL88" s="107" t="inlineStr">
        <is>
          <t>N/A</t>
        </is>
      </c>
      <c r="AM88" s="107">
        <f>IF(ISTEXT(AL88),AL88,$J88*AL88)</f>
        <v/>
      </c>
      <c r="AN88" s="107" t="inlineStr">
        <is>
          <t>N/A</t>
        </is>
      </c>
      <c r="AO88" s="107">
        <f>IF(ISTEXT(AN88),AN88,$J88*AN88)</f>
        <v/>
      </c>
      <c r="AP88" s="107" t="n"/>
      <c r="AQ88" s="107" t="n"/>
      <c r="AR88" s="107" t="n"/>
      <c r="AS88" s="107" t="n"/>
      <c r="AT88" s="107" t="n"/>
      <c r="AU88" s="216" t="n">
        <v>21521.3</v>
      </c>
      <c r="AV88" s="213">
        <f>AVERAGE(AZ88,BB88,BD88,BF88,BH88,BJ88,BL88)</f>
        <v/>
      </c>
      <c r="AW88" s="214">
        <f>BASEDADOS[[#This Row],[VL UNIT
MÉDIA]]*BASEDADOS[[#This Row],[QTDE]]</f>
        <v/>
      </c>
      <c r="AX88" s="215">
        <f>ROUND(AU88*PARÂMETROS!$B$4,2)</f>
        <v/>
      </c>
      <c r="AY88" s="107" t="n"/>
      <c r="AZ88" s="107" t="n">
        <v>11028.34131982434</v>
      </c>
      <c r="BA88" s="107">
        <f>IF(ISTEXT(AZ88),AZ88,$J88*AZ88)</f>
        <v/>
      </c>
      <c r="BB88" s="107" t="n">
        <v>19455.9</v>
      </c>
      <c r="BC88" s="107">
        <f>IF(ISTEXT(BB88),BB88,$J88*BB88)</f>
        <v/>
      </c>
      <c r="BD88" s="107" t="n">
        <v>21521.30067</v>
      </c>
      <c r="BE88" s="107">
        <f>IF(ISTEXT(BD88),BD88,$J88*BD88)</f>
        <v/>
      </c>
      <c r="BF88" s="107" t="n">
        <v>37495</v>
      </c>
      <c r="BG88" s="107">
        <f>IF(ISTEXT(BF88),BF88,$J88*BF88)</f>
        <v/>
      </c>
      <c r="BH88" s="107" t="n">
        <v>32902.14841375945</v>
      </c>
      <c r="BI88" s="107">
        <f>IF(ISTEXT(BH88),BH88,$J88*BH88)</f>
        <v/>
      </c>
      <c r="BJ88" s="107" t="inlineStr">
        <is>
          <t>N/A</t>
        </is>
      </c>
      <c r="BK88" s="107">
        <f>IF(ISTEXT(BJ88),BJ88,$J88*BJ88)</f>
        <v/>
      </c>
      <c r="BL88" s="107" t="inlineStr">
        <is>
          <t>N/A</t>
        </is>
      </c>
      <c r="BM88" s="107">
        <f>IF(ISTEXT(BL88),BL88,$J88*BL88)</f>
        <v/>
      </c>
      <c r="BN88" s="107" t="n">
        <v>11028.34131982434</v>
      </c>
      <c r="BO88" s="107">
        <f>IF(ISTEXT(BN88),BN88,$J88*BN88)</f>
        <v/>
      </c>
      <c r="BP88" s="107" t="inlineStr">
        <is>
          <t xml:space="preserve"> NA </t>
        </is>
      </c>
      <c r="BQ88" s="107">
        <f>IF(ISTEXT(BP88),BP88,$J88*BP88)</f>
        <v/>
      </c>
      <c r="BR88" s="107" t="n">
        <v>19455.9</v>
      </c>
      <c r="BS88" s="107">
        <f>IF(ISTEXT(BR88),BR88,$J88*BR88)</f>
        <v/>
      </c>
      <c r="BT88" s="107" t="n">
        <v>21521.30067</v>
      </c>
      <c r="BU88" s="107">
        <f>IF(ISTEXT(BT88),BT88,$J88*BT88)</f>
        <v/>
      </c>
      <c r="BV88" s="107" t="n">
        <v>37495</v>
      </c>
      <c r="BW88" s="107">
        <f>IF(ISTEXT(BV88),BV88,$J88*BV88)</f>
        <v/>
      </c>
      <c r="BX88" s="107" t="n">
        <v>32902.14841375945</v>
      </c>
      <c r="BY88" s="107">
        <f>IF(ISTEXT(BX88),BX88,$J88*BX88)</f>
        <v/>
      </c>
      <c r="BZ88" s="107" t="inlineStr">
        <is>
          <t>N/A</t>
        </is>
      </c>
      <c r="CA88" s="107">
        <f>IF(ISTEXT(BZ88),BZ88,$J88*BZ88)</f>
        <v/>
      </c>
      <c r="CB88" s="107" t="inlineStr">
        <is>
          <t>N/A</t>
        </is>
      </c>
      <c r="CC88" s="107">
        <f>IF(ISTEXT(CB88),CB88,$J88*CB88)</f>
        <v/>
      </c>
      <c r="CD88" s="107">
        <f>IF($J88="",0,IF($J88=1,_xlfn.MINIFS(BN88:CC88,BN88:CC88,"&gt;"&amp;0),_xlfn.MINIFS(BN88:CC88,BN88:CC88,"&gt;"&amp;0,BN88:CC88,"&lt;&gt;"&amp;BN88,BN88:CC88,"&lt;&gt;"&amp;BP88,BN88:CC88,"&lt;&gt;"&amp;BR88,BN88:CC88,"&lt;&gt;"&amp;BT88,BN88:CC88,"&lt;&gt;"&amp;BV88,BN88:CC88,"&lt;&gt;"&amp;BX88,BN88:CC88,"&lt;&gt;"&amp;BZ88,BN88:CC88,"&lt;&gt;"&amp;CB88,BN88:CC88,"&lt;&gt;"&amp;#REF!,BN88:CC88,"&lt;&gt;"&amp;#REF!,BN88:CC88,"&lt;&gt;"&amp;#REF!,BN88:CC88,"&lt;&gt;"&amp;#REF!,BN88:CC88,"&lt;&gt;"&amp;#REF!,BN88:CC88,"&lt;&gt;"&amp;#REF!,BN88:CC88,"&lt;&gt;"&amp;#REF!,BN88:CC88,"&lt;&gt;"&amp;#REF!,BN88:CC88,"&lt;&gt;"&amp;#REF!,BN88:CC88,"&lt;&gt;"&amp;#REF!,BN88:CC88,"&lt;&gt;"&amp;#REF!,BN88:CC88,"&lt;&gt;"&amp;#REF!,BN88:CC88,"&lt;&gt;"&amp;#REF!,BN88:CC88,"&lt;&gt;"&amp;#REF!,BN88:CC88,"&lt;&gt;"&amp;#REF!,BN88:CC88,"&lt;&gt;"&amp;#REF!,BN88:CC88,"&lt;&gt;"&amp;#REF!,BN88:CC88,"&lt;&gt;"&amp;#REF!,BN88:CC88,"&lt;&gt;"&amp;#REF!,BN88:CC88,"&lt;&gt;"&amp;#REF!,BN88:CC88,"&lt;&gt;"&amp;#REF!,BN88:CC88,"&lt;&gt;"&amp;#REF!)))</f>
        <v/>
      </c>
      <c r="CE88" s="131" t="n"/>
      <c r="CF88" s="123" t="n">
        <v>11028.34131982434</v>
      </c>
      <c r="CG88" s="132">
        <f>IF(ISTEXT(CF88),CF88,$J88*CF88)</f>
        <v/>
      </c>
      <c r="CH88" s="123" t="inlineStr">
        <is>
          <t xml:space="preserve"> NA </t>
        </is>
      </c>
      <c r="CI88" s="132">
        <f>IF(ISTEXT(CH88),CH88,$J88*CH88)</f>
        <v/>
      </c>
      <c r="CJ88" s="123" t="n">
        <v>19455.9</v>
      </c>
      <c r="CK88" s="132">
        <f>IF(ISTEXT(CJ88),CJ88,$J88*CJ88)</f>
        <v/>
      </c>
      <c r="CL88" s="123" t="n">
        <v>21521.30067</v>
      </c>
      <c r="CM88" s="132">
        <f>IF(ISTEXT(CL88),CL88,$J88*CL88)</f>
        <v/>
      </c>
      <c r="CN88" s="123" t="n">
        <v>37495</v>
      </c>
      <c r="CO88" s="132">
        <f>IF(ISTEXT(CN88),CN88,$J88*CN88)</f>
        <v/>
      </c>
      <c r="CP88" s="123" t="n">
        <v>32902.14841375945</v>
      </c>
      <c r="CQ88" s="132">
        <f>IF(ISTEXT(CP88),CP88,$J88*CP88)</f>
        <v/>
      </c>
      <c r="CR88" s="123" t="inlineStr">
        <is>
          <t>N/A</t>
        </is>
      </c>
      <c r="CS88" s="132">
        <f>IF(ISTEXT(CR88),CR88,$J88*CR88)</f>
        <v/>
      </c>
      <c r="CT88" s="123" t="inlineStr">
        <is>
          <t>N/A</t>
        </is>
      </c>
      <c r="CU88" s="132">
        <f>IF(ISTEXT(CT88),CT88,$J88*CT88)</f>
        <v/>
      </c>
      <c r="CV88" s="134">
        <f>IF($J88="",0,IF($J88=1,_xlfn.MINIFS(CF88:CU88,CF88:CU88,"&gt;"&amp;0),_xlfn.MINIFS(CF88:CU88,CF88:CU88,"&gt;"&amp;0,CF88:CU88,"&lt;&gt;"&amp;CF88,CF88:CU88,"&lt;&gt;"&amp;CH88,CF88:CU88,"&lt;&gt;"&amp;CJ88,CF88:CU88,"&lt;&gt;"&amp;CL88,CF88:CU88,"&lt;&gt;"&amp;CN88,CF88:CU88,"&lt;&gt;"&amp;CP88,CF88:CU88,"&lt;&gt;"&amp;CR88,CF88:CU88,"&lt;&gt;"&amp;CT88,CF88:CU88,"&lt;&gt;"&amp;#REF!,CF88:CU88,"&lt;&gt;"&amp;#REF!,CF88:CU88,"&lt;&gt;"&amp;#REF!,CF88:CU88,"&lt;&gt;"&amp;#REF!,CF88:CU88,"&lt;&gt;"&amp;#REF!,CF88:CU88,"&lt;&gt;"&amp;#REF!,CF88:CU88,"&lt;&gt;"&amp;#REF!,CF88:CU88,"&lt;&gt;"&amp;#REF!,CF88:CU88,"&lt;&gt;"&amp;#REF!,CF88:CU88,"&lt;&gt;"&amp;#REF!,CF88:CU88,"&lt;&gt;"&amp;#REF!,CF88:CU88,"&lt;&gt;"&amp;#REF!,CF88:CU88,"&lt;&gt;"&amp;#REF!,CF88:CU88,"&lt;&gt;"&amp;#REF!,CF88:CU88,"&lt;&gt;"&amp;#REF!,CF88:CU88,"&lt;&gt;"&amp;#REF!,CF88:CU88,"&lt;&gt;"&amp;#REF!,CF88:CU88,"&lt;&gt;"&amp;#REF!,CF88:CU88,"&lt;&gt;"&amp;#REF!,CF88:CU88,"&lt;&gt;"&amp;#REF!,CF88:CU88,"&lt;&gt;"&amp;#REF!,CF88:CU88,"&lt;&gt;"&amp;#REF!)))</f>
        <v/>
      </c>
      <c r="CW88" s="131" t="n"/>
      <c r="CX88" s="126" t="n">
        <v>11028.34131982434</v>
      </c>
      <c r="CY88" s="135">
        <f>IF(ISTEXT(CX88),CX88,$J88*CX88)</f>
        <v/>
      </c>
      <c r="CZ88" s="126" t="inlineStr">
        <is>
          <t xml:space="preserve"> NA </t>
        </is>
      </c>
      <c r="DA88" s="135">
        <f>IF(ISTEXT(CZ88),CZ88,$J88*CZ88)</f>
        <v/>
      </c>
      <c r="DB88" s="126" t="n">
        <v>19455.9</v>
      </c>
      <c r="DC88" s="135">
        <f>IF(ISTEXT(DB88),DB88,$J88*DB88)</f>
        <v/>
      </c>
      <c r="DD88" s="126" t="n">
        <v>21521.30067</v>
      </c>
      <c r="DE88" s="135">
        <f>IF(ISTEXT(DD88),DD88,$J88*DD88)</f>
        <v/>
      </c>
      <c r="DF88" s="126" t="n">
        <v>37495</v>
      </c>
      <c r="DG88" s="135">
        <f>IF(ISTEXT(DF88),DF88,$J88*DF88)</f>
        <v/>
      </c>
      <c r="DH88" s="126" t="n">
        <v>32902.14841375945</v>
      </c>
      <c r="DI88" s="135">
        <f>IF(ISTEXT(DH88),DH88,$J88*DH88)</f>
        <v/>
      </c>
      <c r="DJ88" s="126" t="inlineStr">
        <is>
          <t>N/A</t>
        </is>
      </c>
      <c r="DK88" s="135">
        <f>IF(ISTEXT(DJ88),DJ88,$J88*DJ88)</f>
        <v/>
      </c>
      <c r="DL88" s="126" t="inlineStr">
        <is>
          <t>N/A</t>
        </is>
      </c>
      <c r="DM88" s="135">
        <f>IF(ISTEXT(DL88),DL88,$J88*DL88)</f>
        <v/>
      </c>
      <c r="DN88" s="129">
        <f>IF($J88="",0,IF($J88=1,_xlfn.MINIFS(CX88:DM88,CX88:DM88,"&gt;"&amp;0),_xlfn.MINIFS(CX88:DM88,CX88:DM88,"&gt;"&amp;0,CX88:DM88,"&lt;&gt;"&amp;CX88,CX88:DM88,"&lt;&gt;"&amp;CZ88,CX88:DM88,"&lt;&gt;"&amp;DB88,CX88:DM88,"&lt;&gt;"&amp;DD88,CX88:DM88,"&lt;&gt;"&amp;DF88,CX88:DM88,"&lt;&gt;"&amp;DH88,CX88:DM88,"&lt;&gt;"&amp;DJ88,CX88:DM88,"&lt;&gt;"&amp;DL88,CX88:DM88,"&lt;&gt;"&amp;#REF!,CX88:DM88,"&lt;&gt;"&amp;#REF!,CX88:DM88,"&lt;&gt;"&amp;#REF!,CX88:DM88,"&lt;&gt;"&amp;#REF!,CX88:DM88,"&lt;&gt;"&amp;#REF!,CX88:DM88,"&lt;&gt;"&amp;#REF!,CX88:DM88,"&lt;&gt;"&amp;#REF!,CX88:DM88,"&lt;&gt;"&amp;#REF!,CX88:DM88,"&lt;&gt;"&amp;#REF!,CX88:DM88,"&lt;&gt;"&amp;#REF!,CX88:DM88,"&lt;&gt;"&amp;#REF!,CX88:DM88,"&lt;&gt;"&amp;#REF!,CX88:DM88,"&lt;&gt;"&amp;#REF!,CX88:DM88,"&lt;&gt;"&amp;#REF!,CX88:DM88,"&lt;&gt;"&amp;#REF!,CX88:DM88,"&lt;&gt;"&amp;#REF!,CX88:DM88,"&lt;&gt;"&amp;#REF!,CX88:DM88,"&lt;&gt;"&amp;#REF!,CX88:DM88,"&lt;&gt;"&amp;#REF!,CX88:DM88,"&lt;&gt;"&amp;#REF!,CX88:DM88,"&lt;&gt;"&amp;#REF!,CX88:DM88,"&lt;&gt;"&amp;#REF!)))</f>
        <v/>
      </c>
      <c r="DO88" s="129">
        <f>IF($J88="",0,IF($J88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89" ht="96.59999999999999" customFormat="1" customHeight="1" s="137">
      <c r="B89" s="130" t="inlineStr">
        <is>
          <t>POSTE</t>
        </is>
      </c>
      <c r="C89" s="105" t="inlineStr">
        <is>
          <t>Poste de
Metálico
Simplificado
Deflexão máxima 1◦0"00"
Fornecimento de Poste inclui gabaritos, peças, placa de identificação, parafusos e tudo o que for necessário para sua correta instalação, sempre galvanizado a quente (≥ 84micron, NBR 6323).</t>
        </is>
      </c>
      <c r="D89" s="106" t="n"/>
      <c r="E89" s="106" t="n">
        <v>5</v>
      </c>
      <c r="F89" s="107" t="n">
        <v>18</v>
      </c>
      <c r="G89" s="107" t="n">
        <v>5</v>
      </c>
      <c r="H89" s="107" t="n">
        <v>35</v>
      </c>
      <c r="I89" s="107" t="inlineStr">
        <is>
          <t>VB</t>
        </is>
      </c>
      <c r="J89" s="107" t="n"/>
      <c r="K89" s="107" t="n">
        <v>11133.52419315327</v>
      </c>
      <c r="L89" s="107">
        <f>IF(ISTEXT(K89),K89,$J89*K89)</f>
        <v/>
      </c>
      <c r="M89" s="107" t="n">
        <v>20021.99</v>
      </c>
      <c r="N89" s="107">
        <f>IF(ISTEXT(M89),M89,$J89*M89)</f>
        <v/>
      </c>
      <c r="O89" s="107" t="n">
        <v>21521.30067</v>
      </c>
      <c r="P89" s="107">
        <f>IF(ISTEXT(O89),O89,$J89*O89)</f>
        <v/>
      </c>
      <c r="Q89" s="107" t="n">
        <v>37495</v>
      </c>
      <c r="R89" s="107">
        <f>IF(ISTEXT(Q89),Q89,$J89*Q89)</f>
        <v/>
      </c>
      <c r="S89" s="107" t="n">
        <v>32952.14841375945</v>
      </c>
      <c r="T89" s="107">
        <f>IF(ISTEXT(S89),S89,$J89*S89)</f>
        <v/>
      </c>
      <c r="U89" s="107" t="inlineStr">
        <is>
          <t>N/A</t>
        </is>
      </c>
      <c r="V89" s="107">
        <f>IF(ISTEXT(U89),U89,$J89*U89)</f>
        <v/>
      </c>
      <c r="W89" s="107" t="inlineStr">
        <is>
          <t>N/A</t>
        </is>
      </c>
      <c r="X89" s="107">
        <f>IF(ISTEXT(W89),W89,$J89*W89)</f>
        <v/>
      </c>
      <c r="Y89" s="107" t="n"/>
      <c r="Z89" s="107" t="n">
        <v>11133.52419315327</v>
      </c>
      <c r="AA89" s="107">
        <f>IF(ISTEXT(Z89),Z89,$J89*Z89)</f>
        <v/>
      </c>
      <c r="AB89" s="107" t="inlineStr">
        <is>
          <t xml:space="preserve"> NA </t>
        </is>
      </c>
      <c r="AC89" s="107">
        <f>IF(ISTEXT(AB89),AB89,$J89*AB89)</f>
        <v/>
      </c>
      <c r="AD89" s="107" t="n">
        <v>20021.99</v>
      </c>
      <c r="AE89" s="107">
        <f>IF(ISTEXT(AD89),AD89,$J89*AD89)</f>
        <v/>
      </c>
      <c r="AF89" s="107" t="n">
        <v>21521.30067</v>
      </c>
      <c r="AG89" s="107">
        <f>IF(ISTEXT(AF89),AF89,$J89*AF89)</f>
        <v/>
      </c>
      <c r="AH89" s="107" t="n">
        <v>37495</v>
      </c>
      <c r="AI89" s="107">
        <f>IF(ISTEXT(AH89),AH89,$J89*AH89)</f>
        <v/>
      </c>
      <c r="AJ89" s="107" t="n">
        <v>32952.14841375945</v>
      </c>
      <c r="AK89" s="107">
        <f>IF(ISTEXT(AJ89),AJ89,$J89*AJ89)</f>
        <v/>
      </c>
      <c r="AL89" s="107" t="inlineStr">
        <is>
          <t>N/A</t>
        </is>
      </c>
      <c r="AM89" s="107">
        <f>IF(ISTEXT(AL89),AL89,$J89*AL89)</f>
        <v/>
      </c>
      <c r="AN89" s="107" t="inlineStr">
        <is>
          <t>N/A</t>
        </is>
      </c>
      <c r="AO89" s="107">
        <f>IF(ISTEXT(AN89),AN89,$J89*AN89)</f>
        <v/>
      </c>
      <c r="AP89" s="107" t="n"/>
      <c r="AQ89" s="107" t="n"/>
      <c r="AR89" s="107" t="n"/>
      <c r="AS89" s="107" t="n"/>
      <c r="AT89" s="107" t="n"/>
      <c r="AU89" s="216" t="n">
        <v>21521.3</v>
      </c>
      <c r="AV89" s="213">
        <f>AVERAGE(AZ89,BB89,BD89,BF89,BH89,BJ89,BL89)</f>
        <v/>
      </c>
      <c r="AW89" s="214">
        <f>BASEDADOS[[#This Row],[VL UNIT
MÉDIA]]*BASEDADOS[[#This Row],[QTDE]]</f>
        <v/>
      </c>
      <c r="AX89" s="215">
        <f>ROUND(AU89*PARÂMETROS!$B$4,2)</f>
        <v/>
      </c>
      <c r="AY89" s="107" t="n"/>
      <c r="AZ89" s="107" t="n">
        <v>11133.52419315327</v>
      </c>
      <c r="BA89" s="107">
        <f>IF(ISTEXT(AZ89),AZ89,$J89*AZ89)</f>
        <v/>
      </c>
      <c r="BB89" s="107" t="n">
        <v>20021.99</v>
      </c>
      <c r="BC89" s="107">
        <f>IF(ISTEXT(BB89),BB89,$J89*BB89)</f>
        <v/>
      </c>
      <c r="BD89" s="107" t="n">
        <v>21521.30067</v>
      </c>
      <c r="BE89" s="107">
        <f>IF(ISTEXT(BD89),BD89,$J89*BD89)</f>
        <v/>
      </c>
      <c r="BF89" s="107" t="n">
        <v>37495</v>
      </c>
      <c r="BG89" s="107">
        <f>IF(ISTEXT(BF89),BF89,$J89*BF89)</f>
        <v/>
      </c>
      <c r="BH89" s="107" t="n">
        <v>32952.14841375945</v>
      </c>
      <c r="BI89" s="107">
        <f>IF(ISTEXT(BH89),BH89,$J89*BH89)</f>
        <v/>
      </c>
      <c r="BJ89" s="107" t="inlineStr">
        <is>
          <t>N/A</t>
        </is>
      </c>
      <c r="BK89" s="107">
        <f>IF(ISTEXT(BJ89),BJ89,$J89*BJ89)</f>
        <v/>
      </c>
      <c r="BL89" s="107" t="inlineStr">
        <is>
          <t>N/A</t>
        </is>
      </c>
      <c r="BM89" s="107">
        <f>IF(ISTEXT(BL89),BL89,$J89*BL89)</f>
        <v/>
      </c>
      <c r="BN89" s="107" t="n">
        <v>11133.52419315327</v>
      </c>
      <c r="BO89" s="107">
        <f>IF(ISTEXT(BN89),BN89,$J89*BN89)</f>
        <v/>
      </c>
      <c r="BP89" s="107" t="inlineStr">
        <is>
          <t xml:space="preserve"> NA </t>
        </is>
      </c>
      <c r="BQ89" s="107">
        <f>IF(ISTEXT(BP89),BP89,$J89*BP89)</f>
        <v/>
      </c>
      <c r="BR89" s="107" t="n">
        <v>20021.99</v>
      </c>
      <c r="BS89" s="107">
        <f>IF(ISTEXT(BR89),BR89,$J89*BR89)</f>
        <v/>
      </c>
      <c r="BT89" s="107" t="n">
        <v>21521.30067</v>
      </c>
      <c r="BU89" s="107">
        <f>IF(ISTEXT(BT89),BT89,$J89*BT89)</f>
        <v/>
      </c>
      <c r="BV89" s="107" t="n">
        <v>37495</v>
      </c>
      <c r="BW89" s="107">
        <f>IF(ISTEXT(BV89),BV89,$J89*BV89)</f>
        <v/>
      </c>
      <c r="BX89" s="107" t="n">
        <v>32952.14841375945</v>
      </c>
      <c r="BY89" s="107">
        <f>IF(ISTEXT(BX89),BX89,$J89*BX89)</f>
        <v/>
      </c>
      <c r="BZ89" s="107" t="inlineStr">
        <is>
          <t>N/A</t>
        </is>
      </c>
      <c r="CA89" s="107">
        <f>IF(ISTEXT(BZ89),BZ89,$J89*BZ89)</f>
        <v/>
      </c>
      <c r="CB89" s="107" t="inlineStr">
        <is>
          <t>N/A</t>
        </is>
      </c>
      <c r="CC89" s="107">
        <f>IF(ISTEXT(CB89),CB89,$J89*CB89)</f>
        <v/>
      </c>
      <c r="CD89" s="107">
        <f>IF($J89="",0,IF($J89=1,_xlfn.MINIFS(BN89:CC89,BN89:CC89,"&gt;"&amp;0),_xlfn.MINIFS(BN89:CC89,BN89:CC89,"&gt;"&amp;0,BN89:CC89,"&lt;&gt;"&amp;BN89,BN89:CC89,"&lt;&gt;"&amp;BP89,BN89:CC89,"&lt;&gt;"&amp;BR89,BN89:CC89,"&lt;&gt;"&amp;BT89,BN89:CC89,"&lt;&gt;"&amp;BV89,BN89:CC89,"&lt;&gt;"&amp;BX89,BN89:CC89,"&lt;&gt;"&amp;BZ89,BN89:CC89,"&lt;&gt;"&amp;CB89,BN89:CC89,"&lt;&gt;"&amp;#REF!,BN89:CC89,"&lt;&gt;"&amp;#REF!,BN89:CC89,"&lt;&gt;"&amp;#REF!,BN89:CC89,"&lt;&gt;"&amp;#REF!,BN89:CC89,"&lt;&gt;"&amp;#REF!,BN89:CC89,"&lt;&gt;"&amp;#REF!,BN89:CC89,"&lt;&gt;"&amp;#REF!,BN89:CC89,"&lt;&gt;"&amp;#REF!,BN89:CC89,"&lt;&gt;"&amp;#REF!,BN89:CC89,"&lt;&gt;"&amp;#REF!,BN89:CC89,"&lt;&gt;"&amp;#REF!,BN89:CC89,"&lt;&gt;"&amp;#REF!,BN89:CC89,"&lt;&gt;"&amp;#REF!,BN89:CC89,"&lt;&gt;"&amp;#REF!,BN89:CC89,"&lt;&gt;"&amp;#REF!,BN89:CC89,"&lt;&gt;"&amp;#REF!,BN89:CC89,"&lt;&gt;"&amp;#REF!,BN89:CC89,"&lt;&gt;"&amp;#REF!,BN89:CC89,"&lt;&gt;"&amp;#REF!,BN89:CC89,"&lt;&gt;"&amp;#REF!,BN89:CC89,"&lt;&gt;"&amp;#REF!,BN89:CC89,"&lt;&gt;"&amp;#REF!)))</f>
        <v/>
      </c>
      <c r="CE89" s="131" t="n"/>
      <c r="CF89" s="123" t="n">
        <v>11133.52419315327</v>
      </c>
      <c r="CG89" s="132">
        <f>IF(ISTEXT(CF89),CF89,$J89*CF89)</f>
        <v/>
      </c>
      <c r="CH89" s="123" t="inlineStr">
        <is>
          <t xml:space="preserve"> NA </t>
        </is>
      </c>
      <c r="CI89" s="132">
        <f>IF(ISTEXT(CH89),CH89,$J89*CH89)</f>
        <v/>
      </c>
      <c r="CJ89" s="123" t="n">
        <v>20021.99</v>
      </c>
      <c r="CK89" s="132">
        <f>IF(ISTEXT(CJ89),CJ89,$J89*CJ89)</f>
        <v/>
      </c>
      <c r="CL89" s="123" t="n">
        <v>21521.30067</v>
      </c>
      <c r="CM89" s="132">
        <f>IF(ISTEXT(CL89),CL89,$J89*CL89)</f>
        <v/>
      </c>
      <c r="CN89" s="123" t="n">
        <v>37495</v>
      </c>
      <c r="CO89" s="132">
        <f>IF(ISTEXT(CN89),CN89,$J89*CN89)</f>
        <v/>
      </c>
      <c r="CP89" s="123" t="n">
        <v>32952.14841375945</v>
      </c>
      <c r="CQ89" s="132">
        <f>IF(ISTEXT(CP89),CP89,$J89*CP89)</f>
        <v/>
      </c>
      <c r="CR89" s="123" t="inlineStr">
        <is>
          <t>N/A</t>
        </is>
      </c>
      <c r="CS89" s="132">
        <f>IF(ISTEXT(CR89),CR89,$J89*CR89)</f>
        <v/>
      </c>
      <c r="CT89" s="123" t="inlineStr">
        <is>
          <t>N/A</t>
        </is>
      </c>
      <c r="CU89" s="132">
        <f>IF(ISTEXT(CT89),CT89,$J89*CT89)</f>
        <v/>
      </c>
      <c r="CV89" s="134">
        <f>IF($J89="",0,IF($J89=1,_xlfn.MINIFS(CF89:CU89,CF89:CU89,"&gt;"&amp;0),_xlfn.MINIFS(CF89:CU89,CF89:CU89,"&gt;"&amp;0,CF89:CU89,"&lt;&gt;"&amp;CF89,CF89:CU89,"&lt;&gt;"&amp;CH89,CF89:CU89,"&lt;&gt;"&amp;CJ89,CF89:CU89,"&lt;&gt;"&amp;CL89,CF89:CU89,"&lt;&gt;"&amp;CN89,CF89:CU89,"&lt;&gt;"&amp;CP89,CF89:CU89,"&lt;&gt;"&amp;CR89,CF89:CU89,"&lt;&gt;"&amp;CT89,CF89:CU89,"&lt;&gt;"&amp;#REF!,CF89:CU89,"&lt;&gt;"&amp;#REF!,CF89:CU89,"&lt;&gt;"&amp;#REF!,CF89:CU89,"&lt;&gt;"&amp;#REF!,CF89:CU89,"&lt;&gt;"&amp;#REF!,CF89:CU89,"&lt;&gt;"&amp;#REF!,CF89:CU89,"&lt;&gt;"&amp;#REF!,CF89:CU89,"&lt;&gt;"&amp;#REF!,CF89:CU89,"&lt;&gt;"&amp;#REF!,CF89:CU89,"&lt;&gt;"&amp;#REF!,CF89:CU89,"&lt;&gt;"&amp;#REF!,CF89:CU89,"&lt;&gt;"&amp;#REF!,CF89:CU89,"&lt;&gt;"&amp;#REF!,CF89:CU89,"&lt;&gt;"&amp;#REF!,CF89:CU89,"&lt;&gt;"&amp;#REF!,CF89:CU89,"&lt;&gt;"&amp;#REF!,CF89:CU89,"&lt;&gt;"&amp;#REF!,CF89:CU89,"&lt;&gt;"&amp;#REF!,CF89:CU89,"&lt;&gt;"&amp;#REF!,CF89:CU89,"&lt;&gt;"&amp;#REF!,CF89:CU89,"&lt;&gt;"&amp;#REF!,CF89:CU89,"&lt;&gt;"&amp;#REF!)))</f>
        <v/>
      </c>
      <c r="CW89" s="131" t="n"/>
      <c r="CX89" s="126" t="n">
        <v>11133.52419315327</v>
      </c>
      <c r="CY89" s="135">
        <f>IF(ISTEXT(CX89),CX89,$J89*CX89)</f>
        <v/>
      </c>
      <c r="CZ89" s="126" t="inlineStr">
        <is>
          <t xml:space="preserve"> NA </t>
        </is>
      </c>
      <c r="DA89" s="135">
        <f>IF(ISTEXT(CZ89),CZ89,$J89*CZ89)</f>
        <v/>
      </c>
      <c r="DB89" s="126" t="n">
        <v>20021.99</v>
      </c>
      <c r="DC89" s="135">
        <f>IF(ISTEXT(DB89),DB89,$J89*DB89)</f>
        <v/>
      </c>
      <c r="DD89" s="126" t="n">
        <v>21521.30067</v>
      </c>
      <c r="DE89" s="135">
        <f>IF(ISTEXT(DD89),DD89,$J89*DD89)</f>
        <v/>
      </c>
      <c r="DF89" s="126" t="n">
        <v>37495</v>
      </c>
      <c r="DG89" s="135">
        <f>IF(ISTEXT(DF89),DF89,$J89*DF89)</f>
        <v/>
      </c>
      <c r="DH89" s="126" t="n">
        <v>32952.14841375945</v>
      </c>
      <c r="DI89" s="135">
        <f>IF(ISTEXT(DH89),DH89,$J89*DH89)</f>
        <v/>
      </c>
      <c r="DJ89" s="126" t="inlineStr">
        <is>
          <t>N/A</t>
        </is>
      </c>
      <c r="DK89" s="135">
        <f>IF(ISTEXT(DJ89),DJ89,$J89*DJ89)</f>
        <v/>
      </c>
      <c r="DL89" s="126" t="inlineStr">
        <is>
          <t>N/A</t>
        </is>
      </c>
      <c r="DM89" s="135">
        <f>IF(ISTEXT(DL89),DL89,$J89*DL89)</f>
        <v/>
      </c>
      <c r="DN89" s="129">
        <f>IF($J89="",0,IF($J89=1,_xlfn.MINIFS(CX89:DM89,CX89:DM89,"&gt;"&amp;0),_xlfn.MINIFS(CX89:DM89,CX89:DM89,"&gt;"&amp;0,CX89:DM89,"&lt;&gt;"&amp;CX89,CX89:DM89,"&lt;&gt;"&amp;CZ89,CX89:DM89,"&lt;&gt;"&amp;DB89,CX89:DM89,"&lt;&gt;"&amp;DD89,CX89:DM89,"&lt;&gt;"&amp;DF89,CX89:DM89,"&lt;&gt;"&amp;DH89,CX89:DM89,"&lt;&gt;"&amp;DJ89,CX89:DM89,"&lt;&gt;"&amp;DL89,CX89:DM89,"&lt;&gt;"&amp;#REF!,CX89:DM89,"&lt;&gt;"&amp;#REF!,CX89:DM89,"&lt;&gt;"&amp;#REF!,CX89:DM89,"&lt;&gt;"&amp;#REF!,CX89:DM89,"&lt;&gt;"&amp;#REF!,CX89:DM89,"&lt;&gt;"&amp;#REF!,CX89:DM89,"&lt;&gt;"&amp;#REF!,CX89:DM89,"&lt;&gt;"&amp;#REF!,CX89:DM89,"&lt;&gt;"&amp;#REF!,CX89:DM89,"&lt;&gt;"&amp;#REF!,CX89:DM89,"&lt;&gt;"&amp;#REF!,CX89:DM89,"&lt;&gt;"&amp;#REF!,CX89:DM89,"&lt;&gt;"&amp;#REF!,CX89:DM89,"&lt;&gt;"&amp;#REF!,CX89:DM89,"&lt;&gt;"&amp;#REF!,CX89:DM89,"&lt;&gt;"&amp;#REF!,CX89:DM89,"&lt;&gt;"&amp;#REF!,CX89:DM89,"&lt;&gt;"&amp;#REF!,CX89:DM89,"&lt;&gt;"&amp;#REF!,CX89:DM89,"&lt;&gt;"&amp;#REF!,CX89:DM89,"&lt;&gt;"&amp;#REF!,CX89:DM89,"&lt;&gt;"&amp;#REF!)))</f>
        <v/>
      </c>
      <c r="DO89" s="129">
        <f>IF($J89="",0,IF($J89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90" ht="96.59999999999999" customFormat="1" customHeight="1" s="137">
      <c r="B90" s="130" t="inlineStr">
        <is>
          <t>POSTE</t>
        </is>
      </c>
      <c r="C90" s="105" t="inlineStr">
        <is>
          <t>Poste de
Metálico
Simplificado
Deflexão máxima 1◦0"00"
Fornecimento de Poste inclui gabaritos, peças, placa de identificação, parafusos e tudo o que for necessário para sua correta instalação, sempre galvanizado a quente (≥ 84micron, NBR 6323).</t>
        </is>
      </c>
      <c r="D90" s="106" t="n"/>
      <c r="E90" s="106" t="n">
        <v>5</v>
      </c>
      <c r="F90" s="107" t="n">
        <v>18</v>
      </c>
      <c r="G90" s="107" t="n">
        <v>5</v>
      </c>
      <c r="H90" s="107" t="n">
        <v>40</v>
      </c>
      <c r="I90" s="107" t="inlineStr">
        <is>
          <t>VB</t>
        </is>
      </c>
      <c r="J90" s="107" t="n"/>
      <c r="K90" s="107" t="n">
        <v>17808.42572062084</v>
      </c>
      <c r="L90" s="107">
        <f>IF(ISTEXT(K90),K90,$J90*K90)</f>
        <v/>
      </c>
      <c r="M90" s="107" t="n">
        <v>31133.72</v>
      </c>
      <c r="N90" s="107">
        <f>IF(ISTEXT(M90),M90,$J90*M90)</f>
        <v/>
      </c>
      <c r="O90" s="107" t="n">
        <v>21521.30067</v>
      </c>
      <c r="P90" s="107">
        <f>IF(ISTEXT(O90),O90,$J90*O90)</f>
        <v/>
      </c>
      <c r="Q90" s="107" t="n">
        <v>38990</v>
      </c>
      <c r="R90" s="107">
        <f>IF(ISTEXT(Q90),Q90,$J90*Q90)</f>
        <v/>
      </c>
      <c r="S90" s="107" t="n">
        <v>33102.14841375945</v>
      </c>
      <c r="T90" s="107">
        <f>IF(ISTEXT(S90),S90,$J90*S90)</f>
        <v/>
      </c>
      <c r="U90" s="107" t="inlineStr">
        <is>
          <t>N/A</t>
        </is>
      </c>
      <c r="V90" s="107">
        <f>IF(ISTEXT(U90),U90,$J90*U90)</f>
        <v/>
      </c>
      <c r="W90" s="107" t="inlineStr">
        <is>
          <t>N/A</t>
        </is>
      </c>
      <c r="X90" s="107">
        <f>IF(ISTEXT(W90),W90,$J90*W90)</f>
        <v/>
      </c>
      <c r="Y90" s="107" t="n"/>
      <c r="Z90" s="107" t="n">
        <v>17808.42572062084</v>
      </c>
      <c r="AA90" s="107">
        <f>IF(ISTEXT(Z90),Z90,$J90*Z90)</f>
        <v/>
      </c>
      <c r="AB90" s="107" t="inlineStr">
        <is>
          <t xml:space="preserve"> NA </t>
        </is>
      </c>
      <c r="AC90" s="107">
        <f>IF(ISTEXT(AB90),AB90,$J90*AB90)</f>
        <v/>
      </c>
      <c r="AD90" s="107" t="n">
        <v>31133.72</v>
      </c>
      <c r="AE90" s="107">
        <f>IF(ISTEXT(AD90),AD90,$J90*AD90)</f>
        <v/>
      </c>
      <c r="AF90" s="107" t="n">
        <v>21521.30067</v>
      </c>
      <c r="AG90" s="107">
        <f>IF(ISTEXT(AF90),AF90,$J90*AF90)</f>
        <v/>
      </c>
      <c r="AH90" s="107" t="n">
        <v>38990</v>
      </c>
      <c r="AI90" s="107">
        <f>IF(ISTEXT(AH90),AH90,$J90*AH90)</f>
        <v/>
      </c>
      <c r="AJ90" s="107" t="n">
        <v>33102.14841375945</v>
      </c>
      <c r="AK90" s="107">
        <f>IF(ISTEXT(AJ90),AJ90,$J90*AJ90)</f>
        <v/>
      </c>
      <c r="AL90" s="107" t="inlineStr">
        <is>
          <t>N/A</t>
        </is>
      </c>
      <c r="AM90" s="107">
        <f>IF(ISTEXT(AL90),AL90,$J90*AL90)</f>
        <v/>
      </c>
      <c r="AN90" s="107" t="inlineStr">
        <is>
          <t>N/A</t>
        </is>
      </c>
      <c r="AO90" s="107">
        <f>IF(ISTEXT(AN90),AN90,$J90*AN90)</f>
        <v/>
      </c>
      <c r="AP90" s="107" t="n"/>
      <c r="AQ90" s="107" t="n"/>
      <c r="AR90" s="107" t="n"/>
      <c r="AS90" s="107" t="n"/>
      <c r="AT90" s="107" t="n"/>
      <c r="AU90" s="216" t="n">
        <v>31133.72</v>
      </c>
      <c r="AV90" s="213">
        <f>AVERAGE(AZ90,BB90,BD90,BF90,BH90,BJ90,BL90)</f>
        <v/>
      </c>
      <c r="AW90" s="214">
        <f>BASEDADOS[[#This Row],[VL UNIT
MÉDIA]]*BASEDADOS[[#This Row],[QTDE]]</f>
        <v/>
      </c>
      <c r="AX90" s="215">
        <f>ROUND(AU90*PARÂMETROS!$B$4,2)</f>
        <v/>
      </c>
      <c r="AY90" s="107" t="n"/>
      <c r="AZ90" s="107" t="n">
        <v>17808.42572062084</v>
      </c>
      <c r="BA90" s="107">
        <f>IF(ISTEXT(AZ90),AZ90,$J90*AZ90)</f>
        <v/>
      </c>
      <c r="BB90" s="107" t="n">
        <v>31133.72</v>
      </c>
      <c r="BC90" s="107">
        <f>IF(ISTEXT(BB90),BB90,$J90*BB90)</f>
        <v/>
      </c>
      <c r="BD90" s="107" t="n">
        <v>21521.30067</v>
      </c>
      <c r="BE90" s="107">
        <f>IF(ISTEXT(BD90),BD90,$J90*BD90)</f>
        <v/>
      </c>
      <c r="BF90" s="107" t="n">
        <v>38990</v>
      </c>
      <c r="BG90" s="107">
        <f>IF(ISTEXT(BF90),BF90,$J90*BF90)</f>
        <v/>
      </c>
      <c r="BH90" s="107" t="n">
        <v>33102.14841375945</v>
      </c>
      <c r="BI90" s="107">
        <f>IF(ISTEXT(BH90),BH90,$J90*BH90)</f>
        <v/>
      </c>
      <c r="BJ90" s="107" t="inlineStr">
        <is>
          <t>N/A</t>
        </is>
      </c>
      <c r="BK90" s="107">
        <f>IF(ISTEXT(BJ90),BJ90,$J90*BJ90)</f>
        <v/>
      </c>
      <c r="BL90" s="107" t="inlineStr">
        <is>
          <t>N/A</t>
        </is>
      </c>
      <c r="BM90" s="107">
        <f>IF(ISTEXT(BL90),BL90,$J90*BL90)</f>
        <v/>
      </c>
      <c r="BN90" s="107" t="n">
        <v>17808.42572062084</v>
      </c>
      <c r="BO90" s="107">
        <f>IF(ISTEXT(BN90),BN90,$J90*BN90)</f>
        <v/>
      </c>
      <c r="BP90" s="107" t="inlineStr">
        <is>
          <t xml:space="preserve"> NA </t>
        </is>
      </c>
      <c r="BQ90" s="107">
        <f>IF(ISTEXT(BP90),BP90,$J90*BP90)</f>
        <v/>
      </c>
      <c r="BR90" s="107" t="n">
        <v>31133.72</v>
      </c>
      <c r="BS90" s="107">
        <f>IF(ISTEXT(BR90),BR90,$J90*BR90)</f>
        <v/>
      </c>
      <c r="BT90" s="107" t="n">
        <v>21521.30067</v>
      </c>
      <c r="BU90" s="107">
        <f>IF(ISTEXT(BT90),BT90,$J90*BT90)</f>
        <v/>
      </c>
      <c r="BV90" s="107" t="n">
        <v>38990</v>
      </c>
      <c r="BW90" s="107">
        <f>IF(ISTEXT(BV90),BV90,$J90*BV90)</f>
        <v/>
      </c>
      <c r="BX90" s="107" t="n">
        <v>33102.14841375945</v>
      </c>
      <c r="BY90" s="107">
        <f>IF(ISTEXT(BX90),BX90,$J90*BX90)</f>
        <v/>
      </c>
      <c r="BZ90" s="107" t="inlineStr">
        <is>
          <t>N/A</t>
        </is>
      </c>
      <c r="CA90" s="107">
        <f>IF(ISTEXT(BZ90),BZ90,$J90*BZ90)</f>
        <v/>
      </c>
      <c r="CB90" s="107" t="inlineStr">
        <is>
          <t>N/A</t>
        </is>
      </c>
      <c r="CC90" s="107">
        <f>IF(ISTEXT(CB90),CB90,$J90*CB90)</f>
        <v/>
      </c>
      <c r="CD90" s="107">
        <f>IF($J90="",0,IF($J90=1,_xlfn.MINIFS(BN90:CC90,BN90:CC90,"&gt;"&amp;0),_xlfn.MINIFS(BN90:CC90,BN90:CC90,"&gt;"&amp;0,BN90:CC90,"&lt;&gt;"&amp;BN90,BN90:CC90,"&lt;&gt;"&amp;BP90,BN90:CC90,"&lt;&gt;"&amp;BR91,BN90:CC90,"&lt;&gt;"&amp;BT90,BN90:CC90,"&lt;&gt;"&amp;BV90,BN90:CC90,"&lt;&gt;"&amp;BX90,BN90:CC90,"&lt;&gt;"&amp;BZ90,BN90:CC90,"&lt;&gt;"&amp;CB90,BN90:CC90,"&lt;&gt;"&amp;#REF!,BN90:CC90,"&lt;&gt;"&amp;#REF!,BN90:CC90,"&lt;&gt;"&amp;#REF!,BN90:CC90,"&lt;&gt;"&amp;#REF!,BN90:CC90,"&lt;&gt;"&amp;#REF!,BN90:CC90,"&lt;&gt;"&amp;#REF!,BN90:CC90,"&lt;&gt;"&amp;#REF!,BN90:CC90,"&lt;&gt;"&amp;#REF!,BN90:CC90,"&lt;&gt;"&amp;#REF!,BN90:CC90,"&lt;&gt;"&amp;#REF!,BN90:CC90,"&lt;&gt;"&amp;#REF!,BN90:CC90,"&lt;&gt;"&amp;#REF!,BN90:CC90,"&lt;&gt;"&amp;#REF!,BN90:CC90,"&lt;&gt;"&amp;#REF!,BN90:CC90,"&lt;&gt;"&amp;#REF!,BN90:CC90,"&lt;&gt;"&amp;#REF!,BN90:CC90,"&lt;&gt;"&amp;#REF!,BN90:CC90,"&lt;&gt;"&amp;#REF!,BN90:CC90,"&lt;&gt;"&amp;#REF!,BN90:CC90,"&lt;&gt;"&amp;#REF!,BN90:CC90,"&lt;&gt;"&amp;#REF!,BN90:CC90,"&lt;&gt;"&amp;#REF!)))</f>
        <v/>
      </c>
      <c r="CE90" s="131" t="n"/>
      <c r="CF90" s="123" t="n">
        <v>17808.42572062084</v>
      </c>
      <c r="CG90" s="132">
        <f>IF(ISTEXT(CF90),CF90,$J90*CF90)</f>
        <v/>
      </c>
      <c r="CH90" s="123" t="inlineStr">
        <is>
          <t xml:space="preserve"> NA </t>
        </is>
      </c>
      <c r="CI90" s="132">
        <f>IF(ISTEXT(CH90),CH90,$J90*CH90)</f>
        <v/>
      </c>
      <c r="CJ90" s="123" t="n">
        <v>31133.72</v>
      </c>
      <c r="CK90" s="132">
        <f>IF(ISTEXT(CJ90),CJ90,$J90*CJ90)</f>
        <v/>
      </c>
      <c r="CL90" s="123" t="n">
        <v>21521.30067</v>
      </c>
      <c r="CM90" s="132">
        <f>IF(ISTEXT(CL90),CL90,$J90*CL90)</f>
        <v/>
      </c>
      <c r="CN90" s="123" t="n">
        <v>38990</v>
      </c>
      <c r="CO90" s="132">
        <f>IF(ISTEXT(CN90),CN90,$J90*CN90)</f>
        <v/>
      </c>
      <c r="CP90" s="123" t="n">
        <v>33102.14841375945</v>
      </c>
      <c r="CQ90" s="132">
        <f>IF(ISTEXT(CP90),CP90,$J90*CP90)</f>
        <v/>
      </c>
      <c r="CR90" s="123" t="inlineStr">
        <is>
          <t>N/A</t>
        </is>
      </c>
      <c r="CS90" s="132">
        <f>IF(ISTEXT(CR90),CR90,$J90*CR90)</f>
        <v/>
      </c>
      <c r="CT90" s="123" t="inlineStr">
        <is>
          <t>N/A</t>
        </is>
      </c>
      <c r="CU90" s="132">
        <f>IF(ISTEXT(CT90),CT90,$J90*CT90)</f>
        <v/>
      </c>
      <c r="CV90" s="134">
        <f>IF($J90="",0,IF($J90=1,_xlfn.MINIFS(CF90:CU90,CF90:CU90,"&gt;"&amp;0),_xlfn.MINIFS(CF90:CU90,CF90:CU90,"&gt;"&amp;0,CF90:CU90,"&lt;&gt;"&amp;CF90,CF90:CU90,"&lt;&gt;"&amp;CH90,CF90:CU90,"&lt;&gt;"&amp;CJ91,CF90:CU90,"&lt;&gt;"&amp;CL90,CF90:CU90,"&lt;&gt;"&amp;CN90,CF90:CU90,"&lt;&gt;"&amp;CP90,CF90:CU90,"&lt;&gt;"&amp;CR90,CF90:CU90,"&lt;&gt;"&amp;CT90,CF90:CU90,"&lt;&gt;"&amp;#REF!,CF90:CU90,"&lt;&gt;"&amp;#REF!,CF90:CU90,"&lt;&gt;"&amp;#REF!,CF90:CU90,"&lt;&gt;"&amp;#REF!,CF90:CU90,"&lt;&gt;"&amp;#REF!,CF90:CU90,"&lt;&gt;"&amp;#REF!,CF90:CU90,"&lt;&gt;"&amp;#REF!,CF90:CU90,"&lt;&gt;"&amp;#REF!,CF90:CU90,"&lt;&gt;"&amp;#REF!,CF90:CU90,"&lt;&gt;"&amp;#REF!,CF90:CU90,"&lt;&gt;"&amp;#REF!,CF90:CU90,"&lt;&gt;"&amp;#REF!,CF90:CU90,"&lt;&gt;"&amp;#REF!,CF90:CU90,"&lt;&gt;"&amp;#REF!,CF90:CU90,"&lt;&gt;"&amp;#REF!,CF90:CU90,"&lt;&gt;"&amp;#REF!,CF90:CU90,"&lt;&gt;"&amp;#REF!,CF90:CU90,"&lt;&gt;"&amp;#REF!,CF90:CU90,"&lt;&gt;"&amp;#REF!,CF90:CU90,"&lt;&gt;"&amp;#REF!,CF90:CU90,"&lt;&gt;"&amp;#REF!,CF90:CU90,"&lt;&gt;"&amp;#REF!)))</f>
        <v/>
      </c>
      <c r="CW90" s="131" t="n"/>
      <c r="CX90" s="126" t="n">
        <v>17808.42572062084</v>
      </c>
      <c r="CY90" s="135">
        <f>IF(ISTEXT(CX90),CX90,$J90*CX90)</f>
        <v/>
      </c>
      <c r="CZ90" s="126" t="inlineStr">
        <is>
          <t xml:space="preserve"> NA </t>
        </is>
      </c>
      <c r="DA90" s="135">
        <f>IF(ISTEXT(CZ90),CZ90,$J90*CZ90)</f>
        <v/>
      </c>
      <c r="DB90" s="126" t="n">
        <v>31133.72</v>
      </c>
      <c r="DC90" s="135">
        <f>IF(ISTEXT(DB90),DB90,$J90*DB90)</f>
        <v/>
      </c>
      <c r="DD90" s="126" t="n">
        <v>21521.30067</v>
      </c>
      <c r="DE90" s="135">
        <f>IF(ISTEXT(DD90),DD90,$J90*DD90)</f>
        <v/>
      </c>
      <c r="DF90" s="126" t="n">
        <v>38990</v>
      </c>
      <c r="DG90" s="135">
        <f>IF(ISTEXT(DF90),DF90,$J90*DF90)</f>
        <v/>
      </c>
      <c r="DH90" s="126" t="n">
        <v>33102.14841375945</v>
      </c>
      <c r="DI90" s="135">
        <f>IF(ISTEXT(DH90),DH90,$J90*DH90)</f>
        <v/>
      </c>
      <c r="DJ90" s="126" t="inlineStr">
        <is>
          <t>N/A</t>
        </is>
      </c>
      <c r="DK90" s="135">
        <f>IF(ISTEXT(DJ90),DJ90,$J90*DJ90)</f>
        <v/>
      </c>
      <c r="DL90" s="126" t="inlineStr">
        <is>
          <t>N/A</t>
        </is>
      </c>
      <c r="DM90" s="135">
        <f>IF(ISTEXT(DL90),DL90,$J90*DL90)</f>
        <v/>
      </c>
      <c r="DN90" s="129">
        <f>IF($J90="",0,IF($J90=1,_xlfn.MINIFS(CX90:DM90,CX90:DM90,"&gt;"&amp;0),_xlfn.MINIFS(CX90:DM90,CX90:DM90,"&gt;"&amp;0,CX90:DM90,"&lt;&gt;"&amp;CX90,CX90:DM90,"&lt;&gt;"&amp;CZ90,CX90:DM90,"&lt;&gt;"&amp;DB91,CX90:DM90,"&lt;&gt;"&amp;DD90,CX90:DM90,"&lt;&gt;"&amp;DF90,CX90:DM90,"&lt;&gt;"&amp;DH90,CX90:DM90,"&lt;&gt;"&amp;DJ90,CX90:DM90,"&lt;&gt;"&amp;DL90,CX90:DM90,"&lt;&gt;"&amp;#REF!,CX90:DM90,"&lt;&gt;"&amp;#REF!,CX90:DM90,"&lt;&gt;"&amp;#REF!,CX90:DM90,"&lt;&gt;"&amp;#REF!,CX90:DM90,"&lt;&gt;"&amp;#REF!,CX90:DM90,"&lt;&gt;"&amp;#REF!,CX90:DM90,"&lt;&gt;"&amp;#REF!,CX90:DM90,"&lt;&gt;"&amp;#REF!,CX90:DM90,"&lt;&gt;"&amp;#REF!,CX90:DM90,"&lt;&gt;"&amp;#REF!,CX90:DM90,"&lt;&gt;"&amp;#REF!,CX90:DM90,"&lt;&gt;"&amp;#REF!,CX90:DM90,"&lt;&gt;"&amp;#REF!,CX90:DM90,"&lt;&gt;"&amp;#REF!,CX90:DM90,"&lt;&gt;"&amp;#REF!,CX90:DM90,"&lt;&gt;"&amp;#REF!,CX90:DM90,"&lt;&gt;"&amp;#REF!,CX90:DM90,"&lt;&gt;"&amp;#REF!,CX90:DM90,"&lt;&gt;"&amp;#REF!,CX90:DM90,"&lt;&gt;"&amp;#REF!,CX90:DM90,"&lt;&gt;"&amp;#REF!,CX90:DM90,"&lt;&gt;"&amp;#REF!)))</f>
        <v/>
      </c>
      <c r="DO90" s="129">
        <f>IF($J90="",0,IF($J90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91" ht="96.59999999999999" customFormat="1" customHeight="1" s="137">
      <c r="B91" s="130" t="inlineStr">
        <is>
          <t>POSTE</t>
        </is>
      </c>
      <c r="C91" s="105" t="inlineStr">
        <is>
          <t>Poste de
Metálico
Simplificado
Deflexão máxima 1◦0"00"
Fornecimento de Poste inclui gabaritos, peças, placa de identificação, parafusos e tudo o que for necessário para sua correta instalação, sempre galvanizado a quente (≥ 84micron, NBR 6323).</t>
        </is>
      </c>
      <c r="D91" s="106" t="n"/>
      <c r="E91" s="106" t="n">
        <v>5</v>
      </c>
      <c r="F91" s="107" t="n">
        <v>18</v>
      </c>
      <c r="G91" s="107" t="n">
        <v>5</v>
      </c>
      <c r="H91" s="107" t="n">
        <v>45</v>
      </c>
      <c r="I91" s="107" t="inlineStr">
        <is>
          <t>VB</t>
        </is>
      </c>
      <c r="J91" s="107" t="n"/>
      <c r="K91" s="107" t="n">
        <v>19529.04656319291</v>
      </c>
      <c r="L91" s="107">
        <f>IF(ISTEXT(K91),K91,$J91*K91)</f>
        <v/>
      </c>
      <c r="M91" s="107" t="n">
        <v>34882.97</v>
      </c>
      <c r="N91" s="107">
        <f>IF(ISTEXT(M91),M91,$J91*M91)</f>
        <v/>
      </c>
      <c r="O91" s="107" t="n">
        <v>21521.30067</v>
      </c>
      <c r="P91" s="107">
        <f>IF(ISTEXT(O91),O91,$J91*O91)</f>
        <v/>
      </c>
      <c r="Q91" s="107" t="n">
        <v>38990</v>
      </c>
      <c r="R91" s="107">
        <f>IF(ISTEXT(Q91),Q91,$J91*Q91)</f>
        <v/>
      </c>
      <c r="S91" s="107" t="n">
        <v>33252.14841375945</v>
      </c>
      <c r="T91" s="107">
        <f>IF(ISTEXT(S91),S91,$J91*S91)</f>
        <v/>
      </c>
      <c r="U91" s="107" t="inlineStr">
        <is>
          <t>N/A</t>
        </is>
      </c>
      <c r="V91" s="107">
        <f>IF(ISTEXT(U91),U91,$J91*U91)</f>
        <v/>
      </c>
      <c r="W91" s="107" t="inlineStr">
        <is>
          <t>N/A</t>
        </is>
      </c>
      <c r="X91" s="107">
        <f>IF(ISTEXT(W91),W91,$J91*W91)</f>
        <v/>
      </c>
      <c r="Y91" s="107" t="n"/>
      <c r="Z91" s="107" t="n">
        <v>19529.04656319291</v>
      </c>
      <c r="AA91" s="107">
        <f>IF(ISTEXT(Z91),Z91,$J91*Z91)</f>
        <v/>
      </c>
      <c r="AB91" s="107" t="inlineStr">
        <is>
          <t xml:space="preserve"> NA </t>
        </is>
      </c>
      <c r="AC91" s="107">
        <f>IF(ISTEXT(AB91),AB91,$J91*AB91)</f>
        <v/>
      </c>
      <c r="AD91" s="107" t="n">
        <v>34882.97</v>
      </c>
      <c r="AE91" s="107">
        <f>IF(ISTEXT(AD91),AD91,$J91*AD91)</f>
        <v/>
      </c>
      <c r="AF91" s="107" t="n">
        <v>21521.30067</v>
      </c>
      <c r="AG91" s="107">
        <f>IF(ISTEXT(AF91),AF91,$J91*AF91)</f>
        <v/>
      </c>
      <c r="AH91" s="107" t="n">
        <v>38990</v>
      </c>
      <c r="AI91" s="107">
        <f>IF(ISTEXT(AH91),AH91,$J91*AH91)</f>
        <v/>
      </c>
      <c r="AJ91" s="107" t="n">
        <v>33252.14841375945</v>
      </c>
      <c r="AK91" s="107">
        <f>IF(ISTEXT(AJ91),AJ91,$J91*AJ91)</f>
        <v/>
      </c>
      <c r="AL91" s="107" t="inlineStr">
        <is>
          <t>N/A</t>
        </is>
      </c>
      <c r="AM91" s="107">
        <f>IF(ISTEXT(AL91),AL91,$J91*AL91)</f>
        <v/>
      </c>
      <c r="AN91" s="107" t="inlineStr">
        <is>
          <t>N/A</t>
        </is>
      </c>
      <c r="AO91" s="107">
        <f>IF(ISTEXT(AN91),AN91,$J91*AN91)</f>
        <v/>
      </c>
      <c r="AP91" s="107" t="n"/>
      <c r="AQ91" s="107" t="n"/>
      <c r="AR91" s="107" t="n"/>
      <c r="AS91" s="107" t="n"/>
      <c r="AT91" s="107" t="n"/>
      <c r="AU91" s="216" t="n">
        <v>33252.15</v>
      </c>
      <c r="AV91" s="213">
        <f>AVERAGE(AZ91,BB91,BD91,BF91,BH91,BJ91,BL91)</f>
        <v/>
      </c>
      <c r="AW91" s="214">
        <f>BASEDADOS[[#This Row],[VL UNIT
MÉDIA]]*BASEDADOS[[#This Row],[QTDE]]</f>
        <v/>
      </c>
      <c r="AX91" s="215">
        <f>ROUND(AU91*PARÂMETROS!$B$4,2)</f>
        <v/>
      </c>
      <c r="AY91" s="107" t="n"/>
      <c r="AZ91" s="107" t="n">
        <v>19529.04656319291</v>
      </c>
      <c r="BA91" s="107">
        <f>IF(ISTEXT(AZ91),AZ91,$J91*AZ91)</f>
        <v/>
      </c>
      <c r="BB91" s="107" t="n">
        <v>34882.97</v>
      </c>
      <c r="BC91" s="107">
        <f>IF(ISTEXT(BB91),BB91,$J91*BB91)</f>
        <v/>
      </c>
      <c r="BD91" s="107" t="n">
        <v>21521.30067</v>
      </c>
      <c r="BE91" s="107">
        <f>IF(ISTEXT(BD91),BD91,$J91*BD91)</f>
        <v/>
      </c>
      <c r="BF91" s="107" t="n">
        <v>38990</v>
      </c>
      <c r="BG91" s="107">
        <f>IF(ISTEXT(BF91),BF91,$J91*BF91)</f>
        <v/>
      </c>
      <c r="BH91" s="107" t="n">
        <v>33252.14841375945</v>
      </c>
      <c r="BI91" s="107">
        <f>IF(ISTEXT(BH91),BH91,$J91*BH91)</f>
        <v/>
      </c>
      <c r="BJ91" s="107" t="inlineStr">
        <is>
          <t>N/A</t>
        </is>
      </c>
      <c r="BK91" s="107">
        <f>IF(ISTEXT(BJ91),BJ91,$J91*BJ91)</f>
        <v/>
      </c>
      <c r="BL91" s="107" t="inlineStr">
        <is>
          <t>N/A</t>
        </is>
      </c>
      <c r="BM91" s="107">
        <f>IF(ISTEXT(BL91),BL91,$J91*BL91)</f>
        <v/>
      </c>
      <c r="BN91" s="107" t="n">
        <v>19529.04656319291</v>
      </c>
      <c r="BO91" s="107">
        <f>IF(ISTEXT(BN91),BN91,$J91*BN91)</f>
        <v/>
      </c>
      <c r="BP91" s="107" t="inlineStr">
        <is>
          <t xml:space="preserve"> NA </t>
        </is>
      </c>
      <c r="BQ91" s="107">
        <f>IF(ISTEXT(BP91),BP91,$J91*BP91)</f>
        <v/>
      </c>
      <c r="BR91" s="107" t="n">
        <v>34882.97</v>
      </c>
      <c r="BS91" s="107">
        <f>IF(ISTEXT(BR91),BR91,$J91*BR91)</f>
        <v/>
      </c>
      <c r="BT91" s="107" t="n">
        <v>21521.30067</v>
      </c>
      <c r="BU91" s="107">
        <f>IF(ISTEXT(BT91),BT91,$J91*BT91)</f>
        <v/>
      </c>
      <c r="BV91" s="107" t="n">
        <v>38990</v>
      </c>
      <c r="BW91" s="107">
        <f>IF(ISTEXT(BV91),BV91,$J91*BV91)</f>
        <v/>
      </c>
      <c r="BX91" s="107" t="n">
        <v>33252.14841375945</v>
      </c>
      <c r="BY91" s="107">
        <f>IF(ISTEXT(BX91),BX91,$J91*BX91)</f>
        <v/>
      </c>
      <c r="BZ91" s="107" t="inlineStr">
        <is>
          <t>N/A</t>
        </is>
      </c>
      <c r="CA91" s="107">
        <f>IF(ISTEXT(BZ91),BZ91,$J91*BZ91)</f>
        <v/>
      </c>
      <c r="CB91" s="107" t="inlineStr">
        <is>
          <t>N/A</t>
        </is>
      </c>
      <c r="CC91" s="107">
        <f>IF(ISTEXT(CB91),CB91,$J91*CB91)</f>
        <v/>
      </c>
      <c r="CD91" s="107">
        <f>IF($J91="",0,IF($J91=1,_xlfn.MINIFS(BN91:CC91,BN91:CC91,"&gt;"&amp;0),_xlfn.MINIFS(BN91:CC91,BN91:CC91,"&gt;"&amp;0,BN91:CC91,"&lt;&gt;"&amp;BN91,BN91:CC91,"&lt;&gt;"&amp;BP91,BN91:CC91,"&lt;&gt;"&amp;BR92,BN91:CC91,"&lt;&gt;"&amp;BT91,BN91:CC91,"&lt;&gt;"&amp;BV91,BN91:CC91,"&lt;&gt;"&amp;BX91,BN91:CC91,"&lt;&gt;"&amp;BZ91,BN91:CC91,"&lt;&gt;"&amp;CB91,BN91:CC91,"&lt;&gt;"&amp;#REF!,BN91:CC91,"&lt;&gt;"&amp;#REF!,BN91:CC91,"&lt;&gt;"&amp;#REF!,BN91:CC91,"&lt;&gt;"&amp;#REF!,BN91:CC91,"&lt;&gt;"&amp;#REF!,BN91:CC91,"&lt;&gt;"&amp;#REF!,BN91:CC91,"&lt;&gt;"&amp;#REF!,BN91:CC91,"&lt;&gt;"&amp;#REF!,BN91:CC91,"&lt;&gt;"&amp;#REF!,BN91:CC91,"&lt;&gt;"&amp;#REF!,BN91:CC91,"&lt;&gt;"&amp;#REF!,BN91:CC91,"&lt;&gt;"&amp;#REF!,BN91:CC91,"&lt;&gt;"&amp;#REF!,BN91:CC91,"&lt;&gt;"&amp;#REF!,BN91:CC91,"&lt;&gt;"&amp;#REF!,BN91:CC91,"&lt;&gt;"&amp;#REF!,BN91:CC91,"&lt;&gt;"&amp;#REF!,BN91:CC91,"&lt;&gt;"&amp;#REF!,BN91:CC91,"&lt;&gt;"&amp;#REF!,BN91:CC91,"&lt;&gt;"&amp;#REF!,BN91:CC91,"&lt;&gt;"&amp;#REF!,BN91:CC91,"&lt;&gt;"&amp;#REF!)))</f>
        <v/>
      </c>
      <c r="CE91" s="131" t="n"/>
      <c r="CF91" s="123" t="n">
        <v>19529.04656319291</v>
      </c>
      <c r="CG91" s="132">
        <f>IF(ISTEXT(CF91),CF91,$J91*CF91)</f>
        <v/>
      </c>
      <c r="CH91" s="123" t="inlineStr">
        <is>
          <t xml:space="preserve"> NA </t>
        </is>
      </c>
      <c r="CI91" s="132">
        <f>IF(ISTEXT(CH91),CH91,$J91*CH91)</f>
        <v/>
      </c>
      <c r="CJ91" s="123" t="n">
        <v>34882.97</v>
      </c>
      <c r="CK91" s="132">
        <f>IF(ISTEXT(CJ91),CJ91,$J91*CJ91)</f>
        <v/>
      </c>
      <c r="CL91" s="123" t="n">
        <v>21521.30067</v>
      </c>
      <c r="CM91" s="132">
        <f>IF(ISTEXT(CL91),CL91,$J91*CL91)</f>
        <v/>
      </c>
      <c r="CN91" s="123" t="n">
        <v>38990</v>
      </c>
      <c r="CO91" s="132">
        <f>IF(ISTEXT(CN91),CN91,$J91*CN91)</f>
        <v/>
      </c>
      <c r="CP91" s="123" t="n">
        <v>33252.14841375945</v>
      </c>
      <c r="CQ91" s="132">
        <f>IF(ISTEXT(CP91),CP91,$J91*CP91)</f>
        <v/>
      </c>
      <c r="CR91" s="123" t="inlineStr">
        <is>
          <t>N/A</t>
        </is>
      </c>
      <c r="CS91" s="132">
        <f>IF(ISTEXT(CR91),CR91,$J91*CR91)</f>
        <v/>
      </c>
      <c r="CT91" s="123" t="inlineStr">
        <is>
          <t>N/A</t>
        </is>
      </c>
      <c r="CU91" s="132">
        <f>IF(ISTEXT(CT91),CT91,$J91*CT91)</f>
        <v/>
      </c>
      <c r="CV91" s="134">
        <f>IF($J91="",0,IF($J91=1,_xlfn.MINIFS(CF91:CU91,CF91:CU91,"&gt;"&amp;0),_xlfn.MINIFS(CF91:CU91,CF91:CU91,"&gt;"&amp;0,CF91:CU91,"&lt;&gt;"&amp;CF91,CF91:CU91,"&lt;&gt;"&amp;CH91,CF91:CU91,"&lt;&gt;"&amp;CJ92,CF91:CU91,"&lt;&gt;"&amp;CL91,CF91:CU91,"&lt;&gt;"&amp;CN91,CF91:CU91,"&lt;&gt;"&amp;CP91,CF91:CU91,"&lt;&gt;"&amp;CR91,CF91:CU91,"&lt;&gt;"&amp;CT91,CF91:CU91,"&lt;&gt;"&amp;#REF!,CF91:CU91,"&lt;&gt;"&amp;#REF!,CF91:CU91,"&lt;&gt;"&amp;#REF!,CF91:CU91,"&lt;&gt;"&amp;#REF!,CF91:CU91,"&lt;&gt;"&amp;#REF!,CF91:CU91,"&lt;&gt;"&amp;#REF!,CF91:CU91,"&lt;&gt;"&amp;#REF!,CF91:CU91,"&lt;&gt;"&amp;#REF!,CF91:CU91,"&lt;&gt;"&amp;#REF!,CF91:CU91,"&lt;&gt;"&amp;#REF!,CF91:CU91,"&lt;&gt;"&amp;#REF!,CF91:CU91,"&lt;&gt;"&amp;#REF!,CF91:CU91,"&lt;&gt;"&amp;#REF!,CF91:CU91,"&lt;&gt;"&amp;#REF!,CF91:CU91,"&lt;&gt;"&amp;#REF!,CF91:CU91,"&lt;&gt;"&amp;#REF!,CF91:CU91,"&lt;&gt;"&amp;#REF!,CF91:CU91,"&lt;&gt;"&amp;#REF!,CF91:CU91,"&lt;&gt;"&amp;#REF!,CF91:CU91,"&lt;&gt;"&amp;#REF!,CF91:CU91,"&lt;&gt;"&amp;#REF!,CF91:CU91,"&lt;&gt;"&amp;#REF!)))</f>
        <v/>
      </c>
      <c r="CW91" s="131" t="n"/>
      <c r="CX91" s="126" t="n">
        <v>19529.04656319291</v>
      </c>
      <c r="CY91" s="135">
        <f>IF(ISTEXT(CX91),CX91,$J91*CX91)</f>
        <v/>
      </c>
      <c r="CZ91" s="126" t="inlineStr">
        <is>
          <t xml:space="preserve"> NA </t>
        </is>
      </c>
      <c r="DA91" s="135">
        <f>IF(ISTEXT(CZ91),CZ91,$J91*CZ91)</f>
        <v/>
      </c>
      <c r="DB91" s="126" t="n">
        <v>34882.97</v>
      </c>
      <c r="DC91" s="135">
        <f>IF(ISTEXT(DB91),DB91,$J91*DB91)</f>
        <v/>
      </c>
      <c r="DD91" s="126" t="n">
        <v>21521.30067</v>
      </c>
      <c r="DE91" s="135">
        <f>IF(ISTEXT(DD91),DD91,$J91*DD91)</f>
        <v/>
      </c>
      <c r="DF91" s="126" t="n">
        <v>38990</v>
      </c>
      <c r="DG91" s="135">
        <f>IF(ISTEXT(DF91),DF91,$J91*DF91)</f>
        <v/>
      </c>
      <c r="DH91" s="126" t="n">
        <v>33252.14841375945</v>
      </c>
      <c r="DI91" s="135">
        <f>IF(ISTEXT(DH91),DH91,$J91*DH91)</f>
        <v/>
      </c>
      <c r="DJ91" s="126" t="inlineStr">
        <is>
          <t>N/A</t>
        </is>
      </c>
      <c r="DK91" s="135">
        <f>IF(ISTEXT(DJ91),DJ91,$J91*DJ91)</f>
        <v/>
      </c>
      <c r="DL91" s="126" t="inlineStr">
        <is>
          <t>N/A</t>
        </is>
      </c>
      <c r="DM91" s="135">
        <f>IF(ISTEXT(DL91),DL91,$J91*DL91)</f>
        <v/>
      </c>
      <c r="DN91" s="129">
        <f>IF($J91="",0,IF($J91=1,_xlfn.MINIFS(CX91:DM91,CX91:DM91,"&gt;"&amp;0),_xlfn.MINIFS(CX91:DM91,CX91:DM91,"&gt;"&amp;0,CX91:DM91,"&lt;&gt;"&amp;CX91,CX91:DM91,"&lt;&gt;"&amp;CZ91,CX91:DM91,"&lt;&gt;"&amp;DB92,CX91:DM91,"&lt;&gt;"&amp;DD91,CX91:DM91,"&lt;&gt;"&amp;DF91,CX91:DM91,"&lt;&gt;"&amp;DH91,CX91:DM91,"&lt;&gt;"&amp;DJ91,CX91:DM91,"&lt;&gt;"&amp;DL91,CX91:DM91,"&lt;&gt;"&amp;#REF!,CX91:DM91,"&lt;&gt;"&amp;#REF!,CX91:DM91,"&lt;&gt;"&amp;#REF!,CX91:DM91,"&lt;&gt;"&amp;#REF!,CX91:DM91,"&lt;&gt;"&amp;#REF!,CX91:DM91,"&lt;&gt;"&amp;#REF!,CX91:DM91,"&lt;&gt;"&amp;#REF!,CX91:DM91,"&lt;&gt;"&amp;#REF!,CX91:DM91,"&lt;&gt;"&amp;#REF!,CX91:DM91,"&lt;&gt;"&amp;#REF!,CX91:DM91,"&lt;&gt;"&amp;#REF!,CX91:DM91,"&lt;&gt;"&amp;#REF!,CX91:DM91,"&lt;&gt;"&amp;#REF!,CX91:DM91,"&lt;&gt;"&amp;#REF!,CX91:DM91,"&lt;&gt;"&amp;#REF!,CX91:DM91,"&lt;&gt;"&amp;#REF!,CX91:DM91,"&lt;&gt;"&amp;#REF!,CX91:DM91,"&lt;&gt;"&amp;#REF!,CX91:DM91,"&lt;&gt;"&amp;#REF!,CX91:DM91,"&lt;&gt;"&amp;#REF!,CX91:DM91,"&lt;&gt;"&amp;#REF!,CX91:DM91,"&lt;&gt;"&amp;#REF!)))</f>
        <v/>
      </c>
      <c r="DO91" s="129">
        <f>IF($J91="",0,IF($J91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92" ht="96.59999999999999" customFormat="1" customHeight="1" s="137">
      <c r="B92" s="130" t="inlineStr">
        <is>
          <t>POSTE</t>
        </is>
      </c>
      <c r="C92" s="105" t="inlineStr">
        <is>
          <t>Poste de
Metálico
Simplificado
Deflexão máxima 1◦0"00"
Fornecimento de Poste inclui gabaritos, peças, placa de identificação, parafusos e tudo o que for necessário para sua correta instalação, sempre galvanizado a quente (≥ 84micron, NBR 6323).</t>
        </is>
      </c>
      <c r="D92" s="106" t="n"/>
      <c r="E92" s="106" t="inlineStr">
        <is>
          <t>Kit de ancoragem Poste 18m</t>
        </is>
      </c>
      <c r="F92" s="107" t="n">
        <v>18</v>
      </c>
      <c r="G92" s="107" t="inlineStr">
        <is>
          <t>-</t>
        </is>
      </c>
      <c r="H92" s="107" t="n"/>
      <c r="I92" s="107" t="inlineStr">
        <is>
          <t>VB</t>
        </is>
      </c>
      <c r="J92" s="107" t="n"/>
      <c r="K92" s="107" t="n">
        <v>3312</v>
      </c>
      <c r="L92" s="107">
        <f>IF(ISTEXT(K92),K92,$J92*K92)</f>
        <v/>
      </c>
      <c r="M92" s="107" t="n">
        <v>2525.3</v>
      </c>
      <c r="N92" s="107">
        <f>IF(ISTEXT(M92),M92,$J92*M92)</f>
        <v/>
      </c>
      <c r="O92" s="107" t="n">
        <v>2391.25563</v>
      </c>
      <c r="P92" s="107">
        <f>IF(ISTEXT(O92),O92,$J92*O92)</f>
        <v/>
      </c>
      <c r="Q92" s="107" t="n">
        <v>1375</v>
      </c>
      <c r="R92" s="107">
        <f>IF(ISTEXT(Q92),Q92,$J92*Q92)</f>
        <v/>
      </c>
      <c r="S92" s="107" t="n">
        <v>1508.420618556701</v>
      </c>
      <c r="T92" s="107">
        <f>IF(ISTEXT(S92),S92,$J92*S92)</f>
        <v/>
      </c>
      <c r="U92" s="107" t="inlineStr">
        <is>
          <t>N/A</t>
        </is>
      </c>
      <c r="V92" s="107">
        <f>IF(ISTEXT(U92),U92,$J92*U92)</f>
        <v/>
      </c>
      <c r="W92" s="107" t="inlineStr">
        <is>
          <t>N/A</t>
        </is>
      </c>
      <c r="X92" s="107">
        <f>IF(ISTEXT(W92),W92,$J92*W92)</f>
        <v/>
      </c>
      <c r="Y92" s="107" t="n"/>
      <c r="Z92" s="107" t="n">
        <v>3312</v>
      </c>
      <c r="AA92" s="107">
        <f>IF(ISTEXT(Z92),Z92,$J92*Z92)</f>
        <v/>
      </c>
      <c r="AB92" s="107" t="inlineStr">
        <is>
          <t xml:space="preserve"> NA </t>
        </is>
      </c>
      <c r="AC92" s="107">
        <f>IF(ISTEXT(AB92),AB92,$J92*AB92)</f>
        <v/>
      </c>
      <c r="AD92" s="107" t="n">
        <v>2525.3</v>
      </c>
      <c r="AE92" s="107">
        <f>IF(ISTEXT(AD92),AD92,$J92*AD92)</f>
        <v/>
      </c>
      <c r="AF92" s="107" t="n">
        <v>2391.25563</v>
      </c>
      <c r="AG92" s="107">
        <f>IF(ISTEXT(AF92),AF92,$J92*AF92)</f>
        <v/>
      </c>
      <c r="AH92" s="107" t="n">
        <v>1375</v>
      </c>
      <c r="AI92" s="107">
        <f>IF(ISTEXT(AH92),AH92,$J92*AH92)</f>
        <v/>
      </c>
      <c r="AJ92" s="107" t="n">
        <v>1508.420618556701</v>
      </c>
      <c r="AK92" s="107">
        <f>IF(ISTEXT(AJ92),AJ92,$J92*AJ92)</f>
        <v/>
      </c>
      <c r="AL92" s="107" t="inlineStr">
        <is>
          <t>N/A</t>
        </is>
      </c>
      <c r="AM92" s="107">
        <f>IF(ISTEXT(AL92),AL92,$J92*AL92)</f>
        <v/>
      </c>
      <c r="AN92" s="107" t="inlineStr">
        <is>
          <t>N/A</t>
        </is>
      </c>
      <c r="AO92" s="107">
        <f>IF(ISTEXT(AN92),AN92,$J92*AN92)</f>
        <v/>
      </c>
      <c r="AP92" s="107" t="n"/>
      <c r="AQ92" s="107" t="n"/>
      <c r="AR92" s="107" t="n"/>
      <c r="AS92" s="107" t="n"/>
      <c r="AT92" s="107" t="n"/>
      <c r="AU92" s="216" t="n">
        <v>2391.26</v>
      </c>
      <c r="AV92" s="213">
        <f>AVERAGE(AZ92,BB92,BD92,BF92,BH92,BJ92,BL92)</f>
        <v/>
      </c>
      <c r="AW92" s="214">
        <f>BASEDADOS[[#This Row],[VL UNIT
MÉDIA]]*BASEDADOS[[#This Row],[QTDE]]</f>
        <v/>
      </c>
      <c r="AX92" s="215">
        <f>ROUND(AU92*PARÂMETROS!$B$4,2)</f>
        <v/>
      </c>
      <c r="AY92" s="107" t="n"/>
      <c r="AZ92" s="107" t="n">
        <v>3456</v>
      </c>
      <c r="BA92" s="107">
        <f>IF(ISTEXT(AZ92),AZ92,$J92*AZ92)</f>
        <v/>
      </c>
      <c r="BB92" s="107" t="n">
        <v>2525.3</v>
      </c>
      <c r="BC92" s="107">
        <f>IF(ISTEXT(BB92),BB92,$J92*BB92)</f>
        <v/>
      </c>
      <c r="BD92" s="107" t="n">
        <v>2391.25563</v>
      </c>
      <c r="BE92" s="107">
        <f>IF(ISTEXT(BD92),BD92,$J92*BD92)</f>
        <v/>
      </c>
      <c r="BF92" s="107" t="n">
        <v>1375</v>
      </c>
      <c r="BG92" s="107">
        <f>IF(ISTEXT(BF92),BF92,$J92*BF92)</f>
        <v/>
      </c>
      <c r="BH92" s="107" t="n">
        <v>1508.420618556701</v>
      </c>
      <c r="BI92" s="107">
        <f>IF(ISTEXT(BH92),BH92,$J92*BH92)</f>
        <v/>
      </c>
      <c r="BJ92" s="107" t="inlineStr">
        <is>
          <t>N/A</t>
        </is>
      </c>
      <c r="BK92" s="107">
        <f>IF(ISTEXT(BJ92),BJ92,$J92*BJ92)</f>
        <v/>
      </c>
      <c r="BL92" s="107" t="inlineStr">
        <is>
          <t>N/A</t>
        </is>
      </c>
      <c r="BM92" s="107">
        <f>IF(ISTEXT(BL92),BL92,$J92*BL92)</f>
        <v/>
      </c>
      <c r="BN92" s="107" t="n">
        <v>3168</v>
      </c>
      <c r="BO92" s="107">
        <f>IF(ISTEXT(BN92),BN92,$J92*BN92)</f>
        <v/>
      </c>
      <c r="BP92" s="107" t="inlineStr">
        <is>
          <t xml:space="preserve"> NA </t>
        </is>
      </c>
      <c r="BQ92" s="107">
        <f>IF(ISTEXT(BP92),BP92,$J92*BP92)</f>
        <v/>
      </c>
      <c r="BR92" s="107" t="n">
        <v>2525.3</v>
      </c>
      <c r="BS92" s="107">
        <f>IF(ISTEXT(BR92),BR92,$J92*BR92)</f>
        <v/>
      </c>
      <c r="BT92" s="107" t="n">
        <v>2391.25563</v>
      </c>
      <c r="BU92" s="107">
        <f>IF(ISTEXT(BT92),BT92,$J92*BT92)</f>
        <v/>
      </c>
      <c r="BV92" s="107" t="n">
        <v>1375</v>
      </c>
      <c r="BW92" s="107">
        <f>IF(ISTEXT(BV92),BV92,$J92*BV92)</f>
        <v/>
      </c>
      <c r="BX92" s="107" t="n">
        <v>1508.420618556701</v>
      </c>
      <c r="BY92" s="107">
        <f>IF(ISTEXT(BX92),BX92,$J92*BX92)</f>
        <v/>
      </c>
      <c r="BZ92" s="107" t="inlineStr">
        <is>
          <t>N/A</t>
        </is>
      </c>
      <c r="CA92" s="107">
        <f>IF(ISTEXT(BZ92),BZ92,$J92*BZ92)</f>
        <v/>
      </c>
      <c r="CB92" s="107" t="inlineStr">
        <is>
          <t>N/A</t>
        </is>
      </c>
      <c r="CC92" s="107">
        <f>IF(ISTEXT(CB92),CB92,$J92*CB92)</f>
        <v/>
      </c>
      <c r="CD92" s="107">
        <f>IF($J92="",0,IF($J92=1,_xlfn.MINIFS(BN92:CC92,BN92:CC92,"&gt;"&amp;0),_xlfn.MINIFS(BN92:CC92,BN92:CC92,"&gt;"&amp;0,BN92:CC92,"&lt;&gt;"&amp;BN92,BN92:CC92,"&lt;&gt;"&amp;BP92,BN92:CC92,"&lt;&gt;"&amp;BR93,BN92:CC92,"&lt;&gt;"&amp;BT92,BN92:CC92,"&lt;&gt;"&amp;BV92,BN92:CC92,"&lt;&gt;"&amp;BX92,BN92:CC92,"&lt;&gt;"&amp;BZ92,BN92:CC92,"&lt;&gt;"&amp;CB92,BN92:CC92,"&lt;&gt;"&amp;#REF!,BN92:CC92,"&lt;&gt;"&amp;#REF!,BN92:CC92,"&lt;&gt;"&amp;#REF!,BN92:CC92,"&lt;&gt;"&amp;#REF!,BN92:CC92,"&lt;&gt;"&amp;#REF!,BN92:CC92,"&lt;&gt;"&amp;#REF!,BN92:CC92,"&lt;&gt;"&amp;#REF!,BN92:CC92,"&lt;&gt;"&amp;#REF!,BN92:CC92,"&lt;&gt;"&amp;#REF!,BN92:CC92,"&lt;&gt;"&amp;#REF!,BN92:CC92,"&lt;&gt;"&amp;#REF!,BN92:CC92,"&lt;&gt;"&amp;#REF!,BN92:CC92,"&lt;&gt;"&amp;#REF!,BN92:CC92,"&lt;&gt;"&amp;#REF!,BN92:CC92,"&lt;&gt;"&amp;#REF!,BN92:CC92,"&lt;&gt;"&amp;#REF!,BN92:CC92,"&lt;&gt;"&amp;#REF!,BN92:CC92,"&lt;&gt;"&amp;#REF!,BN92:CC92,"&lt;&gt;"&amp;#REF!,BN92:CC92,"&lt;&gt;"&amp;#REF!,BN92:CC92,"&lt;&gt;"&amp;#REF!,BN92:CC92,"&lt;&gt;"&amp;#REF!)))</f>
        <v/>
      </c>
      <c r="CE92" s="131" t="n"/>
      <c r="CF92" s="123" t="n">
        <v>3024</v>
      </c>
      <c r="CG92" s="132">
        <f>IF(ISTEXT(CF92),CF92,$J92*CF92)</f>
        <v/>
      </c>
      <c r="CH92" s="123" t="inlineStr">
        <is>
          <t xml:space="preserve"> NA </t>
        </is>
      </c>
      <c r="CI92" s="132">
        <f>IF(ISTEXT(CH92),CH92,$J92*CH92)</f>
        <v/>
      </c>
      <c r="CJ92" s="123" t="n">
        <v>2525.3</v>
      </c>
      <c r="CK92" s="132">
        <f>IF(ISTEXT(CJ92),CJ92,$J92*CJ92)</f>
        <v/>
      </c>
      <c r="CL92" s="123" t="n">
        <v>2391.25563</v>
      </c>
      <c r="CM92" s="132">
        <f>IF(ISTEXT(CL92),CL92,$J92*CL92)</f>
        <v/>
      </c>
      <c r="CN92" s="123" t="n">
        <v>1375</v>
      </c>
      <c r="CO92" s="132">
        <f>IF(ISTEXT(CN92),CN92,$J92*CN92)</f>
        <v/>
      </c>
      <c r="CP92" s="123" t="n">
        <v>1508.420618556701</v>
      </c>
      <c r="CQ92" s="132">
        <f>IF(ISTEXT(CP92),CP92,$J92*CP92)</f>
        <v/>
      </c>
      <c r="CR92" s="123" t="inlineStr">
        <is>
          <t>N/A</t>
        </is>
      </c>
      <c r="CS92" s="132">
        <f>IF(ISTEXT(CR92),CR92,$J92*CR92)</f>
        <v/>
      </c>
      <c r="CT92" s="123" t="inlineStr">
        <is>
          <t>N/A</t>
        </is>
      </c>
      <c r="CU92" s="132">
        <f>IF(ISTEXT(CT92),CT92,$J92*CT92)</f>
        <v/>
      </c>
      <c r="CV92" s="134">
        <f>IF($J92="",0,IF($J92=1,_xlfn.MINIFS(CF92:CU92,CF92:CU92,"&gt;"&amp;0),_xlfn.MINIFS(CF92:CU92,CF92:CU92,"&gt;"&amp;0,CF92:CU92,"&lt;&gt;"&amp;CF92,CF92:CU92,"&lt;&gt;"&amp;CH92,CF92:CU92,"&lt;&gt;"&amp;CJ93,CF92:CU92,"&lt;&gt;"&amp;CL92,CF92:CU92,"&lt;&gt;"&amp;CN92,CF92:CU92,"&lt;&gt;"&amp;CP92,CF92:CU92,"&lt;&gt;"&amp;CR92,CF92:CU92,"&lt;&gt;"&amp;CT92,CF92:CU92,"&lt;&gt;"&amp;#REF!,CF92:CU92,"&lt;&gt;"&amp;#REF!,CF92:CU92,"&lt;&gt;"&amp;#REF!,CF92:CU92,"&lt;&gt;"&amp;#REF!,CF92:CU92,"&lt;&gt;"&amp;#REF!,CF92:CU92,"&lt;&gt;"&amp;#REF!,CF92:CU92,"&lt;&gt;"&amp;#REF!,CF92:CU92,"&lt;&gt;"&amp;#REF!,CF92:CU92,"&lt;&gt;"&amp;#REF!,CF92:CU92,"&lt;&gt;"&amp;#REF!,CF92:CU92,"&lt;&gt;"&amp;#REF!,CF92:CU92,"&lt;&gt;"&amp;#REF!,CF92:CU92,"&lt;&gt;"&amp;#REF!,CF92:CU92,"&lt;&gt;"&amp;#REF!,CF92:CU92,"&lt;&gt;"&amp;#REF!,CF92:CU92,"&lt;&gt;"&amp;#REF!,CF92:CU92,"&lt;&gt;"&amp;#REF!,CF92:CU92,"&lt;&gt;"&amp;#REF!,CF92:CU92,"&lt;&gt;"&amp;#REF!,CF92:CU92,"&lt;&gt;"&amp;#REF!,CF92:CU92,"&lt;&gt;"&amp;#REF!,CF92:CU92,"&lt;&gt;"&amp;#REF!)))</f>
        <v/>
      </c>
      <c r="CW92" s="131" t="n"/>
      <c r="CX92" s="126" t="n">
        <v>2880</v>
      </c>
      <c r="CY92" s="135">
        <f>IF(ISTEXT(CX92),CX92,$J92*CX92)</f>
        <v/>
      </c>
      <c r="CZ92" s="140" t="inlineStr">
        <is>
          <t xml:space="preserve"> NA </t>
        </is>
      </c>
      <c r="DA92" s="135">
        <f>IF(ISTEXT(CZ92),CZ92,$J92*CZ92)</f>
        <v/>
      </c>
      <c r="DB92" s="126" t="n">
        <v>2525.3</v>
      </c>
      <c r="DC92" s="135">
        <f>IF(ISTEXT(DB92),DB92,$J92*DB92)</f>
        <v/>
      </c>
      <c r="DD92" s="126" t="n">
        <v>2391.25563</v>
      </c>
      <c r="DE92" s="135">
        <f>IF(ISTEXT(DD92),DD92,$J92*DD92)</f>
        <v/>
      </c>
      <c r="DF92" s="126" t="n">
        <v>1375</v>
      </c>
      <c r="DG92" s="135">
        <f>IF(ISTEXT(DF92),DF92,$J92*DF92)</f>
        <v/>
      </c>
      <c r="DH92" s="126" t="n">
        <v>1508.420618556701</v>
      </c>
      <c r="DI92" s="135">
        <f>IF(ISTEXT(DH92),DH92,$J92*DH92)</f>
        <v/>
      </c>
      <c r="DJ92" s="126" t="inlineStr">
        <is>
          <t>N/A</t>
        </is>
      </c>
      <c r="DK92" s="135">
        <f>IF(ISTEXT(DJ92),DJ92,$J92*DJ92)</f>
        <v/>
      </c>
      <c r="DL92" s="126" t="inlineStr">
        <is>
          <t>N/A</t>
        </is>
      </c>
      <c r="DM92" s="135">
        <f>IF(ISTEXT(DL92),DL92,$J92*DL92)</f>
        <v/>
      </c>
      <c r="DN92" s="129">
        <f>IF($J92="",0,IF($J92=1,_xlfn.MINIFS(CX92:DM92,CX92:DM92,"&gt;"&amp;0),_xlfn.MINIFS(CX92:DM92,CX92:DM92,"&gt;"&amp;0,CX92:DM92,"&lt;&gt;"&amp;CX92,CX92:DM92,"&lt;&gt;"&amp;CZ92,CX92:DM92,"&lt;&gt;"&amp;DB93,CX92:DM92,"&lt;&gt;"&amp;DD92,CX92:DM92,"&lt;&gt;"&amp;DF92,CX92:DM92,"&lt;&gt;"&amp;DH92,CX92:DM92,"&lt;&gt;"&amp;DJ92,CX92:DM92,"&lt;&gt;"&amp;DL92,CX92:DM92,"&lt;&gt;"&amp;#REF!,CX92:DM92,"&lt;&gt;"&amp;#REF!,CX92:DM92,"&lt;&gt;"&amp;#REF!,CX92:DM92,"&lt;&gt;"&amp;#REF!,CX92:DM92,"&lt;&gt;"&amp;#REF!,CX92:DM92,"&lt;&gt;"&amp;#REF!,CX92:DM92,"&lt;&gt;"&amp;#REF!,CX92:DM92,"&lt;&gt;"&amp;#REF!,CX92:DM92,"&lt;&gt;"&amp;#REF!,CX92:DM92,"&lt;&gt;"&amp;#REF!,CX92:DM92,"&lt;&gt;"&amp;#REF!,CX92:DM92,"&lt;&gt;"&amp;#REF!,CX92:DM92,"&lt;&gt;"&amp;#REF!,CX92:DM92,"&lt;&gt;"&amp;#REF!,CX92:DM92,"&lt;&gt;"&amp;#REF!,CX92:DM92,"&lt;&gt;"&amp;#REF!,CX92:DM92,"&lt;&gt;"&amp;#REF!,CX92:DM92,"&lt;&gt;"&amp;#REF!,CX92:DM92,"&lt;&gt;"&amp;#REF!,CX92:DM92,"&lt;&gt;"&amp;#REF!,CX92:DM92,"&lt;&gt;"&amp;#REF!,CX92:DM92,"&lt;&gt;"&amp;#REF!)))</f>
        <v/>
      </c>
      <c r="DO92" s="129">
        <f>IF($J92="",0,IF($J92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93" ht="55.2" customFormat="1" customHeight="1" s="137">
      <c r="B93" s="130" t="inlineStr">
        <is>
          <t>POSTE</t>
        </is>
      </c>
      <c r="C93" s="105" t="inlineStr">
        <is>
          <t>Montagem Poste</t>
        </is>
      </c>
      <c r="D93" s="106" t="n"/>
      <c r="E93" s="106" t="inlineStr">
        <is>
          <t>Inclui mão de obra, equipamentos p/ içamento, ferramentas e o que for necessário para correta execução da montagem da EV.</t>
        </is>
      </c>
      <c r="F93" s="107" t="n">
        <v>18</v>
      </c>
      <c r="G93" s="107" t="inlineStr">
        <is>
          <t>-</t>
        </is>
      </c>
      <c r="H93" s="107" t="n"/>
      <c r="I93" s="107" t="inlineStr">
        <is>
          <t>VB</t>
        </is>
      </c>
      <c r="J93" s="107" t="n"/>
      <c r="K93" s="107" t="n">
        <v>20790</v>
      </c>
      <c r="L93" s="107">
        <f>IF(ISTEXT(K93),K93,$J93*K93)</f>
        <v/>
      </c>
      <c r="M93" s="107" t="n">
        <v>11621.8</v>
      </c>
      <c r="N93" s="107">
        <f>IF(ISTEXT(M93),M93,$J93*M93)</f>
        <v/>
      </c>
      <c r="O93" s="107" t="n">
        <v>22134</v>
      </c>
      <c r="P93" s="107">
        <f>IF(ISTEXT(O93),O93,$J93*O93)</f>
        <v/>
      </c>
      <c r="Q93" s="107" t="n">
        <v>11000</v>
      </c>
      <c r="R93" s="107">
        <f>IF(ISTEXT(Q93),Q93,$J93*Q93)</f>
        <v/>
      </c>
      <c r="S93" s="107" t="n">
        <v>17104.54296661193</v>
      </c>
      <c r="T93" s="107">
        <f>IF(ISTEXT(S93),S93,$J93*S93)</f>
        <v/>
      </c>
      <c r="U93" s="107" t="inlineStr">
        <is>
          <t>N/A</t>
        </is>
      </c>
      <c r="V93" s="107">
        <f>IF(ISTEXT(U93),U93,$J93*U93)</f>
        <v/>
      </c>
      <c r="W93" s="107" t="inlineStr">
        <is>
          <t>N/A</t>
        </is>
      </c>
      <c r="X93" s="107">
        <f>IF(ISTEXT(W93),W93,$J93*W93)</f>
        <v/>
      </c>
      <c r="Y93" s="107" t="n"/>
      <c r="Z93" s="107" t="n">
        <v>21780</v>
      </c>
      <c r="AA93" s="107">
        <f>IF(ISTEXT(Z93),Z93,$J93*Z93)</f>
        <v/>
      </c>
      <c r="AB93" s="107" t="n">
        <v>18000</v>
      </c>
      <c r="AC93" s="107">
        <f>IF(ISTEXT(AB93),AB93,$J93*AB93)</f>
        <v/>
      </c>
      <c r="AD93" s="107" t="n">
        <v>11116.51</v>
      </c>
      <c r="AE93" s="107">
        <f>IF(ISTEXT(AD93),AD93,$J93*AD93)</f>
        <v/>
      </c>
      <c r="AF93" s="107" t="n">
        <v>18445</v>
      </c>
      <c r="AG93" s="107">
        <f>IF(ISTEXT(AF93),AF93,$J93*AF93)</f>
        <v/>
      </c>
      <c r="AH93" s="107" t="n">
        <v>11000</v>
      </c>
      <c r="AI93" s="107">
        <f>IF(ISTEXT(AH93),AH93,$J93*AH93)</f>
        <v/>
      </c>
      <c r="AJ93" s="107" t="n">
        <v>17104.54296661193</v>
      </c>
      <c r="AK93" s="107">
        <f>IF(ISTEXT(AJ93),AJ93,$J93*AJ93)</f>
        <v/>
      </c>
      <c r="AL93" s="107" t="inlineStr">
        <is>
          <t>N/A</t>
        </is>
      </c>
      <c r="AM93" s="107">
        <f>IF(ISTEXT(AL93),AL93,$J93*AL93)</f>
        <v/>
      </c>
      <c r="AN93" s="107" t="inlineStr">
        <is>
          <t>N/A</t>
        </is>
      </c>
      <c r="AO93" s="107">
        <f>IF(ISTEXT(AN93),AN93,$J93*AN93)</f>
        <v/>
      </c>
      <c r="AP93" s="107" t="n"/>
      <c r="AQ93" s="107" t="n"/>
      <c r="AR93" s="107" t="n"/>
      <c r="AS93" s="107" t="n"/>
      <c r="AT93" s="107" t="n"/>
      <c r="AU93" s="216" t="n">
        <v>17104.54</v>
      </c>
      <c r="AV93" s="213">
        <f>AVERAGE(AZ93,BB93,BD93,BF93,BH93,BJ93,BL93)</f>
        <v/>
      </c>
      <c r="AW93" s="214">
        <f>BASEDADOS[[#This Row],[VL UNIT
MÉDIA]]*BASEDADOS[[#This Row],[QTDE]]</f>
        <v/>
      </c>
      <c r="AX93" s="215">
        <f>ROUND(AU93*PARÂMETROS!$B$4,2)</f>
        <v/>
      </c>
      <c r="AY93" s="107" t="n"/>
      <c r="AZ93" s="107" t="n">
        <v>23760</v>
      </c>
      <c r="BA93" s="107">
        <f>IF(ISTEXT(AZ93),AZ93,$J93*AZ93)</f>
        <v/>
      </c>
      <c r="BB93" s="107" t="n">
        <v>12632.4</v>
      </c>
      <c r="BC93" s="107">
        <f>IF(ISTEXT(BB93),BB93,$J93*BB93)</f>
        <v/>
      </c>
      <c r="BD93" s="107" t="n">
        <v>29512</v>
      </c>
      <c r="BE93" s="107">
        <f>IF(ISTEXT(BD93),BD93,$J93*BD93)</f>
        <v/>
      </c>
      <c r="BF93" s="107" t="n">
        <v>11000</v>
      </c>
      <c r="BG93" s="107">
        <f>IF(ISTEXT(BF93),BF93,$J93*BF93)</f>
        <v/>
      </c>
      <c r="BH93" s="107" t="n">
        <v>17104.54296661193</v>
      </c>
      <c r="BI93" s="107">
        <f>IF(ISTEXT(BH93),BH93,$J93*BH93)</f>
        <v/>
      </c>
      <c r="BJ93" s="107" t="inlineStr">
        <is>
          <t>N/A</t>
        </is>
      </c>
      <c r="BK93" s="107">
        <f>IF(ISTEXT(BJ93),BJ93,$J93*BJ93)</f>
        <v/>
      </c>
      <c r="BL93" s="107" t="inlineStr">
        <is>
          <t>N/A</t>
        </is>
      </c>
      <c r="BM93" s="107">
        <f>IF(ISTEXT(BL93),BL93,$J93*BL93)</f>
        <v/>
      </c>
      <c r="BN93" s="107" t="n">
        <v>19800</v>
      </c>
      <c r="BO93" s="107">
        <f>IF(ISTEXT(BN93),BN93,$J93*BN93)</f>
        <v/>
      </c>
      <c r="BP93" s="107" t="n">
        <v>18000</v>
      </c>
      <c r="BQ93" s="107">
        <f>IF(ISTEXT(BP93),BP93,$J93*BP93)</f>
        <v/>
      </c>
      <c r="BR93" s="107" t="n">
        <v>10105.92</v>
      </c>
      <c r="BS93" s="107">
        <f>IF(ISTEXT(BR93),BR93,$J93*BR93)</f>
        <v/>
      </c>
      <c r="BT93" s="107" t="n">
        <v>18445</v>
      </c>
      <c r="BU93" s="107">
        <f>IF(ISTEXT(BT93),BT93,$J93*BT93)</f>
        <v/>
      </c>
      <c r="BV93" s="107" t="n">
        <v>11000</v>
      </c>
      <c r="BW93" s="107">
        <f>IF(ISTEXT(BV93),BV93,$J93*BV93)</f>
        <v/>
      </c>
      <c r="BX93" s="107" t="n">
        <v>17104.54296661193</v>
      </c>
      <c r="BY93" s="107">
        <f>IF(ISTEXT(BX93),BX93,$J93*BX93)</f>
        <v/>
      </c>
      <c r="BZ93" s="107" t="inlineStr">
        <is>
          <t>N/A</t>
        </is>
      </c>
      <c r="CA93" s="107">
        <f>IF(ISTEXT(BZ93),BZ93,$J93*BZ93)</f>
        <v/>
      </c>
      <c r="CB93" s="107" t="inlineStr">
        <is>
          <t>N/A</t>
        </is>
      </c>
      <c r="CC93" s="107">
        <f>IF(ISTEXT(CB93),CB93,$J93*CB93)</f>
        <v/>
      </c>
      <c r="CD93" s="107">
        <f>IF($J93="",0,IF($J93=1,_xlfn.MINIFS(BN93:CC93,BN93:CC93,"&gt;"&amp;0),_xlfn.MINIFS(BN93:CC93,BN93:CC93,"&gt;"&amp;0,BN93:CC93,"&lt;&gt;"&amp;BN93,BN93:CC93,"&lt;&gt;"&amp;BP93,BN93:CC93,"&lt;&gt;"&amp;BR93,BN93:CC93,"&lt;&gt;"&amp;BT93,BN93:CC93,"&lt;&gt;"&amp;BV93,BN93:CC93,"&lt;&gt;"&amp;BX93,BN93:CC93,"&lt;&gt;"&amp;BZ93,BN93:CC93,"&lt;&gt;"&amp;CB93,BN93:CC93,"&lt;&gt;"&amp;#REF!,BN93:CC93,"&lt;&gt;"&amp;#REF!,BN93:CC93,"&lt;&gt;"&amp;#REF!,BN93:CC93,"&lt;&gt;"&amp;#REF!,BN93:CC93,"&lt;&gt;"&amp;#REF!,BN93:CC93,"&lt;&gt;"&amp;#REF!,BN93:CC93,"&lt;&gt;"&amp;#REF!,BN93:CC93,"&lt;&gt;"&amp;#REF!,BN93:CC93,"&lt;&gt;"&amp;#REF!,BN93:CC93,"&lt;&gt;"&amp;#REF!,BN93:CC93,"&lt;&gt;"&amp;#REF!,BN93:CC93,"&lt;&gt;"&amp;#REF!,BN93:CC93,"&lt;&gt;"&amp;#REF!,BN93:CC93,"&lt;&gt;"&amp;#REF!,BN93:CC93,"&lt;&gt;"&amp;#REF!,BN93:CC93,"&lt;&gt;"&amp;#REF!,BN93:CC93,"&lt;&gt;"&amp;#REF!,BN93:CC93,"&lt;&gt;"&amp;#REF!,BN93:CC93,"&lt;&gt;"&amp;#REF!,BN93:CC93,"&lt;&gt;"&amp;#REF!,BN93:CC93,"&lt;&gt;"&amp;#REF!,BN93:CC93,"&lt;&gt;"&amp;#REF!)))</f>
        <v/>
      </c>
      <c r="CE93" s="131" t="n"/>
      <c r="CF93" s="123" t="n">
        <v>21780</v>
      </c>
      <c r="CG93" s="132">
        <f>IF(ISTEXT(CF93),CF93,$J93*CF93)</f>
        <v/>
      </c>
      <c r="CH93" s="123" t="n">
        <v>18000</v>
      </c>
      <c r="CI93" s="132">
        <f>IF(ISTEXT(CH93),CH93,$J93*CH93)</f>
        <v/>
      </c>
      <c r="CJ93" s="123" t="n">
        <v>10105.92</v>
      </c>
      <c r="CK93" s="132">
        <f>IF(ISTEXT(CJ93),CJ93,$J93*CJ93)</f>
        <v/>
      </c>
      <c r="CL93" s="123" t="n">
        <v>18445</v>
      </c>
      <c r="CM93" s="132">
        <f>IF(ISTEXT(CL93),CL93,$J93*CL93)</f>
        <v/>
      </c>
      <c r="CN93" s="123" t="n">
        <v>11000</v>
      </c>
      <c r="CO93" s="132">
        <f>IF(ISTEXT(CN93),CN93,$J93*CN93)</f>
        <v/>
      </c>
      <c r="CP93" s="123" t="n">
        <v>17104.54296661193</v>
      </c>
      <c r="CQ93" s="132">
        <f>IF(ISTEXT(CP93),CP93,$J93*CP93)</f>
        <v/>
      </c>
      <c r="CR93" s="123" t="inlineStr">
        <is>
          <t>N/A</t>
        </is>
      </c>
      <c r="CS93" s="132">
        <f>IF(ISTEXT(CR93),CR93,$J93*CR93)</f>
        <v/>
      </c>
      <c r="CT93" s="123" t="inlineStr">
        <is>
          <t>N/A</t>
        </is>
      </c>
      <c r="CU93" s="132">
        <f>IF(ISTEXT(CT93),CT93,$J93*CT93)</f>
        <v/>
      </c>
      <c r="CV93" s="134">
        <f>IF($J93="",0,IF($J93=1,_xlfn.MINIFS(CF93:CU93,CF93:CU93,"&gt;"&amp;0),_xlfn.MINIFS(CF93:CU93,CF93:CU93,"&gt;"&amp;0,CF93:CU93,"&lt;&gt;"&amp;CF93,CF93:CU93,"&lt;&gt;"&amp;CH93,CF93:CU93,"&lt;&gt;"&amp;CJ93,CF93:CU93,"&lt;&gt;"&amp;CL93,CF93:CU93,"&lt;&gt;"&amp;CN93,CF93:CU93,"&lt;&gt;"&amp;CP93,CF93:CU93,"&lt;&gt;"&amp;CR93,CF93:CU93,"&lt;&gt;"&amp;CT93,CF93:CU93,"&lt;&gt;"&amp;#REF!,CF93:CU93,"&lt;&gt;"&amp;#REF!,CF93:CU93,"&lt;&gt;"&amp;#REF!,CF93:CU93,"&lt;&gt;"&amp;#REF!,CF93:CU93,"&lt;&gt;"&amp;#REF!,CF93:CU93,"&lt;&gt;"&amp;#REF!,CF93:CU93,"&lt;&gt;"&amp;#REF!,CF93:CU93,"&lt;&gt;"&amp;#REF!,CF93:CU93,"&lt;&gt;"&amp;#REF!,CF93:CU93,"&lt;&gt;"&amp;#REF!,CF93:CU93,"&lt;&gt;"&amp;#REF!,CF93:CU93,"&lt;&gt;"&amp;#REF!,CF93:CU93,"&lt;&gt;"&amp;#REF!,CF93:CU93,"&lt;&gt;"&amp;#REF!,CF93:CU93,"&lt;&gt;"&amp;#REF!,CF93:CU93,"&lt;&gt;"&amp;#REF!,CF93:CU93,"&lt;&gt;"&amp;#REF!,CF93:CU93,"&lt;&gt;"&amp;#REF!,CF93:CU93,"&lt;&gt;"&amp;#REF!,CF93:CU93,"&lt;&gt;"&amp;#REF!,CF93:CU93,"&lt;&gt;"&amp;#REF!,CF93:CU93,"&lt;&gt;"&amp;#REF!)))</f>
        <v/>
      </c>
      <c r="CW93" s="131" t="n"/>
      <c r="CX93" s="126" t="n">
        <v>19800</v>
      </c>
      <c r="CY93" s="135">
        <f>IF(ISTEXT(CX93),CX93,$J93*CX93)</f>
        <v/>
      </c>
      <c r="CZ93" s="126" t="n">
        <v>18000</v>
      </c>
      <c r="DA93" s="135">
        <f>IF(ISTEXT(CZ93),CZ93,$J93*CZ93)</f>
        <v/>
      </c>
      <c r="DB93" s="126" t="n">
        <v>10105.92</v>
      </c>
      <c r="DC93" s="135">
        <f>IF(ISTEXT(DB93),DB93,$J93*DB93)</f>
        <v/>
      </c>
      <c r="DD93" s="126" t="n">
        <v>18445</v>
      </c>
      <c r="DE93" s="135">
        <f>IF(ISTEXT(DD93),DD93,$J93*DD93)</f>
        <v/>
      </c>
      <c r="DF93" s="126" t="n">
        <v>11000</v>
      </c>
      <c r="DG93" s="135">
        <f>IF(ISTEXT(DF93),DF93,$J93*DF93)</f>
        <v/>
      </c>
      <c r="DH93" s="126" t="n">
        <v>17104.54296661193</v>
      </c>
      <c r="DI93" s="135">
        <f>IF(ISTEXT(DH93),DH93,$J93*DH93)</f>
        <v/>
      </c>
      <c r="DJ93" s="126" t="inlineStr">
        <is>
          <t>N/A</t>
        </is>
      </c>
      <c r="DK93" s="135">
        <f>IF(ISTEXT(DJ93),DJ93,$J93*DJ93)</f>
        <v/>
      </c>
      <c r="DL93" s="126" t="inlineStr">
        <is>
          <t>N/A</t>
        </is>
      </c>
      <c r="DM93" s="135">
        <f>IF(ISTEXT(DL93),DL93,$J93*DL93)</f>
        <v/>
      </c>
      <c r="DN93" s="129">
        <f>IF($J93="",0,IF($J93=1,_xlfn.MINIFS(CX93:DM93,CX93:DM93,"&gt;"&amp;0),_xlfn.MINIFS(CX93:DM93,CX93:DM93,"&gt;"&amp;0,CX93:DM93,"&lt;&gt;"&amp;CX93,CX93:DM93,"&lt;&gt;"&amp;CZ93,CX93:DM93,"&lt;&gt;"&amp;DB93,CX93:DM93,"&lt;&gt;"&amp;DD93,CX93:DM93,"&lt;&gt;"&amp;DF93,CX93:DM93,"&lt;&gt;"&amp;DH93,CX93:DM93,"&lt;&gt;"&amp;DJ93,CX93:DM93,"&lt;&gt;"&amp;DL93,CX93:DM93,"&lt;&gt;"&amp;#REF!,CX93:DM93,"&lt;&gt;"&amp;#REF!,CX93:DM93,"&lt;&gt;"&amp;#REF!,CX93:DM93,"&lt;&gt;"&amp;#REF!,CX93:DM93,"&lt;&gt;"&amp;#REF!,CX93:DM93,"&lt;&gt;"&amp;#REF!,CX93:DM93,"&lt;&gt;"&amp;#REF!,CX93:DM93,"&lt;&gt;"&amp;#REF!,CX93:DM93,"&lt;&gt;"&amp;#REF!,CX93:DM93,"&lt;&gt;"&amp;#REF!,CX93:DM93,"&lt;&gt;"&amp;#REF!,CX93:DM93,"&lt;&gt;"&amp;#REF!,CX93:DM93,"&lt;&gt;"&amp;#REF!,CX93:DM93,"&lt;&gt;"&amp;#REF!,CX93:DM93,"&lt;&gt;"&amp;#REF!,CX93:DM93,"&lt;&gt;"&amp;#REF!,CX93:DM93,"&lt;&gt;"&amp;#REF!,CX93:DM93,"&lt;&gt;"&amp;#REF!,CX93:DM93,"&lt;&gt;"&amp;#REF!,CX93:DM93,"&lt;&gt;"&amp;#REF!,CX93:DM93,"&lt;&gt;"&amp;#REF!,CX93:DM93,"&lt;&gt;"&amp;#REF!)))</f>
        <v/>
      </c>
      <c r="DO93" s="129">
        <f>IF($J93="",0,IF($J93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94" ht="41.4" customFormat="1" customHeight="1" s="137">
      <c r="B94" s="130" t="inlineStr">
        <is>
          <t>POSTE</t>
        </is>
      </c>
      <c r="C94" s="105" t="inlineStr">
        <is>
          <t>Poste
Metálico
Autoportante</t>
        </is>
      </c>
      <c r="D94" s="106" t="n"/>
      <c r="E94" s="106" t="n">
        <v>3</v>
      </c>
      <c r="F94" s="107" t="n">
        <v>30</v>
      </c>
      <c r="G94" s="107" t="n">
        <v>3</v>
      </c>
      <c r="H94" s="107" t="n">
        <v>30</v>
      </c>
      <c r="I94" s="107" t="inlineStr">
        <is>
          <t>VB</t>
        </is>
      </c>
      <c r="J94" s="107" t="n"/>
      <c r="K94" s="107" t="n">
        <v>70000</v>
      </c>
      <c r="L94" s="107">
        <f>IF(ISTEXT(K94),K94,$J94*K94)</f>
        <v/>
      </c>
      <c r="M94" s="107" t="n">
        <v>89730.38</v>
      </c>
      <c r="N94" s="107">
        <f>IF(ISTEXT(M94),M94,$J94*M94)</f>
        <v/>
      </c>
      <c r="O94" s="107" t="n">
        <v>65267.1209088</v>
      </c>
      <c r="P94" s="107">
        <f>IF(ISTEXT(O94),O94,$J94*O94)</f>
        <v/>
      </c>
      <c r="Q94" s="107" t="inlineStr">
        <is>
          <t>A CONFIRMAR</t>
        </is>
      </c>
      <c r="R94" s="107">
        <f>IF(ISTEXT(Q94),Q94,$J94*Q94)</f>
        <v/>
      </c>
      <c r="S94" s="107" t="n">
        <v>76980.84593566239</v>
      </c>
      <c r="T94" s="107">
        <f>IF(ISTEXT(S94),S94,$J94*S94)</f>
        <v/>
      </c>
      <c r="U94" s="107" t="n">
        <v>54100</v>
      </c>
      <c r="V94" s="107">
        <f>IF(ISTEXT(U94),U94,$J94*U94)</f>
        <v/>
      </c>
      <c r="W94" s="107" t="inlineStr">
        <is>
          <t>N/A</t>
        </is>
      </c>
      <c r="X94" s="107">
        <f>IF(ISTEXT(W94),W94,$J94*W94)</f>
        <v/>
      </c>
      <c r="Y94" s="107" t="n"/>
      <c r="Z94" s="107" t="n">
        <v>70000</v>
      </c>
      <c r="AA94" s="107">
        <f>IF(ISTEXT(Z94),Z94,$J94*Z94)</f>
        <v/>
      </c>
      <c r="AB94" s="107" t="n">
        <v>54100</v>
      </c>
      <c r="AC94" s="107">
        <f>IF(ISTEXT(AB94),AB94,$J94*AB94)</f>
        <v/>
      </c>
      <c r="AD94" s="107" t="n">
        <v>89730.38</v>
      </c>
      <c r="AE94" s="107">
        <f>IF(ISTEXT(AD94),AD94,$J94*AD94)</f>
        <v/>
      </c>
      <c r="AF94" s="107" t="n">
        <v>65267.1209088</v>
      </c>
      <c r="AG94" s="107">
        <f>IF(ISTEXT(AF94),AF94,$J94*AF94)</f>
        <v/>
      </c>
      <c r="AH94" s="107" t="inlineStr">
        <is>
          <t>A CONFIRMAR</t>
        </is>
      </c>
      <c r="AI94" s="107">
        <f>IF(ISTEXT(AH94),AH94,$J94*AH94)</f>
        <v/>
      </c>
      <c r="AJ94" s="107" t="n">
        <v>79055.5015504435</v>
      </c>
      <c r="AK94" s="107">
        <f>IF(ISTEXT(AJ94),AJ94,$J94*AJ94)</f>
        <v/>
      </c>
      <c r="AL94" s="107" t="n">
        <v>54100</v>
      </c>
      <c r="AM94" s="107">
        <f>IF(ISTEXT(AL94),AL94,$J94*AL94)</f>
        <v/>
      </c>
      <c r="AN94" s="107" t="inlineStr">
        <is>
          <t>N/A</t>
        </is>
      </c>
      <c r="AO94" s="107">
        <f>IF(ISTEXT(AN94),AN94,$J94*AN94)</f>
        <v/>
      </c>
      <c r="AP94" s="107" t="n"/>
      <c r="AQ94" s="107" t="n"/>
      <c r="AR94" s="107" t="n"/>
      <c r="AS94" s="107" t="n"/>
      <c r="AT94" s="107" t="n"/>
      <c r="AU94" s="216" t="n">
        <v>70000</v>
      </c>
      <c r="AV94" s="213">
        <f>AVERAGE(AZ94,BB94,BD94,BF94,BH94,BJ94,BL94)</f>
        <v/>
      </c>
      <c r="AW94" s="214">
        <f>BASEDADOS[[#This Row],[VL UNIT
MÉDIA]]*BASEDADOS[[#This Row],[QTDE]]</f>
        <v/>
      </c>
      <c r="AX94" s="215">
        <f>ROUND(AU94*PARÂMETROS!$B$4,2)</f>
        <v/>
      </c>
      <c r="AY94" s="107" t="n"/>
      <c r="AZ94" s="107" t="n">
        <v>70000</v>
      </c>
      <c r="BA94" s="107">
        <f>IF(ISTEXT(AZ94),AZ94,$J94*AZ94)</f>
        <v/>
      </c>
      <c r="BB94" s="107" t="n">
        <v>89730.38</v>
      </c>
      <c r="BC94" s="107">
        <f>IF(ISTEXT(BB94),BB94,$J94*BB94)</f>
        <v/>
      </c>
      <c r="BD94" s="107" t="n">
        <v>65267.1209088</v>
      </c>
      <c r="BE94" s="107">
        <f>IF(ISTEXT(BD94),BD94,$J94*BD94)</f>
        <v/>
      </c>
      <c r="BF94" s="107" t="inlineStr">
        <is>
          <t>A CONFIRMAR</t>
        </is>
      </c>
      <c r="BG94" s="107">
        <f>IF(ISTEXT(BF94),BF94,$J94*BF94)</f>
        <v/>
      </c>
      <c r="BH94" s="107" t="n">
        <v>79055.5015504435</v>
      </c>
      <c r="BI94" s="107">
        <f>IF(ISTEXT(BH94),BH94,$J94*BH94)</f>
        <v/>
      </c>
      <c r="BJ94" s="107" t="n">
        <v>54100</v>
      </c>
      <c r="BK94" s="107">
        <f>IF(ISTEXT(BJ94),BJ94,$J94*BJ94)</f>
        <v/>
      </c>
      <c r="BL94" s="107" t="inlineStr">
        <is>
          <t>N/A</t>
        </is>
      </c>
      <c r="BM94" s="107">
        <f>IF(ISTEXT(BL94),BL94,$J94*BL94)</f>
        <v/>
      </c>
      <c r="BN94" s="107" t="n">
        <v>70000</v>
      </c>
      <c r="BO94" s="107">
        <f>IF(ISTEXT(BN94),BN94,$J94*BN94)</f>
        <v/>
      </c>
      <c r="BP94" s="107" t="n">
        <v>54100</v>
      </c>
      <c r="BQ94" s="107">
        <f>IF(ISTEXT(BP94),BP94,$J94*BP94)</f>
        <v/>
      </c>
      <c r="BR94" s="107" t="n">
        <v>89730.38</v>
      </c>
      <c r="BS94" s="107">
        <f>IF(ISTEXT(BR94),BR94,$J94*BR94)</f>
        <v/>
      </c>
      <c r="BT94" s="107" t="n">
        <v>65267.1209088</v>
      </c>
      <c r="BU94" s="107">
        <f>IF(ISTEXT(BT94),BT94,$J94*BT94)</f>
        <v/>
      </c>
      <c r="BV94" s="107" t="inlineStr">
        <is>
          <t>A CONFIRMAR</t>
        </is>
      </c>
      <c r="BW94" s="107">
        <f>IF(ISTEXT(BV94),BV94,$J94*BV94)</f>
        <v/>
      </c>
      <c r="BX94" s="107" t="n">
        <v>79055.5015504435</v>
      </c>
      <c r="BY94" s="107">
        <f>IF(ISTEXT(BX94),BX94,$J94*BX94)</f>
        <v/>
      </c>
      <c r="BZ94" s="107" t="n">
        <v>54100</v>
      </c>
      <c r="CA94" s="107">
        <f>IF(ISTEXT(BZ94),BZ94,$J94*BZ94)</f>
        <v/>
      </c>
      <c r="CB94" s="107" t="inlineStr">
        <is>
          <t>N/A</t>
        </is>
      </c>
      <c r="CC94" s="107">
        <f>IF(ISTEXT(CB94),CB94,$J94*CB94)</f>
        <v/>
      </c>
      <c r="CD94" s="107">
        <f>IF($J94="",0,IF($J94=1,_xlfn.MINIFS(BN94:CC94,BN94:CC94,"&gt;"&amp;0),_xlfn.MINIFS(BN94:CC94,BN94:CC94,"&gt;"&amp;0,BN94:CC94,"&lt;&gt;"&amp;BN94,BN94:CC94,"&lt;&gt;"&amp;BP94,BN94:CC94,"&lt;&gt;"&amp;BR94,BN94:CC94,"&lt;&gt;"&amp;BT94,BN94:CC94,"&lt;&gt;"&amp;BV94,BN94:CC94,"&lt;&gt;"&amp;BX94,BN94:CC94,"&lt;&gt;"&amp;BZ94,BN94:CC94,"&lt;&gt;"&amp;CB94,BN94:CC94,"&lt;&gt;"&amp;#REF!,BN94:CC94,"&lt;&gt;"&amp;#REF!,BN94:CC94,"&lt;&gt;"&amp;#REF!,BN94:CC94,"&lt;&gt;"&amp;#REF!,BN94:CC94,"&lt;&gt;"&amp;#REF!,BN94:CC94,"&lt;&gt;"&amp;#REF!,BN94:CC94,"&lt;&gt;"&amp;#REF!,BN94:CC94,"&lt;&gt;"&amp;#REF!,BN94:CC94,"&lt;&gt;"&amp;#REF!,BN94:CC94,"&lt;&gt;"&amp;#REF!,BN94:CC94,"&lt;&gt;"&amp;#REF!,BN94:CC94,"&lt;&gt;"&amp;#REF!,BN94:CC94,"&lt;&gt;"&amp;#REF!,BN94:CC94,"&lt;&gt;"&amp;#REF!,BN94:CC94,"&lt;&gt;"&amp;#REF!,BN94:CC94,"&lt;&gt;"&amp;#REF!,BN94:CC94,"&lt;&gt;"&amp;#REF!,BN94:CC94,"&lt;&gt;"&amp;#REF!,BN94:CC94,"&lt;&gt;"&amp;#REF!,BN94:CC94,"&lt;&gt;"&amp;#REF!,BN94:CC94,"&lt;&gt;"&amp;#REF!,BN94:CC94,"&lt;&gt;"&amp;#REF!)))</f>
        <v/>
      </c>
      <c r="CE94" s="131" t="n"/>
      <c r="CF94" s="123" t="n">
        <v>70000</v>
      </c>
      <c r="CG94" s="132">
        <f>IF(ISTEXT(CF94),CF94,$J94*CF94)</f>
        <v/>
      </c>
      <c r="CH94" s="123" t="n">
        <v>54100</v>
      </c>
      <c r="CI94" s="132">
        <f>IF(ISTEXT(CH94),CH94,$J94*CH94)</f>
        <v/>
      </c>
      <c r="CJ94" s="123" t="n">
        <v>89730.38</v>
      </c>
      <c r="CK94" s="132">
        <f>IF(ISTEXT(CJ94),CJ94,$J94*CJ94)</f>
        <v/>
      </c>
      <c r="CL94" s="123" t="n">
        <v>65267.1209088</v>
      </c>
      <c r="CM94" s="132">
        <f>IF(ISTEXT(CL94),CL94,$J94*CL94)</f>
        <v/>
      </c>
      <c r="CN94" s="123" t="inlineStr">
        <is>
          <t>A CONFIRMAR</t>
        </is>
      </c>
      <c r="CO94" s="132">
        <f>IF(ISTEXT(CN94),CN94,$J94*CN94)</f>
        <v/>
      </c>
      <c r="CP94" s="123" t="n">
        <v>79055.5015504435</v>
      </c>
      <c r="CQ94" s="132">
        <f>IF(ISTEXT(CP94),CP94,$J94*CP94)</f>
        <v/>
      </c>
      <c r="CR94" s="123" t="n">
        <v>54100</v>
      </c>
      <c r="CS94" s="132">
        <f>IF(ISTEXT(CR94),CR94,$J94*CR94)</f>
        <v/>
      </c>
      <c r="CT94" s="123" t="inlineStr">
        <is>
          <t>N/A</t>
        </is>
      </c>
      <c r="CU94" s="132">
        <f>IF(ISTEXT(CT94),CT94,$J94*CT94)</f>
        <v/>
      </c>
      <c r="CV94" s="134">
        <f>IF($J94="",0,IF($J94=1,_xlfn.MINIFS(CF94:CU94,CF94:CU94,"&gt;"&amp;0),_xlfn.MINIFS(CF94:CU94,CF94:CU94,"&gt;"&amp;0,CF94:CU94,"&lt;&gt;"&amp;CF94,CF94:CU94,"&lt;&gt;"&amp;CH94,CF94:CU94,"&lt;&gt;"&amp;CJ94,CF94:CU94,"&lt;&gt;"&amp;CL94,CF94:CU94,"&lt;&gt;"&amp;CN94,CF94:CU94,"&lt;&gt;"&amp;CP94,CF94:CU94,"&lt;&gt;"&amp;CR94,CF94:CU94,"&lt;&gt;"&amp;CT94,CF94:CU94,"&lt;&gt;"&amp;#REF!,CF94:CU94,"&lt;&gt;"&amp;#REF!,CF94:CU94,"&lt;&gt;"&amp;#REF!,CF94:CU94,"&lt;&gt;"&amp;#REF!,CF94:CU94,"&lt;&gt;"&amp;#REF!,CF94:CU94,"&lt;&gt;"&amp;#REF!,CF94:CU94,"&lt;&gt;"&amp;#REF!,CF94:CU94,"&lt;&gt;"&amp;#REF!,CF94:CU94,"&lt;&gt;"&amp;#REF!,CF94:CU94,"&lt;&gt;"&amp;#REF!,CF94:CU94,"&lt;&gt;"&amp;#REF!,CF94:CU94,"&lt;&gt;"&amp;#REF!,CF94:CU94,"&lt;&gt;"&amp;#REF!,CF94:CU94,"&lt;&gt;"&amp;#REF!,CF94:CU94,"&lt;&gt;"&amp;#REF!,CF94:CU94,"&lt;&gt;"&amp;#REF!,CF94:CU94,"&lt;&gt;"&amp;#REF!,CF94:CU94,"&lt;&gt;"&amp;#REF!,CF94:CU94,"&lt;&gt;"&amp;#REF!,CF94:CU94,"&lt;&gt;"&amp;#REF!,CF94:CU94,"&lt;&gt;"&amp;#REF!,CF94:CU94,"&lt;&gt;"&amp;#REF!)))</f>
        <v/>
      </c>
      <c r="CW94" s="131" t="n"/>
      <c r="CX94" s="126" t="n">
        <v>70000</v>
      </c>
      <c r="CY94" s="135">
        <f>IF(ISTEXT(CX94),CX94,$J94*CX94)</f>
        <v/>
      </c>
      <c r="CZ94" s="126" t="n">
        <v>54100</v>
      </c>
      <c r="DA94" s="135">
        <f>IF(ISTEXT(CZ94),CZ94,$J94*CZ94)</f>
        <v/>
      </c>
      <c r="DB94" s="126" t="n">
        <v>89730.38</v>
      </c>
      <c r="DC94" s="135">
        <f>IF(ISTEXT(DB94),DB94,$J94*DB94)</f>
        <v/>
      </c>
      <c r="DD94" s="126" t="n">
        <v>65267.1209088</v>
      </c>
      <c r="DE94" s="135">
        <f>IF(ISTEXT(DD94),DD94,$J94*DD94)</f>
        <v/>
      </c>
      <c r="DF94" s="126" t="inlineStr">
        <is>
          <t>A CONFIRMAR</t>
        </is>
      </c>
      <c r="DG94" s="135">
        <f>IF(ISTEXT(DF94),DF94,$J94*DF94)</f>
        <v/>
      </c>
      <c r="DH94" s="126" t="n">
        <v>79055.5015504435</v>
      </c>
      <c r="DI94" s="135">
        <f>IF(ISTEXT(DH94),DH94,$J94*DH94)</f>
        <v/>
      </c>
      <c r="DJ94" s="126" t="n">
        <v>54100</v>
      </c>
      <c r="DK94" s="135">
        <f>IF(ISTEXT(DJ94),DJ94,$J94*DJ94)</f>
        <v/>
      </c>
      <c r="DL94" s="126" t="inlineStr">
        <is>
          <t>N/A</t>
        </is>
      </c>
      <c r="DM94" s="135">
        <f>IF(ISTEXT(DL94),DL94,$J94*DL94)</f>
        <v/>
      </c>
      <c r="DN94" s="129">
        <f>IF($J94="",0,IF($J94=1,_xlfn.MINIFS(CX94:DM94,CX94:DM94,"&gt;"&amp;0),_xlfn.MINIFS(CX94:DM94,CX94:DM94,"&gt;"&amp;0,CX94:DM94,"&lt;&gt;"&amp;CX94,CX94:DM94,"&lt;&gt;"&amp;CZ94,CX94:DM94,"&lt;&gt;"&amp;DB94,CX94:DM94,"&lt;&gt;"&amp;DD94,CX94:DM94,"&lt;&gt;"&amp;DF94,CX94:DM94,"&lt;&gt;"&amp;DH94,CX94:DM94,"&lt;&gt;"&amp;DJ94,CX94:DM94,"&lt;&gt;"&amp;DL94,CX94:DM94,"&lt;&gt;"&amp;#REF!,CX94:DM94,"&lt;&gt;"&amp;#REF!,CX94:DM94,"&lt;&gt;"&amp;#REF!,CX94:DM94,"&lt;&gt;"&amp;#REF!,CX94:DM94,"&lt;&gt;"&amp;#REF!,CX94:DM94,"&lt;&gt;"&amp;#REF!,CX94:DM94,"&lt;&gt;"&amp;#REF!,CX94:DM94,"&lt;&gt;"&amp;#REF!,CX94:DM94,"&lt;&gt;"&amp;#REF!,CX94:DM94,"&lt;&gt;"&amp;#REF!,CX94:DM94,"&lt;&gt;"&amp;#REF!,CX94:DM94,"&lt;&gt;"&amp;#REF!,CX94:DM94,"&lt;&gt;"&amp;#REF!,CX94:DM94,"&lt;&gt;"&amp;#REF!,CX94:DM94,"&lt;&gt;"&amp;#REF!,CX94:DM94,"&lt;&gt;"&amp;#REF!,CX94:DM94,"&lt;&gt;"&amp;#REF!,CX94:DM94,"&lt;&gt;"&amp;#REF!,CX94:DM94,"&lt;&gt;"&amp;#REF!,CX94:DM94,"&lt;&gt;"&amp;#REF!,CX94:DM94,"&lt;&gt;"&amp;#REF!,CX94:DM94,"&lt;&gt;"&amp;#REF!)))</f>
        <v/>
      </c>
      <c r="DO94" s="129">
        <f>IF($J94="",0,IF($J94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95" ht="41.4" customFormat="1" customHeight="1" s="137">
      <c r="B95" s="130" t="inlineStr">
        <is>
          <t>POSTE</t>
        </is>
      </c>
      <c r="C95" s="105" t="inlineStr">
        <is>
          <t>Poste
Metálico
Autoportante</t>
        </is>
      </c>
      <c r="D95" s="106" t="n"/>
      <c r="E95" s="106" t="n">
        <v>3</v>
      </c>
      <c r="F95" s="107" t="n">
        <v>30</v>
      </c>
      <c r="G95" s="107" t="n">
        <v>3</v>
      </c>
      <c r="H95" s="107" t="n">
        <v>35</v>
      </c>
      <c r="I95" s="107" t="inlineStr">
        <is>
          <t>VB</t>
        </is>
      </c>
      <c r="J95" s="107" t="n"/>
      <c r="K95" s="107" t="n">
        <v>72000</v>
      </c>
      <c r="L95" s="107">
        <f>IF(ISTEXT(K95),K95,$J95*K95)</f>
        <v/>
      </c>
      <c r="M95" s="107" t="n">
        <v>90160.53</v>
      </c>
      <c r="N95" s="107">
        <f>IF(ISTEXT(M95),M95,$J95*M95)</f>
        <v/>
      </c>
      <c r="O95" s="107" t="n">
        <v>66602.1372768</v>
      </c>
      <c r="P95" s="107">
        <f>IF(ISTEXT(O95),O95,$J95*O95)</f>
        <v/>
      </c>
      <c r="Q95" s="107" t="inlineStr">
        <is>
          <t>A CONFIRMAR</t>
        </is>
      </c>
      <c r="R95" s="107">
        <f>IF(ISTEXT(Q95),Q95,$J95*Q95)</f>
        <v/>
      </c>
      <c r="S95" s="107" t="n">
        <v>81980.84593566239</v>
      </c>
      <c r="T95" s="107">
        <f>IF(ISTEXT(S95),S95,$J95*S95)</f>
        <v/>
      </c>
      <c r="U95" s="107" t="n">
        <v>54400</v>
      </c>
      <c r="V95" s="107">
        <f>IF(ISTEXT(U95),U95,$J95*U95)</f>
        <v/>
      </c>
      <c r="W95" s="107" t="inlineStr">
        <is>
          <t>N/A</t>
        </is>
      </c>
      <c r="X95" s="107">
        <f>IF(ISTEXT(W95),W95,$J95*W95)</f>
        <v/>
      </c>
      <c r="Y95" s="107" t="n"/>
      <c r="Z95" s="107" t="n">
        <v>72000</v>
      </c>
      <c r="AA95" s="107">
        <f>IF(ISTEXT(Z95),Z95,$J95*Z95)</f>
        <v/>
      </c>
      <c r="AB95" s="107" t="n">
        <v>54400</v>
      </c>
      <c r="AC95" s="107">
        <f>IF(ISTEXT(AB95),AB95,$J95*AB95)</f>
        <v/>
      </c>
      <c r="AD95" s="107" t="n">
        <v>90160.53</v>
      </c>
      <c r="AE95" s="107">
        <f>IF(ISTEXT(AD95),AD95,$J95*AD95)</f>
        <v/>
      </c>
      <c r="AF95" s="107" t="n">
        <v>66602.1372768</v>
      </c>
      <c r="AG95" s="107">
        <f>IF(ISTEXT(AF95),AF95,$J95*AF95)</f>
        <v/>
      </c>
      <c r="AH95" s="107" t="inlineStr">
        <is>
          <t>A CONFIRMAR</t>
        </is>
      </c>
      <c r="AI95" s="107">
        <f>IF(ISTEXT(AH95),AH95,$J95*AH95)</f>
        <v/>
      </c>
      <c r="AJ95" s="107" t="n">
        <v>86555.5</v>
      </c>
      <c r="AK95" s="107">
        <f>IF(ISTEXT(AJ95),AJ95,$J95*AJ95)</f>
        <v/>
      </c>
      <c r="AL95" s="107" t="n">
        <v>54400</v>
      </c>
      <c r="AM95" s="107">
        <f>IF(ISTEXT(AL95),AL95,$J95*AL95)</f>
        <v/>
      </c>
      <c r="AN95" s="107" t="inlineStr">
        <is>
          <t>N/A</t>
        </is>
      </c>
      <c r="AO95" s="107">
        <f>IF(ISTEXT(AN95),AN95,$J95*AN95)</f>
        <v/>
      </c>
      <c r="AP95" s="107" t="n"/>
      <c r="AQ95" s="107" t="n"/>
      <c r="AR95" s="107" t="n"/>
      <c r="AS95" s="107" t="n"/>
      <c r="AT95" s="107" t="n"/>
      <c r="AU95" s="216" t="n">
        <v>72000</v>
      </c>
      <c r="AV95" s="213">
        <f>AVERAGE(AZ95,BB95,BD95,BF95,BH95,BJ95,BL95)</f>
        <v/>
      </c>
      <c r="AW95" s="214">
        <f>BASEDADOS[[#This Row],[VL UNIT
MÉDIA]]*BASEDADOS[[#This Row],[QTDE]]</f>
        <v/>
      </c>
      <c r="AX95" s="215">
        <f>ROUND(AU95*PARÂMETROS!$B$4,2)</f>
        <v/>
      </c>
      <c r="AY95" s="107" t="n"/>
      <c r="AZ95" s="107" t="n">
        <v>72000</v>
      </c>
      <c r="BA95" s="107">
        <f>IF(ISTEXT(AZ95),AZ95,$J95*AZ95)</f>
        <v/>
      </c>
      <c r="BB95" s="107" t="n">
        <v>90160.53</v>
      </c>
      <c r="BC95" s="107">
        <f>IF(ISTEXT(BB95),BB95,$J95*BB95)</f>
        <v/>
      </c>
      <c r="BD95" s="107" t="n">
        <v>66602.1372768</v>
      </c>
      <c r="BE95" s="107">
        <f>IF(ISTEXT(BD95),BD95,$J95*BD95)</f>
        <v/>
      </c>
      <c r="BF95" s="107" t="inlineStr">
        <is>
          <t>A CONFIRMAR</t>
        </is>
      </c>
      <c r="BG95" s="107">
        <f>IF(ISTEXT(BF95),BF95,$J95*BF95)</f>
        <v/>
      </c>
      <c r="BH95" s="107" t="n">
        <v>86555.5</v>
      </c>
      <c r="BI95" s="107">
        <f>IF(ISTEXT(BH95),BH95,$J95*BH95)</f>
        <v/>
      </c>
      <c r="BJ95" s="107" t="n">
        <v>54400</v>
      </c>
      <c r="BK95" s="107">
        <f>IF(ISTEXT(BJ95),BJ95,$J95*BJ95)</f>
        <v/>
      </c>
      <c r="BL95" s="107" t="inlineStr">
        <is>
          <t>N/A</t>
        </is>
      </c>
      <c r="BM95" s="107">
        <f>IF(ISTEXT(BL95),BL95,$J95*BL95)</f>
        <v/>
      </c>
      <c r="BN95" s="107" t="n">
        <v>72000</v>
      </c>
      <c r="BO95" s="107">
        <f>IF(ISTEXT(BN95),BN95,$J95*BN95)</f>
        <v/>
      </c>
      <c r="BP95" s="107" t="n">
        <v>54400</v>
      </c>
      <c r="BQ95" s="107">
        <f>IF(ISTEXT(BP95),BP95,$J95*BP95)</f>
        <v/>
      </c>
      <c r="BR95" s="107" t="n">
        <v>90160.53</v>
      </c>
      <c r="BS95" s="107">
        <f>IF(ISTEXT(BR95),BR95,$J95*BR95)</f>
        <v/>
      </c>
      <c r="BT95" s="107" t="n">
        <v>66602.1372768</v>
      </c>
      <c r="BU95" s="107">
        <f>IF(ISTEXT(BT95),BT95,$J95*BT95)</f>
        <v/>
      </c>
      <c r="BV95" s="107" t="inlineStr">
        <is>
          <t>A CONFIRMAR</t>
        </is>
      </c>
      <c r="BW95" s="107">
        <f>IF(ISTEXT(BV95),BV95,$J95*BV95)</f>
        <v/>
      </c>
      <c r="BX95" s="107" t="n">
        <v>86555.5</v>
      </c>
      <c r="BY95" s="107">
        <f>IF(ISTEXT(BX95),BX95,$J95*BX95)</f>
        <v/>
      </c>
      <c r="BZ95" s="107" t="n">
        <v>54400</v>
      </c>
      <c r="CA95" s="107">
        <f>IF(ISTEXT(BZ95),BZ95,$J95*BZ95)</f>
        <v/>
      </c>
      <c r="CB95" s="107" t="inlineStr">
        <is>
          <t>N/A</t>
        </is>
      </c>
      <c r="CC95" s="107">
        <f>IF(ISTEXT(CB95),CB95,$J95*CB95)</f>
        <v/>
      </c>
      <c r="CD95" s="107">
        <f>IF($J95="",0,IF($J95=1,_xlfn.MINIFS(BN95:CC95,BN95:CC95,"&gt;"&amp;0),_xlfn.MINIFS(BN95:CC95,BN95:CC95,"&gt;"&amp;0,BN95:CC95,"&lt;&gt;"&amp;BN95,BN95:CC95,"&lt;&gt;"&amp;BP95,BN95:CC95,"&lt;&gt;"&amp;BR95,BN95:CC95,"&lt;&gt;"&amp;BT95,BN95:CC95,"&lt;&gt;"&amp;BV95,BN95:CC95,"&lt;&gt;"&amp;BX95,BN95:CC95,"&lt;&gt;"&amp;BZ95,BN95:CC95,"&lt;&gt;"&amp;CB95,BN95:CC95,"&lt;&gt;"&amp;#REF!,BN95:CC95,"&lt;&gt;"&amp;#REF!,BN95:CC95,"&lt;&gt;"&amp;#REF!,BN95:CC95,"&lt;&gt;"&amp;#REF!,BN95:CC95,"&lt;&gt;"&amp;#REF!,BN95:CC95,"&lt;&gt;"&amp;#REF!,BN95:CC95,"&lt;&gt;"&amp;#REF!,BN95:CC95,"&lt;&gt;"&amp;#REF!,BN95:CC95,"&lt;&gt;"&amp;#REF!,BN95:CC95,"&lt;&gt;"&amp;#REF!,BN95:CC95,"&lt;&gt;"&amp;#REF!,BN95:CC95,"&lt;&gt;"&amp;#REF!,BN95:CC95,"&lt;&gt;"&amp;#REF!,BN95:CC95,"&lt;&gt;"&amp;#REF!,BN95:CC95,"&lt;&gt;"&amp;#REF!,BN95:CC95,"&lt;&gt;"&amp;#REF!,BN95:CC95,"&lt;&gt;"&amp;#REF!,BN95:CC95,"&lt;&gt;"&amp;#REF!,BN95:CC95,"&lt;&gt;"&amp;#REF!,BN95:CC95,"&lt;&gt;"&amp;#REF!,BN95:CC95,"&lt;&gt;"&amp;#REF!,BN95:CC95,"&lt;&gt;"&amp;#REF!)))</f>
        <v/>
      </c>
      <c r="CE95" s="131" t="n"/>
      <c r="CF95" s="123" t="n">
        <v>72000</v>
      </c>
      <c r="CG95" s="132">
        <f>IF(ISTEXT(CF95),CF95,$J95*CF95)</f>
        <v/>
      </c>
      <c r="CH95" s="123" t="n">
        <v>54400</v>
      </c>
      <c r="CI95" s="132">
        <f>IF(ISTEXT(CH95),CH95,$J95*CH95)</f>
        <v/>
      </c>
      <c r="CJ95" s="123" t="n">
        <v>90160.53</v>
      </c>
      <c r="CK95" s="132">
        <f>IF(ISTEXT(CJ95),CJ95,$J95*CJ95)</f>
        <v/>
      </c>
      <c r="CL95" s="123" t="n">
        <v>66602.1372768</v>
      </c>
      <c r="CM95" s="132">
        <f>IF(ISTEXT(CL95),CL95,$J95*CL95)</f>
        <v/>
      </c>
      <c r="CN95" s="123" t="inlineStr">
        <is>
          <t>A CONFIRMAR</t>
        </is>
      </c>
      <c r="CO95" s="132">
        <f>IF(ISTEXT(CN95),CN95,$J95*CN95)</f>
        <v/>
      </c>
      <c r="CP95" s="123" t="n">
        <v>86555.5</v>
      </c>
      <c r="CQ95" s="132">
        <f>IF(ISTEXT(CP95),CP95,$J95*CP95)</f>
        <v/>
      </c>
      <c r="CR95" s="123" t="n">
        <v>54400</v>
      </c>
      <c r="CS95" s="132">
        <f>IF(ISTEXT(CR95),CR95,$J95*CR95)</f>
        <v/>
      </c>
      <c r="CT95" s="123" t="inlineStr">
        <is>
          <t>N/A</t>
        </is>
      </c>
      <c r="CU95" s="132">
        <f>IF(ISTEXT(CT95),CT95,$J95*CT95)</f>
        <v/>
      </c>
      <c r="CV95" s="134">
        <f>IF($J95="",0,IF($J95=1,_xlfn.MINIFS(CF95:CU95,CF95:CU95,"&gt;"&amp;0),_xlfn.MINIFS(CF95:CU95,CF95:CU95,"&gt;"&amp;0,CF95:CU95,"&lt;&gt;"&amp;CF95,CF95:CU95,"&lt;&gt;"&amp;CH95,CF95:CU95,"&lt;&gt;"&amp;CJ95,CF95:CU95,"&lt;&gt;"&amp;CL95,CF95:CU95,"&lt;&gt;"&amp;CN95,CF95:CU95,"&lt;&gt;"&amp;CP95,CF95:CU95,"&lt;&gt;"&amp;CR95,CF95:CU95,"&lt;&gt;"&amp;CT95,CF95:CU95,"&lt;&gt;"&amp;#REF!,CF95:CU95,"&lt;&gt;"&amp;#REF!,CF95:CU95,"&lt;&gt;"&amp;#REF!,CF95:CU95,"&lt;&gt;"&amp;#REF!,CF95:CU95,"&lt;&gt;"&amp;#REF!,CF95:CU95,"&lt;&gt;"&amp;#REF!,CF95:CU95,"&lt;&gt;"&amp;#REF!,CF95:CU95,"&lt;&gt;"&amp;#REF!,CF95:CU95,"&lt;&gt;"&amp;#REF!,CF95:CU95,"&lt;&gt;"&amp;#REF!,CF95:CU95,"&lt;&gt;"&amp;#REF!,CF95:CU95,"&lt;&gt;"&amp;#REF!,CF95:CU95,"&lt;&gt;"&amp;#REF!,CF95:CU95,"&lt;&gt;"&amp;#REF!,CF95:CU95,"&lt;&gt;"&amp;#REF!,CF95:CU95,"&lt;&gt;"&amp;#REF!,CF95:CU95,"&lt;&gt;"&amp;#REF!,CF95:CU95,"&lt;&gt;"&amp;#REF!,CF95:CU95,"&lt;&gt;"&amp;#REF!,CF95:CU95,"&lt;&gt;"&amp;#REF!,CF95:CU95,"&lt;&gt;"&amp;#REF!,CF95:CU95,"&lt;&gt;"&amp;#REF!)))</f>
        <v/>
      </c>
      <c r="CW95" s="131" t="n"/>
      <c r="CX95" s="126" t="n">
        <v>72000</v>
      </c>
      <c r="CY95" s="135">
        <f>IF(ISTEXT(CX95),CX95,$J95*CX95)</f>
        <v/>
      </c>
      <c r="CZ95" s="126" t="n">
        <v>54400</v>
      </c>
      <c r="DA95" s="135">
        <f>IF(ISTEXT(CZ95),CZ95,$J95*CZ95)</f>
        <v/>
      </c>
      <c r="DB95" s="126" t="n">
        <v>90160.53</v>
      </c>
      <c r="DC95" s="135">
        <f>IF(ISTEXT(DB95),DB95,$J95*DB95)</f>
        <v/>
      </c>
      <c r="DD95" s="126" t="n">
        <v>66602.1372768</v>
      </c>
      <c r="DE95" s="135">
        <f>IF(ISTEXT(DD95),DD95,$J95*DD95)</f>
        <v/>
      </c>
      <c r="DF95" s="126" t="inlineStr">
        <is>
          <t>A CONFIRMAR</t>
        </is>
      </c>
      <c r="DG95" s="135">
        <f>IF(ISTEXT(DF95),DF95,$J95*DF95)</f>
        <v/>
      </c>
      <c r="DH95" s="126" t="n">
        <v>86555.5</v>
      </c>
      <c r="DI95" s="135">
        <f>IF(ISTEXT(DH95),DH95,$J95*DH95)</f>
        <v/>
      </c>
      <c r="DJ95" s="126" t="n">
        <v>54400</v>
      </c>
      <c r="DK95" s="135">
        <f>IF(ISTEXT(DJ95),DJ95,$J95*DJ95)</f>
        <v/>
      </c>
      <c r="DL95" s="126" t="inlineStr">
        <is>
          <t>N/A</t>
        </is>
      </c>
      <c r="DM95" s="135">
        <f>IF(ISTEXT(DL95),DL95,$J95*DL95)</f>
        <v/>
      </c>
      <c r="DN95" s="129">
        <f>IF($J95="",0,IF($J95=1,_xlfn.MINIFS(CX95:DM95,CX95:DM95,"&gt;"&amp;0),_xlfn.MINIFS(CX95:DM95,CX95:DM95,"&gt;"&amp;0,CX95:DM95,"&lt;&gt;"&amp;CX95,CX95:DM95,"&lt;&gt;"&amp;CZ95,CX95:DM95,"&lt;&gt;"&amp;DB95,CX95:DM95,"&lt;&gt;"&amp;DD95,CX95:DM95,"&lt;&gt;"&amp;DF95,CX95:DM95,"&lt;&gt;"&amp;DH95,CX95:DM95,"&lt;&gt;"&amp;DJ95,CX95:DM95,"&lt;&gt;"&amp;DL95,CX95:DM95,"&lt;&gt;"&amp;#REF!,CX95:DM95,"&lt;&gt;"&amp;#REF!,CX95:DM95,"&lt;&gt;"&amp;#REF!,CX95:DM95,"&lt;&gt;"&amp;#REF!,CX95:DM95,"&lt;&gt;"&amp;#REF!,CX95:DM95,"&lt;&gt;"&amp;#REF!,CX95:DM95,"&lt;&gt;"&amp;#REF!,CX95:DM95,"&lt;&gt;"&amp;#REF!,CX95:DM95,"&lt;&gt;"&amp;#REF!,CX95:DM95,"&lt;&gt;"&amp;#REF!,CX95:DM95,"&lt;&gt;"&amp;#REF!,CX95:DM95,"&lt;&gt;"&amp;#REF!,CX95:DM95,"&lt;&gt;"&amp;#REF!,CX95:DM95,"&lt;&gt;"&amp;#REF!,CX95:DM95,"&lt;&gt;"&amp;#REF!,CX95:DM95,"&lt;&gt;"&amp;#REF!,CX95:DM95,"&lt;&gt;"&amp;#REF!,CX95:DM95,"&lt;&gt;"&amp;#REF!,CX95:DM95,"&lt;&gt;"&amp;#REF!,CX95:DM95,"&lt;&gt;"&amp;#REF!,CX95:DM95,"&lt;&gt;"&amp;#REF!,CX95:DM95,"&lt;&gt;"&amp;#REF!)))</f>
        <v/>
      </c>
      <c r="DO95" s="129">
        <f>IF($J95="",0,IF($J95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96" ht="41.4" customFormat="1" customHeight="1" s="137">
      <c r="B96" s="130" t="inlineStr">
        <is>
          <t>POSTE</t>
        </is>
      </c>
      <c r="C96" s="105" t="inlineStr">
        <is>
          <t>Poste
Metálico
Autoportante</t>
        </is>
      </c>
      <c r="D96" s="106" t="n"/>
      <c r="E96" s="106" t="n">
        <v>3</v>
      </c>
      <c r="F96" s="107" t="n">
        <v>30</v>
      </c>
      <c r="G96" s="107" t="n">
        <v>3</v>
      </c>
      <c r="H96" s="107" t="n">
        <v>40</v>
      </c>
      <c r="I96" s="107" t="inlineStr">
        <is>
          <t>VB</t>
        </is>
      </c>
      <c r="J96" s="107" t="n"/>
      <c r="K96" s="107" t="n">
        <v>84000</v>
      </c>
      <c r="L96" s="107">
        <f>IF(ISTEXT(K96),K96,$J96*K96)</f>
        <v/>
      </c>
      <c r="M96" s="107" t="n">
        <v>158469.18</v>
      </c>
      <c r="N96" s="107">
        <f>IF(ISTEXT(M96),M96,$J96*M96)</f>
        <v/>
      </c>
      <c r="O96" s="107" t="n">
        <v>72378.12646079999</v>
      </c>
      <c r="P96" s="107">
        <f>IF(ISTEXT(O96),O96,$J96*O96)</f>
        <v/>
      </c>
      <c r="Q96" s="107" t="inlineStr">
        <is>
          <t>A CONFIRMAR</t>
        </is>
      </c>
      <c r="R96" s="107">
        <f>IF(ISTEXT(Q96),Q96,$J96*Q96)</f>
        <v/>
      </c>
      <c r="S96" s="107" t="n">
        <v>87480.84593566239</v>
      </c>
      <c r="T96" s="107">
        <f>IF(ISTEXT(S96),S96,$J96*S96)</f>
        <v/>
      </c>
      <c r="U96" s="107" t="n">
        <v>54600</v>
      </c>
      <c r="V96" s="107">
        <f>IF(ISTEXT(U96),U96,$J96*U96)</f>
        <v/>
      </c>
      <c r="W96" s="107" t="inlineStr">
        <is>
          <t>N/A</t>
        </is>
      </c>
      <c r="X96" s="107">
        <f>IF(ISTEXT(W96),W96,$J96*W96)</f>
        <v/>
      </c>
      <c r="Y96" s="107" t="n"/>
      <c r="Z96" s="107" t="n">
        <v>84000</v>
      </c>
      <c r="AA96" s="107">
        <f>IF(ISTEXT(Z96),Z96,$J96*Z96)</f>
        <v/>
      </c>
      <c r="AB96" s="107" t="n">
        <v>54600</v>
      </c>
      <c r="AC96" s="107">
        <f>IF(ISTEXT(AB96),AB96,$J96*AB96)</f>
        <v/>
      </c>
      <c r="AD96" s="107" t="n">
        <v>158469.18</v>
      </c>
      <c r="AE96" s="107">
        <f>IF(ISTEXT(AD96),AD96,$J96*AD96)</f>
        <v/>
      </c>
      <c r="AF96" s="107" t="n">
        <v>72378.12646079999</v>
      </c>
      <c r="AG96" s="107">
        <f>IF(ISTEXT(AF96),AF96,$J96*AF96)</f>
        <v/>
      </c>
      <c r="AH96" s="107" t="inlineStr">
        <is>
          <t>A CONFIRMAR</t>
        </is>
      </c>
      <c r="AI96" s="107">
        <f>IF(ISTEXT(AH96),AH96,$J96*AH96)</f>
        <v/>
      </c>
      <c r="AJ96" s="107" t="n">
        <v>92055.5</v>
      </c>
      <c r="AK96" s="107">
        <f>IF(ISTEXT(AJ96),AJ96,$J96*AJ96)</f>
        <v/>
      </c>
      <c r="AL96" s="107" t="n">
        <v>54600</v>
      </c>
      <c r="AM96" s="107">
        <f>IF(ISTEXT(AL96),AL96,$J96*AL96)</f>
        <v/>
      </c>
      <c r="AN96" s="107" t="inlineStr">
        <is>
          <t>N/A</t>
        </is>
      </c>
      <c r="AO96" s="107">
        <f>IF(ISTEXT(AN96),AN96,$J96*AN96)</f>
        <v/>
      </c>
      <c r="AP96" s="107" t="n"/>
      <c r="AQ96" s="107" t="n"/>
      <c r="AR96" s="107" t="n"/>
      <c r="AS96" s="107" t="n"/>
      <c r="AT96" s="107" t="n"/>
      <c r="AU96" s="216" t="n">
        <v>84000</v>
      </c>
      <c r="AV96" s="213">
        <f>AVERAGE(AZ96,BB96,BD96,BF96,BH96,BJ96,BL96)</f>
        <v/>
      </c>
      <c r="AW96" s="214">
        <f>BASEDADOS[[#This Row],[VL UNIT
MÉDIA]]*BASEDADOS[[#This Row],[QTDE]]</f>
        <v/>
      </c>
      <c r="AX96" s="215">
        <f>ROUND(AU96*PARÂMETROS!$B$4,2)</f>
        <v/>
      </c>
      <c r="AY96" s="107" t="n"/>
      <c r="AZ96" s="107" t="n">
        <v>84000</v>
      </c>
      <c r="BA96" s="107">
        <f>IF(ISTEXT(AZ96),AZ96,$J96*AZ96)</f>
        <v/>
      </c>
      <c r="BB96" s="107" t="n">
        <v>158469.18</v>
      </c>
      <c r="BC96" s="107">
        <f>IF(ISTEXT(BB96),BB96,$J96*BB96)</f>
        <v/>
      </c>
      <c r="BD96" s="107" t="n">
        <v>72378.12646079999</v>
      </c>
      <c r="BE96" s="107">
        <f>IF(ISTEXT(BD96),BD96,$J96*BD96)</f>
        <v/>
      </c>
      <c r="BF96" s="107" t="inlineStr">
        <is>
          <t>A CONFIRMAR</t>
        </is>
      </c>
      <c r="BG96" s="107">
        <f>IF(ISTEXT(BF96),BF96,$J96*BF96)</f>
        <v/>
      </c>
      <c r="BH96" s="107" t="n">
        <v>92055.5</v>
      </c>
      <c r="BI96" s="107">
        <f>IF(ISTEXT(BH96),BH96,$J96*BH96)</f>
        <v/>
      </c>
      <c r="BJ96" s="107" t="n">
        <v>54600</v>
      </c>
      <c r="BK96" s="107">
        <f>IF(ISTEXT(BJ96),BJ96,$J96*BJ96)</f>
        <v/>
      </c>
      <c r="BL96" s="107" t="inlineStr">
        <is>
          <t>N/A</t>
        </is>
      </c>
      <c r="BM96" s="107">
        <f>IF(ISTEXT(BL96),BL96,$J96*BL96)</f>
        <v/>
      </c>
      <c r="BN96" s="107" t="n">
        <v>84000</v>
      </c>
      <c r="BO96" s="107">
        <f>IF(ISTEXT(BN96),BN96,$J96*BN96)</f>
        <v/>
      </c>
      <c r="BP96" s="107" t="n">
        <v>54600</v>
      </c>
      <c r="BQ96" s="107">
        <f>IF(ISTEXT(BP96),BP96,$J96*BP96)</f>
        <v/>
      </c>
      <c r="BR96" s="107" t="n">
        <v>158469.18</v>
      </c>
      <c r="BS96" s="107">
        <f>IF(ISTEXT(BR96),BR96,$J96*BR96)</f>
        <v/>
      </c>
      <c r="BT96" s="107" t="n">
        <v>72378.12646079999</v>
      </c>
      <c r="BU96" s="107">
        <f>IF(ISTEXT(BT96),BT96,$J96*BT96)</f>
        <v/>
      </c>
      <c r="BV96" s="107" t="inlineStr">
        <is>
          <t>A CONFIRMAR</t>
        </is>
      </c>
      <c r="BW96" s="107">
        <f>IF(ISTEXT(BV96),BV96,$J96*BV96)</f>
        <v/>
      </c>
      <c r="BX96" s="107" t="n">
        <v>92055.5</v>
      </c>
      <c r="BY96" s="107">
        <f>IF(ISTEXT(BX96),BX96,$J96*BX96)</f>
        <v/>
      </c>
      <c r="BZ96" s="107" t="n">
        <v>54600</v>
      </c>
      <c r="CA96" s="107">
        <f>IF(ISTEXT(BZ96),BZ96,$J96*BZ96)</f>
        <v/>
      </c>
      <c r="CB96" s="107" t="inlineStr">
        <is>
          <t>N/A</t>
        </is>
      </c>
      <c r="CC96" s="107">
        <f>IF(ISTEXT(CB96),CB96,$J96*CB96)</f>
        <v/>
      </c>
      <c r="CD96" s="107">
        <f>IF($J96="",0,IF($J96=1,_xlfn.MINIFS(BN96:CC96,BN96:CC96,"&gt;"&amp;0),_xlfn.MINIFS(BN96:CC96,BN96:CC96,"&gt;"&amp;0,BN96:CC96,"&lt;&gt;"&amp;BN96,BN96:CC96,"&lt;&gt;"&amp;BP96,BN96:CC96,"&lt;&gt;"&amp;BR96,BN96:CC96,"&lt;&gt;"&amp;BT96,BN96:CC96,"&lt;&gt;"&amp;BV96,BN96:CC96,"&lt;&gt;"&amp;BX96,BN96:CC96,"&lt;&gt;"&amp;BZ96,BN96:CC96,"&lt;&gt;"&amp;CB96,BN96:CC96,"&lt;&gt;"&amp;#REF!,BN96:CC96,"&lt;&gt;"&amp;#REF!,BN96:CC96,"&lt;&gt;"&amp;#REF!,BN96:CC96,"&lt;&gt;"&amp;#REF!,BN96:CC96,"&lt;&gt;"&amp;#REF!,BN96:CC96,"&lt;&gt;"&amp;#REF!,BN96:CC96,"&lt;&gt;"&amp;#REF!,BN96:CC96,"&lt;&gt;"&amp;#REF!,BN96:CC96,"&lt;&gt;"&amp;#REF!,BN96:CC96,"&lt;&gt;"&amp;#REF!,BN96:CC96,"&lt;&gt;"&amp;#REF!,BN96:CC96,"&lt;&gt;"&amp;#REF!,BN96:CC96,"&lt;&gt;"&amp;#REF!,BN96:CC96,"&lt;&gt;"&amp;#REF!,BN96:CC96,"&lt;&gt;"&amp;#REF!,BN96:CC96,"&lt;&gt;"&amp;#REF!,BN96:CC96,"&lt;&gt;"&amp;#REF!,BN96:CC96,"&lt;&gt;"&amp;#REF!,BN96:CC96,"&lt;&gt;"&amp;#REF!,BN96:CC96,"&lt;&gt;"&amp;#REF!,BN96:CC96,"&lt;&gt;"&amp;#REF!,BN96:CC96,"&lt;&gt;"&amp;#REF!)))</f>
        <v/>
      </c>
      <c r="CE96" s="131" t="n"/>
      <c r="CF96" s="123" t="n">
        <v>84000</v>
      </c>
      <c r="CG96" s="132">
        <f>IF(ISTEXT(CF96),CF96,$J96*CF96)</f>
        <v/>
      </c>
      <c r="CH96" s="123" t="n">
        <v>54600</v>
      </c>
      <c r="CI96" s="132">
        <f>IF(ISTEXT(CH96),CH96,$J96*CH96)</f>
        <v/>
      </c>
      <c r="CJ96" s="123" t="n">
        <v>158469.18</v>
      </c>
      <c r="CK96" s="132">
        <f>IF(ISTEXT(CJ96),CJ96,$J96*CJ96)</f>
        <v/>
      </c>
      <c r="CL96" s="123" t="n">
        <v>72378.12646079999</v>
      </c>
      <c r="CM96" s="132">
        <f>IF(ISTEXT(CL96),CL96,$J96*CL96)</f>
        <v/>
      </c>
      <c r="CN96" s="123" t="inlineStr">
        <is>
          <t>A CONFIRMAR</t>
        </is>
      </c>
      <c r="CO96" s="132">
        <f>IF(ISTEXT(CN96),CN96,$J96*CN96)</f>
        <v/>
      </c>
      <c r="CP96" s="123" t="n">
        <v>92055.5</v>
      </c>
      <c r="CQ96" s="132">
        <f>IF(ISTEXT(CP96),CP96,$J96*CP96)</f>
        <v/>
      </c>
      <c r="CR96" s="123" t="n">
        <v>54600</v>
      </c>
      <c r="CS96" s="132">
        <f>IF(ISTEXT(CR96),CR96,$J96*CR96)</f>
        <v/>
      </c>
      <c r="CT96" s="123" t="inlineStr">
        <is>
          <t>N/A</t>
        </is>
      </c>
      <c r="CU96" s="132">
        <f>IF(ISTEXT(CT96),CT96,$J96*CT96)</f>
        <v/>
      </c>
      <c r="CV96" s="134">
        <f>IF($J96="",0,IF($J96=1,_xlfn.MINIFS(CF96:CU96,CF96:CU96,"&gt;"&amp;0),_xlfn.MINIFS(CF96:CU96,CF96:CU96,"&gt;"&amp;0,CF96:CU96,"&lt;&gt;"&amp;CF96,CF96:CU96,"&lt;&gt;"&amp;CH96,CF96:CU96,"&lt;&gt;"&amp;CJ96,CF96:CU96,"&lt;&gt;"&amp;CL96,CF96:CU96,"&lt;&gt;"&amp;CN96,CF96:CU96,"&lt;&gt;"&amp;CP96,CF96:CU96,"&lt;&gt;"&amp;CR96,CF96:CU96,"&lt;&gt;"&amp;CT96,CF96:CU96,"&lt;&gt;"&amp;#REF!,CF96:CU96,"&lt;&gt;"&amp;#REF!,CF96:CU96,"&lt;&gt;"&amp;#REF!,CF96:CU96,"&lt;&gt;"&amp;#REF!,CF96:CU96,"&lt;&gt;"&amp;#REF!,CF96:CU96,"&lt;&gt;"&amp;#REF!,CF96:CU96,"&lt;&gt;"&amp;#REF!,CF96:CU96,"&lt;&gt;"&amp;#REF!,CF96:CU96,"&lt;&gt;"&amp;#REF!,CF96:CU96,"&lt;&gt;"&amp;#REF!,CF96:CU96,"&lt;&gt;"&amp;#REF!,CF96:CU96,"&lt;&gt;"&amp;#REF!,CF96:CU96,"&lt;&gt;"&amp;#REF!,CF96:CU96,"&lt;&gt;"&amp;#REF!,CF96:CU96,"&lt;&gt;"&amp;#REF!,CF96:CU96,"&lt;&gt;"&amp;#REF!,CF96:CU96,"&lt;&gt;"&amp;#REF!,CF96:CU96,"&lt;&gt;"&amp;#REF!,CF96:CU96,"&lt;&gt;"&amp;#REF!,CF96:CU96,"&lt;&gt;"&amp;#REF!,CF96:CU96,"&lt;&gt;"&amp;#REF!,CF96:CU96,"&lt;&gt;"&amp;#REF!)))</f>
        <v/>
      </c>
      <c r="CW96" s="131" t="n"/>
      <c r="CX96" s="126" t="n">
        <v>84000</v>
      </c>
      <c r="CY96" s="135">
        <f>IF(ISTEXT(CX96),CX96,$J96*CX96)</f>
        <v/>
      </c>
      <c r="CZ96" s="126" t="n">
        <v>54600</v>
      </c>
      <c r="DA96" s="135">
        <f>IF(ISTEXT(CZ96),CZ96,$J96*CZ96)</f>
        <v/>
      </c>
      <c r="DB96" s="126" t="n">
        <v>158469.18</v>
      </c>
      <c r="DC96" s="135">
        <f>IF(ISTEXT(DB96),DB96,$J96*DB96)</f>
        <v/>
      </c>
      <c r="DD96" s="126" t="n">
        <v>72378.12646079999</v>
      </c>
      <c r="DE96" s="135">
        <f>IF(ISTEXT(DD96),DD96,$J96*DD96)</f>
        <v/>
      </c>
      <c r="DF96" s="126" t="inlineStr">
        <is>
          <t>A CONFIRMAR</t>
        </is>
      </c>
      <c r="DG96" s="135">
        <f>IF(ISTEXT(DF96),DF96,$J96*DF96)</f>
        <v/>
      </c>
      <c r="DH96" s="126" t="n">
        <v>92055.5</v>
      </c>
      <c r="DI96" s="135">
        <f>IF(ISTEXT(DH96),DH96,$J96*DH96)</f>
        <v/>
      </c>
      <c r="DJ96" s="126" t="n">
        <v>54600</v>
      </c>
      <c r="DK96" s="135">
        <f>IF(ISTEXT(DJ96),DJ96,$J96*DJ96)</f>
        <v/>
      </c>
      <c r="DL96" s="126" t="inlineStr">
        <is>
          <t>N/A</t>
        </is>
      </c>
      <c r="DM96" s="135">
        <f>IF(ISTEXT(DL96),DL96,$J96*DL96)</f>
        <v/>
      </c>
      <c r="DN96" s="129">
        <f>IF($J96="",0,IF($J96=1,_xlfn.MINIFS(CX96:DM96,CX96:DM96,"&gt;"&amp;0),_xlfn.MINIFS(CX96:DM96,CX96:DM96,"&gt;"&amp;0,CX96:DM96,"&lt;&gt;"&amp;CX96,CX96:DM96,"&lt;&gt;"&amp;CZ96,CX96:DM96,"&lt;&gt;"&amp;DB96,CX96:DM96,"&lt;&gt;"&amp;DD96,CX96:DM96,"&lt;&gt;"&amp;DF96,CX96:DM96,"&lt;&gt;"&amp;DH96,CX96:DM96,"&lt;&gt;"&amp;DJ96,CX96:DM96,"&lt;&gt;"&amp;DL96,CX96:DM96,"&lt;&gt;"&amp;#REF!,CX96:DM96,"&lt;&gt;"&amp;#REF!,CX96:DM96,"&lt;&gt;"&amp;#REF!,CX96:DM96,"&lt;&gt;"&amp;#REF!,CX96:DM96,"&lt;&gt;"&amp;#REF!,CX96:DM96,"&lt;&gt;"&amp;#REF!,CX96:DM96,"&lt;&gt;"&amp;#REF!,CX96:DM96,"&lt;&gt;"&amp;#REF!,CX96:DM96,"&lt;&gt;"&amp;#REF!,CX96:DM96,"&lt;&gt;"&amp;#REF!,CX96:DM96,"&lt;&gt;"&amp;#REF!,CX96:DM96,"&lt;&gt;"&amp;#REF!,CX96:DM96,"&lt;&gt;"&amp;#REF!,CX96:DM96,"&lt;&gt;"&amp;#REF!,CX96:DM96,"&lt;&gt;"&amp;#REF!,CX96:DM96,"&lt;&gt;"&amp;#REF!,CX96:DM96,"&lt;&gt;"&amp;#REF!,CX96:DM96,"&lt;&gt;"&amp;#REF!,CX96:DM96,"&lt;&gt;"&amp;#REF!,CX96:DM96,"&lt;&gt;"&amp;#REF!,CX96:DM96,"&lt;&gt;"&amp;#REF!,CX96:DM96,"&lt;&gt;"&amp;#REF!)))</f>
        <v/>
      </c>
      <c r="DO96" s="129">
        <f>IF($J96="",0,IF($J96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97" ht="41.4" customFormat="1" customHeight="1" s="137">
      <c r="B97" s="130" t="inlineStr">
        <is>
          <t>POSTE</t>
        </is>
      </c>
      <c r="C97" s="105" t="inlineStr">
        <is>
          <t>Poste
Metálico
Autoportante</t>
        </is>
      </c>
      <c r="D97" s="106" t="n"/>
      <c r="E97" s="106" t="n">
        <v>3</v>
      </c>
      <c r="F97" s="107" t="n">
        <v>30</v>
      </c>
      <c r="G97" s="107" t="n">
        <v>3</v>
      </c>
      <c r="H97" s="107" t="n">
        <v>45</v>
      </c>
      <c r="I97" s="107" t="inlineStr">
        <is>
          <t>VB</t>
        </is>
      </c>
      <c r="J97" s="107" t="n"/>
      <c r="K97" s="107" t="n">
        <v>88200</v>
      </c>
      <c r="L97" s="107">
        <f>IF(ISTEXT(K97),K97,$J97*K97)</f>
        <v/>
      </c>
      <c r="M97" s="107" t="n">
        <v>173008.43</v>
      </c>
      <c r="N97" s="107">
        <f>IF(ISTEXT(M97),M97,$J97*M97)</f>
        <v/>
      </c>
      <c r="O97" s="107" t="n">
        <v>77690.94670080001</v>
      </c>
      <c r="P97" s="107">
        <f>IF(ISTEXT(O97),O97,$J97*O97)</f>
        <v/>
      </c>
      <c r="Q97" s="107" t="inlineStr">
        <is>
          <t>A CONFIRMAR</t>
        </is>
      </c>
      <c r="R97" s="107">
        <f>IF(ISTEXT(Q97),Q97,$J97*Q97)</f>
        <v/>
      </c>
      <c r="S97" s="107" t="n">
        <v>91981</v>
      </c>
      <c r="T97" s="107">
        <f>IF(ISTEXT(S97),S97,$J97*S97)</f>
        <v/>
      </c>
      <c r="U97" s="107" t="n">
        <v>60700</v>
      </c>
      <c r="V97" s="107">
        <f>IF(ISTEXT(U97),U97,$J97*U97)</f>
        <v/>
      </c>
      <c r="W97" s="107" t="inlineStr">
        <is>
          <t>N/A</t>
        </is>
      </c>
      <c r="X97" s="107">
        <f>IF(ISTEXT(W97),W97,$J97*W97)</f>
        <v/>
      </c>
      <c r="Y97" s="107" t="n"/>
      <c r="Z97" s="107" t="n">
        <v>88200</v>
      </c>
      <c r="AA97" s="107">
        <f>IF(ISTEXT(Z97),Z97,$J97*Z97)</f>
        <v/>
      </c>
      <c r="AB97" s="107" t="n">
        <v>60700</v>
      </c>
      <c r="AC97" s="107">
        <f>IF(ISTEXT(AB97),AB97,$J97*AB97)</f>
        <v/>
      </c>
      <c r="AD97" s="107" t="n">
        <v>173008.43</v>
      </c>
      <c r="AE97" s="107">
        <f>IF(ISTEXT(AD97),AD97,$J97*AD97)</f>
        <v/>
      </c>
      <c r="AF97" s="107" t="n">
        <v>77690.94670080001</v>
      </c>
      <c r="AG97" s="107">
        <f>IF(ISTEXT(AF97),AF97,$J97*AF97)</f>
        <v/>
      </c>
      <c r="AH97" s="107" t="inlineStr">
        <is>
          <t>A CONFIRMAR</t>
        </is>
      </c>
      <c r="AI97" s="107">
        <f>IF(ISTEXT(AH97),AH97,$J97*AH97)</f>
        <v/>
      </c>
      <c r="AJ97" s="107" t="n">
        <v>94056.5</v>
      </c>
      <c r="AK97" s="107">
        <f>IF(ISTEXT(AJ97),AJ97,$J97*AJ97)</f>
        <v/>
      </c>
      <c r="AL97" s="107" t="n">
        <v>60700</v>
      </c>
      <c r="AM97" s="107">
        <f>IF(ISTEXT(AL97),AL97,$J97*AL97)</f>
        <v/>
      </c>
      <c r="AN97" s="107" t="inlineStr">
        <is>
          <t>N/A</t>
        </is>
      </c>
      <c r="AO97" s="107">
        <f>IF(ISTEXT(AN97),AN97,$J97*AN97)</f>
        <v/>
      </c>
      <c r="AP97" s="107" t="n"/>
      <c r="AQ97" s="107" t="n"/>
      <c r="AR97" s="107" t="n"/>
      <c r="AS97" s="107" t="n"/>
      <c r="AT97" s="107" t="n"/>
      <c r="AU97" s="216" t="n">
        <v>88200</v>
      </c>
      <c r="AV97" s="213">
        <f>AVERAGE(AZ97,BB97,BD97,BF97,BH97,BJ97,BL97)</f>
        <v/>
      </c>
      <c r="AW97" s="214">
        <f>BASEDADOS[[#This Row],[VL UNIT
MÉDIA]]*BASEDADOS[[#This Row],[QTDE]]</f>
        <v/>
      </c>
      <c r="AX97" s="215">
        <f>ROUND(AU97*PARÂMETROS!$B$4,2)</f>
        <v/>
      </c>
      <c r="AY97" s="107" t="n"/>
      <c r="AZ97" s="107" t="n">
        <v>88200</v>
      </c>
      <c r="BA97" s="107">
        <f>IF(ISTEXT(AZ97),AZ97,$J97*AZ97)</f>
        <v/>
      </c>
      <c r="BB97" s="107" t="n">
        <v>173008.43</v>
      </c>
      <c r="BC97" s="107">
        <f>IF(ISTEXT(BB97),BB97,$J97*BB97)</f>
        <v/>
      </c>
      <c r="BD97" s="107" t="n">
        <v>77690.94670080001</v>
      </c>
      <c r="BE97" s="107">
        <f>IF(ISTEXT(BD97),BD97,$J97*BD97)</f>
        <v/>
      </c>
      <c r="BF97" s="107" t="inlineStr">
        <is>
          <t>A CONFIRMAR</t>
        </is>
      </c>
      <c r="BG97" s="107">
        <f>IF(ISTEXT(BF97),BF97,$J97*BF97)</f>
        <v/>
      </c>
      <c r="BH97" s="107" t="n">
        <v>94056.5</v>
      </c>
      <c r="BI97" s="107">
        <f>IF(ISTEXT(BH97),BH97,$J97*BH97)</f>
        <v/>
      </c>
      <c r="BJ97" s="107" t="n">
        <v>60700</v>
      </c>
      <c r="BK97" s="107">
        <f>IF(ISTEXT(BJ97),BJ97,$J97*BJ97)</f>
        <v/>
      </c>
      <c r="BL97" s="107" t="inlineStr">
        <is>
          <t>N/A</t>
        </is>
      </c>
      <c r="BM97" s="107">
        <f>IF(ISTEXT(BL97),BL97,$J97*BL97)</f>
        <v/>
      </c>
      <c r="BN97" s="107" t="n">
        <v>88200</v>
      </c>
      <c r="BO97" s="107">
        <f>IF(ISTEXT(BN97),BN97,$J97*BN97)</f>
        <v/>
      </c>
      <c r="BP97" s="107" t="n">
        <v>60700</v>
      </c>
      <c r="BQ97" s="107">
        <f>IF(ISTEXT(BP97),BP97,$J97*BP97)</f>
        <v/>
      </c>
      <c r="BR97" s="107" t="n">
        <v>173008.43</v>
      </c>
      <c r="BS97" s="107">
        <f>IF(ISTEXT(BR97),BR97,$J97*BR97)</f>
        <v/>
      </c>
      <c r="BT97" s="107" t="n">
        <v>77690.94670080001</v>
      </c>
      <c r="BU97" s="107">
        <f>IF(ISTEXT(BT97),BT97,$J97*BT97)</f>
        <v/>
      </c>
      <c r="BV97" s="107" t="inlineStr">
        <is>
          <t>A CONFIRMAR</t>
        </is>
      </c>
      <c r="BW97" s="107">
        <f>IF(ISTEXT(BV97),BV97,$J97*BV97)</f>
        <v/>
      </c>
      <c r="BX97" s="107" t="n">
        <v>94056.5</v>
      </c>
      <c r="BY97" s="107">
        <f>IF(ISTEXT(BX97),BX97,$J97*BX97)</f>
        <v/>
      </c>
      <c r="BZ97" s="107" t="n">
        <v>60700</v>
      </c>
      <c r="CA97" s="107">
        <f>IF(ISTEXT(BZ97),BZ97,$J97*BZ97)</f>
        <v/>
      </c>
      <c r="CB97" s="107" t="inlineStr">
        <is>
          <t>N/A</t>
        </is>
      </c>
      <c r="CC97" s="107">
        <f>IF(ISTEXT(CB97),CB97,$J97*CB97)</f>
        <v/>
      </c>
      <c r="CD97" s="107">
        <f>IF($J97="",0,IF($J97=1,_xlfn.MINIFS(BN97:CC97,BN97:CC97,"&gt;"&amp;0),_xlfn.MINIFS(BN97:CC97,BN97:CC97,"&gt;"&amp;0,BN97:CC97,"&lt;&gt;"&amp;BN97,BN97:CC97,"&lt;&gt;"&amp;BP97,BN97:CC97,"&lt;&gt;"&amp;BR97,BN97:CC97,"&lt;&gt;"&amp;BT97,BN97:CC97,"&lt;&gt;"&amp;BV97,BN97:CC97,"&lt;&gt;"&amp;BX97,BN97:CC97,"&lt;&gt;"&amp;BZ97,BN97:CC97,"&lt;&gt;"&amp;CB97,BN97:CC97,"&lt;&gt;"&amp;#REF!,BN97:CC97,"&lt;&gt;"&amp;#REF!,BN97:CC97,"&lt;&gt;"&amp;#REF!,BN97:CC97,"&lt;&gt;"&amp;#REF!,BN97:CC97,"&lt;&gt;"&amp;#REF!,BN97:CC97,"&lt;&gt;"&amp;#REF!,BN97:CC97,"&lt;&gt;"&amp;#REF!,BN97:CC97,"&lt;&gt;"&amp;#REF!,BN97:CC97,"&lt;&gt;"&amp;#REF!,BN97:CC97,"&lt;&gt;"&amp;#REF!,BN97:CC97,"&lt;&gt;"&amp;#REF!,BN97:CC97,"&lt;&gt;"&amp;#REF!,BN97:CC97,"&lt;&gt;"&amp;#REF!,BN97:CC97,"&lt;&gt;"&amp;#REF!,BN97:CC97,"&lt;&gt;"&amp;#REF!,BN97:CC97,"&lt;&gt;"&amp;#REF!,BN97:CC97,"&lt;&gt;"&amp;#REF!,BN97:CC97,"&lt;&gt;"&amp;#REF!,BN97:CC97,"&lt;&gt;"&amp;#REF!,BN97:CC97,"&lt;&gt;"&amp;#REF!,BN97:CC97,"&lt;&gt;"&amp;#REF!,BN97:CC97,"&lt;&gt;"&amp;#REF!)))</f>
        <v/>
      </c>
      <c r="CE97" s="131" t="n"/>
      <c r="CF97" s="123" t="n">
        <v>88200</v>
      </c>
      <c r="CG97" s="132">
        <f>IF(ISTEXT(CF97),CF97,$J97*CF97)</f>
        <v/>
      </c>
      <c r="CH97" s="123" t="n">
        <v>60700</v>
      </c>
      <c r="CI97" s="132">
        <f>IF(ISTEXT(CH97),CH97,$J97*CH97)</f>
        <v/>
      </c>
      <c r="CJ97" s="123" t="n">
        <v>173008.43</v>
      </c>
      <c r="CK97" s="132">
        <f>IF(ISTEXT(CJ97),CJ97,$J97*CJ97)</f>
        <v/>
      </c>
      <c r="CL97" s="123" t="n">
        <v>77690.94670080001</v>
      </c>
      <c r="CM97" s="132">
        <f>IF(ISTEXT(CL97),CL97,$J97*CL97)</f>
        <v/>
      </c>
      <c r="CN97" s="123" t="inlineStr">
        <is>
          <t>A CONFIRMAR</t>
        </is>
      </c>
      <c r="CO97" s="132">
        <f>IF(ISTEXT(CN97),CN97,$J97*CN97)</f>
        <v/>
      </c>
      <c r="CP97" s="123" t="n">
        <v>94056.5</v>
      </c>
      <c r="CQ97" s="132">
        <f>IF(ISTEXT(CP97),CP97,$J97*CP97)</f>
        <v/>
      </c>
      <c r="CR97" s="123" t="n">
        <v>60700</v>
      </c>
      <c r="CS97" s="132">
        <f>IF(ISTEXT(CR97),CR97,$J97*CR97)</f>
        <v/>
      </c>
      <c r="CT97" s="123" t="inlineStr">
        <is>
          <t>N/A</t>
        </is>
      </c>
      <c r="CU97" s="132">
        <f>IF(ISTEXT(CT97),CT97,$J97*CT97)</f>
        <v/>
      </c>
      <c r="CV97" s="134">
        <f>IF($J97="",0,IF($J97=1,_xlfn.MINIFS(CF97:CU97,CF97:CU97,"&gt;"&amp;0),_xlfn.MINIFS(CF97:CU97,CF97:CU97,"&gt;"&amp;0,CF97:CU97,"&lt;&gt;"&amp;CF97,CF97:CU97,"&lt;&gt;"&amp;CH97,CF97:CU97,"&lt;&gt;"&amp;CJ97,CF97:CU97,"&lt;&gt;"&amp;CL97,CF97:CU97,"&lt;&gt;"&amp;CN97,CF97:CU97,"&lt;&gt;"&amp;CP97,CF97:CU97,"&lt;&gt;"&amp;CR97,CF97:CU97,"&lt;&gt;"&amp;CT97,CF97:CU97,"&lt;&gt;"&amp;#REF!,CF97:CU97,"&lt;&gt;"&amp;#REF!,CF97:CU97,"&lt;&gt;"&amp;#REF!,CF97:CU97,"&lt;&gt;"&amp;#REF!,CF97:CU97,"&lt;&gt;"&amp;#REF!,CF97:CU97,"&lt;&gt;"&amp;#REF!,CF97:CU97,"&lt;&gt;"&amp;#REF!,CF97:CU97,"&lt;&gt;"&amp;#REF!,CF97:CU97,"&lt;&gt;"&amp;#REF!,CF97:CU97,"&lt;&gt;"&amp;#REF!,CF97:CU97,"&lt;&gt;"&amp;#REF!,CF97:CU97,"&lt;&gt;"&amp;#REF!,CF97:CU97,"&lt;&gt;"&amp;#REF!,CF97:CU97,"&lt;&gt;"&amp;#REF!,CF97:CU97,"&lt;&gt;"&amp;#REF!,CF97:CU97,"&lt;&gt;"&amp;#REF!,CF97:CU97,"&lt;&gt;"&amp;#REF!,CF97:CU97,"&lt;&gt;"&amp;#REF!,CF97:CU97,"&lt;&gt;"&amp;#REF!,CF97:CU97,"&lt;&gt;"&amp;#REF!,CF97:CU97,"&lt;&gt;"&amp;#REF!,CF97:CU97,"&lt;&gt;"&amp;#REF!)))</f>
        <v/>
      </c>
      <c r="CW97" s="131" t="n"/>
      <c r="CX97" s="126" t="n">
        <v>88200</v>
      </c>
      <c r="CY97" s="135">
        <f>IF(ISTEXT(CX97),CX97,$J97*CX97)</f>
        <v/>
      </c>
      <c r="CZ97" s="126" t="n">
        <v>60700</v>
      </c>
      <c r="DA97" s="135">
        <f>IF(ISTEXT(CZ97),CZ97,$J97*CZ97)</f>
        <v/>
      </c>
      <c r="DB97" s="126" t="n">
        <v>173008.43</v>
      </c>
      <c r="DC97" s="135">
        <f>IF(ISTEXT(DB97),DB97,$J97*DB97)</f>
        <v/>
      </c>
      <c r="DD97" s="126" t="n">
        <v>77690.94670080001</v>
      </c>
      <c r="DE97" s="135">
        <f>IF(ISTEXT(DD97),DD97,$J97*DD97)</f>
        <v/>
      </c>
      <c r="DF97" s="126" t="inlineStr">
        <is>
          <t>A CONFIRMAR</t>
        </is>
      </c>
      <c r="DG97" s="135">
        <f>IF(ISTEXT(DF97),DF97,$J97*DF97)</f>
        <v/>
      </c>
      <c r="DH97" s="126" t="n">
        <v>94056.5</v>
      </c>
      <c r="DI97" s="135">
        <f>IF(ISTEXT(DH97),DH97,$J97*DH97)</f>
        <v/>
      </c>
      <c r="DJ97" s="126" t="n">
        <v>60700</v>
      </c>
      <c r="DK97" s="135">
        <f>IF(ISTEXT(DJ97),DJ97,$J97*DJ97)</f>
        <v/>
      </c>
      <c r="DL97" s="126" t="inlineStr">
        <is>
          <t>N/A</t>
        </is>
      </c>
      <c r="DM97" s="135">
        <f>IF(ISTEXT(DL97),DL97,$J97*DL97)</f>
        <v/>
      </c>
      <c r="DN97" s="129">
        <f>IF($J97="",0,IF($J97=1,_xlfn.MINIFS(CX97:DM97,CX97:DM97,"&gt;"&amp;0),_xlfn.MINIFS(CX97:DM97,CX97:DM97,"&gt;"&amp;0,CX97:DM97,"&lt;&gt;"&amp;CX97,CX97:DM97,"&lt;&gt;"&amp;CZ97,CX97:DM97,"&lt;&gt;"&amp;DB97,CX97:DM97,"&lt;&gt;"&amp;DD97,CX97:DM97,"&lt;&gt;"&amp;DF97,CX97:DM97,"&lt;&gt;"&amp;DH97,CX97:DM97,"&lt;&gt;"&amp;DJ97,CX97:DM97,"&lt;&gt;"&amp;DL97,CX97:DM97,"&lt;&gt;"&amp;#REF!,CX97:DM97,"&lt;&gt;"&amp;#REF!,CX97:DM97,"&lt;&gt;"&amp;#REF!,CX97:DM97,"&lt;&gt;"&amp;#REF!,CX97:DM97,"&lt;&gt;"&amp;#REF!,CX97:DM97,"&lt;&gt;"&amp;#REF!,CX97:DM97,"&lt;&gt;"&amp;#REF!,CX97:DM97,"&lt;&gt;"&amp;#REF!,CX97:DM97,"&lt;&gt;"&amp;#REF!,CX97:DM97,"&lt;&gt;"&amp;#REF!,CX97:DM97,"&lt;&gt;"&amp;#REF!,CX97:DM97,"&lt;&gt;"&amp;#REF!,CX97:DM97,"&lt;&gt;"&amp;#REF!,CX97:DM97,"&lt;&gt;"&amp;#REF!,CX97:DM97,"&lt;&gt;"&amp;#REF!,CX97:DM97,"&lt;&gt;"&amp;#REF!,CX97:DM97,"&lt;&gt;"&amp;#REF!,CX97:DM97,"&lt;&gt;"&amp;#REF!,CX97:DM97,"&lt;&gt;"&amp;#REF!,CX97:DM97,"&lt;&gt;"&amp;#REF!,CX97:DM97,"&lt;&gt;"&amp;#REF!,CX97:DM97,"&lt;&gt;"&amp;#REF!)))</f>
        <v/>
      </c>
      <c r="DO97" s="129">
        <f>IF($J97="",0,IF($J97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98" ht="41.4" customFormat="1" customHeight="1" s="137">
      <c r="B98" s="130" t="inlineStr">
        <is>
          <t>POSTE</t>
        </is>
      </c>
      <c r="C98" s="105" t="inlineStr">
        <is>
          <t>Poste
Metálico
Autoportante</t>
        </is>
      </c>
      <c r="D98" s="106" t="n"/>
      <c r="E98" s="106" t="n">
        <v>6</v>
      </c>
      <c r="F98" s="107" t="n">
        <v>30</v>
      </c>
      <c r="G98" s="107" t="n">
        <v>6</v>
      </c>
      <c r="H98" s="107" t="n">
        <v>30</v>
      </c>
      <c r="I98" s="107" t="inlineStr">
        <is>
          <t>VB</t>
        </is>
      </c>
      <c r="J98" s="107" t="n"/>
      <c r="K98" s="107" t="n">
        <v>73500</v>
      </c>
      <c r="L98" s="107">
        <f>IF(ISTEXT(K98),K98,$J98*K98)</f>
        <v/>
      </c>
      <c r="M98" s="107" t="n">
        <v>89730.38</v>
      </c>
      <c r="N98" s="107">
        <f>IF(ISTEXT(M98),M98,$J98*M98)</f>
        <v/>
      </c>
      <c r="O98" s="107" t="n">
        <v>65267.1209088</v>
      </c>
      <c r="P98" s="107">
        <f>IF(ISTEXT(O98),O98,$J98*O98)</f>
        <v/>
      </c>
      <c r="Q98" s="107" t="inlineStr">
        <is>
          <t>A CONFIRMAR</t>
        </is>
      </c>
      <c r="R98" s="107">
        <f>IF(ISTEXT(Q98),Q98,$J98*Q98)</f>
        <v/>
      </c>
      <c r="S98" s="107" t="n">
        <v>87839.44616715945</v>
      </c>
      <c r="T98" s="107">
        <f>IF(ISTEXT(S98),S98,$J98*S98)</f>
        <v/>
      </c>
      <c r="U98" s="107" t="n">
        <v>54100</v>
      </c>
      <c r="V98" s="107">
        <f>IF(ISTEXT(U98),U98,$J98*U98)</f>
        <v/>
      </c>
      <c r="W98" s="107" t="inlineStr">
        <is>
          <t>N/A</t>
        </is>
      </c>
      <c r="X98" s="107">
        <f>IF(ISTEXT(W98),W98,$J98*W98)</f>
        <v/>
      </c>
      <c r="Y98" s="107" t="n"/>
      <c r="Z98" s="107" t="n">
        <v>73500</v>
      </c>
      <c r="AA98" s="107">
        <f>IF(ISTEXT(Z98),Z98,$J98*Z98)</f>
        <v/>
      </c>
      <c r="AB98" s="107" t="n">
        <v>54100</v>
      </c>
      <c r="AC98" s="107">
        <f>IF(ISTEXT(AB98),AB98,$J98*AB98)</f>
        <v/>
      </c>
      <c r="AD98" s="107" t="n">
        <v>89730.38</v>
      </c>
      <c r="AE98" s="107">
        <f>IF(ISTEXT(AD98),AD98,$J98*AD98)</f>
        <v/>
      </c>
      <c r="AF98" s="107" t="n">
        <v>65267.1209088</v>
      </c>
      <c r="AG98" s="107">
        <f>IF(ISTEXT(AF98),AF98,$J98*AF98)</f>
        <v/>
      </c>
      <c r="AH98" s="107" t="inlineStr">
        <is>
          <t>A CONFIRMAR</t>
        </is>
      </c>
      <c r="AI98" s="107">
        <f>IF(ISTEXT(AH98),AH98,$J98*AH98)</f>
        <v/>
      </c>
      <c r="AJ98" s="107" t="n">
        <v>87839.44616715945</v>
      </c>
      <c r="AK98" s="107">
        <f>IF(ISTEXT(AJ98),AJ98,$J98*AJ98)</f>
        <v/>
      </c>
      <c r="AL98" s="107" t="n">
        <v>54100</v>
      </c>
      <c r="AM98" s="107">
        <f>IF(ISTEXT(AL98),AL98,$J98*AL98)</f>
        <v/>
      </c>
      <c r="AN98" s="107" t="inlineStr">
        <is>
          <t>N/A</t>
        </is>
      </c>
      <c r="AO98" s="107">
        <f>IF(ISTEXT(AN98),AN98,$J98*AN98)</f>
        <v/>
      </c>
      <c r="AP98" s="107" t="n"/>
      <c r="AQ98" s="107" t="n"/>
      <c r="AR98" s="107" t="n"/>
      <c r="AS98" s="107" t="n"/>
      <c r="AT98" s="107" t="n"/>
      <c r="AU98" s="216" t="n">
        <v>73500</v>
      </c>
      <c r="AV98" s="213">
        <f>AVERAGE(AZ98,BB98,BD98,BF98,BH98,BJ98,BL98)</f>
        <v/>
      </c>
      <c r="AW98" s="214">
        <f>BASEDADOS[[#This Row],[VL UNIT
MÉDIA]]*BASEDADOS[[#This Row],[QTDE]]</f>
        <v/>
      </c>
      <c r="AX98" s="215">
        <f>ROUND(AU98*PARÂMETROS!$B$4,2)</f>
        <v/>
      </c>
      <c r="AY98" s="107" t="n"/>
      <c r="AZ98" s="107" t="n">
        <v>73500</v>
      </c>
      <c r="BA98" s="107">
        <f>IF(ISTEXT(AZ98),AZ98,$J98*AZ98)</f>
        <v/>
      </c>
      <c r="BB98" s="107" t="n">
        <v>89730.38</v>
      </c>
      <c r="BC98" s="107">
        <f>IF(ISTEXT(BB98),BB98,$J98*BB98)</f>
        <v/>
      </c>
      <c r="BD98" s="107" t="n">
        <v>65267.1209088</v>
      </c>
      <c r="BE98" s="107">
        <f>IF(ISTEXT(BD98),BD98,$J98*BD98)</f>
        <v/>
      </c>
      <c r="BF98" s="107" t="inlineStr">
        <is>
          <t>A CONFIRMAR</t>
        </is>
      </c>
      <c r="BG98" s="107">
        <f>IF(ISTEXT(BF98),BF98,$J98*BF98)</f>
        <v/>
      </c>
      <c r="BH98" s="107" t="n">
        <v>87839.44616715945</v>
      </c>
      <c r="BI98" s="107">
        <f>IF(ISTEXT(BH98),BH98,$J98*BH98)</f>
        <v/>
      </c>
      <c r="BJ98" s="107" t="n">
        <v>54100</v>
      </c>
      <c r="BK98" s="107">
        <f>IF(ISTEXT(BJ98),BJ98,$J98*BJ98)</f>
        <v/>
      </c>
      <c r="BL98" s="107" t="inlineStr">
        <is>
          <t>N/A</t>
        </is>
      </c>
      <c r="BM98" s="107">
        <f>IF(ISTEXT(BL98),BL98,$J98*BL98)</f>
        <v/>
      </c>
      <c r="BN98" s="107" t="n">
        <v>73500</v>
      </c>
      <c r="BO98" s="107">
        <f>IF(ISTEXT(BN98),BN98,$J98*BN98)</f>
        <v/>
      </c>
      <c r="BP98" s="107" t="n">
        <v>54100</v>
      </c>
      <c r="BQ98" s="107">
        <f>IF(ISTEXT(BP98),BP98,$J98*BP98)</f>
        <v/>
      </c>
      <c r="BR98" s="107" t="n">
        <v>89730.38</v>
      </c>
      <c r="BS98" s="107">
        <f>IF(ISTEXT(BR98),BR98,$J98*BR98)</f>
        <v/>
      </c>
      <c r="BT98" s="107" t="n">
        <v>65267.1209088</v>
      </c>
      <c r="BU98" s="107">
        <f>IF(ISTEXT(BT98),BT98,$J98*BT98)</f>
        <v/>
      </c>
      <c r="BV98" s="107" t="inlineStr">
        <is>
          <t>A CONFIRMAR</t>
        </is>
      </c>
      <c r="BW98" s="107">
        <f>IF(ISTEXT(BV98),BV98,$J98*BV98)</f>
        <v/>
      </c>
      <c r="BX98" s="107" t="n">
        <v>87839.44616715945</v>
      </c>
      <c r="BY98" s="107">
        <f>IF(ISTEXT(BX98),BX98,$J98*BX98)</f>
        <v/>
      </c>
      <c r="BZ98" s="107" t="n">
        <v>54100</v>
      </c>
      <c r="CA98" s="107">
        <f>IF(ISTEXT(BZ98),BZ98,$J98*BZ98)</f>
        <v/>
      </c>
      <c r="CB98" s="107" t="inlineStr">
        <is>
          <t>N/A</t>
        </is>
      </c>
      <c r="CC98" s="107">
        <f>IF(ISTEXT(CB98),CB98,$J98*CB98)</f>
        <v/>
      </c>
      <c r="CD98" s="107">
        <f>IF($J98="",0,IF($J98=1,_xlfn.MINIFS(BN98:CC98,BN98:CC98,"&gt;"&amp;0),_xlfn.MINIFS(BN98:CC98,BN98:CC98,"&gt;"&amp;0,BN98:CC98,"&lt;&gt;"&amp;BN98,BN98:CC98,"&lt;&gt;"&amp;BP98,BN98:CC98,"&lt;&gt;"&amp;BR98,BN98:CC98,"&lt;&gt;"&amp;BT98,BN98:CC98,"&lt;&gt;"&amp;BV98,BN98:CC98,"&lt;&gt;"&amp;BX98,BN98:CC98,"&lt;&gt;"&amp;BZ98,BN98:CC98,"&lt;&gt;"&amp;CB98,BN98:CC98,"&lt;&gt;"&amp;#REF!,BN98:CC98,"&lt;&gt;"&amp;#REF!,BN98:CC98,"&lt;&gt;"&amp;#REF!,BN98:CC98,"&lt;&gt;"&amp;#REF!,BN98:CC98,"&lt;&gt;"&amp;#REF!,BN98:CC98,"&lt;&gt;"&amp;#REF!,BN98:CC98,"&lt;&gt;"&amp;#REF!,BN98:CC98,"&lt;&gt;"&amp;#REF!,BN98:CC98,"&lt;&gt;"&amp;#REF!,BN98:CC98,"&lt;&gt;"&amp;#REF!,BN98:CC98,"&lt;&gt;"&amp;#REF!,BN98:CC98,"&lt;&gt;"&amp;#REF!,BN98:CC98,"&lt;&gt;"&amp;#REF!,BN98:CC98,"&lt;&gt;"&amp;#REF!,BN98:CC98,"&lt;&gt;"&amp;#REF!,BN98:CC98,"&lt;&gt;"&amp;#REF!,BN98:CC98,"&lt;&gt;"&amp;#REF!,BN98:CC98,"&lt;&gt;"&amp;#REF!,BN98:CC98,"&lt;&gt;"&amp;#REF!,BN98:CC98,"&lt;&gt;"&amp;#REF!,BN98:CC98,"&lt;&gt;"&amp;#REF!,BN98:CC98,"&lt;&gt;"&amp;#REF!)))</f>
        <v/>
      </c>
      <c r="CE98" s="131" t="n"/>
      <c r="CF98" s="123" t="n">
        <v>73500</v>
      </c>
      <c r="CG98" s="132">
        <f>IF(ISTEXT(CF98),CF98,$J98*CF98)</f>
        <v/>
      </c>
      <c r="CH98" s="123" t="n">
        <v>54100</v>
      </c>
      <c r="CI98" s="132">
        <f>IF(ISTEXT(CH98),CH98,$J98*CH98)</f>
        <v/>
      </c>
      <c r="CJ98" s="123" t="n">
        <v>89730.38</v>
      </c>
      <c r="CK98" s="132">
        <f>IF(ISTEXT(CJ98),CJ98,$J98*CJ98)</f>
        <v/>
      </c>
      <c r="CL98" s="123" t="n">
        <v>65267.1209088</v>
      </c>
      <c r="CM98" s="132">
        <f>IF(ISTEXT(CL98),CL98,$J98*CL98)</f>
        <v/>
      </c>
      <c r="CN98" s="123" t="inlineStr">
        <is>
          <t>A CONFIRMAR</t>
        </is>
      </c>
      <c r="CO98" s="132">
        <f>IF(ISTEXT(CN98),CN98,$J98*CN98)</f>
        <v/>
      </c>
      <c r="CP98" s="123" t="n">
        <v>87839.44616715945</v>
      </c>
      <c r="CQ98" s="132">
        <f>IF(ISTEXT(CP98),CP98,$J98*CP98)</f>
        <v/>
      </c>
      <c r="CR98" s="123" t="n">
        <v>54100</v>
      </c>
      <c r="CS98" s="132">
        <f>IF(ISTEXT(CR98),CR98,$J98*CR98)</f>
        <v/>
      </c>
      <c r="CT98" s="123" t="inlineStr">
        <is>
          <t>N/A</t>
        </is>
      </c>
      <c r="CU98" s="132">
        <f>IF(ISTEXT(CT98),CT98,$J98*CT98)</f>
        <v/>
      </c>
      <c r="CV98" s="134">
        <f>IF($J98="",0,IF($J98=1,_xlfn.MINIFS(CF98:CU98,CF98:CU98,"&gt;"&amp;0),_xlfn.MINIFS(CF98:CU98,CF98:CU98,"&gt;"&amp;0,CF98:CU98,"&lt;&gt;"&amp;CF98,CF98:CU98,"&lt;&gt;"&amp;CH98,CF98:CU98,"&lt;&gt;"&amp;CJ98,CF98:CU98,"&lt;&gt;"&amp;CL98,CF98:CU98,"&lt;&gt;"&amp;CN98,CF98:CU98,"&lt;&gt;"&amp;CP98,CF98:CU98,"&lt;&gt;"&amp;CR98,CF98:CU98,"&lt;&gt;"&amp;CT98,CF98:CU98,"&lt;&gt;"&amp;#REF!,CF98:CU98,"&lt;&gt;"&amp;#REF!,CF98:CU98,"&lt;&gt;"&amp;#REF!,CF98:CU98,"&lt;&gt;"&amp;#REF!,CF98:CU98,"&lt;&gt;"&amp;#REF!,CF98:CU98,"&lt;&gt;"&amp;#REF!,CF98:CU98,"&lt;&gt;"&amp;#REF!,CF98:CU98,"&lt;&gt;"&amp;#REF!,CF98:CU98,"&lt;&gt;"&amp;#REF!,CF98:CU98,"&lt;&gt;"&amp;#REF!,CF98:CU98,"&lt;&gt;"&amp;#REF!,CF98:CU98,"&lt;&gt;"&amp;#REF!,CF98:CU98,"&lt;&gt;"&amp;#REF!,CF98:CU98,"&lt;&gt;"&amp;#REF!,CF98:CU98,"&lt;&gt;"&amp;#REF!,CF98:CU98,"&lt;&gt;"&amp;#REF!,CF98:CU98,"&lt;&gt;"&amp;#REF!,CF98:CU98,"&lt;&gt;"&amp;#REF!,CF98:CU98,"&lt;&gt;"&amp;#REF!,CF98:CU98,"&lt;&gt;"&amp;#REF!,CF98:CU98,"&lt;&gt;"&amp;#REF!,CF98:CU98,"&lt;&gt;"&amp;#REF!)))</f>
        <v/>
      </c>
      <c r="CW98" s="131" t="n"/>
      <c r="CX98" s="126" t="n">
        <v>73500</v>
      </c>
      <c r="CY98" s="135">
        <f>IF(ISTEXT(CX98),CX98,$J98*CX98)</f>
        <v/>
      </c>
      <c r="CZ98" s="126" t="n">
        <v>54100</v>
      </c>
      <c r="DA98" s="135">
        <f>IF(ISTEXT(CZ98),CZ98,$J98*CZ98)</f>
        <v/>
      </c>
      <c r="DB98" s="126" t="n">
        <v>89730.38</v>
      </c>
      <c r="DC98" s="135">
        <f>IF(ISTEXT(DB98),DB98,$J98*DB98)</f>
        <v/>
      </c>
      <c r="DD98" s="126" t="n">
        <v>65267.1209088</v>
      </c>
      <c r="DE98" s="135">
        <f>IF(ISTEXT(DD98),DD98,$J98*DD98)</f>
        <v/>
      </c>
      <c r="DF98" s="126" t="inlineStr">
        <is>
          <t>A CONFIRMAR</t>
        </is>
      </c>
      <c r="DG98" s="135">
        <f>IF(ISTEXT(DF98),DF98,$J98*DF98)</f>
        <v/>
      </c>
      <c r="DH98" s="126" t="n">
        <v>87839.44616715945</v>
      </c>
      <c r="DI98" s="135">
        <f>IF(ISTEXT(DH98),DH98,$J98*DH98)</f>
        <v/>
      </c>
      <c r="DJ98" s="126" t="n">
        <v>54100</v>
      </c>
      <c r="DK98" s="135">
        <f>IF(ISTEXT(DJ98),DJ98,$J98*DJ98)</f>
        <v/>
      </c>
      <c r="DL98" s="126" t="inlineStr">
        <is>
          <t>N/A</t>
        </is>
      </c>
      <c r="DM98" s="135">
        <f>IF(ISTEXT(DL98),DL98,$J98*DL98)</f>
        <v/>
      </c>
      <c r="DN98" s="129">
        <f>IF($J98="",0,IF($J98=1,_xlfn.MINIFS(CX98:DM98,CX98:DM98,"&gt;"&amp;0),_xlfn.MINIFS(CX98:DM98,CX98:DM98,"&gt;"&amp;0,CX98:DM98,"&lt;&gt;"&amp;CX98,CX98:DM98,"&lt;&gt;"&amp;CZ98,CX98:DM98,"&lt;&gt;"&amp;DB98,CX98:DM98,"&lt;&gt;"&amp;DD98,CX98:DM98,"&lt;&gt;"&amp;DF98,CX98:DM98,"&lt;&gt;"&amp;DH98,CX98:DM98,"&lt;&gt;"&amp;DJ98,CX98:DM98,"&lt;&gt;"&amp;DL98,CX98:DM98,"&lt;&gt;"&amp;#REF!,CX98:DM98,"&lt;&gt;"&amp;#REF!,CX98:DM98,"&lt;&gt;"&amp;#REF!,CX98:DM98,"&lt;&gt;"&amp;#REF!,CX98:DM98,"&lt;&gt;"&amp;#REF!,CX98:DM98,"&lt;&gt;"&amp;#REF!,CX98:DM98,"&lt;&gt;"&amp;#REF!,CX98:DM98,"&lt;&gt;"&amp;#REF!,CX98:DM98,"&lt;&gt;"&amp;#REF!,CX98:DM98,"&lt;&gt;"&amp;#REF!,CX98:DM98,"&lt;&gt;"&amp;#REF!,CX98:DM98,"&lt;&gt;"&amp;#REF!,CX98:DM98,"&lt;&gt;"&amp;#REF!,CX98:DM98,"&lt;&gt;"&amp;#REF!,CX98:DM98,"&lt;&gt;"&amp;#REF!,CX98:DM98,"&lt;&gt;"&amp;#REF!,CX98:DM98,"&lt;&gt;"&amp;#REF!,CX98:DM98,"&lt;&gt;"&amp;#REF!,CX98:DM98,"&lt;&gt;"&amp;#REF!,CX98:DM98,"&lt;&gt;"&amp;#REF!,CX98:DM98,"&lt;&gt;"&amp;#REF!,CX98:DM98,"&lt;&gt;"&amp;#REF!)))</f>
        <v/>
      </c>
      <c r="DO98" s="129">
        <f>IF($J98="",0,IF($J98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99" ht="41.4" customFormat="1" customHeight="1" s="137">
      <c r="B99" s="130" t="inlineStr">
        <is>
          <t>POSTE</t>
        </is>
      </c>
      <c r="C99" s="105" t="inlineStr">
        <is>
          <t>Poste
Metálico
Autoportante</t>
        </is>
      </c>
      <c r="D99" s="106" t="n"/>
      <c r="E99" s="106" t="n">
        <v>6</v>
      </c>
      <c r="F99" s="107" t="n">
        <v>30</v>
      </c>
      <c r="G99" s="107" t="n">
        <v>6</v>
      </c>
      <c r="H99" s="107" t="n">
        <v>35</v>
      </c>
      <c r="I99" s="107" t="inlineStr">
        <is>
          <t>VB</t>
        </is>
      </c>
      <c r="J99" s="107" t="n"/>
      <c r="K99" s="107" t="n">
        <v>75600</v>
      </c>
      <c r="L99" s="107">
        <f>IF(ISTEXT(K99),K99,$J99*K99)</f>
        <v/>
      </c>
      <c r="M99" s="107" t="n">
        <v>90160.53</v>
      </c>
      <c r="N99" s="107">
        <f>IF(ISTEXT(M99),M99,$J99*M99)</f>
        <v/>
      </c>
      <c r="O99" s="107" t="n">
        <v>72378.12646079999</v>
      </c>
      <c r="P99" s="107">
        <f>IF(ISTEXT(O99),O99,$J99*O99)</f>
        <v/>
      </c>
      <c r="Q99" s="107" t="inlineStr">
        <is>
          <t>A CONFIRMAR</t>
        </is>
      </c>
      <c r="R99" s="107">
        <f>IF(ISTEXT(Q99),Q99,$J99*Q99)</f>
        <v/>
      </c>
      <c r="S99" s="107" t="n">
        <v>92639.44616715945</v>
      </c>
      <c r="T99" s="107">
        <f>IF(ISTEXT(S99),S99,$J99*S99)</f>
        <v/>
      </c>
      <c r="U99" s="107" t="n">
        <v>54100</v>
      </c>
      <c r="V99" s="107">
        <f>IF(ISTEXT(U99),U99,$J99*U99)</f>
        <v/>
      </c>
      <c r="W99" s="107" t="inlineStr">
        <is>
          <t>N/A</t>
        </is>
      </c>
      <c r="X99" s="107">
        <f>IF(ISTEXT(W99),W99,$J99*W99)</f>
        <v/>
      </c>
      <c r="Y99" s="107" t="n"/>
      <c r="Z99" s="107" t="n">
        <v>75600</v>
      </c>
      <c r="AA99" s="107">
        <f>IF(ISTEXT(Z99),Z99,$J99*Z99)</f>
        <v/>
      </c>
      <c r="AB99" s="107" t="n">
        <v>54100</v>
      </c>
      <c r="AC99" s="107">
        <f>IF(ISTEXT(AB99),AB99,$J99*AB99)</f>
        <v/>
      </c>
      <c r="AD99" s="107" t="n">
        <v>90160.53</v>
      </c>
      <c r="AE99" s="107">
        <f>IF(ISTEXT(AD99),AD99,$J99*AD99)</f>
        <v/>
      </c>
      <c r="AF99" s="107" t="n">
        <v>72378.12646079999</v>
      </c>
      <c r="AG99" s="107">
        <f>IF(ISTEXT(AF99),AF99,$J99*AF99)</f>
        <v/>
      </c>
      <c r="AH99" s="107" t="inlineStr">
        <is>
          <t>A CONFIRMAR</t>
        </is>
      </c>
      <c r="AI99" s="107">
        <f>IF(ISTEXT(AH99),AH99,$J99*AH99)</f>
        <v/>
      </c>
      <c r="AJ99" s="107" t="n">
        <v>92639.44616715945</v>
      </c>
      <c r="AK99" s="107">
        <f>IF(ISTEXT(AJ99),AJ99,$J99*AJ99)</f>
        <v/>
      </c>
      <c r="AL99" s="107" t="n">
        <v>54100</v>
      </c>
      <c r="AM99" s="107">
        <f>IF(ISTEXT(AL99),AL99,$J99*AL99)</f>
        <v/>
      </c>
      <c r="AN99" s="107" t="inlineStr">
        <is>
          <t>N/A</t>
        </is>
      </c>
      <c r="AO99" s="107">
        <f>IF(ISTEXT(AN99),AN99,$J99*AN99)</f>
        <v/>
      </c>
      <c r="AP99" s="107" t="n"/>
      <c r="AQ99" s="107" t="n"/>
      <c r="AR99" s="107" t="n"/>
      <c r="AS99" s="107" t="n"/>
      <c r="AT99" s="107" t="n"/>
      <c r="AU99" s="216" t="n">
        <v>75600</v>
      </c>
      <c r="AV99" s="213">
        <f>AVERAGE(AZ99,BB99,BD99,BF99,BH99,BJ99,BL99)</f>
        <v/>
      </c>
      <c r="AW99" s="214">
        <f>BASEDADOS[[#This Row],[VL UNIT
MÉDIA]]*BASEDADOS[[#This Row],[QTDE]]</f>
        <v/>
      </c>
      <c r="AX99" s="215">
        <f>ROUND(AU99*PARÂMETROS!$B$4,2)</f>
        <v/>
      </c>
      <c r="AY99" s="107" t="n"/>
      <c r="AZ99" s="107" t="n">
        <v>75600</v>
      </c>
      <c r="BA99" s="107">
        <f>IF(ISTEXT(AZ99),AZ99,$J99*AZ99)</f>
        <v/>
      </c>
      <c r="BB99" s="107" t="n">
        <v>90160.53</v>
      </c>
      <c r="BC99" s="107">
        <f>IF(ISTEXT(BB99),BB99,$J99*BB99)</f>
        <v/>
      </c>
      <c r="BD99" s="107" t="n">
        <v>72378.12646079999</v>
      </c>
      <c r="BE99" s="107">
        <f>IF(ISTEXT(BD99),BD99,$J99*BD99)</f>
        <v/>
      </c>
      <c r="BF99" s="107" t="inlineStr">
        <is>
          <t>A CONFIRMAR</t>
        </is>
      </c>
      <c r="BG99" s="107">
        <f>IF(ISTEXT(BF99),BF99,$J99*BF99)</f>
        <v/>
      </c>
      <c r="BH99" s="107" t="n">
        <v>92639.44616715945</v>
      </c>
      <c r="BI99" s="107">
        <f>IF(ISTEXT(BH99),BH99,$J99*BH99)</f>
        <v/>
      </c>
      <c r="BJ99" s="107" t="n">
        <v>54100</v>
      </c>
      <c r="BK99" s="107">
        <f>IF(ISTEXT(BJ99),BJ99,$J99*BJ99)</f>
        <v/>
      </c>
      <c r="BL99" s="107" t="inlineStr">
        <is>
          <t>N/A</t>
        </is>
      </c>
      <c r="BM99" s="107">
        <f>IF(ISTEXT(BL99),BL99,$J99*BL99)</f>
        <v/>
      </c>
      <c r="BN99" s="107" t="n">
        <v>75600</v>
      </c>
      <c r="BO99" s="107">
        <f>IF(ISTEXT(BN99),BN99,$J99*BN99)</f>
        <v/>
      </c>
      <c r="BP99" s="107" t="n">
        <v>54100</v>
      </c>
      <c r="BQ99" s="107">
        <f>IF(ISTEXT(BP99),BP99,$J99*BP99)</f>
        <v/>
      </c>
      <c r="BR99" s="107" t="n">
        <v>90160.53</v>
      </c>
      <c r="BS99" s="107">
        <f>IF(ISTEXT(BR99),BR99,$J99*BR99)</f>
        <v/>
      </c>
      <c r="BT99" s="107" t="n">
        <v>72378.12646079999</v>
      </c>
      <c r="BU99" s="107">
        <f>IF(ISTEXT(BT99),BT99,$J99*BT99)</f>
        <v/>
      </c>
      <c r="BV99" s="107" t="inlineStr">
        <is>
          <t>A CONFIRMAR</t>
        </is>
      </c>
      <c r="BW99" s="107">
        <f>IF(ISTEXT(BV99),BV99,$J99*BV99)</f>
        <v/>
      </c>
      <c r="BX99" s="107" t="n">
        <v>92639.44616715945</v>
      </c>
      <c r="BY99" s="107">
        <f>IF(ISTEXT(BX99),BX99,$J99*BX99)</f>
        <v/>
      </c>
      <c r="BZ99" s="107" t="n">
        <v>54100</v>
      </c>
      <c r="CA99" s="107">
        <f>IF(ISTEXT(BZ99),BZ99,$J99*BZ99)</f>
        <v/>
      </c>
      <c r="CB99" s="107" t="inlineStr">
        <is>
          <t>N/A</t>
        </is>
      </c>
      <c r="CC99" s="107">
        <f>IF(ISTEXT(CB99),CB99,$J99*CB99)</f>
        <v/>
      </c>
      <c r="CD99" s="107">
        <f>IF($J99="",0,IF($J99=1,_xlfn.MINIFS(BN99:CC99,BN99:CC99,"&gt;"&amp;0),_xlfn.MINIFS(BN99:CC99,BN99:CC99,"&gt;"&amp;0,BN99:CC99,"&lt;&gt;"&amp;BN99,BN99:CC99,"&lt;&gt;"&amp;BP99,BN99:CC99,"&lt;&gt;"&amp;BR99,BN99:CC99,"&lt;&gt;"&amp;BT99,BN99:CC99,"&lt;&gt;"&amp;BV99,BN99:CC99,"&lt;&gt;"&amp;BX99,BN99:CC99,"&lt;&gt;"&amp;BZ99,BN99:CC99,"&lt;&gt;"&amp;CB99,BN99:CC99,"&lt;&gt;"&amp;#REF!,BN99:CC99,"&lt;&gt;"&amp;#REF!,BN99:CC99,"&lt;&gt;"&amp;#REF!,BN99:CC99,"&lt;&gt;"&amp;#REF!,BN99:CC99,"&lt;&gt;"&amp;#REF!,BN99:CC99,"&lt;&gt;"&amp;#REF!,BN99:CC99,"&lt;&gt;"&amp;#REF!,BN99:CC99,"&lt;&gt;"&amp;#REF!,BN99:CC99,"&lt;&gt;"&amp;#REF!,BN99:CC99,"&lt;&gt;"&amp;#REF!,BN99:CC99,"&lt;&gt;"&amp;#REF!,BN99:CC99,"&lt;&gt;"&amp;#REF!,BN99:CC99,"&lt;&gt;"&amp;#REF!,BN99:CC99,"&lt;&gt;"&amp;#REF!,BN99:CC99,"&lt;&gt;"&amp;#REF!,BN99:CC99,"&lt;&gt;"&amp;#REF!,BN99:CC99,"&lt;&gt;"&amp;#REF!,BN99:CC99,"&lt;&gt;"&amp;#REF!,BN99:CC99,"&lt;&gt;"&amp;#REF!,BN99:CC99,"&lt;&gt;"&amp;#REF!,BN99:CC99,"&lt;&gt;"&amp;#REF!,BN99:CC99,"&lt;&gt;"&amp;#REF!)))</f>
        <v/>
      </c>
      <c r="CE99" s="131" t="n"/>
      <c r="CF99" s="123" t="n">
        <v>75600</v>
      </c>
      <c r="CG99" s="132">
        <f>IF(ISTEXT(CF99),CF99,$J99*CF99)</f>
        <v/>
      </c>
      <c r="CH99" s="123" t="n">
        <v>54100</v>
      </c>
      <c r="CI99" s="132">
        <f>IF(ISTEXT(CH99),CH99,$J99*CH99)</f>
        <v/>
      </c>
      <c r="CJ99" s="123" t="n">
        <v>90160.53</v>
      </c>
      <c r="CK99" s="132">
        <f>IF(ISTEXT(CJ99),CJ99,$J99*CJ99)</f>
        <v/>
      </c>
      <c r="CL99" s="123" t="n">
        <v>72378.12646079999</v>
      </c>
      <c r="CM99" s="132">
        <f>IF(ISTEXT(CL99),CL99,$J99*CL99)</f>
        <v/>
      </c>
      <c r="CN99" s="123" t="inlineStr">
        <is>
          <t>A CONFIRMAR</t>
        </is>
      </c>
      <c r="CO99" s="132">
        <f>IF(ISTEXT(CN99),CN99,$J99*CN99)</f>
        <v/>
      </c>
      <c r="CP99" s="123" t="n">
        <v>92639.44616715945</v>
      </c>
      <c r="CQ99" s="132">
        <f>IF(ISTEXT(CP99),CP99,$J99*CP99)</f>
        <v/>
      </c>
      <c r="CR99" s="123" t="n">
        <v>54100</v>
      </c>
      <c r="CS99" s="132">
        <f>IF(ISTEXT(CR99),CR99,$J99*CR99)</f>
        <v/>
      </c>
      <c r="CT99" s="123" t="inlineStr">
        <is>
          <t>N/A</t>
        </is>
      </c>
      <c r="CU99" s="132">
        <f>IF(ISTEXT(CT99),CT99,$J99*CT99)</f>
        <v/>
      </c>
      <c r="CV99" s="134">
        <f>IF($J99="",0,IF($J99=1,_xlfn.MINIFS(CF99:CU99,CF99:CU99,"&gt;"&amp;0),_xlfn.MINIFS(CF99:CU99,CF99:CU99,"&gt;"&amp;0,CF99:CU99,"&lt;&gt;"&amp;CF99,CF99:CU99,"&lt;&gt;"&amp;CH99,CF99:CU99,"&lt;&gt;"&amp;CJ99,CF99:CU99,"&lt;&gt;"&amp;CL99,CF99:CU99,"&lt;&gt;"&amp;CN99,CF99:CU99,"&lt;&gt;"&amp;CP99,CF99:CU99,"&lt;&gt;"&amp;CR99,CF99:CU99,"&lt;&gt;"&amp;CT99,CF99:CU99,"&lt;&gt;"&amp;#REF!,CF99:CU99,"&lt;&gt;"&amp;#REF!,CF99:CU99,"&lt;&gt;"&amp;#REF!,CF99:CU99,"&lt;&gt;"&amp;#REF!,CF99:CU99,"&lt;&gt;"&amp;#REF!,CF99:CU99,"&lt;&gt;"&amp;#REF!,CF99:CU99,"&lt;&gt;"&amp;#REF!,CF99:CU99,"&lt;&gt;"&amp;#REF!,CF99:CU99,"&lt;&gt;"&amp;#REF!,CF99:CU99,"&lt;&gt;"&amp;#REF!,CF99:CU99,"&lt;&gt;"&amp;#REF!,CF99:CU99,"&lt;&gt;"&amp;#REF!,CF99:CU99,"&lt;&gt;"&amp;#REF!,CF99:CU99,"&lt;&gt;"&amp;#REF!,CF99:CU99,"&lt;&gt;"&amp;#REF!,CF99:CU99,"&lt;&gt;"&amp;#REF!,CF99:CU99,"&lt;&gt;"&amp;#REF!,CF99:CU99,"&lt;&gt;"&amp;#REF!,CF99:CU99,"&lt;&gt;"&amp;#REF!,CF99:CU99,"&lt;&gt;"&amp;#REF!,CF99:CU99,"&lt;&gt;"&amp;#REF!,CF99:CU99,"&lt;&gt;"&amp;#REF!)))</f>
        <v/>
      </c>
      <c r="CW99" s="131" t="n"/>
      <c r="CX99" s="126" t="n">
        <v>75600</v>
      </c>
      <c r="CY99" s="135">
        <f>IF(ISTEXT(CX99),CX99,$J99*CX99)</f>
        <v/>
      </c>
      <c r="CZ99" s="126" t="n">
        <v>54100</v>
      </c>
      <c r="DA99" s="135">
        <f>IF(ISTEXT(CZ99),CZ99,$J99*CZ99)</f>
        <v/>
      </c>
      <c r="DB99" s="126" t="n">
        <v>90160.53</v>
      </c>
      <c r="DC99" s="135">
        <f>IF(ISTEXT(DB99),DB99,$J99*DB99)</f>
        <v/>
      </c>
      <c r="DD99" s="126" t="n">
        <v>72378.12646079999</v>
      </c>
      <c r="DE99" s="135">
        <f>IF(ISTEXT(DD99),DD99,$J99*DD99)</f>
        <v/>
      </c>
      <c r="DF99" s="126" t="inlineStr">
        <is>
          <t>A CONFIRMAR</t>
        </is>
      </c>
      <c r="DG99" s="135">
        <f>IF(ISTEXT(DF99),DF99,$J99*DF99)</f>
        <v/>
      </c>
      <c r="DH99" s="126" t="n">
        <v>92639.44616715945</v>
      </c>
      <c r="DI99" s="135">
        <f>IF(ISTEXT(DH99),DH99,$J99*DH99)</f>
        <v/>
      </c>
      <c r="DJ99" s="126" t="n">
        <v>54100</v>
      </c>
      <c r="DK99" s="135">
        <f>IF(ISTEXT(DJ99),DJ99,$J99*DJ99)</f>
        <v/>
      </c>
      <c r="DL99" s="126" t="inlineStr">
        <is>
          <t>N/A</t>
        </is>
      </c>
      <c r="DM99" s="135">
        <f>IF(ISTEXT(DL99),DL99,$J99*DL99)</f>
        <v/>
      </c>
      <c r="DN99" s="129">
        <f>IF($J99="",0,IF($J99=1,_xlfn.MINIFS(CX99:DM99,CX99:DM99,"&gt;"&amp;0),_xlfn.MINIFS(CX99:DM99,CX99:DM99,"&gt;"&amp;0,CX99:DM99,"&lt;&gt;"&amp;CX99,CX99:DM99,"&lt;&gt;"&amp;CZ99,CX99:DM99,"&lt;&gt;"&amp;DB99,CX99:DM99,"&lt;&gt;"&amp;DD99,CX99:DM99,"&lt;&gt;"&amp;DF99,CX99:DM99,"&lt;&gt;"&amp;DH99,CX99:DM99,"&lt;&gt;"&amp;DJ99,CX99:DM99,"&lt;&gt;"&amp;DL99,CX99:DM99,"&lt;&gt;"&amp;#REF!,CX99:DM99,"&lt;&gt;"&amp;#REF!,CX99:DM99,"&lt;&gt;"&amp;#REF!,CX99:DM99,"&lt;&gt;"&amp;#REF!,CX99:DM99,"&lt;&gt;"&amp;#REF!,CX99:DM99,"&lt;&gt;"&amp;#REF!,CX99:DM99,"&lt;&gt;"&amp;#REF!,CX99:DM99,"&lt;&gt;"&amp;#REF!,CX99:DM99,"&lt;&gt;"&amp;#REF!,CX99:DM99,"&lt;&gt;"&amp;#REF!,CX99:DM99,"&lt;&gt;"&amp;#REF!,CX99:DM99,"&lt;&gt;"&amp;#REF!,CX99:DM99,"&lt;&gt;"&amp;#REF!,CX99:DM99,"&lt;&gt;"&amp;#REF!,CX99:DM99,"&lt;&gt;"&amp;#REF!,CX99:DM99,"&lt;&gt;"&amp;#REF!,CX99:DM99,"&lt;&gt;"&amp;#REF!,CX99:DM99,"&lt;&gt;"&amp;#REF!,CX99:DM99,"&lt;&gt;"&amp;#REF!,CX99:DM99,"&lt;&gt;"&amp;#REF!,CX99:DM99,"&lt;&gt;"&amp;#REF!,CX99:DM99,"&lt;&gt;"&amp;#REF!)))</f>
        <v/>
      </c>
      <c r="DO99" s="129">
        <f>IF($J99="",0,IF($J99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00" ht="41.4" customFormat="1" customHeight="1" s="137">
      <c r="B100" s="130" t="inlineStr">
        <is>
          <t>POSTE</t>
        </is>
      </c>
      <c r="C100" s="105" t="inlineStr">
        <is>
          <t>Poste
Metálico
Autoportante</t>
        </is>
      </c>
      <c r="D100" s="106" t="n"/>
      <c r="E100" s="106" t="n">
        <v>6</v>
      </c>
      <c r="F100" s="107" t="n">
        <v>30</v>
      </c>
      <c r="G100" s="107" t="n">
        <v>6</v>
      </c>
      <c r="H100" s="107" t="n">
        <v>40</v>
      </c>
      <c r="I100" s="107" t="inlineStr">
        <is>
          <t>VB</t>
        </is>
      </c>
      <c r="J100" s="107" t="n"/>
      <c r="K100" s="107" t="n">
        <v>88200</v>
      </c>
      <c r="L100" s="107">
        <f>IF(ISTEXT(K100),K100,$J100*K100)</f>
        <v/>
      </c>
      <c r="M100" s="107" t="n">
        <v>158469.18</v>
      </c>
      <c r="N100" s="107">
        <f>IF(ISTEXT(M100),M100,$J100*M100)</f>
        <v/>
      </c>
      <c r="O100" s="107" t="n">
        <v>82567.8432288</v>
      </c>
      <c r="P100" s="107">
        <f>IF(ISTEXT(O100),O100,$J100*O100)</f>
        <v/>
      </c>
      <c r="Q100" s="107" t="inlineStr">
        <is>
          <t>A CONFIRMAR</t>
        </is>
      </c>
      <c r="R100" s="107">
        <f>IF(ISTEXT(Q100),Q100,$J100*Q100)</f>
        <v/>
      </c>
      <c r="S100" s="107" t="n">
        <v>96639.44616715945</v>
      </c>
      <c r="T100" s="107">
        <f>IF(ISTEXT(S100),S100,$J100*S100)</f>
        <v/>
      </c>
      <c r="U100" s="107" t="n">
        <v>60700</v>
      </c>
      <c r="V100" s="107">
        <f>IF(ISTEXT(U100),U100,$J100*U100)</f>
        <v/>
      </c>
      <c r="W100" s="107" t="inlineStr">
        <is>
          <t>N/A</t>
        </is>
      </c>
      <c r="X100" s="107">
        <f>IF(ISTEXT(W100),W100,$J100*W100)</f>
        <v/>
      </c>
      <c r="Y100" s="107" t="n"/>
      <c r="Z100" s="107" t="n">
        <v>88200</v>
      </c>
      <c r="AA100" s="107">
        <f>IF(ISTEXT(Z100),Z100,$J100*Z100)</f>
        <v/>
      </c>
      <c r="AB100" s="107" t="n">
        <v>60700</v>
      </c>
      <c r="AC100" s="107">
        <f>IF(ISTEXT(AB100),AB100,$J100*AB100)</f>
        <v/>
      </c>
      <c r="AD100" s="107" t="n">
        <v>158469.18</v>
      </c>
      <c r="AE100" s="107">
        <f>IF(ISTEXT(AD100),AD100,$J100*AD100)</f>
        <v/>
      </c>
      <c r="AF100" s="107" t="n">
        <v>82567.8432288</v>
      </c>
      <c r="AG100" s="107">
        <f>IF(ISTEXT(AF100),AF100,$J100*AF100)</f>
        <v/>
      </c>
      <c r="AH100" s="107" t="inlineStr">
        <is>
          <t>A CONFIRMAR</t>
        </is>
      </c>
      <c r="AI100" s="107">
        <f>IF(ISTEXT(AH100),AH100,$J100*AH100)</f>
        <v/>
      </c>
      <c r="AJ100" s="107" t="n">
        <v>96639.44616715945</v>
      </c>
      <c r="AK100" s="107">
        <f>IF(ISTEXT(AJ100),AJ100,$J100*AJ100)</f>
        <v/>
      </c>
      <c r="AL100" s="107" t="n">
        <v>60700</v>
      </c>
      <c r="AM100" s="107">
        <f>IF(ISTEXT(AL100),AL100,$J100*AL100)</f>
        <v/>
      </c>
      <c r="AN100" s="107" t="inlineStr">
        <is>
          <t>N/A</t>
        </is>
      </c>
      <c r="AO100" s="107">
        <f>IF(ISTEXT(AN100),AN100,$J100*AN100)</f>
        <v/>
      </c>
      <c r="AP100" s="107" t="n"/>
      <c r="AQ100" s="107" t="n"/>
      <c r="AR100" s="107" t="n"/>
      <c r="AS100" s="107" t="n"/>
      <c r="AT100" s="107" t="n"/>
      <c r="AU100" s="216" t="n">
        <v>88200</v>
      </c>
      <c r="AV100" s="213">
        <f>AVERAGE(AZ100,BB100,BD100,BF100,BH100,BJ100,BL100)</f>
        <v/>
      </c>
      <c r="AW100" s="214">
        <f>BASEDADOS[[#This Row],[VL UNIT
MÉDIA]]*BASEDADOS[[#This Row],[QTDE]]</f>
        <v/>
      </c>
      <c r="AX100" s="215">
        <f>ROUND(AU100*PARÂMETROS!$B$4,2)</f>
        <v/>
      </c>
      <c r="AY100" s="107" t="n"/>
      <c r="AZ100" s="107" t="n">
        <v>88200</v>
      </c>
      <c r="BA100" s="107">
        <f>IF(ISTEXT(AZ100),AZ100,$J100*AZ100)</f>
        <v/>
      </c>
      <c r="BB100" s="107" t="n">
        <v>158469.18</v>
      </c>
      <c r="BC100" s="107">
        <f>IF(ISTEXT(BB100),BB100,$J100*BB100)</f>
        <v/>
      </c>
      <c r="BD100" s="107" t="n">
        <v>82567.8432288</v>
      </c>
      <c r="BE100" s="107">
        <f>IF(ISTEXT(BD100),BD100,$J100*BD100)</f>
        <v/>
      </c>
      <c r="BF100" s="107" t="inlineStr">
        <is>
          <t>A CONFIRMAR</t>
        </is>
      </c>
      <c r="BG100" s="107">
        <f>IF(ISTEXT(BF100),BF100,$J100*BF100)</f>
        <v/>
      </c>
      <c r="BH100" s="107" t="n">
        <v>96639.44616715945</v>
      </c>
      <c r="BI100" s="107">
        <f>IF(ISTEXT(BH100),BH100,$J100*BH100)</f>
        <v/>
      </c>
      <c r="BJ100" s="107" t="n">
        <v>60700</v>
      </c>
      <c r="BK100" s="107">
        <f>IF(ISTEXT(BJ100),BJ100,$J100*BJ100)</f>
        <v/>
      </c>
      <c r="BL100" s="107" t="inlineStr">
        <is>
          <t>N/A</t>
        </is>
      </c>
      <c r="BM100" s="107">
        <f>IF(ISTEXT(BL100),BL100,$J100*BL100)</f>
        <v/>
      </c>
      <c r="BN100" s="107" t="n">
        <v>88200</v>
      </c>
      <c r="BO100" s="107">
        <f>IF(ISTEXT(BN100),BN100,$J100*BN100)</f>
        <v/>
      </c>
      <c r="BP100" s="107" t="n">
        <v>60700</v>
      </c>
      <c r="BQ100" s="107">
        <f>IF(ISTEXT(BP100),BP100,$J100*BP100)</f>
        <v/>
      </c>
      <c r="BR100" s="107" t="n">
        <v>158469.18</v>
      </c>
      <c r="BS100" s="107">
        <f>IF(ISTEXT(BR100),BR100,$J100*BR100)</f>
        <v/>
      </c>
      <c r="BT100" s="107" t="n">
        <v>82567.8432288</v>
      </c>
      <c r="BU100" s="107">
        <f>IF(ISTEXT(BT100),BT100,$J100*BT100)</f>
        <v/>
      </c>
      <c r="BV100" s="107" t="inlineStr">
        <is>
          <t>A CONFIRMAR</t>
        </is>
      </c>
      <c r="BW100" s="107">
        <f>IF(ISTEXT(BV100),BV100,$J100*BV100)</f>
        <v/>
      </c>
      <c r="BX100" s="107" t="n">
        <v>96639.44616715945</v>
      </c>
      <c r="BY100" s="107">
        <f>IF(ISTEXT(BX100),BX100,$J100*BX100)</f>
        <v/>
      </c>
      <c r="BZ100" s="107" t="n">
        <v>60700</v>
      </c>
      <c r="CA100" s="107">
        <f>IF(ISTEXT(BZ100),BZ100,$J100*BZ100)</f>
        <v/>
      </c>
      <c r="CB100" s="107" t="inlineStr">
        <is>
          <t>N/A</t>
        </is>
      </c>
      <c r="CC100" s="107">
        <f>IF(ISTEXT(CB100),CB100,$J100*CB100)</f>
        <v/>
      </c>
      <c r="CD100" s="107">
        <f>IF($J100="",0,IF($J100=1,_xlfn.MINIFS(BN100:CC100,BN100:CC100,"&gt;"&amp;0),_xlfn.MINIFS(BN100:CC100,BN100:CC100,"&gt;"&amp;0,BN100:CC100,"&lt;&gt;"&amp;BN100,BN100:CC100,"&lt;&gt;"&amp;BP100,BN100:CC100,"&lt;&gt;"&amp;BR100,BN100:CC100,"&lt;&gt;"&amp;BT100,BN100:CC100,"&lt;&gt;"&amp;BV100,BN100:CC100,"&lt;&gt;"&amp;BX100,BN100:CC100,"&lt;&gt;"&amp;BZ100,BN100:CC100,"&lt;&gt;"&amp;CB100,BN100:CC100,"&lt;&gt;"&amp;#REF!,BN100:CC100,"&lt;&gt;"&amp;#REF!,BN100:CC100,"&lt;&gt;"&amp;#REF!,BN100:CC100,"&lt;&gt;"&amp;#REF!,BN100:CC100,"&lt;&gt;"&amp;#REF!,BN100:CC100,"&lt;&gt;"&amp;#REF!,BN100:CC100,"&lt;&gt;"&amp;#REF!,BN100:CC100,"&lt;&gt;"&amp;#REF!,BN100:CC100,"&lt;&gt;"&amp;#REF!,BN100:CC100,"&lt;&gt;"&amp;#REF!,BN100:CC100,"&lt;&gt;"&amp;#REF!,BN100:CC100,"&lt;&gt;"&amp;#REF!,BN100:CC100,"&lt;&gt;"&amp;#REF!,BN100:CC100,"&lt;&gt;"&amp;#REF!,BN100:CC100,"&lt;&gt;"&amp;#REF!,BN100:CC100,"&lt;&gt;"&amp;#REF!,BN100:CC100,"&lt;&gt;"&amp;#REF!,BN100:CC100,"&lt;&gt;"&amp;#REF!,BN100:CC100,"&lt;&gt;"&amp;#REF!,BN100:CC100,"&lt;&gt;"&amp;#REF!,BN100:CC100,"&lt;&gt;"&amp;#REF!,BN100:CC100,"&lt;&gt;"&amp;#REF!)))</f>
        <v/>
      </c>
      <c r="CE100" s="131" t="n"/>
      <c r="CF100" s="123" t="n">
        <v>88200</v>
      </c>
      <c r="CG100" s="132">
        <f>IF(ISTEXT(CF100),CF100,$J100*CF100)</f>
        <v/>
      </c>
      <c r="CH100" s="123" t="n">
        <v>60700</v>
      </c>
      <c r="CI100" s="132">
        <f>IF(ISTEXT(CH100),CH100,$J100*CH100)</f>
        <v/>
      </c>
      <c r="CJ100" s="123" t="n">
        <v>158469.18</v>
      </c>
      <c r="CK100" s="132">
        <f>IF(ISTEXT(CJ100),CJ100,$J100*CJ100)</f>
        <v/>
      </c>
      <c r="CL100" s="123" t="n">
        <v>82567.8432288</v>
      </c>
      <c r="CM100" s="132">
        <f>IF(ISTEXT(CL100),CL100,$J100*CL100)</f>
        <v/>
      </c>
      <c r="CN100" s="123" t="inlineStr">
        <is>
          <t>A CONFIRMAR</t>
        </is>
      </c>
      <c r="CO100" s="132">
        <f>IF(ISTEXT(CN100),CN100,$J100*CN100)</f>
        <v/>
      </c>
      <c r="CP100" s="123" t="n">
        <v>96639.44616715945</v>
      </c>
      <c r="CQ100" s="132">
        <f>IF(ISTEXT(CP100),CP100,$J100*CP100)</f>
        <v/>
      </c>
      <c r="CR100" s="123" t="n">
        <v>60700</v>
      </c>
      <c r="CS100" s="132">
        <f>IF(ISTEXT(CR100),CR100,$J100*CR100)</f>
        <v/>
      </c>
      <c r="CT100" s="123" t="inlineStr">
        <is>
          <t>N/A</t>
        </is>
      </c>
      <c r="CU100" s="132">
        <f>IF(ISTEXT(CT100),CT100,$J100*CT100)</f>
        <v/>
      </c>
      <c r="CV100" s="134">
        <f>IF($J100="",0,IF($J100=1,_xlfn.MINIFS(CF100:CU100,CF100:CU100,"&gt;"&amp;0),_xlfn.MINIFS(CF100:CU100,CF100:CU100,"&gt;"&amp;0,CF100:CU100,"&lt;&gt;"&amp;CF100,CF100:CU100,"&lt;&gt;"&amp;CH100,CF100:CU100,"&lt;&gt;"&amp;CJ100,CF100:CU100,"&lt;&gt;"&amp;CL100,CF100:CU100,"&lt;&gt;"&amp;CN100,CF100:CU100,"&lt;&gt;"&amp;CP100,CF100:CU100,"&lt;&gt;"&amp;CR100,CF100:CU100,"&lt;&gt;"&amp;CT100,CF100:CU100,"&lt;&gt;"&amp;#REF!,CF100:CU100,"&lt;&gt;"&amp;#REF!,CF100:CU100,"&lt;&gt;"&amp;#REF!,CF100:CU100,"&lt;&gt;"&amp;#REF!,CF100:CU100,"&lt;&gt;"&amp;#REF!,CF100:CU100,"&lt;&gt;"&amp;#REF!,CF100:CU100,"&lt;&gt;"&amp;#REF!,CF100:CU100,"&lt;&gt;"&amp;#REF!,CF100:CU100,"&lt;&gt;"&amp;#REF!,CF100:CU100,"&lt;&gt;"&amp;#REF!,CF100:CU100,"&lt;&gt;"&amp;#REF!,CF100:CU100,"&lt;&gt;"&amp;#REF!,CF100:CU100,"&lt;&gt;"&amp;#REF!,CF100:CU100,"&lt;&gt;"&amp;#REF!,CF100:CU100,"&lt;&gt;"&amp;#REF!,CF100:CU100,"&lt;&gt;"&amp;#REF!,CF100:CU100,"&lt;&gt;"&amp;#REF!,CF100:CU100,"&lt;&gt;"&amp;#REF!,CF100:CU100,"&lt;&gt;"&amp;#REF!,CF100:CU100,"&lt;&gt;"&amp;#REF!,CF100:CU100,"&lt;&gt;"&amp;#REF!,CF100:CU100,"&lt;&gt;"&amp;#REF!)))</f>
        <v/>
      </c>
      <c r="CW100" s="131" t="n"/>
      <c r="CX100" s="126" t="n">
        <v>88200</v>
      </c>
      <c r="CY100" s="135">
        <f>IF(ISTEXT(CX100),CX100,$J100*CX100)</f>
        <v/>
      </c>
      <c r="CZ100" s="126" t="n">
        <v>60700</v>
      </c>
      <c r="DA100" s="135">
        <f>IF(ISTEXT(CZ100),CZ100,$J100*CZ100)</f>
        <v/>
      </c>
      <c r="DB100" s="126" t="n">
        <v>158469.18</v>
      </c>
      <c r="DC100" s="135">
        <f>IF(ISTEXT(DB100),DB100,$J100*DB100)</f>
        <v/>
      </c>
      <c r="DD100" s="126" t="n">
        <v>82567.8432288</v>
      </c>
      <c r="DE100" s="135">
        <f>IF(ISTEXT(DD100),DD100,$J100*DD100)</f>
        <v/>
      </c>
      <c r="DF100" s="126" t="inlineStr">
        <is>
          <t>A CONFIRMAR</t>
        </is>
      </c>
      <c r="DG100" s="135">
        <f>IF(ISTEXT(DF100),DF100,$J100*DF100)</f>
        <v/>
      </c>
      <c r="DH100" s="126" t="n">
        <v>96639.44616715945</v>
      </c>
      <c r="DI100" s="135">
        <f>IF(ISTEXT(DH100),DH100,$J100*DH100)</f>
        <v/>
      </c>
      <c r="DJ100" s="126" t="n">
        <v>60700</v>
      </c>
      <c r="DK100" s="135">
        <f>IF(ISTEXT(DJ100),DJ100,$J100*DJ100)</f>
        <v/>
      </c>
      <c r="DL100" s="126" t="inlineStr">
        <is>
          <t>N/A</t>
        </is>
      </c>
      <c r="DM100" s="135">
        <f>IF(ISTEXT(DL100),DL100,$J100*DL100)</f>
        <v/>
      </c>
      <c r="DN100" s="129">
        <f>IF($J100="",0,IF($J100=1,_xlfn.MINIFS(CX100:DM100,CX100:DM100,"&gt;"&amp;0),_xlfn.MINIFS(CX100:DM100,CX100:DM100,"&gt;"&amp;0,CX100:DM100,"&lt;&gt;"&amp;CX100,CX100:DM100,"&lt;&gt;"&amp;CZ100,CX100:DM100,"&lt;&gt;"&amp;DB100,CX100:DM100,"&lt;&gt;"&amp;DD100,CX100:DM100,"&lt;&gt;"&amp;DF100,CX100:DM100,"&lt;&gt;"&amp;DH100,CX100:DM100,"&lt;&gt;"&amp;DJ100,CX100:DM100,"&lt;&gt;"&amp;DL100,CX100:DM100,"&lt;&gt;"&amp;#REF!,CX100:DM100,"&lt;&gt;"&amp;#REF!,CX100:DM100,"&lt;&gt;"&amp;#REF!,CX100:DM100,"&lt;&gt;"&amp;#REF!,CX100:DM100,"&lt;&gt;"&amp;#REF!,CX100:DM100,"&lt;&gt;"&amp;#REF!,CX100:DM100,"&lt;&gt;"&amp;#REF!,CX100:DM100,"&lt;&gt;"&amp;#REF!,CX100:DM100,"&lt;&gt;"&amp;#REF!,CX100:DM100,"&lt;&gt;"&amp;#REF!,CX100:DM100,"&lt;&gt;"&amp;#REF!,CX100:DM100,"&lt;&gt;"&amp;#REF!,CX100:DM100,"&lt;&gt;"&amp;#REF!,CX100:DM100,"&lt;&gt;"&amp;#REF!,CX100:DM100,"&lt;&gt;"&amp;#REF!,CX100:DM100,"&lt;&gt;"&amp;#REF!,CX100:DM100,"&lt;&gt;"&amp;#REF!,CX100:DM100,"&lt;&gt;"&amp;#REF!,CX100:DM100,"&lt;&gt;"&amp;#REF!,CX100:DM100,"&lt;&gt;"&amp;#REF!,CX100:DM100,"&lt;&gt;"&amp;#REF!,CX100:DM100,"&lt;&gt;"&amp;#REF!)))</f>
        <v/>
      </c>
      <c r="DO100" s="129">
        <f>IF($J100="",0,IF($J100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01" ht="41.4" customFormat="1" customHeight="1" s="137">
      <c r="B101" s="130" t="inlineStr">
        <is>
          <t>POSTE</t>
        </is>
      </c>
      <c r="C101" s="105" t="inlineStr">
        <is>
          <t>Poste
Metálico
Autoportante</t>
        </is>
      </c>
      <c r="D101" s="106" t="n"/>
      <c r="E101" s="106" t="n">
        <v>6</v>
      </c>
      <c r="F101" s="107" t="n">
        <v>30</v>
      </c>
      <c r="G101" s="107" t="n">
        <v>6</v>
      </c>
      <c r="H101" s="107" t="n">
        <v>45</v>
      </c>
      <c r="I101" s="107" t="inlineStr">
        <is>
          <t>VB</t>
        </is>
      </c>
      <c r="J101" s="107" t="n"/>
      <c r="K101" s="107" t="n">
        <v>92610</v>
      </c>
      <c r="L101" s="107">
        <f>IF(ISTEXT(K101),K101,$J101*K101)</f>
        <v/>
      </c>
      <c r="M101" s="107" t="n">
        <v>173008.43</v>
      </c>
      <c r="N101" s="107">
        <f>IF(ISTEXT(M101),M101,$J101*M101)</f>
        <v/>
      </c>
      <c r="O101" s="107" t="n">
        <v>82567.8432288</v>
      </c>
      <c r="P101" s="107">
        <f>IF(ISTEXT(O101),O101,$J101*O101)</f>
        <v/>
      </c>
      <c r="Q101" s="107" t="inlineStr">
        <is>
          <t>A CONFIRMAR</t>
        </is>
      </c>
      <c r="R101" s="107">
        <f>IF(ISTEXT(Q101),Q101,$J101*Q101)</f>
        <v/>
      </c>
      <c r="S101" s="107" t="n">
        <v>102070.8994258042</v>
      </c>
      <c r="T101" s="107">
        <f>IF(ISTEXT(S101),S101,$J101*S101)</f>
        <v/>
      </c>
      <c r="U101" s="107" t="n">
        <v>74000</v>
      </c>
      <c r="V101" s="107">
        <f>IF(ISTEXT(U101),U101,$J101*U101)</f>
        <v/>
      </c>
      <c r="W101" s="107" t="inlineStr">
        <is>
          <t>N/A</t>
        </is>
      </c>
      <c r="X101" s="107">
        <f>IF(ISTEXT(W101),W101,$J101*W101)</f>
        <v/>
      </c>
      <c r="Y101" s="107" t="n"/>
      <c r="Z101" s="107" t="n">
        <v>92610</v>
      </c>
      <c r="AA101" s="107">
        <f>IF(ISTEXT(Z101),Z101,$J101*Z101)</f>
        <v/>
      </c>
      <c r="AB101" s="107" t="n">
        <v>74000</v>
      </c>
      <c r="AC101" s="107">
        <f>IF(ISTEXT(AB101),AB101,$J101*AB101)</f>
        <v/>
      </c>
      <c r="AD101" s="107" t="n">
        <v>173008.43</v>
      </c>
      <c r="AE101" s="107">
        <f>IF(ISTEXT(AD101),AD101,$J101*AD101)</f>
        <v/>
      </c>
      <c r="AF101" s="107" t="n">
        <v>82567.8432288</v>
      </c>
      <c r="AG101" s="107">
        <f>IF(ISTEXT(AF101),AF101,$J101*AF101)</f>
        <v/>
      </c>
      <c r="AH101" s="107" t="inlineStr">
        <is>
          <t>A CONFIRMAR</t>
        </is>
      </c>
      <c r="AI101" s="107">
        <f>IF(ISTEXT(AH101),AH101,$J101*AH101)</f>
        <v/>
      </c>
      <c r="AJ101" s="107" t="n">
        <v>104821.7390928103</v>
      </c>
      <c r="AK101" s="107">
        <f>IF(ISTEXT(AJ101),AJ101,$J101*AJ101)</f>
        <v/>
      </c>
      <c r="AL101" s="107" t="n">
        <v>74000</v>
      </c>
      <c r="AM101" s="107">
        <f>IF(ISTEXT(AL101),AL101,$J101*AL101)</f>
        <v/>
      </c>
      <c r="AN101" s="107" t="inlineStr">
        <is>
          <t>N/A</t>
        </is>
      </c>
      <c r="AO101" s="107">
        <f>IF(ISTEXT(AN101),AN101,$J101*AN101)</f>
        <v/>
      </c>
      <c r="AP101" s="107" t="n"/>
      <c r="AQ101" s="107" t="n"/>
      <c r="AR101" s="107" t="n"/>
      <c r="AS101" s="107" t="n"/>
      <c r="AT101" s="107" t="n"/>
      <c r="AU101" s="216" t="n">
        <v>92610</v>
      </c>
      <c r="AV101" s="213">
        <f>AVERAGE(AZ101,BB101,BD101,BF101,BH101,BJ101,BL101)</f>
        <v/>
      </c>
      <c r="AW101" s="214">
        <f>BASEDADOS[[#This Row],[VL UNIT
MÉDIA]]*BASEDADOS[[#This Row],[QTDE]]</f>
        <v/>
      </c>
      <c r="AX101" s="215">
        <f>ROUND(AU101*PARÂMETROS!$B$4,2)</f>
        <v/>
      </c>
      <c r="AY101" s="107" t="n"/>
      <c r="AZ101" s="107" t="n">
        <v>92610</v>
      </c>
      <c r="BA101" s="107">
        <f>IF(ISTEXT(AZ101),AZ101,$J101*AZ101)</f>
        <v/>
      </c>
      <c r="BB101" s="107" t="n">
        <v>173008.43</v>
      </c>
      <c r="BC101" s="107">
        <f>IF(ISTEXT(BB101),BB101,$J101*BB101)</f>
        <v/>
      </c>
      <c r="BD101" s="107" t="n">
        <v>82567.8432288</v>
      </c>
      <c r="BE101" s="107">
        <f>IF(ISTEXT(BD101),BD101,$J101*BD101)</f>
        <v/>
      </c>
      <c r="BF101" s="107" t="inlineStr">
        <is>
          <t>A CONFIRMAR</t>
        </is>
      </c>
      <c r="BG101" s="107">
        <f>IF(ISTEXT(BF101),BF101,$J101*BF101)</f>
        <v/>
      </c>
      <c r="BH101" s="107" t="n">
        <v>104821.7390928103</v>
      </c>
      <c r="BI101" s="107">
        <f>IF(ISTEXT(BH101),BH101,$J101*BH101)</f>
        <v/>
      </c>
      <c r="BJ101" s="107" t="n">
        <v>74000</v>
      </c>
      <c r="BK101" s="107">
        <f>IF(ISTEXT(BJ101),BJ101,$J101*BJ101)</f>
        <v/>
      </c>
      <c r="BL101" s="107" t="inlineStr">
        <is>
          <t>N/A</t>
        </is>
      </c>
      <c r="BM101" s="107">
        <f>IF(ISTEXT(BL101),BL101,$J101*BL101)</f>
        <v/>
      </c>
      <c r="BN101" s="107" t="n">
        <v>92610</v>
      </c>
      <c r="BO101" s="107">
        <f>IF(ISTEXT(BN101),BN101,$J101*BN101)</f>
        <v/>
      </c>
      <c r="BP101" s="107" t="n">
        <v>74000</v>
      </c>
      <c r="BQ101" s="107">
        <f>IF(ISTEXT(BP101),BP101,$J101*BP101)</f>
        <v/>
      </c>
      <c r="BR101" s="107" t="n">
        <v>173008.43</v>
      </c>
      <c r="BS101" s="107">
        <f>IF(ISTEXT(BR101),BR101,$J101*BR101)</f>
        <v/>
      </c>
      <c r="BT101" s="107" t="n">
        <v>82567.8432288</v>
      </c>
      <c r="BU101" s="107">
        <f>IF(ISTEXT(BT101),BT101,$J101*BT101)</f>
        <v/>
      </c>
      <c r="BV101" s="107" t="inlineStr">
        <is>
          <t>A CONFIRMAR</t>
        </is>
      </c>
      <c r="BW101" s="107">
        <f>IF(ISTEXT(BV101),BV101,$J101*BV101)</f>
        <v/>
      </c>
      <c r="BX101" s="107" t="n">
        <v>104821.7390928103</v>
      </c>
      <c r="BY101" s="107">
        <f>IF(ISTEXT(BX101),BX101,$J101*BX101)</f>
        <v/>
      </c>
      <c r="BZ101" s="107" t="n">
        <v>74000</v>
      </c>
      <c r="CA101" s="107">
        <f>IF(ISTEXT(BZ101),BZ101,$J101*BZ101)</f>
        <v/>
      </c>
      <c r="CB101" s="107" t="inlineStr">
        <is>
          <t>N/A</t>
        </is>
      </c>
      <c r="CC101" s="107">
        <f>IF(ISTEXT(CB101),CB101,$J101*CB101)</f>
        <v/>
      </c>
      <c r="CD101" s="107">
        <f>IF($J101="",0,IF($J101=1,_xlfn.MINIFS(BN101:CC101,BN101:CC101,"&gt;"&amp;0),_xlfn.MINIFS(BN101:CC101,BN101:CC101,"&gt;"&amp;0,BN101:CC101,"&lt;&gt;"&amp;BN101,BN101:CC101,"&lt;&gt;"&amp;BP101,BN101:CC101,"&lt;&gt;"&amp;BR101,BN101:CC101,"&lt;&gt;"&amp;BT101,BN101:CC101,"&lt;&gt;"&amp;BV101,BN101:CC101,"&lt;&gt;"&amp;BX101,BN101:CC101,"&lt;&gt;"&amp;BZ101,BN101:CC101,"&lt;&gt;"&amp;CB101,BN101:CC101,"&lt;&gt;"&amp;#REF!,BN101:CC101,"&lt;&gt;"&amp;#REF!,BN101:CC101,"&lt;&gt;"&amp;#REF!,BN101:CC101,"&lt;&gt;"&amp;#REF!,BN101:CC101,"&lt;&gt;"&amp;#REF!,BN101:CC101,"&lt;&gt;"&amp;#REF!,BN101:CC101,"&lt;&gt;"&amp;#REF!,BN101:CC101,"&lt;&gt;"&amp;#REF!,BN101:CC101,"&lt;&gt;"&amp;#REF!,BN101:CC101,"&lt;&gt;"&amp;#REF!,BN101:CC101,"&lt;&gt;"&amp;#REF!,BN101:CC101,"&lt;&gt;"&amp;#REF!,BN101:CC101,"&lt;&gt;"&amp;#REF!,BN101:CC101,"&lt;&gt;"&amp;#REF!,BN101:CC101,"&lt;&gt;"&amp;#REF!,BN101:CC101,"&lt;&gt;"&amp;#REF!,BN101:CC101,"&lt;&gt;"&amp;#REF!,BN101:CC101,"&lt;&gt;"&amp;#REF!,BN101:CC101,"&lt;&gt;"&amp;#REF!,BN101:CC101,"&lt;&gt;"&amp;#REF!,BN101:CC101,"&lt;&gt;"&amp;#REF!,BN101:CC101,"&lt;&gt;"&amp;#REF!)))</f>
        <v/>
      </c>
      <c r="CE101" s="131" t="n"/>
      <c r="CF101" s="123" t="n">
        <v>92610</v>
      </c>
      <c r="CG101" s="132">
        <f>IF(ISTEXT(CF101),CF101,$J101*CF101)</f>
        <v/>
      </c>
      <c r="CH101" s="123" t="n">
        <v>74000</v>
      </c>
      <c r="CI101" s="132">
        <f>IF(ISTEXT(CH101),CH101,$J101*CH101)</f>
        <v/>
      </c>
      <c r="CJ101" s="123" t="n">
        <v>173008.43</v>
      </c>
      <c r="CK101" s="132">
        <f>IF(ISTEXT(CJ101),CJ101,$J101*CJ101)</f>
        <v/>
      </c>
      <c r="CL101" s="123" t="n">
        <v>82567.8432288</v>
      </c>
      <c r="CM101" s="132">
        <f>IF(ISTEXT(CL101),CL101,$J101*CL101)</f>
        <v/>
      </c>
      <c r="CN101" s="123" t="inlineStr">
        <is>
          <t>A CONFIRMAR</t>
        </is>
      </c>
      <c r="CO101" s="132">
        <f>IF(ISTEXT(CN101),CN101,$J101*CN101)</f>
        <v/>
      </c>
      <c r="CP101" s="123" t="n">
        <v>104821.7390928103</v>
      </c>
      <c r="CQ101" s="132">
        <f>IF(ISTEXT(CP101),CP101,$J101*CP101)</f>
        <v/>
      </c>
      <c r="CR101" s="123" t="n">
        <v>74000</v>
      </c>
      <c r="CS101" s="132">
        <f>IF(ISTEXT(CR101),CR101,$J101*CR101)</f>
        <v/>
      </c>
      <c r="CT101" s="123" t="inlineStr">
        <is>
          <t>N/A</t>
        </is>
      </c>
      <c r="CU101" s="132">
        <f>IF(ISTEXT(CT101),CT101,$J101*CT101)</f>
        <v/>
      </c>
      <c r="CV101" s="134">
        <f>IF($J101="",0,IF($J101=1,_xlfn.MINIFS(CF101:CU101,CF101:CU101,"&gt;"&amp;0),_xlfn.MINIFS(CF101:CU101,CF101:CU101,"&gt;"&amp;0,CF101:CU101,"&lt;&gt;"&amp;CF101,CF101:CU101,"&lt;&gt;"&amp;CH101,CF101:CU101,"&lt;&gt;"&amp;CJ101,CF101:CU101,"&lt;&gt;"&amp;CL101,CF101:CU101,"&lt;&gt;"&amp;CN101,CF101:CU101,"&lt;&gt;"&amp;CP101,CF101:CU101,"&lt;&gt;"&amp;CR101,CF101:CU101,"&lt;&gt;"&amp;CT101,CF101:CU101,"&lt;&gt;"&amp;#REF!,CF101:CU101,"&lt;&gt;"&amp;#REF!,CF101:CU101,"&lt;&gt;"&amp;#REF!,CF101:CU101,"&lt;&gt;"&amp;#REF!,CF101:CU101,"&lt;&gt;"&amp;#REF!,CF101:CU101,"&lt;&gt;"&amp;#REF!,CF101:CU101,"&lt;&gt;"&amp;#REF!,CF101:CU101,"&lt;&gt;"&amp;#REF!,CF101:CU101,"&lt;&gt;"&amp;#REF!,CF101:CU101,"&lt;&gt;"&amp;#REF!,CF101:CU101,"&lt;&gt;"&amp;#REF!,CF101:CU101,"&lt;&gt;"&amp;#REF!,CF101:CU101,"&lt;&gt;"&amp;#REF!,CF101:CU101,"&lt;&gt;"&amp;#REF!,CF101:CU101,"&lt;&gt;"&amp;#REF!,CF101:CU101,"&lt;&gt;"&amp;#REF!,CF101:CU101,"&lt;&gt;"&amp;#REF!,CF101:CU101,"&lt;&gt;"&amp;#REF!,CF101:CU101,"&lt;&gt;"&amp;#REF!,CF101:CU101,"&lt;&gt;"&amp;#REF!,CF101:CU101,"&lt;&gt;"&amp;#REF!,CF101:CU101,"&lt;&gt;"&amp;#REF!)))</f>
        <v/>
      </c>
      <c r="CW101" s="131" t="n"/>
      <c r="CX101" s="126" t="n">
        <v>92610</v>
      </c>
      <c r="CY101" s="135">
        <f>IF(ISTEXT(CX101),CX101,$J101*CX101)</f>
        <v/>
      </c>
      <c r="CZ101" s="126" t="n">
        <v>74000</v>
      </c>
      <c r="DA101" s="135">
        <f>IF(ISTEXT(CZ101),CZ101,$J101*CZ101)</f>
        <v/>
      </c>
      <c r="DB101" s="126" t="n">
        <v>173008.43</v>
      </c>
      <c r="DC101" s="135">
        <f>IF(ISTEXT(DB101),DB101,$J101*DB101)</f>
        <v/>
      </c>
      <c r="DD101" s="126" t="n">
        <v>82567.8432288</v>
      </c>
      <c r="DE101" s="135">
        <f>IF(ISTEXT(DD101),DD101,$J101*DD101)</f>
        <v/>
      </c>
      <c r="DF101" s="126" t="inlineStr">
        <is>
          <t>A CONFIRMAR</t>
        </is>
      </c>
      <c r="DG101" s="135">
        <f>IF(ISTEXT(DF101),DF101,$J101*DF101)</f>
        <v/>
      </c>
      <c r="DH101" s="126" t="n">
        <v>104821.7390928103</v>
      </c>
      <c r="DI101" s="135">
        <f>IF(ISTEXT(DH101),DH101,$J101*DH101)</f>
        <v/>
      </c>
      <c r="DJ101" s="126" t="n">
        <v>74000</v>
      </c>
      <c r="DK101" s="135">
        <f>IF(ISTEXT(DJ101),DJ101,$J101*DJ101)</f>
        <v/>
      </c>
      <c r="DL101" s="126" t="inlineStr">
        <is>
          <t>N/A</t>
        </is>
      </c>
      <c r="DM101" s="135">
        <f>IF(ISTEXT(DL101),DL101,$J101*DL101)</f>
        <v/>
      </c>
      <c r="DN101" s="129">
        <f>IF($J101="",0,IF($J101=1,_xlfn.MINIFS(CX101:DM101,CX101:DM101,"&gt;"&amp;0),_xlfn.MINIFS(CX101:DM101,CX101:DM101,"&gt;"&amp;0,CX101:DM101,"&lt;&gt;"&amp;CX101,CX101:DM101,"&lt;&gt;"&amp;CZ101,CX101:DM101,"&lt;&gt;"&amp;DB101,CX101:DM101,"&lt;&gt;"&amp;DD101,CX101:DM101,"&lt;&gt;"&amp;DF101,CX101:DM101,"&lt;&gt;"&amp;DH101,CX101:DM101,"&lt;&gt;"&amp;DJ101,CX101:DM101,"&lt;&gt;"&amp;DL101,CX101:DM101,"&lt;&gt;"&amp;#REF!,CX101:DM101,"&lt;&gt;"&amp;#REF!,CX101:DM101,"&lt;&gt;"&amp;#REF!,CX101:DM101,"&lt;&gt;"&amp;#REF!,CX101:DM101,"&lt;&gt;"&amp;#REF!,CX101:DM101,"&lt;&gt;"&amp;#REF!,CX101:DM101,"&lt;&gt;"&amp;#REF!,CX101:DM101,"&lt;&gt;"&amp;#REF!,CX101:DM101,"&lt;&gt;"&amp;#REF!,CX101:DM101,"&lt;&gt;"&amp;#REF!,CX101:DM101,"&lt;&gt;"&amp;#REF!,CX101:DM101,"&lt;&gt;"&amp;#REF!,CX101:DM101,"&lt;&gt;"&amp;#REF!,CX101:DM101,"&lt;&gt;"&amp;#REF!,CX101:DM101,"&lt;&gt;"&amp;#REF!,CX101:DM101,"&lt;&gt;"&amp;#REF!,CX101:DM101,"&lt;&gt;"&amp;#REF!,CX101:DM101,"&lt;&gt;"&amp;#REF!,CX101:DM101,"&lt;&gt;"&amp;#REF!,CX101:DM101,"&lt;&gt;"&amp;#REF!,CX101:DM101,"&lt;&gt;"&amp;#REF!,CX101:DM101,"&lt;&gt;"&amp;#REF!)))</f>
        <v/>
      </c>
      <c r="DO101" s="129">
        <f>IF($J101="",0,IF($J101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02" ht="41.4" customFormat="1" customHeight="1" s="137">
      <c r="B102" s="130" t="inlineStr">
        <is>
          <t>POSTE</t>
        </is>
      </c>
      <c r="C102" s="105" t="inlineStr">
        <is>
          <t>Poste
Metálico
Autoportante</t>
        </is>
      </c>
      <c r="D102" s="106" t="n"/>
      <c r="E102" s="106" t="n">
        <v>9</v>
      </c>
      <c r="F102" s="107" t="n">
        <v>30</v>
      </c>
      <c r="G102" s="107" t="n">
        <v>9</v>
      </c>
      <c r="H102" s="107" t="n">
        <v>30</v>
      </c>
      <c r="I102" s="107" t="inlineStr">
        <is>
          <t>VB</t>
        </is>
      </c>
      <c r="J102" s="107" t="n"/>
      <c r="K102" s="107" t="n">
        <v>77175</v>
      </c>
      <c r="L102" s="107">
        <f>IF(ISTEXT(K102),K102,$J102*K102)</f>
        <v/>
      </c>
      <c r="M102" s="107" t="n">
        <v>90160.53</v>
      </c>
      <c r="N102" s="107">
        <f>IF(ISTEXT(M102),M102,$J102*M102)</f>
        <v/>
      </c>
      <c r="O102" s="107" t="n">
        <v>72378.12646079999</v>
      </c>
      <c r="P102" s="107">
        <f>IF(ISTEXT(O102),O102,$J102*O102)</f>
        <v/>
      </c>
      <c r="Q102" s="107" t="inlineStr">
        <is>
          <t>A CONFIRMAR</t>
        </is>
      </c>
      <c r="R102" s="107">
        <f>IF(ISTEXT(Q102),Q102,$J102*Q102)</f>
        <v/>
      </c>
      <c r="S102" s="107" t="n">
        <v>87530.07297129018</v>
      </c>
      <c r="T102" s="107">
        <f>IF(ISTEXT(S102),S102,$J102*S102)</f>
        <v/>
      </c>
      <c r="U102" s="107" t="n">
        <v>54100</v>
      </c>
      <c r="V102" s="107">
        <f>IF(ISTEXT(U102),U102,$J102*U102)</f>
        <v/>
      </c>
      <c r="W102" s="107" t="inlineStr">
        <is>
          <t>N/A</t>
        </is>
      </c>
      <c r="X102" s="107">
        <f>IF(ISTEXT(W102),W102,$J102*W102)</f>
        <v/>
      </c>
      <c r="Y102" s="107" t="n"/>
      <c r="Z102" s="107" t="n">
        <v>77175</v>
      </c>
      <c r="AA102" s="107">
        <f>IF(ISTEXT(Z102),Z102,$J102*Z102)</f>
        <v/>
      </c>
      <c r="AB102" s="107" t="n">
        <v>54100</v>
      </c>
      <c r="AC102" s="107">
        <f>IF(ISTEXT(AB102),AB102,$J102*AB102)</f>
        <v/>
      </c>
      <c r="AD102" s="107" t="n">
        <v>90160.53</v>
      </c>
      <c r="AE102" s="107">
        <f>IF(ISTEXT(AD102),AD102,$J102*AD102)</f>
        <v/>
      </c>
      <c r="AF102" s="107" t="n">
        <v>72378.12646079999</v>
      </c>
      <c r="AG102" s="107">
        <f>IF(ISTEXT(AF102),AF102,$J102*AF102)</f>
        <v/>
      </c>
      <c r="AH102" s="107" t="inlineStr">
        <is>
          <t>A CONFIRMAR</t>
        </is>
      </c>
      <c r="AI102" s="107">
        <f>IF(ISTEXT(AH102),AH102,$J102*AH102)</f>
        <v/>
      </c>
      <c r="AJ102" s="107" t="n">
        <v>89889.03324439315</v>
      </c>
      <c r="AK102" s="107">
        <f>IF(ISTEXT(AJ102),AJ102,$J102*AJ102)</f>
        <v/>
      </c>
      <c r="AL102" s="107" t="n">
        <v>54100</v>
      </c>
      <c r="AM102" s="107">
        <f>IF(ISTEXT(AL102),AL102,$J102*AL102)</f>
        <v/>
      </c>
      <c r="AN102" s="107" t="inlineStr">
        <is>
          <t>N/A</t>
        </is>
      </c>
      <c r="AO102" s="107">
        <f>IF(ISTEXT(AN102),AN102,$J102*AN102)</f>
        <v/>
      </c>
      <c r="AP102" s="107" t="n"/>
      <c r="AQ102" s="107" t="n"/>
      <c r="AR102" s="107" t="n"/>
      <c r="AS102" s="107" t="n"/>
      <c r="AT102" s="107" t="n"/>
      <c r="AU102" s="216" t="n">
        <v>77175</v>
      </c>
      <c r="AV102" s="213">
        <f>AVERAGE(AZ102,BB102,BD102,BF102,BH102,BJ102,BL102)</f>
        <v/>
      </c>
      <c r="AW102" s="214">
        <f>BASEDADOS[[#This Row],[VL UNIT
MÉDIA]]*BASEDADOS[[#This Row],[QTDE]]</f>
        <v/>
      </c>
      <c r="AX102" s="215">
        <f>ROUND(AU102*PARÂMETROS!$B$4,2)</f>
        <v/>
      </c>
      <c r="AY102" s="107" t="n"/>
      <c r="AZ102" s="107" t="n">
        <v>77175</v>
      </c>
      <c r="BA102" s="107">
        <f>IF(ISTEXT(AZ102),AZ102,$J102*AZ102)</f>
        <v/>
      </c>
      <c r="BB102" s="107" t="n">
        <v>90160.53</v>
      </c>
      <c r="BC102" s="107">
        <f>IF(ISTEXT(BB102),BB102,$J102*BB102)</f>
        <v/>
      </c>
      <c r="BD102" s="107" t="n">
        <v>72378.12646079999</v>
      </c>
      <c r="BE102" s="107">
        <f>IF(ISTEXT(BD102),BD102,$J102*BD102)</f>
        <v/>
      </c>
      <c r="BF102" s="107" t="inlineStr">
        <is>
          <t>A CONFIRMAR</t>
        </is>
      </c>
      <c r="BG102" s="107">
        <f>IF(ISTEXT(BF102),BF102,$J102*BF102)</f>
        <v/>
      </c>
      <c r="BH102" s="107" t="n">
        <v>89889.03324439315</v>
      </c>
      <c r="BI102" s="107">
        <f>IF(ISTEXT(BH102),BH102,$J102*BH102)</f>
        <v/>
      </c>
      <c r="BJ102" s="107" t="n">
        <v>54100</v>
      </c>
      <c r="BK102" s="107">
        <f>IF(ISTEXT(BJ102),BJ102,$J102*BJ102)</f>
        <v/>
      </c>
      <c r="BL102" s="107" t="inlineStr">
        <is>
          <t>N/A</t>
        </is>
      </c>
      <c r="BM102" s="107">
        <f>IF(ISTEXT(BL102),BL102,$J102*BL102)</f>
        <v/>
      </c>
      <c r="BN102" s="107" t="n">
        <v>77175</v>
      </c>
      <c r="BO102" s="107">
        <f>IF(ISTEXT(BN102),BN102,$J102*BN102)</f>
        <v/>
      </c>
      <c r="BP102" s="107" t="n">
        <v>54100</v>
      </c>
      <c r="BQ102" s="107">
        <f>IF(ISTEXT(BP102),BP102,$J102*BP102)</f>
        <v/>
      </c>
      <c r="BR102" s="107" t="n">
        <v>90160.53</v>
      </c>
      <c r="BS102" s="107">
        <f>IF(ISTEXT(BR102),BR102,$J102*BR102)</f>
        <v/>
      </c>
      <c r="BT102" s="107" t="n">
        <v>72378.12646079999</v>
      </c>
      <c r="BU102" s="107">
        <f>IF(ISTEXT(BT102),BT102,$J102*BT102)</f>
        <v/>
      </c>
      <c r="BV102" s="107" t="inlineStr">
        <is>
          <t>A CONFIRMAR</t>
        </is>
      </c>
      <c r="BW102" s="107">
        <f>IF(ISTEXT(BV102),BV102,$J102*BV102)</f>
        <v/>
      </c>
      <c r="BX102" s="107" t="n">
        <v>89889.03324439315</v>
      </c>
      <c r="BY102" s="107">
        <f>IF(ISTEXT(BX102),BX102,$J102*BX102)</f>
        <v/>
      </c>
      <c r="BZ102" s="107" t="n">
        <v>54100</v>
      </c>
      <c r="CA102" s="107">
        <f>IF(ISTEXT(BZ102),BZ102,$J102*BZ102)</f>
        <v/>
      </c>
      <c r="CB102" s="107" t="inlineStr">
        <is>
          <t>N/A</t>
        </is>
      </c>
      <c r="CC102" s="107">
        <f>IF(ISTEXT(CB102),CB102,$J102*CB102)</f>
        <v/>
      </c>
      <c r="CD102" s="107">
        <f>IF($J102="",0,IF($J102=1,_xlfn.MINIFS(BN102:CC102,BN102:CC102,"&gt;"&amp;0),_xlfn.MINIFS(BN102:CC102,BN102:CC102,"&gt;"&amp;0,BN102:CC102,"&lt;&gt;"&amp;BN102,BN102:CC102,"&lt;&gt;"&amp;BP102,BN102:CC102,"&lt;&gt;"&amp;BR102,BN102:CC102,"&lt;&gt;"&amp;BT102,BN102:CC102,"&lt;&gt;"&amp;BV102,BN102:CC102,"&lt;&gt;"&amp;BX102,BN102:CC102,"&lt;&gt;"&amp;BZ102,BN102:CC102,"&lt;&gt;"&amp;CB102,BN102:CC102,"&lt;&gt;"&amp;#REF!,BN102:CC102,"&lt;&gt;"&amp;#REF!,BN102:CC102,"&lt;&gt;"&amp;#REF!,BN102:CC102,"&lt;&gt;"&amp;#REF!,BN102:CC102,"&lt;&gt;"&amp;#REF!,BN102:CC102,"&lt;&gt;"&amp;#REF!,BN102:CC102,"&lt;&gt;"&amp;#REF!,BN102:CC102,"&lt;&gt;"&amp;#REF!,BN102:CC102,"&lt;&gt;"&amp;#REF!,BN102:CC102,"&lt;&gt;"&amp;#REF!,BN102:CC102,"&lt;&gt;"&amp;#REF!,BN102:CC102,"&lt;&gt;"&amp;#REF!,BN102:CC102,"&lt;&gt;"&amp;#REF!,BN102:CC102,"&lt;&gt;"&amp;#REF!,BN102:CC102,"&lt;&gt;"&amp;#REF!,BN102:CC102,"&lt;&gt;"&amp;#REF!,BN102:CC102,"&lt;&gt;"&amp;#REF!,BN102:CC102,"&lt;&gt;"&amp;#REF!,BN102:CC102,"&lt;&gt;"&amp;#REF!,BN102:CC102,"&lt;&gt;"&amp;#REF!,BN102:CC102,"&lt;&gt;"&amp;#REF!,BN102:CC102,"&lt;&gt;"&amp;#REF!)))</f>
        <v/>
      </c>
      <c r="CE102" s="131" t="n"/>
      <c r="CF102" s="123" t="n">
        <v>77175</v>
      </c>
      <c r="CG102" s="132">
        <f>IF(ISTEXT(CF102),CF102,$J102*CF102)</f>
        <v/>
      </c>
      <c r="CH102" s="123" t="n">
        <v>54100</v>
      </c>
      <c r="CI102" s="132">
        <f>IF(ISTEXT(CH102),CH102,$J102*CH102)</f>
        <v/>
      </c>
      <c r="CJ102" s="123" t="n">
        <v>90160.53</v>
      </c>
      <c r="CK102" s="132">
        <f>IF(ISTEXT(CJ102),CJ102,$J102*CJ102)</f>
        <v/>
      </c>
      <c r="CL102" s="123" t="n">
        <v>72378.12646079999</v>
      </c>
      <c r="CM102" s="132">
        <f>IF(ISTEXT(CL102),CL102,$J102*CL102)</f>
        <v/>
      </c>
      <c r="CN102" s="123" t="inlineStr">
        <is>
          <t>A CONFIRMAR</t>
        </is>
      </c>
      <c r="CO102" s="132">
        <f>IF(ISTEXT(CN102),CN102,$J102*CN102)</f>
        <v/>
      </c>
      <c r="CP102" s="123" t="n">
        <v>89889.03324439315</v>
      </c>
      <c r="CQ102" s="132">
        <f>IF(ISTEXT(CP102),CP102,$J102*CP102)</f>
        <v/>
      </c>
      <c r="CR102" s="123" t="n">
        <v>54100</v>
      </c>
      <c r="CS102" s="132">
        <f>IF(ISTEXT(CR102),CR102,$J102*CR102)</f>
        <v/>
      </c>
      <c r="CT102" s="123" t="inlineStr">
        <is>
          <t>N/A</t>
        </is>
      </c>
      <c r="CU102" s="132">
        <f>IF(ISTEXT(CT102),CT102,$J102*CT102)</f>
        <v/>
      </c>
      <c r="CV102" s="134">
        <f>IF($J102="",0,IF($J102=1,_xlfn.MINIFS(CF102:CU102,CF102:CU102,"&gt;"&amp;0),_xlfn.MINIFS(CF102:CU102,CF102:CU102,"&gt;"&amp;0,CF102:CU102,"&lt;&gt;"&amp;CF102,CF102:CU102,"&lt;&gt;"&amp;CH102,CF102:CU102,"&lt;&gt;"&amp;CJ102,CF102:CU102,"&lt;&gt;"&amp;CL102,CF102:CU102,"&lt;&gt;"&amp;CN102,CF102:CU102,"&lt;&gt;"&amp;CP102,CF102:CU102,"&lt;&gt;"&amp;CR102,CF102:CU102,"&lt;&gt;"&amp;CT102,CF102:CU102,"&lt;&gt;"&amp;#REF!,CF102:CU102,"&lt;&gt;"&amp;#REF!,CF102:CU102,"&lt;&gt;"&amp;#REF!,CF102:CU102,"&lt;&gt;"&amp;#REF!,CF102:CU102,"&lt;&gt;"&amp;#REF!,CF102:CU102,"&lt;&gt;"&amp;#REF!,CF102:CU102,"&lt;&gt;"&amp;#REF!,CF102:CU102,"&lt;&gt;"&amp;#REF!,CF102:CU102,"&lt;&gt;"&amp;#REF!,CF102:CU102,"&lt;&gt;"&amp;#REF!,CF102:CU102,"&lt;&gt;"&amp;#REF!,CF102:CU102,"&lt;&gt;"&amp;#REF!,CF102:CU102,"&lt;&gt;"&amp;#REF!,CF102:CU102,"&lt;&gt;"&amp;#REF!,CF102:CU102,"&lt;&gt;"&amp;#REF!,CF102:CU102,"&lt;&gt;"&amp;#REF!,CF102:CU102,"&lt;&gt;"&amp;#REF!,CF102:CU102,"&lt;&gt;"&amp;#REF!,CF102:CU102,"&lt;&gt;"&amp;#REF!,CF102:CU102,"&lt;&gt;"&amp;#REF!,CF102:CU102,"&lt;&gt;"&amp;#REF!,CF102:CU102,"&lt;&gt;"&amp;#REF!)))</f>
        <v/>
      </c>
      <c r="CW102" s="131" t="n"/>
      <c r="CX102" s="126" t="n">
        <v>77175</v>
      </c>
      <c r="CY102" s="135">
        <f>IF(ISTEXT(CX102),CX102,$J102*CX102)</f>
        <v/>
      </c>
      <c r="CZ102" s="126" t="n">
        <v>54100</v>
      </c>
      <c r="DA102" s="135">
        <f>IF(ISTEXT(CZ102),CZ102,$J102*CZ102)</f>
        <v/>
      </c>
      <c r="DB102" s="126" t="n">
        <v>90160.53</v>
      </c>
      <c r="DC102" s="135">
        <f>IF(ISTEXT(DB102),DB102,$J102*DB102)</f>
        <v/>
      </c>
      <c r="DD102" s="126" t="n">
        <v>72378.12646079999</v>
      </c>
      <c r="DE102" s="135">
        <f>IF(ISTEXT(DD102),DD102,$J102*DD102)</f>
        <v/>
      </c>
      <c r="DF102" s="126" t="inlineStr">
        <is>
          <t>A CONFIRMAR</t>
        </is>
      </c>
      <c r="DG102" s="135">
        <f>IF(ISTEXT(DF102),DF102,$J102*DF102)</f>
        <v/>
      </c>
      <c r="DH102" s="126" t="n">
        <v>89889.03324439315</v>
      </c>
      <c r="DI102" s="135">
        <f>IF(ISTEXT(DH102),DH102,$J102*DH102)</f>
        <v/>
      </c>
      <c r="DJ102" s="126" t="n">
        <v>54100</v>
      </c>
      <c r="DK102" s="135">
        <f>IF(ISTEXT(DJ102),DJ102,$J102*DJ102)</f>
        <v/>
      </c>
      <c r="DL102" s="126" t="inlineStr">
        <is>
          <t>N/A</t>
        </is>
      </c>
      <c r="DM102" s="135">
        <f>IF(ISTEXT(DL102),DL102,$J102*DL102)</f>
        <v/>
      </c>
      <c r="DN102" s="129">
        <f>IF($J102="",0,IF($J102=1,_xlfn.MINIFS(CX102:DM102,CX102:DM102,"&gt;"&amp;0),_xlfn.MINIFS(CX102:DM102,CX102:DM102,"&gt;"&amp;0,CX102:DM102,"&lt;&gt;"&amp;CX102,CX102:DM102,"&lt;&gt;"&amp;CZ102,CX102:DM102,"&lt;&gt;"&amp;DB102,CX102:DM102,"&lt;&gt;"&amp;DD102,CX102:DM102,"&lt;&gt;"&amp;DF102,CX102:DM102,"&lt;&gt;"&amp;DH102,CX102:DM102,"&lt;&gt;"&amp;DJ102,CX102:DM102,"&lt;&gt;"&amp;DL102,CX102:DM102,"&lt;&gt;"&amp;#REF!,CX102:DM102,"&lt;&gt;"&amp;#REF!,CX102:DM102,"&lt;&gt;"&amp;#REF!,CX102:DM102,"&lt;&gt;"&amp;#REF!,CX102:DM102,"&lt;&gt;"&amp;#REF!,CX102:DM102,"&lt;&gt;"&amp;#REF!,CX102:DM102,"&lt;&gt;"&amp;#REF!,CX102:DM102,"&lt;&gt;"&amp;#REF!,CX102:DM102,"&lt;&gt;"&amp;#REF!,CX102:DM102,"&lt;&gt;"&amp;#REF!,CX102:DM102,"&lt;&gt;"&amp;#REF!,CX102:DM102,"&lt;&gt;"&amp;#REF!,CX102:DM102,"&lt;&gt;"&amp;#REF!,CX102:DM102,"&lt;&gt;"&amp;#REF!,CX102:DM102,"&lt;&gt;"&amp;#REF!,CX102:DM102,"&lt;&gt;"&amp;#REF!,CX102:DM102,"&lt;&gt;"&amp;#REF!,CX102:DM102,"&lt;&gt;"&amp;#REF!,CX102:DM102,"&lt;&gt;"&amp;#REF!,CX102:DM102,"&lt;&gt;"&amp;#REF!,CX102:DM102,"&lt;&gt;"&amp;#REF!,CX102:DM102,"&lt;&gt;"&amp;#REF!)))</f>
        <v/>
      </c>
      <c r="DO102" s="129">
        <f>IF($J102="",0,IF($J102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03" ht="41.4" customFormat="1" customHeight="1" s="137">
      <c r="B103" s="130" t="inlineStr">
        <is>
          <t>POSTE</t>
        </is>
      </c>
      <c r="C103" s="105" t="inlineStr">
        <is>
          <t>Poste
Metálico
Autoportante</t>
        </is>
      </c>
      <c r="D103" s="106" t="n"/>
      <c r="E103" s="106" t="n">
        <v>9</v>
      </c>
      <c r="F103" s="107" t="n">
        <v>30</v>
      </c>
      <c r="G103" s="107" t="n">
        <v>9</v>
      </c>
      <c r="H103" s="107" t="n">
        <v>35</v>
      </c>
      <c r="I103" s="107" t="inlineStr">
        <is>
          <t>VB</t>
        </is>
      </c>
      <c r="J103" s="107" t="n"/>
      <c r="K103" s="107" t="n">
        <v>79380</v>
      </c>
      <c r="L103" s="107">
        <f>IF(ISTEXT(K103),K103,$J103*K103)</f>
        <v/>
      </c>
      <c r="M103" s="107" t="n">
        <v>90504.66</v>
      </c>
      <c r="N103" s="107">
        <f>IF(ISTEXT(M103),M103,$J103*M103)</f>
        <v/>
      </c>
      <c r="O103" s="107" t="n">
        <v>77690.94670080001</v>
      </c>
      <c r="P103" s="107">
        <f>IF(ISTEXT(O103),O103,$J103*O103)</f>
        <v/>
      </c>
      <c r="Q103" s="107" t="inlineStr">
        <is>
          <t>A CONFIRMAR</t>
        </is>
      </c>
      <c r="R103" s="107">
        <f>IF(ISTEXT(Q103),Q103,$J103*Q103)</f>
        <v/>
      </c>
      <c r="S103" s="107" t="n">
        <v>100360.2139605673</v>
      </c>
      <c r="T103" s="107">
        <f>IF(ISTEXT(S103),S103,$J103*S103)</f>
        <v/>
      </c>
      <c r="U103" s="107" t="n">
        <v>54100</v>
      </c>
      <c r="V103" s="107">
        <f>IF(ISTEXT(U103),U103,$J103*U103)</f>
        <v/>
      </c>
      <c r="W103" s="107" t="inlineStr">
        <is>
          <t>N/A</t>
        </is>
      </c>
      <c r="X103" s="107">
        <f>IF(ISTEXT(W103),W103,$J103*W103)</f>
        <v/>
      </c>
      <c r="Y103" s="107" t="n"/>
      <c r="Z103" s="107" t="n">
        <v>79380</v>
      </c>
      <c r="AA103" s="107">
        <f>IF(ISTEXT(Z103),Z103,$J103*Z103)</f>
        <v/>
      </c>
      <c r="AB103" s="107" t="n">
        <v>54100</v>
      </c>
      <c r="AC103" s="107">
        <f>IF(ISTEXT(AB103),AB103,$J103*AB103)</f>
        <v/>
      </c>
      <c r="AD103" s="107" t="n">
        <v>90504.66</v>
      </c>
      <c r="AE103" s="107">
        <f>IF(ISTEXT(AD103),AD103,$J103*AD103)</f>
        <v/>
      </c>
      <c r="AF103" s="107" t="n">
        <v>77690.94670080001</v>
      </c>
      <c r="AG103" s="107">
        <f>IF(ISTEXT(AF103),AF103,$J103*AF103)</f>
        <v/>
      </c>
      <c r="AH103" s="107" t="inlineStr">
        <is>
          <t>A CONFIRMAR</t>
        </is>
      </c>
      <c r="AI103" s="107">
        <f>IF(ISTEXT(AH103),AH103,$J103*AH103)</f>
        <v/>
      </c>
      <c r="AJ103" s="107" t="n">
        <v>103064.9501694671</v>
      </c>
      <c r="AK103" s="107">
        <f>IF(ISTEXT(AJ103),AJ103,$J103*AJ103)</f>
        <v/>
      </c>
      <c r="AL103" s="107" t="n">
        <v>54100</v>
      </c>
      <c r="AM103" s="107">
        <f>IF(ISTEXT(AL103),AL103,$J103*AL103)</f>
        <v/>
      </c>
      <c r="AN103" s="107" t="inlineStr">
        <is>
          <t>N/A</t>
        </is>
      </c>
      <c r="AO103" s="107">
        <f>IF(ISTEXT(AN103),AN103,$J103*AN103)</f>
        <v/>
      </c>
      <c r="AP103" s="107" t="n"/>
      <c r="AQ103" s="107" t="n"/>
      <c r="AR103" s="107" t="n"/>
      <c r="AS103" s="107" t="n"/>
      <c r="AT103" s="107" t="n"/>
      <c r="AU103" s="216" t="n">
        <v>79380</v>
      </c>
      <c r="AV103" s="213">
        <f>AVERAGE(AZ103,BB103,BD103,BF103,BH103,BJ103,BL103)</f>
        <v/>
      </c>
      <c r="AW103" s="214">
        <f>BASEDADOS[[#This Row],[VL UNIT
MÉDIA]]*BASEDADOS[[#This Row],[QTDE]]</f>
        <v/>
      </c>
      <c r="AX103" s="215">
        <f>ROUND(AU103*PARÂMETROS!$B$4,2)</f>
        <v/>
      </c>
      <c r="AY103" s="107" t="n"/>
      <c r="AZ103" s="107" t="n">
        <v>79380</v>
      </c>
      <c r="BA103" s="107">
        <f>IF(ISTEXT(AZ103),AZ103,$J103*AZ103)</f>
        <v/>
      </c>
      <c r="BB103" s="107" t="n">
        <v>90504.66</v>
      </c>
      <c r="BC103" s="107">
        <f>IF(ISTEXT(BB103),BB103,$J103*BB103)</f>
        <v/>
      </c>
      <c r="BD103" s="107" t="n">
        <v>77690.94670080001</v>
      </c>
      <c r="BE103" s="107">
        <f>IF(ISTEXT(BD103),BD103,$J103*BD103)</f>
        <v/>
      </c>
      <c r="BF103" s="107" t="inlineStr">
        <is>
          <t>A CONFIRMAR</t>
        </is>
      </c>
      <c r="BG103" s="107">
        <f>IF(ISTEXT(BF103),BF103,$J103*BF103)</f>
        <v/>
      </c>
      <c r="BH103" s="107" t="n">
        <v>103064.9501694671</v>
      </c>
      <c r="BI103" s="107">
        <f>IF(ISTEXT(BH103),BH103,$J103*BH103)</f>
        <v/>
      </c>
      <c r="BJ103" s="107" t="n">
        <v>54100</v>
      </c>
      <c r="BK103" s="107">
        <f>IF(ISTEXT(BJ103),BJ103,$J103*BJ103)</f>
        <v/>
      </c>
      <c r="BL103" s="107" t="inlineStr">
        <is>
          <t>N/A</t>
        </is>
      </c>
      <c r="BM103" s="107">
        <f>IF(ISTEXT(BL103),BL103,$J103*BL103)</f>
        <v/>
      </c>
      <c r="BN103" s="107" t="n">
        <v>79380</v>
      </c>
      <c r="BO103" s="107">
        <f>IF(ISTEXT(BN103),BN103,$J103*BN103)</f>
        <v/>
      </c>
      <c r="BP103" s="107" t="n">
        <v>54100</v>
      </c>
      <c r="BQ103" s="107">
        <f>IF(ISTEXT(BP103),BP103,$J103*BP103)</f>
        <v/>
      </c>
      <c r="BR103" s="107" t="n">
        <v>90504.66</v>
      </c>
      <c r="BS103" s="107">
        <f>IF(ISTEXT(BR103),BR103,$J103*BR103)</f>
        <v/>
      </c>
      <c r="BT103" s="107" t="n">
        <v>77690.94670080001</v>
      </c>
      <c r="BU103" s="107">
        <f>IF(ISTEXT(BT103),BT103,$J103*BT103)</f>
        <v/>
      </c>
      <c r="BV103" s="107" t="inlineStr">
        <is>
          <t>A CONFIRMAR</t>
        </is>
      </c>
      <c r="BW103" s="107">
        <f>IF(ISTEXT(BV103),BV103,$J103*BV103)</f>
        <v/>
      </c>
      <c r="BX103" s="107" t="n">
        <v>103064.9501694671</v>
      </c>
      <c r="BY103" s="107">
        <f>IF(ISTEXT(BX103),BX103,$J103*BX103)</f>
        <v/>
      </c>
      <c r="BZ103" s="107" t="n">
        <v>54100</v>
      </c>
      <c r="CA103" s="107">
        <f>IF(ISTEXT(BZ103),BZ103,$J103*BZ103)</f>
        <v/>
      </c>
      <c r="CB103" s="107" t="inlineStr">
        <is>
          <t>N/A</t>
        </is>
      </c>
      <c r="CC103" s="107">
        <f>IF(ISTEXT(CB103),CB103,$J103*CB103)</f>
        <v/>
      </c>
      <c r="CD103" s="107">
        <f>IF($J103="",0,IF($J103=1,_xlfn.MINIFS(BN103:CC103,BN103:CC103,"&gt;"&amp;0),_xlfn.MINIFS(BN103:CC103,BN103:CC103,"&gt;"&amp;0,BN103:CC103,"&lt;&gt;"&amp;BN103,BN103:CC103,"&lt;&gt;"&amp;BP103,BN103:CC103,"&lt;&gt;"&amp;BR103,BN103:CC103,"&lt;&gt;"&amp;BT103,BN103:CC103,"&lt;&gt;"&amp;BV103,BN103:CC103,"&lt;&gt;"&amp;BX103,BN103:CC103,"&lt;&gt;"&amp;BZ103,BN103:CC103,"&lt;&gt;"&amp;CB103,BN103:CC103,"&lt;&gt;"&amp;#REF!,BN103:CC103,"&lt;&gt;"&amp;#REF!,BN103:CC103,"&lt;&gt;"&amp;#REF!,BN103:CC103,"&lt;&gt;"&amp;#REF!,BN103:CC103,"&lt;&gt;"&amp;#REF!,BN103:CC103,"&lt;&gt;"&amp;#REF!,BN103:CC103,"&lt;&gt;"&amp;#REF!,BN103:CC103,"&lt;&gt;"&amp;#REF!,BN103:CC103,"&lt;&gt;"&amp;#REF!,BN103:CC103,"&lt;&gt;"&amp;#REF!,BN103:CC103,"&lt;&gt;"&amp;#REF!,BN103:CC103,"&lt;&gt;"&amp;#REF!,BN103:CC103,"&lt;&gt;"&amp;#REF!,BN103:CC103,"&lt;&gt;"&amp;#REF!,BN103:CC103,"&lt;&gt;"&amp;#REF!,BN103:CC103,"&lt;&gt;"&amp;#REF!,BN103:CC103,"&lt;&gt;"&amp;#REF!,BN103:CC103,"&lt;&gt;"&amp;#REF!,BN103:CC103,"&lt;&gt;"&amp;#REF!,BN103:CC103,"&lt;&gt;"&amp;#REF!,BN103:CC103,"&lt;&gt;"&amp;#REF!,BN103:CC103,"&lt;&gt;"&amp;#REF!)))</f>
        <v/>
      </c>
      <c r="CE103" s="131" t="n"/>
      <c r="CF103" s="123" t="n">
        <v>79380</v>
      </c>
      <c r="CG103" s="132">
        <f>IF(ISTEXT(CF103),CF103,$J103*CF103)</f>
        <v/>
      </c>
      <c r="CH103" s="123" t="n">
        <v>54100</v>
      </c>
      <c r="CI103" s="132">
        <f>IF(ISTEXT(CH103),CH103,$J103*CH103)</f>
        <v/>
      </c>
      <c r="CJ103" s="123" t="n">
        <v>90504.66</v>
      </c>
      <c r="CK103" s="132">
        <f>IF(ISTEXT(CJ103),CJ103,$J103*CJ103)</f>
        <v/>
      </c>
      <c r="CL103" s="123" t="n">
        <v>77690.94670080001</v>
      </c>
      <c r="CM103" s="132">
        <f>IF(ISTEXT(CL103),CL103,$J103*CL103)</f>
        <v/>
      </c>
      <c r="CN103" s="123" t="inlineStr">
        <is>
          <t>A CONFIRMAR</t>
        </is>
      </c>
      <c r="CO103" s="132">
        <f>IF(ISTEXT(CN103),CN103,$J103*CN103)</f>
        <v/>
      </c>
      <c r="CP103" s="123" t="n">
        <v>103064.9501694671</v>
      </c>
      <c r="CQ103" s="132">
        <f>IF(ISTEXT(CP103),CP103,$J103*CP103)</f>
        <v/>
      </c>
      <c r="CR103" s="123" t="n">
        <v>54100</v>
      </c>
      <c r="CS103" s="132">
        <f>IF(ISTEXT(CR103),CR103,$J103*CR103)</f>
        <v/>
      </c>
      <c r="CT103" s="123" t="inlineStr">
        <is>
          <t>N/A</t>
        </is>
      </c>
      <c r="CU103" s="132">
        <f>IF(ISTEXT(CT103),CT103,$J103*CT103)</f>
        <v/>
      </c>
      <c r="CV103" s="134">
        <f>IF($J103="",0,IF($J103=1,_xlfn.MINIFS(CF103:CU103,CF103:CU103,"&gt;"&amp;0),_xlfn.MINIFS(CF103:CU103,CF103:CU103,"&gt;"&amp;0,CF103:CU103,"&lt;&gt;"&amp;CF103,CF103:CU103,"&lt;&gt;"&amp;CH103,CF103:CU103,"&lt;&gt;"&amp;CJ103,CF103:CU103,"&lt;&gt;"&amp;CL103,CF103:CU103,"&lt;&gt;"&amp;CN103,CF103:CU103,"&lt;&gt;"&amp;CP103,CF103:CU103,"&lt;&gt;"&amp;CR103,CF103:CU103,"&lt;&gt;"&amp;CT103,CF103:CU103,"&lt;&gt;"&amp;#REF!,CF103:CU103,"&lt;&gt;"&amp;#REF!,CF103:CU103,"&lt;&gt;"&amp;#REF!,CF103:CU103,"&lt;&gt;"&amp;#REF!,CF103:CU103,"&lt;&gt;"&amp;#REF!,CF103:CU103,"&lt;&gt;"&amp;#REF!,CF103:CU103,"&lt;&gt;"&amp;#REF!,CF103:CU103,"&lt;&gt;"&amp;#REF!,CF103:CU103,"&lt;&gt;"&amp;#REF!,CF103:CU103,"&lt;&gt;"&amp;#REF!,CF103:CU103,"&lt;&gt;"&amp;#REF!,CF103:CU103,"&lt;&gt;"&amp;#REF!,CF103:CU103,"&lt;&gt;"&amp;#REF!,CF103:CU103,"&lt;&gt;"&amp;#REF!,CF103:CU103,"&lt;&gt;"&amp;#REF!,CF103:CU103,"&lt;&gt;"&amp;#REF!,CF103:CU103,"&lt;&gt;"&amp;#REF!,CF103:CU103,"&lt;&gt;"&amp;#REF!,CF103:CU103,"&lt;&gt;"&amp;#REF!,CF103:CU103,"&lt;&gt;"&amp;#REF!,CF103:CU103,"&lt;&gt;"&amp;#REF!,CF103:CU103,"&lt;&gt;"&amp;#REF!)))</f>
        <v/>
      </c>
      <c r="CW103" s="131" t="n"/>
      <c r="CX103" s="126" t="n">
        <v>79380</v>
      </c>
      <c r="CY103" s="135">
        <f>IF(ISTEXT(CX103),CX103,$J103*CX103)</f>
        <v/>
      </c>
      <c r="CZ103" s="126" t="n">
        <v>54100</v>
      </c>
      <c r="DA103" s="135">
        <f>IF(ISTEXT(CZ103),CZ103,$J103*CZ103)</f>
        <v/>
      </c>
      <c r="DB103" s="126" t="n">
        <v>90504.66</v>
      </c>
      <c r="DC103" s="135">
        <f>IF(ISTEXT(DB103),DB103,$J103*DB103)</f>
        <v/>
      </c>
      <c r="DD103" s="126" t="n">
        <v>77690.94670080001</v>
      </c>
      <c r="DE103" s="135">
        <f>IF(ISTEXT(DD103),DD103,$J103*DD103)</f>
        <v/>
      </c>
      <c r="DF103" s="126" t="inlineStr">
        <is>
          <t>A CONFIRMAR</t>
        </is>
      </c>
      <c r="DG103" s="135">
        <f>IF(ISTEXT(DF103),DF103,$J103*DF103)</f>
        <v/>
      </c>
      <c r="DH103" s="126" t="n">
        <v>103064.9501694671</v>
      </c>
      <c r="DI103" s="135">
        <f>IF(ISTEXT(DH103),DH103,$J103*DH103)</f>
        <v/>
      </c>
      <c r="DJ103" s="126" t="n">
        <v>54100</v>
      </c>
      <c r="DK103" s="135">
        <f>IF(ISTEXT(DJ103),DJ103,$J103*DJ103)</f>
        <v/>
      </c>
      <c r="DL103" s="126" t="inlineStr">
        <is>
          <t>N/A</t>
        </is>
      </c>
      <c r="DM103" s="135">
        <f>IF(ISTEXT(DL103),DL103,$J103*DL103)</f>
        <v/>
      </c>
      <c r="DN103" s="129">
        <f>IF($J103="",0,IF($J103=1,_xlfn.MINIFS(CX103:DM103,CX103:DM103,"&gt;"&amp;0),_xlfn.MINIFS(CX103:DM103,CX103:DM103,"&gt;"&amp;0,CX103:DM103,"&lt;&gt;"&amp;CX103,CX103:DM103,"&lt;&gt;"&amp;CZ103,CX103:DM103,"&lt;&gt;"&amp;DB103,CX103:DM103,"&lt;&gt;"&amp;DD103,CX103:DM103,"&lt;&gt;"&amp;DF103,CX103:DM103,"&lt;&gt;"&amp;DH103,CX103:DM103,"&lt;&gt;"&amp;DJ103,CX103:DM103,"&lt;&gt;"&amp;DL103,CX103:DM103,"&lt;&gt;"&amp;#REF!,CX103:DM103,"&lt;&gt;"&amp;#REF!,CX103:DM103,"&lt;&gt;"&amp;#REF!,CX103:DM103,"&lt;&gt;"&amp;#REF!,CX103:DM103,"&lt;&gt;"&amp;#REF!,CX103:DM103,"&lt;&gt;"&amp;#REF!,CX103:DM103,"&lt;&gt;"&amp;#REF!,CX103:DM103,"&lt;&gt;"&amp;#REF!,CX103:DM103,"&lt;&gt;"&amp;#REF!,CX103:DM103,"&lt;&gt;"&amp;#REF!,CX103:DM103,"&lt;&gt;"&amp;#REF!,CX103:DM103,"&lt;&gt;"&amp;#REF!,CX103:DM103,"&lt;&gt;"&amp;#REF!,CX103:DM103,"&lt;&gt;"&amp;#REF!,CX103:DM103,"&lt;&gt;"&amp;#REF!,CX103:DM103,"&lt;&gt;"&amp;#REF!,CX103:DM103,"&lt;&gt;"&amp;#REF!,CX103:DM103,"&lt;&gt;"&amp;#REF!,CX103:DM103,"&lt;&gt;"&amp;#REF!,CX103:DM103,"&lt;&gt;"&amp;#REF!,CX103:DM103,"&lt;&gt;"&amp;#REF!,CX103:DM103,"&lt;&gt;"&amp;#REF!)))</f>
        <v/>
      </c>
      <c r="DO103" s="129">
        <f>IF($J103="",0,IF($J103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04" ht="41.4" customFormat="1" customHeight="1" s="137">
      <c r="B104" s="130" t="inlineStr">
        <is>
          <t>POSTE</t>
        </is>
      </c>
      <c r="C104" s="105" t="inlineStr">
        <is>
          <t>Poste
Metálico
Autoportante</t>
        </is>
      </c>
      <c r="D104" s="106" t="n"/>
      <c r="E104" s="106" t="n">
        <v>9</v>
      </c>
      <c r="F104" s="107" t="n">
        <v>30</v>
      </c>
      <c r="G104" s="107" t="n">
        <v>9</v>
      </c>
      <c r="H104" s="107" t="n">
        <v>40</v>
      </c>
      <c r="I104" s="107" t="inlineStr">
        <is>
          <t>VB</t>
        </is>
      </c>
      <c r="J104" s="107" t="n"/>
      <c r="K104" s="107" t="n">
        <v>92610</v>
      </c>
      <c r="L104" s="107">
        <f>IF(ISTEXT(K104),K104,$J104*K104)</f>
        <v/>
      </c>
      <c r="M104" s="107" t="n">
        <v>169653.22</v>
      </c>
      <c r="N104" s="107">
        <f>IF(ISTEXT(M104),M104,$J104*M104)</f>
        <v/>
      </c>
      <c r="O104" s="107" t="n">
        <v>86981.57081280001</v>
      </c>
      <c r="P104" s="107">
        <f>IF(ISTEXT(O104),O104,$J104*O104)</f>
        <v/>
      </c>
      <c r="Q104" s="107" t="inlineStr">
        <is>
          <t>A CONFIRMAR</t>
        </is>
      </c>
      <c r="R104" s="107">
        <f>IF(ISTEXT(Q104),Q104,$J104*Q104)</f>
        <v/>
      </c>
      <c r="S104" s="107" t="n">
        <v>113190.3549498443</v>
      </c>
      <c r="T104" s="107">
        <f>IF(ISTEXT(S104),S104,$J104*S104)</f>
        <v/>
      </c>
      <c r="U104" s="107" t="n">
        <v>74000</v>
      </c>
      <c r="V104" s="107">
        <f>IF(ISTEXT(U104),U104,$J104*U104)</f>
        <v/>
      </c>
      <c r="W104" s="107" t="inlineStr">
        <is>
          <t>N/A</t>
        </is>
      </c>
      <c r="X104" s="107">
        <f>IF(ISTEXT(W104),W104,$J104*W104)</f>
        <v/>
      </c>
      <c r="Y104" s="107" t="n"/>
      <c r="Z104" s="107" t="n">
        <v>92610</v>
      </c>
      <c r="AA104" s="107">
        <f>IF(ISTEXT(Z104),Z104,$J104*Z104)</f>
        <v/>
      </c>
      <c r="AB104" s="107" t="n">
        <v>74000</v>
      </c>
      <c r="AC104" s="107">
        <f>IF(ISTEXT(AB104),AB104,$J104*AB104)</f>
        <v/>
      </c>
      <c r="AD104" s="107" t="n">
        <v>169653.22</v>
      </c>
      <c r="AE104" s="107">
        <f>IF(ISTEXT(AD104),AD104,$J104*AD104)</f>
        <v/>
      </c>
      <c r="AF104" s="107" t="n">
        <v>86981.57081280001</v>
      </c>
      <c r="AG104" s="107">
        <f>IF(ISTEXT(AF104),AF104,$J104*AF104)</f>
        <v/>
      </c>
      <c r="AH104" s="107" t="inlineStr">
        <is>
          <t>A CONFIRMAR</t>
        </is>
      </c>
      <c r="AI104" s="107">
        <f>IF(ISTEXT(AH104),AH104,$J104*AH104)</f>
        <v/>
      </c>
      <c r="AJ104" s="107" t="n">
        <v>116240.867094541</v>
      </c>
      <c r="AK104" s="107">
        <f>IF(ISTEXT(AJ104),AJ104,$J104*AJ104)</f>
        <v/>
      </c>
      <c r="AL104" s="107" t="n">
        <v>74000</v>
      </c>
      <c r="AM104" s="107">
        <f>IF(ISTEXT(AL104),AL104,$J104*AL104)</f>
        <v/>
      </c>
      <c r="AN104" s="107" t="inlineStr">
        <is>
          <t>N/A</t>
        </is>
      </c>
      <c r="AO104" s="107">
        <f>IF(ISTEXT(AN104),AN104,$J104*AN104)</f>
        <v/>
      </c>
      <c r="AP104" s="107" t="n"/>
      <c r="AQ104" s="107" t="n"/>
      <c r="AR104" s="107" t="n"/>
      <c r="AS104" s="107" t="n"/>
      <c r="AT104" s="107" t="n"/>
      <c r="AU104" s="216" t="n">
        <v>92610</v>
      </c>
      <c r="AV104" s="213">
        <f>AVERAGE(AZ104,BB104,BD104,BF104,BH104,BJ104,BL104)</f>
        <v/>
      </c>
      <c r="AW104" s="214">
        <f>BASEDADOS[[#This Row],[VL UNIT
MÉDIA]]*BASEDADOS[[#This Row],[QTDE]]</f>
        <v/>
      </c>
      <c r="AX104" s="215">
        <f>ROUND(AU104*PARÂMETROS!$B$4,2)</f>
        <v/>
      </c>
      <c r="AY104" s="107" t="n"/>
      <c r="AZ104" s="107" t="n">
        <v>92610</v>
      </c>
      <c r="BA104" s="107">
        <f>IF(ISTEXT(AZ104),AZ104,$J104*AZ104)</f>
        <v/>
      </c>
      <c r="BB104" s="107" t="n">
        <v>169653.22</v>
      </c>
      <c r="BC104" s="107">
        <f>IF(ISTEXT(BB104),BB104,$J104*BB104)</f>
        <v/>
      </c>
      <c r="BD104" s="107" t="n">
        <v>86981.57081280001</v>
      </c>
      <c r="BE104" s="107">
        <f>IF(ISTEXT(BD104),BD104,$J104*BD104)</f>
        <v/>
      </c>
      <c r="BF104" s="107" t="inlineStr">
        <is>
          <t>A CONFIRMAR</t>
        </is>
      </c>
      <c r="BG104" s="107">
        <f>IF(ISTEXT(BF104),BF104,$J104*BF104)</f>
        <v/>
      </c>
      <c r="BH104" s="107" t="n">
        <v>116240.867094541</v>
      </c>
      <c r="BI104" s="107">
        <f>IF(ISTEXT(BH104),BH104,$J104*BH104)</f>
        <v/>
      </c>
      <c r="BJ104" s="107" t="n">
        <v>74000</v>
      </c>
      <c r="BK104" s="107">
        <f>IF(ISTEXT(BJ104),BJ104,$J104*BJ104)</f>
        <v/>
      </c>
      <c r="BL104" s="107" t="inlineStr">
        <is>
          <t>N/A</t>
        </is>
      </c>
      <c r="BM104" s="107">
        <f>IF(ISTEXT(BL104),BL104,$J104*BL104)</f>
        <v/>
      </c>
      <c r="BN104" s="107" t="n">
        <v>92610</v>
      </c>
      <c r="BO104" s="107">
        <f>IF(ISTEXT(BN104),BN104,$J104*BN104)</f>
        <v/>
      </c>
      <c r="BP104" s="107" t="n">
        <v>74000</v>
      </c>
      <c r="BQ104" s="107">
        <f>IF(ISTEXT(BP104),BP104,$J104*BP104)</f>
        <v/>
      </c>
      <c r="BR104" s="107" t="n">
        <v>169653.22</v>
      </c>
      <c r="BS104" s="107">
        <f>IF(ISTEXT(BR104),BR104,$J104*BR104)</f>
        <v/>
      </c>
      <c r="BT104" s="107" t="n">
        <v>86981.57081280001</v>
      </c>
      <c r="BU104" s="107">
        <f>IF(ISTEXT(BT104),BT104,$J104*BT104)</f>
        <v/>
      </c>
      <c r="BV104" s="107" t="inlineStr">
        <is>
          <t>A CONFIRMAR</t>
        </is>
      </c>
      <c r="BW104" s="107">
        <f>IF(ISTEXT(BV104),BV104,$J104*BV104)</f>
        <v/>
      </c>
      <c r="BX104" s="107" t="n">
        <v>116240.867094541</v>
      </c>
      <c r="BY104" s="107">
        <f>IF(ISTEXT(BX104),BX104,$J104*BX104)</f>
        <v/>
      </c>
      <c r="BZ104" s="107" t="n">
        <v>74000</v>
      </c>
      <c r="CA104" s="107">
        <f>IF(ISTEXT(BZ104),BZ104,$J104*BZ104)</f>
        <v/>
      </c>
      <c r="CB104" s="107" t="inlineStr">
        <is>
          <t>N/A</t>
        </is>
      </c>
      <c r="CC104" s="107">
        <f>IF(ISTEXT(CB104),CB104,$J104*CB104)</f>
        <v/>
      </c>
      <c r="CD104" s="107">
        <f>IF($J104="",0,IF($J104=1,_xlfn.MINIFS(BN104:CC104,BN104:CC104,"&gt;"&amp;0),_xlfn.MINIFS(BN104:CC104,BN104:CC104,"&gt;"&amp;0,BN104:CC104,"&lt;&gt;"&amp;BN104,BN104:CC104,"&lt;&gt;"&amp;BP104,BN104:CC104,"&lt;&gt;"&amp;BR104,BN104:CC104,"&lt;&gt;"&amp;BT104,BN104:CC104,"&lt;&gt;"&amp;BV104,BN104:CC104,"&lt;&gt;"&amp;BX104,BN104:CC104,"&lt;&gt;"&amp;BZ104,BN104:CC104,"&lt;&gt;"&amp;CB104,BN104:CC104,"&lt;&gt;"&amp;#REF!,BN104:CC104,"&lt;&gt;"&amp;#REF!,BN104:CC104,"&lt;&gt;"&amp;#REF!,BN104:CC104,"&lt;&gt;"&amp;#REF!,BN104:CC104,"&lt;&gt;"&amp;#REF!,BN104:CC104,"&lt;&gt;"&amp;#REF!,BN104:CC104,"&lt;&gt;"&amp;#REF!,BN104:CC104,"&lt;&gt;"&amp;#REF!,BN104:CC104,"&lt;&gt;"&amp;#REF!,BN104:CC104,"&lt;&gt;"&amp;#REF!,BN104:CC104,"&lt;&gt;"&amp;#REF!,BN104:CC104,"&lt;&gt;"&amp;#REF!,BN104:CC104,"&lt;&gt;"&amp;#REF!,BN104:CC104,"&lt;&gt;"&amp;#REF!,BN104:CC104,"&lt;&gt;"&amp;#REF!,BN104:CC104,"&lt;&gt;"&amp;#REF!,BN104:CC104,"&lt;&gt;"&amp;#REF!,BN104:CC104,"&lt;&gt;"&amp;#REF!,BN104:CC104,"&lt;&gt;"&amp;#REF!,BN104:CC104,"&lt;&gt;"&amp;#REF!,BN104:CC104,"&lt;&gt;"&amp;#REF!,BN104:CC104,"&lt;&gt;"&amp;#REF!)))</f>
        <v/>
      </c>
      <c r="CE104" s="131" t="n"/>
      <c r="CF104" s="123" t="n">
        <v>92610</v>
      </c>
      <c r="CG104" s="132">
        <f>IF(ISTEXT(CF104),CF104,$J104*CF104)</f>
        <v/>
      </c>
      <c r="CH104" s="123" t="n">
        <v>74000</v>
      </c>
      <c r="CI104" s="132">
        <f>IF(ISTEXT(CH104),CH104,$J104*CH104)</f>
        <v/>
      </c>
      <c r="CJ104" s="123" t="n">
        <v>169653.22</v>
      </c>
      <c r="CK104" s="132">
        <f>IF(ISTEXT(CJ104),CJ104,$J104*CJ104)</f>
        <v/>
      </c>
      <c r="CL104" s="123" t="n">
        <v>86981.57081280001</v>
      </c>
      <c r="CM104" s="132">
        <f>IF(ISTEXT(CL104),CL104,$J104*CL104)</f>
        <v/>
      </c>
      <c r="CN104" s="123" t="inlineStr">
        <is>
          <t>A CONFIRMAR</t>
        </is>
      </c>
      <c r="CO104" s="132">
        <f>IF(ISTEXT(CN104),CN104,$J104*CN104)</f>
        <v/>
      </c>
      <c r="CP104" s="123" t="n">
        <v>116240.867094541</v>
      </c>
      <c r="CQ104" s="132">
        <f>IF(ISTEXT(CP104),CP104,$J104*CP104)</f>
        <v/>
      </c>
      <c r="CR104" s="123" t="n">
        <v>74000</v>
      </c>
      <c r="CS104" s="132">
        <f>IF(ISTEXT(CR104),CR104,$J104*CR104)</f>
        <v/>
      </c>
      <c r="CT104" s="123" t="inlineStr">
        <is>
          <t>N/A</t>
        </is>
      </c>
      <c r="CU104" s="132">
        <f>IF(ISTEXT(CT104),CT104,$J104*CT104)</f>
        <v/>
      </c>
      <c r="CV104" s="134">
        <f>IF($J104="",0,IF($J104=1,_xlfn.MINIFS(CF104:CU104,CF104:CU104,"&gt;"&amp;0),_xlfn.MINIFS(CF104:CU104,CF104:CU104,"&gt;"&amp;0,CF104:CU104,"&lt;&gt;"&amp;CF104,CF104:CU104,"&lt;&gt;"&amp;CH104,CF104:CU104,"&lt;&gt;"&amp;CJ104,CF104:CU104,"&lt;&gt;"&amp;CL104,CF104:CU104,"&lt;&gt;"&amp;CN104,CF104:CU104,"&lt;&gt;"&amp;CP104,CF104:CU104,"&lt;&gt;"&amp;CR104,CF104:CU104,"&lt;&gt;"&amp;CT104,CF104:CU104,"&lt;&gt;"&amp;#REF!,CF104:CU104,"&lt;&gt;"&amp;#REF!,CF104:CU104,"&lt;&gt;"&amp;#REF!,CF104:CU104,"&lt;&gt;"&amp;#REF!,CF104:CU104,"&lt;&gt;"&amp;#REF!,CF104:CU104,"&lt;&gt;"&amp;#REF!,CF104:CU104,"&lt;&gt;"&amp;#REF!,CF104:CU104,"&lt;&gt;"&amp;#REF!,CF104:CU104,"&lt;&gt;"&amp;#REF!,CF104:CU104,"&lt;&gt;"&amp;#REF!,CF104:CU104,"&lt;&gt;"&amp;#REF!,CF104:CU104,"&lt;&gt;"&amp;#REF!,CF104:CU104,"&lt;&gt;"&amp;#REF!,CF104:CU104,"&lt;&gt;"&amp;#REF!,CF104:CU104,"&lt;&gt;"&amp;#REF!,CF104:CU104,"&lt;&gt;"&amp;#REF!,CF104:CU104,"&lt;&gt;"&amp;#REF!,CF104:CU104,"&lt;&gt;"&amp;#REF!,CF104:CU104,"&lt;&gt;"&amp;#REF!,CF104:CU104,"&lt;&gt;"&amp;#REF!,CF104:CU104,"&lt;&gt;"&amp;#REF!,CF104:CU104,"&lt;&gt;"&amp;#REF!)))</f>
        <v/>
      </c>
      <c r="CW104" s="131" t="n"/>
      <c r="CX104" s="126" t="n">
        <v>92610</v>
      </c>
      <c r="CY104" s="135">
        <f>IF(ISTEXT(CX104),CX104,$J104*CX104)</f>
        <v/>
      </c>
      <c r="CZ104" s="126" t="n">
        <v>74000</v>
      </c>
      <c r="DA104" s="135">
        <f>IF(ISTEXT(CZ104),CZ104,$J104*CZ104)</f>
        <v/>
      </c>
      <c r="DB104" s="126" t="n">
        <v>169653.22</v>
      </c>
      <c r="DC104" s="135">
        <f>IF(ISTEXT(DB104),DB104,$J104*DB104)</f>
        <v/>
      </c>
      <c r="DD104" s="126" t="n">
        <v>86981.57081280001</v>
      </c>
      <c r="DE104" s="135">
        <f>IF(ISTEXT(DD104),DD104,$J104*DD104)</f>
        <v/>
      </c>
      <c r="DF104" s="126" t="inlineStr">
        <is>
          <t>A CONFIRMAR</t>
        </is>
      </c>
      <c r="DG104" s="135">
        <f>IF(ISTEXT(DF104),DF104,$J104*DF104)</f>
        <v/>
      </c>
      <c r="DH104" s="126" t="n">
        <v>116240.867094541</v>
      </c>
      <c r="DI104" s="135">
        <f>IF(ISTEXT(DH104),DH104,$J104*DH104)</f>
        <v/>
      </c>
      <c r="DJ104" s="126" t="n">
        <v>74000</v>
      </c>
      <c r="DK104" s="135">
        <f>IF(ISTEXT(DJ104),DJ104,$J104*DJ104)</f>
        <v/>
      </c>
      <c r="DL104" s="126" t="inlineStr">
        <is>
          <t>N/A</t>
        </is>
      </c>
      <c r="DM104" s="135">
        <f>IF(ISTEXT(DL104),DL104,$J104*DL104)</f>
        <v/>
      </c>
      <c r="DN104" s="129">
        <f>IF($J104="",0,IF($J104=1,_xlfn.MINIFS(CX104:DM104,CX104:DM104,"&gt;"&amp;0),_xlfn.MINIFS(CX104:DM104,CX104:DM104,"&gt;"&amp;0,CX104:DM104,"&lt;&gt;"&amp;CX104,CX104:DM104,"&lt;&gt;"&amp;CZ104,CX104:DM104,"&lt;&gt;"&amp;DB104,CX104:DM104,"&lt;&gt;"&amp;DD104,CX104:DM104,"&lt;&gt;"&amp;DF104,CX104:DM104,"&lt;&gt;"&amp;DH104,CX104:DM104,"&lt;&gt;"&amp;DJ104,CX104:DM104,"&lt;&gt;"&amp;DL104,CX104:DM104,"&lt;&gt;"&amp;#REF!,CX104:DM104,"&lt;&gt;"&amp;#REF!,CX104:DM104,"&lt;&gt;"&amp;#REF!,CX104:DM104,"&lt;&gt;"&amp;#REF!,CX104:DM104,"&lt;&gt;"&amp;#REF!,CX104:DM104,"&lt;&gt;"&amp;#REF!,CX104:DM104,"&lt;&gt;"&amp;#REF!,CX104:DM104,"&lt;&gt;"&amp;#REF!,CX104:DM104,"&lt;&gt;"&amp;#REF!,CX104:DM104,"&lt;&gt;"&amp;#REF!,CX104:DM104,"&lt;&gt;"&amp;#REF!,CX104:DM104,"&lt;&gt;"&amp;#REF!,CX104:DM104,"&lt;&gt;"&amp;#REF!,CX104:DM104,"&lt;&gt;"&amp;#REF!,CX104:DM104,"&lt;&gt;"&amp;#REF!,CX104:DM104,"&lt;&gt;"&amp;#REF!,CX104:DM104,"&lt;&gt;"&amp;#REF!,CX104:DM104,"&lt;&gt;"&amp;#REF!,CX104:DM104,"&lt;&gt;"&amp;#REF!,CX104:DM104,"&lt;&gt;"&amp;#REF!,CX104:DM104,"&lt;&gt;"&amp;#REF!,CX104:DM104,"&lt;&gt;"&amp;#REF!)))</f>
        <v/>
      </c>
      <c r="DO104" s="129">
        <f>IF($J104="",0,IF($J104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05" ht="41.4" customFormat="1" customHeight="1" s="137">
      <c r="B105" s="130" t="inlineStr">
        <is>
          <t>POSTE</t>
        </is>
      </c>
      <c r="C105" s="105" t="inlineStr">
        <is>
          <t>Poste
Metálico
Autoportante</t>
        </is>
      </c>
      <c r="D105" s="106" t="n"/>
      <c r="E105" s="106" t="n">
        <v>9</v>
      </c>
      <c r="F105" s="107" t="n">
        <v>30</v>
      </c>
      <c r="G105" s="107" t="n">
        <v>9</v>
      </c>
      <c r="H105" s="107" t="n">
        <v>45</v>
      </c>
      <c r="I105" s="107" t="inlineStr">
        <is>
          <t>VB</t>
        </is>
      </c>
      <c r="J105" s="107" t="n"/>
      <c r="K105" s="107" t="n">
        <v>97240.5</v>
      </c>
      <c r="L105" s="107">
        <f>IF(ISTEXT(K105),K105,$J105*K105)</f>
        <v/>
      </c>
      <c r="M105" s="107" t="n">
        <v>178600.44</v>
      </c>
      <c r="N105" s="107">
        <f>IF(ISTEXT(M105),M105,$J105*M105)</f>
        <v/>
      </c>
      <c r="O105" s="107" t="n">
        <v>94119.82159680001</v>
      </c>
      <c r="P105" s="107">
        <f>IF(ISTEXT(O105),O105,$J105*O105)</f>
        <v/>
      </c>
      <c r="Q105" s="107" t="inlineStr">
        <is>
          <t>A CONFIRMAR</t>
        </is>
      </c>
      <c r="R105" s="107">
        <f>IF(ISTEXT(Q105),Q105,$J105*Q105)</f>
        <v/>
      </c>
      <c r="S105" s="107" t="n">
        <v>126020.4959391214</v>
      </c>
      <c r="T105" s="107">
        <f>IF(ISTEXT(S105),S105,$J105*S105)</f>
        <v/>
      </c>
      <c r="U105" s="107" t="n">
        <v>74000</v>
      </c>
      <c r="V105" s="107">
        <f>IF(ISTEXT(U105),U105,$J105*U105)</f>
        <v/>
      </c>
      <c r="W105" s="107" t="inlineStr">
        <is>
          <t>N/A</t>
        </is>
      </c>
      <c r="X105" s="107">
        <f>IF(ISTEXT(W105),W105,$J105*W105)</f>
        <v/>
      </c>
      <c r="Y105" s="107" t="n"/>
      <c r="Z105" s="107" t="n">
        <v>97240.5</v>
      </c>
      <c r="AA105" s="107">
        <f>IF(ISTEXT(Z105),Z105,$J105*Z105)</f>
        <v/>
      </c>
      <c r="AB105" s="107" t="n">
        <v>74000</v>
      </c>
      <c r="AC105" s="107">
        <f>IF(ISTEXT(AB105),AB105,$J105*AB105)</f>
        <v/>
      </c>
      <c r="AD105" s="107" t="n">
        <v>178600.44</v>
      </c>
      <c r="AE105" s="107">
        <f>IF(ISTEXT(AD105),AD105,$J105*AD105)</f>
        <v/>
      </c>
      <c r="AF105" s="107" t="n">
        <v>94119.82159680001</v>
      </c>
      <c r="AG105" s="107">
        <f>IF(ISTEXT(AF105),AF105,$J105*AF105)</f>
        <v/>
      </c>
      <c r="AH105" s="107" t="inlineStr">
        <is>
          <t>A CONFIRMAR</t>
        </is>
      </c>
      <c r="AI105" s="107">
        <f>IF(ISTEXT(AH105),AH105,$J105*AH105)</f>
        <v/>
      </c>
      <c r="AJ105" s="107" t="n">
        <v>129416.7840196149</v>
      </c>
      <c r="AK105" s="107">
        <f>IF(ISTEXT(AJ105),AJ105,$J105*AJ105)</f>
        <v/>
      </c>
      <c r="AL105" s="107" t="n">
        <v>74000</v>
      </c>
      <c r="AM105" s="107">
        <f>IF(ISTEXT(AL105),AL105,$J105*AL105)</f>
        <v/>
      </c>
      <c r="AN105" s="107" t="inlineStr">
        <is>
          <t>N/A</t>
        </is>
      </c>
      <c r="AO105" s="107">
        <f>IF(ISTEXT(AN105),AN105,$J105*AN105)</f>
        <v/>
      </c>
      <c r="AP105" s="107" t="n"/>
      <c r="AQ105" s="107" t="n"/>
      <c r="AR105" s="107" t="n"/>
      <c r="AS105" s="107" t="n"/>
      <c r="AT105" s="107" t="n"/>
      <c r="AU105" s="216" t="n">
        <v>97240.5</v>
      </c>
      <c r="AV105" s="213">
        <f>AVERAGE(AZ105,BB105,BD105,BF105,BH105,BJ105,BL105)</f>
        <v/>
      </c>
      <c r="AW105" s="214">
        <f>BASEDADOS[[#This Row],[VL UNIT
MÉDIA]]*BASEDADOS[[#This Row],[QTDE]]</f>
        <v/>
      </c>
      <c r="AX105" s="215">
        <f>ROUND(AU105*PARÂMETROS!$B$4,2)</f>
        <v/>
      </c>
      <c r="AY105" s="107" t="n"/>
      <c r="AZ105" s="107" t="n">
        <v>97240.5</v>
      </c>
      <c r="BA105" s="107">
        <f>IF(ISTEXT(AZ105),AZ105,$J105*AZ105)</f>
        <v/>
      </c>
      <c r="BB105" s="107" t="n">
        <v>178600.44</v>
      </c>
      <c r="BC105" s="107">
        <f>IF(ISTEXT(BB105),BB105,$J105*BB105)</f>
        <v/>
      </c>
      <c r="BD105" s="107" t="n">
        <v>94119.82159680001</v>
      </c>
      <c r="BE105" s="107">
        <f>IF(ISTEXT(BD105),BD105,$J105*BD105)</f>
        <v/>
      </c>
      <c r="BF105" s="107" t="inlineStr">
        <is>
          <t>A CONFIRMAR</t>
        </is>
      </c>
      <c r="BG105" s="107">
        <f>IF(ISTEXT(BF105),BF105,$J105*BF105)</f>
        <v/>
      </c>
      <c r="BH105" s="107" t="n">
        <v>129416.7840196149</v>
      </c>
      <c r="BI105" s="107">
        <f>IF(ISTEXT(BH105),BH105,$J105*BH105)</f>
        <v/>
      </c>
      <c r="BJ105" s="107" t="n">
        <v>74000</v>
      </c>
      <c r="BK105" s="107">
        <f>IF(ISTEXT(BJ105),BJ105,$J105*BJ105)</f>
        <v/>
      </c>
      <c r="BL105" s="107" t="inlineStr">
        <is>
          <t>N/A</t>
        </is>
      </c>
      <c r="BM105" s="107">
        <f>IF(ISTEXT(BL105),BL105,$J105*BL105)</f>
        <v/>
      </c>
      <c r="BN105" s="107" t="n">
        <v>97240.5</v>
      </c>
      <c r="BO105" s="107">
        <f>IF(ISTEXT(BN105),BN105,$J105*BN105)</f>
        <v/>
      </c>
      <c r="BP105" s="107" t="n">
        <v>74000</v>
      </c>
      <c r="BQ105" s="107">
        <f>IF(ISTEXT(BP105),BP105,$J105*BP105)</f>
        <v/>
      </c>
      <c r="BR105" s="107" t="n">
        <v>178600.44</v>
      </c>
      <c r="BS105" s="107">
        <f>IF(ISTEXT(BR105),BR105,$J105*BR105)</f>
        <v/>
      </c>
      <c r="BT105" s="107" t="n">
        <v>94119.82159680001</v>
      </c>
      <c r="BU105" s="107">
        <f>IF(ISTEXT(BT105),BT105,$J105*BT105)</f>
        <v/>
      </c>
      <c r="BV105" s="107" t="inlineStr">
        <is>
          <t>A CONFIRMAR</t>
        </is>
      </c>
      <c r="BW105" s="107">
        <f>IF(ISTEXT(BV105),BV105,$J105*BV105)</f>
        <v/>
      </c>
      <c r="BX105" s="107" t="n">
        <v>129416.7840196149</v>
      </c>
      <c r="BY105" s="107">
        <f>IF(ISTEXT(BX105),BX105,$J105*BX105)</f>
        <v/>
      </c>
      <c r="BZ105" s="107" t="n">
        <v>74000</v>
      </c>
      <c r="CA105" s="107">
        <f>IF(ISTEXT(BZ105),BZ105,$J105*BZ105)</f>
        <v/>
      </c>
      <c r="CB105" s="107" t="inlineStr">
        <is>
          <t>N/A</t>
        </is>
      </c>
      <c r="CC105" s="107">
        <f>IF(ISTEXT(CB105),CB105,$J105*CB105)</f>
        <v/>
      </c>
      <c r="CD105" s="107">
        <f>IF($J105="",0,IF($J105=1,_xlfn.MINIFS(BN105:CC105,BN105:CC105,"&gt;"&amp;0),_xlfn.MINIFS(BN105:CC105,BN105:CC105,"&gt;"&amp;0,BN105:CC105,"&lt;&gt;"&amp;BN105,BN105:CC105,"&lt;&gt;"&amp;BP105,BN105:CC105,"&lt;&gt;"&amp;BR105,BN105:CC105,"&lt;&gt;"&amp;BT105,BN105:CC105,"&lt;&gt;"&amp;BV105,BN105:CC105,"&lt;&gt;"&amp;BX105,BN105:CC105,"&lt;&gt;"&amp;BZ105,BN105:CC105,"&lt;&gt;"&amp;CB105,BN105:CC105,"&lt;&gt;"&amp;#REF!,BN105:CC105,"&lt;&gt;"&amp;#REF!,BN105:CC105,"&lt;&gt;"&amp;#REF!,BN105:CC105,"&lt;&gt;"&amp;#REF!,BN105:CC105,"&lt;&gt;"&amp;#REF!,BN105:CC105,"&lt;&gt;"&amp;#REF!,BN105:CC105,"&lt;&gt;"&amp;#REF!,BN105:CC105,"&lt;&gt;"&amp;#REF!,BN105:CC105,"&lt;&gt;"&amp;#REF!,BN105:CC105,"&lt;&gt;"&amp;#REF!,BN105:CC105,"&lt;&gt;"&amp;#REF!,BN105:CC105,"&lt;&gt;"&amp;#REF!,BN105:CC105,"&lt;&gt;"&amp;#REF!,BN105:CC105,"&lt;&gt;"&amp;#REF!,BN105:CC105,"&lt;&gt;"&amp;#REF!,BN105:CC105,"&lt;&gt;"&amp;#REF!,BN105:CC105,"&lt;&gt;"&amp;#REF!,BN105:CC105,"&lt;&gt;"&amp;#REF!,BN105:CC105,"&lt;&gt;"&amp;#REF!,BN105:CC105,"&lt;&gt;"&amp;#REF!,BN105:CC105,"&lt;&gt;"&amp;#REF!,BN105:CC105,"&lt;&gt;"&amp;#REF!)))</f>
        <v/>
      </c>
      <c r="CE105" s="131" t="n"/>
      <c r="CF105" s="123" t="n">
        <v>97240.5</v>
      </c>
      <c r="CG105" s="132">
        <f>IF(ISTEXT(CF105),CF105,$J105*CF105)</f>
        <v/>
      </c>
      <c r="CH105" s="123" t="n">
        <v>74000</v>
      </c>
      <c r="CI105" s="132">
        <f>IF(ISTEXT(CH105),CH105,$J105*CH105)</f>
        <v/>
      </c>
      <c r="CJ105" s="123" t="n">
        <v>178600.44</v>
      </c>
      <c r="CK105" s="132">
        <f>IF(ISTEXT(CJ105),CJ105,$J105*CJ105)</f>
        <v/>
      </c>
      <c r="CL105" s="123" t="n">
        <v>94119.82159680001</v>
      </c>
      <c r="CM105" s="132">
        <f>IF(ISTEXT(CL105),CL105,$J105*CL105)</f>
        <v/>
      </c>
      <c r="CN105" s="123" t="inlineStr">
        <is>
          <t>A CONFIRMAR</t>
        </is>
      </c>
      <c r="CO105" s="132">
        <f>IF(ISTEXT(CN105),CN105,$J105*CN105)</f>
        <v/>
      </c>
      <c r="CP105" s="123" t="n">
        <v>129416.7840196149</v>
      </c>
      <c r="CQ105" s="132">
        <f>IF(ISTEXT(CP105),CP105,$J105*CP105)</f>
        <v/>
      </c>
      <c r="CR105" s="123" t="n">
        <v>74000</v>
      </c>
      <c r="CS105" s="132">
        <f>IF(ISTEXT(CR105),CR105,$J105*CR105)</f>
        <v/>
      </c>
      <c r="CT105" s="123" t="inlineStr">
        <is>
          <t>N/A</t>
        </is>
      </c>
      <c r="CU105" s="132">
        <f>IF(ISTEXT(CT105),CT105,$J105*CT105)</f>
        <v/>
      </c>
      <c r="CV105" s="134">
        <f>IF($J105="",0,IF($J105=1,_xlfn.MINIFS(CF105:CU105,CF105:CU105,"&gt;"&amp;0),_xlfn.MINIFS(CF105:CU105,CF105:CU105,"&gt;"&amp;0,CF105:CU105,"&lt;&gt;"&amp;CF105,CF105:CU105,"&lt;&gt;"&amp;CH105,CF105:CU105,"&lt;&gt;"&amp;CJ105,CF105:CU105,"&lt;&gt;"&amp;CL105,CF105:CU105,"&lt;&gt;"&amp;CN105,CF105:CU105,"&lt;&gt;"&amp;CP105,CF105:CU105,"&lt;&gt;"&amp;CR105,CF105:CU105,"&lt;&gt;"&amp;CT105,CF105:CU105,"&lt;&gt;"&amp;#REF!,CF105:CU105,"&lt;&gt;"&amp;#REF!,CF105:CU105,"&lt;&gt;"&amp;#REF!,CF105:CU105,"&lt;&gt;"&amp;#REF!,CF105:CU105,"&lt;&gt;"&amp;#REF!,CF105:CU105,"&lt;&gt;"&amp;#REF!,CF105:CU105,"&lt;&gt;"&amp;#REF!,CF105:CU105,"&lt;&gt;"&amp;#REF!,CF105:CU105,"&lt;&gt;"&amp;#REF!,CF105:CU105,"&lt;&gt;"&amp;#REF!,CF105:CU105,"&lt;&gt;"&amp;#REF!,CF105:CU105,"&lt;&gt;"&amp;#REF!,CF105:CU105,"&lt;&gt;"&amp;#REF!,CF105:CU105,"&lt;&gt;"&amp;#REF!,CF105:CU105,"&lt;&gt;"&amp;#REF!,CF105:CU105,"&lt;&gt;"&amp;#REF!,CF105:CU105,"&lt;&gt;"&amp;#REF!,CF105:CU105,"&lt;&gt;"&amp;#REF!,CF105:CU105,"&lt;&gt;"&amp;#REF!,CF105:CU105,"&lt;&gt;"&amp;#REF!,CF105:CU105,"&lt;&gt;"&amp;#REF!,CF105:CU105,"&lt;&gt;"&amp;#REF!)))</f>
        <v/>
      </c>
      <c r="CW105" s="131" t="n"/>
      <c r="CX105" s="126" t="n">
        <v>97240.5</v>
      </c>
      <c r="CY105" s="135">
        <f>IF(ISTEXT(CX105),CX105,$J105*CX105)</f>
        <v/>
      </c>
      <c r="CZ105" s="126" t="n">
        <v>74000</v>
      </c>
      <c r="DA105" s="135">
        <f>IF(ISTEXT(CZ105),CZ105,$J105*CZ105)</f>
        <v/>
      </c>
      <c r="DB105" s="126" t="n">
        <v>178600.44</v>
      </c>
      <c r="DC105" s="135">
        <f>IF(ISTEXT(DB105),DB105,$J105*DB105)</f>
        <v/>
      </c>
      <c r="DD105" s="126" t="n">
        <v>94119.82159680001</v>
      </c>
      <c r="DE105" s="135">
        <f>IF(ISTEXT(DD105),DD105,$J105*DD105)</f>
        <v/>
      </c>
      <c r="DF105" s="126" t="inlineStr">
        <is>
          <t>A CONFIRMAR</t>
        </is>
      </c>
      <c r="DG105" s="135">
        <f>IF(ISTEXT(DF105),DF105,$J105*DF105)</f>
        <v/>
      </c>
      <c r="DH105" s="126" t="n">
        <v>129416.7840196149</v>
      </c>
      <c r="DI105" s="135">
        <f>IF(ISTEXT(DH105),DH105,$J105*DH105)</f>
        <v/>
      </c>
      <c r="DJ105" s="126" t="n">
        <v>74000</v>
      </c>
      <c r="DK105" s="135">
        <f>IF(ISTEXT(DJ105),DJ105,$J105*DJ105)</f>
        <v/>
      </c>
      <c r="DL105" s="126" t="inlineStr">
        <is>
          <t>N/A</t>
        </is>
      </c>
      <c r="DM105" s="135">
        <f>IF(ISTEXT(DL105),DL105,$J105*DL105)</f>
        <v/>
      </c>
      <c r="DN105" s="129">
        <f>IF($J105="",0,IF($J105=1,_xlfn.MINIFS(CX105:DM105,CX105:DM105,"&gt;"&amp;0),_xlfn.MINIFS(CX105:DM105,CX105:DM105,"&gt;"&amp;0,CX105:DM105,"&lt;&gt;"&amp;CX105,CX105:DM105,"&lt;&gt;"&amp;CZ105,CX105:DM105,"&lt;&gt;"&amp;DB105,CX105:DM105,"&lt;&gt;"&amp;DD105,CX105:DM105,"&lt;&gt;"&amp;DF105,CX105:DM105,"&lt;&gt;"&amp;DH105,CX105:DM105,"&lt;&gt;"&amp;DJ105,CX105:DM105,"&lt;&gt;"&amp;DL105,CX105:DM105,"&lt;&gt;"&amp;#REF!,CX105:DM105,"&lt;&gt;"&amp;#REF!,CX105:DM105,"&lt;&gt;"&amp;#REF!,CX105:DM105,"&lt;&gt;"&amp;#REF!,CX105:DM105,"&lt;&gt;"&amp;#REF!,CX105:DM105,"&lt;&gt;"&amp;#REF!,CX105:DM105,"&lt;&gt;"&amp;#REF!,CX105:DM105,"&lt;&gt;"&amp;#REF!,CX105:DM105,"&lt;&gt;"&amp;#REF!,CX105:DM105,"&lt;&gt;"&amp;#REF!,CX105:DM105,"&lt;&gt;"&amp;#REF!,CX105:DM105,"&lt;&gt;"&amp;#REF!,CX105:DM105,"&lt;&gt;"&amp;#REF!,CX105:DM105,"&lt;&gt;"&amp;#REF!,CX105:DM105,"&lt;&gt;"&amp;#REF!,CX105:DM105,"&lt;&gt;"&amp;#REF!,CX105:DM105,"&lt;&gt;"&amp;#REF!,CX105:DM105,"&lt;&gt;"&amp;#REF!,CX105:DM105,"&lt;&gt;"&amp;#REF!,CX105:DM105,"&lt;&gt;"&amp;#REF!,CX105:DM105,"&lt;&gt;"&amp;#REF!,CX105:DM105,"&lt;&gt;"&amp;#REF!)))</f>
        <v/>
      </c>
      <c r="DO105" s="129">
        <f>IF($J105="",0,IF($J105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06" ht="41.4" customFormat="1" customHeight="1" s="137">
      <c r="B106" s="130" t="inlineStr">
        <is>
          <t>POSTE</t>
        </is>
      </c>
      <c r="C106" s="105" t="inlineStr">
        <is>
          <t>Poste
Metálico
Autoportante</t>
        </is>
      </c>
      <c r="D106" s="106" t="n"/>
      <c r="E106" s="106" t="n">
        <v>12</v>
      </c>
      <c r="F106" s="107" t="n">
        <v>30</v>
      </c>
      <c r="G106" s="107" t="n">
        <v>12</v>
      </c>
      <c r="H106" s="107" t="n">
        <v>30</v>
      </c>
      <c r="I106" s="107" t="inlineStr">
        <is>
          <t>VB</t>
        </is>
      </c>
      <c r="J106" s="107" t="n"/>
      <c r="K106" s="107" t="n">
        <v>81033.75</v>
      </c>
      <c r="L106" s="107">
        <f>IF(ISTEXT(K106),K106,$J106*K106)</f>
        <v/>
      </c>
      <c r="M106" s="107" t="n">
        <v>103065.19</v>
      </c>
      <c r="N106" s="107">
        <f>IF(ISTEXT(M106),M106,$J106*M106)</f>
        <v/>
      </c>
      <c r="O106" s="107" t="n">
        <v>77690.94670080001</v>
      </c>
      <c r="P106" s="107">
        <f>IF(ISTEXT(O106),O106,$J106*O106)</f>
        <v/>
      </c>
      <c r="Q106" s="107" t="inlineStr">
        <is>
          <t>A CONFIRMAR</t>
        </is>
      </c>
      <c r="R106" s="107">
        <f>IF(ISTEXT(Q106),Q106,$J106*Q106)</f>
        <v/>
      </c>
      <c r="S106" s="107" t="n">
        <v>90381.21541335176</v>
      </c>
      <c r="T106" s="107">
        <f>IF(ISTEXT(S106),S106,$J106*S106)</f>
        <v/>
      </c>
      <c r="U106" s="107" t="n">
        <v>54100</v>
      </c>
      <c r="V106" s="107">
        <f>IF(ISTEXT(U106),U106,$J106*U106)</f>
        <v/>
      </c>
      <c r="W106" s="107" t="inlineStr">
        <is>
          <t>N/A</t>
        </is>
      </c>
      <c r="X106" s="107">
        <f>IF(ISTEXT(W106),W106,$J106*W106)</f>
        <v/>
      </c>
      <c r="Y106" s="107" t="n"/>
      <c r="Z106" s="107" t="n">
        <v>81033.75</v>
      </c>
      <c r="AA106" s="107">
        <f>IF(ISTEXT(Z106),Z106,$J106*Z106)</f>
        <v/>
      </c>
      <c r="AB106" s="107" t="n">
        <v>54100</v>
      </c>
      <c r="AC106" s="107">
        <f>IF(ISTEXT(AB106),AB106,$J106*AB106)</f>
        <v/>
      </c>
      <c r="AD106" s="107" t="n">
        <v>103065.19</v>
      </c>
      <c r="AE106" s="107">
        <f>IF(ISTEXT(AD106),AD106,$J106*AD106)</f>
        <v/>
      </c>
      <c r="AF106" s="107" t="n">
        <v>77690.94670080001</v>
      </c>
      <c r="AG106" s="107">
        <f>IF(ISTEXT(AF106),AF106,$J106*AF106)</f>
        <v/>
      </c>
      <c r="AH106" s="107" t="inlineStr">
        <is>
          <t>A CONFIRMAR</t>
        </is>
      </c>
      <c r="AI106" s="107">
        <f>IF(ISTEXT(AH106),AH106,$J106*AH106)</f>
        <v/>
      </c>
      <c r="AJ106" s="107" t="n">
        <v>90381.21541335176</v>
      </c>
      <c r="AK106" s="107">
        <f>IF(ISTEXT(AJ106),AJ106,$J106*AJ106)</f>
        <v/>
      </c>
      <c r="AL106" s="107" t="n">
        <v>54100</v>
      </c>
      <c r="AM106" s="107">
        <f>IF(ISTEXT(AL106),AL106,$J106*AL106)</f>
        <v/>
      </c>
      <c r="AN106" s="107" t="inlineStr">
        <is>
          <t>N/A</t>
        </is>
      </c>
      <c r="AO106" s="107">
        <f>IF(ISTEXT(AN106),AN106,$J106*AN106)</f>
        <v/>
      </c>
      <c r="AP106" s="107" t="n"/>
      <c r="AQ106" s="107" t="n"/>
      <c r="AR106" s="107" t="n"/>
      <c r="AS106" s="107" t="n"/>
      <c r="AT106" s="107" t="n"/>
      <c r="AU106" s="216" t="n">
        <v>81033.75</v>
      </c>
      <c r="AV106" s="213">
        <f>AVERAGE(AZ106,BB106,BD106,BF106,BH106,BJ106,BL106)</f>
        <v/>
      </c>
      <c r="AW106" s="214">
        <f>BASEDADOS[[#This Row],[VL UNIT
MÉDIA]]*BASEDADOS[[#This Row],[QTDE]]</f>
        <v/>
      </c>
      <c r="AX106" s="215">
        <f>ROUND(AU106*PARÂMETROS!$B$4,2)</f>
        <v/>
      </c>
      <c r="AY106" s="107" t="n"/>
      <c r="AZ106" s="107" t="n">
        <v>81033.75</v>
      </c>
      <c r="BA106" s="107">
        <f>IF(ISTEXT(AZ106),AZ106,$J106*AZ106)</f>
        <v/>
      </c>
      <c r="BB106" s="107" t="n">
        <v>103065.19</v>
      </c>
      <c r="BC106" s="107">
        <f>IF(ISTEXT(BB106),BB106,$J106*BB106)</f>
        <v/>
      </c>
      <c r="BD106" s="107" t="n">
        <v>77690.94670080001</v>
      </c>
      <c r="BE106" s="107">
        <f>IF(ISTEXT(BD106),BD106,$J106*BD106)</f>
        <v/>
      </c>
      <c r="BF106" s="107" t="inlineStr">
        <is>
          <t>A CONFIRMAR</t>
        </is>
      </c>
      <c r="BG106" s="107">
        <f>IF(ISTEXT(BF106),BF106,$J106*BF106)</f>
        <v/>
      </c>
      <c r="BH106" s="107" t="n">
        <v>90381.21541335176</v>
      </c>
      <c r="BI106" s="107">
        <f>IF(ISTEXT(BH106),BH106,$J106*BH106)</f>
        <v/>
      </c>
      <c r="BJ106" s="107" t="n">
        <v>54100</v>
      </c>
      <c r="BK106" s="107">
        <f>IF(ISTEXT(BJ106),BJ106,$J106*BJ106)</f>
        <v/>
      </c>
      <c r="BL106" s="107" t="inlineStr">
        <is>
          <t>N/A</t>
        </is>
      </c>
      <c r="BM106" s="107">
        <f>IF(ISTEXT(BL106),BL106,$J106*BL106)</f>
        <v/>
      </c>
      <c r="BN106" s="107" t="n">
        <v>81033.75</v>
      </c>
      <c r="BO106" s="107">
        <f>IF(ISTEXT(BN106),BN106,$J106*BN106)</f>
        <v/>
      </c>
      <c r="BP106" s="107" t="n">
        <v>54100</v>
      </c>
      <c r="BQ106" s="107">
        <f>IF(ISTEXT(BP106),BP106,$J106*BP106)</f>
        <v/>
      </c>
      <c r="BR106" s="107" t="n">
        <v>103065.19</v>
      </c>
      <c r="BS106" s="107">
        <f>IF(ISTEXT(BR106),BR106,$J106*BR106)</f>
        <v/>
      </c>
      <c r="BT106" s="107" t="n">
        <v>77690.94670080001</v>
      </c>
      <c r="BU106" s="107">
        <f>IF(ISTEXT(BT106),BT106,$J106*BT106)</f>
        <v/>
      </c>
      <c r="BV106" s="107" t="inlineStr">
        <is>
          <t>A CONFIRMAR</t>
        </is>
      </c>
      <c r="BW106" s="107">
        <f>IF(ISTEXT(BV106),BV106,$J106*BV106)</f>
        <v/>
      </c>
      <c r="BX106" s="107" t="n">
        <v>90381.21541335176</v>
      </c>
      <c r="BY106" s="107">
        <f>IF(ISTEXT(BX106),BX106,$J106*BX106)</f>
        <v/>
      </c>
      <c r="BZ106" s="107" t="n">
        <v>54100</v>
      </c>
      <c r="CA106" s="107">
        <f>IF(ISTEXT(BZ106),BZ106,$J106*BZ106)</f>
        <v/>
      </c>
      <c r="CB106" s="107" t="inlineStr">
        <is>
          <t>N/A</t>
        </is>
      </c>
      <c r="CC106" s="107">
        <f>IF(ISTEXT(CB106),CB106,$J106*CB106)</f>
        <v/>
      </c>
      <c r="CD106" s="107">
        <f>IF($J106="",0,IF($J106=1,_xlfn.MINIFS(BN106:CC106,BN106:CC106,"&gt;"&amp;0),_xlfn.MINIFS(BN106:CC106,BN106:CC106,"&gt;"&amp;0,BN106:CC106,"&lt;&gt;"&amp;BN106,BN106:CC106,"&lt;&gt;"&amp;BP106,BN106:CC106,"&lt;&gt;"&amp;BR106,BN106:CC106,"&lt;&gt;"&amp;BT106,BN106:CC106,"&lt;&gt;"&amp;BV106,BN106:CC106,"&lt;&gt;"&amp;BX106,BN106:CC106,"&lt;&gt;"&amp;BZ106,BN106:CC106,"&lt;&gt;"&amp;CB106,BN106:CC106,"&lt;&gt;"&amp;#REF!,BN106:CC106,"&lt;&gt;"&amp;#REF!,BN106:CC106,"&lt;&gt;"&amp;#REF!,BN106:CC106,"&lt;&gt;"&amp;#REF!,BN106:CC106,"&lt;&gt;"&amp;#REF!,BN106:CC106,"&lt;&gt;"&amp;#REF!,BN106:CC106,"&lt;&gt;"&amp;#REF!,BN106:CC106,"&lt;&gt;"&amp;#REF!,BN106:CC106,"&lt;&gt;"&amp;#REF!,BN106:CC106,"&lt;&gt;"&amp;#REF!,BN106:CC106,"&lt;&gt;"&amp;#REF!,BN106:CC106,"&lt;&gt;"&amp;#REF!,BN106:CC106,"&lt;&gt;"&amp;#REF!,BN106:CC106,"&lt;&gt;"&amp;#REF!,BN106:CC106,"&lt;&gt;"&amp;#REF!,BN106:CC106,"&lt;&gt;"&amp;#REF!,BN106:CC106,"&lt;&gt;"&amp;#REF!,BN106:CC106,"&lt;&gt;"&amp;#REF!,BN106:CC106,"&lt;&gt;"&amp;#REF!,BN106:CC106,"&lt;&gt;"&amp;#REF!,BN106:CC106,"&lt;&gt;"&amp;#REF!,BN106:CC106,"&lt;&gt;"&amp;#REF!)))</f>
        <v/>
      </c>
      <c r="CE106" s="131" t="n"/>
      <c r="CF106" s="123" t="n">
        <v>81033.75</v>
      </c>
      <c r="CG106" s="132">
        <f>IF(ISTEXT(CF106),CF106,$J106*CF106)</f>
        <v/>
      </c>
      <c r="CH106" s="123" t="n">
        <v>54100</v>
      </c>
      <c r="CI106" s="132">
        <f>IF(ISTEXT(CH106),CH106,$J106*CH106)</f>
        <v/>
      </c>
      <c r="CJ106" s="123" t="n">
        <v>103065.19</v>
      </c>
      <c r="CK106" s="132">
        <f>IF(ISTEXT(CJ106),CJ106,$J106*CJ106)</f>
        <v/>
      </c>
      <c r="CL106" s="123" t="n">
        <v>77690.94670080001</v>
      </c>
      <c r="CM106" s="132">
        <f>IF(ISTEXT(CL106),CL106,$J106*CL106)</f>
        <v/>
      </c>
      <c r="CN106" s="123" t="inlineStr">
        <is>
          <t>A CONFIRMAR</t>
        </is>
      </c>
      <c r="CO106" s="132">
        <f>IF(ISTEXT(CN106),CN106,$J106*CN106)</f>
        <v/>
      </c>
      <c r="CP106" s="123" t="n">
        <v>90381.21541335176</v>
      </c>
      <c r="CQ106" s="132">
        <f>IF(ISTEXT(CP106),CP106,$J106*CP106)</f>
        <v/>
      </c>
      <c r="CR106" s="123" t="n">
        <v>54100</v>
      </c>
      <c r="CS106" s="132">
        <f>IF(ISTEXT(CR106),CR106,$J106*CR106)</f>
        <v/>
      </c>
      <c r="CT106" s="123" t="inlineStr">
        <is>
          <t>N/A</t>
        </is>
      </c>
      <c r="CU106" s="132">
        <f>IF(ISTEXT(CT106),CT106,$J106*CT106)</f>
        <v/>
      </c>
      <c r="CV106" s="134">
        <f>IF($J106="",0,IF($J106=1,_xlfn.MINIFS(CF106:CU106,CF106:CU106,"&gt;"&amp;0),_xlfn.MINIFS(CF106:CU106,CF106:CU106,"&gt;"&amp;0,CF106:CU106,"&lt;&gt;"&amp;CF106,CF106:CU106,"&lt;&gt;"&amp;CH106,CF106:CU106,"&lt;&gt;"&amp;CJ106,CF106:CU106,"&lt;&gt;"&amp;CL106,CF106:CU106,"&lt;&gt;"&amp;CN106,CF106:CU106,"&lt;&gt;"&amp;CP106,CF106:CU106,"&lt;&gt;"&amp;CR106,CF106:CU106,"&lt;&gt;"&amp;CT106,CF106:CU106,"&lt;&gt;"&amp;#REF!,CF106:CU106,"&lt;&gt;"&amp;#REF!,CF106:CU106,"&lt;&gt;"&amp;#REF!,CF106:CU106,"&lt;&gt;"&amp;#REF!,CF106:CU106,"&lt;&gt;"&amp;#REF!,CF106:CU106,"&lt;&gt;"&amp;#REF!,CF106:CU106,"&lt;&gt;"&amp;#REF!,CF106:CU106,"&lt;&gt;"&amp;#REF!,CF106:CU106,"&lt;&gt;"&amp;#REF!,CF106:CU106,"&lt;&gt;"&amp;#REF!,CF106:CU106,"&lt;&gt;"&amp;#REF!,CF106:CU106,"&lt;&gt;"&amp;#REF!,CF106:CU106,"&lt;&gt;"&amp;#REF!,CF106:CU106,"&lt;&gt;"&amp;#REF!,CF106:CU106,"&lt;&gt;"&amp;#REF!,CF106:CU106,"&lt;&gt;"&amp;#REF!,CF106:CU106,"&lt;&gt;"&amp;#REF!,CF106:CU106,"&lt;&gt;"&amp;#REF!,CF106:CU106,"&lt;&gt;"&amp;#REF!,CF106:CU106,"&lt;&gt;"&amp;#REF!,CF106:CU106,"&lt;&gt;"&amp;#REF!,CF106:CU106,"&lt;&gt;"&amp;#REF!)))</f>
        <v/>
      </c>
      <c r="CW106" s="131" t="n"/>
      <c r="CX106" s="126" t="n">
        <v>81033.75</v>
      </c>
      <c r="CY106" s="135">
        <f>IF(ISTEXT(CX106),CX106,$J106*CX106)</f>
        <v/>
      </c>
      <c r="CZ106" s="126" t="n">
        <v>54100</v>
      </c>
      <c r="DA106" s="135">
        <f>IF(ISTEXT(CZ106),CZ106,$J106*CZ106)</f>
        <v/>
      </c>
      <c r="DB106" s="126" t="n">
        <v>103065.19</v>
      </c>
      <c r="DC106" s="135">
        <f>IF(ISTEXT(DB106),DB106,$J106*DB106)</f>
        <v/>
      </c>
      <c r="DD106" s="126" t="n">
        <v>77690.94670080001</v>
      </c>
      <c r="DE106" s="135">
        <f>IF(ISTEXT(DD106),DD106,$J106*DD106)</f>
        <v/>
      </c>
      <c r="DF106" s="126" t="inlineStr">
        <is>
          <t>A CONFIRMAR</t>
        </is>
      </c>
      <c r="DG106" s="135">
        <f>IF(ISTEXT(DF106),DF106,$J106*DF106)</f>
        <v/>
      </c>
      <c r="DH106" s="126" t="n">
        <v>90381.21541335176</v>
      </c>
      <c r="DI106" s="135">
        <f>IF(ISTEXT(DH106),DH106,$J106*DH106)</f>
        <v/>
      </c>
      <c r="DJ106" s="126" t="n">
        <v>54100</v>
      </c>
      <c r="DK106" s="135">
        <f>IF(ISTEXT(DJ106),DJ106,$J106*DJ106)</f>
        <v/>
      </c>
      <c r="DL106" s="126" t="inlineStr">
        <is>
          <t>N/A</t>
        </is>
      </c>
      <c r="DM106" s="135">
        <f>IF(ISTEXT(DL106),DL106,$J106*DL106)</f>
        <v/>
      </c>
      <c r="DN106" s="129">
        <f>IF($J106="",0,IF($J106=1,_xlfn.MINIFS(CX106:DM106,CX106:DM106,"&gt;"&amp;0),_xlfn.MINIFS(CX106:DM106,CX106:DM106,"&gt;"&amp;0,CX106:DM106,"&lt;&gt;"&amp;CX106,CX106:DM106,"&lt;&gt;"&amp;CZ106,CX106:DM106,"&lt;&gt;"&amp;DB106,CX106:DM106,"&lt;&gt;"&amp;DD106,CX106:DM106,"&lt;&gt;"&amp;DF106,CX106:DM106,"&lt;&gt;"&amp;DH106,CX106:DM106,"&lt;&gt;"&amp;DJ106,CX106:DM106,"&lt;&gt;"&amp;DL106,CX106:DM106,"&lt;&gt;"&amp;#REF!,CX106:DM106,"&lt;&gt;"&amp;#REF!,CX106:DM106,"&lt;&gt;"&amp;#REF!,CX106:DM106,"&lt;&gt;"&amp;#REF!,CX106:DM106,"&lt;&gt;"&amp;#REF!,CX106:DM106,"&lt;&gt;"&amp;#REF!,CX106:DM106,"&lt;&gt;"&amp;#REF!,CX106:DM106,"&lt;&gt;"&amp;#REF!,CX106:DM106,"&lt;&gt;"&amp;#REF!,CX106:DM106,"&lt;&gt;"&amp;#REF!,CX106:DM106,"&lt;&gt;"&amp;#REF!,CX106:DM106,"&lt;&gt;"&amp;#REF!,CX106:DM106,"&lt;&gt;"&amp;#REF!,CX106:DM106,"&lt;&gt;"&amp;#REF!,CX106:DM106,"&lt;&gt;"&amp;#REF!,CX106:DM106,"&lt;&gt;"&amp;#REF!,CX106:DM106,"&lt;&gt;"&amp;#REF!,CX106:DM106,"&lt;&gt;"&amp;#REF!,CX106:DM106,"&lt;&gt;"&amp;#REF!,CX106:DM106,"&lt;&gt;"&amp;#REF!,CX106:DM106,"&lt;&gt;"&amp;#REF!,CX106:DM106,"&lt;&gt;"&amp;#REF!)))</f>
        <v/>
      </c>
      <c r="DO106" s="129">
        <f>IF($J106="",0,IF($J106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07" ht="41.4" customFormat="1" customHeight="1" s="137">
      <c r="B107" s="130" t="inlineStr">
        <is>
          <t>POSTE</t>
        </is>
      </c>
      <c r="C107" s="105" t="inlineStr">
        <is>
          <t>Poste
Metálico
Autoportante</t>
        </is>
      </c>
      <c r="D107" s="106" t="n"/>
      <c r="E107" s="106" t="n">
        <v>12</v>
      </c>
      <c r="F107" s="107" t="n">
        <v>30</v>
      </c>
      <c r="G107" s="107" t="n">
        <v>12</v>
      </c>
      <c r="H107" s="107" t="n">
        <v>35</v>
      </c>
      <c r="I107" s="107" t="inlineStr">
        <is>
          <t>VB</t>
        </is>
      </c>
      <c r="J107" s="107" t="n"/>
      <c r="K107" s="107" t="n">
        <v>83349</v>
      </c>
      <c r="L107" s="107">
        <f>IF(ISTEXT(K107),K107,$J107*K107)</f>
        <v/>
      </c>
      <c r="M107" s="107" t="n">
        <v>104269.62</v>
      </c>
      <c r="N107" s="107">
        <f>IF(ISTEXT(M107),M107,$J107*M107)</f>
        <v/>
      </c>
      <c r="O107" s="107" t="n">
        <v>82567.8432288</v>
      </c>
      <c r="P107" s="107">
        <f>IF(ISTEXT(O107),O107,$J107*O107)</f>
        <v/>
      </c>
      <c r="Q107" s="107" t="inlineStr">
        <is>
          <t>A CONFIRMAR</t>
        </is>
      </c>
      <c r="R107" s="107">
        <f>IF(ISTEXT(Q107),Q107,$J107*Q107)</f>
        <v/>
      </c>
      <c r="S107" s="107" t="n">
        <v>104066.6991352473</v>
      </c>
      <c r="T107" s="107">
        <f>IF(ISTEXT(S107),S107,$J107*S107)</f>
        <v/>
      </c>
      <c r="U107" s="107" t="n">
        <v>60700</v>
      </c>
      <c r="V107" s="107">
        <f>IF(ISTEXT(U107),U107,$J107*U107)</f>
        <v/>
      </c>
      <c r="W107" s="107" t="inlineStr">
        <is>
          <t>N/A</t>
        </is>
      </c>
      <c r="X107" s="107">
        <f>IF(ISTEXT(W107),W107,$J107*W107)</f>
        <v/>
      </c>
      <c r="Y107" s="107" t="n"/>
      <c r="Z107" s="107" t="n">
        <v>83349</v>
      </c>
      <c r="AA107" s="107">
        <f>IF(ISTEXT(Z107),Z107,$J107*Z107)</f>
        <v/>
      </c>
      <c r="AB107" s="107" t="n">
        <v>60700</v>
      </c>
      <c r="AC107" s="107">
        <f>IF(ISTEXT(AB107),AB107,$J107*AB107)</f>
        <v/>
      </c>
      <c r="AD107" s="107" t="n">
        <v>104269.62</v>
      </c>
      <c r="AE107" s="107">
        <f>IF(ISTEXT(AD107),AD107,$J107*AD107)</f>
        <v/>
      </c>
      <c r="AF107" s="107" t="n">
        <v>82567.8432288</v>
      </c>
      <c r="AG107" s="107">
        <f>IF(ISTEXT(AF107),AF107,$J107*AF107)</f>
        <v/>
      </c>
      <c r="AH107" s="107" t="inlineStr">
        <is>
          <t>A CONFIRMAR</t>
        </is>
      </c>
      <c r="AI107" s="107">
        <f>IF(ISTEXT(AH107),AH107,$J107*AH107)</f>
        <v/>
      </c>
      <c r="AJ107" s="107" t="n">
        <v>106871.326170044</v>
      </c>
      <c r="AK107" s="107">
        <f>IF(ISTEXT(AJ107),AJ107,$J107*AJ107)</f>
        <v/>
      </c>
      <c r="AL107" s="107" t="n">
        <v>60700</v>
      </c>
      <c r="AM107" s="107">
        <f>IF(ISTEXT(AL107),AL107,$J107*AL107)</f>
        <v/>
      </c>
      <c r="AN107" s="107" t="inlineStr">
        <is>
          <t>N/A</t>
        </is>
      </c>
      <c r="AO107" s="107">
        <f>IF(ISTEXT(AN107),AN107,$J107*AN107)</f>
        <v/>
      </c>
      <c r="AP107" s="107" t="n"/>
      <c r="AQ107" s="107" t="n"/>
      <c r="AR107" s="107" t="n"/>
      <c r="AS107" s="107" t="n"/>
      <c r="AT107" s="107" t="n"/>
      <c r="AU107" s="216" t="n">
        <v>83349</v>
      </c>
      <c r="AV107" s="213">
        <f>AVERAGE(AZ107,BB107,BD107,BF107,BH107,BJ107,BL107)</f>
        <v/>
      </c>
      <c r="AW107" s="214">
        <f>BASEDADOS[[#This Row],[VL UNIT
MÉDIA]]*BASEDADOS[[#This Row],[QTDE]]</f>
        <v/>
      </c>
      <c r="AX107" s="215">
        <f>ROUND(AU107*PARÂMETROS!$B$4,2)</f>
        <v/>
      </c>
      <c r="AY107" s="107" t="n"/>
      <c r="AZ107" s="107" t="n">
        <v>83349</v>
      </c>
      <c r="BA107" s="107">
        <f>IF(ISTEXT(AZ107),AZ107,$J107*AZ107)</f>
        <v/>
      </c>
      <c r="BB107" s="107" t="n">
        <v>104269.62</v>
      </c>
      <c r="BC107" s="107">
        <f>IF(ISTEXT(BB107),BB107,$J107*BB107)</f>
        <v/>
      </c>
      <c r="BD107" s="107" t="n">
        <v>82567.8432288</v>
      </c>
      <c r="BE107" s="107">
        <f>IF(ISTEXT(BD107),BD107,$J107*BD107)</f>
        <v/>
      </c>
      <c r="BF107" s="107" t="inlineStr">
        <is>
          <t>A CONFIRMAR</t>
        </is>
      </c>
      <c r="BG107" s="107">
        <f>IF(ISTEXT(BF107),BF107,$J107*BF107)</f>
        <v/>
      </c>
      <c r="BH107" s="107" t="n">
        <v>106871.326170044</v>
      </c>
      <c r="BI107" s="107">
        <f>IF(ISTEXT(BH107),BH107,$J107*BH107)</f>
        <v/>
      </c>
      <c r="BJ107" s="107" t="n">
        <v>60700</v>
      </c>
      <c r="BK107" s="107">
        <f>IF(ISTEXT(BJ107),BJ107,$J107*BJ107)</f>
        <v/>
      </c>
      <c r="BL107" s="107" t="inlineStr">
        <is>
          <t>N/A</t>
        </is>
      </c>
      <c r="BM107" s="107">
        <f>IF(ISTEXT(BL107),BL107,$J107*BL107)</f>
        <v/>
      </c>
      <c r="BN107" s="107" t="n">
        <v>83349</v>
      </c>
      <c r="BO107" s="107">
        <f>IF(ISTEXT(BN107),BN107,$J107*BN107)</f>
        <v/>
      </c>
      <c r="BP107" s="107" t="n">
        <v>60700</v>
      </c>
      <c r="BQ107" s="107">
        <f>IF(ISTEXT(BP107),BP107,$J107*BP107)</f>
        <v/>
      </c>
      <c r="BR107" s="107" t="n">
        <v>104269.62</v>
      </c>
      <c r="BS107" s="107">
        <f>IF(ISTEXT(BR107),BR107,$J107*BR107)</f>
        <v/>
      </c>
      <c r="BT107" s="107" t="n">
        <v>82567.8432288</v>
      </c>
      <c r="BU107" s="107">
        <f>IF(ISTEXT(BT107),BT107,$J107*BT107)</f>
        <v/>
      </c>
      <c r="BV107" s="107" t="inlineStr">
        <is>
          <t>A CONFIRMAR</t>
        </is>
      </c>
      <c r="BW107" s="107">
        <f>IF(ISTEXT(BV107),BV107,$J107*BV107)</f>
        <v/>
      </c>
      <c r="BX107" s="107" t="n">
        <v>104975.8737639386</v>
      </c>
      <c r="BY107" s="107">
        <f>IF(ISTEXT(BX107),BX107,$J107*BX107)</f>
        <v/>
      </c>
      <c r="BZ107" s="107" t="n">
        <v>60700</v>
      </c>
      <c r="CA107" s="107">
        <f>IF(ISTEXT(BZ107),BZ107,$J107*BZ107)</f>
        <v/>
      </c>
      <c r="CB107" s="107" t="inlineStr">
        <is>
          <t>N/A</t>
        </is>
      </c>
      <c r="CC107" s="107">
        <f>IF(ISTEXT(CB107),CB107,$J107*CB107)</f>
        <v/>
      </c>
      <c r="CD107" s="107">
        <f>IF($J107="",0,IF($J107=1,_xlfn.MINIFS(BN107:CC107,BN107:CC107,"&gt;"&amp;0),_xlfn.MINIFS(BN107:CC107,BN107:CC107,"&gt;"&amp;0,BN107:CC107,"&lt;&gt;"&amp;BN107,BN107:CC107,"&lt;&gt;"&amp;BP107,BN107:CC107,"&lt;&gt;"&amp;BR107,BN107:CC107,"&lt;&gt;"&amp;BT107,BN107:CC107,"&lt;&gt;"&amp;BV107,BN107:CC107,"&lt;&gt;"&amp;BX107,BN107:CC107,"&lt;&gt;"&amp;BZ107,BN107:CC107,"&lt;&gt;"&amp;CB107,BN107:CC107,"&lt;&gt;"&amp;#REF!,BN107:CC107,"&lt;&gt;"&amp;#REF!,BN107:CC107,"&lt;&gt;"&amp;#REF!,BN107:CC107,"&lt;&gt;"&amp;#REF!,BN107:CC107,"&lt;&gt;"&amp;#REF!,BN107:CC107,"&lt;&gt;"&amp;#REF!,BN107:CC107,"&lt;&gt;"&amp;#REF!,BN107:CC107,"&lt;&gt;"&amp;#REF!,BN107:CC107,"&lt;&gt;"&amp;#REF!,BN107:CC107,"&lt;&gt;"&amp;#REF!,BN107:CC107,"&lt;&gt;"&amp;#REF!,BN107:CC107,"&lt;&gt;"&amp;#REF!,BN107:CC107,"&lt;&gt;"&amp;#REF!,BN107:CC107,"&lt;&gt;"&amp;#REF!,BN107:CC107,"&lt;&gt;"&amp;#REF!,BN107:CC107,"&lt;&gt;"&amp;#REF!,BN107:CC107,"&lt;&gt;"&amp;#REF!,BN107:CC107,"&lt;&gt;"&amp;#REF!,BN107:CC107,"&lt;&gt;"&amp;#REF!,BN107:CC107,"&lt;&gt;"&amp;#REF!,BN107:CC107,"&lt;&gt;"&amp;#REF!,BN107:CC107,"&lt;&gt;"&amp;#REF!)))</f>
        <v/>
      </c>
      <c r="CE107" s="131" t="n"/>
      <c r="CF107" s="123" t="n">
        <v>83349</v>
      </c>
      <c r="CG107" s="132">
        <f>IF(ISTEXT(CF107),CF107,$J107*CF107)</f>
        <v/>
      </c>
      <c r="CH107" s="123" t="n">
        <v>60700</v>
      </c>
      <c r="CI107" s="132">
        <f>IF(ISTEXT(CH107),CH107,$J107*CH107)</f>
        <v/>
      </c>
      <c r="CJ107" s="123" t="n">
        <v>104269.62</v>
      </c>
      <c r="CK107" s="132">
        <f>IF(ISTEXT(CJ107),CJ107,$J107*CJ107)</f>
        <v/>
      </c>
      <c r="CL107" s="123" t="n">
        <v>82567.8432288</v>
      </c>
      <c r="CM107" s="132">
        <f>IF(ISTEXT(CL107),CL107,$J107*CL107)</f>
        <v/>
      </c>
      <c r="CN107" s="123" t="inlineStr">
        <is>
          <t>A CONFIRMAR</t>
        </is>
      </c>
      <c r="CO107" s="132">
        <f>IF(ISTEXT(CN107),CN107,$J107*CN107)</f>
        <v/>
      </c>
      <c r="CP107" s="123" t="n">
        <v>106871.326170044</v>
      </c>
      <c r="CQ107" s="132">
        <f>IF(ISTEXT(CP107),CP107,$J107*CP107)</f>
        <v/>
      </c>
      <c r="CR107" s="123" t="n">
        <v>60700</v>
      </c>
      <c r="CS107" s="132">
        <f>IF(ISTEXT(CR107),CR107,$J107*CR107)</f>
        <v/>
      </c>
      <c r="CT107" s="123" t="inlineStr">
        <is>
          <t>N/A</t>
        </is>
      </c>
      <c r="CU107" s="132">
        <f>IF(ISTEXT(CT107),CT107,$J107*CT107)</f>
        <v/>
      </c>
      <c r="CV107" s="134">
        <f>IF($J107="",0,IF($J107=1,_xlfn.MINIFS(CF107:CU107,CF107:CU107,"&gt;"&amp;0),_xlfn.MINIFS(CF107:CU107,CF107:CU107,"&gt;"&amp;0,CF107:CU107,"&lt;&gt;"&amp;CF107,CF107:CU107,"&lt;&gt;"&amp;CH107,CF107:CU107,"&lt;&gt;"&amp;CJ107,CF107:CU107,"&lt;&gt;"&amp;CL107,CF107:CU107,"&lt;&gt;"&amp;CN107,CF107:CU107,"&lt;&gt;"&amp;CP107,CF107:CU107,"&lt;&gt;"&amp;CR107,CF107:CU107,"&lt;&gt;"&amp;CT107,CF107:CU107,"&lt;&gt;"&amp;#REF!,CF107:CU107,"&lt;&gt;"&amp;#REF!,CF107:CU107,"&lt;&gt;"&amp;#REF!,CF107:CU107,"&lt;&gt;"&amp;#REF!,CF107:CU107,"&lt;&gt;"&amp;#REF!,CF107:CU107,"&lt;&gt;"&amp;#REF!,CF107:CU107,"&lt;&gt;"&amp;#REF!,CF107:CU107,"&lt;&gt;"&amp;#REF!,CF107:CU107,"&lt;&gt;"&amp;#REF!,CF107:CU107,"&lt;&gt;"&amp;#REF!,CF107:CU107,"&lt;&gt;"&amp;#REF!,CF107:CU107,"&lt;&gt;"&amp;#REF!,CF107:CU107,"&lt;&gt;"&amp;#REF!,CF107:CU107,"&lt;&gt;"&amp;#REF!,CF107:CU107,"&lt;&gt;"&amp;#REF!,CF107:CU107,"&lt;&gt;"&amp;#REF!,CF107:CU107,"&lt;&gt;"&amp;#REF!,CF107:CU107,"&lt;&gt;"&amp;#REF!,CF107:CU107,"&lt;&gt;"&amp;#REF!,CF107:CU107,"&lt;&gt;"&amp;#REF!,CF107:CU107,"&lt;&gt;"&amp;#REF!,CF107:CU107,"&lt;&gt;"&amp;#REF!)))</f>
        <v/>
      </c>
      <c r="CW107" s="131" t="n"/>
      <c r="CX107" s="126" t="n">
        <v>83349</v>
      </c>
      <c r="CY107" s="135">
        <f>IF(ISTEXT(CX107),CX107,$J107*CX107)</f>
        <v/>
      </c>
      <c r="CZ107" s="126" t="n">
        <v>60700</v>
      </c>
      <c r="DA107" s="135">
        <f>IF(ISTEXT(CZ107),CZ107,$J107*CZ107)</f>
        <v/>
      </c>
      <c r="DB107" s="126" t="n">
        <v>104269.62</v>
      </c>
      <c r="DC107" s="135">
        <f>IF(ISTEXT(DB107),DB107,$J107*DB107)</f>
        <v/>
      </c>
      <c r="DD107" s="126" t="n">
        <v>82567.8432288</v>
      </c>
      <c r="DE107" s="135">
        <f>IF(ISTEXT(DD107),DD107,$J107*DD107)</f>
        <v/>
      </c>
      <c r="DF107" s="126" t="inlineStr">
        <is>
          <t>A CONFIRMAR</t>
        </is>
      </c>
      <c r="DG107" s="135">
        <f>IF(ISTEXT(DF107),DF107,$J107*DF107)</f>
        <v/>
      </c>
      <c r="DH107" s="126" t="n">
        <v>106871.326170044</v>
      </c>
      <c r="DI107" s="135">
        <f>IF(ISTEXT(DH107),DH107,$J107*DH107)</f>
        <v/>
      </c>
      <c r="DJ107" s="126" t="n">
        <v>60700</v>
      </c>
      <c r="DK107" s="135">
        <f>IF(ISTEXT(DJ107),DJ107,$J107*DJ107)</f>
        <v/>
      </c>
      <c r="DL107" s="126" t="inlineStr">
        <is>
          <t>N/A</t>
        </is>
      </c>
      <c r="DM107" s="135">
        <f>IF(ISTEXT(DL107),DL107,$J107*DL107)</f>
        <v/>
      </c>
      <c r="DN107" s="129">
        <f>IF($J107="",0,IF($J107=1,_xlfn.MINIFS(CX107:DM107,CX107:DM107,"&gt;"&amp;0),_xlfn.MINIFS(CX107:DM107,CX107:DM107,"&gt;"&amp;0,CX107:DM107,"&lt;&gt;"&amp;CX107,CX107:DM107,"&lt;&gt;"&amp;CZ107,CX107:DM107,"&lt;&gt;"&amp;DB107,CX107:DM107,"&lt;&gt;"&amp;DD107,CX107:DM107,"&lt;&gt;"&amp;DF107,CX107:DM107,"&lt;&gt;"&amp;DH107,CX107:DM107,"&lt;&gt;"&amp;DJ107,CX107:DM107,"&lt;&gt;"&amp;DL107,CX107:DM107,"&lt;&gt;"&amp;#REF!,CX107:DM107,"&lt;&gt;"&amp;#REF!,CX107:DM107,"&lt;&gt;"&amp;#REF!,CX107:DM107,"&lt;&gt;"&amp;#REF!,CX107:DM107,"&lt;&gt;"&amp;#REF!,CX107:DM107,"&lt;&gt;"&amp;#REF!,CX107:DM107,"&lt;&gt;"&amp;#REF!,CX107:DM107,"&lt;&gt;"&amp;#REF!,CX107:DM107,"&lt;&gt;"&amp;#REF!,CX107:DM107,"&lt;&gt;"&amp;#REF!,CX107:DM107,"&lt;&gt;"&amp;#REF!,CX107:DM107,"&lt;&gt;"&amp;#REF!,CX107:DM107,"&lt;&gt;"&amp;#REF!,CX107:DM107,"&lt;&gt;"&amp;#REF!,CX107:DM107,"&lt;&gt;"&amp;#REF!,CX107:DM107,"&lt;&gt;"&amp;#REF!,CX107:DM107,"&lt;&gt;"&amp;#REF!,CX107:DM107,"&lt;&gt;"&amp;#REF!,CX107:DM107,"&lt;&gt;"&amp;#REF!,CX107:DM107,"&lt;&gt;"&amp;#REF!,CX107:DM107,"&lt;&gt;"&amp;#REF!,CX107:DM107,"&lt;&gt;"&amp;#REF!)))</f>
        <v/>
      </c>
      <c r="DO107" s="129">
        <f>IF($J107="",0,IF($J107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08" ht="41.4" customFormat="1" customHeight="1" s="137">
      <c r="B108" s="130" t="inlineStr">
        <is>
          <t>POSTE</t>
        </is>
      </c>
      <c r="C108" s="105" t="inlineStr">
        <is>
          <t>Poste
Metálico
Autoportante</t>
        </is>
      </c>
      <c r="D108" s="106" t="n"/>
      <c r="E108" s="106" t="n">
        <v>12</v>
      </c>
      <c r="F108" s="107" t="n">
        <v>30</v>
      </c>
      <c r="G108" s="107" t="n">
        <v>12</v>
      </c>
      <c r="H108" s="107" t="n">
        <v>40</v>
      </c>
      <c r="I108" s="107" t="inlineStr">
        <is>
          <t>VB</t>
        </is>
      </c>
      <c r="J108" s="107" t="n"/>
      <c r="K108" s="107" t="n">
        <v>97240.5</v>
      </c>
      <c r="L108" s="107">
        <f>IF(ISTEXT(K108),K108,$J108*K108)</f>
        <v/>
      </c>
      <c r="M108" s="107" t="n">
        <v>193139.69</v>
      </c>
      <c r="N108" s="107">
        <f>IF(ISTEXT(M108),M108,$J108*M108)</f>
        <v/>
      </c>
      <c r="O108" s="107" t="n">
        <v>88343.83241280001</v>
      </c>
      <c r="P108" s="107">
        <f>IF(ISTEXT(O108),O108,$J108*O108)</f>
        <v/>
      </c>
      <c r="Q108" s="107" t="inlineStr">
        <is>
          <t>A CONFIRMAR</t>
        </is>
      </c>
      <c r="R108" s="107">
        <f>IF(ISTEXT(Q108),Q108,$J108*Q108)</f>
        <v/>
      </c>
      <c r="S108" s="107" t="n">
        <v>114066.6991352473</v>
      </c>
      <c r="T108" s="107">
        <f>IF(ISTEXT(S108),S108,$J108*S108)</f>
        <v/>
      </c>
      <c r="U108" s="107" t="n">
        <v>74000</v>
      </c>
      <c r="V108" s="107">
        <f>IF(ISTEXT(U108),U108,$J108*U108)</f>
        <v/>
      </c>
      <c r="W108" s="107" t="inlineStr">
        <is>
          <t>N/A</t>
        </is>
      </c>
      <c r="X108" s="107">
        <f>IF(ISTEXT(W108),W108,$J108*W108)</f>
        <v/>
      </c>
      <c r="Y108" s="107" t="n"/>
      <c r="Z108" s="107" t="n">
        <v>97240.5</v>
      </c>
      <c r="AA108" s="107">
        <f>IF(ISTEXT(Z108),Z108,$J108*Z108)</f>
        <v/>
      </c>
      <c r="AB108" s="107" t="n">
        <v>74000</v>
      </c>
      <c r="AC108" s="107">
        <f>IF(ISTEXT(AB108),AB108,$J108*AB108)</f>
        <v/>
      </c>
      <c r="AD108" s="107" t="n">
        <v>193139.69</v>
      </c>
      <c r="AE108" s="107">
        <f>IF(ISTEXT(AD108),AD108,$J108*AD108)</f>
        <v/>
      </c>
      <c r="AF108" s="107" t="n">
        <v>88343.83241280001</v>
      </c>
      <c r="AG108" s="107">
        <f>IF(ISTEXT(AF108),AF108,$J108*AF108)</f>
        <v/>
      </c>
      <c r="AH108" s="107" t="inlineStr">
        <is>
          <t>A CONFIRMAR</t>
        </is>
      </c>
      <c r="AI108" s="107">
        <f>IF(ISTEXT(AH108),AH108,$J108*AH108)</f>
        <v/>
      </c>
      <c r="AJ108" s="107" t="n">
        <v>116871.326170044</v>
      </c>
      <c r="AK108" s="107">
        <f>IF(ISTEXT(AJ108),AJ108,$J108*AJ108)</f>
        <v/>
      </c>
      <c r="AL108" s="107" t="n">
        <v>74000</v>
      </c>
      <c r="AM108" s="107">
        <f>IF(ISTEXT(AL108),AL108,$J108*AL108)</f>
        <v/>
      </c>
      <c r="AN108" s="107" t="inlineStr">
        <is>
          <t>N/A</t>
        </is>
      </c>
      <c r="AO108" s="107">
        <f>IF(ISTEXT(AN108),AN108,$J108*AN108)</f>
        <v/>
      </c>
      <c r="AP108" s="107" t="n"/>
      <c r="AQ108" s="107" t="n"/>
      <c r="AR108" s="107" t="n"/>
      <c r="AS108" s="107" t="n"/>
      <c r="AT108" s="107" t="n"/>
      <c r="AU108" s="216" t="n">
        <v>97240.5</v>
      </c>
      <c r="AV108" s="213">
        <f>AVERAGE(AZ108,BB108,BD108,BF108,BH108,BJ108,BL108)</f>
        <v/>
      </c>
      <c r="AW108" s="214">
        <f>BASEDADOS[[#This Row],[VL UNIT
MÉDIA]]*BASEDADOS[[#This Row],[QTDE]]</f>
        <v/>
      </c>
      <c r="AX108" s="215">
        <f>ROUND(AU108*PARÂMETROS!$B$4,2)</f>
        <v/>
      </c>
      <c r="AY108" s="107" t="n"/>
      <c r="AZ108" s="107" t="n">
        <v>97240.5</v>
      </c>
      <c r="BA108" s="107">
        <f>IF(ISTEXT(AZ108),AZ108,$J108*AZ108)</f>
        <v/>
      </c>
      <c r="BB108" s="107" t="n">
        <v>193139.69</v>
      </c>
      <c r="BC108" s="107">
        <f>IF(ISTEXT(BB108),BB108,$J108*BB108)</f>
        <v/>
      </c>
      <c r="BD108" s="107" t="n">
        <v>88343.83241280001</v>
      </c>
      <c r="BE108" s="107">
        <f>IF(ISTEXT(BD108),BD108,$J108*BD108)</f>
        <v/>
      </c>
      <c r="BF108" s="107" t="inlineStr">
        <is>
          <t>A CONFIRMAR</t>
        </is>
      </c>
      <c r="BG108" s="107">
        <f>IF(ISTEXT(BF108),BF108,$J108*BF108)</f>
        <v/>
      </c>
      <c r="BH108" s="107" t="n">
        <v>116871.326170044</v>
      </c>
      <c r="BI108" s="107">
        <f>IF(ISTEXT(BH108),BH108,$J108*BH108)</f>
        <v/>
      </c>
      <c r="BJ108" s="107" t="n">
        <v>74000</v>
      </c>
      <c r="BK108" s="107">
        <f>IF(ISTEXT(BJ108),BJ108,$J108*BJ108)</f>
        <v/>
      </c>
      <c r="BL108" s="107" t="inlineStr">
        <is>
          <t>N/A</t>
        </is>
      </c>
      <c r="BM108" s="107">
        <f>IF(ISTEXT(BL108),BL108,$J108*BL108)</f>
        <v/>
      </c>
      <c r="BN108" s="107" t="n">
        <v>97240.5</v>
      </c>
      <c r="BO108" s="107">
        <f>IF(ISTEXT(BN108),BN108,$J108*BN108)</f>
        <v/>
      </c>
      <c r="BP108" s="107" t="n">
        <v>74000</v>
      </c>
      <c r="BQ108" s="107">
        <f>IF(ISTEXT(BP108),BP108,$J108*BP108)</f>
        <v/>
      </c>
      <c r="BR108" s="107" t="n">
        <v>193139.69</v>
      </c>
      <c r="BS108" s="107">
        <f>IF(ISTEXT(BR108),BR108,$J108*BR108)</f>
        <v/>
      </c>
      <c r="BT108" s="107" t="n">
        <v>88343.83241280001</v>
      </c>
      <c r="BU108" s="107">
        <f>IF(ISTEXT(BT108),BT108,$J108*BT108)</f>
        <v/>
      </c>
      <c r="BV108" s="107" t="inlineStr">
        <is>
          <t>A CONFIRMAR</t>
        </is>
      </c>
      <c r="BW108" s="107">
        <f>IF(ISTEXT(BV108),BV108,$J108*BV108)</f>
        <v/>
      </c>
      <c r="BX108" s="107" t="n">
        <v>114975.8737639386</v>
      </c>
      <c r="BY108" s="107">
        <f>IF(ISTEXT(BX108),BX108,$J108*BX108)</f>
        <v/>
      </c>
      <c r="BZ108" s="107" t="n">
        <v>74000</v>
      </c>
      <c r="CA108" s="107">
        <f>IF(ISTEXT(BZ108),BZ108,$J108*BZ108)</f>
        <v/>
      </c>
      <c r="CB108" s="107" t="inlineStr">
        <is>
          <t>N/A</t>
        </is>
      </c>
      <c r="CC108" s="107">
        <f>IF(ISTEXT(CB108),CB108,$J108*CB108)</f>
        <v/>
      </c>
      <c r="CD108" s="107">
        <f>IF($J108="",0,IF($J108=1,_xlfn.MINIFS(BN108:CC108,BN108:CC108,"&gt;"&amp;0),_xlfn.MINIFS(BN108:CC108,BN108:CC108,"&gt;"&amp;0,BN108:CC108,"&lt;&gt;"&amp;BN108,BN108:CC108,"&lt;&gt;"&amp;BP108,BN108:CC108,"&lt;&gt;"&amp;BR108,BN108:CC108,"&lt;&gt;"&amp;BT108,BN108:CC108,"&lt;&gt;"&amp;BV108,BN108:CC108,"&lt;&gt;"&amp;BX108,BN108:CC108,"&lt;&gt;"&amp;BZ108,BN108:CC108,"&lt;&gt;"&amp;CB108,BN108:CC108,"&lt;&gt;"&amp;#REF!,BN108:CC108,"&lt;&gt;"&amp;#REF!,BN108:CC108,"&lt;&gt;"&amp;#REF!,BN108:CC108,"&lt;&gt;"&amp;#REF!,BN108:CC108,"&lt;&gt;"&amp;#REF!,BN108:CC108,"&lt;&gt;"&amp;#REF!,BN108:CC108,"&lt;&gt;"&amp;#REF!,BN108:CC108,"&lt;&gt;"&amp;#REF!,BN108:CC108,"&lt;&gt;"&amp;#REF!,BN108:CC108,"&lt;&gt;"&amp;#REF!,BN108:CC108,"&lt;&gt;"&amp;#REF!,BN108:CC108,"&lt;&gt;"&amp;#REF!,BN108:CC108,"&lt;&gt;"&amp;#REF!,BN108:CC108,"&lt;&gt;"&amp;#REF!,BN108:CC108,"&lt;&gt;"&amp;#REF!,BN108:CC108,"&lt;&gt;"&amp;#REF!,BN108:CC108,"&lt;&gt;"&amp;#REF!,BN108:CC108,"&lt;&gt;"&amp;#REF!,BN108:CC108,"&lt;&gt;"&amp;#REF!,BN108:CC108,"&lt;&gt;"&amp;#REF!,BN108:CC108,"&lt;&gt;"&amp;#REF!,BN108:CC108,"&lt;&gt;"&amp;#REF!)))</f>
        <v/>
      </c>
      <c r="CE108" s="131" t="n"/>
      <c r="CF108" s="123" t="n">
        <v>97240.5</v>
      </c>
      <c r="CG108" s="132">
        <f>IF(ISTEXT(CF108),CF108,$J108*CF108)</f>
        <v/>
      </c>
      <c r="CH108" s="123" t="n">
        <v>74000</v>
      </c>
      <c r="CI108" s="132">
        <f>IF(ISTEXT(CH108),CH108,$J108*CH108)</f>
        <v/>
      </c>
      <c r="CJ108" s="123" t="n">
        <v>193139.69</v>
      </c>
      <c r="CK108" s="132">
        <f>IF(ISTEXT(CJ108),CJ108,$J108*CJ108)</f>
        <v/>
      </c>
      <c r="CL108" s="123" t="n">
        <v>88343.83241280001</v>
      </c>
      <c r="CM108" s="132">
        <f>IF(ISTEXT(CL108),CL108,$J108*CL108)</f>
        <v/>
      </c>
      <c r="CN108" s="123" t="inlineStr">
        <is>
          <t>A CONFIRMAR</t>
        </is>
      </c>
      <c r="CO108" s="132">
        <f>IF(ISTEXT(CN108),CN108,$J108*CN108)</f>
        <v/>
      </c>
      <c r="CP108" s="123" t="n">
        <v>116871.326170044</v>
      </c>
      <c r="CQ108" s="132">
        <f>IF(ISTEXT(CP108),CP108,$J108*CP108)</f>
        <v/>
      </c>
      <c r="CR108" s="123" t="n">
        <v>74000</v>
      </c>
      <c r="CS108" s="132">
        <f>IF(ISTEXT(CR108),CR108,$J108*CR108)</f>
        <v/>
      </c>
      <c r="CT108" s="123" t="inlineStr">
        <is>
          <t>N/A</t>
        </is>
      </c>
      <c r="CU108" s="132">
        <f>IF(ISTEXT(CT108),CT108,$J108*CT108)</f>
        <v/>
      </c>
      <c r="CV108" s="134">
        <f>IF($J108="",0,IF($J108=1,_xlfn.MINIFS(CF108:CU108,CF108:CU108,"&gt;"&amp;0),_xlfn.MINIFS(CF108:CU108,CF108:CU108,"&gt;"&amp;0,CF108:CU108,"&lt;&gt;"&amp;CF108,CF108:CU108,"&lt;&gt;"&amp;CH108,CF108:CU108,"&lt;&gt;"&amp;CJ108,CF108:CU108,"&lt;&gt;"&amp;CL108,CF108:CU108,"&lt;&gt;"&amp;CN108,CF108:CU108,"&lt;&gt;"&amp;CP108,CF108:CU108,"&lt;&gt;"&amp;CR108,CF108:CU108,"&lt;&gt;"&amp;CT108,CF108:CU108,"&lt;&gt;"&amp;#REF!,CF108:CU108,"&lt;&gt;"&amp;#REF!,CF108:CU108,"&lt;&gt;"&amp;#REF!,CF108:CU108,"&lt;&gt;"&amp;#REF!,CF108:CU108,"&lt;&gt;"&amp;#REF!,CF108:CU108,"&lt;&gt;"&amp;#REF!,CF108:CU108,"&lt;&gt;"&amp;#REF!,CF108:CU108,"&lt;&gt;"&amp;#REF!,CF108:CU108,"&lt;&gt;"&amp;#REF!,CF108:CU108,"&lt;&gt;"&amp;#REF!,CF108:CU108,"&lt;&gt;"&amp;#REF!,CF108:CU108,"&lt;&gt;"&amp;#REF!,CF108:CU108,"&lt;&gt;"&amp;#REF!,CF108:CU108,"&lt;&gt;"&amp;#REF!,CF108:CU108,"&lt;&gt;"&amp;#REF!,CF108:CU108,"&lt;&gt;"&amp;#REF!,CF108:CU108,"&lt;&gt;"&amp;#REF!,CF108:CU108,"&lt;&gt;"&amp;#REF!,CF108:CU108,"&lt;&gt;"&amp;#REF!,CF108:CU108,"&lt;&gt;"&amp;#REF!,CF108:CU108,"&lt;&gt;"&amp;#REF!,CF108:CU108,"&lt;&gt;"&amp;#REF!)))</f>
        <v/>
      </c>
      <c r="CW108" s="131" t="n"/>
      <c r="CX108" s="126" t="n">
        <v>97240.5</v>
      </c>
      <c r="CY108" s="135">
        <f>IF(ISTEXT(CX108),CX108,$J108*CX108)</f>
        <v/>
      </c>
      <c r="CZ108" s="126" t="n">
        <v>74000</v>
      </c>
      <c r="DA108" s="135">
        <f>IF(ISTEXT(CZ108),CZ108,$J108*CZ108)</f>
        <v/>
      </c>
      <c r="DB108" s="126" t="n">
        <v>193139.69</v>
      </c>
      <c r="DC108" s="135">
        <f>IF(ISTEXT(DB108),DB108,$J108*DB108)</f>
        <v/>
      </c>
      <c r="DD108" s="126" t="n">
        <v>88343.83241280001</v>
      </c>
      <c r="DE108" s="135">
        <f>IF(ISTEXT(DD108),DD108,$J108*DD108)</f>
        <v/>
      </c>
      <c r="DF108" s="126" t="inlineStr">
        <is>
          <t>A CONFIRMAR</t>
        </is>
      </c>
      <c r="DG108" s="135">
        <f>IF(ISTEXT(DF108),DF108,$J108*DF108)</f>
        <v/>
      </c>
      <c r="DH108" s="126" t="n">
        <v>116871.326170044</v>
      </c>
      <c r="DI108" s="135">
        <f>IF(ISTEXT(DH108),DH108,$J108*DH108)</f>
        <v/>
      </c>
      <c r="DJ108" s="126" t="n">
        <v>74000</v>
      </c>
      <c r="DK108" s="135">
        <f>IF(ISTEXT(DJ108),DJ108,$J108*DJ108)</f>
        <v/>
      </c>
      <c r="DL108" s="126" t="inlineStr">
        <is>
          <t>N/A</t>
        </is>
      </c>
      <c r="DM108" s="135">
        <f>IF(ISTEXT(DL108),DL108,$J108*DL108)</f>
        <v/>
      </c>
      <c r="DN108" s="129">
        <f>IF($J108="",0,IF($J108=1,_xlfn.MINIFS(CX108:DM108,CX108:DM108,"&gt;"&amp;0),_xlfn.MINIFS(CX108:DM108,CX108:DM108,"&gt;"&amp;0,CX108:DM108,"&lt;&gt;"&amp;CX108,CX108:DM108,"&lt;&gt;"&amp;CZ108,CX108:DM108,"&lt;&gt;"&amp;DB108,CX108:DM108,"&lt;&gt;"&amp;DD108,CX108:DM108,"&lt;&gt;"&amp;DF108,CX108:DM108,"&lt;&gt;"&amp;DH108,CX108:DM108,"&lt;&gt;"&amp;DJ108,CX108:DM108,"&lt;&gt;"&amp;DL108,CX108:DM108,"&lt;&gt;"&amp;#REF!,CX108:DM108,"&lt;&gt;"&amp;#REF!,CX108:DM108,"&lt;&gt;"&amp;#REF!,CX108:DM108,"&lt;&gt;"&amp;#REF!,CX108:DM108,"&lt;&gt;"&amp;#REF!,CX108:DM108,"&lt;&gt;"&amp;#REF!,CX108:DM108,"&lt;&gt;"&amp;#REF!,CX108:DM108,"&lt;&gt;"&amp;#REF!,CX108:DM108,"&lt;&gt;"&amp;#REF!,CX108:DM108,"&lt;&gt;"&amp;#REF!,CX108:DM108,"&lt;&gt;"&amp;#REF!,CX108:DM108,"&lt;&gt;"&amp;#REF!,CX108:DM108,"&lt;&gt;"&amp;#REF!,CX108:DM108,"&lt;&gt;"&amp;#REF!,CX108:DM108,"&lt;&gt;"&amp;#REF!,CX108:DM108,"&lt;&gt;"&amp;#REF!,CX108:DM108,"&lt;&gt;"&amp;#REF!,CX108:DM108,"&lt;&gt;"&amp;#REF!,CX108:DM108,"&lt;&gt;"&amp;#REF!,CX108:DM108,"&lt;&gt;"&amp;#REF!,CX108:DM108,"&lt;&gt;"&amp;#REF!,CX108:DM108,"&lt;&gt;"&amp;#REF!)))</f>
        <v/>
      </c>
      <c r="DO108" s="129">
        <f>IF($J108="",0,IF($J108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09" ht="41.4" customFormat="1" customHeight="1" s="137">
      <c r="B109" s="130" t="inlineStr">
        <is>
          <t>POSTE</t>
        </is>
      </c>
      <c r="C109" s="105" t="inlineStr">
        <is>
          <t>Poste
Metálico
Autoportante</t>
        </is>
      </c>
      <c r="D109" s="106" t="n"/>
      <c r="E109" s="106" t="n">
        <v>12</v>
      </c>
      <c r="F109" s="107" t="n">
        <v>30</v>
      </c>
      <c r="G109" s="107" t="n">
        <v>12</v>
      </c>
      <c r="H109" s="107" t="n">
        <v>45</v>
      </c>
      <c r="I109" s="107" t="inlineStr">
        <is>
          <t>VB</t>
        </is>
      </c>
      <c r="J109" s="107" t="n"/>
      <c r="K109" s="107" t="n">
        <v>102102.525</v>
      </c>
      <c r="L109" s="107">
        <f>IF(ISTEXT(K109),K109,$J109*K109)</f>
        <v/>
      </c>
      <c r="M109" s="107" t="n">
        <v>197613.3</v>
      </c>
      <c r="N109" s="107">
        <f>IF(ISTEXT(M109),M109,$J109*M109)</f>
        <v/>
      </c>
      <c r="O109" s="107" t="n">
        <v>103410.4457088</v>
      </c>
      <c r="P109" s="107">
        <f>IF(ISTEXT(O109),O109,$J109*O109)</f>
        <v/>
      </c>
      <c r="Q109" s="107" t="inlineStr">
        <is>
          <t>A CONFIRMAR</t>
        </is>
      </c>
      <c r="R109" s="107">
        <f>IF(ISTEXT(Q109),Q109,$J109*Q109)</f>
        <v/>
      </c>
      <c r="S109" s="107" t="n">
        <v>126875.8386717399</v>
      </c>
      <c r="T109" s="107">
        <f>IF(ISTEXT(S109),S109,$J109*S109)</f>
        <v/>
      </c>
      <c r="U109" s="107" t="n">
        <v>86400</v>
      </c>
      <c r="V109" s="107">
        <f>IF(ISTEXT(U109),U109,$J109*U109)</f>
        <v/>
      </c>
      <c r="W109" s="107" t="inlineStr">
        <is>
          <t>N/A</t>
        </is>
      </c>
      <c r="X109" s="107">
        <f>IF(ISTEXT(W109),W109,$J109*W109)</f>
        <v/>
      </c>
      <c r="Y109" s="107" t="n"/>
      <c r="Z109" s="107" t="n">
        <v>102102.525</v>
      </c>
      <c r="AA109" s="107">
        <f>IF(ISTEXT(Z109),Z109,$J109*Z109)</f>
        <v/>
      </c>
      <c r="AB109" s="107" t="n">
        <v>86400</v>
      </c>
      <c r="AC109" s="107">
        <f>IF(ISTEXT(AB109),AB109,$J109*AB109)</f>
        <v/>
      </c>
      <c r="AD109" s="107" t="n">
        <v>197613.3</v>
      </c>
      <c r="AE109" s="107">
        <f>IF(ISTEXT(AD109),AD109,$J109*AD109)</f>
        <v/>
      </c>
      <c r="AF109" s="107" t="n">
        <v>103410.4457088</v>
      </c>
      <c r="AG109" s="107">
        <f>IF(ISTEXT(AF109),AF109,$J109*AF109)</f>
        <v/>
      </c>
      <c r="AH109" s="107" t="inlineStr">
        <is>
          <t>A CONFIRMAR</t>
        </is>
      </c>
      <c r="AI109" s="107">
        <f>IF(ISTEXT(AH109),AH109,$J109*AH109)</f>
        <v/>
      </c>
      <c r="AJ109" s="107" t="n">
        <v>130295.1784812865</v>
      </c>
      <c r="AK109" s="107">
        <f>IF(ISTEXT(AJ109),AJ109,$J109*AJ109)</f>
        <v/>
      </c>
      <c r="AL109" s="107" t="n">
        <v>86400</v>
      </c>
      <c r="AM109" s="107">
        <f>IF(ISTEXT(AL109),AL109,$J109*AL109)</f>
        <v/>
      </c>
      <c r="AN109" s="107" t="inlineStr">
        <is>
          <t>N/A</t>
        </is>
      </c>
      <c r="AO109" s="107">
        <f>IF(ISTEXT(AN109),AN109,$J109*AN109)</f>
        <v/>
      </c>
      <c r="AP109" s="107" t="n"/>
      <c r="AQ109" s="107" t="n"/>
      <c r="AR109" s="107" t="n"/>
      <c r="AS109" s="107" t="n"/>
      <c r="AT109" s="107" t="n"/>
      <c r="AU109" s="216" t="n">
        <v>103410.45</v>
      </c>
      <c r="AV109" s="213">
        <f>AVERAGE(AZ109,BB109,BD109,BF109,BH109,BJ109,BL109)</f>
        <v/>
      </c>
      <c r="AW109" s="214">
        <f>BASEDADOS[[#This Row],[VL UNIT
MÉDIA]]*BASEDADOS[[#This Row],[QTDE]]</f>
        <v/>
      </c>
      <c r="AX109" s="215">
        <f>ROUND(AU109*PARÂMETROS!$B$4,2)</f>
        <v/>
      </c>
      <c r="AY109" s="107" t="n"/>
      <c r="AZ109" s="107" t="n">
        <v>102102.525</v>
      </c>
      <c r="BA109" s="107">
        <f>IF(ISTEXT(AZ109),AZ109,$J109*AZ109)</f>
        <v/>
      </c>
      <c r="BB109" s="107" t="n">
        <v>197613.3</v>
      </c>
      <c r="BC109" s="107">
        <f>IF(ISTEXT(BB109),BB109,$J109*BB109)</f>
        <v/>
      </c>
      <c r="BD109" s="107" t="n">
        <v>103410.4457088</v>
      </c>
      <c r="BE109" s="107">
        <f>IF(ISTEXT(BD109),BD109,$J109*BD109)</f>
        <v/>
      </c>
      <c r="BF109" s="107" t="inlineStr">
        <is>
          <t>A CONFIRMAR</t>
        </is>
      </c>
      <c r="BG109" s="107">
        <f>IF(ISTEXT(BF109),BF109,$J109*BF109)</f>
        <v/>
      </c>
      <c r="BH109" s="107" t="n">
        <v>130295.1784812865</v>
      </c>
      <c r="BI109" s="107">
        <f>IF(ISTEXT(BH109),BH109,$J109*BH109)</f>
        <v/>
      </c>
      <c r="BJ109" s="107" t="n">
        <v>86400</v>
      </c>
      <c r="BK109" s="107">
        <f>IF(ISTEXT(BJ109),BJ109,$J109*BJ109)</f>
        <v/>
      </c>
      <c r="BL109" s="107" t="inlineStr">
        <is>
          <t>N/A</t>
        </is>
      </c>
      <c r="BM109" s="107">
        <f>IF(ISTEXT(BL109),BL109,$J109*BL109)</f>
        <v/>
      </c>
      <c r="BN109" s="107" t="n">
        <v>102102.525</v>
      </c>
      <c r="BO109" s="107">
        <f>IF(ISTEXT(BN109),BN109,$J109*BN109)</f>
        <v/>
      </c>
      <c r="BP109" s="107" t="n">
        <v>86400</v>
      </c>
      <c r="BQ109" s="107">
        <f>IF(ISTEXT(BP109),BP109,$J109*BP109)</f>
        <v/>
      </c>
      <c r="BR109" s="107" t="n">
        <v>197613.3</v>
      </c>
      <c r="BS109" s="107">
        <f>IF(ISTEXT(BR109),BR109,$J109*BR109)</f>
        <v/>
      </c>
      <c r="BT109" s="107" t="n">
        <v>103410.4457088</v>
      </c>
      <c r="BU109" s="107">
        <f>IF(ISTEXT(BT109),BT109,$J109*BT109)</f>
        <v/>
      </c>
      <c r="BV109" s="107" t="inlineStr">
        <is>
          <t>A CONFIRMAR</t>
        </is>
      </c>
      <c r="BW109" s="107">
        <f>IF(ISTEXT(BV109),BV109,$J109*BV109)</f>
        <v/>
      </c>
      <c r="BX109" s="107" t="n">
        <v>130295.1784812865</v>
      </c>
      <c r="BY109" s="107">
        <f>IF(ISTEXT(BX109),BX109,$J109*BX109)</f>
        <v/>
      </c>
      <c r="BZ109" s="107" t="n">
        <v>86400</v>
      </c>
      <c r="CA109" s="107">
        <f>IF(ISTEXT(BZ109),BZ109,$J109*BZ109)</f>
        <v/>
      </c>
      <c r="CB109" s="107" t="inlineStr">
        <is>
          <t>N/A</t>
        </is>
      </c>
      <c r="CC109" s="107">
        <f>IF(ISTEXT(CB109),CB109,$J109*CB109)</f>
        <v/>
      </c>
      <c r="CD109" s="107">
        <f>IF($J109="",0,IF($J109=1,_xlfn.MINIFS(BN109:CC109,BN109:CC109,"&gt;"&amp;0),_xlfn.MINIFS(BN109:CC109,BN109:CC109,"&gt;"&amp;0,BN109:CC109,"&lt;&gt;"&amp;BN109,BN109:CC109,"&lt;&gt;"&amp;BP109,BN109:CC109,"&lt;&gt;"&amp;BR109,BN109:CC109,"&lt;&gt;"&amp;BT109,BN109:CC109,"&lt;&gt;"&amp;BV109,BN109:CC109,"&lt;&gt;"&amp;BX109,BN109:CC109,"&lt;&gt;"&amp;BZ109,BN109:CC109,"&lt;&gt;"&amp;CB109,BN109:CC109,"&lt;&gt;"&amp;#REF!,BN109:CC109,"&lt;&gt;"&amp;#REF!,BN109:CC109,"&lt;&gt;"&amp;#REF!,BN109:CC109,"&lt;&gt;"&amp;#REF!,BN109:CC109,"&lt;&gt;"&amp;#REF!,BN109:CC109,"&lt;&gt;"&amp;#REF!,BN109:CC109,"&lt;&gt;"&amp;#REF!,BN109:CC109,"&lt;&gt;"&amp;#REF!,BN109:CC109,"&lt;&gt;"&amp;#REF!,BN109:CC109,"&lt;&gt;"&amp;#REF!,BN109:CC109,"&lt;&gt;"&amp;#REF!,BN109:CC109,"&lt;&gt;"&amp;#REF!,BN109:CC109,"&lt;&gt;"&amp;#REF!,BN109:CC109,"&lt;&gt;"&amp;#REF!,BN109:CC109,"&lt;&gt;"&amp;#REF!,BN109:CC109,"&lt;&gt;"&amp;#REF!,BN109:CC109,"&lt;&gt;"&amp;#REF!,BN109:CC109,"&lt;&gt;"&amp;#REF!,BN109:CC109,"&lt;&gt;"&amp;#REF!,BN109:CC109,"&lt;&gt;"&amp;#REF!,BN109:CC109,"&lt;&gt;"&amp;#REF!,BN109:CC109,"&lt;&gt;"&amp;#REF!)))</f>
        <v/>
      </c>
      <c r="CE109" s="131" t="n"/>
      <c r="CF109" s="123" t="n">
        <v>102102.525</v>
      </c>
      <c r="CG109" s="132">
        <f>IF(ISTEXT(CF109),CF109,$J109*CF109)</f>
        <v/>
      </c>
      <c r="CH109" s="123" t="n">
        <v>86400</v>
      </c>
      <c r="CI109" s="132">
        <f>IF(ISTEXT(CH109),CH109,$J109*CH109)</f>
        <v/>
      </c>
      <c r="CJ109" s="123" t="n">
        <v>197613.3</v>
      </c>
      <c r="CK109" s="132">
        <f>IF(ISTEXT(CJ109),CJ109,$J109*CJ109)</f>
        <v/>
      </c>
      <c r="CL109" s="123" t="n">
        <v>103410.4457088</v>
      </c>
      <c r="CM109" s="132">
        <f>IF(ISTEXT(CL109),CL109,$J109*CL109)</f>
        <v/>
      </c>
      <c r="CN109" s="123" t="inlineStr">
        <is>
          <t>A CONFIRMAR</t>
        </is>
      </c>
      <c r="CO109" s="132">
        <f>IF(ISTEXT(CN109),CN109,$J109*CN109)</f>
        <v/>
      </c>
      <c r="CP109" s="123" t="n">
        <v>130295.1784812865</v>
      </c>
      <c r="CQ109" s="132">
        <f>IF(ISTEXT(CP109),CP109,$J109*CP109)</f>
        <v/>
      </c>
      <c r="CR109" s="123" t="n">
        <v>86400</v>
      </c>
      <c r="CS109" s="132">
        <f>IF(ISTEXT(CR109),CR109,$J109*CR109)</f>
        <v/>
      </c>
      <c r="CT109" s="123" t="inlineStr">
        <is>
          <t>N/A</t>
        </is>
      </c>
      <c r="CU109" s="132">
        <f>IF(ISTEXT(CT109),CT109,$J109*CT109)</f>
        <v/>
      </c>
      <c r="CV109" s="134">
        <f>IF($J109="",0,IF($J109=1,_xlfn.MINIFS(CF109:CU109,CF109:CU109,"&gt;"&amp;0),_xlfn.MINIFS(CF109:CU109,CF109:CU109,"&gt;"&amp;0,CF109:CU109,"&lt;&gt;"&amp;CF109,CF109:CU109,"&lt;&gt;"&amp;CH109,CF109:CU109,"&lt;&gt;"&amp;CJ109,CF109:CU109,"&lt;&gt;"&amp;CL109,CF109:CU109,"&lt;&gt;"&amp;CN109,CF109:CU109,"&lt;&gt;"&amp;CP109,CF109:CU109,"&lt;&gt;"&amp;CR109,CF109:CU109,"&lt;&gt;"&amp;CT109,CF109:CU109,"&lt;&gt;"&amp;#REF!,CF109:CU109,"&lt;&gt;"&amp;#REF!,CF109:CU109,"&lt;&gt;"&amp;#REF!,CF109:CU109,"&lt;&gt;"&amp;#REF!,CF109:CU109,"&lt;&gt;"&amp;#REF!,CF109:CU109,"&lt;&gt;"&amp;#REF!,CF109:CU109,"&lt;&gt;"&amp;#REF!,CF109:CU109,"&lt;&gt;"&amp;#REF!,CF109:CU109,"&lt;&gt;"&amp;#REF!,CF109:CU109,"&lt;&gt;"&amp;#REF!,CF109:CU109,"&lt;&gt;"&amp;#REF!,CF109:CU109,"&lt;&gt;"&amp;#REF!,CF109:CU109,"&lt;&gt;"&amp;#REF!,CF109:CU109,"&lt;&gt;"&amp;#REF!,CF109:CU109,"&lt;&gt;"&amp;#REF!,CF109:CU109,"&lt;&gt;"&amp;#REF!,CF109:CU109,"&lt;&gt;"&amp;#REF!,CF109:CU109,"&lt;&gt;"&amp;#REF!,CF109:CU109,"&lt;&gt;"&amp;#REF!,CF109:CU109,"&lt;&gt;"&amp;#REF!,CF109:CU109,"&lt;&gt;"&amp;#REF!,CF109:CU109,"&lt;&gt;"&amp;#REF!)))</f>
        <v/>
      </c>
      <c r="CW109" s="131" t="n"/>
      <c r="CX109" s="126" t="n">
        <v>102102.525</v>
      </c>
      <c r="CY109" s="135">
        <f>IF(ISTEXT(CX109),CX109,$J109*CX109)</f>
        <v/>
      </c>
      <c r="CZ109" s="126" t="n">
        <v>86400</v>
      </c>
      <c r="DA109" s="135">
        <f>IF(ISTEXT(CZ109),CZ109,$J109*CZ109)</f>
        <v/>
      </c>
      <c r="DB109" s="126" t="n">
        <v>197613.3</v>
      </c>
      <c r="DC109" s="135">
        <f>IF(ISTEXT(DB109),DB109,$J109*DB109)</f>
        <v/>
      </c>
      <c r="DD109" s="126" t="n">
        <v>103410.4457088</v>
      </c>
      <c r="DE109" s="135">
        <f>IF(ISTEXT(DD109),DD109,$J109*DD109)</f>
        <v/>
      </c>
      <c r="DF109" s="126" t="inlineStr">
        <is>
          <t>A CONFIRMAR</t>
        </is>
      </c>
      <c r="DG109" s="135">
        <f>IF(ISTEXT(DF109),DF109,$J109*DF109)</f>
        <v/>
      </c>
      <c r="DH109" s="126" t="n">
        <v>130295.1784812865</v>
      </c>
      <c r="DI109" s="135">
        <f>IF(ISTEXT(DH109),DH109,$J109*DH109)</f>
        <v/>
      </c>
      <c r="DJ109" s="126" t="n">
        <v>86400</v>
      </c>
      <c r="DK109" s="135">
        <f>IF(ISTEXT(DJ109),DJ109,$J109*DJ109)</f>
        <v/>
      </c>
      <c r="DL109" s="126" t="inlineStr">
        <is>
          <t>N/A</t>
        </is>
      </c>
      <c r="DM109" s="135">
        <f>IF(ISTEXT(DL109),DL109,$J109*DL109)</f>
        <v/>
      </c>
      <c r="DN109" s="129">
        <f>IF($J109="",0,IF($J109=1,_xlfn.MINIFS(CX109:DM109,CX109:DM109,"&gt;"&amp;0),_xlfn.MINIFS(CX109:DM109,CX109:DM109,"&gt;"&amp;0,CX109:DM109,"&lt;&gt;"&amp;CX109,CX109:DM109,"&lt;&gt;"&amp;CZ109,CX109:DM109,"&lt;&gt;"&amp;DB109,CX109:DM109,"&lt;&gt;"&amp;DD109,CX109:DM109,"&lt;&gt;"&amp;DF109,CX109:DM109,"&lt;&gt;"&amp;DH109,CX109:DM109,"&lt;&gt;"&amp;DJ109,CX109:DM109,"&lt;&gt;"&amp;DL109,CX109:DM109,"&lt;&gt;"&amp;#REF!,CX109:DM109,"&lt;&gt;"&amp;#REF!,CX109:DM109,"&lt;&gt;"&amp;#REF!,CX109:DM109,"&lt;&gt;"&amp;#REF!,CX109:DM109,"&lt;&gt;"&amp;#REF!,CX109:DM109,"&lt;&gt;"&amp;#REF!,CX109:DM109,"&lt;&gt;"&amp;#REF!,CX109:DM109,"&lt;&gt;"&amp;#REF!,CX109:DM109,"&lt;&gt;"&amp;#REF!,CX109:DM109,"&lt;&gt;"&amp;#REF!,CX109:DM109,"&lt;&gt;"&amp;#REF!,CX109:DM109,"&lt;&gt;"&amp;#REF!,CX109:DM109,"&lt;&gt;"&amp;#REF!,CX109:DM109,"&lt;&gt;"&amp;#REF!,CX109:DM109,"&lt;&gt;"&amp;#REF!,CX109:DM109,"&lt;&gt;"&amp;#REF!,CX109:DM109,"&lt;&gt;"&amp;#REF!,CX109:DM109,"&lt;&gt;"&amp;#REF!,CX109:DM109,"&lt;&gt;"&amp;#REF!,CX109:DM109,"&lt;&gt;"&amp;#REF!,CX109:DM109,"&lt;&gt;"&amp;#REF!,CX109:DM109,"&lt;&gt;"&amp;#REF!)))</f>
        <v/>
      </c>
      <c r="DO109" s="129">
        <f>IF($J109="",0,IF($J109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10" ht="41.4" customFormat="1" customHeight="1" s="137">
      <c r="B110" s="130" t="inlineStr">
        <is>
          <t>POSTE</t>
        </is>
      </c>
      <c r="C110" s="105" t="inlineStr">
        <is>
          <t>Poste
Metálico
Autoportante</t>
        </is>
      </c>
      <c r="D110" s="106" t="n"/>
      <c r="E110" s="106" t="inlineStr">
        <is>
          <t>Kit de ancoragem Poste 30m</t>
        </is>
      </c>
      <c r="F110" s="107" t="n">
        <v>30</v>
      </c>
      <c r="G110" s="107" t="inlineStr">
        <is>
          <t>-</t>
        </is>
      </c>
      <c r="H110" s="107" t="n"/>
      <c r="I110" s="107" t="inlineStr">
        <is>
          <t>PÇ</t>
        </is>
      </c>
      <c r="J110" s="107" t="n"/>
      <c r="K110" s="107" t="n">
        <v>5197.5</v>
      </c>
      <c r="L110" s="107">
        <f>IF(ISTEXT(K110),K110,$J110*K110)</f>
        <v/>
      </c>
      <c r="M110" s="107" t="n">
        <v>4345.31</v>
      </c>
      <c r="N110" s="107">
        <f>IF(ISTEXT(M110),M110,$J110*M110)</f>
        <v/>
      </c>
      <c r="O110" s="107" t="n">
        <v>5634.703195200001</v>
      </c>
      <c r="P110" s="107">
        <f>IF(ISTEXT(O110),O110,$J110*O110)</f>
        <v/>
      </c>
      <c r="Q110" s="107" t="inlineStr">
        <is>
          <t>A CONFIRMAR</t>
        </is>
      </c>
      <c r="R110" s="107">
        <f>IF(ISTEXT(Q110),Q110,$J110*Q110)</f>
        <v/>
      </c>
      <c r="S110" s="107" t="n">
        <v>4099.174154467441</v>
      </c>
      <c r="T110" s="107">
        <f>IF(ISTEXT(S110),S110,$J110*S110)</f>
        <v/>
      </c>
      <c r="U110" s="107" t="n">
        <v>3000</v>
      </c>
      <c r="V110" s="107">
        <f>IF(ISTEXT(U110),U110,$J110*U110)</f>
        <v/>
      </c>
      <c r="W110" s="107" t="inlineStr">
        <is>
          <t>N/A</t>
        </is>
      </c>
      <c r="X110" s="107">
        <f>IF(ISTEXT(W110),W110,$J110*W110)</f>
        <v/>
      </c>
      <c r="Y110" s="107" t="n"/>
      <c r="Z110" s="107" t="n">
        <v>5445</v>
      </c>
      <c r="AA110" s="107">
        <f>IF(ISTEXT(Z110),Z110,$J110*Z110)</f>
        <v/>
      </c>
      <c r="AB110" s="107" t="n">
        <v>3000</v>
      </c>
      <c r="AC110" s="107">
        <f>IF(ISTEXT(AB110),AB110,$J110*AB110)</f>
        <v/>
      </c>
      <c r="AD110" s="107" t="n">
        <v>4345.31</v>
      </c>
      <c r="AE110" s="107">
        <f>IF(ISTEXT(AD110),AD110,$J110*AD110)</f>
        <v/>
      </c>
      <c r="AF110" s="107" t="n">
        <v>5634.703195200001</v>
      </c>
      <c r="AG110" s="107">
        <f>IF(ISTEXT(AF110),AF110,$J110*AF110)</f>
        <v/>
      </c>
      <c r="AH110" s="107" t="inlineStr">
        <is>
          <t>A CONFIRMAR</t>
        </is>
      </c>
      <c r="AI110" s="107">
        <f>IF(ISTEXT(AH110),AH110,$J110*AH110)</f>
        <v/>
      </c>
      <c r="AJ110" s="107" t="n">
        <v>4099.174154467441</v>
      </c>
      <c r="AK110" s="107">
        <f>IF(ISTEXT(AJ110),AJ110,$J110*AJ110)</f>
        <v/>
      </c>
      <c r="AL110" s="107" t="n">
        <v>3000</v>
      </c>
      <c r="AM110" s="107">
        <f>IF(ISTEXT(AL110),AL110,$J110*AL110)</f>
        <v/>
      </c>
      <c r="AN110" s="107" t="inlineStr">
        <is>
          <t>N/A</t>
        </is>
      </c>
      <c r="AO110" s="107">
        <f>IF(ISTEXT(AN110),AN110,$J110*AN110)</f>
        <v/>
      </c>
      <c r="AP110" s="107" t="n"/>
      <c r="AQ110" s="107" t="n"/>
      <c r="AR110" s="107" t="n"/>
      <c r="AS110" s="107" t="n"/>
      <c r="AT110" s="107" t="n"/>
      <c r="AU110" s="216" t="n">
        <v>4345.31</v>
      </c>
      <c r="AV110" s="213">
        <f>AVERAGE(AZ110,BB110,BD110,BF110,BH110,BJ110,BL110)</f>
        <v/>
      </c>
      <c r="AW110" s="214">
        <f>BASEDADOS[[#This Row],[VL UNIT
MÉDIA]]*BASEDADOS[[#This Row],[QTDE]]</f>
        <v/>
      </c>
      <c r="AX110" s="215">
        <f>ROUND(AU110*PARÂMETROS!$B$4,2)</f>
        <v/>
      </c>
      <c r="AY110" s="107" t="n"/>
      <c r="AZ110" s="107" t="n">
        <v>5760</v>
      </c>
      <c r="BA110" s="107">
        <f>IF(ISTEXT(AZ110),AZ110,$J110*AZ110)</f>
        <v/>
      </c>
      <c r="BB110" s="107" t="n">
        <v>4345.31</v>
      </c>
      <c r="BC110" s="107">
        <f>IF(ISTEXT(BB110),BB110,$J110*BB110)</f>
        <v/>
      </c>
      <c r="BD110" s="107" t="n">
        <v>5634.703195200001</v>
      </c>
      <c r="BE110" s="107">
        <f>IF(ISTEXT(BD110),BD110,$J110*BD110)</f>
        <v/>
      </c>
      <c r="BF110" s="107" t="inlineStr">
        <is>
          <t>A CONFIRMAR</t>
        </is>
      </c>
      <c r="BG110" s="107">
        <f>IF(ISTEXT(BF110),BF110,$J110*BF110)</f>
        <v/>
      </c>
      <c r="BH110" s="107" t="n">
        <v>4099.174154467441</v>
      </c>
      <c r="BI110" s="107">
        <f>IF(ISTEXT(BH110),BH110,$J110*BH110)</f>
        <v/>
      </c>
      <c r="BJ110" s="107" t="n">
        <v>3000</v>
      </c>
      <c r="BK110" s="107">
        <f>IF(ISTEXT(BJ110),BJ110,$J110*BJ110)</f>
        <v/>
      </c>
      <c r="BL110" s="107" t="inlineStr">
        <is>
          <t>N/A</t>
        </is>
      </c>
      <c r="BM110" s="107">
        <f>IF(ISTEXT(BL110),BL110,$J110*BL110)</f>
        <v/>
      </c>
      <c r="BN110" s="107" t="n">
        <v>4950</v>
      </c>
      <c r="BO110" s="107">
        <f>IF(ISTEXT(BN110),BN110,$J110*BN110)</f>
        <v/>
      </c>
      <c r="BP110" s="107" t="n">
        <v>3000</v>
      </c>
      <c r="BQ110" s="107">
        <f>IF(ISTEXT(BP110),BP110,$J110*BP110)</f>
        <v/>
      </c>
      <c r="BR110" s="107" t="n">
        <v>4345.31</v>
      </c>
      <c r="BS110" s="107">
        <f>IF(ISTEXT(BR110),BR110,$J110*BR110)</f>
        <v/>
      </c>
      <c r="BT110" s="107" t="n">
        <v>5634.703195200001</v>
      </c>
      <c r="BU110" s="107">
        <f>IF(ISTEXT(BT110),BT110,$J110*BT110)</f>
        <v/>
      </c>
      <c r="BV110" s="107" t="inlineStr">
        <is>
          <t>A CONFIRMAR</t>
        </is>
      </c>
      <c r="BW110" s="107">
        <f>IF(ISTEXT(BV110),BV110,$J110*BV110)</f>
        <v/>
      </c>
      <c r="BX110" s="107" t="n">
        <v>4099.174154467441</v>
      </c>
      <c r="BY110" s="107">
        <f>IF(ISTEXT(BX110),BX110,$J110*BX110)</f>
        <v/>
      </c>
      <c r="BZ110" s="107" t="n">
        <v>3000</v>
      </c>
      <c r="CA110" s="107">
        <f>IF(ISTEXT(BZ110),BZ110,$J110*BZ110)</f>
        <v/>
      </c>
      <c r="CB110" s="107" t="inlineStr">
        <is>
          <t>N/A</t>
        </is>
      </c>
      <c r="CC110" s="107">
        <f>IF(ISTEXT(CB110),CB110,$J110*CB110)</f>
        <v/>
      </c>
      <c r="CD110" s="107">
        <f>IF($J110="",0,IF($J110=1,_xlfn.MINIFS(BN110:CC110,BN110:CC110,"&gt;"&amp;0),_xlfn.MINIFS(BN110:CC110,BN110:CC110,"&gt;"&amp;0,BN110:CC110,"&lt;&gt;"&amp;BN110,BN110:CC110,"&lt;&gt;"&amp;BP110,BN110:CC110,"&lt;&gt;"&amp;BR110,BN110:CC110,"&lt;&gt;"&amp;BT110,BN110:CC110,"&lt;&gt;"&amp;BV110,BN110:CC110,"&lt;&gt;"&amp;BX110,BN110:CC110,"&lt;&gt;"&amp;BZ110,BN110:CC110,"&lt;&gt;"&amp;CB110,BN110:CC110,"&lt;&gt;"&amp;#REF!,BN110:CC110,"&lt;&gt;"&amp;#REF!,BN110:CC110,"&lt;&gt;"&amp;#REF!,BN110:CC110,"&lt;&gt;"&amp;#REF!,BN110:CC110,"&lt;&gt;"&amp;#REF!,BN110:CC110,"&lt;&gt;"&amp;#REF!,BN110:CC110,"&lt;&gt;"&amp;#REF!,BN110:CC110,"&lt;&gt;"&amp;#REF!,BN110:CC110,"&lt;&gt;"&amp;#REF!,BN110:CC110,"&lt;&gt;"&amp;#REF!,BN110:CC110,"&lt;&gt;"&amp;#REF!,BN110:CC110,"&lt;&gt;"&amp;#REF!,BN110:CC110,"&lt;&gt;"&amp;#REF!,BN110:CC110,"&lt;&gt;"&amp;#REF!,BN110:CC110,"&lt;&gt;"&amp;#REF!,BN110:CC110,"&lt;&gt;"&amp;#REF!,BN110:CC110,"&lt;&gt;"&amp;#REF!,BN110:CC110,"&lt;&gt;"&amp;#REF!,BN110:CC110,"&lt;&gt;"&amp;#REF!,BN110:CC110,"&lt;&gt;"&amp;#REF!,BN110:CC110,"&lt;&gt;"&amp;#REF!,BN110:CC110,"&lt;&gt;"&amp;#REF!)))</f>
        <v/>
      </c>
      <c r="CE110" s="131" t="n"/>
      <c r="CF110" s="123" t="n">
        <v>5040</v>
      </c>
      <c r="CG110" s="132">
        <f>IF(ISTEXT(CF110),CF110,$J110*CF110)</f>
        <v/>
      </c>
      <c r="CH110" s="123" t="n">
        <v>3000</v>
      </c>
      <c r="CI110" s="132">
        <f>IF(ISTEXT(CH110),CH110,$J110*CH110)</f>
        <v/>
      </c>
      <c r="CJ110" s="123" t="n">
        <v>4345.31</v>
      </c>
      <c r="CK110" s="132">
        <f>IF(ISTEXT(CJ110),CJ110,$J110*CJ110)</f>
        <v/>
      </c>
      <c r="CL110" s="123" t="n">
        <v>5634.703195200001</v>
      </c>
      <c r="CM110" s="132">
        <f>IF(ISTEXT(CL110),CL110,$J110*CL110)</f>
        <v/>
      </c>
      <c r="CN110" s="123" t="inlineStr">
        <is>
          <t>A CONFIRMAR</t>
        </is>
      </c>
      <c r="CO110" s="132">
        <f>IF(ISTEXT(CN110),CN110,$J110*CN110)</f>
        <v/>
      </c>
      <c r="CP110" s="123" t="n">
        <v>4099.174154467441</v>
      </c>
      <c r="CQ110" s="132">
        <f>IF(ISTEXT(CP110),CP110,$J110*CP110)</f>
        <v/>
      </c>
      <c r="CR110" s="123" t="n">
        <v>3000</v>
      </c>
      <c r="CS110" s="132">
        <f>IF(ISTEXT(CR110),CR110,$J110*CR110)</f>
        <v/>
      </c>
      <c r="CT110" s="123" t="inlineStr">
        <is>
          <t>N/A</t>
        </is>
      </c>
      <c r="CU110" s="132">
        <f>IF(ISTEXT(CT110),CT110,$J110*CT110)</f>
        <v/>
      </c>
      <c r="CV110" s="134">
        <f>IF($J110="",0,IF($J110=1,_xlfn.MINIFS(CF110:CU110,CF110:CU110,"&gt;"&amp;0),_xlfn.MINIFS(CF110:CU110,CF110:CU110,"&gt;"&amp;0,CF110:CU110,"&lt;&gt;"&amp;CF110,CF110:CU110,"&lt;&gt;"&amp;CH110,CF110:CU110,"&lt;&gt;"&amp;CJ110,CF110:CU110,"&lt;&gt;"&amp;CL110,CF110:CU110,"&lt;&gt;"&amp;CN110,CF110:CU110,"&lt;&gt;"&amp;CP110,CF110:CU110,"&lt;&gt;"&amp;CR110,CF110:CU110,"&lt;&gt;"&amp;CT110,CF110:CU110,"&lt;&gt;"&amp;#REF!,CF110:CU110,"&lt;&gt;"&amp;#REF!,CF110:CU110,"&lt;&gt;"&amp;#REF!,CF110:CU110,"&lt;&gt;"&amp;#REF!,CF110:CU110,"&lt;&gt;"&amp;#REF!,CF110:CU110,"&lt;&gt;"&amp;#REF!,CF110:CU110,"&lt;&gt;"&amp;#REF!,CF110:CU110,"&lt;&gt;"&amp;#REF!,CF110:CU110,"&lt;&gt;"&amp;#REF!,CF110:CU110,"&lt;&gt;"&amp;#REF!,CF110:CU110,"&lt;&gt;"&amp;#REF!,CF110:CU110,"&lt;&gt;"&amp;#REF!,CF110:CU110,"&lt;&gt;"&amp;#REF!,CF110:CU110,"&lt;&gt;"&amp;#REF!,CF110:CU110,"&lt;&gt;"&amp;#REF!,CF110:CU110,"&lt;&gt;"&amp;#REF!,CF110:CU110,"&lt;&gt;"&amp;#REF!,CF110:CU110,"&lt;&gt;"&amp;#REF!,CF110:CU110,"&lt;&gt;"&amp;#REF!,CF110:CU110,"&lt;&gt;"&amp;#REF!,CF110:CU110,"&lt;&gt;"&amp;#REF!,CF110:CU110,"&lt;&gt;"&amp;#REF!)))</f>
        <v/>
      </c>
      <c r="CW110" s="131" t="n"/>
      <c r="CX110" s="126" t="n">
        <v>4800</v>
      </c>
      <c r="CY110" s="135">
        <f>IF(ISTEXT(CX110),CX110,$J110*CX110)</f>
        <v/>
      </c>
      <c r="CZ110" s="140" t="n">
        <v>3000</v>
      </c>
      <c r="DA110" s="135">
        <f>IF(ISTEXT(CZ110),CZ110,$J110*CZ110)</f>
        <v/>
      </c>
      <c r="DB110" s="126" t="n">
        <v>4345.31</v>
      </c>
      <c r="DC110" s="135">
        <f>IF(ISTEXT(DB110),DB110,$J110*DB110)</f>
        <v/>
      </c>
      <c r="DD110" s="126" t="n">
        <v>5634.703195200001</v>
      </c>
      <c r="DE110" s="135">
        <f>IF(ISTEXT(DD110),DD110,$J110*DD110)</f>
        <v/>
      </c>
      <c r="DF110" s="126" t="inlineStr">
        <is>
          <t>A CONFIRMAR</t>
        </is>
      </c>
      <c r="DG110" s="135">
        <f>IF(ISTEXT(DF110),DF110,$J110*DF110)</f>
        <v/>
      </c>
      <c r="DH110" s="126" t="n">
        <v>4099.174154467441</v>
      </c>
      <c r="DI110" s="135">
        <f>IF(ISTEXT(DH110),DH110,$J110*DH110)</f>
        <v/>
      </c>
      <c r="DJ110" s="126" t="n">
        <v>3000</v>
      </c>
      <c r="DK110" s="135">
        <f>IF(ISTEXT(DJ110),DJ110,$J110*DJ110)</f>
        <v/>
      </c>
      <c r="DL110" s="126" t="inlineStr">
        <is>
          <t>N/A</t>
        </is>
      </c>
      <c r="DM110" s="135">
        <f>IF(ISTEXT(DL110),DL110,$J110*DL110)</f>
        <v/>
      </c>
      <c r="DN110" s="129">
        <f>IF($J110="",0,IF($J110=1,_xlfn.MINIFS(CX110:DM110,CX110:DM110,"&gt;"&amp;0),_xlfn.MINIFS(CX110:DM110,CX110:DM110,"&gt;"&amp;0,CX110:DM110,"&lt;&gt;"&amp;CX110,CX110:DM110,"&lt;&gt;"&amp;CZ110,CX110:DM110,"&lt;&gt;"&amp;DB110,CX110:DM110,"&lt;&gt;"&amp;DD110,CX110:DM110,"&lt;&gt;"&amp;DF110,CX110:DM110,"&lt;&gt;"&amp;DH110,CX110:DM110,"&lt;&gt;"&amp;DJ110,CX110:DM110,"&lt;&gt;"&amp;DL110,CX110:DM110,"&lt;&gt;"&amp;#REF!,CX110:DM110,"&lt;&gt;"&amp;#REF!,CX110:DM110,"&lt;&gt;"&amp;#REF!,CX110:DM110,"&lt;&gt;"&amp;#REF!,CX110:DM110,"&lt;&gt;"&amp;#REF!,CX110:DM110,"&lt;&gt;"&amp;#REF!,CX110:DM110,"&lt;&gt;"&amp;#REF!,CX110:DM110,"&lt;&gt;"&amp;#REF!,CX110:DM110,"&lt;&gt;"&amp;#REF!,CX110:DM110,"&lt;&gt;"&amp;#REF!,CX110:DM110,"&lt;&gt;"&amp;#REF!,CX110:DM110,"&lt;&gt;"&amp;#REF!,CX110:DM110,"&lt;&gt;"&amp;#REF!,CX110:DM110,"&lt;&gt;"&amp;#REF!,CX110:DM110,"&lt;&gt;"&amp;#REF!,CX110:DM110,"&lt;&gt;"&amp;#REF!,CX110:DM110,"&lt;&gt;"&amp;#REF!,CX110:DM110,"&lt;&gt;"&amp;#REF!,CX110:DM110,"&lt;&gt;"&amp;#REF!,CX110:DM110,"&lt;&gt;"&amp;#REF!,CX110:DM110,"&lt;&gt;"&amp;#REF!,CX110:DM110,"&lt;&gt;"&amp;#REF!)))</f>
        <v/>
      </c>
      <c r="DO110" s="129">
        <f>IF($J110="",0,IF($J110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11" ht="41.4" customFormat="1" customHeight="1" s="137">
      <c r="B111" s="130" t="inlineStr">
        <is>
          <t>TORRE</t>
        </is>
      </c>
      <c r="C111" s="105" t="inlineStr">
        <is>
          <t>Torre
Metálica
Autoportante</t>
        </is>
      </c>
      <c r="D111" s="106" t="n"/>
      <c r="E111" s="106" t="n">
        <v>3</v>
      </c>
      <c r="F111" s="107" t="n">
        <v>30</v>
      </c>
      <c r="G111" s="107" t="n">
        <v>3</v>
      </c>
      <c r="H111" s="107" t="n">
        <v>30</v>
      </c>
      <c r="I111" s="107" t="inlineStr">
        <is>
          <t>VB</t>
        </is>
      </c>
      <c r="J111" s="107" t="n"/>
      <c r="K111" s="107" t="n">
        <v>42840</v>
      </c>
      <c r="L111" s="107">
        <f>IF(ISTEXT(K111),K111,$J111*K111)</f>
        <v/>
      </c>
      <c r="M111" s="107" t="n">
        <v>69470.07000000001</v>
      </c>
      <c r="N111" s="107">
        <f>IF(ISTEXT(M111),M111,$J111*M111)</f>
        <v/>
      </c>
      <c r="O111" s="107" t="n">
        <v>39844.96225166385</v>
      </c>
      <c r="P111" s="107">
        <f>IF(ISTEXT(O111),O111,$J111*O111)</f>
        <v/>
      </c>
      <c r="Q111" s="107" t="n">
        <v>66686.35243126341</v>
      </c>
      <c r="R111" s="107">
        <f>IF(ISTEXT(Q111),Q111,$J111*Q111)</f>
        <v/>
      </c>
      <c r="S111" s="107" t="n">
        <v>58315.43075544199</v>
      </c>
      <c r="T111" s="107">
        <f>IF(ISTEXT(S111),S111,$J111*S111)</f>
        <v/>
      </c>
      <c r="U111" s="107" t="n">
        <v>85200</v>
      </c>
      <c r="V111" s="107">
        <f>IF(ISTEXT(U111),U111,$J111*U111)</f>
        <v/>
      </c>
      <c r="W111" s="107" t="inlineStr">
        <is>
          <t>N/A</t>
        </is>
      </c>
      <c r="X111" s="107">
        <f>IF(ISTEXT(W111),W111,$J111*W111)</f>
        <v/>
      </c>
      <c r="Y111" s="107" t="n"/>
      <c r="Z111" s="107" t="n">
        <v>44880</v>
      </c>
      <c r="AA111" s="107">
        <f>IF(ISTEXT(Z111),Z111,$J111*Z111)</f>
        <v/>
      </c>
      <c r="AB111" s="107" t="n">
        <v>85200</v>
      </c>
      <c r="AC111" s="107">
        <f>IF(ISTEXT(AB111),AB111,$J111*AB111)</f>
        <v/>
      </c>
      <c r="AD111" s="107" t="n">
        <v>69470.07000000001</v>
      </c>
      <c r="AE111" s="107">
        <f>IF(ISTEXT(AD111),AD111,$J111*AD111)</f>
        <v/>
      </c>
      <c r="AF111" s="107" t="n">
        <v>39844.96225166385</v>
      </c>
      <c r="AG111" s="107">
        <f>IF(ISTEXT(AF111),AF111,$J111*AF111)</f>
        <v/>
      </c>
      <c r="AH111" s="107" t="n">
        <v>66686.35243126341</v>
      </c>
      <c r="AI111" s="107">
        <f>IF(ISTEXT(AH111),AH111,$J111*AH111)</f>
        <v/>
      </c>
      <c r="AJ111" s="107" t="n">
        <v>58315.43075544199</v>
      </c>
      <c r="AK111" s="107">
        <f>IF(ISTEXT(AJ111),AJ111,$J111*AJ111)</f>
        <v/>
      </c>
      <c r="AL111" s="107" t="n">
        <v>85200</v>
      </c>
      <c r="AM111" s="107">
        <f>IF(ISTEXT(AL111),AL111,$J111*AL111)</f>
        <v/>
      </c>
      <c r="AN111" s="107" t="inlineStr">
        <is>
          <t>N/A</t>
        </is>
      </c>
      <c r="AO111" s="107">
        <f>IF(ISTEXT(AN111),AN111,$J111*AN111)</f>
        <v/>
      </c>
      <c r="AP111" s="107" t="n"/>
      <c r="AQ111" s="107" t="n"/>
      <c r="AR111" s="107" t="n"/>
      <c r="AS111" s="107" t="n"/>
      <c r="AT111" s="107" t="n"/>
      <c r="AU111" s="216" t="n">
        <v>62500.89</v>
      </c>
      <c r="AV111" s="213">
        <f>AVERAGE(AZ111,BB111,BD111,BF111,BH111,BJ111,BL111)</f>
        <v/>
      </c>
      <c r="AW111" s="214">
        <f>BASEDADOS[[#This Row],[VL UNIT
MÉDIA]]*BASEDADOS[[#This Row],[QTDE]]</f>
        <v/>
      </c>
      <c r="AX111" s="215">
        <f>ROUND(AU111*PARÂMETROS!$B$4,2)</f>
        <v/>
      </c>
      <c r="AY111" s="107" t="n"/>
      <c r="AZ111" s="107" t="n">
        <v>48960</v>
      </c>
      <c r="BA111" s="107">
        <f>IF(ISTEXT(AZ111),AZ111,$J111*AZ111)</f>
        <v/>
      </c>
      <c r="BB111" s="107" t="n">
        <v>69470.07000000001</v>
      </c>
      <c r="BC111" s="107">
        <f>IF(ISTEXT(BB111),BB111,$J111*BB111)</f>
        <v/>
      </c>
      <c r="BD111" s="107" t="n">
        <v>39844.96225166385</v>
      </c>
      <c r="BE111" s="107">
        <f>IF(ISTEXT(BD111),BD111,$J111*BD111)</f>
        <v/>
      </c>
      <c r="BF111" s="107" t="n">
        <v>66686.35243126341</v>
      </c>
      <c r="BG111" s="107">
        <f>IF(ISTEXT(BF111),BF111,$J111*BF111)</f>
        <v/>
      </c>
      <c r="BH111" s="107" t="n">
        <v>58315.43075544199</v>
      </c>
      <c r="BI111" s="107">
        <f>IF(ISTEXT(BH111),BH111,$J111*BH111)</f>
        <v/>
      </c>
      <c r="BJ111" s="107" t="n">
        <v>85200</v>
      </c>
      <c r="BK111" s="107">
        <f>IF(ISTEXT(BJ111),BJ111,$J111*BJ111)</f>
        <v/>
      </c>
      <c r="BL111" s="107" t="inlineStr">
        <is>
          <t>N/A</t>
        </is>
      </c>
      <c r="BM111" s="107">
        <f>IF(ISTEXT(BL111),BL111,$J111*BL111)</f>
        <v/>
      </c>
      <c r="BN111" s="107" t="n">
        <v>40800</v>
      </c>
      <c r="BO111" s="107">
        <f>IF(ISTEXT(BN111),BN111,$J111*BN111)</f>
        <v/>
      </c>
      <c r="BP111" s="107" t="n">
        <v>85200</v>
      </c>
      <c r="BQ111" s="107">
        <f>IF(ISTEXT(BP111),BP111,$J111*BP111)</f>
        <v/>
      </c>
      <c r="BR111" s="107" t="n">
        <v>69470.07000000001</v>
      </c>
      <c r="BS111" s="107">
        <f>IF(ISTEXT(BR111),BR111,$J111*BR111)</f>
        <v/>
      </c>
      <c r="BT111" s="107" t="n">
        <v>39844.96225166385</v>
      </c>
      <c r="BU111" s="107">
        <f>IF(ISTEXT(BT111),BT111,$J111*BT111)</f>
        <v/>
      </c>
      <c r="BV111" s="107" t="n">
        <v>66686.35243126341</v>
      </c>
      <c r="BW111" s="107">
        <f>IF(ISTEXT(BV111),BV111,$J111*BV111)</f>
        <v/>
      </c>
      <c r="BX111" s="107" t="n">
        <v>58315.43075544199</v>
      </c>
      <c r="BY111" s="107">
        <f>IF(ISTEXT(BX111),BX111,$J111*BX111)</f>
        <v/>
      </c>
      <c r="BZ111" s="107" t="n">
        <v>85200</v>
      </c>
      <c r="CA111" s="107">
        <f>IF(ISTEXT(BZ111),BZ111,$J111*BZ111)</f>
        <v/>
      </c>
      <c r="CB111" s="107" t="inlineStr">
        <is>
          <t>N/A</t>
        </is>
      </c>
      <c r="CC111" s="107">
        <f>IF(ISTEXT(CB111),CB111,$J111*CB111)</f>
        <v/>
      </c>
      <c r="CD111" s="107">
        <f>IF($J111="",0,IF($J111=1,_xlfn.MINIFS(BN111:CC111,BN111:CC111,"&gt;"&amp;0),_xlfn.MINIFS(BN111:CC111,BN111:CC111,"&gt;"&amp;0,BN111:CC111,"&lt;&gt;"&amp;BN111,BN111:CC111,"&lt;&gt;"&amp;BP111,BN111:CC111,"&lt;&gt;"&amp;BR111,BN111:CC111,"&lt;&gt;"&amp;BT111,BN111:CC111,"&lt;&gt;"&amp;BV111,BN111:CC111,"&lt;&gt;"&amp;BX111,BN111:CC111,"&lt;&gt;"&amp;BZ111,BN111:CC111,"&lt;&gt;"&amp;CB111,BN111:CC111,"&lt;&gt;"&amp;#REF!,BN111:CC111,"&lt;&gt;"&amp;#REF!,BN111:CC111,"&lt;&gt;"&amp;#REF!,BN111:CC111,"&lt;&gt;"&amp;#REF!,BN111:CC111,"&lt;&gt;"&amp;#REF!,BN111:CC111,"&lt;&gt;"&amp;#REF!,BN111:CC111,"&lt;&gt;"&amp;#REF!,BN111:CC111,"&lt;&gt;"&amp;#REF!,BN111:CC111,"&lt;&gt;"&amp;#REF!,BN111:CC111,"&lt;&gt;"&amp;#REF!,BN111:CC111,"&lt;&gt;"&amp;#REF!,BN111:CC111,"&lt;&gt;"&amp;#REF!,BN111:CC111,"&lt;&gt;"&amp;#REF!,BN111:CC111,"&lt;&gt;"&amp;#REF!,BN111:CC111,"&lt;&gt;"&amp;#REF!,BN111:CC111,"&lt;&gt;"&amp;#REF!,BN111:CC111,"&lt;&gt;"&amp;#REF!,BN111:CC111,"&lt;&gt;"&amp;#REF!,BN111:CC111,"&lt;&gt;"&amp;#REF!,BN111:CC111,"&lt;&gt;"&amp;#REF!,BN111:CC111,"&lt;&gt;"&amp;#REF!,BN111:CC111,"&lt;&gt;"&amp;#REF!)))</f>
        <v/>
      </c>
      <c r="CE111" s="131" t="n"/>
      <c r="CF111" s="123" t="n">
        <v>44880</v>
      </c>
      <c r="CG111" s="132">
        <f>IF(ISTEXT(CF111),CF111,$J111*CF111)</f>
        <v/>
      </c>
      <c r="CH111" s="123" t="n">
        <v>85200</v>
      </c>
      <c r="CI111" s="132">
        <f>IF(ISTEXT(CH111),CH111,$J111*CH111)</f>
        <v/>
      </c>
      <c r="CJ111" s="123" t="n">
        <v>69470.07000000001</v>
      </c>
      <c r="CK111" s="132">
        <f>IF(ISTEXT(CJ111),CJ111,$J111*CJ111)</f>
        <v/>
      </c>
      <c r="CL111" s="123" t="n">
        <v>39844.96225166385</v>
      </c>
      <c r="CM111" s="132">
        <f>IF(ISTEXT(CL111),CL111,$J111*CL111)</f>
        <v/>
      </c>
      <c r="CN111" s="123" t="n">
        <v>66686.35243126341</v>
      </c>
      <c r="CO111" s="132">
        <f>IF(ISTEXT(CN111),CN111,$J111*CN111)</f>
        <v/>
      </c>
      <c r="CP111" s="123" t="n">
        <v>58315.43075544199</v>
      </c>
      <c r="CQ111" s="132">
        <f>IF(ISTEXT(CP111),CP111,$J111*CP111)</f>
        <v/>
      </c>
      <c r="CR111" s="123" t="n">
        <v>85200</v>
      </c>
      <c r="CS111" s="132">
        <f>IF(ISTEXT(CR111),CR111,$J111*CR111)</f>
        <v/>
      </c>
      <c r="CT111" s="123" t="inlineStr">
        <is>
          <t>N/A</t>
        </is>
      </c>
      <c r="CU111" s="132">
        <f>IF(ISTEXT(CT111),CT111,$J111*CT111)</f>
        <v/>
      </c>
      <c r="CV111" s="134">
        <f>IF($J111="",0,IF($J111=1,_xlfn.MINIFS(CF111:CU111,CF111:CU111,"&gt;"&amp;0),_xlfn.MINIFS(CF111:CU111,CF111:CU111,"&gt;"&amp;0,CF111:CU111,"&lt;&gt;"&amp;CF111,CF111:CU111,"&lt;&gt;"&amp;CH111,CF111:CU111,"&lt;&gt;"&amp;CJ111,CF111:CU111,"&lt;&gt;"&amp;CL111,CF111:CU111,"&lt;&gt;"&amp;CN111,CF111:CU111,"&lt;&gt;"&amp;CP111,CF111:CU111,"&lt;&gt;"&amp;CR111,CF111:CU111,"&lt;&gt;"&amp;CT111,CF111:CU111,"&lt;&gt;"&amp;#REF!,CF111:CU111,"&lt;&gt;"&amp;#REF!,CF111:CU111,"&lt;&gt;"&amp;#REF!,CF111:CU111,"&lt;&gt;"&amp;#REF!,CF111:CU111,"&lt;&gt;"&amp;#REF!,CF111:CU111,"&lt;&gt;"&amp;#REF!,CF111:CU111,"&lt;&gt;"&amp;#REF!,CF111:CU111,"&lt;&gt;"&amp;#REF!,CF111:CU111,"&lt;&gt;"&amp;#REF!,CF111:CU111,"&lt;&gt;"&amp;#REF!,CF111:CU111,"&lt;&gt;"&amp;#REF!,CF111:CU111,"&lt;&gt;"&amp;#REF!,CF111:CU111,"&lt;&gt;"&amp;#REF!,CF111:CU111,"&lt;&gt;"&amp;#REF!,CF111:CU111,"&lt;&gt;"&amp;#REF!,CF111:CU111,"&lt;&gt;"&amp;#REF!,CF111:CU111,"&lt;&gt;"&amp;#REF!,CF111:CU111,"&lt;&gt;"&amp;#REF!,CF111:CU111,"&lt;&gt;"&amp;#REF!,CF111:CU111,"&lt;&gt;"&amp;#REF!,CF111:CU111,"&lt;&gt;"&amp;#REF!,CF111:CU111,"&lt;&gt;"&amp;#REF!)))</f>
        <v/>
      </c>
      <c r="CW111" s="131" t="n"/>
      <c r="CX111" s="126" t="n">
        <v>40800</v>
      </c>
      <c r="CY111" s="135">
        <f>IF(ISTEXT(CX111),CX111,$J111*CX111)</f>
        <v/>
      </c>
      <c r="CZ111" s="126" t="n">
        <v>85200</v>
      </c>
      <c r="DA111" s="135">
        <f>IF(ISTEXT(CZ111),CZ111,$J111*CZ111)</f>
        <v/>
      </c>
      <c r="DB111" s="126" t="n">
        <v>69470.07000000001</v>
      </c>
      <c r="DC111" s="135">
        <f>IF(ISTEXT(DB111),DB111,$J111*DB111)</f>
        <v/>
      </c>
      <c r="DD111" s="126" t="n">
        <v>39844.96225166385</v>
      </c>
      <c r="DE111" s="135">
        <f>IF(ISTEXT(DD111),DD111,$J111*DD111)</f>
        <v/>
      </c>
      <c r="DF111" s="126" t="n">
        <v>66686.35243126341</v>
      </c>
      <c r="DG111" s="135">
        <f>IF(ISTEXT(DF111),DF111,$J111*DF111)</f>
        <v/>
      </c>
      <c r="DH111" s="126" t="n">
        <v>58315.43075544199</v>
      </c>
      <c r="DI111" s="135">
        <f>IF(ISTEXT(DH111),DH111,$J111*DH111)</f>
        <v/>
      </c>
      <c r="DJ111" s="126" t="n">
        <v>85200</v>
      </c>
      <c r="DK111" s="135">
        <f>IF(ISTEXT(DJ111),DJ111,$J111*DJ111)</f>
        <v/>
      </c>
      <c r="DL111" s="126" t="inlineStr">
        <is>
          <t>N/A</t>
        </is>
      </c>
      <c r="DM111" s="135">
        <f>IF(ISTEXT(DL111),DL111,$J111*DL111)</f>
        <v/>
      </c>
      <c r="DN111" s="129">
        <f>IF($J111="",0,IF($J111=1,_xlfn.MINIFS(CX111:DM111,CX111:DM111,"&gt;"&amp;0),_xlfn.MINIFS(CX111:DM111,CX111:DM111,"&gt;"&amp;0,CX111:DM111,"&lt;&gt;"&amp;CX111,CX111:DM111,"&lt;&gt;"&amp;CZ111,CX111:DM111,"&lt;&gt;"&amp;DB111,CX111:DM111,"&lt;&gt;"&amp;DD111,CX111:DM111,"&lt;&gt;"&amp;DF111,CX111:DM111,"&lt;&gt;"&amp;DH111,CX111:DM111,"&lt;&gt;"&amp;DJ111,CX111:DM111,"&lt;&gt;"&amp;DL111,CX111:DM111,"&lt;&gt;"&amp;#REF!,CX111:DM111,"&lt;&gt;"&amp;#REF!,CX111:DM111,"&lt;&gt;"&amp;#REF!,CX111:DM111,"&lt;&gt;"&amp;#REF!,CX111:DM111,"&lt;&gt;"&amp;#REF!,CX111:DM111,"&lt;&gt;"&amp;#REF!,CX111:DM111,"&lt;&gt;"&amp;#REF!,CX111:DM111,"&lt;&gt;"&amp;#REF!,CX111:DM111,"&lt;&gt;"&amp;#REF!,CX111:DM111,"&lt;&gt;"&amp;#REF!,CX111:DM111,"&lt;&gt;"&amp;#REF!,CX111:DM111,"&lt;&gt;"&amp;#REF!,CX111:DM111,"&lt;&gt;"&amp;#REF!,CX111:DM111,"&lt;&gt;"&amp;#REF!,CX111:DM111,"&lt;&gt;"&amp;#REF!,CX111:DM111,"&lt;&gt;"&amp;#REF!,CX111:DM111,"&lt;&gt;"&amp;#REF!,CX111:DM111,"&lt;&gt;"&amp;#REF!,CX111:DM111,"&lt;&gt;"&amp;#REF!,CX111:DM111,"&lt;&gt;"&amp;#REF!,CX111:DM111,"&lt;&gt;"&amp;#REF!,CX111:DM111,"&lt;&gt;"&amp;#REF!)))</f>
        <v/>
      </c>
      <c r="DO111" s="129">
        <f>IF($J111="",0,IF($J111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12" ht="41.4" customFormat="1" customHeight="1" s="137">
      <c r="B112" s="130" t="inlineStr">
        <is>
          <t>TORRE</t>
        </is>
      </c>
      <c r="C112" s="105" t="inlineStr">
        <is>
          <t>Torre
Metálica
Autoportante</t>
        </is>
      </c>
      <c r="D112" s="106" t="n"/>
      <c r="E112" s="106" t="n">
        <v>3</v>
      </c>
      <c r="F112" s="107" t="n">
        <v>30</v>
      </c>
      <c r="G112" s="107" t="n">
        <v>3</v>
      </c>
      <c r="H112" s="107" t="n">
        <v>35</v>
      </c>
      <c r="I112" s="107" t="inlineStr">
        <is>
          <t>VB</t>
        </is>
      </c>
      <c r="J112" s="107" t="n"/>
      <c r="K112" s="107" t="n">
        <v>44982</v>
      </c>
      <c r="L112" s="107">
        <f>IF(ISTEXT(K112),K112,$J112*K112)</f>
        <v/>
      </c>
      <c r="M112" s="107" t="n">
        <v>70903.92</v>
      </c>
      <c r="N112" s="107">
        <f>IF(ISTEXT(M112),M112,$J112*M112)</f>
        <v/>
      </c>
      <c r="O112" s="107" t="n">
        <v>46321.36180853954</v>
      </c>
      <c r="P112" s="107">
        <f>IF(ISTEXT(O112),O112,$J112*O112)</f>
        <v/>
      </c>
      <c r="Q112" s="107" t="n">
        <v>70331.98753218503</v>
      </c>
      <c r="R112" s="107">
        <f>IF(ISTEXT(Q112),Q112,$J112*Q112)</f>
        <v/>
      </c>
      <c r="S112" s="107" t="n">
        <v>66171.01726145178</v>
      </c>
      <c r="T112" s="107">
        <f>IF(ISTEXT(S112),S112,$J112*S112)</f>
        <v/>
      </c>
      <c r="U112" s="107" t="n">
        <v>85400</v>
      </c>
      <c r="V112" s="107">
        <f>IF(ISTEXT(U112),U112,$J112*U112)</f>
        <v/>
      </c>
      <c r="W112" s="107" t="inlineStr">
        <is>
          <t>N/A</t>
        </is>
      </c>
      <c r="X112" s="107">
        <f>IF(ISTEXT(W112),W112,$J112*W112)</f>
        <v/>
      </c>
      <c r="Y112" s="107" t="n"/>
      <c r="Z112" s="107" t="n">
        <v>47124.00000000001</v>
      </c>
      <c r="AA112" s="107">
        <f>IF(ISTEXT(Z112),Z112,$J112*Z112)</f>
        <v/>
      </c>
      <c r="AB112" s="107" t="n">
        <v>85400</v>
      </c>
      <c r="AC112" s="107">
        <f>IF(ISTEXT(AB112),AB112,$J112*AB112)</f>
        <v/>
      </c>
      <c r="AD112" s="107" t="n">
        <v>70903.92</v>
      </c>
      <c r="AE112" s="107">
        <f>IF(ISTEXT(AD112),AD112,$J112*AD112)</f>
        <v/>
      </c>
      <c r="AF112" s="107" t="n">
        <v>46321.36180853954</v>
      </c>
      <c r="AG112" s="107">
        <f>IF(ISTEXT(AF112),AF112,$J112*AF112)</f>
        <v/>
      </c>
      <c r="AH112" s="107" t="n">
        <v>70331.98753218503</v>
      </c>
      <c r="AI112" s="107">
        <f>IF(ISTEXT(AH112),AH112,$J112*AH112)</f>
        <v/>
      </c>
      <c r="AJ112" s="107" t="n">
        <v>67954.34492989522</v>
      </c>
      <c r="AK112" s="107">
        <f>IF(ISTEXT(AJ112),AJ112,$J112*AJ112)</f>
        <v/>
      </c>
      <c r="AL112" s="107" t="n">
        <v>85400</v>
      </c>
      <c r="AM112" s="107">
        <f>IF(ISTEXT(AL112),AL112,$J112*AL112)</f>
        <v/>
      </c>
      <c r="AN112" s="107" t="inlineStr">
        <is>
          <t>N/A</t>
        </is>
      </c>
      <c r="AO112" s="107">
        <f>IF(ISTEXT(AN112),AN112,$J112*AN112)</f>
        <v/>
      </c>
      <c r="AP112" s="107" t="n"/>
      <c r="AQ112" s="107" t="n"/>
      <c r="AR112" s="107" t="n"/>
      <c r="AS112" s="107" t="n"/>
      <c r="AT112" s="107" t="n"/>
      <c r="AU112" s="216" t="n">
        <v>69143.17</v>
      </c>
      <c r="AV112" s="213">
        <f>AVERAGE(AZ112,BB112,BD112,BF112,BH112,BJ112,BL112)</f>
        <v/>
      </c>
      <c r="AW112" s="214">
        <f>BASEDADOS[[#This Row],[VL UNIT
MÉDIA]]*BASEDADOS[[#This Row],[QTDE]]</f>
        <v/>
      </c>
      <c r="AX112" s="215">
        <f>ROUND(AU112*PARÂMETROS!$B$4,2)</f>
        <v/>
      </c>
      <c r="AY112" s="107" t="n"/>
      <c r="AZ112" s="107" t="n">
        <v>51408</v>
      </c>
      <c r="BA112" s="107">
        <f>IF(ISTEXT(AZ112),AZ112,$J112*AZ112)</f>
        <v/>
      </c>
      <c r="BB112" s="107" t="n">
        <v>70903.92</v>
      </c>
      <c r="BC112" s="107">
        <f>IF(ISTEXT(BB112),BB112,$J112*BB112)</f>
        <v/>
      </c>
      <c r="BD112" s="107" t="n">
        <v>46321.36180853954</v>
      </c>
      <c r="BE112" s="107">
        <f>IF(ISTEXT(BD112),BD112,$J112*BD112)</f>
        <v/>
      </c>
      <c r="BF112" s="107" t="n">
        <v>70331.98753218503</v>
      </c>
      <c r="BG112" s="107">
        <f>IF(ISTEXT(BF112),BF112,$J112*BF112)</f>
        <v/>
      </c>
      <c r="BH112" s="107" t="n">
        <v>67954.34492989522</v>
      </c>
      <c r="BI112" s="107">
        <f>IF(ISTEXT(BH112),BH112,$J112*BH112)</f>
        <v/>
      </c>
      <c r="BJ112" s="107" t="n">
        <v>85400</v>
      </c>
      <c r="BK112" s="107">
        <f>IF(ISTEXT(BJ112),BJ112,$J112*BJ112)</f>
        <v/>
      </c>
      <c r="BL112" s="107" t="inlineStr">
        <is>
          <t>N/A</t>
        </is>
      </c>
      <c r="BM112" s="107">
        <f>IF(ISTEXT(BL112),BL112,$J112*BL112)</f>
        <v/>
      </c>
      <c r="BN112" s="107" t="n">
        <v>42840</v>
      </c>
      <c r="BO112" s="107">
        <f>IF(ISTEXT(BN112),BN112,$J112*BN112)</f>
        <v/>
      </c>
      <c r="BP112" s="107" t="n">
        <v>85400</v>
      </c>
      <c r="BQ112" s="107">
        <f>IF(ISTEXT(BP112),BP112,$J112*BP112)</f>
        <v/>
      </c>
      <c r="BR112" s="107" t="n">
        <v>70903.92</v>
      </c>
      <c r="BS112" s="107">
        <f>IF(ISTEXT(BR112),BR112,$J112*BR112)</f>
        <v/>
      </c>
      <c r="BT112" s="107" t="n">
        <v>46321.36180853954</v>
      </c>
      <c r="BU112" s="107">
        <f>IF(ISTEXT(BT112),BT112,$J112*BT112)</f>
        <v/>
      </c>
      <c r="BV112" s="107" t="n">
        <v>70331.98753218503</v>
      </c>
      <c r="BW112" s="107">
        <f>IF(ISTEXT(BV112),BV112,$J112*BV112)</f>
        <v/>
      </c>
      <c r="BX112" s="107" t="n">
        <v>67954.34492989522</v>
      </c>
      <c r="BY112" s="107">
        <f>IF(ISTEXT(BX112),BX112,$J112*BX112)</f>
        <v/>
      </c>
      <c r="BZ112" s="107" t="n">
        <v>85400</v>
      </c>
      <c r="CA112" s="107">
        <f>IF(ISTEXT(BZ112),BZ112,$J112*BZ112)</f>
        <v/>
      </c>
      <c r="CB112" s="107" t="inlineStr">
        <is>
          <t>N/A</t>
        </is>
      </c>
      <c r="CC112" s="107">
        <f>IF(ISTEXT(CB112),CB112,$J112*CB112)</f>
        <v/>
      </c>
      <c r="CD112" s="107">
        <f>IF($J112="",0,IF($J112=1,_xlfn.MINIFS(BN112:CC112,BN112:CC112,"&gt;"&amp;0),_xlfn.MINIFS(BN112:CC112,BN112:CC112,"&gt;"&amp;0,BN112:CC112,"&lt;&gt;"&amp;BN112,BN112:CC112,"&lt;&gt;"&amp;BP112,BN112:CC112,"&lt;&gt;"&amp;BR112,BN112:CC112,"&lt;&gt;"&amp;BT112,BN112:CC112,"&lt;&gt;"&amp;BV112,BN112:CC112,"&lt;&gt;"&amp;BX112,BN112:CC112,"&lt;&gt;"&amp;BZ112,BN112:CC112,"&lt;&gt;"&amp;CB112,BN112:CC112,"&lt;&gt;"&amp;#REF!,BN112:CC112,"&lt;&gt;"&amp;#REF!,BN112:CC112,"&lt;&gt;"&amp;#REF!,BN112:CC112,"&lt;&gt;"&amp;#REF!,BN112:CC112,"&lt;&gt;"&amp;#REF!,BN112:CC112,"&lt;&gt;"&amp;#REF!,BN112:CC112,"&lt;&gt;"&amp;#REF!,BN112:CC112,"&lt;&gt;"&amp;#REF!,BN112:CC112,"&lt;&gt;"&amp;#REF!,BN112:CC112,"&lt;&gt;"&amp;#REF!,BN112:CC112,"&lt;&gt;"&amp;#REF!,BN112:CC112,"&lt;&gt;"&amp;#REF!,BN112:CC112,"&lt;&gt;"&amp;#REF!,BN112:CC112,"&lt;&gt;"&amp;#REF!,BN112:CC112,"&lt;&gt;"&amp;#REF!,BN112:CC112,"&lt;&gt;"&amp;#REF!,BN112:CC112,"&lt;&gt;"&amp;#REF!,BN112:CC112,"&lt;&gt;"&amp;#REF!,BN112:CC112,"&lt;&gt;"&amp;#REF!,BN112:CC112,"&lt;&gt;"&amp;#REF!,BN112:CC112,"&lt;&gt;"&amp;#REF!,BN112:CC112,"&lt;&gt;"&amp;#REF!)))</f>
        <v/>
      </c>
      <c r="CE112" s="131" t="n"/>
      <c r="CF112" s="123" t="n">
        <v>47124.00000000001</v>
      </c>
      <c r="CG112" s="132">
        <f>IF(ISTEXT(CF112),CF112,$J112*CF112)</f>
        <v/>
      </c>
      <c r="CH112" s="123" t="n">
        <v>85400</v>
      </c>
      <c r="CI112" s="132">
        <f>IF(ISTEXT(CH112),CH112,$J112*CH112)</f>
        <v/>
      </c>
      <c r="CJ112" s="123" t="n">
        <v>70903.92</v>
      </c>
      <c r="CK112" s="132">
        <f>IF(ISTEXT(CJ112),CJ112,$J112*CJ112)</f>
        <v/>
      </c>
      <c r="CL112" s="123" t="n">
        <v>46321.36180853954</v>
      </c>
      <c r="CM112" s="132">
        <f>IF(ISTEXT(CL112),CL112,$J112*CL112)</f>
        <v/>
      </c>
      <c r="CN112" s="123" t="n">
        <v>70331.98753218503</v>
      </c>
      <c r="CO112" s="132">
        <f>IF(ISTEXT(CN112),CN112,$J112*CN112)</f>
        <v/>
      </c>
      <c r="CP112" s="123" t="n">
        <v>67954.34492989522</v>
      </c>
      <c r="CQ112" s="132">
        <f>IF(ISTEXT(CP112),CP112,$J112*CP112)</f>
        <v/>
      </c>
      <c r="CR112" s="123" t="n">
        <v>85400</v>
      </c>
      <c r="CS112" s="132">
        <f>IF(ISTEXT(CR112),CR112,$J112*CR112)</f>
        <v/>
      </c>
      <c r="CT112" s="123" t="inlineStr">
        <is>
          <t>N/A</t>
        </is>
      </c>
      <c r="CU112" s="132">
        <f>IF(ISTEXT(CT112),CT112,$J112*CT112)</f>
        <v/>
      </c>
      <c r="CV112" s="134">
        <f>IF($J112="",0,IF($J112=1,_xlfn.MINIFS(CF112:CU112,CF112:CU112,"&gt;"&amp;0),_xlfn.MINIFS(CF112:CU112,CF112:CU112,"&gt;"&amp;0,CF112:CU112,"&lt;&gt;"&amp;CF112,CF112:CU112,"&lt;&gt;"&amp;CH112,CF112:CU112,"&lt;&gt;"&amp;CJ112,CF112:CU112,"&lt;&gt;"&amp;CL112,CF112:CU112,"&lt;&gt;"&amp;CN112,CF112:CU112,"&lt;&gt;"&amp;CP112,CF112:CU112,"&lt;&gt;"&amp;CR112,CF112:CU112,"&lt;&gt;"&amp;CT112,CF112:CU112,"&lt;&gt;"&amp;#REF!,CF112:CU112,"&lt;&gt;"&amp;#REF!,CF112:CU112,"&lt;&gt;"&amp;#REF!,CF112:CU112,"&lt;&gt;"&amp;#REF!,CF112:CU112,"&lt;&gt;"&amp;#REF!,CF112:CU112,"&lt;&gt;"&amp;#REF!,CF112:CU112,"&lt;&gt;"&amp;#REF!,CF112:CU112,"&lt;&gt;"&amp;#REF!,CF112:CU112,"&lt;&gt;"&amp;#REF!,CF112:CU112,"&lt;&gt;"&amp;#REF!,CF112:CU112,"&lt;&gt;"&amp;#REF!,CF112:CU112,"&lt;&gt;"&amp;#REF!,CF112:CU112,"&lt;&gt;"&amp;#REF!,CF112:CU112,"&lt;&gt;"&amp;#REF!,CF112:CU112,"&lt;&gt;"&amp;#REF!,CF112:CU112,"&lt;&gt;"&amp;#REF!,CF112:CU112,"&lt;&gt;"&amp;#REF!,CF112:CU112,"&lt;&gt;"&amp;#REF!,CF112:CU112,"&lt;&gt;"&amp;#REF!,CF112:CU112,"&lt;&gt;"&amp;#REF!,CF112:CU112,"&lt;&gt;"&amp;#REF!,CF112:CU112,"&lt;&gt;"&amp;#REF!)))</f>
        <v/>
      </c>
      <c r="CW112" s="131" t="n"/>
      <c r="CX112" s="126" t="n">
        <v>42840</v>
      </c>
      <c r="CY112" s="135">
        <f>IF(ISTEXT(CX112),CX112,$J112*CX112)</f>
        <v/>
      </c>
      <c r="CZ112" s="126" t="n">
        <v>85400</v>
      </c>
      <c r="DA112" s="135">
        <f>IF(ISTEXT(CZ112),CZ112,$J112*CZ112)</f>
        <v/>
      </c>
      <c r="DB112" s="126" t="n">
        <v>70903.92</v>
      </c>
      <c r="DC112" s="135">
        <f>IF(ISTEXT(DB112),DB112,$J112*DB112)</f>
        <v/>
      </c>
      <c r="DD112" s="126" t="n">
        <v>46321.36180853954</v>
      </c>
      <c r="DE112" s="135">
        <f>IF(ISTEXT(DD112),DD112,$J112*DD112)</f>
        <v/>
      </c>
      <c r="DF112" s="126" t="n">
        <v>70331.98753218503</v>
      </c>
      <c r="DG112" s="135">
        <f>IF(ISTEXT(DF112),DF112,$J112*DF112)</f>
        <v/>
      </c>
      <c r="DH112" s="126" t="n">
        <v>67954.34492989522</v>
      </c>
      <c r="DI112" s="135">
        <f>IF(ISTEXT(DH112),DH112,$J112*DH112)</f>
        <v/>
      </c>
      <c r="DJ112" s="126" t="n">
        <v>85400</v>
      </c>
      <c r="DK112" s="135">
        <f>IF(ISTEXT(DJ112),DJ112,$J112*DJ112)</f>
        <v/>
      </c>
      <c r="DL112" s="126" t="inlineStr">
        <is>
          <t>N/A</t>
        </is>
      </c>
      <c r="DM112" s="135">
        <f>IF(ISTEXT(DL112),DL112,$J112*DL112)</f>
        <v/>
      </c>
      <c r="DN112" s="129">
        <f>IF($J112="",0,IF($J112=1,_xlfn.MINIFS(CX112:DM112,CX112:DM112,"&gt;"&amp;0),_xlfn.MINIFS(CX112:DM112,CX112:DM112,"&gt;"&amp;0,CX112:DM112,"&lt;&gt;"&amp;CX112,CX112:DM112,"&lt;&gt;"&amp;CZ112,CX112:DM112,"&lt;&gt;"&amp;DB112,CX112:DM112,"&lt;&gt;"&amp;DD112,CX112:DM112,"&lt;&gt;"&amp;DF112,CX112:DM112,"&lt;&gt;"&amp;DH112,CX112:DM112,"&lt;&gt;"&amp;DJ112,CX112:DM112,"&lt;&gt;"&amp;DL112,CX112:DM112,"&lt;&gt;"&amp;#REF!,CX112:DM112,"&lt;&gt;"&amp;#REF!,CX112:DM112,"&lt;&gt;"&amp;#REF!,CX112:DM112,"&lt;&gt;"&amp;#REF!,CX112:DM112,"&lt;&gt;"&amp;#REF!,CX112:DM112,"&lt;&gt;"&amp;#REF!,CX112:DM112,"&lt;&gt;"&amp;#REF!,CX112:DM112,"&lt;&gt;"&amp;#REF!,CX112:DM112,"&lt;&gt;"&amp;#REF!,CX112:DM112,"&lt;&gt;"&amp;#REF!,CX112:DM112,"&lt;&gt;"&amp;#REF!,CX112:DM112,"&lt;&gt;"&amp;#REF!,CX112:DM112,"&lt;&gt;"&amp;#REF!,CX112:DM112,"&lt;&gt;"&amp;#REF!,CX112:DM112,"&lt;&gt;"&amp;#REF!,CX112:DM112,"&lt;&gt;"&amp;#REF!,CX112:DM112,"&lt;&gt;"&amp;#REF!,CX112:DM112,"&lt;&gt;"&amp;#REF!,CX112:DM112,"&lt;&gt;"&amp;#REF!,CX112:DM112,"&lt;&gt;"&amp;#REF!,CX112:DM112,"&lt;&gt;"&amp;#REF!,CX112:DM112,"&lt;&gt;"&amp;#REF!)))</f>
        <v/>
      </c>
      <c r="DO112" s="129">
        <f>IF($J112="",0,IF($J112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13" ht="41.4" customFormat="1" customHeight="1" s="137">
      <c r="B113" s="130" t="inlineStr">
        <is>
          <t>TORRE</t>
        </is>
      </c>
      <c r="C113" s="105" t="inlineStr">
        <is>
          <t>Torre
Metálica
Autoportante</t>
        </is>
      </c>
      <c r="D113" s="106" t="n"/>
      <c r="E113" s="106" t="n">
        <v>3</v>
      </c>
      <c r="F113" s="107" t="n">
        <v>30</v>
      </c>
      <c r="G113" s="107" t="n">
        <v>3</v>
      </c>
      <c r="H113" s="107" t="n">
        <v>40</v>
      </c>
      <c r="I113" s="107" t="inlineStr">
        <is>
          <t>VB</t>
        </is>
      </c>
      <c r="J113" s="107" t="n"/>
      <c r="K113" s="107" t="n">
        <v>47231.1</v>
      </c>
      <c r="L113" s="107">
        <f>IF(ISTEXT(K113),K113,$J113*K113)</f>
        <v/>
      </c>
      <c r="M113" s="107" t="n">
        <v>74488.53999999999</v>
      </c>
      <c r="N113" s="107">
        <f>IF(ISTEXT(M113),M113,$J113*M113)</f>
        <v/>
      </c>
      <c r="O113" s="107" t="n">
        <v>54196.79711982322</v>
      </c>
      <c r="P113" s="107">
        <f>IF(ISTEXT(O113),O113,$J113*O113)</f>
        <v/>
      </c>
      <c r="Q113" s="107" t="n">
        <v>77320.06804052873</v>
      </c>
      <c r="R113" s="107">
        <f>IF(ISTEXT(Q113),Q113,$J113*Q113)</f>
        <v/>
      </c>
      <c r="S113" s="107" t="n">
        <v>77434.16913574145</v>
      </c>
      <c r="T113" s="107">
        <f>IF(ISTEXT(S113),S113,$J113*S113)</f>
        <v/>
      </c>
      <c r="U113" s="107" t="n">
        <v>85700</v>
      </c>
      <c r="V113" s="107">
        <f>IF(ISTEXT(U113),U113,$J113*U113)</f>
        <v/>
      </c>
      <c r="W113" s="107" t="inlineStr">
        <is>
          <t>N/A</t>
        </is>
      </c>
      <c r="X113" s="107">
        <f>IF(ISTEXT(W113),W113,$J113*W113)</f>
        <v/>
      </c>
      <c r="Y113" s="107" t="n"/>
      <c r="Z113" s="107" t="n">
        <v>49480.2</v>
      </c>
      <c r="AA113" s="107">
        <f>IF(ISTEXT(Z113),Z113,$J113*Z113)</f>
        <v/>
      </c>
      <c r="AB113" s="107" t="n">
        <v>85700</v>
      </c>
      <c r="AC113" s="107">
        <f>IF(ISTEXT(AB113),AB113,$J113*AB113)</f>
        <v/>
      </c>
      <c r="AD113" s="107" t="n">
        <v>74488.53999999999</v>
      </c>
      <c r="AE113" s="107">
        <f>IF(ISTEXT(AD113),AD113,$J113*AD113)</f>
        <v/>
      </c>
      <c r="AF113" s="107" t="n">
        <v>54196.79711982322</v>
      </c>
      <c r="AG113" s="107">
        <f>IF(ISTEXT(AF113),AF113,$J113*AF113)</f>
        <v/>
      </c>
      <c r="AH113" s="107" t="n">
        <v>77320.06804052873</v>
      </c>
      <c r="AI113" s="107">
        <f>IF(ISTEXT(AH113),AH113,$J113*AH113)</f>
        <v/>
      </c>
      <c r="AJ113" s="107" t="n">
        <v>79521.04193923909</v>
      </c>
      <c r="AK113" s="107">
        <f>IF(ISTEXT(AJ113),AJ113,$J113*AJ113)</f>
        <v/>
      </c>
      <c r="AL113" s="107" t="n">
        <v>85700</v>
      </c>
      <c r="AM113" s="107">
        <f>IF(ISTEXT(AL113),AL113,$J113*AL113)</f>
        <v/>
      </c>
      <c r="AN113" s="107" t="inlineStr">
        <is>
          <t>N/A</t>
        </is>
      </c>
      <c r="AO113" s="107">
        <f>IF(ISTEXT(AN113),AN113,$J113*AN113)</f>
        <v/>
      </c>
      <c r="AP113" s="107" t="n"/>
      <c r="AQ113" s="107" t="n"/>
      <c r="AR113" s="107" t="n"/>
      <c r="AS113" s="107" t="n"/>
      <c r="AT113" s="107" t="n"/>
      <c r="AU113" s="216" t="n">
        <v>75904.3</v>
      </c>
      <c r="AV113" s="213">
        <f>AVERAGE(AZ113,BB113,BD113,BF113,BH113,BJ113,BL113)</f>
        <v/>
      </c>
      <c r="AW113" s="214">
        <f>BASEDADOS[[#This Row],[VL UNIT
MÉDIA]]*BASEDADOS[[#This Row],[QTDE]]</f>
        <v/>
      </c>
      <c r="AX113" s="215">
        <f>ROUND(AU113*PARÂMETROS!$B$4,2)</f>
        <v/>
      </c>
      <c r="AY113" s="107" t="n"/>
      <c r="AZ113" s="107" t="n">
        <v>53978.4</v>
      </c>
      <c r="BA113" s="107">
        <f>IF(ISTEXT(AZ113),AZ113,$J113*AZ113)</f>
        <v/>
      </c>
      <c r="BB113" s="107" t="n">
        <v>74488.53999999999</v>
      </c>
      <c r="BC113" s="107">
        <f>IF(ISTEXT(BB113),BB113,$J113*BB113)</f>
        <v/>
      </c>
      <c r="BD113" s="107" t="n">
        <v>54196.79711982322</v>
      </c>
      <c r="BE113" s="107">
        <f>IF(ISTEXT(BD113),BD113,$J113*BD113)</f>
        <v/>
      </c>
      <c r="BF113" s="107" t="n">
        <v>77320.06804052873</v>
      </c>
      <c r="BG113" s="107">
        <f>IF(ISTEXT(BF113),BF113,$J113*BF113)</f>
        <v/>
      </c>
      <c r="BH113" s="107" t="n">
        <v>79521.04193923909</v>
      </c>
      <c r="BI113" s="107">
        <f>IF(ISTEXT(BH113),BH113,$J113*BH113)</f>
        <v/>
      </c>
      <c r="BJ113" s="107" t="n">
        <v>85700</v>
      </c>
      <c r="BK113" s="107">
        <f>IF(ISTEXT(BJ113),BJ113,$J113*BJ113)</f>
        <v/>
      </c>
      <c r="BL113" s="107" t="inlineStr">
        <is>
          <t>N/A</t>
        </is>
      </c>
      <c r="BM113" s="107">
        <f>IF(ISTEXT(BL113),BL113,$J113*BL113)</f>
        <v/>
      </c>
      <c r="BN113" s="107" t="n">
        <v>44982</v>
      </c>
      <c r="BO113" s="107">
        <f>IF(ISTEXT(BN113),BN113,$J113*BN113)</f>
        <v/>
      </c>
      <c r="BP113" s="107" t="n">
        <v>85700</v>
      </c>
      <c r="BQ113" s="107">
        <f>IF(ISTEXT(BP113),BP113,$J113*BP113)</f>
        <v/>
      </c>
      <c r="BR113" s="107" t="n">
        <v>74488.53999999999</v>
      </c>
      <c r="BS113" s="107">
        <f>IF(ISTEXT(BR113),BR113,$J113*BR113)</f>
        <v/>
      </c>
      <c r="BT113" s="107" t="n">
        <v>54196.79711982322</v>
      </c>
      <c r="BU113" s="107">
        <f>IF(ISTEXT(BT113),BT113,$J113*BT113)</f>
        <v/>
      </c>
      <c r="BV113" s="107" t="n">
        <v>77320.06804052873</v>
      </c>
      <c r="BW113" s="107">
        <f>IF(ISTEXT(BV113),BV113,$J113*BV113)</f>
        <v/>
      </c>
      <c r="BX113" s="107" t="n">
        <v>79521.04193923909</v>
      </c>
      <c r="BY113" s="107">
        <f>IF(ISTEXT(BX113),BX113,$J113*BX113)</f>
        <v/>
      </c>
      <c r="BZ113" s="107" t="n">
        <v>85700</v>
      </c>
      <c r="CA113" s="107">
        <f>IF(ISTEXT(BZ113),BZ113,$J113*BZ113)</f>
        <v/>
      </c>
      <c r="CB113" s="107" t="inlineStr">
        <is>
          <t>N/A</t>
        </is>
      </c>
      <c r="CC113" s="107">
        <f>IF(ISTEXT(CB113),CB113,$J113*CB113)</f>
        <v/>
      </c>
      <c r="CD113" s="107">
        <f>IF($J113="",0,IF($J113=1,_xlfn.MINIFS(BN113:CC113,BN113:CC113,"&gt;"&amp;0),_xlfn.MINIFS(BN113:CC113,BN113:CC113,"&gt;"&amp;0,BN113:CC113,"&lt;&gt;"&amp;BN113,BN113:CC113,"&lt;&gt;"&amp;BP113,BN113:CC113,"&lt;&gt;"&amp;BR113,BN113:CC113,"&lt;&gt;"&amp;BT113,BN113:CC113,"&lt;&gt;"&amp;BV113,BN113:CC113,"&lt;&gt;"&amp;BX113,BN113:CC113,"&lt;&gt;"&amp;BZ113,BN113:CC113,"&lt;&gt;"&amp;CB113,BN113:CC113,"&lt;&gt;"&amp;#REF!,BN113:CC113,"&lt;&gt;"&amp;#REF!,BN113:CC113,"&lt;&gt;"&amp;#REF!,BN113:CC113,"&lt;&gt;"&amp;#REF!,BN113:CC113,"&lt;&gt;"&amp;#REF!,BN113:CC113,"&lt;&gt;"&amp;#REF!,BN113:CC113,"&lt;&gt;"&amp;#REF!,BN113:CC113,"&lt;&gt;"&amp;#REF!,BN113:CC113,"&lt;&gt;"&amp;#REF!,BN113:CC113,"&lt;&gt;"&amp;#REF!,BN113:CC113,"&lt;&gt;"&amp;#REF!,BN113:CC113,"&lt;&gt;"&amp;#REF!,BN113:CC113,"&lt;&gt;"&amp;#REF!,BN113:CC113,"&lt;&gt;"&amp;#REF!,BN113:CC113,"&lt;&gt;"&amp;#REF!,BN113:CC113,"&lt;&gt;"&amp;#REF!,BN113:CC113,"&lt;&gt;"&amp;#REF!,BN113:CC113,"&lt;&gt;"&amp;#REF!,BN113:CC113,"&lt;&gt;"&amp;#REF!,BN113:CC113,"&lt;&gt;"&amp;#REF!,BN113:CC113,"&lt;&gt;"&amp;#REF!,BN113:CC113,"&lt;&gt;"&amp;#REF!)))</f>
        <v/>
      </c>
      <c r="CE113" s="131" t="n"/>
      <c r="CF113" s="123" t="n">
        <v>49480.2</v>
      </c>
      <c r="CG113" s="132">
        <f>IF(ISTEXT(CF113),CF113,$J113*CF113)</f>
        <v/>
      </c>
      <c r="CH113" s="123" t="n">
        <v>85700</v>
      </c>
      <c r="CI113" s="132">
        <f>IF(ISTEXT(CH113),CH113,$J113*CH113)</f>
        <v/>
      </c>
      <c r="CJ113" s="123" t="n">
        <v>74488.53999999999</v>
      </c>
      <c r="CK113" s="132">
        <f>IF(ISTEXT(CJ113),CJ113,$J113*CJ113)</f>
        <v/>
      </c>
      <c r="CL113" s="123" t="n">
        <v>54196.79711982322</v>
      </c>
      <c r="CM113" s="132">
        <f>IF(ISTEXT(CL113),CL113,$J113*CL113)</f>
        <v/>
      </c>
      <c r="CN113" s="123" t="n">
        <v>77320.06804052873</v>
      </c>
      <c r="CO113" s="132">
        <f>IF(ISTEXT(CN113),CN113,$J113*CN113)</f>
        <v/>
      </c>
      <c r="CP113" s="123" t="n">
        <v>79521.04193923909</v>
      </c>
      <c r="CQ113" s="132">
        <f>IF(ISTEXT(CP113),CP113,$J113*CP113)</f>
        <v/>
      </c>
      <c r="CR113" s="123" t="n">
        <v>85700</v>
      </c>
      <c r="CS113" s="132">
        <f>IF(ISTEXT(CR113),CR113,$J113*CR113)</f>
        <v/>
      </c>
      <c r="CT113" s="123" t="inlineStr">
        <is>
          <t>N/A</t>
        </is>
      </c>
      <c r="CU113" s="132">
        <f>IF(ISTEXT(CT113),CT113,$J113*CT113)</f>
        <v/>
      </c>
      <c r="CV113" s="134">
        <f>IF($J113="",0,IF($J113=1,_xlfn.MINIFS(CF113:CU113,CF113:CU113,"&gt;"&amp;0),_xlfn.MINIFS(CF113:CU113,CF113:CU113,"&gt;"&amp;0,CF113:CU113,"&lt;&gt;"&amp;CF113,CF113:CU113,"&lt;&gt;"&amp;CH113,CF113:CU113,"&lt;&gt;"&amp;CJ113,CF113:CU113,"&lt;&gt;"&amp;CL113,CF113:CU113,"&lt;&gt;"&amp;CN113,CF113:CU113,"&lt;&gt;"&amp;CP113,CF113:CU113,"&lt;&gt;"&amp;CR113,CF113:CU113,"&lt;&gt;"&amp;CT113,CF113:CU113,"&lt;&gt;"&amp;#REF!,CF113:CU113,"&lt;&gt;"&amp;#REF!,CF113:CU113,"&lt;&gt;"&amp;#REF!,CF113:CU113,"&lt;&gt;"&amp;#REF!,CF113:CU113,"&lt;&gt;"&amp;#REF!,CF113:CU113,"&lt;&gt;"&amp;#REF!,CF113:CU113,"&lt;&gt;"&amp;#REF!,CF113:CU113,"&lt;&gt;"&amp;#REF!,CF113:CU113,"&lt;&gt;"&amp;#REF!,CF113:CU113,"&lt;&gt;"&amp;#REF!,CF113:CU113,"&lt;&gt;"&amp;#REF!,CF113:CU113,"&lt;&gt;"&amp;#REF!,CF113:CU113,"&lt;&gt;"&amp;#REF!,CF113:CU113,"&lt;&gt;"&amp;#REF!,CF113:CU113,"&lt;&gt;"&amp;#REF!,CF113:CU113,"&lt;&gt;"&amp;#REF!,CF113:CU113,"&lt;&gt;"&amp;#REF!,CF113:CU113,"&lt;&gt;"&amp;#REF!,CF113:CU113,"&lt;&gt;"&amp;#REF!,CF113:CU113,"&lt;&gt;"&amp;#REF!,CF113:CU113,"&lt;&gt;"&amp;#REF!,CF113:CU113,"&lt;&gt;"&amp;#REF!)))</f>
        <v/>
      </c>
      <c r="CW113" s="131" t="n"/>
      <c r="CX113" s="126" t="n">
        <v>44982</v>
      </c>
      <c r="CY113" s="135">
        <f>IF(ISTEXT(CX113),CX113,$J113*CX113)</f>
        <v/>
      </c>
      <c r="CZ113" s="126" t="n">
        <v>85700</v>
      </c>
      <c r="DA113" s="135">
        <f>IF(ISTEXT(CZ113),CZ113,$J113*CZ113)</f>
        <v/>
      </c>
      <c r="DB113" s="126" t="n">
        <v>74488.53999999999</v>
      </c>
      <c r="DC113" s="135">
        <f>IF(ISTEXT(DB113),DB113,$J113*DB113)</f>
        <v/>
      </c>
      <c r="DD113" s="126" t="n">
        <v>54196.79711982322</v>
      </c>
      <c r="DE113" s="135">
        <f>IF(ISTEXT(DD113),DD113,$J113*DD113)</f>
        <v/>
      </c>
      <c r="DF113" s="126" t="n">
        <v>77320.06804052873</v>
      </c>
      <c r="DG113" s="135">
        <f>IF(ISTEXT(DF113),DF113,$J113*DF113)</f>
        <v/>
      </c>
      <c r="DH113" s="126" t="n">
        <v>79521.04193923909</v>
      </c>
      <c r="DI113" s="135">
        <f>IF(ISTEXT(DH113),DH113,$J113*DH113)</f>
        <v/>
      </c>
      <c r="DJ113" s="126" t="n">
        <v>85700</v>
      </c>
      <c r="DK113" s="135">
        <f>IF(ISTEXT(DJ113),DJ113,$J113*DJ113)</f>
        <v/>
      </c>
      <c r="DL113" s="126" t="inlineStr">
        <is>
          <t>N/A</t>
        </is>
      </c>
      <c r="DM113" s="135">
        <f>IF(ISTEXT(DL113),DL113,$J113*DL113)</f>
        <v/>
      </c>
      <c r="DN113" s="129">
        <f>IF($J113="",0,IF($J113=1,_xlfn.MINIFS(CX113:DM113,CX113:DM113,"&gt;"&amp;0),_xlfn.MINIFS(CX113:DM113,CX113:DM113,"&gt;"&amp;0,CX113:DM113,"&lt;&gt;"&amp;CX113,CX113:DM113,"&lt;&gt;"&amp;CZ113,CX113:DM113,"&lt;&gt;"&amp;DB113,CX113:DM113,"&lt;&gt;"&amp;DD113,CX113:DM113,"&lt;&gt;"&amp;DF113,CX113:DM113,"&lt;&gt;"&amp;DH113,CX113:DM113,"&lt;&gt;"&amp;DJ113,CX113:DM113,"&lt;&gt;"&amp;DL113,CX113:DM113,"&lt;&gt;"&amp;#REF!,CX113:DM113,"&lt;&gt;"&amp;#REF!,CX113:DM113,"&lt;&gt;"&amp;#REF!,CX113:DM113,"&lt;&gt;"&amp;#REF!,CX113:DM113,"&lt;&gt;"&amp;#REF!,CX113:DM113,"&lt;&gt;"&amp;#REF!,CX113:DM113,"&lt;&gt;"&amp;#REF!,CX113:DM113,"&lt;&gt;"&amp;#REF!,CX113:DM113,"&lt;&gt;"&amp;#REF!,CX113:DM113,"&lt;&gt;"&amp;#REF!,CX113:DM113,"&lt;&gt;"&amp;#REF!,CX113:DM113,"&lt;&gt;"&amp;#REF!,CX113:DM113,"&lt;&gt;"&amp;#REF!,CX113:DM113,"&lt;&gt;"&amp;#REF!,CX113:DM113,"&lt;&gt;"&amp;#REF!,CX113:DM113,"&lt;&gt;"&amp;#REF!,CX113:DM113,"&lt;&gt;"&amp;#REF!,CX113:DM113,"&lt;&gt;"&amp;#REF!,CX113:DM113,"&lt;&gt;"&amp;#REF!,CX113:DM113,"&lt;&gt;"&amp;#REF!,CX113:DM113,"&lt;&gt;"&amp;#REF!,CX113:DM113,"&lt;&gt;"&amp;#REF!)))</f>
        <v/>
      </c>
      <c r="DO113" s="129">
        <f>IF($J113="",0,IF($J113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14" ht="41.4" customFormat="1" customHeight="1" s="137">
      <c r="B114" s="130" t="inlineStr">
        <is>
          <t>TORRE</t>
        </is>
      </c>
      <c r="C114" s="105" t="inlineStr">
        <is>
          <t>Torre
Metálica
Autoportante</t>
        </is>
      </c>
      <c r="D114" s="106" t="n"/>
      <c r="E114" s="106" t="n">
        <v>3</v>
      </c>
      <c r="F114" s="107" t="n">
        <v>30</v>
      </c>
      <c r="G114" s="107" t="n">
        <v>3</v>
      </c>
      <c r="H114" s="107" t="n">
        <v>45</v>
      </c>
      <c r="I114" s="107" t="inlineStr">
        <is>
          <t>VB</t>
        </is>
      </c>
      <c r="J114" s="107" t="n"/>
      <c r="K114" s="107" t="n">
        <v>49592.655</v>
      </c>
      <c r="L114" s="107">
        <f>IF(ISTEXT(K114),K114,$J114*K114)</f>
        <v/>
      </c>
      <c r="M114" s="107" t="n">
        <v>78073.17</v>
      </c>
      <c r="N114" s="107">
        <f>IF(ISTEXT(M114),M114,$J114*M114)</f>
        <v/>
      </c>
      <c r="O114" s="107" t="n">
        <v>64422.29941795694</v>
      </c>
      <c r="P114" s="107">
        <f>IF(ISTEXT(O114),O114,$J114*O114)</f>
        <v/>
      </c>
      <c r="Q114" s="107" t="n">
        <v>83341.15716032345</v>
      </c>
      <c r="R114" s="107">
        <f>IF(ISTEXT(Q114),Q114,$J114*Q114)</f>
        <v/>
      </c>
      <c r="S114" s="107" t="n">
        <v>82596.44707812421</v>
      </c>
      <c r="T114" s="107">
        <f>IF(ISTEXT(S114),S114,$J114*S114)</f>
        <v/>
      </c>
      <c r="U114" s="107" t="n">
        <v>85900</v>
      </c>
      <c r="V114" s="107">
        <f>IF(ISTEXT(U114),U114,$J114*U114)</f>
        <v/>
      </c>
      <c r="W114" s="107" t="inlineStr">
        <is>
          <t>N/A</t>
        </is>
      </c>
      <c r="X114" s="107">
        <f>IF(ISTEXT(W114),W114,$J114*W114)</f>
        <v/>
      </c>
      <c r="Y114" s="107" t="n"/>
      <c r="Z114" s="107" t="n">
        <v>51954.21</v>
      </c>
      <c r="AA114" s="107">
        <f>IF(ISTEXT(Z114),Z114,$J114*Z114)</f>
        <v/>
      </c>
      <c r="AB114" s="107" t="n">
        <v>85900</v>
      </c>
      <c r="AC114" s="107">
        <f>IF(ISTEXT(AB114),AB114,$J114*AB114)</f>
        <v/>
      </c>
      <c r="AD114" s="107" t="n">
        <v>78073.17</v>
      </c>
      <c r="AE114" s="107">
        <f>IF(ISTEXT(AD114),AD114,$J114*AD114)</f>
        <v/>
      </c>
      <c r="AF114" s="107" t="n">
        <v>64422.29941795694</v>
      </c>
      <c r="AG114" s="107">
        <f>IF(ISTEXT(AF114),AF114,$J114*AF114)</f>
        <v/>
      </c>
      <c r="AH114" s="107" t="n">
        <v>83341.15716032345</v>
      </c>
      <c r="AI114" s="107">
        <f>IF(ISTEXT(AH114),AH114,$J114*AH114)</f>
        <v/>
      </c>
      <c r="AJ114" s="107" t="n">
        <v>84822.44473518836</v>
      </c>
      <c r="AK114" s="107">
        <f>IF(ISTEXT(AJ114),AJ114,$J114*AJ114)</f>
        <v/>
      </c>
      <c r="AL114" s="107" t="n">
        <v>85900</v>
      </c>
      <c r="AM114" s="107">
        <f>IF(ISTEXT(AL114),AL114,$J114*AL114)</f>
        <v/>
      </c>
      <c r="AN114" s="107" t="inlineStr">
        <is>
          <t>N/A</t>
        </is>
      </c>
      <c r="AO114" s="107">
        <f>IF(ISTEXT(AN114),AN114,$J114*AN114)</f>
        <v/>
      </c>
      <c r="AP114" s="107" t="n"/>
      <c r="AQ114" s="107" t="n"/>
      <c r="AR114" s="107" t="n"/>
      <c r="AS114" s="107" t="n"/>
      <c r="AT114" s="107" t="n"/>
      <c r="AU114" s="216" t="n">
        <v>80707.16</v>
      </c>
      <c r="AV114" s="213">
        <f>AVERAGE(AZ114,BB114,BD114,BF114,BH114,BJ114,BL114)</f>
        <v/>
      </c>
      <c r="AW114" s="214">
        <f>BASEDADOS[[#This Row],[VL UNIT
MÉDIA]]*BASEDADOS[[#This Row],[QTDE]]</f>
        <v/>
      </c>
      <c r="AX114" s="215">
        <f>ROUND(AU114*PARÂMETROS!$B$4,2)</f>
        <v/>
      </c>
      <c r="AY114" s="107" t="n"/>
      <c r="AZ114" s="107" t="n">
        <v>56677.32</v>
      </c>
      <c r="BA114" s="107">
        <f>IF(ISTEXT(AZ114),AZ114,$J114*AZ114)</f>
        <v/>
      </c>
      <c r="BB114" s="107" t="n">
        <v>78073.17</v>
      </c>
      <c r="BC114" s="107">
        <f>IF(ISTEXT(BB114),BB114,$J114*BB114)</f>
        <v/>
      </c>
      <c r="BD114" s="107" t="n">
        <v>64422.29941795694</v>
      </c>
      <c r="BE114" s="107">
        <f>IF(ISTEXT(BD114),BD114,$J114*BD114)</f>
        <v/>
      </c>
      <c r="BF114" s="107" t="n">
        <v>83341.15716032345</v>
      </c>
      <c r="BG114" s="107">
        <f>IF(ISTEXT(BF114),BF114,$J114*BF114)</f>
        <v/>
      </c>
      <c r="BH114" s="107" t="n">
        <v>84822.44473518836</v>
      </c>
      <c r="BI114" s="107">
        <f>IF(ISTEXT(BH114),BH114,$J114*BH114)</f>
        <v/>
      </c>
      <c r="BJ114" s="107" t="n">
        <v>85900</v>
      </c>
      <c r="BK114" s="107">
        <f>IF(ISTEXT(BJ114),BJ114,$J114*BJ114)</f>
        <v/>
      </c>
      <c r="BL114" s="107" t="inlineStr">
        <is>
          <t>N/A</t>
        </is>
      </c>
      <c r="BM114" s="107">
        <f>IF(ISTEXT(BL114),BL114,$J114*BL114)</f>
        <v/>
      </c>
      <c r="BN114" s="107" t="n">
        <v>47231.1</v>
      </c>
      <c r="BO114" s="107">
        <f>IF(ISTEXT(BN114),BN114,$J114*BN114)</f>
        <v/>
      </c>
      <c r="BP114" s="107" t="n">
        <v>85900</v>
      </c>
      <c r="BQ114" s="107">
        <f>IF(ISTEXT(BP114),BP114,$J114*BP114)</f>
        <v/>
      </c>
      <c r="BR114" s="107" t="n">
        <v>78073.17</v>
      </c>
      <c r="BS114" s="107">
        <f>IF(ISTEXT(BR114),BR114,$J114*BR114)</f>
        <v/>
      </c>
      <c r="BT114" s="107" t="n">
        <v>64422.29941795694</v>
      </c>
      <c r="BU114" s="107">
        <f>IF(ISTEXT(BT114),BT114,$J114*BT114)</f>
        <v/>
      </c>
      <c r="BV114" s="107" t="n">
        <v>83341.15716032345</v>
      </c>
      <c r="BW114" s="107">
        <f>IF(ISTEXT(BV114),BV114,$J114*BV114)</f>
        <v/>
      </c>
      <c r="BX114" s="107" t="n">
        <v>84822.44473518836</v>
      </c>
      <c r="BY114" s="107">
        <f>IF(ISTEXT(BX114),BX114,$J114*BX114)</f>
        <v/>
      </c>
      <c r="BZ114" s="107" t="n">
        <v>85900</v>
      </c>
      <c r="CA114" s="107">
        <f>IF(ISTEXT(BZ114),BZ114,$J114*BZ114)</f>
        <v/>
      </c>
      <c r="CB114" s="107" t="inlineStr">
        <is>
          <t>N/A</t>
        </is>
      </c>
      <c r="CC114" s="107">
        <f>IF(ISTEXT(CB114),CB114,$J114*CB114)</f>
        <v/>
      </c>
      <c r="CD114" s="107">
        <f>IF($J114="",0,IF($J114=1,_xlfn.MINIFS(BN114:CC114,BN114:CC114,"&gt;"&amp;0),_xlfn.MINIFS(BN114:CC114,BN114:CC114,"&gt;"&amp;0,BN114:CC114,"&lt;&gt;"&amp;BN114,BN114:CC114,"&lt;&gt;"&amp;BP114,BN114:CC114,"&lt;&gt;"&amp;BR114,BN114:CC114,"&lt;&gt;"&amp;BT114,BN114:CC114,"&lt;&gt;"&amp;BV114,BN114:CC114,"&lt;&gt;"&amp;BX114,BN114:CC114,"&lt;&gt;"&amp;BZ114,BN114:CC114,"&lt;&gt;"&amp;CB114,BN114:CC114,"&lt;&gt;"&amp;#REF!,BN114:CC114,"&lt;&gt;"&amp;#REF!,BN114:CC114,"&lt;&gt;"&amp;#REF!,BN114:CC114,"&lt;&gt;"&amp;#REF!,BN114:CC114,"&lt;&gt;"&amp;#REF!,BN114:CC114,"&lt;&gt;"&amp;#REF!,BN114:CC114,"&lt;&gt;"&amp;#REF!,BN114:CC114,"&lt;&gt;"&amp;#REF!,BN114:CC114,"&lt;&gt;"&amp;#REF!,BN114:CC114,"&lt;&gt;"&amp;#REF!,BN114:CC114,"&lt;&gt;"&amp;#REF!,BN114:CC114,"&lt;&gt;"&amp;#REF!,BN114:CC114,"&lt;&gt;"&amp;#REF!,BN114:CC114,"&lt;&gt;"&amp;#REF!,BN114:CC114,"&lt;&gt;"&amp;#REF!,BN114:CC114,"&lt;&gt;"&amp;#REF!,BN114:CC114,"&lt;&gt;"&amp;#REF!,BN114:CC114,"&lt;&gt;"&amp;#REF!,BN114:CC114,"&lt;&gt;"&amp;#REF!,BN114:CC114,"&lt;&gt;"&amp;#REF!,BN114:CC114,"&lt;&gt;"&amp;#REF!,BN114:CC114,"&lt;&gt;"&amp;#REF!)))</f>
        <v/>
      </c>
      <c r="CE114" s="131" t="n"/>
      <c r="CF114" s="123" t="n">
        <v>51954.21</v>
      </c>
      <c r="CG114" s="132">
        <f>IF(ISTEXT(CF114),CF114,$J114*CF114)</f>
        <v/>
      </c>
      <c r="CH114" s="123" t="n">
        <v>85900</v>
      </c>
      <c r="CI114" s="132">
        <f>IF(ISTEXT(CH114),CH114,$J114*CH114)</f>
        <v/>
      </c>
      <c r="CJ114" s="123" t="n">
        <v>78073.17</v>
      </c>
      <c r="CK114" s="132">
        <f>IF(ISTEXT(CJ114),CJ114,$J114*CJ114)</f>
        <v/>
      </c>
      <c r="CL114" s="123" t="n">
        <v>64422.29941795694</v>
      </c>
      <c r="CM114" s="132">
        <f>IF(ISTEXT(CL114),CL114,$J114*CL114)</f>
        <v/>
      </c>
      <c r="CN114" s="123" t="n">
        <v>83341.15716032345</v>
      </c>
      <c r="CO114" s="132">
        <f>IF(ISTEXT(CN114),CN114,$J114*CN114)</f>
        <v/>
      </c>
      <c r="CP114" s="123" t="n">
        <v>84822.44473518836</v>
      </c>
      <c r="CQ114" s="132">
        <f>IF(ISTEXT(CP114),CP114,$J114*CP114)</f>
        <v/>
      </c>
      <c r="CR114" s="123" t="n">
        <v>85900</v>
      </c>
      <c r="CS114" s="132">
        <f>IF(ISTEXT(CR114),CR114,$J114*CR114)</f>
        <v/>
      </c>
      <c r="CT114" s="123" t="inlineStr">
        <is>
          <t>N/A</t>
        </is>
      </c>
      <c r="CU114" s="132">
        <f>IF(ISTEXT(CT114),CT114,$J114*CT114)</f>
        <v/>
      </c>
      <c r="CV114" s="134">
        <f>IF($J114="",0,IF($J114=1,_xlfn.MINIFS(CF114:CU114,CF114:CU114,"&gt;"&amp;0),_xlfn.MINIFS(CF114:CU114,CF114:CU114,"&gt;"&amp;0,CF114:CU114,"&lt;&gt;"&amp;CF114,CF114:CU114,"&lt;&gt;"&amp;CH114,CF114:CU114,"&lt;&gt;"&amp;CJ114,CF114:CU114,"&lt;&gt;"&amp;CL114,CF114:CU114,"&lt;&gt;"&amp;CN114,CF114:CU114,"&lt;&gt;"&amp;CP114,CF114:CU114,"&lt;&gt;"&amp;CR114,CF114:CU114,"&lt;&gt;"&amp;CT114,CF114:CU114,"&lt;&gt;"&amp;#REF!,CF114:CU114,"&lt;&gt;"&amp;#REF!,CF114:CU114,"&lt;&gt;"&amp;#REF!,CF114:CU114,"&lt;&gt;"&amp;#REF!,CF114:CU114,"&lt;&gt;"&amp;#REF!,CF114:CU114,"&lt;&gt;"&amp;#REF!,CF114:CU114,"&lt;&gt;"&amp;#REF!,CF114:CU114,"&lt;&gt;"&amp;#REF!,CF114:CU114,"&lt;&gt;"&amp;#REF!,CF114:CU114,"&lt;&gt;"&amp;#REF!,CF114:CU114,"&lt;&gt;"&amp;#REF!,CF114:CU114,"&lt;&gt;"&amp;#REF!,CF114:CU114,"&lt;&gt;"&amp;#REF!,CF114:CU114,"&lt;&gt;"&amp;#REF!,CF114:CU114,"&lt;&gt;"&amp;#REF!,CF114:CU114,"&lt;&gt;"&amp;#REF!,CF114:CU114,"&lt;&gt;"&amp;#REF!,CF114:CU114,"&lt;&gt;"&amp;#REF!,CF114:CU114,"&lt;&gt;"&amp;#REF!,CF114:CU114,"&lt;&gt;"&amp;#REF!,CF114:CU114,"&lt;&gt;"&amp;#REF!,CF114:CU114,"&lt;&gt;"&amp;#REF!)))</f>
        <v/>
      </c>
      <c r="CW114" s="131" t="n"/>
      <c r="CX114" s="126" t="n">
        <v>47231.1</v>
      </c>
      <c r="CY114" s="135">
        <f>IF(ISTEXT(CX114),CX114,$J114*CX114)</f>
        <v/>
      </c>
      <c r="CZ114" s="126" t="n">
        <v>85900</v>
      </c>
      <c r="DA114" s="135">
        <f>IF(ISTEXT(CZ114),CZ114,$J114*CZ114)</f>
        <v/>
      </c>
      <c r="DB114" s="126" t="n">
        <v>78073.17</v>
      </c>
      <c r="DC114" s="135">
        <f>IF(ISTEXT(DB114),DB114,$J114*DB114)</f>
        <v/>
      </c>
      <c r="DD114" s="126" t="n">
        <v>64422.29941795694</v>
      </c>
      <c r="DE114" s="135">
        <f>IF(ISTEXT(DD114),DD114,$J114*DD114)</f>
        <v/>
      </c>
      <c r="DF114" s="126" t="n">
        <v>83341.15716032345</v>
      </c>
      <c r="DG114" s="135">
        <f>IF(ISTEXT(DF114),DF114,$J114*DF114)</f>
        <v/>
      </c>
      <c r="DH114" s="126" t="n">
        <v>84822.44473518836</v>
      </c>
      <c r="DI114" s="135">
        <f>IF(ISTEXT(DH114),DH114,$J114*DH114)</f>
        <v/>
      </c>
      <c r="DJ114" s="126" t="n">
        <v>85900</v>
      </c>
      <c r="DK114" s="135">
        <f>IF(ISTEXT(DJ114),DJ114,$J114*DJ114)</f>
        <v/>
      </c>
      <c r="DL114" s="126" t="inlineStr">
        <is>
          <t>N/A</t>
        </is>
      </c>
      <c r="DM114" s="135">
        <f>IF(ISTEXT(DL114),DL114,$J114*DL114)</f>
        <v/>
      </c>
      <c r="DN114" s="129">
        <f>IF($J114="",0,IF($J114=1,_xlfn.MINIFS(CX114:DM114,CX114:DM114,"&gt;"&amp;0),_xlfn.MINIFS(CX114:DM114,CX114:DM114,"&gt;"&amp;0,CX114:DM114,"&lt;&gt;"&amp;CX114,CX114:DM114,"&lt;&gt;"&amp;CZ114,CX114:DM114,"&lt;&gt;"&amp;DB114,CX114:DM114,"&lt;&gt;"&amp;DD114,CX114:DM114,"&lt;&gt;"&amp;DF114,CX114:DM114,"&lt;&gt;"&amp;DH114,CX114:DM114,"&lt;&gt;"&amp;DJ114,CX114:DM114,"&lt;&gt;"&amp;DL114,CX114:DM114,"&lt;&gt;"&amp;#REF!,CX114:DM114,"&lt;&gt;"&amp;#REF!,CX114:DM114,"&lt;&gt;"&amp;#REF!,CX114:DM114,"&lt;&gt;"&amp;#REF!,CX114:DM114,"&lt;&gt;"&amp;#REF!,CX114:DM114,"&lt;&gt;"&amp;#REF!,CX114:DM114,"&lt;&gt;"&amp;#REF!,CX114:DM114,"&lt;&gt;"&amp;#REF!,CX114:DM114,"&lt;&gt;"&amp;#REF!,CX114:DM114,"&lt;&gt;"&amp;#REF!,CX114:DM114,"&lt;&gt;"&amp;#REF!,CX114:DM114,"&lt;&gt;"&amp;#REF!,CX114:DM114,"&lt;&gt;"&amp;#REF!,CX114:DM114,"&lt;&gt;"&amp;#REF!,CX114:DM114,"&lt;&gt;"&amp;#REF!,CX114:DM114,"&lt;&gt;"&amp;#REF!,CX114:DM114,"&lt;&gt;"&amp;#REF!,CX114:DM114,"&lt;&gt;"&amp;#REF!,CX114:DM114,"&lt;&gt;"&amp;#REF!,CX114:DM114,"&lt;&gt;"&amp;#REF!,CX114:DM114,"&lt;&gt;"&amp;#REF!,CX114:DM114,"&lt;&gt;"&amp;#REF!)))</f>
        <v/>
      </c>
      <c r="DO114" s="129">
        <f>IF($J114="",0,IF($J114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15" ht="41.4" customFormat="1" customHeight="1" s="137">
      <c r="B115" s="130" t="inlineStr">
        <is>
          <t>TORRE</t>
        </is>
      </c>
      <c r="C115" s="105" t="inlineStr">
        <is>
          <t>Torre
Metálica
Autoportante</t>
        </is>
      </c>
      <c r="D115" s="106" t="n"/>
      <c r="E115" s="106" t="n">
        <v>6</v>
      </c>
      <c r="F115" s="107" t="n">
        <v>30</v>
      </c>
      <c r="G115" s="107" t="n">
        <v>6</v>
      </c>
      <c r="H115" s="107" t="n">
        <v>30</v>
      </c>
      <c r="I115" s="107" t="inlineStr">
        <is>
          <t>VB</t>
        </is>
      </c>
      <c r="J115" s="107" t="n"/>
      <c r="K115" s="107" t="n">
        <v>52072.28775</v>
      </c>
      <c r="L115" s="107">
        <f>IF(ISTEXT(K115),K115,$J115*K115)</f>
        <v/>
      </c>
      <c r="M115" s="107" t="n">
        <v>69470.07000000001</v>
      </c>
      <c r="N115" s="107">
        <f>IF(ISTEXT(M115),M115,$J115*M115)</f>
        <v/>
      </c>
      <c r="O115" s="107" t="n">
        <v>39844.96225166385</v>
      </c>
      <c r="P115" s="107">
        <f>IF(ISTEXT(O115),O115,$J115*O115)</f>
        <v/>
      </c>
      <c r="Q115" s="107" t="n">
        <v>66686.35243126341</v>
      </c>
      <c r="R115" s="107">
        <f>IF(ISTEXT(Q115),Q115,$J115*Q115)</f>
        <v/>
      </c>
      <c r="S115" s="107" t="n">
        <v>60752.75859465335</v>
      </c>
      <c r="T115" s="107">
        <f>IF(ISTEXT(S115),S115,$J115*S115)</f>
        <v/>
      </c>
      <c r="U115" s="107" t="n">
        <v>85400</v>
      </c>
      <c r="V115" s="107">
        <f>IF(ISTEXT(U115),U115,$J115*U115)</f>
        <v/>
      </c>
      <c r="W115" s="107" t="inlineStr">
        <is>
          <t>N/A</t>
        </is>
      </c>
      <c r="X115" s="107">
        <f>IF(ISTEXT(W115),W115,$J115*W115)</f>
        <v/>
      </c>
      <c r="Y115" s="107" t="n"/>
      <c r="Z115" s="107" t="n">
        <v>54551.9205</v>
      </c>
      <c r="AA115" s="107">
        <f>IF(ISTEXT(Z115),Z115,$J115*Z115)</f>
        <v/>
      </c>
      <c r="AB115" s="107" t="n">
        <v>85400</v>
      </c>
      <c r="AC115" s="107">
        <f>IF(ISTEXT(AB115),AB115,$J115*AB115)</f>
        <v/>
      </c>
      <c r="AD115" s="107" t="n">
        <v>69470.07000000001</v>
      </c>
      <c r="AE115" s="107">
        <f>IF(ISTEXT(AD115),AD115,$J115*AD115)</f>
        <v/>
      </c>
      <c r="AF115" s="107" t="n">
        <v>39844.96225166385</v>
      </c>
      <c r="AG115" s="107">
        <f>IF(ISTEXT(AF115),AF115,$J115*AF115)</f>
        <v/>
      </c>
      <c r="AH115" s="107" t="n">
        <v>66686.35243126341</v>
      </c>
      <c r="AI115" s="107">
        <f>IF(ISTEXT(AH115),AH115,$J115*AH115)</f>
        <v/>
      </c>
      <c r="AJ115" s="107" t="n">
        <v>62390.06265646087</v>
      </c>
      <c r="AK115" s="107">
        <f>IF(ISTEXT(AJ115),AJ115,$J115*AJ115)</f>
        <v/>
      </c>
      <c r="AL115" s="107" t="n">
        <v>85400</v>
      </c>
      <c r="AM115" s="107">
        <f>IF(ISTEXT(AL115),AL115,$J115*AL115)</f>
        <v/>
      </c>
      <c r="AN115" s="107" t="inlineStr">
        <is>
          <t>N/A</t>
        </is>
      </c>
      <c r="AO115" s="107">
        <f>IF(ISTEXT(AN115),AN115,$J115*AN115)</f>
        <v/>
      </c>
      <c r="AP115" s="107" t="n"/>
      <c r="AQ115" s="107" t="n"/>
      <c r="AR115" s="107" t="n"/>
      <c r="AS115" s="107" t="n"/>
      <c r="AT115" s="107" t="n"/>
      <c r="AU115" s="216" t="n">
        <v>64538.21</v>
      </c>
      <c r="AV115" s="213">
        <f>AVERAGE(AZ115,BB115,BD115,BF115,BH115,BJ115,BL115)</f>
        <v/>
      </c>
      <c r="AW115" s="214">
        <f>BASEDADOS[[#This Row],[VL UNIT
MÉDIA]]*BASEDADOS[[#This Row],[QTDE]]</f>
        <v/>
      </c>
      <c r="AX115" s="215">
        <f>ROUND(AU115*PARÂMETROS!$B$4,2)</f>
        <v/>
      </c>
      <c r="AY115" s="107" t="n"/>
      <c r="AZ115" s="107" t="n">
        <v>59511.18599999999</v>
      </c>
      <c r="BA115" s="107">
        <f>IF(ISTEXT(AZ115),AZ115,$J115*AZ115)</f>
        <v/>
      </c>
      <c r="BB115" s="107" t="n">
        <v>69470.07000000001</v>
      </c>
      <c r="BC115" s="107">
        <f>IF(ISTEXT(BB115),BB115,$J115*BB115)</f>
        <v/>
      </c>
      <c r="BD115" s="107" t="n">
        <v>39844.96225166385</v>
      </c>
      <c r="BE115" s="107">
        <f>IF(ISTEXT(BD115),BD115,$J115*BD115)</f>
        <v/>
      </c>
      <c r="BF115" s="107" t="n">
        <v>66686.35243126341</v>
      </c>
      <c r="BG115" s="107">
        <f>IF(ISTEXT(BF115),BF115,$J115*BF115)</f>
        <v/>
      </c>
      <c r="BH115" s="107" t="n">
        <v>62390.06265646087</v>
      </c>
      <c r="BI115" s="107">
        <f>IF(ISTEXT(BH115),BH115,$J115*BH115)</f>
        <v/>
      </c>
      <c r="BJ115" s="107" t="n">
        <v>85400</v>
      </c>
      <c r="BK115" s="107">
        <f>IF(ISTEXT(BJ115),BJ115,$J115*BJ115)</f>
        <v/>
      </c>
      <c r="BL115" s="107" t="inlineStr">
        <is>
          <t>N/A</t>
        </is>
      </c>
      <c r="BM115" s="107">
        <f>IF(ISTEXT(BL115),BL115,$J115*BL115)</f>
        <v/>
      </c>
      <c r="BN115" s="107" t="n">
        <v>49592.655</v>
      </c>
      <c r="BO115" s="107">
        <f>IF(ISTEXT(BN115),BN115,$J115*BN115)</f>
        <v/>
      </c>
      <c r="BP115" s="107" t="n">
        <v>85400</v>
      </c>
      <c r="BQ115" s="107">
        <f>IF(ISTEXT(BP115),BP115,$J115*BP115)</f>
        <v/>
      </c>
      <c r="BR115" s="107" t="n">
        <v>69470.07000000001</v>
      </c>
      <c r="BS115" s="107">
        <f>IF(ISTEXT(BR115),BR115,$J115*BR115)</f>
        <v/>
      </c>
      <c r="BT115" s="107" t="n">
        <v>39844.96225166385</v>
      </c>
      <c r="BU115" s="107">
        <f>IF(ISTEXT(BT115),BT115,$J115*BT115)</f>
        <v/>
      </c>
      <c r="BV115" s="107" t="n">
        <v>66686.35243126341</v>
      </c>
      <c r="BW115" s="107">
        <f>IF(ISTEXT(BV115),BV115,$J115*BV115)</f>
        <v/>
      </c>
      <c r="BX115" s="107" t="n">
        <v>62390.06265646087</v>
      </c>
      <c r="BY115" s="107">
        <f>IF(ISTEXT(BX115),BX115,$J115*BX115)</f>
        <v/>
      </c>
      <c r="BZ115" s="107" t="n">
        <v>85400</v>
      </c>
      <c r="CA115" s="107">
        <f>IF(ISTEXT(BZ115),BZ115,$J115*BZ115)</f>
        <v/>
      </c>
      <c r="CB115" s="107" t="inlineStr">
        <is>
          <t>N/A</t>
        </is>
      </c>
      <c r="CC115" s="107">
        <f>IF(ISTEXT(CB115),CB115,$J115*CB115)</f>
        <v/>
      </c>
      <c r="CD115" s="107">
        <f>IF($J115="",0,IF($J115=1,_xlfn.MINIFS(BN115:CC115,BN115:CC115,"&gt;"&amp;0),_xlfn.MINIFS(BN115:CC115,BN115:CC115,"&gt;"&amp;0,BN115:CC115,"&lt;&gt;"&amp;BN115,BN115:CC115,"&lt;&gt;"&amp;BP115,BN115:CC115,"&lt;&gt;"&amp;BR115,BN115:CC115,"&lt;&gt;"&amp;BT115,BN115:CC115,"&lt;&gt;"&amp;BV115,BN115:CC115,"&lt;&gt;"&amp;BX115,BN115:CC115,"&lt;&gt;"&amp;BZ115,BN115:CC115,"&lt;&gt;"&amp;CB115,BN115:CC115,"&lt;&gt;"&amp;#REF!,BN115:CC115,"&lt;&gt;"&amp;#REF!,BN115:CC115,"&lt;&gt;"&amp;#REF!,BN115:CC115,"&lt;&gt;"&amp;#REF!,BN115:CC115,"&lt;&gt;"&amp;#REF!,BN115:CC115,"&lt;&gt;"&amp;#REF!,BN115:CC115,"&lt;&gt;"&amp;#REF!,BN115:CC115,"&lt;&gt;"&amp;#REF!,BN115:CC115,"&lt;&gt;"&amp;#REF!,BN115:CC115,"&lt;&gt;"&amp;#REF!,BN115:CC115,"&lt;&gt;"&amp;#REF!,BN115:CC115,"&lt;&gt;"&amp;#REF!,BN115:CC115,"&lt;&gt;"&amp;#REF!,BN115:CC115,"&lt;&gt;"&amp;#REF!,BN115:CC115,"&lt;&gt;"&amp;#REF!,BN115:CC115,"&lt;&gt;"&amp;#REF!,BN115:CC115,"&lt;&gt;"&amp;#REF!,BN115:CC115,"&lt;&gt;"&amp;#REF!,BN115:CC115,"&lt;&gt;"&amp;#REF!,BN115:CC115,"&lt;&gt;"&amp;#REF!,BN115:CC115,"&lt;&gt;"&amp;#REF!,BN115:CC115,"&lt;&gt;"&amp;#REF!)))</f>
        <v/>
      </c>
      <c r="CE115" s="131" t="n"/>
      <c r="CF115" s="123" t="n">
        <v>54551.9205</v>
      </c>
      <c r="CG115" s="132">
        <f>IF(ISTEXT(CF115),CF115,$J115*CF115)</f>
        <v/>
      </c>
      <c r="CH115" s="123" t="n">
        <v>85400</v>
      </c>
      <c r="CI115" s="132">
        <f>IF(ISTEXT(CH115),CH115,$J115*CH115)</f>
        <v/>
      </c>
      <c r="CJ115" s="123" t="n">
        <v>69470.07000000001</v>
      </c>
      <c r="CK115" s="132">
        <f>IF(ISTEXT(CJ115),CJ115,$J115*CJ115)</f>
        <v/>
      </c>
      <c r="CL115" s="123" t="n">
        <v>39844.96225166385</v>
      </c>
      <c r="CM115" s="132">
        <f>IF(ISTEXT(CL115),CL115,$J115*CL115)</f>
        <v/>
      </c>
      <c r="CN115" s="123" t="n">
        <v>66686.35243126341</v>
      </c>
      <c r="CO115" s="132">
        <f>IF(ISTEXT(CN115),CN115,$J115*CN115)</f>
        <v/>
      </c>
      <c r="CP115" s="123" t="n">
        <v>62390.06265646087</v>
      </c>
      <c r="CQ115" s="132">
        <f>IF(ISTEXT(CP115),CP115,$J115*CP115)</f>
        <v/>
      </c>
      <c r="CR115" s="123" t="n">
        <v>85400</v>
      </c>
      <c r="CS115" s="132">
        <f>IF(ISTEXT(CR115),CR115,$J115*CR115)</f>
        <v/>
      </c>
      <c r="CT115" s="123" t="inlineStr">
        <is>
          <t>N/A</t>
        </is>
      </c>
      <c r="CU115" s="132">
        <f>IF(ISTEXT(CT115),CT115,$J115*CT115)</f>
        <v/>
      </c>
      <c r="CV115" s="134">
        <f>IF($J115="",0,IF($J115=1,_xlfn.MINIFS(CF115:CU115,CF115:CU115,"&gt;"&amp;0),_xlfn.MINIFS(CF115:CU115,CF115:CU115,"&gt;"&amp;0,CF115:CU115,"&lt;&gt;"&amp;CF115,CF115:CU115,"&lt;&gt;"&amp;CH115,CF115:CU115,"&lt;&gt;"&amp;CJ115,CF115:CU115,"&lt;&gt;"&amp;CL115,CF115:CU115,"&lt;&gt;"&amp;CN115,CF115:CU115,"&lt;&gt;"&amp;CP115,CF115:CU115,"&lt;&gt;"&amp;CR115,CF115:CU115,"&lt;&gt;"&amp;CT115,CF115:CU115,"&lt;&gt;"&amp;#REF!,CF115:CU115,"&lt;&gt;"&amp;#REF!,CF115:CU115,"&lt;&gt;"&amp;#REF!,CF115:CU115,"&lt;&gt;"&amp;#REF!,CF115:CU115,"&lt;&gt;"&amp;#REF!,CF115:CU115,"&lt;&gt;"&amp;#REF!,CF115:CU115,"&lt;&gt;"&amp;#REF!,CF115:CU115,"&lt;&gt;"&amp;#REF!,CF115:CU115,"&lt;&gt;"&amp;#REF!,CF115:CU115,"&lt;&gt;"&amp;#REF!,CF115:CU115,"&lt;&gt;"&amp;#REF!,CF115:CU115,"&lt;&gt;"&amp;#REF!,CF115:CU115,"&lt;&gt;"&amp;#REF!,CF115:CU115,"&lt;&gt;"&amp;#REF!,CF115:CU115,"&lt;&gt;"&amp;#REF!,CF115:CU115,"&lt;&gt;"&amp;#REF!,CF115:CU115,"&lt;&gt;"&amp;#REF!,CF115:CU115,"&lt;&gt;"&amp;#REF!,CF115:CU115,"&lt;&gt;"&amp;#REF!,CF115:CU115,"&lt;&gt;"&amp;#REF!,CF115:CU115,"&lt;&gt;"&amp;#REF!,CF115:CU115,"&lt;&gt;"&amp;#REF!)))</f>
        <v/>
      </c>
      <c r="CW115" s="131" t="n"/>
      <c r="CX115" s="126" t="n">
        <v>49592.655</v>
      </c>
      <c r="CY115" s="135">
        <f>IF(ISTEXT(CX115),CX115,$J115*CX115)</f>
        <v/>
      </c>
      <c r="CZ115" s="126" t="n">
        <v>85400</v>
      </c>
      <c r="DA115" s="135">
        <f>IF(ISTEXT(CZ115),CZ115,$J115*CZ115)</f>
        <v/>
      </c>
      <c r="DB115" s="126" t="n">
        <v>69470.07000000001</v>
      </c>
      <c r="DC115" s="135">
        <f>IF(ISTEXT(DB115),DB115,$J115*DB115)</f>
        <v/>
      </c>
      <c r="DD115" s="126" t="n">
        <v>39844.96225166385</v>
      </c>
      <c r="DE115" s="135">
        <f>IF(ISTEXT(DD115),DD115,$J115*DD115)</f>
        <v/>
      </c>
      <c r="DF115" s="126" t="n">
        <v>66686.35243126341</v>
      </c>
      <c r="DG115" s="135">
        <f>IF(ISTEXT(DF115),DF115,$J115*DF115)</f>
        <v/>
      </c>
      <c r="DH115" s="126" t="n">
        <v>62390.06265646087</v>
      </c>
      <c r="DI115" s="135">
        <f>IF(ISTEXT(DH115),DH115,$J115*DH115)</f>
        <v/>
      </c>
      <c r="DJ115" s="126" t="n">
        <v>85400</v>
      </c>
      <c r="DK115" s="135">
        <f>IF(ISTEXT(DJ115),DJ115,$J115*DJ115)</f>
        <v/>
      </c>
      <c r="DL115" s="126" t="inlineStr">
        <is>
          <t>N/A</t>
        </is>
      </c>
      <c r="DM115" s="135">
        <f>IF(ISTEXT(DL115),DL115,$J115*DL115)</f>
        <v/>
      </c>
      <c r="DN115" s="129">
        <f>IF($J115="",0,IF($J115=1,_xlfn.MINIFS(CX115:DM115,CX115:DM115,"&gt;"&amp;0),_xlfn.MINIFS(CX115:DM115,CX115:DM115,"&gt;"&amp;0,CX115:DM115,"&lt;&gt;"&amp;CX115,CX115:DM115,"&lt;&gt;"&amp;CZ115,CX115:DM115,"&lt;&gt;"&amp;DB115,CX115:DM115,"&lt;&gt;"&amp;DD115,CX115:DM115,"&lt;&gt;"&amp;DF115,CX115:DM115,"&lt;&gt;"&amp;DH115,CX115:DM115,"&lt;&gt;"&amp;DJ115,CX115:DM115,"&lt;&gt;"&amp;DL115,CX115:DM115,"&lt;&gt;"&amp;#REF!,CX115:DM115,"&lt;&gt;"&amp;#REF!,CX115:DM115,"&lt;&gt;"&amp;#REF!,CX115:DM115,"&lt;&gt;"&amp;#REF!,CX115:DM115,"&lt;&gt;"&amp;#REF!,CX115:DM115,"&lt;&gt;"&amp;#REF!,CX115:DM115,"&lt;&gt;"&amp;#REF!,CX115:DM115,"&lt;&gt;"&amp;#REF!,CX115:DM115,"&lt;&gt;"&amp;#REF!,CX115:DM115,"&lt;&gt;"&amp;#REF!,CX115:DM115,"&lt;&gt;"&amp;#REF!,CX115:DM115,"&lt;&gt;"&amp;#REF!,CX115:DM115,"&lt;&gt;"&amp;#REF!,CX115:DM115,"&lt;&gt;"&amp;#REF!,CX115:DM115,"&lt;&gt;"&amp;#REF!,CX115:DM115,"&lt;&gt;"&amp;#REF!,CX115:DM115,"&lt;&gt;"&amp;#REF!,CX115:DM115,"&lt;&gt;"&amp;#REF!,CX115:DM115,"&lt;&gt;"&amp;#REF!,CX115:DM115,"&lt;&gt;"&amp;#REF!,CX115:DM115,"&lt;&gt;"&amp;#REF!,CX115:DM115,"&lt;&gt;"&amp;#REF!)))</f>
        <v/>
      </c>
      <c r="DO115" s="129">
        <f>IF($J115="",0,IF($J115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16" ht="41.4" customFormat="1" customHeight="1" s="137">
      <c r="B116" s="130" t="inlineStr">
        <is>
          <t>TORRE</t>
        </is>
      </c>
      <c r="C116" s="105" t="inlineStr">
        <is>
          <t>Torre
Metálica
Autoportante</t>
        </is>
      </c>
      <c r="D116" s="106" t="n"/>
      <c r="E116" s="106" t="n">
        <v>6</v>
      </c>
      <c r="F116" s="107" t="n">
        <v>30</v>
      </c>
      <c r="G116" s="107" t="n">
        <v>6</v>
      </c>
      <c r="H116" s="107" t="n">
        <v>35</v>
      </c>
      <c r="I116" s="107" t="inlineStr">
        <is>
          <t>VB</t>
        </is>
      </c>
      <c r="J116" s="107" t="n"/>
      <c r="K116" s="107" t="n">
        <v>54675.90213750001</v>
      </c>
      <c r="L116" s="107">
        <f>IF(ISTEXT(K116),K116,$J116*K116)</f>
        <v/>
      </c>
      <c r="M116" s="107" t="n">
        <v>70903.92</v>
      </c>
      <c r="N116" s="107">
        <f>IF(ISTEXT(M116),M116,$J116*M116)</f>
        <v/>
      </c>
      <c r="O116" s="107" t="n">
        <v>46321.36180853954</v>
      </c>
      <c r="P116" s="107">
        <f>IF(ISTEXT(O116),O116,$J116*O116)</f>
        <v/>
      </c>
      <c r="Q116" s="107" t="n">
        <v>70331.98753218503</v>
      </c>
      <c r="R116" s="107">
        <f>IF(ISTEXT(Q116),Q116,$J116*Q116)</f>
        <v/>
      </c>
      <c r="S116" s="107" t="n">
        <v>71674.60283638879</v>
      </c>
      <c r="T116" s="107">
        <f>IF(ISTEXT(S116),S116,$J116*S116)</f>
        <v/>
      </c>
      <c r="U116" s="107" t="n">
        <v>85700</v>
      </c>
      <c r="V116" s="107">
        <f>IF(ISTEXT(U116),U116,$J116*U116)</f>
        <v/>
      </c>
      <c r="W116" s="107" t="inlineStr">
        <is>
          <t>N/A</t>
        </is>
      </c>
      <c r="X116" s="107">
        <f>IF(ISTEXT(W116),W116,$J116*W116)</f>
        <v/>
      </c>
      <c r="Y116" s="107" t="n"/>
      <c r="Z116" s="107" t="n">
        <v>57279.51652500001</v>
      </c>
      <c r="AA116" s="107">
        <f>IF(ISTEXT(Z116),Z116,$J116*Z116)</f>
        <v/>
      </c>
      <c r="AB116" s="107" t="n">
        <v>85700</v>
      </c>
      <c r="AC116" s="107">
        <f>IF(ISTEXT(AB116),AB116,$J116*AB116)</f>
        <v/>
      </c>
      <c r="AD116" s="107" t="n">
        <v>70903.92</v>
      </c>
      <c r="AE116" s="107">
        <f>IF(ISTEXT(AD116),AD116,$J116*AD116)</f>
        <v/>
      </c>
      <c r="AF116" s="107" t="n">
        <v>46321.36180853954</v>
      </c>
      <c r="AG116" s="107">
        <f>IF(ISTEXT(AF116),AF116,$J116*AF116)</f>
        <v/>
      </c>
      <c r="AH116" s="107" t="n">
        <v>70331.98753218503</v>
      </c>
      <c r="AI116" s="107">
        <f>IF(ISTEXT(AH116),AH116,$J116*AH116)</f>
        <v/>
      </c>
      <c r="AJ116" s="107" t="n">
        <v>73606.25369582462</v>
      </c>
      <c r="AK116" s="107">
        <f>IF(ISTEXT(AJ116),AJ116,$J116*AJ116)</f>
        <v/>
      </c>
      <c r="AL116" s="107" t="n">
        <v>85700</v>
      </c>
      <c r="AM116" s="107">
        <f>IF(ISTEXT(AL116),AL116,$J116*AL116)</f>
        <v/>
      </c>
      <c r="AN116" s="107" t="inlineStr">
        <is>
          <t>N/A</t>
        </is>
      </c>
      <c r="AO116" s="107">
        <f>IF(ISTEXT(AN116),AN116,$J116*AN116)</f>
        <v/>
      </c>
      <c r="AP116" s="107" t="n"/>
      <c r="AQ116" s="107" t="n"/>
      <c r="AR116" s="107" t="n"/>
      <c r="AS116" s="107" t="n"/>
      <c r="AT116" s="107" t="n"/>
      <c r="AU116" s="216" t="n">
        <v>70617.95</v>
      </c>
      <c r="AV116" s="213">
        <f>AVERAGE(AZ116,BB116,BD116,BF116,BH116,BJ116,BL116)</f>
        <v/>
      </c>
      <c r="AW116" s="214">
        <f>BASEDADOS[[#This Row],[VL UNIT
MÉDIA]]*BASEDADOS[[#This Row],[QTDE]]</f>
        <v/>
      </c>
      <c r="AX116" s="215">
        <f>ROUND(AU116*PARÂMETROS!$B$4,2)</f>
        <v/>
      </c>
      <c r="AY116" s="107" t="n"/>
      <c r="AZ116" s="107" t="n">
        <v>62486.7453</v>
      </c>
      <c r="BA116" s="107">
        <f>IF(ISTEXT(AZ116),AZ116,$J116*AZ116)</f>
        <v/>
      </c>
      <c r="BB116" s="107" t="n">
        <v>70903.92</v>
      </c>
      <c r="BC116" s="107">
        <f>IF(ISTEXT(BB116),BB116,$J116*BB116)</f>
        <v/>
      </c>
      <c r="BD116" s="107" t="n">
        <v>46321.36180853954</v>
      </c>
      <c r="BE116" s="107">
        <f>IF(ISTEXT(BD116),BD116,$J116*BD116)</f>
        <v/>
      </c>
      <c r="BF116" s="107" t="n">
        <v>70331.98753218503</v>
      </c>
      <c r="BG116" s="107">
        <f>IF(ISTEXT(BF116),BF116,$J116*BF116)</f>
        <v/>
      </c>
      <c r="BH116" s="107" t="n">
        <v>73606.25369582462</v>
      </c>
      <c r="BI116" s="107">
        <f>IF(ISTEXT(BH116),BH116,$J116*BH116)</f>
        <v/>
      </c>
      <c r="BJ116" s="107" t="n">
        <v>85700</v>
      </c>
      <c r="BK116" s="107">
        <f>IF(ISTEXT(BJ116),BJ116,$J116*BJ116)</f>
        <v/>
      </c>
      <c r="BL116" s="107" t="inlineStr">
        <is>
          <t>N/A</t>
        </is>
      </c>
      <c r="BM116" s="107">
        <f>IF(ISTEXT(BL116),BL116,$J116*BL116)</f>
        <v/>
      </c>
      <c r="BN116" s="107" t="n">
        <v>52072.28775</v>
      </c>
      <c r="BO116" s="107">
        <f>IF(ISTEXT(BN116),BN116,$J116*BN116)</f>
        <v/>
      </c>
      <c r="BP116" s="107" t="n">
        <v>85700</v>
      </c>
      <c r="BQ116" s="107">
        <f>IF(ISTEXT(BP116),BP116,$J116*BP116)</f>
        <v/>
      </c>
      <c r="BR116" s="107" t="n">
        <v>70903.92</v>
      </c>
      <c r="BS116" s="107">
        <f>IF(ISTEXT(BR116),BR116,$J116*BR116)</f>
        <v/>
      </c>
      <c r="BT116" s="107" t="n">
        <v>46321.36180853954</v>
      </c>
      <c r="BU116" s="107">
        <f>IF(ISTEXT(BT116),BT116,$J116*BT116)</f>
        <v/>
      </c>
      <c r="BV116" s="107" t="n">
        <v>70331.98753218503</v>
      </c>
      <c r="BW116" s="107">
        <f>IF(ISTEXT(BV116),BV116,$J116*BV116)</f>
        <v/>
      </c>
      <c r="BX116" s="107" t="n">
        <v>73606.25369582462</v>
      </c>
      <c r="BY116" s="107">
        <f>IF(ISTEXT(BX116),BX116,$J116*BX116)</f>
        <v/>
      </c>
      <c r="BZ116" s="107" t="n">
        <v>85700</v>
      </c>
      <c r="CA116" s="107">
        <f>IF(ISTEXT(BZ116),BZ116,$J116*BZ116)</f>
        <v/>
      </c>
      <c r="CB116" s="107" t="inlineStr">
        <is>
          <t>N/A</t>
        </is>
      </c>
      <c r="CC116" s="107">
        <f>IF(ISTEXT(CB116),CB116,$J116*CB116)</f>
        <v/>
      </c>
      <c r="CD116" s="107">
        <f>IF($J116="",0,IF($J116=1,_xlfn.MINIFS(BN116:CC116,BN116:CC116,"&gt;"&amp;0),_xlfn.MINIFS(BN116:CC116,BN116:CC116,"&gt;"&amp;0,BN116:CC116,"&lt;&gt;"&amp;BN116,BN116:CC116,"&lt;&gt;"&amp;BP116,BN116:CC116,"&lt;&gt;"&amp;BR116,BN116:CC116,"&lt;&gt;"&amp;BT116,BN116:CC116,"&lt;&gt;"&amp;BV116,BN116:CC116,"&lt;&gt;"&amp;BX116,BN116:CC116,"&lt;&gt;"&amp;BZ116,BN116:CC116,"&lt;&gt;"&amp;CB116,BN116:CC116,"&lt;&gt;"&amp;#REF!,BN116:CC116,"&lt;&gt;"&amp;#REF!,BN116:CC116,"&lt;&gt;"&amp;#REF!,BN116:CC116,"&lt;&gt;"&amp;#REF!,BN116:CC116,"&lt;&gt;"&amp;#REF!,BN116:CC116,"&lt;&gt;"&amp;#REF!,BN116:CC116,"&lt;&gt;"&amp;#REF!,BN116:CC116,"&lt;&gt;"&amp;#REF!,BN116:CC116,"&lt;&gt;"&amp;#REF!,BN116:CC116,"&lt;&gt;"&amp;#REF!,BN116:CC116,"&lt;&gt;"&amp;#REF!,BN116:CC116,"&lt;&gt;"&amp;#REF!,BN116:CC116,"&lt;&gt;"&amp;#REF!,BN116:CC116,"&lt;&gt;"&amp;#REF!,BN116:CC116,"&lt;&gt;"&amp;#REF!,BN116:CC116,"&lt;&gt;"&amp;#REF!,BN116:CC116,"&lt;&gt;"&amp;#REF!,BN116:CC116,"&lt;&gt;"&amp;#REF!,BN116:CC116,"&lt;&gt;"&amp;#REF!,BN116:CC116,"&lt;&gt;"&amp;#REF!,BN116:CC116,"&lt;&gt;"&amp;#REF!,BN116:CC116,"&lt;&gt;"&amp;#REF!)))</f>
        <v/>
      </c>
      <c r="CE116" s="131" t="n"/>
      <c r="CF116" s="123" t="n">
        <v>57279.51652500001</v>
      </c>
      <c r="CG116" s="132">
        <f>IF(ISTEXT(CF116),CF116,$J116*CF116)</f>
        <v/>
      </c>
      <c r="CH116" s="123" t="n">
        <v>85700</v>
      </c>
      <c r="CI116" s="132">
        <f>IF(ISTEXT(CH116),CH116,$J116*CH116)</f>
        <v/>
      </c>
      <c r="CJ116" s="123" t="n">
        <v>70903.92</v>
      </c>
      <c r="CK116" s="132">
        <f>IF(ISTEXT(CJ116),CJ116,$J116*CJ116)</f>
        <v/>
      </c>
      <c r="CL116" s="123" t="n">
        <v>46321.36180853954</v>
      </c>
      <c r="CM116" s="132">
        <f>IF(ISTEXT(CL116),CL116,$J116*CL116)</f>
        <v/>
      </c>
      <c r="CN116" s="123" t="n">
        <v>70331.98753218503</v>
      </c>
      <c r="CO116" s="132">
        <f>IF(ISTEXT(CN116),CN116,$J116*CN116)</f>
        <v/>
      </c>
      <c r="CP116" s="123" t="n">
        <v>73606.25369582462</v>
      </c>
      <c r="CQ116" s="132">
        <f>IF(ISTEXT(CP116),CP116,$J116*CP116)</f>
        <v/>
      </c>
      <c r="CR116" s="123" t="n">
        <v>85700</v>
      </c>
      <c r="CS116" s="132">
        <f>IF(ISTEXT(CR116),CR116,$J116*CR116)</f>
        <v/>
      </c>
      <c r="CT116" s="123" t="inlineStr">
        <is>
          <t>N/A</t>
        </is>
      </c>
      <c r="CU116" s="132">
        <f>IF(ISTEXT(CT116),CT116,$J116*CT116)</f>
        <v/>
      </c>
      <c r="CV116" s="134">
        <f>IF($J116="",0,IF($J116=1,_xlfn.MINIFS(CF116:CU116,CF116:CU116,"&gt;"&amp;0),_xlfn.MINIFS(CF116:CU116,CF116:CU116,"&gt;"&amp;0,CF116:CU116,"&lt;&gt;"&amp;CF116,CF116:CU116,"&lt;&gt;"&amp;CH116,CF116:CU116,"&lt;&gt;"&amp;CJ116,CF116:CU116,"&lt;&gt;"&amp;CL116,CF116:CU116,"&lt;&gt;"&amp;CN116,CF116:CU116,"&lt;&gt;"&amp;CP116,CF116:CU116,"&lt;&gt;"&amp;CR116,CF116:CU116,"&lt;&gt;"&amp;CT116,CF116:CU116,"&lt;&gt;"&amp;#REF!,CF116:CU116,"&lt;&gt;"&amp;#REF!,CF116:CU116,"&lt;&gt;"&amp;#REF!,CF116:CU116,"&lt;&gt;"&amp;#REF!,CF116:CU116,"&lt;&gt;"&amp;#REF!,CF116:CU116,"&lt;&gt;"&amp;#REF!,CF116:CU116,"&lt;&gt;"&amp;#REF!,CF116:CU116,"&lt;&gt;"&amp;#REF!,CF116:CU116,"&lt;&gt;"&amp;#REF!,CF116:CU116,"&lt;&gt;"&amp;#REF!,CF116:CU116,"&lt;&gt;"&amp;#REF!,CF116:CU116,"&lt;&gt;"&amp;#REF!,CF116:CU116,"&lt;&gt;"&amp;#REF!,CF116:CU116,"&lt;&gt;"&amp;#REF!,CF116:CU116,"&lt;&gt;"&amp;#REF!,CF116:CU116,"&lt;&gt;"&amp;#REF!,CF116:CU116,"&lt;&gt;"&amp;#REF!,CF116:CU116,"&lt;&gt;"&amp;#REF!,CF116:CU116,"&lt;&gt;"&amp;#REF!,CF116:CU116,"&lt;&gt;"&amp;#REF!,CF116:CU116,"&lt;&gt;"&amp;#REF!,CF116:CU116,"&lt;&gt;"&amp;#REF!)))</f>
        <v/>
      </c>
      <c r="CW116" s="131" t="n"/>
      <c r="CX116" s="126" t="n">
        <v>52072.28775</v>
      </c>
      <c r="CY116" s="135">
        <f>IF(ISTEXT(CX116),CX116,$J116*CX116)</f>
        <v/>
      </c>
      <c r="CZ116" s="126" t="n">
        <v>85700</v>
      </c>
      <c r="DA116" s="135">
        <f>IF(ISTEXT(CZ116),CZ116,$J116*CZ116)</f>
        <v/>
      </c>
      <c r="DB116" s="126" t="n">
        <v>70903.92</v>
      </c>
      <c r="DC116" s="135">
        <f>IF(ISTEXT(DB116),DB116,$J116*DB116)</f>
        <v/>
      </c>
      <c r="DD116" s="126" t="n">
        <v>46321.36180853954</v>
      </c>
      <c r="DE116" s="135">
        <f>IF(ISTEXT(DD116),DD116,$J116*DD116)</f>
        <v/>
      </c>
      <c r="DF116" s="126" t="n">
        <v>70331.98753218503</v>
      </c>
      <c r="DG116" s="135">
        <f>IF(ISTEXT(DF116),DF116,$J116*DF116)</f>
        <v/>
      </c>
      <c r="DH116" s="126" t="n">
        <v>73606.25369582462</v>
      </c>
      <c r="DI116" s="135">
        <f>IF(ISTEXT(DH116),DH116,$J116*DH116)</f>
        <v/>
      </c>
      <c r="DJ116" s="126" t="n">
        <v>85700</v>
      </c>
      <c r="DK116" s="135">
        <f>IF(ISTEXT(DJ116),DJ116,$J116*DJ116)</f>
        <v/>
      </c>
      <c r="DL116" s="126" t="inlineStr">
        <is>
          <t>N/A</t>
        </is>
      </c>
      <c r="DM116" s="135">
        <f>IF(ISTEXT(DL116),DL116,$J116*DL116)</f>
        <v/>
      </c>
      <c r="DN116" s="129">
        <f>IF($J116="",0,IF($J116=1,_xlfn.MINIFS(CX116:DM116,CX116:DM116,"&gt;"&amp;0),_xlfn.MINIFS(CX116:DM116,CX116:DM116,"&gt;"&amp;0,CX116:DM116,"&lt;&gt;"&amp;CX116,CX116:DM116,"&lt;&gt;"&amp;CZ116,CX116:DM116,"&lt;&gt;"&amp;DB116,CX116:DM116,"&lt;&gt;"&amp;DD116,CX116:DM116,"&lt;&gt;"&amp;DF116,CX116:DM116,"&lt;&gt;"&amp;DH116,CX116:DM116,"&lt;&gt;"&amp;DJ116,CX116:DM116,"&lt;&gt;"&amp;DL116,CX116:DM116,"&lt;&gt;"&amp;#REF!,CX116:DM116,"&lt;&gt;"&amp;#REF!,CX116:DM116,"&lt;&gt;"&amp;#REF!,CX116:DM116,"&lt;&gt;"&amp;#REF!,CX116:DM116,"&lt;&gt;"&amp;#REF!,CX116:DM116,"&lt;&gt;"&amp;#REF!,CX116:DM116,"&lt;&gt;"&amp;#REF!,CX116:DM116,"&lt;&gt;"&amp;#REF!,CX116:DM116,"&lt;&gt;"&amp;#REF!,CX116:DM116,"&lt;&gt;"&amp;#REF!,CX116:DM116,"&lt;&gt;"&amp;#REF!,CX116:DM116,"&lt;&gt;"&amp;#REF!,CX116:DM116,"&lt;&gt;"&amp;#REF!,CX116:DM116,"&lt;&gt;"&amp;#REF!,CX116:DM116,"&lt;&gt;"&amp;#REF!,CX116:DM116,"&lt;&gt;"&amp;#REF!,CX116:DM116,"&lt;&gt;"&amp;#REF!,CX116:DM116,"&lt;&gt;"&amp;#REF!,CX116:DM116,"&lt;&gt;"&amp;#REF!,CX116:DM116,"&lt;&gt;"&amp;#REF!,CX116:DM116,"&lt;&gt;"&amp;#REF!,CX116:DM116,"&lt;&gt;"&amp;#REF!)))</f>
        <v/>
      </c>
      <c r="DO116" s="129">
        <f>IF($J116="",0,IF($J116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17" ht="41.4" customFormat="1" customHeight="1" s="137">
      <c r="B117" s="130" t="inlineStr">
        <is>
          <t>TORRE</t>
        </is>
      </c>
      <c r="C117" s="105" t="inlineStr">
        <is>
          <t>Torre
Metálica
Autoportante</t>
        </is>
      </c>
      <c r="D117" s="106" t="n"/>
      <c r="E117" s="106" t="n">
        <v>6</v>
      </c>
      <c r="F117" s="107" t="n">
        <v>30</v>
      </c>
      <c r="G117" s="107" t="n">
        <v>6</v>
      </c>
      <c r="H117" s="107" t="n">
        <v>40</v>
      </c>
      <c r="I117" s="107" t="inlineStr">
        <is>
          <t>VB</t>
        </is>
      </c>
      <c r="J117" s="107" t="n"/>
      <c r="K117" s="107" t="n">
        <v>57409.69724437501</v>
      </c>
      <c r="L117" s="107">
        <f>IF(ISTEXT(K117),K117,$J117*K117)</f>
        <v/>
      </c>
      <c r="M117" s="107" t="n">
        <v>74488.53999999999</v>
      </c>
      <c r="N117" s="107">
        <f>IF(ISTEXT(M117),M117,$J117*M117)</f>
        <v/>
      </c>
      <c r="O117" s="107" t="n">
        <v>54196.79711982322</v>
      </c>
      <c r="P117" s="107">
        <f>IF(ISTEXT(O117),O117,$J117*O117)</f>
        <v/>
      </c>
      <c r="Q117" s="107" t="n">
        <v>77320.06804052873</v>
      </c>
      <c r="R117" s="107">
        <f>IF(ISTEXT(Q117),Q117,$J117*Q117)</f>
        <v/>
      </c>
      <c r="S117" s="107" t="n">
        <v>71674.60283638879</v>
      </c>
      <c r="T117" s="107">
        <f>IF(ISTEXT(S117),S117,$J117*S117)</f>
        <v/>
      </c>
      <c r="U117" s="107" t="n">
        <v>85900</v>
      </c>
      <c r="V117" s="107">
        <f>IF(ISTEXT(U117),U117,$J117*U117)</f>
        <v/>
      </c>
      <c r="W117" s="107" t="inlineStr">
        <is>
          <t>N/A</t>
        </is>
      </c>
      <c r="X117" s="107">
        <f>IF(ISTEXT(W117),W117,$J117*W117)</f>
        <v/>
      </c>
      <c r="Y117" s="107" t="n"/>
      <c r="Z117" s="107" t="n">
        <v>60143.49235125002</v>
      </c>
      <c r="AA117" s="107">
        <f>IF(ISTEXT(Z117),Z117,$J117*Z117)</f>
        <v/>
      </c>
      <c r="AB117" s="107" t="n">
        <v>85900</v>
      </c>
      <c r="AC117" s="107">
        <f>IF(ISTEXT(AB117),AB117,$J117*AB117)</f>
        <v/>
      </c>
      <c r="AD117" s="107" t="n">
        <v>74488.53999999999</v>
      </c>
      <c r="AE117" s="107">
        <f>IF(ISTEXT(AD117),AD117,$J117*AD117)</f>
        <v/>
      </c>
      <c r="AF117" s="107" t="n">
        <v>54196.79711982322</v>
      </c>
      <c r="AG117" s="107">
        <f>IF(ISTEXT(AF117),AF117,$J117*AF117)</f>
        <v/>
      </c>
      <c r="AH117" s="107" t="n">
        <v>77320.06804052873</v>
      </c>
      <c r="AI117" s="107">
        <f>IF(ISTEXT(AH117),AH117,$J117*AH117)</f>
        <v/>
      </c>
      <c r="AJ117" s="107" t="n">
        <v>73606.25369582462</v>
      </c>
      <c r="AK117" s="107">
        <f>IF(ISTEXT(AJ117),AJ117,$J117*AJ117)</f>
        <v/>
      </c>
      <c r="AL117" s="107" t="n">
        <v>85900</v>
      </c>
      <c r="AM117" s="107">
        <f>IF(ISTEXT(AL117),AL117,$J117*AL117)</f>
        <v/>
      </c>
      <c r="AN117" s="107" t="inlineStr">
        <is>
          <t>N/A</t>
        </is>
      </c>
      <c r="AO117" s="107">
        <f>IF(ISTEXT(AN117),AN117,$J117*AN117)</f>
        <v/>
      </c>
      <c r="AP117" s="107" t="n"/>
      <c r="AQ117" s="107" t="n"/>
      <c r="AR117" s="107" t="n"/>
      <c r="AS117" s="107" t="n"/>
      <c r="AT117" s="107" t="n"/>
      <c r="AU117" s="216" t="n">
        <v>74047.39999999999</v>
      </c>
      <c r="AV117" s="213">
        <f>AVERAGE(AZ117,BB117,BD117,BF117,BH117,BJ117,BL117)</f>
        <v/>
      </c>
      <c r="AW117" s="214">
        <f>BASEDADOS[[#This Row],[VL UNIT
MÉDIA]]*BASEDADOS[[#This Row],[QTDE]]</f>
        <v/>
      </c>
      <c r="AX117" s="215">
        <f>ROUND(AU117*PARÂMETROS!$B$4,2)</f>
        <v/>
      </c>
      <c r="AY117" s="107" t="n"/>
      <c r="AZ117" s="107" t="n">
        <v>65611.082565</v>
      </c>
      <c r="BA117" s="107">
        <f>IF(ISTEXT(AZ117),AZ117,$J117*AZ117)</f>
        <v/>
      </c>
      <c r="BB117" s="107" t="n">
        <v>74488.53999999999</v>
      </c>
      <c r="BC117" s="107">
        <f>IF(ISTEXT(BB117),BB117,$J117*BB117)</f>
        <v/>
      </c>
      <c r="BD117" s="107" t="n">
        <v>54196.79711982322</v>
      </c>
      <c r="BE117" s="107">
        <f>IF(ISTEXT(BD117),BD117,$J117*BD117)</f>
        <v/>
      </c>
      <c r="BF117" s="107" t="n">
        <v>77320.06804052873</v>
      </c>
      <c r="BG117" s="107">
        <f>IF(ISTEXT(BF117),BF117,$J117*BF117)</f>
        <v/>
      </c>
      <c r="BH117" s="107" t="n">
        <v>73606.25369582462</v>
      </c>
      <c r="BI117" s="107">
        <f>IF(ISTEXT(BH117),BH117,$J117*BH117)</f>
        <v/>
      </c>
      <c r="BJ117" s="107" t="n">
        <v>85900</v>
      </c>
      <c r="BK117" s="107">
        <f>IF(ISTEXT(BJ117),BJ117,$J117*BJ117)</f>
        <v/>
      </c>
      <c r="BL117" s="107" t="inlineStr">
        <is>
          <t>N/A</t>
        </is>
      </c>
      <c r="BM117" s="107">
        <f>IF(ISTEXT(BL117),BL117,$J117*BL117)</f>
        <v/>
      </c>
      <c r="BN117" s="107" t="n">
        <v>54675.90213750001</v>
      </c>
      <c r="BO117" s="107">
        <f>IF(ISTEXT(BN117),BN117,$J117*BN117)</f>
        <v/>
      </c>
      <c r="BP117" s="107" t="n">
        <v>85900</v>
      </c>
      <c r="BQ117" s="107">
        <f>IF(ISTEXT(BP117),BP117,$J117*BP117)</f>
        <v/>
      </c>
      <c r="BR117" s="107" t="n">
        <v>74488.53999999999</v>
      </c>
      <c r="BS117" s="107">
        <f>IF(ISTEXT(BR117),BR117,$J117*BR117)</f>
        <v/>
      </c>
      <c r="BT117" s="107" t="n">
        <v>54196.79711982322</v>
      </c>
      <c r="BU117" s="107">
        <f>IF(ISTEXT(BT117),BT117,$J117*BT117)</f>
        <v/>
      </c>
      <c r="BV117" s="107" t="n">
        <v>77320.06804052873</v>
      </c>
      <c r="BW117" s="107">
        <f>IF(ISTEXT(BV117),BV117,$J117*BV117)</f>
        <v/>
      </c>
      <c r="BX117" s="107" t="n">
        <v>73606.25369582462</v>
      </c>
      <c r="BY117" s="107">
        <f>IF(ISTEXT(BX117),BX117,$J117*BX117)</f>
        <v/>
      </c>
      <c r="BZ117" s="107" t="n">
        <v>85900</v>
      </c>
      <c r="CA117" s="107">
        <f>IF(ISTEXT(BZ117),BZ117,$J117*BZ117)</f>
        <v/>
      </c>
      <c r="CB117" s="107" t="inlineStr">
        <is>
          <t>N/A</t>
        </is>
      </c>
      <c r="CC117" s="107">
        <f>IF(ISTEXT(CB117),CB117,$J117*CB117)</f>
        <v/>
      </c>
      <c r="CD117" s="107">
        <f>IF($J117="",0,IF($J117=1,_xlfn.MINIFS(BN117:CC117,BN117:CC117,"&gt;"&amp;0),_xlfn.MINIFS(BN117:CC117,BN117:CC117,"&gt;"&amp;0,BN117:CC117,"&lt;&gt;"&amp;BN117,BN117:CC117,"&lt;&gt;"&amp;BP117,BN117:CC117,"&lt;&gt;"&amp;BR117,BN117:CC117,"&lt;&gt;"&amp;BT117,BN117:CC117,"&lt;&gt;"&amp;BV117,BN117:CC117,"&lt;&gt;"&amp;BX117,BN117:CC117,"&lt;&gt;"&amp;BZ117,BN117:CC117,"&lt;&gt;"&amp;CB117,BN117:CC117,"&lt;&gt;"&amp;#REF!,BN117:CC117,"&lt;&gt;"&amp;#REF!,BN117:CC117,"&lt;&gt;"&amp;#REF!,BN117:CC117,"&lt;&gt;"&amp;#REF!,BN117:CC117,"&lt;&gt;"&amp;#REF!,BN117:CC117,"&lt;&gt;"&amp;#REF!,BN117:CC117,"&lt;&gt;"&amp;#REF!,BN117:CC117,"&lt;&gt;"&amp;#REF!,BN117:CC117,"&lt;&gt;"&amp;#REF!,BN117:CC117,"&lt;&gt;"&amp;#REF!,BN117:CC117,"&lt;&gt;"&amp;#REF!,BN117:CC117,"&lt;&gt;"&amp;#REF!,BN117:CC117,"&lt;&gt;"&amp;#REF!,BN117:CC117,"&lt;&gt;"&amp;#REF!,BN117:CC117,"&lt;&gt;"&amp;#REF!,BN117:CC117,"&lt;&gt;"&amp;#REF!,BN117:CC117,"&lt;&gt;"&amp;#REF!,BN117:CC117,"&lt;&gt;"&amp;#REF!,BN117:CC117,"&lt;&gt;"&amp;#REF!,BN117:CC117,"&lt;&gt;"&amp;#REF!,BN117:CC117,"&lt;&gt;"&amp;#REF!,BN117:CC117,"&lt;&gt;"&amp;#REF!)))</f>
        <v/>
      </c>
      <c r="CE117" s="131" t="n"/>
      <c r="CF117" s="123" t="n">
        <v>60143.49235125002</v>
      </c>
      <c r="CG117" s="132">
        <f>IF(ISTEXT(CF117),CF117,$J117*CF117)</f>
        <v/>
      </c>
      <c r="CH117" s="123" t="n">
        <v>85900</v>
      </c>
      <c r="CI117" s="132">
        <f>IF(ISTEXT(CH117),CH117,$J117*CH117)</f>
        <v/>
      </c>
      <c r="CJ117" s="123" t="n">
        <v>74488.53999999999</v>
      </c>
      <c r="CK117" s="132">
        <f>IF(ISTEXT(CJ117),CJ117,$J117*CJ117)</f>
        <v/>
      </c>
      <c r="CL117" s="123" t="n">
        <v>54196.79711982322</v>
      </c>
      <c r="CM117" s="132">
        <f>IF(ISTEXT(CL117),CL117,$J117*CL117)</f>
        <v/>
      </c>
      <c r="CN117" s="123" t="n">
        <v>77320.06804052873</v>
      </c>
      <c r="CO117" s="132">
        <f>IF(ISTEXT(CN117),CN117,$J117*CN117)</f>
        <v/>
      </c>
      <c r="CP117" s="123" t="n">
        <v>73606.25369582462</v>
      </c>
      <c r="CQ117" s="132">
        <f>IF(ISTEXT(CP117),CP117,$J117*CP117)</f>
        <v/>
      </c>
      <c r="CR117" s="123" t="n">
        <v>85900</v>
      </c>
      <c r="CS117" s="132">
        <f>IF(ISTEXT(CR117),CR117,$J117*CR117)</f>
        <v/>
      </c>
      <c r="CT117" s="123" t="inlineStr">
        <is>
          <t>N/A</t>
        </is>
      </c>
      <c r="CU117" s="132">
        <f>IF(ISTEXT(CT117),CT117,$J117*CT117)</f>
        <v/>
      </c>
      <c r="CV117" s="134">
        <f>IF($J117="",0,IF($J117=1,_xlfn.MINIFS(CF117:CU117,CF117:CU117,"&gt;"&amp;0),_xlfn.MINIFS(CF117:CU117,CF117:CU117,"&gt;"&amp;0,CF117:CU117,"&lt;&gt;"&amp;CF117,CF117:CU117,"&lt;&gt;"&amp;CH117,CF117:CU117,"&lt;&gt;"&amp;CJ117,CF117:CU117,"&lt;&gt;"&amp;CL117,CF117:CU117,"&lt;&gt;"&amp;CN117,CF117:CU117,"&lt;&gt;"&amp;CP117,CF117:CU117,"&lt;&gt;"&amp;CR117,CF117:CU117,"&lt;&gt;"&amp;CT117,CF117:CU117,"&lt;&gt;"&amp;#REF!,CF117:CU117,"&lt;&gt;"&amp;#REF!,CF117:CU117,"&lt;&gt;"&amp;#REF!,CF117:CU117,"&lt;&gt;"&amp;#REF!,CF117:CU117,"&lt;&gt;"&amp;#REF!,CF117:CU117,"&lt;&gt;"&amp;#REF!,CF117:CU117,"&lt;&gt;"&amp;#REF!,CF117:CU117,"&lt;&gt;"&amp;#REF!,CF117:CU117,"&lt;&gt;"&amp;#REF!,CF117:CU117,"&lt;&gt;"&amp;#REF!,CF117:CU117,"&lt;&gt;"&amp;#REF!,CF117:CU117,"&lt;&gt;"&amp;#REF!,CF117:CU117,"&lt;&gt;"&amp;#REF!,CF117:CU117,"&lt;&gt;"&amp;#REF!,CF117:CU117,"&lt;&gt;"&amp;#REF!,CF117:CU117,"&lt;&gt;"&amp;#REF!,CF117:CU117,"&lt;&gt;"&amp;#REF!,CF117:CU117,"&lt;&gt;"&amp;#REF!,CF117:CU117,"&lt;&gt;"&amp;#REF!,CF117:CU117,"&lt;&gt;"&amp;#REF!,CF117:CU117,"&lt;&gt;"&amp;#REF!,CF117:CU117,"&lt;&gt;"&amp;#REF!)))</f>
        <v/>
      </c>
      <c r="CW117" s="131" t="n"/>
      <c r="CX117" s="126" t="n">
        <v>54675.90213750001</v>
      </c>
      <c r="CY117" s="135">
        <f>IF(ISTEXT(CX117),CX117,$J117*CX117)</f>
        <v/>
      </c>
      <c r="CZ117" s="126" t="n">
        <v>85900</v>
      </c>
      <c r="DA117" s="135">
        <f>IF(ISTEXT(CZ117),CZ117,$J117*CZ117)</f>
        <v/>
      </c>
      <c r="DB117" s="126" t="n">
        <v>74488.53999999999</v>
      </c>
      <c r="DC117" s="135">
        <f>IF(ISTEXT(DB117),DB117,$J117*DB117)</f>
        <v/>
      </c>
      <c r="DD117" s="126" t="n">
        <v>54196.79711982322</v>
      </c>
      <c r="DE117" s="135">
        <f>IF(ISTEXT(DD117),DD117,$J117*DD117)</f>
        <v/>
      </c>
      <c r="DF117" s="126" t="n">
        <v>77320.06804052873</v>
      </c>
      <c r="DG117" s="135">
        <f>IF(ISTEXT(DF117),DF117,$J117*DF117)</f>
        <v/>
      </c>
      <c r="DH117" s="126" t="n">
        <v>73606.25369582462</v>
      </c>
      <c r="DI117" s="135">
        <f>IF(ISTEXT(DH117),DH117,$J117*DH117)</f>
        <v/>
      </c>
      <c r="DJ117" s="126" t="n">
        <v>85900</v>
      </c>
      <c r="DK117" s="135">
        <f>IF(ISTEXT(DJ117),DJ117,$J117*DJ117)</f>
        <v/>
      </c>
      <c r="DL117" s="126" t="inlineStr">
        <is>
          <t>N/A</t>
        </is>
      </c>
      <c r="DM117" s="135">
        <f>IF(ISTEXT(DL117),DL117,$J117*DL117)</f>
        <v/>
      </c>
      <c r="DN117" s="129">
        <f>IF($J117="",0,IF($J117=1,_xlfn.MINIFS(CX117:DM117,CX117:DM117,"&gt;"&amp;0),_xlfn.MINIFS(CX117:DM117,CX117:DM117,"&gt;"&amp;0,CX117:DM117,"&lt;&gt;"&amp;CX117,CX117:DM117,"&lt;&gt;"&amp;CZ117,CX117:DM117,"&lt;&gt;"&amp;DB117,CX117:DM117,"&lt;&gt;"&amp;DD117,CX117:DM117,"&lt;&gt;"&amp;DF117,CX117:DM117,"&lt;&gt;"&amp;DH117,CX117:DM117,"&lt;&gt;"&amp;DJ117,CX117:DM117,"&lt;&gt;"&amp;DL117,CX117:DM117,"&lt;&gt;"&amp;#REF!,CX117:DM117,"&lt;&gt;"&amp;#REF!,CX117:DM117,"&lt;&gt;"&amp;#REF!,CX117:DM117,"&lt;&gt;"&amp;#REF!,CX117:DM117,"&lt;&gt;"&amp;#REF!,CX117:DM117,"&lt;&gt;"&amp;#REF!,CX117:DM117,"&lt;&gt;"&amp;#REF!,CX117:DM117,"&lt;&gt;"&amp;#REF!,CX117:DM117,"&lt;&gt;"&amp;#REF!,CX117:DM117,"&lt;&gt;"&amp;#REF!,CX117:DM117,"&lt;&gt;"&amp;#REF!,CX117:DM117,"&lt;&gt;"&amp;#REF!,CX117:DM117,"&lt;&gt;"&amp;#REF!,CX117:DM117,"&lt;&gt;"&amp;#REF!,CX117:DM117,"&lt;&gt;"&amp;#REF!,CX117:DM117,"&lt;&gt;"&amp;#REF!,CX117:DM117,"&lt;&gt;"&amp;#REF!,CX117:DM117,"&lt;&gt;"&amp;#REF!,CX117:DM117,"&lt;&gt;"&amp;#REF!,CX117:DM117,"&lt;&gt;"&amp;#REF!,CX117:DM117,"&lt;&gt;"&amp;#REF!,CX117:DM117,"&lt;&gt;"&amp;#REF!)))</f>
        <v/>
      </c>
      <c r="DO117" s="129">
        <f>IF($J117="",0,IF($J117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18" ht="41.4" customFormat="1" customHeight="1" s="137">
      <c r="B118" s="130" t="inlineStr">
        <is>
          <t>TORRE</t>
        </is>
      </c>
      <c r="C118" s="105" t="inlineStr">
        <is>
          <t>Torre
Metálica
Autoportante</t>
        </is>
      </c>
      <c r="D118" s="106" t="n"/>
      <c r="E118" s="106" t="n">
        <v>6</v>
      </c>
      <c r="F118" s="107" t="n">
        <v>30</v>
      </c>
      <c r="G118" s="107" t="n">
        <v>6</v>
      </c>
      <c r="H118" s="107" t="n">
        <v>45</v>
      </c>
      <c r="I118" s="107" t="inlineStr">
        <is>
          <t>VB</t>
        </is>
      </c>
      <c r="J118" s="107" t="n"/>
      <c r="K118" s="107" t="n">
        <v>60280.18210659377</v>
      </c>
      <c r="L118" s="107">
        <f>IF(ISTEXT(K118),K118,$J118*K118)</f>
        <v/>
      </c>
      <c r="M118" s="107" t="n">
        <v>82321.31</v>
      </c>
      <c r="N118" s="107">
        <f>IF(ISTEXT(M118),M118,$J118*M118)</f>
        <v/>
      </c>
      <c r="O118" s="107" t="n">
        <v>64422.29941795694</v>
      </c>
      <c r="P118" s="107">
        <f>IF(ISTEXT(O118),O118,$J118*O118)</f>
        <v/>
      </c>
      <c r="Q118" s="107" t="n">
        <v>83341.15716032345</v>
      </c>
      <c r="R118" s="107">
        <f>IF(ISTEXT(Q118),Q118,$J118*Q118)</f>
        <v/>
      </c>
      <c r="S118" s="107" t="n">
        <v>82127.14908336215</v>
      </c>
      <c r="T118" s="107">
        <f>IF(ISTEXT(S118),S118,$J118*S118)</f>
        <v/>
      </c>
      <c r="U118" s="107" t="n">
        <v>86100</v>
      </c>
      <c r="V118" s="107">
        <f>IF(ISTEXT(U118),U118,$J118*U118)</f>
        <v/>
      </c>
      <c r="W118" s="107" t="inlineStr">
        <is>
          <t>N/A</t>
        </is>
      </c>
      <c r="X118" s="107">
        <f>IF(ISTEXT(W118),W118,$J118*W118)</f>
        <v/>
      </c>
      <c r="Y118" s="107" t="n"/>
      <c r="Z118" s="107" t="n">
        <v>63150.66696881252</v>
      </c>
      <c r="AA118" s="107">
        <f>IF(ISTEXT(Z118),Z118,$J118*Z118)</f>
        <v/>
      </c>
      <c r="AB118" s="107" t="n">
        <v>86100</v>
      </c>
      <c r="AC118" s="107">
        <f>IF(ISTEXT(AB118),AB118,$J118*AB118)</f>
        <v/>
      </c>
      <c r="AD118" s="107" t="n">
        <v>82321.31</v>
      </c>
      <c r="AE118" s="107">
        <f>IF(ISTEXT(AD118),AD118,$J118*AD118)</f>
        <v/>
      </c>
      <c r="AF118" s="107" t="n">
        <v>64422.29941795694</v>
      </c>
      <c r="AG118" s="107">
        <f>IF(ISTEXT(AF118),AF118,$J118*AF118)</f>
        <v/>
      </c>
      <c r="AH118" s="107" t="n">
        <v>83341.15716032345</v>
      </c>
      <c r="AI118" s="107">
        <f>IF(ISTEXT(AH118),AH118,$J118*AH118)</f>
        <v/>
      </c>
      <c r="AJ118" s="107" t="n">
        <v>84340.49902646571</v>
      </c>
      <c r="AK118" s="107">
        <f>IF(ISTEXT(AJ118),AJ118,$J118*AJ118)</f>
        <v/>
      </c>
      <c r="AL118" s="107" t="n">
        <v>86100</v>
      </c>
      <c r="AM118" s="107">
        <f>IF(ISTEXT(AL118),AL118,$J118*AL118)</f>
        <v/>
      </c>
      <c r="AN118" s="107" t="inlineStr">
        <is>
          <t>N/A</t>
        </is>
      </c>
      <c r="AO118" s="107">
        <f>IF(ISTEXT(AN118),AN118,$J118*AN118)</f>
        <v/>
      </c>
      <c r="AP118" s="107" t="n"/>
      <c r="AQ118" s="107" t="n"/>
      <c r="AR118" s="107" t="n"/>
      <c r="AS118" s="107" t="n"/>
      <c r="AT118" s="107" t="n"/>
      <c r="AU118" s="216" t="n">
        <v>82831.23</v>
      </c>
      <c r="AV118" s="213">
        <f>AVERAGE(AZ118,BB118,BD118,BF118,BH118,BJ118,BL118)</f>
        <v/>
      </c>
      <c r="AW118" s="214">
        <f>BASEDADOS[[#This Row],[VL UNIT
MÉDIA]]*BASEDADOS[[#This Row],[QTDE]]</f>
        <v/>
      </c>
      <c r="AX118" s="215">
        <f>ROUND(AU118*PARÂMETROS!$B$4,2)</f>
        <v/>
      </c>
      <c r="AY118" s="107" t="n"/>
      <c r="AZ118" s="107" t="n">
        <v>68891.63669325001</v>
      </c>
      <c r="BA118" s="107">
        <f>IF(ISTEXT(AZ118),AZ118,$J118*AZ118)</f>
        <v/>
      </c>
      <c r="BB118" s="107" t="n">
        <v>82321.31</v>
      </c>
      <c r="BC118" s="107">
        <f>IF(ISTEXT(BB118),BB118,$J118*BB118)</f>
        <v/>
      </c>
      <c r="BD118" s="107" t="n">
        <v>64422.29941795694</v>
      </c>
      <c r="BE118" s="107">
        <f>IF(ISTEXT(BD118),BD118,$J118*BD118)</f>
        <v/>
      </c>
      <c r="BF118" s="107" t="n">
        <v>83341.15716032345</v>
      </c>
      <c r="BG118" s="107">
        <f>IF(ISTEXT(BF118),BF118,$J118*BF118)</f>
        <v/>
      </c>
      <c r="BH118" s="107" t="n">
        <v>84340.49902646571</v>
      </c>
      <c r="BI118" s="107">
        <f>IF(ISTEXT(BH118),BH118,$J118*BH118)</f>
        <v/>
      </c>
      <c r="BJ118" s="107" t="n">
        <v>86100</v>
      </c>
      <c r="BK118" s="107">
        <f>IF(ISTEXT(BJ118),BJ118,$J118*BJ118)</f>
        <v/>
      </c>
      <c r="BL118" s="107" t="inlineStr">
        <is>
          <t>N/A</t>
        </is>
      </c>
      <c r="BM118" s="107">
        <f>IF(ISTEXT(BL118),BL118,$J118*BL118)</f>
        <v/>
      </c>
      <c r="BN118" s="107" t="n">
        <v>57409.69724437501</v>
      </c>
      <c r="BO118" s="107">
        <f>IF(ISTEXT(BN118),BN118,$J118*BN118)</f>
        <v/>
      </c>
      <c r="BP118" s="107" t="n">
        <v>86100</v>
      </c>
      <c r="BQ118" s="107">
        <f>IF(ISTEXT(BP118),BP118,$J118*BP118)</f>
        <v/>
      </c>
      <c r="BR118" s="107" t="n">
        <v>82321.31</v>
      </c>
      <c r="BS118" s="107">
        <f>IF(ISTEXT(BR118),BR118,$J118*BR118)</f>
        <v/>
      </c>
      <c r="BT118" s="107" t="n">
        <v>64422.29941795694</v>
      </c>
      <c r="BU118" s="107">
        <f>IF(ISTEXT(BT118),BT118,$J118*BT118)</f>
        <v/>
      </c>
      <c r="BV118" s="107" t="n">
        <v>83341.15716032345</v>
      </c>
      <c r="BW118" s="107">
        <f>IF(ISTEXT(BV118),BV118,$J118*BV118)</f>
        <v/>
      </c>
      <c r="BX118" s="107" t="n">
        <v>84340.49902646571</v>
      </c>
      <c r="BY118" s="107">
        <f>IF(ISTEXT(BX118),BX118,$J118*BX118)</f>
        <v/>
      </c>
      <c r="BZ118" s="107" t="n">
        <v>86100</v>
      </c>
      <c r="CA118" s="107">
        <f>IF(ISTEXT(BZ118),BZ118,$J118*BZ118)</f>
        <v/>
      </c>
      <c r="CB118" s="107" t="inlineStr">
        <is>
          <t>N/A</t>
        </is>
      </c>
      <c r="CC118" s="107">
        <f>IF(ISTEXT(CB118),CB118,$J118*CB118)</f>
        <v/>
      </c>
      <c r="CD118" s="107">
        <f>IF($J118="",0,IF($J118=1,_xlfn.MINIFS(BN118:CC118,BN118:CC118,"&gt;"&amp;0),_xlfn.MINIFS(BN118:CC118,BN118:CC118,"&gt;"&amp;0,BN118:CC118,"&lt;&gt;"&amp;BN118,BN118:CC118,"&lt;&gt;"&amp;BP118,BN118:CC118,"&lt;&gt;"&amp;BR118,BN118:CC118,"&lt;&gt;"&amp;BT118,BN118:CC118,"&lt;&gt;"&amp;BV118,BN118:CC118,"&lt;&gt;"&amp;BX118,BN118:CC118,"&lt;&gt;"&amp;BZ118,BN118:CC118,"&lt;&gt;"&amp;CB118,BN118:CC118,"&lt;&gt;"&amp;#REF!,BN118:CC118,"&lt;&gt;"&amp;#REF!,BN118:CC118,"&lt;&gt;"&amp;#REF!,BN118:CC118,"&lt;&gt;"&amp;#REF!,BN118:CC118,"&lt;&gt;"&amp;#REF!,BN118:CC118,"&lt;&gt;"&amp;#REF!,BN118:CC118,"&lt;&gt;"&amp;#REF!,BN118:CC118,"&lt;&gt;"&amp;#REF!,BN118:CC118,"&lt;&gt;"&amp;#REF!,BN118:CC118,"&lt;&gt;"&amp;#REF!,BN118:CC118,"&lt;&gt;"&amp;#REF!,BN118:CC118,"&lt;&gt;"&amp;#REF!,BN118:CC118,"&lt;&gt;"&amp;#REF!,BN118:CC118,"&lt;&gt;"&amp;#REF!,BN118:CC118,"&lt;&gt;"&amp;#REF!,BN118:CC118,"&lt;&gt;"&amp;#REF!,BN118:CC118,"&lt;&gt;"&amp;#REF!,BN118:CC118,"&lt;&gt;"&amp;#REF!,BN118:CC118,"&lt;&gt;"&amp;#REF!,BN118:CC118,"&lt;&gt;"&amp;#REF!,BN118:CC118,"&lt;&gt;"&amp;#REF!,BN118:CC118,"&lt;&gt;"&amp;#REF!)))</f>
        <v/>
      </c>
      <c r="CE118" s="131" t="n"/>
      <c r="CF118" s="123" t="n">
        <v>63150.66696881252</v>
      </c>
      <c r="CG118" s="132">
        <f>IF(ISTEXT(CF118),CF118,$J118*CF118)</f>
        <v/>
      </c>
      <c r="CH118" s="123" t="n">
        <v>86100</v>
      </c>
      <c r="CI118" s="132">
        <f>IF(ISTEXT(CH118),CH118,$J118*CH118)</f>
        <v/>
      </c>
      <c r="CJ118" s="123" t="n">
        <v>82321.31</v>
      </c>
      <c r="CK118" s="132">
        <f>IF(ISTEXT(CJ118),CJ118,$J118*CJ118)</f>
        <v/>
      </c>
      <c r="CL118" s="123" t="n">
        <v>64422.29941795694</v>
      </c>
      <c r="CM118" s="132">
        <f>IF(ISTEXT(CL118),CL118,$J118*CL118)</f>
        <v/>
      </c>
      <c r="CN118" s="123" t="n">
        <v>83341.15716032345</v>
      </c>
      <c r="CO118" s="132">
        <f>IF(ISTEXT(CN118),CN118,$J118*CN118)</f>
        <v/>
      </c>
      <c r="CP118" s="123" t="n">
        <v>84340.49902646571</v>
      </c>
      <c r="CQ118" s="132">
        <f>IF(ISTEXT(CP118),CP118,$J118*CP118)</f>
        <v/>
      </c>
      <c r="CR118" s="123" t="n">
        <v>86100</v>
      </c>
      <c r="CS118" s="132">
        <f>IF(ISTEXT(CR118),CR118,$J118*CR118)</f>
        <v/>
      </c>
      <c r="CT118" s="123" t="inlineStr">
        <is>
          <t>N/A</t>
        </is>
      </c>
      <c r="CU118" s="132">
        <f>IF(ISTEXT(CT118),CT118,$J118*CT118)</f>
        <v/>
      </c>
      <c r="CV118" s="134">
        <f>IF($J118="",0,IF($J118=1,_xlfn.MINIFS(CF118:CU118,CF118:CU118,"&gt;"&amp;0),_xlfn.MINIFS(CF118:CU118,CF118:CU118,"&gt;"&amp;0,CF118:CU118,"&lt;&gt;"&amp;CF118,CF118:CU118,"&lt;&gt;"&amp;CH118,CF118:CU118,"&lt;&gt;"&amp;CJ118,CF118:CU118,"&lt;&gt;"&amp;CL118,CF118:CU118,"&lt;&gt;"&amp;CN118,CF118:CU118,"&lt;&gt;"&amp;CP118,CF118:CU118,"&lt;&gt;"&amp;CR118,CF118:CU118,"&lt;&gt;"&amp;CT118,CF118:CU118,"&lt;&gt;"&amp;#REF!,CF118:CU118,"&lt;&gt;"&amp;#REF!,CF118:CU118,"&lt;&gt;"&amp;#REF!,CF118:CU118,"&lt;&gt;"&amp;#REF!,CF118:CU118,"&lt;&gt;"&amp;#REF!,CF118:CU118,"&lt;&gt;"&amp;#REF!,CF118:CU118,"&lt;&gt;"&amp;#REF!,CF118:CU118,"&lt;&gt;"&amp;#REF!,CF118:CU118,"&lt;&gt;"&amp;#REF!,CF118:CU118,"&lt;&gt;"&amp;#REF!,CF118:CU118,"&lt;&gt;"&amp;#REF!,CF118:CU118,"&lt;&gt;"&amp;#REF!,CF118:CU118,"&lt;&gt;"&amp;#REF!,CF118:CU118,"&lt;&gt;"&amp;#REF!,CF118:CU118,"&lt;&gt;"&amp;#REF!,CF118:CU118,"&lt;&gt;"&amp;#REF!,CF118:CU118,"&lt;&gt;"&amp;#REF!,CF118:CU118,"&lt;&gt;"&amp;#REF!,CF118:CU118,"&lt;&gt;"&amp;#REF!,CF118:CU118,"&lt;&gt;"&amp;#REF!,CF118:CU118,"&lt;&gt;"&amp;#REF!,CF118:CU118,"&lt;&gt;"&amp;#REF!)))</f>
        <v/>
      </c>
      <c r="CW118" s="131" t="n"/>
      <c r="CX118" s="126" t="n">
        <v>57409.69724437501</v>
      </c>
      <c r="CY118" s="135">
        <f>IF(ISTEXT(CX118),CX118,$J118*CX118)</f>
        <v/>
      </c>
      <c r="CZ118" s="126" t="n">
        <v>86100</v>
      </c>
      <c r="DA118" s="135">
        <f>IF(ISTEXT(CZ118),CZ118,$J118*CZ118)</f>
        <v/>
      </c>
      <c r="DB118" s="126" t="n">
        <v>82321.31</v>
      </c>
      <c r="DC118" s="135">
        <f>IF(ISTEXT(DB118),DB118,$J118*DB118)</f>
        <v/>
      </c>
      <c r="DD118" s="126" t="n">
        <v>64422.29941795694</v>
      </c>
      <c r="DE118" s="135">
        <f>IF(ISTEXT(DD118),DD118,$J118*DD118)</f>
        <v/>
      </c>
      <c r="DF118" s="126" t="n">
        <v>83341.15716032345</v>
      </c>
      <c r="DG118" s="135">
        <f>IF(ISTEXT(DF118),DF118,$J118*DF118)</f>
        <v/>
      </c>
      <c r="DH118" s="126" t="n">
        <v>84340.49902646571</v>
      </c>
      <c r="DI118" s="135">
        <f>IF(ISTEXT(DH118),DH118,$J118*DH118)</f>
        <v/>
      </c>
      <c r="DJ118" s="126" t="n">
        <v>86100</v>
      </c>
      <c r="DK118" s="135">
        <f>IF(ISTEXT(DJ118),DJ118,$J118*DJ118)</f>
        <v/>
      </c>
      <c r="DL118" s="126" t="inlineStr">
        <is>
          <t>N/A</t>
        </is>
      </c>
      <c r="DM118" s="135">
        <f>IF(ISTEXT(DL118),DL118,$J118*DL118)</f>
        <v/>
      </c>
      <c r="DN118" s="129">
        <f>IF($J118="",0,IF($J118=1,_xlfn.MINIFS(CX118:DM118,CX118:DM118,"&gt;"&amp;0),_xlfn.MINIFS(CX118:DM118,CX118:DM118,"&gt;"&amp;0,CX118:DM118,"&lt;&gt;"&amp;CX118,CX118:DM118,"&lt;&gt;"&amp;CZ118,CX118:DM118,"&lt;&gt;"&amp;DB118,CX118:DM118,"&lt;&gt;"&amp;DD118,CX118:DM118,"&lt;&gt;"&amp;DF118,CX118:DM118,"&lt;&gt;"&amp;DH118,CX118:DM118,"&lt;&gt;"&amp;DJ118,CX118:DM118,"&lt;&gt;"&amp;DL118,CX118:DM118,"&lt;&gt;"&amp;#REF!,CX118:DM118,"&lt;&gt;"&amp;#REF!,CX118:DM118,"&lt;&gt;"&amp;#REF!,CX118:DM118,"&lt;&gt;"&amp;#REF!,CX118:DM118,"&lt;&gt;"&amp;#REF!,CX118:DM118,"&lt;&gt;"&amp;#REF!,CX118:DM118,"&lt;&gt;"&amp;#REF!,CX118:DM118,"&lt;&gt;"&amp;#REF!,CX118:DM118,"&lt;&gt;"&amp;#REF!,CX118:DM118,"&lt;&gt;"&amp;#REF!,CX118:DM118,"&lt;&gt;"&amp;#REF!,CX118:DM118,"&lt;&gt;"&amp;#REF!,CX118:DM118,"&lt;&gt;"&amp;#REF!,CX118:DM118,"&lt;&gt;"&amp;#REF!,CX118:DM118,"&lt;&gt;"&amp;#REF!,CX118:DM118,"&lt;&gt;"&amp;#REF!,CX118:DM118,"&lt;&gt;"&amp;#REF!,CX118:DM118,"&lt;&gt;"&amp;#REF!,CX118:DM118,"&lt;&gt;"&amp;#REF!,CX118:DM118,"&lt;&gt;"&amp;#REF!,CX118:DM118,"&lt;&gt;"&amp;#REF!,CX118:DM118,"&lt;&gt;"&amp;#REF!)))</f>
        <v/>
      </c>
      <c r="DO118" s="129">
        <f>IF($J118="",0,IF($J118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19" ht="41.4" customFormat="1" customHeight="1" s="137">
      <c r="B119" s="130" t="inlineStr">
        <is>
          <t>TORRE</t>
        </is>
      </c>
      <c r="C119" s="105" t="inlineStr">
        <is>
          <t>Torre
Metálica
Autoportante</t>
        </is>
      </c>
      <c r="D119" s="106" t="n"/>
      <c r="E119" s="106" t="n">
        <v>9</v>
      </c>
      <c r="F119" s="107" t="n">
        <v>30</v>
      </c>
      <c r="G119" s="107" t="n">
        <v>9</v>
      </c>
      <c r="H119" s="107" t="n">
        <v>30</v>
      </c>
      <c r="I119" s="107" t="inlineStr">
        <is>
          <t>VB</t>
        </is>
      </c>
      <c r="J119" s="107" t="n"/>
      <c r="K119" s="107" t="n">
        <v>63294.19121192346</v>
      </c>
      <c r="L119" s="107">
        <f>IF(ISTEXT(K119),K119,$J119*K119)</f>
        <v/>
      </c>
      <c r="M119" s="107" t="n">
        <v>70903.92</v>
      </c>
      <c r="N119" s="107">
        <f>IF(ISTEXT(M119),M119,$J119*M119)</f>
        <v/>
      </c>
      <c r="O119" s="107" t="n">
        <v>39844.96225166385</v>
      </c>
      <c r="P119" s="107">
        <f>IF(ISTEXT(O119),O119,$J119*O119)</f>
        <v/>
      </c>
      <c r="Q119" s="107" t="n">
        <v>68572.04256248858</v>
      </c>
      <c r="R119" s="107">
        <f>IF(ISTEXT(Q119),Q119,$J119*Q119)</f>
        <v/>
      </c>
      <c r="S119" s="107" t="n">
        <v>66441.21913722389</v>
      </c>
      <c r="T119" s="107">
        <f>IF(ISTEXT(S119),S119,$J119*S119)</f>
        <v/>
      </c>
      <c r="U119" s="107" t="n">
        <v>85700</v>
      </c>
      <c r="V119" s="107">
        <f>IF(ISTEXT(U119),U119,$J119*U119)</f>
        <v/>
      </c>
      <c r="W119" s="107" t="inlineStr">
        <is>
          <t>N/A</t>
        </is>
      </c>
      <c r="X119" s="107">
        <f>IF(ISTEXT(W119),W119,$J119*W119)</f>
        <v/>
      </c>
      <c r="Y119" s="107" t="n"/>
      <c r="Z119" s="107" t="n">
        <v>66308.20031725315</v>
      </c>
      <c r="AA119" s="107">
        <f>IF(ISTEXT(Z119),Z119,$J119*Z119)</f>
        <v/>
      </c>
      <c r="AB119" s="107" t="n">
        <v>85700</v>
      </c>
      <c r="AC119" s="107">
        <f>IF(ISTEXT(AB119),AB119,$J119*AB119)</f>
        <v/>
      </c>
      <c r="AD119" s="107" t="n">
        <v>70903.92</v>
      </c>
      <c r="AE119" s="107">
        <f>IF(ISTEXT(AD119),AD119,$J119*AD119)</f>
        <v/>
      </c>
      <c r="AF119" s="107" t="n">
        <v>39844.96225166385</v>
      </c>
      <c r="AG119" s="107">
        <f>IF(ISTEXT(AF119),AF119,$J119*AF119)</f>
        <v/>
      </c>
      <c r="AH119" s="107" t="n">
        <v>68572.04256248858</v>
      </c>
      <c r="AI119" s="107">
        <f>IF(ISTEXT(AH119),AH119,$J119*AH119)</f>
        <v/>
      </c>
      <c r="AJ119" s="107" t="n">
        <v>68231.82882279615</v>
      </c>
      <c r="AK119" s="107">
        <f>IF(ISTEXT(AJ119),AJ119,$J119*AJ119)</f>
        <v/>
      </c>
      <c r="AL119" s="107" t="n">
        <v>85700</v>
      </c>
      <c r="AM119" s="107">
        <f>IF(ISTEXT(AL119),AL119,$J119*AL119)</f>
        <v/>
      </c>
      <c r="AN119" s="107" t="inlineStr">
        <is>
          <t>N/A</t>
        </is>
      </c>
      <c r="AO119" s="107">
        <f>IF(ISTEXT(AN119),AN119,$J119*AN119)</f>
        <v/>
      </c>
      <c r="AP119" s="107" t="n"/>
      <c r="AQ119" s="107" t="n"/>
      <c r="AR119" s="107" t="n"/>
      <c r="AS119" s="107" t="n"/>
      <c r="AT119" s="107" t="n"/>
      <c r="AU119" s="216" t="n">
        <v>69737.98</v>
      </c>
      <c r="AV119" s="213">
        <f>AVERAGE(AZ119,BB119,BD119,BF119,BH119,BJ119,BL119)</f>
        <v/>
      </c>
      <c r="AW119" s="214">
        <f>BASEDADOS[[#This Row],[VL UNIT
MÉDIA]]*BASEDADOS[[#This Row],[QTDE]]</f>
        <v/>
      </c>
      <c r="AX119" s="215">
        <f>ROUND(AU119*PARÂMETROS!$B$4,2)</f>
        <v/>
      </c>
      <c r="AY119" s="107" t="n"/>
      <c r="AZ119" s="107" t="n">
        <v>72336.21852791253</v>
      </c>
      <c r="BA119" s="107">
        <f>IF(ISTEXT(AZ119),AZ119,$J119*AZ119)</f>
        <v/>
      </c>
      <c r="BB119" s="107" t="n">
        <v>70903.92</v>
      </c>
      <c r="BC119" s="107">
        <f>IF(ISTEXT(BB119),BB119,$J119*BB119)</f>
        <v/>
      </c>
      <c r="BD119" s="107" t="n">
        <v>39844.96225166385</v>
      </c>
      <c r="BE119" s="107">
        <f>IF(ISTEXT(BD119),BD119,$J119*BD119)</f>
        <v/>
      </c>
      <c r="BF119" s="107" t="n">
        <v>68572.04256248858</v>
      </c>
      <c r="BG119" s="107">
        <f>IF(ISTEXT(BF119),BF119,$J119*BF119)</f>
        <v/>
      </c>
      <c r="BH119" s="107" t="n">
        <v>68231.82882279615</v>
      </c>
      <c r="BI119" s="107">
        <f>IF(ISTEXT(BH119),BH119,$J119*BH119)</f>
        <v/>
      </c>
      <c r="BJ119" s="107" t="n">
        <v>85700</v>
      </c>
      <c r="BK119" s="107">
        <f>IF(ISTEXT(BJ119),BJ119,$J119*BJ119)</f>
        <v/>
      </c>
      <c r="BL119" s="107" t="inlineStr">
        <is>
          <t>N/A</t>
        </is>
      </c>
      <c r="BM119" s="107">
        <f>IF(ISTEXT(BL119),BL119,$J119*BL119)</f>
        <v/>
      </c>
      <c r="BN119" s="107" t="n">
        <v>60280.18210659377</v>
      </c>
      <c r="BO119" s="107">
        <f>IF(ISTEXT(BN119),BN119,$J119*BN119)</f>
        <v/>
      </c>
      <c r="BP119" s="107" t="n">
        <v>85700</v>
      </c>
      <c r="BQ119" s="107">
        <f>IF(ISTEXT(BP119),BP119,$J119*BP119)</f>
        <v/>
      </c>
      <c r="BR119" s="107" t="n">
        <v>70903.92</v>
      </c>
      <c r="BS119" s="107">
        <f>IF(ISTEXT(BR119),BR119,$J119*BR119)</f>
        <v/>
      </c>
      <c r="BT119" s="107" t="n">
        <v>39844.96225166385</v>
      </c>
      <c r="BU119" s="107">
        <f>IF(ISTEXT(BT119),BT119,$J119*BT119)</f>
        <v/>
      </c>
      <c r="BV119" s="107" t="n">
        <v>68572.04256248858</v>
      </c>
      <c r="BW119" s="107">
        <f>IF(ISTEXT(BV119),BV119,$J119*BV119)</f>
        <v/>
      </c>
      <c r="BX119" s="107" t="n">
        <v>68231.82882279615</v>
      </c>
      <c r="BY119" s="107">
        <f>IF(ISTEXT(BX119),BX119,$J119*BX119)</f>
        <v/>
      </c>
      <c r="BZ119" s="107" t="n">
        <v>85700</v>
      </c>
      <c r="CA119" s="107">
        <f>IF(ISTEXT(BZ119),BZ119,$J119*BZ119)</f>
        <v/>
      </c>
      <c r="CB119" s="107" t="inlineStr">
        <is>
          <t>N/A</t>
        </is>
      </c>
      <c r="CC119" s="107">
        <f>IF(ISTEXT(CB119),CB119,$J119*CB119)</f>
        <v/>
      </c>
      <c r="CD119" s="107">
        <f>IF($J119="",0,IF($J119=1,_xlfn.MINIFS(BN119:CC119,BN119:CC119,"&gt;"&amp;0),_xlfn.MINIFS(BN119:CC119,BN119:CC119,"&gt;"&amp;0,BN119:CC119,"&lt;&gt;"&amp;BN119,BN119:CC119,"&lt;&gt;"&amp;BP119,BN119:CC119,"&lt;&gt;"&amp;BR119,BN119:CC119,"&lt;&gt;"&amp;BT119,BN119:CC119,"&lt;&gt;"&amp;BV119,BN119:CC119,"&lt;&gt;"&amp;BX119,BN119:CC119,"&lt;&gt;"&amp;BZ119,BN119:CC119,"&lt;&gt;"&amp;CB119,BN119:CC119,"&lt;&gt;"&amp;#REF!,BN119:CC119,"&lt;&gt;"&amp;#REF!,BN119:CC119,"&lt;&gt;"&amp;#REF!,BN119:CC119,"&lt;&gt;"&amp;#REF!,BN119:CC119,"&lt;&gt;"&amp;#REF!,BN119:CC119,"&lt;&gt;"&amp;#REF!,BN119:CC119,"&lt;&gt;"&amp;#REF!,BN119:CC119,"&lt;&gt;"&amp;#REF!,BN119:CC119,"&lt;&gt;"&amp;#REF!,BN119:CC119,"&lt;&gt;"&amp;#REF!,BN119:CC119,"&lt;&gt;"&amp;#REF!,BN119:CC119,"&lt;&gt;"&amp;#REF!,BN119:CC119,"&lt;&gt;"&amp;#REF!,BN119:CC119,"&lt;&gt;"&amp;#REF!,BN119:CC119,"&lt;&gt;"&amp;#REF!,BN119:CC119,"&lt;&gt;"&amp;#REF!,BN119:CC119,"&lt;&gt;"&amp;#REF!,BN119:CC119,"&lt;&gt;"&amp;#REF!,BN119:CC119,"&lt;&gt;"&amp;#REF!,BN119:CC119,"&lt;&gt;"&amp;#REF!,BN119:CC119,"&lt;&gt;"&amp;#REF!,BN119:CC119,"&lt;&gt;"&amp;#REF!)))</f>
        <v/>
      </c>
      <c r="CE119" s="131" t="n"/>
      <c r="CF119" s="123" t="n">
        <v>66308.20031725315</v>
      </c>
      <c r="CG119" s="132">
        <f>IF(ISTEXT(CF119),CF119,$J119*CF119)</f>
        <v/>
      </c>
      <c r="CH119" s="123" t="n">
        <v>85700</v>
      </c>
      <c r="CI119" s="132">
        <f>IF(ISTEXT(CH119),CH119,$J119*CH119)</f>
        <v/>
      </c>
      <c r="CJ119" s="123" t="n">
        <v>70903.92</v>
      </c>
      <c r="CK119" s="132">
        <f>IF(ISTEXT(CJ119),CJ119,$J119*CJ119)</f>
        <v/>
      </c>
      <c r="CL119" s="123" t="n">
        <v>39844.96225166385</v>
      </c>
      <c r="CM119" s="132">
        <f>IF(ISTEXT(CL119),CL119,$J119*CL119)</f>
        <v/>
      </c>
      <c r="CN119" s="123" t="n">
        <v>68572.04256248858</v>
      </c>
      <c r="CO119" s="132">
        <f>IF(ISTEXT(CN119),CN119,$J119*CN119)</f>
        <v/>
      </c>
      <c r="CP119" s="123" t="n">
        <v>68231.82882279615</v>
      </c>
      <c r="CQ119" s="132">
        <f>IF(ISTEXT(CP119),CP119,$J119*CP119)</f>
        <v/>
      </c>
      <c r="CR119" s="123" t="n">
        <v>85700</v>
      </c>
      <c r="CS119" s="132">
        <f>IF(ISTEXT(CR119),CR119,$J119*CR119)</f>
        <v/>
      </c>
      <c r="CT119" s="123" t="inlineStr">
        <is>
          <t>N/A</t>
        </is>
      </c>
      <c r="CU119" s="132">
        <f>IF(ISTEXT(CT119),CT119,$J119*CT119)</f>
        <v/>
      </c>
      <c r="CV119" s="134">
        <f>IF($J119="",0,IF($J119=1,_xlfn.MINIFS(CF119:CU119,CF119:CU119,"&gt;"&amp;0),_xlfn.MINIFS(CF119:CU119,CF119:CU119,"&gt;"&amp;0,CF119:CU119,"&lt;&gt;"&amp;CF119,CF119:CU119,"&lt;&gt;"&amp;CH119,CF119:CU119,"&lt;&gt;"&amp;CJ119,CF119:CU119,"&lt;&gt;"&amp;CL119,CF119:CU119,"&lt;&gt;"&amp;CN119,CF119:CU119,"&lt;&gt;"&amp;CP119,CF119:CU119,"&lt;&gt;"&amp;CR119,CF119:CU119,"&lt;&gt;"&amp;CT119,CF119:CU119,"&lt;&gt;"&amp;#REF!,CF119:CU119,"&lt;&gt;"&amp;#REF!,CF119:CU119,"&lt;&gt;"&amp;#REF!,CF119:CU119,"&lt;&gt;"&amp;#REF!,CF119:CU119,"&lt;&gt;"&amp;#REF!,CF119:CU119,"&lt;&gt;"&amp;#REF!,CF119:CU119,"&lt;&gt;"&amp;#REF!,CF119:CU119,"&lt;&gt;"&amp;#REF!,CF119:CU119,"&lt;&gt;"&amp;#REF!,CF119:CU119,"&lt;&gt;"&amp;#REF!,CF119:CU119,"&lt;&gt;"&amp;#REF!,CF119:CU119,"&lt;&gt;"&amp;#REF!,CF119:CU119,"&lt;&gt;"&amp;#REF!,CF119:CU119,"&lt;&gt;"&amp;#REF!,CF119:CU119,"&lt;&gt;"&amp;#REF!,CF119:CU119,"&lt;&gt;"&amp;#REF!,CF119:CU119,"&lt;&gt;"&amp;#REF!,CF119:CU119,"&lt;&gt;"&amp;#REF!,CF119:CU119,"&lt;&gt;"&amp;#REF!,CF119:CU119,"&lt;&gt;"&amp;#REF!,CF119:CU119,"&lt;&gt;"&amp;#REF!,CF119:CU119,"&lt;&gt;"&amp;#REF!)))</f>
        <v/>
      </c>
      <c r="CW119" s="131" t="n"/>
      <c r="CX119" s="126" t="n">
        <v>60280.18210659377</v>
      </c>
      <c r="CY119" s="135">
        <f>IF(ISTEXT(CX119),CX119,$J119*CX119)</f>
        <v/>
      </c>
      <c r="CZ119" s="126" t="n">
        <v>85700</v>
      </c>
      <c r="DA119" s="135">
        <f>IF(ISTEXT(CZ119),CZ119,$J119*CZ119)</f>
        <v/>
      </c>
      <c r="DB119" s="126" t="n">
        <v>70903.92</v>
      </c>
      <c r="DC119" s="135">
        <f>IF(ISTEXT(DB119),DB119,$J119*DB119)</f>
        <v/>
      </c>
      <c r="DD119" s="126" t="n">
        <v>39844.96225166385</v>
      </c>
      <c r="DE119" s="135">
        <f>IF(ISTEXT(DD119),DD119,$J119*DD119)</f>
        <v/>
      </c>
      <c r="DF119" s="126" t="n">
        <v>68572.04256248858</v>
      </c>
      <c r="DG119" s="135">
        <f>IF(ISTEXT(DF119),DF119,$J119*DF119)</f>
        <v/>
      </c>
      <c r="DH119" s="126" t="n">
        <v>68231.82882279615</v>
      </c>
      <c r="DI119" s="135">
        <f>IF(ISTEXT(DH119),DH119,$J119*DH119)</f>
        <v/>
      </c>
      <c r="DJ119" s="126" t="n">
        <v>85700</v>
      </c>
      <c r="DK119" s="135">
        <f>IF(ISTEXT(DJ119),DJ119,$J119*DJ119)</f>
        <v/>
      </c>
      <c r="DL119" s="126" t="inlineStr">
        <is>
          <t>N/A</t>
        </is>
      </c>
      <c r="DM119" s="135">
        <f>IF(ISTEXT(DL119),DL119,$J119*DL119)</f>
        <v/>
      </c>
      <c r="DN119" s="129">
        <f>IF($J119="",0,IF($J119=1,_xlfn.MINIFS(CX119:DM119,CX119:DM119,"&gt;"&amp;0),_xlfn.MINIFS(CX119:DM119,CX119:DM119,"&gt;"&amp;0,CX119:DM119,"&lt;&gt;"&amp;CX119,CX119:DM119,"&lt;&gt;"&amp;CZ119,CX119:DM119,"&lt;&gt;"&amp;DB119,CX119:DM119,"&lt;&gt;"&amp;DD119,CX119:DM119,"&lt;&gt;"&amp;DF119,CX119:DM119,"&lt;&gt;"&amp;DH119,CX119:DM119,"&lt;&gt;"&amp;DJ119,CX119:DM119,"&lt;&gt;"&amp;DL119,CX119:DM119,"&lt;&gt;"&amp;#REF!,CX119:DM119,"&lt;&gt;"&amp;#REF!,CX119:DM119,"&lt;&gt;"&amp;#REF!,CX119:DM119,"&lt;&gt;"&amp;#REF!,CX119:DM119,"&lt;&gt;"&amp;#REF!,CX119:DM119,"&lt;&gt;"&amp;#REF!,CX119:DM119,"&lt;&gt;"&amp;#REF!,CX119:DM119,"&lt;&gt;"&amp;#REF!,CX119:DM119,"&lt;&gt;"&amp;#REF!,CX119:DM119,"&lt;&gt;"&amp;#REF!,CX119:DM119,"&lt;&gt;"&amp;#REF!,CX119:DM119,"&lt;&gt;"&amp;#REF!,CX119:DM119,"&lt;&gt;"&amp;#REF!,CX119:DM119,"&lt;&gt;"&amp;#REF!,CX119:DM119,"&lt;&gt;"&amp;#REF!,CX119:DM119,"&lt;&gt;"&amp;#REF!,CX119:DM119,"&lt;&gt;"&amp;#REF!,CX119:DM119,"&lt;&gt;"&amp;#REF!,CX119:DM119,"&lt;&gt;"&amp;#REF!,CX119:DM119,"&lt;&gt;"&amp;#REF!,CX119:DM119,"&lt;&gt;"&amp;#REF!,CX119:DM119,"&lt;&gt;"&amp;#REF!)))</f>
        <v/>
      </c>
      <c r="DO119" s="129">
        <f>IF($J119="",0,IF($J119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20" ht="41.4" customFormat="1" customHeight="1" s="137">
      <c r="B120" s="130" t="inlineStr">
        <is>
          <t>TORRE</t>
        </is>
      </c>
      <c r="C120" s="105" t="inlineStr">
        <is>
          <t>Torre
Metálica
Autoportante</t>
        </is>
      </c>
      <c r="D120" s="106" t="n"/>
      <c r="E120" s="106" t="n">
        <v>9</v>
      </c>
      <c r="F120" s="107" t="n">
        <v>30</v>
      </c>
      <c r="G120" s="107" t="n">
        <v>9</v>
      </c>
      <c r="H120" s="107" t="n">
        <v>35</v>
      </c>
      <c r="I120" s="107" t="inlineStr">
        <is>
          <t>VB</t>
        </is>
      </c>
      <c r="J120" s="107" t="n"/>
      <c r="K120" s="107" t="n">
        <v>66458.90077251964</v>
      </c>
      <c r="L120" s="107">
        <f>IF(ISTEXT(K120),K120,$J120*K120)</f>
        <v/>
      </c>
      <c r="M120" s="107" t="n">
        <v>75707.32000000001</v>
      </c>
      <c r="N120" s="107">
        <f>IF(ISTEXT(M120),M120,$J120*M120)</f>
        <v/>
      </c>
      <c r="O120" s="107" t="n">
        <v>46321.36180853954</v>
      </c>
      <c r="P120" s="107">
        <f>IF(ISTEXT(O120),O120,$J120*O120)</f>
        <v/>
      </c>
      <c r="Q120" s="107" t="n">
        <v>73026.87937210032</v>
      </c>
      <c r="R120" s="107">
        <f>IF(ISTEXT(Q120),Q120,$J120*Q120)</f>
        <v/>
      </c>
      <c r="S120" s="107" t="n">
        <v>77363.06337895933</v>
      </c>
      <c r="T120" s="107">
        <f>IF(ISTEXT(S120),S120,$J120*S120)</f>
        <v/>
      </c>
      <c r="U120" s="107" t="n">
        <v>85900</v>
      </c>
      <c r="V120" s="107">
        <f>IF(ISTEXT(U120),U120,$J120*U120)</f>
        <v/>
      </c>
      <c r="W120" s="107" t="inlineStr">
        <is>
          <t>N/A</t>
        </is>
      </c>
      <c r="X120" s="107">
        <f>IF(ISTEXT(W120),W120,$J120*W120)</f>
        <v/>
      </c>
      <c r="Y120" s="107" t="n"/>
      <c r="Z120" s="107" t="n">
        <v>69623.61033311581</v>
      </c>
      <c r="AA120" s="107">
        <f>IF(ISTEXT(Z120),Z120,$J120*Z120)</f>
        <v/>
      </c>
      <c r="AB120" s="107" t="n">
        <v>85900</v>
      </c>
      <c r="AC120" s="107">
        <f>IF(ISTEXT(AB120),AB120,$J120*AB120)</f>
        <v/>
      </c>
      <c r="AD120" s="107" t="n">
        <v>75707.32000000001</v>
      </c>
      <c r="AE120" s="107">
        <f>IF(ISTEXT(AD120),AD120,$J120*AD120)</f>
        <v/>
      </c>
      <c r="AF120" s="107" t="n">
        <v>46321.36180853954</v>
      </c>
      <c r="AG120" s="107">
        <f>IF(ISTEXT(AF120),AF120,$J120*AF120)</f>
        <v/>
      </c>
      <c r="AH120" s="107" t="n">
        <v>73026.87937210032</v>
      </c>
      <c r="AI120" s="107">
        <f>IF(ISTEXT(AH120),AH120,$J120*AH120)</f>
        <v/>
      </c>
      <c r="AJ120" s="107" t="n">
        <v>79448.01986215991</v>
      </c>
      <c r="AK120" s="107">
        <f>IF(ISTEXT(AJ120),AJ120,$J120*AJ120)</f>
        <v/>
      </c>
      <c r="AL120" s="107" t="n">
        <v>85900</v>
      </c>
      <c r="AM120" s="107">
        <f>IF(ISTEXT(AL120),AL120,$J120*AL120)</f>
        <v/>
      </c>
      <c r="AN120" s="107" t="inlineStr">
        <is>
          <t>N/A</t>
        </is>
      </c>
      <c r="AO120" s="107">
        <f>IF(ISTEXT(AN120),AN120,$J120*AN120)</f>
        <v/>
      </c>
      <c r="AP120" s="107" t="n"/>
      <c r="AQ120" s="107" t="n"/>
      <c r="AR120" s="107" t="n"/>
      <c r="AS120" s="107" t="n"/>
      <c r="AT120" s="107" t="n"/>
      <c r="AU120" s="216" t="n">
        <v>75830.17</v>
      </c>
      <c r="AV120" s="213">
        <f>AVERAGE(AZ120,BB120,BD120,BF120,BH120,BJ120,BL120)</f>
        <v/>
      </c>
      <c r="AW120" s="214">
        <f>BASEDADOS[[#This Row],[VL UNIT
MÉDIA]]*BASEDADOS[[#This Row],[QTDE]]</f>
        <v/>
      </c>
      <c r="AX120" s="215">
        <f>ROUND(AU120*PARÂMETROS!$B$4,2)</f>
        <v/>
      </c>
      <c r="AY120" s="107" t="n"/>
      <c r="AZ120" s="107" t="n">
        <v>75953.02945430815</v>
      </c>
      <c r="BA120" s="107">
        <f>IF(ISTEXT(AZ120),AZ120,$J120*AZ120)</f>
        <v/>
      </c>
      <c r="BB120" s="107" t="n">
        <v>75707.32000000001</v>
      </c>
      <c r="BC120" s="107">
        <f>IF(ISTEXT(BB120),BB120,$J120*BB120)</f>
        <v/>
      </c>
      <c r="BD120" s="107" t="n">
        <v>46321.36180853954</v>
      </c>
      <c r="BE120" s="107">
        <f>IF(ISTEXT(BD120),BD120,$J120*BD120)</f>
        <v/>
      </c>
      <c r="BF120" s="107" t="n">
        <v>73026.87937210032</v>
      </c>
      <c r="BG120" s="107">
        <f>IF(ISTEXT(BF120),BF120,$J120*BF120)</f>
        <v/>
      </c>
      <c r="BH120" s="107" t="n">
        <v>79448.01986215991</v>
      </c>
      <c r="BI120" s="107">
        <f>IF(ISTEXT(BH120),BH120,$J120*BH120)</f>
        <v/>
      </c>
      <c r="BJ120" s="107" t="n">
        <v>85900</v>
      </c>
      <c r="BK120" s="107">
        <f>IF(ISTEXT(BJ120),BJ120,$J120*BJ120)</f>
        <v/>
      </c>
      <c r="BL120" s="107" t="inlineStr">
        <is>
          <t>N/A</t>
        </is>
      </c>
      <c r="BM120" s="107">
        <f>IF(ISTEXT(BL120),BL120,$J120*BL120)</f>
        <v/>
      </c>
      <c r="BN120" s="107" t="n">
        <v>63294.19121192346</v>
      </c>
      <c r="BO120" s="107">
        <f>IF(ISTEXT(BN120),BN120,$J120*BN120)</f>
        <v/>
      </c>
      <c r="BP120" s="107" t="n">
        <v>85900</v>
      </c>
      <c r="BQ120" s="107">
        <f>IF(ISTEXT(BP120),BP120,$J120*BP120)</f>
        <v/>
      </c>
      <c r="BR120" s="107" t="n">
        <v>75707.32000000001</v>
      </c>
      <c r="BS120" s="107">
        <f>IF(ISTEXT(BR120),BR120,$J120*BR120)</f>
        <v/>
      </c>
      <c r="BT120" s="107" t="n">
        <v>46321.36180853954</v>
      </c>
      <c r="BU120" s="107">
        <f>IF(ISTEXT(BT120),BT120,$J120*BT120)</f>
        <v/>
      </c>
      <c r="BV120" s="107" t="n">
        <v>73026.87937210032</v>
      </c>
      <c r="BW120" s="107">
        <f>IF(ISTEXT(BV120),BV120,$J120*BV120)</f>
        <v/>
      </c>
      <c r="BX120" s="107" t="n">
        <v>79448.01986215991</v>
      </c>
      <c r="BY120" s="107">
        <f>IF(ISTEXT(BX120),BX120,$J120*BX120)</f>
        <v/>
      </c>
      <c r="BZ120" s="107" t="n">
        <v>85900</v>
      </c>
      <c r="CA120" s="107">
        <f>IF(ISTEXT(BZ120),BZ120,$J120*BZ120)</f>
        <v/>
      </c>
      <c r="CB120" s="107" t="inlineStr">
        <is>
          <t>N/A</t>
        </is>
      </c>
      <c r="CC120" s="107">
        <f>IF(ISTEXT(CB120),CB120,$J120*CB120)</f>
        <v/>
      </c>
      <c r="CD120" s="107">
        <f>IF($J120="",0,IF($J120=1,_xlfn.MINIFS(BN120:CC120,BN120:CC120,"&gt;"&amp;0),_xlfn.MINIFS(BN120:CC120,BN120:CC120,"&gt;"&amp;0,BN120:CC120,"&lt;&gt;"&amp;BN120,BN120:CC120,"&lt;&gt;"&amp;BP120,BN120:CC120,"&lt;&gt;"&amp;BR120,BN120:CC120,"&lt;&gt;"&amp;BT120,BN120:CC120,"&lt;&gt;"&amp;BV120,BN120:CC120,"&lt;&gt;"&amp;BX120,BN120:CC120,"&lt;&gt;"&amp;BZ120,BN120:CC120,"&lt;&gt;"&amp;CB120,BN120:CC120,"&lt;&gt;"&amp;#REF!,BN120:CC120,"&lt;&gt;"&amp;#REF!,BN120:CC120,"&lt;&gt;"&amp;#REF!,BN120:CC120,"&lt;&gt;"&amp;#REF!,BN120:CC120,"&lt;&gt;"&amp;#REF!,BN120:CC120,"&lt;&gt;"&amp;#REF!,BN120:CC120,"&lt;&gt;"&amp;#REF!,BN120:CC120,"&lt;&gt;"&amp;#REF!,BN120:CC120,"&lt;&gt;"&amp;#REF!,BN120:CC120,"&lt;&gt;"&amp;#REF!,BN120:CC120,"&lt;&gt;"&amp;#REF!,BN120:CC120,"&lt;&gt;"&amp;#REF!,BN120:CC120,"&lt;&gt;"&amp;#REF!,BN120:CC120,"&lt;&gt;"&amp;#REF!,BN120:CC120,"&lt;&gt;"&amp;#REF!,BN120:CC120,"&lt;&gt;"&amp;#REF!,BN120:CC120,"&lt;&gt;"&amp;#REF!,BN120:CC120,"&lt;&gt;"&amp;#REF!,BN120:CC120,"&lt;&gt;"&amp;#REF!,BN120:CC120,"&lt;&gt;"&amp;#REF!,BN120:CC120,"&lt;&gt;"&amp;#REF!,BN120:CC120,"&lt;&gt;"&amp;#REF!)))</f>
        <v/>
      </c>
      <c r="CE120" s="131" t="n"/>
      <c r="CF120" s="123" t="n">
        <v>69623.61033311581</v>
      </c>
      <c r="CG120" s="132">
        <f>IF(ISTEXT(CF120),CF120,$J120*CF120)</f>
        <v/>
      </c>
      <c r="CH120" s="123" t="n">
        <v>85900</v>
      </c>
      <c r="CI120" s="132">
        <f>IF(ISTEXT(CH120),CH120,$J120*CH120)</f>
        <v/>
      </c>
      <c r="CJ120" s="123" t="n">
        <v>75707.32000000001</v>
      </c>
      <c r="CK120" s="132">
        <f>IF(ISTEXT(CJ120),CJ120,$J120*CJ120)</f>
        <v/>
      </c>
      <c r="CL120" s="123" t="n">
        <v>46321.36180853954</v>
      </c>
      <c r="CM120" s="132">
        <f>IF(ISTEXT(CL120),CL120,$J120*CL120)</f>
        <v/>
      </c>
      <c r="CN120" s="123" t="n">
        <v>73026.87937210032</v>
      </c>
      <c r="CO120" s="132">
        <f>IF(ISTEXT(CN120),CN120,$J120*CN120)</f>
        <v/>
      </c>
      <c r="CP120" s="123" t="n">
        <v>79448.01986215991</v>
      </c>
      <c r="CQ120" s="132">
        <f>IF(ISTEXT(CP120),CP120,$J120*CP120)</f>
        <v/>
      </c>
      <c r="CR120" s="123" t="n">
        <v>85900</v>
      </c>
      <c r="CS120" s="132">
        <f>IF(ISTEXT(CR120),CR120,$J120*CR120)</f>
        <v/>
      </c>
      <c r="CT120" s="123" t="inlineStr">
        <is>
          <t>N/A</t>
        </is>
      </c>
      <c r="CU120" s="132">
        <f>IF(ISTEXT(CT120),CT120,$J120*CT120)</f>
        <v/>
      </c>
      <c r="CV120" s="134">
        <f>IF($J120="",0,IF($J120=1,_xlfn.MINIFS(CF120:CU120,CF120:CU120,"&gt;"&amp;0),_xlfn.MINIFS(CF120:CU120,CF120:CU120,"&gt;"&amp;0,CF120:CU120,"&lt;&gt;"&amp;CF120,CF120:CU120,"&lt;&gt;"&amp;CH120,CF120:CU120,"&lt;&gt;"&amp;CJ120,CF120:CU120,"&lt;&gt;"&amp;CL120,CF120:CU120,"&lt;&gt;"&amp;CN120,CF120:CU120,"&lt;&gt;"&amp;CP120,CF120:CU120,"&lt;&gt;"&amp;CR120,CF120:CU120,"&lt;&gt;"&amp;CT120,CF120:CU120,"&lt;&gt;"&amp;#REF!,CF120:CU120,"&lt;&gt;"&amp;#REF!,CF120:CU120,"&lt;&gt;"&amp;#REF!,CF120:CU120,"&lt;&gt;"&amp;#REF!,CF120:CU120,"&lt;&gt;"&amp;#REF!,CF120:CU120,"&lt;&gt;"&amp;#REF!,CF120:CU120,"&lt;&gt;"&amp;#REF!,CF120:CU120,"&lt;&gt;"&amp;#REF!,CF120:CU120,"&lt;&gt;"&amp;#REF!,CF120:CU120,"&lt;&gt;"&amp;#REF!,CF120:CU120,"&lt;&gt;"&amp;#REF!,CF120:CU120,"&lt;&gt;"&amp;#REF!,CF120:CU120,"&lt;&gt;"&amp;#REF!,CF120:CU120,"&lt;&gt;"&amp;#REF!,CF120:CU120,"&lt;&gt;"&amp;#REF!,CF120:CU120,"&lt;&gt;"&amp;#REF!,CF120:CU120,"&lt;&gt;"&amp;#REF!,CF120:CU120,"&lt;&gt;"&amp;#REF!,CF120:CU120,"&lt;&gt;"&amp;#REF!,CF120:CU120,"&lt;&gt;"&amp;#REF!,CF120:CU120,"&lt;&gt;"&amp;#REF!,CF120:CU120,"&lt;&gt;"&amp;#REF!)))</f>
        <v/>
      </c>
      <c r="CW120" s="131" t="n"/>
      <c r="CX120" s="126" t="n">
        <v>63294.19121192346</v>
      </c>
      <c r="CY120" s="135">
        <f>IF(ISTEXT(CX120),CX120,$J120*CX120)</f>
        <v/>
      </c>
      <c r="CZ120" s="126" t="n">
        <v>85900</v>
      </c>
      <c r="DA120" s="135">
        <f>IF(ISTEXT(CZ120),CZ120,$J120*CZ120)</f>
        <v/>
      </c>
      <c r="DB120" s="126" t="n">
        <v>75707.32000000001</v>
      </c>
      <c r="DC120" s="135">
        <f>IF(ISTEXT(DB120),DB120,$J120*DB120)</f>
        <v/>
      </c>
      <c r="DD120" s="126" t="n">
        <v>46321.36180853954</v>
      </c>
      <c r="DE120" s="135">
        <f>IF(ISTEXT(DD120),DD120,$J120*DD120)</f>
        <v/>
      </c>
      <c r="DF120" s="126" t="n">
        <v>73026.87937210032</v>
      </c>
      <c r="DG120" s="135">
        <f>IF(ISTEXT(DF120),DF120,$J120*DF120)</f>
        <v/>
      </c>
      <c r="DH120" s="126" t="n">
        <v>79448.01986215991</v>
      </c>
      <c r="DI120" s="135">
        <f>IF(ISTEXT(DH120),DH120,$J120*DH120)</f>
        <v/>
      </c>
      <c r="DJ120" s="126" t="n">
        <v>85900</v>
      </c>
      <c r="DK120" s="135">
        <f>IF(ISTEXT(DJ120),DJ120,$J120*DJ120)</f>
        <v/>
      </c>
      <c r="DL120" s="126" t="inlineStr">
        <is>
          <t>N/A</t>
        </is>
      </c>
      <c r="DM120" s="135">
        <f>IF(ISTEXT(DL120),DL120,$J120*DL120)</f>
        <v/>
      </c>
      <c r="DN120" s="129">
        <f>IF($J120="",0,IF($J120=1,_xlfn.MINIFS(CX120:DM120,CX120:DM120,"&gt;"&amp;0),_xlfn.MINIFS(CX120:DM120,CX120:DM120,"&gt;"&amp;0,CX120:DM120,"&lt;&gt;"&amp;CX120,CX120:DM120,"&lt;&gt;"&amp;CZ120,CX120:DM120,"&lt;&gt;"&amp;DB120,CX120:DM120,"&lt;&gt;"&amp;DD120,CX120:DM120,"&lt;&gt;"&amp;DF120,CX120:DM120,"&lt;&gt;"&amp;DH120,CX120:DM120,"&lt;&gt;"&amp;DJ120,CX120:DM120,"&lt;&gt;"&amp;DL120,CX120:DM120,"&lt;&gt;"&amp;#REF!,CX120:DM120,"&lt;&gt;"&amp;#REF!,CX120:DM120,"&lt;&gt;"&amp;#REF!,CX120:DM120,"&lt;&gt;"&amp;#REF!,CX120:DM120,"&lt;&gt;"&amp;#REF!,CX120:DM120,"&lt;&gt;"&amp;#REF!,CX120:DM120,"&lt;&gt;"&amp;#REF!,CX120:DM120,"&lt;&gt;"&amp;#REF!,CX120:DM120,"&lt;&gt;"&amp;#REF!,CX120:DM120,"&lt;&gt;"&amp;#REF!,CX120:DM120,"&lt;&gt;"&amp;#REF!,CX120:DM120,"&lt;&gt;"&amp;#REF!,CX120:DM120,"&lt;&gt;"&amp;#REF!,CX120:DM120,"&lt;&gt;"&amp;#REF!,CX120:DM120,"&lt;&gt;"&amp;#REF!,CX120:DM120,"&lt;&gt;"&amp;#REF!,CX120:DM120,"&lt;&gt;"&amp;#REF!,CX120:DM120,"&lt;&gt;"&amp;#REF!,CX120:DM120,"&lt;&gt;"&amp;#REF!,CX120:DM120,"&lt;&gt;"&amp;#REF!,CX120:DM120,"&lt;&gt;"&amp;#REF!,CX120:DM120,"&lt;&gt;"&amp;#REF!)))</f>
        <v/>
      </c>
      <c r="DO120" s="129">
        <f>IF($J120="",0,IF($J120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21" ht="41.4" customFormat="1" customHeight="1" s="137">
      <c r="B121" s="130" t="inlineStr">
        <is>
          <t>TORRE</t>
        </is>
      </c>
      <c r="C121" s="105" t="inlineStr">
        <is>
          <t>Torre
Metálica
Autoportante</t>
        </is>
      </c>
      <c r="D121" s="106" t="n"/>
      <c r="E121" s="106" t="n">
        <v>9</v>
      </c>
      <c r="F121" s="107" t="n">
        <v>30</v>
      </c>
      <c r="G121" s="107" t="n">
        <v>9</v>
      </c>
      <c r="H121" s="107" t="n">
        <v>40</v>
      </c>
      <c r="I121" s="107" t="inlineStr">
        <is>
          <t>VB</t>
        </is>
      </c>
      <c r="J121" s="107" t="n"/>
      <c r="K121" s="107" t="n">
        <v>69781.84581114563</v>
      </c>
      <c r="L121" s="107">
        <f>IF(ISTEXT(K121),K121,$J121*K121)</f>
        <v/>
      </c>
      <c r="M121" s="107" t="n">
        <v>78073.17</v>
      </c>
      <c r="N121" s="107">
        <f>IF(ISTEXT(M121),M121,$J121*M121)</f>
        <v/>
      </c>
      <c r="O121" s="107" t="n">
        <v>54196.79711982322</v>
      </c>
      <c r="P121" s="107">
        <f>IF(ISTEXT(O121),O121,$J121*O121)</f>
        <v/>
      </c>
      <c r="Q121" s="107" t="n">
        <v>80213.10400596901</v>
      </c>
      <c r="R121" s="107">
        <f>IF(ISTEXT(Q121),Q121,$J121*Q121)</f>
        <v/>
      </c>
      <c r="S121" s="107" t="n">
        <v>87147.21551218066</v>
      </c>
      <c r="T121" s="107">
        <f>IF(ISTEXT(S121),S121,$J121*S121)</f>
        <v/>
      </c>
      <c r="U121" s="107" t="n">
        <v>86100</v>
      </c>
      <c r="V121" s="107">
        <f>IF(ISTEXT(U121),U121,$J121*U121)</f>
        <v/>
      </c>
      <c r="W121" s="107" t="inlineStr">
        <is>
          <t>N/A</t>
        </is>
      </c>
      <c r="X121" s="107">
        <f>IF(ISTEXT(W121),W121,$J121*W121)</f>
        <v/>
      </c>
      <c r="Y121" s="107" t="n"/>
      <c r="Z121" s="107" t="n">
        <v>73104.79084977161</v>
      </c>
      <c r="AA121" s="107">
        <f>IF(ISTEXT(Z121),Z121,$J121*Z121)</f>
        <v/>
      </c>
      <c r="AB121" s="107" t="n">
        <v>86100</v>
      </c>
      <c r="AC121" s="107">
        <f>IF(ISTEXT(AB121),AB121,$J121*AB121)</f>
        <v/>
      </c>
      <c r="AD121" s="107" t="n">
        <v>78073.17</v>
      </c>
      <c r="AE121" s="107">
        <f>IF(ISTEXT(AD121),AD121,$J121*AD121)</f>
        <v/>
      </c>
      <c r="AF121" s="107" t="n">
        <v>54196.79711982322</v>
      </c>
      <c r="AG121" s="107">
        <f>IF(ISTEXT(AF121),AF121,$J121*AF121)</f>
        <v/>
      </c>
      <c r="AH121" s="107" t="n">
        <v>80213.10400596901</v>
      </c>
      <c r="AI121" s="107">
        <f>IF(ISTEXT(AH121),AH121,$J121*AH121)</f>
        <v/>
      </c>
      <c r="AJ121" s="107" t="n">
        <v>89495.85766825661</v>
      </c>
      <c r="AK121" s="107">
        <f>IF(ISTEXT(AJ121),AJ121,$J121*AJ121)</f>
        <v/>
      </c>
      <c r="AL121" s="107" t="n">
        <v>86100</v>
      </c>
      <c r="AM121" s="107">
        <f>IF(ISTEXT(AL121),AL121,$J121*AL121)</f>
        <v/>
      </c>
      <c r="AN121" s="107" t="inlineStr">
        <is>
          <t>N/A</t>
        </is>
      </c>
      <c r="AO121" s="107">
        <f>IF(ISTEXT(AN121),AN121,$J121*AN121)</f>
        <v/>
      </c>
      <c r="AP121" s="107" t="n"/>
      <c r="AQ121" s="107" t="n"/>
      <c r="AR121" s="107" t="n"/>
      <c r="AS121" s="107" t="n"/>
      <c r="AT121" s="107" t="n"/>
      <c r="AU121" s="216" t="n">
        <v>79981.89</v>
      </c>
      <c r="AV121" s="213">
        <f>AVERAGE(AZ121,BB121,BD121,BF121,BH121,BJ121,BL121)</f>
        <v/>
      </c>
      <c r="AW121" s="214">
        <f>BASEDADOS[[#This Row],[VL UNIT
MÉDIA]]*BASEDADOS[[#This Row],[QTDE]]</f>
        <v/>
      </c>
      <c r="AX121" s="215">
        <f>ROUND(AU121*PARÂMETROS!$B$4,2)</f>
        <v/>
      </c>
      <c r="AY121" s="107" t="n"/>
      <c r="AZ121" s="107" t="n">
        <v>79750.68092702357</v>
      </c>
      <c r="BA121" s="107">
        <f>IF(ISTEXT(AZ121),AZ121,$J121*AZ121)</f>
        <v/>
      </c>
      <c r="BB121" s="107" t="n">
        <v>78073.17</v>
      </c>
      <c r="BC121" s="107">
        <f>IF(ISTEXT(BB121),BB121,$J121*BB121)</f>
        <v/>
      </c>
      <c r="BD121" s="107" t="n">
        <v>54196.79711982322</v>
      </c>
      <c r="BE121" s="107">
        <f>IF(ISTEXT(BD121),BD121,$J121*BD121)</f>
        <v/>
      </c>
      <c r="BF121" s="107" t="n">
        <v>80213.10400596901</v>
      </c>
      <c r="BG121" s="107">
        <f>IF(ISTEXT(BF121),BF121,$J121*BF121)</f>
        <v/>
      </c>
      <c r="BH121" s="107" t="n">
        <v>89495.85766825661</v>
      </c>
      <c r="BI121" s="107">
        <f>IF(ISTEXT(BH121),BH121,$J121*BH121)</f>
        <v/>
      </c>
      <c r="BJ121" s="107" t="n">
        <v>86100</v>
      </c>
      <c r="BK121" s="107">
        <f>IF(ISTEXT(BJ121),BJ121,$J121*BJ121)</f>
        <v/>
      </c>
      <c r="BL121" s="107" t="inlineStr">
        <is>
          <t>N/A</t>
        </is>
      </c>
      <c r="BM121" s="107">
        <f>IF(ISTEXT(BL121),BL121,$J121*BL121)</f>
        <v/>
      </c>
      <c r="BN121" s="107" t="n">
        <v>66458.90077251964</v>
      </c>
      <c r="BO121" s="107">
        <f>IF(ISTEXT(BN121),BN121,$J121*BN121)</f>
        <v/>
      </c>
      <c r="BP121" s="107" t="n">
        <v>86100</v>
      </c>
      <c r="BQ121" s="107">
        <f>IF(ISTEXT(BP121),BP121,$J121*BP121)</f>
        <v/>
      </c>
      <c r="BR121" s="107" t="n">
        <v>78073.17</v>
      </c>
      <c r="BS121" s="107">
        <f>IF(ISTEXT(BR121),BR121,$J121*BR121)</f>
        <v/>
      </c>
      <c r="BT121" s="107" t="n">
        <v>54196.79711982322</v>
      </c>
      <c r="BU121" s="107">
        <f>IF(ISTEXT(BT121),BT121,$J121*BT121)</f>
        <v/>
      </c>
      <c r="BV121" s="107" t="n">
        <v>80213.10400596901</v>
      </c>
      <c r="BW121" s="107">
        <f>IF(ISTEXT(BV121),BV121,$J121*BV121)</f>
        <v/>
      </c>
      <c r="BX121" s="107" t="n">
        <v>89495.85766825661</v>
      </c>
      <c r="BY121" s="107">
        <f>IF(ISTEXT(BX121),BX121,$J121*BX121)</f>
        <v/>
      </c>
      <c r="BZ121" s="107" t="n">
        <v>86100</v>
      </c>
      <c r="CA121" s="107">
        <f>IF(ISTEXT(BZ121),BZ121,$J121*BZ121)</f>
        <v/>
      </c>
      <c r="CB121" s="107" t="inlineStr">
        <is>
          <t>N/A</t>
        </is>
      </c>
      <c r="CC121" s="107">
        <f>IF(ISTEXT(CB121),CB121,$J121*CB121)</f>
        <v/>
      </c>
      <c r="CD121" s="107">
        <f>IF($J121="",0,IF($J121=1,_xlfn.MINIFS(BN121:CC121,BN121:CC121,"&gt;"&amp;0),_xlfn.MINIFS(BN121:CC121,BN121:CC121,"&gt;"&amp;0,BN121:CC121,"&lt;&gt;"&amp;BN121,BN121:CC121,"&lt;&gt;"&amp;BP121,BN121:CC121,"&lt;&gt;"&amp;BR121,BN121:CC121,"&lt;&gt;"&amp;BT121,BN121:CC121,"&lt;&gt;"&amp;BV121,BN121:CC121,"&lt;&gt;"&amp;BX121,BN121:CC121,"&lt;&gt;"&amp;BZ121,BN121:CC121,"&lt;&gt;"&amp;CB121,BN121:CC121,"&lt;&gt;"&amp;#REF!,BN121:CC121,"&lt;&gt;"&amp;#REF!,BN121:CC121,"&lt;&gt;"&amp;#REF!,BN121:CC121,"&lt;&gt;"&amp;#REF!,BN121:CC121,"&lt;&gt;"&amp;#REF!,BN121:CC121,"&lt;&gt;"&amp;#REF!,BN121:CC121,"&lt;&gt;"&amp;#REF!,BN121:CC121,"&lt;&gt;"&amp;#REF!,BN121:CC121,"&lt;&gt;"&amp;#REF!,BN121:CC121,"&lt;&gt;"&amp;#REF!,BN121:CC121,"&lt;&gt;"&amp;#REF!,BN121:CC121,"&lt;&gt;"&amp;#REF!,BN121:CC121,"&lt;&gt;"&amp;#REF!,BN121:CC121,"&lt;&gt;"&amp;#REF!,BN121:CC121,"&lt;&gt;"&amp;#REF!,BN121:CC121,"&lt;&gt;"&amp;#REF!,BN121:CC121,"&lt;&gt;"&amp;#REF!,BN121:CC121,"&lt;&gt;"&amp;#REF!,BN121:CC121,"&lt;&gt;"&amp;#REF!,BN121:CC121,"&lt;&gt;"&amp;#REF!,BN121:CC121,"&lt;&gt;"&amp;#REF!,BN121:CC121,"&lt;&gt;"&amp;#REF!)))</f>
        <v/>
      </c>
      <c r="CE121" s="131" t="n"/>
      <c r="CF121" s="123" t="n">
        <v>73104.79084977161</v>
      </c>
      <c r="CG121" s="132">
        <f>IF(ISTEXT(CF121),CF121,$J121*CF121)</f>
        <v/>
      </c>
      <c r="CH121" s="123" t="n">
        <v>86100</v>
      </c>
      <c r="CI121" s="132">
        <f>IF(ISTEXT(CH121),CH121,$J121*CH121)</f>
        <v/>
      </c>
      <c r="CJ121" s="123" t="n">
        <v>78073.17</v>
      </c>
      <c r="CK121" s="132">
        <f>IF(ISTEXT(CJ121),CJ121,$J121*CJ121)</f>
        <v/>
      </c>
      <c r="CL121" s="123" t="n">
        <v>54196.79711982322</v>
      </c>
      <c r="CM121" s="132">
        <f>IF(ISTEXT(CL121),CL121,$J121*CL121)</f>
        <v/>
      </c>
      <c r="CN121" s="123" t="n">
        <v>80213.10400596901</v>
      </c>
      <c r="CO121" s="132">
        <f>IF(ISTEXT(CN121),CN121,$J121*CN121)</f>
        <v/>
      </c>
      <c r="CP121" s="123" t="n">
        <v>89495.85766825661</v>
      </c>
      <c r="CQ121" s="132">
        <f>IF(ISTEXT(CP121),CP121,$J121*CP121)</f>
        <v/>
      </c>
      <c r="CR121" s="123" t="n">
        <v>86100</v>
      </c>
      <c r="CS121" s="132">
        <f>IF(ISTEXT(CR121),CR121,$J121*CR121)</f>
        <v/>
      </c>
      <c r="CT121" s="123" t="inlineStr">
        <is>
          <t>N/A</t>
        </is>
      </c>
      <c r="CU121" s="132">
        <f>IF(ISTEXT(CT121),CT121,$J121*CT121)</f>
        <v/>
      </c>
      <c r="CV121" s="134">
        <f>IF($J121="",0,IF($J121=1,_xlfn.MINIFS(CF121:CU121,CF121:CU121,"&gt;"&amp;0),_xlfn.MINIFS(CF121:CU121,CF121:CU121,"&gt;"&amp;0,CF121:CU121,"&lt;&gt;"&amp;CF121,CF121:CU121,"&lt;&gt;"&amp;CH121,CF121:CU121,"&lt;&gt;"&amp;CJ121,CF121:CU121,"&lt;&gt;"&amp;CL121,CF121:CU121,"&lt;&gt;"&amp;CN121,CF121:CU121,"&lt;&gt;"&amp;CP121,CF121:CU121,"&lt;&gt;"&amp;CR121,CF121:CU121,"&lt;&gt;"&amp;CT121,CF121:CU121,"&lt;&gt;"&amp;#REF!,CF121:CU121,"&lt;&gt;"&amp;#REF!,CF121:CU121,"&lt;&gt;"&amp;#REF!,CF121:CU121,"&lt;&gt;"&amp;#REF!,CF121:CU121,"&lt;&gt;"&amp;#REF!,CF121:CU121,"&lt;&gt;"&amp;#REF!,CF121:CU121,"&lt;&gt;"&amp;#REF!,CF121:CU121,"&lt;&gt;"&amp;#REF!,CF121:CU121,"&lt;&gt;"&amp;#REF!,CF121:CU121,"&lt;&gt;"&amp;#REF!,CF121:CU121,"&lt;&gt;"&amp;#REF!,CF121:CU121,"&lt;&gt;"&amp;#REF!,CF121:CU121,"&lt;&gt;"&amp;#REF!,CF121:CU121,"&lt;&gt;"&amp;#REF!,CF121:CU121,"&lt;&gt;"&amp;#REF!,CF121:CU121,"&lt;&gt;"&amp;#REF!,CF121:CU121,"&lt;&gt;"&amp;#REF!,CF121:CU121,"&lt;&gt;"&amp;#REF!,CF121:CU121,"&lt;&gt;"&amp;#REF!,CF121:CU121,"&lt;&gt;"&amp;#REF!,CF121:CU121,"&lt;&gt;"&amp;#REF!,CF121:CU121,"&lt;&gt;"&amp;#REF!)))</f>
        <v/>
      </c>
      <c r="CW121" s="131" t="n"/>
      <c r="CX121" s="126" t="n">
        <v>66458.90077251964</v>
      </c>
      <c r="CY121" s="135">
        <f>IF(ISTEXT(CX121),CX121,$J121*CX121)</f>
        <v/>
      </c>
      <c r="CZ121" s="126" t="n">
        <v>86100</v>
      </c>
      <c r="DA121" s="135">
        <f>IF(ISTEXT(CZ121),CZ121,$J121*CZ121)</f>
        <v/>
      </c>
      <c r="DB121" s="126" t="n">
        <v>78073.17</v>
      </c>
      <c r="DC121" s="135">
        <f>IF(ISTEXT(DB121),DB121,$J121*DB121)</f>
        <v/>
      </c>
      <c r="DD121" s="126" t="n">
        <v>54196.79711982322</v>
      </c>
      <c r="DE121" s="135">
        <f>IF(ISTEXT(DD121),DD121,$J121*DD121)</f>
        <v/>
      </c>
      <c r="DF121" s="126" t="n">
        <v>80213.10400596901</v>
      </c>
      <c r="DG121" s="135">
        <f>IF(ISTEXT(DF121),DF121,$J121*DF121)</f>
        <v/>
      </c>
      <c r="DH121" s="126" t="n">
        <v>89495.85766825661</v>
      </c>
      <c r="DI121" s="135">
        <f>IF(ISTEXT(DH121),DH121,$J121*DH121)</f>
        <v/>
      </c>
      <c r="DJ121" s="126" t="n">
        <v>86100</v>
      </c>
      <c r="DK121" s="135">
        <f>IF(ISTEXT(DJ121),DJ121,$J121*DJ121)</f>
        <v/>
      </c>
      <c r="DL121" s="126" t="inlineStr">
        <is>
          <t>N/A</t>
        </is>
      </c>
      <c r="DM121" s="135">
        <f>IF(ISTEXT(DL121),DL121,$J121*DL121)</f>
        <v/>
      </c>
      <c r="DN121" s="129">
        <f>IF($J121="",0,IF($J121=1,_xlfn.MINIFS(CX121:DM121,CX121:DM121,"&gt;"&amp;0),_xlfn.MINIFS(CX121:DM121,CX121:DM121,"&gt;"&amp;0,CX121:DM121,"&lt;&gt;"&amp;CX121,CX121:DM121,"&lt;&gt;"&amp;CZ121,CX121:DM121,"&lt;&gt;"&amp;DB121,CX121:DM121,"&lt;&gt;"&amp;DD121,CX121:DM121,"&lt;&gt;"&amp;DF121,CX121:DM121,"&lt;&gt;"&amp;DH121,CX121:DM121,"&lt;&gt;"&amp;DJ121,CX121:DM121,"&lt;&gt;"&amp;DL121,CX121:DM121,"&lt;&gt;"&amp;#REF!,CX121:DM121,"&lt;&gt;"&amp;#REF!,CX121:DM121,"&lt;&gt;"&amp;#REF!,CX121:DM121,"&lt;&gt;"&amp;#REF!,CX121:DM121,"&lt;&gt;"&amp;#REF!,CX121:DM121,"&lt;&gt;"&amp;#REF!,CX121:DM121,"&lt;&gt;"&amp;#REF!,CX121:DM121,"&lt;&gt;"&amp;#REF!,CX121:DM121,"&lt;&gt;"&amp;#REF!,CX121:DM121,"&lt;&gt;"&amp;#REF!,CX121:DM121,"&lt;&gt;"&amp;#REF!,CX121:DM121,"&lt;&gt;"&amp;#REF!,CX121:DM121,"&lt;&gt;"&amp;#REF!,CX121:DM121,"&lt;&gt;"&amp;#REF!,CX121:DM121,"&lt;&gt;"&amp;#REF!,CX121:DM121,"&lt;&gt;"&amp;#REF!,CX121:DM121,"&lt;&gt;"&amp;#REF!,CX121:DM121,"&lt;&gt;"&amp;#REF!,CX121:DM121,"&lt;&gt;"&amp;#REF!,CX121:DM121,"&lt;&gt;"&amp;#REF!,CX121:DM121,"&lt;&gt;"&amp;#REF!,CX121:DM121,"&lt;&gt;"&amp;#REF!)))</f>
        <v/>
      </c>
      <c r="DO121" s="129">
        <f>IF($J121="",0,IF($J121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22" ht="41.4" customFormat="1" customHeight="1" s="137">
      <c r="B122" s="130" t="inlineStr">
        <is>
          <t>TORRE</t>
        </is>
      </c>
      <c r="C122" s="105" t="inlineStr">
        <is>
          <t>Torre
Metálica
Autoportante</t>
        </is>
      </c>
      <c r="D122" s="106" t="n"/>
      <c r="E122" s="106" t="n">
        <v>9</v>
      </c>
      <c r="F122" s="107" t="n">
        <v>30</v>
      </c>
      <c r="G122" s="107" t="n">
        <v>9</v>
      </c>
      <c r="H122" s="107" t="n">
        <v>45</v>
      </c>
      <c r="I122" s="107" t="inlineStr">
        <is>
          <t>VB</t>
        </is>
      </c>
      <c r="J122" s="107" t="n"/>
      <c r="K122" s="107" t="n">
        <v>73270.93810170291</v>
      </c>
      <c r="L122" s="107">
        <f>IF(ISTEXT(K122),K122,$J122*K122)</f>
        <v/>
      </c>
      <c r="M122" s="107" t="n">
        <v>103022.17</v>
      </c>
      <c r="N122" s="107">
        <f>IF(ISTEXT(M122),M122,$J122*M122)</f>
        <v/>
      </c>
      <c r="O122" s="107" t="n">
        <v>64422.29941795694</v>
      </c>
      <c r="P122" s="107">
        <f>IF(ISTEXT(O122),O122,$J122*O122)</f>
        <v/>
      </c>
      <c r="Q122" s="107" t="n">
        <v>86854.10920626746</v>
      </c>
      <c r="R122" s="107">
        <f>IF(ISTEXT(Q122),Q122,$J122*Q122)</f>
        <v/>
      </c>
      <c r="S122" s="107" t="n">
        <v>91356.67631368285</v>
      </c>
      <c r="T122" s="107">
        <f>IF(ISTEXT(S122),S122,$J122*S122)</f>
        <v/>
      </c>
      <c r="U122" s="107" t="n">
        <v>86300</v>
      </c>
      <c r="V122" s="107">
        <f>IF(ISTEXT(U122),U122,$J122*U122)</f>
        <v/>
      </c>
      <c r="W122" s="107" t="inlineStr">
        <is>
          <t>N/A</t>
        </is>
      </c>
      <c r="X122" s="107">
        <f>IF(ISTEXT(W122),W122,$J122*W122)</f>
        <v/>
      </c>
      <c r="Y122" s="107" t="n"/>
      <c r="Z122" s="107" t="n">
        <v>76760.0303922602</v>
      </c>
      <c r="AA122" s="107">
        <f>IF(ISTEXT(Z122),Z122,$J122*Z122)</f>
        <v/>
      </c>
      <c r="AB122" s="107" t="n">
        <v>86300</v>
      </c>
      <c r="AC122" s="107">
        <f>IF(ISTEXT(AB122),AB122,$J122*AB122)</f>
        <v/>
      </c>
      <c r="AD122" s="107" t="n">
        <v>103022.17</v>
      </c>
      <c r="AE122" s="107">
        <f>IF(ISTEXT(AD122),AD122,$J122*AD122)</f>
        <v/>
      </c>
      <c r="AF122" s="107" t="n">
        <v>64422.29941795694</v>
      </c>
      <c r="AG122" s="107">
        <f>IF(ISTEXT(AF122),AF122,$J122*AF122)</f>
        <v/>
      </c>
      <c r="AH122" s="107" t="n">
        <v>86854.10920626746</v>
      </c>
      <c r="AI122" s="107">
        <f>IF(ISTEXT(AH122),AH122,$J122*AH122)</f>
        <v/>
      </c>
      <c r="AJ122" s="107" t="n">
        <v>93818.7646313447</v>
      </c>
      <c r="AK122" s="107">
        <f>IF(ISTEXT(AJ122),AJ122,$J122*AJ122)</f>
        <v/>
      </c>
      <c r="AL122" s="107" t="n">
        <v>86300</v>
      </c>
      <c r="AM122" s="107">
        <f>IF(ISTEXT(AL122),AL122,$J122*AL122)</f>
        <v/>
      </c>
      <c r="AN122" s="107" t="inlineStr">
        <is>
          <t>N/A</t>
        </is>
      </c>
      <c r="AO122" s="107">
        <f>IF(ISTEXT(AN122),AN122,$J122*AN122)</f>
        <v/>
      </c>
      <c r="AP122" s="107" t="n"/>
      <c r="AQ122" s="107" t="n"/>
      <c r="AR122" s="107" t="n"/>
      <c r="AS122" s="107" t="n"/>
      <c r="AT122" s="107" t="n"/>
      <c r="AU122" s="216" t="n">
        <v>86577.05</v>
      </c>
      <c r="AV122" s="213">
        <f>AVERAGE(AZ122,BB122,BD122,BF122,BH122,BJ122,BL122)</f>
        <v/>
      </c>
      <c r="AW122" s="214">
        <f>BASEDADOS[[#This Row],[VL UNIT
MÉDIA]]*BASEDADOS[[#This Row],[QTDE]]</f>
        <v/>
      </c>
      <c r="AX122" s="215">
        <f>ROUND(AU122*PARÂMETROS!$B$4,2)</f>
        <v/>
      </c>
      <c r="AY122" s="107" t="n"/>
      <c r="AZ122" s="107" t="n">
        <v>83738.21497337475</v>
      </c>
      <c r="BA122" s="107">
        <f>IF(ISTEXT(AZ122),AZ122,$J122*AZ122)</f>
        <v/>
      </c>
      <c r="BB122" s="107" t="n">
        <v>103022.17</v>
      </c>
      <c r="BC122" s="107">
        <f>IF(ISTEXT(BB122),BB122,$J122*BB122)</f>
        <v/>
      </c>
      <c r="BD122" s="107" t="n">
        <v>64422.29941795694</v>
      </c>
      <c r="BE122" s="107">
        <f>IF(ISTEXT(BD122),BD122,$J122*BD122)</f>
        <v/>
      </c>
      <c r="BF122" s="107" t="n">
        <v>86854.10920626746</v>
      </c>
      <c r="BG122" s="107">
        <f>IF(ISTEXT(BF122),BF122,$J122*BF122)</f>
        <v/>
      </c>
      <c r="BH122" s="107" t="n">
        <v>93818.7646313447</v>
      </c>
      <c r="BI122" s="107">
        <f>IF(ISTEXT(BH122),BH122,$J122*BH122)</f>
        <v/>
      </c>
      <c r="BJ122" s="107" t="n">
        <v>86300</v>
      </c>
      <c r="BK122" s="107">
        <f>IF(ISTEXT(BJ122),BJ122,$J122*BJ122)</f>
        <v/>
      </c>
      <c r="BL122" s="107" t="inlineStr">
        <is>
          <t>N/A</t>
        </is>
      </c>
      <c r="BM122" s="107">
        <f>IF(ISTEXT(BL122),BL122,$J122*BL122)</f>
        <v/>
      </c>
      <c r="BN122" s="107" t="n">
        <v>69781.84581114563</v>
      </c>
      <c r="BO122" s="107">
        <f>IF(ISTEXT(BN122),BN122,$J122*BN122)</f>
        <v/>
      </c>
      <c r="BP122" s="107" t="n">
        <v>86300</v>
      </c>
      <c r="BQ122" s="107">
        <f>IF(ISTEXT(BP122),BP122,$J122*BP122)</f>
        <v/>
      </c>
      <c r="BR122" s="107" t="n">
        <v>103022.17</v>
      </c>
      <c r="BS122" s="107">
        <f>IF(ISTEXT(BR122),BR122,$J122*BR122)</f>
        <v/>
      </c>
      <c r="BT122" s="107" t="n">
        <v>64422.29941795694</v>
      </c>
      <c r="BU122" s="107">
        <f>IF(ISTEXT(BT122),BT122,$J122*BT122)</f>
        <v/>
      </c>
      <c r="BV122" s="107" t="n">
        <v>86854.10920626746</v>
      </c>
      <c r="BW122" s="107">
        <f>IF(ISTEXT(BV122),BV122,$J122*BV122)</f>
        <v/>
      </c>
      <c r="BX122" s="107" t="n">
        <v>93818.7646313447</v>
      </c>
      <c r="BY122" s="107">
        <f>IF(ISTEXT(BX122),BX122,$J122*BX122)</f>
        <v/>
      </c>
      <c r="BZ122" s="107" t="n">
        <v>86300</v>
      </c>
      <c r="CA122" s="107">
        <f>IF(ISTEXT(BZ122),BZ122,$J122*BZ122)</f>
        <v/>
      </c>
      <c r="CB122" s="107" t="inlineStr">
        <is>
          <t>N/A</t>
        </is>
      </c>
      <c r="CC122" s="107">
        <f>IF(ISTEXT(CB122),CB122,$J122*CB122)</f>
        <v/>
      </c>
      <c r="CD122" s="107">
        <f>IF($J122="",0,IF($J122=1,_xlfn.MINIFS(BN122:CC122,BN122:CC122,"&gt;"&amp;0),_xlfn.MINIFS(BN122:CC122,BN122:CC122,"&gt;"&amp;0,BN122:CC122,"&lt;&gt;"&amp;BN122,BN122:CC122,"&lt;&gt;"&amp;BP122,BN122:CC122,"&lt;&gt;"&amp;BR122,BN122:CC122,"&lt;&gt;"&amp;BT122,BN122:CC122,"&lt;&gt;"&amp;BV122,BN122:CC122,"&lt;&gt;"&amp;BX122,BN122:CC122,"&lt;&gt;"&amp;BZ122,BN122:CC122,"&lt;&gt;"&amp;CB122,BN122:CC122,"&lt;&gt;"&amp;#REF!,BN122:CC122,"&lt;&gt;"&amp;#REF!,BN122:CC122,"&lt;&gt;"&amp;#REF!,BN122:CC122,"&lt;&gt;"&amp;#REF!,BN122:CC122,"&lt;&gt;"&amp;#REF!,BN122:CC122,"&lt;&gt;"&amp;#REF!,BN122:CC122,"&lt;&gt;"&amp;#REF!,BN122:CC122,"&lt;&gt;"&amp;#REF!,BN122:CC122,"&lt;&gt;"&amp;#REF!,BN122:CC122,"&lt;&gt;"&amp;#REF!,BN122:CC122,"&lt;&gt;"&amp;#REF!,BN122:CC122,"&lt;&gt;"&amp;#REF!,BN122:CC122,"&lt;&gt;"&amp;#REF!,BN122:CC122,"&lt;&gt;"&amp;#REF!,BN122:CC122,"&lt;&gt;"&amp;#REF!,BN122:CC122,"&lt;&gt;"&amp;#REF!,BN122:CC122,"&lt;&gt;"&amp;#REF!,BN122:CC122,"&lt;&gt;"&amp;#REF!,BN122:CC122,"&lt;&gt;"&amp;#REF!,BN122:CC122,"&lt;&gt;"&amp;#REF!,BN122:CC122,"&lt;&gt;"&amp;#REF!,BN122:CC122,"&lt;&gt;"&amp;#REF!)))</f>
        <v/>
      </c>
      <c r="CE122" s="131" t="n"/>
      <c r="CF122" s="123" t="n">
        <v>76760.0303922602</v>
      </c>
      <c r="CG122" s="132">
        <f>IF(ISTEXT(CF122),CF122,$J122*CF122)</f>
        <v/>
      </c>
      <c r="CH122" s="123" t="n">
        <v>86300</v>
      </c>
      <c r="CI122" s="132">
        <f>IF(ISTEXT(CH122),CH122,$J122*CH122)</f>
        <v/>
      </c>
      <c r="CJ122" s="123" t="n">
        <v>103022.17</v>
      </c>
      <c r="CK122" s="132">
        <f>IF(ISTEXT(CJ122),CJ122,$J122*CJ122)</f>
        <v/>
      </c>
      <c r="CL122" s="123" t="n">
        <v>64422.29941795694</v>
      </c>
      <c r="CM122" s="132">
        <f>IF(ISTEXT(CL122),CL122,$J122*CL122)</f>
        <v/>
      </c>
      <c r="CN122" s="123" t="n">
        <v>86854.10920626746</v>
      </c>
      <c r="CO122" s="132">
        <f>IF(ISTEXT(CN122),CN122,$J122*CN122)</f>
        <v/>
      </c>
      <c r="CP122" s="123" t="n">
        <v>93818.7646313447</v>
      </c>
      <c r="CQ122" s="132">
        <f>IF(ISTEXT(CP122),CP122,$J122*CP122)</f>
        <v/>
      </c>
      <c r="CR122" s="123" t="n">
        <v>86300</v>
      </c>
      <c r="CS122" s="132">
        <f>IF(ISTEXT(CR122),CR122,$J122*CR122)</f>
        <v/>
      </c>
      <c r="CT122" s="123" t="inlineStr">
        <is>
          <t>N/A</t>
        </is>
      </c>
      <c r="CU122" s="132">
        <f>IF(ISTEXT(CT122),CT122,$J122*CT122)</f>
        <v/>
      </c>
      <c r="CV122" s="134">
        <f>IF($J122="",0,IF($J122=1,_xlfn.MINIFS(CF122:CU122,CF122:CU122,"&gt;"&amp;0),_xlfn.MINIFS(CF122:CU122,CF122:CU122,"&gt;"&amp;0,CF122:CU122,"&lt;&gt;"&amp;CF122,CF122:CU122,"&lt;&gt;"&amp;CH122,CF122:CU122,"&lt;&gt;"&amp;CJ122,CF122:CU122,"&lt;&gt;"&amp;CL122,CF122:CU122,"&lt;&gt;"&amp;CN122,CF122:CU122,"&lt;&gt;"&amp;CP122,CF122:CU122,"&lt;&gt;"&amp;CR122,CF122:CU122,"&lt;&gt;"&amp;CT122,CF122:CU122,"&lt;&gt;"&amp;#REF!,CF122:CU122,"&lt;&gt;"&amp;#REF!,CF122:CU122,"&lt;&gt;"&amp;#REF!,CF122:CU122,"&lt;&gt;"&amp;#REF!,CF122:CU122,"&lt;&gt;"&amp;#REF!,CF122:CU122,"&lt;&gt;"&amp;#REF!,CF122:CU122,"&lt;&gt;"&amp;#REF!,CF122:CU122,"&lt;&gt;"&amp;#REF!,CF122:CU122,"&lt;&gt;"&amp;#REF!,CF122:CU122,"&lt;&gt;"&amp;#REF!,CF122:CU122,"&lt;&gt;"&amp;#REF!,CF122:CU122,"&lt;&gt;"&amp;#REF!,CF122:CU122,"&lt;&gt;"&amp;#REF!,CF122:CU122,"&lt;&gt;"&amp;#REF!,CF122:CU122,"&lt;&gt;"&amp;#REF!,CF122:CU122,"&lt;&gt;"&amp;#REF!,CF122:CU122,"&lt;&gt;"&amp;#REF!,CF122:CU122,"&lt;&gt;"&amp;#REF!,CF122:CU122,"&lt;&gt;"&amp;#REF!,CF122:CU122,"&lt;&gt;"&amp;#REF!,CF122:CU122,"&lt;&gt;"&amp;#REF!,CF122:CU122,"&lt;&gt;"&amp;#REF!)))</f>
        <v/>
      </c>
      <c r="CW122" s="131" t="n"/>
      <c r="CX122" s="126" t="n">
        <v>69781.84581114563</v>
      </c>
      <c r="CY122" s="135">
        <f>IF(ISTEXT(CX122),CX122,$J122*CX122)</f>
        <v/>
      </c>
      <c r="CZ122" s="126" t="n">
        <v>86300</v>
      </c>
      <c r="DA122" s="135">
        <f>IF(ISTEXT(CZ122),CZ122,$J122*CZ122)</f>
        <v/>
      </c>
      <c r="DB122" s="126" t="n">
        <v>103022.17</v>
      </c>
      <c r="DC122" s="135">
        <f>IF(ISTEXT(DB122),DB122,$J122*DB122)</f>
        <v/>
      </c>
      <c r="DD122" s="126" t="n">
        <v>64422.29941795694</v>
      </c>
      <c r="DE122" s="135">
        <f>IF(ISTEXT(DD122),DD122,$J122*DD122)</f>
        <v/>
      </c>
      <c r="DF122" s="126" t="n">
        <v>86854.10920626746</v>
      </c>
      <c r="DG122" s="135">
        <f>IF(ISTEXT(DF122),DF122,$J122*DF122)</f>
        <v/>
      </c>
      <c r="DH122" s="126" t="n">
        <v>93818.7646313447</v>
      </c>
      <c r="DI122" s="135">
        <f>IF(ISTEXT(DH122),DH122,$J122*DH122)</f>
        <v/>
      </c>
      <c r="DJ122" s="126" t="n">
        <v>86300</v>
      </c>
      <c r="DK122" s="135">
        <f>IF(ISTEXT(DJ122),DJ122,$J122*DJ122)</f>
        <v/>
      </c>
      <c r="DL122" s="126" t="inlineStr">
        <is>
          <t>N/A</t>
        </is>
      </c>
      <c r="DM122" s="135">
        <f>IF(ISTEXT(DL122),DL122,$J122*DL122)</f>
        <v/>
      </c>
      <c r="DN122" s="129">
        <f>IF($J122="",0,IF($J122=1,_xlfn.MINIFS(CX122:DM122,CX122:DM122,"&gt;"&amp;0),_xlfn.MINIFS(CX122:DM122,CX122:DM122,"&gt;"&amp;0,CX122:DM122,"&lt;&gt;"&amp;CX122,CX122:DM122,"&lt;&gt;"&amp;CZ122,CX122:DM122,"&lt;&gt;"&amp;DB122,CX122:DM122,"&lt;&gt;"&amp;DD122,CX122:DM122,"&lt;&gt;"&amp;DF122,CX122:DM122,"&lt;&gt;"&amp;DH122,CX122:DM122,"&lt;&gt;"&amp;DJ122,CX122:DM122,"&lt;&gt;"&amp;DL122,CX122:DM122,"&lt;&gt;"&amp;#REF!,CX122:DM122,"&lt;&gt;"&amp;#REF!,CX122:DM122,"&lt;&gt;"&amp;#REF!,CX122:DM122,"&lt;&gt;"&amp;#REF!,CX122:DM122,"&lt;&gt;"&amp;#REF!,CX122:DM122,"&lt;&gt;"&amp;#REF!,CX122:DM122,"&lt;&gt;"&amp;#REF!,CX122:DM122,"&lt;&gt;"&amp;#REF!,CX122:DM122,"&lt;&gt;"&amp;#REF!,CX122:DM122,"&lt;&gt;"&amp;#REF!,CX122:DM122,"&lt;&gt;"&amp;#REF!,CX122:DM122,"&lt;&gt;"&amp;#REF!,CX122:DM122,"&lt;&gt;"&amp;#REF!,CX122:DM122,"&lt;&gt;"&amp;#REF!,CX122:DM122,"&lt;&gt;"&amp;#REF!,CX122:DM122,"&lt;&gt;"&amp;#REF!,CX122:DM122,"&lt;&gt;"&amp;#REF!,CX122:DM122,"&lt;&gt;"&amp;#REF!,CX122:DM122,"&lt;&gt;"&amp;#REF!,CX122:DM122,"&lt;&gt;"&amp;#REF!,CX122:DM122,"&lt;&gt;"&amp;#REF!,CX122:DM122,"&lt;&gt;"&amp;#REF!)))</f>
        <v/>
      </c>
      <c r="DO122" s="129">
        <f>IF($J122="",0,IF($J122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23" ht="41.4" customFormat="1" customHeight="1" s="137">
      <c r="B123" s="130" t="inlineStr">
        <is>
          <t>TORRE</t>
        </is>
      </c>
      <c r="C123" s="105" t="inlineStr">
        <is>
          <t>Torre
Metálica
Autoportante</t>
        </is>
      </c>
      <c r="D123" s="106" t="n"/>
      <c r="E123" s="106" t="n">
        <v>12</v>
      </c>
      <c r="F123" s="107" t="n">
        <v>30</v>
      </c>
      <c r="G123" s="107" t="n">
        <v>12</v>
      </c>
      <c r="H123" s="107" t="n">
        <v>30</v>
      </c>
      <c r="I123" s="107" t="inlineStr">
        <is>
          <t>VB</t>
        </is>
      </c>
      <c r="J123" s="107" t="n"/>
      <c r="K123" s="107" t="n">
        <v>76934.48500678806</v>
      </c>
      <c r="L123" s="107">
        <f>IF(ISTEXT(K123),K123,$J123*K123)</f>
        <v/>
      </c>
      <c r="M123" s="107" t="n">
        <v>70903.92</v>
      </c>
      <c r="N123" s="107">
        <f>IF(ISTEXT(M123),M123,$J123*M123)</f>
        <v/>
      </c>
      <c r="O123" s="107" t="n">
        <v>39844.96225166385</v>
      </c>
      <c r="P123" s="107">
        <f>IF(ISTEXT(O123),O123,$J123*O123)</f>
        <v/>
      </c>
      <c r="Q123" s="107" t="n">
        <v>69016.89739462661</v>
      </c>
      <c r="R123" s="107">
        <f>IF(ISTEXT(Q123),Q123,$J123*Q123)</f>
        <v/>
      </c>
      <c r="S123" s="107" t="n">
        <v>67621.57469980727</v>
      </c>
      <c r="T123" s="107">
        <f>IF(ISTEXT(S123),S123,$J123*S123)</f>
        <v/>
      </c>
      <c r="U123" s="107" t="n">
        <v>85900</v>
      </c>
      <c r="V123" s="107">
        <f>IF(ISTEXT(U123),U123,$J123*U123)</f>
        <v/>
      </c>
      <c r="W123" s="107" t="inlineStr">
        <is>
          <t>N/A</t>
        </is>
      </c>
      <c r="X123" s="107">
        <f>IF(ISTEXT(W123),W123,$J123*W123)</f>
        <v/>
      </c>
      <c r="Y123" s="107" t="n"/>
      <c r="Z123" s="107" t="n">
        <v>80598.0319118732</v>
      </c>
      <c r="AA123" s="107">
        <f>IF(ISTEXT(Z123),Z123,$J123*Z123)</f>
        <v/>
      </c>
      <c r="AB123" s="107" t="n">
        <v>85900</v>
      </c>
      <c r="AC123" s="107">
        <f>IF(ISTEXT(AB123),AB123,$J123*AB123)</f>
        <v/>
      </c>
      <c r="AD123" s="107" t="n">
        <v>70903.92</v>
      </c>
      <c r="AE123" s="107">
        <f>IF(ISTEXT(AD123),AD123,$J123*AD123)</f>
        <v/>
      </c>
      <c r="AF123" s="107" t="n">
        <v>39844.96225166385</v>
      </c>
      <c r="AG123" s="107">
        <f>IF(ISTEXT(AF123),AF123,$J123*AF123)</f>
        <v/>
      </c>
      <c r="AH123" s="107" t="n">
        <v>69016.89739462661</v>
      </c>
      <c r="AI123" s="107">
        <f>IF(ISTEXT(AH123),AH123,$J123*AH123)</f>
        <v/>
      </c>
      <c r="AJ123" s="107" t="n">
        <v>69443.99530231072</v>
      </c>
      <c r="AK123" s="107">
        <f>IF(ISTEXT(AJ123),AJ123,$J123*AJ123)</f>
        <v/>
      </c>
      <c r="AL123" s="107" t="n">
        <v>85900</v>
      </c>
      <c r="AM123" s="107">
        <f>IF(ISTEXT(AL123),AL123,$J123*AL123)</f>
        <v/>
      </c>
      <c r="AN123" s="107" t="inlineStr">
        <is>
          <t>N/A</t>
        </is>
      </c>
      <c r="AO123" s="107">
        <f>IF(ISTEXT(AN123),AN123,$J123*AN123)</f>
        <v/>
      </c>
      <c r="AP123" s="107" t="n"/>
      <c r="AQ123" s="107" t="n"/>
      <c r="AR123" s="107" t="n"/>
      <c r="AS123" s="107" t="n"/>
      <c r="AT123" s="107" t="n"/>
      <c r="AU123" s="216" t="n">
        <v>70173.96000000001</v>
      </c>
      <c r="AV123" s="213">
        <f>AVERAGE(AZ123,BB123,BD123,BF123,BH123,BJ123,BL123)</f>
        <v/>
      </c>
      <c r="AW123" s="214">
        <f>BASEDADOS[[#This Row],[VL UNIT
MÉDIA]]*BASEDADOS[[#This Row],[QTDE]]</f>
        <v/>
      </c>
      <c r="AX123" s="215">
        <f>ROUND(AU123*PARÂMETROS!$B$4,2)</f>
        <v/>
      </c>
      <c r="AY123" s="107" t="n"/>
      <c r="AZ123" s="107" t="n">
        <v>87925.12572204349</v>
      </c>
      <c r="BA123" s="107">
        <f>IF(ISTEXT(AZ123),AZ123,$J123*AZ123)</f>
        <v/>
      </c>
      <c r="BB123" s="107" t="n">
        <v>70903.92</v>
      </c>
      <c r="BC123" s="107">
        <f>IF(ISTEXT(BB123),BB123,$J123*BB123)</f>
        <v/>
      </c>
      <c r="BD123" s="107" t="n">
        <v>39844.96225166385</v>
      </c>
      <c r="BE123" s="107">
        <f>IF(ISTEXT(BD123),BD123,$J123*BD123)</f>
        <v/>
      </c>
      <c r="BF123" s="107" t="n">
        <v>69016.89739462661</v>
      </c>
      <c r="BG123" s="107">
        <f>IF(ISTEXT(BF123),BF123,$J123*BF123)</f>
        <v/>
      </c>
      <c r="BH123" s="107" t="n">
        <v>69443.99530231072</v>
      </c>
      <c r="BI123" s="107">
        <f>IF(ISTEXT(BH123),BH123,$J123*BH123)</f>
        <v/>
      </c>
      <c r="BJ123" s="107" t="n">
        <v>85900</v>
      </c>
      <c r="BK123" s="107">
        <f>IF(ISTEXT(BJ123),BJ123,$J123*BJ123)</f>
        <v/>
      </c>
      <c r="BL123" s="107" t="inlineStr">
        <is>
          <t>N/A</t>
        </is>
      </c>
      <c r="BM123" s="107">
        <f>IF(ISTEXT(BL123),BL123,$J123*BL123)</f>
        <v/>
      </c>
      <c r="BN123" s="107" t="n">
        <v>73270.93810170291</v>
      </c>
      <c r="BO123" s="107">
        <f>IF(ISTEXT(BN123),BN123,$J123*BN123)</f>
        <v/>
      </c>
      <c r="BP123" s="107" t="n">
        <v>85900</v>
      </c>
      <c r="BQ123" s="107">
        <f>IF(ISTEXT(BP123),BP123,$J123*BP123)</f>
        <v/>
      </c>
      <c r="BR123" s="107" t="n">
        <v>70903.92</v>
      </c>
      <c r="BS123" s="107">
        <f>IF(ISTEXT(BR123),BR123,$J123*BR123)</f>
        <v/>
      </c>
      <c r="BT123" s="107" t="n">
        <v>39844.96225166385</v>
      </c>
      <c r="BU123" s="107">
        <f>IF(ISTEXT(BT123),BT123,$J123*BT123)</f>
        <v/>
      </c>
      <c r="BV123" s="107" t="n">
        <v>69016.89739462661</v>
      </c>
      <c r="BW123" s="107">
        <f>IF(ISTEXT(BV123),BV123,$J123*BV123)</f>
        <v/>
      </c>
      <c r="BX123" s="107" t="n">
        <v>69443.99530231072</v>
      </c>
      <c r="BY123" s="107">
        <f>IF(ISTEXT(BX123),BX123,$J123*BX123)</f>
        <v/>
      </c>
      <c r="BZ123" s="107" t="n">
        <v>85900</v>
      </c>
      <c r="CA123" s="107">
        <f>IF(ISTEXT(BZ123),BZ123,$J123*BZ123)</f>
        <v/>
      </c>
      <c r="CB123" s="107" t="inlineStr">
        <is>
          <t>N/A</t>
        </is>
      </c>
      <c r="CC123" s="107">
        <f>IF(ISTEXT(CB123),CB123,$J123*CB123)</f>
        <v/>
      </c>
      <c r="CD123" s="107">
        <f>IF($J123="",0,IF($J123=1,_xlfn.MINIFS(BN123:CC123,BN123:CC123,"&gt;"&amp;0),_xlfn.MINIFS(BN123:CC123,BN123:CC123,"&gt;"&amp;0,BN123:CC123,"&lt;&gt;"&amp;BN123,BN123:CC123,"&lt;&gt;"&amp;BP123,BN123:CC123,"&lt;&gt;"&amp;BR123,BN123:CC123,"&lt;&gt;"&amp;BT123,BN123:CC123,"&lt;&gt;"&amp;BV123,BN123:CC123,"&lt;&gt;"&amp;BX123,BN123:CC123,"&lt;&gt;"&amp;BZ123,BN123:CC123,"&lt;&gt;"&amp;CB123,BN123:CC123,"&lt;&gt;"&amp;#REF!,BN123:CC123,"&lt;&gt;"&amp;#REF!,BN123:CC123,"&lt;&gt;"&amp;#REF!,BN123:CC123,"&lt;&gt;"&amp;#REF!,BN123:CC123,"&lt;&gt;"&amp;#REF!,BN123:CC123,"&lt;&gt;"&amp;#REF!,BN123:CC123,"&lt;&gt;"&amp;#REF!,BN123:CC123,"&lt;&gt;"&amp;#REF!,BN123:CC123,"&lt;&gt;"&amp;#REF!,BN123:CC123,"&lt;&gt;"&amp;#REF!,BN123:CC123,"&lt;&gt;"&amp;#REF!,BN123:CC123,"&lt;&gt;"&amp;#REF!,BN123:CC123,"&lt;&gt;"&amp;#REF!,BN123:CC123,"&lt;&gt;"&amp;#REF!,BN123:CC123,"&lt;&gt;"&amp;#REF!,BN123:CC123,"&lt;&gt;"&amp;#REF!,BN123:CC123,"&lt;&gt;"&amp;#REF!,BN123:CC123,"&lt;&gt;"&amp;#REF!,BN123:CC123,"&lt;&gt;"&amp;#REF!,BN123:CC123,"&lt;&gt;"&amp;#REF!,BN123:CC123,"&lt;&gt;"&amp;#REF!,BN123:CC123,"&lt;&gt;"&amp;#REF!)))</f>
        <v/>
      </c>
      <c r="CE123" s="131" t="n"/>
      <c r="CF123" s="123" t="n">
        <v>80598.0319118732</v>
      </c>
      <c r="CG123" s="132">
        <f>IF(ISTEXT(CF123),CF123,$J123*CF123)</f>
        <v/>
      </c>
      <c r="CH123" s="123" t="n">
        <v>85900</v>
      </c>
      <c r="CI123" s="132">
        <f>IF(ISTEXT(CH123),CH123,$J123*CH123)</f>
        <v/>
      </c>
      <c r="CJ123" s="123" t="n">
        <v>70903.92</v>
      </c>
      <c r="CK123" s="132">
        <f>IF(ISTEXT(CJ123),CJ123,$J123*CJ123)</f>
        <v/>
      </c>
      <c r="CL123" s="123" t="n">
        <v>39844.96225166385</v>
      </c>
      <c r="CM123" s="132">
        <f>IF(ISTEXT(CL123),CL123,$J123*CL123)</f>
        <v/>
      </c>
      <c r="CN123" s="123" t="n">
        <v>69016.89739462661</v>
      </c>
      <c r="CO123" s="132">
        <f>IF(ISTEXT(CN123),CN123,$J123*CN123)</f>
        <v/>
      </c>
      <c r="CP123" s="123" t="n">
        <v>69443.99530231072</v>
      </c>
      <c r="CQ123" s="132">
        <f>IF(ISTEXT(CP123),CP123,$J123*CP123)</f>
        <v/>
      </c>
      <c r="CR123" s="123" t="n">
        <v>85900</v>
      </c>
      <c r="CS123" s="132">
        <f>IF(ISTEXT(CR123),CR123,$J123*CR123)</f>
        <v/>
      </c>
      <c r="CT123" s="123" t="inlineStr">
        <is>
          <t>N/A</t>
        </is>
      </c>
      <c r="CU123" s="132">
        <f>IF(ISTEXT(CT123),CT123,$J123*CT123)</f>
        <v/>
      </c>
      <c r="CV123" s="134">
        <f>IF($J123="",0,IF($J123=1,_xlfn.MINIFS(CF123:CU123,CF123:CU123,"&gt;"&amp;0),_xlfn.MINIFS(CF123:CU123,CF123:CU123,"&gt;"&amp;0,CF123:CU123,"&lt;&gt;"&amp;CF123,CF123:CU123,"&lt;&gt;"&amp;CH123,CF123:CU123,"&lt;&gt;"&amp;CJ123,CF123:CU123,"&lt;&gt;"&amp;CL123,CF123:CU123,"&lt;&gt;"&amp;CN123,CF123:CU123,"&lt;&gt;"&amp;CP123,CF123:CU123,"&lt;&gt;"&amp;CR123,CF123:CU123,"&lt;&gt;"&amp;CT123,CF123:CU123,"&lt;&gt;"&amp;#REF!,CF123:CU123,"&lt;&gt;"&amp;#REF!,CF123:CU123,"&lt;&gt;"&amp;#REF!,CF123:CU123,"&lt;&gt;"&amp;#REF!,CF123:CU123,"&lt;&gt;"&amp;#REF!,CF123:CU123,"&lt;&gt;"&amp;#REF!,CF123:CU123,"&lt;&gt;"&amp;#REF!,CF123:CU123,"&lt;&gt;"&amp;#REF!,CF123:CU123,"&lt;&gt;"&amp;#REF!,CF123:CU123,"&lt;&gt;"&amp;#REF!,CF123:CU123,"&lt;&gt;"&amp;#REF!,CF123:CU123,"&lt;&gt;"&amp;#REF!,CF123:CU123,"&lt;&gt;"&amp;#REF!,CF123:CU123,"&lt;&gt;"&amp;#REF!,CF123:CU123,"&lt;&gt;"&amp;#REF!,CF123:CU123,"&lt;&gt;"&amp;#REF!,CF123:CU123,"&lt;&gt;"&amp;#REF!,CF123:CU123,"&lt;&gt;"&amp;#REF!,CF123:CU123,"&lt;&gt;"&amp;#REF!,CF123:CU123,"&lt;&gt;"&amp;#REF!,CF123:CU123,"&lt;&gt;"&amp;#REF!,CF123:CU123,"&lt;&gt;"&amp;#REF!)))</f>
        <v/>
      </c>
      <c r="CW123" s="131" t="n"/>
      <c r="CX123" s="126" t="n">
        <v>73270.93810170291</v>
      </c>
      <c r="CY123" s="135">
        <f>IF(ISTEXT(CX123),CX123,$J123*CX123)</f>
        <v/>
      </c>
      <c r="CZ123" s="126" t="n">
        <v>85900</v>
      </c>
      <c r="DA123" s="135">
        <f>IF(ISTEXT(CZ123),CZ123,$J123*CZ123)</f>
        <v/>
      </c>
      <c r="DB123" s="126" t="n">
        <v>70903.92</v>
      </c>
      <c r="DC123" s="135">
        <f>IF(ISTEXT(DB123),DB123,$J123*DB123)</f>
        <v/>
      </c>
      <c r="DD123" s="126" t="n">
        <v>39844.96225166385</v>
      </c>
      <c r="DE123" s="135">
        <f>IF(ISTEXT(DD123),DD123,$J123*DD123)</f>
        <v/>
      </c>
      <c r="DF123" s="126" t="n">
        <v>69016.89739462661</v>
      </c>
      <c r="DG123" s="135">
        <f>IF(ISTEXT(DF123),DF123,$J123*DF123)</f>
        <v/>
      </c>
      <c r="DH123" s="126" t="n">
        <v>69443.99530231072</v>
      </c>
      <c r="DI123" s="135">
        <f>IF(ISTEXT(DH123),DH123,$J123*DH123)</f>
        <v/>
      </c>
      <c r="DJ123" s="126" t="n">
        <v>85900</v>
      </c>
      <c r="DK123" s="135">
        <f>IF(ISTEXT(DJ123),DJ123,$J123*DJ123)</f>
        <v/>
      </c>
      <c r="DL123" s="126" t="inlineStr">
        <is>
          <t>N/A</t>
        </is>
      </c>
      <c r="DM123" s="135">
        <f>IF(ISTEXT(DL123),DL123,$J123*DL123)</f>
        <v/>
      </c>
      <c r="DN123" s="129">
        <f>IF($J123="",0,IF($J123=1,_xlfn.MINIFS(CX123:DM123,CX123:DM123,"&gt;"&amp;0),_xlfn.MINIFS(CX123:DM123,CX123:DM123,"&gt;"&amp;0,CX123:DM123,"&lt;&gt;"&amp;CX123,CX123:DM123,"&lt;&gt;"&amp;CZ123,CX123:DM123,"&lt;&gt;"&amp;DB123,CX123:DM123,"&lt;&gt;"&amp;DD123,CX123:DM123,"&lt;&gt;"&amp;DF123,CX123:DM123,"&lt;&gt;"&amp;DH123,CX123:DM123,"&lt;&gt;"&amp;DJ123,CX123:DM123,"&lt;&gt;"&amp;DL123,CX123:DM123,"&lt;&gt;"&amp;#REF!,CX123:DM123,"&lt;&gt;"&amp;#REF!,CX123:DM123,"&lt;&gt;"&amp;#REF!,CX123:DM123,"&lt;&gt;"&amp;#REF!,CX123:DM123,"&lt;&gt;"&amp;#REF!,CX123:DM123,"&lt;&gt;"&amp;#REF!,CX123:DM123,"&lt;&gt;"&amp;#REF!,CX123:DM123,"&lt;&gt;"&amp;#REF!,CX123:DM123,"&lt;&gt;"&amp;#REF!,CX123:DM123,"&lt;&gt;"&amp;#REF!,CX123:DM123,"&lt;&gt;"&amp;#REF!,CX123:DM123,"&lt;&gt;"&amp;#REF!,CX123:DM123,"&lt;&gt;"&amp;#REF!,CX123:DM123,"&lt;&gt;"&amp;#REF!,CX123:DM123,"&lt;&gt;"&amp;#REF!,CX123:DM123,"&lt;&gt;"&amp;#REF!,CX123:DM123,"&lt;&gt;"&amp;#REF!,CX123:DM123,"&lt;&gt;"&amp;#REF!,CX123:DM123,"&lt;&gt;"&amp;#REF!,CX123:DM123,"&lt;&gt;"&amp;#REF!,CX123:DM123,"&lt;&gt;"&amp;#REF!,CX123:DM123,"&lt;&gt;"&amp;#REF!)))</f>
        <v/>
      </c>
      <c r="DO123" s="129">
        <f>IF($J123="",0,IF($J123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24" ht="41.4" customFormat="1" customHeight="1" s="137">
      <c r="B124" s="130" t="inlineStr">
        <is>
          <t>TORRE</t>
        </is>
      </c>
      <c r="C124" s="105" t="inlineStr">
        <is>
          <t>Torre
Metálica
Autoportante</t>
        </is>
      </c>
      <c r="D124" s="106" t="n"/>
      <c r="E124" s="106" t="n">
        <v>12</v>
      </c>
      <c r="F124" s="107" t="n">
        <v>30</v>
      </c>
      <c r="G124" s="107" t="n">
        <v>12</v>
      </c>
      <c r="H124" s="107" t="n">
        <v>35</v>
      </c>
      <c r="I124" s="107" t="inlineStr">
        <is>
          <t>VB</t>
        </is>
      </c>
      <c r="J124" s="107" t="n"/>
      <c r="K124" s="107" t="n">
        <v>80781.20925712747</v>
      </c>
      <c r="L124" s="107">
        <f>IF(ISTEXT(K124),K124,$J124*K124)</f>
        <v/>
      </c>
      <c r="M124" s="107" t="n">
        <v>75707.32000000001</v>
      </c>
      <c r="N124" s="107">
        <f>IF(ISTEXT(M124),M124,$J124*M124)</f>
        <v/>
      </c>
      <c r="O124" s="107" t="n">
        <v>46321.36180853954</v>
      </c>
      <c r="P124" s="107">
        <f>IF(ISTEXT(O124),O124,$J124*O124)</f>
        <v/>
      </c>
      <c r="Q124" s="107" t="n">
        <v>75095.04098027489</v>
      </c>
      <c r="R124" s="107">
        <f>IF(ISTEXT(Q124),Q124,$J124*Q124)</f>
        <v/>
      </c>
      <c r="S124" s="107" t="n">
        <v>77860.80367643425</v>
      </c>
      <c r="T124" s="107">
        <f>IF(ISTEXT(S124),S124,$J124*S124)</f>
        <v/>
      </c>
      <c r="U124" s="107" t="n">
        <v>86100</v>
      </c>
      <c r="V124" s="107">
        <f>IF(ISTEXT(U124),U124,$J124*U124)</f>
        <v/>
      </c>
      <c r="W124" s="107" t="inlineStr">
        <is>
          <t>N/A</t>
        </is>
      </c>
      <c r="X124" s="107">
        <f>IF(ISTEXT(W124),W124,$J124*W124)</f>
        <v/>
      </c>
      <c r="Y124" s="107" t="n"/>
      <c r="Z124" s="107" t="n">
        <v>84627.93350746688</v>
      </c>
      <c r="AA124" s="107">
        <f>IF(ISTEXT(Z124),Z124,$J124*Z124)</f>
        <v/>
      </c>
      <c r="AB124" s="107" t="n">
        <v>86100</v>
      </c>
      <c r="AC124" s="107">
        <f>IF(ISTEXT(AB124),AB124,$J124*AB124)</f>
        <v/>
      </c>
      <c r="AD124" s="107" t="n">
        <v>75707.32000000001</v>
      </c>
      <c r="AE124" s="107">
        <f>IF(ISTEXT(AD124),AD124,$J124*AD124)</f>
        <v/>
      </c>
      <c r="AF124" s="107" t="n">
        <v>46321.36180853954</v>
      </c>
      <c r="AG124" s="107">
        <f>IF(ISTEXT(AF124),AF124,$J124*AF124)</f>
        <v/>
      </c>
      <c r="AH124" s="107" t="n">
        <v>75095.04098027489</v>
      </c>
      <c r="AI124" s="107">
        <f>IF(ISTEXT(AH124),AH124,$J124*AH124)</f>
        <v/>
      </c>
      <c r="AJ124" s="107" t="n">
        <v>79959.17440171425</v>
      </c>
      <c r="AK124" s="107">
        <f>IF(ISTEXT(AJ124),AJ124,$J124*AJ124)</f>
        <v/>
      </c>
      <c r="AL124" s="107" t="n">
        <v>86100</v>
      </c>
      <c r="AM124" s="107">
        <f>IF(ISTEXT(AL124),AL124,$J124*AL124)</f>
        <v/>
      </c>
      <c r="AN124" s="107" t="inlineStr">
        <is>
          <t>N/A</t>
        </is>
      </c>
      <c r="AO124" s="107">
        <f>IF(ISTEXT(AN124),AN124,$J124*AN124)</f>
        <v/>
      </c>
      <c r="AP124" s="107" t="n"/>
      <c r="AQ124" s="107" t="n"/>
      <c r="AR124" s="107" t="n"/>
      <c r="AS124" s="107" t="n"/>
      <c r="AT124" s="107" t="n"/>
      <c r="AU124" s="216" t="n">
        <v>77833.25</v>
      </c>
      <c r="AV124" s="213">
        <f>AVERAGE(AZ124,BB124,BD124,BF124,BH124,BJ124,BL124)</f>
        <v/>
      </c>
      <c r="AW124" s="214">
        <f>BASEDADOS[[#This Row],[VL UNIT
MÉDIA]]*BASEDADOS[[#This Row],[QTDE]]</f>
        <v/>
      </c>
      <c r="AX124" s="215">
        <f>ROUND(AU124*PARÂMETROS!$B$4,2)</f>
        <v/>
      </c>
      <c r="AY124" s="107" t="n"/>
      <c r="AZ124" s="107" t="n">
        <v>92321.38200814567</v>
      </c>
      <c r="BA124" s="107">
        <f>IF(ISTEXT(AZ124),AZ124,$J124*AZ124)</f>
        <v/>
      </c>
      <c r="BB124" s="107" t="n">
        <v>75707.32000000001</v>
      </c>
      <c r="BC124" s="107">
        <f>IF(ISTEXT(BB124),BB124,$J124*BB124)</f>
        <v/>
      </c>
      <c r="BD124" s="107" t="n">
        <v>46321.36180853954</v>
      </c>
      <c r="BE124" s="107">
        <f>IF(ISTEXT(BD124),BD124,$J124*BD124)</f>
        <v/>
      </c>
      <c r="BF124" s="107" t="n">
        <v>75095.04098027489</v>
      </c>
      <c r="BG124" s="107">
        <f>IF(ISTEXT(BF124),BF124,$J124*BF124)</f>
        <v/>
      </c>
      <c r="BH124" s="107" t="n">
        <v>79959.17440171425</v>
      </c>
      <c r="BI124" s="107">
        <f>IF(ISTEXT(BH124),BH124,$J124*BH124)</f>
        <v/>
      </c>
      <c r="BJ124" s="107" t="n">
        <v>86100</v>
      </c>
      <c r="BK124" s="107">
        <f>IF(ISTEXT(BJ124),BJ124,$J124*BJ124)</f>
        <v/>
      </c>
      <c r="BL124" s="107" t="inlineStr">
        <is>
          <t>N/A</t>
        </is>
      </c>
      <c r="BM124" s="107">
        <f>IF(ISTEXT(BL124),BL124,$J124*BL124)</f>
        <v/>
      </c>
      <c r="BN124" s="107" t="n">
        <v>76934.48500678806</v>
      </c>
      <c r="BO124" s="107">
        <f>IF(ISTEXT(BN124),BN124,$J124*BN124)</f>
        <v/>
      </c>
      <c r="BP124" s="107" t="n">
        <v>86100</v>
      </c>
      <c r="BQ124" s="107">
        <f>IF(ISTEXT(BP124),BP124,$J124*BP124)</f>
        <v/>
      </c>
      <c r="BR124" s="107" t="n">
        <v>75707.32000000001</v>
      </c>
      <c r="BS124" s="107">
        <f>IF(ISTEXT(BR124),BR124,$J124*BR124)</f>
        <v/>
      </c>
      <c r="BT124" s="107" t="n">
        <v>46321.36180853954</v>
      </c>
      <c r="BU124" s="107">
        <f>IF(ISTEXT(BT124),BT124,$J124*BT124)</f>
        <v/>
      </c>
      <c r="BV124" s="107" t="n">
        <v>75095.04098027489</v>
      </c>
      <c r="BW124" s="107">
        <f>IF(ISTEXT(BV124),BV124,$J124*BV124)</f>
        <v/>
      </c>
      <c r="BX124" s="107" t="n">
        <v>79959.17440171425</v>
      </c>
      <c r="BY124" s="107">
        <f>IF(ISTEXT(BX124),BX124,$J124*BX124)</f>
        <v/>
      </c>
      <c r="BZ124" s="107" t="n">
        <v>86100</v>
      </c>
      <c r="CA124" s="107">
        <f>IF(ISTEXT(BZ124),BZ124,$J124*BZ124)</f>
        <v/>
      </c>
      <c r="CB124" s="107" t="inlineStr">
        <is>
          <t>N/A</t>
        </is>
      </c>
      <c r="CC124" s="107">
        <f>IF(ISTEXT(CB124),CB124,$J124*CB124)</f>
        <v/>
      </c>
      <c r="CD124" s="107">
        <f>IF($J124="",0,IF($J124=1,_xlfn.MINIFS(BN124:CC124,BN124:CC124,"&gt;"&amp;0),_xlfn.MINIFS(BN124:CC124,BN124:CC124,"&gt;"&amp;0,BN124:CC124,"&lt;&gt;"&amp;BN124,BN124:CC124,"&lt;&gt;"&amp;BP124,BN124:CC124,"&lt;&gt;"&amp;BR124,BN124:CC124,"&lt;&gt;"&amp;BT124,BN124:CC124,"&lt;&gt;"&amp;BV124,BN124:CC124,"&lt;&gt;"&amp;BX124,BN124:CC124,"&lt;&gt;"&amp;BZ124,BN124:CC124,"&lt;&gt;"&amp;CB124,BN124:CC124,"&lt;&gt;"&amp;#REF!,BN124:CC124,"&lt;&gt;"&amp;#REF!,BN124:CC124,"&lt;&gt;"&amp;#REF!,BN124:CC124,"&lt;&gt;"&amp;#REF!,BN124:CC124,"&lt;&gt;"&amp;#REF!,BN124:CC124,"&lt;&gt;"&amp;#REF!,BN124:CC124,"&lt;&gt;"&amp;#REF!,BN124:CC124,"&lt;&gt;"&amp;#REF!,BN124:CC124,"&lt;&gt;"&amp;#REF!,BN124:CC124,"&lt;&gt;"&amp;#REF!,BN124:CC124,"&lt;&gt;"&amp;#REF!,BN124:CC124,"&lt;&gt;"&amp;#REF!,BN124:CC124,"&lt;&gt;"&amp;#REF!,BN124:CC124,"&lt;&gt;"&amp;#REF!,BN124:CC124,"&lt;&gt;"&amp;#REF!,BN124:CC124,"&lt;&gt;"&amp;#REF!,BN124:CC124,"&lt;&gt;"&amp;#REF!,BN124:CC124,"&lt;&gt;"&amp;#REF!,BN124:CC124,"&lt;&gt;"&amp;#REF!,BN124:CC124,"&lt;&gt;"&amp;#REF!,BN124:CC124,"&lt;&gt;"&amp;#REF!,BN124:CC124,"&lt;&gt;"&amp;#REF!)))</f>
        <v/>
      </c>
      <c r="CE124" s="131" t="n"/>
      <c r="CF124" s="123" t="n">
        <v>84627.93350746688</v>
      </c>
      <c r="CG124" s="132">
        <f>IF(ISTEXT(CF124),CF124,$J124*CF124)</f>
        <v/>
      </c>
      <c r="CH124" s="123" t="n">
        <v>86100</v>
      </c>
      <c r="CI124" s="132">
        <f>IF(ISTEXT(CH124),CH124,$J124*CH124)</f>
        <v/>
      </c>
      <c r="CJ124" s="123" t="n">
        <v>75707.32000000001</v>
      </c>
      <c r="CK124" s="132">
        <f>IF(ISTEXT(CJ124),CJ124,$J124*CJ124)</f>
        <v/>
      </c>
      <c r="CL124" s="123" t="n">
        <v>46321.36180853954</v>
      </c>
      <c r="CM124" s="132">
        <f>IF(ISTEXT(CL124),CL124,$J124*CL124)</f>
        <v/>
      </c>
      <c r="CN124" s="123" t="n">
        <v>75095.04098027489</v>
      </c>
      <c r="CO124" s="132">
        <f>IF(ISTEXT(CN124),CN124,$J124*CN124)</f>
        <v/>
      </c>
      <c r="CP124" s="123" t="n">
        <v>79959.17440171425</v>
      </c>
      <c r="CQ124" s="132">
        <f>IF(ISTEXT(CP124),CP124,$J124*CP124)</f>
        <v/>
      </c>
      <c r="CR124" s="123" t="n">
        <v>86100</v>
      </c>
      <c r="CS124" s="132">
        <f>IF(ISTEXT(CR124),CR124,$J124*CR124)</f>
        <v/>
      </c>
      <c r="CT124" s="123" t="inlineStr">
        <is>
          <t>N/A</t>
        </is>
      </c>
      <c r="CU124" s="132">
        <f>IF(ISTEXT(CT124),CT124,$J124*CT124)</f>
        <v/>
      </c>
      <c r="CV124" s="134">
        <f>IF($J124="",0,IF($J124=1,_xlfn.MINIFS(CF124:CU124,CF124:CU124,"&gt;"&amp;0),_xlfn.MINIFS(CF124:CU124,CF124:CU124,"&gt;"&amp;0,CF124:CU124,"&lt;&gt;"&amp;CF124,CF124:CU124,"&lt;&gt;"&amp;CH124,CF124:CU124,"&lt;&gt;"&amp;CJ124,CF124:CU124,"&lt;&gt;"&amp;CL124,CF124:CU124,"&lt;&gt;"&amp;CN124,CF124:CU124,"&lt;&gt;"&amp;CP124,CF124:CU124,"&lt;&gt;"&amp;CR124,CF124:CU124,"&lt;&gt;"&amp;CT124,CF124:CU124,"&lt;&gt;"&amp;#REF!,CF124:CU124,"&lt;&gt;"&amp;#REF!,CF124:CU124,"&lt;&gt;"&amp;#REF!,CF124:CU124,"&lt;&gt;"&amp;#REF!,CF124:CU124,"&lt;&gt;"&amp;#REF!,CF124:CU124,"&lt;&gt;"&amp;#REF!,CF124:CU124,"&lt;&gt;"&amp;#REF!,CF124:CU124,"&lt;&gt;"&amp;#REF!,CF124:CU124,"&lt;&gt;"&amp;#REF!,CF124:CU124,"&lt;&gt;"&amp;#REF!,CF124:CU124,"&lt;&gt;"&amp;#REF!,CF124:CU124,"&lt;&gt;"&amp;#REF!,CF124:CU124,"&lt;&gt;"&amp;#REF!,CF124:CU124,"&lt;&gt;"&amp;#REF!,CF124:CU124,"&lt;&gt;"&amp;#REF!,CF124:CU124,"&lt;&gt;"&amp;#REF!,CF124:CU124,"&lt;&gt;"&amp;#REF!,CF124:CU124,"&lt;&gt;"&amp;#REF!,CF124:CU124,"&lt;&gt;"&amp;#REF!,CF124:CU124,"&lt;&gt;"&amp;#REF!,CF124:CU124,"&lt;&gt;"&amp;#REF!,CF124:CU124,"&lt;&gt;"&amp;#REF!)))</f>
        <v/>
      </c>
      <c r="CW124" s="131" t="n"/>
      <c r="CX124" s="126" t="n">
        <v>76934.48500678806</v>
      </c>
      <c r="CY124" s="135">
        <f>IF(ISTEXT(CX124),CX124,$J124*CX124)</f>
        <v/>
      </c>
      <c r="CZ124" s="126" t="n">
        <v>86100</v>
      </c>
      <c r="DA124" s="135">
        <f>IF(ISTEXT(CZ124),CZ124,$J124*CZ124)</f>
        <v/>
      </c>
      <c r="DB124" s="126" t="n">
        <v>75707.32000000001</v>
      </c>
      <c r="DC124" s="135">
        <f>IF(ISTEXT(DB124),DB124,$J124*DB124)</f>
        <v/>
      </c>
      <c r="DD124" s="126" t="n">
        <v>46321.36180853954</v>
      </c>
      <c r="DE124" s="135">
        <f>IF(ISTEXT(DD124),DD124,$J124*DD124)</f>
        <v/>
      </c>
      <c r="DF124" s="126" t="n">
        <v>75095.04098027489</v>
      </c>
      <c r="DG124" s="135">
        <f>IF(ISTEXT(DF124),DF124,$J124*DF124)</f>
        <v/>
      </c>
      <c r="DH124" s="126" t="n">
        <v>79959.17440171425</v>
      </c>
      <c r="DI124" s="135">
        <f>IF(ISTEXT(DH124),DH124,$J124*DH124)</f>
        <v/>
      </c>
      <c r="DJ124" s="126" t="n">
        <v>86100</v>
      </c>
      <c r="DK124" s="135">
        <f>IF(ISTEXT(DJ124),DJ124,$J124*DJ124)</f>
        <v/>
      </c>
      <c r="DL124" s="126" t="inlineStr">
        <is>
          <t>N/A</t>
        </is>
      </c>
      <c r="DM124" s="135">
        <f>IF(ISTEXT(DL124),DL124,$J124*DL124)</f>
        <v/>
      </c>
      <c r="DN124" s="129">
        <f>IF($J124="",0,IF($J124=1,_xlfn.MINIFS(CX124:DM124,CX124:DM124,"&gt;"&amp;0),_xlfn.MINIFS(CX124:DM124,CX124:DM124,"&gt;"&amp;0,CX124:DM124,"&lt;&gt;"&amp;CX124,CX124:DM124,"&lt;&gt;"&amp;CZ124,CX124:DM124,"&lt;&gt;"&amp;DB124,CX124:DM124,"&lt;&gt;"&amp;DD124,CX124:DM124,"&lt;&gt;"&amp;DF124,CX124:DM124,"&lt;&gt;"&amp;DH124,CX124:DM124,"&lt;&gt;"&amp;DJ124,CX124:DM124,"&lt;&gt;"&amp;DL124,CX124:DM124,"&lt;&gt;"&amp;#REF!,CX124:DM124,"&lt;&gt;"&amp;#REF!,CX124:DM124,"&lt;&gt;"&amp;#REF!,CX124:DM124,"&lt;&gt;"&amp;#REF!,CX124:DM124,"&lt;&gt;"&amp;#REF!,CX124:DM124,"&lt;&gt;"&amp;#REF!,CX124:DM124,"&lt;&gt;"&amp;#REF!,CX124:DM124,"&lt;&gt;"&amp;#REF!,CX124:DM124,"&lt;&gt;"&amp;#REF!,CX124:DM124,"&lt;&gt;"&amp;#REF!,CX124:DM124,"&lt;&gt;"&amp;#REF!,CX124:DM124,"&lt;&gt;"&amp;#REF!,CX124:DM124,"&lt;&gt;"&amp;#REF!,CX124:DM124,"&lt;&gt;"&amp;#REF!,CX124:DM124,"&lt;&gt;"&amp;#REF!,CX124:DM124,"&lt;&gt;"&amp;#REF!,CX124:DM124,"&lt;&gt;"&amp;#REF!,CX124:DM124,"&lt;&gt;"&amp;#REF!,CX124:DM124,"&lt;&gt;"&amp;#REF!,CX124:DM124,"&lt;&gt;"&amp;#REF!,CX124:DM124,"&lt;&gt;"&amp;#REF!,CX124:DM124,"&lt;&gt;"&amp;#REF!)))</f>
        <v/>
      </c>
      <c r="DO124" s="129">
        <f>IF($J124="",0,IF($J124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25" ht="41.4" customFormat="1" customHeight="1" s="137">
      <c r="B125" s="130" t="inlineStr">
        <is>
          <t>TORRE</t>
        </is>
      </c>
      <c r="C125" s="105" t="inlineStr">
        <is>
          <t>Torre
Metálica
Autoportante</t>
        </is>
      </c>
      <c r="D125" s="106" t="n"/>
      <c r="E125" s="106" t="n">
        <v>12</v>
      </c>
      <c r="F125" s="107" t="n">
        <v>30</v>
      </c>
      <c r="G125" s="107" t="n">
        <v>12</v>
      </c>
      <c r="H125" s="107" t="n">
        <v>40</v>
      </c>
      <c r="I125" s="107" t="inlineStr">
        <is>
          <t>VB</t>
        </is>
      </c>
      <c r="J125" s="107" t="n"/>
      <c r="K125" s="107" t="n">
        <v>84820.26971998384</v>
      </c>
      <c r="L125" s="107">
        <f>IF(ISTEXT(K125),K125,$J125*K125)</f>
        <v/>
      </c>
      <c r="M125" s="107" t="n">
        <v>82321.31</v>
      </c>
      <c r="N125" s="107">
        <f>IF(ISTEXT(M125),M125,$J125*M125)</f>
        <v/>
      </c>
      <c r="O125" s="107" t="n">
        <v>54196.79711982322</v>
      </c>
      <c r="P125" s="107">
        <f>IF(ISTEXT(O125),O125,$J125*O125)</f>
        <v/>
      </c>
      <c r="Q125" s="107" t="n">
        <v>83337.10643448477</v>
      </c>
      <c r="R125" s="107">
        <f>IF(ISTEXT(Q125),Q125,$J125*Q125)</f>
        <v/>
      </c>
      <c r="S125" s="107" t="n">
        <v>88100.03265306121</v>
      </c>
      <c r="T125" s="107">
        <f>IF(ISTEXT(S125),S125,$J125*S125)</f>
        <v/>
      </c>
      <c r="U125" s="107" t="n">
        <v>86300</v>
      </c>
      <c r="V125" s="107">
        <f>IF(ISTEXT(U125),U125,$J125*U125)</f>
        <v/>
      </c>
      <c r="W125" s="107" t="inlineStr">
        <is>
          <t>N/A</t>
        </is>
      </c>
      <c r="X125" s="107">
        <f>IF(ISTEXT(W125),W125,$J125*W125)</f>
        <v/>
      </c>
      <c r="Y125" s="107" t="n"/>
      <c r="Z125" s="107" t="n">
        <v>88859.33018284022</v>
      </c>
      <c r="AA125" s="107">
        <f>IF(ISTEXT(Z125),Z125,$J125*Z125)</f>
        <v/>
      </c>
      <c r="AB125" s="107" t="n">
        <v>86300</v>
      </c>
      <c r="AC125" s="107">
        <f>IF(ISTEXT(AB125),AB125,$J125*AB125)</f>
        <v/>
      </c>
      <c r="AD125" s="107" t="n">
        <v>82321.31</v>
      </c>
      <c r="AE125" s="107">
        <f>IF(ISTEXT(AD125),AD125,$J125*AD125)</f>
        <v/>
      </c>
      <c r="AF125" s="107" t="n">
        <v>54196.79711982322</v>
      </c>
      <c r="AG125" s="107">
        <f>IF(ISTEXT(AF125),AF125,$J125*AF125)</f>
        <v/>
      </c>
      <c r="AH125" s="107" t="n">
        <v>83337.10643448477</v>
      </c>
      <c r="AI125" s="107">
        <f>IF(ISTEXT(AH125),AH125,$J125*AH125)</f>
        <v/>
      </c>
      <c r="AJ125" s="107" t="n">
        <v>90474.35350111776</v>
      </c>
      <c r="AK125" s="107">
        <f>IF(ISTEXT(AJ125),AJ125,$J125*AJ125)</f>
        <v/>
      </c>
      <c r="AL125" s="107" t="n">
        <v>86300</v>
      </c>
      <c r="AM125" s="107">
        <f>IF(ISTEXT(AL125),AL125,$J125*AL125)</f>
        <v/>
      </c>
      <c r="AN125" s="107" t="inlineStr">
        <is>
          <t>N/A</t>
        </is>
      </c>
      <c r="AO125" s="107">
        <f>IF(ISTEXT(AN125),AN125,$J125*AN125)</f>
        <v/>
      </c>
      <c r="AP125" s="107" t="n"/>
      <c r="AQ125" s="107" t="n"/>
      <c r="AR125" s="107" t="n"/>
      <c r="AS125" s="107" t="n"/>
      <c r="AT125" s="107" t="n"/>
      <c r="AU125" s="216" t="n">
        <v>84818.55</v>
      </c>
      <c r="AV125" s="213">
        <f>AVERAGE(AZ125,BB125,BD125,BF125,BH125,BJ125,BL125)</f>
        <v/>
      </c>
      <c r="AW125" s="214">
        <f>BASEDADOS[[#This Row],[VL UNIT
MÉDIA]]*BASEDADOS[[#This Row],[QTDE]]</f>
        <v/>
      </c>
      <c r="AX125" s="215">
        <f>ROUND(AU125*PARÂMETROS!$B$4,2)</f>
        <v/>
      </c>
      <c r="AY125" s="107" t="n"/>
      <c r="AZ125" s="107" t="n">
        <v>96937.45110855297</v>
      </c>
      <c r="BA125" s="107">
        <f>IF(ISTEXT(AZ125),AZ125,$J125*AZ125)</f>
        <v/>
      </c>
      <c r="BB125" s="107" t="n">
        <v>82321.31</v>
      </c>
      <c r="BC125" s="107">
        <f>IF(ISTEXT(BB125),BB125,$J125*BB125)</f>
        <v/>
      </c>
      <c r="BD125" s="107" t="n">
        <v>54196.79711982322</v>
      </c>
      <c r="BE125" s="107">
        <f>IF(ISTEXT(BD125),BD125,$J125*BD125)</f>
        <v/>
      </c>
      <c r="BF125" s="107" t="n">
        <v>83337.10643448477</v>
      </c>
      <c r="BG125" s="107">
        <f>IF(ISTEXT(BF125),BF125,$J125*BF125)</f>
        <v/>
      </c>
      <c r="BH125" s="107" t="n">
        <v>90474.35350111776</v>
      </c>
      <c r="BI125" s="107">
        <f>IF(ISTEXT(BH125),BH125,$J125*BH125)</f>
        <v/>
      </c>
      <c r="BJ125" s="107" t="n">
        <v>86300</v>
      </c>
      <c r="BK125" s="107">
        <f>IF(ISTEXT(BJ125),BJ125,$J125*BJ125)</f>
        <v/>
      </c>
      <c r="BL125" s="107" t="inlineStr">
        <is>
          <t>N/A</t>
        </is>
      </c>
      <c r="BM125" s="107">
        <f>IF(ISTEXT(BL125),BL125,$J125*BL125)</f>
        <v/>
      </c>
      <c r="BN125" s="107" t="n">
        <v>80781.20925712747</v>
      </c>
      <c r="BO125" s="107">
        <f>IF(ISTEXT(BN125),BN125,$J125*BN125)</f>
        <v/>
      </c>
      <c r="BP125" s="107" t="n">
        <v>86300</v>
      </c>
      <c r="BQ125" s="107">
        <f>IF(ISTEXT(BP125),BP125,$J125*BP125)</f>
        <v/>
      </c>
      <c r="BR125" s="107" t="n">
        <v>82321.31</v>
      </c>
      <c r="BS125" s="107">
        <f>IF(ISTEXT(BR125),BR125,$J125*BR125)</f>
        <v/>
      </c>
      <c r="BT125" s="107" t="n">
        <v>54196.79711982322</v>
      </c>
      <c r="BU125" s="107">
        <f>IF(ISTEXT(BT125),BT125,$J125*BT125)</f>
        <v/>
      </c>
      <c r="BV125" s="107" t="n">
        <v>83337.10643448477</v>
      </c>
      <c r="BW125" s="107">
        <f>IF(ISTEXT(BV125),BV125,$J125*BV125)</f>
        <v/>
      </c>
      <c r="BX125" s="107" t="n">
        <v>90474.35350111776</v>
      </c>
      <c r="BY125" s="107">
        <f>IF(ISTEXT(BX125),BX125,$J125*BX125)</f>
        <v/>
      </c>
      <c r="BZ125" s="107" t="n">
        <v>86300</v>
      </c>
      <c r="CA125" s="107">
        <f>IF(ISTEXT(BZ125),BZ125,$J125*BZ125)</f>
        <v/>
      </c>
      <c r="CB125" s="107" t="inlineStr">
        <is>
          <t>N/A</t>
        </is>
      </c>
      <c r="CC125" s="107">
        <f>IF(ISTEXT(CB125),CB125,$J125*CB125)</f>
        <v/>
      </c>
      <c r="CD125" s="107">
        <f>IF($J125="",0,IF($J125=1,_xlfn.MINIFS(BN125:CC125,BN125:CC125,"&gt;"&amp;0),_xlfn.MINIFS(BN125:CC125,BN125:CC125,"&gt;"&amp;0,BN125:CC125,"&lt;&gt;"&amp;BN125,BN125:CC125,"&lt;&gt;"&amp;BP125,BN125:CC125,"&lt;&gt;"&amp;BR125,BN125:CC125,"&lt;&gt;"&amp;BT125,BN125:CC125,"&lt;&gt;"&amp;BV125,BN125:CC125,"&lt;&gt;"&amp;BX125,BN125:CC125,"&lt;&gt;"&amp;BZ125,BN125:CC125,"&lt;&gt;"&amp;CB125,BN125:CC125,"&lt;&gt;"&amp;#REF!,BN125:CC125,"&lt;&gt;"&amp;#REF!,BN125:CC125,"&lt;&gt;"&amp;#REF!,BN125:CC125,"&lt;&gt;"&amp;#REF!,BN125:CC125,"&lt;&gt;"&amp;#REF!,BN125:CC125,"&lt;&gt;"&amp;#REF!,BN125:CC125,"&lt;&gt;"&amp;#REF!,BN125:CC125,"&lt;&gt;"&amp;#REF!,BN125:CC125,"&lt;&gt;"&amp;#REF!,BN125:CC125,"&lt;&gt;"&amp;#REF!,BN125:CC125,"&lt;&gt;"&amp;#REF!,BN125:CC125,"&lt;&gt;"&amp;#REF!,BN125:CC125,"&lt;&gt;"&amp;#REF!,BN125:CC125,"&lt;&gt;"&amp;#REF!,BN125:CC125,"&lt;&gt;"&amp;#REF!,BN125:CC125,"&lt;&gt;"&amp;#REF!,BN125:CC125,"&lt;&gt;"&amp;#REF!,BN125:CC125,"&lt;&gt;"&amp;#REF!,BN125:CC125,"&lt;&gt;"&amp;#REF!,BN125:CC125,"&lt;&gt;"&amp;#REF!,BN125:CC125,"&lt;&gt;"&amp;#REF!,BN125:CC125,"&lt;&gt;"&amp;#REF!)))</f>
        <v/>
      </c>
      <c r="CE125" s="131" t="n"/>
      <c r="CF125" s="123" t="n">
        <v>88859.33018284022</v>
      </c>
      <c r="CG125" s="132">
        <f>IF(ISTEXT(CF125),CF125,$J125*CF125)</f>
        <v/>
      </c>
      <c r="CH125" s="123" t="n">
        <v>86300</v>
      </c>
      <c r="CI125" s="132">
        <f>IF(ISTEXT(CH125),CH125,$J125*CH125)</f>
        <v/>
      </c>
      <c r="CJ125" s="123" t="n">
        <v>82321.31</v>
      </c>
      <c r="CK125" s="132">
        <f>IF(ISTEXT(CJ125),CJ125,$J125*CJ125)</f>
        <v/>
      </c>
      <c r="CL125" s="123" t="n">
        <v>54196.79711982322</v>
      </c>
      <c r="CM125" s="132">
        <f>IF(ISTEXT(CL125),CL125,$J125*CL125)</f>
        <v/>
      </c>
      <c r="CN125" s="123" t="n">
        <v>83337.10643448477</v>
      </c>
      <c r="CO125" s="132">
        <f>IF(ISTEXT(CN125),CN125,$J125*CN125)</f>
        <v/>
      </c>
      <c r="CP125" s="123" t="n">
        <v>90474.35350111776</v>
      </c>
      <c r="CQ125" s="132">
        <f>IF(ISTEXT(CP125),CP125,$J125*CP125)</f>
        <v/>
      </c>
      <c r="CR125" s="123" t="n">
        <v>86300</v>
      </c>
      <c r="CS125" s="132">
        <f>IF(ISTEXT(CR125),CR125,$J125*CR125)</f>
        <v/>
      </c>
      <c r="CT125" s="123" t="inlineStr">
        <is>
          <t>N/A</t>
        </is>
      </c>
      <c r="CU125" s="132">
        <f>IF(ISTEXT(CT125),CT125,$J125*CT125)</f>
        <v/>
      </c>
      <c r="CV125" s="134">
        <f>IF($J125="",0,IF($J125=1,_xlfn.MINIFS(CF125:CU125,CF125:CU125,"&gt;"&amp;0),_xlfn.MINIFS(CF125:CU125,CF125:CU125,"&gt;"&amp;0,CF125:CU125,"&lt;&gt;"&amp;CF125,CF125:CU125,"&lt;&gt;"&amp;CH125,CF125:CU125,"&lt;&gt;"&amp;CJ125,CF125:CU125,"&lt;&gt;"&amp;CL125,CF125:CU125,"&lt;&gt;"&amp;CN125,CF125:CU125,"&lt;&gt;"&amp;CP125,CF125:CU125,"&lt;&gt;"&amp;CR125,CF125:CU125,"&lt;&gt;"&amp;CT125,CF125:CU125,"&lt;&gt;"&amp;#REF!,CF125:CU125,"&lt;&gt;"&amp;#REF!,CF125:CU125,"&lt;&gt;"&amp;#REF!,CF125:CU125,"&lt;&gt;"&amp;#REF!,CF125:CU125,"&lt;&gt;"&amp;#REF!,CF125:CU125,"&lt;&gt;"&amp;#REF!,CF125:CU125,"&lt;&gt;"&amp;#REF!,CF125:CU125,"&lt;&gt;"&amp;#REF!,CF125:CU125,"&lt;&gt;"&amp;#REF!,CF125:CU125,"&lt;&gt;"&amp;#REF!,CF125:CU125,"&lt;&gt;"&amp;#REF!,CF125:CU125,"&lt;&gt;"&amp;#REF!,CF125:CU125,"&lt;&gt;"&amp;#REF!,CF125:CU125,"&lt;&gt;"&amp;#REF!,CF125:CU125,"&lt;&gt;"&amp;#REF!,CF125:CU125,"&lt;&gt;"&amp;#REF!,CF125:CU125,"&lt;&gt;"&amp;#REF!,CF125:CU125,"&lt;&gt;"&amp;#REF!,CF125:CU125,"&lt;&gt;"&amp;#REF!,CF125:CU125,"&lt;&gt;"&amp;#REF!,CF125:CU125,"&lt;&gt;"&amp;#REF!,CF125:CU125,"&lt;&gt;"&amp;#REF!)))</f>
        <v/>
      </c>
      <c r="CW125" s="131" t="n"/>
      <c r="CX125" s="126" t="n">
        <v>80781.20925712747</v>
      </c>
      <c r="CY125" s="135">
        <f>IF(ISTEXT(CX125),CX125,$J125*CX125)</f>
        <v/>
      </c>
      <c r="CZ125" s="126" t="n">
        <v>86300</v>
      </c>
      <c r="DA125" s="135">
        <f>IF(ISTEXT(CZ125),CZ125,$J125*CZ125)</f>
        <v/>
      </c>
      <c r="DB125" s="126" t="n">
        <v>82321.31</v>
      </c>
      <c r="DC125" s="135">
        <f>IF(ISTEXT(DB125),DB125,$J125*DB125)</f>
        <v/>
      </c>
      <c r="DD125" s="126" t="n">
        <v>54196.79711982322</v>
      </c>
      <c r="DE125" s="135">
        <f>IF(ISTEXT(DD125),DD125,$J125*DD125)</f>
        <v/>
      </c>
      <c r="DF125" s="126" t="n">
        <v>83337.10643448477</v>
      </c>
      <c r="DG125" s="135">
        <f>IF(ISTEXT(DF125),DF125,$J125*DF125)</f>
        <v/>
      </c>
      <c r="DH125" s="126" t="n">
        <v>90474.35350111776</v>
      </c>
      <c r="DI125" s="135">
        <f>IF(ISTEXT(DH125),DH125,$J125*DH125)</f>
        <v/>
      </c>
      <c r="DJ125" s="126" t="n">
        <v>86300</v>
      </c>
      <c r="DK125" s="135">
        <f>IF(ISTEXT(DJ125),DJ125,$J125*DJ125)</f>
        <v/>
      </c>
      <c r="DL125" s="126" t="inlineStr">
        <is>
          <t>N/A</t>
        </is>
      </c>
      <c r="DM125" s="135">
        <f>IF(ISTEXT(DL125),DL125,$J125*DL125)</f>
        <v/>
      </c>
      <c r="DN125" s="129">
        <f>IF($J125="",0,IF($J125=1,_xlfn.MINIFS(CX125:DM125,CX125:DM125,"&gt;"&amp;0),_xlfn.MINIFS(CX125:DM125,CX125:DM125,"&gt;"&amp;0,CX125:DM125,"&lt;&gt;"&amp;CX125,CX125:DM125,"&lt;&gt;"&amp;CZ125,CX125:DM125,"&lt;&gt;"&amp;DB125,CX125:DM125,"&lt;&gt;"&amp;DD125,CX125:DM125,"&lt;&gt;"&amp;DF125,CX125:DM125,"&lt;&gt;"&amp;DH125,CX125:DM125,"&lt;&gt;"&amp;DJ125,CX125:DM125,"&lt;&gt;"&amp;DL125,CX125:DM125,"&lt;&gt;"&amp;#REF!,CX125:DM125,"&lt;&gt;"&amp;#REF!,CX125:DM125,"&lt;&gt;"&amp;#REF!,CX125:DM125,"&lt;&gt;"&amp;#REF!,CX125:DM125,"&lt;&gt;"&amp;#REF!,CX125:DM125,"&lt;&gt;"&amp;#REF!,CX125:DM125,"&lt;&gt;"&amp;#REF!,CX125:DM125,"&lt;&gt;"&amp;#REF!,CX125:DM125,"&lt;&gt;"&amp;#REF!,CX125:DM125,"&lt;&gt;"&amp;#REF!,CX125:DM125,"&lt;&gt;"&amp;#REF!,CX125:DM125,"&lt;&gt;"&amp;#REF!,CX125:DM125,"&lt;&gt;"&amp;#REF!,CX125:DM125,"&lt;&gt;"&amp;#REF!,CX125:DM125,"&lt;&gt;"&amp;#REF!,CX125:DM125,"&lt;&gt;"&amp;#REF!,CX125:DM125,"&lt;&gt;"&amp;#REF!,CX125:DM125,"&lt;&gt;"&amp;#REF!,CX125:DM125,"&lt;&gt;"&amp;#REF!,CX125:DM125,"&lt;&gt;"&amp;#REF!,CX125:DM125,"&lt;&gt;"&amp;#REF!,CX125:DM125,"&lt;&gt;"&amp;#REF!)))</f>
        <v/>
      </c>
      <c r="DO125" s="129">
        <f>IF($J125="",0,IF($J125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26" ht="41.4" customFormat="1" customHeight="1" s="137">
      <c r="B126" s="130" t="inlineStr">
        <is>
          <t>TORRE</t>
        </is>
      </c>
      <c r="C126" s="105" t="inlineStr">
        <is>
          <t>Torre
Metálica
Autoportante</t>
        </is>
      </c>
      <c r="D126" s="106" t="n"/>
      <c r="E126" s="106" t="n">
        <v>12</v>
      </c>
      <c r="F126" s="107" t="n">
        <v>30</v>
      </c>
      <c r="G126" s="107" t="n">
        <v>12</v>
      </c>
      <c r="H126" s="107" t="n">
        <v>45</v>
      </c>
      <c r="I126" s="107" t="inlineStr">
        <is>
          <t>VB</t>
        </is>
      </c>
      <c r="J126" s="107" t="n"/>
      <c r="K126" s="107" t="n">
        <v>89061.28320598304</v>
      </c>
      <c r="L126" s="107">
        <f>IF(ISTEXT(K126),K126,$J126*K126)</f>
        <v/>
      </c>
      <c r="M126" s="107" t="n">
        <v>103022.17</v>
      </c>
      <c r="N126" s="107">
        <f>IF(ISTEXT(M126),M126,$J126*M126)</f>
        <v/>
      </c>
      <c r="O126" s="107" t="n">
        <v>64422.29941795694</v>
      </c>
      <c r="P126" s="107">
        <f>IF(ISTEXT(O126),O126,$J126*O126)</f>
        <v/>
      </c>
      <c r="Q126" s="107" t="n">
        <v>91625.74267566606</v>
      </c>
      <c r="R126" s="107">
        <f>IF(ISTEXT(Q126),Q126,$J126*Q126)</f>
        <v/>
      </c>
      <c r="S126" s="107" t="n">
        <v>94926.18530414585</v>
      </c>
      <c r="T126" s="107">
        <f>IF(ISTEXT(S126),S126,$J126*S126)</f>
        <v/>
      </c>
      <c r="U126" s="107" t="n">
        <v>86600</v>
      </c>
      <c r="V126" s="107">
        <f>IF(ISTEXT(U126),U126,$J126*U126)</f>
        <v/>
      </c>
      <c r="W126" s="107" t="inlineStr">
        <is>
          <t>N/A</t>
        </is>
      </c>
      <c r="X126" s="107">
        <f>IF(ISTEXT(W126),W126,$J126*W126)</f>
        <v/>
      </c>
      <c r="Y126" s="107" t="n"/>
      <c r="Z126" s="107" t="n">
        <v>93302.29669198224</v>
      </c>
      <c r="AA126" s="107">
        <f>IF(ISTEXT(Z126),Z126,$J126*Z126)</f>
        <v/>
      </c>
      <c r="AB126" s="107" t="n">
        <v>86600</v>
      </c>
      <c r="AC126" s="107">
        <f>IF(ISTEXT(AB126),AB126,$J126*AB126)</f>
        <v/>
      </c>
      <c r="AD126" s="107" t="n">
        <v>103022.17</v>
      </c>
      <c r="AE126" s="107">
        <f>IF(ISTEXT(AD126),AD126,$J126*AD126)</f>
        <v/>
      </c>
      <c r="AF126" s="107" t="n">
        <v>64422.29941795694</v>
      </c>
      <c r="AG126" s="107">
        <f>IF(ISTEXT(AF126),AF126,$J126*AF126)</f>
        <v/>
      </c>
      <c r="AH126" s="107" t="n">
        <v>91625.74267566606</v>
      </c>
      <c r="AI126" s="107">
        <f>IF(ISTEXT(AH126),AH126,$J126*AH126)</f>
        <v/>
      </c>
      <c r="AJ126" s="107" t="n">
        <v>97484.47290072009</v>
      </c>
      <c r="AK126" s="107">
        <f>IF(ISTEXT(AJ126),AJ126,$J126*AJ126)</f>
        <v/>
      </c>
      <c r="AL126" s="107" t="n">
        <v>86600</v>
      </c>
      <c r="AM126" s="107">
        <f>IF(ISTEXT(AL126),AL126,$J126*AL126)</f>
        <v/>
      </c>
      <c r="AN126" s="107" t="inlineStr">
        <is>
          <t>N/A</t>
        </is>
      </c>
      <c r="AO126" s="107">
        <f>IF(ISTEXT(AN126),AN126,$J126*AN126)</f>
        <v/>
      </c>
      <c r="AP126" s="107" t="n"/>
      <c r="AQ126" s="107" t="n"/>
      <c r="AR126" s="107" t="n"/>
      <c r="AS126" s="107" t="n"/>
      <c r="AT126" s="107" t="n"/>
      <c r="AU126" s="216" t="n">
        <v>94555.11</v>
      </c>
      <c r="AV126" s="213">
        <f>AVERAGE(AZ126,BB126,BD126,BF126,BH126,BJ126,BL126)</f>
        <v/>
      </c>
      <c r="AW126" s="214">
        <f>BASEDADOS[[#This Row],[VL UNIT
MÉDIA]]*BASEDADOS[[#This Row],[QTDE]]</f>
        <v/>
      </c>
      <c r="AX126" s="215">
        <f>ROUND(AU126*PARÂMETROS!$B$4,2)</f>
        <v/>
      </c>
      <c r="AY126" s="107" t="n"/>
      <c r="AZ126" s="107" t="n">
        <v>101784.3236639806</v>
      </c>
      <c r="BA126" s="107">
        <f>IF(ISTEXT(AZ126),AZ126,$J126*AZ126)</f>
        <v/>
      </c>
      <c r="BB126" s="107" t="n">
        <v>103022.17</v>
      </c>
      <c r="BC126" s="107">
        <f>IF(ISTEXT(BB126),BB126,$J126*BB126)</f>
        <v/>
      </c>
      <c r="BD126" s="107" t="n">
        <v>64422.29941795694</v>
      </c>
      <c r="BE126" s="107">
        <f>IF(ISTEXT(BD126),BD126,$J126*BD126)</f>
        <v/>
      </c>
      <c r="BF126" s="107" t="n">
        <v>91625.74267566606</v>
      </c>
      <c r="BG126" s="107">
        <f>IF(ISTEXT(BF126),BF126,$J126*BF126)</f>
        <v/>
      </c>
      <c r="BH126" s="107" t="n">
        <v>97484.47290072009</v>
      </c>
      <c r="BI126" s="107">
        <f>IF(ISTEXT(BH126),BH126,$J126*BH126)</f>
        <v/>
      </c>
      <c r="BJ126" s="107" t="n">
        <v>86600</v>
      </c>
      <c r="BK126" s="107">
        <f>IF(ISTEXT(BJ126),BJ126,$J126*BJ126)</f>
        <v/>
      </c>
      <c r="BL126" s="107" t="inlineStr">
        <is>
          <t>N/A</t>
        </is>
      </c>
      <c r="BM126" s="107">
        <f>IF(ISTEXT(BL126),BL126,$J126*BL126)</f>
        <v/>
      </c>
      <c r="BN126" s="107" t="n">
        <v>84820.26971998384</v>
      </c>
      <c r="BO126" s="107">
        <f>IF(ISTEXT(BN126),BN126,$J126*BN126)</f>
        <v/>
      </c>
      <c r="BP126" s="107" t="n">
        <v>86600</v>
      </c>
      <c r="BQ126" s="107">
        <f>IF(ISTEXT(BP126),BP126,$J126*BP126)</f>
        <v/>
      </c>
      <c r="BR126" s="107" t="n">
        <v>103022.17</v>
      </c>
      <c r="BS126" s="107">
        <f>IF(ISTEXT(BR126),BR126,$J126*BR126)</f>
        <v/>
      </c>
      <c r="BT126" s="107" t="n">
        <v>64422.29941795694</v>
      </c>
      <c r="BU126" s="107">
        <f>IF(ISTEXT(BT126),BT126,$J126*BT126)</f>
        <v/>
      </c>
      <c r="BV126" s="107" t="n">
        <v>91625.74267566606</v>
      </c>
      <c r="BW126" s="107">
        <f>IF(ISTEXT(BV126),BV126,$J126*BV126)</f>
        <v/>
      </c>
      <c r="BX126" s="107" t="n">
        <v>97484.47290072009</v>
      </c>
      <c r="BY126" s="107">
        <f>IF(ISTEXT(BX126),BX126,$J126*BX126)</f>
        <v/>
      </c>
      <c r="BZ126" s="107" t="n">
        <v>86600</v>
      </c>
      <c r="CA126" s="107">
        <f>IF(ISTEXT(BZ126),BZ126,$J126*BZ126)</f>
        <v/>
      </c>
      <c r="CB126" s="107" t="inlineStr">
        <is>
          <t>N/A</t>
        </is>
      </c>
      <c r="CC126" s="107">
        <f>IF(ISTEXT(CB126),CB126,$J126*CB126)</f>
        <v/>
      </c>
      <c r="CD126" s="107">
        <f>IF($J126="",0,IF($J126=1,_xlfn.MINIFS(BN126:CC126,BN126:CC126,"&gt;"&amp;0),_xlfn.MINIFS(BN126:CC126,BN126:CC126,"&gt;"&amp;0,BN126:CC126,"&lt;&gt;"&amp;BN126,BN126:CC126,"&lt;&gt;"&amp;BP126,BN126:CC126,"&lt;&gt;"&amp;BR126,BN126:CC126,"&lt;&gt;"&amp;BT126,BN126:CC126,"&lt;&gt;"&amp;BV126,BN126:CC126,"&lt;&gt;"&amp;BX126,BN126:CC126,"&lt;&gt;"&amp;BZ126,BN126:CC126,"&lt;&gt;"&amp;CB126,BN126:CC126,"&lt;&gt;"&amp;#REF!,BN126:CC126,"&lt;&gt;"&amp;#REF!,BN126:CC126,"&lt;&gt;"&amp;#REF!,BN126:CC126,"&lt;&gt;"&amp;#REF!,BN126:CC126,"&lt;&gt;"&amp;#REF!,BN126:CC126,"&lt;&gt;"&amp;#REF!,BN126:CC126,"&lt;&gt;"&amp;#REF!,BN126:CC126,"&lt;&gt;"&amp;#REF!,BN126:CC126,"&lt;&gt;"&amp;#REF!,BN126:CC126,"&lt;&gt;"&amp;#REF!,BN126:CC126,"&lt;&gt;"&amp;#REF!,BN126:CC126,"&lt;&gt;"&amp;#REF!,BN126:CC126,"&lt;&gt;"&amp;#REF!,BN126:CC126,"&lt;&gt;"&amp;#REF!,BN126:CC126,"&lt;&gt;"&amp;#REF!,BN126:CC126,"&lt;&gt;"&amp;#REF!,BN126:CC126,"&lt;&gt;"&amp;#REF!,BN126:CC126,"&lt;&gt;"&amp;#REF!,BN126:CC126,"&lt;&gt;"&amp;#REF!,BN126:CC126,"&lt;&gt;"&amp;#REF!,BN126:CC126,"&lt;&gt;"&amp;#REF!,BN126:CC126,"&lt;&gt;"&amp;#REF!)))</f>
        <v/>
      </c>
      <c r="CE126" s="131" t="n"/>
      <c r="CF126" s="123" t="n">
        <v>93302.29669198224</v>
      </c>
      <c r="CG126" s="132">
        <f>IF(ISTEXT(CF126),CF126,$J126*CF126)</f>
        <v/>
      </c>
      <c r="CH126" s="123" t="n">
        <v>86600</v>
      </c>
      <c r="CI126" s="132">
        <f>IF(ISTEXT(CH126),CH126,$J126*CH126)</f>
        <v/>
      </c>
      <c r="CJ126" s="123" t="n">
        <v>103022.17</v>
      </c>
      <c r="CK126" s="132">
        <f>IF(ISTEXT(CJ126),CJ126,$J126*CJ126)</f>
        <v/>
      </c>
      <c r="CL126" s="123" t="n">
        <v>64422.29941795694</v>
      </c>
      <c r="CM126" s="132">
        <f>IF(ISTEXT(CL126),CL126,$J126*CL126)</f>
        <v/>
      </c>
      <c r="CN126" s="123" t="n">
        <v>91625.74267566606</v>
      </c>
      <c r="CO126" s="132">
        <f>IF(ISTEXT(CN126),CN126,$J126*CN126)</f>
        <v/>
      </c>
      <c r="CP126" s="123" t="n">
        <v>97484.47290072009</v>
      </c>
      <c r="CQ126" s="132">
        <f>IF(ISTEXT(CP126),CP126,$J126*CP126)</f>
        <v/>
      </c>
      <c r="CR126" s="123" t="n">
        <v>86600</v>
      </c>
      <c r="CS126" s="132">
        <f>IF(ISTEXT(CR126),CR126,$J126*CR126)</f>
        <v/>
      </c>
      <c r="CT126" s="123" t="inlineStr">
        <is>
          <t>N/A</t>
        </is>
      </c>
      <c r="CU126" s="132">
        <f>IF(ISTEXT(CT126),CT126,$J126*CT126)</f>
        <v/>
      </c>
      <c r="CV126" s="134">
        <f>IF($J126="",0,IF($J126=1,_xlfn.MINIFS(CF126:CU126,CF126:CU126,"&gt;"&amp;0),_xlfn.MINIFS(CF126:CU126,CF126:CU126,"&gt;"&amp;0,CF126:CU126,"&lt;&gt;"&amp;CF126,CF126:CU126,"&lt;&gt;"&amp;CH126,CF126:CU126,"&lt;&gt;"&amp;CJ126,CF126:CU126,"&lt;&gt;"&amp;CL126,CF126:CU126,"&lt;&gt;"&amp;CN126,CF126:CU126,"&lt;&gt;"&amp;CP126,CF126:CU126,"&lt;&gt;"&amp;CR126,CF126:CU126,"&lt;&gt;"&amp;CT126,CF126:CU126,"&lt;&gt;"&amp;#REF!,CF126:CU126,"&lt;&gt;"&amp;#REF!,CF126:CU126,"&lt;&gt;"&amp;#REF!,CF126:CU126,"&lt;&gt;"&amp;#REF!,CF126:CU126,"&lt;&gt;"&amp;#REF!,CF126:CU126,"&lt;&gt;"&amp;#REF!,CF126:CU126,"&lt;&gt;"&amp;#REF!,CF126:CU126,"&lt;&gt;"&amp;#REF!,CF126:CU126,"&lt;&gt;"&amp;#REF!,CF126:CU126,"&lt;&gt;"&amp;#REF!,CF126:CU126,"&lt;&gt;"&amp;#REF!,CF126:CU126,"&lt;&gt;"&amp;#REF!,CF126:CU126,"&lt;&gt;"&amp;#REF!,CF126:CU126,"&lt;&gt;"&amp;#REF!,CF126:CU126,"&lt;&gt;"&amp;#REF!,CF126:CU126,"&lt;&gt;"&amp;#REF!,CF126:CU126,"&lt;&gt;"&amp;#REF!,CF126:CU126,"&lt;&gt;"&amp;#REF!,CF126:CU126,"&lt;&gt;"&amp;#REF!,CF126:CU126,"&lt;&gt;"&amp;#REF!,CF126:CU126,"&lt;&gt;"&amp;#REF!,CF126:CU126,"&lt;&gt;"&amp;#REF!)))</f>
        <v/>
      </c>
      <c r="CW126" s="131" t="n"/>
      <c r="CX126" s="126" t="n">
        <v>84820.26971998384</v>
      </c>
      <c r="CY126" s="135">
        <f>IF(ISTEXT(CX126),CX126,$J126*CX126)</f>
        <v/>
      </c>
      <c r="CZ126" s="126" t="n">
        <v>86600</v>
      </c>
      <c r="DA126" s="135">
        <f>IF(ISTEXT(CZ126),CZ126,$J126*CZ126)</f>
        <v/>
      </c>
      <c r="DB126" s="126" t="n">
        <v>103022.17</v>
      </c>
      <c r="DC126" s="135">
        <f>IF(ISTEXT(DB126),DB126,$J126*DB126)</f>
        <v/>
      </c>
      <c r="DD126" s="126" t="n">
        <v>64422.29941795694</v>
      </c>
      <c r="DE126" s="135">
        <f>IF(ISTEXT(DD126),DD126,$J126*DD126)</f>
        <v/>
      </c>
      <c r="DF126" s="126" t="n">
        <v>91625.74267566606</v>
      </c>
      <c r="DG126" s="135">
        <f>IF(ISTEXT(DF126),DF126,$J126*DF126)</f>
        <v/>
      </c>
      <c r="DH126" s="126" t="n">
        <v>97484.47290072009</v>
      </c>
      <c r="DI126" s="135">
        <f>IF(ISTEXT(DH126),DH126,$J126*DH126)</f>
        <v/>
      </c>
      <c r="DJ126" s="126" t="n">
        <v>86600</v>
      </c>
      <c r="DK126" s="135">
        <f>IF(ISTEXT(DJ126),DJ126,$J126*DJ126)</f>
        <v/>
      </c>
      <c r="DL126" s="126" t="inlineStr">
        <is>
          <t>N/A</t>
        </is>
      </c>
      <c r="DM126" s="135">
        <f>IF(ISTEXT(DL126),DL126,$J126*DL126)</f>
        <v/>
      </c>
      <c r="DN126" s="129">
        <f>IF($J126="",0,IF($J126=1,_xlfn.MINIFS(CX126:DM126,CX126:DM126,"&gt;"&amp;0),_xlfn.MINIFS(CX126:DM126,CX126:DM126,"&gt;"&amp;0,CX126:DM126,"&lt;&gt;"&amp;CX126,CX126:DM126,"&lt;&gt;"&amp;CZ126,CX126:DM126,"&lt;&gt;"&amp;DB126,CX126:DM126,"&lt;&gt;"&amp;DD126,CX126:DM126,"&lt;&gt;"&amp;DF126,CX126:DM126,"&lt;&gt;"&amp;DH126,CX126:DM126,"&lt;&gt;"&amp;DJ126,CX126:DM126,"&lt;&gt;"&amp;DL126,CX126:DM126,"&lt;&gt;"&amp;#REF!,CX126:DM126,"&lt;&gt;"&amp;#REF!,CX126:DM126,"&lt;&gt;"&amp;#REF!,CX126:DM126,"&lt;&gt;"&amp;#REF!,CX126:DM126,"&lt;&gt;"&amp;#REF!,CX126:DM126,"&lt;&gt;"&amp;#REF!,CX126:DM126,"&lt;&gt;"&amp;#REF!,CX126:DM126,"&lt;&gt;"&amp;#REF!,CX126:DM126,"&lt;&gt;"&amp;#REF!,CX126:DM126,"&lt;&gt;"&amp;#REF!,CX126:DM126,"&lt;&gt;"&amp;#REF!,CX126:DM126,"&lt;&gt;"&amp;#REF!,CX126:DM126,"&lt;&gt;"&amp;#REF!,CX126:DM126,"&lt;&gt;"&amp;#REF!,CX126:DM126,"&lt;&gt;"&amp;#REF!,CX126:DM126,"&lt;&gt;"&amp;#REF!,CX126:DM126,"&lt;&gt;"&amp;#REF!,CX126:DM126,"&lt;&gt;"&amp;#REF!,CX126:DM126,"&lt;&gt;"&amp;#REF!,CX126:DM126,"&lt;&gt;"&amp;#REF!,CX126:DM126,"&lt;&gt;"&amp;#REF!,CX126:DM126,"&lt;&gt;"&amp;#REF!)))</f>
        <v/>
      </c>
      <c r="DO126" s="129">
        <f>IF($J126="",0,IF($J126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27" ht="41.4" customFormat="1" customHeight="1" s="137">
      <c r="B127" s="130" t="inlineStr">
        <is>
          <t>TORRE</t>
        </is>
      </c>
      <c r="C127" s="105" t="inlineStr">
        <is>
          <t>Torre
Metálica
Autoportante</t>
        </is>
      </c>
      <c r="D127" s="106" t="n"/>
      <c r="E127" s="106" t="inlineStr">
        <is>
          <t>Kit de ancoragem Torre 30m</t>
        </is>
      </c>
      <c r="F127" s="107" t="n">
        <v>30</v>
      </c>
      <c r="G127" s="107" t="inlineStr">
        <is>
          <t>-</t>
        </is>
      </c>
      <c r="H127" s="107" t="n"/>
      <c r="I127" s="107" t="inlineStr">
        <is>
          <t>PÇ</t>
        </is>
      </c>
      <c r="J127" s="107" t="n"/>
      <c r="K127" s="107" t="n">
        <v>6930</v>
      </c>
      <c r="L127" s="107">
        <f>IF(ISTEXT(K127),K127,$J127*K127)</f>
        <v/>
      </c>
      <c r="M127" s="107" t="n">
        <v>3977.44</v>
      </c>
      <c r="N127" s="107">
        <f>IF(ISTEXT(M127),M127,$J127*M127)</f>
        <v/>
      </c>
      <c r="O127" s="107" t="n">
        <v>9663.344912693541</v>
      </c>
      <c r="P127" s="107">
        <f>IF(ISTEXT(O127),O127,$J127*O127)</f>
        <v/>
      </c>
      <c r="Q127" s="107" t="n">
        <v>700</v>
      </c>
      <c r="R127" s="107">
        <f>IF(ISTEXT(Q127),Q127,$J127*Q127)</f>
        <v/>
      </c>
      <c r="S127" s="107" t="n">
        <v>5972.883569699065</v>
      </c>
      <c r="T127" s="107">
        <f>IF(ISTEXT(S127),S127,$J127*S127)</f>
        <v/>
      </c>
      <c r="U127" s="107" t="n">
        <v>3000</v>
      </c>
      <c r="V127" s="107">
        <f>IF(ISTEXT(U127),U127,$J127*U127)</f>
        <v/>
      </c>
      <c r="W127" s="107" t="inlineStr">
        <is>
          <t>N/A</t>
        </is>
      </c>
      <c r="X127" s="107">
        <f>IF(ISTEXT(W127),W127,$J127*W127)</f>
        <v/>
      </c>
      <c r="Y127" s="107" t="n"/>
      <c r="Z127" s="107" t="n">
        <v>7260.000000000001</v>
      </c>
      <c r="AA127" s="107">
        <f>IF(ISTEXT(Z127),Z127,$J127*Z127)</f>
        <v/>
      </c>
      <c r="AB127" s="107" t="n">
        <v>3000</v>
      </c>
      <c r="AC127" s="107">
        <f>IF(ISTEXT(AB127),AB127,$J127*AB127)</f>
        <v/>
      </c>
      <c r="AD127" s="107" t="n">
        <v>3977.44</v>
      </c>
      <c r="AE127" s="107">
        <f>IF(ISTEXT(AD127),AD127,$J127*AD127)</f>
        <v/>
      </c>
      <c r="AF127" s="107" t="n">
        <v>9663.344912693541</v>
      </c>
      <c r="AG127" s="107">
        <f>IF(ISTEXT(AF127),AF127,$J127*AF127)</f>
        <v/>
      </c>
      <c r="AH127" s="107" t="n">
        <v>700</v>
      </c>
      <c r="AI127" s="107">
        <f>IF(ISTEXT(AH127),AH127,$J127*AH127)</f>
        <v/>
      </c>
      <c r="AJ127" s="107" t="n">
        <v>6133.854474652051</v>
      </c>
      <c r="AK127" s="107">
        <f>IF(ISTEXT(AJ127),AJ127,$J127*AJ127)</f>
        <v/>
      </c>
      <c r="AL127" s="107" t="n">
        <v>3000</v>
      </c>
      <c r="AM127" s="107">
        <f>IF(ISTEXT(AL127),AL127,$J127*AL127)</f>
        <v/>
      </c>
      <c r="AN127" s="107" t="inlineStr">
        <is>
          <t>N/A</t>
        </is>
      </c>
      <c r="AO127" s="107">
        <f>IF(ISTEXT(AN127),AN127,$J127*AN127)</f>
        <v/>
      </c>
      <c r="AP127" s="107" t="n"/>
      <c r="AQ127" s="107" t="n"/>
      <c r="AR127" s="107" t="n"/>
      <c r="AS127" s="107" t="n"/>
      <c r="AT127" s="107" t="n"/>
      <c r="AU127" s="216" t="n">
        <v>5055.65</v>
      </c>
      <c r="AV127" s="213">
        <f>AVERAGE(AZ127,BB127,BD127,BF127,BH127,BJ127,BL127)</f>
        <v/>
      </c>
      <c r="AW127" s="214">
        <f>BASEDADOS[[#This Row],[VL UNIT
MÉDIA]]*BASEDADOS[[#This Row],[QTDE]]</f>
        <v/>
      </c>
      <c r="AX127" s="215">
        <f>ROUND(AU127*PARÂMETROS!$B$4,2)</f>
        <v/>
      </c>
      <c r="AY127" s="107" t="n"/>
      <c r="AZ127" s="107" t="n">
        <v>7920</v>
      </c>
      <c r="BA127" s="107">
        <f>IF(ISTEXT(AZ127),AZ127,$J127*AZ127)</f>
        <v/>
      </c>
      <c r="BB127" s="107" t="n">
        <v>3977.44</v>
      </c>
      <c r="BC127" s="107">
        <f>IF(ISTEXT(BB127),BB127,$J127*BB127)</f>
        <v/>
      </c>
      <c r="BD127" s="107" t="n">
        <v>9663.344912693541</v>
      </c>
      <c r="BE127" s="107">
        <f>IF(ISTEXT(BD127),BD127,$J127*BD127)</f>
        <v/>
      </c>
      <c r="BF127" s="107" t="n">
        <v>700</v>
      </c>
      <c r="BG127" s="107">
        <f>IF(ISTEXT(BF127),BF127,$J127*BF127)</f>
        <v/>
      </c>
      <c r="BH127" s="107" t="n">
        <v>6133.854474652051</v>
      </c>
      <c r="BI127" s="107">
        <f>IF(ISTEXT(BH127),BH127,$J127*BH127)</f>
        <v/>
      </c>
      <c r="BJ127" s="107" t="n">
        <v>3000</v>
      </c>
      <c r="BK127" s="107">
        <f>IF(ISTEXT(BJ127),BJ127,$J127*BJ127)</f>
        <v/>
      </c>
      <c r="BL127" s="107" t="inlineStr">
        <is>
          <t>N/A</t>
        </is>
      </c>
      <c r="BM127" s="107">
        <f>IF(ISTEXT(BL127),BL127,$J127*BL127)</f>
        <v/>
      </c>
      <c r="BN127" s="107" t="n">
        <v>6600</v>
      </c>
      <c r="BO127" s="107">
        <f>IF(ISTEXT(BN127),BN127,$J127*BN127)</f>
        <v/>
      </c>
      <c r="BP127" s="107" t="n">
        <v>3000</v>
      </c>
      <c r="BQ127" s="107">
        <f>IF(ISTEXT(BP127),BP127,$J127*BP127)</f>
        <v/>
      </c>
      <c r="BR127" s="107" t="n">
        <v>3977.44</v>
      </c>
      <c r="BS127" s="107">
        <f>IF(ISTEXT(BR127),BR127,$J127*BR127)</f>
        <v/>
      </c>
      <c r="BT127" s="107" t="n">
        <v>9663.344912693541</v>
      </c>
      <c r="BU127" s="107">
        <f>IF(ISTEXT(BT127),BT127,$J127*BT127)</f>
        <v/>
      </c>
      <c r="BV127" s="107" t="n">
        <v>700</v>
      </c>
      <c r="BW127" s="107">
        <f>IF(ISTEXT(BV127),BV127,$J127*BV127)</f>
        <v/>
      </c>
      <c r="BX127" s="107" t="n">
        <v>6133.854474652051</v>
      </c>
      <c r="BY127" s="107">
        <f>IF(ISTEXT(BX127),BX127,$J127*BX127)</f>
        <v/>
      </c>
      <c r="BZ127" s="107" t="n">
        <v>3000</v>
      </c>
      <c r="CA127" s="107">
        <f>IF(ISTEXT(BZ127),BZ127,$J127*BZ127)</f>
        <v/>
      </c>
      <c r="CB127" s="107" t="inlineStr">
        <is>
          <t>N/A</t>
        </is>
      </c>
      <c r="CC127" s="107">
        <f>IF(ISTEXT(CB127),CB127,$J127*CB127)</f>
        <v/>
      </c>
      <c r="CD127" s="107">
        <f>IF($J127="",0,IF($J127=1,_xlfn.MINIFS(BN127:CC127,BN127:CC127,"&gt;"&amp;0),_xlfn.MINIFS(BN127:CC127,BN127:CC127,"&gt;"&amp;0,BN127:CC127,"&lt;&gt;"&amp;BN127,BN127:CC127,"&lt;&gt;"&amp;BP127,BN127:CC127,"&lt;&gt;"&amp;BR127,BN127:CC127,"&lt;&gt;"&amp;BT127,BN127:CC127,"&lt;&gt;"&amp;BV127,BN127:CC127,"&lt;&gt;"&amp;BX127,BN127:CC127,"&lt;&gt;"&amp;BZ127,BN127:CC127,"&lt;&gt;"&amp;CB127,BN127:CC127,"&lt;&gt;"&amp;#REF!,BN127:CC127,"&lt;&gt;"&amp;#REF!,BN127:CC127,"&lt;&gt;"&amp;#REF!,BN127:CC127,"&lt;&gt;"&amp;#REF!,BN127:CC127,"&lt;&gt;"&amp;#REF!,BN127:CC127,"&lt;&gt;"&amp;#REF!,BN127:CC127,"&lt;&gt;"&amp;#REF!,BN127:CC127,"&lt;&gt;"&amp;#REF!,BN127:CC127,"&lt;&gt;"&amp;#REF!,BN127:CC127,"&lt;&gt;"&amp;#REF!,BN127:CC127,"&lt;&gt;"&amp;#REF!,BN127:CC127,"&lt;&gt;"&amp;#REF!,BN127:CC127,"&lt;&gt;"&amp;#REF!,BN127:CC127,"&lt;&gt;"&amp;#REF!,BN127:CC127,"&lt;&gt;"&amp;#REF!,BN127:CC127,"&lt;&gt;"&amp;#REF!,BN127:CC127,"&lt;&gt;"&amp;#REF!,BN127:CC127,"&lt;&gt;"&amp;#REF!,BN127:CC127,"&lt;&gt;"&amp;#REF!,BN127:CC127,"&lt;&gt;"&amp;#REF!,BN127:CC127,"&lt;&gt;"&amp;#REF!,BN127:CC127,"&lt;&gt;"&amp;#REF!)))</f>
        <v/>
      </c>
      <c r="CE127" s="131" t="n"/>
      <c r="CF127" s="123" t="n">
        <v>7260.000000000001</v>
      </c>
      <c r="CG127" s="132">
        <f>IF(ISTEXT(CF127),CF127,$J127*CF127)</f>
        <v/>
      </c>
      <c r="CH127" s="123" t="n">
        <v>3000</v>
      </c>
      <c r="CI127" s="132">
        <f>IF(ISTEXT(CH127),CH127,$J127*CH127)</f>
        <v/>
      </c>
      <c r="CJ127" s="123" t="n">
        <v>3977.44</v>
      </c>
      <c r="CK127" s="132">
        <f>IF(ISTEXT(CJ127),CJ127,$J127*CJ127)</f>
        <v/>
      </c>
      <c r="CL127" s="123" t="n">
        <v>9663.344912693541</v>
      </c>
      <c r="CM127" s="132">
        <f>IF(ISTEXT(CL127),CL127,$J127*CL127)</f>
        <v/>
      </c>
      <c r="CN127" s="123" t="n">
        <v>700</v>
      </c>
      <c r="CO127" s="132">
        <f>IF(ISTEXT(CN127),CN127,$J127*CN127)</f>
        <v/>
      </c>
      <c r="CP127" s="123" t="n">
        <v>6133.854474652051</v>
      </c>
      <c r="CQ127" s="132">
        <f>IF(ISTEXT(CP127),CP127,$J127*CP127)</f>
        <v/>
      </c>
      <c r="CR127" s="123" t="n">
        <v>3000</v>
      </c>
      <c r="CS127" s="132">
        <f>IF(ISTEXT(CR127),CR127,$J127*CR127)</f>
        <v/>
      </c>
      <c r="CT127" s="123" t="inlineStr">
        <is>
          <t>N/A</t>
        </is>
      </c>
      <c r="CU127" s="132">
        <f>IF(ISTEXT(CT127),CT127,$J127*CT127)</f>
        <v/>
      </c>
      <c r="CV127" s="134">
        <f>IF($J127="",0,IF($J127=1,_xlfn.MINIFS(CF127:CU127,CF127:CU127,"&gt;"&amp;0),_xlfn.MINIFS(CF127:CU127,CF127:CU127,"&gt;"&amp;0,CF127:CU127,"&lt;&gt;"&amp;CF127,CF127:CU127,"&lt;&gt;"&amp;CH127,CF127:CU127,"&lt;&gt;"&amp;CJ127,CF127:CU127,"&lt;&gt;"&amp;CL127,CF127:CU127,"&lt;&gt;"&amp;CN127,CF127:CU127,"&lt;&gt;"&amp;CP127,CF127:CU127,"&lt;&gt;"&amp;CR127,CF127:CU127,"&lt;&gt;"&amp;CT127,CF127:CU127,"&lt;&gt;"&amp;#REF!,CF127:CU127,"&lt;&gt;"&amp;#REF!,CF127:CU127,"&lt;&gt;"&amp;#REF!,CF127:CU127,"&lt;&gt;"&amp;#REF!,CF127:CU127,"&lt;&gt;"&amp;#REF!,CF127:CU127,"&lt;&gt;"&amp;#REF!,CF127:CU127,"&lt;&gt;"&amp;#REF!,CF127:CU127,"&lt;&gt;"&amp;#REF!,CF127:CU127,"&lt;&gt;"&amp;#REF!,CF127:CU127,"&lt;&gt;"&amp;#REF!,CF127:CU127,"&lt;&gt;"&amp;#REF!,CF127:CU127,"&lt;&gt;"&amp;#REF!,CF127:CU127,"&lt;&gt;"&amp;#REF!,CF127:CU127,"&lt;&gt;"&amp;#REF!,CF127:CU127,"&lt;&gt;"&amp;#REF!,CF127:CU127,"&lt;&gt;"&amp;#REF!,CF127:CU127,"&lt;&gt;"&amp;#REF!,CF127:CU127,"&lt;&gt;"&amp;#REF!,CF127:CU127,"&lt;&gt;"&amp;#REF!,CF127:CU127,"&lt;&gt;"&amp;#REF!,CF127:CU127,"&lt;&gt;"&amp;#REF!,CF127:CU127,"&lt;&gt;"&amp;#REF!)))</f>
        <v/>
      </c>
      <c r="CW127" s="131" t="n"/>
      <c r="CX127" s="126" t="n">
        <v>6600</v>
      </c>
      <c r="CY127" s="135">
        <f>IF(ISTEXT(CX127),CX127,$J127*CX127)</f>
        <v/>
      </c>
      <c r="CZ127" s="140" t="n">
        <v>3000</v>
      </c>
      <c r="DA127" s="135">
        <f>IF(ISTEXT(CZ127),CZ127,$J127*CZ127)</f>
        <v/>
      </c>
      <c r="DB127" s="126" t="n">
        <v>3977.44</v>
      </c>
      <c r="DC127" s="135">
        <f>IF(ISTEXT(DB127),DB127,$J127*DB127)</f>
        <v/>
      </c>
      <c r="DD127" s="126" t="n">
        <v>9663.344912693541</v>
      </c>
      <c r="DE127" s="135">
        <f>IF(ISTEXT(DD127),DD127,$J127*DD127)</f>
        <v/>
      </c>
      <c r="DF127" s="126" t="n">
        <v>700</v>
      </c>
      <c r="DG127" s="135">
        <f>IF(ISTEXT(DF127),DF127,$J127*DF127)</f>
        <v/>
      </c>
      <c r="DH127" s="126" t="n">
        <v>6133.854474652051</v>
      </c>
      <c r="DI127" s="135">
        <f>IF(ISTEXT(DH127),DH127,$J127*DH127)</f>
        <v/>
      </c>
      <c r="DJ127" s="126" t="n">
        <v>3000</v>
      </c>
      <c r="DK127" s="135">
        <f>IF(ISTEXT(DJ127),DJ127,$J127*DJ127)</f>
        <v/>
      </c>
      <c r="DL127" s="126" t="inlineStr">
        <is>
          <t>N/A</t>
        </is>
      </c>
      <c r="DM127" s="135">
        <f>IF(ISTEXT(DL127),DL127,$J127*DL127)</f>
        <v/>
      </c>
      <c r="DN127" s="129">
        <f>IF($J127="",0,IF($J127=1,_xlfn.MINIFS(CX127:DM127,CX127:DM127,"&gt;"&amp;0),_xlfn.MINIFS(CX127:DM127,CX127:DM127,"&gt;"&amp;0,CX127:DM127,"&lt;&gt;"&amp;CX127,CX127:DM127,"&lt;&gt;"&amp;CZ127,CX127:DM127,"&lt;&gt;"&amp;DB127,CX127:DM127,"&lt;&gt;"&amp;DD127,CX127:DM127,"&lt;&gt;"&amp;DF127,CX127:DM127,"&lt;&gt;"&amp;DH127,CX127:DM127,"&lt;&gt;"&amp;DJ127,CX127:DM127,"&lt;&gt;"&amp;DL127,CX127:DM127,"&lt;&gt;"&amp;#REF!,CX127:DM127,"&lt;&gt;"&amp;#REF!,CX127:DM127,"&lt;&gt;"&amp;#REF!,CX127:DM127,"&lt;&gt;"&amp;#REF!,CX127:DM127,"&lt;&gt;"&amp;#REF!,CX127:DM127,"&lt;&gt;"&amp;#REF!,CX127:DM127,"&lt;&gt;"&amp;#REF!,CX127:DM127,"&lt;&gt;"&amp;#REF!,CX127:DM127,"&lt;&gt;"&amp;#REF!,CX127:DM127,"&lt;&gt;"&amp;#REF!,CX127:DM127,"&lt;&gt;"&amp;#REF!,CX127:DM127,"&lt;&gt;"&amp;#REF!,CX127:DM127,"&lt;&gt;"&amp;#REF!,CX127:DM127,"&lt;&gt;"&amp;#REF!,CX127:DM127,"&lt;&gt;"&amp;#REF!,CX127:DM127,"&lt;&gt;"&amp;#REF!,CX127:DM127,"&lt;&gt;"&amp;#REF!,CX127:DM127,"&lt;&gt;"&amp;#REF!,CX127:DM127,"&lt;&gt;"&amp;#REF!,CX127:DM127,"&lt;&gt;"&amp;#REF!,CX127:DM127,"&lt;&gt;"&amp;#REF!,CX127:DM127,"&lt;&gt;"&amp;#REF!)))</f>
        <v/>
      </c>
      <c r="DO127" s="129">
        <f>IF($J127="",0,IF($J127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28" ht="55.2" customFormat="1" customHeight="1" s="137">
      <c r="B128" s="130" t="inlineStr">
        <is>
          <t>POSTE</t>
        </is>
      </c>
      <c r="C128" s="105" t="inlineStr">
        <is>
          <t>Montagem Poste</t>
        </is>
      </c>
      <c r="D128" s="106" t="n"/>
      <c r="E128" s="106" t="inlineStr">
        <is>
          <t>Inclui mão de obra, equipamentos p/ içamento, ferramentas e o que for necessário para correta execução da montagem da EV.</t>
        </is>
      </c>
      <c r="F128" s="107" t="n">
        <v>30</v>
      </c>
      <c r="G128" s="107" t="inlineStr">
        <is>
          <t>-</t>
        </is>
      </c>
      <c r="H128" s="107" t="n"/>
      <c r="I128" s="107" t="inlineStr">
        <is>
          <t>VB</t>
        </is>
      </c>
      <c r="J128" s="107" t="n"/>
      <c r="K128" s="107" t="n">
        <v>37422</v>
      </c>
      <c r="L128" s="107">
        <f>IF(ISTEXT(K128),K128,$J128*K128)</f>
        <v/>
      </c>
      <c r="M128" s="107" t="n">
        <v>24710.05</v>
      </c>
      <c r="N128" s="107">
        <f>IF(ISTEXT(M128),M128,$J128*M128)</f>
        <v/>
      </c>
      <c r="O128" s="107" t="n">
        <v>31248</v>
      </c>
      <c r="P128" s="107">
        <f>IF(ISTEXT(O128),O128,$J128*O128)</f>
        <v/>
      </c>
      <c r="Q128" s="107" t="n">
        <v>29800</v>
      </c>
      <c r="R128" s="107">
        <f>IF(ISTEXT(Q128),Q128,$J128*Q128)</f>
        <v/>
      </c>
      <c r="S128" s="107" t="n">
        <v>21000</v>
      </c>
      <c r="T128" s="107">
        <f>IF(ISTEXT(S128),S128,$J128*S128)</f>
        <v/>
      </c>
      <c r="U128" s="107" t="n">
        <v>34970</v>
      </c>
      <c r="V128" s="107">
        <f>IF(ISTEXT(U128),U128,$J128*U128)</f>
        <v/>
      </c>
      <c r="W128" s="107" t="inlineStr">
        <is>
          <t>N/A</t>
        </is>
      </c>
      <c r="X128" s="107">
        <f>IF(ISTEXT(W128),W128,$J128*W128)</f>
        <v/>
      </c>
      <c r="Y128" s="107" t="n"/>
      <c r="Z128" s="107" t="n">
        <v>39204</v>
      </c>
      <c r="AA128" s="107">
        <f>IF(ISTEXT(Z128),Z128,$J128*Z128)</f>
        <v/>
      </c>
      <c r="AB128" s="107" t="n">
        <v>24750</v>
      </c>
      <c r="AC128" s="107">
        <f>IF(ISTEXT(AB128),AB128,$J128*AB128)</f>
        <v/>
      </c>
      <c r="AD128" s="107" t="n">
        <v>23635.7</v>
      </c>
      <c r="AE128" s="107">
        <f>IF(ISTEXT(AD128),AD128,$J128*AD128)</f>
        <v/>
      </c>
      <c r="AF128" s="107" t="n">
        <v>26040</v>
      </c>
      <c r="AG128" s="107">
        <f>IF(ISTEXT(AF128),AF128,$J128*AF128)</f>
        <v/>
      </c>
      <c r="AH128" s="107" t="n">
        <v>29800</v>
      </c>
      <c r="AI128" s="107">
        <f>IF(ISTEXT(AH128),AH128,$J128*AH128)</f>
        <v/>
      </c>
      <c r="AJ128" s="107" t="n">
        <v>21000</v>
      </c>
      <c r="AK128" s="107">
        <f>IF(ISTEXT(AJ128),AJ128,$J128*AJ128)</f>
        <v/>
      </c>
      <c r="AL128" s="107" t="n">
        <v>34970</v>
      </c>
      <c r="AM128" s="107">
        <f>IF(ISTEXT(AL128),AL128,$J128*AL128)</f>
        <v/>
      </c>
      <c r="AN128" s="107" t="inlineStr">
        <is>
          <t>N/A</t>
        </is>
      </c>
      <c r="AO128" s="107">
        <f>IF(ISTEXT(AN128),AN128,$J128*AN128)</f>
        <v/>
      </c>
      <c r="AP128" s="107" t="n"/>
      <c r="AQ128" s="107" t="n"/>
      <c r="AR128" s="107" t="n"/>
      <c r="AS128" s="107" t="n"/>
      <c r="AT128" s="107" t="n"/>
      <c r="AU128" s="216" t="n">
        <v>32385</v>
      </c>
      <c r="AV128" s="213">
        <f>AVERAGE(AZ128,BB128,BD128,BF128,BH128,BJ128,BL128)</f>
        <v/>
      </c>
      <c r="AW128" s="214">
        <f>BASEDADOS[[#This Row],[VL UNIT
MÉDIA]]*BASEDADOS[[#This Row],[QTDE]]</f>
        <v/>
      </c>
      <c r="AX128" s="215">
        <f>ROUND(AU128*PARÂMETROS!$B$4,2)</f>
        <v/>
      </c>
      <c r="AY128" s="107" t="n"/>
      <c r="AZ128" s="107" t="n">
        <v>42768</v>
      </c>
      <c r="BA128" s="107">
        <f>IF(ISTEXT(AZ128),AZ128,$J128*AZ128)</f>
        <v/>
      </c>
      <c r="BB128" s="107" t="n">
        <v>26858.75</v>
      </c>
      <c r="BC128" s="107">
        <f>IF(ISTEXT(BB128),BB128,$J128*BB128)</f>
        <v/>
      </c>
      <c r="BD128" s="107" t="n">
        <v>41664</v>
      </c>
      <c r="BE128" s="107">
        <f>IF(ISTEXT(BD128),BD128,$J128*BD128)</f>
        <v/>
      </c>
      <c r="BF128" s="107" t="n">
        <v>29800</v>
      </c>
      <c r="BG128" s="107">
        <f>IF(ISTEXT(BF128),BF128,$J128*BF128)</f>
        <v/>
      </c>
      <c r="BH128" s="107" t="n">
        <v>21000</v>
      </c>
      <c r="BI128" s="107">
        <f>IF(ISTEXT(BH128),BH128,$J128*BH128)</f>
        <v/>
      </c>
      <c r="BJ128" s="107" t="n">
        <v>34970</v>
      </c>
      <c r="BK128" s="107">
        <f>IF(ISTEXT(BJ128),BJ128,$J128*BJ128)</f>
        <v/>
      </c>
      <c r="BL128" s="107" t="inlineStr">
        <is>
          <t>N/A</t>
        </is>
      </c>
      <c r="BM128" s="107">
        <f>IF(ISTEXT(BL128),BL128,$J128*BL128)</f>
        <v/>
      </c>
      <c r="BN128" s="107" t="n">
        <v>35640</v>
      </c>
      <c r="BO128" s="107">
        <f>IF(ISTEXT(BN128),BN128,$J128*BN128)</f>
        <v/>
      </c>
      <c r="BP128" s="107" t="n">
        <v>24750</v>
      </c>
      <c r="BQ128" s="107">
        <f>IF(ISTEXT(BP128),BP128,$J128*BP128)</f>
        <v/>
      </c>
      <c r="BR128" s="107" t="n">
        <v>21487</v>
      </c>
      <c r="BS128" s="107">
        <f>IF(ISTEXT(BR128),BR128,$J128*BR128)</f>
        <v/>
      </c>
      <c r="BT128" s="107" t="n">
        <v>26040</v>
      </c>
      <c r="BU128" s="107">
        <f>IF(ISTEXT(BT128),BT128,$J128*BT128)</f>
        <v/>
      </c>
      <c r="BV128" s="107" t="n">
        <v>29800</v>
      </c>
      <c r="BW128" s="107">
        <f>IF(ISTEXT(BV128),BV128,$J128*BV128)</f>
        <v/>
      </c>
      <c r="BX128" s="107" t="n">
        <v>21000</v>
      </c>
      <c r="BY128" s="107">
        <f>IF(ISTEXT(BX128),BX128,$J128*BX128)</f>
        <v/>
      </c>
      <c r="BZ128" s="107" t="n">
        <v>34970</v>
      </c>
      <c r="CA128" s="107">
        <f>IF(ISTEXT(BZ128),BZ128,$J128*BZ128)</f>
        <v/>
      </c>
      <c r="CB128" s="107" t="inlineStr">
        <is>
          <t>N/A</t>
        </is>
      </c>
      <c r="CC128" s="107">
        <f>IF(ISTEXT(CB128),CB128,$J128*CB128)</f>
        <v/>
      </c>
      <c r="CD128" s="107">
        <f>IF($J128="",0,IF($J128=1,_xlfn.MINIFS(BN128:CC128,BN128:CC128,"&gt;"&amp;0),_xlfn.MINIFS(BN128:CC128,BN128:CC128,"&gt;"&amp;0,BN128:CC128,"&lt;&gt;"&amp;BN128,BN128:CC128,"&lt;&gt;"&amp;BP128,BN128:CC128,"&lt;&gt;"&amp;BR128,BN128:CC128,"&lt;&gt;"&amp;BT128,BN128:CC128,"&lt;&gt;"&amp;BV128,BN128:CC128,"&lt;&gt;"&amp;BX128,BN128:CC128,"&lt;&gt;"&amp;BZ128,BN128:CC128,"&lt;&gt;"&amp;CB128,BN128:CC128,"&lt;&gt;"&amp;#REF!,BN128:CC128,"&lt;&gt;"&amp;#REF!,BN128:CC128,"&lt;&gt;"&amp;#REF!,BN128:CC128,"&lt;&gt;"&amp;#REF!,BN128:CC128,"&lt;&gt;"&amp;#REF!,BN128:CC128,"&lt;&gt;"&amp;#REF!,BN128:CC128,"&lt;&gt;"&amp;#REF!,BN128:CC128,"&lt;&gt;"&amp;#REF!,BN128:CC128,"&lt;&gt;"&amp;#REF!,BN128:CC128,"&lt;&gt;"&amp;#REF!,BN128:CC128,"&lt;&gt;"&amp;#REF!,BN128:CC128,"&lt;&gt;"&amp;#REF!,BN128:CC128,"&lt;&gt;"&amp;#REF!,BN128:CC128,"&lt;&gt;"&amp;#REF!,BN128:CC128,"&lt;&gt;"&amp;#REF!,BN128:CC128,"&lt;&gt;"&amp;#REF!,BN128:CC128,"&lt;&gt;"&amp;#REF!,BN128:CC128,"&lt;&gt;"&amp;#REF!,BN128:CC128,"&lt;&gt;"&amp;#REF!,BN128:CC128,"&lt;&gt;"&amp;#REF!,BN128:CC128,"&lt;&gt;"&amp;#REF!,BN128:CC128,"&lt;&gt;"&amp;#REF!)))</f>
        <v/>
      </c>
      <c r="CE128" s="131" t="n"/>
      <c r="CF128" s="123" t="n">
        <v>39204</v>
      </c>
      <c r="CG128" s="132">
        <f>IF(ISTEXT(CF128),CF128,$J128*CF128)</f>
        <v/>
      </c>
      <c r="CH128" s="123" t="n">
        <v>24750</v>
      </c>
      <c r="CI128" s="132">
        <f>IF(ISTEXT(CH128),CH128,$J128*CH128)</f>
        <v/>
      </c>
      <c r="CJ128" s="123" t="n">
        <v>21487</v>
      </c>
      <c r="CK128" s="132">
        <f>IF(ISTEXT(CJ128),CJ128,$J128*CJ128)</f>
        <v/>
      </c>
      <c r="CL128" s="123" t="n">
        <v>26040</v>
      </c>
      <c r="CM128" s="132">
        <f>IF(ISTEXT(CL128),CL128,$J128*CL128)</f>
        <v/>
      </c>
      <c r="CN128" s="123" t="n">
        <v>29800</v>
      </c>
      <c r="CO128" s="132">
        <f>IF(ISTEXT(CN128),CN128,$J128*CN128)</f>
        <v/>
      </c>
      <c r="CP128" s="123" t="n">
        <v>21000</v>
      </c>
      <c r="CQ128" s="132">
        <f>IF(ISTEXT(CP128),CP128,$J128*CP128)</f>
        <v/>
      </c>
      <c r="CR128" s="123" t="n">
        <v>34970</v>
      </c>
      <c r="CS128" s="132">
        <f>IF(ISTEXT(CR128),CR128,$J128*CR128)</f>
        <v/>
      </c>
      <c r="CT128" s="123" t="inlineStr">
        <is>
          <t>N/A</t>
        </is>
      </c>
      <c r="CU128" s="132">
        <f>IF(ISTEXT(CT128),CT128,$J128*CT128)</f>
        <v/>
      </c>
      <c r="CV128" s="134">
        <f>IF($J128="",0,IF($J128=1,_xlfn.MINIFS(CF128:CU128,CF128:CU128,"&gt;"&amp;0),_xlfn.MINIFS(CF128:CU128,CF128:CU128,"&gt;"&amp;0,CF128:CU128,"&lt;&gt;"&amp;CF128,CF128:CU128,"&lt;&gt;"&amp;CH128,CF128:CU128,"&lt;&gt;"&amp;CJ128,CF128:CU128,"&lt;&gt;"&amp;CL128,CF128:CU128,"&lt;&gt;"&amp;CN128,CF128:CU128,"&lt;&gt;"&amp;CP128,CF128:CU128,"&lt;&gt;"&amp;CR128,CF128:CU128,"&lt;&gt;"&amp;CT128,CF128:CU128,"&lt;&gt;"&amp;#REF!,CF128:CU128,"&lt;&gt;"&amp;#REF!,CF128:CU128,"&lt;&gt;"&amp;#REF!,CF128:CU128,"&lt;&gt;"&amp;#REF!,CF128:CU128,"&lt;&gt;"&amp;#REF!,CF128:CU128,"&lt;&gt;"&amp;#REF!,CF128:CU128,"&lt;&gt;"&amp;#REF!,CF128:CU128,"&lt;&gt;"&amp;#REF!,CF128:CU128,"&lt;&gt;"&amp;#REF!,CF128:CU128,"&lt;&gt;"&amp;#REF!,CF128:CU128,"&lt;&gt;"&amp;#REF!,CF128:CU128,"&lt;&gt;"&amp;#REF!,CF128:CU128,"&lt;&gt;"&amp;#REF!,CF128:CU128,"&lt;&gt;"&amp;#REF!,CF128:CU128,"&lt;&gt;"&amp;#REF!,CF128:CU128,"&lt;&gt;"&amp;#REF!,CF128:CU128,"&lt;&gt;"&amp;#REF!,CF128:CU128,"&lt;&gt;"&amp;#REF!,CF128:CU128,"&lt;&gt;"&amp;#REF!,CF128:CU128,"&lt;&gt;"&amp;#REF!,CF128:CU128,"&lt;&gt;"&amp;#REF!,CF128:CU128,"&lt;&gt;"&amp;#REF!)))</f>
        <v/>
      </c>
      <c r="CW128" s="131" t="n"/>
      <c r="CX128" s="126" t="n">
        <v>35640</v>
      </c>
      <c r="CY128" s="135">
        <f>IF(ISTEXT(CX128),CX128,$J128*CX128)</f>
        <v/>
      </c>
      <c r="CZ128" s="126" t="n">
        <v>24750</v>
      </c>
      <c r="DA128" s="135">
        <f>IF(ISTEXT(CZ128),CZ128,$J128*CZ128)</f>
        <v/>
      </c>
      <c r="DB128" s="126" t="n">
        <v>21487</v>
      </c>
      <c r="DC128" s="135">
        <f>IF(ISTEXT(DB128),DB128,$J128*DB128)</f>
        <v/>
      </c>
      <c r="DD128" s="126" t="n">
        <v>26040</v>
      </c>
      <c r="DE128" s="135">
        <f>IF(ISTEXT(DD128),DD128,$J128*DD128)</f>
        <v/>
      </c>
      <c r="DF128" s="126" t="n">
        <v>29800</v>
      </c>
      <c r="DG128" s="135">
        <f>IF(ISTEXT(DF128),DF128,$J128*DF128)</f>
        <v/>
      </c>
      <c r="DH128" s="126" t="n">
        <v>21000</v>
      </c>
      <c r="DI128" s="135">
        <f>IF(ISTEXT(DH128),DH128,$J128*DH128)</f>
        <v/>
      </c>
      <c r="DJ128" s="126" t="n">
        <v>34970</v>
      </c>
      <c r="DK128" s="135">
        <f>IF(ISTEXT(DJ128),DJ128,$J128*DJ128)</f>
        <v/>
      </c>
      <c r="DL128" s="126" t="inlineStr">
        <is>
          <t>N/A</t>
        </is>
      </c>
      <c r="DM128" s="135">
        <f>IF(ISTEXT(DL128),DL128,$J128*DL128)</f>
        <v/>
      </c>
      <c r="DN128" s="129">
        <f>IF($J128="",0,IF($J128=1,_xlfn.MINIFS(CX128:DM128,CX128:DM128,"&gt;"&amp;0),_xlfn.MINIFS(CX128:DM128,CX128:DM128,"&gt;"&amp;0,CX128:DM128,"&lt;&gt;"&amp;CX128,CX128:DM128,"&lt;&gt;"&amp;CZ128,CX128:DM128,"&lt;&gt;"&amp;DB128,CX128:DM128,"&lt;&gt;"&amp;DD128,CX128:DM128,"&lt;&gt;"&amp;DF128,CX128:DM128,"&lt;&gt;"&amp;DH128,CX128:DM128,"&lt;&gt;"&amp;DJ128,CX128:DM128,"&lt;&gt;"&amp;DL128,CX128:DM128,"&lt;&gt;"&amp;#REF!,CX128:DM128,"&lt;&gt;"&amp;#REF!,CX128:DM128,"&lt;&gt;"&amp;#REF!,CX128:DM128,"&lt;&gt;"&amp;#REF!,CX128:DM128,"&lt;&gt;"&amp;#REF!,CX128:DM128,"&lt;&gt;"&amp;#REF!,CX128:DM128,"&lt;&gt;"&amp;#REF!,CX128:DM128,"&lt;&gt;"&amp;#REF!,CX128:DM128,"&lt;&gt;"&amp;#REF!,CX128:DM128,"&lt;&gt;"&amp;#REF!,CX128:DM128,"&lt;&gt;"&amp;#REF!,CX128:DM128,"&lt;&gt;"&amp;#REF!,CX128:DM128,"&lt;&gt;"&amp;#REF!,CX128:DM128,"&lt;&gt;"&amp;#REF!,CX128:DM128,"&lt;&gt;"&amp;#REF!,CX128:DM128,"&lt;&gt;"&amp;#REF!,CX128:DM128,"&lt;&gt;"&amp;#REF!,CX128:DM128,"&lt;&gt;"&amp;#REF!,CX128:DM128,"&lt;&gt;"&amp;#REF!,CX128:DM128,"&lt;&gt;"&amp;#REF!,CX128:DM128,"&lt;&gt;"&amp;#REF!,CX128:DM128,"&lt;&gt;"&amp;#REF!)))</f>
        <v/>
      </c>
      <c r="DO128" s="129">
        <f>IF($J128="",0,IF($J128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29" ht="55.2" customFormat="1" customHeight="1" s="137">
      <c r="B129" s="130" t="inlineStr">
        <is>
          <t>MONTAGEM</t>
        </is>
      </c>
      <c r="C129" s="105" t="inlineStr">
        <is>
          <t>Montagem Torre</t>
        </is>
      </c>
      <c r="D129" s="106" t="n"/>
      <c r="E129" s="106" t="inlineStr">
        <is>
          <t>Inclui mão de obra, equipamentos p/ içamento, ferramentas e o que for necessário para correta execução da montagem da EV.</t>
        </is>
      </c>
      <c r="F129" s="107" t="n">
        <v>30</v>
      </c>
      <c r="G129" s="107" t="inlineStr">
        <is>
          <t>-</t>
        </is>
      </c>
      <c r="H129" s="107" t="n"/>
      <c r="I129" s="107" t="inlineStr">
        <is>
          <t>VB</t>
        </is>
      </c>
      <c r="J129" s="107" t="n"/>
      <c r="K129" s="107" t="n">
        <v>12127.5</v>
      </c>
      <c r="L129" s="107">
        <f>IF(ISTEXT(K129),K129,$J129*K129)</f>
        <v/>
      </c>
      <c r="M129" s="107" t="n">
        <v>24026.52</v>
      </c>
      <c r="N129" s="107">
        <f>IF(ISTEXT(M129),M129,$J129*M129)</f>
        <v/>
      </c>
      <c r="O129" s="107" t="n">
        <v>19530</v>
      </c>
      <c r="P129" s="107">
        <f>IF(ISTEXT(O129),O129,$J129*O129)</f>
        <v/>
      </c>
      <c r="Q129" s="107" t="n">
        <v>12000</v>
      </c>
      <c r="R129" s="107">
        <f>IF(ISTEXT(Q129),Q129,$J129*Q129)</f>
        <v/>
      </c>
      <c r="S129" s="107" t="n">
        <v>21000</v>
      </c>
      <c r="T129" s="107">
        <f>IF(ISTEXT(S129),S129,$J129*S129)</f>
        <v/>
      </c>
      <c r="U129" s="107" t="n">
        <v>24610</v>
      </c>
      <c r="V129" s="107">
        <f>IF(ISTEXT(U129),U129,$J129*U129)</f>
        <v/>
      </c>
      <c r="W129" s="107" t="inlineStr">
        <is>
          <t>N/A</t>
        </is>
      </c>
      <c r="X129" s="107">
        <f>IF(ISTEXT(W129),W129,$J129*W129)</f>
        <v/>
      </c>
      <c r="Y129" s="107" t="n"/>
      <c r="Z129" s="107" t="n">
        <v>12705</v>
      </c>
      <c r="AA129" s="107">
        <f>IF(ISTEXT(Z129),Z129,$J129*Z129)</f>
        <v/>
      </c>
      <c r="AB129" s="107" t="n">
        <v>28350</v>
      </c>
      <c r="AC129" s="107">
        <f>IF(ISTEXT(AB129),AB129,$J129*AB129)</f>
        <v/>
      </c>
      <c r="AD129" s="107" t="n">
        <v>22981.89</v>
      </c>
      <c r="AE129" s="107">
        <f>IF(ISTEXT(AD129),AD129,$J129*AD129)</f>
        <v/>
      </c>
      <c r="AF129" s="107" t="n">
        <v>16275</v>
      </c>
      <c r="AG129" s="107">
        <f>IF(ISTEXT(AF129),AF129,$J129*AF129)</f>
        <v/>
      </c>
      <c r="AH129" s="107" t="n">
        <v>12000</v>
      </c>
      <c r="AI129" s="107">
        <f>IF(ISTEXT(AH129),AH129,$J129*AH129)</f>
        <v/>
      </c>
      <c r="AJ129" s="107" t="n">
        <v>21000</v>
      </c>
      <c r="AK129" s="107">
        <f>IF(ISTEXT(AJ129),AJ129,$J129*AJ129)</f>
        <v/>
      </c>
      <c r="AL129" s="107" t="n">
        <v>24610</v>
      </c>
      <c r="AM129" s="107">
        <f>IF(ISTEXT(AL129),AL129,$J129*AL129)</f>
        <v/>
      </c>
      <c r="AN129" s="107" t="inlineStr">
        <is>
          <t>N/A</t>
        </is>
      </c>
      <c r="AO129" s="107">
        <f>IF(ISTEXT(AN129),AN129,$J129*AN129)</f>
        <v/>
      </c>
      <c r="AP129" s="107" t="n"/>
      <c r="AQ129" s="107" t="n"/>
      <c r="AR129" s="107" t="n"/>
      <c r="AS129" s="107" t="n"/>
      <c r="AT129" s="107" t="n"/>
      <c r="AU129" s="216" t="n">
        <v>22805</v>
      </c>
      <c r="AV129" s="213">
        <f>AVERAGE(AZ129,BB129,BD129,BF129,BH129,BJ129,BL129)</f>
        <v/>
      </c>
      <c r="AW129" s="214">
        <f>BASEDADOS[[#This Row],[VL UNIT
MÉDIA]]*BASEDADOS[[#This Row],[QTDE]]</f>
        <v/>
      </c>
      <c r="AX129" s="215">
        <f>ROUND(AU129*PARÂMETROS!$B$4,2)</f>
        <v/>
      </c>
      <c r="AY129" s="107" t="n"/>
      <c r="AZ129" s="107" t="n">
        <v>13860</v>
      </c>
      <c r="BA129" s="107">
        <f>IF(ISTEXT(AZ129),AZ129,$J129*AZ129)</f>
        <v/>
      </c>
      <c r="BB129" s="107" t="n">
        <v>26115.78</v>
      </c>
      <c r="BC129" s="107">
        <f>IF(ISTEXT(BB129),BB129,$J129*BB129)</f>
        <v/>
      </c>
      <c r="BD129" s="107" t="n">
        <v>26040</v>
      </c>
      <c r="BE129" s="107">
        <f>IF(ISTEXT(BD129),BD129,$J129*BD129)</f>
        <v/>
      </c>
      <c r="BF129" s="107" t="n">
        <v>12000</v>
      </c>
      <c r="BG129" s="107">
        <f>IF(ISTEXT(BF129),BF129,$J129*BF129)</f>
        <v/>
      </c>
      <c r="BH129" s="107" t="n">
        <v>21000</v>
      </c>
      <c r="BI129" s="107">
        <f>IF(ISTEXT(BH129),BH129,$J129*BH129)</f>
        <v/>
      </c>
      <c r="BJ129" s="107" t="n">
        <v>24610</v>
      </c>
      <c r="BK129" s="107">
        <f>IF(ISTEXT(BJ129),BJ129,$J129*BJ129)</f>
        <v/>
      </c>
      <c r="BL129" s="107" t="inlineStr">
        <is>
          <t>N/A</t>
        </is>
      </c>
      <c r="BM129" s="107">
        <f>IF(ISTEXT(BL129),BL129,$J129*BL129)</f>
        <v/>
      </c>
      <c r="BN129" s="107" t="n">
        <v>11550</v>
      </c>
      <c r="BO129" s="107">
        <f>IF(ISTEXT(BN129),BN129,$J129*BN129)</f>
        <v/>
      </c>
      <c r="BP129" s="107" t="n">
        <v>28350</v>
      </c>
      <c r="BQ129" s="107">
        <f>IF(ISTEXT(BP129),BP129,$J129*BP129)</f>
        <v/>
      </c>
      <c r="BR129" s="107" t="n">
        <v>20892.63</v>
      </c>
      <c r="BS129" s="107">
        <f>IF(ISTEXT(BR129),BR129,$J129*BR129)</f>
        <v/>
      </c>
      <c r="BT129" s="107" t="n">
        <v>16275</v>
      </c>
      <c r="BU129" s="107">
        <f>IF(ISTEXT(BT129),BT129,$J129*BT129)</f>
        <v/>
      </c>
      <c r="BV129" s="107" t="n">
        <v>12000</v>
      </c>
      <c r="BW129" s="107">
        <f>IF(ISTEXT(BV129),BV129,$J129*BV129)</f>
        <v/>
      </c>
      <c r="BX129" s="107" t="n">
        <v>21000</v>
      </c>
      <c r="BY129" s="107">
        <f>IF(ISTEXT(BX129),BX129,$J129*BX129)</f>
        <v/>
      </c>
      <c r="BZ129" s="107" t="n">
        <v>24610</v>
      </c>
      <c r="CA129" s="107">
        <f>IF(ISTEXT(BZ129),BZ129,$J129*BZ129)</f>
        <v/>
      </c>
      <c r="CB129" s="107" t="inlineStr">
        <is>
          <t>N/A</t>
        </is>
      </c>
      <c r="CC129" s="107">
        <f>IF(ISTEXT(CB129),CB129,$J129*CB129)</f>
        <v/>
      </c>
      <c r="CD129" s="107">
        <f>IF($J129="",0,IF($J129=1,_xlfn.MINIFS(BN129:CC129,BN129:CC129,"&gt;"&amp;0),_xlfn.MINIFS(BN129:CC129,BN129:CC129,"&gt;"&amp;0,BN129:CC129,"&lt;&gt;"&amp;BN129,BN129:CC129,"&lt;&gt;"&amp;BP129,BN129:CC129,"&lt;&gt;"&amp;BR129,BN129:CC129,"&lt;&gt;"&amp;BT129,BN129:CC129,"&lt;&gt;"&amp;BV129,BN129:CC129,"&lt;&gt;"&amp;BX129,BN129:CC129,"&lt;&gt;"&amp;BZ129,BN129:CC129,"&lt;&gt;"&amp;CB129,BN129:CC129,"&lt;&gt;"&amp;#REF!,BN129:CC129,"&lt;&gt;"&amp;#REF!,BN129:CC129,"&lt;&gt;"&amp;#REF!,BN129:CC129,"&lt;&gt;"&amp;#REF!,BN129:CC129,"&lt;&gt;"&amp;#REF!,BN129:CC129,"&lt;&gt;"&amp;#REF!,BN129:CC129,"&lt;&gt;"&amp;#REF!,BN129:CC129,"&lt;&gt;"&amp;#REF!,BN129:CC129,"&lt;&gt;"&amp;#REF!,BN129:CC129,"&lt;&gt;"&amp;#REF!,BN129:CC129,"&lt;&gt;"&amp;#REF!,BN129:CC129,"&lt;&gt;"&amp;#REF!,BN129:CC129,"&lt;&gt;"&amp;#REF!,BN129:CC129,"&lt;&gt;"&amp;#REF!,BN129:CC129,"&lt;&gt;"&amp;#REF!,BN129:CC129,"&lt;&gt;"&amp;#REF!,BN129:CC129,"&lt;&gt;"&amp;#REF!,BN129:CC129,"&lt;&gt;"&amp;#REF!,BN129:CC129,"&lt;&gt;"&amp;#REF!,BN129:CC129,"&lt;&gt;"&amp;#REF!,BN129:CC129,"&lt;&gt;"&amp;#REF!,BN129:CC129,"&lt;&gt;"&amp;#REF!)))</f>
        <v/>
      </c>
      <c r="CE129" s="131" t="n"/>
      <c r="CF129" s="123" t="n">
        <v>12705</v>
      </c>
      <c r="CG129" s="132">
        <f>IF(ISTEXT(CF129),CF129,$J129*CF129)</f>
        <v/>
      </c>
      <c r="CH129" s="123" t="n">
        <v>28350</v>
      </c>
      <c r="CI129" s="132">
        <f>IF(ISTEXT(CH129),CH129,$J129*CH129)</f>
        <v/>
      </c>
      <c r="CJ129" s="123" t="n">
        <v>20892.63</v>
      </c>
      <c r="CK129" s="132">
        <f>IF(ISTEXT(CJ129),CJ129,$J129*CJ129)</f>
        <v/>
      </c>
      <c r="CL129" s="123" t="n">
        <v>16275</v>
      </c>
      <c r="CM129" s="132">
        <f>IF(ISTEXT(CL129),CL129,$J129*CL129)</f>
        <v/>
      </c>
      <c r="CN129" s="123" t="n">
        <v>12000</v>
      </c>
      <c r="CO129" s="132">
        <f>IF(ISTEXT(CN129),CN129,$J129*CN129)</f>
        <v/>
      </c>
      <c r="CP129" s="123" t="n">
        <v>21000</v>
      </c>
      <c r="CQ129" s="132">
        <f>IF(ISTEXT(CP129),CP129,$J129*CP129)</f>
        <v/>
      </c>
      <c r="CR129" s="123" t="n">
        <v>24610</v>
      </c>
      <c r="CS129" s="132">
        <f>IF(ISTEXT(CR129),CR129,$J129*CR129)</f>
        <v/>
      </c>
      <c r="CT129" s="123" t="inlineStr">
        <is>
          <t>N/A</t>
        </is>
      </c>
      <c r="CU129" s="132">
        <f>IF(ISTEXT(CT129),CT129,$J129*CT129)</f>
        <v/>
      </c>
      <c r="CV129" s="134">
        <f>IF($J129="",0,IF($J129=1,_xlfn.MINIFS(CF129:CU129,CF129:CU129,"&gt;"&amp;0),_xlfn.MINIFS(CF129:CU129,CF129:CU129,"&gt;"&amp;0,CF129:CU129,"&lt;&gt;"&amp;CF129,CF129:CU129,"&lt;&gt;"&amp;CH129,CF129:CU129,"&lt;&gt;"&amp;CJ129,CF129:CU129,"&lt;&gt;"&amp;CL129,CF129:CU129,"&lt;&gt;"&amp;CN129,CF129:CU129,"&lt;&gt;"&amp;CP129,CF129:CU129,"&lt;&gt;"&amp;CR129,CF129:CU129,"&lt;&gt;"&amp;CT129,CF129:CU129,"&lt;&gt;"&amp;#REF!,CF129:CU129,"&lt;&gt;"&amp;#REF!,CF129:CU129,"&lt;&gt;"&amp;#REF!,CF129:CU129,"&lt;&gt;"&amp;#REF!,CF129:CU129,"&lt;&gt;"&amp;#REF!,CF129:CU129,"&lt;&gt;"&amp;#REF!,CF129:CU129,"&lt;&gt;"&amp;#REF!,CF129:CU129,"&lt;&gt;"&amp;#REF!,CF129:CU129,"&lt;&gt;"&amp;#REF!,CF129:CU129,"&lt;&gt;"&amp;#REF!,CF129:CU129,"&lt;&gt;"&amp;#REF!,CF129:CU129,"&lt;&gt;"&amp;#REF!,CF129:CU129,"&lt;&gt;"&amp;#REF!,CF129:CU129,"&lt;&gt;"&amp;#REF!,CF129:CU129,"&lt;&gt;"&amp;#REF!,CF129:CU129,"&lt;&gt;"&amp;#REF!,CF129:CU129,"&lt;&gt;"&amp;#REF!,CF129:CU129,"&lt;&gt;"&amp;#REF!,CF129:CU129,"&lt;&gt;"&amp;#REF!,CF129:CU129,"&lt;&gt;"&amp;#REF!,CF129:CU129,"&lt;&gt;"&amp;#REF!,CF129:CU129,"&lt;&gt;"&amp;#REF!)))</f>
        <v/>
      </c>
      <c r="CW129" s="131" t="n"/>
      <c r="CX129" s="126" t="n">
        <v>11550</v>
      </c>
      <c r="CY129" s="135">
        <f>IF(ISTEXT(CX129),CX129,$J129*CX129)</f>
        <v/>
      </c>
      <c r="CZ129" s="126" t="n">
        <v>28350</v>
      </c>
      <c r="DA129" s="135">
        <f>IF(ISTEXT(CZ129),CZ129,$J129*CZ129)</f>
        <v/>
      </c>
      <c r="DB129" s="126" t="n">
        <v>20892.63</v>
      </c>
      <c r="DC129" s="135">
        <f>IF(ISTEXT(DB129),DB129,$J129*DB129)</f>
        <v/>
      </c>
      <c r="DD129" s="126" t="n">
        <v>16275</v>
      </c>
      <c r="DE129" s="135">
        <f>IF(ISTEXT(DD129),DD129,$J129*DD129)</f>
        <v/>
      </c>
      <c r="DF129" s="126" t="n">
        <v>12000</v>
      </c>
      <c r="DG129" s="135">
        <f>IF(ISTEXT(DF129),DF129,$J129*DF129)</f>
        <v/>
      </c>
      <c r="DH129" s="126" t="n">
        <v>21000</v>
      </c>
      <c r="DI129" s="135">
        <f>IF(ISTEXT(DH129),DH129,$J129*DH129)</f>
        <v/>
      </c>
      <c r="DJ129" s="126" t="n">
        <v>24610</v>
      </c>
      <c r="DK129" s="135">
        <f>IF(ISTEXT(DJ129),DJ129,$J129*DJ129)</f>
        <v/>
      </c>
      <c r="DL129" s="126" t="inlineStr">
        <is>
          <t>N/A</t>
        </is>
      </c>
      <c r="DM129" s="135">
        <f>IF(ISTEXT(DL129),DL129,$J129*DL129)</f>
        <v/>
      </c>
      <c r="DN129" s="129">
        <f>IF($J129="",0,IF($J129=1,_xlfn.MINIFS(CX129:DM129,CX129:DM129,"&gt;"&amp;0),_xlfn.MINIFS(CX129:DM129,CX129:DM129,"&gt;"&amp;0,CX129:DM129,"&lt;&gt;"&amp;CX129,CX129:DM129,"&lt;&gt;"&amp;CZ129,CX129:DM129,"&lt;&gt;"&amp;DB129,CX129:DM129,"&lt;&gt;"&amp;DD129,CX129:DM129,"&lt;&gt;"&amp;DF129,CX129:DM129,"&lt;&gt;"&amp;DH129,CX129:DM129,"&lt;&gt;"&amp;DJ129,CX129:DM129,"&lt;&gt;"&amp;DL129,CX129:DM129,"&lt;&gt;"&amp;#REF!,CX129:DM129,"&lt;&gt;"&amp;#REF!,CX129:DM129,"&lt;&gt;"&amp;#REF!,CX129:DM129,"&lt;&gt;"&amp;#REF!,CX129:DM129,"&lt;&gt;"&amp;#REF!,CX129:DM129,"&lt;&gt;"&amp;#REF!,CX129:DM129,"&lt;&gt;"&amp;#REF!,CX129:DM129,"&lt;&gt;"&amp;#REF!,CX129:DM129,"&lt;&gt;"&amp;#REF!,CX129:DM129,"&lt;&gt;"&amp;#REF!,CX129:DM129,"&lt;&gt;"&amp;#REF!,CX129:DM129,"&lt;&gt;"&amp;#REF!,CX129:DM129,"&lt;&gt;"&amp;#REF!,CX129:DM129,"&lt;&gt;"&amp;#REF!,CX129:DM129,"&lt;&gt;"&amp;#REF!,CX129:DM129,"&lt;&gt;"&amp;#REF!,CX129:DM129,"&lt;&gt;"&amp;#REF!,CX129:DM129,"&lt;&gt;"&amp;#REF!,CX129:DM129,"&lt;&gt;"&amp;#REF!,CX129:DM129,"&lt;&gt;"&amp;#REF!,CX129:DM129,"&lt;&gt;"&amp;#REF!,CX129:DM129,"&lt;&gt;"&amp;#REF!)))</f>
        <v/>
      </c>
      <c r="DO129" s="129">
        <f>IF($J129="",0,IF($J129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30" ht="41.4" customFormat="1" customHeight="1" s="137">
      <c r="B130" s="130" t="inlineStr">
        <is>
          <t>POSTE</t>
        </is>
      </c>
      <c r="C130" s="105" t="inlineStr">
        <is>
          <t>Poste
Metálico
Autoportante</t>
        </is>
      </c>
      <c r="D130" s="106" t="n"/>
      <c r="E130" s="106" t="n">
        <v>3</v>
      </c>
      <c r="F130" s="107" t="n">
        <v>40</v>
      </c>
      <c r="G130" s="107" t="n">
        <v>3</v>
      </c>
      <c r="H130" s="107" t="n">
        <v>30</v>
      </c>
      <c r="I130" s="107" t="inlineStr">
        <is>
          <t>VB</t>
        </is>
      </c>
      <c r="J130" s="107" t="n"/>
      <c r="K130" s="107" t="n">
        <v>90000</v>
      </c>
      <c r="L130" s="107">
        <f>IF(ISTEXT(K130),K130,$J130*K130)</f>
        <v/>
      </c>
      <c r="M130" s="107" t="n">
        <v>136304.44</v>
      </c>
      <c r="N130" s="107">
        <f>IF(ISTEXT(M130),M130,$J130*M130)</f>
        <v/>
      </c>
      <c r="O130" s="107" t="n">
        <v>94109.896548</v>
      </c>
      <c r="P130" s="107">
        <f>IF(ISTEXT(O130),O130,$J130*O130)</f>
        <v/>
      </c>
      <c r="Q130" s="107" t="inlineStr">
        <is>
          <t>A CONFIRMAR</t>
        </is>
      </c>
      <c r="R130" s="107">
        <f>IF(ISTEXT(Q130),Q130,$J130*Q130)</f>
        <v/>
      </c>
      <c r="S130" s="107" t="n">
        <v>122389.6283262421</v>
      </c>
      <c r="T130" s="107">
        <f>IF(ISTEXT(S130),S130,$J130*S130)</f>
        <v/>
      </c>
      <c r="U130" s="107" t="n">
        <v>97900</v>
      </c>
      <c r="V130" s="107">
        <f>IF(ISTEXT(U130),U130,$J130*U130)</f>
        <v/>
      </c>
      <c r="W130" s="107" t="inlineStr">
        <is>
          <t>N/A</t>
        </is>
      </c>
      <c r="X130" s="107">
        <f>IF(ISTEXT(W130),W130,$J130*W130)</f>
        <v/>
      </c>
      <c r="Y130" s="107" t="n"/>
      <c r="Z130" s="107" t="n">
        <v>90000</v>
      </c>
      <c r="AA130" s="107">
        <f>IF(ISTEXT(Z130),Z130,$J130*Z130)</f>
        <v/>
      </c>
      <c r="AB130" s="107" t="n">
        <v>97900</v>
      </c>
      <c r="AC130" s="107">
        <f>IF(ISTEXT(AB130),AB130,$J130*AB130)</f>
        <v/>
      </c>
      <c r="AD130" s="107" t="n">
        <v>136304.44</v>
      </c>
      <c r="AE130" s="107">
        <f>IF(ISTEXT(AD130),AD130,$J130*AD130)</f>
        <v/>
      </c>
      <c r="AF130" s="107" t="n">
        <v>94109.896548</v>
      </c>
      <c r="AG130" s="107">
        <f>IF(ISTEXT(AF130),AF130,$J130*AF130)</f>
        <v/>
      </c>
      <c r="AH130" s="107" t="inlineStr">
        <is>
          <t>A CONFIRMAR</t>
        </is>
      </c>
      <c r="AI130" s="107">
        <f>IF(ISTEXT(AH130),AH130,$J130*AH130)</f>
        <v/>
      </c>
      <c r="AJ130" s="107" t="n">
        <v>122389.6283262421</v>
      </c>
      <c r="AK130" s="107">
        <f>IF(ISTEXT(AJ130),AJ130,$J130*AJ130)</f>
        <v/>
      </c>
      <c r="AL130" s="107" t="n">
        <v>97900</v>
      </c>
      <c r="AM130" s="107">
        <f>IF(ISTEXT(AL130),AL130,$J130*AL130)</f>
        <v/>
      </c>
      <c r="AN130" s="107" t="inlineStr">
        <is>
          <t>N/A</t>
        </is>
      </c>
      <c r="AO130" s="107">
        <f>IF(ISTEXT(AN130),AN130,$J130*AN130)</f>
        <v/>
      </c>
      <c r="AP130" s="107" t="n"/>
      <c r="AQ130" s="107" t="n"/>
      <c r="AR130" s="107" t="n"/>
      <c r="AS130" s="107" t="n"/>
      <c r="AT130" s="107" t="n"/>
      <c r="AU130" s="216" t="n">
        <v>97900</v>
      </c>
      <c r="AV130" s="213">
        <f>AVERAGE(AZ130,BB130,BD130,BF130,BH130,BJ130,BL130)</f>
        <v/>
      </c>
      <c r="AW130" s="214">
        <f>BASEDADOS[[#This Row],[VL UNIT
MÉDIA]]*BASEDADOS[[#This Row],[QTDE]]</f>
        <v/>
      </c>
      <c r="AX130" s="215">
        <f>ROUND(AU130*PARÂMETROS!$B$4,2)</f>
        <v/>
      </c>
      <c r="AY130" s="107" t="n"/>
      <c r="AZ130" s="107" t="n">
        <v>90000</v>
      </c>
      <c r="BA130" s="107">
        <f>IF(ISTEXT(AZ130),AZ130,$J130*AZ130)</f>
        <v/>
      </c>
      <c r="BB130" s="107" t="n">
        <v>136304.44</v>
      </c>
      <c r="BC130" s="107">
        <f>IF(ISTEXT(BB130),BB130,$J130*BB130)</f>
        <v/>
      </c>
      <c r="BD130" s="107" t="n">
        <v>94109.896548</v>
      </c>
      <c r="BE130" s="107">
        <f>IF(ISTEXT(BD130),BD130,$J130*BD130)</f>
        <v/>
      </c>
      <c r="BF130" s="107" t="inlineStr">
        <is>
          <t>A CONFIRMAR</t>
        </is>
      </c>
      <c r="BG130" s="107">
        <f>IF(ISTEXT(BF130),BF130,$J130*BF130)</f>
        <v/>
      </c>
      <c r="BH130" s="107" t="n">
        <v>122389.6283262421</v>
      </c>
      <c r="BI130" s="107">
        <f>IF(ISTEXT(BH130),BH130,$J130*BH130)</f>
        <v/>
      </c>
      <c r="BJ130" s="107" t="n">
        <v>97900</v>
      </c>
      <c r="BK130" s="107">
        <f>IF(ISTEXT(BJ130),BJ130,$J130*BJ130)</f>
        <v/>
      </c>
      <c r="BL130" s="107" t="inlineStr">
        <is>
          <t>N/A</t>
        </is>
      </c>
      <c r="BM130" s="107">
        <f>IF(ISTEXT(BL130),BL130,$J130*BL130)</f>
        <v/>
      </c>
      <c r="BN130" s="107" t="n">
        <v>90000</v>
      </c>
      <c r="BO130" s="107">
        <f>IF(ISTEXT(BN130),BN130,$J130*BN130)</f>
        <v/>
      </c>
      <c r="BP130" s="107" t="n">
        <v>97900</v>
      </c>
      <c r="BQ130" s="107">
        <f>IF(ISTEXT(BP130),BP130,$J130*BP130)</f>
        <v/>
      </c>
      <c r="BR130" s="107" t="n">
        <v>136304.44</v>
      </c>
      <c r="BS130" s="107">
        <f>IF(ISTEXT(BR130),BR130,$J130*BR130)</f>
        <v/>
      </c>
      <c r="BT130" s="107" t="n">
        <v>94109.896548</v>
      </c>
      <c r="BU130" s="107">
        <f>IF(ISTEXT(BT130),BT130,$J130*BT130)</f>
        <v/>
      </c>
      <c r="BV130" s="107" t="inlineStr">
        <is>
          <t>A CONFIRMAR</t>
        </is>
      </c>
      <c r="BW130" s="107">
        <f>IF(ISTEXT(BV130),BV130,$J130*BV130)</f>
        <v/>
      </c>
      <c r="BX130" s="107" t="n">
        <v>122389.6283262421</v>
      </c>
      <c r="BY130" s="107">
        <f>IF(ISTEXT(BX130),BX130,$J130*BX130)</f>
        <v/>
      </c>
      <c r="BZ130" s="107" t="n">
        <v>97900</v>
      </c>
      <c r="CA130" s="107">
        <f>IF(ISTEXT(BZ130),BZ130,$J130*BZ130)</f>
        <v/>
      </c>
      <c r="CB130" s="107" t="inlineStr">
        <is>
          <t>N/A</t>
        </is>
      </c>
      <c r="CC130" s="107">
        <f>IF(ISTEXT(CB130),CB130,$J130*CB130)</f>
        <v/>
      </c>
      <c r="CD130" s="107">
        <f>IF($J130="",0,IF($J130=1,_xlfn.MINIFS(BN130:CC130,BN130:CC130,"&gt;"&amp;0),_xlfn.MINIFS(BN130:CC130,BN130:CC130,"&gt;"&amp;0,BN130:CC130,"&lt;&gt;"&amp;BN130,BN130:CC130,"&lt;&gt;"&amp;BP130,BN130:CC130,"&lt;&gt;"&amp;BR130,BN130:CC130,"&lt;&gt;"&amp;BT130,BN130:CC130,"&lt;&gt;"&amp;BV130,BN130:CC130,"&lt;&gt;"&amp;BX130,BN130:CC130,"&lt;&gt;"&amp;BZ130,BN130:CC130,"&lt;&gt;"&amp;CB130,BN130:CC130,"&lt;&gt;"&amp;#REF!,BN130:CC130,"&lt;&gt;"&amp;#REF!,BN130:CC130,"&lt;&gt;"&amp;#REF!,BN130:CC130,"&lt;&gt;"&amp;#REF!,BN130:CC130,"&lt;&gt;"&amp;#REF!,BN130:CC130,"&lt;&gt;"&amp;#REF!,BN130:CC130,"&lt;&gt;"&amp;#REF!,BN130:CC130,"&lt;&gt;"&amp;#REF!,BN130:CC130,"&lt;&gt;"&amp;#REF!,BN130:CC130,"&lt;&gt;"&amp;#REF!,BN130:CC130,"&lt;&gt;"&amp;#REF!,BN130:CC130,"&lt;&gt;"&amp;#REF!,BN130:CC130,"&lt;&gt;"&amp;#REF!,BN130:CC130,"&lt;&gt;"&amp;#REF!,BN130:CC130,"&lt;&gt;"&amp;#REF!,BN130:CC130,"&lt;&gt;"&amp;#REF!,BN130:CC130,"&lt;&gt;"&amp;#REF!,BN130:CC130,"&lt;&gt;"&amp;#REF!,BN130:CC130,"&lt;&gt;"&amp;#REF!,BN130:CC130,"&lt;&gt;"&amp;#REF!,BN130:CC130,"&lt;&gt;"&amp;#REF!,BN130:CC130,"&lt;&gt;"&amp;#REF!)))</f>
        <v/>
      </c>
      <c r="CE130" s="131" t="n"/>
      <c r="CF130" s="123" t="n">
        <v>90000</v>
      </c>
      <c r="CG130" s="132">
        <f>IF(ISTEXT(CF130),CF130,$J130*CF130)</f>
        <v/>
      </c>
      <c r="CH130" s="123" t="n">
        <v>97900</v>
      </c>
      <c r="CI130" s="132">
        <f>IF(ISTEXT(CH130),CH130,$J130*CH130)</f>
        <v/>
      </c>
      <c r="CJ130" s="123" t="n">
        <v>136304.44</v>
      </c>
      <c r="CK130" s="132">
        <f>IF(ISTEXT(CJ130),CJ130,$J130*CJ130)</f>
        <v/>
      </c>
      <c r="CL130" s="123" t="n">
        <v>94109.896548</v>
      </c>
      <c r="CM130" s="132">
        <f>IF(ISTEXT(CL130),CL130,$J130*CL130)</f>
        <v/>
      </c>
      <c r="CN130" s="123" t="inlineStr">
        <is>
          <t>A CONFIRMAR</t>
        </is>
      </c>
      <c r="CO130" s="132">
        <f>IF(ISTEXT(CN130),CN130,$J130*CN130)</f>
        <v/>
      </c>
      <c r="CP130" s="123" t="n">
        <v>122389.6283262421</v>
      </c>
      <c r="CQ130" s="132">
        <f>IF(ISTEXT(CP130),CP130,$J130*CP130)</f>
        <v/>
      </c>
      <c r="CR130" s="123" t="n">
        <v>97900</v>
      </c>
      <c r="CS130" s="132">
        <f>IF(ISTEXT(CR130),CR130,$J130*CR130)</f>
        <v/>
      </c>
      <c r="CT130" s="123" t="inlineStr">
        <is>
          <t>N/A</t>
        </is>
      </c>
      <c r="CU130" s="132">
        <f>IF(ISTEXT(CT130),CT130,$J130*CT130)</f>
        <v/>
      </c>
      <c r="CV130" s="134">
        <f>IF($J130="",0,IF($J130=1,_xlfn.MINIFS(CF130:CU130,CF130:CU130,"&gt;"&amp;0),_xlfn.MINIFS(CF130:CU130,CF130:CU130,"&gt;"&amp;0,CF130:CU130,"&lt;&gt;"&amp;CF130,CF130:CU130,"&lt;&gt;"&amp;CH130,CF130:CU130,"&lt;&gt;"&amp;CJ130,CF130:CU130,"&lt;&gt;"&amp;CL130,CF130:CU130,"&lt;&gt;"&amp;CN130,CF130:CU130,"&lt;&gt;"&amp;CP130,CF130:CU130,"&lt;&gt;"&amp;CR130,CF130:CU130,"&lt;&gt;"&amp;CT130,CF130:CU130,"&lt;&gt;"&amp;#REF!,CF130:CU130,"&lt;&gt;"&amp;#REF!,CF130:CU130,"&lt;&gt;"&amp;#REF!,CF130:CU130,"&lt;&gt;"&amp;#REF!,CF130:CU130,"&lt;&gt;"&amp;#REF!,CF130:CU130,"&lt;&gt;"&amp;#REF!,CF130:CU130,"&lt;&gt;"&amp;#REF!,CF130:CU130,"&lt;&gt;"&amp;#REF!,CF130:CU130,"&lt;&gt;"&amp;#REF!,CF130:CU130,"&lt;&gt;"&amp;#REF!,CF130:CU130,"&lt;&gt;"&amp;#REF!,CF130:CU130,"&lt;&gt;"&amp;#REF!,CF130:CU130,"&lt;&gt;"&amp;#REF!,CF130:CU130,"&lt;&gt;"&amp;#REF!,CF130:CU130,"&lt;&gt;"&amp;#REF!,CF130:CU130,"&lt;&gt;"&amp;#REF!,CF130:CU130,"&lt;&gt;"&amp;#REF!,CF130:CU130,"&lt;&gt;"&amp;#REF!,CF130:CU130,"&lt;&gt;"&amp;#REF!,CF130:CU130,"&lt;&gt;"&amp;#REF!,CF130:CU130,"&lt;&gt;"&amp;#REF!,CF130:CU130,"&lt;&gt;"&amp;#REF!)))</f>
        <v/>
      </c>
      <c r="CW130" s="131" t="n"/>
      <c r="CX130" s="126" t="n">
        <v>90000</v>
      </c>
      <c r="CY130" s="135">
        <f>IF(ISTEXT(CX130),CX130,$J130*CX130)</f>
        <v/>
      </c>
      <c r="CZ130" s="126" t="n">
        <v>97900</v>
      </c>
      <c r="DA130" s="135">
        <f>IF(ISTEXT(CZ130),CZ130,$J130*CZ130)</f>
        <v/>
      </c>
      <c r="DB130" s="126" t="n">
        <v>136304.44</v>
      </c>
      <c r="DC130" s="135">
        <f>IF(ISTEXT(DB130),DB130,$J130*DB130)</f>
        <v/>
      </c>
      <c r="DD130" s="126" t="n">
        <v>94109.896548</v>
      </c>
      <c r="DE130" s="135">
        <f>IF(ISTEXT(DD130),DD130,$J130*DD130)</f>
        <v/>
      </c>
      <c r="DF130" s="126" t="inlineStr">
        <is>
          <t>A CONFIRMAR</t>
        </is>
      </c>
      <c r="DG130" s="135">
        <f>IF(ISTEXT(DF130),DF130,$J130*DF130)</f>
        <v/>
      </c>
      <c r="DH130" s="126" t="n">
        <v>122389.6283262421</v>
      </c>
      <c r="DI130" s="135">
        <f>IF(ISTEXT(DH130),DH130,$J130*DH130)</f>
        <v/>
      </c>
      <c r="DJ130" s="126" t="n">
        <v>97900</v>
      </c>
      <c r="DK130" s="135">
        <f>IF(ISTEXT(DJ130),DJ130,$J130*DJ130)</f>
        <v/>
      </c>
      <c r="DL130" s="126" t="inlineStr">
        <is>
          <t>N/A</t>
        </is>
      </c>
      <c r="DM130" s="135">
        <f>IF(ISTEXT(DL130),DL130,$J130*DL130)</f>
        <v/>
      </c>
      <c r="DN130" s="129">
        <f>IF($J130="",0,IF($J130=1,_xlfn.MINIFS(CX130:DM130,CX130:DM130,"&gt;"&amp;0),_xlfn.MINIFS(CX130:DM130,CX130:DM130,"&gt;"&amp;0,CX130:DM130,"&lt;&gt;"&amp;CX130,CX130:DM130,"&lt;&gt;"&amp;CZ130,CX130:DM130,"&lt;&gt;"&amp;DB130,CX130:DM130,"&lt;&gt;"&amp;DD130,CX130:DM130,"&lt;&gt;"&amp;DF130,CX130:DM130,"&lt;&gt;"&amp;DH130,CX130:DM130,"&lt;&gt;"&amp;DJ130,CX130:DM130,"&lt;&gt;"&amp;DL130,CX130:DM130,"&lt;&gt;"&amp;#REF!,CX130:DM130,"&lt;&gt;"&amp;#REF!,CX130:DM130,"&lt;&gt;"&amp;#REF!,CX130:DM130,"&lt;&gt;"&amp;#REF!,CX130:DM130,"&lt;&gt;"&amp;#REF!,CX130:DM130,"&lt;&gt;"&amp;#REF!,CX130:DM130,"&lt;&gt;"&amp;#REF!,CX130:DM130,"&lt;&gt;"&amp;#REF!,CX130:DM130,"&lt;&gt;"&amp;#REF!,CX130:DM130,"&lt;&gt;"&amp;#REF!,CX130:DM130,"&lt;&gt;"&amp;#REF!,CX130:DM130,"&lt;&gt;"&amp;#REF!,CX130:DM130,"&lt;&gt;"&amp;#REF!,CX130:DM130,"&lt;&gt;"&amp;#REF!,CX130:DM130,"&lt;&gt;"&amp;#REF!,CX130:DM130,"&lt;&gt;"&amp;#REF!,CX130:DM130,"&lt;&gt;"&amp;#REF!,CX130:DM130,"&lt;&gt;"&amp;#REF!,CX130:DM130,"&lt;&gt;"&amp;#REF!,CX130:DM130,"&lt;&gt;"&amp;#REF!,CX130:DM130,"&lt;&gt;"&amp;#REF!,CX130:DM130,"&lt;&gt;"&amp;#REF!)))</f>
        <v/>
      </c>
      <c r="DO130" s="129">
        <f>IF($J130="",0,IF($J130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31" ht="41.4" customFormat="1" customHeight="1" s="137">
      <c r="B131" s="130" t="inlineStr">
        <is>
          <t>POSTE</t>
        </is>
      </c>
      <c r="C131" s="105" t="inlineStr">
        <is>
          <t>Poste
Metálico
Autoportante</t>
        </is>
      </c>
      <c r="D131" s="106" t="n"/>
      <c r="E131" s="106" t="n">
        <v>3</v>
      </c>
      <c r="F131" s="107" t="n">
        <v>40</v>
      </c>
      <c r="G131" s="107" t="n">
        <v>3</v>
      </c>
      <c r="H131" s="107" t="n">
        <v>35</v>
      </c>
      <c r="I131" s="107" t="inlineStr">
        <is>
          <t>VB</t>
        </is>
      </c>
      <c r="J131" s="107" t="n"/>
      <c r="K131" s="107" t="n">
        <v>96000</v>
      </c>
      <c r="L131" s="107">
        <f>IF(ISTEXT(K131),K131,$J131*K131)</f>
        <v/>
      </c>
      <c r="M131" s="107" t="n">
        <v>139030.53</v>
      </c>
      <c r="N131" s="107">
        <f>IF(ISTEXT(M131),M131,$J131*M131)</f>
        <v/>
      </c>
      <c r="O131" s="107" t="n">
        <v>109830.395412</v>
      </c>
      <c r="P131" s="107">
        <f>IF(ISTEXT(O131),O131,$J131*O131)</f>
        <v/>
      </c>
      <c r="Q131" s="107" t="inlineStr">
        <is>
          <t>A CONFIRMAR</t>
        </is>
      </c>
      <c r="R131" s="107">
        <f>IF(ISTEXT(Q131),Q131,$J131*Q131)</f>
        <v/>
      </c>
      <c r="S131" s="107" t="n">
        <v>137322.3341746592</v>
      </c>
      <c r="T131" s="107">
        <f>IF(ISTEXT(S131),S131,$J131*S131)</f>
        <v/>
      </c>
      <c r="U131" s="107" t="n">
        <v>98100</v>
      </c>
      <c r="V131" s="107">
        <f>IF(ISTEXT(U131),U131,$J131*U131)</f>
        <v/>
      </c>
      <c r="W131" s="107" t="inlineStr">
        <is>
          <t>N/A</t>
        </is>
      </c>
      <c r="X131" s="107">
        <f>IF(ISTEXT(W131),W131,$J131*W131)</f>
        <v/>
      </c>
      <c r="Y131" s="107" t="n"/>
      <c r="Z131" s="107" t="n">
        <v>96000</v>
      </c>
      <c r="AA131" s="107">
        <f>IF(ISTEXT(Z131),Z131,$J131*Z131)</f>
        <v/>
      </c>
      <c r="AB131" s="107" t="n">
        <v>98100</v>
      </c>
      <c r="AC131" s="107">
        <f>IF(ISTEXT(AB131),AB131,$J131*AB131)</f>
        <v/>
      </c>
      <c r="AD131" s="107" t="n">
        <v>139030.53</v>
      </c>
      <c r="AE131" s="107">
        <f>IF(ISTEXT(AD131),AD131,$J131*AD131)</f>
        <v/>
      </c>
      <c r="AF131" s="107" t="n">
        <v>109830.395412</v>
      </c>
      <c r="AG131" s="107">
        <f>IF(ISTEXT(AF131),AF131,$J131*AF131)</f>
        <v/>
      </c>
      <c r="AH131" s="107" t="inlineStr">
        <is>
          <t>A CONFIRMAR</t>
        </is>
      </c>
      <c r="AI131" s="107">
        <f>IF(ISTEXT(AH131),AH131,$J131*AH131)</f>
        <v/>
      </c>
      <c r="AJ131" s="107" t="n">
        <v>137322.3341746592</v>
      </c>
      <c r="AK131" s="107">
        <f>IF(ISTEXT(AJ131),AJ131,$J131*AJ131)</f>
        <v/>
      </c>
      <c r="AL131" s="107" t="n">
        <v>98100</v>
      </c>
      <c r="AM131" s="107">
        <f>IF(ISTEXT(AL131),AL131,$J131*AL131)</f>
        <v/>
      </c>
      <c r="AN131" s="107" t="inlineStr">
        <is>
          <t>N/A</t>
        </is>
      </c>
      <c r="AO131" s="107">
        <f>IF(ISTEXT(AN131),AN131,$J131*AN131)</f>
        <v/>
      </c>
      <c r="AP131" s="107" t="n"/>
      <c r="AQ131" s="107" t="n"/>
      <c r="AR131" s="107" t="n"/>
      <c r="AS131" s="107" t="n"/>
      <c r="AT131" s="107" t="n"/>
      <c r="AU131" s="216" t="n">
        <v>109830.4</v>
      </c>
      <c r="AV131" s="213">
        <f>AVERAGE(AZ131,BB131,BD131,BF131,BH131,BJ131,BL131)</f>
        <v/>
      </c>
      <c r="AW131" s="214">
        <f>BASEDADOS[[#This Row],[VL UNIT
MÉDIA]]*BASEDADOS[[#This Row],[QTDE]]</f>
        <v/>
      </c>
      <c r="AX131" s="215">
        <f>ROUND(AU131*PARÂMETROS!$B$4,2)</f>
        <v/>
      </c>
      <c r="AY131" s="107" t="n"/>
      <c r="AZ131" s="107" t="n">
        <v>96000</v>
      </c>
      <c r="BA131" s="107">
        <f>IF(ISTEXT(AZ131),AZ131,$J131*AZ131)</f>
        <v/>
      </c>
      <c r="BB131" s="107" t="n">
        <v>139030.53</v>
      </c>
      <c r="BC131" s="107">
        <f>IF(ISTEXT(BB131),BB131,$J131*BB131)</f>
        <v/>
      </c>
      <c r="BD131" s="107" t="n">
        <v>109830.395412</v>
      </c>
      <c r="BE131" s="107">
        <f>IF(ISTEXT(BD131),BD131,$J131*BD131)</f>
        <v/>
      </c>
      <c r="BF131" s="107" t="inlineStr">
        <is>
          <t>A CONFIRMAR</t>
        </is>
      </c>
      <c r="BG131" s="107">
        <f>IF(ISTEXT(BF131),BF131,$J131*BF131)</f>
        <v/>
      </c>
      <c r="BH131" s="107" t="n">
        <v>137322.3341746592</v>
      </c>
      <c r="BI131" s="107">
        <f>IF(ISTEXT(BH131),BH131,$J131*BH131)</f>
        <v/>
      </c>
      <c r="BJ131" s="107" t="n">
        <v>98100</v>
      </c>
      <c r="BK131" s="107">
        <f>IF(ISTEXT(BJ131),BJ131,$J131*BJ131)</f>
        <v/>
      </c>
      <c r="BL131" s="107" t="inlineStr">
        <is>
          <t>N/A</t>
        </is>
      </c>
      <c r="BM131" s="107">
        <f>IF(ISTEXT(BL131),BL131,$J131*BL131)</f>
        <v/>
      </c>
      <c r="BN131" s="107" t="n">
        <v>96000</v>
      </c>
      <c r="BO131" s="107">
        <f>IF(ISTEXT(BN131),BN131,$J131*BN131)</f>
        <v/>
      </c>
      <c r="BP131" s="107" t="n">
        <v>98100</v>
      </c>
      <c r="BQ131" s="107">
        <f>IF(ISTEXT(BP131),BP131,$J131*BP131)</f>
        <v/>
      </c>
      <c r="BR131" s="107" t="n">
        <v>139030.53</v>
      </c>
      <c r="BS131" s="107">
        <f>IF(ISTEXT(BR131),BR131,$J131*BR131)</f>
        <v/>
      </c>
      <c r="BT131" s="107" t="n">
        <v>109830.395412</v>
      </c>
      <c r="BU131" s="107">
        <f>IF(ISTEXT(BT131),BT131,$J131*BT131)</f>
        <v/>
      </c>
      <c r="BV131" s="107" t="inlineStr">
        <is>
          <t>A CONFIRMAR</t>
        </is>
      </c>
      <c r="BW131" s="107">
        <f>IF(ISTEXT(BV131),BV131,$J131*BV131)</f>
        <v/>
      </c>
      <c r="BX131" s="107" t="n">
        <v>137322.3341746592</v>
      </c>
      <c r="BY131" s="107">
        <f>IF(ISTEXT(BX131),BX131,$J131*BX131)</f>
        <v/>
      </c>
      <c r="BZ131" s="107" t="n">
        <v>98100</v>
      </c>
      <c r="CA131" s="107">
        <f>IF(ISTEXT(BZ131),BZ131,$J131*BZ131)</f>
        <v/>
      </c>
      <c r="CB131" s="107" t="inlineStr">
        <is>
          <t>N/A</t>
        </is>
      </c>
      <c r="CC131" s="107">
        <f>IF(ISTEXT(CB131),CB131,$J131*CB131)</f>
        <v/>
      </c>
      <c r="CD131" s="107">
        <f>IF($J131="",0,IF($J131=1,_xlfn.MINIFS(BN131:CC131,BN131:CC131,"&gt;"&amp;0),_xlfn.MINIFS(BN131:CC131,BN131:CC131,"&gt;"&amp;0,BN131:CC131,"&lt;&gt;"&amp;BN131,BN131:CC131,"&lt;&gt;"&amp;BP131,BN131:CC131,"&lt;&gt;"&amp;BR131,BN131:CC131,"&lt;&gt;"&amp;BT131,BN131:CC131,"&lt;&gt;"&amp;BV131,BN131:CC131,"&lt;&gt;"&amp;BX131,BN131:CC131,"&lt;&gt;"&amp;BZ131,BN131:CC131,"&lt;&gt;"&amp;CB131,BN131:CC131,"&lt;&gt;"&amp;#REF!,BN131:CC131,"&lt;&gt;"&amp;#REF!,BN131:CC131,"&lt;&gt;"&amp;#REF!,BN131:CC131,"&lt;&gt;"&amp;#REF!,BN131:CC131,"&lt;&gt;"&amp;#REF!,BN131:CC131,"&lt;&gt;"&amp;#REF!,BN131:CC131,"&lt;&gt;"&amp;#REF!,BN131:CC131,"&lt;&gt;"&amp;#REF!,BN131:CC131,"&lt;&gt;"&amp;#REF!,BN131:CC131,"&lt;&gt;"&amp;#REF!,BN131:CC131,"&lt;&gt;"&amp;#REF!,BN131:CC131,"&lt;&gt;"&amp;#REF!,BN131:CC131,"&lt;&gt;"&amp;#REF!,BN131:CC131,"&lt;&gt;"&amp;#REF!,BN131:CC131,"&lt;&gt;"&amp;#REF!,BN131:CC131,"&lt;&gt;"&amp;#REF!,BN131:CC131,"&lt;&gt;"&amp;#REF!,BN131:CC131,"&lt;&gt;"&amp;#REF!,BN131:CC131,"&lt;&gt;"&amp;#REF!,BN131:CC131,"&lt;&gt;"&amp;#REF!,BN131:CC131,"&lt;&gt;"&amp;#REF!,BN131:CC131,"&lt;&gt;"&amp;#REF!)))</f>
        <v/>
      </c>
      <c r="CE131" s="131" t="n"/>
      <c r="CF131" s="123" t="n">
        <v>96000</v>
      </c>
      <c r="CG131" s="132">
        <f>IF(ISTEXT(CF131),CF131,$J131*CF131)</f>
        <v/>
      </c>
      <c r="CH131" s="123" t="n">
        <v>98100</v>
      </c>
      <c r="CI131" s="132">
        <f>IF(ISTEXT(CH131),CH131,$J131*CH131)</f>
        <v/>
      </c>
      <c r="CJ131" s="123" t="n">
        <v>139030.53</v>
      </c>
      <c r="CK131" s="132">
        <f>IF(ISTEXT(CJ131),CJ131,$J131*CJ131)</f>
        <v/>
      </c>
      <c r="CL131" s="123" t="n">
        <v>109830.395412</v>
      </c>
      <c r="CM131" s="132">
        <f>IF(ISTEXT(CL131),CL131,$J131*CL131)</f>
        <v/>
      </c>
      <c r="CN131" s="123" t="inlineStr">
        <is>
          <t>A CONFIRMAR</t>
        </is>
      </c>
      <c r="CO131" s="132">
        <f>IF(ISTEXT(CN131),CN131,$J131*CN131)</f>
        <v/>
      </c>
      <c r="CP131" s="123" t="n">
        <v>137322.3341746592</v>
      </c>
      <c r="CQ131" s="132">
        <f>IF(ISTEXT(CP131),CP131,$J131*CP131)</f>
        <v/>
      </c>
      <c r="CR131" s="123" t="n">
        <v>98100</v>
      </c>
      <c r="CS131" s="132">
        <f>IF(ISTEXT(CR131),CR131,$J131*CR131)</f>
        <v/>
      </c>
      <c r="CT131" s="123" t="inlineStr">
        <is>
          <t>N/A</t>
        </is>
      </c>
      <c r="CU131" s="132">
        <f>IF(ISTEXT(CT131),CT131,$J131*CT131)</f>
        <v/>
      </c>
      <c r="CV131" s="134">
        <f>IF($J131="",0,IF($J131=1,_xlfn.MINIFS(CF131:CU131,CF131:CU131,"&gt;"&amp;0),_xlfn.MINIFS(CF131:CU131,CF131:CU131,"&gt;"&amp;0,CF131:CU131,"&lt;&gt;"&amp;CF131,CF131:CU131,"&lt;&gt;"&amp;CH131,CF131:CU131,"&lt;&gt;"&amp;CJ131,CF131:CU131,"&lt;&gt;"&amp;CL131,CF131:CU131,"&lt;&gt;"&amp;CN131,CF131:CU131,"&lt;&gt;"&amp;CP131,CF131:CU131,"&lt;&gt;"&amp;CR131,CF131:CU131,"&lt;&gt;"&amp;CT131,CF131:CU131,"&lt;&gt;"&amp;#REF!,CF131:CU131,"&lt;&gt;"&amp;#REF!,CF131:CU131,"&lt;&gt;"&amp;#REF!,CF131:CU131,"&lt;&gt;"&amp;#REF!,CF131:CU131,"&lt;&gt;"&amp;#REF!,CF131:CU131,"&lt;&gt;"&amp;#REF!,CF131:CU131,"&lt;&gt;"&amp;#REF!,CF131:CU131,"&lt;&gt;"&amp;#REF!,CF131:CU131,"&lt;&gt;"&amp;#REF!,CF131:CU131,"&lt;&gt;"&amp;#REF!,CF131:CU131,"&lt;&gt;"&amp;#REF!,CF131:CU131,"&lt;&gt;"&amp;#REF!,CF131:CU131,"&lt;&gt;"&amp;#REF!,CF131:CU131,"&lt;&gt;"&amp;#REF!,CF131:CU131,"&lt;&gt;"&amp;#REF!,CF131:CU131,"&lt;&gt;"&amp;#REF!,CF131:CU131,"&lt;&gt;"&amp;#REF!,CF131:CU131,"&lt;&gt;"&amp;#REF!,CF131:CU131,"&lt;&gt;"&amp;#REF!,CF131:CU131,"&lt;&gt;"&amp;#REF!,CF131:CU131,"&lt;&gt;"&amp;#REF!,CF131:CU131,"&lt;&gt;"&amp;#REF!)))</f>
        <v/>
      </c>
      <c r="CW131" s="131" t="n"/>
      <c r="CX131" s="126" t="n">
        <v>96000</v>
      </c>
      <c r="CY131" s="135">
        <f>IF(ISTEXT(CX131),CX131,$J131*CX131)</f>
        <v/>
      </c>
      <c r="CZ131" s="126" t="n">
        <v>98100</v>
      </c>
      <c r="DA131" s="135">
        <f>IF(ISTEXT(CZ131),CZ131,$J131*CZ131)</f>
        <v/>
      </c>
      <c r="DB131" s="126" t="n">
        <v>139030.53</v>
      </c>
      <c r="DC131" s="135">
        <f>IF(ISTEXT(DB131),DB131,$J131*DB131)</f>
        <v/>
      </c>
      <c r="DD131" s="126" t="n">
        <v>109830.395412</v>
      </c>
      <c r="DE131" s="135">
        <f>IF(ISTEXT(DD131),DD131,$J131*DD131)</f>
        <v/>
      </c>
      <c r="DF131" s="126" t="inlineStr">
        <is>
          <t>A CONFIRMAR</t>
        </is>
      </c>
      <c r="DG131" s="135">
        <f>IF(ISTEXT(DF131),DF131,$J131*DF131)</f>
        <v/>
      </c>
      <c r="DH131" s="126" t="n">
        <v>137322.3341746592</v>
      </c>
      <c r="DI131" s="135">
        <f>IF(ISTEXT(DH131),DH131,$J131*DH131)</f>
        <v/>
      </c>
      <c r="DJ131" s="126" t="n">
        <v>98100</v>
      </c>
      <c r="DK131" s="135">
        <f>IF(ISTEXT(DJ131),DJ131,$J131*DJ131)</f>
        <v/>
      </c>
      <c r="DL131" s="126" t="inlineStr">
        <is>
          <t>N/A</t>
        </is>
      </c>
      <c r="DM131" s="135">
        <f>IF(ISTEXT(DL131),DL131,$J131*DL131)</f>
        <v/>
      </c>
      <c r="DN131" s="129">
        <f>IF($J131="",0,IF($J131=1,_xlfn.MINIFS(CX131:DM131,CX131:DM131,"&gt;"&amp;0),_xlfn.MINIFS(CX131:DM131,CX131:DM131,"&gt;"&amp;0,CX131:DM131,"&lt;&gt;"&amp;CX131,CX131:DM131,"&lt;&gt;"&amp;CZ131,CX131:DM131,"&lt;&gt;"&amp;DB131,CX131:DM131,"&lt;&gt;"&amp;DD131,CX131:DM131,"&lt;&gt;"&amp;DF131,CX131:DM131,"&lt;&gt;"&amp;DH131,CX131:DM131,"&lt;&gt;"&amp;DJ131,CX131:DM131,"&lt;&gt;"&amp;DL131,CX131:DM131,"&lt;&gt;"&amp;#REF!,CX131:DM131,"&lt;&gt;"&amp;#REF!,CX131:DM131,"&lt;&gt;"&amp;#REF!,CX131:DM131,"&lt;&gt;"&amp;#REF!,CX131:DM131,"&lt;&gt;"&amp;#REF!,CX131:DM131,"&lt;&gt;"&amp;#REF!,CX131:DM131,"&lt;&gt;"&amp;#REF!,CX131:DM131,"&lt;&gt;"&amp;#REF!,CX131:DM131,"&lt;&gt;"&amp;#REF!,CX131:DM131,"&lt;&gt;"&amp;#REF!,CX131:DM131,"&lt;&gt;"&amp;#REF!,CX131:DM131,"&lt;&gt;"&amp;#REF!,CX131:DM131,"&lt;&gt;"&amp;#REF!,CX131:DM131,"&lt;&gt;"&amp;#REF!,CX131:DM131,"&lt;&gt;"&amp;#REF!,CX131:DM131,"&lt;&gt;"&amp;#REF!,CX131:DM131,"&lt;&gt;"&amp;#REF!,CX131:DM131,"&lt;&gt;"&amp;#REF!,CX131:DM131,"&lt;&gt;"&amp;#REF!,CX131:DM131,"&lt;&gt;"&amp;#REF!,CX131:DM131,"&lt;&gt;"&amp;#REF!,CX131:DM131,"&lt;&gt;"&amp;#REF!)))</f>
        <v/>
      </c>
      <c r="DO131" s="129">
        <f>IF($J131="",0,IF($J131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32" ht="41.4" customFormat="1" customHeight="1" s="137">
      <c r="B132" s="130" t="inlineStr">
        <is>
          <t>POSTE</t>
        </is>
      </c>
      <c r="C132" s="105" t="inlineStr">
        <is>
          <t>Poste
Metálico
Autoportante</t>
        </is>
      </c>
      <c r="D132" s="106" t="n"/>
      <c r="E132" s="106" t="n">
        <v>3</v>
      </c>
      <c r="F132" s="107" t="n">
        <v>40</v>
      </c>
      <c r="G132" s="107" t="n">
        <v>3</v>
      </c>
      <c r="H132" s="107" t="n">
        <v>40</v>
      </c>
      <c r="I132" s="107" t="inlineStr">
        <is>
          <t>VB</t>
        </is>
      </c>
      <c r="J132" s="107" t="n"/>
      <c r="K132" s="107" t="n">
        <v>105000</v>
      </c>
      <c r="L132" s="107">
        <f>IF(ISTEXT(K132),K132,$J132*K132)</f>
        <v/>
      </c>
      <c r="M132" s="107" t="n">
        <v>201570.73</v>
      </c>
      <c r="N132" s="107">
        <f>IF(ISTEXT(M132),M132,$J132*M132)</f>
        <v/>
      </c>
      <c r="O132" s="107" t="n">
        <v>115633.629828</v>
      </c>
      <c r="P132" s="107">
        <f>IF(ISTEXT(O132),O132,$J132*O132)</f>
        <v/>
      </c>
      <c r="Q132" s="107" t="inlineStr">
        <is>
          <t>A CONFIRMAR</t>
        </is>
      </c>
      <c r="R132" s="107">
        <f>IF(ISTEXT(Q132),Q132,$J132*Q132)</f>
        <v/>
      </c>
      <c r="S132" s="107" t="n">
        <v>150682.878062954</v>
      </c>
      <c r="T132" s="107">
        <f>IF(ISTEXT(S132),S132,$J132*S132)</f>
        <v/>
      </c>
      <c r="U132" s="107" t="n">
        <v>98400</v>
      </c>
      <c r="V132" s="107">
        <f>IF(ISTEXT(U132),U132,$J132*U132)</f>
        <v/>
      </c>
      <c r="W132" s="107" t="inlineStr">
        <is>
          <t>N/A</t>
        </is>
      </c>
      <c r="X132" s="107">
        <f>IF(ISTEXT(W132),W132,$J132*W132)</f>
        <v/>
      </c>
      <c r="Y132" s="107" t="n"/>
      <c r="Z132" s="107" t="n">
        <v>105000</v>
      </c>
      <c r="AA132" s="107">
        <f>IF(ISTEXT(Z132),Z132,$J132*Z132)</f>
        <v/>
      </c>
      <c r="AB132" s="107" t="n">
        <v>98400</v>
      </c>
      <c r="AC132" s="107">
        <f>IF(ISTEXT(AB132),AB132,$J132*AB132)</f>
        <v/>
      </c>
      <c r="AD132" s="107" t="n">
        <v>201570.73</v>
      </c>
      <c r="AE132" s="107">
        <f>IF(ISTEXT(AD132),AD132,$J132*AD132)</f>
        <v/>
      </c>
      <c r="AF132" s="107" t="n">
        <v>115633.629828</v>
      </c>
      <c r="AG132" s="107">
        <f>IF(ISTEXT(AF132),AF132,$J132*AF132)</f>
        <v/>
      </c>
      <c r="AH132" s="107" t="inlineStr">
        <is>
          <t>A CONFIRMAR</t>
        </is>
      </c>
      <c r="AI132" s="107">
        <f>IF(ISTEXT(AH132),AH132,$J132*AH132)</f>
        <v/>
      </c>
      <c r="AJ132" s="107" t="n">
        <v>154743.8243311459</v>
      </c>
      <c r="AK132" s="107">
        <f>IF(ISTEXT(AJ132),AJ132,$J132*AJ132)</f>
        <v/>
      </c>
      <c r="AL132" s="107" t="n">
        <v>98400</v>
      </c>
      <c r="AM132" s="107">
        <f>IF(ISTEXT(AL132),AL132,$J132*AL132)</f>
        <v/>
      </c>
      <c r="AN132" s="107" t="inlineStr">
        <is>
          <t>N/A</t>
        </is>
      </c>
      <c r="AO132" s="107">
        <f>IF(ISTEXT(AN132),AN132,$J132*AN132)</f>
        <v/>
      </c>
      <c r="AP132" s="107" t="n"/>
      <c r="AQ132" s="107" t="n"/>
      <c r="AR132" s="107" t="n"/>
      <c r="AS132" s="107" t="n"/>
      <c r="AT132" s="107" t="n"/>
      <c r="AU132" s="216" t="n">
        <v>115633.63</v>
      </c>
      <c r="AV132" s="213">
        <f>AVERAGE(AZ132,BB132,BD132,BF132,BH132,BJ132,BL132)</f>
        <v/>
      </c>
      <c r="AW132" s="214">
        <f>BASEDADOS[[#This Row],[VL UNIT
MÉDIA]]*BASEDADOS[[#This Row],[QTDE]]</f>
        <v/>
      </c>
      <c r="AX132" s="215">
        <f>ROUND(AU132*PARÂMETROS!$B$4,2)</f>
        <v/>
      </c>
      <c r="AY132" s="107" t="n"/>
      <c r="AZ132" s="107" t="n">
        <v>105000</v>
      </c>
      <c r="BA132" s="107">
        <f>IF(ISTEXT(AZ132),AZ132,$J132*AZ132)</f>
        <v/>
      </c>
      <c r="BB132" s="107" t="n">
        <v>201570.73</v>
      </c>
      <c r="BC132" s="107">
        <f>IF(ISTEXT(BB132),BB132,$J132*BB132)</f>
        <v/>
      </c>
      <c r="BD132" s="107" t="n">
        <v>115633.629828</v>
      </c>
      <c r="BE132" s="107">
        <f>IF(ISTEXT(BD132),BD132,$J132*BD132)</f>
        <v/>
      </c>
      <c r="BF132" s="107" t="inlineStr">
        <is>
          <t>A CONFIRMAR</t>
        </is>
      </c>
      <c r="BG132" s="107">
        <f>IF(ISTEXT(BF132),BF132,$J132*BF132)</f>
        <v/>
      </c>
      <c r="BH132" s="107" t="n">
        <v>154743.8243311459</v>
      </c>
      <c r="BI132" s="107">
        <f>IF(ISTEXT(BH132),BH132,$J132*BH132)</f>
        <v/>
      </c>
      <c r="BJ132" s="107" t="n">
        <v>98400</v>
      </c>
      <c r="BK132" s="107">
        <f>IF(ISTEXT(BJ132),BJ132,$J132*BJ132)</f>
        <v/>
      </c>
      <c r="BL132" s="107" t="inlineStr">
        <is>
          <t>N/A</t>
        </is>
      </c>
      <c r="BM132" s="107">
        <f>IF(ISTEXT(BL132),BL132,$J132*BL132)</f>
        <v/>
      </c>
      <c r="BN132" s="107" t="n">
        <v>105000</v>
      </c>
      <c r="BO132" s="107">
        <f>IF(ISTEXT(BN132),BN132,$J132*BN132)</f>
        <v/>
      </c>
      <c r="BP132" s="107" t="n">
        <v>98400</v>
      </c>
      <c r="BQ132" s="107">
        <f>IF(ISTEXT(BP132),BP132,$J132*BP132)</f>
        <v/>
      </c>
      <c r="BR132" s="107" t="n">
        <v>201570.73</v>
      </c>
      <c r="BS132" s="107">
        <f>IF(ISTEXT(BR132),BR132,$J132*BR132)</f>
        <v/>
      </c>
      <c r="BT132" s="107" t="n">
        <v>115633.629828</v>
      </c>
      <c r="BU132" s="107">
        <f>IF(ISTEXT(BT132),BT132,$J132*BT132)</f>
        <v/>
      </c>
      <c r="BV132" s="107" t="inlineStr">
        <is>
          <t>A CONFIRMAR</t>
        </is>
      </c>
      <c r="BW132" s="107">
        <f>IF(ISTEXT(BV132),BV132,$J132*BV132)</f>
        <v/>
      </c>
      <c r="BX132" s="107" t="n">
        <v>154743.8243311459</v>
      </c>
      <c r="BY132" s="107">
        <f>IF(ISTEXT(BX132),BX132,$J132*BX132)</f>
        <v/>
      </c>
      <c r="BZ132" s="107" t="n">
        <v>98400</v>
      </c>
      <c r="CA132" s="107">
        <f>IF(ISTEXT(BZ132),BZ132,$J132*BZ132)</f>
        <v/>
      </c>
      <c r="CB132" s="107" t="inlineStr">
        <is>
          <t>N/A</t>
        </is>
      </c>
      <c r="CC132" s="107">
        <f>IF(ISTEXT(CB132),CB132,$J132*CB132)</f>
        <v/>
      </c>
      <c r="CD132" s="107">
        <f>IF($J132="",0,IF($J132=1,_xlfn.MINIFS(BN132:CC132,BN132:CC132,"&gt;"&amp;0),_xlfn.MINIFS(BN132:CC132,BN132:CC132,"&gt;"&amp;0,BN132:CC132,"&lt;&gt;"&amp;BN132,BN132:CC132,"&lt;&gt;"&amp;BP132,BN132:CC132,"&lt;&gt;"&amp;BR132,BN132:CC132,"&lt;&gt;"&amp;BT132,BN132:CC132,"&lt;&gt;"&amp;BV132,BN132:CC132,"&lt;&gt;"&amp;BX132,BN132:CC132,"&lt;&gt;"&amp;BZ132,BN132:CC132,"&lt;&gt;"&amp;CB132,BN132:CC132,"&lt;&gt;"&amp;#REF!,BN132:CC132,"&lt;&gt;"&amp;#REF!,BN132:CC132,"&lt;&gt;"&amp;#REF!,BN132:CC132,"&lt;&gt;"&amp;#REF!,BN132:CC132,"&lt;&gt;"&amp;#REF!,BN132:CC132,"&lt;&gt;"&amp;#REF!,BN132:CC132,"&lt;&gt;"&amp;#REF!,BN132:CC132,"&lt;&gt;"&amp;#REF!,BN132:CC132,"&lt;&gt;"&amp;#REF!,BN132:CC132,"&lt;&gt;"&amp;#REF!,BN132:CC132,"&lt;&gt;"&amp;#REF!,BN132:CC132,"&lt;&gt;"&amp;#REF!,BN132:CC132,"&lt;&gt;"&amp;#REF!,BN132:CC132,"&lt;&gt;"&amp;#REF!,BN132:CC132,"&lt;&gt;"&amp;#REF!,BN132:CC132,"&lt;&gt;"&amp;#REF!,BN132:CC132,"&lt;&gt;"&amp;#REF!,BN132:CC132,"&lt;&gt;"&amp;#REF!,BN132:CC132,"&lt;&gt;"&amp;#REF!,BN132:CC132,"&lt;&gt;"&amp;#REF!,BN132:CC132,"&lt;&gt;"&amp;#REF!,BN132:CC132,"&lt;&gt;"&amp;#REF!)))</f>
        <v/>
      </c>
      <c r="CE132" s="131" t="n"/>
      <c r="CF132" s="123" t="n">
        <v>105000</v>
      </c>
      <c r="CG132" s="132">
        <f>IF(ISTEXT(CF132),CF132,$J132*CF132)</f>
        <v/>
      </c>
      <c r="CH132" s="123" t="n">
        <v>98400</v>
      </c>
      <c r="CI132" s="132">
        <f>IF(ISTEXT(CH132),CH132,$J132*CH132)</f>
        <v/>
      </c>
      <c r="CJ132" s="123" t="n">
        <v>201570.73</v>
      </c>
      <c r="CK132" s="132">
        <f>IF(ISTEXT(CJ132),CJ132,$J132*CJ132)</f>
        <v/>
      </c>
      <c r="CL132" s="123" t="n">
        <v>115633.629828</v>
      </c>
      <c r="CM132" s="132">
        <f>IF(ISTEXT(CL132),CL132,$J132*CL132)</f>
        <v/>
      </c>
      <c r="CN132" s="123" t="inlineStr">
        <is>
          <t>A CONFIRMAR</t>
        </is>
      </c>
      <c r="CO132" s="132">
        <f>IF(ISTEXT(CN132),CN132,$J132*CN132)</f>
        <v/>
      </c>
      <c r="CP132" s="123" t="n">
        <v>154743.8243311459</v>
      </c>
      <c r="CQ132" s="132">
        <f>IF(ISTEXT(CP132),CP132,$J132*CP132)</f>
        <v/>
      </c>
      <c r="CR132" s="123" t="n">
        <v>98400</v>
      </c>
      <c r="CS132" s="132">
        <f>IF(ISTEXT(CR132),CR132,$J132*CR132)</f>
        <v/>
      </c>
      <c r="CT132" s="123" t="inlineStr">
        <is>
          <t>N/A</t>
        </is>
      </c>
      <c r="CU132" s="132">
        <f>IF(ISTEXT(CT132),CT132,$J132*CT132)</f>
        <v/>
      </c>
      <c r="CV132" s="134">
        <f>IF($J132="",0,IF($J132=1,_xlfn.MINIFS(CF132:CU132,CF132:CU132,"&gt;"&amp;0),_xlfn.MINIFS(CF132:CU132,CF132:CU132,"&gt;"&amp;0,CF132:CU132,"&lt;&gt;"&amp;CF132,CF132:CU132,"&lt;&gt;"&amp;CH132,CF132:CU132,"&lt;&gt;"&amp;CJ132,CF132:CU132,"&lt;&gt;"&amp;CL132,CF132:CU132,"&lt;&gt;"&amp;CN132,CF132:CU132,"&lt;&gt;"&amp;CP132,CF132:CU132,"&lt;&gt;"&amp;CR132,CF132:CU132,"&lt;&gt;"&amp;CT132,CF132:CU132,"&lt;&gt;"&amp;#REF!,CF132:CU132,"&lt;&gt;"&amp;#REF!,CF132:CU132,"&lt;&gt;"&amp;#REF!,CF132:CU132,"&lt;&gt;"&amp;#REF!,CF132:CU132,"&lt;&gt;"&amp;#REF!,CF132:CU132,"&lt;&gt;"&amp;#REF!,CF132:CU132,"&lt;&gt;"&amp;#REF!,CF132:CU132,"&lt;&gt;"&amp;#REF!,CF132:CU132,"&lt;&gt;"&amp;#REF!,CF132:CU132,"&lt;&gt;"&amp;#REF!,CF132:CU132,"&lt;&gt;"&amp;#REF!,CF132:CU132,"&lt;&gt;"&amp;#REF!,CF132:CU132,"&lt;&gt;"&amp;#REF!,CF132:CU132,"&lt;&gt;"&amp;#REF!,CF132:CU132,"&lt;&gt;"&amp;#REF!,CF132:CU132,"&lt;&gt;"&amp;#REF!,CF132:CU132,"&lt;&gt;"&amp;#REF!,CF132:CU132,"&lt;&gt;"&amp;#REF!,CF132:CU132,"&lt;&gt;"&amp;#REF!,CF132:CU132,"&lt;&gt;"&amp;#REF!,CF132:CU132,"&lt;&gt;"&amp;#REF!,CF132:CU132,"&lt;&gt;"&amp;#REF!)))</f>
        <v/>
      </c>
      <c r="CW132" s="131" t="n"/>
      <c r="CX132" s="126" t="n">
        <v>105000</v>
      </c>
      <c r="CY132" s="135">
        <f>IF(ISTEXT(CX132),CX132,$J132*CX132)</f>
        <v/>
      </c>
      <c r="CZ132" s="126" t="n">
        <v>98400</v>
      </c>
      <c r="DA132" s="135">
        <f>IF(ISTEXT(CZ132),CZ132,$J132*CZ132)</f>
        <v/>
      </c>
      <c r="DB132" s="126" t="n">
        <v>201570.73</v>
      </c>
      <c r="DC132" s="135">
        <f>IF(ISTEXT(DB132),DB132,$J132*DB132)</f>
        <v/>
      </c>
      <c r="DD132" s="126" t="n">
        <v>115633.629828</v>
      </c>
      <c r="DE132" s="135">
        <f>IF(ISTEXT(DD132),DD132,$J132*DD132)</f>
        <v/>
      </c>
      <c r="DF132" s="126" t="inlineStr">
        <is>
          <t>A CONFIRMAR</t>
        </is>
      </c>
      <c r="DG132" s="135">
        <f>IF(ISTEXT(DF132),DF132,$J132*DF132)</f>
        <v/>
      </c>
      <c r="DH132" s="126" t="n">
        <v>154743.8243311459</v>
      </c>
      <c r="DI132" s="135">
        <f>IF(ISTEXT(DH132),DH132,$J132*DH132)</f>
        <v/>
      </c>
      <c r="DJ132" s="126" t="n">
        <v>98400</v>
      </c>
      <c r="DK132" s="135">
        <f>IF(ISTEXT(DJ132),DJ132,$J132*DJ132)</f>
        <v/>
      </c>
      <c r="DL132" s="126" t="inlineStr">
        <is>
          <t>N/A</t>
        </is>
      </c>
      <c r="DM132" s="135">
        <f>IF(ISTEXT(DL132),DL132,$J132*DL132)</f>
        <v/>
      </c>
      <c r="DN132" s="129">
        <f>IF($J132="",0,IF($J132=1,_xlfn.MINIFS(CX132:DM132,CX132:DM132,"&gt;"&amp;0),_xlfn.MINIFS(CX132:DM132,CX132:DM132,"&gt;"&amp;0,CX132:DM132,"&lt;&gt;"&amp;CX132,CX132:DM132,"&lt;&gt;"&amp;CZ132,CX132:DM132,"&lt;&gt;"&amp;DB132,CX132:DM132,"&lt;&gt;"&amp;DD132,CX132:DM132,"&lt;&gt;"&amp;DF132,CX132:DM132,"&lt;&gt;"&amp;DH132,CX132:DM132,"&lt;&gt;"&amp;DJ132,CX132:DM132,"&lt;&gt;"&amp;DL132,CX132:DM132,"&lt;&gt;"&amp;#REF!,CX132:DM132,"&lt;&gt;"&amp;#REF!,CX132:DM132,"&lt;&gt;"&amp;#REF!,CX132:DM132,"&lt;&gt;"&amp;#REF!,CX132:DM132,"&lt;&gt;"&amp;#REF!,CX132:DM132,"&lt;&gt;"&amp;#REF!,CX132:DM132,"&lt;&gt;"&amp;#REF!,CX132:DM132,"&lt;&gt;"&amp;#REF!,CX132:DM132,"&lt;&gt;"&amp;#REF!,CX132:DM132,"&lt;&gt;"&amp;#REF!,CX132:DM132,"&lt;&gt;"&amp;#REF!,CX132:DM132,"&lt;&gt;"&amp;#REF!,CX132:DM132,"&lt;&gt;"&amp;#REF!,CX132:DM132,"&lt;&gt;"&amp;#REF!,CX132:DM132,"&lt;&gt;"&amp;#REF!,CX132:DM132,"&lt;&gt;"&amp;#REF!,CX132:DM132,"&lt;&gt;"&amp;#REF!,CX132:DM132,"&lt;&gt;"&amp;#REF!,CX132:DM132,"&lt;&gt;"&amp;#REF!,CX132:DM132,"&lt;&gt;"&amp;#REF!,CX132:DM132,"&lt;&gt;"&amp;#REF!,CX132:DM132,"&lt;&gt;"&amp;#REF!)))</f>
        <v/>
      </c>
      <c r="DO132" s="129">
        <f>IF($J132="",0,IF($J132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33" ht="41.4" customFormat="1" customHeight="1" s="137">
      <c r="B133" s="130" t="inlineStr">
        <is>
          <t>POSTE</t>
        </is>
      </c>
      <c r="C133" s="105" t="inlineStr">
        <is>
          <t>Poste
Metálico
Autoportante</t>
        </is>
      </c>
      <c r="D133" s="106" t="n"/>
      <c r="E133" s="106" t="n">
        <v>3</v>
      </c>
      <c r="F133" s="107" t="n">
        <v>40</v>
      </c>
      <c r="G133" s="107" t="n">
        <v>3</v>
      </c>
      <c r="H133" s="107" t="n">
        <v>45</v>
      </c>
      <c r="I133" s="107" t="inlineStr">
        <is>
          <t>VB</t>
        </is>
      </c>
      <c r="J133" s="107" t="n"/>
      <c r="K133" s="107" t="n">
        <v>115500</v>
      </c>
      <c r="L133" s="107">
        <f>IF(ISTEXT(K133),K133,$J133*K133)</f>
        <v/>
      </c>
      <c r="M133" s="107" t="n">
        <v>220583.59</v>
      </c>
      <c r="N133" s="107">
        <f>IF(ISTEXT(M133),M133,$J133*M133)</f>
        <v/>
      </c>
      <c r="O133" s="107" t="n">
        <v>120946.450068</v>
      </c>
      <c r="P133" s="107">
        <f>IF(ISTEXT(O133),O133,$J133*O133)</f>
        <v/>
      </c>
      <c r="Q133" s="107" t="inlineStr">
        <is>
          <t>A CONFIRMAR</t>
        </is>
      </c>
      <c r="R133" s="107">
        <f>IF(ISTEXT(Q133),Q133,$J133*Q133)</f>
        <v/>
      </c>
      <c r="S133" s="107" t="n">
        <v>119177.7540781736</v>
      </c>
      <c r="T133" s="107">
        <f>IF(ISTEXT(S133),S133,$J133*S133)</f>
        <v/>
      </c>
      <c r="U133" s="107" t="n">
        <v>98600</v>
      </c>
      <c r="V133" s="107">
        <f>IF(ISTEXT(U133),U133,$J133*U133)</f>
        <v/>
      </c>
      <c r="W133" s="107" t="inlineStr">
        <is>
          <t>N/A</t>
        </is>
      </c>
      <c r="X133" s="107">
        <f>IF(ISTEXT(W133),W133,$J133*W133)</f>
        <v/>
      </c>
      <c r="Y133" s="107" t="n"/>
      <c r="Z133" s="107" t="n">
        <v>115500</v>
      </c>
      <c r="AA133" s="107">
        <f>IF(ISTEXT(Z133),Z133,$J133*Z133)</f>
        <v/>
      </c>
      <c r="AB133" s="107" t="n">
        <v>98600</v>
      </c>
      <c r="AC133" s="107">
        <f>IF(ISTEXT(AB133),AB133,$J133*AB133)</f>
        <v/>
      </c>
      <c r="AD133" s="107" t="n">
        <v>220583.59</v>
      </c>
      <c r="AE133" s="107">
        <f>IF(ISTEXT(AD133),AD133,$J133*AD133)</f>
        <v/>
      </c>
      <c r="AF133" s="107" t="n">
        <v>120946.450068</v>
      </c>
      <c r="AG133" s="107">
        <f>IF(ISTEXT(AF133),AF133,$J133*AF133)</f>
        <v/>
      </c>
      <c r="AH133" s="107" t="inlineStr">
        <is>
          <t>A CONFIRMAR</t>
        </is>
      </c>
      <c r="AI133" s="107">
        <f>IF(ISTEXT(AH133),AH133,$J133*AH133)</f>
        <v/>
      </c>
      <c r="AJ133" s="107" t="n">
        <v>122389.6283262421</v>
      </c>
      <c r="AK133" s="107">
        <f>IF(ISTEXT(AJ133),AJ133,$J133*AJ133)</f>
        <v/>
      </c>
      <c r="AL133" s="107" t="n">
        <v>98600</v>
      </c>
      <c r="AM133" s="107">
        <f>IF(ISTEXT(AL133),AL133,$J133*AL133)</f>
        <v/>
      </c>
      <c r="AN133" s="107" t="inlineStr">
        <is>
          <t>N/A</t>
        </is>
      </c>
      <c r="AO133" s="107">
        <f>IF(ISTEXT(AN133),AN133,$J133*AN133)</f>
        <v/>
      </c>
      <c r="AP133" s="107" t="n"/>
      <c r="AQ133" s="107" t="n"/>
      <c r="AR133" s="107" t="n"/>
      <c r="AS133" s="107" t="n"/>
      <c r="AT133" s="107" t="n"/>
      <c r="AU133" s="216" t="n">
        <v>120946.45</v>
      </c>
      <c r="AV133" s="213">
        <f>AVERAGE(AZ133,BB133,BD133,BF133,BH133,BJ133,BL133)</f>
        <v/>
      </c>
      <c r="AW133" s="214">
        <f>BASEDADOS[[#This Row],[VL UNIT
MÉDIA]]*BASEDADOS[[#This Row],[QTDE]]</f>
        <v/>
      </c>
      <c r="AX133" s="215">
        <f>ROUND(AU133*PARÂMETROS!$B$4,2)</f>
        <v/>
      </c>
      <c r="AY133" s="107" t="n"/>
      <c r="AZ133" s="107" t="n">
        <v>115500</v>
      </c>
      <c r="BA133" s="107">
        <f>IF(ISTEXT(AZ133),AZ133,$J133*AZ133)</f>
        <v/>
      </c>
      <c r="BB133" s="107" t="n">
        <v>220583.59</v>
      </c>
      <c r="BC133" s="107">
        <f>IF(ISTEXT(BB133),BB133,$J133*BB133)</f>
        <v/>
      </c>
      <c r="BD133" s="107" t="n">
        <v>120946.450068</v>
      </c>
      <c r="BE133" s="107">
        <f>IF(ISTEXT(BD133),BD133,$J133*BD133)</f>
        <v/>
      </c>
      <c r="BF133" s="107" t="inlineStr">
        <is>
          <t>A CONFIRMAR</t>
        </is>
      </c>
      <c r="BG133" s="107">
        <f>IF(ISTEXT(BF133),BF133,$J133*BF133)</f>
        <v/>
      </c>
      <c r="BH133" s="107" t="n">
        <v>122389.6283262421</v>
      </c>
      <c r="BI133" s="107">
        <f>IF(ISTEXT(BH133),BH133,$J133*BH133)</f>
        <v/>
      </c>
      <c r="BJ133" s="107" t="n">
        <v>98600</v>
      </c>
      <c r="BK133" s="107">
        <f>IF(ISTEXT(BJ133),BJ133,$J133*BJ133)</f>
        <v/>
      </c>
      <c r="BL133" s="107" t="inlineStr">
        <is>
          <t>N/A</t>
        </is>
      </c>
      <c r="BM133" s="107">
        <f>IF(ISTEXT(BL133),BL133,$J133*BL133)</f>
        <v/>
      </c>
      <c r="BN133" s="107" t="n">
        <v>115500</v>
      </c>
      <c r="BO133" s="107">
        <f>IF(ISTEXT(BN133),BN133,$J133*BN133)</f>
        <v/>
      </c>
      <c r="BP133" s="107" t="n">
        <v>98600</v>
      </c>
      <c r="BQ133" s="107">
        <f>IF(ISTEXT(BP133),BP133,$J133*BP133)</f>
        <v/>
      </c>
      <c r="BR133" s="107" t="n">
        <v>220583.59</v>
      </c>
      <c r="BS133" s="107">
        <f>IF(ISTEXT(BR133),BR133,$J133*BR133)</f>
        <v/>
      </c>
      <c r="BT133" s="107" t="n">
        <v>120946.450068</v>
      </c>
      <c r="BU133" s="107">
        <f>IF(ISTEXT(BT133),BT133,$J133*BT133)</f>
        <v/>
      </c>
      <c r="BV133" s="107" t="inlineStr">
        <is>
          <t>A CONFIRMAR</t>
        </is>
      </c>
      <c r="BW133" s="107">
        <f>IF(ISTEXT(BV133),BV133,$J133*BV133)</f>
        <v/>
      </c>
      <c r="BX133" s="107" t="n">
        <v>122389.6283262421</v>
      </c>
      <c r="BY133" s="107">
        <f>IF(ISTEXT(BX133),BX133,$J133*BX133)</f>
        <v/>
      </c>
      <c r="BZ133" s="107" t="n">
        <v>98600</v>
      </c>
      <c r="CA133" s="107">
        <f>IF(ISTEXT(BZ133),BZ133,$J133*BZ133)</f>
        <v/>
      </c>
      <c r="CB133" s="107" t="inlineStr">
        <is>
          <t>N/A</t>
        </is>
      </c>
      <c r="CC133" s="107">
        <f>IF(ISTEXT(CB133),CB133,$J133*CB133)</f>
        <v/>
      </c>
      <c r="CD133" s="107">
        <f>IF($J133="",0,IF($J133=1,_xlfn.MINIFS(BN133:CC133,BN133:CC133,"&gt;"&amp;0),_xlfn.MINIFS(BN133:CC133,BN133:CC133,"&gt;"&amp;0,BN133:CC133,"&lt;&gt;"&amp;BN133,BN133:CC133,"&lt;&gt;"&amp;BP133,BN133:CC133,"&lt;&gt;"&amp;BR133,BN133:CC133,"&lt;&gt;"&amp;BT133,BN133:CC133,"&lt;&gt;"&amp;BV133,BN133:CC133,"&lt;&gt;"&amp;BX133,BN133:CC133,"&lt;&gt;"&amp;BZ133,BN133:CC133,"&lt;&gt;"&amp;CB133,BN133:CC133,"&lt;&gt;"&amp;#REF!,BN133:CC133,"&lt;&gt;"&amp;#REF!,BN133:CC133,"&lt;&gt;"&amp;#REF!,BN133:CC133,"&lt;&gt;"&amp;#REF!,BN133:CC133,"&lt;&gt;"&amp;#REF!,BN133:CC133,"&lt;&gt;"&amp;#REF!,BN133:CC133,"&lt;&gt;"&amp;#REF!,BN133:CC133,"&lt;&gt;"&amp;#REF!,BN133:CC133,"&lt;&gt;"&amp;#REF!,BN133:CC133,"&lt;&gt;"&amp;#REF!,BN133:CC133,"&lt;&gt;"&amp;#REF!,BN133:CC133,"&lt;&gt;"&amp;#REF!,BN133:CC133,"&lt;&gt;"&amp;#REF!,BN133:CC133,"&lt;&gt;"&amp;#REF!,BN133:CC133,"&lt;&gt;"&amp;#REF!,BN133:CC133,"&lt;&gt;"&amp;#REF!,BN133:CC133,"&lt;&gt;"&amp;#REF!,BN133:CC133,"&lt;&gt;"&amp;#REF!,BN133:CC133,"&lt;&gt;"&amp;#REF!,BN133:CC133,"&lt;&gt;"&amp;#REF!,BN133:CC133,"&lt;&gt;"&amp;#REF!,BN133:CC133,"&lt;&gt;"&amp;#REF!)))</f>
        <v/>
      </c>
      <c r="CE133" s="131" t="n"/>
      <c r="CF133" s="123" t="n">
        <v>115500</v>
      </c>
      <c r="CG133" s="132">
        <f>IF(ISTEXT(CF133),CF133,$J133*CF133)</f>
        <v/>
      </c>
      <c r="CH133" s="123" t="n">
        <v>98600</v>
      </c>
      <c r="CI133" s="132">
        <f>IF(ISTEXT(CH133),CH133,$J133*CH133)</f>
        <v/>
      </c>
      <c r="CJ133" s="123" t="n">
        <v>220583.59</v>
      </c>
      <c r="CK133" s="132">
        <f>IF(ISTEXT(CJ133),CJ133,$J133*CJ133)</f>
        <v/>
      </c>
      <c r="CL133" s="123" t="n">
        <v>120946.450068</v>
      </c>
      <c r="CM133" s="132">
        <f>IF(ISTEXT(CL133),CL133,$J133*CL133)</f>
        <v/>
      </c>
      <c r="CN133" s="123" t="inlineStr">
        <is>
          <t>A CONFIRMAR</t>
        </is>
      </c>
      <c r="CO133" s="132">
        <f>IF(ISTEXT(CN133),CN133,$J133*CN133)</f>
        <v/>
      </c>
      <c r="CP133" s="123" t="n">
        <v>122389.6283262421</v>
      </c>
      <c r="CQ133" s="132">
        <f>IF(ISTEXT(CP133),CP133,$J133*CP133)</f>
        <v/>
      </c>
      <c r="CR133" s="123" t="n">
        <v>98600</v>
      </c>
      <c r="CS133" s="132">
        <f>IF(ISTEXT(CR133),CR133,$J133*CR133)</f>
        <v/>
      </c>
      <c r="CT133" s="123" t="inlineStr">
        <is>
          <t>N/A</t>
        </is>
      </c>
      <c r="CU133" s="132">
        <f>IF(ISTEXT(CT133),CT133,$J133*CT133)</f>
        <v/>
      </c>
      <c r="CV133" s="134">
        <f>IF($J133="",0,IF($J133=1,_xlfn.MINIFS(CF133:CU133,CF133:CU133,"&gt;"&amp;0),_xlfn.MINIFS(CF133:CU133,CF133:CU133,"&gt;"&amp;0,CF133:CU133,"&lt;&gt;"&amp;CF133,CF133:CU133,"&lt;&gt;"&amp;CH133,CF133:CU133,"&lt;&gt;"&amp;CJ133,CF133:CU133,"&lt;&gt;"&amp;CL133,CF133:CU133,"&lt;&gt;"&amp;CN133,CF133:CU133,"&lt;&gt;"&amp;CP133,CF133:CU133,"&lt;&gt;"&amp;CR133,CF133:CU133,"&lt;&gt;"&amp;CT133,CF133:CU133,"&lt;&gt;"&amp;#REF!,CF133:CU133,"&lt;&gt;"&amp;#REF!,CF133:CU133,"&lt;&gt;"&amp;#REF!,CF133:CU133,"&lt;&gt;"&amp;#REF!,CF133:CU133,"&lt;&gt;"&amp;#REF!,CF133:CU133,"&lt;&gt;"&amp;#REF!,CF133:CU133,"&lt;&gt;"&amp;#REF!,CF133:CU133,"&lt;&gt;"&amp;#REF!,CF133:CU133,"&lt;&gt;"&amp;#REF!,CF133:CU133,"&lt;&gt;"&amp;#REF!,CF133:CU133,"&lt;&gt;"&amp;#REF!,CF133:CU133,"&lt;&gt;"&amp;#REF!,CF133:CU133,"&lt;&gt;"&amp;#REF!,CF133:CU133,"&lt;&gt;"&amp;#REF!,CF133:CU133,"&lt;&gt;"&amp;#REF!,CF133:CU133,"&lt;&gt;"&amp;#REF!,CF133:CU133,"&lt;&gt;"&amp;#REF!,CF133:CU133,"&lt;&gt;"&amp;#REF!,CF133:CU133,"&lt;&gt;"&amp;#REF!,CF133:CU133,"&lt;&gt;"&amp;#REF!,CF133:CU133,"&lt;&gt;"&amp;#REF!,CF133:CU133,"&lt;&gt;"&amp;#REF!)))</f>
        <v/>
      </c>
      <c r="CW133" s="131" t="n"/>
      <c r="CX133" s="126" t="n">
        <v>115500</v>
      </c>
      <c r="CY133" s="135">
        <f>IF(ISTEXT(CX133),CX133,$J133*CX133)</f>
        <v/>
      </c>
      <c r="CZ133" s="126" t="n">
        <v>98600</v>
      </c>
      <c r="DA133" s="135">
        <f>IF(ISTEXT(CZ133),CZ133,$J133*CZ133)</f>
        <v/>
      </c>
      <c r="DB133" s="126" t="n">
        <v>220583.59</v>
      </c>
      <c r="DC133" s="135">
        <f>IF(ISTEXT(DB133),DB133,$J133*DB133)</f>
        <v/>
      </c>
      <c r="DD133" s="126" t="n">
        <v>120946.450068</v>
      </c>
      <c r="DE133" s="135">
        <f>IF(ISTEXT(DD133),DD133,$J133*DD133)</f>
        <v/>
      </c>
      <c r="DF133" s="126" t="inlineStr">
        <is>
          <t>A CONFIRMAR</t>
        </is>
      </c>
      <c r="DG133" s="135">
        <f>IF(ISTEXT(DF133),DF133,$J133*DF133)</f>
        <v/>
      </c>
      <c r="DH133" s="126" t="n">
        <v>164698.9615634239</v>
      </c>
      <c r="DI133" s="135">
        <f>IF(ISTEXT(DH133),DH133,$J133*DH133)</f>
        <v/>
      </c>
      <c r="DJ133" s="126" t="n">
        <v>98600</v>
      </c>
      <c r="DK133" s="135">
        <f>IF(ISTEXT(DJ133),DJ133,$J133*DJ133)</f>
        <v/>
      </c>
      <c r="DL133" s="126" t="inlineStr">
        <is>
          <t>N/A</t>
        </is>
      </c>
      <c r="DM133" s="135">
        <f>IF(ISTEXT(DL133),DL133,$J133*DL133)</f>
        <v/>
      </c>
      <c r="DN133" s="129">
        <f>IF($J133="",0,IF($J133=1,_xlfn.MINIFS(CX133:DM133,CX133:DM133,"&gt;"&amp;0),_xlfn.MINIFS(CX133:DM133,CX133:DM133,"&gt;"&amp;0,CX133:DM133,"&lt;&gt;"&amp;CX133,CX133:DM133,"&lt;&gt;"&amp;CZ133,CX133:DM133,"&lt;&gt;"&amp;DB133,CX133:DM133,"&lt;&gt;"&amp;DD133,CX133:DM133,"&lt;&gt;"&amp;DF133,CX133:DM133,"&lt;&gt;"&amp;DH133,CX133:DM133,"&lt;&gt;"&amp;DJ133,CX133:DM133,"&lt;&gt;"&amp;DL133,CX133:DM133,"&lt;&gt;"&amp;#REF!,CX133:DM133,"&lt;&gt;"&amp;#REF!,CX133:DM133,"&lt;&gt;"&amp;#REF!,CX133:DM133,"&lt;&gt;"&amp;#REF!,CX133:DM133,"&lt;&gt;"&amp;#REF!,CX133:DM133,"&lt;&gt;"&amp;#REF!,CX133:DM133,"&lt;&gt;"&amp;#REF!,CX133:DM133,"&lt;&gt;"&amp;#REF!,CX133:DM133,"&lt;&gt;"&amp;#REF!,CX133:DM133,"&lt;&gt;"&amp;#REF!,CX133:DM133,"&lt;&gt;"&amp;#REF!,CX133:DM133,"&lt;&gt;"&amp;#REF!,CX133:DM133,"&lt;&gt;"&amp;#REF!,CX133:DM133,"&lt;&gt;"&amp;#REF!,CX133:DM133,"&lt;&gt;"&amp;#REF!,CX133:DM133,"&lt;&gt;"&amp;#REF!,CX133:DM133,"&lt;&gt;"&amp;#REF!,CX133:DM133,"&lt;&gt;"&amp;#REF!,CX133:DM133,"&lt;&gt;"&amp;#REF!,CX133:DM133,"&lt;&gt;"&amp;#REF!,CX133:DM133,"&lt;&gt;"&amp;#REF!,CX133:DM133,"&lt;&gt;"&amp;#REF!)))</f>
        <v/>
      </c>
      <c r="DO133" s="129">
        <f>IF($J133="",0,IF($J133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34" ht="41.4" customFormat="1" customHeight="1" s="137">
      <c r="B134" s="130" t="inlineStr">
        <is>
          <t>POSTE</t>
        </is>
      </c>
      <c r="C134" s="105" t="inlineStr">
        <is>
          <t>Poste
Metálico
Autoportante</t>
        </is>
      </c>
      <c r="D134" s="106" t="n"/>
      <c r="E134" s="106" t="n">
        <v>6</v>
      </c>
      <c r="F134" s="107" t="n">
        <v>40</v>
      </c>
      <c r="G134" s="107" t="n">
        <v>6</v>
      </c>
      <c r="H134" s="107" t="n">
        <v>30</v>
      </c>
      <c r="I134" s="107" t="inlineStr">
        <is>
          <t>VB</t>
        </is>
      </c>
      <c r="J134" s="107" t="n"/>
      <c r="K134" s="107" t="n">
        <v>94500</v>
      </c>
      <c r="L134" s="107">
        <f>IF(ISTEXT(K134),K134,$J134*K134)</f>
        <v/>
      </c>
      <c r="M134" s="107" t="n">
        <v>139030.53</v>
      </c>
      <c r="N134" s="107">
        <f>IF(ISTEXT(M134),M134,$J134*M134)</f>
        <v/>
      </c>
      <c r="O134" s="107" t="n">
        <v>103645.727748</v>
      </c>
      <c r="P134" s="107">
        <f>IF(ISTEXT(O134),O134,$J134*O134)</f>
        <v/>
      </c>
      <c r="Q134" s="107" t="inlineStr">
        <is>
          <t>A CONFIRMAR</t>
        </is>
      </c>
      <c r="R134" s="107">
        <f>IF(ISTEXT(Q134),Q134,$J134*Q134)</f>
        <v/>
      </c>
      <c r="S134" s="107" t="n">
        <v>124880.0389622968</v>
      </c>
      <c r="T134" s="107">
        <f>IF(ISTEXT(S134),S134,$J134*S134)</f>
        <v/>
      </c>
      <c r="U134" s="107" t="n">
        <v>98100</v>
      </c>
      <c r="V134" s="107">
        <f>IF(ISTEXT(U134),U134,$J134*U134)</f>
        <v/>
      </c>
      <c r="W134" s="107" t="inlineStr">
        <is>
          <t>N/A</t>
        </is>
      </c>
      <c r="X134" s="107">
        <f>IF(ISTEXT(W134),W134,$J134*W134)</f>
        <v/>
      </c>
      <c r="Y134" s="107" t="n"/>
      <c r="Z134" s="107" t="n">
        <v>94500</v>
      </c>
      <c r="AA134" s="107">
        <f>IF(ISTEXT(Z134),Z134,$J134*Z134)</f>
        <v/>
      </c>
      <c r="AB134" s="107" t="n">
        <v>98100</v>
      </c>
      <c r="AC134" s="107">
        <f>IF(ISTEXT(AB134),AB134,$J134*AB134)</f>
        <v/>
      </c>
      <c r="AD134" s="107" t="n">
        <v>139030.53</v>
      </c>
      <c r="AE134" s="107">
        <f>IF(ISTEXT(AD134),AD134,$J134*AD134)</f>
        <v/>
      </c>
      <c r="AF134" s="107" t="n">
        <v>103645.727748</v>
      </c>
      <c r="AG134" s="107">
        <f>IF(ISTEXT(AF134),AF134,$J134*AF134)</f>
        <v/>
      </c>
      <c r="AH134" s="107" t="inlineStr">
        <is>
          <t>A CONFIRMAR</t>
        </is>
      </c>
      <c r="AI134" s="107">
        <f>IF(ISTEXT(AH134),AH134,$J134*AH134)</f>
        <v/>
      </c>
      <c r="AJ134" s="107" t="n">
        <v>128245.5914040528</v>
      </c>
      <c r="AK134" s="107">
        <f>IF(ISTEXT(AJ134),AJ134,$J134*AJ134)</f>
        <v/>
      </c>
      <c r="AL134" s="107" t="n">
        <v>98100</v>
      </c>
      <c r="AM134" s="107">
        <f>IF(ISTEXT(AL134),AL134,$J134*AL134)</f>
        <v/>
      </c>
      <c r="AN134" s="107" t="inlineStr">
        <is>
          <t>N/A</t>
        </is>
      </c>
      <c r="AO134" s="107">
        <f>IF(ISTEXT(AN134),AN134,$J134*AN134)</f>
        <v/>
      </c>
      <c r="AP134" s="107" t="n"/>
      <c r="AQ134" s="107" t="n"/>
      <c r="AR134" s="107" t="n"/>
      <c r="AS134" s="107" t="n"/>
      <c r="AT134" s="107" t="n"/>
      <c r="AU134" s="216" t="n">
        <v>103645.73</v>
      </c>
      <c r="AV134" s="213">
        <f>AVERAGE(AZ134,BB134,BD134,BF134,BH134,BJ134,BL134)</f>
        <v/>
      </c>
      <c r="AW134" s="214">
        <f>BASEDADOS[[#This Row],[VL UNIT
MÉDIA]]*BASEDADOS[[#This Row],[QTDE]]</f>
        <v/>
      </c>
      <c r="AX134" s="215">
        <f>ROUND(AU134*PARÂMETROS!$B$4,2)</f>
        <v/>
      </c>
      <c r="AY134" s="107" t="n"/>
      <c r="AZ134" s="107" t="n">
        <v>94500</v>
      </c>
      <c r="BA134" s="107">
        <f>IF(ISTEXT(AZ134),AZ134,$J134*AZ134)</f>
        <v/>
      </c>
      <c r="BB134" s="107" t="n">
        <v>139030.53</v>
      </c>
      <c r="BC134" s="107">
        <f>IF(ISTEXT(BB134),BB134,$J134*BB134)</f>
        <v/>
      </c>
      <c r="BD134" s="107" t="n">
        <v>103645.727748</v>
      </c>
      <c r="BE134" s="107">
        <f>IF(ISTEXT(BD134),BD134,$J134*BD134)</f>
        <v/>
      </c>
      <c r="BF134" s="107" t="inlineStr">
        <is>
          <t>A CONFIRMAR</t>
        </is>
      </c>
      <c r="BG134" s="107">
        <f>IF(ISTEXT(BF134),BF134,$J134*BF134)</f>
        <v/>
      </c>
      <c r="BH134" s="107" t="n">
        <v>128245.5914040528</v>
      </c>
      <c r="BI134" s="107">
        <f>IF(ISTEXT(BH134),BH134,$J134*BH134)</f>
        <v/>
      </c>
      <c r="BJ134" s="107" t="n">
        <v>98100</v>
      </c>
      <c r="BK134" s="107">
        <f>IF(ISTEXT(BJ134),BJ134,$J134*BJ134)</f>
        <v/>
      </c>
      <c r="BL134" s="107" t="inlineStr">
        <is>
          <t>N/A</t>
        </is>
      </c>
      <c r="BM134" s="107">
        <f>IF(ISTEXT(BL134),BL134,$J134*BL134)</f>
        <v/>
      </c>
      <c r="BN134" s="107" t="n">
        <v>94500</v>
      </c>
      <c r="BO134" s="107">
        <f>IF(ISTEXT(BN134),BN134,$J134*BN134)</f>
        <v/>
      </c>
      <c r="BP134" s="107" t="n">
        <v>98100</v>
      </c>
      <c r="BQ134" s="107">
        <f>IF(ISTEXT(BP134),BP134,$J134*BP134)</f>
        <v/>
      </c>
      <c r="BR134" s="107" t="n">
        <v>139030.53</v>
      </c>
      <c r="BS134" s="107">
        <f>IF(ISTEXT(BR134),BR134,$J134*BR134)</f>
        <v/>
      </c>
      <c r="BT134" s="107" t="n">
        <v>103645.727748</v>
      </c>
      <c r="BU134" s="107">
        <f>IF(ISTEXT(BT134),BT134,$J134*BT134)</f>
        <v/>
      </c>
      <c r="BV134" s="107" t="inlineStr">
        <is>
          <t>A CONFIRMAR</t>
        </is>
      </c>
      <c r="BW134" s="107">
        <f>IF(ISTEXT(BV134),BV134,$J134*BV134)</f>
        <v/>
      </c>
      <c r="BX134" s="107" t="n">
        <v>128245.5914040528</v>
      </c>
      <c r="BY134" s="107">
        <f>IF(ISTEXT(BX134),BX134,$J134*BX134)</f>
        <v/>
      </c>
      <c r="BZ134" s="107" t="n">
        <v>98100</v>
      </c>
      <c r="CA134" s="107">
        <f>IF(ISTEXT(BZ134),BZ134,$J134*BZ134)</f>
        <v/>
      </c>
      <c r="CB134" s="107" t="inlineStr">
        <is>
          <t>N/A</t>
        </is>
      </c>
      <c r="CC134" s="107">
        <f>IF(ISTEXT(CB134),CB134,$J134*CB134)</f>
        <v/>
      </c>
      <c r="CD134" s="107">
        <f>IF($J134="",0,IF($J134=1,_xlfn.MINIFS(BN134:CC134,BN134:CC134,"&gt;"&amp;0),_xlfn.MINIFS(BN134:CC134,BN134:CC134,"&gt;"&amp;0,BN134:CC134,"&lt;&gt;"&amp;BN134,BN134:CC134,"&lt;&gt;"&amp;BP134,BN134:CC134,"&lt;&gt;"&amp;BR134,BN134:CC134,"&lt;&gt;"&amp;BT134,BN134:CC134,"&lt;&gt;"&amp;BV134,BN134:CC134,"&lt;&gt;"&amp;BX134,BN134:CC134,"&lt;&gt;"&amp;BZ134,BN134:CC134,"&lt;&gt;"&amp;CB134,BN134:CC134,"&lt;&gt;"&amp;#REF!,BN134:CC134,"&lt;&gt;"&amp;#REF!,BN134:CC134,"&lt;&gt;"&amp;#REF!,BN134:CC134,"&lt;&gt;"&amp;#REF!,BN134:CC134,"&lt;&gt;"&amp;#REF!,BN134:CC134,"&lt;&gt;"&amp;#REF!,BN134:CC134,"&lt;&gt;"&amp;#REF!,BN134:CC134,"&lt;&gt;"&amp;#REF!,BN134:CC134,"&lt;&gt;"&amp;#REF!,BN134:CC134,"&lt;&gt;"&amp;#REF!,BN134:CC134,"&lt;&gt;"&amp;#REF!,BN134:CC134,"&lt;&gt;"&amp;#REF!,BN134:CC134,"&lt;&gt;"&amp;#REF!,BN134:CC134,"&lt;&gt;"&amp;#REF!,BN134:CC134,"&lt;&gt;"&amp;#REF!,BN134:CC134,"&lt;&gt;"&amp;#REF!,BN134:CC134,"&lt;&gt;"&amp;#REF!,BN134:CC134,"&lt;&gt;"&amp;#REF!,BN134:CC134,"&lt;&gt;"&amp;#REF!,BN134:CC134,"&lt;&gt;"&amp;#REF!,BN134:CC134,"&lt;&gt;"&amp;#REF!,BN134:CC134,"&lt;&gt;"&amp;#REF!)))</f>
        <v/>
      </c>
      <c r="CE134" s="131" t="n"/>
      <c r="CF134" s="123" t="n">
        <v>94500</v>
      </c>
      <c r="CG134" s="132">
        <f>IF(ISTEXT(CF134),CF134,$J134*CF134)</f>
        <v/>
      </c>
      <c r="CH134" s="123" t="n">
        <v>98100</v>
      </c>
      <c r="CI134" s="132">
        <f>IF(ISTEXT(CH134),CH134,$J134*CH134)</f>
        <v/>
      </c>
      <c r="CJ134" s="123" t="n">
        <v>139030.53</v>
      </c>
      <c r="CK134" s="132">
        <f>IF(ISTEXT(CJ134),CJ134,$J134*CJ134)</f>
        <v/>
      </c>
      <c r="CL134" s="123" t="n">
        <v>103645.727748</v>
      </c>
      <c r="CM134" s="132">
        <f>IF(ISTEXT(CL134),CL134,$J134*CL134)</f>
        <v/>
      </c>
      <c r="CN134" s="123" t="inlineStr">
        <is>
          <t>A CONFIRMAR</t>
        </is>
      </c>
      <c r="CO134" s="132">
        <f>IF(ISTEXT(CN134),CN134,$J134*CN134)</f>
        <v/>
      </c>
      <c r="CP134" s="123" t="n">
        <v>128245.5914040528</v>
      </c>
      <c r="CQ134" s="132">
        <f>IF(ISTEXT(CP134),CP134,$J134*CP134)</f>
        <v/>
      </c>
      <c r="CR134" s="123" t="n">
        <v>98100</v>
      </c>
      <c r="CS134" s="132">
        <f>IF(ISTEXT(CR134),CR134,$J134*CR134)</f>
        <v/>
      </c>
      <c r="CT134" s="123" t="inlineStr">
        <is>
          <t>N/A</t>
        </is>
      </c>
      <c r="CU134" s="132">
        <f>IF(ISTEXT(CT134),CT134,$J134*CT134)</f>
        <v/>
      </c>
      <c r="CV134" s="134">
        <f>IF($J134="",0,IF($J134=1,_xlfn.MINIFS(CF134:CU134,CF134:CU134,"&gt;"&amp;0),_xlfn.MINIFS(CF134:CU134,CF134:CU134,"&gt;"&amp;0,CF134:CU134,"&lt;&gt;"&amp;CF134,CF134:CU134,"&lt;&gt;"&amp;CH134,CF134:CU134,"&lt;&gt;"&amp;CJ134,CF134:CU134,"&lt;&gt;"&amp;CL134,CF134:CU134,"&lt;&gt;"&amp;CN134,CF134:CU134,"&lt;&gt;"&amp;CP134,CF134:CU134,"&lt;&gt;"&amp;CR134,CF134:CU134,"&lt;&gt;"&amp;CT134,CF134:CU134,"&lt;&gt;"&amp;#REF!,CF134:CU134,"&lt;&gt;"&amp;#REF!,CF134:CU134,"&lt;&gt;"&amp;#REF!,CF134:CU134,"&lt;&gt;"&amp;#REF!,CF134:CU134,"&lt;&gt;"&amp;#REF!,CF134:CU134,"&lt;&gt;"&amp;#REF!,CF134:CU134,"&lt;&gt;"&amp;#REF!,CF134:CU134,"&lt;&gt;"&amp;#REF!,CF134:CU134,"&lt;&gt;"&amp;#REF!,CF134:CU134,"&lt;&gt;"&amp;#REF!,CF134:CU134,"&lt;&gt;"&amp;#REF!,CF134:CU134,"&lt;&gt;"&amp;#REF!,CF134:CU134,"&lt;&gt;"&amp;#REF!,CF134:CU134,"&lt;&gt;"&amp;#REF!,CF134:CU134,"&lt;&gt;"&amp;#REF!,CF134:CU134,"&lt;&gt;"&amp;#REF!,CF134:CU134,"&lt;&gt;"&amp;#REF!,CF134:CU134,"&lt;&gt;"&amp;#REF!,CF134:CU134,"&lt;&gt;"&amp;#REF!,CF134:CU134,"&lt;&gt;"&amp;#REF!,CF134:CU134,"&lt;&gt;"&amp;#REF!,CF134:CU134,"&lt;&gt;"&amp;#REF!)))</f>
        <v/>
      </c>
      <c r="CW134" s="131" t="n"/>
      <c r="CX134" s="126" t="n">
        <v>94500</v>
      </c>
      <c r="CY134" s="135">
        <f>IF(ISTEXT(CX134),CX134,$J134*CX134)</f>
        <v/>
      </c>
      <c r="CZ134" s="126" t="n">
        <v>98100</v>
      </c>
      <c r="DA134" s="135">
        <f>IF(ISTEXT(CZ134),CZ134,$J134*CZ134)</f>
        <v/>
      </c>
      <c r="DB134" s="126" t="n">
        <v>139030.53</v>
      </c>
      <c r="DC134" s="135">
        <f>IF(ISTEXT(DB134),DB134,$J134*DB134)</f>
        <v/>
      </c>
      <c r="DD134" s="126" t="n">
        <v>103645.727748</v>
      </c>
      <c r="DE134" s="135">
        <f>IF(ISTEXT(DD134),DD134,$J134*DD134)</f>
        <v/>
      </c>
      <c r="DF134" s="126" t="inlineStr">
        <is>
          <t>A CONFIRMAR</t>
        </is>
      </c>
      <c r="DG134" s="135">
        <f>IF(ISTEXT(DF134),DF134,$J134*DF134)</f>
        <v/>
      </c>
      <c r="DH134" s="126" t="n">
        <v>128245.5914040528</v>
      </c>
      <c r="DI134" s="135">
        <f>IF(ISTEXT(DH134),DH134,$J134*DH134)</f>
        <v/>
      </c>
      <c r="DJ134" s="126" t="n">
        <v>98100</v>
      </c>
      <c r="DK134" s="135">
        <f>IF(ISTEXT(DJ134),DJ134,$J134*DJ134)</f>
        <v/>
      </c>
      <c r="DL134" s="126" t="inlineStr">
        <is>
          <t>N/A</t>
        </is>
      </c>
      <c r="DM134" s="135">
        <f>IF(ISTEXT(DL134),DL134,$J134*DL134)</f>
        <v/>
      </c>
      <c r="DN134" s="129">
        <f>IF($J134="",0,IF($J134=1,_xlfn.MINIFS(CX134:DM134,CX134:DM134,"&gt;"&amp;0),_xlfn.MINIFS(CX134:DM134,CX134:DM134,"&gt;"&amp;0,CX134:DM134,"&lt;&gt;"&amp;CX134,CX134:DM134,"&lt;&gt;"&amp;CZ134,CX134:DM134,"&lt;&gt;"&amp;DB134,CX134:DM134,"&lt;&gt;"&amp;DD134,CX134:DM134,"&lt;&gt;"&amp;DF134,CX134:DM134,"&lt;&gt;"&amp;DH134,CX134:DM134,"&lt;&gt;"&amp;DJ134,CX134:DM134,"&lt;&gt;"&amp;DL134,CX134:DM134,"&lt;&gt;"&amp;#REF!,CX134:DM134,"&lt;&gt;"&amp;#REF!,CX134:DM134,"&lt;&gt;"&amp;#REF!,CX134:DM134,"&lt;&gt;"&amp;#REF!,CX134:DM134,"&lt;&gt;"&amp;#REF!,CX134:DM134,"&lt;&gt;"&amp;#REF!,CX134:DM134,"&lt;&gt;"&amp;#REF!,CX134:DM134,"&lt;&gt;"&amp;#REF!,CX134:DM134,"&lt;&gt;"&amp;#REF!,CX134:DM134,"&lt;&gt;"&amp;#REF!,CX134:DM134,"&lt;&gt;"&amp;#REF!,CX134:DM134,"&lt;&gt;"&amp;#REF!,CX134:DM134,"&lt;&gt;"&amp;#REF!,CX134:DM134,"&lt;&gt;"&amp;#REF!,CX134:DM134,"&lt;&gt;"&amp;#REF!,CX134:DM134,"&lt;&gt;"&amp;#REF!,CX134:DM134,"&lt;&gt;"&amp;#REF!,CX134:DM134,"&lt;&gt;"&amp;#REF!,CX134:DM134,"&lt;&gt;"&amp;#REF!,CX134:DM134,"&lt;&gt;"&amp;#REF!,CX134:DM134,"&lt;&gt;"&amp;#REF!,CX134:DM134,"&lt;&gt;"&amp;#REF!)))</f>
        <v/>
      </c>
      <c r="DO134" s="129">
        <f>IF($J134="",0,IF($J134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35" ht="41.4" customFormat="1" customHeight="1" s="137">
      <c r="B135" s="130" t="inlineStr">
        <is>
          <t>POSTE</t>
        </is>
      </c>
      <c r="C135" s="105" t="inlineStr">
        <is>
          <t>Poste
Metálico
Autoportante</t>
        </is>
      </c>
      <c r="D135" s="106" t="n"/>
      <c r="E135" s="106" t="n">
        <v>6</v>
      </c>
      <c r="F135" s="107" t="n">
        <v>40</v>
      </c>
      <c r="G135" s="107" t="n">
        <v>6</v>
      </c>
      <c r="H135" s="107" t="n">
        <v>35</v>
      </c>
      <c r="I135" s="107" t="inlineStr">
        <is>
          <t>VB</t>
        </is>
      </c>
      <c r="J135" s="107" t="n"/>
      <c r="K135" s="107" t="n">
        <v>100800</v>
      </c>
      <c r="L135" s="107">
        <f>IF(ISTEXT(K135),K135,$J135*K135)</f>
        <v/>
      </c>
      <c r="M135" s="107" t="n">
        <v>141811.14</v>
      </c>
      <c r="N135" s="107">
        <f>IF(ISTEXT(M135),M135,$J135*M135)</f>
        <v/>
      </c>
      <c r="O135" s="107" t="n">
        <v>115633.629828</v>
      </c>
      <c r="P135" s="107">
        <f>IF(ISTEXT(O135),O135,$J135*O135)</f>
        <v/>
      </c>
      <c r="Q135" s="107" t="inlineStr">
        <is>
          <t>A CONFIRMAR</t>
        </is>
      </c>
      <c r="R135" s="107">
        <f>IF(ISTEXT(Q135),Q135,$J135*Q135)</f>
        <v/>
      </c>
      <c r="S135" s="107" t="n">
        <v>139420.8654168108</v>
      </c>
      <c r="T135" s="107">
        <f>IF(ISTEXT(S135),S135,$J135*S135)</f>
        <v/>
      </c>
      <c r="U135" s="107" t="n">
        <v>98400</v>
      </c>
      <c r="V135" s="107">
        <f>IF(ISTEXT(U135),U135,$J135*U135)</f>
        <v/>
      </c>
      <c r="W135" s="107" t="inlineStr">
        <is>
          <t>N/A</t>
        </is>
      </c>
      <c r="X135" s="107">
        <f>IF(ISTEXT(W135),W135,$J135*W135)</f>
        <v/>
      </c>
      <c r="Y135" s="107" t="n"/>
      <c r="Z135" s="107" t="n">
        <v>100800</v>
      </c>
      <c r="AA135" s="107">
        <f>IF(ISTEXT(Z135),Z135,$J135*Z135)</f>
        <v/>
      </c>
      <c r="AB135" s="107" t="n">
        <v>98400</v>
      </c>
      <c r="AC135" s="107">
        <f>IF(ISTEXT(AB135),AB135,$J135*AB135)</f>
        <v/>
      </c>
      <c r="AD135" s="107" t="n">
        <v>141811.14</v>
      </c>
      <c r="AE135" s="107">
        <f>IF(ISTEXT(AD135),AD135,$J135*AD135)</f>
        <v/>
      </c>
      <c r="AF135" s="107" t="n">
        <v>115633.629828</v>
      </c>
      <c r="AG135" s="107">
        <f>IF(ISTEXT(AF135),AF135,$J135*AF135)</f>
        <v/>
      </c>
      <c r="AH135" s="107" t="inlineStr">
        <is>
          <t>A CONFIRMAR</t>
        </is>
      </c>
      <c r="AI135" s="107">
        <f>IF(ISTEXT(AH135),AH135,$J135*AH135)</f>
        <v/>
      </c>
      <c r="AJ135" s="107" t="n">
        <v>143178.2972524699</v>
      </c>
      <c r="AK135" s="107">
        <f>IF(ISTEXT(AJ135),AJ135,$J135*AJ135)</f>
        <v/>
      </c>
      <c r="AL135" s="107" t="n">
        <v>98400</v>
      </c>
      <c r="AM135" s="107">
        <f>IF(ISTEXT(AL135),AL135,$J135*AL135)</f>
        <v/>
      </c>
      <c r="AN135" s="107" t="inlineStr">
        <is>
          <t>N/A</t>
        </is>
      </c>
      <c r="AO135" s="107">
        <f>IF(ISTEXT(AN135),AN135,$J135*AN135)</f>
        <v/>
      </c>
      <c r="AP135" s="107" t="n"/>
      <c r="AQ135" s="107" t="n"/>
      <c r="AR135" s="107" t="n"/>
      <c r="AS135" s="107" t="n"/>
      <c r="AT135" s="107" t="n"/>
      <c r="AU135" s="216" t="n">
        <v>115633.63</v>
      </c>
      <c r="AV135" s="213">
        <f>AVERAGE(AZ135,BB135,BD135,BF135,BH135,BJ135,BL135)</f>
        <v/>
      </c>
      <c r="AW135" s="214">
        <f>BASEDADOS[[#This Row],[VL UNIT
MÉDIA]]*BASEDADOS[[#This Row],[QTDE]]</f>
        <v/>
      </c>
      <c r="AX135" s="215">
        <f>ROUND(AU135*PARÂMETROS!$B$4,2)</f>
        <v/>
      </c>
      <c r="AY135" s="107" t="n"/>
      <c r="AZ135" s="107" t="n">
        <v>100800</v>
      </c>
      <c r="BA135" s="107">
        <f>IF(ISTEXT(AZ135),AZ135,$J135*AZ135)</f>
        <v/>
      </c>
      <c r="BB135" s="107" t="n">
        <v>141811.14</v>
      </c>
      <c r="BC135" s="107">
        <f>IF(ISTEXT(BB135),BB135,$J135*BB135)</f>
        <v/>
      </c>
      <c r="BD135" s="107" t="n">
        <v>115633.629828</v>
      </c>
      <c r="BE135" s="107">
        <f>IF(ISTEXT(BD135),BD135,$J135*BD135)</f>
        <v/>
      </c>
      <c r="BF135" s="107" t="inlineStr">
        <is>
          <t>A CONFIRMAR</t>
        </is>
      </c>
      <c r="BG135" s="107">
        <f>IF(ISTEXT(BF135),BF135,$J135*BF135)</f>
        <v/>
      </c>
      <c r="BH135" s="107" t="n">
        <v>143178.2972524699</v>
      </c>
      <c r="BI135" s="107">
        <f>IF(ISTEXT(BH135),BH135,$J135*BH135)</f>
        <v/>
      </c>
      <c r="BJ135" s="107" t="n">
        <v>98400</v>
      </c>
      <c r="BK135" s="107">
        <f>IF(ISTEXT(BJ135),BJ135,$J135*BJ135)</f>
        <v/>
      </c>
      <c r="BL135" s="107" t="inlineStr">
        <is>
          <t>N/A</t>
        </is>
      </c>
      <c r="BM135" s="107">
        <f>IF(ISTEXT(BL135),BL135,$J135*BL135)</f>
        <v/>
      </c>
      <c r="BN135" s="107" t="n">
        <v>100800</v>
      </c>
      <c r="BO135" s="107">
        <f>IF(ISTEXT(BN135),BN135,$J135*BN135)</f>
        <v/>
      </c>
      <c r="BP135" s="107" t="n">
        <v>98400</v>
      </c>
      <c r="BQ135" s="107">
        <f>IF(ISTEXT(BP135),BP135,$J135*BP135)</f>
        <v/>
      </c>
      <c r="BR135" s="107" t="n">
        <v>141811.14</v>
      </c>
      <c r="BS135" s="107">
        <f>IF(ISTEXT(BR135),BR135,$J135*BR135)</f>
        <v/>
      </c>
      <c r="BT135" s="107" t="n">
        <v>115633.629828</v>
      </c>
      <c r="BU135" s="107">
        <f>IF(ISTEXT(BT135),BT135,$J135*BT135)</f>
        <v/>
      </c>
      <c r="BV135" s="107" t="inlineStr">
        <is>
          <t>A CONFIRMAR</t>
        </is>
      </c>
      <c r="BW135" s="107">
        <f>IF(ISTEXT(BV135),BV135,$J135*BV135)</f>
        <v/>
      </c>
      <c r="BX135" s="107" t="n">
        <v>143178.2972524699</v>
      </c>
      <c r="BY135" s="107">
        <f>IF(ISTEXT(BX135),BX135,$J135*BX135)</f>
        <v/>
      </c>
      <c r="BZ135" s="107" t="n">
        <v>98400</v>
      </c>
      <c r="CA135" s="107">
        <f>IF(ISTEXT(BZ135),BZ135,$J135*BZ135)</f>
        <v/>
      </c>
      <c r="CB135" s="107" t="inlineStr">
        <is>
          <t>N/A</t>
        </is>
      </c>
      <c r="CC135" s="107">
        <f>IF(ISTEXT(CB135),CB135,$J135*CB135)</f>
        <v/>
      </c>
      <c r="CD135" s="107">
        <f>IF($J135="",0,IF($J135=1,_xlfn.MINIFS(BN135:CC135,BN135:CC135,"&gt;"&amp;0),_xlfn.MINIFS(BN135:CC135,BN135:CC135,"&gt;"&amp;0,BN135:CC135,"&lt;&gt;"&amp;BN135,BN135:CC135,"&lt;&gt;"&amp;BP135,BN135:CC135,"&lt;&gt;"&amp;BR135,BN135:CC135,"&lt;&gt;"&amp;BT135,BN135:CC135,"&lt;&gt;"&amp;BV135,BN135:CC135,"&lt;&gt;"&amp;BX135,BN135:CC135,"&lt;&gt;"&amp;BZ135,BN135:CC135,"&lt;&gt;"&amp;CB135,BN135:CC135,"&lt;&gt;"&amp;#REF!,BN135:CC135,"&lt;&gt;"&amp;#REF!,BN135:CC135,"&lt;&gt;"&amp;#REF!,BN135:CC135,"&lt;&gt;"&amp;#REF!,BN135:CC135,"&lt;&gt;"&amp;#REF!,BN135:CC135,"&lt;&gt;"&amp;#REF!,BN135:CC135,"&lt;&gt;"&amp;#REF!,BN135:CC135,"&lt;&gt;"&amp;#REF!,BN135:CC135,"&lt;&gt;"&amp;#REF!,BN135:CC135,"&lt;&gt;"&amp;#REF!,BN135:CC135,"&lt;&gt;"&amp;#REF!,BN135:CC135,"&lt;&gt;"&amp;#REF!,BN135:CC135,"&lt;&gt;"&amp;#REF!,BN135:CC135,"&lt;&gt;"&amp;#REF!,BN135:CC135,"&lt;&gt;"&amp;#REF!,BN135:CC135,"&lt;&gt;"&amp;#REF!,BN135:CC135,"&lt;&gt;"&amp;#REF!,BN135:CC135,"&lt;&gt;"&amp;#REF!,BN135:CC135,"&lt;&gt;"&amp;#REF!,BN135:CC135,"&lt;&gt;"&amp;#REF!,BN135:CC135,"&lt;&gt;"&amp;#REF!,BN135:CC135,"&lt;&gt;"&amp;#REF!)))</f>
        <v/>
      </c>
      <c r="CE135" s="131" t="n"/>
      <c r="CF135" s="123" t="n">
        <v>100800</v>
      </c>
      <c r="CG135" s="132">
        <f>IF(ISTEXT(CF135),CF135,$J135*CF135)</f>
        <v/>
      </c>
      <c r="CH135" s="123" t="n">
        <v>98400</v>
      </c>
      <c r="CI135" s="132">
        <f>IF(ISTEXT(CH135),CH135,$J135*CH135)</f>
        <v/>
      </c>
      <c r="CJ135" s="123" t="n">
        <v>141811.14</v>
      </c>
      <c r="CK135" s="132">
        <f>IF(ISTEXT(CJ135),CJ135,$J135*CJ135)</f>
        <v/>
      </c>
      <c r="CL135" s="123" t="n">
        <v>115633.629828</v>
      </c>
      <c r="CM135" s="132">
        <f>IF(ISTEXT(CL135),CL135,$J135*CL135)</f>
        <v/>
      </c>
      <c r="CN135" s="123" t="inlineStr">
        <is>
          <t>A CONFIRMAR</t>
        </is>
      </c>
      <c r="CO135" s="132">
        <f>IF(ISTEXT(CN135),CN135,$J135*CN135)</f>
        <v/>
      </c>
      <c r="CP135" s="123" t="n">
        <v>143178.2972524699</v>
      </c>
      <c r="CQ135" s="132">
        <f>IF(ISTEXT(CP135),CP135,$J135*CP135)</f>
        <v/>
      </c>
      <c r="CR135" s="123" t="n">
        <v>98400</v>
      </c>
      <c r="CS135" s="132">
        <f>IF(ISTEXT(CR135),CR135,$J135*CR135)</f>
        <v/>
      </c>
      <c r="CT135" s="123" t="inlineStr">
        <is>
          <t>N/A</t>
        </is>
      </c>
      <c r="CU135" s="132">
        <f>IF(ISTEXT(CT135),CT135,$J135*CT135)</f>
        <v/>
      </c>
      <c r="CV135" s="134">
        <f>IF($J135="",0,IF($J135=1,_xlfn.MINIFS(CF135:CU135,CF135:CU135,"&gt;"&amp;0),_xlfn.MINIFS(CF135:CU135,CF135:CU135,"&gt;"&amp;0,CF135:CU135,"&lt;&gt;"&amp;CF135,CF135:CU135,"&lt;&gt;"&amp;CH135,CF135:CU135,"&lt;&gt;"&amp;CJ135,CF135:CU135,"&lt;&gt;"&amp;CL135,CF135:CU135,"&lt;&gt;"&amp;CN135,CF135:CU135,"&lt;&gt;"&amp;CP135,CF135:CU135,"&lt;&gt;"&amp;CR135,CF135:CU135,"&lt;&gt;"&amp;CT135,CF135:CU135,"&lt;&gt;"&amp;#REF!,CF135:CU135,"&lt;&gt;"&amp;#REF!,CF135:CU135,"&lt;&gt;"&amp;#REF!,CF135:CU135,"&lt;&gt;"&amp;#REF!,CF135:CU135,"&lt;&gt;"&amp;#REF!,CF135:CU135,"&lt;&gt;"&amp;#REF!,CF135:CU135,"&lt;&gt;"&amp;#REF!,CF135:CU135,"&lt;&gt;"&amp;#REF!,CF135:CU135,"&lt;&gt;"&amp;#REF!,CF135:CU135,"&lt;&gt;"&amp;#REF!,CF135:CU135,"&lt;&gt;"&amp;#REF!,CF135:CU135,"&lt;&gt;"&amp;#REF!,CF135:CU135,"&lt;&gt;"&amp;#REF!,CF135:CU135,"&lt;&gt;"&amp;#REF!,CF135:CU135,"&lt;&gt;"&amp;#REF!,CF135:CU135,"&lt;&gt;"&amp;#REF!,CF135:CU135,"&lt;&gt;"&amp;#REF!,CF135:CU135,"&lt;&gt;"&amp;#REF!,CF135:CU135,"&lt;&gt;"&amp;#REF!,CF135:CU135,"&lt;&gt;"&amp;#REF!,CF135:CU135,"&lt;&gt;"&amp;#REF!,CF135:CU135,"&lt;&gt;"&amp;#REF!)))</f>
        <v/>
      </c>
      <c r="CW135" s="131" t="n"/>
      <c r="CX135" s="126" t="n">
        <v>100800</v>
      </c>
      <c r="CY135" s="135">
        <f>IF(ISTEXT(CX135),CX135,$J135*CX135)</f>
        <v/>
      </c>
      <c r="CZ135" s="126" t="n">
        <v>98400</v>
      </c>
      <c r="DA135" s="135">
        <f>IF(ISTEXT(CZ135),CZ135,$J135*CZ135)</f>
        <v/>
      </c>
      <c r="DB135" s="126" t="n">
        <v>141811.14</v>
      </c>
      <c r="DC135" s="135">
        <f>IF(ISTEXT(DB135),DB135,$J135*DB135)</f>
        <v/>
      </c>
      <c r="DD135" s="126" t="n">
        <v>115633.629828</v>
      </c>
      <c r="DE135" s="135">
        <f>IF(ISTEXT(DD135),DD135,$J135*DD135)</f>
        <v/>
      </c>
      <c r="DF135" s="126" t="inlineStr">
        <is>
          <t>A CONFIRMAR</t>
        </is>
      </c>
      <c r="DG135" s="135">
        <f>IF(ISTEXT(DF135),DF135,$J135*DF135)</f>
        <v/>
      </c>
      <c r="DH135" s="126" t="n">
        <v>143178.2972524699</v>
      </c>
      <c r="DI135" s="135">
        <f>IF(ISTEXT(DH135),DH135,$J135*DH135)</f>
        <v/>
      </c>
      <c r="DJ135" s="126" t="n">
        <v>98400</v>
      </c>
      <c r="DK135" s="135">
        <f>IF(ISTEXT(DJ135),DJ135,$J135*DJ135)</f>
        <v/>
      </c>
      <c r="DL135" s="126" t="inlineStr">
        <is>
          <t>N/A</t>
        </is>
      </c>
      <c r="DM135" s="135">
        <f>IF(ISTEXT(DL135),DL135,$J135*DL135)</f>
        <v/>
      </c>
      <c r="DN135" s="129">
        <f>IF($J135="",0,IF($J135=1,_xlfn.MINIFS(CX135:DM135,CX135:DM135,"&gt;"&amp;0),_xlfn.MINIFS(CX135:DM135,CX135:DM135,"&gt;"&amp;0,CX135:DM135,"&lt;&gt;"&amp;CX135,CX135:DM135,"&lt;&gt;"&amp;CZ135,CX135:DM135,"&lt;&gt;"&amp;DB135,CX135:DM135,"&lt;&gt;"&amp;DD135,CX135:DM135,"&lt;&gt;"&amp;DF135,CX135:DM135,"&lt;&gt;"&amp;DH135,CX135:DM135,"&lt;&gt;"&amp;DJ135,CX135:DM135,"&lt;&gt;"&amp;DL135,CX135:DM135,"&lt;&gt;"&amp;#REF!,CX135:DM135,"&lt;&gt;"&amp;#REF!,CX135:DM135,"&lt;&gt;"&amp;#REF!,CX135:DM135,"&lt;&gt;"&amp;#REF!,CX135:DM135,"&lt;&gt;"&amp;#REF!,CX135:DM135,"&lt;&gt;"&amp;#REF!,CX135:DM135,"&lt;&gt;"&amp;#REF!,CX135:DM135,"&lt;&gt;"&amp;#REF!,CX135:DM135,"&lt;&gt;"&amp;#REF!,CX135:DM135,"&lt;&gt;"&amp;#REF!,CX135:DM135,"&lt;&gt;"&amp;#REF!,CX135:DM135,"&lt;&gt;"&amp;#REF!,CX135:DM135,"&lt;&gt;"&amp;#REF!,CX135:DM135,"&lt;&gt;"&amp;#REF!,CX135:DM135,"&lt;&gt;"&amp;#REF!,CX135:DM135,"&lt;&gt;"&amp;#REF!,CX135:DM135,"&lt;&gt;"&amp;#REF!,CX135:DM135,"&lt;&gt;"&amp;#REF!,CX135:DM135,"&lt;&gt;"&amp;#REF!,CX135:DM135,"&lt;&gt;"&amp;#REF!,CX135:DM135,"&lt;&gt;"&amp;#REF!,CX135:DM135,"&lt;&gt;"&amp;#REF!)))</f>
        <v/>
      </c>
      <c r="DO135" s="129">
        <f>IF($J135="",0,IF($J135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36" ht="41.4" customFormat="1" customHeight="1" s="137">
      <c r="B136" s="130" t="inlineStr">
        <is>
          <t>POSTE</t>
        </is>
      </c>
      <c r="C136" s="105" t="inlineStr">
        <is>
          <t>Poste
Metálico
Autoportante</t>
        </is>
      </c>
      <c r="D136" s="106" t="n"/>
      <c r="E136" s="106" t="n">
        <v>6</v>
      </c>
      <c r="F136" s="107" t="n">
        <v>40</v>
      </c>
      <c r="G136" s="107" t="n">
        <v>6</v>
      </c>
      <c r="H136" s="107" t="n">
        <v>40</v>
      </c>
      <c r="I136" s="107" t="inlineStr">
        <is>
          <t>VB</t>
        </is>
      </c>
      <c r="J136" s="107" t="n"/>
      <c r="K136" s="107" t="n">
        <v>110250</v>
      </c>
      <c r="L136" s="107">
        <f>IF(ISTEXT(K136),K136,$J136*K136)</f>
        <v/>
      </c>
      <c r="M136" s="107" t="n">
        <v>201570.73</v>
      </c>
      <c r="N136" s="107">
        <f>IF(ISTEXT(M136),M136,$J136*M136)</f>
        <v/>
      </c>
      <c r="O136" s="107" t="n">
        <v>125823.346596</v>
      </c>
      <c r="P136" s="107">
        <f>IF(ISTEXT(O136),O136,$J136*O136)</f>
        <v/>
      </c>
      <c r="Q136" s="107" t="inlineStr">
        <is>
          <t>A CONFIRMAR</t>
        </is>
      </c>
      <c r="R136" s="107">
        <f>IF(ISTEXT(Q136),Q136,$J136*Q136)</f>
        <v/>
      </c>
      <c r="S136" s="107" t="n">
        <v>295376.3962170234</v>
      </c>
      <c r="T136" s="107">
        <f>IF(ISTEXT(S136),S136,$J136*S136)</f>
        <v/>
      </c>
      <c r="U136" s="107" t="n">
        <v>98600</v>
      </c>
      <c r="V136" s="107">
        <f>IF(ISTEXT(U136),U136,$J136*U136)</f>
        <v/>
      </c>
      <c r="W136" s="107" t="inlineStr">
        <is>
          <t>N/A</t>
        </is>
      </c>
      <c r="X136" s="107">
        <f>IF(ISTEXT(W136),W136,$J136*W136)</f>
        <v/>
      </c>
      <c r="Y136" s="107" t="n"/>
      <c r="Z136" s="107" t="n">
        <v>110250</v>
      </c>
      <c r="AA136" s="107">
        <f>IF(ISTEXT(Z136),Z136,$J136*Z136)</f>
        <v/>
      </c>
      <c r="AB136" s="107" t="n">
        <v>98600</v>
      </c>
      <c r="AC136" s="107">
        <f>IF(ISTEXT(AB136),AB136,$J136*AB136)</f>
        <v/>
      </c>
      <c r="AD136" s="107" t="n">
        <v>201570.73</v>
      </c>
      <c r="AE136" s="107">
        <f>IF(ISTEXT(AD136),AD136,$J136*AD136)</f>
        <v/>
      </c>
      <c r="AF136" s="107" t="n">
        <v>125823.346596</v>
      </c>
      <c r="AG136" s="107">
        <f>IF(ISTEXT(AF136),AF136,$J136*AF136)</f>
        <v/>
      </c>
      <c r="AH136" s="107" t="inlineStr">
        <is>
          <t>A CONFIRMAR</t>
        </is>
      </c>
      <c r="AI136" s="107">
        <f>IF(ISTEXT(AH136),AH136,$J136*AH136)</f>
        <v/>
      </c>
      <c r="AJ136" s="107" t="n">
        <v>160599.7874089565</v>
      </c>
      <c r="AK136" s="107">
        <f>IF(ISTEXT(AJ136),AJ136,$J136*AJ136)</f>
        <v/>
      </c>
      <c r="AL136" s="107" t="n">
        <v>98600</v>
      </c>
      <c r="AM136" s="107">
        <f>IF(ISTEXT(AL136),AL136,$J136*AL136)</f>
        <v/>
      </c>
      <c r="AN136" s="107" t="inlineStr">
        <is>
          <t>N/A</t>
        </is>
      </c>
      <c r="AO136" s="107">
        <f>IF(ISTEXT(AN136),AN136,$J136*AN136)</f>
        <v/>
      </c>
      <c r="AP136" s="107" t="n"/>
      <c r="AQ136" s="107" t="n"/>
      <c r="AR136" s="107" t="n"/>
      <c r="AS136" s="107" t="n"/>
      <c r="AT136" s="107" t="n"/>
      <c r="AU136" s="216" t="n">
        <v>125823.35</v>
      </c>
      <c r="AV136" s="213">
        <f>AVERAGE(AZ136,BB136,BD136,BF136,BH136,BJ136,BL136)</f>
        <v/>
      </c>
      <c r="AW136" s="214">
        <f>BASEDADOS[[#This Row],[VL UNIT
MÉDIA]]*BASEDADOS[[#This Row],[QTDE]]</f>
        <v/>
      </c>
      <c r="AX136" s="215">
        <f>ROUND(AU136*PARÂMETROS!$B$4,2)</f>
        <v/>
      </c>
      <c r="AY136" s="107" t="n"/>
      <c r="AZ136" s="107" t="n">
        <v>110250</v>
      </c>
      <c r="BA136" s="107">
        <f>IF(ISTEXT(AZ136),AZ136,$J136*AZ136)</f>
        <v/>
      </c>
      <c r="BB136" s="107" t="n">
        <v>201570.73</v>
      </c>
      <c r="BC136" s="107">
        <f>IF(ISTEXT(BB136),BB136,$J136*BB136)</f>
        <v/>
      </c>
      <c r="BD136" s="107" t="n">
        <v>125823.346596</v>
      </c>
      <c r="BE136" s="107">
        <f>IF(ISTEXT(BD136),BD136,$J136*BD136)</f>
        <v/>
      </c>
      <c r="BF136" s="107" t="inlineStr">
        <is>
          <t>A CONFIRMAR</t>
        </is>
      </c>
      <c r="BG136" s="107">
        <f>IF(ISTEXT(BF136),BF136,$J136*BF136)</f>
        <v/>
      </c>
      <c r="BH136" s="107" t="n">
        <v>160599.7874089565</v>
      </c>
      <c r="BI136" s="107">
        <f>IF(ISTEXT(BH136),BH136,$J136*BH136)</f>
        <v/>
      </c>
      <c r="BJ136" s="107" t="n">
        <v>98600</v>
      </c>
      <c r="BK136" s="107">
        <f>IF(ISTEXT(BJ136),BJ136,$J136*BJ136)</f>
        <v/>
      </c>
      <c r="BL136" s="107" t="inlineStr">
        <is>
          <t>N/A</t>
        </is>
      </c>
      <c r="BM136" s="107">
        <f>IF(ISTEXT(BL136),BL136,$J136*BL136)</f>
        <v/>
      </c>
      <c r="BN136" s="107" t="n">
        <v>110250</v>
      </c>
      <c r="BO136" s="107">
        <f>IF(ISTEXT(BN136),BN136,$J136*BN136)</f>
        <v/>
      </c>
      <c r="BP136" s="107" t="n">
        <v>98600</v>
      </c>
      <c r="BQ136" s="107">
        <f>IF(ISTEXT(BP136),BP136,$J136*BP136)</f>
        <v/>
      </c>
      <c r="BR136" s="107" t="n">
        <v>201570.73</v>
      </c>
      <c r="BS136" s="107">
        <f>IF(ISTEXT(BR136),BR136,$J136*BR136)</f>
        <v/>
      </c>
      <c r="BT136" s="107" t="n">
        <v>125823.346596</v>
      </c>
      <c r="BU136" s="107">
        <f>IF(ISTEXT(BT136),BT136,$J136*BT136)</f>
        <v/>
      </c>
      <c r="BV136" s="107" t="inlineStr">
        <is>
          <t>A CONFIRMAR</t>
        </is>
      </c>
      <c r="BW136" s="107">
        <f>IF(ISTEXT(BV136),BV136,$J136*BV136)</f>
        <v/>
      </c>
      <c r="BX136" s="107" t="n">
        <v>160599.7874089565</v>
      </c>
      <c r="BY136" s="107">
        <f>IF(ISTEXT(BX136),BX136,$J136*BX136)</f>
        <v/>
      </c>
      <c r="BZ136" s="107" t="n">
        <v>98600</v>
      </c>
      <c r="CA136" s="107">
        <f>IF(ISTEXT(BZ136),BZ136,$J136*BZ136)</f>
        <v/>
      </c>
      <c r="CB136" s="107" t="inlineStr">
        <is>
          <t>N/A</t>
        </is>
      </c>
      <c r="CC136" s="107">
        <f>IF(ISTEXT(CB136),CB136,$J136*CB136)</f>
        <v/>
      </c>
      <c r="CD136" s="107">
        <f>IF($J136="",0,IF($J136=1,_xlfn.MINIFS(BN136:CC136,BN136:CC136,"&gt;"&amp;0),_xlfn.MINIFS(BN136:CC136,BN136:CC136,"&gt;"&amp;0,BN136:CC136,"&lt;&gt;"&amp;BN136,BN136:CC136,"&lt;&gt;"&amp;BP136,BN136:CC136,"&lt;&gt;"&amp;BR136,BN136:CC136,"&lt;&gt;"&amp;BT136,BN136:CC136,"&lt;&gt;"&amp;BV136,BN136:CC136,"&lt;&gt;"&amp;BX136,BN136:CC136,"&lt;&gt;"&amp;BZ136,BN136:CC136,"&lt;&gt;"&amp;CB136,BN136:CC136,"&lt;&gt;"&amp;#REF!,BN136:CC136,"&lt;&gt;"&amp;#REF!,BN136:CC136,"&lt;&gt;"&amp;#REF!,BN136:CC136,"&lt;&gt;"&amp;#REF!,BN136:CC136,"&lt;&gt;"&amp;#REF!,BN136:CC136,"&lt;&gt;"&amp;#REF!,BN136:CC136,"&lt;&gt;"&amp;#REF!,BN136:CC136,"&lt;&gt;"&amp;#REF!,BN136:CC136,"&lt;&gt;"&amp;#REF!,BN136:CC136,"&lt;&gt;"&amp;#REF!,BN136:CC136,"&lt;&gt;"&amp;#REF!,BN136:CC136,"&lt;&gt;"&amp;#REF!,BN136:CC136,"&lt;&gt;"&amp;#REF!,BN136:CC136,"&lt;&gt;"&amp;#REF!,BN136:CC136,"&lt;&gt;"&amp;#REF!,BN136:CC136,"&lt;&gt;"&amp;#REF!,BN136:CC136,"&lt;&gt;"&amp;#REF!,BN136:CC136,"&lt;&gt;"&amp;#REF!,BN136:CC136,"&lt;&gt;"&amp;#REF!,BN136:CC136,"&lt;&gt;"&amp;#REF!,BN136:CC136,"&lt;&gt;"&amp;#REF!,BN136:CC136,"&lt;&gt;"&amp;#REF!)))</f>
        <v/>
      </c>
      <c r="CE136" s="131" t="n"/>
      <c r="CF136" s="123" t="n">
        <v>110250</v>
      </c>
      <c r="CG136" s="132">
        <f>IF(ISTEXT(CF136),CF136,$J136*CF136)</f>
        <v/>
      </c>
      <c r="CH136" s="123" t="n">
        <v>98600</v>
      </c>
      <c r="CI136" s="132">
        <f>IF(ISTEXT(CH136),CH136,$J136*CH136)</f>
        <v/>
      </c>
      <c r="CJ136" s="123" t="n">
        <v>201570.73</v>
      </c>
      <c r="CK136" s="132">
        <f>IF(ISTEXT(CJ136),CJ136,$J136*CJ136)</f>
        <v/>
      </c>
      <c r="CL136" s="123" t="n">
        <v>125823.346596</v>
      </c>
      <c r="CM136" s="132">
        <f>IF(ISTEXT(CL136),CL136,$J136*CL136)</f>
        <v/>
      </c>
      <c r="CN136" s="123" t="inlineStr">
        <is>
          <t>A CONFIRMAR</t>
        </is>
      </c>
      <c r="CO136" s="132">
        <f>IF(ISTEXT(CN136),CN136,$J136*CN136)</f>
        <v/>
      </c>
      <c r="CP136" s="123" t="n">
        <v>160599.7874089565</v>
      </c>
      <c r="CQ136" s="132">
        <f>IF(ISTEXT(CP136),CP136,$J136*CP136)</f>
        <v/>
      </c>
      <c r="CR136" s="123" t="n">
        <v>98600</v>
      </c>
      <c r="CS136" s="132">
        <f>IF(ISTEXT(CR136),CR136,$J136*CR136)</f>
        <v/>
      </c>
      <c r="CT136" s="123" t="inlineStr">
        <is>
          <t>N/A</t>
        </is>
      </c>
      <c r="CU136" s="132">
        <f>IF(ISTEXT(CT136),CT136,$J136*CT136)</f>
        <v/>
      </c>
      <c r="CV136" s="134">
        <f>IF($J136="",0,IF($J136=1,_xlfn.MINIFS(CF136:CU136,CF136:CU136,"&gt;"&amp;0),_xlfn.MINIFS(CF136:CU136,CF136:CU136,"&gt;"&amp;0,CF136:CU136,"&lt;&gt;"&amp;CF136,CF136:CU136,"&lt;&gt;"&amp;CH136,CF136:CU136,"&lt;&gt;"&amp;CJ136,CF136:CU136,"&lt;&gt;"&amp;CL136,CF136:CU136,"&lt;&gt;"&amp;CN136,CF136:CU136,"&lt;&gt;"&amp;CP136,CF136:CU136,"&lt;&gt;"&amp;CR136,CF136:CU136,"&lt;&gt;"&amp;CT136,CF136:CU136,"&lt;&gt;"&amp;#REF!,CF136:CU136,"&lt;&gt;"&amp;#REF!,CF136:CU136,"&lt;&gt;"&amp;#REF!,CF136:CU136,"&lt;&gt;"&amp;#REF!,CF136:CU136,"&lt;&gt;"&amp;#REF!,CF136:CU136,"&lt;&gt;"&amp;#REF!,CF136:CU136,"&lt;&gt;"&amp;#REF!,CF136:CU136,"&lt;&gt;"&amp;#REF!,CF136:CU136,"&lt;&gt;"&amp;#REF!,CF136:CU136,"&lt;&gt;"&amp;#REF!,CF136:CU136,"&lt;&gt;"&amp;#REF!,CF136:CU136,"&lt;&gt;"&amp;#REF!,CF136:CU136,"&lt;&gt;"&amp;#REF!,CF136:CU136,"&lt;&gt;"&amp;#REF!,CF136:CU136,"&lt;&gt;"&amp;#REF!,CF136:CU136,"&lt;&gt;"&amp;#REF!,CF136:CU136,"&lt;&gt;"&amp;#REF!,CF136:CU136,"&lt;&gt;"&amp;#REF!,CF136:CU136,"&lt;&gt;"&amp;#REF!,CF136:CU136,"&lt;&gt;"&amp;#REF!,CF136:CU136,"&lt;&gt;"&amp;#REF!,CF136:CU136,"&lt;&gt;"&amp;#REF!)))</f>
        <v/>
      </c>
      <c r="CW136" s="131" t="n"/>
      <c r="CX136" s="126" t="n">
        <v>110250</v>
      </c>
      <c r="CY136" s="135">
        <f>IF(ISTEXT(CX136),CX136,$J136*CX136)</f>
        <v/>
      </c>
      <c r="CZ136" s="126" t="n">
        <v>98600</v>
      </c>
      <c r="DA136" s="135">
        <f>IF(ISTEXT(CZ136),CZ136,$J136*CZ136)</f>
        <v/>
      </c>
      <c r="DB136" s="126" t="n">
        <v>201570.73</v>
      </c>
      <c r="DC136" s="135">
        <f>IF(ISTEXT(DB136),DB136,$J136*DB136)</f>
        <v/>
      </c>
      <c r="DD136" s="126" t="n">
        <v>125823.346596</v>
      </c>
      <c r="DE136" s="135">
        <f>IF(ISTEXT(DD136),DD136,$J136*DD136)</f>
        <v/>
      </c>
      <c r="DF136" s="126" t="inlineStr">
        <is>
          <t>A CONFIRMAR</t>
        </is>
      </c>
      <c r="DG136" s="135">
        <f>IF(ISTEXT(DF136),DF136,$J136*DF136)</f>
        <v/>
      </c>
      <c r="DH136" s="126" t="n">
        <v>160599.7874089565</v>
      </c>
      <c r="DI136" s="135">
        <f>IF(ISTEXT(DH136),DH136,$J136*DH136)</f>
        <v/>
      </c>
      <c r="DJ136" s="126" t="n">
        <v>98600</v>
      </c>
      <c r="DK136" s="135">
        <f>IF(ISTEXT(DJ136),DJ136,$J136*DJ136)</f>
        <v/>
      </c>
      <c r="DL136" s="126" t="inlineStr">
        <is>
          <t>N/A</t>
        </is>
      </c>
      <c r="DM136" s="135">
        <f>IF(ISTEXT(DL136),DL136,$J136*DL136)</f>
        <v/>
      </c>
      <c r="DN136" s="129">
        <f>IF($J136="",0,IF($J136=1,_xlfn.MINIFS(CX136:DM136,CX136:DM136,"&gt;"&amp;0),_xlfn.MINIFS(CX136:DM136,CX136:DM136,"&gt;"&amp;0,CX136:DM136,"&lt;&gt;"&amp;CX136,CX136:DM136,"&lt;&gt;"&amp;CZ136,CX136:DM136,"&lt;&gt;"&amp;DB136,CX136:DM136,"&lt;&gt;"&amp;DD136,CX136:DM136,"&lt;&gt;"&amp;DF136,CX136:DM136,"&lt;&gt;"&amp;DH136,CX136:DM136,"&lt;&gt;"&amp;DJ136,CX136:DM136,"&lt;&gt;"&amp;DL136,CX136:DM136,"&lt;&gt;"&amp;#REF!,CX136:DM136,"&lt;&gt;"&amp;#REF!,CX136:DM136,"&lt;&gt;"&amp;#REF!,CX136:DM136,"&lt;&gt;"&amp;#REF!,CX136:DM136,"&lt;&gt;"&amp;#REF!,CX136:DM136,"&lt;&gt;"&amp;#REF!,CX136:DM136,"&lt;&gt;"&amp;#REF!,CX136:DM136,"&lt;&gt;"&amp;#REF!,CX136:DM136,"&lt;&gt;"&amp;#REF!,CX136:DM136,"&lt;&gt;"&amp;#REF!,CX136:DM136,"&lt;&gt;"&amp;#REF!,CX136:DM136,"&lt;&gt;"&amp;#REF!,CX136:DM136,"&lt;&gt;"&amp;#REF!,CX136:DM136,"&lt;&gt;"&amp;#REF!,CX136:DM136,"&lt;&gt;"&amp;#REF!,CX136:DM136,"&lt;&gt;"&amp;#REF!,CX136:DM136,"&lt;&gt;"&amp;#REF!,CX136:DM136,"&lt;&gt;"&amp;#REF!,CX136:DM136,"&lt;&gt;"&amp;#REF!,CX136:DM136,"&lt;&gt;"&amp;#REF!,CX136:DM136,"&lt;&gt;"&amp;#REF!,CX136:DM136,"&lt;&gt;"&amp;#REF!)))</f>
        <v/>
      </c>
      <c r="DO136" s="129">
        <f>IF($J136="",0,IF($J136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37" ht="41.4" customFormat="1" customHeight="1" s="137">
      <c r="B137" s="130" t="inlineStr">
        <is>
          <t>POSTE</t>
        </is>
      </c>
      <c r="C137" s="105" t="inlineStr">
        <is>
          <t>Poste
Metálico
Autoportante</t>
        </is>
      </c>
      <c r="D137" s="106" t="n"/>
      <c r="E137" s="106" t="n">
        <v>6</v>
      </c>
      <c r="F137" s="107" t="n">
        <v>40</v>
      </c>
      <c r="G137" s="107" t="n">
        <v>6</v>
      </c>
      <c r="H137" s="107" t="n">
        <v>45</v>
      </c>
      <c r="I137" s="107" t="inlineStr">
        <is>
          <t>VB</t>
        </is>
      </c>
      <c r="J137" s="107" t="n"/>
      <c r="K137" s="107" t="n">
        <v>121275</v>
      </c>
      <c r="L137" s="107">
        <f>IF(ISTEXT(K137),K137,$J137*K137)</f>
        <v/>
      </c>
      <c r="M137" s="107" t="n">
        <v>220583.59</v>
      </c>
      <c r="N137" s="107">
        <f>IF(ISTEXT(M137),M137,$J137*M137)</f>
        <v/>
      </c>
      <c r="O137" s="107" t="n">
        <v>135413.66826</v>
      </c>
      <c r="P137" s="107">
        <f>IF(ISTEXT(O137),O137,$J137*O137)</f>
        <v/>
      </c>
      <c r="Q137" s="107" t="inlineStr">
        <is>
          <t>A CONFIRMAR</t>
        </is>
      </c>
      <c r="R137" s="107">
        <f>IF(ISTEXT(Q137),Q137,$J137*Q137)</f>
        <v/>
      </c>
      <c r="S137" s="107" t="n">
        <v>173349.4604773434</v>
      </c>
      <c r="T137" s="107">
        <f>IF(ISTEXT(S137),S137,$J137*S137)</f>
        <v/>
      </c>
      <c r="U137" s="107" t="n">
        <v>114800</v>
      </c>
      <c r="V137" s="107">
        <f>IF(ISTEXT(U137),U137,$J137*U137)</f>
        <v/>
      </c>
      <c r="W137" s="107" t="inlineStr">
        <is>
          <t>N/A</t>
        </is>
      </c>
      <c r="X137" s="107">
        <f>IF(ISTEXT(W137),W137,$J137*W137)</f>
        <v/>
      </c>
      <c r="Y137" s="107" t="n"/>
      <c r="Z137" s="107" t="n">
        <v>121275</v>
      </c>
      <c r="AA137" s="107">
        <f>IF(ISTEXT(Z137),Z137,$J137*Z137)</f>
        <v/>
      </c>
      <c r="AB137" s="107" t="n">
        <v>114800</v>
      </c>
      <c r="AC137" s="107">
        <f>IF(ISTEXT(AB137),AB137,$J137*AB137)</f>
        <v/>
      </c>
      <c r="AD137" s="107" t="n">
        <v>220583.59</v>
      </c>
      <c r="AE137" s="107">
        <f>IF(ISTEXT(AD137),AD137,$J137*AD137)</f>
        <v/>
      </c>
      <c r="AF137" s="107" t="n">
        <v>135413.66826</v>
      </c>
      <c r="AG137" s="107">
        <f>IF(ISTEXT(AF137),AF137,$J137*AF137)</f>
        <v/>
      </c>
      <c r="AH137" s="107" t="inlineStr">
        <is>
          <t>A CONFIRMAR</t>
        </is>
      </c>
      <c r="AI137" s="107">
        <f>IF(ISTEXT(AH137),AH137,$J137*AH137)</f>
        <v/>
      </c>
      <c r="AJ137" s="107" t="n">
        <v>178021.2775654431</v>
      </c>
      <c r="AK137" s="107">
        <f>IF(ISTEXT(AJ137),AJ137,$J137*AJ137)</f>
        <v/>
      </c>
      <c r="AL137" s="107" t="n">
        <v>114800</v>
      </c>
      <c r="AM137" s="107">
        <f>IF(ISTEXT(AL137),AL137,$J137*AL137)</f>
        <v/>
      </c>
      <c r="AN137" s="107" t="inlineStr">
        <is>
          <t>N/A</t>
        </is>
      </c>
      <c r="AO137" s="107">
        <f>IF(ISTEXT(AN137),AN137,$J137*AN137)</f>
        <v/>
      </c>
      <c r="AP137" s="107" t="n"/>
      <c r="AQ137" s="107" t="n"/>
      <c r="AR137" s="107" t="n"/>
      <c r="AS137" s="107" t="n"/>
      <c r="AT137" s="107" t="n"/>
      <c r="AU137" s="216" t="n">
        <v>135413.67</v>
      </c>
      <c r="AV137" s="213">
        <f>AVERAGE(AZ137,BB137,BD137,BF137,BH137,BJ137,BL137)</f>
        <v/>
      </c>
      <c r="AW137" s="214">
        <f>BASEDADOS[[#This Row],[VL UNIT
MÉDIA]]*BASEDADOS[[#This Row],[QTDE]]</f>
        <v/>
      </c>
      <c r="AX137" s="215">
        <f>ROUND(AU137*PARÂMETROS!$B$4,2)</f>
        <v/>
      </c>
      <c r="AY137" s="107" t="n"/>
      <c r="AZ137" s="107" t="n">
        <v>121275</v>
      </c>
      <c r="BA137" s="107">
        <f>IF(ISTEXT(AZ137),AZ137,$J137*AZ137)</f>
        <v/>
      </c>
      <c r="BB137" s="107" t="n">
        <v>220583.59</v>
      </c>
      <c r="BC137" s="107">
        <f>IF(ISTEXT(BB137),BB137,$J137*BB137)</f>
        <v/>
      </c>
      <c r="BD137" s="107" t="n">
        <v>135413.66826</v>
      </c>
      <c r="BE137" s="107">
        <f>IF(ISTEXT(BD137),BD137,$J137*BD137)</f>
        <v/>
      </c>
      <c r="BF137" s="107" t="inlineStr">
        <is>
          <t>A CONFIRMAR</t>
        </is>
      </c>
      <c r="BG137" s="107">
        <f>IF(ISTEXT(BF137),BF137,$J137*BF137)</f>
        <v/>
      </c>
      <c r="BH137" s="107" t="n">
        <v>178021.2775654431</v>
      </c>
      <c r="BI137" s="107">
        <f>IF(ISTEXT(BH137),BH137,$J137*BH137)</f>
        <v/>
      </c>
      <c r="BJ137" s="107" t="n">
        <v>114800</v>
      </c>
      <c r="BK137" s="107">
        <f>IF(ISTEXT(BJ137),BJ137,$J137*BJ137)</f>
        <v/>
      </c>
      <c r="BL137" s="107" t="inlineStr">
        <is>
          <t>N/A</t>
        </is>
      </c>
      <c r="BM137" s="107">
        <f>IF(ISTEXT(BL137),BL137,$J137*BL137)</f>
        <v/>
      </c>
      <c r="BN137" s="107" t="n">
        <v>121275</v>
      </c>
      <c r="BO137" s="107">
        <f>IF(ISTEXT(BN137),BN137,$J137*BN137)</f>
        <v/>
      </c>
      <c r="BP137" s="107" t="n">
        <v>114800</v>
      </c>
      <c r="BQ137" s="107">
        <f>IF(ISTEXT(BP137),BP137,$J137*BP137)</f>
        <v/>
      </c>
      <c r="BR137" s="107" t="n">
        <v>220583.59</v>
      </c>
      <c r="BS137" s="107">
        <f>IF(ISTEXT(BR137),BR137,$J137*BR137)</f>
        <v/>
      </c>
      <c r="BT137" s="107" t="n">
        <v>135413.66826</v>
      </c>
      <c r="BU137" s="107">
        <f>IF(ISTEXT(BT137),BT137,$J137*BT137)</f>
        <v/>
      </c>
      <c r="BV137" s="107" t="inlineStr">
        <is>
          <t>A CONFIRMAR</t>
        </is>
      </c>
      <c r="BW137" s="107">
        <f>IF(ISTEXT(BV137),BV137,$J137*BV137)</f>
        <v/>
      </c>
      <c r="BX137" s="107" t="n">
        <v>178021.2775654431</v>
      </c>
      <c r="BY137" s="107">
        <f>IF(ISTEXT(BX137),BX137,$J137*BX137)</f>
        <v/>
      </c>
      <c r="BZ137" s="107" t="n">
        <v>114800</v>
      </c>
      <c r="CA137" s="107">
        <f>IF(ISTEXT(BZ137),BZ137,$J137*BZ137)</f>
        <v/>
      </c>
      <c r="CB137" s="107" t="inlineStr">
        <is>
          <t>N/A</t>
        </is>
      </c>
      <c r="CC137" s="107">
        <f>IF(ISTEXT(CB137),CB137,$J137*CB137)</f>
        <v/>
      </c>
      <c r="CD137" s="107">
        <f>IF($J137="",0,IF($J137=1,_xlfn.MINIFS(BN137:CC137,BN137:CC137,"&gt;"&amp;0),_xlfn.MINIFS(BN137:CC137,BN137:CC137,"&gt;"&amp;0,BN137:CC137,"&lt;&gt;"&amp;BN137,BN137:CC137,"&lt;&gt;"&amp;BP137,BN137:CC137,"&lt;&gt;"&amp;BR137,BN137:CC137,"&lt;&gt;"&amp;BT137,BN137:CC137,"&lt;&gt;"&amp;BV137,BN137:CC137,"&lt;&gt;"&amp;BX137,BN137:CC137,"&lt;&gt;"&amp;BZ137,BN137:CC137,"&lt;&gt;"&amp;CB137,BN137:CC137,"&lt;&gt;"&amp;#REF!,BN137:CC137,"&lt;&gt;"&amp;#REF!,BN137:CC137,"&lt;&gt;"&amp;#REF!,BN137:CC137,"&lt;&gt;"&amp;#REF!,BN137:CC137,"&lt;&gt;"&amp;#REF!,BN137:CC137,"&lt;&gt;"&amp;#REF!,BN137:CC137,"&lt;&gt;"&amp;#REF!,BN137:CC137,"&lt;&gt;"&amp;#REF!,BN137:CC137,"&lt;&gt;"&amp;#REF!,BN137:CC137,"&lt;&gt;"&amp;#REF!,BN137:CC137,"&lt;&gt;"&amp;#REF!,BN137:CC137,"&lt;&gt;"&amp;#REF!,BN137:CC137,"&lt;&gt;"&amp;#REF!,BN137:CC137,"&lt;&gt;"&amp;#REF!,BN137:CC137,"&lt;&gt;"&amp;#REF!,BN137:CC137,"&lt;&gt;"&amp;#REF!,BN137:CC137,"&lt;&gt;"&amp;#REF!,BN137:CC137,"&lt;&gt;"&amp;#REF!,BN137:CC137,"&lt;&gt;"&amp;#REF!,BN137:CC137,"&lt;&gt;"&amp;#REF!,BN137:CC137,"&lt;&gt;"&amp;#REF!,BN137:CC137,"&lt;&gt;"&amp;#REF!)))</f>
        <v/>
      </c>
      <c r="CE137" s="131" t="n"/>
      <c r="CF137" s="123" t="n">
        <v>121275</v>
      </c>
      <c r="CG137" s="132">
        <f>IF(ISTEXT(CF137),CF137,$J137*CF137)</f>
        <v/>
      </c>
      <c r="CH137" s="123" t="n">
        <v>114800</v>
      </c>
      <c r="CI137" s="132">
        <f>IF(ISTEXT(CH137),CH137,$J137*CH137)</f>
        <v/>
      </c>
      <c r="CJ137" s="123" t="n">
        <v>220583.59</v>
      </c>
      <c r="CK137" s="132">
        <f>IF(ISTEXT(CJ137),CJ137,$J137*CJ137)</f>
        <v/>
      </c>
      <c r="CL137" s="123" t="n">
        <v>135413.66826</v>
      </c>
      <c r="CM137" s="132">
        <f>IF(ISTEXT(CL137),CL137,$J137*CL137)</f>
        <v/>
      </c>
      <c r="CN137" s="123" t="inlineStr">
        <is>
          <t>A CONFIRMAR</t>
        </is>
      </c>
      <c r="CO137" s="132">
        <f>IF(ISTEXT(CN137),CN137,$J137*CN137)</f>
        <v/>
      </c>
      <c r="CP137" s="123" t="n">
        <v>178021.2775654431</v>
      </c>
      <c r="CQ137" s="132">
        <f>IF(ISTEXT(CP137),CP137,$J137*CP137)</f>
        <v/>
      </c>
      <c r="CR137" s="123" t="n">
        <v>114800</v>
      </c>
      <c r="CS137" s="132">
        <f>IF(ISTEXT(CR137),CR137,$J137*CR137)</f>
        <v/>
      </c>
      <c r="CT137" s="123" t="inlineStr">
        <is>
          <t>N/A</t>
        </is>
      </c>
      <c r="CU137" s="132">
        <f>IF(ISTEXT(CT137),CT137,$J137*CT137)</f>
        <v/>
      </c>
      <c r="CV137" s="134">
        <f>IF($J137="",0,IF($J137=1,_xlfn.MINIFS(CF137:CU137,CF137:CU137,"&gt;"&amp;0),_xlfn.MINIFS(CF137:CU137,CF137:CU137,"&gt;"&amp;0,CF137:CU137,"&lt;&gt;"&amp;CF137,CF137:CU137,"&lt;&gt;"&amp;CH137,CF137:CU137,"&lt;&gt;"&amp;CJ137,CF137:CU137,"&lt;&gt;"&amp;CL137,CF137:CU137,"&lt;&gt;"&amp;CN137,CF137:CU137,"&lt;&gt;"&amp;CP137,CF137:CU137,"&lt;&gt;"&amp;CR137,CF137:CU137,"&lt;&gt;"&amp;CT137,CF137:CU137,"&lt;&gt;"&amp;#REF!,CF137:CU137,"&lt;&gt;"&amp;#REF!,CF137:CU137,"&lt;&gt;"&amp;#REF!,CF137:CU137,"&lt;&gt;"&amp;#REF!,CF137:CU137,"&lt;&gt;"&amp;#REF!,CF137:CU137,"&lt;&gt;"&amp;#REF!,CF137:CU137,"&lt;&gt;"&amp;#REF!,CF137:CU137,"&lt;&gt;"&amp;#REF!,CF137:CU137,"&lt;&gt;"&amp;#REF!,CF137:CU137,"&lt;&gt;"&amp;#REF!,CF137:CU137,"&lt;&gt;"&amp;#REF!,CF137:CU137,"&lt;&gt;"&amp;#REF!,CF137:CU137,"&lt;&gt;"&amp;#REF!,CF137:CU137,"&lt;&gt;"&amp;#REF!,CF137:CU137,"&lt;&gt;"&amp;#REF!,CF137:CU137,"&lt;&gt;"&amp;#REF!,CF137:CU137,"&lt;&gt;"&amp;#REF!,CF137:CU137,"&lt;&gt;"&amp;#REF!,CF137:CU137,"&lt;&gt;"&amp;#REF!,CF137:CU137,"&lt;&gt;"&amp;#REF!,CF137:CU137,"&lt;&gt;"&amp;#REF!,CF137:CU137,"&lt;&gt;"&amp;#REF!)))</f>
        <v/>
      </c>
      <c r="CW137" s="131" t="n"/>
      <c r="CX137" s="126" t="n">
        <v>121275</v>
      </c>
      <c r="CY137" s="135">
        <f>IF(ISTEXT(CX137),CX137,$J137*CX137)</f>
        <v/>
      </c>
      <c r="CZ137" s="126" t="n">
        <v>114800</v>
      </c>
      <c r="DA137" s="135">
        <f>IF(ISTEXT(CZ137),CZ137,$J137*CZ137)</f>
        <v/>
      </c>
      <c r="DB137" s="126" t="n">
        <v>220583.59</v>
      </c>
      <c r="DC137" s="135">
        <f>IF(ISTEXT(DB137),DB137,$J137*DB137)</f>
        <v/>
      </c>
      <c r="DD137" s="126" t="n">
        <v>135413.66826</v>
      </c>
      <c r="DE137" s="135">
        <f>IF(ISTEXT(DD137),DD137,$J137*DD137)</f>
        <v/>
      </c>
      <c r="DF137" s="126" t="inlineStr">
        <is>
          <t>A CONFIRMAR</t>
        </is>
      </c>
      <c r="DG137" s="135">
        <f>IF(ISTEXT(DF137),DF137,$J137*DF137)</f>
        <v/>
      </c>
      <c r="DH137" s="126" t="n">
        <v>178021.2775654431</v>
      </c>
      <c r="DI137" s="135">
        <f>IF(ISTEXT(DH137),DH137,$J137*DH137)</f>
        <v/>
      </c>
      <c r="DJ137" s="126" t="n">
        <v>114800</v>
      </c>
      <c r="DK137" s="135">
        <f>IF(ISTEXT(DJ137),DJ137,$J137*DJ137)</f>
        <v/>
      </c>
      <c r="DL137" s="126" t="inlineStr">
        <is>
          <t>N/A</t>
        </is>
      </c>
      <c r="DM137" s="135">
        <f>IF(ISTEXT(DL137),DL137,$J137*DL137)</f>
        <v/>
      </c>
      <c r="DN137" s="129">
        <f>IF($J137="",0,IF($J137=1,_xlfn.MINIFS(CX137:DM137,CX137:DM137,"&gt;"&amp;0),_xlfn.MINIFS(CX137:DM137,CX137:DM137,"&gt;"&amp;0,CX137:DM137,"&lt;&gt;"&amp;CX137,CX137:DM137,"&lt;&gt;"&amp;CZ137,CX137:DM137,"&lt;&gt;"&amp;DB137,CX137:DM137,"&lt;&gt;"&amp;DD137,CX137:DM137,"&lt;&gt;"&amp;DF137,CX137:DM137,"&lt;&gt;"&amp;DH137,CX137:DM137,"&lt;&gt;"&amp;DJ137,CX137:DM137,"&lt;&gt;"&amp;DL137,CX137:DM137,"&lt;&gt;"&amp;#REF!,CX137:DM137,"&lt;&gt;"&amp;#REF!,CX137:DM137,"&lt;&gt;"&amp;#REF!,CX137:DM137,"&lt;&gt;"&amp;#REF!,CX137:DM137,"&lt;&gt;"&amp;#REF!,CX137:DM137,"&lt;&gt;"&amp;#REF!,CX137:DM137,"&lt;&gt;"&amp;#REF!,CX137:DM137,"&lt;&gt;"&amp;#REF!,CX137:DM137,"&lt;&gt;"&amp;#REF!,CX137:DM137,"&lt;&gt;"&amp;#REF!,CX137:DM137,"&lt;&gt;"&amp;#REF!,CX137:DM137,"&lt;&gt;"&amp;#REF!,CX137:DM137,"&lt;&gt;"&amp;#REF!,CX137:DM137,"&lt;&gt;"&amp;#REF!,CX137:DM137,"&lt;&gt;"&amp;#REF!,CX137:DM137,"&lt;&gt;"&amp;#REF!,CX137:DM137,"&lt;&gt;"&amp;#REF!,CX137:DM137,"&lt;&gt;"&amp;#REF!,CX137:DM137,"&lt;&gt;"&amp;#REF!,CX137:DM137,"&lt;&gt;"&amp;#REF!,CX137:DM137,"&lt;&gt;"&amp;#REF!,CX137:DM137,"&lt;&gt;"&amp;#REF!)))</f>
        <v/>
      </c>
      <c r="DO137" s="129">
        <f>IF($J137="",0,IF($J137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38" ht="41.4" customFormat="1" customHeight="1" s="137">
      <c r="B138" s="130" t="inlineStr">
        <is>
          <t>POSTE</t>
        </is>
      </c>
      <c r="C138" s="105" t="inlineStr">
        <is>
          <t>Poste
Metálico
Autoportante</t>
        </is>
      </c>
      <c r="D138" s="106" t="n"/>
      <c r="E138" s="106" t="n">
        <v>9</v>
      </c>
      <c r="F138" s="107" t="n">
        <v>40</v>
      </c>
      <c r="G138" s="107" t="n">
        <v>9</v>
      </c>
      <c r="H138" s="107" t="n">
        <v>30</v>
      </c>
      <c r="I138" s="107" t="inlineStr">
        <is>
          <t>VB</t>
        </is>
      </c>
      <c r="J138" s="107" t="n"/>
      <c r="K138" s="107" t="n">
        <v>99225</v>
      </c>
      <c r="L138" s="107">
        <f>IF(ISTEXT(K138),K138,$J138*K138)</f>
        <v/>
      </c>
      <c r="M138" s="107" t="n">
        <v>140918.85</v>
      </c>
      <c r="N138" s="107">
        <f>IF(ISTEXT(M138),M138,$J138*M138)</f>
        <v/>
      </c>
      <c r="O138" s="107" t="n">
        <v>115633.629828</v>
      </c>
      <c r="P138" s="107">
        <f>IF(ISTEXT(O138),O138,$J138*O138)</f>
        <v/>
      </c>
      <c r="Q138" s="107" t="inlineStr">
        <is>
          <t>A CONFIRMAR</t>
        </is>
      </c>
      <c r="R138" s="107">
        <f>IF(ISTEXT(Q138),Q138,$J138*Q138)</f>
        <v/>
      </c>
      <c r="S138" s="107" t="n">
        <v>132150.4521895538</v>
      </c>
      <c r="T138" s="107">
        <f>IF(ISTEXT(S138),S138,$J138*S138)</f>
        <v/>
      </c>
      <c r="U138" s="107" t="n">
        <v>98400</v>
      </c>
      <c r="V138" s="107">
        <f>IF(ISTEXT(U138),U138,$J138*U138)</f>
        <v/>
      </c>
      <c r="W138" s="107" t="inlineStr">
        <is>
          <t>N/A</t>
        </is>
      </c>
      <c r="X138" s="107">
        <f>IF(ISTEXT(W138),W138,$J138*W138)</f>
        <v/>
      </c>
      <c r="Y138" s="107" t="n"/>
      <c r="Z138" s="107" t="n">
        <v>99225</v>
      </c>
      <c r="AA138" s="107">
        <f>IF(ISTEXT(Z138),Z138,$J138*Z138)</f>
        <v/>
      </c>
      <c r="AB138" s="107" t="n">
        <v>98400</v>
      </c>
      <c r="AC138" s="107">
        <f>IF(ISTEXT(AB138),AB138,$J138*AB138)</f>
        <v/>
      </c>
      <c r="AD138" s="107" t="n">
        <v>140918.85</v>
      </c>
      <c r="AE138" s="107">
        <f>IF(ISTEXT(AD138),AD138,$J138*AD138)</f>
        <v/>
      </c>
      <c r="AF138" s="107" t="n">
        <v>115633.629828</v>
      </c>
      <c r="AG138" s="107">
        <f>IF(ISTEXT(AF138),AF138,$J138*AF138)</f>
        <v/>
      </c>
      <c r="AH138" s="107" t="inlineStr">
        <is>
          <t>A CONFIRMAR</t>
        </is>
      </c>
      <c r="AI138" s="107">
        <f>IF(ISTEXT(AH138),AH138,$J138*AH138)</f>
        <v/>
      </c>
      <c r="AJ138" s="107" t="n">
        <v>135711.9443282614</v>
      </c>
      <c r="AK138" s="107">
        <f>IF(ISTEXT(AJ138),AJ138,$J138*AJ138)</f>
        <v/>
      </c>
      <c r="AL138" s="107" t="n">
        <v>98400</v>
      </c>
      <c r="AM138" s="107">
        <f>IF(ISTEXT(AL138),AL138,$J138*AL138)</f>
        <v/>
      </c>
      <c r="AN138" s="107" t="inlineStr">
        <is>
          <t>N/A</t>
        </is>
      </c>
      <c r="AO138" s="107">
        <f>IF(ISTEXT(AN138),AN138,$J138*AN138)</f>
        <v/>
      </c>
      <c r="AP138" s="107" t="n"/>
      <c r="AQ138" s="107" t="n"/>
      <c r="AR138" s="107" t="n"/>
      <c r="AS138" s="107" t="n"/>
      <c r="AT138" s="107" t="n"/>
      <c r="AU138" s="216" t="n">
        <v>115633.63</v>
      </c>
      <c r="AV138" s="213">
        <f>AVERAGE(AZ138,BB138,BD138,BF138,BH138,BJ138,BL138)</f>
        <v/>
      </c>
      <c r="AW138" s="214">
        <f>BASEDADOS[[#This Row],[VL UNIT
MÉDIA]]*BASEDADOS[[#This Row],[QTDE]]</f>
        <v/>
      </c>
      <c r="AX138" s="215">
        <f>ROUND(AU138*PARÂMETROS!$B$4,2)</f>
        <v/>
      </c>
      <c r="AY138" s="107" t="n"/>
      <c r="AZ138" s="107" t="n">
        <v>99225</v>
      </c>
      <c r="BA138" s="107">
        <f>IF(ISTEXT(AZ138),AZ138,$J138*AZ138)</f>
        <v/>
      </c>
      <c r="BB138" s="107" t="n">
        <v>140918.85</v>
      </c>
      <c r="BC138" s="107">
        <f>IF(ISTEXT(BB138),BB138,$J138*BB138)</f>
        <v/>
      </c>
      <c r="BD138" s="107" t="n">
        <v>115633.629828</v>
      </c>
      <c r="BE138" s="107">
        <f>IF(ISTEXT(BD138),BD138,$J138*BD138)</f>
        <v/>
      </c>
      <c r="BF138" s="107" t="inlineStr">
        <is>
          <t>A CONFIRMAR</t>
        </is>
      </c>
      <c r="BG138" s="107">
        <f>IF(ISTEXT(BF138),BF138,$J138*BF138)</f>
        <v/>
      </c>
      <c r="BH138" s="107" t="n">
        <v>135711.9443282614</v>
      </c>
      <c r="BI138" s="107">
        <f>IF(ISTEXT(BH138),BH138,$J138*BH138)</f>
        <v/>
      </c>
      <c r="BJ138" s="107" t="n">
        <v>98400</v>
      </c>
      <c r="BK138" s="107">
        <f>IF(ISTEXT(BJ138),BJ138,$J138*BJ138)</f>
        <v/>
      </c>
      <c r="BL138" s="107" t="inlineStr">
        <is>
          <t>N/A</t>
        </is>
      </c>
      <c r="BM138" s="107">
        <f>IF(ISTEXT(BL138),BL138,$J138*BL138)</f>
        <v/>
      </c>
      <c r="BN138" s="107" t="n">
        <v>99225</v>
      </c>
      <c r="BO138" s="107">
        <f>IF(ISTEXT(BN138),BN138,$J138*BN138)</f>
        <v/>
      </c>
      <c r="BP138" s="107" t="n">
        <v>98400</v>
      </c>
      <c r="BQ138" s="107">
        <f>IF(ISTEXT(BP138),BP138,$J138*BP138)</f>
        <v/>
      </c>
      <c r="BR138" s="107" t="n">
        <v>140918.85</v>
      </c>
      <c r="BS138" s="107">
        <f>IF(ISTEXT(BR138),BR138,$J138*BR138)</f>
        <v/>
      </c>
      <c r="BT138" s="107" t="n">
        <v>115633.629828</v>
      </c>
      <c r="BU138" s="107">
        <f>IF(ISTEXT(BT138),BT138,$J138*BT138)</f>
        <v/>
      </c>
      <c r="BV138" s="107" t="inlineStr">
        <is>
          <t>A CONFIRMAR</t>
        </is>
      </c>
      <c r="BW138" s="107">
        <f>IF(ISTEXT(BV138),BV138,$J138*BV138)</f>
        <v/>
      </c>
      <c r="BX138" s="107" t="n">
        <v>135711.9443282614</v>
      </c>
      <c r="BY138" s="107">
        <f>IF(ISTEXT(BX138),BX138,$J138*BX138)</f>
        <v/>
      </c>
      <c r="BZ138" s="107" t="n">
        <v>98400</v>
      </c>
      <c r="CA138" s="107">
        <f>IF(ISTEXT(BZ138),BZ138,$J138*BZ138)</f>
        <v/>
      </c>
      <c r="CB138" s="107" t="inlineStr">
        <is>
          <t>N/A</t>
        </is>
      </c>
      <c r="CC138" s="107">
        <f>IF(ISTEXT(CB138),CB138,$J138*CB138)</f>
        <v/>
      </c>
      <c r="CD138" s="107">
        <f>IF($J138="",0,IF($J138=1,_xlfn.MINIFS(BN138:CC138,BN138:CC138,"&gt;"&amp;0),_xlfn.MINIFS(BN138:CC138,BN138:CC138,"&gt;"&amp;0,BN138:CC138,"&lt;&gt;"&amp;BN138,BN138:CC138,"&lt;&gt;"&amp;BP138,BN138:CC138,"&lt;&gt;"&amp;BR138,BN138:CC138,"&lt;&gt;"&amp;BT138,BN138:CC138,"&lt;&gt;"&amp;BV138,BN138:CC138,"&lt;&gt;"&amp;BX138,BN138:CC138,"&lt;&gt;"&amp;BZ138,BN138:CC138,"&lt;&gt;"&amp;CB138,BN138:CC138,"&lt;&gt;"&amp;#REF!,BN138:CC138,"&lt;&gt;"&amp;#REF!,BN138:CC138,"&lt;&gt;"&amp;#REF!,BN138:CC138,"&lt;&gt;"&amp;#REF!,BN138:CC138,"&lt;&gt;"&amp;#REF!,BN138:CC138,"&lt;&gt;"&amp;#REF!,BN138:CC138,"&lt;&gt;"&amp;#REF!,BN138:CC138,"&lt;&gt;"&amp;#REF!,BN138:CC138,"&lt;&gt;"&amp;#REF!,BN138:CC138,"&lt;&gt;"&amp;#REF!,BN138:CC138,"&lt;&gt;"&amp;#REF!,BN138:CC138,"&lt;&gt;"&amp;#REF!,BN138:CC138,"&lt;&gt;"&amp;#REF!,BN138:CC138,"&lt;&gt;"&amp;#REF!,BN138:CC138,"&lt;&gt;"&amp;#REF!,BN138:CC138,"&lt;&gt;"&amp;#REF!,BN138:CC138,"&lt;&gt;"&amp;#REF!,BN138:CC138,"&lt;&gt;"&amp;#REF!,BN138:CC138,"&lt;&gt;"&amp;#REF!,BN138:CC138,"&lt;&gt;"&amp;#REF!,BN138:CC138,"&lt;&gt;"&amp;#REF!,BN138:CC138,"&lt;&gt;"&amp;#REF!)))</f>
        <v/>
      </c>
      <c r="CE138" s="131" t="n"/>
      <c r="CF138" s="123" t="n">
        <v>99225</v>
      </c>
      <c r="CG138" s="132">
        <f>IF(ISTEXT(CF138),CF138,$J138*CF138)</f>
        <v/>
      </c>
      <c r="CH138" s="123" t="n">
        <v>98400</v>
      </c>
      <c r="CI138" s="132">
        <f>IF(ISTEXT(CH138),CH138,$J138*CH138)</f>
        <v/>
      </c>
      <c r="CJ138" s="123" t="n">
        <v>140918.85</v>
      </c>
      <c r="CK138" s="132">
        <f>IF(ISTEXT(CJ138),CJ138,$J138*CJ138)</f>
        <v/>
      </c>
      <c r="CL138" s="123" t="n">
        <v>115633.629828</v>
      </c>
      <c r="CM138" s="132">
        <f>IF(ISTEXT(CL138),CL138,$J138*CL138)</f>
        <v/>
      </c>
      <c r="CN138" s="123" t="inlineStr">
        <is>
          <t>A CONFIRMAR</t>
        </is>
      </c>
      <c r="CO138" s="132">
        <f>IF(ISTEXT(CN138),CN138,$J138*CN138)</f>
        <v/>
      </c>
      <c r="CP138" s="123" t="n">
        <v>135711.9443282614</v>
      </c>
      <c r="CQ138" s="132">
        <f>IF(ISTEXT(CP138),CP138,$J138*CP138)</f>
        <v/>
      </c>
      <c r="CR138" s="123" t="n">
        <v>98400</v>
      </c>
      <c r="CS138" s="132">
        <f>IF(ISTEXT(CR138),CR138,$J138*CR138)</f>
        <v/>
      </c>
      <c r="CT138" s="123" t="inlineStr">
        <is>
          <t>N/A</t>
        </is>
      </c>
      <c r="CU138" s="132">
        <f>IF(ISTEXT(CT138),CT138,$J138*CT138)</f>
        <v/>
      </c>
      <c r="CV138" s="134">
        <f>IF($J138="",0,IF($J138=1,_xlfn.MINIFS(CF138:CU138,CF138:CU138,"&gt;"&amp;0),_xlfn.MINIFS(CF138:CU138,CF138:CU138,"&gt;"&amp;0,CF138:CU138,"&lt;&gt;"&amp;CF138,CF138:CU138,"&lt;&gt;"&amp;CH138,CF138:CU138,"&lt;&gt;"&amp;CJ138,CF138:CU138,"&lt;&gt;"&amp;CL138,CF138:CU138,"&lt;&gt;"&amp;CN138,CF138:CU138,"&lt;&gt;"&amp;CP138,CF138:CU138,"&lt;&gt;"&amp;CR138,CF138:CU138,"&lt;&gt;"&amp;CT138,CF138:CU138,"&lt;&gt;"&amp;#REF!,CF138:CU138,"&lt;&gt;"&amp;#REF!,CF138:CU138,"&lt;&gt;"&amp;#REF!,CF138:CU138,"&lt;&gt;"&amp;#REF!,CF138:CU138,"&lt;&gt;"&amp;#REF!,CF138:CU138,"&lt;&gt;"&amp;#REF!,CF138:CU138,"&lt;&gt;"&amp;#REF!,CF138:CU138,"&lt;&gt;"&amp;#REF!,CF138:CU138,"&lt;&gt;"&amp;#REF!,CF138:CU138,"&lt;&gt;"&amp;#REF!,CF138:CU138,"&lt;&gt;"&amp;#REF!,CF138:CU138,"&lt;&gt;"&amp;#REF!,CF138:CU138,"&lt;&gt;"&amp;#REF!,CF138:CU138,"&lt;&gt;"&amp;#REF!,CF138:CU138,"&lt;&gt;"&amp;#REF!,CF138:CU138,"&lt;&gt;"&amp;#REF!,CF138:CU138,"&lt;&gt;"&amp;#REF!,CF138:CU138,"&lt;&gt;"&amp;#REF!,CF138:CU138,"&lt;&gt;"&amp;#REF!,CF138:CU138,"&lt;&gt;"&amp;#REF!,CF138:CU138,"&lt;&gt;"&amp;#REF!,CF138:CU138,"&lt;&gt;"&amp;#REF!)))</f>
        <v/>
      </c>
      <c r="CW138" s="131" t="n"/>
      <c r="CX138" s="126" t="n">
        <v>99225</v>
      </c>
      <c r="CY138" s="135">
        <f>IF(ISTEXT(CX138),CX138,$J138*CX138)</f>
        <v/>
      </c>
      <c r="CZ138" s="126" t="n">
        <v>98400</v>
      </c>
      <c r="DA138" s="135">
        <f>IF(ISTEXT(CZ138),CZ138,$J138*CZ138)</f>
        <v/>
      </c>
      <c r="DB138" s="126" t="n">
        <v>140918.85</v>
      </c>
      <c r="DC138" s="135">
        <f>IF(ISTEXT(DB138),DB138,$J138*DB138)</f>
        <v/>
      </c>
      <c r="DD138" s="126" t="n">
        <v>115633.629828</v>
      </c>
      <c r="DE138" s="135">
        <f>IF(ISTEXT(DD138),DD138,$J138*DD138)</f>
        <v/>
      </c>
      <c r="DF138" s="126" t="inlineStr">
        <is>
          <t>A CONFIRMAR</t>
        </is>
      </c>
      <c r="DG138" s="135">
        <f>IF(ISTEXT(DF138),DF138,$J138*DF138)</f>
        <v/>
      </c>
      <c r="DH138" s="126" t="n">
        <v>135711.9443282614</v>
      </c>
      <c r="DI138" s="135">
        <f>IF(ISTEXT(DH138),DH138,$J138*DH138)</f>
        <v/>
      </c>
      <c r="DJ138" s="126" t="n">
        <v>98400</v>
      </c>
      <c r="DK138" s="135">
        <f>IF(ISTEXT(DJ138),DJ138,$J138*DJ138)</f>
        <v/>
      </c>
      <c r="DL138" s="126" t="inlineStr">
        <is>
          <t>N/A</t>
        </is>
      </c>
      <c r="DM138" s="135">
        <f>IF(ISTEXT(DL138),DL138,$J138*DL138)</f>
        <v/>
      </c>
      <c r="DN138" s="129">
        <f>IF($J138="",0,IF($J138=1,_xlfn.MINIFS(CX138:DM138,CX138:DM138,"&gt;"&amp;0),_xlfn.MINIFS(CX138:DM138,CX138:DM138,"&gt;"&amp;0,CX138:DM138,"&lt;&gt;"&amp;CX138,CX138:DM138,"&lt;&gt;"&amp;CZ138,CX138:DM138,"&lt;&gt;"&amp;DB138,CX138:DM138,"&lt;&gt;"&amp;DD138,CX138:DM138,"&lt;&gt;"&amp;DF138,CX138:DM138,"&lt;&gt;"&amp;DH138,CX138:DM138,"&lt;&gt;"&amp;DJ138,CX138:DM138,"&lt;&gt;"&amp;DL138,CX138:DM138,"&lt;&gt;"&amp;#REF!,CX138:DM138,"&lt;&gt;"&amp;#REF!,CX138:DM138,"&lt;&gt;"&amp;#REF!,CX138:DM138,"&lt;&gt;"&amp;#REF!,CX138:DM138,"&lt;&gt;"&amp;#REF!,CX138:DM138,"&lt;&gt;"&amp;#REF!,CX138:DM138,"&lt;&gt;"&amp;#REF!,CX138:DM138,"&lt;&gt;"&amp;#REF!,CX138:DM138,"&lt;&gt;"&amp;#REF!,CX138:DM138,"&lt;&gt;"&amp;#REF!,CX138:DM138,"&lt;&gt;"&amp;#REF!,CX138:DM138,"&lt;&gt;"&amp;#REF!,CX138:DM138,"&lt;&gt;"&amp;#REF!,CX138:DM138,"&lt;&gt;"&amp;#REF!,CX138:DM138,"&lt;&gt;"&amp;#REF!,CX138:DM138,"&lt;&gt;"&amp;#REF!,CX138:DM138,"&lt;&gt;"&amp;#REF!,CX138:DM138,"&lt;&gt;"&amp;#REF!,CX138:DM138,"&lt;&gt;"&amp;#REF!,CX138:DM138,"&lt;&gt;"&amp;#REF!,CX138:DM138,"&lt;&gt;"&amp;#REF!,CX138:DM138,"&lt;&gt;"&amp;#REF!)))</f>
        <v/>
      </c>
      <c r="DO138" s="129">
        <f>IF($J138="",0,IF($J138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39" ht="41.4" customFormat="1" customHeight="1" s="137">
      <c r="B139" s="130" t="inlineStr">
        <is>
          <t>POSTE</t>
        </is>
      </c>
      <c r="C139" s="105" t="inlineStr">
        <is>
          <t>Poste
Metálico
Autoportante</t>
        </is>
      </c>
      <c r="D139" s="106" t="n"/>
      <c r="E139" s="106" t="n">
        <v>9</v>
      </c>
      <c r="F139" s="107" t="n">
        <v>40</v>
      </c>
      <c r="G139" s="107" t="n">
        <v>9</v>
      </c>
      <c r="H139" s="107" t="n">
        <v>35</v>
      </c>
      <c r="I139" s="107" t="inlineStr">
        <is>
          <t>VB</t>
        </is>
      </c>
      <c r="J139" s="107" t="n"/>
      <c r="K139" s="107" t="n">
        <v>105840</v>
      </c>
      <c r="L139" s="107">
        <f>IF(ISTEXT(K139),K139,$J139*K139)</f>
        <v/>
      </c>
      <c r="M139" s="107" t="n">
        <v>151328.6</v>
      </c>
      <c r="N139" s="107">
        <f>IF(ISTEXT(M139),M139,$J139*M139)</f>
        <v/>
      </c>
      <c r="O139" s="107" t="n">
        <v>120946.450068</v>
      </c>
      <c r="P139" s="107">
        <f>IF(ISTEXT(O139),O139,$J139*O139)</f>
        <v/>
      </c>
      <c r="Q139" s="107" t="inlineStr">
        <is>
          <t>A CONFIRMAR</t>
        </is>
      </c>
      <c r="R139" s="107">
        <f>IF(ISTEXT(Q139),Q139,$J139*Q139)</f>
        <v/>
      </c>
      <c r="S139" s="107" t="n">
        <v>146691.2786440678</v>
      </c>
      <c r="T139" s="107">
        <f>IF(ISTEXT(S139),S139,$J139*S139)</f>
        <v/>
      </c>
      <c r="U139" s="107" t="n">
        <v>98600</v>
      </c>
      <c r="V139" s="107">
        <f>IF(ISTEXT(U139),U139,$J139*U139)</f>
        <v/>
      </c>
      <c r="W139" s="107" t="inlineStr">
        <is>
          <t>N/A</t>
        </is>
      </c>
      <c r="X139" s="107">
        <f>IF(ISTEXT(W139),W139,$J139*W139)</f>
        <v/>
      </c>
      <c r="Y139" s="107" t="n"/>
      <c r="Z139" s="107" t="n">
        <v>105840</v>
      </c>
      <c r="AA139" s="107">
        <f>IF(ISTEXT(Z139),Z139,$J139*Z139)</f>
        <v/>
      </c>
      <c r="AB139" s="107" t="n">
        <v>98600</v>
      </c>
      <c r="AC139" s="107">
        <f>IF(ISTEXT(AB139),AB139,$J139*AB139)</f>
        <v/>
      </c>
      <c r="AD139" s="107" t="n">
        <v>151328.6</v>
      </c>
      <c r="AE139" s="107">
        <f>IF(ISTEXT(AD139),AD139,$J139*AD139)</f>
        <v/>
      </c>
      <c r="AF139" s="107" t="n">
        <v>120946.450068</v>
      </c>
      <c r="AG139" s="107">
        <f>IF(ISTEXT(AF139),AF139,$J139*AF139)</f>
        <v/>
      </c>
      <c r="AH139" s="107" t="inlineStr">
        <is>
          <t>A CONFIRMAR</t>
        </is>
      </c>
      <c r="AI139" s="107">
        <f>IF(ISTEXT(AH139),AH139,$J139*AH139)</f>
        <v/>
      </c>
      <c r="AJ139" s="107" t="n">
        <v>150644.6501766784</v>
      </c>
      <c r="AK139" s="107">
        <f>IF(ISTEXT(AJ139),AJ139,$J139*AJ139)</f>
        <v/>
      </c>
      <c r="AL139" s="107" t="n">
        <v>98600</v>
      </c>
      <c r="AM139" s="107">
        <f>IF(ISTEXT(AL139),AL139,$J139*AL139)</f>
        <v/>
      </c>
      <c r="AN139" s="107" t="inlineStr">
        <is>
          <t>N/A</t>
        </is>
      </c>
      <c r="AO139" s="107">
        <f>IF(ISTEXT(AN139),AN139,$J139*AN139)</f>
        <v/>
      </c>
      <c r="AP139" s="107" t="n"/>
      <c r="AQ139" s="107" t="n"/>
      <c r="AR139" s="107" t="n"/>
      <c r="AS139" s="107" t="n"/>
      <c r="AT139" s="107" t="n"/>
      <c r="AU139" s="216" t="n">
        <v>120946.45</v>
      </c>
      <c r="AV139" s="213">
        <f>AVERAGE(AZ139,BB139,BD139,BF139,BH139,BJ139,BL139)</f>
        <v/>
      </c>
      <c r="AW139" s="214">
        <f>BASEDADOS[[#This Row],[VL UNIT
MÉDIA]]*BASEDADOS[[#This Row],[QTDE]]</f>
        <v/>
      </c>
      <c r="AX139" s="215">
        <f>ROUND(AU139*PARÂMETROS!$B$4,2)</f>
        <v/>
      </c>
      <c r="AY139" s="107" t="n"/>
      <c r="AZ139" s="107" t="n">
        <v>105840</v>
      </c>
      <c r="BA139" s="107">
        <f>IF(ISTEXT(AZ139),AZ139,$J139*AZ139)</f>
        <v/>
      </c>
      <c r="BB139" s="107" t="n">
        <v>151328.6</v>
      </c>
      <c r="BC139" s="107">
        <f>IF(ISTEXT(BB139),BB139,$J139*BB139)</f>
        <v/>
      </c>
      <c r="BD139" s="107" t="n">
        <v>120946.450068</v>
      </c>
      <c r="BE139" s="107">
        <f>IF(ISTEXT(BD139),BD139,$J139*BD139)</f>
        <v/>
      </c>
      <c r="BF139" s="107" t="inlineStr">
        <is>
          <t>A CONFIRMAR</t>
        </is>
      </c>
      <c r="BG139" s="107">
        <f>IF(ISTEXT(BF139),BF139,$J139*BF139)</f>
        <v/>
      </c>
      <c r="BH139" s="107" t="n">
        <v>150644.6501766784</v>
      </c>
      <c r="BI139" s="107">
        <f>IF(ISTEXT(BH139),BH139,$J139*BH139)</f>
        <v/>
      </c>
      <c r="BJ139" s="107" t="n">
        <v>98600</v>
      </c>
      <c r="BK139" s="107">
        <f>IF(ISTEXT(BJ139),BJ139,$J139*BJ139)</f>
        <v/>
      </c>
      <c r="BL139" s="107" t="inlineStr">
        <is>
          <t>N/A</t>
        </is>
      </c>
      <c r="BM139" s="107">
        <f>IF(ISTEXT(BL139),BL139,$J139*BL139)</f>
        <v/>
      </c>
      <c r="BN139" s="107" t="n">
        <v>105840</v>
      </c>
      <c r="BO139" s="107">
        <f>IF(ISTEXT(BN139),BN139,$J139*BN139)</f>
        <v/>
      </c>
      <c r="BP139" s="107" t="n">
        <v>98600</v>
      </c>
      <c r="BQ139" s="107">
        <f>IF(ISTEXT(BP139),BP139,$J139*BP139)</f>
        <v/>
      </c>
      <c r="BR139" s="107" t="n">
        <v>151328.6</v>
      </c>
      <c r="BS139" s="107">
        <f>IF(ISTEXT(BR139),BR139,$J139*BR139)</f>
        <v/>
      </c>
      <c r="BT139" s="107" t="n">
        <v>120946.450068</v>
      </c>
      <c r="BU139" s="107">
        <f>IF(ISTEXT(BT139),BT139,$J139*BT139)</f>
        <v/>
      </c>
      <c r="BV139" s="107" t="inlineStr">
        <is>
          <t>A CONFIRMAR</t>
        </is>
      </c>
      <c r="BW139" s="107">
        <f>IF(ISTEXT(BV139),BV139,$J139*BV139)</f>
        <v/>
      </c>
      <c r="BX139" s="107" t="n">
        <v>150644.6501766784</v>
      </c>
      <c r="BY139" s="107">
        <f>IF(ISTEXT(BX139),BX139,$J139*BX139)</f>
        <v/>
      </c>
      <c r="BZ139" s="107" t="n">
        <v>98600</v>
      </c>
      <c r="CA139" s="107">
        <f>IF(ISTEXT(BZ139),BZ139,$J139*BZ139)</f>
        <v/>
      </c>
      <c r="CB139" s="107" t="inlineStr">
        <is>
          <t>N/A</t>
        </is>
      </c>
      <c r="CC139" s="107">
        <f>IF(ISTEXT(CB139),CB139,$J139*CB139)</f>
        <v/>
      </c>
      <c r="CD139" s="107">
        <f>IF($J139="",0,IF($J139=1,_xlfn.MINIFS(BN139:CC139,BN139:CC139,"&gt;"&amp;0),_xlfn.MINIFS(BN139:CC139,BN139:CC139,"&gt;"&amp;0,BN139:CC139,"&lt;&gt;"&amp;BN139,BN139:CC139,"&lt;&gt;"&amp;BP139,BN139:CC139,"&lt;&gt;"&amp;BR139,BN139:CC139,"&lt;&gt;"&amp;BT139,BN139:CC139,"&lt;&gt;"&amp;BV139,BN139:CC139,"&lt;&gt;"&amp;BX139,BN139:CC139,"&lt;&gt;"&amp;BZ139,BN139:CC139,"&lt;&gt;"&amp;CB139,BN139:CC139,"&lt;&gt;"&amp;#REF!,BN139:CC139,"&lt;&gt;"&amp;#REF!,BN139:CC139,"&lt;&gt;"&amp;#REF!,BN139:CC139,"&lt;&gt;"&amp;#REF!,BN139:CC139,"&lt;&gt;"&amp;#REF!,BN139:CC139,"&lt;&gt;"&amp;#REF!,BN139:CC139,"&lt;&gt;"&amp;#REF!,BN139:CC139,"&lt;&gt;"&amp;#REF!,BN139:CC139,"&lt;&gt;"&amp;#REF!,BN139:CC139,"&lt;&gt;"&amp;#REF!,BN139:CC139,"&lt;&gt;"&amp;#REF!,BN139:CC139,"&lt;&gt;"&amp;#REF!,BN139:CC139,"&lt;&gt;"&amp;#REF!,BN139:CC139,"&lt;&gt;"&amp;#REF!,BN139:CC139,"&lt;&gt;"&amp;#REF!,BN139:CC139,"&lt;&gt;"&amp;#REF!,BN139:CC139,"&lt;&gt;"&amp;#REF!,BN139:CC139,"&lt;&gt;"&amp;#REF!,BN139:CC139,"&lt;&gt;"&amp;#REF!,BN139:CC139,"&lt;&gt;"&amp;#REF!,BN139:CC139,"&lt;&gt;"&amp;#REF!,BN139:CC139,"&lt;&gt;"&amp;#REF!)))</f>
        <v/>
      </c>
      <c r="CE139" s="131" t="n"/>
      <c r="CF139" s="123" t="n">
        <v>105840</v>
      </c>
      <c r="CG139" s="132">
        <f>IF(ISTEXT(CF139),CF139,$J139*CF139)</f>
        <v/>
      </c>
      <c r="CH139" s="123" t="n">
        <v>98600</v>
      </c>
      <c r="CI139" s="132">
        <f>IF(ISTEXT(CH139),CH139,$J139*CH139)</f>
        <v/>
      </c>
      <c r="CJ139" s="123" t="n">
        <v>151328.6</v>
      </c>
      <c r="CK139" s="132">
        <f>IF(ISTEXT(CJ139),CJ139,$J139*CJ139)</f>
        <v/>
      </c>
      <c r="CL139" s="123" t="n">
        <v>120946.450068</v>
      </c>
      <c r="CM139" s="132">
        <f>IF(ISTEXT(CL139),CL139,$J139*CL139)</f>
        <v/>
      </c>
      <c r="CN139" s="123" t="inlineStr">
        <is>
          <t>A CONFIRMAR</t>
        </is>
      </c>
      <c r="CO139" s="132">
        <f>IF(ISTEXT(CN139),CN139,$J139*CN139)</f>
        <v/>
      </c>
      <c r="CP139" s="123" t="n">
        <v>150644.6501766784</v>
      </c>
      <c r="CQ139" s="132">
        <f>IF(ISTEXT(CP139),CP139,$J139*CP139)</f>
        <v/>
      </c>
      <c r="CR139" s="123" t="n">
        <v>98600</v>
      </c>
      <c r="CS139" s="132">
        <f>IF(ISTEXT(CR139),CR139,$J139*CR139)</f>
        <v/>
      </c>
      <c r="CT139" s="123" t="inlineStr">
        <is>
          <t>N/A</t>
        </is>
      </c>
      <c r="CU139" s="132">
        <f>IF(ISTEXT(CT139),CT139,$J139*CT139)</f>
        <v/>
      </c>
      <c r="CV139" s="134">
        <f>IF($J139="",0,IF($J139=1,_xlfn.MINIFS(CF139:CU139,CF139:CU139,"&gt;"&amp;0),_xlfn.MINIFS(CF139:CU139,CF139:CU139,"&gt;"&amp;0,CF139:CU139,"&lt;&gt;"&amp;CF139,CF139:CU139,"&lt;&gt;"&amp;CH139,CF139:CU139,"&lt;&gt;"&amp;CJ139,CF139:CU139,"&lt;&gt;"&amp;CL139,CF139:CU139,"&lt;&gt;"&amp;CN139,CF139:CU139,"&lt;&gt;"&amp;CP139,CF139:CU139,"&lt;&gt;"&amp;CR139,CF139:CU139,"&lt;&gt;"&amp;CT139,CF139:CU139,"&lt;&gt;"&amp;#REF!,CF139:CU139,"&lt;&gt;"&amp;#REF!,CF139:CU139,"&lt;&gt;"&amp;#REF!,CF139:CU139,"&lt;&gt;"&amp;#REF!,CF139:CU139,"&lt;&gt;"&amp;#REF!,CF139:CU139,"&lt;&gt;"&amp;#REF!,CF139:CU139,"&lt;&gt;"&amp;#REF!,CF139:CU139,"&lt;&gt;"&amp;#REF!,CF139:CU139,"&lt;&gt;"&amp;#REF!,CF139:CU139,"&lt;&gt;"&amp;#REF!,CF139:CU139,"&lt;&gt;"&amp;#REF!,CF139:CU139,"&lt;&gt;"&amp;#REF!,CF139:CU139,"&lt;&gt;"&amp;#REF!,CF139:CU139,"&lt;&gt;"&amp;#REF!,CF139:CU139,"&lt;&gt;"&amp;#REF!,CF139:CU139,"&lt;&gt;"&amp;#REF!,CF139:CU139,"&lt;&gt;"&amp;#REF!,CF139:CU139,"&lt;&gt;"&amp;#REF!,CF139:CU139,"&lt;&gt;"&amp;#REF!,CF139:CU139,"&lt;&gt;"&amp;#REF!,CF139:CU139,"&lt;&gt;"&amp;#REF!,CF139:CU139,"&lt;&gt;"&amp;#REF!)))</f>
        <v/>
      </c>
      <c r="CW139" s="131" t="n"/>
      <c r="CX139" s="126" t="n">
        <v>105840</v>
      </c>
      <c r="CY139" s="135">
        <f>IF(ISTEXT(CX139),CX139,$J139*CX139)</f>
        <v/>
      </c>
      <c r="CZ139" s="126" t="n">
        <v>98600</v>
      </c>
      <c r="DA139" s="135">
        <f>IF(ISTEXT(CZ139),CZ139,$J139*CZ139)</f>
        <v/>
      </c>
      <c r="DB139" s="126" t="n">
        <v>151328.6</v>
      </c>
      <c r="DC139" s="135">
        <f>IF(ISTEXT(DB139),DB139,$J139*DB139)</f>
        <v/>
      </c>
      <c r="DD139" s="126" t="n">
        <v>120946.450068</v>
      </c>
      <c r="DE139" s="135">
        <f>IF(ISTEXT(DD139),DD139,$J139*DD139)</f>
        <v/>
      </c>
      <c r="DF139" s="126" t="inlineStr">
        <is>
          <t>A CONFIRMAR</t>
        </is>
      </c>
      <c r="DG139" s="135">
        <f>IF(ISTEXT(DF139),DF139,$J139*DF139)</f>
        <v/>
      </c>
      <c r="DH139" s="126" t="n">
        <v>150644.6501766784</v>
      </c>
      <c r="DI139" s="135">
        <f>IF(ISTEXT(DH139),DH139,$J139*DH139)</f>
        <v/>
      </c>
      <c r="DJ139" s="126" t="n">
        <v>98600</v>
      </c>
      <c r="DK139" s="135">
        <f>IF(ISTEXT(DJ139),DJ139,$J139*DJ139)</f>
        <v/>
      </c>
      <c r="DL139" s="126" t="inlineStr">
        <is>
          <t>N/A</t>
        </is>
      </c>
      <c r="DM139" s="135">
        <f>IF(ISTEXT(DL139),DL139,$J139*DL139)</f>
        <v/>
      </c>
      <c r="DN139" s="129">
        <f>IF($J139="",0,IF($J139=1,_xlfn.MINIFS(CX139:DM139,CX139:DM139,"&gt;"&amp;0),_xlfn.MINIFS(CX139:DM139,CX139:DM139,"&gt;"&amp;0,CX139:DM139,"&lt;&gt;"&amp;CX139,CX139:DM139,"&lt;&gt;"&amp;CZ139,CX139:DM139,"&lt;&gt;"&amp;DB139,CX139:DM139,"&lt;&gt;"&amp;DD139,CX139:DM139,"&lt;&gt;"&amp;DF139,CX139:DM139,"&lt;&gt;"&amp;DH139,CX139:DM139,"&lt;&gt;"&amp;DJ139,CX139:DM139,"&lt;&gt;"&amp;DL139,CX139:DM139,"&lt;&gt;"&amp;#REF!,CX139:DM139,"&lt;&gt;"&amp;#REF!,CX139:DM139,"&lt;&gt;"&amp;#REF!,CX139:DM139,"&lt;&gt;"&amp;#REF!,CX139:DM139,"&lt;&gt;"&amp;#REF!,CX139:DM139,"&lt;&gt;"&amp;#REF!,CX139:DM139,"&lt;&gt;"&amp;#REF!,CX139:DM139,"&lt;&gt;"&amp;#REF!,CX139:DM139,"&lt;&gt;"&amp;#REF!,CX139:DM139,"&lt;&gt;"&amp;#REF!,CX139:DM139,"&lt;&gt;"&amp;#REF!,CX139:DM139,"&lt;&gt;"&amp;#REF!,CX139:DM139,"&lt;&gt;"&amp;#REF!,CX139:DM139,"&lt;&gt;"&amp;#REF!,CX139:DM139,"&lt;&gt;"&amp;#REF!,CX139:DM139,"&lt;&gt;"&amp;#REF!,CX139:DM139,"&lt;&gt;"&amp;#REF!,CX139:DM139,"&lt;&gt;"&amp;#REF!,CX139:DM139,"&lt;&gt;"&amp;#REF!,CX139:DM139,"&lt;&gt;"&amp;#REF!,CX139:DM139,"&lt;&gt;"&amp;#REF!,CX139:DM139,"&lt;&gt;"&amp;#REF!)))</f>
        <v/>
      </c>
      <c r="DO139" s="129">
        <f>IF($J139="",0,IF($J139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40" ht="41.4" customFormat="1" customHeight="1" s="137">
      <c r="B140" s="130" t="inlineStr">
        <is>
          <t>POSTE</t>
        </is>
      </c>
      <c r="C140" s="105" t="inlineStr">
        <is>
          <t>Poste
Metálico
Autoportante</t>
        </is>
      </c>
      <c r="D140" s="106" t="n"/>
      <c r="E140" s="106" t="n">
        <v>9</v>
      </c>
      <c r="F140" s="107" t="n">
        <v>40</v>
      </c>
      <c r="G140" s="107" t="n">
        <v>9</v>
      </c>
      <c r="H140" s="107" t="n">
        <v>40</v>
      </c>
      <c r="I140" s="107" t="inlineStr">
        <is>
          <t>VB</t>
        </is>
      </c>
      <c r="J140" s="107" t="n"/>
      <c r="K140" s="107" t="n">
        <v>115762.5</v>
      </c>
      <c r="L140" s="107">
        <f>IF(ISTEXT(K140),K140,$J140*K140)</f>
        <v/>
      </c>
      <c r="M140" s="107" t="n">
        <v>216196.01</v>
      </c>
      <c r="N140" s="107">
        <f>IF(ISTEXT(M140),M140,$J140*M140)</f>
        <v/>
      </c>
      <c r="O140" s="107" t="n">
        <v>139827.395844</v>
      </c>
      <c r="P140" s="107">
        <f>IF(ISTEXT(O140),O140,$J140*O140)</f>
        <v/>
      </c>
      <c r="Q140" s="107" t="inlineStr">
        <is>
          <t>A CONFIRMAR</t>
        </is>
      </c>
      <c r="R140" s="107">
        <f>IF(ISTEXT(Q140),Q140,$J140*Q140)</f>
        <v/>
      </c>
      <c r="S140" s="107" t="n">
        <v>172209.0035005188</v>
      </c>
      <c r="T140" s="107">
        <f>IF(ISTEXT(S140),S140,$J140*S140)</f>
        <v/>
      </c>
      <c r="U140" s="107" t="n">
        <v>115000</v>
      </c>
      <c r="V140" s="107">
        <f>IF(ISTEXT(U140),U140,$J140*U140)</f>
        <v/>
      </c>
      <c r="W140" s="107" t="inlineStr">
        <is>
          <t>N/A</t>
        </is>
      </c>
      <c r="X140" s="107">
        <f>IF(ISTEXT(W140),W140,$J140*W140)</f>
        <v/>
      </c>
      <c r="Y140" s="107" t="n"/>
      <c r="Z140" s="107" t="n">
        <v>115762.5</v>
      </c>
      <c r="AA140" s="107">
        <f>IF(ISTEXT(Z140),Z140,$J140*Z140)</f>
        <v/>
      </c>
      <c r="AB140" s="107" t="n">
        <v>115000</v>
      </c>
      <c r="AC140" s="107">
        <f>IF(ISTEXT(AB140),AB140,$J140*AB140)</f>
        <v/>
      </c>
      <c r="AD140" s="107" t="n">
        <v>216196.01</v>
      </c>
      <c r="AE140" s="107">
        <f>IF(ISTEXT(AD140),AD140,$J140*AD140)</f>
        <v/>
      </c>
      <c r="AF140" s="107" t="n">
        <v>139827.395844</v>
      </c>
      <c r="AG140" s="107">
        <f>IF(ISTEXT(AF140),AF140,$J140*AF140)</f>
        <v/>
      </c>
      <c r="AH140" s="107" t="inlineStr">
        <is>
          <t>A CONFIRMAR</t>
        </is>
      </c>
      <c r="AI140" s="107">
        <f>IF(ISTEXT(AH140),AH140,$J140*AH140)</f>
        <v/>
      </c>
      <c r="AJ140" s="107" t="n">
        <v>176850.084949881</v>
      </c>
      <c r="AK140" s="107">
        <f>IF(ISTEXT(AJ140),AJ140,$J140*AJ140)</f>
        <v/>
      </c>
      <c r="AL140" s="107" t="n">
        <v>115000</v>
      </c>
      <c r="AM140" s="107">
        <f>IF(ISTEXT(AL140),AL140,$J140*AL140)</f>
        <v/>
      </c>
      <c r="AN140" s="107" t="inlineStr">
        <is>
          <t>N/A</t>
        </is>
      </c>
      <c r="AO140" s="107">
        <f>IF(ISTEXT(AN140),AN140,$J140*AN140)</f>
        <v/>
      </c>
      <c r="AP140" s="107" t="n"/>
      <c r="AQ140" s="107" t="n"/>
      <c r="AR140" s="107" t="n"/>
      <c r="AS140" s="107" t="n"/>
      <c r="AT140" s="107" t="n"/>
      <c r="AU140" s="216" t="n">
        <v>139827.4</v>
      </c>
      <c r="AV140" s="213">
        <f>AVERAGE(AZ140,BB140,BD140,BF140,BH140,BJ140,BL140)</f>
        <v/>
      </c>
      <c r="AW140" s="214">
        <f>BASEDADOS[[#This Row],[VL UNIT
MÉDIA]]*BASEDADOS[[#This Row],[QTDE]]</f>
        <v/>
      </c>
      <c r="AX140" s="215">
        <f>ROUND(AU140*PARÂMETROS!$B$4,2)</f>
        <v/>
      </c>
      <c r="AY140" s="107" t="n"/>
      <c r="AZ140" s="107" t="n">
        <v>115762.5</v>
      </c>
      <c r="BA140" s="107">
        <f>IF(ISTEXT(AZ140),AZ140,$J140*AZ140)</f>
        <v/>
      </c>
      <c r="BB140" s="107" t="n">
        <v>216196.01</v>
      </c>
      <c r="BC140" s="107">
        <f>IF(ISTEXT(BB140),BB140,$J140*BB140)</f>
        <v/>
      </c>
      <c r="BD140" s="107" t="n">
        <v>139827.395844</v>
      </c>
      <c r="BE140" s="107">
        <f>IF(ISTEXT(BD140),BD140,$J140*BD140)</f>
        <v/>
      </c>
      <c r="BF140" s="107" t="inlineStr">
        <is>
          <t>A CONFIRMAR</t>
        </is>
      </c>
      <c r="BG140" s="107">
        <f>IF(ISTEXT(BF140),BF140,$J140*BF140)</f>
        <v/>
      </c>
      <c r="BH140" s="107" t="n">
        <v>176850.084949881</v>
      </c>
      <c r="BI140" s="107">
        <f>IF(ISTEXT(BH140),BH140,$J140*BH140)</f>
        <v/>
      </c>
      <c r="BJ140" s="107" t="n">
        <v>115000</v>
      </c>
      <c r="BK140" s="107">
        <f>IF(ISTEXT(BJ140),BJ140,$J140*BJ140)</f>
        <v/>
      </c>
      <c r="BL140" s="107" t="inlineStr">
        <is>
          <t>N/A</t>
        </is>
      </c>
      <c r="BM140" s="107">
        <f>IF(ISTEXT(BL140),BL140,$J140*BL140)</f>
        <v/>
      </c>
      <c r="BN140" s="107" t="n">
        <v>115762.5</v>
      </c>
      <c r="BO140" s="107">
        <f>IF(ISTEXT(BN140),BN140,$J140*BN140)</f>
        <v/>
      </c>
      <c r="BP140" s="107" t="n">
        <v>115000</v>
      </c>
      <c r="BQ140" s="107">
        <f>IF(ISTEXT(BP140),BP140,$J140*BP140)</f>
        <v/>
      </c>
      <c r="BR140" s="107" t="n">
        <v>216196.01</v>
      </c>
      <c r="BS140" s="107">
        <f>IF(ISTEXT(BR140),BR140,$J140*BR140)</f>
        <v/>
      </c>
      <c r="BT140" s="107" t="n">
        <v>139827.395844</v>
      </c>
      <c r="BU140" s="107">
        <f>IF(ISTEXT(BT140),BT140,$J140*BT140)</f>
        <v/>
      </c>
      <c r="BV140" s="107" t="inlineStr">
        <is>
          <t>A CONFIRMAR</t>
        </is>
      </c>
      <c r="BW140" s="107">
        <f>IF(ISTEXT(BV140),BV140,$J140*BV140)</f>
        <v/>
      </c>
      <c r="BX140" s="107" t="n">
        <v>176850.084949881</v>
      </c>
      <c r="BY140" s="107">
        <f>IF(ISTEXT(BX140),BX140,$J140*BX140)</f>
        <v/>
      </c>
      <c r="BZ140" s="107" t="n">
        <v>115000</v>
      </c>
      <c r="CA140" s="107">
        <f>IF(ISTEXT(BZ140),BZ140,$J140*BZ140)</f>
        <v/>
      </c>
      <c r="CB140" s="107" t="inlineStr">
        <is>
          <t>N/A</t>
        </is>
      </c>
      <c r="CC140" s="107">
        <f>IF(ISTEXT(CB140),CB140,$J140*CB140)</f>
        <v/>
      </c>
      <c r="CD140" s="107">
        <f>IF($J140="",0,IF($J140=1,_xlfn.MINIFS(BN140:CC140,BN140:CC140,"&gt;"&amp;0),_xlfn.MINIFS(BN140:CC140,BN140:CC140,"&gt;"&amp;0,BN140:CC140,"&lt;&gt;"&amp;BN140,BN140:CC140,"&lt;&gt;"&amp;BP140,BN140:CC140,"&lt;&gt;"&amp;BR140,BN140:CC140,"&lt;&gt;"&amp;BT140,BN140:CC140,"&lt;&gt;"&amp;BV140,BN140:CC140,"&lt;&gt;"&amp;BX140,BN140:CC140,"&lt;&gt;"&amp;BZ140,BN140:CC140,"&lt;&gt;"&amp;CB140,BN140:CC140,"&lt;&gt;"&amp;#REF!,BN140:CC140,"&lt;&gt;"&amp;#REF!,BN140:CC140,"&lt;&gt;"&amp;#REF!,BN140:CC140,"&lt;&gt;"&amp;#REF!,BN140:CC140,"&lt;&gt;"&amp;#REF!,BN140:CC140,"&lt;&gt;"&amp;#REF!,BN140:CC140,"&lt;&gt;"&amp;#REF!,BN140:CC140,"&lt;&gt;"&amp;#REF!,BN140:CC140,"&lt;&gt;"&amp;#REF!,BN140:CC140,"&lt;&gt;"&amp;#REF!,BN140:CC140,"&lt;&gt;"&amp;#REF!,BN140:CC140,"&lt;&gt;"&amp;#REF!,BN140:CC140,"&lt;&gt;"&amp;#REF!,BN140:CC140,"&lt;&gt;"&amp;#REF!,BN140:CC140,"&lt;&gt;"&amp;#REF!,BN140:CC140,"&lt;&gt;"&amp;#REF!,BN140:CC140,"&lt;&gt;"&amp;#REF!,BN140:CC140,"&lt;&gt;"&amp;#REF!,BN140:CC140,"&lt;&gt;"&amp;#REF!,BN140:CC140,"&lt;&gt;"&amp;#REF!,BN140:CC140,"&lt;&gt;"&amp;#REF!,BN140:CC140,"&lt;&gt;"&amp;#REF!)))</f>
        <v/>
      </c>
      <c r="CE140" s="131" t="n"/>
      <c r="CF140" s="123" t="n">
        <v>115762.5</v>
      </c>
      <c r="CG140" s="132">
        <f>IF(ISTEXT(CF140),CF140,$J140*CF140)</f>
        <v/>
      </c>
      <c r="CH140" s="123" t="n">
        <v>115000</v>
      </c>
      <c r="CI140" s="132">
        <f>IF(ISTEXT(CH140),CH140,$J140*CH140)</f>
        <v/>
      </c>
      <c r="CJ140" s="123" t="n">
        <v>216196.01</v>
      </c>
      <c r="CK140" s="132">
        <f>IF(ISTEXT(CJ140),CJ140,$J140*CJ140)</f>
        <v/>
      </c>
      <c r="CL140" s="123" t="n">
        <v>139827.395844</v>
      </c>
      <c r="CM140" s="132">
        <f>IF(ISTEXT(CL140),CL140,$J140*CL140)</f>
        <v/>
      </c>
      <c r="CN140" s="123" t="inlineStr">
        <is>
          <t>A CONFIRMAR</t>
        </is>
      </c>
      <c r="CO140" s="132">
        <f>IF(ISTEXT(CN140),CN140,$J140*CN140)</f>
        <v/>
      </c>
      <c r="CP140" s="123" t="n">
        <v>176850.084949881</v>
      </c>
      <c r="CQ140" s="132">
        <f>IF(ISTEXT(CP140),CP140,$J140*CP140)</f>
        <v/>
      </c>
      <c r="CR140" s="123" t="n">
        <v>115000</v>
      </c>
      <c r="CS140" s="132">
        <f>IF(ISTEXT(CR140),CR140,$J140*CR140)</f>
        <v/>
      </c>
      <c r="CT140" s="123" t="inlineStr">
        <is>
          <t>N/A</t>
        </is>
      </c>
      <c r="CU140" s="132">
        <f>IF(ISTEXT(CT140),CT140,$J140*CT140)</f>
        <v/>
      </c>
      <c r="CV140" s="134">
        <f>IF($J140="",0,IF($J140=1,_xlfn.MINIFS(CF140:CU140,CF140:CU140,"&gt;"&amp;0),_xlfn.MINIFS(CF140:CU140,CF140:CU140,"&gt;"&amp;0,CF140:CU140,"&lt;&gt;"&amp;CF140,CF140:CU140,"&lt;&gt;"&amp;CH140,CF140:CU140,"&lt;&gt;"&amp;CJ140,CF140:CU140,"&lt;&gt;"&amp;CL140,CF140:CU140,"&lt;&gt;"&amp;CN140,CF140:CU140,"&lt;&gt;"&amp;CP140,CF140:CU140,"&lt;&gt;"&amp;CR140,CF140:CU140,"&lt;&gt;"&amp;CT140,CF140:CU140,"&lt;&gt;"&amp;#REF!,CF140:CU140,"&lt;&gt;"&amp;#REF!,CF140:CU140,"&lt;&gt;"&amp;#REF!,CF140:CU140,"&lt;&gt;"&amp;#REF!,CF140:CU140,"&lt;&gt;"&amp;#REF!,CF140:CU140,"&lt;&gt;"&amp;#REF!,CF140:CU140,"&lt;&gt;"&amp;#REF!,CF140:CU140,"&lt;&gt;"&amp;#REF!,CF140:CU140,"&lt;&gt;"&amp;#REF!,CF140:CU140,"&lt;&gt;"&amp;#REF!,CF140:CU140,"&lt;&gt;"&amp;#REF!,CF140:CU140,"&lt;&gt;"&amp;#REF!,CF140:CU140,"&lt;&gt;"&amp;#REF!,CF140:CU140,"&lt;&gt;"&amp;#REF!,CF140:CU140,"&lt;&gt;"&amp;#REF!,CF140:CU140,"&lt;&gt;"&amp;#REF!,CF140:CU140,"&lt;&gt;"&amp;#REF!,CF140:CU140,"&lt;&gt;"&amp;#REF!,CF140:CU140,"&lt;&gt;"&amp;#REF!,CF140:CU140,"&lt;&gt;"&amp;#REF!,CF140:CU140,"&lt;&gt;"&amp;#REF!,CF140:CU140,"&lt;&gt;"&amp;#REF!)))</f>
        <v/>
      </c>
      <c r="CW140" s="131" t="n"/>
      <c r="CX140" s="126" t="n">
        <v>115762.5</v>
      </c>
      <c r="CY140" s="135">
        <f>IF(ISTEXT(CX140),CX140,$J140*CX140)</f>
        <v/>
      </c>
      <c r="CZ140" s="126" t="n">
        <v>115000</v>
      </c>
      <c r="DA140" s="135">
        <f>IF(ISTEXT(CZ140),CZ140,$J140*CZ140)</f>
        <v/>
      </c>
      <c r="DB140" s="126" t="n">
        <v>216196.01</v>
      </c>
      <c r="DC140" s="135">
        <f>IF(ISTEXT(DB140),DB140,$J140*DB140)</f>
        <v/>
      </c>
      <c r="DD140" s="126" t="n">
        <v>139827.395844</v>
      </c>
      <c r="DE140" s="135">
        <f>IF(ISTEXT(DD140),DD140,$J140*DD140)</f>
        <v/>
      </c>
      <c r="DF140" s="126" t="inlineStr">
        <is>
          <t>A CONFIRMAR</t>
        </is>
      </c>
      <c r="DG140" s="135">
        <f>IF(ISTEXT(DF140),DF140,$J140*DF140)</f>
        <v/>
      </c>
      <c r="DH140" s="126" t="n">
        <v>176850.084949881</v>
      </c>
      <c r="DI140" s="135">
        <f>IF(ISTEXT(DH140),DH140,$J140*DH140)</f>
        <v/>
      </c>
      <c r="DJ140" s="126" t="n">
        <v>115000</v>
      </c>
      <c r="DK140" s="135">
        <f>IF(ISTEXT(DJ140),DJ140,$J140*DJ140)</f>
        <v/>
      </c>
      <c r="DL140" s="126" t="inlineStr">
        <is>
          <t>N/A</t>
        </is>
      </c>
      <c r="DM140" s="135">
        <f>IF(ISTEXT(DL140),DL140,$J140*DL140)</f>
        <v/>
      </c>
      <c r="DN140" s="129">
        <f>IF($J140="",0,IF($J140=1,_xlfn.MINIFS(CX140:DM140,CX140:DM140,"&gt;"&amp;0),_xlfn.MINIFS(CX140:DM140,CX140:DM140,"&gt;"&amp;0,CX140:DM140,"&lt;&gt;"&amp;CX140,CX140:DM140,"&lt;&gt;"&amp;CZ140,CX140:DM140,"&lt;&gt;"&amp;DB140,CX140:DM140,"&lt;&gt;"&amp;DD140,CX140:DM140,"&lt;&gt;"&amp;DF140,CX140:DM140,"&lt;&gt;"&amp;DH140,CX140:DM140,"&lt;&gt;"&amp;DJ140,CX140:DM140,"&lt;&gt;"&amp;DL140,CX140:DM140,"&lt;&gt;"&amp;#REF!,CX140:DM140,"&lt;&gt;"&amp;#REF!,CX140:DM140,"&lt;&gt;"&amp;#REF!,CX140:DM140,"&lt;&gt;"&amp;#REF!,CX140:DM140,"&lt;&gt;"&amp;#REF!,CX140:DM140,"&lt;&gt;"&amp;#REF!,CX140:DM140,"&lt;&gt;"&amp;#REF!,CX140:DM140,"&lt;&gt;"&amp;#REF!,CX140:DM140,"&lt;&gt;"&amp;#REF!,CX140:DM140,"&lt;&gt;"&amp;#REF!,CX140:DM140,"&lt;&gt;"&amp;#REF!,CX140:DM140,"&lt;&gt;"&amp;#REF!,CX140:DM140,"&lt;&gt;"&amp;#REF!,CX140:DM140,"&lt;&gt;"&amp;#REF!,CX140:DM140,"&lt;&gt;"&amp;#REF!,CX140:DM140,"&lt;&gt;"&amp;#REF!,CX140:DM140,"&lt;&gt;"&amp;#REF!,CX140:DM140,"&lt;&gt;"&amp;#REF!,CX140:DM140,"&lt;&gt;"&amp;#REF!,CX140:DM140,"&lt;&gt;"&amp;#REF!,CX140:DM140,"&lt;&gt;"&amp;#REF!,CX140:DM140,"&lt;&gt;"&amp;#REF!)))</f>
        <v/>
      </c>
      <c r="DO140" s="129">
        <f>IF($J140="",0,IF($J140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41" ht="41.4" customFormat="1" customHeight="1" s="137">
      <c r="B141" s="130" t="inlineStr">
        <is>
          <t>POSTE</t>
        </is>
      </c>
      <c r="C141" s="105" t="inlineStr">
        <is>
          <t>Poste
Metálico
Autoportante</t>
        </is>
      </c>
      <c r="D141" s="106" t="n"/>
      <c r="E141" s="106" t="n">
        <v>9</v>
      </c>
      <c r="F141" s="107" t="n">
        <v>40</v>
      </c>
      <c r="G141" s="107" t="n">
        <v>9</v>
      </c>
      <c r="H141" s="107" t="n">
        <v>45</v>
      </c>
      <c r="I141" s="107" t="inlineStr">
        <is>
          <t>VB</t>
        </is>
      </c>
      <c r="J141" s="107" t="n"/>
      <c r="K141" s="107" t="n">
        <v>127338.75</v>
      </c>
      <c r="L141" s="107">
        <f>IF(ISTEXT(K141),K141,$J141*K141)</f>
        <v/>
      </c>
      <c r="M141" s="107" t="n">
        <v>227930.64</v>
      </c>
      <c r="N141" s="107">
        <f>IF(ISTEXT(M141),M141,$J141*M141)</f>
        <v/>
      </c>
      <c r="O141" s="107" t="n">
        <v>151869.788388</v>
      </c>
      <c r="P141" s="107">
        <f>IF(ISTEXT(O141),O141,$J141*O141)</f>
        <v/>
      </c>
      <c r="Q141" s="107" t="inlineStr">
        <is>
          <t>A CONFIRMAR</t>
        </is>
      </c>
      <c r="R141" s="107">
        <f>IF(ISTEXT(Q141),Q141,$J141*Q141)</f>
        <v/>
      </c>
      <c r="S141" s="107" t="n">
        <v>195160.7001591145</v>
      </c>
      <c r="T141" s="107">
        <f>IF(ISTEXT(S141),S141,$J141*S141)</f>
        <v/>
      </c>
      <c r="U141" s="107" t="n">
        <v>130800</v>
      </c>
      <c r="V141" s="107">
        <f>IF(ISTEXT(U141),U141,$J141*U141)</f>
        <v/>
      </c>
      <c r="W141" s="107" t="inlineStr">
        <is>
          <t>N/A</t>
        </is>
      </c>
      <c r="X141" s="107">
        <f>IF(ISTEXT(W141),W141,$J141*W141)</f>
        <v/>
      </c>
      <c r="Y141" s="107" t="n"/>
      <c r="Z141" s="107" t="n">
        <v>127338.75</v>
      </c>
      <c r="AA141" s="107">
        <f>IF(ISTEXT(Z141),Z141,$J141*Z141)</f>
        <v/>
      </c>
      <c r="AB141" s="107" t="n">
        <v>130800</v>
      </c>
      <c r="AC141" s="107">
        <f>IF(ISTEXT(AB141),AB141,$J141*AB141)</f>
        <v/>
      </c>
      <c r="AD141" s="107" t="n">
        <v>227930.64</v>
      </c>
      <c r="AE141" s="107">
        <f>IF(ISTEXT(AD141),AD141,$J141*AD141)</f>
        <v/>
      </c>
      <c r="AF141" s="107" t="n">
        <v>151869.788388</v>
      </c>
      <c r="AG141" s="107">
        <f>IF(ISTEXT(AF141),AF141,$J141*AF141)</f>
        <v/>
      </c>
      <c r="AH141" s="107" t="inlineStr">
        <is>
          <t>A CONFIRMAR</t>
        </is>
      </c>
      <c r="AI141" s="107">
        <f>IF(ISTEXT(AH141),AH141,$J141*AH141)</f>
        <v/>
      </c>
      <c r="AJ141" s="107" t="n">
        <v>200420.3363380688</v>
      </c>
      <c r="AK141" s="107">
        <f>IF(ISTEXT(AJ141),AJ141,$J141*AJ141)</f>
        <v/>
      </c>
      <c r="AL141" s="107" t="n">
        <v>130800</v>
      </c>
      <c r="AM141" s="107">
        <f>IF(ISTEXT(AL141),AL141,$J141*AL141)</f>
        <v/>
      </c>
      <c r="AN141" s="107" t="inlineStr">
        <is>
          <t>N/A</t>
        </is>
      </c>
      <c r="AO141" s="107">
        <f>IF(ISTEXT(AN141),AN141,$J141*AN141)</f>
        <v/>
      </c>
      <c r="AP141" s="107" t="n"/>
      <c r="AQ141" s="107" t="n"/>
      <c r="AR141" s="107" t="n"/>
      <c r="AS141" s="107" t="n"/>
      <c r="AT141" s="107" t="n"/>
      <c r="AU141" s="216" t="n">
        <v>151869.79</v>
      </c>
      <c r="AV141" s="213">
        <f>AVERAGE(AZ141,BB141,BD141,BF141,BH141,BJ141,BL141)</f>
        <v/>
      </c>
      <c r="AW141" s="214">
        <f>BASEDADOS[[#This Row],[VL UNIT
MÉDIA]]*BASEDADOS[[#This Row],[QTDE]]</f>
        <v/>
      </c>
      <c r="AX141" s="215">
        <f>ROUND(AU141*PARÂMETROS!$B$4,2)</f>
        <v/>
      </c>
      <c r="AY141" s="107" t="n"/>
      <c r="AZ141" s="107" t="n">
        <v>127338.75</v>
      </c>
      <c r="BA141" s="107">
        <f>IF(ISTEXT(AZ141),AZ141,$J141*AZ141)</f>
        <v/>
      </c>
      <c r="BB141" s="107" t="n">
        <v>227930.64</v>
      </c>
      <c r="BC141" s="107">
        <f>IF(ISTEXT(BB141),BB141,$J141*BB141)</f>
        <v/>
      </c>
      <c r="BD141" s="107" t="n">
        <v>151869.788388</v>
      </c>
      <c r="BE141" s="107">
        <f>IF(ISTEXT(BD141),BD141,$J141*BD141)</f>
        <v/>
      </c>
      <c r="BF141" s="107" t="inlineStr">
        <is>
          <t>A CONFIRMAR</t>
        </is>
      </c>
      <c r="BG141" s="107">
        <f>IF(ISTEXT(BF141),BF141,$J141*BF141)</f>
        <v/>
      </c>
      <c r="BH141" s="107" t="n">
        <v>200420.3363380688</v>
      </c>
      <c r="BI141" s="107">
        <f>IF(ISTEXT(BH141),BH141,$J141*BH141)</f>
        <v/>
      </c>
      <c r="BJ141" s="107" t="n">
        <v>130800</v>
      </c>
      <c r="BK141" s="107">
        <f>IF(ISTEXT(BJ141),BJ141,$J141*BJ141)</f>
        <v/>
      </c>
      <c r="BL141" s="107" t="inlineStr">
        <is>
          <t>N/A</t>
        </is>
      </c>
      <c r="BM141" s="107">
        <f>IF(ISTEXT(BL141),BL141,$J141*BL141)</f>
        <v/>
      </c>
      <c r="BN141" s="107" t="n">
        <v>127338.75</v>
      </c>
      <c r="BO141" s="107">
        <f>IF(ISTEXT(BN141),BN141,$J141*BN141)</f>
        <v/>
      </c>
      <c r="BP141" s="107" t="n">
        <v>130800</v>
      </c>
      <c r="BQ141" s="107">
        <f>IF(ISTEXT(BP141),BP141,$J141*BP141)</f>
        <v/>
      </c>
      <c r="BR141" s="107" t="n">
        <v>227930.64</v>
      </c>
      <c r="BS141" s="107">
        <f>IF(ISTEXT(BR141),BR141,$J141*BR141)</f>
        <v/>
      </c>
      <c r="BT141" s="107" t="n">
        <v>151869.788388</v>
      </c>
      <c r="BU141" s="107">
        <f>IF(ISTEXT(BT141),BT141,$J141*BT141)</f>
        <v/>
      </c>
      <c r="BV141" s="107" t="inlineStr">
        <is>
          <t>A CONFIRMAR</t>
        </is>
      </c>
      <c r="BW141" s="107">
        <f>IF(ISTEXT(BV141),BV141,$J141*BV141)</f>
        <v/>
      </c>
      <c r="BX141" s="107" t="n">
        <v>200420.3363380688</v>
      </c>
      <c r="BY141" s="107">
        <f>IF(ISTEXT(BX141),BX141,$J141*BX141)</f>
        <v/>
      </c>
      <c r="BZ141" s="107" t="n">
        <v>130800</v>
      </c>
      <c r="CA141" s="107">
        <f>IF(ISTEXT(BZ141),BZ141,$J141*BZ141)</f>
        <v/>
      </c>
      <c r="CB141" s="107" t="inlineStr">
        <is>
          <t>N/A</t>
        </is>
      </c>
      <c r="CC141" s="107">
        <f>IF(ISTEXT(CB141),CB141,$J141*CB141)</f>
        <v/>
      </c>
      <c r="CD141" s="107">
        <f>IF($J141="",0,IF($J141=1,_xlfn.MINIFS(BN141:CC141,BN141:CC141,"&gt;"&amp;0),_xlfn.MINIFS(BN141:CC141,BN141:CC141,"&gt;"&amp;0,BN141:CC141,"&lt;&gt;"&amp;BN141,BN141:CC141,"&lt;&gt;"&amp;BP141,BN141:CC141,"&lt;&gt;"&amp;BR141,BN141:CC141,"&lt;&gt;"&amp;BT141,BN141:CC141,"&lt;&gt;"&amp;BV141,BN141:CC141,"&lt;&gt;"&amp;BX141,BN141:CC141,"&lt;&gt;"&amp;BZ141,BN141:CC141,"&lt;&gt;"&amp;CB141,BN141:CC141,"&lt;&gt;"&amp;#REF!,BN141:CC141,"&lt;&gt;"&amp;#REF!,BN141:CC141,"&lt;&gt;"&amp;#REF!,BN141:CC141,"&lt;&gt;"&amp;#REF!,BN141:CC141,"&lt;&gt;"&amp;#REF!,BN141:CC141,"&lt;&gt;"&amp;#REF!,BN141:CC141,"&lt;&gt;"&amp;#REF!,BN141:CC141,"&lt;&gt;"&amp;#REF!,BN141:CC141,"&lt;&gt;"&amp;#REF!,BN141:CC141,"&lt;&gt;"&amp;#REF!,BN141:CC141,"&lt;&gt;"&amp;#REF!,BN141:CC141,"&lt;&gt;"&amp;#REF!,BN141:CC141,"&lt;&gt;"&amp;#REF!,BN141:CC141,"&lt;&gt;"&amp;#REF!,BN141:CC141,"&lt;&gt;"&amp;#REF!,BN141:CC141,"&lt;&gt;"&amp;#REF!,BN141:CC141,"&lt;&gt;"&amp;#REF!,BN141:CC141,"&lt;&gt;"&amp;#REF!,BN141:CC141,"&lt;&gt;"&amp;#REF!,BN141:CC141,"&lt;&gt;"&amp;#REF!,BN141:CC141,"&lt;&gt;"&amp;#REF!,BN141:CC141,"&lt;&gt;"&amp;#REF!)))</f>
        <v/>
      </c>
      <c r="CE141" s="131" t="n"/>
      <c r="CF141" s="123" t="n">
        <v>127338.75</v>
      </c>
      <c r="CG141" s="132">
        <f>IF(ISTEXT(CF141),CF141,$J141*CF141)</f>
        <v/>
      </c>
      <c r="CH141" s="123" t="n">
        <v>130800</v>
      </c>
      <c r="CI141" s="132">
        <f>IF(ISTEXT(CH141),CH141,$J141*CH141)</f>
        <v/>
      </c>
      <c r="CJ141" s="123" t="n">
        <v>227930.64</v>
      </c>
      <c r="CK141" s="132">
        <f>IF(ISTEXT(CJ141),CJ141,$J141*CJ141)</f>
        <v/>
      </c>
      <c r="CL141" s="123" t="n">
        <v>151869.788388</v>
      </c>
      <c r="CM141" s="132">
        <f>IF(ISTEXT(CL141),CL141,$J141*CL141)</f>
        <v/>
      </c>
      <c r="CN141" s="123" t="inlineStr">
        <is>
          <t>A CONFIRMAR</t>
        </is>
      </c>
      <c r="CO141" s="132">
        <f>IF(ISTEXT(CN141),CN141,$J141*CN141)</f>
        <v/>
      </c>
      <c r="CP141" s="123" t="n">
        <v>200420.3363380688</v>
      </c>
      <c r="CQ141" s="132">
        <f>IF(ISTEXT(CP141),CP141,$J141*CP141)</f>
        <v/>
      </c>
      <c r="CR141" s="123" t="n">
        <v>130800</v>
      </c>
      <c r="CS141" s="132">
        <f>IF(ISTEXT(CR141),CR141,$J141*CR141)</f>
        <v/>
      </c>
      <c r="CT141" s="123" t="inlineStr">
        <is>
          <t>N/A</t>
        </is>
      </c>
      <c r="CU141" s="132">
        <f>IF(ISTEXT(CT141),CT141,$J141*CT141)</f>
        <v/>
      </c>
      <c r="CV141" s="134">
        <f>IF($J141="",0,IF($J141=1,_xlfn.MINIFS(CF141:CU141,CF141:CU141,"&gt;"&amp;0),_xlfn.MINIFS(CF141:CU141,CF141:CU141,"&gt;"&amp;0,CF141:CU141,"&lt;&gt;"&amp;CF141,CF141:CU141,"&lt;&gt;"&amp;CH141,CF141:CU141,"&lt;&gt;"&amp;CJ141,CF141:CU141,"&lt;&gt;"&amp;CL141,CF141:CU141,"&lt;&gt;"&amp;CN141,CF141:CU141,"&lt;&gt;"&amp;CP141,CF141:CU141,"&lt;&gt;"&amp;CR141,CF141:CU141,"&lt;&gt;"&amp;CT141,CF141:CU141,"&lt;&gt;"&amp;#REF!,CF141:CU141,"&lt;&gt;"&amp;#REF!,CF141:CU141,"&lt;&gt;"&amp;#REF!,CF141:CU141,"&lt;&gt;"&amp;#REF!,CF141:CU141,"&lt;&gt;"&amp;#REF!,CF141:CU141,"&lt;&gt;"&amp;#REF!,CF141:CU141,"&lt;&gt;"&amp;#REF!,CF141:CU141,"&lt;&gt;"&amp;#REF!,CF141:CU141,"&lt;&gt;"&amp;#REF!,CF141:CU141,"&lt;&gt;"&amp;#REF!,CF141:CU141,"&lt;&gt;"&amp;#REF!,CF141:CU141,"&lt;&gt;"&amp;#REF!,CF141:CU141,"&lt;&gt;"&amp;#REF!,CF141:CU141,"&lt;&gt;"&amp;#REF!,CF141:CU141,"&lt;&gt;"&amp;#REF!,CF141:CU141,"&lt;&gt;"&amp;#REF!,CF141:CU141,"&lt;&gt;"&amp;#REF!,CF141:CU141,"&lt;&gt;"&amp;#REF!,CF141:CU141,"&lt;&gt;"&amp;#REF!,CF141:CU141,"&lt;&gt;"&amp;#REF!,CF141:CU141,"&lt;&gt;"&amp;#REF!,CF141:CU141,"&lt;&gt;"&amp;#REF!)))</f>
        <v/>
      </c>
      <c r="CW141" s="131" t="n"/>
      <c r="CX141" s="126" t="n">
        <v>127338.75</v>
      </c>
      <c r="CY141" s="135">
        <f>IF(ISTEXT(CX141),CX141,$J141*CX141)</f>
        <v/>
      </c>
      <c r="CZ141" s="126" t="n">
        <v>130800</v>
      </c>
      <c r="DA141" s="135">
        <f>IF(ISTEXT(CZ141),CZ141,$J141*CZ141)</f>
        <v/>
      </c>
      <c r="DB141" s="126" t="n">
        <v>227930.64</v>
      </c>
      <c r="DC141" s="135">
        <f>IF(ISTEXT(DB141),DB141,$J141*DB141)</f>
        <v/>
      </c>
      <c r="DD141" s="126" t="n">
        <v>151869.788388</v>
      </c>
      <c r="DE141" s="135">
        <f>IF(ISTEXT(DD141),DD141,$J141*DD141)</f>
        <v/>
      </c>
      <c r="DF141" s="126" t="inlineStr">
        <is>
          <t>A CONFIRMAR</t>
        </is>
      </c>
      <c r="DG141" s="135">
        <f>IF(ISTEXT(DF141),DF141,$J141*DF141)</f>
        <v/>
      </c>
      <c r="DH141" s="126" t="n">
        <v>200420.3363380688</v>
      </c>
      <c r="DI141" s="135">
        <f>IF(ISTEXT(DH141),DH141,$J141*DH141)</f>
        <v/>
      </c>
      <c r="DJ141" s="126" t="n">
        <v>130800</v>
      </c>
      <c r="DK141" s="135">
        <f>IF(ISTEXT(DJ141),DJ141,$J141*DJ141)</f>
        <v/>
      </c>
      <c r="DL141" s="126" t="inlineStr">
        <is>
          <t>N/A</t>
        </is>
      </c>
      <c r="DM141" s="135">
        <f>IF(ISTEXT(DL141),DL141,$J141*DL141)</f>
        <v/>
      </c>
      <c r="DN141" s="129">
        <f>IF($J141="",0,IF($J141=1,_xlfn.MINIFS(CX141:DM141,CX141:DM141,"&gt;"&amp;0),_xlfn.MINIFS(CX141:DM141,CX141:DM141,"&gt;"&amp;0,CX141:DM141,"&lt;&gt;"&amp;CX141,CX141:DM141,"&lt;&gt;"&amp;CZ141,CX141:DM141,"&lt;&gt;"&amp;DB141,CX141:DM141,"&lt;&gt;"&amp;DD141,CX141:DM141,"&lt;&gt;"&amp;DF141,CX141:DM141,"&lt;&gt;"&amp;DH141,CX141:DM141,"&lt;&gt;"&amp;DJ141,CX141:DM141,"&lt;&gt;"&amp;DL141,CX141:DM141,"&lt;&gt;"&amp;#REF!,CX141:DM141,"&lt;&gt;"&amp;#REF!,CX141:DM141,"&lt;&gt;"&amp;#REF!,CX141:DM141,"&lt;&gt;"&amp;#REF!,CX141:DM141,"&lt;&gt;"&amp;#REF!,CX141:DM141,"&lt;&gt;"&amp;#REF!,CX141:DM141,"&lt;&gt;"&amp;#REF!,CX141:DM141,"&lt;&gt;"&amp;#REF!,CX141:DM141,"&lt;&gt;"&amp;#REF!,CX141:DM141,"&lt;&gt;"&amp;#REF!,CX141:DM141,"&lt;&gt;"&amp;#REF!,CX141:DM141,"&lt;&gt;"&amp;#REF!,CX141:DM141,"&lt;&gt;"&amp;#REF!,CX141:DM141,"&lt;&gt;"&amp;#REF!,CX141:DM141,"&lt;&gt;"&amp;#REF!,CX141:DM141,"&lt;&gt;"&amp;#REF!,CX141:DM141,"&lt;&gt;"&amp;#REF!,CX141:DM141,"&lt;&gt;"&amp;#REF!,CX141:DM141,"&lt;&gt;"&amp;#REF!,CX141:DM141,"&lt;&gt;"&amp;#REF!,CX141:DM141,"&lt;&gt;"&amp;#REF!,CX141:DM141,"&lt;&gt;"&amp;#REF!)))</f>
        <v/>
      </c>
      <c r="DO141" s="129">
        <f>IF($J141="",0,IF($J141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42" ht="41.4" customFormat="1" customHeight="1" s="137">
      <c r="B142" s="130" t="inlineStr">
        <is>
          <t>POSTE</t>
        </is>
      </c>
      <c r="C142" s="105" t="inlineStr">
        <is>
          <t>Poste
Metálico
Autoportante</t>
        </is>
      </c>
      <c r="D142" s="106" t="n"/>
      <c r="E142" s="106" t="n">
        <v>12</v>
      </c>
      <c r="F142" s="107" t="n">
        <v>40</v>
      </c>
      <c r="G142" s="107" t="n">
        <v>12</v>
      </c>
      <c r="H142" s="107" t="n">
        <v>30</v>
      </c>
      <c r="I142" s="107" t="inlineStr">
        <is>
          <t>VB</t>
        </is>
      </c>
      <c r="J142" s="107" t="n"/>
      <c r="K142" s="107" t="n">
        <v>104186.25</v>
      </c>
      <c r="L142" s="107">
        <f>IF(ISTEXT(K142),K142,$J142*K142)</f>
        <v/>
      </c>
      <c r="M142" s="107" t="n">
        <v>144647.36</v>
      </c>
      <c r="N142" s="107">
        <f>IF(ISTEXT(M142),M142,$J142*M142)</f>
        <v/>
      </c>
      <c r="O142" s="107" t="n">
        <v>120946.450068</v>
      </c>
      <c r="P142" s="107">
        <f>IF(ISTEXT(O142),O142,$J142*O142)</f>
        <v/>
      </c>
      <c r="Q142" s="107" t="inlineStr">
        <is>
          <t>A CONFIRMAR</t>
        </is>
      </c>
      <c r="R142" s="107">
        <f>IF(ISTEXT(Q142),Q142,$J142*Q142)</f>
        <v/>
      </c>
      <c r="S142" s="107" t="n">
        <v>139420.8654168108</v>
      </c>
      <c r="T142" s="107">
        <f>IF(ISTEXT(S142),S142,$J142*S142)</f>
        <v/>
      </c>
      <c r="U142" s="107" t="n">
        <v>98600</v>
      </c>
      <c r="V142" s="107">
        <f>IF(ISTEXT(U142),U142,$J142*U142)</f>
        <v/>
      </c>
      <c r="W142" s="107" t="inlineStr">
        <is>
          <t>N/A</t>
        </is>
      </c>
      <c r="X142" s="107">
        <f>IF(ISTEXT(W142),W142,$J142*W142)</f>
        <v/>
      </c>
      <c r="Y142" s="107" t="n"/>
      <c r="Z142" s="107" t="n">
        <v>104186.25</v>
      </c>
      <c r="AA142" s="107">
        <f>IF(ISTEXT(Z142),Z142,$J142*Z142)</f>
        <v/>
      </c>
      <c r="AB142" s="107" t="n">
        <v>98600</v>
      </c>
      <c r="AC142" s="107">
        <f>IF(ISTEXT(AB142),AB142,$J142*AB142)</f>
        <v/>
      </c>
      <c r="AD142" s="107" t="n">
        <v>144647.36</v>
      </c>
      <c r="AE142" s="107">
        <f>IF(ISTEXT(AD142),AD142,$J142*AD142)</f>
        <v/>
      </c>
      <c r="AF142" s="107" t="n">
        <v>120946.450068</v>
      </c>
      <c r="AG142" s="107">
        <f>IF(ISTEXT(AF142),AF142,$J142*AF142)</f>
        <v/>
      </c>
      <c r="AH142" s="107" t="inlineStr">
        <is>
          <t>A CONFIRMAR</t>
        </is>
      </c>
      <c r="AI142" s="107">
        <f>IF(ISTEXT(AH142),AH142,$J142*AH142)</f>
        <v/>
      </c>
      <c r="AJ142" s="107" t="n">
        <v>143178.2972524699</v>
      </c>
      <c r="AK142" s="107">
        <f>IF(ISTEXT(AJ142),AJ142,$J142*AJ142)</f>
        <v/>
      </c>
      <c r="AL142" s="107" t="n">
        <v>98600</v>
      </c>
      <c r="AM142" s="107">
        <f>IF(ISTEXT(AL142),AL142,$J142*AL142)</f>
        <v/>
      </c>
      <c r="AN142" s="107" t="inlineStr">
        <is>
          <t>N/A</t>
        </is>
      </c>
      <c r="AO142" s="107">
        <f>IF(ISTEXT(AN142),AN142,$J142*AN142)</f>
        <v/>
      </c>
      <c r="AP142" s="107" t="n"/>
      <c r="AQ142" s="107" t="n"/>
      <c r="AR142" s="107" t="n"/>
      <c r="AS142" s="107" t="n"/>
      <c r="AT142" s="107" t="n"/>
      <c r="AU142" s="216" t="n">
        <v>120946.45</v>
      </c>
      <c r="AV142" s="213">
        <f>AVERAGE(AZ142,BB142,BD142,BF142,BH142,BJ142,BL142)</f>
        <v/>
      </c>
      <c r="AW142" s="214">
        <f>BASEDADOS[[#This Row],[VL UNIT
MÉDIA]]*BASEDADOS[[#This Row],[QTDE]]</f>
        <v/>
      </c>
      <c r="AX142" s="215">
        <f>ROUND(AU142*PARÂMETROS!$B$4,2)</f>
        <v/>
      </c>
      <c r="AY142" s="107" t="n"/>
      <c r="AZ142" s="107" t="n">
        <v>104186.25</v>
      </c>
      <c r="BA142" s="107">
        <f>IF(ISTEXT(AZ142),AZ142,$J142*AZ142)</f>
        <v/>
      </c>
      <c r="BB142" s="107" t="n">
        <v>144647.36</v>
      </c>
      <c r="BC142" s="107">
        <f>IF(ISTEXT(BB142),BB142,$J142*BB142)</f>
        <v/>
      </c>
      <c r="BD142" s="107" t="n">
        <v>120946.450068</v>
      </c>
      <c r="BE142" s="107">
        <f>IF(ISTEXT(BD142),BD142,$J142*BD142)</f>
        <v/>
      </c>
      <c r="BF142" s="107" t="inlineStr">
        <is>
          <t>A CONFIRMAR</t>
        </is>
      </c>
      <c r="BG142" s="107">
        <f>IF(ISTEXT(BF142),BF142,$J142*BF142)</f>
        <v/>
      </c>
      <c r="BH142" s="107" t="n">
        <v>143178.2972524699</v>
      </c>
      <c r="BI142" s="107">
        <f>IF(ISTEXT(BH142),BH142,$J142*BH142)</f>
        <v/>
      </c>
      <c r="BJ142" s="107" t="n">
        <v>98600</v>
      </c>
      <c r="BK142" s="107">
        <f>IF(ISTEXT(BJ142),BJ142,$J142*BJ142)</f>
        <v/>
      </c>
      <c r="BL142" s="107" t="inlineStr">
        <is>
          <t>N/A</t>
        </is>
      </c>
      <c r="BM142" s="107">
        <f>IF(ISTEXT(BL142),BL142,$J142*BL142)</f>
        <v/>
      </c>
      <c r="BN142" s="107" t="n">
        <v>104186.25</v>
      </c>
      <c r="BO142" s="107">
        <f>IF(ISTEXT(BN142),BN142,$J142*BN142)</f>
        <v/>
      </c>
      <c r="BP142" s="107" t="n">
        <v>98600</v>
      </c>
      <c r="BQ142" s="107">
        <f>IF(ISTEXT(BP142),BP142,$J142*BP142)</f>
        <v/>
      </c>
      <c r="BR142" s="107" t="n">
        <v>144647.36</v>
      </c>
      <c r="BS142" s="107">
        <f>IF(ISTEXT(BR142),BR142,$J142*BR142)</f>
        <v/>
      </c>
      <c r="BT142" s="107" t="n">
        <v>120946.450068</v>
      </c>
      <c r="BU142" s="107">
        <f>IF(ISTEXT(BT142),BT142,$J142*BT142)</f>
        <v/>
      </c>
      <c r="BV142" s="107" t="inlineStr">
        <is>
          <t>A CONFIRMAR</t>
        </is>
      </c>
      <c r="BW142" s="107">
        <f>IF(ISTEXT(BV142),BV142,$J142*BV142)</f>
        <v/>
      </c>
      <c r="BX142" s="107" t="n">
        <v>143178.2972524699</v>
      </c>
      <c r="BY142" s="107">
        <f>IF(ISTEXT(BX142),BX142,$J142*BX142)</f>
        <v/>
      </c>
      <c r="BZ142" s="107" t="n">
        <v>98600</v>
      </c>
      <c r="CA142" s="107">
        <f>IF(ISTEXT(BZ142),BZ142,$J142*BZ142)</f>
        <v/>
      </c>
      <c r="CB142" s="107" t="inlineStr">
        <is>
          <t>N/A</t>
        </is>
      </c>
      <c r="CC142" s="107">
        <f>IF(ISTEXT(CB142),CB142,$J142*CB142)</f>
        <v/>
      </c>
      <c r="CD142" s="107">
        <f>IF($J142="",0,IF($J142=1,_xlfn.MINIFS(BN142:CC142,BN142:CC142,"&gt;"&amp;0),_xlfn.MINIFS(BN142:CC142,BN142:CC142,"&gt;"&amp;0,BN142:CC142,"&lt;&gt;"&amp;BN142,BN142:CC142,"&lt;&gt;"&amp;BP142,BN142:CC142,"&lt;&gt;"&amp;BR142,BN142:CC142,"&lt;&gt;"&amp;BT142,BN142:CC142,"&lt;&gt;"&amp;BV142,BN142:CC142,"&lt;&gt;"&amp;BX142,BN142:CC142,"&lt;&gt;"&amp;BZ142,BN142:CC142,"&lt;&gt;"&amp;CB142,BN142:CC142,"&lt;&gt;"&amp;#REF!,BN142:CC142,"&lt;&gt;"&amp;#REF!,BN142:CC142,"&lt;&gt;"&amp;#REF!,BN142:CC142,"&lt;&gt;"&amp;#REF!,BN142:CC142,"&lt;&gt;"&amp;#REF!,BN142:CC142,"&lt;&gt;"&amp;#REF!,BN142:CC142,"&lt;&gt;"&amp;#REF!,BN142:CC142,"&lt;&gt;"&amp;#REF!,BN142:CC142,"&lt;&gt;"&amp;#REF!,BN142:CC142,"&lt;&gt;"&amp;#REF!,BN142:CC142,"&lt;&gt;"&amp;#REF!,BN142:CC142,"&lt;&gt;"&amp;#REF!,BN142:CC142,"&lt;&gt;"&amp;#REF!,BN142:CC142,"&lt;&gt;"&amp;#REF!,BN142:CC142,"&lt;&gt;"&amp;#REF!,BN142:CC142,"&lt;&gt;"&amp;#REF!,BN142:CC142,"&lt;&gt;"&amp;#REF!,BN142:CC142,"&lt;&gt;"&amp;#REF!,BN142:CC142,"&lt;&gt;"&amp;#REF!,BN142:CC142,"&lt;&gt;"&amp;#REF!,BN142:CC142,"&lt;&gt;"&amp;#REF!,BN142:CC142,"&lt;&gt;"&amp;#REF!)))</f>
        <v/>
      </c>
      <c r="CE142" s="131" t="n"/>
      <c r="CF142" s="123" t="n">
        <v>104186.25</v>
      </c>
      <c r="CG142" s="132">
        <f>IF(ISTEXT(CF142),CF142,$J142*CF142)</f>
        <v/>
      </c>
      <c r="CH142" s="123" t="n">
        <v>98600</v>
      </c>
      <c r="CI142" s="132">
        <f>IF(ISTEXT(CH142),CH142,$J142*CH142)</f>
        <v/>
      </c>
      <c r="CJ142" s="123" t="n">
        <v>144647.36</v>
      </c>
      <c r="CK142" s="132">
        <f>IF(ISTEXT(CJ142),CJ142,$J142*CJ142)</f>
        <v/>
      </c>
      <c r="CL142" s="123" t="n">
        <v>120946.450068</v>
      </c>
      <c r="CM142" s="132">
        <f>IF(ISTEXT(CL142),CL142,$J142*CL142)</f>
        <v/>
      </c>
      <c r="CN142" s="123" t="inlineStr">
        <is>
          <t>A CONFIRMAR</t>
        </is>
      </c>
      <c r="CO142" s="132">
        <f>IF(ISTEXT(CN142),CN142,$J142*CN142)</f>
        <v/>
      </c>
      <c r="CP142" s="123" t="n">
        <v>143178.2972524699</v>
      </c>
      <c r="CQ142" s="132">
        <f>IF(ISTEXT(CP142),CP142,$J142*CP142)</f>
        <v/>
      </c>
      <c r="CR142" s="123" t="n">
        <v>98600</v>
      </c>
      <c r="CS142" s="132">
        <f>IF(ISTEXT(CR142),CR142,$J142*CR142)</f>
        <v/>
      </c>
      <c r="CT142" s="123" t="inlineStr">
        <is>
          <t>N/A</t>
        </is>
      </c>
      <c r="CU142" s="132">
        <f>IF(ISTEXT(CT142),CT142,$J142*CT142)</f>
        <v/>
      </c>
      <c r="CV142" s="134">
        <f>IF($J142="",0,IF($J142=1,_xlfn.MINIFS(CF142:CU142,CF142:CU142,"&gt;"&amp;0),_xlfn.MINIFS(CF142:CU142,CF142:CU142,"&gt;"&amp;0,CF142:CU142,"&lt;&gt;"&amp;CF142,CF142:CU142,"&lt;&gt;"&amp;CH142,CF142:CU142,"&lt;&gt;"&amp;CJ142,CF142:CU142,"&lt;&gt;"&amp;CL142,CF142:CU142,"&lt;&gt;"&amp;CN142,CF142:CU142,"&lt;&gt;"&amp;CP142,CF142:CU142,"&lt;&gt;"&amp;CR142,CF142:CU142,"&lt;&gt;"&amp;CT142,CF142:CU142,"&lt;&gt;"&amp;#REF!,CF142:CU142,"&lt;&gt;"&amp;#REF!,CF142:CU142,"&lt;&gt;"&amp;#REF!,CF142:CU142,"&lt;&gt;"&amp;#REF!,CF142:CU142,"&lt;&gt;"&amp;#REF!,CF142:CU142,"&lt;&gt;"&amp;#REF!,CF142:CU142,"&lt;&gt;"&amp;#REF!,CF142:CU142,"&lt;&gt;"&amp;#REF!,CF142:CU142,"&lt;&gt;"&amp;#REF!,CF142:CU142,"&lt;&gt;"&amp;#REF!,CF142:CU142,"&lt;&gt;"&amp;#REF!,CF142:CU142,"&lt;&gt;"&amp;#REF!,CF142:CU142,"&lt;&gt;"&amp;#REF!,CF142:CU142,"&lt;&gt;"&amp;#REF!,CF142:CU142,"&lt;&gt;"&amp;#REF!,CF142:CU142,"&lt;&gt;"&amp;#REF!,CF142:CU142,"&lt;&gt;"&amp;#REF!,CF142:CU142,"&lt;&gt;"&amp;#REF!,CF142:CU142,"&lt;&gt;"&amp;#REF!,CF142:CU142,"&lt;&gt;"&amp;#REF!,CF142:CU142,"&lt;&gt;"&amp;#REF!,CF142:CU142,"&lt;&gt;"&amp;#REF!)))</f>
        <v/>
      </c>
      <c r="CW142" s="131" t="n"/>
      <c r="CX142" s="126" t="n">
        <v>104186.25</v>
      </c>
      <c r="CY142" s="135">
        <f>IF(ISTEXT(CX142),CX142,$J142*CX142)</f>
        <v/>
      </c>
      <c r="CZ142" s="126" t="n">
        <v>98600</v>
      </c>
      <c r="DA142" s="135">
        <f>IF(ISTEXT(CZ142),CZ142,$J142*CZ142)</f>
        <v/>
      </c>
      <c r="DB142" s="126" t="n">
        <v>144647.36</v>
      </c>
      <c r="DC142" s="135">
        <f>IF(ISTEXT(DB142),DB142,$J142*DB142)</f>
        <v/>
      </c>
      <c r="DD142" s="126" t="n">
        <v>120946.450068</v>
      </c>
      <c r="DE142" s="135">
        <f>IF(ISTEXT(DD142),DD142,$J142*DD142)</f>
        <v/>
      </c>
      <c r="DF142" s="126" t="inlineStr">
        <is>
          <t>A CONFIRMAR</t>
        </is>
      </c>
      <c r="DG142" s="135">
        <f>IF(ISTEXT(DF142),DF142,$J142*DF142)</f>
        <v/>
      </c>
      <c r="DH142" s="126" t="n">
        <v>143178.2972524699</v>
      </c>
      <c r="DI142" s="135">
        <f>IF(ISTEXT(DH142),DH142,$J142*DH142)</f>
        <v/>
      </c>
      <c r="DJ142" s="126" t="n">
        <v>98600</v>
      </c>
      <c r="DK142" s="135">
        <f>IF(ISTEXT(DJ142),DJ142,$J142*DJ142)</f>
        <v/>
      </c>
      <c r="DL142" s="126" t="inlineStr">
        <is>
          <t>N/A</t>
        </is>
      </c>
      <c r="DM142" s="135">
        <f>IF(ISTEXT(DL142),DL142,$J142*DL142)</f>
        <v/>
      </c>
      <c r="DN142" s="129">
        <f>IF($J142="",0,IF($J142=1,_xlfn.MINIFS(CX142:DM142,CX142:DM142,"&gt;"&amp;0),_xlfn.MINIFS(CX142:DM142,CX142:DM142,"&gt;"&amp;0,CX142:DM142,"&lt;&gt;"&amp;CX142,CX142:DM142,"&lt;&gt;"&amp;CZ142,CX142:DM142,"&lt;&gt;"&amp;DB142,CX142:DM142,"&lt;&gt;"&amp;DD142,CX142:DM142,"&lt;&gt;"&amp;DF142,CX142:DM142,"&lt;&gt;"&amp;DH142,CX142:DM142,"&lt;&gt;"&amp;DJ142,CX142:DM142,"&lt;&gt;"&amp;DL142,CX142:DM142,"&lt;&gt;"&amp;#REF!,CX142:DM142,"&lt;&gt;"&amp;#REF!,CX142:DM142,"&lt;&gt;"&amp;#REF!,CX142:DM142,"&lt;&gt;"&amp;#REF!,CX142:DM142,"&lt;&gt;"&amp;#REF!,CX142:DM142,"&lt;&gt;"&amp;#REF!,CX142:DM142,"&lt;&gt;"&amp;#REF!,CX142:DM142,"&lt;&gt;"&amp;#REF!,CX142:DM142,"&lt;&gt;"&amp;#REF!,CX142:DM142,"&lt;&gt;"&amp;#REF!,CX142:DM142,"&lt;&gt;"&amp;#REF!,CX142:DM142,"&lt;&gt;"&amp;#REF!,CX142:DM142,"&lt;&gt;"&amp;#REF!,CX142:DM142,"&lt;&gt;"&amp;#REF!,CX142:DM142,"&lt;&gt;"&amp;#REF!,CX142:DM142,"&lt;&gt;"&amp;#REF!,CX142:DM142,"&lt;&gt;"&amp;#REF!,CX142:DM142,"&lt;&gt;"&amp;#REF!,CX142:DM142,"&lt;&gt;"&amp;#REF!,CX142:DM142,"&lt;&gt;"&amp;#REF!,CX142:DM142,"&lt;&gt;"&amp;#REF!,CX142:DM142,"&lt;&gt;"&amp;#REF!)))</f>
        <v/>
      </c>
      <c r="DO142" s="129">
        <f>IF($J142="",0,IF($J142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43" ht="41.4" customFormat="1" customHeight="1" s="137">
      <c r="B143" s="130" t="inlineStr">
        <is>
          <t>POSTE</t>
        </is>
      </c>
      <c r="C143" s="105" t="inlineStr">
        <is>
          <t>Poste
Metálico
Autoportante</t>
        </is>
      </c>
      <c r="D143" s="106" t="n"/>
      <c r="E143" s="106" t="n">
        <v>12</v>
      </c>
      <c r="F143" s="107" t="n">
        <v>40</v>
      </c>
      <c r="G143" s="107" t="n">
        <v>12</v>
      </c>
      <c r="H143" s="107" t="n">
        <v>35</v>
      </c>
      <c r="I143" s="107" t="inlineStr">
        <is>
          <t>VB</t>
        </is>
      </c>
      <c r="J143" s="107" t="n"/>
      <c r="K143" s="107" t="n">
        <v>111132</v>
      </c>
      <c r="L143" s="107">
        <f>IF(ISTEXT(K143),K143,$J143*K143)</f>
        <v/>
      </c>
      <c r="M143" s="107" t="n">
        <v>162374.99</v>
      </c>
      <c r="N143" s="107">
        <f>IF(ISTEXT(M143),M143,$J143*M143)</f>
        <v/>
      </c>
      <c r="O143" s="107" t="n">
        <v>125823.346596</v>
      </c>
      <c r="P143" s="107">
        <f>IF(ISTEXT(O143),O143,$J143*O143)</f>
        <v/>
      </c>
      <c r="Q143" s="107" t="inlineStr">
        <is>
          <t>A CONFIRMAR</t>
        </is>
      </c>
      <c r="R143" s="107">
        <f>IF(ISTEXT(Q143),Q143,$J143*Q143)</f>
        <v/>
      </c>
      <c r="S143" s="107" t="n">
        <v>165936.4901279834</v>
      </c>
      <c r="T143" s="107">
        <f>IF(ISTEXT(S143),S143,$J143*S143)</f>
        <v/>
      </c>
      <c r="U143" s="107" t="n">
        <v>98800</v>
      </c>
      <c r="V143" s="107">
        <f>IF(ISTEXT(U143),U143,$J143*U143)</f>
        <v/>
      </c>
      <c r="W143" s="107" t="inlineStr">
        <is>
          <t>N/A</t>
        </is>
      </c>
      <c r="X143" s="107">
        <f>IF(ISTEXT(W143),W143,$J143*W143)</f>
        <v/>
      </c>
      <c r="Y143" s="107" t="n"/>
      <c r="Z143" s="107" t="n">
        <v>111132</v>
      </c>
      <c r="AA143" s="107">
        <f>IF(ISTEXT(Z143),Z143,$J143*Z143)</f>
        <v/>
      </c>
      <c r="AB143" s="107" t="n">
        <v>98800</v>
      </c>
      <c r="AC143" s="107">
        <f>IF(ISTEXT(AB143),AB143,$J143*AB143)</f>
        <v/>
      </c>
      <c r="AD143" s="107" t="n">
        <v>162374.99</v>
      </c>
      <c r="AE143" s="107">
        <f>IF(ISTEXT(AD143),AD143,$J143*AD143)</f>
        <v/>
      </c>
      <c r="AF143" s="107" t="n">
        <v>125823.346596</v>
      </c>
      <c r="AG143" s="107">
        <f>IF(ISTEXT(AF143),AF143,$J143*AF143)</f>
        <v/>
      </c>
      <c r="AH143" s="107" t="inlineStr">
        <is>
          <t>A CONFIRMAR</t>
        </is>
      </c>
      <c r="AI143" s="107">
        <f>IF(ISTEXT(AH143),AH143,$J143*AH143)</f>
        <v/>
      </c>
      <c r="AJ143" s="107" t="n">
        <v>170408.5255642893</v>
      </c>
      <c r="AK143" s="107">
        <f>IF(ISTEXT(AJ143),AJ143,$J143*AJ143)</f>
        <v/>
      </c>
      <c r="AL143" s="107" t="n">
        <v>98800</v>
      </c>
      <c r="AM143" s="107">
        <f>IF(ISTEXT(AL143),AL143,$J143*AL143)</f>
        <v/>
      </c>
      <c r="AN143" s="107" t="inlineStr">
        <is>
          <t>N/A</t>
        </is>
      </c>
      <c r="AO143" s="107">
        <f>IF(ISTEXT(AN143),AN143,$J143*AN143)</f>
        <v/>
      </c>
      <c r="AP143" s="107" t="n"/>
      <c r="AQ143" s="107" t="n"/>
      <c r="AR143" s="107" t="n"/>
      <c r="AS143" s="107" t="n"/>
      <c r="AT143" s="107" t="n"/>
      <c r="AU143" s="216" t="n">
        <v>125823.35</v>
      </c>
      <c r="AV143" s="213">
        <f>AVERAGE(AZ143,BB143,BD143,BF143,BH143,BJ143,BL143)</f>
        <v/>
      </c>
      <c r="AW143" s="214">
        <f>BASEDADOS[[#This Row],[VL UNIT
MÉDIA]]*BASEDADOS[[#This Row],[QTDE]]</f>
        <v/>
      </c>
      <c r="AX143" s="215">
        <f>ROUND(AU143*PARÂMETROS!$B$4,2)</f>
        <v/>
      </c>
      <c r="AY143" s="107" t="n"/>
      <c r="AZ143" s="107" t="n">
        <v>111132</v>
      </c>
      <c r="BA143" s="107">
        <f>IF(ISTEXT(AZ143),AZ143,$J143*AZ143)</f>
        <v/>
      </c>
      <c r="BB143" s="107" t="n">
        <v>162374.99</v>
      </c>
      <c r="BC143" s="107">
        <f>IF(ISTEXT(BB143),BB143,$J143*BB143)</f>
        <v/>
      </c>
      <c r="BD143" s="107" t="n">
        <v>125823.346596</v>
      </c>
      <c r="BE143" s="107">
        <f>IF(ISTEXT(BD143),BD143,$J143*BD143)</f>
        <v/>
      </c>
      <c r="BF143" s="107" t="inlineStr">
        <is>
          <t>A CONFIRMAR</t>
        </is>
      </c>
      <c r="BG143" s="107">
        <f>IF(ISTEXT(BF143),BF143,$J143*BF143)</f>
        <v/>
      </c>
      <c r="BH143" s="107" t="n">
        <v>170408.5255642893</v>
      </c>
      <c r="BI143" s="107">
        <f>IF(ISTEXT(BH143),BH143,$J143*BH143)</f>
        <v/>
      </c>
      <c r="BJ143" s="107" t="n">
        <v>98800</v>
      </c>
      <c r="BK143" s="107">
        <f>IF(ISTEXT(BJ143),BJ143,$J143*BJ143)</f>
        <v/>
      </c>
      <c r="BL143" s="107" t="inlineStr">
        <is>
          <t>N/A</t>
        </is>
      </c>
      <c r="BM143" s="107">
        <f>IF(ISTEXT(BL143),BL143,$J143*BL143)</f>
        <v/>
      </c>
      <c r="BN143" s="107" t="n">
        <v>111132</v>
      </c>
      <c r="BO143" s="107">
        <f>IF(ISTEXT(BN143),BN143,$J143*BN143)</f>
        <v/>
      </c>
      <c r="BP143" s="107" t="n">
        <v>98800</v>
      </c>
      <c r="BQ143" s="107">
        <f>IF(ISTEXT(BP143),BP143,$J143*BP143)</f>
        <v/>
      </c>
      <c r="BR143" s="107" t="n">
        <v>162374.99</v>
      </c>
      <c r="BS143" s="107">
        <f>IF(ISTEXT(BR143),BR143,$J143*BR143)</f>
        <v/>
      </c>
      <c r="BT143" s="107" t="n">
        <v>125823.346596</v>
      </c>
      <c r="BU143" s="107">
        <f>IF(ISTEXT(BT143),BT143,$J143*BT143)</f>
        <v/>
      </c>
      <c r="BV143" s="107" t="inlineStr">
        <is>
          <t>A CONFIRMAR</t>
        </is>
      </c>
      <c r="BW143" s="107">
        <f>IF(ISTEXT(BV143),BV143,$J143*BV143)</f>
        <v/>
      </c>
      <c r="BX143" s="107" t="n">
        <v>170408.5255642893</v>
      </c>
      <c r="BY143" s="107">
        <f>IF(ISTEXT(BX143),BX143,$J143*BX143)</f>
        <v/>
      </c>
      <c r="BZ143" s="107" t="n">
        <v>98800</v>
      </c>
      <c r="CA143" s="107">
        <f>IF(ISTEXT(BZ143),BZ143,$J143*BZ143)</f>
        <v/>
      </c>
      <c r="CB143" s="107" t="inlineStr">
        <is>
          <t>N/A</t>
        </is>
      </c>
      <c r="CC143" s="107">
        <f>IF(ISTEXT(CB143),CB143,$J143*CB143)</f>
        <v/>
      </c>
      <c r="CD143" s="107">
        <f>IF($J143="",0,IF($J143=1,_xlfn.MINIFS(BN143:CC143,BN143:CC143,"&gt;"&amp;0),_xlfn.MINIFS(BN143:CC143,BN143:CC143,"&gt;"&amp;0,BN143:CC143,"&lt;&gt;"&amp;BN143,BN143:CC143,"&lt;&gt;"&amp;BP143,BN143:CC143,"&lt;&gt;"&amp;BR143,BN143:CC143,"&lt;&gt;"&amp;BT143,BN143:CC143,"&lt;&gt;"&amp;BV143,BN143:CC143,"&lt;&gt;"&amp;BX143,BN143:CC143,"&lt;&gt;"&amp;BZ143,BN143:CC143,"&lt;&gt;"&amp;CB143,BN143:CC143,"&lt;&gt;"&amp;#REF!,BN143:CC143,"&lt;&gt;"&amp;#REF!,BN143:CC143,"&lt;&gt;"&amp;#REF!,BN143:CC143,"&lt;&gt;"&amp;#REF!,BN143:CC143,"&lt;&gt;"&amp;#REF!,BN143:CC143,"&lt;&gt;"&amp;#REF!,BN143:CC143,"&lt;&gt;"&amp;#REF!,BN143:CC143,"&lt;&gt;"&amp;#REF!,BN143:CC143,"&lt;&gt;"&amp;#REF!,BN143:CC143,"&lt;&gt;"&amp;#REF!,BN143:CC143,"&lt;&gt;"&amp;#REF!,BN143:CC143,"&lt;&gt;"&amp;#REF!,BN143:CC143,"&lt;&gt;"&amp;#REF!,BN143:CC143,"&lt;&gt;"&amp;#REF!,BN143:CC143,"&lt;&gt;"&amp;#REF!,BN143:CC143,"&lt;&gt;"&amp;#REF!,BN143:CC143,"&lt;&gt;"&amp;#REF!,BN143:CC143,"&lt;&gt;"&amp;#REF!,BN143:CC143,"&lt;&gt;"&amp;#REF!,BN143:CC143,"&lt;&gt;"&amp;#REF!,BN143:CC143,"&lt;&gt;"&amp;#REF!,BN143:CC143,"&lt;&gt;"&amp;#REF!)))</f>
        <v/>
      </c>
      <c r="CE143" s="131" t="n"/>
      <c r="CF143" s="123" t="n">
        <v>111132</v>
      </c>
      <c r="CG143" s="132">
        <f>IF(ISTEXT(CF143),CF143,$J143*CF143)</f>
        <v/>
      </c>
      <c r="CH143" s="123" t="n">
        <v>98800</v>
      </c>
      <c r="CI143" s="132">
        <f>IF(ISTEXT(CH143),CH143,$J143*CH143)</f>
        <v/>
      </c>
      <c r="CJ143" s="123" t="n">
        <v>162374.99</v>
      </c>
      <c r="CK143" s="132">
        <f>IF(ISTEXT(CJ143),CJ143,$J143*CJ143)</f>
        <v/>
      </c>
      <c r="CL143" s="123" t="n">
        <v>125823.346596</v>
      </c>
      <c r="CM143" s="132">
        <f>IF(ISTEXT(CL143),CL143,$J143*CL143)</f>
        <v/>
      </c>
      <c r="CN143" s="123" t="inlineStr">
        <is>
          <t>A CONFIRMAR</t>
        </is>
      </c>
      <c r="CO143" s="132">
        <f>IF(ISTEXT(CN143),CN143,$J143*CN143)</f>
        <v/>
      </c>
      <c r="CP143" s="123" t="n">
        <v>170408.5255642893</v>
      </c>
      <c r="CQ143" s="132">
        <f>IF(ISTEXT(CP143),CP143,$J143*CP143)</f>
        <v/>
      </c>
      <c r="CR143" s="123" t="n">
        <v>98800</v>
      </c>
      <c r="CS143" s="132">
        <f>IF(ISTEXT(CR143),CR143,$J143*CR143)</f>
        <v/>
      </c>
      <c r="CT143" s="123" t="inlineStr">
        <is>
          <t>N/A</t>
        </is>
      </c>
      <c r="CU143" s="132">
        <f>IF(ISTEXT(CT143),CT143,$J143*CT143)</f>
        <v/>
      </c>
      <c r="CV143" s="134">
        <f>IF($J143="",0,IF($J143=1,_xlfn.MINIFS(CF143:CU143,CF143:CU143,"&gt;"&amp;0),_xlfn.MINIFS(CF143:CU143,CF143:CU143,"&gt;"&amp;0,CF143:CU143,"&lt;&gt;"&amp;CF143,CF143:CU143,"&lt;&gt;"&amp;CH143,CF143:CU143,"&lt;&gt;"&amp;CJ143,CF143:CU143,"&lt;&gt;"&amp;CL143,CF143:CU143,"&lt;&gt;"&amp;CN143,CF143:CU143,"&lt;&gt;"&amp;CP143,CF143:CU143,"&lt;&gt;"&amp;CR143,CF143:CU143,"&lt;&gt;"&amp;CT143,CF143:CU143,"&lt;&gt;"&amp;#REF!,CF143:CU143,"&lt;&gt;"&amp;#REF!,CF143:CU143,"&lt;&gt;"&amp;#REF!,CF143:CU143,"&lt;&gt;"&amp;#REF!,CF143:CU143,"&lt;&gt;"&amp;#REF!,CF143:CU143,"&lt;&gt;"&amp;#REF!,CF143:CU143,"&lt;&gt;"&amp;#REF!,CF143:CU143,"&lt;&gt;"&amp;#REF!,CF143:CU143,"&lt;&gt;"&amp;#REF!,CF143:CU143,"&lt;&gt;"&amp;#REF!,CF143:CU143,"&lt;&gt;"&amp;#REF!,CF143:CU143,"&lt;&gt;"&amp;#REF!,CF143:CU143,"&lt;&gt;"&amp;#REF!,CF143:CU143,"&lt;&gt;"&amp;#REF!,CF143:CU143,"&lt;&gt;"&amp;#REF!,CF143:CU143,"&lt;&gt;"&amp;#REF!,CF143:CU143,"&lt;&gt;"&amp;#REF!,CF143:CU143,"&lt;&gt;"&amp;#REF!,CF143:CU143,"&lt;&gt;"&amp;#REF!,CF143:CU143,"&lt;&gt;"&amp;#REF!,CF143:CU143,"&lt;&gt;"&amp;#REF!,CF143:CU143,"&lt;&gt;"&amp;#REF!)))</f>
        <v/>
      </c>
      <c r="CW143" s="131" t="n"/>
      <c r="CX143" s="126" t="n">
        <v>111132</v>
      </c>
      <c r="CY143" s="135">
        <f>IF(ISTEXT(CX143),CX143,$J143*CX143)</f>
        <v/>
      </c>
      <c r="CZ143" s="126" t="n">
        <v>98800</v>
      </c>
      <c r="DA143" s="135">
        <f>IF(ISTEXT(CZ143),CZ143,$J143*CZ143)</f>
        <v/>
      </c>
      <c r="DB143" s="126" t="n">
        <v>162374.99</v>
      </c>
      <c r="DC143" s="135">
        <f>IF(ISTEXT(DB143),DB143,$J143*DB143)</f>
        <v/>
      </c>
      <c r="DD143" s="126" t="n">
        <v>125823.346596</v>
      </c>
      <c r="DE143" s="135">
        <f>IF(ISTEXT(DD143),DD143,$J143*DD143)</f>
        <v/>
      </c>
      <c r="DF143" s="126" t="inlineStr">
        <is>
          <t>A CONFIRMAR</t>
        </is>
      </c>
      <c r="DG143" s="135">
        <f>IF(ISTEXT(DF143),DF143,$J143*DF143)</f>
        <v/>
      </c>
      <c r="DH143" s="126" t="n">
        <v>170408.5255642893</v>
      </c>
      <c r="DI143" s="135">
        <f>IF(ISTEXT(DH143),DH143,$J143*DH143)</f>
        <v/>
      </c>
      <c r="DJ143" s="126" t="n">
        <v>98800</v>
      </c>
      <c r="DK143" s="135">
        <f>IF(ISTEXT(DJ143),DJ143,$J143*DJ143)</f>
        <v/>
      </c>
      <c r="DL143" s="126" t="inlineStr">
        <is>
          <t>N/A</t>
        </is>
      </c>
      <c r="DM143" s="135">
        <f>IF(ISTEXT(DL143),DL143,$J143*DL143)</f>
        <v/>
      </c>
      <c r="DN143" s="129">
        <f>IF($J143="",0,IF($J143=1,_xlfn.MINIFS(CX143:DM143,CX143:DM143,"&gt;"&amp;0),_xlfn.MINIFS(CX143:DM143,CX143:DM143,"&gt;"&amp;0,CX143:DM143,"&lt;&gt;"&amp;CX143,CX143:DM143,"&lt;&gt;"&amp;CZ143,CX143:DM143,"&lt;&gt;"&amp;DB143,CX143:DM143,"&lt;&gt;"&amp;DD143,CX143:DM143,"&lt;&gt;"&amp;DF143,CX143:DM143,"&lt;&gt;"&amp;DH143,CX143:DM143,"&lt;&gt;"&amp;DJ143,CX143:DM143,"&lt;&gt;"&amp;DL143,CX143:DM143,"&lt;&gt;"&amp;#REF!,CX143:DM143,"&lt;&gt;"&amp;#REF!,CX143:DM143,"&lt;&gt;"&amp;#REF!,CX143:DM143,"&lt;&gt;"&amp;#REF!,CX143:DM143,"&lt;&gt;"&amp;#REF!,CX143:DM143,"&lt;&gt;"&amp;#REF!,CX143:DM143,"&lt;&gt;"&amp;#REF!,CX143:DM143,"&lt;&gt;"&amp;#REF!,CX143:DM143,"&lt;&gt;"&amp;#REF!,CX143:DM143,"&lt;&gt;"&amp;#REF!,CX143:DM143,"&lt;&gt;"&amp;#REF!,CX143:DM143,"&lt;&gt;"&amp;#REF!,CX143:DM143,"&lt;&gt;"&amp;#REF!,CX143:DM143,"&lt;&gt;"&amp;#REF!,CX143:DM143,"&lt;&gt;"&amp;#REF!,CX143:DM143,"&lt;&gt;"&amp;#REF!,CX143:DM143,"&lt;&gt;"&amp;#REF!,CX143:DM143,"&lt;&gt;"&amp;#REF!,CX143:DM143,"&lt;&gt;"&amp;#REF!,CX143:DM143,"&lt;&gt;"&amp;#REF!,CX143:DM143,"&lt;&gt;"&amp;#REF!,CX143:DM143,"&lt;&gt;"&amp;#REF!)))</f>
        <v/>
      </c>
      <c r="DO143" s="129">
        <f>IF($J143="",0,IF($J143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44" ht="41.4" customFormat="1" customHeight="1" s="137">
      <c r="B144" s="130" t="inlineStr">
        <is>
          <t>POSTE</t>
        </is>
      </c>
      <c r="C144" s="105" t="inlineStr">
        <is>
          <t>Poste
Metálico
Autoportante</t>
        </is>
      </c>
      <c r="D144" s="106" t="n"/>
      <c r="E144" s="106" t="n">
        <v>12</v>
      </c>
      <c r="F144" s="107" t="n">
        <v>40</v>
      </c>
      <c r="G144" s="107" t="n">
        <v>12</v>
      </c>
      <c r="H144" s="107" t="n">
        <v>40</v>
      </c>
      <c r="I144" s="107" t="inlineStr">
        <is>
          <t>VB</t>
        </is>
      </c>
      <c r="J144" s="107" t="n"/>
      <c r="K144" s="107" t="n">
        <v>121550.625</v>
      </c>
      <c r="L144" s="107">
        <f>IF(ISTEXT(K144),K144,$J144*K144)</f>
        <v/>
      </c>
      <c r="M144" s="107" t="n">
        <v>246909.09</v>
      </c>
      <c r="N144" s="107">
        <f>IF(ISTEXT(M144),M144,$J144*M144)</f>
        <v/>
      </c>
      <c r="O144" s="107" t="n">
        <v>146066.553972</v>
      </c>
      <c r="P144" s="107">
        <f>IF(ISTEXT(O144),O144,$J144*O144)</f>
        <v/>
      </c>
      <c r="Q144" s="107" t="inlineStr">
        <is>
          <t>A CONFIRMAR</t>
        </is>
      </c>
      <c r="R144" s="107">
        <f>IF(ISTEXT(Q144),Q144,$J144*Q144)</f>
        <v/>
      </c>
      <c r="S144" s="107" t="n">
        <v>191454.2149844344</v>
      </c>
      <c r="T144" s="107">
        <f>IF(ISTEXT(S144),S144,$J144*S144)</f>
        <v/>
      </c>
      <c r="U144" s="107" t="n">
        <v>114800</v>
      </c>
      <c r="V144" s="107">
        <f>IF(ISTEXT(U144),U144,$J144*U144)</f>
        <v/>
      </c>
      <c r="W144" s="107" t="inlineStr">
        <is>
          <t>N/A</t>
        </is>
      </c>
      <c r="X144" s="107">
        <f>IF(ISTEXT(W144),W144,$J144*W144)</f>
        <v/>
      </c>
      <c r="Y144" s="107" t="n"/>
      <c r="Z144" s="107" t="n">
        <v>121550.625</v>
      </c>
      <c r="AA144" s="107">
        <f>IF(ISTEXT(Z144),Z144,$J144*Z144)</f>
        <v/>
      </c>
      <c r="AB144" s="107" t="n">
        <v>114800</v>
      </c>
      <c r="AC144" s="107">
        <f>IF(ISTEXT(AB144),AB144,$J144*AB144)</f>
        <v/>
      </c>
      <c r="AD144" s="107" t="n">
        <v>246909.09</v>
      </c>
      <c r="AE144" s="107">
        <f>IF(ISTEXT(AD144),AD144,$J144*AD144)</f>
        <v/>
      </c>
      <c r="AF144" s="107" t="n">
        <v>146066.553972</v>
      </c>
      <c r="AG144" s="107">
        <f>IF(ISTEXT(AF144),AF144,$J144*AF144)</f>
        <v/>
      </c>
      <c r="AH144" s="107" t="inlineStr">
        <is>
          <t>A CONFIRMAR</t>
        </is>
      </c>
      <c r="AI144" s="107">
        <f>IF(ISTEXT(AH144),AH144,$J144*AH144)</f>
        <v/>
      </c>
      <c r="AJ144" s="107" t="n">
        <v>196613.9603374919</v>
      </c>
      <c r="AK144" s="107">
        <f>IF(ISTEXT(AJ144),AJ144,$J144*AJ144)</f>
        <v/>
      </c>
      <c r="AL144" s="107" t="n">
        <v>114800</v>
      </c>
      <c r="AM144" s="107">
        <f>IF(ISTEXT(AL144),AL144,$J144*AL144)</f>
        <v/>
      </c>
      <c r="AN144" s="107" t="inlineStr">
        <is>
          <t>N/A</t>
        </is>
      </c>
      <c r="AO144" s="107">
        <f>IF(ISTEXT(AN144),AN144,$J144*AN144)</f>
        <v/>
      </c>
      <c r="AP144" s="107" t="n"/>
      <c r="AQ144" s="107" t="n"/>
      <c r="AR144" s="107" t="n"/>
      <c r="AS144" s="107" t="n"/>
      <c r="AT144" s="107" t="n"/>
      <c r="AU144" s="216" t="n">
        <v>146066.55</v>
      </c>
      <c r="AV144" s="213">
        <f>AVERAGE(AZ144,BB144,BD144,BF144,BH144,BJ144,BL144)</f>
        <v/>
      </c>
      <c r="AW144" s="214">
        <f>BASEDADOS[[#This Row],[VL UNIT
MÉDIA]]*BASEDADOS[[#This Row],[QTDE]]</f>
        <v/>
      </c>
      <c r="AX144" s="215">
        <f>ROUND(AU144*PARÂMETROS!$B$4,2)</f>
        <v/>
      </c>
      <c r="AY144" s="107" t="n"/>
      <c r="AZ144" s="107" t="n">
        <v>121550.625</v>
      </c>
      <c r="BA144" s="107">
        <f>IF(ISTEXT(AZ144),AZ144,$J144*AZ144)</f>
        <v/>
      </c>
      <c r="BB144" s="107" t="n">
        <v>246909.09</v>
      </c>
      <c r="BC144" s="107">
        <f>IF(ISTEXT(BB144),BB144,$J144*BB144)</f>
        <v/>
      </c>
      <c r="BD144" s="107" t="n">
        <v>146066.553972</v>
      </c>
      <c r="BE144" s="107">
        <f>IF(ISTEXT(BD144),BD144,$J144*BD144)</f>
        <v/>
      </c>
      <c r="BF144" s="107" t="inlineStr">
        <is>
          <t>A CONFIRMAR</t>
        </is>
      </c>
      <c r="BG144" s="107">
        <f>IF(ISTEXT(BF144),BF144,$J144*BF144)</f>
        <v/>
      </c>
      <c r="BH144" s="107" t="n">
        <v>196613.9603374919</v>
      </c>
      <c r="BI144" s="107">
        <f>IF(ISTEXT(BH144),BH144,$J144*BH144)</f>
        <v/>
      </c>
      <c r="BJ144" s="107" t="n">
        <v>114800</v>
      </c>
      <c r="BK144" s="107">
        <f>IF(ISTEXT(BJ144),BJ144,$J144*BJ144)</f>
        <v/>
      </c>
      <c r="BL144" s="107" t="inlineStr">
        <is>
          <t>N/A</t>
        </is>
      </c>
      <c r="BM144" s="107">
        <f>IF(ISTEXT(BL144),BL144,$J144*BL144)</f>
        <v/>
      </c>
      <c r="BN144" s="107" t="n">
        <v>121550.625</v>
      </c>
      <c r="BO144" s="107">
        <f>IF(ISTEXT(BN144),BN144,$J144*BN144)</f>
        <v/>
      </c>
      <c r="BP144" s="107" t="n">
        <v>114800</v>
      </c>
      <c r="BQ144" s="107">
        <f>IF(ISTEXT(BP144),BP144,$J144*BP144)</f>
        <v/>
      </c>
      <c r="BR144" s="107" t="n">
        <v>246909.09</v>
      </c>
      <c r="BS144" s="107">
        <f>IF(ISTEXT(BR144),BR144,$J144*BR144)</f>
        <v/>
      </c>
      <c r="BT144" s="107" t="n">
        <v>146066.553972</v>
      </c>
      <c r="BU144" s="107">
        <f>IF(ISTEXT(BT144),BT144,$J144*BT144)</f>
        <v/>
      </c>
      <c r="BV144" s="107" t="inlineStr">
        <is>
          <t>A CONFIRMAR</t>
        </is>
      </c>
      <c r="BW144" s="107">
        <f>IF(ISTEXT(BV144),BV144,$J144*BV144)</f>
        <v/>
      </c>
      <c r="BX144" s="107" t="n">
        <v>196613.9603374919</v>
      </c>
      <c r="BY144" s="107">
        <f>IF(ISTEXT(BX144),BX144,$J144*BX144)</f>
        <v/>
      </c>
      <c r="BZ144" s="107" t="n">
        <v>114800</v>
      </c>
      <c r="CA144" s="107">
        <f>IF(ISTEXT(BZ144),BZ144,$J144*BZ144)</f>
        <v/>
      </c>
      <c r="CB144" s="107" t="inlineStr">
        <is>
          <t>N/A</t>
        </is>
      </c>
      <c r="CC144" s="107">
        <f>IF(ISTEXT(CB144),CB144,$J144*CB144)</f>
        <v/>
      </c>
      <c r="CD144" s="107">
        <f>IF($J144="",0,IF($J144=1,_xlfn.MINIFS(BN144:CC144,BN144:CC144,"&gt;"&amp;0),_xlfn.MINIFS(BN144:CC144,BN144:CC144,"&gt;"&amp;0,BN144:CC144,"&lt;&gt;"&amp;BN144,BN144:CC144,"&lt;&gt;"&amp;BP144,BN144:CC144,"&lt;&gt;"&amp;BR144,BN144:CC144,"&lt;&gt;"&amp;BT144,BN144:CC144,"&lt;&gt;"&amp;BV144,BN144:CC144,"&lt;&gt;"&amp;BX144,BN144:CC144,"&lt;&gt;"&amp;BZ144,BN144:CC144,"&lt;&gt;"&amp;CB144,BN144:CC144,"&lt;&gt;"&amp;#REF!,BN144:CC144,"&lt;&gt;"&amp;#REF!,BN144:CC144,"&lt;&gt;"&amp;#REF!,BN144:CC144,"&lt;&gt;"&amp;#REF!,BN144:CC144,"&lt;&gt;"&amp;#REF!,BN144:CC144,"&lt;&gt;"&amp;#REF!,BN144:CC144,"&lt;&gt;"&amp;#REF!,BN144:CC144,"&lt;&gt;"&amp;#REF!,BN144:CC144,"&lt;&gt;"&amp;#REF!,BN144:CC144,"&lt;&gt;"&amp;#REF!,BN144:CC144,"&lt;&gt;"&amp;#REF!,BN144:CC144,"&lt;&gt;"&amp;#REF!,BN144:CC144,"&lt;&gt;"&amp;#REF!,BN144:CC144,"&lt;&gt;"&amp;#REF!,BN144:CC144,"&lt;&gt;"&amp;#REF!,BN144:CC144,"&lt;&gt;"&amp;#REF!,BN144:CC144,"&lt;&gt;"&amp;#REF!,BN144:CC144,"&lt;&gt;"&amp;#REF!,BN144:CC144,"&lt;&gt;"&amp;#REF!,BN144:CC144,"&lt;&gt;"&amp;#REF!,BN144:CC144,"&lt;&gt;"&amp;#REF!,BN144:CC144,"&lt;&gt;"&amp;#REF!)))</f>
        <v/>
      </c>
      <c r="CE144" s="131" t="n"/>
      <c r="CF144" s="123" t="n">
        <v>121550.625</v>
      </c>
      <c r="CG144" s="132">
        <f>IF(ISTEXT(CF144),CF144,$J144*CF144)</f>
        <v/>
      </c>
      <c r="CH144" s="123" t="n">
        <v>114800</v>
      </c>
      <c r="CI144" s="132">
        <f>IF(ISTEXT(CH144),CH144,$J144*CH144)</f>
        <v/>
      </c>
      <c r="CJ144" s="123" t="n">
        <v>246909.09</v>
      </c>
      <c r="CK144" s="132">
        <f>IF(ISTEXT(CJ144),CJ144,$J144*CJ144)</f>
        <v/>
      </c>
      <c r="CL144" s="123" t="n">
        <v>146066.553972</v>
      </c>
      <c r="CM144" s="132">
        <f>IF(ISTEXT(CL144),CL144,$J144*CL144)</f>
        <v/>
      </c>
      <c r="CN144" s="123" t="inlineStr">
        <is>
          <t>A CONFIRMAR</t>
        </is>
      </c>
      <c r="CO144" s="132">
        <f>IF(ISTEXT(CN144),CN144,$J144*CN144)</f>
        <v/>
      </c>
      <c r="CP144" s="123" t="n">
        <v>196613.9603374919</v>
      </c>
      <c r="CQ144" s="132">
        <f>IF(ISTEXT(CP144),CP144,$J144*CP144)</f>
        <v/>
      </c>
      <c r="CR144" s="123" t="n">
        <v>114800</v>
      </c>
      <c r="CS144" s="132">
        <f>IF(ISTEXT(CR144),CR144,$J144*CR144)</f>
        <v/>
      </c>
      <c r="CT144" s="123" t="inlineStr">
        <is>
          <t>N/A</t>
        </is>
      </c>
      <c r="CU144" s="132">
        <f>IF(ISTEXT(CT144),CT144,$J144*CT144)</f>
        <v/>
      </c>
      <c r="CV144" s="134">
        <f>IF($J144="",0,IF($J144=1,_xlfn.MINIFS(CF144:CU144,CF144:CU144,"&gt;"&amp;0),_xlfn.MINIFS(CF144:CU144,CF144:CU144,"&gt;"&amp;0,CF144:CU144,"&lt;&gt;"&amp;CF144,CF144:CU144,"&lt;&gt;"&amp;CH144,CF144:CU144,"&lt;&gt;"&amp;CJ144,CF144:CU144,"&lt;&gt;"&amp;CL144,CF144:CU144,"&lt;&gt;"&amp;CN144,CF144:CU144,"&lt;&gt;"&amp;CP144,CF144:CU144,"&lt;&gt;"&amp;CR144,CF144:CU144,"&lt;&gt;"&amp;CT144,CF144:CU144,"&lt;&gt;"&amp;#REF!,CF144:CU144,"&lt;&gt;"&amp;#REF!,CF144:CU144,"&lt;&gt;"&amp;#REF!,CF144:CU144,"&lt;&gt;"&amp;#REF!,CF144:CU144,"&lt;&gt;"&amp;#REF!,CF144:CU144,"&lt;&gt;"&amp;#REF!,CF144:CU144,"&lt;&gt;"&amp;#REF!,CF144:CU144,"&lt;&gt;"&amp;#REF!,CF144:CU144,"&lt;&gt;"&amp;#REF!,CF144:CU144,"&lt;&gt;"&amp;#REF!,CF144:CU144,"&lt;&gt;"&amp;#REF!,CF144:CU144,"&lt;&gt;"&amp;#REF!,CF144:CU144,"&lt;&gt;"&amp;#REF!,CF144:CU144,"&lt;&gt;"&amp;#REF!,CF144:CU144,"&lt;&gt;"&amp;#REF!,CF144:CU144,"&lt;&gt;"&amp;#REF!,CF144:CU144,"&lt;&gt;"&amp;#REF!,CF144:CU144,"&lt;&gt;"&amp;#REF!,CF144:CU144,"&lt;&gt;"&amp;#REF!,CF144:CU144,"&lt;&gt;"&amp;#REF!,CF144:CU144,"&lt;&gt;"&amp;#REF!,CF144:CU144,"&lt;&gt;"&amp;#REF!)))</f>
        <v/>
      </c>
      <c r="CW144" s="131" t="n"/>
      <c r="CX144" s="126" t="n">
        <v>121550.625</v>
      </c>
      <c r="CY144" s="135">
        <f>IF(ISTEXT(CX144),CX144,$J144*CX144)</f>
        <v/>
      </c>
      <c r="CZ144" s="126" t="n">
        <v>114800</v>
      </c>
      <c r="DA144" s="135">
        <f>IF(ISTEXT(CZ144),CZ144,$J144*CZ144)</f>
        <v/>
      </c>
      <c r="DB144" s="126" t="n">
        <v>246909.09</v>
      </c>
      <c r="DC144" s="135">
        <f>IF(ISTEXT(DB144),DB144,$J144*DB144)</f>
        <v/>
      </c>
      <c r="DD144" s="126" t="n">
        <v>146066.553972</v>
      </c>
      <c r="DE144" s="135">
        <f>IF(ISTEXT(DD144),DD144,$J144*DD144)</f>
        <v/>
      </c>
      <c r="DF144" s="126" t="inlineStr">
        <is>
          <t>A CONFIRMAR</t>
        </is>
      </c>
      <c r="DG144" s="135">
        <f>IF(ISTEXT(DF144),DF144,$J144*DF144)</f>
        <v/>
      </c>
      <c r="DH144" s="126" t="n">
        <v>196613.9603374919</v>
      </c>
      <c r="DI144" s="135">
        <f>IF(ISTEXT(DH144),DH144,$J144*DH144)</f>
        <v/>
      </c>
      <c r="DJ144" s="126" t="n">
        <v>114800</v>
      </c>
      <c r="DK144" s="135">
        <f>IF(ISTEXT(DJ144),DJ144,$J144*DJ144)</f>
        <v/>
      </c>
      <c r="DL144" s="126" t="inlineStr">
        <is>
          <t>N/A</t>
        </is>
      </c>
      <c r="DM144" s="135">
        <f>IF(ISTEXT(DL144),DL144,$J144*DL144)</f>
        <v/>
      </c>
      <c r="DN144" s="129">
        <f>IF($J144="",0,IF($J144=1,_xlfn.MINIFS(CX144:DM144,CX144:DM144,"&gt;"&amp;0),_xlfn.MINIFS(CX144:DM144,CX144:DM144,"&gt;"&amp;0,CX144:DM144,"&lt;&gt;"&amp;CX144,CX144:DM144,"&lt;&gt;"&amp;CZ144,CX144:DM144,"&lt;&gt;"&amp;DB144,CX144:DM144,"&lt;&gt;"&amp;DD144,CX144:DM144,"&lt;&gt;"&amp;DF144,CX144:DM144,"&lt;&gt;"&amp;DH144,CX144:DM144,"&lt;&gt;"&amp;DJ144,CX144:DM144,"&lt;&gt;"&amp;DL144,CX144:DM144,"&lt;&gt;"&amp;#REF!,CX144:DM144,"&lt;&gt;"&amp;#REF!,CX144:DM144,"&lt;&gt;"&amp;#REF!,CX144:DM144,"&lt;&gt;"&amp;#REF!,CX144:DM144,"&lt;&gt;"&amp;#REF!,CX144:DM144,"&lt;&gt;"&amp;#REF!,CX144:DM144,"&lt;&gt;"&amp;#REF!,CX144:DM144,"&lt;&gt;"&amp;#REF!,CX144:DM144,"&lt;&gt;"&amp;#REF!,CX144:DM144,"&lt;&gt;"&amp;#REF!,CX144:DM144,"&lt;&gt;"&amp;#REF!,CX144:DM144,"&lt;&gt;"&amp;#REF!,CX144:DM144,"&lt;&gt;"&amp;#REF!,CX144:DM144,"&lt;&gt;"&amp;#REF!,CX144:DM144,"&lt;&gt;"&amp;#REF!,CX144:DM144,"&lt;&gt;"&amp;#REF!,CX144:DM144,"&lt;&gt;"&amp;#REF!,CX144:DM144,"&lt;&gt;"&amp;#REF!,CX144:DM144,"&lt;&gt;"&amp;#REF!,CX144:DM144,"&lt;&gt;"&amp;#REF!,CX144:DM144,"&lt;&gt;"&amp;#REF!,CX144:DM144,"&lt;&gt;"&amp;#REF!)))</f>
        <v/>
      </c>
      <c r="DO144" s="129">
        <f>IF($J144="",0,IF($J144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45" ht="41.4" customFormat="1" customHeight="1" s="137">
      <c r="B145" s="130" t="inlineStr">
        <is>
          <t>POSTE</t>
        </is>
      </c>
      <c r="C145" s="105" t="inlineStr">
        <is>
          <t>Poste
Metálico
Autoportante</t>
        </is>
      </c>
      <c r="D145" s="106" t="n"/>
      <c r="E145" s="106" t="n">
        <v>12</v>
      </c>
      <c r="F145" s="107" t="n">
        <v>40</v>
      </c>
      <c r="G145" s="107" t="n">
        <v>12</v>
      </c>
      <c r="H145" s="107" t="n">
        <v>45</v>
      </c>
      <c r="I145" s="107" t="inlineStr">
        <is>
          <t>VB</t>
        </is>
      </c>
      <c r="J145" s="107" t="n"/>
      <c r="K145" s="107" t="n">
        <v>133705.6875</v>
      </c>
      <c r="L145" s="107">
        <f>IF(ISTEXT(K145),K145,$J145*K145)</f>
        <v/>
      </c>
      <c r="M145" s="107" t="n">
        <v>252759.2</v>
      </c>
      <c r="N145" s="107">
        <f>IF(ISTEXT(M145),M145,$J145*M145)</f>
        <v/>
      </c>
      <c r="O145" s="107" t="n">
        <v>161133.167268</v>
      </c>
      <c r="P145" s="107">
        <f>IF(ISTEXT(O145),O145,$J145*O145)</f>
        <v/>
      </c>
      <c r="Q145" s="107" t="inlineStr">
        <is>
          <t>A CONFIRMAR</t>
        </is>
      </c>
      <c r="R145" s="107">
        <f>IF(ISTEXT(Q145),Q145,$J145*Q145)</f>
        <v/>
      </c>
      <c r="S145" s="107" t="n">
        <v>216984.7699818747</v>
      </c>
      <c r="T145" s="107">
        <f>IF(ISTEXT(S145),S145,$J145*S145)</f>
        <v/>
      </c>
      <c r="U145" s="107" t="n">
        <v>168500</v>
      </c>
      <c r="V145" s="107">
        <f>IF(ISTEXT(U145),U145,$J145*U145)</f>
        <v/>
      </c>
      <c r="W145" s="107" t="inlineStr">
        <is>
          <t>N/A</t>
        </is>
      </c>
      <c r="X145" s="107">
        <f>IF(ISTEXT(W145),W145,$J145*W145)</f>
        <v/>
      </c>
      <c r="Y145" s="107" t="n"/>
      <c r="Z145" s="107" t="n">
        <v>133705.6875</v>
      </c>
      <c r="AA145" s="107">
        <f>IF(ISTEXT(Z145),Z145,$J145*Z145)</f>
        <v/>
      </c>
      <c r="AB145" s="107" t="n">
        <v>168500</v>
      </c>
      <c r="AC145" s="107">
        <f>IF(ISTEXT(AB145),AB145,$J145*AB145)</f>
        <v/>
      </c>
      <c r="AD145" s="107" t="n">
        <v>252759.2</v>
      </c>
      <c r="AE145" s="107">
        <f>IF(ISTEXT(AD145),AD145,$J145*AD145)</f>
        <v/>
      </c>
      <c r="AF145" s="107" t="n">
        <v>161133.167268</v>
      </c>
      <c r="AG145" s="107">
        <f>IF(ISTEXT(AF145),AF145,$J145*AF145)</f>
        <v/>
      </c>
      <c r="AH145" s="107" t="inlineStr">
        <is>
          <t>A CONFIRMAR</t>
        </is>
      </c>
      <c r="AI145" s="107">
        <f>IF(ISTEXT(AH145),AH145,$J145*AH145)</f>
        <v/>
      </c>
      <c r="AJ145" s="107" t="n">
        <v>222832.5710276195</v>
      </c>
      <c r="AK145" s="107">
        <f>IF(ISTEXT(AJ145),AJ145,$J145*AJ145)</f>
        <v/>
      </c>
      <c r="AL145" s="107" t="n">
        <v>168500</v>
      </c>
      <c r="AM145" s="107">
        <f>IF(ISTEXT(AL145),AL145,$J145*AL145)</f>
        <v/>
      </c>
      <c r="AN145" s="107" t="inlineStr">
        <is>
          <t>N/A</t>
        </is>
      </c>
      <c r="AO145" s="107">
        <f>IF(ISTEXT(AN145),AN145,$J145*AN145)</f>
        <v/>
      </c>
      <c r="AP145" s="107" t="n"/>
      <c r="AQ145" s="107" t="n"/>
      <c r="AR145" s="107" t="n"/>
      <c r="AS145" s="107" t="n"/>
      <c r="AT145" s="107" t="n"/>
      <c r="AU145" s="216" t="n">
        <v>168500</v>
      </c>
      <c r="AV145" s="213">
        <f>AVERAGE(AZ145,BB145,BD145,BF145,BH145,BJ145,BL145)</f>
        <v/>
      </c>
      <c r="AW145" s="214">
        <f>BASEDADOS[[#This Row],[VL UNIT
MÉDIA]]*BASEDADOS[[#This Row],[QTDE]]</f>
        <v/>
      </c>
      <c r="AX145" s="215">
        <f>ROUND(AU145*PARÂMETROS!$B$4,2)</f>
        <v/>
      </c>
      <c r="AY145" s="107" t="n"/>
      <c r="AZ145" s="107" t="n">
        <v>133705.6875</v>
      </c>
      <c r="BA145" s="107">
        <f>IF(ISTEXT(AZ145),AZ145,$J145*AZ145)</f>
        <v/>
      </c>
      <c r="BB145" s="107" t="n">
        <v>252759.2</v>
      </c>
      <c r="BC145" s="107">
        <f>IF(ISTEXT(BB145),BB145,$J145*BB145)</f>
        <v/>
      </c>
      <c r="BD145" s="107" t="n">
        <v>161133.167268</v>
      </c>
      <c r="BE145" s="107">
        <f>IF(ISTEXT(BD145),BD145,$J145*BD145)</f>
        <v/>
      </c>
      <c r="BF145" s="107" t="inlineStr">
        <is>
          <t>A CONFIRMAR</t>
        </is>
      </c>
      <c r="BG145" s="107">
        <f>IF(ISTEXT(BF145),BF145,$J145*BF145)</f>
        <v/>
      </c>
      <c r="BH145" s="107" t="n">
        <v>222832.5710276195</v>
      </c>
      <c r="BI145" s="107">
        <f>IF(ISTEXT(BH145),BH145,$J145*BH145)</f>
        <v/>
      </c>
      <c r="BJ145" s="107" t="n">
        <v>168500</v>
      </c>
      <c r="BK145" s="107">
        <f>IF(ISTEXT(BJ145),BJ145,$J145*BJ145)</f>
        <v/>
      </c>
      <c r="BL145" s="107" t="inlineStr">
        <is>
          <t>N/A</t>
        </is>
      </c>
      <c r="BM145" s="107">
        <f>IF(ISTEXT(BL145),BL145,$J145*BL145)</f>
        <v/>
      </c>
      <c r="BN145" s="107" t="n">
        <v>133705.6875</v>
      </c>
      <c r="BO145" s="107">
        <f>IF(ISTEXT(BN145),BN145,$J145*BN145)</f>
        <v/>
      </c>
      <c r="BP145" s="107" t="n">
        <v>168500</v>
      </c>
      <c r="BQ145" s="107">
        <f>IF(ISTEXT(BP145),BP145,$J145*BP145)</f>
        <v/>
      </c>
      <c r="BR145" s="107" t="n">
        <v>252759.2</v>
      </c>
      <c r="BS145" s="107">
        <f>IF(ISTEXT(BR145),BR145,$J145*BR145)</f>
        <v/>
      </c>
      <c r="BT145" s="107" t="n">
        <v>161133.167268</v>
      </c>
      <c r="BU145" s="107">
        <f>IF(ISTEXT(BT145),BT145,$J145*BT145)</f>
        <v/>
      </c>
      <c r="BV145" s="107" t="inlineStr">
        <is>
          <t>A CONFIRMAR</t>
        </is>
      </c>
      <c r="BW145" s="107">
        <f>IF(ISTEXT(BV145),BV145,$J145*BV145)</f>
        <v/>
      </c>
      <c r="BX145" s="107" t="n">
        <v>222832.5710276195</v>
      </c>
      <c r="BY145" s="107">
        <f>IF(ISTEXT(BX145),BX145,$J145*BX145)</f>
        <v/>
      </c>
      <c r="BZ145" s="107" t="n">
        <v>168500</v>
      </c>
      <c r="CA145" s="107">
        <f>IF(ISTEXT(BZ145),BZ145,$J145*BZ145)</f>
        <v/>
      </c>
      <c r="CB145" s="107" t="inlineStr">
        <is>
          <t>N/A</t>
        </is>
      </c>
      <c r="CC145" s="107">
        <f>IF(ISTEXT(CB145),CB145,$J145*CB145)</f>
        <v/>
      </c>
      <c r="CD145" s="107">
        <f>IF($J145="",0,IF($J145=1,_xlfn.MINIFS(BN145:CC145,BN145:CC145,"&gt;"&amp;0),_xlfn.MINIFS(BN145:CC145,BN145:CC145,"&gt;"&amp;0,BN145:CC145,"&lt;&gt;"&amp;BN145,BN145:CC145,"&lt;&gt;"&amp;BP145,BN145:CC145,"&lt;&gt;"&amp;BR145,BN145:CC145,"&lt;&gt;"&amp;BT145,BN145:CC145,"&lt;&gt;"&amp;BV145,BN145:CC145,"&lt;&gt;"&amp;BX145,BN145:CC145,"&lt;&gt;"&amp;BZ145,BN145:CC145,"&lt;&gt;"&amp;CB145,BN145:CC145,"&lt;&gt;"&amp;#REF!,BN145:CC145,"&lt;&gt;"&amp;#REF!,BN145:CC145,"&lt;&gt;"&amp;#REF!,BN145:CC145,"&lt;&gt;"&amp;#REF!,BN145:CC145,"&lt;&gt;"&amp;#REF!,BN145:CC145,"&lt;&gt;"&amp;#REF!,BN145:CC145,"&lt;&gt;"&amp;#REF!,BN145:CC145,"&lt;&gt;"&amp;#REF!,BN145:CC145,"&lt;&gt;"&amp;#REF!,BN145:CC145,"&lt;&gt;"&amp;#REF!,BN145:CC145,"&lt;&gt;"&amp;#REF!,BN145:CC145,"&lt;&gt;"&amp;#REF!,BN145:CC145,"&lt;&gt;"&amp;#REF!,BN145:CC145,"&lt;&gt;"&amp;#REF!,BN145:CC145,"&lt;&gt;"&amp;#REF!,BN145:CC145,"&lt;&gt;"&amp;#REF!,BN145:CC145,"&lt;&gt;"&amp;#REF!,BN145:CC145,"&lt;&gt;"&amp;#REF!,BN145:CC145,"&lt;&gt;"&amp;#REF!,BN145:CC145,"&lt;&gt;"&amp;#REF!,BN145:CC145,"&lt;&gt;"&amp;#REF!,BN145:CC145,"&lt;&gt;"&amp;#REF!)))</f>
        <v/>
      </c>
      <c r="CE145" s="131" t="n"/>
      <c r="CF145" s="123" t="n">
        <v>133705.6875</v>
      </c>
      <c r="CG145" s="132">
        <f>IF(ISTEXT(CF145),CF145,$J145*CF145)</f>
        <v/>
      </c>
      <c r="CH145" s="123" t="n">
        <v>168500</v>
      </c>
      <c r="CI145" s="132">
        <f>IF(ISTEXT(CH145),CH145,$J145*CH145)</f>
        <v/>
      </c>
      <c r="CJ145" s="123" t="n">
        <v>252759.2</v>
      </c>
      <c r="CK145" s="132">
        <f>IF(ISTEXT(CJ145),CJ145,$J145*CJ145)</f>
        <v/>
      </c>
      <c r="CL145" s="123" t="n">
        <v>161133.167268</v>
      </c>
      <c r="CM145" s="132">
        <f>IF(ISTEXT(CL145),CL145,$J145*CL145)</f>
        <v/>
      </c>
      <c r="CN145" s="123" t="inlineStr">
        <is>
          <t>A CONFIRMAR</t>
        </is>
      </c>
      <c r="CO145" s="132">
        <f>IF(ISTEXT(CN145),CN145,$J145*CN145)</f>
        <v/>
      </c>
      <c r="CP145" s="123" t="n">
        <v>222832.5710276195</v>
      </c>
      <c r="CQ145" s="132">
        <f>IF(ISTEXT(CP145),CP145,$J145*CP145)</f>
        <v/>
      </c>
      <c r="CR145" s="123" t="n">
        <v>168500</v>
      </c>
      <c r="CS145" s="132">
        <f>IF(ISTEXT(CR145),CR145,$J145*CR145)</f>
        <v/>
      </c>
      <c r="CT145" s="123" t="inlineStr">
        <is>
          <t>N/A</t>
        </is>
      </c>
      <c r="CU145" s="132">
        <f>IF(ISTEXT(CT145),CT145,$J145*CT145)</f>
        <v/>
      </c>
      <c r="CV145" s="134">
        <f>IF($J145="",0,IF($J145=1,_xlfn.MINIFS(CF145:CU145,CF145:CU145,"&gt;"&amp;0),_xlfn.MINIFS(CF145:CU145,CF145:CU145,"&gt;"&amp;0,CF145:CU145,"&lt;&gt;"&amp;CF145,CF145:CU145,"&lt;&gt;"&amp;CH145,CF145:CU145,"&lt;&gt;"&amp;CJ145,CF145:CU145,"&lt;&gt;"&amp;CL145,CF145:CU145,"&lt;&gt;"&amp;CN145,CF145:CU145,"&lt;&gt;"&amp;CP145,CF145:CU145,"&lt;&gt;"&amp;CR145,CF145:CU145,"&lt;&gt;"&amp;CT145,CF145:CU145,"&lt;&gt;"&amp;#REF!,CF145:CU145,"&lt;&gt;"&amp;#REF!,CF145:CU145,"&lt;&gt;"&amp;#REF!,CF145:CU145,"&lt;&gt;"&amp;#REF!,CF145:CU145,"&lt;&gt;"&amp;#REF!,CF145:CU145,"&lt;&gt;"&amp;#REF!,CF145:CU145,"&lt;&gt;"&amp;#REF!,CF145:CU145,"&lt;&gt;"&amp;#REF!,CF145:CU145,"&lt;&gt;"&amp;#REF!,CF145:CU145,"&lt;&gt;"&amp;#REF!,CF145:CU145,"&lt;&gt;"&amp;#REF!,CF145:CU145,"&lt;&gt;"&amp;#REF!,CF145:CU145,"&lt;&gt;"&amp;#REF!,CF145:CU145,"&lt;&gt;"&amp;#REF!,CF145:CU145,"&lt;&gt;"&amp;#REF!,CF145:CU145,"&lt;&gt;"&amp;#REF!,CF145:CU145,"&lt;&gt;"&amp;#REF!,CF145:CU145,"&lt;&gt;"&amp;#REF!,CF145:CU145,"&lt;&gt;"&amp;#REF!,CF145:CU145,"&lt;&gt;"&amp;#REF!,CF145:CU145,"&lt;&gt;"&amp;#REF!,CF145:CU145,"&lt;&gt;"&amp;#REF!)))</f>
        <v/>
      </c>
      <c r="CW145" s="131" t="n"/>
      <c r="CX145" s="126" t="n">
        <v>133705.6875</v>
      </c>
      <c r="CY145" s="135">
        <f>IF(ISTEXT(CX145),CX145,$J145*CX145)</f>
        <v/>
      </c>
      <c r="CZ145" s="126" t="n">
        <v>168500</v>
      </c>
      <c r="DA145" s="135">
        <f>IF(ISTEXT(CZ145),CZ145,$J145*CZ145)</f>
        <v/>
      </c>
      <c r="DB145" s="126" t="n">
        <v>252759.2</v>
      </c>
      <c r="DC145" s="135">
        <f>IF(ISTEXT(DB145),DB145,$J145*DB145)</f>
        <v/>
      </c>
      <c r="DD145" s="126" t="n">
        <v>161133.167268</v>
      </c>
      <c r="DE145" s="135">
        <f>IF(ISTEXT(DD145),DD145,$J145*DD145)</f>
        <v/>
      </c>
      <c r="DF145" s="126" t="inlineStr">
        <is>
          <t>A CONFIRMAR</t>
        </is>
      </c>
      <c r="DG145" s="135">
        <f>IF(ISTEXT(DF145),DF145,$J145*DF145)</f>
        <v/>
      </c>
      <c r="DH145" s="126" t="n">
        <v>222832.5710276195</v>
      </c>
      <c r="DI145" s="135">
        <f>IF(ISTEXT(DH145),DH145,$J145*DH145)</f>
        <v/>
      </c>
      <c r="DJ145" s="126" t="n">
        <v>168500</v>
      </c>
      <c r="DK145" s="135">
        <f>IF(ISTEXT(DJ145),DJ145,$J145*DJ145)</f>
        <v/>
      </c>
      <c r="DL145" s="126" t="inlineStr">
        <is>
          <t>N/A</t>
        </is>
      </c>
      <c r="DM145" s="135">
        <f>IF(ISTEXT(DL145),DL145,$J145*DL145)</f>
        <v/>
      </c>
      <c r="DN145" s="129">
        <f>IF($J145="",0,IF($J145=1,_xlfn.MINIFS(CX145:DM145,CX145:DM145,"&gt;"&amp;0),_xlfn.MINIFS(CX145:DM145,CX145:DM145,"&gt;"&amp;0,CX145:DM145,"&lt;&gt;"&amp;CX145,CX145:DM145,"&lt;&gt;"&amp;CZ145,CX145:DM145,"&lt;&gt;"&amp;DB145,CX145:DM145,"&lt;&gt;"&amp;DD145,CX145:DM145,"&lt;&gt;"&amp;DF145,CX145:DM145,"&lt;&gt;"&amp;DH145,CX145:DM145,"&lt;&gt;"&amp;DJ145,CX145:DM145,"&lt;&gt;"&amp;DL145,CX145:DM145,"&lt;&gt;"&amp;#REF!,CX145:DM145,"&lt;&gt;"&amp;#REF!,CX145:DM145,"&lt;&gt;"&amp;#REF!,CX145:DM145,"&lt;&gt;"&amp;#REF!,CX145:DM145,"&lt;&gt;"&amp;#REF!,CX145:DM145,"&lt;&gt;"&amp;#REF!,CX145:DM145,"&lt;&gt;"&amp;#REF!,CX145:DM145,"&lt;&gt;"&amp;#REF!,CX145:DM145,"&lt;&gt;"&amp;#REF!,CX145:DM145,"&lt;&gt;"&amp;#REF!,CX145:DM145,"&lt;&gt;"&amp;#REF!,CX145:DM145,"&lt;&gt;"&amp;#REF!,CX145:DM145,"&lt;&gt;"&amp;#REF!,CX145:DM145,"&lt;&gt;"&amp;#REF!,CX145:DM145,"&lt;&gt;"&amp;#REF!,CX145:DM145,"&lt;&gt;"&amp;#REF!,CX145:DM145,"&lt;&gt;"&amp;#REF!,CX145:DM145,"&lt;&gt;"&amp;#REF!,CX145:DM145,"&lt;&gt;"&amp;#REF!,CX145:DM145,"&lt;&gt;"&amp;#REF!,CX145:DM145,"&lt;&gt;"&amp;#REF!,CX145:DM145,"&lt;&gt;"&amp;#REF!)))</f>
        <v/>
      </c>
      <c r="DO145" s="129">
        <f>IF($J145="",0,IF($J145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46" ht="41.4" customFormat="1" customHeight="1" s="137">
      <c r="B146" s="130" t="inlineStr">
        <is>
          <t>TORRE</t>
        </is>
      </c>
      <c r="C146" s="105" t="inlineStr">
        <is>
          <t>Torre
Metálica
Autoportante</t>
        </is>
      </c>
      <c r="D146" s="106" t="n"/>
      <c r="E146" s="106" t="n">
        <v>3</v>
      </c>
      <c r="F146" s="107" t="n">
        <v>40</v>
      </c>
      <c r="G146" s="107" t="n">
        <v>3</v>
      </c>
      <c r="H146" s="107" t="n">
        <v>30</v>
      </c>
      <c r="I146" s="107" t="inlineStr">
        <is>
          <t>VB</t>
        </is>
      </c>
      <c r="J146" s="107" t="n"/>
      <c r="K146" s="107" t="n">
        <v>50852.15100000001</v>
      </c>
      <c r="L146" s="107">
        <f>IF(ISTEXT(K146),K146,$J146*K146)</f>
        <v/>
      </c>
      <c r="M146" s="107" t="n">
        <v>93128.60000000001</v>
      </c>
      <c r="N146" s="107">
        <f>IF(ISTEXT(M146),M146,$J146*M146)</f>
        <v/>
      </c>
      <c r="O146" s="107" t="n">
        <v>57716.99180349993</v>
      </c>
      <c r="P146" s="107">
        <f>IF(ISTEXT(O146),O146,$J146*O146)</f>
        <v/>
      </c>
      <c r="Q146" s="107" t="n">
        <v>74562.5257368637</v>
      </c>
      <c r="R146" s="107">
        <f>IF(ISTEXT(Q146),Q146,$J146*Q146)</f>
        <v/>
      </c>
      <c r="S146" s="107" t="n">
        <v>87993.37401788801</v>
      </c>
      <c r="T146" s="107">
        <f>IF(ISTEXT(S146),S146,$J146*S146)</f>
        <v/>
      </c>
      <c r="U146" s="107" t="n">
        <v>120800</v>
      </c>
      <c r="V146" s="107">
        <f>IF(ISTEXT(U146),U146,$J146*U146)</f>
        <v/>
      </c>
      <c r="W146" s="107" t="inlineStr">
        <is>
          <t>N/A</t>
        </is>
      </c>
      <c r="X146" s="107">
        <f>IF(ISTEXT(W146),W146,$J146*W146)</f>
        <v/>
      </c>
      <c r="Y146" s="107" t="n"/>
      <c r="Z146" s="107" t="n">
        <v>53273.68200000001</v>
      </c>
      <c r="AA146" s="107">
        <f>IF(ISTEXT(Z146),Z146,$J146*Z146)</f>
        <v/>
      </c>
      <c r="AB146" s="107" t="n">
        <v>120800</v>
      </c>
      <c r="AC146" s="107">
        <f>IF(ISTEXT(AB146),AB146,$J146*AB146)</f>
        <v/>
      </c>
      <c r="AD146" s="107" t="n">
        <v>93128.60000000001</v>
      </c>
      <c r="AE146" s="107">
        <f>IF(ISTEXT(AD146),AD146,$J146*AD146)</f>
        <v/>
      </c>
      <c r="AF146" s="107" t="n">
        <v>57716.99180349993</v>
      </c>
      <c r="AG146" s="107">
        <f>IF(ISTEXT(AF146),AF146,$J146*AF146)</f>
        <v/>
      </c>
      <c r="AH146" s="107" t="n">
        <v>74562.5257368637</v>
      </c>
      <c r="AI146" s="107">
        <f>IF(ISTEXT(AH146),AH146,$J146*AH146)</f>
        <v/>
      </c>
      <c r="AJ146" s="107" t="n">
        <v>90364.82038549897</v>
      </c>
      <c r="AK146" s="107">
        <f>IF(ISTEXT(AJ146),AJ146,$J146*AJ146)</f>
        <v/>
      </c>
      <c r="AL146" s="107" t="n">
        <v>120800</v>
      </c>
      <c r="AM146" s="107">
        <f>IF(ISTEXT(AL146),AL146,$J146*AL146)</f>
        <v/>
      </c>
      <c r="AN146" s="107" t="inlineStr">
        <is>
          <t>N/A</t>
        </is>
      </c>
      <c r="AO146" s="107">
        <f>IF(ISTEXT(AN146),AN146,$J146*AN146)</f>
        <v/>
      </c>
      <c r="AP146" s="107" t="n"/>
      <c r="AQ146" s="107" t="n"/>
      <c r="AR146" s="107" t="n"/>
      <c r="AS146" s="107" t="n"/>
      <c r="AT146" s="107" t="n"/>
      <c r="AU146" s="216" t="n">
        <v>82463.67</v>
      </c>
      <c r="AV146" s="213">
        <f>AVERAGE(AZ146,BB146,BD146,BF146,BH146,BJ146,BL146)</f>
        <v/>
      </c>
      <c r="AW146" s="214">
        <f>BASEDADOS[[#This Row],[VL UNIT
MÉDIA]]*BASEDADOS[[#This Row],[QTDE]]</f>
        <v/>
      </c>
      <c r="AX146" s="215">
        <f>ROUND(AU146*PARÂMETROS!$B$4,2)</f>
        <v/>
      </c>
      <c r="AY146" s="107" t="n"/>
      <c r="AZ146" s="107" t="n">
        <v>58116.744</v>
      </c>
      <c r="BA146" s="107">
        <f>IF(ISTEXT(AZ146),AZ146,$J146*AZ146)</f>
        <v/>
      </c>
      <c r="BB146" s="107" t="n">
        <v>93128.60000000001</v>
      </c>
      <c r="BC146" s="107">
        <f>IF(ISTEXT(BB146),BB146,$J146*BB146)</f>
        <v/>
      </c>
      <c r="BD146" s="107" t="n">
        <v>57716.99180349993</v>
      </c>
      <c r="BE146" s="107">
        <f>IF(ISTEXT(BD146),BD146,$J146*BD146)</f>
        <v/>
      </c>
      <c r="BF146" s="107" t="n">
        <v>74562.5257368637</v>
      </c>
      <c r="BG146" s="107">
        <f>IF(ISTEXT(BF146),BF146,$J146*BF146)</f>
        <v/>
      </c>
      <c r="BH146" s="107" t="n">
        <v>90364.82038549897</v>
      </c>
      <c r="BI146" s="107">
        <f>IF(ISTEXT(BH146),BH146,$J146*BH146)</f>
        <v/>
      </c>
      <c r="BJ146" s="107" t="n">
        <v>120800</v>
      </c>
      <c r="BK146" s="107">
        <f>IF(ISTEXT(BJ146),BJ146,$J146*BJ146)</f>
        <v/>
      </c>
      <c r="BL146" s="107" t="inlineStr">
        <is>
          <t>N/A</t>
        </is>
      </c>
      <c r="BM146" s="107">
        <f>IF(ISTEXT(BL146),BL146,$J146*BL146)</f>
        <v/>
      </c>
      <c r="BN146" s="107" t="n">
        <v>48430.62</v>
      </c>
      <c r="BO146" s="107">
        <f>IF(ISTEXT(BN146),BN146,$J146*BN146)</f>
        <v/>
      </c>
      <c r="BP146" s="107" t="n">
        <v>120800</v>
      </c>
      <c r="BQ146" s="107">
        <f>IF(ISTEXT(BP146),BP146,$J146*BP146)</f>
        <v/>
      </c>
      <c r="BR146" s="107" t="n">
        <v>93128.60000000001</v>
      </c>
      <c r="BS146" s="107">
        <f>IF(ISTEXT(BR146),BR146,$J146*BR146)</f>
        <v/>
      </c>
      <c r="BT146" s="107" t="n">
        <v>57716.99180349993</v>
      </c>
      <c r="BU146" s="107">
        <f>IF(ISTEXT(BT146),BT146,$J146*BT146)</f>
        <v/>
      </c>
      <c r="BV146" s="107" t="n">
        <v>74562.5257368637</v>
      </c>
      <c r="BW146" s="107">
        <f>IF(ISTEXT(BV146),BV146,$J146*BV146)</f>
        <v/>
      </c>
      <c r="BX146" s="107" t="n">
        <v>90364.82038549897</v>
      </c>
      <c r="BY146" s="107">
        <f>IF(ISTEXT(BX146),BX146,$J146*BX146)</f>
        <v/>
      </c>
      <c r="BZ146" s="107" t="n">
        <v>120800</v>
      </c>
      <c r="CA146" s="107">
        <f>IF(ISTEXT(BZ146),BZ146,$J146*BZ146)</f>
        <v/>
      </c>
      <c r="CB146" s="107" t="inlineStr">
        <is>
          <t>N/A</t>
        </is>
      </c>
      <c r="CC146" s="107">
        <f>IF(ISTEXT(CB146),CB146,$J146*CB146)</f>
        <v/>
      </c>
      <c r="CD146" s="107">
        <f>IF($J146="",0,IF($J146=1,_xlfn.MINIFS(BN146:CC146,BN146:CC146,"&gt;"&amp;0),_xlfn.MINIFS(BN146:CC146,BN146:CC146,"&gt;"&amp;0,BN146:CC146,"&lt;&gt;"&amp;BN146,BN146:CC146,"&lt;&gt;"&amp;BP146,BN146:CC146,"&lt;&gt;"&amp;BR146,BN146:CC146,"&lt;&gt;"&amp;BT146,BN146:CC146,"&lt;&gt;"&amp;BV146,BN146:CC146,"&lt;&gt;"&amp;BX146,BN146:CC146,"&lt;&gt;"&amp;BZ146,BN146:CC146,"&lt;&gt;"&amp;CB146,BN146:CC146,"&lt;&gt;"&amp;#REF!,BN146:CC146,"&lt;&gt;"&amp;#REF!,BN146:CC146,"&lt;&gt;"&amp;#REF!,BN146:CC146,"&lt;&gt;"&amp;#REF!,BN146:CC146,"&lt;&gt;"&amp;#REF!,BN146:CC146,"&lt;&gt;"&amp;#REF!,BN146:CC146,"&lt;&gt;"&amp;#REF!,BN146:CC146,"&lt;&gt;"&amp;#REF!,BN146:CC146,"&lt;&gt;"&amp;#REF!,BN146:CC146,"&lt;&gt;"&amp;#REF!,BN146:CC146,"&lt;&gt;"&amp;#REF!,BN146:CC146,"&lt;&gt;"&amp;#REF!,BN146:CC146,"&lt;&gt;"&amp;#REF!,BN146:CC146,"&lt;&gt;"&amp;#REF!,BN146:CC146,"&lt;&gt;"&amp;#REF!,BN146:CC146,"&lt;&gt;"&amp;#REF!,BN146:CC146,"&lt;&gt;"&amp;#REF!,BN146:CC146,"&lt;&gt;"&amp;#REF!,BN146:CC146,"&lt;&gt;"&amp;#REF!,BN146:CC146,"&lt;&gt;"&amp;#REF!,BN146:CC146,"&lt;&gt;"&amp;#REF!,BN146:CC146,"&lt;&gt;"&amp;#REF!)))</f>
        <v/>
      </c>
      <c r="CE146" s="131" t="n"/>
      <c r="CF146" s="123" t="n">
        <v>53273.68200000001</v>
      </c>
      <c r="CG146" s="132">
        <f>IF(ISTEXT(CF146),CF146,$J146*CF146)</f>
        <v/>
      </c>
      <c r="CH146" s="123" t="n">
        <v>120800</v>
      </c>
      <c r="CI146" s="132">
        <f>IF(ISTEXT(CH146),CH146,$J146*CH146)</f>
        <v/>
      </c>
      <c r="CJ146" s="123" t="n">
        <v>93128.60000000001</v>
      </c>
      <c r="CK146" s="132">
        <f>IF(ISTEXT(CJ146),CJ146,$J146*CJ146)</f>
        <v/>
      </c>
      <c r="CL146" s="123" t="n">
        <v>57716.99180349993</v>
      </c>
      <c r="CM146" s="132">
        <f>IF(ISTEXT(CL146),CL146,$J146*CL146)</f>
        <v/>
      </c>
      <c r="CN146" s="123" t="n">
        <v>74562.5257368637</v>
      </c>
      <c r="CO146" s="132">
        <f>IF(ISTEXT(CN146),CN146,$J146*CN146)</f>
        <v/>
      </c>
      <c r="CP146" s="123" t="n">
        <v>90364.82038549897</v>
      </c>
      <c r="CQ146" s="132">
        <f>IF(ISTEXT(CP146),CP146,$J146*CP146)</f>
        <v/>
      </c>
      <c r="CR146" s="123" t="n">
        <v>120800</v>
      </c>
      <c r="CS146" s="132">
        <f>IF(ISTEXT(CR146),CR146,$J146*CR146)</f>
        <v/>
      </c>
      <c r="CT146" s="123" t="inlineStr">
        <is>
          <t>N/A</t>
        </is>
      </c>
      <c r="CU146" s="132">
        <f>IF(ISTEXT(CT146),CT146,$J146*CT146)</f>
        <v/>
      </c>
      <c r="CV146" s="134">
        <f>IF($J146="",0,IF($J146=1,_xlfn.MINIFS(CF146:CU146,CF146:CU146,"&gt;"&amp;0),_xlfn.MINIFS(CF146:CU146,CF146:CU146,"&gt;"&amp;0,CF146:CU146,"&lt;&gt;"&amp;CF146,CF146:CU146,"&lt;&gt;"&amp;CH146,CF146:CU146,"&lt;&gt;"&amp;CJ146,CF146:CU146,"&lt;&gt;"&amp;CL146,CF146:CU146,"&lt;&gt;"&amp;CN146,CF146:CU146,"&lt;&gt;"&amp;CP146,CF146:CU146,"&lt;&gt;"&amp;CR146,CF146:CU146,"&lt;&gt;"&amp;CT146,CF146:CU146,"&lt;&gt;"&amp;#REF!,CF146:CU146,"&lt;&gt;"&amp;#REF!,CF146:CU146,"&lt;&gt;"&amp;#REF!,CF146:CU146,"&lt;&gt;"&amp;#REF!,CF146:CU146,"&lt;&gt;"&amp;#REF!,CF146:CU146,"&lt;&gt;"&amp;#REF!,CF146:CU146,"&lt;&gt;"&amp;#REF!,CF146:CU146,"&lt;&gt;"&amp;#REF!,CF146:CU146,"&lt;&gt;"&amp;#REF!,CF146:CU146,"&lt;&gt;"&amp;#REF!,CF146:CU146,"&lt;&gt;"&amp;#REF!,CF146:CU146,"&lt;&gt;"&amp;#REF!,CF146:CU146,"&lt;&gt;"&amp;#REF!,CF146:CU146,"&lt;&gt;"&amp;#REF!,CF146:CU146,"&lt;&gt;"&amp;#REF!,CF146:CU146,"&lt;&gt;"&amp;#REF!,CF146:CU146,"&lt;&gt;"&amp;#REF!,CF146:CU146,"&lt;&gt;"&amp;#REF!,CF146:CU146,"&lt;&gt;"&amp;#REF!,CF146:CU146,"&lt;&gt;"&amp;#REF!,CF146:CU146,"&lt;&gt;"&amp;#REF!,CF146:CU146,"&lt;&gt;"&amp;#REF!)))</f>
        <v/>
      </c>
      <c r="CW146" s="131" t="n"/>
      <c r="CX146" s="126" t="n">
        <v>48430.62</v>
      </c>
      <c r="CY146" s="135">
        <f>IF(ISTEXT(CX146),CX146,$J146*CX146)</f>
        <v/>
      </c>
      <c r="CZ146" s="126" t="n">
        <v>120800</v>
      </c>
      <c r="DA146" s="135">
        <f>IF(ISTEXT(CZ146),CZ146,$J146*CZ146)</f>
        <v/>
      </c>
      <c r="DB146" s="126" t="n">
        <v>93128.60000000001</v>
      </c>
      <c r="DC146" s="135">
        <f>IF(ISTEXT(DB146),DB146,$J146*DB146)</f>
        <v/>
      </c>
      <c r="DD146" s="126" t="n">
        <v>57716.99180349993</v>
      </c>
      <c r="DE146" s="135">
        <f>IF(ISTEXT(DD146),DD146,$J146*DD146)</f>
        <v/>
      </c>
      <c r="DF146" s="126" t="n">
        <v>74562.5257368637</v>
      </c>
      <c r="DG146" s="135">
        <f>IF(ISTEXT(DF146),DF146,$J146*DF146)</f>
        <v/>
      </c>
      <c r="DH146" s="126" t="n">
        <v>90364.82038549897</v>
      </c>
      <c r="DI146" s="135">
        <f>IF(ISTEXT(DH146),DH146,$J146*DH146)</f>
        <v/>
      </c>
      <c r="DJ146" s="126" t="n">
        <v>120800</v>
      </c>
      <c r="DK146" s="135">
        <f>IF(ISTEXT(DJ146),DJ146,$J146*DJ146)</f>
        <v/>
      </c>
      <c r="DL146" s="126" t="inlineStr">
        <is>
          <t>N/A</t>
        </is>
      </c>
      <c r="DM146" s="135">
        <f>IF(ISTEXT(DL146),DL146,$J146*DL146)</f>
        <v/>
      </c>
      <c r="DN146" s="129">
        <f>IF($J146="",0,IF($J146=1,_xlfn.MINIFS(CX146:DM146,CX146:DM146,"&gt;"&amp;0),_xlfn.MINIFS(CX146:DM146,CX146:DM146,"&gt;"&amp;0,CX146:DM146,"&lt;&gt;"&amp;CX146,CX146:DM146,"&lt;&gt;"&amp;CZ146,CX146:DM146,"&lt;&gt;"&amp;DB146,CX146:DM146,"&lt;&gt;"&amp;DD146,CX146:DM146,"&lt;&gt;"&amp;DF146,CX146:DM146,"&lt;&gt;"&amp;DH146,CX146:DM146,"&lt;&gt;"&amp;DJ146,CX146:DM146,"&lt;&gt;"&amp;DL146,CX146:DM146,"&lt;&gt;"&amp;#REF!,CX146:DM146,"&lt;&gt;"&amp;#REF!,CX146:DM146,"&lt;&gt;"&amp;#REF!,CX146:DM146,"&lt;&gt;"&amp;#REF!,CX146:DM146,"&lt;&gt;"&amp;#REF!,CX146:DM146,"&lt;&gt;"&amp;#REF!,CX146:DM146,"&lt;&gt;"&amp;#REF!,CX146:DM146,"&lt;&gt;"&amp;#REF!,CX146:DM146,"&lt;&gt;"&amp;#REF!,CX146:DM146,"&lt;&gt;"&amp;#REF!,CX146:DM146,"&lt;&gt;"&amp;#REF!,CX146:DM146,"&lt;&gt;"&amp;#REF!,CX146:DM146,"&lt;&gt;"&amp;#REF!,CX146:DM146,"&lt;&gt;"&amp;#REF!,CX146:DM146,"&lt;&gt;"&amp;#REF!,CX146:DM146,"&lt;&gt;"&amp;#REF!,CX146:DM146,"&lt;&gt;"&amp;#REF!,CX146:DM146,"&lt;&gt;"&amp;#REF!,CX146:DM146,"&lt;&gt;"&amp;#REF!,CX146:DM146,"&lt;&gt;"&amp;#REF!,CX146:DM146,"&lt;&gt;"&amp;#REF!,CX146:DM146,"&lt;&gt;"&amp;#REF!)))</f>
        <v/>
      </c>
      <c r="DO146" s="129">
        <f>IF($J146="",0,IF($J146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47" ht="41.4" customFormat="1" customHeight="1" s="137">
      <c r="B147" s="130" t="inlineStr">
        <is>
          <t>TORRE</t>
        </is>
      </c>
      <c r="C147" s="105" t="inlineStr">
        <is>
          <t>Torre
Metálica
Autoportante</t>
        </is>
      </c>
      <c r="D147" s="106" t="n"/>
      <c r="E147" s="106" t="n">
        <v>3</v>
      </c>
      <c r="F147" s="107" t="n">
        <v>40</v>
      </c>
      <c r="G147" s="107" t="n">
        <v>3</v>
      </c>
      <c r="H147" s="107" t="n">
        <v>35</v>
      </c>
      <c r="I147" s="107" t="inlineStr">
        <is>
          <t>VB</t>
        </is>
      </c>
      <c r="J147" s="107" t="n"/>
      <c r="K147" s="107" t="n">
        <v>55190.415</v>
      </c>
      <c r="L147" s="107">
        <f>IF(ISTEXT(K147),K147,$J147*K147)</f>
        <v/>
      </c>
      <c r="M147" s="107" t="n">
        <v>97430.16</v>
      </c>
      <c r="N147" s="107">
        <f>IF(ISTEXT(M147),M147,$J147*M147)</f>
        <v/>
      </c>
      <c r="O147" s="107" t="n">
        <v>67632.87078859677</v>
      </c>
      <c r="P147" s="107">
        <f>IF(ISTEXT(O147),O147,$J147*O147)</f>
        <v/>
      </c>
      <c r="Q147" s="107" t="n">
        <v>79437.24608916775</v>
      </c>
      <c r="R147" s="107">
        <f>IF(ISTEXT(Q147),Q147,$J147*Q147)</f>
        <v/>
      </c>
      <c r="S147" s="107" t="n">
        <v>96936.80732262618</v>
      </c>
      <c r="T147" s="107">
        <f>IF(ISTEXT(S147),S147,$J147*S147)</f>
        <v/>
      </c>
      <c r="U147" s="107" t="n">
        <v>121000</v>
      </c>
      <c r="V147" s="107">
        <f>IF(ISTEXT(U147),U147,$J147*U147)</f>
        <v/>
      </c>
      <c r="W147" s="107" t="inlineStr">
        <is>
          <t>N/A</t>
        </is>
      </c>
      <c r="X147" s="107">
        <f>IF(ISTEXT(W147),W147,$J147*W147)</f>
        <v/>
      </c>
      <c r="Y147" s="107" t="n"/>
      <c r="Z147" s="107" t="n">
        <v>57818.53</v>
      </c>
      <c r="AA147" s="107">
        <f>IF(ISTEXT(Z147),Z147,$J147*Z147)</f>
        <v/>
      </c>
      <c r="AB147" s="107" t="n">
        <v>121000</v>
      </c>
      <c r="AC147" s="107">
        <f>IF(ISTEXT(AB147),AB147,$J147*AB147)</f>
        <v/>
      </c>
      <c r="AD147" s="107" t="n">
        <v>97430.16</v>
      </c>
      <c r="AE147" s="107">
        <f>IF(ISTEXT(AD147),AD147,$J147*AD147)</f>
        <v/>
      </c>
      <c r="AF147" s="107" t="n">
        <v>67632.87078859677</v>
      </c>
      <c r="AG147" s="107">
        <f>IF(ISTEXT(AF147),AF147,$J147*AF147)</f>
        <v/>
      </c>
      <c r="AH147" s="107" t="n">
        <v>79437.24608916775</v>
      </c>
      <c r="AI147" s="107">
        <f>IF(ISTEXT(AH147),AH147,$J147*AH147)</f>
        <v/>
      </c>
      <c r="AJ147" s="107" t="n">
        <v>96936.80732262618</v>
      </c>
      <c r="AK147" s="107">
        <f>IF(ISTEXT(AJ147),AJ147,$J147*AJ147)</f>
        <v/>
      </c>
      <c r="AL147" s="107" t="n">
        <v>121000</v>
      </c>
      <c r="AM147" s="107">
        <f>IF(ISTEXT(AL147),AL147,$J147*AL147)</f>
        <v/>
      </c>
      <c r="AN147" s="107" t="inlineStr">
        <is>
          <t>N/A</t>
        </is>
      </c>
      <c r="AO147" s="107">
        <f>IF(ISTEXT(AN147),AN147,$J147*AN147)</f>
        <v/>
      </c>
      <c r="AP147" s="107" t="n"/>
      <c r="AQ147" s="107" t="n"/>
      <c r="AR147" s="107" t="n"/>
      <c r="AS147" s="107" t="n"/>
      <c r="AT147" s="107" t="n"/>
      <c r="AU147" s="216" t="n">
        <v>88187.03</v>
      </c>
      <c r="AV147" s="213">
        <f>AVERAGE(AZ147,BB147,BD147,BF147,BH147,BJ147,BL147)</f>
        <v/>
      </c>
      <c r="AW147" s="214">
        <f>BASEDADOS[[#This Row],[VL UNIT
MÉDIA]]*BASEDADOS[[#This Row],[QTDE]]</f>
        <v/>
      </c>
      <c r="AX147" s="215">
        <f>ROUND(AU147*PARÂMETROS!$B$4,2)</f>
        <v/>
      </c>
      <c r="AY147" s="107" t="n"/>
      <c r="AZ147" s="107" t="n">
        <v>63074.75999999999</v>
      </c>
      <c r="BA147" s="107">
        <f>IF(ISTEXT(AZ147),AZ147,$J147*AZ147)</f>
        <v/>
      </c>
      <c r="BB147" s="107" t="n">
        <v>97430.16</v>
      </c>
      <c r="BC147" s="107">
        <f>IF(ISTEXT(BB147),BB147,$J147*BB147)</f>
        <v/>
      </c>
      <c r="BD147" s="107" t="n">
        <v>67632.87078859677</v>
      </c>
      <c r="BE147" s="107">
        <f>IF(ISTEXT(BD147),BD147,$J147*BD147)</f>
        <v/>
      </c>
      <c r="BF147" s="107" t="n">
        <v>79437.24608916775</v>
      </c>
      <c r="BG147" s="107">
        <f>IF(ISTEXT(BF147),BF147,$J147*BF147)</f>
        <v/>
      </c>
      <c r="BH147" s="107" t="n">
        <v>96936.80732262618</v>
      </c>
      <c r="BI147" s="107">
        <f>IF(ISTEXT(BH147),BH147,$J147*BH147)</f>
        <v/>
      </c>
      <c r="BJ147" s="107" t="n">
        <v>121000</v>
      </c>
      <c r="BK147" s="107">
        <f>IF(ISTEXT(BJ147),BJ147,$J147*BJ147)</f>
        <v/>
      </c>
      <c r="BL147" s="107" t="inlineStr">
        <is>
          <t>N/A</t>
        </is>
      </c>
      <c r="BM147" s="107">
        <f>IF(ISTEXT(BL147),BL147,$J147*BL147)</f>
        <v/>
      </c>
      <c r="BN147" s="107" t="n">
        <v>52562.3</v>
      </c>
      <c r="BO147" s="107">
        <f>IF(ISTEXT(BN147),BN147,$J147*BN147)</f>
        <v/>
      </c>
      <c r="BP147" s="107" t="n">
        <v>121000</v>
      </c>
      <c r="BQ147" s="107">
        <f>IF(ISTEXT(BP147),BP147,$J147*BP147)</f>
        <v/>
      </c>
      <c r="BR147" s="107" t="n">
        <v>97430.16</v>
      </c>
      <c r="BS147" s="107">
        <f>IF(ISTEXT(BR147),BR147,$J147*BR147)</f>
        <v/>
      </c>
      <c r="BT147" s="107" t="n">
        <v>67632.87078859677</v>
      </c>
      <c r="BU147" s="107">
        <f>IF(ISTEXT(BT147),BT147,$J147*BT147)</f>
        <v/>
      </c>
      <c r="BV147" s="107" t="n">
        <v>79437.24608916775</v>
      </c>
      <c r="BW147" s="107">
        <f>IF(ISTEXT(BV147),BV147,$J147*BV147)</f>
        <v/>
      </c>
      <c r="BX147" s="107" t="n">
        <v>96936.80732262618</v>
      </c>
      <c r="BY147" s="107">
        <f>IF(ISTEXT(BX147),BX147,$J147*BX147)</f>
        <v/>
      </c>
      <c r="BZ147" s="107" t="n">
        <v>121000</v>
      </c>
      <c r="CA147" s="107">
        <f>IF(ISTEXT(BZ147),BZ147,$J147*BZ147)</f>
        <v/>
      </c>
      <c r="CB147" s="107" t="inlineStr">
        <is>
          <t>N/A</t>
        </is>
      </c>
      <c r="CC147" s="107">
        <f>IF(ISTEXT(CB147),CB147,$J147*CB147)</f>
        <v/>
      </c>
      <c r="CD147" s="107">
        <f>IF($J147="",0,IF($J147=1,_xlfn.MINIFS(BN147:CC147,BN147:CC147,"&gt;"&amp;0),_xlfn.MINIFS(BN147:CC147,BN147:CC147,"&gt;"&amp;0,BN147:CC147,"&lt;&gt;"&amp;BN147,BN147:CC147,"&lt;&gt;"&amp;BP147,BN147:CC147,"&lt;&gt;"&amp;BR147,BN147:CC147,"&lt;&gt;"&amp;BT147,BN147:CC147,"&lt;&gt;"&amp;BV147,BN147:CC147,"&lt;&gt;"&amp;BX147,BN147:CC147,"&lt;&gt;"&amp;BZ147,BN147:CC147,"&lt;&gt;"&amp;CB147,BN147:CC147,"&lt;&gt;"&amp;#REF!,BN147:CC147,"&lt;&gt;"&amp;#REF!,BN147:CC147,"&lt;&gt;"&amp;#REF!,BN147:CC147,"&lt;&gt;"&amp;#REF!,BN147:CC147,"&lt;&gt;"&amp;#REF!,BN147:CC147,"&lt;&gt;"&amp;#REF!,BN147:CC147,"&lt;&gt;"&amp;#REF!,BN147:CC147,"&lt;&gt;"&amp;#REF!,BN147:CC147,"&lt;&gt;"&amp;#REF!,BN147:CC147,"&lt;&gt;"&amp;#REF!,BN147:CC147,"&lt;&gt;"&amp;#REF!,BN147:CC147,"&lt;&gt;"&amp;#REF!,BN147:CC147,"&lt;&gt;"&amp;#REF!,BN147:CC147,"&lt;&gt;"&amp;#REF!,BN147:CC147,"&lt;&gt;"&amp;#REF!,BN147:CC147,"&lt;&gt;"&amp;#REF!,BN147:CC147,"&lt;&gt;"&amp;#REF!,BN147:CC147,"&lt;&gt;"&amp;#REF!,BN147:CC147,"&lt;&gt;"&amp;#REF!,BN147:CC147,"&lt;&gt;"&amp;#REF!,BN147:CC147,"&lt;&gt;"&amp;#REF!,BN147:CC147,"&lt;&gt;"&amp;#REF!)))</f>
        <v/>
      </c>
      <c r="CE147" s="131" t="n"/>
      <c r="CF147" s="123" t="n">
        <v>57818.53</v>
      </c>
      <c r="CG147" s="132">
        <f>IF(ISTEXT(CF147),CF147,$J147*CF147)</f>
        <v/>
      </c>
      <c r="CH147" s="123" t="n">
        <v>121000</v>
      </c>
      <c r="CI147" s="132">
        <f>IF(ISTEXT(CH147),CH147,$J147*CH147)</f>
        <v/>
      </c>
      <c r="CJ147" s="123" t="n">
        <v>97430.16</v>
      </c>
      <c r="CK147" s="132">
        <f>IF(ISTEXT(CJ147),CJ147,$J147*CJ147)</f>
        <v/>
      </c>
      <c r="CL147" s="123" t="n">
        <v>67632.87078859677</v>
      </c>
      <c r="CM147" s="132">
        <f>IF(ISTEXT(CL147),CL147,$J147*CL147)</f>
        <v/>
      </c>
      <c r="CN147" s="123" t="n">
        <v>79437.24608916775</v>
      </c>
      <c r="CO147" s="132">
        <f>IF(ISTEXT(CN147),CN147,$J147*CN147)</f>
        <v/>
      </c>
      <c r="CP147" s="123" t="n">
        <v>96936.80732262618</v>
      </c>
      <c r="CQ147" s="132">
        <f>IF(ISTEXT(CP147),CP147,$J147*CP147)</f>
        <v/>
      </c>
      <c r="CR147" s="123" t="n">
        <v>121000</v>
      </c>
      <c r="CS147" s="132">
        <f>IF(ISTEXT(CR147),CR147,$J147*CR147)</f>
        <v/>
      </c>
      <c r="CT147" s="123" t="inlineStr">
        <is>
          <t>N/A</t>
        </is>
      </c>
      <c r="CU147" s="132">
        <f>IF(ISTEXT(CT147),CT147,$J147*CT147)</f>
        <v/>
      </c>
      <c r="CV147" s="134">
        <f>IF($J147="",0,IF($J147=1,_xlfn.MINIFS(CF147:CU147,CF147:CU147,"&gt;"&amp;0),_xlfn.MINIFS(CF147:CU147,CF147:CU147,"&gt;"&amp;0,CF147:CU147,"&lt;&gt;"&amp;CF147,CF147:CU147,"&lt;&gt;"&amp;CH147,CF147:CU147,"&lt;&gt;"&amp;CJ147,CF147:CU147,"&lt;&gt;"&amp;CL147,CF147:CU147,"&lt;&gt;"&amp;CN147,CF147:CU147,"&lt;&gt;"&amp;CP147,CF147:CU147,"&lt;&gt;"&amp;CR147,CF147:CU147,"&lt;&gt;"&amp;CT147,CF147:CU147,"&lt;&gt;"&amp;#REF!,CF147:CU147,"&lt;&gt;"&amp;#REF!,CF147:CU147,"&lt;&gt;"&amp;#REF!,CF147:CU147,"&lt;&gt;"&amp;#REF!,CF147:CU147,"&lt;&gt;"&amp;#REF!,CF147:CU147,"&lt;&gt;"&amp;#REF!,CF147:CU147,"&lt;&gt;"&amp;#REF!,CF147:CU147,"&lt;&gt;"&amp;#REF!,CF147:CU147,"&lt;&gt;"&amp;#REF!,CF147:CU147,"&lt;&gt;"&amp;#REF!,CF147:CU147,"&lt;&gt;"&amp;#REF!,CF147:CU147,"&lt;&gt;"&amp;#REF!,CF147:CU147,"&lt;&gt;"&amp;#REF!,CF147:CU147,"&lt;&gt;"&amp;#REF!,CF147:CU147,"&lt;&gt;"&amp;#REF!,CF147:CU147,"&lt;&gt;"&amp;#REF!,CF147:CU147,"&lt;&gt;"&amp;#REF!,CF147:CU147,"&lt;&gt;"&amp;#REF!,CF147:CU147,"&lt;&gt;"&amp;#REF!,CF147:CU147,"&lt;&gt;"&amp;#REF!,CF147:CU147,"&lt;&gt;"&amp;#REF!,CF147:CU147,"&lt;&gt;"&amp;#REF!)))</f>
        <v/>
      </c>
      <c r="CW147" s="131" t="n"/>
      <c r="CX147" s="126" t="n">
        <v>52562.3</v>
      </c>
      <c r="CY147" s="135">
        <f>IF(ISTEXT(CX147),CX147,$J147*CX147)</f>
        <v/>
      </c>
      <c r="CZ147" s="126" t="n">
        <v>121000</v>
      </c>
      <c r="DA147" s="135">
        <f>IF(ISTEXT(CZ147),CZ147,$J147*CZ147)</f>
        <v/>
      </c>
      <c r="DB147" s="126" t="n">
        <v>97430.16</v>
      </c>
      <c r="DC147" s="135">
        <f>IF(ISTEXT(DB147),DB147,$J147*DB147)</f>
        <v/>
      </c>
      <c r="DD147" s="126" t="n">
        <v>67632.87078859677</v>
      </c>
      <c r="DE147" s="135">
        <f>IF(ISTEXT(DD147),DD147,$J147*DD147)</f>
        <v/>
      </c>
      <c r="DF147" s="126" t="n">
        <v>79437.24608916775</v>
      </c>
      <c r="DG147" s="135">
        <f>IF(ISTEXT(DF147),DF147,$J147*DF147)</f>
        <v/>
      </c>
      <c r="DH147" s="126" t="n">
        <v>96936.80732262618</v>
      </c>
      <c r="DI147" s="135">
        <f>IF(ISTEXT(DH147),DH147,$J147*DH147)</f>
        <v/>
      </c>
      <c r="DJ147" s="126" t="n">
        <v>121000</v>
      </c>
      <c r="DK147" s="135">
        <f>IF(ISTEXT(DJ147),DJ147,$J147*DJ147)</f>
        <v/>
      </c>
      <c r="DL147" s="126" t="inlineStr">
        <is>
          <t>N/A</t>
        </is>
      </c>
      <c r="DM147" s="135">
        <f>IF(ISTEXT(DL147),DL147,$J147*DL147)</f>
        <v/>
      </c>
      <c r="DN147" s="129">
        <f>IF($J147="",0,IF($J147=1,_xlfn.MINIFS(CX147:DM147,CX147:DM147,"&gt;"&amp;0),_xlfn.MINIFS(CX147:DM147,CX147:DM147,"&gt;"&amp;0,CX147:DM147,"&lt;&gt;"&amp;CX147,CX147:DM147,"&lt;&gt;"&amp;CZ147,CX147:DM147,"&lt;&gt;"&amp;DB147,CX147:DM147,"&lt;&gt;"&amp;DD147,CX147:DM147,"&lt;&gt;"&amp;DF147,CX147:DM147,"&lt;&gt;"&amp;DH147,CX147:DM147,"&lt;&gt;"&amp;DJ147,CX147:DM147,"&lt;&gt;"&amp;DL147,CX147:DM147,"&lt;&gt;"&amp;#REF!,CX147:DM147,"&lt;&gt;"&amp;#REF!,CX147:DM147,"&lt;&gt;"&amp;#REF!,CX147:DM147,"&lt;&gt;"&amp;#REF!,CX147:DM147,"&lt;&gt;"&amp;#REF!,CX147:DM147,"&lt;&gt;"&amp;#REF!,CX147:DM147,"&lt;&gt;"&amp;#REF!,CX147:DM147,"&lt;&gt;"&amp;#REF!,CX147:DM147,"&lt;&gt;"&amp;#REF!,CX147:DM147,"&lt;&gt;"&amp;#REF!,CX147:DM147,"&lt;&gt;"&amp;#REF!,CX147:DM147,"&lt;&gt;"&amp;#REF!,CX147:DM147,"&lt;&gt;"&amp;#REF!,CX147:DM147,"&lt;&gt;"&amp;#REF!,CX147:DM147,"&lt;&gt;"&amp;#REF!,CX147:DM147,"&lt;&gt;"&amp;#REF!,CX147:DM147,"&lt;&gt;"&amp;#REF!,CX147:DM147,"&lt;&gt;"&amp;#REF!,CX147:DM147,"&lt;&gt;"&amp;#REF!,CX147:DM147,"&lt;&gt;"&amp;#REF!,CX147:DM147,"&lt;&gt;"&amp;#REF!,CX147:DM147,"&lt;&gt;"&amp;#REF!)))</f>
        <v/>
      </c>
      <c r="DO147" s="129">
        <f>IF($J147="",0,IF($J147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48" ht="41.4" customFormat="1" customHeight="1" s="137">
      <c r="B148" s="130" t="inlineStr">
        <is>
          <t>TORRE</t>
        </is>
      </c>
      <c r="C148" s="105" t="inlineStr">
        <is>
          <t>Torre
Metálica
Autoportante</t>
        </is>
      </c>
      <c r="D148" s="106" t="n"/>
      <c r="E148" s="106" t="n">
        <v>3</v>
      </c>
      <c r="F148" s="107" t="n">
        <v>40</v>
      </c>
      <c r="G148" s="107" t="n">
        <v>3</v>
      </c>
      <c r="H148" s="107" t="n">
        <v>40</v>
      </c>
      <c r="I148" s="107" t="inlineStr">
        <is>
          <t>VB</t>
        </is>
      </c>
      <c r="J148" s="107" t="n"/>
      <c r="K148" s="107" t="n">
        <v>60455.808</v>
      </c>
      <c r="L148" s="107">
        <f>IF(ISTEXT(K148),K148,$J148*K148)</f>
        <v/>
      </c>
      <c r="M148" s="107" t="n">
        <v>120290.06</v>
      </c>
      <c r="N148" s="107">
        <f>IF(ISTEXT(M148),M148,$J148*M148)</f>
        <v/>
      </c>
      <c r="O148" s="107" t="n">
        <v>80223.9086917472</v>
      </c>
      <c r="P148" s="107">
        <f>IF(ISTEXT(O148),O148,$J148*O148)</f>
        <v/>
      </c>
      <c r="Q148" s="107" t="n">
        <v>85828.05163783769</v>
      </c>
      <c r="R148" s="107">
        <f>IF(ISTEXT(Q148),Q148,$J148*Q148)</f>
        <v/>
      </c>
      <c r="S148" s="107" t="n">
        <v>103885.5106586944</v>
      </c>
      <c r="T148" s="107">
        <f>IF(ISTEXT(S148),S148,$J148*S148)</f>
        <v/>
      </c>
      <c r="U148" s="107" t="n">
        <v>121200</v>
      </c>
      <c r="V148" s="107">
        <f>IF(ISTEXT(U148),U148,$J148*U148)</f>
        <v/>
      </c>
      <c r="W148" s="107" t="inlineStr">
        <is>
          <t>N/A</t>
        </is>
      </c>
      <c r="X148" s="107">
        <f>IF(ISTEXT(W148),W148,$J148*W148)</f>
        <v/>
      </c>
      <c r="Y148" s="107" t="n"/>
      <c r="Z148" s="107" t="n">
        <v>63334.656</v>
      </c>
      <c r="AA148" s="107">
        <f>IF(ISTEXT(Z148),Z148,$J148*Z148)</f>
        <v/>
      </c>
      <c r="AB148" s="107" t="n">
        <v>121200</v>
      </c>
      <c r="AC148" s="107">
        <f>IF(ISTEXT(AB148),AB148,$J148*AB148)</f>
        <v/>
      </c>
      <c r="AD148" s="107" t="n">
        <v>120290.06</v>
      </c>
      <c r="AE148" s="107">
        <f>IF(ISTEXT(AD148),AD148,$J148*AD148)</f>
        <v/>
      </c>
      <c r="AF148" s="107" t="n">
        <v>80223.9086917472</v>
      </c>
      <c r="AG148" s="107">
        <f>IF(ISTEXT(AF148),AF148,$J148*AF148)</f>
        <v/>
      </c>
      <c r="AH148" s="107" t="n">
        <v>85828.05163783769</v>
      </c>
      <c r="AI148" s="107">
        <f>IF(ISTEXT(AH148),AH148,$J148*AH148)</f>
        <v/>
      </c>
      <c r="AJ148" s="107" t="n">
        <v>106685.2546126982</v>
      </c>
      <c r="AK148" s="107">
        <f>IF(ISTEXT(AJ148),AJ148,$J148*AJ148)</f>
        <v/>
      </c>
      <c r="AL148" s="107" t="n">
        <v>121200</v>
      </c>
      <c r="AM148" s="107">
        <f>IF(ISTEXT(AL148),AL148,$J148*AL148)</f>
        <v/>
      </c>
      <c r="AN148" s="107" t="inlineStr">
        <is>
          <t>N/A</t>
        </is>
      </c>
      <c r="AO148" s="107">
        <f>IF(ISTEXT(AN148),AN148,$J148*AN148)</f>
        <v/>
      </c>
      <c r="AP148" s="107" t="n"/>
      <c r="AQ148" s="107" t="n"/>
      <c r="AR148" s="107" t="n"/>
      <c r="AS148" s="107" t="n"/>
      <c r="AT148" s="107" t="n"/>
      <c r="AU148" s="216" t="n">
        <v>96256.64999999999</v>
      </c>
      <c r="AV148" s="213">
        <f>AVERAGE(AZ148,BB148,BD148,BF148,BH148,BJ148,BL148)</f>
        <v/>
      </c>
      <c r="AW148" s="214">
        <f>BASEDADOS[[#This Row],[VL UNIT
MÉDIA]]*BASEDADOS[[#This Row],[QTDE]]</f>
        <v/>
      </c>
      <c r="AX148" s="215">
        <f>ROUND(AU148*PARÂMETROS!$B$4,2)</f>
        <v/>
      </c>
      <c r="AY148" s="107" t="n"/>
      <c r="AZ148" s="107" t="n">
        <v>69092.352</v>
      </c>
      <c r="BA148" s="107">
        <f>IF(ISTEXT(AZ148),AZ148,$J148*AZ148)</f>
        <v/>
      </c>
      <c r="BB148" s="107" t="n">
        <v>120290.06</v>
      </c>
      <c r="BC148" s="107">
        <f>IF(ISTEXT(BB148),BB148,$J148*BB148)</f>
        <v/>
      </c>
      <c r="BD148" s="107" t="n">
        <v>80223.9086917472</v>
      </c>
      <c r="BE148" s="107">
        <f>IF(ISTEXT(BD148),BD148,$J148*BD148)</f>
        <v/>
      </c>
      <c r="BF148" s="107" t="n">
        <v>85828.05163783769</v>
      </c>
      <c r="BG148" s="107">
        <f>IF(ISTEXT(BF148),BF148,$J148*BF148)</f>
        <v/>
      </c>
      <c r="BH148" s="107" t="n">
        <v>106685.2546126982</v>
      </c>
      <c r="BI148" s="107">
        <f>IF(ISTEXT(BH148),BH148,$J148*BH148)</f>
        <v/>
      </c>
      <c r="BJ148" s="107" t="n">
        <v>121200</v>
      </c>
      <c r="BK148" s="107">
        <f>IF(ISTEXT(BJ148),BJ148,$J148*BJ148)</f>
        <v/>
      </c>
      <c r="BL148" s="107" t="inlineStr">
        <is>
          <t>N/A</t>
        </is>
      </c>
      <c r="BM148" s="107">
        <f>IF(ISTEXT(BL148),BL148,$J148*BL148)</f>
        <v/>
      </c>
      <c r="BN148" s="107" t="n">
        <v>57576.96</v>
      </c>
      <c r="BO148" s="107">
        <f>IF(ISTEXT(BN148),BN148,$J148*BN148)</f>
        <v/>
      </c>
      <c r="BP148" s="107" t="n">
        <v>121200</v>
      </c>
      <c r="BQ148" s="107">
        <f>IF(ISTEXT(BP148),BP148,$J148*BP148)</f>
        <v/>
      </c>
      <c r="BR148" s="107" t="n">
        <v>120290.06</v>
      </c>
      <c r="BS148" s="107">
        <f>IF(ISTEXT(BR148),BR148,$J148*BR148)</f>
        <v/>
      </c>
      <c r="BT148" s="107" t="n">
        <v>80223.9086917472</v>
      </c>
      <c r="BU148" s="107">
        <f>IF(ISTEXT(BT148),BT148,$J148*BT148)</f>
        <v/>
      </c>
      <c r="BV148" s="107" t="n">
        <v>85828.05163783769</v>
      </c>
      <c r="BW148" s="107">
        <f>IF(ISTEXT(BV148),BV148,$J148*BV148)</f>
        <v/>
      </c>
      <c r="BX148" s="107" t="n">
        <v>106685.2546126982</v>
      </c>
      <c r="BY148" s="107">
        <f>IF(ISTEXT(BX148),BX148,$J148*BX148)</f>
        <v/>
      </c>
      <c r="BZ148" s="107" t="n">
        <v>121200</v>
      </c>
      <c r="CA148" s="107">
        <f>IF(ISTEXT(BZ148),BZ148,$J148*BZ148)</f>
        <v/>
      </c>
      <c r="CB148" s="107" t="inlineStr">
        <is>
          <t>N/A</t>
        </is>
      </c>
      <c r="CC148" s="107">
        <f>IF(ISTEXT(CB148),CB148,$J148*CB148)</f>
        <v/>
      </c>
      <c r="CD148" s="107">
        <f>IF($J148="",0,IF($J148=1,_xlfn.MINIFS(BN148:CC148,BN148:CC148,"&gt;"&amp;0),_xlfn.MINIFS(BN148:CC148,BN148:CC148,"&gt;"&amp;0,BN148:CC148,"&lt;&gt;"&amp;BN148,BN148:CC148,"&lt;&gt;"&amp;BP148,BN148:CC148,"&lt;&gt;"&amp;BR148,BN148:CC148,"&lt;&gt;"&amp;BT148,BN148:CC148,"&lt;&gt;"&amp;BV148,BN148:CC148,"&lt;&gt;"&amp;BX148,BN148:CC148,"&lt;&gt;"&amp;BZ148,BN148:CC148,"&lt;&gt;"&amp;CB148,BN148:CC148,"&lt;&gt;"&amp;#REF!,BN148:CC148,"&lt;&gt;"&amp;#REF!,BN148:CC148,"&lt;&gt;"&amp;#REF!,BN148:CC148,"&lt;&gt;"&amp;#REF!,BN148:CC148,"&lt;&gt;"&amp;#REF!,BN148:CC148,"&lt;&gt;"&amp;#REF!,BN148:CC148,"&lt;&gt;"&amp;#REF!,BN148:CC148,"&lt;&gt;"&amp;#REF!,BN148:CC148,"&lt;&gt;"&amp;#REF!,BN148:CC148,"&lt;&gt;"&amp;#REF!,BN148:CC148,"&lt;&gt;"&amp;#REF!,BN148:CC148,"&lt;&gt;"&amp;#REF!,BN148:CC148,"&lt;&gt;"&amp;#REF!,BN148:CC148,"&lt;&gt;"&amp;#REF!,BN148:CC148,"&lt;&gt;"&amp;#REF!,BN148:CC148,"&lt;&gt;"&amp;#REF!,BN148:CC148,"&lt;&gt;"&amp;#REF!,BN148:CC148,"&lt;&gt;"&amp;#REF!,BN148:CC148,"&lt;&gt;"&amp;#REF!,BN148:CC148,"&lt;&gt;"&amp;#REF!,BN148:CC148,"&lt;&gt;"&amp;#REF!,BN148:CC148,"&lt;&gt;"&amp;#REF!)))</f>
        <v/>
      </c>
      <c r="CE148" s="131" t="n"/>
      <c r="CF148" s="123" t="n">
        <v>63334.656</v>
      </c>
      <c r="CG148" s="132">
        <f>IF(ISTEXT(CF148),CF148,$J148*CF148)</f>
        <v/>
      </c>
      <c r="CH148" s="123" t="n">
        <v>121200</v>
      </c>
      <c r="CI148" s="132">
        <f>IF(ISTEXT(CH148),CH148,$J148*CH148)</f>
        <v/>
      </c>
      <c r="CJ148" s="123" t="n">
        <v>120290.06</v>
      </c>
      <c r="CK148" s="132">
        <f>IF(ISTEXT(CJ148),CJ148,$J148*CJ148)</f>
        <v/>
      </c>
      <c r="CL148" s="123" t="n">
        <v>80223.9086917472</v>
      </c>
      <c r="CM148" s="132">
        <f>IF(ISTEXT(CL148),CL148,$J148*CL148)</f>
        <v/>
      </c>
      <c r="CN148" s="123" t="n">
        <v>85828.05163783769</v>
      </c>
      <c r="CO148" s="132">
        <f>IF(ISTEXT(CN148),CN148,$J148*CN148)</f>
        <v/>
      </c>
      <c r="CP148" s="123" t="n">
        <v>106685.2546126982</v>
      </c>
      <c r="CQ148" s="132">
        <f>IF(ISTEXT(CP148),CP148,$J148*CP148)</f>
        <v/>
      </c>
      <c r="CR148" s="123" t="n">
        <v>121200</v>
      </c>
      <c r="CS148" s="132">
        <f>IF(ISTEXT(CR148),CR148,$J148*CR148)</f>
        <v/>
      </c>
      <c r="CT148" s="123" t="inlineStr">
        <is>
          <t>N/A</t>
        </is>
      </c>
      <c r="CU148" s="132">
        <f>IF(ISTEXT(CT148),CT148,$J148*CT148)</f>
        <v/>
      </c>
      <c r="CV148" s="134">
        <f>IF($J148="",0,IF($J148=1,_xlfn.MINIFS(CF148:CU148,CF148:CU148,"&gt;"&amp;0),_xlfn.MINIFS(CF148:CU148,CF148:CU148,"&gt;"&amp;0,CF148:CU148,"&lt;&gt;"&amp;CF148,CF148:CU148,"&lt;&gt;"&amp;CH148,CF148:CU148,"&lt;&gt;"&amp;CJ148,CF148:CU148,"&lt;&gt;"&amp;CL148,CF148:CU148,"&lt;&gt;"&amp;CN148,CF148:CU148,"&lt;&gt;"&amp;CP148,CF148:CU148,"&lt;&gt;"&amp;CR148,CF148:CU148,"&lt;&gt;"&amp;CT148,CF148:CU148,"&lt;&gt;"&amp;#REF!,CF148:CU148,"&lt;&gt;"&amp;#REF!,CF148:CU148,"&lt;&gt;"&amp;#REF!,CF148:CU148,"&lt;&gt;"&amp;#REF!,CF148:CU148,"&lt;&gt;"&amp;#REF!,CF148:CU148,"&lt;&gt;"&amp;#REF!,CF148:CU148,"&lt;&gt;"&amp;#REF!,CF148:CU148,"&lt;&gt;"&amp;#REF!,CF148:CU148,"&lt;&gt;"&amp;#REF!,CF148:CU148,"&lt;&gt;"&amp;#REF!,CF148:CU148,"&lt;&gt;"&amp;#REF!,CF148:CU148,"&lt;&gt;"&amp;#REF!,CF148:CU148,"&lt;&gt;"&amp;#REF!,CF148:CU148,"&lt;&gt;"&amp;#REF!,CF148:CU148,"&lt;&gt;"&amp;#REF!,CF148:CU148,"&lt;&gt;"&amp;#REF!,CF148:CU148,"&lt;&gt;"&amp;#REF!,CF148:CU148,"&lt;&gt;"&amp;#REF!,CF148:CU148,"&lt;&gt;"&amp;#REF!,CF148:CU148,"&lt;&gt;"&amp;#REF!,CF148:CU148,"&lt;&gt;"&amp;#REF!,CF148:CU148,"&lt;&gt;"&amp;#REF!)))</f>
        <v/>
      </c>
      <c r="CW148" s="131" t="n"/>
      <c r="CX148" s="126" t="n">
        <v>57576.96</v>
      </c>
      <c r="CY148" s="135">
        <f>IF(ISTEXT(CX148),CX148,$J148*CX148)</f>
        <v/>
      </c>
      <c r="CZ148" s="126" t="n">
        <v>121200</v>
      </c>
      <c r="DA148" s="135">
        <f>IF(ISTEXT(CZ148),CZ148,$J148*CZ148)</f>
        <v/>
      </c>
      <c r="DB148" s="126" t="n">
        <v>120290.06</v>
      </c>
      <c r="DC148" s="135">
        <f>IF(ISTEXT(DB148),DB148,$J148*DB148)</f>
        <v/>
      </c>
      <c r="DD148" s="126" t="n">
        <v>80223.9086917472</v>
      </c>
      <c r="DE148" s="135">
        <f>IF(ISTEXT(DD148),DD148,$J148*DD148)</f>
        <v/>
      </c>
      <c r="DF148" s="126" t="n">
        <v>85828.05163783769</v>
      </c>
      <c r="DG148" s="135">
        <f>IF(ISTEXT(DF148),DF148,$J148*DF148)</f>
        <v/>
      </c>
      <c r="DH148" s="126" t="n">
        <v>106685.2546126982</v>
      </c>
      <c r="DI148" s="135">
        <f>IF(ISTEXT(DH148),DH148,$J148*DH148)</f>
        <v/>
      </c>
      <c r="DJ148" s="126" t="n">
        <v>121200</v>
      </c>
      <c r="DK148" s="135">
        <f>IF(ISTEXT(DJ148),DJ148,$J148*DJ148)</f>
        <v/>
      </c>
      <c r="DL148" s="126" t="inlineStr">
        <is>
          <t>N/A</t>
        </is>
      </c>
      <c r="DM148" s="135">
        <f>IF(ISTEXT(DL148),DL148,$J148*DL148)</f>
        <v/>
      </c>
      <c r="DN148" s="129">
        <f>IF($J148="",0,IF($J148=1,_xlfn.MINIFS(CX148:DM148,CX148:DM148,"&gt;"&amp;0),_xlfn.MINIFS(CX148:DM148,CX148:DM148,"&gt;"&amp;0,CX148:DM148,"&lt;&gt;"&amp;CX148,CX148:DM148,"&lt;&gt;"&amp;CZ148,CX148:DM148,"&lt;&gt;"&amp;DB148,CX148:DM148,"&lt;&gt;"&amp;DD148,CX148:DM148,"&lt;&gt;"&amp;DF148,CX148:DM148,"&lt;&gt;"&amp;DH148,CX148:DM148,"&lt;&gt;"&amp;DJ148,CX148:DM148,"&lt;&gt;"&amp;DL148,CX148:DM148,"&lt;&gt;"&amp;#REF!,CX148:DM148,"&lt;&gt;"&amp;#REF!,CX148:DM148,"&lt;&gt;"&amp;#REF!,CX148:DM148,"&lt;&gt;"&amp;#REF!,CX148:DM148,"&lt;&gt;"&amp;#REF!,CX148:DM148,"&lt;&gt;"&amp;#REF!,CX148:DM148,"&lt;&gt;"&amp;#REF!,CX148:DM148,"&lt;&gt;"&amp;#REF!,CX148:DM148,"&lt;&gt;"&amp;#REF!,CX148:DM148,"&lt;&gt;"&amp;#REF!,CX148:DM148,"&lt;&gt;"&amp;#REF!,CX148:DM148,"&lt;&gt;"&amp;#REF!,CX148:DM148,"&lt;&gt;"&amp;#REF!,CX148:DM148,"&lt;&gt;"&amp;#REF!,CX148:DM148,"&lt;&gt;"&amp;#REF!,CX148:DM148,"&lt;&gt;"&amp;#REF!,CX148:DM148,"&lt;&gt;"&amp;#REF!,CX148:DM148,"&lt;&gt;"&amp;#REF!,CX148:DM148,"&lt;&gt;"&amp;#REF!,CX148:DM148,"&lt;&gt;"&amp;#REF!,CX148:DM148,"&lt;&gt;"&amp;#REF!,CX148:DM148,"&lt;&gt;"&amp;#REF!)))</f>
        <v/>
      </c>
      <c r="DO148" s="129">
        <f>IF($J148="",0,IF($J148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49" ht="41.4" customFormat="1" customHeight="1" s="137">
      <c r="B149" s="130" t="inlineStr">
        <is>
          <t>TORRE</t>
        </is>
      </c>
      <c r="C149" s="105" t="inlineStr">
        <is>
          <t>Torre
Metálica
Autoportante</t>
        </is>
      </c>
      <c r="D149" s="106" t="n"/>
      <c r="E149" s="106" t="n">
        <v>3</v>
      </c>
      <c r="F149" s="107" t="n">
        <v>40</v>
      </c>
      <c r="G149" s="107" t="n">
        <v>3</v>
      </c>
      <c r="H149" s="107" t="n">
        <v>45</v>
      </c>
      <c r="I149" s="107" t="inlineStr">
        <is>
          <t>VB</t>
        </is>
      </c>
      <c r="J149" s="107" t="n"/>
      <c r="K149" s="107" t="n">
        <v>62869.842</v>
      </c>
      <c r="L149" s="107">
        <f>IF(ISTEXT(K149),K149,$J149*K149)</f>
        <v/>
      </c>
      <c r="M149" s="107" t="n">
        <v>127546.31</v>
      </c>
      <c r="N149" s="107">
        <f>IF(ISTEXT(M149),M149,$J149*M149)</f>
        <v/>
      </c>
      <c r="O149" s="107" t="n">
        <v>97071.83205108152</v>
      </c>
      <c r="P149" s="107">
        <f>IF(ISTEXT(O149),O149,$J149*O149)</f>
        <v/>
      </c>
      <c r="Q149" s="107" t="n">
        <v>91848.28121896718</v>
      </c>
      <c r="R149" s="107">
        <f>IF(ISTEXT(Q149),Q149,$J149*Q149)</f>
        <v/>
      </c>
      <c r="S149" s="107" t="n">
        <v>113378.129189109</v>
      </c>
      <c r="T149" s="107">
        <f>IF(ISTEXT(S149),S149,$J149*S149)</f>
        <v/>
      </c>
      <c r="U149" s="107" t="n">
        <v>121500</v>
      </c>
      <c r="V149" s="107">
        <f>IF(ISTEXT(U149),U149,$J149*U149)</f>
        <v/>
      </c>
      <c r="W149" s="107" t="inlineStr">
        <is>
          <t>N/A</t>
        </is>
      </c>
      <c r="X149" s="107">
        <f>IF(ISTEXT(W149),W149,$J149*W149)</f>
        <v/>
      </c>
      <c r="Y149" s="107" t="n"/>
      <c r="Z149" s="107" t="n">
        <v>65863.644</v>
      </c>
      <c r="AA149" s="107">
        <f>IF(ISTEXT(Z149),Z149,$J149*Z149)</f>
        <v/>
      </c>
      <c r="AB149" s="107" t="n">
        <v>121500</v>
      </c>
      <c r="AC149" s="107">
        <f>IF(ISTEXT(AB149),AB149,$J149*AB149)</f>
        <v/>
      </c>
      <c r="AD149" s="107" t="n">
        <v>127546.31</v>
      </c>
      <c r="AE149" s="107">
        <f>IF(ISTEXT(AD149),AD149,$J149*AD149)</f>
        <v/>
      </c>
      <c r="AF149" s="107" t="n">
        <v>97071.83205108152</v>
      </c>
      <c r="AG149" s="107">
        <f>IF(ISTEXT(AF149),AF149,$J149*AF149)</f>
        <v/>
      </c>
      <c r="AH149" s="107" t="n">
        <v>91848.28121896718</v>
      </c>
      <c r="AI149" s="107">
        <f>IF(ISTEXT(AH149),AH149,$J149*AH149)</f>
        <v/>
      </c>
      <c r="AJ149" s="107" t="n">
        <v>116433.7019027702</v>
      </c>
      <c r="AK149" s="107">
        <f>IF(ISTEXT(AJ149),AJ149,$J149*AJ149)</f>
        <v/>
      </c>
      <c r="AL149" s="107" t="n">
        <v>121500</v>
      </c>
      <c r="AM149" s="107">
        <f>IF(ISTEXT(AL149),AL149,$J149*AL149)</f>
        <v/>
      </c>
      <c r="AN149" s="107" t="inlineStr">
        <is>
          <t>N/A</t>
        </is>
      </c>
      <c r="AO149" s="107">
        <f>IF(ISTEXT(AN149),AN149,$J149*AN149)</f>
        <v/>
      </c>
      <c r="AP149" s="107" t="n"/>
      <c r="AQ149" s="107" t="n"/>
      <c r="AR149" s="107" t="n"/>
      <c r="AS149" s="107" t="n"/>
      <c r="AT149" s="107" t="n"/>
      <c r="AU149" s="216" t="n">
        <v>106752.77</v>
      </c>
      <c r="AV149" s="213">
        <f>AVERAGE(AZ149,BB149,BD149,BF149,BH149,BJ149,BL149)</f>
        <v/>
      </c>
      <c r="AW149" s="214">
        <f>BASEDADOS[[#This Row],[VL UNIT
MÉDIA]]*BASEDADOS[[#This Row],[QTDE]]</f>
        <v/>
      </c>
      <c r="AX149" s="215">
        <f>ROUND(AU149*PARÂMETROS!$B$4,2)</f>
        <v/>
      </c>
      <c r="AY149" s="107" t="n"/>
      <c r="AZ149" s="107" t="n">
        <v>71851.24799999999</v>
      </c>
      <c r="BA149" s="107">
        <f>IF(ISTEXT(AZ149),AZ149,$J149*AZ149)</f>
        <v/>
      </c>
      <c r="BB149" s="107" t="n">
        <v>127546.31</v>
      </c>
      <c r="BC149" s="107">
        <f>IF(ISTEXT(BB149),BB149,$J149*BB149)</f>
        <v/>
      </c>
      <c r="BD149" s="107" t="n">
        <v>97071.83205108152</v>
      </c>
      <c r="BE149" s="107">
        <f>IF(ISTEXT(BD149),BD149,$J149*BD149)</f>
        <v/>
      </c>
      <c r="BF149" s="107" t="n">
        <v>91848.28121896718</v>
      </c>
      <c r="BG149" s="107">
        <f>IF(ISTEXT(BF149),BF149,$J149*BF149)</f>
        <v/>
      </c>
      <c r="BH149" s="107" t="n">
        <v>116433.7019027702</v>
      </c>
      <c r="BI149" s="107">
        <f>IF(ISTEXT(BH149),BH149,$J149*BH149)</f>
        <v/>
      </c>
      <c r="BJ149" s="107" t="n">
        <v>121500</v>
      </c>
      <c r="BK149" s="107">
        <f>IF(ISTEXT(BJ149),BJ149,$J149*BJ149)</f>
        <v/>
      </c>
      <c r="BL149" s="107" t="inlineStr">
        <is>
          <t>N/A</t>
        </is>
      </c>
      <c r="BM149" s="107">
        <f>IF(ISTEXT(BL149),BL149,$J149*BL149)</f>
        <v/>
      </c>
      <c r="BN149" s="107" t="n">
        <v>59876.04</v>
      </c>
      <c r="BO149" s="107">
        <f>IF(ISTEXT(BN149),BN149,$J149*BN149)</f>
        <v/>
      </c>
      <c r="BP149" s="107" t="n">
        <v>121500</v>
      </c>
      <c r="BQ149" s="107">
        <f>IF(ISTEXT(BP149),BP149,$J149*BP149)</f>
        <v/>
      </c>
      <c r="BR149" s="107" t="n">
        <v>127546.31</v>
      </c>
      <c r="BS149" s="107">
        <f>IF(ISTEXT(BR149),BR149,$J149*BR149)</f>
        <v/>
      </c>
      <c r="BT149" s="107" t="n">
        <v>97071.83205108152</v>
      </c>
      <c r="BU149" s="107">
        <f>IF(ISTEXT(BT149),BT149,$J149*BT149)</f>
        <v/>
      </c>
      <c r="BV149" s="107" t="n">
        <v>91848.28121896718</v>
      </c>
      <c r="BW149" s="107">
        <f>IF(ISTEXT(BV149),BV149,$J149*BV149)</f>
        <v/>
      </c>
      <c r="BX149" s="107" t="n">
        <v>116433.7019027702</v>
      </c>
      <c r="BY149" s="107">
        <f>IF(ISTEXT(BX149),BX149,$J149*BX149)</f>
        <v/>
      </c>
      <c r="BZ149" s="107" t="n">
        <v>121500</v>
      </c>
      <c r="CA149" s="107">
        <f>IF(ISTEXT(BZ149),BZ149,$J149*BZ149)</f>
        <v/>
      </c>
      <c r="CB149" s="107" t="inlineStr">
        <is>
          <t>N/A</t>
        </is>
      </c>
      <c r="CC149" s="107">
        <f>IF(ISTEXT(CB149),CB149,$J149*CB149)</f>
        <v/>
      </c>
      <c r="CD149" s="107">
        <f>IF($J149="",0,IF($J149=1,_xlfn.MINIFS(BN149:CC149,BN149:CC149,"&gt;"&amp;0),_xlfn.MINIFS(BN149:CC149,BN149:CC149,"&gt;"&amp;0,BN149:CC149,"&lt;&gt;"&amp;BN149,BN149:CC149,"&lt;&gt;"&amp;BP149,BN149:CC149,"&lt;&gt;"&amp;BR149,BN149:CC149,"&lt;&gt;"&amp;BT149,BN149:CC149,"&lt;&gt;"&amp;BV149,BN149:CC149,"&lt;&gt;"&amp;BX149,BN149:CC149,"&lt;&gt;"&amp;BZ149,BN149:CC149,"&lt;&gt;"&amp;CB149,BN149:CC149,"&lt;&gt;"&amp;#REF!,BN149:CC149,"&lt;&gt;"&amp;#REF!,BN149:CC149,"&lt;&gt;"&amp;#REF!,BN149:CC149,"&lt;&gt;"&amp;#REF!,BN149:CC149,"&lt;&gt;"&amp;#REF!,BN149:CC149,"&lt;&gt;"&amp;#REF!,BN149:CC149,"&lt;&gt;"&amp;#REF!,BN149:CC149,"&lt;&gt;"&amp;#REF!,BN149:CC149,"&lt;&gt;"&amp;#REF!,BN149:CC149,"&lt;&gt;"&amp;#REF!,BN149:CC149,"&lt;&gt;"&amp;#REF!,BN149:CC149,"&lt;&gt;"&amp;#REF!,BN149:CC149,"&lt;&gt;"&amp;#REF!,BN149:CC149,"&lt;&gt;"&amp;#REF!,BN149:CC149,"&lt;&gt;"&amp;#REF!,BN149:CC149,"&lt;&gt;"&amp;#REF!,BN149:CC149,"&lt;&gt;"&amp;#REF!,BN149:CC149,"&lt;&gt;"&amp;#REF!,BN149:CC149,"&lt;&gt;"&amp;#REF!,BN149:CC149,"&lt;&gt;"&amp;#REF!,BN149:CC149,"&lt;&gt;"&amp;#REF!,BN149:CC149,"&lt;&gt;"&amp;#REF!)))</f>
        <v/>
      </c>
      <c r="CE149" s="131" t="n"/>
      <c r="CF149" s="123" t="n">
        <v>65863.644</v>
      </c>
      <c r="CG149" s="132">
        <f>IF(ISTEXT(CF149),CF149,$J149*CF149)</f>
        <v/>
      </c>
      <c r="CH149" s="123" t="n">
        <v>121500</v>
      </c>
      <c r="CI149" s="132">
        <f>IF(ISTEXT(CH149),CH149,$J149*CH149)</f>
        <v/>
      </c>
      <c r="CJ149" s="123" t="n">
        <v>127546.31</v>
      </c>
      <c r="CK149" s="132">
        <f>IF(ISTEXT(CJ149),CJ149,$J149*CJ149)</f>
        <v/>
      </c>
      <c r="CL149" s="123" t="n">
        <v>97071.83205108152</v>
      </c>
      <c r="CM149" s="132">
        <f>IF(ISTEXT(CL149),CL149,$J149*CL149)</f>
        <v/>
      </c>
      <c r="CN149" s="123" t="n">
        <v>91848.28121896718</v>
      </c>
      <c r="CO149" s="132">
        <f>IF(ISTEXT(CN149),CN149,$J149*CN149)</f>
        <v/>
      </c>
      <c r="CP149" s="123" t="n">
        <v>116433.7019027702</v>
      </c>
      <c r="CQ149" s="132">
        <f>IF(ISTEXT(CP149),CP149,$J149*CP149)</f>
        <v/>
      </c>
      <c r="CR149" s="123" t="n">
        <v>121500</v>
      </c>
      <c r="CS149" s="132">
        <f>IF(ISTEXT(CR149),CR149,$J149*CR149)</f>
        <v/>
      </c>
      <c r="CT149" s="123" t="inlineStr">
        <is>
          <t>N/A</t>
        </is>
      </c>
      <c r="CU149" s="132">
        <f>IF(ISTEXT(CT149),CT149,$J149*CT149)</f>
        <v/>
      </c>
      <c r="CV149" s="134">
        <f>IF($J149="",0,IF($J149=1,_xlfn.MINIFS(CF149:CU149,CF149:CU149,"&gt;"&amp;0),_xlfn.MINIFS(CF149:CU149,CF149:CU149,"&gt;"&amp;0,CF149:CU149,"&lt;&gt;"&amp;CF149,CF149:CU149,"&lt;&gt;"&amp;CH149,CF149:CU149,"&lt;&gt;"&amp;CJ149,CF149:CU149,"&lt;&gt;"&amp;CL149,CF149:CU149,"&lt;&gt;"&amp;CN149,CF149:CU149,"&lt;&gt;"&amp;CP149,CF149:CU149,"&lt;&gt;"&amp;CR149,CF149:CU149,"&lt;&gt;"&amp;CT149,CF149:CU149,"&lt;&gt;"&amp;#REF!,CF149:CU149,"&lt;&gt;"&amp;#REF!,CF149:CU149,"&lt;&gt;"&amp;#REF!,CF149:CU149,"&lt;&gt;"&amp;#REF!,CF149:CU149,"&lt;&gt;"&amp;#REF!,CF149:CU149,"&lt;&gt;"&amp;#REF!,CF149:CU149,"&lt;&gt;"&amp;#REF!,CF149:CU149,"&lt;&gt;"&amp;#REF!,CF149:CU149,"&lt;&gt;"&amp;#REF!,CF149:CU149,"&lt;&gt;"&amp;#REF!,CF149:CU149,"&lt;&gt;"&amp;#REF!,CF149:CU149,"&lt;&gt;"&amp;#REF!,CF149:CU149,"&lt;&gt;"&amp;#REF!,CF149:CU149,"&lt;&gt;"&amp;#REF!,CF149:CU149,"&lt;&gt;"&amp;#REF!,CF149:CU149,"&lt;&gt;"&amp;#REF!,CF149:CU149,"&lt;&gt;"&amp;#REF!,CF149:CU149,"&lt;&gt;"&amp;#REF!,CF149:CU149,"&lt;&gt;"&amp;#REF!,CF149:CU149,"&lt;&gt;"&amp;#REF!,CF149:CU149,"&lt;&gt;"&amp;#REF!,CF149:CU149,"&lt;&gt;"&amp;#REF!)))</f>
        <v/>
      </c>
      <c r="CW149" s="131" t="n"/>
      <c r="CX149" s="126" t="n">
        <v>59876.04</v>
      </c>
      <c r="CY149" s="135">
        <f>IF(ISTEXT(CX149),CX149,$J149*CX149)</f>
        <v/>
      </c>
      <c r="CZ149" s="126" t="n">
        <v>121500</v>
      </c>
      <c r="DA149" s="135">
        <f>IF(ISTEXT(CZ149),CZ149,$J149*CZ149)</f>
        <v/>
      </c>
      <c r="DB149" s="126" t="n">
        <v>127546.31</v>
      </c>
      <c r="DC149" s="135">
        <f>IF(ISTEXT(DB149),DB149,$J149*DB149)</f>
        <v/>
      </c>
      <c r="DD149" s="126" t="n">
        <v>97071.83205108152</v>
      </c>
      <c r="DE149" s="135">
        <f>IF(ISTEXT(DD149),DD149,$J149*DD149)</f>
        <v/>
      </c>
      <c r="DF149" s="126" t="n">
        <v>91848.28121896718</v>
      </c>
      <c r="DG149" s="135">
        <f>IF(ISTEXT(DF149),DF149,$J149*DF149)</f>
        <v/>
      </c>
      <c r="DH149" s="126" t="n">
        <v>116433.7019027702</v>
      </c>
      <c r="DI149" s="135">
        <f>IF(ISTEXT(DH149),DH149,$J149*DH149)</f>
        <v/>
      </c>
      <c r="DJ149" s="126" t="n">
        <v>121500</v>
      </c>
      <c r="DK149" s="135">
        <f>IF(ISTEXT(DJ149),DJ149,$J149*DJ149)</f>
        <v/>
      </c>
      <c r="DL149" s="126" t="inlineStr">
        <is>
          <t>N/A</t>
        </is>
      </c>
      <c r="DM149" s="135">
        <f>IF(ISTEXT(DL149),DL149,$J149*DL149)</f>
        <v/>
      </c>
      <c r="DN149" s="129">
        <f>IF($J149="",0,IF($J149=1,_xlfn.MINIFS(CX149:DM149,CX149:DM149,"&gt;"&amp;0),_xlfn.MINIFS(CX149:DM149,CX149:DM149,"&gt;"&amp;0,CX149:DM149,"&lt;&gt;"&amp;CX149,CX149:DM149,"&lt;&gt;"&amp;CZ149,CX149:DM149,"&lt;&gt;"&amp;DB149,CX149:DM149,"&lt;&gt;"&amp;DD149,CX149:DM149,"&lt;&gt;"&amp;DF149,CX149:DM149,"&lt;&gt;"&amp;DH149,CX149:DM149,"&lt;&gt;"&amp;DJ149,CX149:DM149,"&lt;&gt;"&amp;DL149,CX149:DM149,"&lt;&gt;"&amp;#REF!,CX149:DM149,"&lt;&gt;"&amp;#REF!,CX149:DM149,"&lt;&gt;"&amp;#REF!,CX149:DM149,"&lt;&gt;"&amp;#REF!,CX149:DM149,"&lt;&gt;"&amp;#REF!,CX149:DM149,"&lt;&gt;"&amp;#REF!,CX149:DM149,"&lt;&gt;"&amp;#REF!,CX149:DM149,"&lt;&gt;"&amp;#REF!,CX149:DM149,"&lt;&gt;"&amp;#REF!,CX149:DM149,"&lt;&gt;"&amp;#REF!,CX149:DM149,"&lt;&gt;"&amp;#REF!,CX149:DM149,"&lt;&gt;"&amp;#REF!,CX149:DM149,"&lt;&gt;"&amp;#REF!,CX149:DM149,"&lt;&gt;"&amp;#REF!,CX149:DM149,"&lt;&gt;"&amp;#REF!,CX149:DM149,"&lt;&gt;"&amp;#REF!,CX149:DM149,"&lt;&gt;"&amp;#REF!,CX149:DM149,"&lt;&gt;"&amp;#REF!,CX149:DM149,"&lt;&gt;"&amp;#REF!,CX149:DM149,"&lt;&gt;"&amp;#REF!,CX149:DM149,"&lt;&gt;"&amp;#REF!,CX149:DM149,"&lt;&gt;"&amp;#REF!)))</f>
        <v/>
      </c>
      <c r="DO149" s="129">
        <f>IF($J149="",0,IF($J149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50" ht="41.4" customFormat="1" customHeight="1" s="137">
      <c r="B150" s="130" t="inlineStr">
        <is>
          <t>TORRE</t>
        </is>
      </c>
      <c r="C150" s="105" t="inlineStr">
        <is>
          <t>Torre
Metálica
Autoportante</t>
        </is>
      </c>
      <c r="D150" s="106" t="n"/>
      <c r="E150" s="106" t="n">
        <v>6</v>
      </c>
      <c r="F150" s="107" t="n">
        <v>40</v>
      </c>
      <c r="G150" s="107" t="n">
        <v>6</v>
      </c>
      <c r="H150" s="107" t="n">
        <v>30</v>
      </c>
      <c r="I150" s="107" t="inlineStr">
        <is>
          <t>VB</t>
        </is>
      </c>
      <c r="J150" s="107" t="n"/>
      <c r="K150" s="107" t="n">
        <v>51889.95</v>
      </c>
      <c r="L150" s="107">
        <f>IF(ISTEXT(K150),K150,$J150*K150)</f>
        <v/>
      </c>
      <c r="M150" s="107" t="n">
        <v>93128.60000000001</v>
      </c>
      <c r="N150" s="107">
        <f>IF(ISTEXT(M150),M150,$J150*M150)</f>
        <v/>
      </c>
      <c r="O150" s="107" t="n">
        <v>57716.99180349993</v>
      </c>
      <c r="P150" s="107">
        <f>IF(ISTEXT(O150),O150,$J150*O150)</f>
        <v/>
      </c>
      <c r="Q150" s="107" t="n">
        <v>74562.5257368637</v>
      </c>
      <c r="R150" s="107">
        <f>IF(ISTEXT(Q150),Q150,$J150*Q150)</f>
        <v/>
      </c>
      <c r="S150" s="107" t="n">
        <v>93432.9644117211</v>
      </c>
      <c r="T150" s="107">
        <f>IF(ISTEXT(S150),S150,$J150*S150)</f>
        <v/>
      </c>
      <c r="U150" s="107" t="n">
        <v>121000</v>
      </c>
      <c r="V150" s="107">
        <f>IF(ISTEXT(U150),U150,$J150*U150)</f>
        <v/>
      </c>
      <c r="W150" s="107" t="inlineStr">
        <is>
          <t>N/A</t>
        </is>
      </c>
      <c r="X150" s="107">
        <f>IF(ISTEXT(W150),W150,$J150*W150)</f>
        <v/>
      </c>
      <c r="Y150" s="107" t="n"/>
      <c r="Z150" s="107" t="n">
        <v>54360.9</v>
      </c>
      <c r="AA150" s="107">
        <f>IF(ISTEXT(Z150),Z150,$J150*Z150)</f>
        <v/>
      </c>
      <c r="AB150" s="107" t="n">
        <v>121000</v>
      </c>
      <c r="AC150" s="107">
        <f>IF(ISTEXT(AB150),AB150,$J150*AB150)</f>
        <v/>
      </c>
      <c r="AD150" s="107" t="n">
        <v>93128.60000000001</v>
      </c>
      <c r="AE150" s="107">
        <f>IF(ISTEXT(AD150),AD150,$J150*AD150)</f>
        <v/>
      </c>
      <c r="AF150" s="107" t="n">
        <v>57716.99180349993</v>
      </c>
      <c r="AG150" s="107">
        <f>IF(ISTEXT(AF150),AF150,$J150*AF150)</f>
        <v/>
      </c>
      <c r="AH150" s="107" t="n">
        <v>74562.5257368637</v>
      </c>
      <c r="AI150" s="107">
        <f>IF(ISTEXT(AH150),AH150,$J150*AH150)</f>
        <v/>
      </c>
      <c r="AJ150" s="107" t="n">
        <v>95951.00928205709</v>
      </c>
      <c r="AK150" s="107">
        <f>IF(ISTEXT(AJ150),AJ150,$J150*AJ150)</f>
        <v/>
      </c>
      <c r="AL150" s="107" t="n">
        <v>121000</v>
      </c>
      <c r="AM150" s="107">
        <f>IF(ISTEXT(AL150),AL150,$J150*AL150)</f>
        <v/>
      </c>
      <c r="AN150" s="107" t="inlineStr">
        <is>
          <t>N/A</t>
        </is>
      </c>
      <c r="AO150" s="107">
        <f>IF(ISTEXT(AN150),AN150,$J150*AN150)</f>
        <v/>
      </c>
      <c r="AP150" s="107" t="n"/>
      <c r="AQ150" s="107" t="n"/>
      <c r="AR150" s="107" t="n"/>
      <c r="AS150" s="107" t="n"/>
      <c r="AT150" s="107" t="n"/>
      <c r="AU150" s="216" t="n">
        <v>83845.56</v>
      </c>
      <c r="AV150" s="213">
        <f>AVERAGE(AZ150,BB150,BD150,BF150,BH150,BJ150,BL150)</f>
        <v/>
      </c>
      <c r="AW150" s="214">
        <f>BASEDADOS[[#This Row],[VL UNIT
MÉDIA]]*BASEDADOS[[#This Row],[QTDE]]</f>
        <v/>
      </c>
      <c r="AX150" s="215">
        <f>ROUND(AU150*PARÂMETROS!$B$4,2)</f>
        <v/>
      </c>
      <c r="AY150" s="107" t="n"/>
      <c r="AZ150" s="107" t="n">
        <v>59302.8</v>
      </c>
      <c r="BA150" s="107">
        <f>IF(ISTEXT(AZ150),AZ150,$J150*AZ150)</f>
        <v/>
      </c>
      <c r="BB150" s="107" t="n">
        <v>93128.60000000001</v>
      </c>
      <c r="BC150" s="107">
        <f>IF(ISTEXT(BB150),BB150,$J150*BB150)</f>
        <v/>
      </c>
      <c r="BD150" s="107" t="n">
        <v>57716.99180349993</v>
      </c>
      <c r="BE150" s="107">
        <f>IF(ISTEXT(BD150),BD150,$J150*BD150)</f>
        <v/>
      </c>
      <c r="BF150" s="107" t="n">
        <v>74562.5257368637</v>
      </c>
      <c r="BG150" s="107">
        <f>IF(ISTEXT(BF150),BF150,$J150*BF150)</f>
        <v/>
      </c>
      <c r="BH150" s="107" t="n">
        <v>95951.00928205709</v>
      </c>
      <c r="BI150" s="107">
        <f>IF(ISTEXT(BH150),BH150,$J150*BH150)</f>
        <v/>
      </c>
      <c r="BJ150" s="107" t="n">
        <v>121000</v>
      </c>
      <c r="BK150" s="107">
        <f>IF(ISTEXT(BJ150),BJ150,$J150*BJ150)</f>
        <v/>
      </c>
      <c r="BL150" s="107" t="inlineStr">
        <is>
          <t>N/A</t>
        </is>
      </c>
      <c r="BM150" s="107">
        <f>IF(ISTEXT(BL150),BL150,$J150*BL150)</f>
        <v/>
      </c>
      <c r="BN150" s="107" t="n">
        <v>49419</v>
      </c>
      <c r="BO150" s="107">
        <f>IF(ISTEXT(BN150),BN150,$J150*BN150)</f>
        <v/>
      </c>
      <c r="BP150" s="107" t="n">
        <v>121000</v>
      </c>
      <c r="BQ150" s="107">
        <f>IF(ISTEXT(BP150),BP150,$J150*BP150)</f>
        <v/>
      </c>
      <c r="BR150" s="107" t="n">
        <v>93128.60000000001</v>
      </c>
      <c r="BS150" s="107">
        <f>IF(ISTEXT(BR150),BR150,$J150*BR150)</f>
        <v/>
      </c>
      <c r="BT150" s="107" t="n">
        <v>57716.99180349993</v>
      </c>
      <c r="BU150" s="107">
        <f>IF(ISTEXT(BT150),BT150,$J150*BT150)</f>
        <v/>
      </c>
      <c r="BV150" s="107" t="n">
        <v>74562.5257368637</v>
      </c>
      <c r="BW150" s="107">
        <f>IF(ISTEXT(BV150),BV150,$J150*BV150)</f>
        <v/>
      </c>
      <c r="BX150" s="107" t="n">
        <v>95951.00928205709</v>
      </c>
      <c r="BY150" s="107">
        <f>IF(ISTEXT(BX150),BX150,$J150*BX150)</f>
        <v/>
      </c>
      <c r="BZ150" s="107" t="n">
        <v>121000</v>
      </c>
      <c r="CA150" s="107">
        <f>IF(ISTEXT(BZ150),BZ150,$J150*BZ150)</f>
        <v/>
      </c>
      <c r="CB150" s="107" t="inlineStr">
        <is>
          <t>N/A</t>
        </is>
      </c>
      <c r="CC150" s="107">
        <f>IF(ISTEXT(CB150),CB150,$J150*CB150)</f>
        <v/>
      </c>
      <c r="CD150" s="107">
        <f>IF($J150="",0,IF($J150=1,_xlfn.MINIFS(BN150:CC150,BN150:CC150,"&gt;"&amp;0),_xlfn.MINIFS(BN150:CC150,BN150:CC150,"&gt;"&amp;0,BN150:CC150,"&lt;&gt;"&amp;BN150,BN150:CC150,"&lt;&gt;"&amp;BP150,BN150:CC150,"&lt;&gt;"&amp;BR150,BN150:CC150,"&lt;&gt;"&amp;BT150,BN150:CC150,"&lt;&gt;"&amp;BV150,BN150:CC150,"&lt;&gt;"&amp;BX150,BN150:CC150,"&lt;&gt;"&amp;BZ150,BN150:CC150,"&lt;&gt;"&amp;CB150,BN150:CC150,"&lt;&gt;"&amp;#REF!,BN150:CC150,"&lt;&gt;"&amp;#REF!,BN150:CC150,"&lt;&gt;"&amp;#REF!,BN150:CC150,"&lt;&gt;"&amp;#REF!,BN150:CC150,"&lt;&gt;"&amp;#REF!,BN150:CC150,"&lt;&gt;"&amp;#REF!,BN150:CC150,"&lt;&gt;"&amp;#REF!,BN150:CC150,"&lt;&gt;"&amp;#REF!,BN150:CC150,"&lt;&gt;"&amp;#REF!,BN150:CC150,"&lt;&gt;"&amp;#REF!,BN150:CC150,"&lt;&gt;"&amp;#REF!,BN150:CC150,"&lt;&gt;"&amp;#REF!,BN150:CC150,"&lt;&gt;"&amp;#REF!,BN150:CC150,"&lt;&gt;"&amp;#REF!,BN150:CC150,"&lt;&gt;"&amp;#REF!,BN150:CC150,"&lt;&gt;"&amp;#REF!,BN150:CC150,"&lt;&gt;"&amp;#REF!,BN150:CC150,"&lt;&gt;"&amp;#REF!,BN150:CC150,"&lt;&gt;"&amp;#REF!,BN150:CC150,"&lt;&gt;"&amp;#REF!,BN150:CC150,"&lt;&gt;"&amp;#REF!,BN150:CC150,"&lt;&gt;"&amp;#REF!)))</f>
        <v/>
      </c>
      <c r="CE150" s="131" t="n"/>
      <c r="CF150" s="123" t="n">
        <v>54360.9</v>
      </c>
      <c r="CG150" s="132">
        <f>IF(ISTEXT(CF150),CF150,$J150*CF150)</f>
        <v/>
      </c>
      <c r="CH150" s="123" t="n">
        <v>121000</v>
      </c>
      <c r="CI150" s="132">
        <f>IF(ISTEXT(CH150),CH150,$J150*CH150)</f>
        <v/>
      </c>
      <c r="CJ150" s="123" t="n">
        <v>93128.60000000001</v>
      </c>
      <c r="CK150" s="132">
        <f>IF(ISTEXT(CJ150),CJ150,$J150*CJ150)</f>
        <v/>
      </c>
      <c r="CL150" s="123" t="n">
        <v>57716.99180349993</v>
      </c>
      <c r="CM150" s="132">
        <f>IF(ISTEXT(CL150),CL150,$J150*CL150)</f>
        <v/>
      </c>
      <c r="CN150" s="123" t="n">
        <v>74562.5257368637</v>
      </c>
      <c r="CO150" s="132">
        <f>IF(ISTEXT(CN150),CN150,$J150*CN150)</f>
        <v/>
      </c>
      <c r="CP150" s="123" t="n">
        <v>95951.00928205709</v>
      </c>
      <c r="CQ150" s="132">
        <f>IF(ISTEXT(CP150),CP150,$J150*CP150)</f>
        <v/>
      </c>
      <c r="CR150" s="123" t="n">
        <v>121000</v>
      </c>
      <c r="CS150" s="132">
        <f>IF(ISTEXT(CR150),CR150,$J150*CR150)</f>
        <v/>
      </c>
      <c r="CT150" s="123" t="inlineStr">
        <is>
          <t>N/A</t>
        </is>
      </c>
      <c r="CU150" s="132">
        <f>IF(ISTEXT(CT150),CT150,$J150*CT150)</f>
        <v/>
      </c>
      <c r="CV150" s="134">
        <f>IF($J150="",0,IF($J150=1,_xlfn.MINIFS(CF150:CU150,CF150:CU150,"&gt;"&amp;0),_xlfn.MINIFS(CF150:CU150,CF150:CU150,"&gt;"&amp;0,CF150:CU150,"&lt;&gt;"&amp;CF150,CF150:CU150,"&lt;&gt;"&amp;CH150,CF150:CU150,"&lt;&gt;"&amp;CJ150,CF150:CU150,"&lt;&gt;"&amp;CL150,CF150:CU150,"&lt;&gt;"&amp;CN150,CF150:CU150,"&lt;&gt;"&amp;CP150,CF150:CU150,"&lt;&gt;"&amp;CR150,CF150:CU150,"&lt;&gt;"&amp;CT150,CF150:CU150,"&lt;&gt;"&amp;#REF!,CF150:CU150,"&lt;&gt;"&amp;#REF!,CF150:CU150,"&lt;&gt;"&amp;#REF!,CF150:CU150,"&lt;&gt;"&amp;#REF!,CF150:CU150,"&lt;&gt;"&amp;#REF!,CF150:CU150,"&lt;&gt;"&amp;#REF!,CF150:CU150,"&lt;&gt;"&amp;#REF!,CF150:CU150,"&lt;&gt;"&amp;#REF!,CF150:CU150,"&lt;&gt;"&amp;#REF!,CF150:CU150,"&lt;&gt;"&amp;#REF!,CF150:CU150,"&lt;&gt;"&amp;#REF!,CF150:CU150,"&lt;&gt;"&amp;#REF!,CF150:CU150,"&lt;&gt;"&amp;#REF!,CF150:CU150,"&lt;&gt;"&amp;#REF!,CF150:CU150,"&lt;&gt;"&amp;#REF!,CF150:CU150,"&lt;&gt;"&amp;#REF!,CF150:CU150,"&lt;&gt;"&amp;#REF!,CF150:CU150,"&lt;&gt;"&amp;#REF!,CF150:CU150,"&lt;&gt;"&amp;#REF!,CF150:CU150,"&lt;&gt;"&amp;#REF!,CF150:CU150,"&lt;&gt;"&amp;#REF!,CF150:CU150,"&lt;&gt;"&amp;#REF!)))</f>
        <v/>
      </c>
      <c r="CW150" s="131" t="n"/>
      <c r="CX150" s="126" t="n">
        <v>49419</v>
      </c>
      <c r="CY150" s="135">
        <f>IF(ISTEXT(CX150),CX150,$J150*CX150)</f>
        <v/>
      </c>
      <c r="CZ150" s="126" t="n">
        <v>121000</v>
      </c>
      <c r="DA150" s="135">
        <f>IF(ISTEXT(CZ150),CZ150,$J150*CZ150)</f>
        <v/>
      </c>
      <c r="DB150" s="126" t="n">
        <v>93128.60000000001</v>
      </c>
      <c r="DC150" s="135">
        <f>IF(ISTEXT(DB150),DB150,$J150*DB150)</f>
        <v/>
      </c>
      <c r="DD150" s="126" t="n">
        <v>57716.99180349993</v>
      </c>
      <c r="DE150" s="135">
        <f>IF(ISTEXT(DD150),DD150,$J150*DD150)</f>
        <v/>
      </c>
      <c r="DF150" s="126" t="n">
        <v>74562.5257368637</v>
      </c>
      <c r="DG150" s="135">
        <f>IF(ISTEXT(DF150),DF150,$J150*DF150)</f>
        <v/>
      </c>
      <c r="DH150" s="126" t="n">
        <v>95951.00928205709</v>
      </c>
      <c r="DI150" s="135">
        <f>IF(ISTEXT(DH150),DH150,$J150*DH150)</f>
        <v/>
      </c>
      <c r="DJ150" s="126" t="n">
        <v>121000</v>
      </c>
      <c r="DK150" s="135">
        <f>IF(ISTEXT(DJ150),DJ150,$J150*DJ150)</f>
        <v/>
      </c>
      <c r="DL150" s="126" t="inlineStr">
        <is>
          <t>N/A</t>
        </is>
      </c>
      <c r="DM150" s="135">
        <f>IF(ISTEXT(DL150),DL150,$J150*DL150)</f>
        <v/>
      </c>
      <c r="DN150" s="129">
        <f>IF($J150="",0,IF($J150=1,_xlfn.MINIFS(CX150:DM150,CX150:DM150,"&gt;"&amp;0),_xlfn.MINIFS(CX150:DM150,CX150:DM150,"&gt;"&amp;0,CX150:DM150,"&lt;&gt;"&amp;CX150,CX150:DM150,"&lt;&gt;"&amp;CZ150,CX150:DM150,"&lt;&gt;"&amp;DB150,CX150:DM150,"&lt;&gt;"&amp;DD150,CX150:DM150,"&lt;&gt;"&amp;DF150,CX150:DM150,"&lt;&gt;"&amp;DH150,CX150:DM150,"&lt;&gt;"&amp;DJ150,CX150:DM150,"&lt;&gt;"&amp;DL150,CX150:DM150,"&lt;&gt;"&amp;#REF!,CX150:DM150,"&lt;&gt;"&amp;#REF!,CX150:DM150,"&lt;&gt;"&amp;#REF!,CX150:DM150,"&lt;&gt;"&amp;#REF!,CX150:DM150,"&lt;&gt;"&amp;#REF!,CX150:DM150,"&lt;&gt;"&amp;#REF!,CX150:DM150,"&lt;&gt;"&amp;#REF!,CX150:DM150,"&lt;&gt;"&amp;#REF!,CX150:DM150,"&lt;&gt;"&amp;#REF!,CX150:DM150,"&lt;&gt;"&amp;#REF!,CX150:DM150,"&lt;&gt;"&amp;#REF!,CX150:DM150,"&lt;&gt;"&amp;#REF!,CX150:DM150,"&lt;&gt;"&amp;#REF!,CX150:DM150,"&lt;&gt;"&amp;#REF!,CX150:DM150,"&lt;&gt;"&amp;#REF!,CX150:DM150,"&lt;&gt;"&amp;#REF!,CX150:DM150,"&lt;&gt;"&amp;#REF!,CX150:DM150,"&lt;&gt;"&amp;#REF!,CX150:DM150,"&lt;&gt;"&amp;#REF!,CX150:DM150,"&lt;&gt;"&amp;#REF!,CX150:DM150,"&lt;&gt;"&amp;#REF!,CX150:DM150,"&lt;&gt;"&amp;#REF!)))</f>
        <v/>
      </c>
      <c r="DO150" s="129">
        <f>IF($J150="",0,IF($J150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51" ht="41.4" customFormat="1" customHeight="1" s="137">
      <c r="B151" s="130" t="inlineStr">
        <is>
          <t>TORRE</t>
        </is>
      </c>
      <c r="C151" s="105" t="inlineStr">
        <is>
          <t>Torre
Metálica
Autoportante</t>
        </is>
      </c>
      <c r="D151" s="106" t="n"/>
      <c r="E151" s="106" t="n">
        <v>6</v>
      </c>
      <c r="F151" s="107" t="n">
        <v>40</v>
      </c>
      <c r="G151" s="107" t="n">
        <v>6</v>
      </c>
      <c r="H151" s="107" t="n">
        <v>35</v>
      </c>
      <c r="I151" s="107" t="inlineStr">
        <is>
          <t>VB</t>
        </is>
      </c>
      <c r="J151" s="107" t="n"/>
      <c r="K151" s="107" t="n">
        <v>56316.75</v>
      </c>
      <c r="L151" s="107">
        <f>IF(ISTEXT(K151),K151,$J151*K151)</f>
        <v/>
      </c>
      <c r="M151" s="107" t="n">
        <v>97430.16</v>
      </c>
      <c r="N151" s="107">
        <f>IF(ISTEXT(M151),M151,$J151*M151)</f>
        <v/>
      </c>
      <c r="O151" s="107" t="n">
        <v>67632.87078859677</v>
      </c>
      <c r="P151" s="107">
        <f>IF(ISTEXT(O151),O151,$J151*O151)</f>
        <v/>
      </c>
      <c r="Q151" s="107" t="n">
        <v>79437.24608916775</v>
      </c>
      <c r="R151" s="107">
        <f>IF(ISTEXT(Q151),Q151,$J151*Q151)</f>
        <v/>
      </c>
      <c r="S151" s="107" t="n">
        <v>104312.1451993872</v>
      </c>
      <c r="T151" s="107">
        <f>IF(ISTEXT(S151),S151,$J151*S151)</f>
        <v/>
      </c>
      <c r="U151" s="107" t="n">
        <v>121200</v>
      </c>
      <c r="V151" s="107">
        <f>IF(ISTEXT(U151),U151,$J151*U151)</f>
        <v/>
      </c>
      <c r="W151" s="107" t="inlineStr">
        <is>
          <t>N/A</t>
        </is>
      </c>
      <c r="X151" s="107">
        <f>IF(ISTEXT(W151),W151,$J151*W151)</f>
        <v/>
      </c>
      <c r="Y151" s="107" t="n"/>
      <c r="Z151" s="107" t="n">
        <v>58998.50000000001</v>
      </c>
      <c r="AA151" s="107">
        <f>IF(ISTEXT(Z151),Z151,$J151*Z151)</f>
        <v/>
      </c>
      <c r="AB151" s="107" t="n">
        <v>121200</v>
      </c>
      <c r="AC151" s="107">
        <f>IF(ISTEXT(AB151),AB151,$J151*AB151)</f>
        <v/>
      </c>
      <c r="AD151" s="107" t="n">
        <v>97430.16</v>
      </c>
      <c r="AE151" s="107">
        <f>IF(ISTEXT(AD151),AD151,$J151*AD151)</f>
        <v/>
      </c>
      <c r="AF151" s="107" t="n">
        <v>67632.87078859677</v>
      </c>
      <c r="AG151" s="107">
        <f>IF(ISTEXT(AF151),AF151,$J151*AF151)</f>
        <v/>
      </c>
      <c r="AH151" s="107" t="n">
        <v>79437.24608916775</v>
      </c>
      <c r="AI151" s="107">
        <f>IF(ISTEXT(AH151),AH151,$J151*AH151)</f>
        <v/>
      </c>
      <c r="AJ151" s="107" t="n">
        <v>107123.3870751733</v>
      </c>
      <c r="AK151" s="107">
        <f>IF(ISTEXT(AJ151),AJ151,$J151*AJ151)</f>
        <v/>
      </c>
      <c r="AL151" s="107" t="n">
        <v>121200</v>
      </c>
      <c r="AM151" s="107">
        <f>IF(ISTEXT(AL151),AL151,$J151*AL151)</f>
        <v/>
      </c>
      <c r="AN151" s="107" t="inlineStr">
        <is>
          <t>N/A</t>
        </is>
      </c>
      <c r="AO151" s="107">
        <f>IF(ISTEXT(AN151),AN151,$J151*AN151)</f>
        <v/>
      </c>
      <c r="AP151" s="107" t="n"/>
      <c r="AQ151" s="107" t="n"/>
      <c r="AR151" s="107" t="n"/>
      <c r="AS151" s="107" t="n"/>
      <c r="AT151" s="107" t="n"/>
      <c r="AU151" s="216" t="n">
        <v>88433.7</v>
      </c>
      <c r="AV151" s="213">
        <f>AVERAGE(AZ151,BB151,BD151,BF151,BH151,BJ151,BL151)</f>
        <v/>
      </c>
      <c r="AW151" s="214">
        <f>BASEDADOS[[#This Row],[VL UNIT
MÉDIA]]*BASEDADOS[[#This Row],[QTDE]]</f>
        <v/>
      </c>
      <c r="AX151" s="215">
        <f>ROUND(AU151*PARÂMETROS!$B$4,2)</f>
        <v/>
      </c>
      <c r="AY151" s="107" t="n"/>
      <c r="AZ151" s="107" t="n">
        <v>64362</v>
      </c>
      <c r="BA151" s="107">
        <f>IF(ISTEXT(AZ151),AZ151,$J151*AZ151)</f>
        <v/>
      </c>
      <c r="BB151" s="107" t="n">
        <v>97430.16</v>
      </c>
      <c r="BC151" s="107">
        <f>IF(ISTEXT(BB151),BB151,$J151*BB151)</f>
        <v/>
      </c>
      <c r="BD151" s="107" t="n">
        <v>67632.87078859677</v>
      </c>
      <c r="BE151" s="107">
        <f>IF(ISTEXT(BD151),BD151,$J151*BD151)</f>
        <v/>
      </c>
      <c r="BF151" s="107" t="n">
        <v>79437.24608916775</v>
      </c>
      <c r="BG151" s="107">
        <f>IF(ISTEXT(BF151),BF151,$J151*BF151)</f>
        <v/>
      </c>
      <c r="BH151" s="107" t="n">
        <v>107123.3870751733</v>
      </c>
      <c r="BI151" s="107">
        <f>IF(ISTEXT(BH151),BH151,$J151*BH151)</f>
        <v/>
      </c>
      <c r="BJ151" s="107" t="n">
        <v>121200</v>
      </c>
      <c r="BK151" s="107">
        <f>IF(ISTEXT(BJ151),BJ151,$J151*BJ151)</f>
        <v/>
      </c>
      <c r="BL151" s="107" t="inlineStr">
        <is>
          <t>N/A</t>
        </is>
      </c>
      <c r="BM151" s="107">
        <f>IF(ISTEXT(BL151),BL151,$J151*BL151)</f>
        <v/>
      </c>
      <c r="BN151" s="107" t="n">
        <v>53635</v>
      </c>
      <c r="BO151" s="107">
        <f>IF(ISTEXT(BN151),BN151,$J151*BN151)</f>
        <v/>
      </c>
      <c r="BP151" s="107" t="n">
        <v>121200</v>
      </c>
      <c r="BQ151" s="107">
        <f>IF(ISTEXT(BP151),BP151,$J151*BP151)</f>
        <v/>
      </c>
      <c r="BR151" s="107" t="n">
        <v>97430.16</v>
      </c>
      <c r="BS151" s="107">
        <f>IF(ISTEXT(BR151),BR151,$J151*BR151)</f>
        <v/>
      </c>
      <c r="BT151" s="107" t="n">
        <v>67632.87078859677</v>
      </c>
      <c r="BU151" s="107">
        <f>IF(ISTEXT(BT151),BT151,$J151*BT151)</f>
        <v/>
      </c>
      <c r="BV151" s="107" t="n">
        <v>79437.24608916775</v>
      </c>
      <c r="BW151" s="107">
        <f>IF(ISTEXT(BV151),BV151,$J151*BV151)</f>
        <v/>
      </c>
      <c r="BX151" s="107" t="n">
        <v>107123.3870751733</v>
      </c>
      <c r="BY151" s="107">
        <f>IF(ISTEXT(BX151),BX151,$J151*BX151)</f>
        <v/>
      </c>
      <c r="BZ151" s="107" t="n">
        <v>121200</v>
      </c>
      <c r="CA151" s="107">
        <f>IF(ISTEXT(BZ151),BZ151,$J151*BZ151)</f>
        <v/>
      </c>
      <c r="CB151" s="107" t="inlineStr">
        <is>
          <t>N/A</t>
        </is>
      </c>
      <c r="CC151" s="107">
        <f>IF(ISTEXT(CB151),CB151,$J151*CB151)</f>
        <v/>
      </c>
      <c r="CD151" s="107">
        <f>IF($J151="",0,IF($J151=1,_xlfn.MINIFS(BN151:CC151,BN151:CC151,"&gt;"&amp;0),_xlfn.MINIFS(BN151:CC151,BN151:CC151,"&gt;"&amp;0,BN151:CC151,"&lt;&gt;"&amp;BN151,BN151:CC151,"&lt;&gt;"&amp;BP151,BN151:CC151,"&lt;&gt;"&amp;BR151,BN151:CC151,"&lt;&gt;"&amp;BT151,BN151:CC151,"&lt;&gt;"&amp;BV151,BN151:CC151,"&lt;&gt;"&amp;BX151,BN151:CC151,"&lt;&gt;"&amp;BZ151,BN151:CC151,"&lt;&gt;"&amp;CB151,BN151:CC151,"&lt;&gt;"&amp;#REF!,BN151:CC151,"&lt;&gt;"&amp;#REF!,BN151:CC151,"&lt;&gt;"&amp;#REF!,BN151:CC151,"&lt;&gt;"&amp;#REF!,BN151:CC151,"&lt;&gt;"&amp;#REF!,BN151:CC151,"&lt;&gt;"&amp;#REF!,BN151:CC151,"&lt;&gt;"&amp;#REF!,BN151:CC151,"&lt;&gt;"&amp;#REF!,BN151:CC151,"&lt;&gt;"&amp;#REF!,BN151:CC151,"&lt;&gt;"&amp;#REF!,BN151:CC151,"&lt;&gt;"&amp;#REF!,BN151:CC151,"&lt;&gt;"&amp;#REF!,BN151:CC151,"&lt;&gt;"&amp;#REF!,BN151:CC151,"&lt;&gt;"&amp;#REF!,BN151:CC151,"&lt;&gt;"&amp;#REF!,BN151:CC151,"&lt;&gt;"&amp;#REF!,BN151:CC151,"&lt;&gt;"&amp;#REF!,BN151:CC151,"&lt;&gt;"&amp;#REF!,BN151:CC151,"&lt;&gt;"&amp;#REF!,BN151:CC151,"&lt;&gt;"&amp;#REF!,BN151:CC151,"&lt;&gt;"&amp;#REF!,BN151:CC151,"&lt;&gt;"&amp;#REF!)))</f>
        <v/>
      </c>
      <c r="CE151" s="131" t="n"/>
      <c r="CF151" s="123" t="n">
        <v>58998.50000000001</v>
      </c>
      <c r="CG151" s="132">
        <f>IF(ISTEXT(CF151),CF151,$J151*CF151)</f>
        <v/>
      </c>
      <c r="CH151" s="123" t="n">
        <v>121200</v>
      </c>
      <c r="CI151" s="132">
        <f>IF(ISTEXT(CH151),CH151,$J151*CH151)</f>
        <v/>
      </c>
      <c r="CJ151" s="123" t="n">
        <v>97430.16</v>
      </c>
      <c r="CK151" s="132">
        <f>IF(ISTEXT(CJ151),CJ151,$J151*CJ151)</f>
        <v/>
      </c>
      <c r="CL151" s="123" t="n">
        <v>67632.87078859677</v>
      </c>
      <c r="CM151" s="132">
        <f>IF(ISTEXT(CL151),CL151,$J151*CL151)</f>
        <v/>
      </c>
      <c r="CN151" s="123" t="n">
        <v>79437.24608916775</v>
      </c>
      <c r="CO151" s="132">
        <f>IF(ISTEXT(CN151),CN151,$J151*CN151)</f>
        <v/>
      </c>
      <c r="CP151" s="123" t="n">
        <v>107123.3870751733</v>
      </c>
      <c r="CQ151" s="132">
        <f>IF(ISTEXT(CP151),CP151,$J151*CP151)</f>
        <v/>
      </c>
      <c r="CR151" s="123" t="n">
        <v>121200</v>
      </c>
      <c r="CS151" s="132">
        <f>IF(ISTEXT(CR151),CR151,$J151*CR151)</f>
        <v/>
      </c>
      <c r="CT151" s="123" t="inlineStr">
        <is>
          <t>N/A</t>
        </is>
      </c>
      <c r="CU151" s="132">
        <f>IF(ISTEXT(CT151),CT151,$J151*CT151)</f>
        <v/>
      </c>
      <c r="CV151" s="134">
        <f>IF($J151="",0,IF($J151=1,_xlfn.MINIFS(CF151:CU151,CF151:CU151,"&gt;"&amp;0),_xlfn.MINIFS(CF151:CU151,CF151:CU151,"&gt;"&amp;0,CF151:CU151,"&lt;&gt;"&amp;CF151,CF151:CU151,"&lt;&gt;"&amp;CH151,CF151:CU151,"&lt;&gt;"&amp;CJ151,CF151:CU151,"&lt;&gt;"&amp;CL151,CF151:CU151,"&lt;&gt;"&amp;CN151,CF151:CU151,"&lt;&gt;"&amp;CP151,CF151:CU151,"&lt;&gt;"&amp;CR151,CF151:CU151,"&lt;&gt;"&amp;CT151,CF151:CU151,"&lt;&gt;"&amp;#REF!,CF151:CU151,"&lt;&gt;"&amp;#REF!,CF151:CU151,"&lt;&gt;"&amp;#REF!,CF151:CU151,"&lt;&gt;"&amp;#REF!,CF151:CU151,"&lt;&gt;"&amp;#REF!,CF151:CU151,"&lt;&gt;"&amp;#REF!,CF151:CU151,"&lt;&gt;"&amp;#REF!,CF151:CU151,"&lt;&gt;"&amp;#REF!,CF151:CU151,"&lt;&gt;"&amp;#REF!,CF151:CU151,"&lt;&gt;"&amp;#REF!,CF151:CU151,"&lt;&gt;"&amp;#REF!,CF151:CU151,"&lt;&gt;"&amp;#REF!,CF151:CU151,"&lt;&gt;"&amp;#REF!,CF151:CU151,"&lt;&gt;"&amp;#REF!,CF151:CU151,"&lt;&gt;"&amp;#REF!,CF151:CU151,"&lt;&gt;"&amp;#REF!,CF151:CU151,"&lt;&gt;"&amp;#REF!,CF151:CU151,"&lt;&gt;"&amp;#REF!,CF151:CU151,"&lt;&gt;"&amp;#REF!,CF151:CU151,"&lt;&gt;"&amp;#REF!,CF151:CU151,"&lt;&gt;"&amp;#REF!,CF151:CU151,"&lt;&gt;"&amp;#REF!)))</f>
        <v/>
      </c>
      <c r="CW151" s="131" t="n"/>
      <c r="CX151" s="126" t="n">
        <v>53635</v>
      </c>
      <c r="CY151" s="135">
        <f>IF(ISTEXT(CX151),CX151,$J151*CX151)</f>
        <v/>
      </c>
      <c r="CZ151" s="126" t="n">
        <v>121200</v>
      </c>
      <c r="DA151" s="135">
        <f>IF(ISTEXT(CZ151),CZ151,$J151*CZ151)</f>
        <v/>
      </c>
      <c r="DB151" s="126" t="n">
        <v>97430.16</v>
      </c>
      <c r="DC151" s="135">
        <f>IF(ISTEXT(DB151),DB151,$J151*DB151)</f>
        <v/>
      </c>
      <c r="DD151" s="126" t="n">
        <v>67632.87078859677</v>
      </c>
      <c r="DE151" s="135">
        <f>IF(ISTEXT(DD151),DD151,$J151*DD151)</f>
        <v/>
      </c>
      <c r="DF151" s="126" t="n">
        <v>79437.24608916775</v>
      </c>
      <c r="DG151" s="135">
        <f>IF(ISTEXT(DF151),DF151,$J151*DF151)</f>
        <v/>
      </c>
      <c r="DH151" s="126" t="n">
        <v>107123.3870751733</v>
      </c>
      <c r="DI151" s="135">
        <f>IF(ISTEXT(DH151),DH151,$J151*DH151)</f>
        <v/>
      </c>
      <c r="DJ151" s="126" t="n">
        <v>121200</v>
      </c>
      <c r="DK151" s="135">
        <f>IF(ISTEXT(DJ151),DJ151,$J151*DJ151)</f>
        <v/>
      </c>
      <c r="DL151" s="126" t="inlineStr">
        <is>
          <t>N/A</t>
        </is>
      </c>
      <c r="DM151" s="135">
        <f>IF(ISTEXT(DL151),DL151,$J151*DL151)</f>
        <v/>
      </c>
      <c r="DN151" s="129">
        <f>IF($J151="",0,IF($J151=1,_xlfn.MINIFS(CX151:DM151,CX151:DM151,"&gt;"&amp;0),_xlfn.MINIFS(CX151:DM151,CX151:DM151,"&gt;"&amp;0,CX151:DM151,"&lt;&gt;"&amp;CX151,CX151:DM151,"&lt;&gt;"&amp;CZ151,CX151:DM151,"&lt;&gt;"&amp;DB151,CX151:DM151,"&lt;&gt;"&amp;DD151,CX151:DM151,"&lt;&gt;"&amp;DF151,CX151:DM151,"&lt;&gt;"&amp;DH151,CX151:DM151,"&lt;&gt;"&amp;DJ151,CX151:DM151,"&lt;&gt;"&amp;DL151,CX151:DM151,"&lt;&gt;"&amp;#REF!,CX151:DM151,"&lt;&gt;"&amp;#REF!,CX151:DM151,"&lt;&gt;"&amp;#REF!,CX151:DM151,"&lt;&gt;"&amp;#REF!,CX151:DM151,"&lt;&gt;"&amp;#REF!,CX151:DM151,"&lt;&gt;"&amp;#REF!,CX151:DM151,"&lt;&gt;"&amp;#REF!,CX151:DM151,"&lt;&gt;"&amp;#REF!,CX151:DM151,"&lt;&gt;"&amp;#REF!,CX151:DM151,"&lt;&gt;"&amp;#REF!,CX151:DM151,"&lt;&gt;"&amp;#REF!,CX151:DM151,"&lt;&gt;"&amp;#REF!,CX151:DM151,"&lt;&gt;"&amp;#REF!,CX151:DM151,"&lt;&gt;"&amp;#REF!,CX151:DM151,"&lt;&gt;"&amp;#REF!,CX151:DM151,"&lt;&gt;"&amp;#REF!,CX151:DM151,"&lt;&gt;"&amp;#REF!,CX151:DM151,"&lt;&gt;"&amp;#REF!,CX151:DM151,"&lt;&gt;"&amp;#REF!,CX151:DM151,"&lt;&gt;"&amp;#REF!,CX151:DM151,"&lt;&gt;"&amp;#REF!,CX151:DM151,"&lt;&gt;"&amp;#REF!)))</f>
        <v/>
      </c>
      <c r="DO151" s="129">
        <f>IF($J151="",0,IF($J151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52" ht="41.4" customFormat="1" customHeight="1" s="137">
      <c r="B152" s="130" t="inlineStr">
        <is>
          <t>TORRE</t>
        </is>
      </c>
      <c r="C152" s="105" t="inlineStr">
        <is>
          <t>Torre
Metálica
Autoportante</t>
        </is>
      </c>
      <c r="D152" s="106" t="n"/>
      <c r="E152" s="106" t="n">
        <v>6</v>
      </c>
      <c r="F152" s="107" t="n">
        <v>40</v>
      </c>
      <c r="G152" s="107" t="n">
        <v>6</v>
      </c>
      <c r="H152" s="107" t="n">
        <v>40</v>
      </c>
      <c r="I152" s="107" t="inlineStr">
        <is>
          <t>VB</t>
        </is>
      </c>
      <c r="J152" s="107" t="n"/>
      <c r="K152" s="107" t="n">
        <v>61689.60000000001</v>
      </c>
      <c r="L152" s="107">
        <f>IF(ISTEXT(K152),K152,$J152*K152)</f>
        <v/>
      </c>
      <c r="M152" s="107" t="n">
        <v>123665.06</v>
      </c>
      <c r="N152" s="107">
        <f>IF(ISTEXT(M152),M152,$J152*M152)</f>
        <v/>
      </c>
      <c r="O152" s="107" t="n">
        <v>80223.9086917472</v>
      </c>
      <c r="P152" s="107">
        <f>IF(ISTEXT(O152),O152,$J152*O152)</f>
        <v/>
      </c>
      <c r="Q152" s="107" t="n">
        <v>85828.05163783769</v>
      </c>
      <c r="R152" s="107">
        <f>IF(ISTEXT(Q152),Q152,$J152*Q152)</f>
        <v/>
      </c>
      <c r="S152" s="107" t="n">
        <v>117004.5227849978</v>
      </c>
      <c r="T152" s="107">
        <f>IF(ISTEXT(S152),S152,$J152*S152)</f>
        <v/>
      </c>
      <c r="U152" s="107" t="n">
        <v>121500</v>
      </c>
      <c r="V152" s="107">
        <f>IF(ISTEXT(U152),U152,$J152*U152)</f>
        <v/>
      </c>
      <c r="W152" s="107" t="inlineStr">
        <is>
          <t>N/A</t>
        </is>
      </c>
      <c r="X152" s="107">
        <f>IF(ISTEXT(W152),W152,$J152*W152)</f>
        <v/>
      </c>
      <c r="Y152" s="107" t="n"/>
      <c r="Z152" s="107" t="n">
        <v>64627.2</v>
      </c>
      <c r="AA152" s="107">
        <f>IF(ISTEXT(Z152),Z152,$J152*Z152)</f>
        <v/>
      </c>
      <c r="AB152" s="107" t="n">
        <v>121500</v>
      </c>
      <c r="AC152" s="107">
        <f>IF(ISTEXT(AB152),AB152,$J152*AB152)</f>
        <v/>
      </c>
      <c r="AD152" s="107" t="n">
        <v>123665.06</v>
      </c>
      <c r="AE152" s="107">
        <f>IF(ISTEXT(AD152),AD152,$J152*AD152)</f>
        <v/>
      </c>
      <c r="AF152" s="107" t="n">
        <v>80223.9086917472</v>
      </c>
      <c r="AG152" s="107">
        <f>IF(ISTEXT(AF152),AF152,$J152*AF152)</f>
        <v/>
      </c>
      <c r="AH152" s="107" t="n">
        <v>85828.05163783769</v>
      </c>
      <c r="AI152" s="107">
        <f>IF(ISTEXT(AH152),AH152,$J152*AH152)</f>
        <v/>
      </c>
      <c r="AJ152" s="107" t="n">
        <v>120157.8278338089</v>
      </c>
      <c r="AK152" s="107">
        <f>IF(ISTEXT(AJ152),AJ152,$J152*AJ152)</f>
        <v/>
      </c>
      <c r="AL152" s="107" t="n">
        <v>121500</v>
      </c>
      <c r="AM152" s="107">
        <f>IF(ISTEXT(AL152),AL152,$J152*AL152)</f>
        <v/>
      </c>
      <c r="AN152" s="107" t="inlineStr">
        <is>
          <t>N/A</t>
        </is>
      </c>
      <c r="AO152" s="107">
        <f>IF(ISTEXT(AN152),AN152,$J152*AN152)</f>
        <v/>
      </c>
      <c r="AP152" s="107" t="n"/>
      <c r="AQ152" s="107" t="n"/>
      <c r="AR152" s="107" t="n"/>
      <c r="AS152" s="107" t="n"/>
      <c r="AT152" s="107" t="n"/>
      <c r="AU152" s="216" t="n">
        <v>102992.94</v>
      </c>
      <c r="AV152" s="213">
        <f>AVERAGE(AZ152,BB152,BD152,BF152,BH152,BJ152,BL152)</f>
        <v/>
      </c>
      <c r="AW152" s="214">
        <f>BASEDADOS[[#This Row],[VL UNIT
MÉDIA]]*BASEDADOS[[#This Row],[QTDE]]</f>
        <v/>
      </c>
      <c r="AX152" s="215">
        <f>ROUND(AU152*PARÂMETROS!$B$4,2)</f>
        <v/>
      </c>
      <c r="AY152" s="107" t="n"/>
      <c r="AZ152" s="107" t="n">
        <v>70502.39999999999</v>
      </c>
      <c r="BA152" s="107">
        <f>IF(ISTEXT(AZ152),AZ152,$J152*AZ152)</f>
        <v/>
      </c>
      <c r="BB152" s="107" t="n">
        <v>123665.06</v>
      </c>
      <c r="BC152" s="107">
        <f>IF(ISTEXT(BB152),BB152,$J152*BB152)</f>
        <v/>
      </c>
      <c r="BD152" s="107" t="n">
        <v>80223.9086917472</v>
      </c>
      <c r="BE152" s="107">
        <f>IF(ISTEXT(BD152),BD152,$J152*BD152)</f>
        <v/>
      </c>
      <c r="BF152" s="107" t="n">
        <v>85828.05163783769</v>
      </c>
      <c r="BG152" s="107">
        <f>IF(ISTEXT(BF152),BF152,$J152*BF152)</f>
        <v/>
      </c>
      <c r="BH152" s="107" t="n">
        <v>120157.8278338089</v>
      </c>
      <c r="BI152" s="107">
        <f>IF(ISTEXT(BH152),BH152,$J152*BH152)</f>
        <v/>
      </c>
      <c r="BJ152" s="107" t="n">
        <v>121500</v>
      </c>
      <c r="BK152" s="107">
        <f>IF(ISTEXT(BJ152),BJ152,$J152*BJ152)</f>
        <v/>
      </c>
      <c r="BL152" s="107" t="inlineStr">
        <is>
          <t>N/A</t>
        </is>
      </c>
      <c r="BM152" s="107">
        <f>IF(ISTEXT(BL152),BL152,$J152*BL152)</f>
        <v/>
      </c>
      <c r="BN152" s="107" t="n">
        <v>58752</v>
      </c>
      <c r="BO152" s="107">
        <f>IF(ISTEXT(BN152),BN152,$J152*BN152)</f>
        <v/>
      </c>
      <c r="BP152" s="107" t="n">
        <v>121500</v>
      </c>
      <c r="BQ152" s="107">
        <f>IF(ISTEXT(BP152),BP152,$J152*BP152)</f>
        <v/>
      </c>
      <c r="BR152" s="107" t="n">
        <v>123665.06</v>
      </c>
      <c r="BS152" s="107">
        <f>IF(ISTEXT(BR152),BR152,$J152*BR152)</f>
        <v/>
      </c>
      <c r="BT152" s="107" t="n">
        <v>80223.9086917472</v>
      </c>
      <c r="BU152" s="107">
        <f>IF(ISTEXT(BT152),BT152,$J152*BT152)</f>
        <v/>
      </c>
      <c r="BV152" s="107" t="n">
        <v>85828.05163783769</v>
      </c>
      <c r="BW152" s="107">
        <f>IF(ISTEXT(BV152),BV152,$J152*BV152)</f>
        <v/>
      </c>
      <c r="BX152" s="107" t="n">
        <v>120157.8278338089</v>
      </c>
      <c r="BY152" s="107">
        <f>IF(ISTEXT(BX152),BX152,$J152*BX152)</f>
        <v/>
      </c>
      <c r="BZ152" s="107" t="n">
        <v>121500</v>
      </c>
      <c r="CA152" s="107">
        <f>IF(ISTEXT(BZ152),BZ152,$J152*BZ152)</f>
        <v/>
      </c>
      <c r="CB152" s="107" t="inlineStr">
        <is>
          <t>N/A</t>
        </is>
      </c>
      <c r="CC152" s="107">
        <f>IF(ISTEXT(CB152),CB152,$J152*CB152)</f>
        <v/>
      </c>
      <c r="CD152" s="107">
        <f>IF($J152="",0,IF($J152=1,_xlfn.MINIFS(BN152:CC152,BN152:CC152,"&gt;"&amp;0),_xlfn.MINIFS(BN152:CC152,BN152:CC152,"&gt;"&amp;0,BN152:CC152,"&lt;&gt;"&amp;BN152,BN152:CC152,"&lt;&gt;"&amp;BP152,BN152:CC152,"&lt;&gt;"&amp;BR152,BN152:CC152,"&lt;&gt;"&amp;BT152,BN152:CC152,"&lt;&gt;"&amp;BV152,BN152:CC152,"&lt;&gt;"&amp;BX152,BN152:CC152,"&lt;&gt;"&amp;BZ152,BN152:CC152,"&lt;&gt;"&amp;CB152,BN152:CC152,"&lt;&gt;"&amp;#REF!,BN152:CC152,"&lt;&gt;"&amp;#REF!,BN152:CC152,"&lt;&gt;"&amp;#REF!,BN152:CC152,"&lt;&gt;"&amp;#REF!,BN152:CC152,"&lt;&gt;"&amp;#REF!,BN152:CC152,"&lt;&gt;"&amp;#REF!,BN152:CC152,"&lt;&gt;"&amp;#REF!,BN152:CC152,"&lt;&gt;"&amp;#REF!,BN152:CC152,"&lt;&gt;"&amp;#REF!,BN152:CC152,"&lt;&gt;"&amp;#REF!,BN152:CC152,"&lt;&gt;"&amp;#REF!,BN152:CC152,"&lt;&gt;"&amp;#REF!,BN152:CC152,"&lt;&gt;"&amp;#REF!,BN152:CC152,"&lt;&gt;"&amp;#REF!,BN152:CC152,"&lt;&gt;"&amp;#REF!,BN152:CC152,"&lt;&gt;"&amp;#REF!,BN152:CC152,"&lt;&gt;"&amp;#REF!,BN152:CC152,"&lt;&gt;"&amp;#REF!,BN152:CC152,"&lt;&gt;"&amp;#REF!,BN152:CC152,"&lt;&gt;"&amp;#REF!,BN152:CC152,"&lt;&gt;"&amp;#REF!,BN152:CC152,"&lt;&gt;"&amp;#REF!)))</f>
        <v/>
      </c>
      <c r="CE152" s="131" t="n"/>
      <c r="CF152" s="123" t="n">
        <v>64627.2</v>
      </c>
      <c r="CG152" s="132">
        <f>IF(ISTEXT(CF152),CF152,$J152*CF152)</f>
        <v/>
      </c>
      <c r="CH152" s="123" t="n">
        <v>121500</v>
      </c>
      <c r="CI152" s="132">
        <f>IF(ISTEXT(CH152),CH152,$J152*CH152)</f>
        <v/>
      </c>
      <c r="CJ152" s="123" t="n">
        <v>123665.06</v>
      </c>
      <c r="CK152" s="132">
        <f>IF(ISTEXT(CJ152),CJ152,$J152*CJ152)</f>
        <v/>
      </c>
      <c r="CL152" s="123" t="n">
        <v>80223.9086917472</v>
      </c>
      <c r="CM152" s="132">
        <f>IF(ISTEXT(CL152),CL152,$J152*CL152)</f>
        <v/>
      </c>
      <c r="CN152" s="123" t="n">
        <v>85828.05163783769</v>
      </c>
      <c r="CO152" s="132">
        <f>IF(ISTEXT(CN152),CN152,$J152*CN152)</f>
        <v/>
      </c>
      <c r="CP152" s="123" t="n">
        <v>120157.8278338089</v>
      </c>
      <c r="CQ152" s="132">
        <f>IF(ISTEXT(CP152),CP152,$J152*CP152)</f>
        <v/>
      </c>
      <c r="CR152" s="123" t="n">
        <v>121500</v>
      </c>
      <c r="CS152" s="132">
        <f>IF(ISTEXT(CR152),CR152,$J152*CR152)</f>
        <v/>
      </c>
      <c r="CT152" s="123" t="inlineStr">
        <is>
          <t>N/A</t>
        </is>
      </c>
      <c r="CU152" s="132">
        <f>IF(ISTEXT(CT152),CT152,$J152*CT152)</f>
        <v/>
      </c>
      <c r="CV152" s="134">
        <f>IF($J152="",0,IF($J152=1,_xlfn.MINIFS(CF152:CU152,CF152:CU152,"&gt;"&amp;0),_xlfn.MINIFS(CF152:CU152,CF152:CU152,"&gt;"&amp;0,CF152:CU152,"&lt;&gt;"&amp;CF152,CF152:CU152,"&lt;&gt;"&amp;CH152,CF152:CU152,"&lt;&gt;"&amp;CJ152,CF152:CU152,"&lt;&gt;"&amp;CL152,CF152:CU152,"&lt;&gt;"&amp;CN152,CF152:CU152,"&lt;&gt;"&amp;CP152,CF152:CU152,"&lt;&gt;"&amp;CR152,CF152:CU152,"&lt;&gt;"&amp;CT152,CF152:CU152,"&lt;&gt;"&amp;#REF!,CF152:CU152,"&lt;&gt;"&amp;#REF!,CF152:CU152,"&lt;&gt;"&amp;#REF!,CF152:CU152,"&lt;&gt;"&amp;#REF!,CF152:CU152,"&lt;&gt;"&amp;#REF!,CF152:CU152,"&lt;&gt;"&amp;#REF!,CF152:CU152,"&lt;&gt;"&amp;#REF!,CF152:CU152,"&lt;&gt;"&amp;#REF!,CF152:CU152,"&lt;&gt;"&amp;#REF!,CF152:CU152,"&lt;&gt;"&amp;#REF!,CF152:CU152,"&lt;&gt;"&amp;#REF!,CF152:CU152,"&lt;&gt;"&amp;#REF!,CF152:CU152,"&lt;&gt;"&amp;#REF!,CF152:CU152,"&lt;&gt;"&amp;#REF!,CF152:CU152,"&lt;&gt;"&amp;#REF!,CF152:CU152,"&lt;&gt;"&amp;#REF!,CF152:CU152,"&lt;&gt;"&amp;#REF!,CF152:CU152,"&lt;&gt;"&amp;#REF!,CF152:CU152,"&lt;&gt;"&amp;#REF!,CF152:CU152,"&lt;&gt;"&amp;#REF!,CF152:CU152,"&lt;&gt;"&amp;#REF!,CF152:CU152,"&lt;&gt;"&amp;#REF!)))</f>
        <v/>
      </c>
      <c r="CW152" s="131" t="n"/>
      <c r="CX152" s="126" t="n">
        <v>58752</v>
      </c>
      <c r="CY152" s="135">
        <f>IF(ISTEXT(CX152),CX152,$J152*CX152)</f>
        <v/>
      </c>
      <c r="CZ152" s="126" t="n">
        <v>121500</v>
      </c>
      <c r="DA152" s="135">
        <f>IF(ISTEXT(CZ152),CZ152,$J152*CZ152)</f>
        <v/>
      </c>
      <c r="DB152" s="126" t="n">
        <v>123665.06</v>
      </c>
      <c r="DC152" s="135">
        <f>IF(ISTEXT(DB152),DB152,$J152*DB152)</f>
        <v/>
      </c>
      <c r="DD152" s="126" t="n">
        <v>80223.9086917472</v>
      </c>
      <c r="DE152" s="135">
        <f>IF(ISTEXT(DD152),DD152,$J152*DD152)</f>
        <v/>
      </c>
      <c r="DF152" s="126" t="n">
        <v>85828.05163783769</v>
      </c>
      <c r="DG152" s="135">
        <f>IF(ISTEXT(DF152),DF152,$J152*DF152)</f>
        <v/>
      </c>
      <c r="DH152" s="126" t="n">
        <v>120157.8278338089</v>
      </c>
      <c r="DI152" s="135">
        <f>IF(ISTEXT(DH152),DH152,$J152*DH152)</f>
        <v/>
      </c>
      <c r="DJ152" s="126" t="n">
        <v>121500</v>
      </c>
      <c r="DK152" s="135">
        <f>IF(ISTEXT(DJ152),DJ152,$J152*DJ152)</f>
        <v/>
      </c>
      <c r="DL152" s="126" t="inlineStr">
        <is>
          <t>N/A</t>
        </is>
      </c>
      <c r="DM152" s="135">
        <f>IF(ISTEXT(DL152),DL152,$J152*DL152)</f>
        <v/>
      </c>
      <c r="DN152" s="129">
        <f>IF($J152="",0,IF($J152=1,_xlfn.MINIFS(CX152:DM152,CX152:DM152,"&gt;"&amp;0),_xlfn.MINIFS(CX152:DM152,CX152:DM152,"&gt;"&amp;0,CX152:DM152,"&lt;&gt;"&amp;CX152,CX152:DM152,"&lt;&gt;"&amp;CZ152,CX152:DM152,"&lt;&gt;"&amp;DB152,CX152:DM152,"&lt;&gt;"&amp;DD152,CX152:DM152,"&lt;&gt;"&amp;DF152,CX152:DM152,"&lt;&gt;"&amp;DH152,CX152:DM152,"&lt;&gt;"&amp;DJ152,CX152:DM152,"&lt;&gt;"&amp;DL152,CX152:DM152,"&lt;&gt;"&amp;#REF!,CX152:DM152,"&lt;&gt;"&amp;#REF!,CX152:DM152,"&lt;&gt;"&amp;#REF!,CX152:DM152,"&lt;&gt;"&amp;#REF!,CX152:DM152,"&lt;&gt;"&amp;#REF!,CX152:DM152,"&lt;&gt;"&amp;#REF!,CX152:DM152,"&lt;&gt;"&amp;#REF!,CX152:DM152,"&lt;&gt;"&amp;#REF!,CX152:DM152,"&lt;&gt;"&amp;#REF!,CX152:DM152,"&lt;&gt;"&amp;#REF!,CX152:DM152,"&lt;&gt;"&amp;#REF!,CX152:DM152,"&lt;&gt;"&amp;#REF!,CX152:DM152,"&lt;&gt;"&amp;#REF!,CX152:DM152,"&lt;&gt;"&amp;#REF!,CX152:DM152,"&lt;&gt;"&amp;#REF!,CX152:DM152,"&lt;&gt;"&amp;#REF!,CX152:DM152,"&lt;&gt;"&amp;#REF!,CX152:DM152,"&lt;&gt;"&amp;#REF!,CX152:DM152,"&lt;&gt;"&amp;#REF!,CX152:DM152,"&lt;&gt;"&amp;#REF!,CX152:DM152,"&lt;&gt;"&amp;#REF!,CX152:DM152,"&lt;&gt;"&amp;#REF!)))</f>
        <v/>
      </c>
      <c r="DO152" s="129">
        <f>IF($J152="",0,IF($J152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53" ht="41.4" customFormat="1" customHeight="1" s="137">
      <c r="B153" s="130" t="inlineStr">
        <is>
          <t>TORRE</t>
        </is>
      </c>
      <c r="C153" s="105" t="inlineStr">
        <is>
          <t>Torre
Metálica
Autoportante</t>
        </is>
      </c>
      <c r="D153" s="106" t="n"/>
      <c r="E153" s="106" t="n">
        <v>6</v>
      </c>
      <c r="F153" s="107" t="n">
        <v>40</v>
      </c>
      <c r="G153" s="107" t="n">
        <v>6</v>
      </c>
      <c r="H153" s="107" t="n">
        <v>45</v>
      </c>
      <c r="I153" s="107" t="inlineStr">
        <is>
          <t>VB</t>
        </is>
      </c>
      <c r="J153" s="107" t="n"/>
      <c r="K153" s="107" t="n">
        <v>64152.9</v>
      </c>
      <c r="L153" s="107">
        <f>IF(ISTEXT(K153),K153,$J153*K153)</f>
        <v/>
      </c>
      <c r="M153" s="107" t="n">
        <v>141046.31</v>
      </c>
      <c r="N153" s="107">
        <f>IF(ISTEXT(M153),M153,$J153*M153)</f>
        <v/>
      </c>
      <c r="O153" s="107" t="n">
        <v>97071.83205108152</v>
      </c>
      <c r="P153" s="107">
        <f>IF(ISTEXT(O153),O153,$J153*O153)</f>
        <v/>
      </c>
      <c r="Q153" s="107" t="n">
        <v>91848.28121896718</v>
      </c>
      <c r="R153" s="107">
        <f>IF(ISTEXT(Q153),Q153,$J153*Q153)</f>
        <v/>
      </c>
      <c r="S153" s="107" t="n">
        <v>129696.9003706083</v>
      </c>
      <c r="T153" s="107">
        <f>IF(ISTEXT(S153),S153,$J153*S153)</f>
        <v/>
      </c>
      <c r="U153" s="107" t="n">
        <v>121700</v>
      </c>
      <c r="V153" s="107">
        <f>IF(ISTEXT(U153),U153,$J153*U153)</f>
        <v/>
      </c>
      <c r="W153" s="107" t="inlineStr">
        <is>
          <t>N/A</t>
        </is>
      </c>
      <c r="X153" s="107">
        <f>IF(ISTEXT(W153),W153,$J153*W153)</f>
        <v/>
      </c>
      <c r="Y153" s="107" t="n"/>
      <c r="Z153" s="107" t="n">
        <v>67207.8</v>
      </c>
      <c r="AA153" s="107">
        <f>IF(ISTEXT(Z153),Z153,$J153*Z153)</f>
        <v/>
      </c>
      <c r="AB153" s="107" t="n">
        <v>121700</v>
      </c>
      <c r="AC153" s="107">
        <f>IF(ISTEXT(AB153),AB153,$J153*AB153)</f>
        <v/>
      </c>
      <c r="AD153" s="107" t="n">
        <v>141046.31</v>
      </c>
      <c r="AE153" s="107">
        <f>IF(ISTEXT(AD153),AD153,$J153*AD153)</f>
        <v/>
      </c>
      <c r="AF153" s="107" t="n">
        <v>97071.83205108152</v>
      </c>
      <c r="AG153" s="107">
        <f>IF(ISTEXT(AF153),AF153,$J153*AF153)</f>
        <v/>
      </c>
      <c r="AH153" s="107" t="n">
        <v>91848.28121896718</v>
      </c>
      <c r="AI153" s="107">
        <f>IF(ISTEXT(AH153),AH153,$J153*AH153)</f>
        <v/>
      </c>
      <c r="AJ153" s="107" t="n">
        <v>133192.2685924446</v>
      </c>
      <c r="AK153" s="107">
        <f>IF(ISTEXT(AJ153),AJ153,$J153*AJ153)</f>
        <v/>
      </c>
      <c r="AL153" s="107" t="n">
        <v>121700</v>
      </c>
      <c r="AM153" s="107">
        <f>IF(ISTEXT(AL153),AL153,$J153*AL153)</f>
        <v/>
      </c>
      <c r="AN153" s="107" t="inlineStr">
        <is>
          <t>N/A</t>
        </is>
      </c>
      <c r="AO153" s="107">
        <f>IF(ISTEXT(AN153),AN153,$J153*AN153)</f>
        <v/>
      </c>
      <c r="AP153" s="107" t="n"/>
      <c r="AQ153" s="107" t="n"/>
      <c r="AR153" s="107" t="n"/>
      <c r="AS153" s="107" t="n"/>
      <c r="AT153" s="107" t="n"/>
      <c r="AU153" s="216" t="n">
        <v>109385.92</v>
      </c>
      <c r="AV153" s="213">
        <f>AVERAGE(AZ153,BB153,BD153,BF153,BH153,BJ153,BL153)</f>
        <v/>
      </c>
      <c r="AW153" s="214">
        <f>BASEDADOS[[#This Row],[VL UNIT
MÉDIA]]*BASEDADOS[[#This Row],[QTDE]]</f>
        <v/>
      </c>
      <c r="AX153" s="215">
        <f>ROUND(AU153*PARÂMETROS!$B$4,2)</f>
        <v/>
      </c>
      <c r="AY153" s="107" t="n"/>
      <c r="AZ153" s="107" t="n">
        <v>73317.59999999999</v>
      </c>
      <c r="BA153" s="107">
        <f>IF(ISTEXT(AZ153),AZ153,$J153*AZ153)</f>
        <v/>
      </c>
      <c r="BB153" s="107" t="n">
        <v>141046.31</v>
      </c>
      <c r="BC153" s="107">
        <f>IF(ISTEXT(BB153),BB153,$J153*BB153)</f>
        <v/>
      </c>
      <c r="BD153" s="107" t="n">
        <v>97071.83205108152</v>
      </c>
      <c r="BE153" s="107">
        <f>IF(ISTEXT(BD153),BD153,$J153*BD153)</f>
        <v/>
      </c>
      <c r="BF153" s="107" t="n">
        <v>91848.28121896718</v>
      </c>
      <c r="BG153" s="107">
        <f>IF(ISTEXT(BF153),BF153,$J153*BF153)</f>
        <v/>
      </c>
      <c r="BH153" s="107" t="n">
        <v>133192.2685924446</v>
      </c>
      <c r="BI153" s="107">
        <f>IF(ISTEXT(BH153),BH153,$J153*BH153)</f>
        <v/>
      </c>
      <c r="BJ153" s="107" t="n">
        <v>121700</v>
      </c>
      <c r="BK153" s="107">
        <f>IF(ISTEXT(BJ153),BJ153,$J153*BJ153)</f>
        <v/>
      </c>
      <c r="BL153" s="107" t="inlineStr">
        <is>
          <t>N/A</t>
        </is>
      </c>
      <c r="BM153" s="107">
        <f>IF(ISTEXT(BL153),BL153,$J153*BL153)</f>
        <v/>
      </c>
      <c r="BN153" s="107" t="n">
        <v>61098</v>
      </c>
      <c r="BO153" s="107">
        <f>IF(ISTEXT(BN153),BN153,$J153*BN153)</f>
        <v/>
      </c>
      <c r="BP153" s="107" t="n">
        <v>121700</v>
      </c>
      <c r="BQ153" s="107">
        <f>IF(ISTEXT(BP153),BP153,$J153*BP153)</f>
        <v/>
      </c>
      <c r="BR153" s="107" t="n">
        <v>141046.31</v>
      </c>
      <c r="BS153" s="107">
        <f>IF(ISTEXT(BR153),BR153,$J153*BR153)</f>
        <v/>
      </c>
      <c r="BT153" s="107" t="n">
        <v>97071.83205108152</v>
      </c>
      <c r="BU153" s="107">
        <f>IF(ISTEXT(BT153),BT153,$J153*BT153)</f>
        <v/>
      </c>
      <c r="BV153" s="107" t="n">
        <v>91848.28121896718</v>
      </c>
      <c r="BW153" s="107">
        <f>IF(ISTEXT(BV153),BV153,$J153*BV153)</f>
        <v/>
      </c>
      <c r="BX153" s="107" t="n">
        <v>133192.2685924446</v>
      </c>
      <c r="BY153" s="107">
        <f>IF(ISTEXT(BX153),BX153,$J153*BX153)</f>
        <v/>
      </c>
      <c r="BZ153" s="107" t="n">
        <v>121700</v>
      </c>
      <c r="CA153" s="107">
        <f>IF(ISTEXT(BZ153),BZ153,$J153*BZ153)</f>
        <v/>
      </c>
      <c r="CB153" s="107" t="inlineStr">
        <is>
          <t>N/A</t>
        </is>
      </c>
      <c r="CC153" s="107">
        <f>IF(ISTEXT(CB153),CB153,$J153*CB153)</f>
        <v/>
      </c>
      <c r="CD153" s="107">
        <f>IF($J153="",0,IF($J153=1,_xlfn.MINIFS(BN153:CC153,BN153:CC153,"&gt;"&amp;0),_xlfn.MINIFS(BN153:CC153,BN153:CC153,"&gt;"&amp;0,BN153:CC153,"&lt;&gt;"&amp;BN153,BN153:CC153,"&lt;&gt;"&amp;BP153,BN153:CC153,"&lt;&gt;"&amp;BR153,BN153:CC153,"&lt;&gt;"&amp;BT153,BN153:CC153,"&lt;&gt;"&amp;BV153,BN153:CC153,"&lt;&gt;"&amp;BX153,BN153:CC153,"&lt;&gt;"&amp;BZ153,BN153:CC153,"&lt;&gt;"&amp;CB153,BN153:CC153,"&lt;&gt;"&amp;#REF!,BN153:CC153,"&lt;&gt;"&amp;#REF!,BN153:CC153,"&lt;&gt;"&amp;#REF!,BN153:CC153,"&lt;&gt;"&amp;#REF!,BN153:CC153,"&lt;&gt;"&amp;#REF!,BN153:CC153,"&lt;&gt;"&amp;#REF!,BN153:CC153,"&lt;&gt;"&amp;#REF!,BN153:CC153,"&lt;&gt;"&amp;#REF!,BN153:CC153,"&lt;&gt;"&amp;#REF!,BN153:CC153,"&lt;&gt;"&amp;#REF!,BN153:CC153,"&lt;&gt;"&amp;#REF!,BN153:CC153,"&lt;&gt;"&amp;#REF!,BN153:CC153,"&lt;&gt;"&amp;#REF!,BN153:CC153,"&lt;&gt;"&amp;#REF!,BN153:CC153,"&lt;&gt;"&amp;#REF!,BN153:CC153,"&lt;&gt;"&amp;#REF!,BN153:CC153,"&lt;&gt;"&amp;#REF!,BN153:CC153,"&lt;&gt;"&amp;#REF!,BN153:CC153,"&lt;&gt;"&amp;#REF!,BN153:CC153,"&lt;&gt;"&amp;#REF!,BN153:CC153,"&lt;&gt;"&amp;#REF!,BN153:CC153,"&lt;&gt;"&amp;#REF!)))</f>
        <v/>
      </c>
      <c r="CE153" s="131" t="n"/>
      <c r="CF153" s="123" t="n">
        <v>67207.8</v>
      </c>
      <c r="CG153" s="132">
        <f>IF(ISTEXT(CF153),CF153,$J153*CF153)</f>
        <v/>
      </c>
      <c r="CH153" s="123" t="n">
        <v>121700</v>
      </c>
      <c r="CI153" s="132">
        <f>IF(ISTEXT(CH153),CH153,$J153*CH153)</f>
        <v/>
      </c>
      <c r="CJ153" s="123" t="n">
        <v>141046.31</v>
      </c>
      <c r="CK153" s="132">
        <f>IF(ISTEXT(CJ153),CJ153,$J153*CJ153)</f>
        <v/>
      </c>
      <c r="CL153" s="123" t="n">
        <v>97071.83205108152</v>
      </c>
      <c r="CM153" s="132">
        <f>IF(ISTEXT(CL153),CL153,$J153*CL153)</f>
        <v/>
      </c>
      <c r="CN153" s="123" t="n">
        <v>91848.28121896718</v>
      </c>
      <c r="CO153" s="132">
        <f>IF(ISTEXT(CN153),CN153,$J153*CN153)</f>
        <v/>
      </c>
      <c r="CP153" s="123" t="n">
        <v>133192.2685924446</v>
      </c>
      <c r="CQ153" s="132">
        <f>IF(ISTEXT(CP153),CP153,$J153*CP153)</f>
        <v/>
      </c>
      <c r="CR153" s="123" t="n">
        <v>121700</v>
      </c>
      <c r="CS153" s="132">
        <f>IF(ISTEXT(CR153),CR153,$J153*CR153)</f>
        <v/>
      </c>
      <c r="CT153" s="123" t="inlineStr">
        <is>
          <t>N/A</t>
        </is>
      </c>
      <c r="CU153" s="132">
        <f>IF(ISTEXT(CT153),CT153,$J153*CT153)</f>
        <v/>
      </c>
      <c r="CV153" s="134">
        <f>IF($J153="",0,IF($J153=1,_xlfn.MINIFS(CF153:CU153,CF153:CU153,"&gt;"&amp;0),_xlfn.MINIFS(CF153:CU153,CF153:CU153,"&gt;"&amp;0,CF153:CU153,"&lt;&gt;"&amp;CF153,CF153:CU153,"&lt;&gt;"&amp;CH153,CF153:CU153,"&lt;&gt;"&amp;CJ153,CF153:CU153,"&lt;&gt;"&amp;CL153,CF153:CU153,"&lt;&gt;"&amp;CN153,CF153:CU153,"&lt;&gt;"&amp;CP153,CF153:CU153,"&lt;&gt;"&amp;CR153,CF153:CU153,"&lt;&gt;"&amp;CT153,CF153:CU153,"&lt;&gt;"&amp;#REF!,CF153:CU153,"&lt;&gt;"&amp;#REF!,CF153:CU153,"&lt;&gt;"&amp;#REF!,CF153:CU153,"&lt;&gt;"&amp;#REF!,CF153:CU153,"&lt;&gt;"&amp;#REF!,CF153:CU153,"&lt;&gt;"&amp;#REF!,CF153:CU153,"&lt;&gt;"&amp;#REF!,CF153:CU153,"&lt;&gt;"&amp;#REF!,CF153:CU153,"&lt;&gt;"&amp;#REF!,CF153:CU153,"&lt;&gt;"&amp;#REF!,CF153:CU153,"&lt;&gt;"&amp;#REF!,CF153:CU153,"&lt;&gt;"&amp;#REF!,CF153:CU153,"&lt;&gt;"&amp;#REF!,CF153:CU153,"&lt;&gt;"&amp;#REF!,CF153:CU153,"&lt;&gt;"&amp;#REF!,CF153:CU153,"&lt;&gt;"&amp;#REF!,CF153:CU153,"&lt;&gt;"&amp;#REF!,CF153:CU153,"&lt;&gt;"&amp;#REF!,CF153:CU153,"&lt;&gt;"&amp;#REF!,CF153:CU153,"&lt;&gt;"&amp;#REF!,CF153:CU153,"&lt;&gt;"&amp;#REF!,CF153:CU153,"&lt;&gt;"&amp;#REF!)))</f>
        <v/>
      </c>
      <c r="CW153" s="131" t="n"/>
      <c r="CX153" s="126" t="n">
        <v>61098</v>
      </c>
      <c r="CY153" s="135">
        <f>IF(ISTEXT(CX153),CX153,$J153*CX153)</f>
        <v/>
      </c>
      <c r="CZ153" s="126" t="n">
        <v>121700</v>
      </c>
      <c r="DA153" s="135">
        <f>IF(ISTEXT(CZ153),CZ153,$J153*CZ153)</f>
        <v/>
      </c>
      <c r="DB153" s="126" t="n">
        <v>141046.31</v>
      </c>
      <c r="DC153" s="135">
        <f>IF(ISTEXT(DB153),DB153,$J153*DB153)</f>
        <v/>
      </c>
      <c r="DD153" s="126" t="n">
        <v>97071.83205108152</v>
      </c>
      <c r="DE153" s="135">
        <f>IF(ISTEXT(DD153),DD153,$J153*DD153)</f>
        <v/>
      </c>
      <c r="DF153" s="126" t="n">
        <v>91848.28121896718</v>
      </c>
      <c r="DG153" s="135">
        <f>IF(ISTEXT(DF153),DF153,$J153*DF153)</f>
        <v/>
      </c>
      <c r="DH153" s="126" t="n">
        <v>133192.2685924446</v>
      </c>
      <c r="DI153" s="135">
        <f>IF(ISTEXT(DH153),DH153,$J153*DH153)</f>
        <v/>
      </c>
      <c r="DJ153" s="126" t="n">
        <v>121700</v>
      </c>
      <c r="DK153" s="135">
        <f>IF(ISTEXT(DJ153),DJ153,$J153*DJ153)</f>
        <v/>
      </c>
      <c r="DL153" s="126" t="inlineStr">
        <is>
          <t>N/A</t>
        </is>
      </c>
      <c r="DM153" s="135">
        <f>IF(ISTEXT(DL153),DL153,$J153*DL153)</f>
        <v/>
      </c>
      <c r="DN153" s="129">
        <f>IF($J153="",0,IF($J153=1,_xlfn.MINIFS(CX153:DM153,CX153:DM153,"&gt;"&amp;0),_xlfn.MINIFS(CX153:DM153,CX153:DM153,"&gt;"&amp;0,CX153:DM153,"&lt;&gt;"&amp;CX153,CX153:DM153,"&lt;&gt;"&amp;CZ153,CX153:DM153,"&lt;&gt;"&amp;DB153,CX153:DM153,"&lt;&gt;"&amp;DD153,CX153:DM153,"&lt;&gt;"&amp;DF153,CX153:DM153,"&lt;&gt;"&amp;DH153,CX153:DM153,"&lt;&gt;"&amp;DJ153,CX153:DM153,"&lt;&gt;"&amp;DL153,CX153:DM153,"&lt;&gt;"&amp;#REF!,CX153:DM153,"&lt;&gt;"&amp;#REF!,CX153:DM153,"&lt;&gt;"&amp;#REF!,CX153:DM153,"&lt;&gt;"&amp;#REF!,CX153:DM153,"&lt;&gt;"&amp;#REF!,CX153:DM153,"&lt;&gt;"&amp;#REF!,CX153:DM153,"&lt;&gt;"&amp;#REF!,CX153:DM153,"&lt;&gt;"&amp;#REF!,CX153:DM153,"&lt;&gt;"&amp;#REF!,CX153:DM153,"&lt;&gt;"&amp;#REF!,CX153:DM153,"&lt;&gt;"&amp;#REF!,CX153:DM153,"&lt;&gt;"&amp;#REF!,CX153:DM153,"&lt;&gt;"&amp;#REF!,CX153:DM153,"&lt;&gt;"&amp;#REF!,CX153:DM153,"&lt;&gt;"&amp;#REF!,CX153:DM153,"&lt;&gt;"&amp;#REF!,CX153:DM153,"&lt;&gt;"&amp;#REF!,CX153:DM153,"&lt;&gt;"&amp;#REF!,CX153:DM153,"&lt;&gt;"&amp;#REF!,CX153:DM153,"&lt;&gt;"&amp;#REF!,CX153:DM153,"&lt;&gt;"&amp;#REF!,CX153:DM153,"&lt;&gt;"&amp;#REF!)))</f>
        <v/>
      </c>
      <c r="DO153" s="129">
        <f>IF($J153="",0,IF($J153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54" ht="41.4" customFormat="1" customHeight="1" s="137">
      <c r="B154" s="130" t="inlineStr">
        <is>
          <t>TORRE</t>
        </is>
      </c>
      <c r="C154" s="105" t="inlineStr">
        <is>
          <t>Torre
Metálica
Autoportante</t>
        </is>
      </c>
      <c r="D154" s="106" t="n"/>
      <c r="E154" s="106" t="n">
        <v>9</v>
      </c>
      <c r="F154" s="107" t="n">
        <v>40</v>
      </c>
      <c r="G154" s="107" t="n">
        <v>9</v>
      </c>
      <c r="H154" s="107" t="n">
        <v>30</v>
      </c>
      <c r="I154" s="107" t="inlineStr">
        <is>
          <t>VB</t>
        </is>
      </c>
      <c r="J154" s="107" t="n"/>
      <c r="K154" s="107" t="n">
        <v>52927.749</v>
      </c>
      <c r="L154" s="107">
        <f>IF(ISTEXT(K154),K154,$J154*K154)</f>
        <v/>
      </c>
      <c r="M154" s="107" t="n">
        <v>95996.3</v>
      </c>
      <c r="N154" s="107">
        <f>IF(ISTEXT(M154),M154,$J154*M154)</f>
        <v/>
      </c>
      <c r="O154" s="107" t="n">
        <v>57716.99180349993</v>
      </c>
      <c r="P154" s="107">
        <f>IF(ISTEXT(O154),O154,$J154*O154)</f>
        <v/>
      </c>
      <c r="Q154" s="107" t="n">
        <v>75315.68256248858</v>
      </c>
      <c r="R154" s="107">
        <f>IF(ISTEXT(Q154),Q154,$J154*Q154)</f>
        <v/>
      </c>
      <c r="S154" s="107" t="n">
        <v>98872.55480555417</v>
      </c>
      <c r="T154" s="107">
        <f>IF(ISTEXT(S154),S154,$J154*S154)</f>
        <v/>
      </c>
      <c r="U154" s="107" t="n">
        <v>121200</v>
      </c>
      <c r="V154" s="107">
        <f>IF(ISTEXT(U154),U154,$J154*U154)</f>
        <v/>
      </c>
      <c r="W154" s="107" t="inlineStr">
        <is>
          <t>N/A</t>
        </is>
      </c>
      <c r="X154" s="107">
        <f>IF(ISTEXT(W154),W154,$J154*W154)</f>
        <v/>
      </c>
      <c r="Y154" s="107" t="n"/>
      <c r="Z154" s="107" t="n">
        <v>55448.118</v>
      </c>
      <c r="AA154" s="107">
        <f>IF(ISTEXT(Z154),Z154,$J154*Z154)</f>
        <v/>
      </c>
      <c r="AB154" s="107" t="n">
        <v>121200</v>
      </c>
      <c r="AC154" s="107">
        <f>IF(ISTEXT(AB154),AB154,$J154*AB154)</f>
        <v/>
      </c>
      <c r="AD154" s="107" t="n">
        <v>95996.3</v>
      </c>
      <c r="AE154" s="107">
        <f>IF(ISTEXT(AD154),AD154,$J154*AD154)</f>
        <v/>
      </c>
      <c r="AF154" s="107" t="n">
        <v>57716.99180349993</v>
      </c>
      <c r="AG154" s="107">
        <f>IF(ISTEXT(AF154),AF154,$J154*AF154)</f>
        <v/>
      </c>
      <c r="AH154" s="107" t="n">
        <v>75315.68256248858</v>
      </c>
      <c r="AI154" s="107">
        <f>IF(ISTEXT(AH154),AH154,$J154*AH154)</f>
        <v/>
      </c>
      <c r="AJ154" s="107" t="n">
        <v>101537.1981786152</v>
      </c>
      <c r="AK154" s="107">
        <f>IF(ISTEXT(AJ154),AJ154,$J154*AJ154)</f>
        <v/>
      </c>
      <c r="AL154" s="107" t="n">
        <v>121200</v>
      </c>
      <c r="AM154" s="107">
        <f>IF(ISTEXT(AL154),AL154,$J154*AL154)</f>
        <v/>
      </c>
      <c r="AN154" s="107" t="inlineStr">
        <is>
          <t>N/A</t>
        </is>
      </c>
      <c r="AO154" s="107">
        <f>IF(ISTEXT(AN154),AN154,$J154*AN154)</f>
        <v/>
      </c>
      <c r="AP154" s="107" t="n"/>
      <c r="AQ154" s="107" t="n"/>
      <c r="AR154" s="107" t="n"/>
      <c r="AS154" s="107" t="n"/>
      <c r="AT154" s="107" t="n"/>
      <c r="AU154" s="216" t="n">
        <v>85655.99000000001</v>
      </c>
      <c r="AV154" s="213">
        <f>AVERAGE(AZ154,BB154,BD154,BF154,BH154,BJ154,BL154)</f>
        <v/>
      </c>
      <c r="AW154" s="214">
        <f>BASEDADOS[[#This Row],[VL UNIT
MÉDIA]]*BASEDADOS[[#This Row],[QTDE]]</f>
        <v/>
      </c>
      <c r="AX154" s="215">
        <f>ROUND(AU154*PARÂMETROS!$B$4,2)</f>
        <v/>
      </c>
      <c r="AY154" s="107" t="n"/>
      <c r="AZ154" s="107" t="n">
        <v>60488.85599999999</v>
      </c>
      <c r="BA154" s="107">
        <f>IF(ISTEXT(AZ154),AZ154,$J154*AZ154)</f>
        <v/>
      </c>
      <c r="BB154" s="107" t="n">
        <v>95996.3</v>
      </c>
      <c r="BC154" s="107">
        <f>IF(ISTEXT(BB154),BB154,$J154*BB154)</f>
        <v/>
      </c>
      <c r="BD154" s="107" t="n">
        <v>57716.99180349993</v>
      </c>
      <c r="BE154" s="107">
        <f>IF(ISTEXT(BD154),BD154,$J154*BD154)</f>
        <v/>
      </c>
      <c r="BF154" s="107" t="n">
        <v>75315.68256248858</v>
      </c>
      <c r="BG154" s="107">
        <f>IF(ISTEXT(BF154),BF154,$J154*BF154)</f>
        <v/>
      </c>
      <c r="BH154" s="107" t="n">
        <v>101537.1981786152</v>
      </c>
      <c r="BI154" s="107">
        <f>IF(ISTEXT(BH154),BH154,$J154*BH154)</f>
        <v/>
      </c>
      <c r="BJ154" s="107" t="n">
        <v>121200</v>
      </c>
      <c r="BK154" s="107">
        <f>IF(ISTEXT(BJ154),BJ154,$J154*BJ154)</f>
        <v/>
      </c>
      <c r="BL154" s="107" t="inlineStr">
        <is>
          <t>N/A</t>
        </is>
      </c>
      <c r="BM154" s="107">
        <f>IF(ISTEXT(BL154),BL154,$J154*BL154)</f>
        <v/>
      </c>
      <c r="BN154" s="107" t="n">
        <v>50407.38</v>
      </c>
      <c r="BO154" s="107">
        <f>IF(ISTEXT(BN154),BN154,$J154*BN154)</f>
        <v/>
      </c>
      <c r="BP154" s="107" t="n">
        <v>121200</v>
      </c>
      <c r="BQ154" s="107">
        <f>IF(ISTEXT(BP154),BP154,$J154*BP154)</f>
        <v/>
      </c>
      <c r="BR154" s="107" t="n">
        <v>95996.3</v>
      </c>
      <c r="BS154" s="107">
        <f>IF(ISTEXT(BR154),BR154,$J154*BR154)</f>
        <v/>
      </c>
      <c r="BT154" s="107" t="n">
        <v>57716.99180349993</v>
      </c>
      <c r="BU154" s="107">
        <f>IF(ISTEXT(BT154),BT154,$J154*BT154)</f>
        <v/>
      </c>
      <c r="BV154" s="107" t="n">
        <v>75315.68256248858</v>
      </c>
      <c r="BW154" s="107">
        <f>IF(ISTEXT(BV154),BV154,$J154*BV154)</f>
        <v/>
      </c>
      <c r="BX154" s="107" t="n">
        <v>101537.1981786152</v>
      </c>
      <c r="BY154" s="107">
        <f>IF(ISTEXT(BX154),BX154,$J154*BX154)</f>
        <v/>
      </c>
      <c r="BZ154" s="107" t="n">
        <v>121200</v>
      </c>
      <c r="CA154" s="107">
        <f>IF(ISTEXT(BZ154),BZ154,$J154*BZ154)</f>
        <v/>
      </c>
      <c r="CB154" s="107" t="inlineStr">
        <is>
          <t>N/A</t>
        </is>
      </c>
      <c r="CC154" s="107">
        <f>IF(ISTEXT(CB154),CB154,$J154*CB154)</f>
        <v/>
      </c>
      <c r="CD154" s="107">
        <f>IF($J154="",0,IF($J154=1,_xlfn.MINIFS(BN154:CC154,BN154:CC154,"&gt;"&amp;0),_xlfn.MINIFS(BN154:CC154,BN154:CC154,"&gt;"&amp;0,BN154:CC154,"&lt;&gt;"&amp;BN154,BN154:CC154,"&lt;&gt;"&amp;BP154,BN154:CC154,"&lt;&gt;"&amp;BR154,BN154:CC154,"&lt;&gt;"&amp;BT154,BN154:CC154,"&lt;&gt;"&amp;BV154,BN154:CC154,"&lt;&gt;"&amp;BX154,BN154:CC154,"&lt;&gt;"&amp;BZ154,BN154:CC154,"&lt;&gt;"&amp;CB154,BN154:CC154,"&lt;&gt;"&amp;#REF!,BN154:CC154,"&lt;&gt;"&amp;#REF!,BN154:CC154,"&lt;&gt;"&amp;#REF!,BN154:CC154,"&lt;&gt;"&amp;#REF!,BN154:CC154,"&lt;&gt;"&amp;#REF!,BN154:CC154,"&lt;&gt;"&amp;#REF!,BN154:CC154,"&lt;&gt;"&amp;#REF!,BN154:CC154,"&lt;&gt;"&amp;#REF!,BN154:CC154,"&lt;&gt;"&amp;#REF!,BN154:CC154,"&lt;&gt;"&amp;#REF!,BN154:CC154,"&lt;&gt;"&amp;#REF!,BN154:CC154,"&lt;&gt;"&amp;#REF!,BN154:CC154,"&lt;&gt;"&amp;#REF!,BN154:CC154,"&lt;&gt;"&amp;#REF!,BN154:CC154,"&lt;&gt;"&amp;#REF!,BN154:CC154,"&lt;&gt;"&amp;#REF!,BN154:CC154,"&lt;&gt;"&amp;#REF!,BN154:CC154,"&lt;&gt;"&amp;#REF!,BN154:CC154,"&lt;&gt;"&amp;#REF!,BN154:CC154,"&lt;&gt;"&amp;#REF!,BN154:CC154,"&lt;&gt;"&amp;#REF!,BN154:CC154,"&lt;&gt;"&amp;#REF!)))</f>
        <v/>
      </c>
      <c r="CE154" s="131" t="n"/>
      <c r="CF154" s="123" t="n">
        <v>55448.118</v>
      </c>
      <c r="CG154" s="132">
        <f>IF(ISTEXT(CF154),CF154,$J154*CF154)</f>
        <v/>
      </c>
      <c r="CH154" s="123" t="n">
        <v>121200</v>
      </c>
      <c r="CI154" s="132">
        <f>IF(ISTEXT(CH154),CH154,$J154*CH154)</f>
        <v/>
      </c>
      <c r="CJ154" s="123" t="n">
        <v>95996.3</v>
      </c>
      <c r="CK154" s="132">
        <f>IF(ISTEXT(CJ154),CJ154,$J154*CJ154)</f>
        <v/>
      </c>
      <c r="CL154" s="123" t="n">
        <v>57716.99180349993</v>
      </c>
      <c r="CM154" s="132">
        <f>IF(ISTEXT(CL154),CL154,$J154*CL154)</f>
        <v/>
      </c>
      <c r="CN154" s="123" t="n">
        <v>75315.68256248858</v>
      </c>
      <c r="CO154" s="132">
        <f>IF(ISTEXT(CN154),CN154,$J154*CN154)</f>
        <v/>
      </c>
      <c r="CP154" s="123" t="n">
        <v>101537.1981786152</v>
      </c>
      <c r="CQ154" s="132">
        <f>IF(ISTEXT(CP154),CP154,$J154*CP154)</f>
        <v/>
      </c>
      <c r="CR154" s="123" t="n">
        <v>121200</v>
      </c>
      <c r="CS154" s="132">
        <f>IF(ISTEXT(CR154),CR154,$J154*CR154)</f>
        <v/>
      </c>
      <c r="CT154" s="123" t="inlineStr">
        <is>
          <t>N/A</t>
        </is>
      </c>
      <c r="CU154" s="132">
        <f>IF(ISTEXT(CT154),CT154,$J154*CT154)</f>
        <v/>
      </c>
      <c r="CV154" s="134">
        <f>IF($J154="",0,IF($J154=1,_xlfn.MINIFS(CF154:CU154,CF154:CU154,"&gt;"&amp;0),_xlfn.MINIFS(CF154:CU154,CF154:CU154,"&gt;"&amp;0,CF154:CU154,"&lt;&gt;"&amp;CF154,CF154:CU154,"&lt;&gt;"&amp;CH154,CF154:CU154,"&lt;&gt;"&amp;CJ154,CF154:CU154,"&lt;&gt;"&amp;CL154,CF154:CU154,"&lt;&gt;"&amp;CN154,CF154:CU154,"&lt;&gt;"&amp;CP154,CF154:CU154,"&lt;&gt;"&amp;CR154,CF154:CU154,"&lt;&gt;"&amp;CT154,CF154:CU154,"&lt;&gt;"&amp;#REF!,CF154:CU154,"&lt;&gt;"&amp;#REF!,CF154:CU154,"&lt;&gt;"&amp;#REF!,CF154:CU154,"&lt;&gt;"&amp;#REF!,CF154:CU154,"&lt;&gt;"&amp;#REF!,CF154:CU154,"&lt;&gt;"&amp;#REF!,CF154:CU154,"&lt;&gt;"&amp;#REF!,CF154:CU154,"&lt;&gt;"&amp;#REF!,CF154:CU154,"&lt;&gt;"&amp;#REF!,CF154:CU154,"&lt;&gt;"&amp;#REF!,CF154:CU154,"&lt;&gt;"&amp;#REF!,CF154:CU154,"&lt;&gt;"&amp;#REF!,CF154:CU154,"&lt;&gt;"&amp;#REF!,CF154:CU154,"&lt;&gt;"&amp;#REF!,CF154:CU154,"&lt;&gt;"&amp;#REF!,CF154:CU154,"&lt;&gt;"&amp;#REF!,CF154:CU154,"&lt;&gt;"&amp;#REF!,CF154:CU154,"&lt;&gt;"&amp;#REF!,CF154:CU154,"&lt;&gt;"&amp;#REF!,CF154:CU154,"&lt;&gt;"&amp;#REF!,CF154:CU154,"&lt;&gt;"&amp;#REF!,CF154:CU154,"&lt;&gt;"&amp;#REF!)))</f>
        <v/>
      </c>
      <c r="CW154" s="131" t="n"/>
      <c r="CX154" s="126" t="n">
        <v>50407.38</v>
      </c>
      <c r="CY154" s="135">
        <f>IF(ISTEXT(CX154),CX154,$J154*CX154)</f>
        <v/>
      </c>
      <c r="CZ154" s="126" t="n">
        <v>121200</v>
      </c>
      <c r="DA154" s="135">
        <f>IF(ISTEXT(CZ154),CZ154,$J154*CZ154)</f>
        <v/>
      </c>
      <c r="DB154" s="126" t="n">
        <v>95996.3</v>
      </c>
      <c r="DC154" s="135">
        <f>IF(ISTEXT(DB154),DB154,$J154*DB154)</f>
        <v/>
      </c>
      <c r="DD154" s="126" t="n">
        <v>57716.99180349993</v>
      </c>
      <c r="DE154" s="135">
        <f>IF(ISTEXT(DD154),DD154,$J154*DD154)</f>
        <v/>
      </c>
      <c r="DF154" s="126" t="n">
        <v>75315.68256248858</v>
      </c>
      <c r="DG154" s="135">
        <f>IF(ISTEXT(DF154),DF154,$J154*DF154)</f>
        <v/>
      </c>
      <c r="DH154" s="126" t="n">
        <v>101537.1981786152</v>
      </c>
      <c r="DI154" s="135">
        <f>IF(ISTEXT(DH154),DH154,$J154*DH154)</f>
        <v/>
      </c>
      <c r="DJ154" s="126" t="n">
        <v>121200</v>
      </c>
      <c r="DK154" s="135">
        <f>IF(ISTEXT(DJ154),DJ154,$J154*DJ154)</f>
        <v/>
      </c>
      <c r="DL154" s="126" t="inlineStr">
        <is>
          <t>N/A</t>
        </is>
      </c>
      <c r="DM154" s="135">
        <f>IF(ISTEXT(DL154),DL154,$J154*DL154)</f>
        <v/>
      </c>
      <c r="DN154" s="129">
        <f>IF($J154="",0,IF($J154=1,_xlfn.MINIFS(CX154:DM154,CX154:DM154,"&gt;"&amp;0),_xlfn.MINIFS(CX154:DM154,CX154:DM154,"&gt;"&amp;0,CX154:DM154,"&lt;&gt;"&amp;CX154,CX154:DM154,"&lt;&gt;"&amp;CZ154,CX154:DM154,"&lt;&gt;"&amp;DB154,CX154:DM154,"&lt;&gt;"&amp;DD154,CX154:DM154,"&lt;&gt;"&amp;DF154,CX154:DM154,"&lt;&gt;"&amp;DH154,CX154:DM154,"&lt;&gt;"&amp;DJ154,CX154:DM154,"&lt;&gt;"&amp;DL154,CX154:DM154,"&lt;&gt;"&amp;#REF!,CX154:DM154,"&lt;&gt;"&amp;#REF!,CX154:DM154,"&lt;&gt;"&amp;#REF!,CX154:DM154,"&lt;&gt;"&amp;#REF!,CX154:DM154,"&lt;&gt;"&amp;#REF!,CX154:DM154,"&lt;&gt;"&amp;#REF!,CX154:DM154,"&lt;&gt;"&amp;#REF!,CX154:DM154,"&lt;&gt;"&amp;#REF!,CX154:DM154,"&lt;&gt;"&amp;#REF!,CX154:DM154,"&lt;&gt;"&amp;#REF!,CX154:DM154,"&lt;&gt;"&amp;#REF!,CX154:DM154,"&lt;&gt;"&amp;#REF!,CX154:DM154,"&lt;&gt;"&amp;#REF!,CX154:DM154,"&lt;&gt;"&amp;#REF!,CX154:DM154,"&lt;&gt;"&amp;#REF!,CX154:DM154,"&lt;&gt;"&amp;#REF!,CX154:DM154,"&lt;&gt;"&amp;#REF!,CX154:DM154,"&lt;&gt;"&amp;#REF!,CX154:DM154,"&lt;&gt;"&amp;#REF!,CX154:DM154,"&lt;&gt;"&amp;#REF!,CX154:DM154,"&lt;&gt;"&amp;#REF!,CX154:DM154,"&lt;&gt;"&amp;#REF!)))</f>
        <v/>
      </c>
      <c r="DO154" s="129">
        <f>IF($J154="",0,IF($J154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55" ht="41.4" customFormat="1" customHeight="1" s="137">
      <c r="B155" s="130" t="inlineStr">
        <is>
          <t>TORRE</t>
        </is>
      </c>
      <c r="C155" s="105" t="inlineStr">
        <is>
          <t>Torre
Metálica
Autoportante</t>
        </is>
      </c>
      <c r="D155" s="106" t="n"/>
      <c r="E155" s="106" t="n">
        <v>9</v>
      </c>
      <c r="F155" s="107" t="n">
        <v>40</v>
      </c>
      <c r="G155" s="107" t="n">
        <v>9</v>
      </c>
      <c r="H155" s="107" t="n">
        <v>35</v>
      </c>
      <c r="I155" s="107" t="inlineStr">
        <is>
          <t>VB</t>
        </is>
      </c>
      <c r="J155" s="107" t="n"/>
      <c r="K155" s="107" t="n">
        <v>57443.08500000001</v>
      </c>
      <c r="L155" s="107">
        <f>IF(ISTEXT(K155),K155,$J155*K155)</f>
        <v/>
      </c>
      <c r="M155" s="107" t="n">
        <v>107467.11</v>
      </c>
      <c r="N155" s="107">
        <f>IF(ISTEXT(M155),M155,$J155*M155)</f>
        <v/>
      </c>
      <c r="O155" s="107" t="n">
        <v>67632.87078859677</v>
      </c>
      <c r="P155" s="107">
        <f>IF(ISTEXT(O155),O155,$J155*O155)</f>
        <v/>
      </c>
      <c r="Q155" s="107" t="n">
        <v>79572.51937210032</v>
      </c>
      <c r="R155" s="107">
        <f>IF(ISTEXT(Q155),Q155,$J155*Q155)</f>
        <v/>
      </c>
      <c r="S155" s="107" t="n">
        <v>114231.3982704946</v>
      </c>
      <c r="T155" s="107">
        <f>IF(ISTEXT(S155),S155,$J155*S155)</f>
        <v/>
      </c>
      <c r="U155" s="107" t="n">
        <v>121500</v>
      </c>
      <c r="V155" s="107">
        <f>IF(ISTEXT(U155),U155,$J155*U155)</f>
        <v/>
      </c>
      <c r="W155" s="107" t="inlineStr">
        <is>
          <t>N/A</t>
        </is>
      </c>
      <c r="X155" s="107">
        <f>IF(ISTEXT(W155),W155,$J155*W155)</f>
        <v/>
      </c>
      <c r="Y155" s="107" t="n"/>
      <c r="Z155" s="107" t="n">
        <v>60178.47000000001</v>
      </c>
      <c r="AA155" s="107">
        <f>IF(ISTEXT(Z155),Z155,$J155*Z155)</f>
        <v/>
      </c>
      <c r="AB155" s="107" t="n">
        <v>121500</v>
      </c>
      <c r="AC155" s="107">
        <f>IF(ISTEXT(AB155),AB155,$J155*AB155)</f>
        <v/>
      </c>
      <c r="AD155" s="107" t="n">
        <v>107467.11</v>
      </c>
      <c r="AE155" s="107">
        <f>IF(ISTEXT(AD155),AD155,$J155*AD155)</f>
        <v/>
      </c>
      <c r="AF155" s="107" t="n">
        <v>67632.87078859677</v>
      </c>
      <c r="AG155" s="107">
        <f>IF(ISTEXT(AF155),AF155,$J155*AF155)</f>
        <v/>
      </c>
      <c r="AH155" s="107" t="n">
        <v>79572.51937210032</v>
      </c>
      <c r="AI155" s="107">
        <f>IF(ISTEXT(AH155),AH155,$J155*AH155)</f>
        <v/>
      </c>
      <c r="AJ155" s="107" t="n">
        <v>117309.9668277205</v>
      </c>
      <c r="AK155" s="107">
        <f>IF(ISTEXT(AJ155),AJ155,$J155*AJ155)</f>
        <v/>
      </c>
      <c r="AL155" s="107" t="n">
        <v>121500</v>
      </c>
      <c r="AM155" s="107">
        <f>IF(ISTEXT(AL155),AL155,$J155*AL155)</f>
        <v/>
      </c>
      <c r="AN155" s="107" t="n">
        <v>79572.51937210032</v>
      </c>
      <c r="AO155" s="107">
        <f>IF(ISTEXT(AN155),AN155,$J155*AN155)</f>
        <v/>
      </c>
      <c r="AP155" s="107" t="n"/>
      <c r="AQ155" s="107" t="n"/>
      <c r="AR155" s="107" t="n"/>
      <c r="AS155" s="107" t="n"/>
      <c r="AT155" s="107" t="n"/>
      <c r="AU155" s="216" t="n">
        <v>79572.52</v>
      </c>
      <c r="AV155" s="213">
        <f>AVERAGE(AZ155,BB155,BD155,BF155,BH155,BJ155,BL155)</f>
        <v/>
      </c>
      <c r="AW155" s="214">
        <f>BASEDADOS[[#This Row],[VL UNIT
MÉDIA]]*BASEDADOS[[#This Row],[QTDE]]</f>
        <v/>
      </c>
      <c r="AX155" s="215">
        <f>ROUND(AU155*PARÂMETROS!$B$4,2)</f>
        <v/>
      </c>
      <c r="AY155" s="107" t="n"/>
      <c r="AZ155" s="107" t="n">
        <v>65649.24000000001</v>
      </c>
      <c r="BA155" s="107">
        <f>IF(ISTEXT(AZ155),AZ155,$J155*AZ155)</f>
        <v/>
      </c>
      <c r="BB155" s="107" t="n">
        <v>107467.11</v>
      </c>
      <c r="BC155" s="107">
        <f>IF(ISTEXT(BB155),BB155,$J155*BB155)</f>
        <v/>
      </c>
      <c r="BD155" s="107" t="n">
        <v>67632.87078859677</v>
      </c>
      <c r="BE155" s="107">
        <f>IF(ISTEXT(BD155),BD155,$J155*BD155)</f>
        <v/>
      </c>
      <c r="BF155" s="107" t="n">
        <v>79572.51937210032</v>
      </c>
      <c r="BG155" s="107">
        <f>IF(ISTEXT(BF155),BF155,$J155*BF155)</f>
        <v/>
      </c>
      <c r="BH155" s="107" t="n">
        <v>117309.9668277205</v>
      </c>
      <c r="BI155" s="107">
        <f>IF(ISTEXT(BH155),BH155,$J155*BH155)</f>
        <v/>
      </c>
      <c r="BJ155" s="107" t="n">
        <v>121500</v>
      </c>
      <c r="BK155" s="107">
        <f>IF(ISTEXT(BJ155),BJ155,$J155*BJ155)</f>
        <v/>
      </c>
      <c r="BL155" s="107" t="n">
        <v>79572.51937210032</v>
      </c>
      <c r="BM155" s="107">
        <f>IF(ISTEXT(BL155),BL155,$J155*BL155)</f>
        <v/>
      </c>
      <c r="BN155" s="107" t="n">
        <v>54707.7</v>
      </c>
      <c r="BO155" s="107">
        <f>IF(ISTEXT(BN155),BN155,$J155*BN155)</f>
        <v/>
      </c>
      <c r="BP155" s="107" t="n">
        <v>121500</v>
      </c>
      <c r="BQ155" s="107">
        <f>IF(ISTEXT(BP155),BP155,$J155*BP155)</f>
        <v/>
      </c>
      <c r="BR155" s="107" t="n">
        <v>107467.11</v>
      </c>
      <c r="BS155" s="107">
        <f>IF(ISTEXT(BR155),BR155,$J155*BR155)</f>
        <v/>
      </c>
      <c r="BT155" s="107" t="n">
        <v>67632.87078859677</v>
      </c>
      <c r="BU155" s="107">
        <f>IF(ISTEXT(BT155),BT155,$J155*BT155)</f>
        <v/>
      </c>
      <c r="BV155" s="107" t="n">
        <v>79572.51937210032</v>
      </c>
      <c r="BW155" s="107">
        <f>IF(ISTEXT(BV155),BV155,$J155*BV155)</f>
        <v/>
      </c>
      <c r="BX155" s="107" t="n">
        <v>117309.9668277205</v>
      </c>
      <c r="BY155" s="107">
        <f>IF(ISTEXT(BX155),BX155,$J155*BX155)</f>
        <v/>
      </c>
      <c r="BZ155" s="107" t="n">
        <v>121500</v>
      </c>
      <c r="CA155" s="107">
        <f>IF(ISTEXT(BZ155),BZ155,$J155*BZ155)</f>
        <v/>
      </c>
      <c r="CB155" s="107" t="n">
        <v>79572.51937210032</v>
      </c>
      <c r="CC155" s="107">
        <f>IF(ISTEXT(CB155),CB155,$J155*CB155)</f>
        <v/>
      </c>
      <c r="CD155" s="107">
        <f>IF($J155="",0,IF($J155=1,_xlfn.MINIFS(BN155:CC155,BN155:CC155,"&gt;"&amp;0),_xlfn.MINIFS(BN155:CC155,BN155:CC155,"&gt;"&amp;0,BN155:CC155,"&lt;&gt;"&amp;BN155,BN155:CC155,"&lt;&gt;"&amp;BP155,BN155:CC155,"&lt;&gt;"&amp;BR155,BN155:CC155,"&lt;&gt;"&amp;BT155,BN155:CC155,"&lt;&gt;"&amp;BV155,BN155:CC155,"&lt;&gt;"&amp;BX155,BN155:CC155,"&lt;&gt;"&amp;BZ155,BN155:CC155,"&lt;&gt;"&amp;CB155,BN155:CC155,"&lt;&gt;"&amp;#REF!,BN155:CC155,"&lt;&gt;"&amp;#REF!,BN155:CC155,"&lt;&gt;"&amp;#REF!,BN155:CC155,"&lt;&gt;"&amp;#REF!,BN155:CC155,"&lt;&gt;"&amp;#REF!,BN155:CC155,"&lt;&gt;"&amp;#REF!,BN155:CC155,"&lt;&gt;"&amp;#REF!,BN155:CC155,"&lt;&gt;"&amp;#REF!,BN155:CC155,"&lt;&gt;"&amp;#REF!,BN155:CC155,"&lt;&gt;"&amp;#REF!,BN155:CC155,"&lt;&gt;"&amp;#REF!,BN155:CC155,"&lt;&gt;"&amp;#REF!,BN155:CC155,"&lt;&gt;"&amp;#REF!,BN155:CC155,"&lt;&gt;"&amp;#REF!,BN155:CC155,"&lt;&gt;"&amp;#REF!,BN155:CC155,"&lt;&gt;"&amp;#REF!,BN155:CC155,"&lt;&gt;"&amp;#REF!,BN155:CC155,"&lt;&gt;"&amp;#REF!,BN155:CC155,"&lt;&gt;"&amp;#REF!,BN155:CC155,"&lt;&gt;"&amp;#REF!,BN155:CC155,"&lt;&gt;"&amp;#REF!,BN155:CC155,"&lt;&gt;"&amp;#REF!)))</f>
        <v/>
      </c>
      <c r="CE155" s="131" t="n"/>
      <c r="CF155" s="123" t="n">
        <v>60178.47000000001</v>
      </c>
      <c r="CG155" s="132">
        <f>IF(ISTEXT(CF155),CF155,$J155*CF155)</f>
        <v/>
      </c>
      <c r="CH155" s="123" t="n">
        <v>121500</v>
      </c>
      <c r="CI155" s="132">
        <f>IF(ISTEXT(CH155),CH155,$J155*CH155)</f>
        <v/>
      </c>
      <c r="CJ155" s="123" t="n">
        <v>107467.11</v>
      </c>
      <c r="CK155" s="132">
        <f>IF(ISTEXT(CJ155),CJ155,$J155*CJ155)</f>
        <v/>
      </c>
      <c r="CL155" s="123" t="n">
        <v>67632.87078859677</v>
      </c>
      <c r="CM155" s="132">
        <f>IF(ISTEXT(CL155),CL155,$J155*CL155)</f>
        <v/>
      </c>
      <c r="CN155" s="123" t="n">
        <v>79572.51937210032</v>
      </c>
      <c r="CO155" s="132">
        <f>IF(ISTEXT(CN155),CN155,$J155*CN155)</f>
        <v/>
      </c>
      <c r="CP155" s="123" t="n">
        <v>117309.9668277205</v>
      </c>
      <c r="CQ155" s="132">
        <f>IF(ISTEXT(CP155),CP155,$J155*CP155)</f>
        <v/>
      </c>
      <c r="CR155" s="123" t="n">
        <v>121500</v>
      </c>
      <c r="CS155" s="132">
        <f>IF(ISTEXT(CR155),CR155,$J155*CR155)</f>
        <v/>
      </c>
      <c r="CT155" s="123" t="n">
        <v>79572.51937210032</v>
      </c>
      <c r="CU155" s="132">
        <f>IF(ISTEXT(CT155),CT155,$J155*CT155)</f>
        <v/>
      </c>
      <c r="CV155" s="134">
        <f>IF($J155="",0,IF($J155=1,_xlfn.MINIFS(CF155:CU155,CF155:CU155,"&gt;"&amp;0),_xlfn.MINIFS(CF155:CU155,CF155:CU155,"&gt;"&amp;0,CF155:CU155,"&lt;&gt;"&amp;CF155,CF155:CU155,"&lt;&gt;"&amp;CH155,CF155:CU155,"&lt;&gt;"&amp;CJ155,CF155:CU155,"&lt;&gt;"&amp;CL155,CF155:CU155,"&lt;&gt;"&amp;CN155,CF155:CU155,"&lt;&gt;"&amp;CP155,CF155:CU155,"&lt;&gt;"&amp;CR155,CF155:CU155,"&lt;&gt;"&amp;CT155,CF155:CU155,"&lt;&gt;"&amp;#REF!,CF155:CU155,"&lt;&gt;"&amp;#REF!,CF155:CU155,"&lt;&gt;"&amp;#REF!,CF155:CU155,"&lt;&gt;"&amp;#REF!,CF155:CU155,"&lt;&gt;"&amp;#REF!,CF155:CU155,"&lt;&gt;"&amp;#REF!,CF155:CU155,"&lt;&gt;"&amp;#REF!,CF155:CU155,"&lt;&gt;"&amp;#REF!,CF155:CU155,"&lt;&gt;"&amp;#REF!,CF155:CU155,"&lt;&gt;"&amp;#REF!,CF155:CU155,"&lt;&gt;"&amp;#REF!,CF155:CU155,"&lt;&gt;"&amp;#REF!,CF155:CU155,"&lt;&gt;"&amp;#REF!,CF155:CU155,"&lt;&gt;"&amp;#REF!,CF155:CU155,"&lt;&gt;"&amp;#REF!,CF155:CU155,"&lt;&gt;"&amp;#REF!,CF155:CU155,"&lt;&gt;"&amp;#REF!,CF155:CU155,"&lt;&gt;"&amp;#REF!,CF155:CU155,"&lt;&gt;"&amp;#REF!,CF155:CU155,"&lt;&gt;"&amp;#REF!,CF155:CU155,"&lt;&gt;"&amp;#REF!,CF155:CU155,"&lt;&gt;"&amp;#REF!)))</f>
        <v/>
      </c>
      <c r="CW155" s="131" t="n"/>
      <c r="CX155" s="126" t="n">
        <v>54707.7</v>
      </c>
      <c r="CY155" s="135">
        <f>IF(ISTEXT(CX155),CX155,$J155*CX155)</f>
        <v/>
      </c>
      <c r="CZ155" s="126" t="n">
        <v>121500</v>
      </c>
      <c r="DA155" s="135">
        <f>IF(ISTEXT(CZ155),CZ155,$J155*CZ155)</f>
        <v/>
      </c>
      <c r="DB155" s="126" t="n">
        <v>107467.11</v>
      </c>
      <c r="DC155" s="135">
        <f>IF(ISTEXT(DB155),DB155,$J155*DB155)</f>
        <v/>
      </c>
      <c r="DD155" s="126" t="n">
        <v>67632.87078859677</v>
      </c>
      <c r="DE155" s="135">
        <f>IF(ISTEXT(DD155),DD155,$J155*DD155)</f>
        <v/>
      </c>
      <c r="DF155" s="126" t="n">
        <v>79572.51937210032</v>
      </c>
      <c r="DG155" s="135">
        <f>IF(ISTEXT(DF155),DF155,$J155*DF155)</f>
        <v/>
      </c>
      <c r="DH155" s="126" t="n">
        <v>117309.9668277205</v>
      </c>
      <c r="DI155" s="135">
        <f>IF(ISTEXT(DH155),DH155,$J155*DH155)</f>
        <v/>
      </c>
      <c r="DJ155" s="126" t="n">
        <v>121500</v>
      </c>
      <c r="DK155" s="135">
        <f>IF(ISTEXT(DJ155),DJ155,$J155*DJ155)</f>
        <v/>
      </c>
      <c r="DL155" s="126" t="n">
        <v>79572.51937210032</v>
      </c>
      <c r="DM155" s="135">
        <f>IF(ISTEXT(DL155),DL155,$J155*DL155)</f>
        <v/>
      </c>
      <c r="DN155" s="129">
        <f>IF($J155="",0,IF($J155=1,_xlfn.MINIFS(CX155:DM155,CX155:DM155,"&gt;"&amp;0),_xlfn.MINIFS(CX155:DM155,CX155:DM155,"&gt;"&amp;0,CX155:DM155,"&lt;&gt;"&amp;CX155,CX155:DM155,"&lt;&gt;"&amp;CZ155,CX155:DM155,"&lt;&gt;"&amp;DB155,CX155:DM155,"&lt;&gt;"&amp;DD155,CX155:DM155,"&lt;&gt;"&amp;DF155,CX155:DM155,"&lt;&gt;"&amp;DH155,CX155:DM155,"&lt;&gt;"&amp;DJ155,CX155:DM155,"&lt;&gt;"&amp;DL155,CX155:DM155,"&lt;&gt;"&amp;#REF!,CX155:DM155,"&lt;&gt;"&amp;#REF!,CX155:DM155,"&lt;&gt;"&amp;#REF!,CX155:DM155,"&lt;&gt;"&amp;#REF!,CX155:DM155,"&lt;&gt;"&amp;#REF!,CX155:DM155,"&lt;&gt;"&amp;#REF!,CX155:DM155,"&lt;&gt;"&amp;#REF!,CX155:DM155,"&lt;&gt;"&amp;#REF!,CX155:DM155,"&lt;&gt;"&amp;#REF!,CX155:DM155,"&lt;&gt;"&amp;#REF!,CX155:DM155,"&lt;&gt;"&amp;#REF!,CX155:DM155,"&lt;&gt;"&amp;#REF!,CX155:DM155,"&lt;&gt;"&amp;#REF!,CX155:DM155,"&lt;&gt;"&amp;#REF!,CX155:DM155,"&lt;&gt;"&amp;#REF!,CX155:DM155,"&lt;&gt;"&amp;#REF!,CX155:DM155,"&lt;&gt;"&amp;#REF!,CX155:DM155,"&lt;&gt;"&amp;#REF!,CX155:DM155,"&lt;&gt;"&amp;#REF!,CX155:DM155,"&lt;&gt;"&amp;#REF!,CX155:DM155,"&lt;&gt;"&amp;#REF!,CX155:DM155,"&lt;&gt;"&amp;#REF!)))</f>
        <v/>
      </c>
      <c r="DO155" s="129">
        <f>IF($J155="",0,IF($J155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56" ht="41.4" customFormat="1" customHeight="1" s="137">
      <c r="B156" s="130" t="inlineStr">
        <is>
          <t>TORRE</t>
        </is>
      </c>
      <c r="C156" s="105" t="inlineStr">
        <is>
          <t>Torre
Metálica
Autoportante</t>
        </is>
      </c>
      <c r="D156" s="106" t="n"/>
      <c r="E156" s="106" t="n">
        <v>9</v>
      </c>
      <c r="F156" s="107" t="n">
        <v>40</v>
      </c>
      <c r="G156" s="107" t="n">
        <v>9</v>
      </c>
      <c r="H156" s="107" t="n">
        <v>40</v>
      </c>
      <c r="I156" s="107" t="inlineStr">
        <is>
          <t>VB</t>
        </is>
      </c>
      <c r="J156" s="107" t="n"/>
      <c r="K156" s="107" t="n">
        <v>62923.39200000001</v>
      </c>
      <c r="L156" s="107">
        <f>IF(ISTEXT(K156),K156,$J156*K156)</f>
        <v/>
      </c>
      <c r="M156" s="107" t="n">
        <v>134971.31</v>
      </c>
      <c r="N156" s="107">
        <f>IF(ISTEXT(M156),M156,$J156*M156)</f>
        <v/>
      </c>
      <c r="O156" s="107" t="n">
        <v>80223.9086917472</v>
      </c>
      <c r="P156" s="107">
        <f>IF(ISTEXT(O156),O156,$J156*O156)</f>
        <v/>
      </c>
      <c r="Q156" s="107" t="n">
        <v>87758.74400596901</v>
      </c>
      <c r="R156" s="107">
        <f>IF(ISTEXT(Q156),Q156,$J156*Q156)</f>
        <v/>
      </c>
      <c r="S156" s="107" t="n">
        <v>130123.5349113011</v>
      </c>
      <c r="T156" s="107">
        <f>IF(ISTEXT(S156),S156,$J156*S156)</f>
        <v/>
      </c>
      <c r="U156" s="107" t="n">
        <v>121700</v>
      </c>
      <c r="V156" s="107">
        <f>IF(ISTEXT(U156),U156,$J156*U156)</f>
        <v/>
      </c>
      <c r="W156" s="107" t="n">
        <v>87758.74400596901</v>
      </c>
      <c r="X156" s="107">
        <f>IF(ISTEXT(W156),W156,$J156*W156)</f>
        <v/>
      </c>
      <c r="Y156" s="107" t="n"/>
      <c r="Z156" s="107" t="n">
        <v>65919.74400000001</v>
      </c>
      <c r="AA156" s="107">
        <f>IF(ISTEXT(Z156),Z156,$J156*Z156)</f>
        <v/>
      </c>
      <c r="AB156" s="107" t="n">
        <v>121700</v>
      </c>
      <c r="AC156" s="107">
        <f>IF(ISTEXT(AB156),AB156,$J156*AB156)</f>
        <v/>
      </c>
      <c r="AD156" s="107" t="n">
        <v>134971.31</v>
      </c>
      <c r="AE156" s="107">
        <f>IF(ISTEXT(AD156),AD156,$J156*AD156)</f>
        <v/>
      </c>
      <c r="AF156" s="107" t="n">
        <v>80223.9086917472</v>
      </c>
      <c r="AG156" s="107">
        <f>IF(ISTEXT(AF156),AF156,$J156*AF156)</f>
        <v/>
      </c>
      <c r="AH156" s="107" t="n">
        <v>87758.74400596901</v>
      </c>
      <c r="AI156" s="107">
        <f>IF(ISTEXT(AH156),AH156,$J156*AH156)</f>
        <v/>
      </c>
      <c r="AJ156" s="107" t="n">
        <v>133630.4010549197</v>
      </c>
      <c r="AK156" s="107">
        <f>IF(ISTEXT(AJ156),AJ156,$J156*AJ156)</f>
        <v/>
      </c>
      <c r="AL156" s="107" t="n">
        <v>121700</v>
      </c>
      <c r="AM156" s="107">
        <f>IF(ISTEXT(AL156),AL156,$J156*AL156)</f>
        <v/>
      </c>
      <c r="AN156" s="107" t="inlineStr">
        <is>
          <t>N/A</t>
        </is>
      </c>
      <c r="AO156" s="107">
        <f>IF(ISTEXT(AN156),AN156,$J156*AN156)</f>
        <v/>
      </c>
      <c r="AP156" s="107" t="n"/>
      <c r="AQ156" s="107" t="n"/>
      <c r="AR156" s="107" t="n"/>
      <c r="AS156" s="107" t="n"/>
      <c r="AT156" s="107" t="n"/>
      <c r="AU156" s="216" t="n">
        <v>104729.37</v>
      </c>
      <c r="AV156" s="213">
        <f>AVERAGE(AZ156,BB156,BD156,BF156,BH156,BJ156,BL156)</f>
        <v/>
      </c>
      <c r="AW156" s="214">
        <f>BASEDADOS[[#This Row],[VL UNIT
MÉDIA]]*BASEDADOS[[#This Row],[QTDE]]</f>
        <v/>
      </c>
      <c r="AX156" s="215">
        <f>ROUND(AU156*PARÂMETROS!$B$4,2)</f>
        <v/>
      </c>
      <c r="AY156" s="107" t="n"/>
      <c r="AZ156" s="107" t="n">
        <v>71912.448</v>
      </c>
      <c r="BA156" s="107">
        <f>IF(ISTEXT(AZ156),AZ156,$J156*AZ156)</f>
        <v/>
      </c>
      <c r="BB156" s="107" t="n">
        <v>134971.31</v>
      </c>
      <c r="BC156" s="107">
        <f>IF(ISTEXT(BB156),BB156,$J156*BB156)</f>
        <v/>
      </c>
      <c r="BD156" s="107" t="n">
        <v>80223.9086917472</v>
      </c>
      <c r="BE156" s="107">
        <f>IF(ISTEXT(BD156),BD156,$J156*BD156)</f>
        <v/>
      </c>
      <c r="BF156" s="107" t="n">
        <v>87758.74400596901</v>
      </c>
      <c r="BG156" s="107">
        <f>IF(ISTEXT(BF156),BF156,$J156*BF156)</f>
        <v/>
      </c>
      <c r="BH156" s="107" t="n">
        <v>133630.4010549197</v>
      </c>
      <c r="BI156" s="107">
        <f>IF(ISTEXT(BH156),BH156,$J156*BH156)</f>
        <v/>
      </c>
      <c r="BJ156" s="107" t="n">
        <v>121700</v>
      </c>
      <c r="BK156" s="107">
        <f>IF(ISTEXT(BJ156),BJ156,$J156*BJ156)</f>
        <v/>
      </c>
      <c r="BL156" s="107" t="inlineStr">
        <is>
          <t>N/A</t>
        </is>
      </c>
      <c r="BM156" s="107">
        <f>IF(ISTEXT(BL156),BL156,$J156*BL156)</f>
        <v/>
      </c>
      <c r="BN156" s="107" t="n">
        <v>59927.04</v>
      </c>
      <c r="BO156" s="107">
        <f>IF(ISTEXT(BN156),BN156,$J156*BN156)</f>
        <v/>
      </c>
      <c r="BP156" s="107" t="n">
        <v>121700</v>
      </c>
      <c r="BQ156" s="107">
        <f>IF(ISTEXT(BP156),BP156,$J156*BP156)</f>
        <v/>
      </c>
      <c r="BR156" s="107" t="n">
        <v>134971.31</v>
      </c>
      <c r="BS156" s="107">
        <f>IF(ISTEXT(BR156),BR156,$J156*BR156)</f>
        <v/>
      </c>
      <c r="BT156" s="107" t="n">
        <v>80223.9086917472</v>
      </c>
      <c r="BU156" s="107">
        <f>IF(ISTEXT(BT156),BT156,$J156*BT156)</f>
        <v/>
      </c>
      <c r="BV156" s="107" t="n">
        <v>87758.74400596901</v>
      </c>
      <c r="BW156" s="107">
        <f>IF(ISTEXT(BV156),BV156,$J156*BV156)</f>
        <v/>
      </c>
      <c r="BX156" s="107" t="n">
        <v>133630.4010549197</v>
      </c>
      <c r="BY156" s="107">
        <f>IF(ISTEXT(BX156),BX156,$J156*BX156)</f>
        <v/>
      </c>
      <c r="BZ156" s="107" t="n">
        <v>121700</v>
      </c>
      <c r="CA156" s="107">
        <f>IF(ISTEXT(BZ156),BZ156,$J156*BZ156)</f>
        <v/>
      </c>
      <c r="CB156" s="107" t="inlineStr">
        <is>
          <t>N/A</t>
        </is>
      </c>
      <c r="CC156" s="107">
        <f>IF(ISTEXT(CB156),CB156,$J156*CB156)</f>
        <v/>
      </c>
      <c r="CD156" s="107">
        <f>IF($J156="",0,IF($J156=1,_xlfn.MINIFS(BN156:CC156,BN156:CC156,"&gt;"&amp;0),_xlfn.MINIFS(BN156:CC156,BN156:CC156,"&gt;"&amp;0,BN156:CC156,"&lt;&gt;"&amp;BN156,BN156:CC156,"&lt;&gt;"&amp;BP156,BN156:CC156,"&lt;&gt;"&amp;BR156,BN156:CC156,"&lt;&gt;"&amp;BT156,BN156:CC156,"&lt;&gt;"&amp;BV156,BN156:CC156,"&lt;&gt;"&amp;BX156,BN156:CC156,"&lt;&gt;"&amp;BZ156,BN156:CC156,"&lt;&gt;"&amp;CB156,BN156:CC156,"&lt;&gt;"&amp;#REF!,BN156:CC156,"&lt;&gt;"&amp;#REF!,BN156:CC156,"&lt;&gt;"&amp;#REF!,BN156:CC156,"&lt;&gt;"&amp;#REF!,BN156:CC156,"&lt;&gt;"&amp;#REF!,BN156:CC156,"&lt;&gt;"&amp;#REF!,BN156:CC156,"&lt;&gt;"&amp;#REF!,BN156:CC156,"&lt;&gt;"&amp;#REF!,BN156:CC156,"&lt;&gt;"&amp;#REF!,BN156:CC156,"&lt;&gt;"&amp;#REF!,BN156:CC156,"&lt;&gt;"&amp;#REF!,BN156:CC156,"&lt;&gt;"&amp;#REF!,BN156:CC156,"&lt;&gt;"&amp;#REF!,BN156:CC156,"&lt;&gt;"&amp;#REF!,BN156:CC156,"&lt;&gt;"&amp;#REF!,BN156:CC156,"&lt;&gt;"&amp;#REF!,BN156:CC156,"&lt;&gt;"&amp;#REF!,BN156:CC156,"&lt;&gt;"&amp;#REF!,BN156:CC156,"&lt;&gt;"&amp;#REF!,BN156:CC156,"&lt;&gt;"&amp;#REF!,BN156:CC156,"&lt;&gt;"&amp;#REF!,BN156:CC156,"&lt;&gt;"&amp;#REF!)))</f>
        <v/>
      </c>
      <c r="CE156" s="131" t="n"/>
      <c r="CF156" s="123" t="n">
        <v>65919.74400000001</v>
      </c>
      <c r="CG156" s="132">
        <f>IF(ISTEXT(CF156),CF156,$J156*CF156)</f>
        <v/>
      </c>
      <c r="CH156" s="123" t="n">
        <v>121700</v>
      </c>
      <c r="CI156" s="132">
        <f>IF(ISTEXT(CH156),CH156,$J156*CH156)</f>
        <v/>
      </c>
      <c r="CJ156" s="123" t="n">
        <v>134971.31</v>
      </c>
      <c r="CK156" s="132">
        <f>IF(ISTEXT(CJ156),CJ156,$J156*CJ156)</f>
        <v/>
      </c>
      <c r="CL156" s="123" t="n">
        <v>80223.9086917472</v>
      </c>
      <c r="CM156" s="132">
        <f>IF(ISTEXT(CL156),CL156,$J156*CL156)</f>
        <v/>
      </c>
      <c r="CN156" s="123" t="n">
        <v>87758.74400596901</v>
      </c>
      <c r="CO156" s="132">
        <f>IF(ISTEXT(CN156),CN156,$J156*CN156)</f>
        <v/>
      </c>
      <c r="CP156" s="123" t="n">
        <v>133630.4010549197</v>
      </c>
      <c r="CQ156" s="132">
        <f>IF(ISTEXT(CP156),CP156,$J156*CP156)</f>
        <v/>
      </c>
      <c r="CR156" s="123" t="n">
        <v>121700</v>
      </c>
      <c r="CS156" s="132">
        <f>IF(ISTEXT(CR156),CR156,$J156*CR156)</f>
        <v/>
      </c>
      <c r="CT156" s="123" t="inlineStr">
        <is>
          <t>N/A</t>
        </is>
      </c>
      <c r="CU156" s="132">
        <f>IF(ISTEXT(CT156),CT156,$J156*CT156)</f>
        <v/>
      </c>
      <c r="CV156" s="134">
        <f>IF($J156="",0,IF($J156=1,_xlfn.MINIFS(CF156:CU156,CF156:CU156,"&gt;"&amp;0),_xlfn.MINIFS(CF156:CU156,CF156:CU156,"&gt;"&amp;0,CF156:CU156,"&lt;&gt;"&amp;CF156,CF156:CU156,"&lt;&gt;"&amp;CH156,CF156:CU156,"&lt;&gt;"&amp;CJ156,CF156:CU156,"&lt;&gt;"&amp;CL156,CF156:CU156,"&lt;&gt;"&amp;CN156,CF156:CU156,"&lt;&gt;"&amp;CP156,CF156:CU156,"&lt;&gt;"&amp;CR156,CF156:CU156,"&lt;&gt;"&amp;CT156,CF156:CU156,"&lt;&gt;"&amp;#REF!,CF156:CU156,"&lt;&gt;"&amp;#REF!,CF156:CU156,"&lt;&gt;"&amp;#REF!,CF156:CU156,"&lt;&gt;"&amp;#REF!,CF156:CU156,"&lt;&gt;"&amp;#REF!,CF156:CU156,"&lt;&gt;"&amp;#REF!,CF156:CU156,"&lt;&gt;"&amp;#REF!,CF156:CU156,"&lt;&gt;"&amp;#REF!,CF156:CU156,"&lt;&gt;"&amp;#REF!,CF156:CU156,"&lt;&gt;"&amp;#REF!,CF156:CU156,"&lt;&gt;"&amp;#REF!,CF156:CU156,"&lt;&gt;"&amp;#REF!,CF156:CU156,"&lt;&gt;"&amp;#REF!,CF156:CU156,"&lt;&gt;"&amp;#REF!,CF156:CU156,"&lt;&gt;"&amp;#REF!,CF156:CU156,"&lt;&gt;"&amp;#REF!,CF156:CU156,"&lt;&gt;"&amp;#REF!,CF156:CU156,"&lt;&gt;"&amp;#REF!,CF156:CU156,"&lt;&gt;"&amp;#REF!,CF156:CU156,"&lt;&gt;"&amp;#REF!,CF156:CU156,"&lt;&gt;"&amp;#REF!,CF156:CU156,"&lt;&gt;"&amp;#REF!)))</f>
        <v/>
      </c>
      <c r="CW156" s="131" t="n"/>
      <c r="CX156" s="126" t="n">
        <v>59927.04</v>
      </c>
      <c r="CY156" s="135">
        <f>IF(ISTEXT(CX156),CX156,$J156*CX156)</f>
        <v/>
      </c>
      <c r="CZ156" s="126" t="n">
        <v>121700</v>
      </c>
      <c r="DA156" s="135">
        <f>IF(ISTEXT(CZ156),CZ156,$J156*CZ156)</f>
        <v/>
      </c>
      <c r="DB156" s="126" t="n">
        <v>134971.31</v>
      </c>
      <c r="DC156" s="135">
        <f>IF(ISTEXT(DB156),DB156,$J156*DB156)</f>
        <v/>
      </c>
      <c r="DD156" s="126" t="n">
        <v>80223.9086917472</v>
      </c>
      <c r="DE156" s="135">
        <f>IF(ISTEXT(DD156),DD156,$J156*DD156)</f>
        <v/>
      </c>
      <c r="DF156" s="126" t="n">
        <v>87758.74400596901</v>
      </c>
      <c r="DG156" s="135">
        <f>IF(ISTEXT(DF156),DF156,$J156*DF156)</f>
        <v/>
      </c>
      <c r="DH156" s="126" t="n">
        <v>133630.4010549197</v>
      </c>
      <c r="DI156" s="135">
        <f>IF(ISTEXT(DH156),DH156,$J156*DH156)</f>
        <v/>
      </c>
      <c r="DJ156" s="126" t="n">
        <v>121700</v>
      </c>
      <c r="DK156" s="135">
        <f>IF(ISTEXT(DJ156),DJ156,$J156*DJ156)</f>
        <v/>
      </c>
      <c r="DL156" s="126" t="inlineStr">
        <is>
          <t>N/A</t>
        </is>
      </c>
      <c r="DM156" s="135">
        <f>IF(ISTEXT(DL156),DL156,$J156*DL156)</f>
        <v/>
      </c>
      <c r="DN156" s="129">
        <f>IF($J156="",0,IF($J156=1,_xlfn.MINIFS(CX156:DM156,CX156:DM156,"&gt;"&amp;0),_xlfn.MINIFS(CX156:DM156,CX156:DM156,"&gt;"&amp;0,CX156:DM156,"&lt;&gt;"&amp;CX156,CX156:DM156,"&lt;&gt;"&amp;CZ156,CX156:DM156,"&lt;&gt;"&amp;DB156,CX156:DM156,"&lt;&gt;"&amp;DD156,CX156:DM156,"&lt;&gt;"&amp;DF156,CX156:DM156,"&lt;&gt;"&amp;DH156,CX156:DM156,"&lt;&gt;"&amp;DJ156,CX156:DM156,"&lt;&gt;"&amp;DL156,CX156:DM156,"&lt;&gt;"&amp;#REF!,CX156:DM156,"&lt;&gt;"&amp;#REF!,CX156:DM156,"&lt;&gt;"&amp;#REF!,CX156:DM156,"&lt;&gt;"&amp;#REF!,CX156:DM156,"&lt;&gt;"&amp;#REF!,CX156:DM156,"&lt;&gt;"&amp;#REF!,CX156:DM156,"&lt;&gt;"&amp;#REF!,CX156:DM156,"&lt;&gt;"&amp;#REF!,CX156:DM156,"&lt;&gt;"&amp;#REF!,CX156:DM156,"&lt;&gt;"&amp;#REF!,CX156:DM156,"&lt;&gt;"&amp;#REF!,CX156:DM156,"&lt;&gt;"&amp;#REF!,CX156:DM156,"&lt;&gt;"&amp;#REF!,CX156:DM156,"&lt;&gt;"&amp;#REF!,CX156:DM156,"&lt;&gt;"&amp;#REF!,CX156:DM156,"&lt;&gt;"&amp;#REF!,CX156:DM156,"&lt;&gt;"&amp;#REF!,CX156:DM156,"&lt;&gt;"&amp;#REF!,CX156:DM156,"&lt;&gt;"&amp;#REF!,CX156:DM156,"&lt;&gt;"&amp;#REF!,CX156:DM156,"&lt;&gt;"&amp;#REF!,CX156:DM156,"&lt;&gt;"&amp;#REF!)))</f>
        <v/>
      </c>
      <c r="DO156" s="129">
        <f>IF($J156="",0,IF($J156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57" ht="41.4" customFormat="1" customHeight="1" s="137">
      <c r="B157" s="130" t="inlineStr">
        <is>
          <t>TORRE</t>
        </is>
      </c>
      <c r="C157" s="105" t="inlineStr">
        <is>
          <t>Torre
Metálica
Autoportante</t>
        </is>
      </c>
      <c r="D157" s="106" t="n"/>
      <c r="E157" s="106" t="n">
        <v>9</v>
      </c>
      <c r="F157" s="107" t="n">
        <v>40</v>
      </c>
      <c r="G157" s="107" t="n">
        <v>9</v>
      </c>
      <c r="H157" s="107" t="n">
        <v>45</v>
      </c>
      <c r="I157" s="107" t="inlineStr">
        <is>
          <t>VB</t>
        </is>
      </c>
      <c r="J157" s="107" t="n"/>
      <c r="K157" s="107" t="n">
        <v>65435.958</v>
      </c>
      <c r="L157" s="107">
        <f>IF(ISTEXT(K157),K157,$J157*K157)</f>
        <v/>
      </c>
      <c r="M157" s="107" t="n">
        <v>151508.81</v>
      </c>
      <c r="N157" s="107">
        <f>IF(ISTEXT(M157),M157,$J157*M157)</f>
        <v/>
      </c>
      <c r="O157" s="107" t="n">
        <v>97071.83205108152</v>
      </c>
      <c r="P157" s="107">
        <f>IF(ISTEXT(O157),O157,$J157*O157)</f>
        <v/>
      </c>
      <c r="Q157" s="107" t="n">
        <v>79500</v>
      </c>
      <c r="R157" s="107">
        <f>IF(ISTEXT(Q157),Q157,$J157*Q157)</f>
        <v/>
      </c>
      <c r="S157" s="107" t="n">
        <v>146015.6715521075</v>
      </c>
      <c r="T157" s="107">
        <f>IF(ISTEXT(S157),S157,$J157*S157)</f>
        <v/>
      </c>
      <c r="U157" s="107" t="n">
        <v>121900</v>
      </c>
      <c r="V157" s="107">
        <f>IF(ISTEXT(U157),U157,$J157*U157)</f>
        <v/>
      </c>
      <c r="W157" s="107" t="n">
        <v>79500</v>
      </c>
      <c r="X157" s="107">
        <f>IF(ISTEXT(W157),W157,$J157*W157)</f>
        <v/>
      </c>
      <c r="Y157" s="107" t="n"/>
      <c r="Z157" s="107" t="n">
        <v>68551.95600000001</v>
      </c>
      <c r="AA157" s="107">
        <f>IF(ISTEXT(Z157),Z157,$J157*Z157)</f>
        <v/>
      </c>
      <c r="AB157" s="107" t="n">
        <v>121900</v>
      </c>
      <c r="AC157" s="107">
        <f>IF(ISTEXT(AB157),AB157,$J157*AB157)</f>
        <v/>
      </c>
      <c r="AD157" s="107" t="n">
        <v>151508.81</v>
      </c>
      <c r="AE157" s="107">
        <f>IF(ISTEXT(AD157),AD157,$J157*AD157)</f>
        <v/>
      </c>
      <c r="AF157" s="107" t="n">
        <v>97071.83205108152</v>
      </c>
      <c r="AG157" s="107">
        <f>IF(ISTEXT(AF157),AF157,$J157*AF157)</f>
        <v/>
      </c>
      <c r="AH157" s="107" t="n">
        <v>79500</v>
      </c>
      <c r="AI157" s="107">
        <f>IF(ISTEXT(AH157),AH157,$J157*AH157)</f>
        <v/>
      </c>
      <c r="AJ157" s="107" t="n">
        <v>149950.8352821189</v>
      </c>
      <c r="AK157" s="107">
        <f>IF(ISTEXT(AJ157),AJ157,$J157*AJ157)</f>
        <v/>
      </c>
      <c r="AL157" s="107" t="n">
        <v>121900</v>
      </c>
      <c r="AM157" s="107">
        <f>IF(ISTEXT(AL157),AL157,$J157*AL157)</f>
        <v/>
      </c>
      <c r="AN157" s="107" t="n">
        <v>79500</v>
      </c>
      <c r="AO157" s="107">
        <f>IF(ISTEXT(AN157),AN157,$J157*AN157)</f>
        <v/>
      </c>
      <c r="AP157" s="107" t="n"/>
      <c r="AQ157" s="107" t="n"/>
      <c r="AR157" s="107" t="n"/>
      <c r="AS157" s="107" t="n"/>
      <c r="AT157" s="107" t="n"/>
      <c r="AU157" s="216" t="n">
        <v>97071.83</v>
      </c>
      <c r="AV157" s="213">
        <f>AVERAGE(AZ157,BB157,BD157,BF157,BH157,BJ157,BL157)</f>
        <v/>
      </c>
      <c r="AW157" s="214">
        <f>BASEDADOS[[#This Row],[VL UNIT
MÉDIA]]*BASEDADOS[[#This Row],[QTDE]]</f>
        <v/>
      </c>
      <c r="AX157" s="215">
        <f>ROUND(AU157*PARÂMETROS!$B$4,2)</f>
        <v/>
      </c>
      <c r="AY157" s="107" t="n"/>
      <c r="AZ157" s="107" t="n">
        <v>74783.95199999999</v>
      </c>
      <c r="BA157" s="107">
        <f>IF(ISTEXT(AZ157),AZ157,$J157*AZ157)</f>
        <v/>
      </c>
      <c r="BB157" s="107" t="n">
        <v>151508.81</v>
      </c>
      <c r="BC157" s="107">
        <f>IF(ISTEXT(BB157),BB157,$J157*BB157)</f>
        <v/>
      </c>
      <c r="BD157" s="107" t="n">
        <v>97071.83205108152</v>
      </c>
      <c r="BE157" s="107">
        <f>IF(ISTEXT(BD157),BD157,$J157*BD157)</f>
        <v/>
      </c>
      <c r="BF157" s="107" t="n">
        <v>79500</v>
      </c>
      <c r="BG157" s="107">
        <f>IF(ISTEXT(BF157),BF157,$J157*BF157)</f>
        <v/>
      </c>
      <c r="BH157" s="107" t="n">
        <v>149950.8352821189</v>
      </c>
      <c r="BI157" s="107">
        <f>IF(ISTEXT(BH157),BH157,$J157*BH157)</f>
        <v/>
      </c>
      <c r="BJ157" s="107" t="n">
        <v>121900</v>
      </c>
      <c r="BK157" s="107">
        <f>IF(ISTEXT(BJ157),BJ157,$J157*BJ157)</f>
        <v/>
      </c>
      <c r="BL157" s="107" t="n">
        <v>79500</v>
      </c>
      <c r="BM157" s="107">
        <f>IF(ISTEXT(BL157),BL157,$J157*BL157)</f>
        <v/>
      </c>
      <c r="BN157" s="107" t="n">
        <v>62319.96</v>
      </c>
      <c r="BO157" s="107">
        <f>IF(ISTEXT(BN157),BN157,$J157*BN157)</f>
        <v/>
      </c>
      <c r="BP157" s="107" t="n">
        <v>121900</v>
      </c>
      <c r="BQ157" s="107">
        <f>IF(ISTEXT(BP157),BP157,$J157*BP157)</f>
        <v/>
      </c>
      <c r="BR157" s="107" t="n">
        <v>151508.81</v>
      </c>
      <c r="BS157" s="107">
        <f>IF(ISTEXT(BR157),BR157,$J157*BR157)</f>
        <v/>
      </c>
      <c r="BT157" s="107" t="n">
        <v>97071.83205108152</v>
      </c>
      <c r="BU157" s="107">
        <f>IF(ISTEXT(BT157),BT157,$J157*BT157)</f>
        <v/>
      </c>
      <c r="BV157" s="107" t="n">
        <v>79500</v>
      </c>
      <c r="BW157" s="107">
        <f>IF(ISTEXT(BV157),BV157,$J157*BV157)</f>
        <v/>
      </c>
      <c r="BX157" s="107" t="n">
        <v>149950.8352821189</v>
      </c>
      <c r="BY157" s="107">
        <f>IF(ISTEXT(BX157),BX157,$J157*BX157)</f>
        <v/>
      </c>
      <c r="BZ157" s="107" t="n">
        <v>121900</v>
      </c>
      <c r="CA157" s="107">
        <f>IF(ISTEXT(BZ157),BZ157,$J157*BZ157)</f>
        <v/>
      </c>
      <c r="CB157" s="107" t="n">
        <v>79500</v>
      </c>
      <c r="CC157" s="107">
        <f>IF(ISTEXT(CB157),CB157,$J157*CB157)</f>
        <v/>
      </c>
      <c r="CD157" s="107">
        <f>IF($J157="",0,IF($J157=1,_xlfn.MINIFS(BN157:CC157,BN157:CC157,"&gt;"&amp;0),_xlfn.MINIFS(BN157:CC157,BN157:CC157,"&gt;"&amp;0,BN157:CC157,"&lt;&gt;"&amp;BN157,BN157:CC157,"&lt;&gt;"&amp;BP157,BN157:CC157,"&lt;&gt;"&amp;BR157,BN157:CC157,"&lt;&gt;"&amp;BT157,BN157:CC157,"&lt;&gt;"&amp;BV157,BN157:CC157,"&lt;&gt;"&amp;BX157,BN157:CC157,"&lt;&gt;"&amp;BZ157,BN157:CC157,"&lt;&gt;"&amp;CB157,BN157:CC157,"&lt;&gt;"&amp;#REF!,BN157:CC157,"&lt;&gt;"&amp;#REF!,BN157:CC157,"&lt;&gt;"&amp;#REF!,BN157:CC157,"&lt;&gt;"&amp;#REF!,BN157:CC157,"&lt;&gt;"&amp;#REF!,BN157:CC157,"&lt;&gt;"&amp;#REF!,BN157:CC157,"&lt;&gt;"&amp;#REF!,BN157:CC157,"&lt;&gt;"&amp;#REF!,BN157:CC157,"&lt;&gt;"&amp;#REF!,BN157:CC157,"&lt;&gt;"&amp;#REF!,BN157:CC157,"&lt;&gt;"&amp;#REF!,BN157:CC157,"&lt;&gt;"&amp;#REF!,BN157:CC157,"&lt;&gt;"&amp;#REF!,BN157:CC157,"&lt;&gt;"&amp;#REF!,BN157:CC157,"&lt;&gt;"&amp;#REF!,BN157:CC157,"&lt;&gt;"&amp;#REF!,BN157:CC157,"&lt;&gt;"&amp;#REF!,BN157:CC157,"&lt;&gt;"&amp;#REF!,BN157:CC157,"&lt;&gt;"&amp;#REF!,BN157:CC157,"&lt;&gt;"&amp;#REF!,BN157:CC157,"&lt;&gt;"&amp;#REF!,BN157:CC157,"&lt;&gt;"&amp;#REF!)))</f>
        <v/>
      </c>
      <c r="CE157" s="131" t="n"/>
      <c r="CF157" s="123" t="n">
        <v>68551.95600000001</v>
      </c>
      <c r="CG157" s="132">
        <f>IF(ISTEXT(CF157),CF157,$J157*CF157)</f>
        <v/>
      </c>
      <c r="CH157" s="123" t="n">
        <v>121900</v>
      </c>
      <c r="CI157" s="132">
        <f>IF(ISTEXT(CH157),CH157,$J157*CH157)</f>
        <v/>
      </c>
      <c r="CJ157" s="123" t="n">
        <v>151508.81</v>
      </c>
      <c r="CK157" s="132">
        <f>IF(ISTEXT(CJ157),CJ157,$J157*CJ157)</f>
        <v/>
      </c>
      <c r="CL157" s="123" t="n">
        <v>97071.83205108152</v>
      </c>
      <c r="CM157" s="132">
        <f>IF(ISTEXT(CL157),CL157,$J157*CL157)</f>
        <v/>
      </c>
      <c r="CN157" s="123" t="n">
        <v>79500</v>
      </c>
      <c r="CO157" s="132">
        <f>IF(ISTEXT(CN157),CN157,$J157*CN157)</f>
        <v/>
      </c>
      <c r="CP157" s="123" t="n">
        <v>149950.8352821189</v>
      </c>
      <c r="CQ157" s="132">
        <f>IF(ISTEXT(CP157),CP157,$J157*CP157)</f>
        <v/>
      </c>
      <c r="CR157" s="123" t="n">
        <v>121900</v>
      </c>
      <c r="CS157" s="132">
        <f>IF(ISTEXT(CR157),CR157,$J157*CR157)</f>
        <v/>
      </c>
      <c r="CT157" s="123" t="n">
        <v>79500</v>
      </c>
      <c r="CU157" s="132">
        <f>IF(ISTEXT(CT157),CT157,$J157*CT157)</f>
        <v/>
      </c>
      <c r="CV157" s="134">
        <f>IF($J157="",0,IF($J157=1,_xlfn.MINIFS(CF157:CU157,CF157:CU157,"&gt;"&amp;0),_xlfn.MINIFS(CF157:CU157,CF157:CU157,"&gt;"&amp;0,CF157:CU157,"&lt;&gt;"&amp;CF157,CF157:CU157,"&lt;&gt;"&amp;CH157,CF157:CU157,"&lt;&gt;"&amp;CJ157,CF157:CU157,"&lt;&gt;"&amp;CL157,CF157:CU157,"&lt;&gt;"&amp;CN157,CF157:CU157,"&lt;&gt;"&amp;CP157,CF157:CU157,"&lt;&gt;"&amp;CR157,CF157:CU157,"&lt;&gt;"&amp;CT157,CF157:CU157,"&lt;&gt;"&amp;#REF!,CF157:CU157,"&lt;&gt;"&amp;#REF!,CF157:CU157,"&lt;&gt;"&amp;#REF!,CF157:CU157,"&lt;&gt;"&amp;#REF!,CF157:CU157,"&lt;&gt;"&amp;#REF!,CF157:CU157,"&lt;&gt;"&amp;#REF!,CF157:CU157,"&lt;&gt;"&amp;#REF!,CF157:CU157,"&lt;&gt;"&amp;#REF!,CF157:CU157,"&lt;&gt;"&amp;#REF!,CF157:CU157,"&lt;&gt;"&amp;#REF!,CF157:CU157,"&lt;&gt;"&amp;#REF!,CF157:CU157,"&lt;&gt;"&amp;#REF!,CF157:CU157,"&lt;&gt;"&amp;#REF!,CF157:CU157,"&lt;&gt;"&amp;#REF!,CF157:CU157,"&lt;&gt;"&amp;#REF!,CF157:CU157,"&lt;&gt;"&amp;#REF!,CF157:CU157,"&lt;&gt;"&amp;#REF!,CF157:CU157,"&lt;&gt;"&amp;#REF!,CF157:CU157,"&lt;&gt;"&amp;#REF!,CF157:CU157,"&lt;&gt;"&amp;#REF!,CF157:CU157,"&lt;&gt;"&amp;#REF!,CF157:CU157,"&lt;&gt;"&amp;#REF!)))</f>
        <v/>
      </c>
      <c r="CW157" s="131" t="n"/>
      <c r="CX157" s="126" t="n">
        <v>62319.96</v>
      </c>
      <c r="CY157" s="135">
        <f>IF(ISTEXT(CX157),CX157,$J157*CX157)</f>
        <v/>
      </c>
      <c r="CZ157" s="126" t="n">
        <v>121900</v>
      </c>
      <c r="DA157" s="135">
        <f>IF(ISTEXT(CZ157),CZ157,$J157*CZ157)</f>
        <v/>
      </c>
      <c r="DB157" s="126" t="n">
        <v>151508.81</v>
      </c>
      <c r="DC157" s="135">
        <f>IF(ISTEXT(DB157),DB157,$J157*DB157)</f>
        <v/>
      </c>
      <c r="DD157" s="126" t="n">
        <v>97071.83205108152</v>
      </c>
      <c r="DE157" s="135">
        <f>IF(ISTEXT(DD157),DD157,$J157*DD157)</f>
        <v/>
      </c>
      <c r="DF157" s="126" t="n">
        <v>79500</v>
      </c>
      <c r="DG157" s="135">
        <f>IF(ISTEXT(DF157),DF157,$J157*DF157)</f>
        <v/>
      </c>
      <c r="DH157" s="126" t="n">
        <v>149950.8352821189</v>
      </c>
      <c r="DI157" s="135">
        <f>IF(ISTEXT(DH157),DH157,$J157*DH157)</f>
        <v/>
      </c>
      <c r="DJ157" s="126" t="n">
        <v>121900</v>
      </c>
      <c r="DK157" s="135">
        <f>IF(ISTEXT(DJ157),DJ157,$J157*DJ157)</f>
        <v/>
      </c>
      <c r="DL157" s="126" t="n">
        <v>79500</v>
      </c>
      <c r="DM157" s="135">
        <f>IF(ISTEXT(DL157),DL157,$J157*DL157)</f>
        <v/>
      </c>
      <c r="DN157" s="129">
        <f>IF($J157="",0,IF($J157=1,_xlfn.MINIFS(CX157:DM157,CX157:DM157,"&gt;"&amp;0),_xlfn.MINIFS(CX157:DM157,CX157:DM157,"&gt;"&amp;0,CX157:DM157,"&lt;&gt;"&amp;CX157,CX157:DM157,"&lt;&gt;"&amp;CZ157,CX157:DM157,"&lt;&gt;"&amp;DB157,CX157:DM157,"&lt;&gt;"&amp;DD157,CX157:DM157,"&lt;&gt;"&amp;DF157,CX157:DM157,"&lt;&gt;"&amp;DH157,CX157:DM157,"&lt;&gt;"&amp;DJ157,CX157:DM157,"&lt;&gt;"&amp;DL157,CX157:DM157,"&lt;&gt;"&amp;#REF!,CX157:DM157,"&lt;&gt;"&amp;#REF!,CX157:DM157,"&lt;&gt;"&amp;#REF!,CX157:DM157,"&lt;&gt;"&amp;#REF!,CX157:DM157,"&lt;&gt;"&amp;#REF!,CX157:DM157,"&lt;&gt;"&amp;#REF!,CX157:DM157,"&lt;&gt;"&amp;#REF!,CX157:DM157,"&lt;&gt;"&amp;#REF!,CX157:DM157,"&lt;&gt;"&amp;#REF!,CX157:DM157,"&lt;&gt;"&amp;#REF!,CX157:DM157,"&lt;&gt;"&amp;#REF!,CX157:DM157,"&lt;&gt;"&amp;#REF!,CX157:DM157,"&lt;&gt;"&amp;#REF!,CX157:DM157,"&lt;&gt;"&amp;#REF!,CX157:DM157,"&lt;&gt;"&amp;#REF!,CX157:DM157,"&lt;&gt;"&amp;#REF!,CX157:DM157,"&lt;&gt;"&amp;#REF!,CX157:DM157,"&lt;&gt;"&amp;#REF!,CX157:DM157,"&lt;&gt;"&amp;#REF!,CX157:DM157,"&lt;&gt;"&amp;#REF!,CX157:DM157,"&lt;&gt;"&amp;#REF!,CX157:DM157,"&lt;&gt;"&amp;#REF!)))</f>
        <v/>
      </c>
      <c r="DO157" s="129">
        <f>IF($J157="",0,IF($J157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58" ht="41.4" customFormat="1" customHeight="1" s="137">
      <c r="B158" s="130" t="inlineStr">
        <is>
          <t>TORRE</t>
        </is>
      </c>
      <c r="C158" s="105" t="inlineStr">
        <is>
          <t>Torre
Metálica
Autoportante</t>
        </is>
      </c>
      <c r="D158" s="106" t="n"/>
      <c r="E158" s="106" t="n">
        <v>12</v>
      </c>
      <c r="F158" s="107" t="n">
        <v>40</v>
      </c>
      <c r="G158" s="107" t="n">
        <v>12</v>
      </c>
      <c r="H158" s="107" t="n">
        <v>30</v>
      </c>
      <c r="I158" s="107" t="inlineStr">
        <is>
          <t>VB</t>
        </is>
      </c>
      <c r="J158" s="107" t="n"/>
      <c r="K158" s="107" t="n">
        <v>58220.52390000001</v>
      </c>
      <c r="L158" s="107">
        <f>IF(ISTEXT(K158),K158,$J158*K158)</f>
        <v/>
      </c>
      <c r="M158" s="107" t="n">
        <v>99533.81</v>
      </c>
      <c r="N158" s="107">
        <f>IF(ISTEXT(M158),M158,$J158*M158)</f>
        <v/>
      </c>
      <c r="O158" s="107" t="n">
        <v>64856.8235076732</v>
      </c>
      <c r="P158" s="107">
        <f>IF(ISTEXT(O158),O158,$J158*O158)</f>
        <v/>
      </c>
      <c r="Q158" s="107" t="n">
        <v>85965.37743861247</v>
      </c>
      <c r="R158" s="107">
        <f>IF(ISTEXT(Q158),Q158,$J158*Q158)</f>
        <v/>
      </c>
      <c r="S158" s="107" t="n">
        <v>93432.9644117211</v>
      </c>
      <c r="T158" s="107">
        <f>IF(ISTEXT(S158),S158,$J158*S158)</f>
        <v/>
      </c>
      <c r="U158" s="107" t="n">
        <v>121500</v>
      </c>
      <c r="V158" s="107">
        <f>IF(ISTEXT(U158),U158,$J158*U158)</f>
        <v/>
      </c>
      <c r="W158" s="107" t="inlineStr">
        <is>
          <t>N/A</t>
        </is>
      </c>
      <c r="X158" s="107">
        <f>IF(ISTEXT(W158),W158,$J158*W158)</f>
        <v/>
      </c>
      <c r="Y158" s="107" t="n"/>
      <c r="Z158" s="107" t="n">
        <v>60992.92980000001</v>
      </c>
      <c r="AA158" s="107">
        <f>IF(ISTEXT(Z158),Z158,$J158*Z158)</f>
        <v/>
      </c>
      <c r="AB158" s="107" t="n">
        <v>121500</v>
      </c>
      <c r="AC158" s="107">
        <f>IF(ISTEXT(AB158),AB158,$J158*AB158)</f>
        <v/>
      </c>
      <c r="AD158" s="107" t="n">
        <v>99533.81</v>
      </c>
      <c r="AE158" s="107">
        <f>IF(ISTEXT(AD158),AD158,$J158*AD158)</f>
        <v/>
      </c>
      <c r="AF158" s="107" t="n">
        <v>64856.8235076732</v>
      </c>
      <c r="AG158" s="107">
        <f>IF(ISTEXT(AF158),AF158,$J158*AF158)</f>
        <v/>
      </c>
      <c r="AH158" s="107" t="n">
        <v>85965.37743861247</v>
      </c>
      <c r="AI158" s="107">
        <f>IF(ISTEXT(AH158),AH158,$J158*AH158)</f>
        <v/>
      </c>
      <c r="AJ158" s="107" t="n">
        <v>95951.00928205709</v>
      </c>
      <c r="AK158" s="107">
        <f>IF(ISTEXT(AJ158),AJ158,$J158*AJ158)</f>
        <v/>
      </c>
      <c r="AL158" s="107" t="n">
        <v>121500</v>
      </c>
      <c r="AM158" s="107">
        <f>IF(ISTEXT(AL158),AL158,$J158*AL158)</f>
        <v/>
      </c>
      <c r="AN158" s="107" t="inlineStr">
        <is>
          <t>N/A</t>
        </is>
      </c>
      <c r="AO158" s="107">
        <f>IF(ISTEXT(AN158),AN158,$J158*AN158)</f>
        <v/>
      </c>
      <c r="AP158" s="107" t="n"/>
      <c r="AQ158" s="107" t="n"/>
      <c r="AR158" s="107" t="n"/>
      <c r="AS158" s="107" t="n"/>
      <c r="AT158" s="107" t="n"/>
      <c r="AU158" s="216" t="n">
        <v>90958.19</v>
      </c>
      <c r="AV158" s="213">
        <f>AVERAGE(AZ158,BB158,BD158,BF158,BH158,BJ158,BL158)</f>
        <v/>
      </c>
      <c r="AW158" s="214">
        <f>BASEDADOS[[#This Row],[VL UNIT
MÉDIA]]*BASEDADOS[[#This Row],[QTDE]]</f>
        <v/>
      </c>
      <c r="AX158" s="215">
        <f>ROUND(AU158*PARÂMETROS!$B$4,2)</f>
        <v/>
      </c>
      <c r="AY158" s="107" t="n"/>
      <c r="AZ158" s="107" t="n">
        <v>66537.74159999999</v>
      </c>
      <c r="BA158" s="107">
        <f>IF(ISTEXT(AZ158),AZ158,$J158*AZ158)</f>
        <v/>
      </c>
      <c r="BB158" s="107" t="n">
        <v>99533.81</v>
      </c>
      <c r="BC158" s="107">
        <f>IF(ISTEXT(BB158),BB158,$J158*BB158)</f>
        <v/>
      </c>
      <c r="BD158" s="107" t="n">
        <v>64856.8235076732</v>
      </c>
      <c r="BE158" s="107">
        <f>IF(ISTEXT(BD158),BD158,$J158*BD158)</f>
        <v/>
      </c>
      <c r="BF158" s="107" t="n">
        <v>85965.37743861247</v>
      </c>
      <c r="BG158" s="107">
        <f>IF(ISTEXT(BF158),BF158,$J158*BF158)</f>
        <v/>
      </c>
      <c r="BH158" s="107" t="n">
        <v>95951.00928205709</v>
      </c>
      <c r="BI158" s="107">
        <f>IF(ISTEXT(BH158),BH158,$J158*BH158)</f>
        <v/>
      </c>
      <c r="BJ158" s="107" t="n">
        <v>121500</v>
      </c>
      <c r="BK158" s="107">
        <f>IF(ISTEXT(BJ158),BJ158,$J158*BJ158)</f>
        <v/>
      </c>
      <c r="BL158" s="107" t="inlineStr">
        <is>
          <t>N/A</t>
        </is>
      </c>
      <c r="BM158" s="107">
        <f>IF(ISTEXT(BL158),BL158,$J158*BL158)</f>
        <v/>
      </c>
      <c r="BN158" s="107" t="n">
        <v>55448.118</v>
      </c>
      <c r="BO158" s="107">
        <f>IF(ISTEXT(BN158),BN158,$J158*BN158)</f>
        <v/>
      </c>
      <c r="BP158" s="107" t="n">
        <v>121500</v>
      </c>
      <c r="BQ158" s="107">
        <f>IF(ISTEXT(BP158),BP158,$J158*BP158)</f>
        <v/>
      </c>
      <c r="BR158" s="107" t="n">
        <v>99533.81</v>
      </c>
      <c r="BS158" s="107">
        <f>IF(ISTEXT(BR158),BR158,$J158*BR158)</f>
        <v/>
      </c>
      <c r="BT158" s="107" t="n">
        <v>64856.8235076732</v>
      </c>
      <c r="BU158" s="107">
        <f>IF(ISTEXT(BT158),BT158,$J158*BT158)</f>
        <v/>
      </c>
      <c r="BV158" s="107" t="n">
        <v>85965.37743861247</v>
      </c>
      <c r="BW158" s="107">
        <f>IF(ISTEXT(BV158),BV158,$J158*BV158)</f>
        <v/>
      </c>
      <c r="BX158" s="107" t="n">
        <v>95951.00928205709</v>
      </c>
      <c r="BY158" s="107">
        <f>IF(ISTEXT(BX158),BX158,$J158*BX158)</f>
        <v/>
      </c>
      <c r="BZ158" s="107" t="n">
        <v>121500</v>
      </c>
      <c r="CA158" s="107">
        <f>IF(ISTEXT(BZ158),BZ158,$J158*BZ158)</f>
        <v/>
      </c>
      <c r="CB158" s="107" t="inlineStr">
        <is>
          <t>N/A</t>
        </is>
      </c>
      <c r="CC158" s="107">
        <f>IF(ISTEXT(CB158),CB158,$J158*CB158)</f>
        <v/>
      </c>
      <c r="CD158" s="107">
        <f>IF($J158="",0,IF($J158=1,_xlfn.MINIFS(BN158:CC158,BN158:CC158,"&gt;"&amp;0),_xlfn.MINIFS(BN158:CC158,BN158:CC158,"&gt;"&amp;0,BN158:CC158,"&lt;&gt;"&amp;BN158,BN158:CC158,"&lt;&gt;"&amp;BP158,BN158:CC158,"&lt;&gt;"&amp;BR158,BN158:CC158,"&lt;&gt;"&amp;BT158,BN158:CC158,"&lt;&gt;"&amp;BV158,BN158:CC158,"&lt;&gt;"&amp;BX158,BN158:CC158,"&lt;&gt;"&amp;BZ158,BN158:CC158,"&lt;&gt;"&amp;CB158,BN158:CC158,"&lt;&gt;"&amp;#REF!,BN158:CC158,"&lt;&gt;"&amp;#REF!,BN158:CC158,"&lt;&gt;"&amp;#REF!,BN158:CC158,"&lt;&gt;"&amp;#REF!,BN158:CC158,"&lt;&gt;"&amp;#REF!,BN158:CC158,"&lt;&gt;"&amp;#REF!,BN158:CC158,"&lt;&gt;"&amp;#REF!,BN158:CC158,"&lt;&gt;"&amp;#REF!,BN158:CC158,"&lt;&gt;"&amp;#REF!,BN158:CC158,"&lt;&gt;"&amp;#REF!,BN158:CC158,"&lt;&gt;"&amp;#REF!,BN158:CC158,"&lt;&gt;"&amp;#REF!,BN158:CC158,"&lt;&gt;"&amp;#REF!,BN158:CC158,"&lt;&gt;"&amp;#REF!,BN158:CC158,"&lt;&gt;"&amp;#REF!,BN158:CC158,"&lt;&gt;"&amp;#REF!,BN158:CC158,"&lt;&gt;"&amp;#REF!,BN158:CC158,"&lt;&gt;"&amp;#REF!,BN158:CC158,"&lt;&gt;"&amp;#REF!,BN158:CC158,"&lt;&gt;"&amp;#REF!,BN158:CC158,"&lt;&gt;"&amp;#REF!,BN158:CC158,"&lt;&gt;"&amp;#REF!)))</f>
        <v/>
      </c>
      <c r="CE158" s="131" t="n"/>
      <c r="CF158" s="123" t="n">
        <v>60992.92980000001</v>
      </c>
      <c r="CG158" s="132">
        <f>IF(ISTEXT(CF158),CF158,$J158*CF158)</f>
        <v/>
      </c>
      <c r="CH158" s="123" t="n">
        <v>121500</v>
      </c>
      <c r="CI158" s="132">
        <f>IF(ISTEXT(CH158),CH158,$J158*CH158)</f>
        <v/>
      </c>
      <c r="CJ158" s="123" t="n">
        <v>99533.81</v>
      </c>
      <c r="CK158" s="132">
        <f>IF(ISTEXT(CJ158),CJ158,$J158*CJ158)</f>
        <v/>
      </c>
      <c r="CL158" s="123" t="n">
        <v>64856.8235076732</v>
      </c>
      <c r="CM158" s="132">
        <f>IF(ISTEXT(CL158),CL158,$J158*CL158)</f>
        <v/>
      </c>
      <c r="CN158" s="123" t="n">
        <v>85965.37743861247</v>
      </c>
      <c r="CO158" s="132">
        <f>IF(ISTEXT(CN158),CN158,$J158*CN158)</f>
        <v/>
      </c>
      <c r="CP158" s="123" t="n">
        <v>95951.00928205709</v>
      </c>
      <c r="CQ158" s="132">
        <f>IF(ISTEXT(CP158),CP158,$J158*CP158)</f>
        <v/>
      </c>
      <c r="CR158" s="123" t="n">
        <v>121500</v>
      </c>
      <c r="CS158" s="132">
        <f>IF(ISTEXT(CR158),CR158,$J158*CR158)</f>
        <v/>
      </c>
      <c r="CT158" s="123" t="inlineStr">
        <is>
          <t>N/A</t>
        </is>
      </c>
      <c r="CU158" s="132">
        <f>IF(ISTEXT(CT158),CT158,$J158*CT158)</f>
        <v/>
      </c>
      <c r="CV158" s="134">
        <f>IF($J158="",0,IF($J158=1,_xlfn.MINIFS(CF158:CU158,CF158:CU158,"&gt;"&amp;0),_xlfn.MINIFS(CF158:CU158,CF158:CU158,"&gt;"&amp;0,CF158:CU158,"&lt;&gt;"&amp;CF158,CF158:CU158,"&lt;&gt;"&amp;CH158,CF158:CU158,"&lt;&gt;"&amp;CJ158,CF158:CU158,"&lt;&gt;"&amp;CL158,CF158:CU158,"&lt;&gt;"&amp;CN158,CF158:CU158,"&lt;&gt;"&amp;CP158,CF158:CU158,"&lt;&gt;"&amp;CR158,CF158:CU158,"&lt;&gt;"&amp;CT158,CF158:CU158,"&lt;&gt;"&amp;#REF!,CF158:CU158,"&lt;&gt;"&amp;#REF!,CF158:CU158,"&lt;&gt;"&amp;#REF!,CF158:CU158,"&lt;&gt;"&amp;#REF!,CF158:CU158,"&lt;&gt;"&amp;#REF!,CF158:CU158,"&lt;&gt;"&amp;#REF!,CF158:CU158,"&lt;&gt;"&amp;#REF!,CF158:CU158,"&lt;&gt;"&amp;#REF!,CF158:CU158,"&lt;&gt;"&amp;#REF!,CF158:CU158,"&lt;&gt;"&amp;#REF!,CF158:CU158,"&lt;&gt;"&amp;#REF!,CF158:CU158,"&lt;&gt;"&amp;#REF!,CF158:CU158,"&lt;&gt;"&amp;#REF!,CF158:CU158,"&lt;&gt;"&amp;#REF!,CF158:CU158,"&lt;&gt;"&amp;#REF!,CF158:CU158,"&lt;&gt;"&amp;#REF!,CF158:CU158,"&lt;&gt;"&amp;#REF!,CF158:CU158,"&lt;&gt;"&amp;#REF!,CF158:CU158,"&lt;&gt;"&amp;#REF!,CF158:CU158,"&lt;&gt;"&amp;#REF!,CF158:CU158,"&lt;&gt;"&amp;#REF!,CF158:CU158,"&lt;&gt;"&amp;#REF!)))</f>
        <v/>
      </c>
      <c r="CW158" s="131" t="n"/>
      <c r="CX158" s="126" t="n">
        <v>55448.118</v>
      </c>
      <c r="CY158" s="135">
        <f>IF(ISTEXT(CX158),CX158,$J158*CX158)</f>
        <v/>
      </c>
      <c r="CZ158" s="126" t="n">
        <v>121500</v>
      </c>
      <c r="DA158" s="135">
        <f>IF(ISTEXT(CZ158),CZ158,$J158*CZ158)</f>
        <v/>
      </c>
      <c r="DB158" s="126" t="n">
        <v>99533.81</v>
      </c>
      <c r="DC158" s="135">
        <f>IF(ISTEXT(DB158),DB158,$J158*DB158)</f>
        <v/>
      </c>
      <c r="DD158" s="126" t="n">
        <v>64856.8235076732</v>
      </c>
      <c r="DE158" s="135">
        <f>IF(ISTEXT(DD158),DD158,$J158*DD158)</f>
        <v/>
      </c>
      <c r="DF158" s="126" t="n">
        <v>85965.37743861247</v>
      </c>
      <c r="DG158" s="135">
        <f>IF(ISTEXT(DF158),DF158,$J158*DF158)</f>
        <v/>
      </c>
      <c r="DH158" s="126" t="n">
        <v>107123.3870751733</v>
      </c>
      <c r="DI158" s="135">
        <f>IF(ISTEXT(DH158),DH158,$J158*DH158)</f>
        <v/>
      </c>
      <c r="DJ158" s="126" t="n">
        <v>121500</v>
      </c>
      <c r="DK158" s="135">
        <f>IF(ISTEXT(DJ158),DJ158,$J158*DJ158)</f>
        <v/>
      </c>
      <c r="DL158" s="126" t="inlineStr">
        <is>
          <t>N/A</t>
        </is>
      </c>
      <c r="DM158" s="135">
        <f>IF(ISTEXT(DL158),DL158,$J158*DL158)</f>
        <v/>
      </c>
      <c r="DN158" s="129">
        <f>IF($J158="",0,IF($J158=1,_xlfn.MINIFS(CX158:DM158,CX158:DM158,"&gt;"&amp;0),_xlfn.MINIFS(CX158:DM158,CX158:DM158,"&gt;"&amp;0,CX158:DM158,"&lt;&gt;"&amp;CX158,CX158:DM158,"&lt;&gt;"&amp;CZ158,CX158:DM158,"&lt;&gt;"&amp;DB158,CX158:DM158,"&lt;&gt;"&amp;DD158,CX158:DM158,"&lt;&gt;"&amp;DF158,CX158:DM158,"&lt;&gt;"&amp;DH158,CX158:DM158,"&lt;&gt;"&amp;DJ158,CX158:DM158,"&lt;&gt;"&amp;DL158,CX158:DM158,"&lt;&gt;"&amp;#REF!,CX158:DM158,"&lt;&gt;"&amp;#REF!,CX158:DM158,"&lt;&gt;"&amp;#REF!,CX158:DM158,"&lt;&gt;"&amp;#REF!,CX158:DM158,"&lt;&gt;"&amp;#REF!,CX158:DM158,"&lt;&gt;"&amp;#REF!,CX158:DM158,"&lt;&gt;"&amp;#REF!,CX158:DM158,"&lt;&gt;"&amp;#REF!,CX158:DM158,"&lt;&gt;"&amp;#REF!,CX158:DM158,"&lt;&gt;"&amp;#REF!,CX158:DM158,"&lt;&gt;"&amp;#REF!,CX158:DM158,"&lt;&gt;"&amp;#REF!,CX158:DM158,"&lt;&gt;"&amp;#REF!,CX158:DM158,"&lt;&gt;"&amp;#REF!,CX158:DM158,"&lt;&gt;"&amp;#REF!,CX158:DM158,"&lt;&gt;"&amp;#REF!,CX158:DM158,"&lt;&gt;"&amp;#REF!,CX158:DM158,"&lt;&gt;"&amp;#REF!,CX158:DM158,"&lt;&gt;"&amp;#REF!,CX158:DM158,"&lt;&gt;"&amp;#REF!,CX158:DM158,"&lt;&gt;"&amp;#REF!,CX158:DM158,"&lt;&gt;"&amp;#REF!)))</f>
        <v/>
      </c>
      <c r="DO158" s="129">
        <f>IF($J158="",0,IF($J158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59" ht="41.4" customFormat="1" customHeight="1" s="137">
      <c r="B159" s="130" t="inlineStr">
        <is>
          <t>TORRE</t>
        </is>
      </c>
      <c r="C159" s="105" t="inlineStr">
        <is>
          <t>Torre
Metálica
Autoportante</t>
        </is>
      </c>
      <c r="D159" s="106" t="n"/>
      <c r="E159" s="106" t="n">
        <v>12</v>
      </c>
      <c r="F159" s="107" t="n">
        <v>40</v>
      </c>
      <c r="G159" s="107" t="n">
        <v>12</v>
      </c>
      <c r="H159" s="107" t="n">
        <v>35</v>
      </c>
      <c r="I159" s="107" t="inlineStr">
        <is>
          <t>VB</t>
        </is>
      </c>
      <c r="J159" s="107" t="n"/>
      <c r="K159" s="107" t="n">
        <v>63187.39350000001</v>
      </c>
      <c r="L159" s="107">
        <f>IF(ISTEXT(K159),K159,$J159*K159)</f>
        <v/>
      </c>
      <c r="M159" s="107" t="n">
        <v>122146.31</v>
      </c>
      <c r="N159" s="107">
        <f>IF(ISTEXT(M159),M159,$J159*M159)</f>
        <v/>
      </c>
      <c r="O159" s="107" t="n">
        <v>77616.30571305324</v>
      </c>
      <c r="P159" s="107">
        <f>IF(ISTEXT(O159),O159,$J159*O159)</f>
        <v/>
      </c>
      <c r="Q159" s="107" t="n">
        <v>92231.77143116915</v>
      </c>
      <c r="R159" s="107">
        <f>IF(ISTEXT(Q159),Q159,$J159*Q159)</f>
        <v/>
      </c>
      <c r="S159" s="107" t="n">
        <v>104312.1451993872</v>
      </c>
      <c r="T159" s="107">
        <f>IF(ISTEXT(S159),S159,$J159*S159)</f>
        <v/>
      </c>
      <c r="U159" s="107" t="n">
        <v>121700</v>
      </c>
      <c r="V159" s="107">
        <f>IF(ISTEXT(U159),U159,$J159*U159)</f>
        <v/>
      </c>
      <c r="W159" s="107" t="inlineStr">
        <is>
          <t>N/A</t>
        </is>
      </c>
      <c r="X159" s="107">
        <f>IF(ISTEXT(W159),W159,$J159*W159)</f>
        <v/>
      </c>
      <c r="Y159" s="107" t="n"/>
      <c r="Z159" s="107" t="n">
        <v>66196.31700000001</v>
      </c>
      <c r="AA159" s="107">
        <f>IF(ISTEXT(Z159),Z159,$J159*Z159)</f>
        <v/>
      </c>
      <c r="AB159" s="107" t="n">
        <v>121700</v>
      </c>
      <c r="AC159" s="107">
        <f>IF(ISTEXT(AB159),AB159,$J159*AB159)</f>
        <v/>
      </c>
      <c r="AD159" s="107" t="n">
        <v>122146.31</v>
      </c>
      <c r="AE159" s="107">
        <f>IF(ISTEXT(AD159),AD159,$J159*AD159)</f>
        <v/>
      </c>
      <c r="AF159" s="107" t="n">
        <v>77616.30571305324</v>
      </c>
      <c r="AG159" s="107">
        <f>IF(ISTEXT(AF159),AF159,$J159*AF159)</f>
        <v/>
      </c>
      <c r="AH159" s="107" t="n">
        <v>92231.77143116915</v>
      </c>
      <c r="AI159" s="107">
        <f>IF(ISTEXT(AH159),AH159,$J159*AH159)</f>
        <v/>
      </c>
      <c r="AJ159" s="107" t="n">
        <v>107123.3870751733</v>
      </c>
      <c r="AK159" s="107">
        <f>IF(ISTEXT(AJ159),AJ159,$J159*AJ159)</f>
        <v/>
      </c>
      <c r="AL159" s="107" t="n">
        <v>121700</v>
      </c>
      <c r="AM159" s="107">
        <f>IF(ISTEXT(AL159),AL159,$J159*AL159)</f>
        <v/>
      </c>
      <c r="AN159" s="107" t="inlineStr">
        <is>
          <t>N/A</t>
        </is>
      </c>
      <c r="AO159" s="107">
        <f>IF(ISTEXT(AN159),AN159,$J159*AN159)</f>
        <v/>
      </c>
      <c r="AP159" s="107" t="n"/>
      <c r="AQ159" s="107" t="n"/>
      <c r="AR159" s="107" t="n"/>
      <c r="AS159" s="107" t="n"/>
      <c r="AT159" s="107" t="n"/>
      <c r="AU159" s="216" t="n">
        <v>99677.58</v>
      </c>
      <c r="AV159" s="213">
        <f>AVERAGE(AZ159,BB159,BD159,BF159,BH159,BJ159,BL159)</f>
        <v/>
      </c>
      <c r="AW159" s="214">
        <f>BASEDADOS[[#This Row],[VL UNIT
MÉDIA]]*BASEDADOS[[#This Row],[QTDE]]</f>
        <v/>
      </c>
      <c r="AX159" s="215">
        <f>ROUND(AU159*PARÂMETROS!$B$4,2)</f>
        <v/>
      </c>
      <c r="AY159" s="107" t="n"/>
      <c r="AZ159" s="107" t="n">
        <v>72214.164</v>
      </c>
      <c r="BA159" s="107">
        <f>IF(ISTEXT(AZ159),AZ159,$J159*AZ159)</f>
        <v/>
      </c>
      <c r="BB159" s="107" t="n">
        <v>122146.31</v>
      </c>
      <c r="BC159" s="107">
        <f>IF(ISTEXT(BB159),BB159,$J159*BB159)</f>
        <v/>
      </c>
      <c r="BD159" s="107" t="n">
        <v>77616.30571305324</v>
      </c>
      <c r="BE159" s="107">
        <f>IF(ISTEXT(BD159),BD159,$J159*BD159)</f>
        <v/>
      </c>
      <c r="BF159" s="107" t="n">
        <v>92231.77143116915</v>
      </c>
      <c r="BG159" s="107">
        <f>IF(ISTEXT(BF159),BF159,$J159*BF159)</f>
        <v/>
      </c>
      <c r="BH159" s="107" t="n">
        <v>107123.3870751733</v>
      </c>
      <c r="BI159" s="107">
        <f>IF(ISTEXT(BH159),BH159,$J159*BH159)</f>
        <v/>
      </c>
      <c r="BJ159" s="107" t="n">
        <v>121700</v>
      </c>
      <c r="BK159" s="107">
        <f>IF(ISTEXT(BJ159),BJ159,$J159*BJ159)</f>
        <v/>
      </c>
      <c r="BL159" s="107" t="inlineStr">
        <is>
          <t>N/A</t>
        </is>
      </c>
      <c r="BM159" s="107">
        <f>IF(ISTEXT(BL159),BL159,$J159*BL159)</f>
        <v/>
      </c>
      <c r="BN159" s="107" t="n">
        <v>60178.47000000001</v>
      </c>
      <c r="BO159" s="107">
        <f>IF(ISTEXT(BN159),BN159,$J159*BN159)</f>
        <v/>
      </c>
      <c r="BP159" s="107" t="n">
        <v>121700</v>
      </c>
      <c r="BQ159" s="107">
        <f>IF(ISTEXT(BP159),BP159,$J159*BP159)</f>
        <v/>
      </c>
      <c r="BR159" s="107" t="n">
        <v>122146.31</v>
      </c>
      <c r="BS159" s="107">
        <f>IF(ISTEXT(BR159),BR159,$J159*BR159)</f>
        <v/>
      </c>
      <c r="BT159" s="107" t="n">
        <v>77616.30571305324</v>
      </c>
      <c r="BU159" s="107">
        <f>IF(ISTEXT(BT159),BT159,$J159*BT159)</f>
        <v/>
      </c>
      <c r="BV159" s="107" t="n">
        <v>92231.77143116915</v>
      </c>
      <c r="BW159" s="107">
        <f>IF(ISTEXT(BV159),BV159,$J159*BV159)</f>
        <v/>
      </c>
      <c r="BX159" s="107" t="n">
        <v>107123.3870751733</v>
      </c>
      <c r="BY159" s="107">
        <f>IF(ISTEXT(BX159),BX159,$J159*BX159)</f>
        <v/>
      </c>
      <c r="BZ159" s="107" t="n">
        <v>121700</v>
      </c>
      <c r="CA159" s="107">
        <f>IF(ISTEXT(BZ159),BZ159,$J159*BZ159)</f>
        <v/>
      </c>
      <c r="CB159" s="107" t="inlineStr">
        <is>
          <t>N/A</t>
        </is>
      </c>
      <c r="CC159" s="107">
        <f>IF(ISTEXT(CB159),CB159,$J159*CB159)</f>
        <v/>
      </c>
      <c r="CD159" s="107">
        <f>IF($J159="",0,IF($J159=1,_xlfn.MINIFS(BN159:CC159,BN159:CC159,"&gt;"&amp;0),_xlfn.MINIFS(BN159:CC159,BN159:CC159,"&gt;"&amp;0,BN159:CC159,"&lt;&gt;"&amp;BN159,BN159:CC159,"&lt;&gt;"&amp;BP159,BN159:CC159,"&lt;&gt;"&amp;BR159,BN159:CC159,"&lt;&gt;"&amp;BT159,BN159:CC159,"&lt;&gt;"&amp;BV159,BN159:CC159,"&lt;&gt;"&amp;BX159,BN159:CC159,"&lt;&gt;"&amp;BZ159,BN159:CC159,"&lt;&gt;"&amp;CB159,BN159:CC159,"&lt;&gt;"&amp;#REF!,BN159:CC159,"&lt;&gt;"&amp;#REF!,BN159:CC159,"&lt;&gt;"&amp;#REF!,BN159:CC159,"&lt;&gt;"&amp;#REF!,BN159:CC159,"&lt;&gt;"&amp;#REF!,BN159:CC159,"&lt;&gt;"&amp;#REF!,BN159:CC159,"&lt;&gt;"&amp;#REF!,BN159:CC159,"&lt;&gt;"&amp;#REF!,BN159:CC159,"&lt;&gt;"&amp;#REF!,BN159:CC159,"&lt;&gt;"&amp;#REF!,BN159:CC159,"&lt;&gt;"&amp;#REF!,BN159:CC159,"&lt;&gt;"&amp;#REF!,BN159:CC159,"&lt;&gt;"&amp;#REF!,BN159:CC159,"&lt;&gt;"&amp;#REF!,BN159:CC159,"&lt;&gt;"&amp;#REF!,BN159:CC159,"&lt;&gt;"&amp;#REF!,BN159:CC159,"&lt;&gt;"&amp;#REF!,BN159:CC159,"&lt;&gt;"&amp;#REF!,BN159:CC159,"&lt;&gt;"&amp;#REF!,BN159:CC159,"&lt;&gt;"&amp;#REF!,BN159:CC159,"&lt;&gt;"&amp;#REF!,BN159:CC159,"&lt;&gt;"&amp;#REF!)))</f>
        <v/>
      </c>
      <c r="CE159" s="131" t="n"/>
      <c r="CF159" s="123" t="n">
        <v>66196.31700000001</v>
      </c>
      <c r="CG159" s="132">
        <f>IF(ISTEXT(CF159),CF159,$J159*CF159)</f>
        <v/>
      </c>
      <c r="CH159" s="123" t="n">
        <v>121700</v>
      </c>
      <c r="CI159" s="132">
        <f>IF(ISTEXT(CH159),CH159,$J159*CH159)</f>
        <v/>
      </c>
      <c r="CJ159" s="123" t="n">
        <v>122146.31</v>
      </c>
      <c r="CK159" s="132">
        <f>IF(ISTEXT(CJ159),CJ159,$J159*CJ159)</f>
        <v/>
      </c>
      <c r="CL159" s="123" t="n">
        <v>77616.30571305324</v>
      </c>
      <c r="CM159" s="132">
        <f>IF(ISTEXT(CL159),CL159,$J159*CL159)</f>
        <v/>
      </c>
      <c r="CN159" s="123" t="n">
        <v>92231.77143116915</v>
      </c>
      <c r="CO159" s="132">
        <f>IF(ISTEXT(CN159),CN159,$J159*CN159)</f>
        <v/>
      </c>
      <c r="CP159" s="123" t="n">
        <v>107123.3870751733</v>
      </c>
      <c r="CQ159" s="132">
        <f>IF(ISTEXT(CP159),CP159,$J159*CP159)</f>
        <v/>
      </c>
      <c r="CR159" s="123" t="n">
        <v>121700</v>
      </c>
      <c r="CS159" s="132">
        <f>IF(ISTEXT(CR159),CR159,$J159*CR159)</f>
        <v/>
      </c>
      <c r="CT159" s="123" t="inlineStr">
        <is>
          <t>N/A</t>
        </is>
      </c>
      <c r="CU159" s="132">
        <f>IF(ISTEXT(CT159),CT159,$J159*CT159)</f>
        <v/>
      </c>
      <c r="CV159" s="134">
        <f>IF($J159="",0,IF($J159=1,_xlfn.MINIFS(CF159:CU159,CF159:CU159,"&gt;"&amp;0),_xlfn.MINIFS(CF159:CU159,CF159:CU159,"&gt;"&amp;0,CF159:CU159,"&lt;&gt;"&amp;CF159,CF159:CU159,"&lt;&gt;"&amp;CH159,CF159:CU159,"&lt;&gt;"&amp;CJ159,CF159:CU159,"&lt;&gt;"&amp;CL159,CF159:CU159,"&lt;&gt;"&amp;CN159,CF159:CU159,"&lt;&gt;"&amp;CP159,CF159:CU159,"&lt;&gt;"&amp;CR159,CF159:CU159,"&lt;&gt;"&amp;CT159,CF159:CU159,"&lt;&gt;"&amp;#REF!,CF159:CU159,"&lt;&gt;"&amp;#REF!,CF159:CU159,"&lt;&gt;"&amp;#REF!,CF159:CU159,"&lt;&gt;"&amp;#REF!,CF159:CU159,"&lt;&gt;"&amp;#REF!,CF159:CU159,"&lt;&gt;"&amp;#REF!,CF159:CU159,"&lt;&gt;"&amp;#REF!,CF159:CU159,"&lt;&gt;"&amp;#REF!,CF159:CU159,"&lt;&gt;"&amp;#REF!,CF159:CU159,"&lt;&gt;"&amp;#REF!,CF159:CU159,"&lt;&gt;"&amp;#REF!,CF159:CU159,"&lt;&gt;"&amp;#REF!,CF159:CU159,"&lt;&gt;"&amp;#REF!,CF159:CU159,"&lt;&gt;"&amp;#REF!,CF159:CU159,"&lt;&gt;"&amp;#REF!,CF159:CU159,"&lt;&gt;"&amp;#REF!,CF159:CU159,"&lt;&gt;"&amp;#REF!,CF159:CU159,"&lt;&gt;"&amp;#REF!,CF159:CU159,"&lt;&gt;"&amp;#REF!,CF159:CU159,"&lt;&gt;"&amp;#REF!,CF159:CU159,"&lt;&gt;"&amp;#REF!,CF159:CU159,"&lt;&gt;"&amp;#REF!)))</f>
        <v/>
      </c>
      <c r="CW159" s="131" t="n"/>
      <c r="CX159" s="126" t="n">
        <v>60178.47000000001</v>
      </c>
      <c r="CY159" s="135">
        <f>IF(ISTEXT(CX159),CX159,$J159*CX159)</f>
        <v/>
      </c>
      <c r="CZ159" s="126" t="n">
        <v>121700</v>
      </c>
      <c r="DA159" s="135">
        <f>IF(ISTEXT(CZ159),CZ159,$J159*CZ159)</f>
        <v/>
      </c>
      <c r="DB159" s="126" t="n">
        <v>122146.31</v>
      </c>
      <c r="DC159" s="135">
        <f>IF(ISTEXT(DB159),DB159,$J159*DB159)</f>
        <v/>
      </c>
      <c r="DD159" s="126" t="n">
        <v>77616.30571305324</v>
      </c>
      <c r="DE159" s="135">
        <f>IF(ISTEXT(DD159),DD159,$J159*DD159)</f>
        <v/>
      </c>
      <c r="DF159" s="126" t="n">
        <v>92231.77143116915</v>
      </c>
      <c r="DG159" s="135">
        <f>IF(ISTEXT(DF159),DF159,$J159*DF159)</f>
        <v/>
      </c>
      <c r="DH159" s="126" t="n">
        <v>127496.5465802676</v>
      </c>
      <c r="DI159" s="135">
        <f>IF(ISTEXT(DH159),DH159,$J159*DH159)</f>
        <v/>
      </c>
      <c r="DJ159" s="126" t="n">
        <v>121700</v>
      </c>
      <c r="DK159" s="135">
        <f>IF(ISTEXT(DJ159),DJ159,$J159*DJ159)</f>
        <v/>
      </c>
      <c r="DL159" s="126" t="inlineStr">
        <is>
          <t>N/A</t>
        </is>
      </c>
      <c r="DM159" s="135">
        <f>IF(ISTEXT(DL159),DL159,$J159*DL159)</f>
        <v/>
      </c>
      <c r="DN159" s="129">
        <f>IF($J159="",0,IF($J159=1,_xlfn.MINIFS(CX159:DM159,CX159:DM159,"&gt;"&amp;0),_xlfn.MINIFS(CX159:DM159,CX159:DM159,"&gt;"&amp;0,CX159:DM159,"&lt;&gt;"&amp;CX159,CX159:DM159,"&lt;&gt;"&amp;CZ159,CX159:DM159,"&lt;&gt;"&amp;DB159,CX159:DM159,"&lt;&gt;"&amp;DD159,CX159:DM159,"&lt;&gt;"&amp;DF159,CX159:DM159,"&lt;&gt;"&amp;DH159,CX159:DM159,"&lt;&gt;"&amp;DJ159,CX159:DM159,"&lt;&gt;"&amp;DL159,CX159:DM159,"&lt;&gt;"&amp;#REF!,CX159:DM159,"&lt;&gt;"&amp;#REF!,CX159:DM159,"&lt;&gt;"&amp;#REF!,CX159:DM159,"&lt;&gt;"&amp;#REF!,CX159:DM159,"&lt;&gt;"&amp;#REF!,CX159:DM159,"&lt;&gt;"&amp;#REF!,CX159:DM159,"&lt;&gt;"&amp;#REF!,CX159:DM159,"&lt;&gt;"&amp;#REF!,CX159:DM159,"&lt;&gt;"&amp;#REF!,CX159:DM159,"&lt;&gt;"&amp;#REF!,CX159:DM159,"&lt;&gt;"&amp;#REF!,CX159:DM159,"&lt;&gt;"&amp;#REF!,CX159:DM159,"&lt;&gt;"&amp;#REF!,CX159:DM159,"&lt;&gt;"&amp;#REF!,CX159:DM159,"&lt;&gt;"&amp;#REF!,CX159:DM159,"&lt;&gt;"&amp;#REF!,CX159:DM159,"&lt;&gt;"&amp;#REF!,CX159:DM159,"&lt;&gt;"&amp;#REF!,CX159:DM159,"&lt;&gt;"&amp;#REF!,CX159:DM159,"&lt;&gt;"&amp;#REF!,CX159:DM159,"&lt;&gt;"&amp;#REF!,CX159:DM159,"&lt;&gt;"&amp;#REF!)))</f>
        <v/>
      </c>
      <c r="DO159" s="129">
        <f>IF($J159="",0,IF($J159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60" ht="41.4" customFormat="1" customHeight="1" s="137">
      <c r="B160" s="130" t="inlineStr">
        <is>
          <t>TORRE</t>
        </is>
      </c>
      <c r="C160" s="105" t="inlineStr">
        <is>
          <t>Torre
Metálica
Autoportante</t>
        </is>
      </c>
      <c r="D160" s="106" t="n"/>
      <c r="E160" s="106" t="n">
        <v>12</v>
      </c>
      <c r="F160" s="107" t="n">
        <v>40</v>
      </c>
      <c r="G160" s="107" t="n">
        <v>12</v>
      </c>
      <c r="H160" s="107" t="n">
        <v>40</v>
      </c>
      <c r="I160" s="107" t="inlineStr">
        <is>
          <t>VB</t>
        </is>
      </c>
      <c r="J160" s="107" t="n"/>
      <c r="K160" s="107" t="n">
        <v>69215.73120000001</v>
      </c>
      <c r="L160" s="107">
        <f>IF(ISTEXT(K160),K160,$J160*K160)</f>
        <v/>
      </c>
      <c r="M160" s="107" t="n">
        <v>138008.81</v>
      </c>
      <c r="N160" s="107">
        <f>IF(ISTEXT(M160),M160,$J160*M160)</f>
        <v/>
      </c>
      <c r="O160" s="107" t="n">
        <v>95222.36282510766</v>
      </c>
      <c r="P160" s="107">
        <f>IF(ISTEXT(O160),O160,$J160*O160)</f>
        <v/>
      </c>
      <c r="Q160" s="107" t="n">
        <v>99376.78148763144</v>
      </c>
      <c r="R160" s="107">
        <f>IF(ISTEXT(Q160),Q160,$J160*Q160)</f>
        <v/>
      </c>
      <c r="S160" s="107" t="n">
        <v>117004.5227849978</v>
      </c>
      <c r="T160" s="107">
        <f>IF(ISTEXT(S160),S160,$J160*S160)</f>
        <v/>
      </c>
      <c r="U160" s="107" t="n">
        <v>121900</v>
      </c>
      <c r="V160" s="107">
        <f>IF(ISTEXT(U160),U160,$J160*U160)</f>
        <v/>
      </c>
      <c r="W160" s="107" t="inlineStr">
        <is>
          <t>N/A</t>
        </is>
      </c>
      <c r="X160" s="107">
        <f>IF(ISTEXT(W160),W160,$J160*W160)</f>
        <v/>
      </c>
      <c r="Y160" s="107" t="n"/>
      <c r="Z160" s="107" t="n">
        <v>72511.71840000001</v>
      </c>
      <c r="AA160" s="107">
        <f>IF(ISTEXT(Z160),Z160,$J160*Z160)</f>
        <v/>
      </c>
      <c r="AB160" s="107" t="n">
        <v>121900</v>
      </c>
      <c r="AC160" s="107">
        <f>IF(ISTEXT(AB160),AB160,$J160*AB160)</f>
        <v/>
      </c>
      <c r="AD160" s="107" t="n">
        <v>138008.81</v>
      </c>
      <c r="AE160" s="107">
        <f>IF(ISTEXT(AD160),AD160,$J160*AD160)</f>
        <v/>
      </c>
      <c r="AF160" s="107" t="n">
        <v>95222.36282510766</v>
      </c>
      <c r="AG160" s="107">
        <f>IF(ISTEXT(AF160),AF160,$J160*AF160)</f>
        <v/>
      </c>
      <c r="AH160" s="107" t="n">
        <v>99376.78148763144</v>
      </c>
      <c r="AI160" s="107">
        <f>IF(ISTEXT(AH160),AH160,$J160*AH160)</f>
        <v/>
      </c>
      <c r="AJ160" s="107" t="n">
        <v>120157.8278338089</v>
      </c>
      <c r="AK160" s="107">
        <f>IF(ISTEXT(AJ160),AJ160,$J160*AJ160)</f>
        <v/>
      </c>
      <c r="AL160" s="107" t="n">
        <v>121900</v>
      </c>
      <c r="AM160" s="107">
        <f>IF(ISTEXT(AL160),AL160,$J160*AL160)</f>
        <v/>
      </c>
      <c r="AN160" s="107" t="inlineStr">
        <is>
          <t>N/A</t>
        </is>
      </c>
      <c r="AO160" s="107">
        <f>IF(ISTEXT(AN160),AN160,$J160*AN160)</f>
        <v/>
      </c>
      <c r="AP160" s="107" t="n"/>
      <c r="AQ160" s="107" t="n"/>
      <c r="AR160" s="107" t="n"/>
      <c r="AS160" s="107" t="n"/>
      <c r="AT160" s="107" t="n"/>
      <c r="AU160" s="216" t="n">
        <v>109767.3</v>
      </c>
      <c r="AV160" s="213">
        <f>AVERAGE(AZ160,BB160,BD160,BF160,BH160,BJ160,BL160)</f>
        <v/>
      </c>
      <c r="AW160" s="214">
        <f>BASEDADOS[[#This Row],[VL UNIT
MÉDIA]]*BASEDADOS[[#This Row],[QTDE]]</f>
        <v/>
      </c>
      <c r="AX160" s="215">
        <f>ROUND(AU160*PARÂMETROS!$B$4,2)</f>
        <v/>
      </c>
      <c r="AY160" s="107" t="n"/>
      <c r="AZ160" s="107" t="n">
        <v>79103.6928</v>
      </c>
      <c r="BA160" s="107">
        <f>IF(ISTEXT(AZ160),AZ160,$J160*AZ160)</f>
        <v/>
      </c>
      <c r="BB160" s="107" t="n">
        <v>138008.81</v>
      </c>
      <c r="BC160" s="107">
        <f>IF(ISTEXT(BB160),BB160,$J160*BB160)</f>
        <v/>
      </c>
      <c r="BD160" s="107" t="n">
        <v>95222.36282510766</v>
      </c>
      <c r="BE160" s="107">
        <f>IF(ISTEXT(BD160),BD160,$J160*BD160)</f>
        <v/>
      </c>
      <c r="BF160" s="107" t="n">
        <v>99376.78148763144</v>
      </c>
      <c r="BG160" s="107">
        <f>IF(ISTEXT(BF160),BF160,$J160*BF160)</f>
        <v/>
      </c>
      <c r="BH160" s="107" t="n">
        <v>120157.8278338089</v>
      </c>
      <c r="BI160" s="107">
        <f>IF(ISTEXT(BH160),BH160,$J160*BH160)</f>
        <v/>
      </c>
      <c r="BJ160" s="107" t="n">
        <v>121900</v>
      </c>
      <c r="BK160" s="107">
        <f>IF(ISTEXT(BJ160),BJ160,$J160*BJ160)</f>
        <v/>
      </c>
      <c r="BL160" s="107" t="inlineStr">
        <is>
          <t>N/A</t>
        </is>
      </c>
      <c r="BM160" s="107">
        <f>IF(ISTEXT(BL160),BL160,$J160*BL160)</f>
        <v/>
      </c>
      <c r="BN160" s="107" t="n">
        <v>65919.74400000001</v>
      </c>
      <c r="BO160" s="107">
        <f>IF(ISTEXT(BN160),BN160,$J160*BN160)</f>
        <v/>
      </c>
      <c r="BP160" s="107" t="n">
        <v>121900</v>
      </c>
      <c r="BQ160" s="107">
        <f>IF(ISTEXT(BP160),BP160,$J160*BP160)</f>
        <v/>
      </c>
      <c r="BR160" s="107" t="n">
        <v>138008.81</v>
      </c>
      <c r="BS160" s="107">
        <f>IF(ISTEXT(BR160),BR160,$J160*BR160)</f>
        <v/>
      </c>
      <c r="BT160" s="107" t="n">
        <v>95222.36282510766</v>
      </c>
      <c r="BU160" s="107">
        <f>IF(ISTEXT(BT160),BT160,$J160*BT160)</f>
        <v/>
      </c>
      <c r="BV160" s="107" t="n">
        <v>99376.78148763144</v>
      </c>
      <c r="BW160" s="107">
        <f>IF(ISTEXT(BV160),BV160,$J160*BV160)</f>
        <v/>
      </c>
      <c r="BX160" s="107" t="n">
        <v>120157.8278338089</v>
      </c>
      <c r="BY160" s="107">
        <f>IF(ISTEXT(BX160),BX160,$J160*BX160)</f>
        <v/>
      </c>
      <c r="BZ160" s="107" t="n">
        <v>121900</v>
      </c>
      <c r="CA160" s="107">
        <f>IF(ISTEXT(BZ160),BZ160,$J160*BZ160)</f>
        <v/>
      </c>
      <c r="CB160" s="107" t="inlineStr">
        <is>
          <t>N/A</t>
        </is>
      </c>
      <c r="CC160" s="107">
        <f>IF(ISTEXT(CB160),CB160,$J160*CB160)</f>
        <v/>
      </c>
      <c r="CD160" s="107">
        <f>IF($J160="",0,IF($J160=1,_xlfn.MINIFS(BN160:CC160,BN160:CC160,"&gt;"&amp;0),_xlfn.MINIFS(BN160:CC160,BN160:CC160,"&gt;"&amp;0,BN160:CC160,"&lt;&gt;"&amp;BN160,BN160:CC160,"&lt;&gt;"&amp;BP160,BN160:CC160,"&lt;&gt;"&amp;BR160,BN160:CC160,"&lt;&gt;"&amp;BT160,BN160:CC160,"&lt;&gt;"&amp;BV160,BN160:CC160,"&lt;&gt;"&amp;BX160,BN160:CC160,"&lt;&gt;"&amp;BZ160,BN160:CC160,"&lt;&gt;"&amp;CB160,BN160:CC160,"&lt;&gt;"&amp;#REF!,BN160:CC160,"&lt;&gt;"&amp;#REF!,BN160:CC160,"&lt;&gt;"&amp;#REF!,BN160:CC160,"&lt;&gt;"&amp;#REF!,BN160:CC160,"&lt;&gt;"&amp;#REF!,BN160:CC160,"&lt;&gt;"&amp;#REF!,BN160:CC160,"&lt;&gt;"&amp;#REF!,BN160:CC160,"&lt;&gt;"&amp;#REF!,BN160:CC160,"&lt;&gt;"&amp;#REF!,BN160:CC160,"&lt;&gt;"&amp;#REF!,BN160:CC160,"&lt;&gt;"&amp;#REF!,BN160:CC160,"&lt;&gt;"&amp;#REF!,BN160:CC160,"&lt;&gt;"&amp;#REF!,BN160:CC160,"&lt;&gt;"&amp;#REF!,BN160:CC160,"&lt;&gt;"&amp;#REF!,BN160:CC160,"&lt;&gt;"&amp;#REF!,BN160:CC160,"&lt;&gt;"&amp;#REF!,BN160:CC160,"&lt;&gt;"&amp;#REF!,BN160:CC160,"&lt;&gt;"&amp;#REF!,BN160:CC160,"&lt;&gt;"&amp;#REF!,BN160:CC160,"&lt;&gt;"&amp;#REF!,BN160:CC160,"&lt;&gt;"&amp;#REF!)))</f>
        <v/>
      </c>
      <c r="CE160" s="131" t="n"/>
      <c r="CF160" s="123" t="n">
        <v>72511.71840000001</v>
      </c>
      <c r="CG160" s="132">
        <f>IF(ISTEXT(CF160),CF160,$J160*CF160)</f>
        <v/>
      </c>
      <c r="CH160" s="123" t="n">
        <v>121900</v>
      </c>
      <c r="CI160" s="132">
        <f>IF(ISTEXT(CH160),CH160,$J160*CH160)</f>
        <v/>
      </c>
      <c r="CJ160" s="123" t="n">
        <v>138008.81</v>
      </c>
      <c r="CK160" s="132">
        <f>IF(ISTEXT(CJ160),CJ160,$J160*CJ160)</f>
        <v/>
      </c>
      <c r="CL160" s="123" t="n">
        <v>95222.36282510766</v>
      </c>
      <c r="CM160" s="132">
        <f>IF(ISTEXT(CL160),CL160,$J160*CL160)</f>
        <v/>
      </c>
      <c r="CN160" s="123" t="n">
        <v>99376.78148763144</v>
      </c>
      <c r="CO160" s="132">
        <f>IF(ISTEXT(CN160),CN160,$J160*CN160)</f>
        <v/>
      </c>
      <c r="CP160" s="123" t="n">
        <v>120157.8278338089</v>
      </c>
      <c r="CQ160" s="132">
        <f>IF(ISTEXT(CP160),CP160,$J160*CP160)</f>
        <v/>
      </c>
      <c r="CR160" s="123" t="n">
        <v>121900</v>
      </c>
      <c r="CS160" s="132">
        <f>IF(ISTEXT(CR160),CR160,$J160*CR160)</f>
        <v/>
      </c>
      <c r="CT160" s="123" t="inlineStr">
        <is>
          <t>N/A</t>
        </is>
      </c>
      <c r="CU160" s="132">
        <f>IF(ISTEXT(CT160),CT160,$J160*CT160)</f>
        <v/>
      </c>
      <c r="CV160" s="134">
        <f>IF($J160="",0,IF($J160=1,_xlfn.MINIFS(CF160:CU160,CF160:CU160,"&gt;"&amp;0),_xlfn.MINIFS(CF160:CU160,CF160:CU160,"&gt;"&amp;0,CF160:CU160,"&lt;&gt;"&amp;CF160,CF160:CU160,"&lt;&gt;"&amp;CH160,CF160:CU160,"&lt;&gt;"&amp;CJ160,CF160:CU160,"&lt;&gt;"&amp;CL160,CF160:CU160,"&lt;&gt;"&amp;CN160,CF160:CU160,"&lt;&gt;"&amp;CP160,CF160:CU160,"&lt;&gt;"&amp;CR160,CF160:CU160,"&lt;&gt;"&amp;CT160,CF160:CU160,"&lt;&gt;"&amp;#REF!,CF160:CU160,"&lt;&gt;"&amp;#REF!,CF160:CU160,"&lt;&gt;"&amp;#REF!,CF160:CU160,"&lt;&gt;"&amp;#REF!,CF160:CU160,"&lt;&gt;"&amp;#REF!,CF160:CU160,"&lt;&gt;"&amp;#REF!,CF160:CU160,"&lt;&gt;"&amp;#REF!,CF160:CU160,"&lt;&gt;"&amp;#REF!,CF160:CU160,"&lt;&gt;"&amp;#REF!,CF160:CU160,"&lt;&gt;"&amp;#REF!,CF160:CU160,"&lt;&gt;"&amp;#REF!,CF160:CU160,"&lt;&gt;"&amp;#REF!,CF160:CU160,"&lt;&gt;"&amp;#REF!,CF160:CU160,"&lt;&gt;"&amp;#REF!,CF160:CU160,"&lt;&gt;"&amp;#REF!,CF160:CU160,"&lt;&gt;"&amp;#REF!,CF160:CU160,"&lt;&gt;"&amp;#REF!,CF160:CU160,"&lt;&gt;"&amp;#REF!,CF160:CU160,"&lt;&gt;"&amp;#REF!,CF160:CU160,"&lt;&gt;"&amp;#REF!,CF160:CU160,"&lt;&gt;"&amp;#REF!,CF160:CU160,"&lt;&gt;"&amp;#REF!)))</f>
        <v/>
      </c>
      <c r="CW160" s="131" t="n"/>
      <c r="CX160" s="126" t="n">
        <v>65919.74400000001</v>
      </c>
      <c r="CY160" s="135">
        <f>IF(ISTEXT(CX160),CX160,$J160*CX160)</f>
        <v/>
      </c>
      <c r="CZ160" s="126" t="n">
        <v>121900</v>
      </c>
      <c r="DA160" s="135">
        <f>IF(ISTEXT(CZ160),CZ160,$J160*CZ160)</f>
        <v/>
      </c>
      <c r="DB160" s="126" t="n">
        <v>138008.81</v>
      </c>
      <c r="DC160" s="135">
        <f>IF(ISTEXT(DB160),DB160,$J160*DB160)</f>
        <v/>
      </c>
      <c r="DD160" s="126" t="n">
        <v>95222.36282510766</v>
      </c>
      <c r="DE160" s="135">
        <f>IF(ISTEXT(DD160),DD160,$J160*DD160)</f>
        <v/>
      </c>
      <c r="DF160" s="126" t="n">
        <v>99376.78148763144</v>
      </c>
      <c r="DG160" s="135">
        <f>IF(ISTEXT(DF160),DF160,$J160*DF160)</f>
        <v/>
      </c>
      <c r="DH160" s="126" t="n">
        <v>147102.9742760304</v>
      </c>
      <c r="DI160" s="135">
        <f>IF(ISTEXT(DH160),DH160,$J160*DH160)</f>
        <v/>
      </c>
      <c r="DJ160" s="126" t="n">
        <v>121900</v>
      </c>
      <c r="DK160" s="135">
        <f>IF(ISTEXT(DJ160),DJ160,$J160*DJ160)</f>
        <v/>
      </c>
      <c r="DL160" s="126" t="inlineStr">
        <is>
          <t>N/A</t>
        </is>
      </c>
      <c r="DM160" s="135">
        <f>IF(ISTEXT(DL160),DL160,$J160*DL160)</f>
        <v/>
      </c>
      <c r="DN160" s="129">
        <f>IF($J160="",0,IF($J160=1,_xlfn.MINIFS(CX160:DM160,CX160:DM160,"&gt;"&amp;0),_xlfn.MINIFS(CX160:DM160,CX160:DM160,"&gt;"&amp;0,CX160:DM160,"&lt;&gt;"&amp;CX160,CX160:DM160,"&lt;&gt;"&amp;CZ160,CX160:DM160,"&lt;&gt;"&amp;DB160,CX160:DM160,"&lt;&gt;"&amp;DD160,CX160:DM160,"&lt;&gt;"&amp;DF160,CX160:DM160,"&lt;&gt;"&amp;DH160,CX160:DM160,"&lt;&gt;"&amp;DJ160,CX160:DM160,"&lt;&gt;"&amp;DL160,CX160:DM160,"&lt;&gt;"&amp;#REF!,CX160:DM160,"&lt;&gt;"&amp;#REF!,CX160:DM160,"&lt;&gt;"&amp;#REF!,CX160:DM160,"&lt;&gt;"&amp;#REF!,CX160:DM160,"&lt;&gt;"&amp;#REF!,CX160:DM160,"&lt;&gt;"&amp;#REF!,CX160:DM160,"&lt;&gt;"&amp;#REF!,CX160:DM160,"&lt;&gt;"&amp;#REF!,CX160:DM160,"&lt;&gt;"&amp;#REF!,CX160:DM160,"&lt;&gt;"&amp;#REF!,CX160:DM160,"&lt;&gt;"&amp;#REF!,CX160:DM160,"&lt;&gt;"&amp;#REF!,CX160:DM160,"&lt;&gt;"&amp;#REF!,CX160:DM160,"&lt;&gt;"&amp;#REF!,CX160:DM160,"&lt;&gt;"&amp;#REF!,CX160:DM160,"&lt;&gt;"&amp;#REF!,CX160:DM160,"&lt;&gt;"&amp;#REF!,CX160:DM160,"&lt;&gt;"&amp;#REF!,CX160:DM160,"&lt;&gt;"&amp;#REF!,CX160:DM160,"&lt;&gt;"&amp;#REF!,CX160:DM160,"&lt;&gt;"&amp;#REF!,CX160:DM160,"&lt;&gt;"&amp;#REF!)))</f>
        <v/>
      </c>
      <c r="DO160" s="129">
        <f>IF($J160="",0,IF($J160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61" ht="41.4" customFormat="1" customHeight="1" s="137">
      <c r="B161" s="130" t="inlineStr">
        <is>
          <t>TORRE</t>
        </is>
      </c>
      <c r="C161" s="105" t="inlineStr">
        <is>
          <t>Torre
Metálica
Autoportante</t>
        </is>
      </c>
      <c r="D161" s="106" t="n"/>
      <c r="E161" s="106" t="n">
        <v>12</v>
      </c>
      <c r="F161" s="107" t="n">
        <v>40</v>
      </c>
      <c r="G161" s="107" t="n">
        <v>12</v>
      </c>
      <c r="H161" s="107" t="n">
        <v>45</v>
      </c>
      <c r="I161" s="107" t="inlineStr">
        <is>
          <t>VB</t>
        </is>
      </c>
      <c r="J161" s="107" t="n"/>
      <c r="K161" s="107" t="n">
        <v>71979.55380000001</v>
      </c>
      <c r="L161" s="107">
        <f>IF(ISTEXT(K161),K161,$J161*K161)</f>
        <v/>
      </c>
      <c r="M161" s="107" t="n">
        <v>165515.06</v>
      </c>
      <c r="N161" s="107">
        <f>IF(ISTEXT(M161),M161,$J161*M161)</f>
        <v/>
      </c>
      <c r="O161" s="107" t="n">
        <v>113175.4681438497</v>
      </c>
      <c r="P161" s="107">
        <f>IF(ISTEXT(O161),O161,$J161*O161)</f>
        <v/>
      </c>
      <c r="Q161" s="107" t="n">
        <v>105058.0925950017</v>
      </c>
      <c r="R161" s="107">
        <f>IF(ISTEXT(Q161),Q161,$J161*Q161)</f>
        <v/>
      </c>
      <c r="S161" s="107" t="n">
        <v>129696.9003706083</v>
      </c>
      <c r="T161" s="107">
        <f>IF(ISTEXT(S161),S161,$J161*S161)</f>
        <v/>
      </c>
      <c r="U161" s="107" t="n">
        <v>125800</v>
      </c>
      <c r="V161" s="107">
        <f>IF(ISTEXT(U161),U161,$J161*U161)</f>
        <v/>
      </c>
      <c r="W161" s="107" t="inlineStr">
        <is>
          <t>N/A</t>
        </is>
      </c>
      <c r="X161" s="107">
        <f>IF(ISTEXT(W161),W161,$J161*W161)</f>
        <v/>
      </c>
      <c r="Y161" s="107" t="n"/>
      <c r="Z161" s="107" t="n">
        <v>75407.15160000001</v>
      </c>
      <c r="AA161" s="107">
        <f>IF(ISTEXT(Z161),Z161,$J161*Z161)</f>
        <v/>
      </c>
      <c r="AB161" s="107" t="n">
        <v>125800</v>
      </c>
      <c r="AC161" s="107">
        <f>IF(ISTEXT(AB161),AB161,$J161*AB161)</f>
        <v/>
      </c>
      <c r="AD161" s="107" t="n">
        <v>165515.06</v>
      </c>
      <c r="AE161" s="107">
        <f>IF(ISTEXT(AD161),AD161,$J161*AD161)</f>
        <v/>
      </c>
      <c r="AF161" s="107" t="n">
        <v>113175.4681438497</v>
      </c>
      <c r="AG161" s="107">
        <f>IF(ISTEXT(AF161),AF161,$J161*AF161)</f>
        <v/>
      </c>
      <c r="AH161" s="107" t="n">
        <v>105058.0925950017</v>
      </c>
      <c r="AI161" s="107">
        <f>IF(ISTEXT(AH161),AH161,$J161*AH161)</f>
        <v/>
      </c>
      <c r="AJ161" s="107" t="n">
        <v>133192.2685924446</v>
      </c>
      <c r="AK161" s="107">
        <f>IF(ISTEXT(AJ161),AJ161,$J161*AJ161)</f>
        <v/>
      </c>
      <c r="AL161" s="107" t="n">
        <v>125800</v>
      </c>
      <c r="AM161" s="107">
        <f>IF(ISTEXT(AL161),AL161,$J161*AL161)</f>
        <v/>
      </c>
      <c r="AN161" s="107" t="inlineStr">
        <is>
          <t>N/A</t>
        </is>
      </c>
      <c r="AO161" s="107">
        <f>IF(ISTEXT(AN161),AN161,$J161*AN161)</f>
        <v/>
      </c>
      <c r="AP161" s="107" t="n"/>
      <c r="AQ161" s="107" t="n"/>
      <c r="AR161" s="107" t="n"/>
      <c r="AS161" s="107" t="n"/>
      <c r="AT161" s="107" t="n"/>
      <c r="AU161" s="216" t="n">
        <v>119487.73</v>
      </c>
      <c r="AV161" s="213">
        <f>AVERAGE(AZ161,BB161,BD161,BF161,BH161,BJ161,BL161)</f>
        <v/>
      </c>
      <c r="AW161" s="214">
        <f>BASEDADOS[[#This Row],[VL UNIT
MÉDIA]]*BASEDADOS[[#This Row],[QTDE]]</f>
        <v/>
      </c>
      <c r="AX161" s="215">
        <f>ROUND(AU161*PARÂMETROS!$B$4,2)</f>
        <v/>
      </c>
      <c r="AY161" s="107" t="n"/>
      <c r="AZ161" s="107" t="n">
        <v>82262.3472</v>
      </c>
      <c r="BA161" s="107">
        <f>IF(ISTEXT(AZ161),AZ161,$J161*AZ161)</f>
        <v/>
      </c>
      <c r="BB161" s="107" t="n">
        <v>165515.06</v>
      </c>
      <c r="BC161" s="107">
        <f>IF(ISTEXT(BB161),BB161,$J161*BB161)</f>
        <v/>
      </c>
      <c r="BD161" s="107" t="n">
        <v>113175.4681438497</v>
      </c>
      <c r="BE161" s="107">
        <f>IF(ISTEXT(BD161),BD161,$J161*BD161)</f>
        <v/>
      </c>
      <c r="BF161" s="107" t="n">
        <v>105058.0925950017</v>
      </c>
      <c r="BG161" s="107">
        <f>IF(ISTEXT(BF161),BF161,$J161*BF161)</f>
        <v/>
      </c>
      <c r="BH161" s="107" t="n">
        <v>133192.2685924446</v>
      </c>
      <c r="BI161" s="107">
        <f>IF(ISTEXT(BH161),BH161,$J161*BH161)</f>
        <v/>
      </c>
      <c r="BJ161" s="107" t="n">
        <v>125800</v>
      </c>
      <c r="BK161" s="107">
        <f>IF(ISTEXT(BJ161),BJ161,$J161*BJ161)</f>
        <v/>
      </c>
      <c r="BL161" s="107" t="inlineStr">
        <is>
          <t>N/A</t>
        </is>
      </c>
      <c r="BM161" s="107">
        <f>IF(ISTEXT(BL161),BL161,$J161*BL161)</f>
        <v/>
      </c>
      <c r="BN161" s="107" t="n">
        <v>68551.95600000001</v>
      </c>
      <c r="BO161" s="107">
        <f>IF(ISTEXT(BN161),BN161,$J161*BN161)</f>
        <v/>
      </c>
      <c r="BP161" s="107" t="n">
        <v>125800</v>
      </c>
      <c r="BQ161" s="107">
        <f>IF(ISTEXT(BP161),BP161,$J161*BP161)</f>
        <v/>
      </c>
      <c r="BR161" s="107" t="n">
        <v>165515.06</v>
      </c>
      <c r="BS161" s="107">
        <f>IF(ISTEXT(BR161),BR161,$J161*BR161)</f>
        <v/>
      </c>
      <c r="BT161" s="107" t="n">
        <v>113175.4681438497</v>
      </c>
      <c r="BU161" s="107">
        <f>IF(ISTEXT(BT161),BT161,$J161*BT161)</f>
        <v/>
      </c>
      <c r="BV161" s="107" t="n">
        <v>105058.0925950017</v>
      </c>
      <c r="BW161" s="107">
        <f>IF(ISTEXT(BV161),BV161,$J161*BV161)</f>
        <v/>
      </c>
      <c r="BX161" s="107" t="n">
        <v>133192.2685924446</v>
      </c>
      <c r="BY161" s="107">
        <f>IF(ISTEXT(BX161),BX161,$J161*BX161)</f>
        <v/>
      </c>
      <c r="BZ161" s="107" t="n">
        <v>125800</v>
      </c>
      <c r="CA161" s="107">
        <f>IF(ISTEXT(BZ161),BZ161,$J161*BZ161)</f>
        <v/>
      </c>
      <c r="CB161" s="107" t="inlineStr">
        <is>
          <t>N/A</t>
        </is>
      </c>
      <c r="CC161" s="107">
        <f>IF(ISTEXT(CB161),CB161,$J161*CB161)</f>
        <v/>
      </c>
      <c r="CD161" s="107">
        <f>IF($J161="",0,IF($J161=1,_xlfn.MINIFS(BN161:CC161,BN161:CC161,"&gt;"&amp;0),_xlfn.MINIFS(BN161:CC161,BN161:CC161,"&gt;"&amp;0,BN161:CC161,"&lt;&gt;"&amp;BN161,BN161:CC161,"&lt;&gt;"&amp;BP161,BN161:CC161,"&lt;&gt;"&amp;BR161,BN161:CC161,"&lt;&gt;"&amp;BT161,BN161:CC161,"&lt;&gt;"&amp;BV161,BN161:CC161,"&lt;&gt;"&amp;BX161,BN161:CC161,"&lt;&gt;"&amp;BZ161,BN161:CC161,"&lt;&gt;"&amp;CB161,BN161:CC161,"&lt;&gt;"&amp;#REF!,BN161:CC161,"&lt;&gt;"&amp;#REF!,BN161:CC161,"&lt;&gt;"&amp;#REF!,BN161:CC161,"&lt;&gt;"&amp;#REF!,BN161:CC161,"&lt;&gt;"&amp;#REF!,BN161:CC161,"&lt;&gt;"&amp;#REF!,BN161:CC161,"&lt;&gt;"&amp;#REF!,BN161:CC161,"&lt;&gt;"&amp;#REF!,BN161:CC161,"&lt;&gt;"&amp;#REF!,BN161:CC161,"&lt;&gt;"&amp;#REF!,BN161:CC161,"&lt;&gt;"&amp;#REF!,BN161:CC161,"&lt;&gt;"&amp;#REF!,BN161:CC161,"&lt;&gt;"&amp;#REF!,BN161:CC161,"&lt;&gt;"&amp;#REF!,BN161:CC161,"&lt;&gt;"&amp;#REF!,BN161:CC161,"&lt;&gt;"&amp;#REF!,BN161:CC161,"&lt;&gt;"&amp;#REF!,BN161:CC161,"&lt;&gt;"&amp;#REF!,BN161:CC161,"&lt;&gt;"&amp;#REF!,BN161:CC161,"&lt;&gt;"&amp;#REF!,BN161:CC161,"&lt;&gt;"&amp;#REF!,BN161:CC161,"&lt;&gt;"&amp;#REF!)))</f>
        <v/>
      </c>
      <c r="CE161" s="131" t="n"/>
      <c r="CF161" s="123" t="n">
        <v>75407.15160000001</v>
      </c>
      <c r="CG161" s="132">
        <f>IF(ISTEXT(CF161),CF161,$J161*CF161)</f>
        <v/>
      </c>
      <c r="CH161" s="123" t="n">
        <v>125800</v>
      </c>
      <c r="CI161" s="132">
        <f>IF(ISTEXT(CH161),CH161,$J161*CH161)</f>
        <v/>
      </c>
      <c r="CJ161" s="123" t="n">
        <v>165515.06</v>
      </c>
      <c r="CK161" s="132">
        <f>IF(ISTEXT(CJ161),CJ161,$J161*CJ161)</f>
        <v/>
      </c>
      <c r="CL161" s="123" t="n">
        <v>113175.4681438497</v>
      </c>
      <c r="CM161" s="132">
        <f>IF(ISTEXT(CL161),CL161,$J161*CL161)</f>
        <v/>
      </c>
      <c r="CN161" s="123" t="n">
        <v>105058.0925950017</v>
      </c>
      <c r="CO161" s="132">
        <f>IF(ISTEXT(CN161),CN161,$J161*CN161)</f>
        <v/>
      </c>
      <c r="CP161" s="123" t="n">
        <v>133192.2685924446</v>
      </c>
      <c r="CQ161" s="132">
        <f>IF(ISTEXT(CP161),CP161,$J161*CP161)</f>
        <v/>
      </c>
      <c r="CR161" s="123" t="n">
        <v>125800</v>
      </c>
      <c r="CS161" s="132">
        <f>IF(ISTEXT(CR161),CR161,$J161*CR161)</f>
        <v/>
      </c>
      <c r="CT161" s="123" t="inlineStr">
        <is>
          <t>N/A</t>
        </is>
      </c>
      <c r="CU161" s="132">
        <f>IF(ISTEXT(CT161),CT161,$J161*CT161)</f>
        <v/>
      </c>
      <c r="CV161" s="134">
        <f>IF($J161="",0,IF($J161=1,_xlfn.MINIFS(CF161:CU161,CF161:CU161,"&gt;"&amp;0),_xlfn.MINIFS(CF161:CU161,CF161:CU161,"&gt;"&amp;0,CF161:CU161,"&lt;&gt;"&amp;CF161,CF161:CU161,"&lt;&gt;"&amp;CH161,CF161:CU161,"&lt;&gt;"&amp;CJ161,CF161:CU161,"&lt;&gt;"&amp;CL161,CF161:CU161,"&lt;&gt;"&amp;CN161,CF161:CU161,"&lt;&gt;"&amp;CP161,CF161:CU161,"&lt;&gt;"&amp;CR161,CF161:CU161,"&lt;&gt;"&amp;CT161,CF161:CU161,"&lt;&gt;"&amp;#REF!,CF161:CU161,"&lt;&gt;"&amp;#REF!,CF161:CU161,"&lt;&gt;"&amp;#REF!,CF161:CU161,"&lt;&gt;"&amp;#REF!,CF161:CU161,"&lt;&gt;"&amp;#REF!,CF161:CU161,"&lt;&gt;"&amp;#REF!,CF161:CU161,"&lt;&gt;"&amp;#REF!,CF161:CU161,"&lt;&gt;"&amp;#REF!,CF161:CU161,"&lt;&gt;"&amp;#REF!,CF161:CU161,"&lt;&gt;"&amp;#REF!,CF161:CU161,"&lt;&gt;"&amp;#REF!,CF161:CU161,"&lt;&gt;"&amp;#REF!,CF161:CU161,"&lt;&gt;"&amp;#REF!,CF161:CU161,"&lt;&gt;"&amp;#REF!,CF161:CU161,"&lt;&gt;"&amp;#REF!,CF161:CU161,"&lt;&gt;"&amp;#REF!,CF161:CU161,"&lt;&gt;"&amp;#REF!,CF161:CU161,"&lt;&gt;"&amp;#REF!,CF161:CU161,"&lt;&gt;"&amp;#REF!,CF161:CU161,"&lt;&gt;"&amp;#REF!,CF161:CU161,"&lt;&gt;"&amp;#REF!,CF161:CU161,"&lt;&gt;"&amp;#REF!)))</f>
        <v/>
      </c>
      <c r="CW161" s="131" t="n"/>
      <c r="CX161" s="126" t="n">
        <v>68551.95600000001</v>
      </c>
      <c r="CY161" s="135">
        <f>IF(ISTEXT(CX161),CX161,$J161*CX161)</f>
        <v/>
      </c>
      <c r="CZ161" s="126" t="n">
        <v>125800</v>
      </c>
      <c r="DA161" s="135">
        <f>IF(ISTEXT(CZ161),CZ161,$J161*CZ161)</f>
        <v/>
      </c>
      <c r="DB161" s="126" t="n">
        <v>165515.06</v>
      </c>
      <c r="DC161" s="135">
        <f>IF(ISTEXT(DB161),DB161,$J161*DB161)</f>
        <v/>
      </c>
      <c r="DD161" s="126" t="n">
        <v>113175.4681438497</v>
      </c>
      <c r="DE161" s="135">
        <f>IF(ISTEXT(DD161),DD161,$J161*DD161)</f>
        <v/>
      </c>
      <c r="DF161" s="126" t="n">
        <v>105058.0925950017</v>
      </c>
      <c r="DG161" s="135">
        <f>IF(ISTEXT(DF161),DF161,$J161*DF161)</f>
        <v/>
      </c>
      <c r="DH161" s="126" t="n">
        <v>166709.4019717933</v>
      </c>
      <c r="DI161" s="135">
        <f>IF(ISTEXT(DH161),DH161,$J161*DH161)</f>
        <v/>
      </c>
      <c r="DJ161" s="126" t="n">
        <v>125800</v>
      </c>
      <c r="DK161" s="135">
        <f>IF(ISTEXT(DJ161),DJ161,$J161*DJ161)</f>
        <v/>
      </c>
      <c r="DL161" s="126" t="inlineStr">
        <is>
          <t>N/A</t>
        </is>
      </c>
      <c r="DM161" s="135">
        <f>IF(ISTEXT(DL161),DL161,$J161*DL161)</f>
        <v/>
      </c>
      <c r="DN161" s="129">
        <f>IF($J161="",0,IF($J161=1,_xlfn.MINIFS(CX161:DM161,CX161:DM161,"&gt;"&amp;0),_xlfn.MINIFS(CX161:DM161,CX161:DM161,"&gt;"&amp;0,CX161:DM161,"&lt;&gt;"&amp;CX161,CX161:DM161,"&lt;&gt;"&amp;CZ161,CX161:DM161,"&lt;&gt;"&amp;DB161,CX161:DM161,"&lt;&gt;"&amp;DD161,CX161:DM161,"&lt;&gt;"&amp;DF161,CX161:DM161,"&lt;&gt;"&amp;DH161,CX161:DM161,"&lt;&gt;"&amp;DJ161,CX161:DM161,"&lt;&gt;"&amp;DL161,CX161:DM161,"&lt;&gt;"&amp;#REF!,CX161:DM161,"&lt;&gt;"&amp;#REF!,CX161:DM161,"&lt;&gt;"&amp;#REF!,CX161:DM161,"&lt;&gt;"&amp;#REF!,CX161:DM161,"&lt;&gt;"&amp;#REF!,CX161:DM161,"&lt;&gt;"&amp;#REF!,CX161:DM161,"&lt;&gt;"&amp;#REF!,CX161:DM161,"&lt;&gt;"&amp;#REF!,CX161:DM161,"&lt;&gt;"&amp;#REF!,CX161:DM161,"&lt;&gt;"&amp;#REF!,CX161:DM161,"&lt;&gt;"&amp;#REF!,CX161:DM161,"&lt;&gt;"&amp;#REF!,CX161:DM161,"&lt;&gt;"&amp;#REF!,CX161:DM161,"&lt;&gt;"&amp;#REF!,CX161:DM161,"&lt;&gt;"&amp;#REF!,CX161:DM161,"&lt;&gt;"&amp;#REF!,CX161:DM161,"&lt;&gt;"&amp;#REF!,CX161:DM161,"&lt;&gt;"&amp;#REF!,CX161:DM161,"&lt;&gt;"&amp;#REF!,CX161:DM161,"&lt;&gt;"&amp;#REF!,CX161:DM161,"&lt;&gt;"&amp;#REF!,CX161:DM161,"&lt;&gt;"&amp;#REF!)))</f>
        <v/>
      </c>
      <c r="DO161" s="129">
        <f>IF($J161="",0,IF($J161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62" ht="41.4" customFormat="1" customHeight="1" s="137">
      <c r="B162" s="130" t="inlineStr">
        <is>
          <t>TORRE</t>
        </is>
      </c>
      <c r="C162" s="105" t="inlineStr">
        <is>
          <t>Torre
Metálica
Autoportante</t>
        </is>
      </c>
      <c r="D162" s="106" t="n"/>
      <c r="E162" s="106" t="inlineStr">
        <is>
          <t>Kit de ancoragem Torre 40m</t>
        </is>
      </c>
      <c r="F162" s="107" t="n">
        <v>40</v>
      </c>
      <c r="G162" s="107" t="inlineStr">
        <is>
          <t>-</t>
        </is>
      </c>
      <c r="H162" s="107" t="n"/>
      <c r="I162" s="107" t="inlineStr">
        <is>
          <t>PÇ</t>
        </is>
      </c>
      <c r="J162" s="107" t="n"/>
      <c r="K162" s="107" t="n">
        <v>2100</v>
      </c>
      <c r="L162" s="107">
        <f>IF(ISTEXT(K162),K162,$J162*K162)</f>
        <v/>
      </c>
      <c r="M162" s="107" t="n">
        <v>6277.5</v>
      </c>
      <c r="N162" s="107">
        <f>IF(ISTEXT(M162),M162,$J162*M162)</f>
        <v/>
      </c>
      <c r="O162" s="107" t="n">
        <v>16976.32022157745</v>
      </c>
      <c r="P162" s="107">
        <f>IF(ISTEXT(O162),O162,$J162*O162)</f>
        <v/>
      </c>
      <c r="Q162" s="107" t="n">
        <v>700</v>
      </c>
      <c r="R162" s="107">
        <f>IF(ISTEXT(Q162),Q162,$J162*Q162)</f>
        <v/>
      </c>
      <c r="S162" s="107" t="n">
        <v>5773.787450709096</v>
      </c>
      <c r="T162" s="107">
        <f>IF(ISTEXT(S162),S162,$J162*S162)</f>
        <v/>
      </c>
      <c r="U162" s="107" t="n">
        <v>3000</v>
      </c>
      <c r="V162" s="107">
        <f>IF(ISTEXT(U162),U162,$J162*U162)</f>
        <v/>
      </c>
      <c r="W162" s="107" t="n">
        <v>700</v>
      </c>
      <c r="X162" s="107">
        <f>IF(ISTEXT(W162),W162,$J162*W162)</f>
        <v/>
      </c>
      <c r="Y162" s="107" t="n"/>
      <c r="Z162" s="107" t="n">
        <v>2200</v>
      </c>
      <c r="AA162" s="107">
        <f>IF(ISTEXT(Z162),Z162,$J162*Z162)</f>
        <v/>
      </c>
      <c r="AB162" s="107" t="n">
        <v>3000</v>
      </c>
      <c r="AC162" s="107">
        <f>IF(ISTEXT(AB162),AB162,$J162*AB162)</f>
        <v/>
      </c>
      <c r="AD162" s="107" t="n">
        <v>6277.5</v>
      </c>
      <c r="AE162" s="107">
        <f>IF(ISTEXT(AD162),AD162,$J162*AD162)</f>
        <v/>
      </c>
      <c r="AF162" s="107" t="n">
        <v>16976.32022157745</v>
      </c>
      <c r="AG162" s="107">
        <f>IF(ISTEXT(AF162),AF162,$J162*AF162)</f>
        <v/>
      </c>
      <c r="AH162" s="107" t="n">
        <v>700</v>
      </c>
      <c r="AI162" s="107">
        <f>IF(ISTEXT(AH162),AH162,$J162*AH162)</f>
        <v/>
      </c>
      <c r="AJ162" s="107" t="n">
        <v>5929.392658830317</v>
      </c>
      <c r="AK162" s="107">
        <f>IF(ISTEXT(AJ162),AJ162,$J162*AJ162)</f>
        <v/>
      </c>
      <c r="AL162" s="107" t="n">
        <v>3000</v>
      </c>
      <c r="AM162" s="107">
        <f>IF(ISTEXT(AL162),AL162,$J162*AL162)</f>
        <v/>
      </c>
      <c r="AN162" s="107" t="n">
        <v>700</v>
      </c>
      <c r="AO162" s="107">
        <f>IF(ISTEXT(AN162),AN162,$J162*AN162)</f>
        <v/>
      </c>
      <c r="AP162" s="107" t="n"/>
      <c r="AQ162" s="107" t="n"/>
      <c r="AR162" s="107" t="n"/>
      <c r="AS162" s="107" t="n"/>
      <c r="AT162" s="107" t="n"/>
      <c r="AU162" s="216" t="n">
        <v>3000</v>
      </c>
      <c r="AV162" s="213">
        <f>AVERAGE(AZ162,BB162,BD162,BF162,BH162,BJ162,BL162)</f>
        <v/>
      </c>
      <c r="AW162" s="214">
        <f>BASEDADOS[[#This Row],[VL UNIT
MÉDIA]]*BASEDADOS[[#This Row],[QTDE]]</f>
        <v/>
      </c>
      <c r="AX162" s="215">
        <f>ROUND(AU162*PARÂMETROS!$B$4,2)</f>
        <v/>
      </c>
      <c r="AY162" s="107" t="n"/>
      <c r="AZ162" s="107" t="n">
        <v>2400</v>
      </c>
      <c r="BA162" s="107">
        <f>IF(ISTEXT(AZ162),AZ162,$J162*AZ162)</f>
        <v/>
      </c>
      <c r="BB162" s="107" t="n">
        <v>6277.5</v>
      </c>
      <c r="BC162" s="107">
        <f>IF(ISTEXT(BB162),BB162,$J162*BB162)</f>
        <v/>
      </c>
      <c r="BD162" s="107" t="n">
        <v>16976.32022157745</v>
      </c>
      <c r="BE162" s="107">
        <f>IF(ISTEXT(BD162),BD162,$J162*BD162)</f>
        <v/>
      </c>
      <c r="BF162" s="107" t="n">
        <v>700</v>
      </c>
      <c r="BG162" s="107">
        <f>IF(ISTEXT(BF162),BF162,$J162*BF162)</f>
        <v/>
      </c>
      <c r="BH162" s="107" t="n">
        <v>5929.392658830317</v>
      </c>
      <c r="BI162" s="107">
        <f>IF(ISTEXT(BH162),BH162,$J162*BH162)</f>
        <v/>
      </c>
      <c r="BJ162" s="107" t="n">
        <v>3000</v>
      </c>
      <c r="BK162" s="107">
        <f>IF(ISTEXT(BJ162),BJ162,$J162*BJ162)</f>
        <v/>
      </c>
      <c r="BL162" s="107" t="n">
        <v>700</v>
      </c>
      <c r="BM162" s="107">
        <f>IF(ISTEXT(BL162),BL162,$J162*BL162)</f>
        <v/>
      </c>
      <c r="BN162" s="107" t="n">
        <v>2000</v>
      </c>
      <c r="BO162" s="107">
        <f>IF(ISTEXT(BN162),BN162,$J162*BN162)</f>
        <v/>
      </c>
      <c r="BP162" s="107" t="n">
        <v>3000</v>
      </c>
      <c r="BQ162" s="107">
        <f>IF(ISTEXT(BP162),BP162,$J162*BP162)</f>
        <v/>
      </c>
      <c r="BR162" s="107" t="n">
        <v>6277.5</v>
      </c>
      <c r="BS162" s="107">
        <f>IF(ISTEXT(BR162),BR162,$J162*BR162)</f>
        <v/>
      </c>
      <c r="BT162" s="107" t="n">
        <v>16976.32022157745</v>
      </c>
      <c r="BU162" s="107">
        <f>IF(ISTEXT(BT162),BT162,$J162*BT162)</f>
        <v/>
      </c>
      <c r="BV162" s="107" t="n">
        <v>700</v>
      </c>
      <c r="BW162" s="107">
        <f>IF(ISTEXT(BV162),BV162,$J162*BV162)</f>
        <v/>
      </c>
      <c r="BX162" s="107" t="n">
        <v>5929.392658830317</v>
      </c>
      <c r="BY162" s="107">
        <f>IF(ISTEXT(BX162),BX162,$J162*BX162)</f>
        <v/>
      </c>
      <c r="BZ162" s="107" t="n">
        <v>3000</v>
      </c>
      <c r="CA162" s="107">
        <f>IF(ISTEXT(BZ162),BZ162,$J162*BZ162)</f>
        <v/>
      </c>
      <c r="CB162" s="107" t="n">
        <v>700</v>
      </c>
      <c r="CC162" s="107">
        <f>IF(ISTEXT(CB162),CB162,$J162*CB162)</f>
        <v/>
      </c>
      <c r="CD162" s="107">
        <f>IF($J162="",0,IF($J162=1,_xlfn.MINIFS(BN162:CC162,BN162:CC162,"&gt;"&amp;0),_xlfn.MINIFS(BN162:CC162,BN162:CC162,"&gt;"&amp;0,BN162:CC162,"&lt;&gt;"&amp;BN162,BN162:CC162,"&lt;&gt;"&amp;BP162,BN162:CC162,"&lt;&gt;"&amp;BR162,BN162:CC162,"&lt;&gt;"&amp;BT162,BN162:CC162,"&lt;&gt;"&amp;BV162,BN162:CC162,"&lt;&gt;"&amp;BX162,BN162:CC162,"&lt;&gt;"&amp;BZ162,BN162:CC162,"&lt;&gt;"&amp;CB162,BN162:CC162,"&lt;&gt;"&amp;#REF!,BN162:CC162,"&lt;&gt;"&amp;#REF!,BN162:CC162,"&lt;&gt;"&amp;#REF!,BN162:CC162,"&lt;&gt;"&amp;#REF!,BN162:CC162,"&lt;&gt;"&amp;#REF!,BN162:CC162,"&lt;&gt;"&amp;#REF!,BN162:CC162,"&lt;&gt;"&amp;#REF!,BN162:CC162,"&lt;&gt;"&amp;#REF!,BN162:CC162,"&lt;&gt;"&amp;#REF!,BN162:CC162,"&lt;&gt;"&amp;#REF!,BN162:CC162,"&lt;&gt;"&amp;#REF!,BN162:CC162,"&lt;&gt;"&amp;#REF!,BN162:CC162,"&lt;&gt;"&amp;#REF!,BN162:CC162,"&lt;&gt;"&amp;#REF!,BN162:CC162,"&lt;&gt;"&amp;#REF!,BN162:CC162,"&lt;&gt;"&amp;#REF!,BN162:CC162,"&lt;&gt;"&amp;#REF!,BN162:CC162,"&lt;&gt;"&amp;#REF!,BN162:CC162,"&lt;&gt;"&amp;#REF!,BN162:CC162,"&lt;&gt;"&amp;#REF!,BN162:CC162,"&lt;&gt;"&amp;#REF!,BN162:CC162,"&lt;&gt;"&amp;#REF!)))</f>
        <v/>
      </c>
      <c r="CE162" s="131" t="n"/>
      <c r="CF162" s="123" t="n">
        <v>2200</v>
      </c>
      <c r="CG162" s="132">
        <f>IF(ISTEXT(CF162),CF162,$J162*CF162)</f>
        <v/>
      </c>
      <c r="CH162" s="123" t="n">
        <v>3000</v>
      </c>
      <c r="CI162" s="132">
        <f>IF(ISTEXT(CH162),CH162,$J162*CH162)</f>
        <v/>
      </c>
      <c r="CJ162" s="123" t="n">
        <v>6277.5</v>
      </c>
      <c r="CK162" s="132">
        <f>IF(ISTEXT(CJ162),CJ162,$J162*CJ162)</f>
        <v/>
      </c>
      <c r="CL162" s="123" t="n">
        <v>16976.32022157745</v>
      </c>
      <c r="CM162" s="132">
        <f>IF(ISTEXT(CL162),CL162,$J162*CL162)</f>
        <v/>
      </c>
      <c r="CN162" s="123" t="n">
        <v>700</v>
      </c>
      <c r="CO162" s="132">
        <f>IF(ISTEXT(CN162),CN162,$J162*CN162)</f>
        <v/>
      </c>
      <c r="CP162" s="123" t="n">
        <v>5929.392658830317</v>
      </c>
      <c r="CQ162" s="132">
        <f>IF(ISTEXT(CP162),CP162,$J162*CP162)</f>
        <v/>
      </c>
      <c r="CR162" s="123" t="n">
        <v>3000</v>
      </c>
      <c r="CS162" s="132">
        <f>IF(ISTEXT(CR162),CR162,$J162*CR162)</f>
        <v/>
      </c>
      <c r="CT162" s="123" t="n">
        <v>700</v>
      </c>
      <c r="CU162" s="132">
        <f>IF(ISTEXT(CT162),CT162,$J162*CT162)</f>
        <v/>
      </c>
      <c r="CV162" s="134">
        <f>IF($J162="",0,IF($J162=1,_xlfn.MINIFS(CF162:CU162,CF162:CU162,"&gt;"&amp;0),_xlfn.MINIFS(CF162:CU162,CF162:CU162,"&gt;"&amp;0,CF162:CU162,"&lt;&gt;"&amp;CF162,CF162:CU162,"&lt;&gt;"&amp;CH162,CF162:CU162,"&lt;&gt;"&amp;CJ162,CF162:CU162,"&lt;&gt;"&amp;CL162,CF162:CU162,"&lt;&gt;"&amp;CN162,CF162:CU162,"&lt;&gt;"&amp;CP162,CF162:CU162,"&lt;&gt;"&amp;CR162,CF162:CU162,"&lt;&gt;"&amp;CT162,CF162:CU162,"&lt;&gt;"&amp;#REF!,CF162:CU162,"&lt;&gt;"&amp;#REF!,CF162:CU162,"&lt;&gt;"&amp;#REF!,CF162:CU162,"&lt;&gt;"&amp;#REF!,CF162:CU162,"&lt;&gt;"&amp;#REF!,CF162:CU162,"&lt;&gt;"&amp;#REF!,CF162:CU162,"&lt;&gt;"&amp;#REF!,CF162:CU162,"&lt;&gt;"&amp;#REF!,CF162:CU162,"&lt;&gt;"&amp;#REF!,CF162:CU162,"&lt;&gt;"&amp;#REF!,CF162:CU162,"&lt;&gt;"&amp;#REF!,CF162:CU162,"&lt;&gt;"&amp;#REF!,CF162:CU162,"&lt;&gt;"&amp;#REF!,CF162:CU162,"&lt;&gt;"&amp;#REF!,CF162:CU162,"&lt;&gt;"&amp;#REF!,CF162:CU162,"&lt;&gt;"&amp;#REF!,CF162:CU162,"&lt;&gt;"&amp;#REF!,CF162:CU162,"&lt;&gt;"&amp;#REF!,CF162:CU162,"&lt;&gt;"&amp;#REF!,CF162:CU162,"&lt;&gt;"&amp;#REF!,CF162:CU162,"&lt;&gt;"&amp;#REF!,CF162:CU162,"&lt;&gt;"&amp;#REF!)))</f>
        <v/>
      </c>
      <c r="CW162" s="131" t="n"/>
      <c r="CX162" s="126" t="n">
        <v>2000</v>
      </c>
      <c r="CY162" s="135">
        <f>IF(ISTEXT(CX162),CX162,$J162*CX162)</f>
        <v/>
      </c>
      <c r="CZ162" s="140" t="n">
        <v>3000</v>
      </c>
      <c r="DA162" s="135">
        <f>IF(ISTEXT(CZ162),CZ162,$J162*CZ162)</f>
        <v/>
      </c>
      <c r="DB162" s="126" t="n">
        <v>6277.5</v>
      </c>
      <c r="DC162" s="135">
        <f>IF(ISTEXT(DB162),DB162,$J162*DB162)</f>
        <v/>
      </c>
      <c r="DD162" s="126" t="n">
        <v>16976.32022157745</v>
      </c>
      <c r="DE162" s="135">
        <f>IF(ISTEXT(DD162),DD162,$J162*DD162)</f>
        <v/>
      </c>
      <c r="DF162" s="126" t="n">
        <v>700</v>
      </c>
      <c r="DG162" s="135">
        <f>IF(ISTEXT(DF162),DF162,$J162*DF162)</f>
        <v/>
      </c>
      <c r="DH162" s="126" t="n">
        <v>5929.392658830317</v>
      </c>
      <c r="DI162" s="135">
        <f>IF(ISTEXT(DH162),DH162,$J162*DH162)</f>
        <v/>
      </c>
      <c r="DJ162" s="126" t="n">
        <v>3000</v>
      </c>
      <c r="DK162" s="135">
        <f>IF(ISTEXT(DJ162),DJ162,$J162*DJ162)</f>
        <v/>
      </c>
      <c r="DL162" s="126" t="n">
        <v>700</v>
      </c>
      <c r="DM162" s="135">
        <f>IF(ISTEXT(DL162),DL162,$J162*DL162)</f>
        <v/>
      </c>
      <c r="DN162" s="129">
        <f>IF($J162="",0,IF($J162=1,_xlfn.MINIFS(CX162:DM162,CX162:DM162,"&gt;"&amp;0),_xlfn.MINIFS(CX162:DM162,CX162:DM162,"&gt;"&amp;0,CX162:DM162,"&lt;&gt;"&amp;CX162,CX162:DM162,"&lt;&gt;"&amp;CZ162,CX162:DM162,"&lt;&gt;"&amp;DB162,CX162:DM162,"&lt;&gt;"&amp;DD162,CX162:DM162,"&lt;&gt;"&amp;DF162,CX162:DM162,"&lt;&gt;"&amp;DH162,CX162:DM162,"&lt;&gt;"&amp;DJ162,CX162:DM162,"&lt;&gt;"&amp;DL162,CX162:DM162,"&lt;&gt;"&amp;#REF!,CX162:DM162,"&lt;&gt;"&amp;#REF!,CX162:DM162,"&lt;&gt;"&amp;#REF!,CX162:DM162,"&lt;&gt;"&amp;#REF!,CX162:DM162,"&lt;&gt;"&amp;#REF!,CX162:DM162,"&lt;&gt;"&amp;#REF!,CX162:DM162,"&lt;&gt;"&amp;#REF!,CX162:DM162,"&lt;&gt;"&amp;#REF!,CX162:DM162,"&lt;&gt;"&amp;#REF!,CX162:DM162,"&lt;&gt;"&amp;#REF!,CX162:DM162,"&lt;&gt;"&amp;#REF!,CX162:DM162,"&lt;&gt;"&amp;#REF!,CX162:DM162,"&lt;&gt;"&amp;#REF!,CX162:DM162,"&lt;&gt;"&amp;#REF!,CX162:DM162,"&lt;&gt;"&amp;#REF!,CX162:DM162,"&lt;&gt;"&amp;#REF!,CX162:DM162,"&lt;&gt;"&amp;#REF!,CX162:DM162,"&lt;&gt;"&amp;#REF!,CX162:DM162,"&lt;&gt;"&amp;#REF!,CX162:DM162,"&lt;&gt;"&amp;#REF!,CX162:DM162,"&lt;&gt;"&amp;#REF!,CX162:DM162,"&lt;&gt;"&amp;#REF!)))</f>
        <v/>
      </c>
      <c r="DO162" s="129">
        <f>IF($J162="",0,IF($J162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63" ht="55.2" customFormat="1" customHeight="1" s="137">
      <c r="B163" s="130" t="inlineStr">
        <is>
          <t>POSTE</t>
        </is>
      </c>
      <c r="C163" s="105" t="inlineStr">
        <is>
          <t>Montagem Poste</t>
        </is>
      </c>
      <c r="D163" s="106" t="n"/>
      <c r="E163" s="106" t="inlineStr">
        <is>
          <t>Inclui mão de obra, equipamentos p/ içamento, ferramentas e o que for necessário para correta execução da montagem da EV.</t>
        </is>
      </c>
      <c r="F163" s="107" t="n">
        <v>40</v>
      </c>
      <c r="G163" s="107" t="inlineStr">
        <is>
          <t>-</t>
        </is>
      </c>
      <c r="H163" s="107" t="n"/>
      <c r="I163" s="107" t="inlineStr">
        <is>
          <t>VB</t>
        </is>
      </c>
      <c r="J163" s="107" t="n"/>
      <c r="K163" s="107" t="n">
        <v>49999.873441875</v>
      </c>
      <c r="L163" s="107">
        <f>IF(ISTEXT(K163),K163,$J163*K163)</f>
        <v/>
      </c>
      <c r="M163" s="107" t="n">
        <v>32084.42</v>
      </c>
      <c r="N163" s="107">
        <f>IF(ISTEXT(M163),M163,$J163*M163)</f>
        <v/>
      </c>
      <c r="O163" s="107" t="n">
        <v>31248</v>
      </c>
      <c r="P163" s="107">
        <f>IF(ISTEXT(O163),O163,$J163*O163)</f>
        <v/>
      </c>
      <c r="Q163" s="107" t="n">
        <v>39400</v>
      </c>
      <c r="R163" s="107">
        <f>IF(ISTEXT(Q163),Q163,$J163*Q163)</f>
        <v/>
      </c>
      <c r="S163" s="107" t="n">
        <v>22000</v>
      </c>
      <c r="T163" s="107">
        <f>IF(ISTEXT(S163),S163,$J163*S163)</f>
        <v/>
      </c>
      <c r="U163" s="107" t="n">
        <v>44830</v>
      </c>
      <c r="V163" s="107">
        <f>IF(ISTEXT(U163),U163,$J163*U163)</f>
        <v/>
      </c>
      <c r="W163" s="107" t="inlineStr">
        <is>
          <t>N/A</t>
        </is>
      </c>
      <c r="X163" s="107">
        <f>IF(ISTEXT(W163),W163,$J163*W163)</f>
        <v/>
      </c>
      <c r="Y163" s="107" t="n"/>
      <c r="Z163" s="107" t="n">
        <v>52380.81979625</v>
      </c>
      <c r="AA163" s="107">
        <f>IF(ISTEXT(Z163),Z163,$J163*Z163)</f>
        <v/>
      </c>
      <c r="AB163" s="107" t="n">
        <v>28800</v>
      </c>
      <c r="AC163" s="107">
        <f>IF(ISTEXT(AB163),AB163,$J163*AB163)</f>
        <v/>
      </c>
      <c r="AD163" s="107" t="n">
        <v>30689.45</v>
      </c>
      <c r="AE163" s="107">
        <f>IF(ISTEXT(AD163),AD163,$J163*AD163)</f>
        <v/>
      </c>
      <c r="AF163" s="107" t="n">
        <v>26040</v>
      </c>
      <c r="AG163" s="107">
        <f>IF(ISTEXT(AF163),AF163,$J163*AF163)</f>
        <v/>
      </c>
      <c r="AH163" s="107" t="n">
        <v>39400</v>
      </c>
      <c r="AI163" s="107">
        <f>IF(ISTEXT(AH163),AH163,$J163*AH163)</f>
        <v/>
      </c>
      <c r="AJ163" s="107" t="n">
        <v>22000</v>
      </c>
      <c r="AK163" s="107">
        <f>IF(ISTEXT(AJ163),AJ163,$J163*AJ163)</f>
        <v/>
      </c>
      <c r="AL163" s="107" t="n">
        <v>44830</v>
      </c>
      <c r="AM163" s="107">
        <f>IF(ISTEXT(AL163),AL163,$J163*AL163)</f>
        <v/>
      </c>
      <c r="AN163" s="107" t="inlineStr">
        <is>
          <t>N/A</t>
        </is>
      </c>
      <c r="AO163" s="107">
        <f>IF(ISTEXT(AN163),AN163,$J163*AN163)</f>
        <v/>
      </c>
      <c r="AP163" s="107" t="n"/>
      <c r="AQ163" s="107" t="n"/>
      <c r="AR163" s="107" t="n"/>
      <c r="AS163" s="107" t="n"/>
      <c r="AT163" s="107" t="n"/>
      <c r="AU163" s="216" t="n">
        <v>40532</v>
      </c>
      <c r="AV163" s="213">
        <f>AVERAGE(AZ163,BB163,BD163,BF163,BH163,BJ163,BL163)</f>
        <v/>
      </c>
      <c r="AW163" s="214">
        <f>BASEDADOS[[#This Row],[VL UNIT
MÉDIA]]*BASEDADOS[[#This Row],[QTDE]]</f>
        <v/>
      </c>
      <c r="AX163" s="215">
        <f>ROUND(AU163*PARÂMETROS!$B$4,2)</f>
        <v/>
      </c>
      <c r="AY163" s="107" t="n"/>
      <c r="AZ163" s="107" t="n">
        <v>57142.71250499999</v>
      </c>
      <c r="BA163" s="107">
        <f>IF(ISTEXT(AZ163),AZ163,$J163*AZ163)</f>
        <v/>
      </c>
      <c r="BB163" s="107" t="n">
        <v>34874.37</v>
      </c>
      <c r="BC163" s="107">
        <f>IF(ISTEXT(BB163),BB163,$J163*BB163)</f>
        <v/>
      </c>
      <c r="BD163" s="107" t="n">
        <v>41664</v>
      </c>
      <c r="BE163" s="107">
        <f>IF(ISTEXT(BD163),BD163,$J163*BD163)</f>
        <v/>
      </c>
      <c r="BF163" s="107" t="n">
        <v>39400</v>
      </c>
      <c r="BG163" s="107">
        <f>IF(ISTEXT(BF163),BF163,$J163*BF163)</f>
        <v/>
      </c>
      <c r="BH163" s="107" t="n">
        <v>22000</v>
      </c>
      <c r="BI163" s="107">
        <f>IF(ISTEXT(BH163),BH163,$J163*BH163)</f>
        <v/>
      </c>
      <c r="BJ163" s="107" t="n">
        <v>44830</v>
      </c>
      <c r="BK163" s="107">
        <f>IF(ISTEXT(BJ163),BJ163,$J163*BJ163)</f>
        <v/>
      </c>
      <c r="BL163" s="107" t="inlineStr">
        <is>
          <t>N/A</t>
        </is>
      </c>
      <c r="BM163" s="107">
        <f>IF(ISTEXT(BL163),BL163,$J163*BL163)</f>
        <v/>
      </c>
      <c r="BN163" s="107" t="n">
        <v>47618.92708749999</v>
      </c>
      <c r="BO163" s="107">
        <f>IF(ISTEXT(BN163),BN163,$J163*BN163)</f>
        <v/>
      </c>
      <c r="BP163" s="107" t="n">
        <v>28800</v>
      </c>
      <c r="BQ163" s="107">
        <f>IF(ISTEXT(BP163),BP163,$J163*BP163)</f>
        <v/>
      </c>
      <c r="BR163" s="107" t="n">
        <v>27899.5</v>
      </c>
      <c r="BS163" s="107">
        <f>IF(ISTEXT(BR163),BR163,$J163*BR163)</f>
        <v/>
      </c>
      <c r="BT163" s="107" t="n">
        <v>26040</v>
      </c>
      <c r="BU163" s="107">
        <f>IF(ISTEXT(BT163),BT163,$J163*BT163)</f>
        <v/>
      </c>
      <c r="BV163" s="107" t="n">
        <v>39400</v>
      </c>
      <c r="BW163" s="107">
        <f>IF(ISTEXT(BV163),BV163,$J163*BV163)</f>
        <v/>
      </c>
      <c r="BX163" s="107" t="n">
        <v>22000</v>
      </c>
      <c r="BY163" s="107">
        <f>IF(ISTEXT(BX163),BX163,$J163*BX163)</f>
        <v/>
      </c>
      <c r="BZ163" s="107" t="n">
        <v>44830</v>
      </c>
      <c r="CA163" s="107">
        <f>IF(ISTEXT(BZ163),BZ163,$J163*BZ163)</f>
        <v/>
      </c>
      <c r="CB163" s="107" t="inlineStr">
        <is>
          <t>N/A</t>
        </is>
      </c>
      <c r="CC163" s="107">
        <f>IF(ISTEXT(CB163),CB163,$J163*CB163)</f>
        <v/>
      </c>
      <c r="CD163" s="107">
        <f>IF($J163="",0,IF($J163=1,_xlfn.MINIFS(BN163:CC163,BN163:CC163,"&gt;"&amp;0),_xlfn.MINIFS(BN163:CC163,BN163:CC163,"&gt;"&amp;0,BN163:CC163,"&lt;&gt;"&amp;BN163,BN163:CC163,"&lt;&gt;"&amp;BP163,BN163:CC163,"&lt;&gt;"&amp;BR163,BN163:CC163,"&lt;&gt;"&amp;BT163,BN163:CC163,"&lt;&gt;"&amp;BV163,BN163:CC163,"&lt;&gt;"&amp;BX163,BN163:CC163,"&lt;&gt;"&amp;BZ163,BN163:CC163,"&lt;&gt;"&amp;CB163,BN163:CC163,"&lt;&gt;"&amp;#REF!,BN163:CC163,"&lt;&gt;"&amp;#REF!,BN163:CC163,"&lt;&gt;"&amp;#REF!,BN163:CC163,"&lt;&gt;"&amp;#REF!,BN163:CC163,"&lt;&gt;"&amp;#REF!,BN163:CC163,"&lt;&gt;"&amp;#REF!,BN163:CC163,"&lt;&gt;"&amp;#REF!,BN163:CC163,"&lt;&gt;"&amp;#REF!,BN163:CC163,"&lt;&gt;"&amp;#REF!,BN163:CC163,"&lt;&gt;"&amp;#REF!,BN163:CC163,"&lt;&gt;"&amp;#REF!,BN163:CC163,"&lt;&gt;"&amp;#REF!,BN163:CC163,"&lt;&gt;"&amp;#REF!,BN163:CC163,"&lt;&gt;"&amp;#REF!,BN163:CC163,"&lt;&gt;"&amp;#REF!,BN163:CC163,"&lt;&gt;"&amp;#REF!,BN163:CC163,"&lt;&gt;"&amp;#REF!,BN163:CC163,"&lt;&gt;"&amp;#REF!,BN163:CC163,"&lt;&gt;"&amp;#REF!,BN163:CC163,"&lt;&gt;"&amp;#REF!,BN163:CC163,"&lt;&gt;"&amp;#REF!,BN163:CC163,"&lt;&gt;"&amp;#REF!)))</f>
        <v/>
      </c>
      <c r="CE163" s="131" t="n"/>
      <c r="CF163" s="123" t="n">
        <v>52380.81979625</v>
      </c>
      <c r="CG163" s="132">
        <f>IF(ISTEXT(CF163),CF163,$J163*CF163)</f>
        <v/>
      </c>
      <c r="CH163" s="123" t="n">
        <v>28800</v>
      </c>
      <c r="CI163" s="132">
        <f>IF(ISTEXT(CH163),CH163,$J163*CH163)</f>
        <v/>
      </c>
      <c r="CJ163" s="123" t="n">
        <v>27899.5</v>
      </c>
      <c r="CK163" s="132">
        <f>IF(ISTEXT(CJ163),CJ163,$J163*CJ163)</f>
        <v/>
      </c>
      <c r="CL163" s="123" t="n">
        <v>26040</v>
      </c>
      <c r="CM163" s="132">
        <f>IF(ISTEXT(CL163),CL163,$J163*CL163)</f>
        <v/>
      </c>
      <c r="CN163" s="123" t="n">
        <v>39400</v>
      </c>
      <c r="CO163" s="132">
        <f>IF(ISTEXT(CN163),CN163,$J163*CN163)</f>
        <v/>
      </c>
      <c r="CP163" s="123" t="n">
        <v>22000</v>
      </c>
      <c r="CQ163" s="132">
        <f>IF(ISTEXT(CP163),CP163,$J163*CP163)</f>
        <v/>
      </c>
      <c r="CR163" s="123" t="n">
        <v>44830</v>
      </c>
      <c r="CS163" s="132">
        <f>IF(ISTEXT(CR163),CR163,$J163*CR163)</f>
        <v/>
      </c>
      <c r="CT163" s="123" t="inlineStr">
        <is>
          <t>N/A</t>
        </is>
      </c>
      <c r="CU163" s="132">
        <f>IF(ISTEXT(CT163),CT163,$J163*CT163)</f>
        <v/>
      </c>
      <c r="CV163" s="134">
        <f>IF($J163="",0,IF($J163=1,_xlfn.MINIFS(CF163:CU163,CF163:CU163,"&gt;"&amp;0),_xlfn.MINIFS(CF163:CU163,CF163:CU163,"&gt;"&amp;0,CF163:CU163,"&lt;&gt;"&amp;CF163,CF163:CU163,"&lt;&gt;"&amp;CH163,CF163:CU163,"&lt;&gt;"&amp;CJ163,CF163:CU163,"&lt;&gt;"&amp;CL163,CF163:CU163,"&lt;&gt;"&amp;CN163,CF163:CU163,"&lt;&gt;"&amp;CP163,CF163:CU163,"&lt;&gt;"&amp;CR163,CF163:CU163,"&lt;&gt;"&amp;CT163,CF163:CU163,"&lt;&gt;"&amp;#REF!,CF163:CU163,"&lt;&gt;"&amp;#REF!,CF163:CU163,"&lt;&gt;"&amp;#REF!,CF163:CU163,"&lt;&gt;"&amp;#REF!,CF163:CU163,"&lt;&gt;"&amp;#REF!,CF163:CU163,"&lt;&gt;"&amp;#REF!,CF163:CU163,"&lt;&gt;"&amp;#REF!,CF163:CU163,"&lt;&gt;"&amp;#REF!,CF163:CU163,"&lt;&gt;"&amp;#REF!,CF163:CU163,"&lt;&gt;"&amp;#REF!,CF163:CU163,"&lt;&gt;"&amp;#REF!,CF163:CU163,"&lt;&gt;"&amp;#REF!,CF163:CU163,"&lt;&gt;"&amp;#REF!,CF163:CU163,"&lt;&gt;"&amp;#REF!,CF163:CU163,"&lt;&gt;"&amp;#REF!,CF163:CU163,"&lt;&gt;"&amp;#REF!,CF163:CU163,"&lt;&gt;"&amp;#REF!,CF163:CU163,"&lt;&gt;"&amp;#REF!,CF163:CU163,"&lt;&gt;"&amp;#REF!,CF163:CU163,"&lt;&gt;"&amp;#REF!,CF163:CU163,"&lt;&gt;"&amp;#REF!,CF163:CU163,"&lt;&gt;"&amp;#REF!)))</f>
        <v/>
      </c>
      <c r="CW163" s="131" t="n"/>
      <c r="CX163" s="126" t="n">
        <v>47618.92708749999</v>
      </c>
      <c r="CY163" s="135">
        <f>IF(ISTEXT(CX163),CX163,$J163*CX163)</f>
        <v/>
      </c>
      <c r="CZ163" s="126" t="n">
        <v>28800</v>
      </c>
      <c r="DA163" s="135">
        <f>IF(ISTEXT(CZ163),CZ163,$J163*CZ163)</f>
        <v/>
      </c>
      <c r="DB163" s="126" t="n">
        <v>27899.5</v>
      </c>
      <c r="DC163" s="135">
        <f>IF(ISTEXT(DB163),DB163,$J163*DB163)</f>
        <v/>
      </c>
      <c r="DD163" s="126" t="n">
        <v>26040</v>
      </c>
      <c r="DE163" s="135">
        <f>IF(ISTEXT(DD163),DD163,$J163*DD163)</f>
        <v/>
      </c>
      <c r="DF163" s="126" t="n">
        <v>39400</v>
      </c>
      <c r="DG163" s="135">
        <f>IF(ISTEXT(DF163),DF163,$J163*DF163)</f>
        <v/>
      </c>
      <c r="DH163" s="126" t="n">
        <v>22000</v>
      </c>
      <c r="DI163" s="135">
        <f>IF(ISTEXT(DH163),DH163,$J163*DH163)</f>
        <v/>
      </c>
      <c r="DJ163" s="126" t="n">
        <v>44830</v>
      </c>
      <c r="DK163" s="135">
        <f>IF(ISTEXT(DJ163),DJ163,$J163*DJ163)</f>
        <v/>
      </c>
      <c r="DL163" s="126" t="inlineStr">
        <is>
          <t>N/A</t>
        </is>
      </c>
      <c r="DM163" s="135">
        <f>IF(ISTEXT(DL163),DL163,$J163*DL163)</f>
        <v/>
      </c>
      <c r="DN163" s="129">
        <f>IF($J163="",0,IF($J163=1,_xlfn.MINIFS(CX163:DM163,CX163:DM163,"&gt;"&amp;0),_xlfn.MINIFS(CX163:DM163,CX163:DM163,"&gt;"&amp;0,CX163:DM163,"&lt;&gt;"&amp;CX163,CX163:DM163,"&lt;&gt;"&amp;CZ163,CX163:DM163,"&lt;&gt;"&amp;DB163,CX163:DM163,"&lt;&gt;"&amp;DD163,CX163:DM163,"&lt;&gt;"&amp;DF163,CX163:DM163,"&lt;&gt;"&amp;DH163,CX163:DM163,"&lt;&gt;"&amp;DJ163,CX163:DM163,"&lt;&gt;"&amp;DL163,CX163:DM163,"&lt;&gt;"&amp;#REF!,CX163:DM163,"&lt;&gt;"&amp;#REF!,CX163:DM163,"&lt;&gt;"&amp;#REF!,CX163:DM163,"&lt;&gt;"&amp;#REF!,CX163:DM163,"&lt;&gt;"&amp;#REF!,CX163:DM163,"&lt;&gt;"&amp;#REF!,CX163:DM163,"&lt;&gt;"&amp;#REF!,CX163:DM163,"&lt;&gt;"&amp;#REF!,CX163:DM163,"&lt;&gt;"&amp;#REF!,CX163:DM163,"&lt;&gt;"&amp;#REF!,CX163:DM163,"&lt;&gt;"&amp;#REF!,CX163:DM163,"&lt;&gt;"&amp;#REF!,CX163:DM163,"&lt;&gt;"&amp;#REF!,CX163:DM163,"&lt;&gt;"&amp;#REF!,CX163:DM163,"&lt;&gt;"&amp;#REF!,CX163:DM163,"&lt;&gt;"&amp;#REF!,CX163:DM163,"&lt;&gt;"&amp;#REF!,CX163:DM163,"&lt;&gt;"&amp;#REF!,CX163:DM163,"&lt;&gt;"&amp;#REF!,CX163:DM163,"&lt;&gt;"&amp;#REF!,CX163:DM163,"&lt;&gt;"&amp;#REF!,CX163:DM163,"&lt;&gt;"&amp;#REF!)))</f>
        <v/>
      </c>
      <c r="DO163" s="129">
        <f>IF($J163="",0,IF($J163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64" ht="55.2" customFormat="1" customHeight="1" s="137">
      <c r="B164" s="130" t="inlineStr">
        <is>
          <t>MONTAGEM</t>
        </is>
      </c>
      <c r="C164" s="105" t="inlineStr">
        <is>
          <t>Montagem Torre</t>
        </is>
      </c>
      <c r="D164" s="106" t="n"/>
      <c r="E164" s="106" t="inlineStr">
        <is>
          <t>Inclui mão de obra, equipamentos p/ içamento, ferramentas e o que for necessário para correta execução da montagem da EV.</t>
        </is>
      </c>
      <c r="F164" s="107" t="n">
        <v>40</v>
      </c>
      <c r="G164" s="107" t="inlineStr">
        <is>
          <t>-</t>
        </is>
      </c>
      <c r="H164" s="107" t="n"/>
      <c r="I164" s="107" t="inlineStr">
        <is>
          <t>VB</t>
        </is>
      </c>
      <c r="J164" s="107" t="n"/>
      <c r="K164" s="107" t="n">
        <v>17780</v>
      </c>
      <c r="L164" s="107">
        <f>IF(ISTEXT(K164),K164,$J164*K164)</f>
        <v/>
      </c>
      <c r="M164" s="107" t="n">
        <v>32529.33</v>
      </c>
      <c r="N164" s="107">
        <f>IF(ISTEXT(M164),M164,$J164*M164)</f>
        <v/>
      </c>
      <c r="O164" s="107" t="n">
        <v>27804.58945435333</v>
      </c>
      <c r="P164" s="107">
        <f>IF(ISTEXT(O164),O164,$J164*O164)</f>
        <v/>
      </c>
      <c r="Q164" s="107" t="n">
        <v>12500</v>
      </c>
      <c r="R164" s="107">
        <f>IF(ISTEXT(Q164),Q164,$J164*Q164)</f>
        <v/>
      </c>
      <c r="S164" s="107" t="n">
        <v>22000</v>
      </c>
      <c r="T164" s="107">
        <f>IF(ISTEXT(S164),S164,$J164*S164)</f>
        <v/>
      </c>
      <c r="U164" s="107" t="n">
        <v>29890</v>
      </c>
      <c r="V164" s="107">
        <f>IF(ISTEXT(U164),U164,$J164*U164)</f>
        <v/>
      </c>
      <c r="W164" s="107" t="n">
        <v>12500</v>
      </c>
      <c r="X164" s="107">
        <f>IF(ISTEXT(W164),W164,$J164*W164)</f>
        <v/>
      </c>
      <c r="Y164" s="107" t="n"/>
      <c r="Z164" s="107" t="n">
        <v>18000</v>
      </c>
      <c r="AA164" s="107">
        <f>IF(ISTEXT(Z164),Z164,$J164*Z164)</f>
        <v/>
      </c>
      <c r="AB164" s="107" t="n">
        <v>31500</v>
      </c>
      <c r="AC164" s="107">
        <f>IF(ISTEXT(AB164),AB164,$J164*AB164)</f>
        <v/>
      </c>
      <c r="AD164" s="107" t="n">
        <v>31115.01</v>
      </c>
      <c r="AE164" s="107">
        <f>IF(ISTEXT(AD164),AD164,$J164*AD164)</f>
        <v/>
      </c>
      <c r="AF164" s="107" t="n">
        <v>23170.49121196111</v>
      </c>
      <c r="AG164" s="107">
        <f>IF(ISTEXT(AF164),AF164,$J164*AF164)</f>
        <v/>
      </c>
      <c r="AH164" s="107" t="n">
        <v>12500</v>
      </c>
      <c r="AI164" s="107">
        <f>IF(ISTEXT(AH164),AH164,$J164*AH164)</f>
        <v/>
      </c>
      <c r="AJ164" s="107" t="n">
        <v>22000</v>
      </c>
      <c r="AK164" s="107">
        <f>IF(ISTEXT(AJ164),AJ164,$J164*AJ164)</f>
        <v/>
      </c>
      <c r="AL164" s="107" t="n">
        <v>29890</v>
      </c>
      <c r="AM164" s="107">
        <f>IF(ISTEXT(AL164),AL164,$J164*AL164)</f>
        <v/>
      </c>
      <c r="AN164" s="107" t="n">
        <v>12500</v>
      </c>
      <c r="AO164" s="107">
        <f>IF(ISTEXT(AN164),AN164,$J164*AN164)</f>
        <v/>
      </c>
      <c r="AP164" s="107" t="n"/>
      <c r="AQ164" s="107" t="n"/>
      <c r="AR164" s="107" t="n"/>
      <c r="AS164" s="107" t="n"/>
      <c r="AT164" s="107" t="n"/>
      <c r="AU164" s="216" t="n">
        <v>25340</v>
      </c>
      <c r="AV164" s="213">
        <f>AVERAGE(AZ164,BB164,BD164,BF164,BH164,BJ164,BL164)</f>
        <v/>
      </c>
      <c r="AW164" s="214">
        <f>BASEDADOS[[#This Row],[VL UNIT
MÉDIA]]*BASEDADOS[[#This Row],[QTDE]]</f>
        <v/>
      </c>
      <c r="AX164" s="215">
        <f>ROUND(AU164*PARÂMETROS!$B$4,2)</f>
        <v/>
      </c>
      <c r="AY164" s="107" t="n"/>
      <c r="AZ164" s="107" t="n">
        <v>25340</v>
      </c>
      <c r="BA164" s="107">
        <f>IF(ISTEXT(AZ164),AZ164,$J164*AZ164)</f>
        <v/>
      </c>
      <c r="BB164" s="107" t="n">
        <v>35357.97</v>
      </c>
      <c r="BC164" s="107">
        <f>IF(ISTEXT(BB164),BB164,$J164*BB164)</f>
        <v/>
      </c>
      <c r="BD164" s="107" t="n">
        <v>37072.78593913777</v>
      </c>
      <c r="BE164" s="107">
        <f>IF(ISTEXT(BD164),BD164,$J164*BD164)</f>
        <v/>
      </c>
      <c r="BF164" s="107" t="n">
        <v>12500</v>
      </c>
      <c r="BG164" s="107">
        <f>IF(ISTEXT(BF164),BF164,$J164*BF164)</f>
        <v/>
      </c>
      <c r="BH164" s="107" t="n">
        <v>22000</v>
      </c>
      <c r="BI164" s="107">
        <f>IF(ISTEXT(BH164),BH164,$J164*BH164)</f>
        <v/>
      </c>
      <c r="BJ164" s="107" t="n">
        <v>29890</v>
      </c>
      <c r="BK164" s="107">
        <f>IF(ISTEXT(BJ164),BJ164,$J164*BJ164)</f>
        <v/>
      </c>
      <c r="BL164" s="107" t="n">
        <v>12500</v>
      </c>
      <c r="BM164" s="107">
        <f>IF(ISTEXT(BL164),BL164,$J164*BL164)</f>
        <v/>
      </c>
      <c r="BN164" s="107" t="n">
        <v>23170.49</v>
      </c>
      <c r="BO164" s="107">
        <f>IF(ISTEXT(BN164),BN164,$J164*BN164)</f>
        <v/>
      </c>
      <c r="BP164" s="107" t="n">
        <v>31500</v>
      </c>
      <c r="BQ164" s="107">
        <f>IF(ISTEXT(BP164),BP164,$J164*BP164)</f>
        <v/>
      </c>
      <c r="BR164" s="107" t="n">
        <v>28286.38</v>
      </c>
      <c r="BS164" s="107">
        <f>IF(ISTEXT(BR164),BR164,$J164*BR164)</f>
        <v/>
      </c>
      <c r="BT164" s="107" t="n">
        <v>23170.49121196111</v>
      </c>
      <c r="BU164" s="107">
        <f>IF(ISTEXT(BT164),BT164,$J164*BT164)</f>
        <v/>
      </c>
      <c r="BV164" s="107" t="n">
        <v>12500</v>
      </c>
      <c r="BW164" s="107">
        <f>IF(ISTEXT(BV164),BV164,$J164*BV164)</f>
        <v/>
      </c>
      <c r="BX164" s="107" t="n">
        <v>22000</v>
      </c>
      <c r="BY164" s="107">
        <f>IF(ISTEXT(BX164),BX164,$J164*BX164)</f>
        <v/>
      </c>
      <c r="BZ164" s="107" t="n">
        <v>29890</v>
      </c>
      <c r="CA164" s="107">
        <f>IF(ISTEXT(BZ164),BZ164,$J164*BZ164)</f>
        <v/>
      </c>
      <c r="CB164" s="107" t="n">
        <v>12500</v>
      </c>
      <c r="CC164" s="107">
        <f>IF(ISTEXT(CB164),CB164,$J164*CB164)</f>
        <v/>
      </c>
      <c r="CD164" s="107">
        <f>IF($J164="",0,IF($J164=1,_xlfn.MINIFS(BN164:CC164,BN164:CC164,"&gt;"&amp;0),_xlfn.MINIFS(BN164:CC164,BN164:CC164,"&gt;"&amp;0,BN164:CC164,"&lt;&gt;"&amp;BN164,BN164:CC164,"&lt;&gt;"&amp;BP164,BN164:CC164,"&lt;&gt;"&amp;BR164,BN164:CC164,"&lt;&gt;"&amp;BT164,BN164:CC164,"&lt;&gt;"&amp;BV164,BN164:CC164,"&lt;&gt;"&amp;BX164,BN164:CC164,"&lt;&gt;"&amp;BZ164,BN164:CC164,"&lt;&gt;"&amp;CB164,BN164:CC164,"&lt;&gt;"&amp;#REF!,BN164:CC164,"&lt;&gt;"&amp;#REF!,BN164:CC164,"&lt;&gt;"&amp;#REF!,BN164:CC164,"&lt;&gt;"&amp;#REF!,BN164:CC164,"&lt;&gt;"&amp;#REF!,BN164:CC164,"&lt;&gt;"&amp;#REF!,BN164:CC164,"&lt;&gt;"&amp;#REF!,BN164:CC164,"&lt;&gt;"&amp;#REF!,BN164:CC164,"&lt;&gt;"&amp;#REF!,BN164:CC164,"&lt;&gt;"&amp;#REF!,BN164:CC164,"&lt;&gt;"&amp;#REF!,BN164:CC164,"&lt;&gt;"&amp;#REF!,BN164:CC164,"&lt;&gt;"&amp;#REF!,BN164:CC164,"&lt;&gt;"&amp;#REF!,BN164:CC164,"&lt;&gt;"&amp;#REF!,BN164:CC164,"&lt;&gt;"&amp;#REF!,BN164:CC164,"&lt;&gt;"&amp;#REF!,BN164:CC164,"&lt;&gt;"&amp;#REF!,BN164:CC164,"&lt;&gt;"&amp;#REF!,BN164:CC164,"&lt;&gt;"&amp;#REF!,BN164:CC164,"&lt;&gt;"&amp;#REF!,BN164:CC164,"&lt;&gt;"&amp;#REF!)))</f>
        <v/>
      </c>
      <c r="CE164" s="131" t="n"/>
      <c r="CF164" s="123" t="n">
        <v>23170.49</v>
      </c>
      <c r="CG164" s="132">
        <f>IF(ISTEXT(CF164),CF164,$J164*CF164)</f>
        <v/>
      </c>
      <c r="CH164" s="123" t="n">
        <v>31500</v>
      </c>
      <c r="CI164" s="132">
        <f>IF(ISTEXT(CH164),CH164,$J164*CH164)</f>
        <v/>
      </c>
      <c r="CJ164" s="123" t="n">
        <v>28286.38</v>
      </c>
      <c r="CK164" s="132">
        <f>IF(ISTEXT(CJ164),CJ164,$J164*CJ164)</f>
        <v/>
      </c>
      <c r="CL164" s="123" t="n">
        <v>23170.49121196111</v>
      </c>
      <c r="CM164" s="132">
        <f>IF(ISTEXT(CL164),CL164,$J164*CL164)</f>
        <v/>
      </c>
      <c r="CN164" s="123" t="n">
        <v>12500</v>
      </c>
      <c r="CO164" s="132">
        <f>IF(ISTEXT(CN164),CN164,$J164*CN164)</f>
        <v/>
      </c>
      <c r="CP164" s="123" t="n">
        <v>22000</v>
      </c>
      <c r="CQ164" s="132">
        <f>IF(ISTEXT(CP164),CP164,$J164*CP164)</f>
        <v/>
      </c>
      <c r="CR164" s="123" t="n">
        <v>29890</v>
      </c>
      <c r="CS164" s="132">
        <f>IF(ISTEXT(CR164),CR164,$J164*CR164)</f>
        <v/>
      </c>
      <c r="CT164" s="123" t="n">
        <v>12500</v>
      </c>
      <c r="CU164" s="132">
        <f>IF(ISTEXT(CT164),CT164,$J164*CT164)</f>
        <v/>
      </c>
      <c r="CV164" s="134">
        <f>IF($J164="",0,IF($J164=1,_xlfn.MINIFS(CF164:CU164,CF164:CU164,"&gt;"&amp;0),_xlfn.MINIFS(CF164:CU164,CF164:CU164,"&gt;"&amp;0,CF164:CU164,"&lt;&gt;"&amp;CF164,CF164:CU164,"&lt;&gt;"&amp;CH164,CF164:CU164,"&lt;&gt;"&amp;CJ164,CF164:CU164,"&lt;&gt;"&amp;CL164,CF164:CU164,"&lt;&gt;"&amp;CN164,CF164:CU164,"&lt;&gt;"&amp;CP164,CF164:CU164,"&lt;&gt;"&amp;CR164,CF164:CU164,"&lt;&gt;"&amp;CT164,CF164:CU164,"&lt;&gt;"&amp;#REF!,CF164:CU164,"&lt;&gt;"&amp;#REF!,CF164:CU164,"&lt;&gt;"&amp;#REF!,CF164:CU164,"&lt;&gt;"&amp;#REF!,CF164:CU164,"&lt;&gt;"&amp;#REF!,CF164:CU164,"&lt;&gt;"&amp;#REF!,CF164:CU164,"&lt;&gt;"&amp;#REF!,CF164:CU164,"&lt;&gt;"&amp;#REF!,CF164:CU164,"&lt;&gt;"&amp;#REF!,CF164:CU164,"&lt;&gt;"&amp;#REF!,CF164:CU164,"&lt;&gt;"&amp;#REF!,CF164:CU164,"&lt;&gt;"&amp;#REF!,CF164:CU164,"&lt;&gt;"&amp;#REF!,CF164:CU164,"&lt;&gt;"&amp;#REF!,CF164:CU164,"&lt;&gt;"&amp;#REF!,CF164:CU164,"&lt;&gt;"&amp;#REF!,CF164:CU164,"&lt;&gt;"&amp;#REF!,CF164:CU164,"&lt;&gt;"&amp;#REF!,CF164:CU164,"&lt;&gt;"&amp;#REF!,CF164:CU164,"&lt;&gt;"&amp;#REF!,CF164:CU164,"&lt;&gt;"&amp;#REF!,CF164:CU164,"&lt;&gt;"&amp;#REF!)))</f>
        <v/>
      </c>
      <c r="CW164" s="131" t="n"/>
      <c r="CX164" s="126" t="n">
        <v>15180</v>
      </c>
      <c r="CY164" s="135">
        <f>IF(ISTEXT(CX164),CX164,$J164*CX164)</f>
        <v/>
      </c>
      <c r="CZ164" s="126" t="n">
        <v>31500</v>
      </c>
      <c r="DA164" s="135">
        <f>IF(ISTEXT(CZ164),CZ164,$J164*CZ164)</f>
        <v/>
      </c>
      <c r="DB164" s="126" t="n">
        <v>28286.38</v>
      </c>
      <c r="DC164" s="135">
        <f>IF(ISTEXT(DB164),DB164,$J164*DB164)</f>
        <v/>
      </c>
      <c r="DD164" s="126" t="n">
        <v>23170.49121196111</v>
      </c>
      <c r="DE164" s="135">
        <f>IF(ISTEXT(DD164),DD164,$J164*DD164)</f>
        <v/>
      </c>
      <c r="DF164" s="126" t="n">
        <v>12500</v>
      </c>
      <c r="DG164" s="135">
        <f>IF(ISTEXT(DF164),DF164,$J164*DF164)</f>
        <v/>
      </c>
      <c r="DH164" s="126" t="n">
        <v>22000</v>
      </c>
      <c r="DI164" s="135">
        <f>IF(ISTEXT(DH164),DH164,$J164*DH164)</f>
        <v/>
      </c>
      <c r="DJ164" s="126" t="n">
        <v>29890</v>
      </c>
      <c r="DK164" s="135">
        <f>IF(ISTEXT(DJ164),DJ164,$J164*DJ164)</f>
        <v/>
      </c>
      <c r="DL164" s="126" t="n">
        <v>12500</v>
      </c>
      <c r="DM164" s="135">
        <f>IF(ISTEXT(DL164),DL164,$J164*DL164)</f>
        <v/>
      </c>
      <c r="DN164" s="129">
        <f>IF($J164="",0,IF($J164=1,_xlfn.MINIFS(CX164:DM164,CX164:DM164,"&gt;"&amp;0),_xlfn.MINIFS(CX164:DM164,CX164:DM164,"&gt;"&amp;0,CX164:DM164,"&lt;&gt;"&amp;CX164,CX164:DM164,"&lt;&gt;"&amp;CZ164,CX164:DM164,"&lt;&gt;"&amp;DB164,CX164:DM164,"&lt;&gt;"&amp;DD164,CX164:DM164,"&lt;&gt;"&amp;DF164,CX164:DM164,"&lt;&gt;"&amp;DH164,CX164:DM164,"&lt;&gt;"&amp;DJ164,CX164:DM164,"&lt;&gt;"&amp;DL164,CX164:DM164,"&lt;&gt;"&amp;#REF!,CX164:DM164,"&lt;&gt;"&amp;#REF!,CX164:DM164,"&lt;&gt;"&amp;#REF!,CX164:DM164,"&lt;&gt;"&amp;#REF!,CX164:DM164,"&lt;&gt;"&amp;#REF!,CX164:DM164,"&lt;&gt;"&amp;#REF!,CX164:DM164,"&lt;&gt;"&amp;#REF!,CX164:DM164,"&lt;&gt;"&amp;#REF!,CX164:DM164,"&lt;&gt;"&amp;#REF!,CX164:DM164,"&lt;&gt;"&amp;#REF!,CX164:DM164,"&lt;&gt;"&amp;#REF!,CX164:DM164,"&lt;&gt;"&amp;#REF!,CX164:DM164,"&lt;&gt;"&amp;#REF!,CX164:DM164,"&lt;&gt;"&amp;#REF!,CX164:DM164,"&lt;&gt;"&amp;#REF!,CX164:DM164,"&lt;&gt;"&amp;#REF!,CX164:DM164,"&lt;&gt;"&amp;#REF!,CX164:DM164,"&lt;&gt;"&amp;#REF!,CX164:DM164,"&lt;&gt;"&amp;#REF!,CX164:DM164,"&lt;&gt;"&amp;#REF!,CX164:DM164,"&lt;&gt;"&amp;#REF!,CX164:DM164,"&lt;&gt;"&amp;#REF!)))</f>
        <v/>
      </c>
      <c r="DO164" s="129">
        <f>IF($J164="",0,IF($J164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65" ht="27.6" customFormat="1" customHeight="1" s="137">
      <c r="B165" s="130" t="inlineStr">
        <is>
          <t>INFRA</t>
        </is>
      </c>
      <c r="C165" s="105" t="inlineStr">
        <is>
          <t>Padrão de Entrada de Energia</t>
        </is>
      </c>
      <c r="D165" s="106" t="inlineStr">
        <is>
          <t>2a. Abordagem FO</t>
        </is>
      </c>
      <c r="E165" s="106" t="inlineStr">
        <is>
          <t>Instalação de Poste de Aço ou Concreto p/ 2a. abordagem fibra óptica</t>
        </is>
      </c>
      <c r="F165" s="107" t="inlineStr">
        <is>
          <t>-</t>
        </is>
      </c>
      <c r="G165" s="107" t="inlineStr">
        <is>
          <t>-</t>
        </is>
      </c>
      <c r="H165" s="107" t="n"/>
      <c r="I165" s="107" t="inlineStr">
        <is>
          <t>VB</t>
        </is>
      </c>
      <c r="J165" s="107" t="n"/>
      <c r="K165" s="107" t="n">
        <v>3984.75</v>
      </c>
      <c r="L165" s="107">
        <f>IF(ISTEXT(K165),K165,$J165*K165)</f>
        <v/>
      </c>
      <c r="M165" s="107" t="n">
        <v>4192.54</v>
      </c>
      <c r="N165" s="107">
        <f>IF(ISTEXT(M165),M165,$J165*M165)</f>
        <v/>
      </c>
      <c r="O165" s="107" t="n">
        <v>3069</v>
      </c>
      <c r="P165" s="107">
        <f>IF(ISTEXT(O165),O165,$J165*O165)</f>
        <v/>
      </c>
      <c r="Q165" s="107" t="n">
        <v>2300</v>
      </c>
      <c r="R165" s="107">
        <f>IF(ISTEXT(Q165),Q165,$J165*Q165)</f>
        <v/>
      </c>
      <c r="S165" s="107" t="n">
        <v>2660.098522167488</v>
      </c>
      <c r="T165" s="107">
        <f>IF(ISTEXT(S165),S165,$J165*S165)</f>
        <v/>
      </c>
      <c r="U165" s="107" t="n">
        <v>3800</v>
      </c>
      <c r="V165" s="107">
        <f>IF(ISTEXT(U165),U165,$J165*U165)</f>
        <v/>
      </c>
      <c r="W165" s="107" t="n">
        <v>3024</v>
      </c>
      <c r="X165" s="107">
        <f>IF(ISTEXT(W165),W165,$J165*W165)</f>
        <v/>
      </c>
      <c r="Y165" s="107" t="n"/>
      <c r="Z165" s="107" t="n">
        <v>4174.5</v>
      </c>
      <c r="AA165" s="107">
        <f>IF(ISTEXT(Z165),Z165,$J165*Z165)</f>
        <v/>
      </c>
      <c r="AB165" s="107" t="n">
        <v>1500</v>
      </c>
      <c r="AC165" s="107">
        <f>IF(ISTEXT(AB165),AB165,$J165*AB165)</f>
        <v/>
      </c>
      <c r="AD165" s="107" t="n">
        <v>4010.26</v>
      </c>
      <c r="AE165" s="107">
        <f>IF(ISTEXT(AD165),AD165,$J165*AD165)</f>
        <v/>
      </c>
      <c r="AF165" s="107" t="n">
        <v>2557.5</v>
      </c>
      <c r="AG165" s="107">
        <f>IF(ISTEXT(AF165),AF165,$J165*AF165)</f>
        <v/>
      </c>
      <c r="AH165" s="107" t="n">
        <v>2300</v>
      </c>
      <c r="AI165" s="107">
        <f>IF(ISTEXT(AH165),AH165,$J165*AH165)</f>
        <v/>
      </c>
      <c r="AJ165" s="107" t="n">
        <v>2660.098522167488</v>
      </c>
      <c r="AK165" s="107">
        <f>IF(ISTEXT(AJ165),AJ165,$J165*AJ165)</f>
        <v/>
      </c>
      <c r="AL165" s="107" t="n">
        <v>3800</v>
      </c>
      <c r="AM165" s="107">
        <f>IF(ISTEXT(AL165),AL165,$J165*AL165)</f>
        <v/>
      </c>
      <c r="AN165" s="107" t="n">
        <v>2916</v>
      </c>
      <c r="AO165" s="107">
        <f>IF(ISTEXT(AN165),AN165,$J165*AN165)</f>
        <v/>
      </c>
      <c r="AP165" s="107" t="n"/>
      <c r="AQ165" s="107" t="n"/>
      <c r="AR165" s="107" t="n"/>
      <c r="AS165" s="107" t="n"/>
      <c r="AT165" s="107" t="n"/>
      <c r="AU165" s="216" t="n">
        <v>3800</v>
      </c>
      <c r="AV165" s="213">
        <f>AVERAGE(AZ165,BB165,BD165,BF165,BH165,BJ165,BL165)</f>
        <v/>
      </c>
      <c r="AW165" s="214">
        <f>BASEDADOS[[#This Row],[VL UNIT
MÉDIA]]*BASEDADOS[[#This Row],[QTDE]]</f>
        <v/>
      </c>
      <c r="AX165" s="215">
        <f>ROUND(AU165*PARÂMETROS!$B$4,2)</f>
        <v/>
      </c>
      <c r="AY165" s="107" t="n"/>
      <c r="AZ165" s="107" t="n">
        <v>4554</v>
      </c>
      <c r="BA165" s="107">
        <f>IF(ISTEXT(AZ165),AZ165,$J165*AZ165)</f>
        <v/>
      </c>
      <c r="BB165" s="107" t="n">
        <v>4557.11</v>
      </c>
      <c r="BC165" s="107">
        <f>IF(ISTEXT(BB165),BB165,$J165*BB165)</f>
        <v/>
      </c>
      <c r="BD165" s="107" t="n">
        <v>4092</v>
      </c>
      <c r="BE165" s="107">
        <f>IF(ISTEXT(BD165),BD165,$J165*BD165)</f>
        <v/>
      </c>
      <c r="BF165" s="107" t="n">
        <v>2300</v>
      </c>
      <c r="BG165" s="107">
        <f>IF(ISTEXT(BF165),BF165,$J165*BF165)</f>
        <v/>
      </c>
      <c r="BH165" s="107" t="n">
        <v>2660.098522167488</v>
      </c>
      <c r="BI165" s="107">
        <f>IF(ISTEXT(BH165),BH165,$J165*BH165)</f>
        <v/>
      </c>
      <c r="BJ165" s="107" t="n">
        <v>3800</v>
      </c>
      <c r="BK165" s="107">
        <f>IF(ISTEXT(BJ165),BJ165,$J165*BJ165)</f>
        <v/>
      </c>
      <c r="BL165" s="107" t="n">
        <v>3024</v>
      </c>
      <c r="BM165" s="107">
        <f>IF(ISTEXT(BL165),BL165,$J165*BL165)</f>
        <v/>
      </c>
      <c r="BN165" s="107" t="n">
        <v>3795</v>
      </c>
      <c r="BO165" s="107">
        <f>IF(ISTEXT(BN165),BN165,$J165*BN165)</f>
        <v/>
      </c>
      <c r="BP165" s="107" t="n">
        <v>1500</v>
      </c>
      <c r="BQ165" s="107">
        <f>IF(ISTEXT(BP165),BP165,$J165*BP165)</f>
        <v/>
      </c>
      <c r="BR165" s="107" t="n">
        <v>3645.69</v>
      </c>
      <c r="BS165" s="107">
        <f>IF(ISTEXT(BR165),BR165,$J165*BR165)</f>
        <v/>
      </c>
      <c r="BT165" s="107" t="n">
        <v>2557.5</v>
      </c>
      <c r="BU165" s="107">
        <f>IF(ISTEXT(BT165),BT165,$J165*BT165)</f>
        <v/>
      </c>
      <c r="BV165" s="107" t="n">
        <v>2300</v>
      </c>
      <c r="BW165" s="107">
        <f>IF(ISTEXT(BV165),BV165,$J165*BV165)</f>
        <v/>
      </c>
      <c r="BX165" s="107" t="n">
        <v>2660.098522167488</v>
      </c>
      <c r="BY165" s="107">
        <f>IF(ISTEXT(BX165),BX165,$J165*BX165)</f>
        <v/>
      </c>
      <c r="BZ165" s="107" t="n">
        <v>3800</v>
      </c>
      <c r="CA165" s="107">
        <f>IF(ISTEXT(BZ165),BZ165,$J165*BZ165)</f>
        <v/>
      </c>
      <c r="CB165" s="107" t="n">
        <v>2160</v>
      </c>
      <c r="CC165" s="107">
        <f>IF(ISTEXT(CB165),CB165,$J165*CB165)</f>
        <v/>
      </c>
      <c r="CD165" s="107">
        <f>IF($J165="",0,IF($J165=1,_xlfn.MINIFS(BN165:CC165,BN165:CC165,"&gt;"&amp;0),_xlfn.MINIFS(BN165:CC165,BN165:CC165,"&gt;"&amp;0,BN165:CC165,"&lt;&gt;"&amp;BN165,BN165:CC165,"&lt;&gt;"&amp;BP165,BN165:CC165,"&lt;&gt;"&amp;BR165,BN165:CC165,"&lt;&gt;"&amp;BT165,BN165:CC165,"&lt;&gt;"&amp;BV165,BN165:CC165,"&lt;&gt;"&amp;BX165,BN165:CC165,"&lt;&gt;"&amp;BZ165,BN165:CC165,"&lt;&gt;"&amp;CB165,BN165:CC165,"&lt;&gt;"&amp;#REF!,BN165:CC165,"&lt;&gt;"&amp;#REF!,BN165:CC165,"&lt;&gt;"&amp;#REF!,BN165:CC165,"&lt;&gt;"&amp;#REF!,BN165:CC165,"&lt;&gt;"&amp;#REF!,BN165:CC165,"&lt;&gt;"&amp;#REF!,BN165:CC165,"&lt;&gt;"&amp;#REF!,BN165:CC165,"&lt;&gt;"&amp;#REF!,BN165:CC165,"&lt;&gt;"&amp;#REF!,BN165:CC165,"&lt;&gt;"&amp;#REF!,BN165:CC165,"&lt;&gt;"&amp;#REF!,BN165:CC165,"&lt;&gt;"&amp;#REF!,BN165:CC165,"&lt;&gt;"&amp;#REF!,BN165:CC165,"&lt;&gt;"&amp;#REF!,BN165:CC165,"&lt;&gt;"&amp;#REF!,BN165:CC165,"&lt;&gt;"&amp;#REF!,BN165:CC165,"&lt;&gt;"&amp;#REF!,BN165:CC165,"&lt;&gt;"&amp;#REF!,BN165:CC165,"&lt;&gt;"&amp;#REF!,BN165:CC165,"&lt;&gt;"&amp;#REF!,BN165:CC165,"&lt;&gt;"&amp;#REF!,BN165:CC165,"&lt;&gt;"&amp;#REF!)))</f>
        <v/>
      </c>
      <c r="CE165" s="131" t="n"/>
      <c r="CF165" s="123" t="n">
        <v>4174.5</v>
      </c>
      <c r="CG165" s="132">
        <f>IF(ISTEXT(CF165),CF165,$J165*CF165)</f>
        <v/>
      </c>
      <c r="CH165" s="123" t="n">
        <v>1500</v>
      </c>
      <c r="CI165" s="132">
        <f>IF(ISTEXT(CH165),CH165,$J165*CH165)</f>
        <v/>
      </c>
      <c r="CJ165" s="123" t="n">
        <v>3645.69</v>
      </c>
      <c r="CK165" s="132">
        <f>IF(ISTEXT(CJ165),CJ165,$J165*CJ165)</f>
        <v/>
      </c>
      <c r="CL165" s="123" t="n">
        <v>2557.5</v>
      </c>
      <c r="CM165" s="132">
        <f>IF(ISTEXT(CL165),CL165,$J165*CL165)</f>
        <v/>
      </c>
      <c r="CN165" s="123" t="n">
        <v>2300</v>
      </c>
      <c r="CO165" s="132">
        <f>IF(ISTEXT(CN165),CN165,$J165*CN165)</f>
        <v/>
      </c>
      <c r="CP165" s="123" t="n">
        <v>2660.098522167488</v>
      </c>
      <c r="CQ165" s="132">
        <f>IF(ISTEXT(CP165),CP165,$J165*CP165)</f>
        <v/>
      </c>
      <c r="CR165" s="123" t="n">
        <v>3800</v>
      </c>
      <c r="CS165" s="132">
        <f>IF(ISTEXT(CR165),CR165,$J165*CR165)</f>
        <v/>
      </c>
      <c r="CT165" s="123" t="n">
        <v>2592</v>
      </c>
      <c r="CU165" s="132">
        <f>IF(ISTEXT(CT165),CT165,$J165*CT165)</f>
        <v/>
      </c>
      <c r="CV165" s="134">
        <f>IF($J165="",0,IF($J165=1,_xlfn.MINIFS(CF165:CU165,CF165:CU165,"&gt;"&amp;0),_xlfn.MINIFS(CF165:CU165,CF165:CU165,"&gt;"&amp;0,CF165:CU165,"&lt;&gt;"&amp;CF165,CF165:CU165,"&lt;&gt;"&amp;CH165,CF165:CU165,"&lt;&gt;"&amp;CJ165,CF165:CU165,"&lt;&gt;"&amp;CL165,CF165:CU165,"&lt;&gt;"&amp;CN165,CF165:CU165,"&lt;&gt;"&amp;CP165,CF165:CU165,"&lt;&gt;"&amp;CR165,CF165:CU165,"&lt;&gt;"&amp;CT165,CF165:CU165,"&lt;&gt;"&amp;#REF!,CF165:CU165,"&lt;&gt;"&amp;#REF!,CF165:CU165,"&lt;&gt;"&amp;#REF!,CF165:CU165,"&lt;&gt;"&amp;#REF!,CF165:CU165,"&lt;&gt;"&amp;#REF!,CF165:CU165,"&lt;&gt;"&amp;#REF!,CF165:CU165,"&lt;&gt;"&amp;#REF!,CF165:CU165,"&lt;&gt;"&amp;#REF!,CF165:CU165,"&lt;&gt;"&amp;#REF!,CF165:CU165,"&lt;&gt;"&amp;#REF!,CF165:CU165,"&lt;&gt;"&amp;#REF!,CF165:CU165,"&lt;&gt;"&amp;#REF!,CF165:CU165,"&lt;&gt;"&amp;#REF!,CF165:CU165,"&lt;&gt;"&amp;#REF!,CF165:CU165,"&lt;&gt;"&amp;#REF!,CF165:CU165,"&lt;&gt;"&amp;#REF!,CF165:CU165,"&lt;&gt;"&amp;#REF!,CF165:CU165,"&lt;&gt;"&amp;#REF!,CF165:CU165,"&lt;&gt;"&amp;#REF!,CF165:CU165,"&lt;&gt;"&amp;#REF!,CF165:CU165,"&lt;&gt;"&amp;#REF!,CF165:CU165,"&lt;&gt;"&amp;#REF!)))</f>
        <v/>
      </c>
      <c r="CW165" s="131" t="n"/>
      <c r="CX165" s="126" t="n">
        <v>3795</v>
      </c>
      <c r="CY165" s="135">
        <f>IF(ISTEXT(CX165),CX165,$J165*CX165)</f>
        <v/>
      </c>
      <c r="CZ165" s="126" t="n">
        <v>1500</v>
      </c>
      <c r="DA165" s="135">
        <f>IF(ISTEXT(CZ165),CZ165,$J165*CZ165)</f>
        <v/>
      </c>
      <c r="DB165" s="126" t="n">
        <v>3645.69</v>
      </c>
      <c r="DC165" s="135">
        <f>IF(ISTEXT(DB165),DB165,$J165*DB165)</f>
        <v/>
      </c>
      <c r="DD165" s="126" t="n">
        <v>2557.5</v>
      </c>
      <c r="DE165" s="135">
        <f>IF(ISTEXT(DD165),DD165,$J165*DD165)</f>
        <v/>
      </c>
      <c r="DF165" s="126" t="n">
        <v>2300</v>
      </c>
      <c r="DG165" s="135">
        <f>IF(ISTEXT(DF165),DF165,$J165*DF165)</f>
        <v/>
      </c>
      <c r="DH165" s="126" t="n">
        <v>2660.098522167488</v>
      </c>
      <c r="DI165" s="135">
        <f>IF(ISTEXT(DH165),DH165,$J165*DH165)</f>
        <v/>
      </c>
      <c r="DJ165" s="126" t="n">
        <v>3800</v>
      </c>
      <c r="DK165" s="135">
        <f>IF(ISTEXT(DJ165),DJ165,$J165*DJ165)</f>
        <v/>
      </c>
      <c r="DL165" s="126" t="n">
        <v>3024</v>
      </c>
      <c r="DM165" s="135">
        <f>IF(ISTEXT(DL165),DL165,$J165*DL165)</f>
        <v/>
      </c>
      <c r="DN165" s="129">
        <f>IF($J165="",0,IF($J165=1,_xlfn.MINIFS(CX165:DM165,CX165:DM165,"&gt;"&amp;0),_xlfn.MINIFS(CX165:DM165,CX165:DM165,"&gt;"&amp;0,CX165:DM165,"&lt;&gt;"&amp;CX165,CX165:DM165,"&lt;&gt;"&amp;CZ165,CX165:DM165,"&lt;&gt;"&amp;DB165,CX165:DM165,"&lt;&gt;"&amp;DD165,CX165:DM165,"&lt;&gt;"&amp;DF165,CX165:DM165,"&lt;&gt;"&amp;DH165,CX165:DM165,"&lt;&gt;"&amp;DJ165,CX165:DM165,"&lt;&gt;"&amp;DL165,CX165:DM165,"&lt;&gt;"&amp;#REF!,CX165:DM165,"&lt;&gt;"&amp;#REF!,CX165:DM165,"&lt;&gt;"&amp;#REF!,CX165:DM165,"&lt;&gt;"&amp;#REF!,CX165:DM165,"&lt;&gt;"&amp;#REF!,CX165:DM165,"&lt;&gt;"&amp;#REF!,CX165:DM165,"&lt;&gt;"&amp;#REF!,CX165:DM165,"&lt;&gt;"&amp;#REF!,CX165:DM165,"&lt;&gt;"&amp;#REF!,CX165:DM165,"&lt;&gt;"&amp;#REF!,CX165:DM165,"&lt;&gt;"&amp;#REF!,CX165:DM165,"&lt;&gt;"&amp;#REF!,CX165:DM165,"&lt;&gt;"&amp;#REF!,CX165:DM165,"&lt;&gt;"&amp;#REF!,CX165:DM165,"&lt;&gt;"&amp;#REF!,CX165:DM165,"&lt;&gt;"&amp;#REF!,CX165:DM165,"&lt;&gt;"&amp;#REF!,CX165:DM165,"&lt;&gt;"&amp;#REF!,CX165:DM165,"&lt;&gt;"&amp;#REF!,CX165:DM165,"&lt;&gt;"&amp;#REF!,CX165:DM165,"&lt;&gt;"&amp;#REF!,CX165:DM165,"&lt;&gt;"&amp;#REF!)))</f>
        <v/>
      </c>
      <c r="DO165" s="129">
        <f>IF($J165="",0,IF($J165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66" customFormat="1" s="137">
      <c r="B166" s="130" t="inlineStr">
        <is>
          <t>ATERRAMENTO</t>
        </is>
      </c>
      <c r="C166" s="105" t="inlineStr">
        <is>
          <t xml:space="preserve">Aterramento </t>
        </is>
      </c>
      <c r="D166" s="106" t="inlineStr">
        <is>
          <t>Cabo flexível</t>
        </is>
      </c>
      <c r="E166" s="106" t="inlineStr">
        <is>
          <t>Cabo flexível verde 50 mm²</t>
        </is>
      </c>
      <c r="F166" s="107" t="inlineStr">
        <is>
          <t>-</t>
        </is>
      </c>
      <c r="G166" s="107" t="inlineStr">
        <is>
          <t>-</t>
        </is>
      </c>
      <c r="H166" s="107" t="n"/>
      <c r="I166" s="107" t="inlineStr">
        <is>
          <t>M</t>
        </is>
      </c>
      <c r="J166" s="107" t="n">
        <v>5</v>
      </c>
      <c r="K166" s="107" t="n">
        <v>71.4483</v>
      </c>
      <c r="L166" s="107">
        <f>IF(ISTEXT(K166),K166,$J166*K166)</f>
        <v/>
      </c>
      <c r="M166" s="107" t="n">
        <v>84.06999999999999</v>
      </c>
      <c r="N166" s="107">
        <f>IF(ISTEXT(M166),M166,$J166*M166)</f>
        <v/>
      </c>
      <c r="O166" s="107" t="n">
        <v>85.65299999999999</v>
      </c>
      <c r="P166" s="107">
        <f>IF(ISTEXT(O166),O166,$J166*O166)</f>
        <v/>
      </c>
      <c r="Q166" s="107" t="n">
        <v>90</v>
      </c>
      <c r="R166" s="107">
        <f>IF(ISTEXT(Q166),Q166,$J166*Q166)</f>
        <v/>
      </c>
      <c r="S166" s="107" t="n">
        <v>45.14716291940505</v>
      </c>
      <c r="T166" s="107">
        <f>IF(ISTEXT(S166),S166,$J166*S166)</f>
        <v/>
      </c>
      <c r="U166" s="107" t="n">
        <v>108</v>
      </c>
      <c r="V166" s="107">
        <f>IF(ISTEXT(U166),U166,$J166*U166)</f>
        <v/>
      </c>
      <c r="W166" s="107" t="n">
        <v>76.53799999999998</v>
      </c>
      <c r="X166" s="107">
        <f>IF(ISTEXT(W166),W166,$J166*W166)</f>
        <v/>
      </c>
      <c r="Y166" s="107" t="n"/>
      <c r="Z166" s="107" t="n">
        <v>74.85060000000001</v>
      </c>
      <c r="AA166" s="107">
        <f>IF(ISTEXT(Z166),Z166,$J166*Z166)</f>
        <v/>
      </c>
      <c r="AB166" s="107" t="n">
        <v>70.29000000000001</v>
      </c>
      <c r="AC166" s="107">
        <f>IF(ISTEXT(AB166),AB166,$J166*AB166)</f>
        <v/>
      </c>
      <c r="AD166" s="107" t="n">
        <v>80.41</v>
      </c>
      <c r="AE166" s="107">
        <f>IF(ISTEXT(AD166),AD166,$J166*AD166)</f>
        <v/>
      </c>
      <c r="AF166" s="107" t="n">
        <v>71.3775</v>
      </c>
      <c r="AG166" s="107">
        <f>IF(ISTEXT(AF166),AF166,$J166*AF166)</f>
        <v/>
      </c>
      <c r="AH166" s="107" t="n">
        <v>90</v>
      </c>
      <c r="AI166" s="107">
        <f>IF(ISTEXT(AH166),AH166,$J166*AH166)</f>
        <v/>
      </c>
      <c r="AJ166" s="107" t="n">
        <v>46.13964779692796</v>
      </c>
      <c r="AK166" s="107">
        <f>IF(ISTEXT(AJ166),AJ166,$J166*AJ166)</f>
        <v/>
      </c>
      <c r="AL166" s="107" t="n">
        <v>108</v>
      </c>
      <c r="AM166" s="107">
        <f>IF(ISTEXT(AL166),AL166,$J166*AL166)</f>
        <v/>
      </c>
      <c r="AN166" s="107" t="n">
        <v>73.8045</v>
      </c>
      <c r="AO166" s="107">
        <f>IF(ISTEXT(AN166),AN166,$J166*AN166)</f>
        <v/>
      </c>
      <c r="AP166" s="107" t="n"/>
      <c r="AQ166" s="107" t="n"/>
      <c r="AR166" s="107" t="n"/>
      <c r="AS166" s="107" t="n"/>
      <c r="AT166" s="107" t="n"/>
      <c r="AU166" s="216" t="n">
        <v>90</v>
      </c>
      <c r="AV166" s="213">
        <f>AVERAGE(AZ166,BB166,BD166,BF166,BH166,BJ166,BL166)</f>
        <v/>
      </c>
      <c r="AW166" s="214">
        <f>BASEDADOS[[#This Row],[VL UNIT
MÉDIA]]*BASEDADOS[[#This Row],[QTDE]]</f>
        <v/>
      </c>
      <c r="AX166" s="215">
        <f>ROUND(AU166*PARÂMETROS!$B$4,2)</f>
        <v/>
      </c>
      <c r="AY166" s="107" t="n"/>
      <c r="AZ166" s="107" t="n">
        <v>81.65520000000001</v>
      </c>
      <c r="BA166" s="107">
        <f>IF(ISTEXT(AZ166),AZ166,$J166*AZ166)</f>
        <v/>
      </c>
      <c r="BB166" s="107" t="n">
        <v>91.38</v>
      </c>
      <c r="BC166" s="107">
        <f>IF(ISTEXT(BB166),BB166,$J166*BB166)</f>
        <v/>
      </c>
      <c r="BD166" s="107" t="n">
        <v>114.204</v>
      </c>
      <c r="BE166" s="107">
        <f>IF(ISTEXT(BD166),BD166,$J166*BD166)</f>
        <v/>
      </c>
      <c r="BF166" s="107" t="n">
        <v>90</v>
      </c>
      <c r="BG166" s="107">
        <f>IF(ISTEXT(BF166),BF166,$J166*BF166)</f>
        <v/>
      </c>
      <c r="BH166" s="107" t="n">
        <v>46.13964779692796</v>
      </c>
      <c r="BI166" s="107">
        <f>IF(ISTEXT(BH166),BH166,$J166*BH166)</f>
        <v/>
      </c>
      <c r="BJ166" s="107" t="n">
        <v>108</v>
      </c>
      <c r="BK166" s="107">
        <f>IF(ISTEXT(BJ166),BJ166,$J166*BJ166)</f>
        <v/>
      </c>
      <c r="BL166" s="107" t="n">
        <v>76.53799999999998</v>
      </c>
      <c r="BM166" s="107">
        <f>IF(ISTEXT(BL166),BL166,$J166*BL166)</f>
        <v/>
      </c>
      <c r="BN166" s="107" t="n">
        <v>68.04600000000001</v>
      </c>
      <c r="BO166" s="107">
        <f>IF(ISTEXT(BN166),BN166,$J166*BN166)</f>
        <v/>
      </c>
      <c r="BP166" s="107" t="n">
        <v>70.29000000000001</v>
      </c>
      <c r="BQ166" s="107">
        <f>IF(ISTEXT(BP166),BP166,$J166*BP166)</f>
        <v/>
      </c>
      <c r="BR166" s="107" t="n">
        <v>73.09999999999999</v>
      </c>
      <c r="BS166" s="107">
        <f>IF(ISTEXT(BR166),BR166,$J166*BR166)</f>
        <v/>
      </c>
      <c r="BT166" s="107" t="n">
        <v>71.3775</v>
      </c>
      <c r="BU166" s="107">
        <f>IF(ISTEXT(BT166),BT166,$J166*BT166)</f>
        <v/>
      </c>
      <c r="BV166" s="107" t="n">
        <v>90</v>
      </c>
      <c r="BW166" s="107">
        <f>IF(ISTEXT(BV166),BV166,$J166*BV166)</f>
        <v/>
      </c>
      <c r="BX166" s="107" t="n">
        <v>46.13964779692796</v>
      </c>
      <c r="BY166" s="107">
        <f>IF(ISTEXT(BX166),BX166,$J166*BX166)</f>
        <v/>
      </c>
      <c r="BZ166" s="107" t="n">
        <v>108</v>
      </c>
      <c r="CA166" s="107">
        <f>IF(ISTEXT(BZ166),BZ166,$J166*BZ166)</f>
        <v/>
      </c>
      <c r="CB166" s="107" t="n">
        <v>54.66999999999999</v>
      </c>
      <c r="CC166" s="107">
        <f>IF(ISTEXT(CB166),CB166,$J166*CB166)</f>
        <v/>
      </c>
      <c r="CD166" s="107">
        <f>IF($J166="",0,IF($J166=1,_xlfn.MINIFS(BN166:CC166,BN166:CC166,"&gt;"&amp;0),_xlfn.MINIFS(BN166:CC166,BN166:CC166,"&gt;"&amp;0,BN166:CC166,"&lt;&gt;"&amp;BN166,BN166:CC166,"&lt;&gt;"&amp;BP166,BN166:CC166,"&lt;&gt;"&amp;BR166,BN166:CC166,"&lt;&gt;"&amp;BT166,BN166:CC166,"&lt;&gt;"&amp;BV166,BN166:CC166,"&lt;&gt;"&amp;BX166,BN166:CC166,"&lt;&gt;"&amp;BZ166,BN166:CC166,"&lt;&gt;"&amp;CB166,BN166:CC166,"&lt;&gt;"&amp;#REF!,BN166:CC166,"&lt;&gt;"&amp;#REF!,BN166:CC166,"&lt;&gt;"&amp;#REF!,BN166:CC166,"&lt;&gt;"&amp;#REF!,BN166:CC166,"&lt;&gt;"&amp;#REF!,BN166:CC166,"&lt;&gt;"&amp;#REF!,BN166:CC166,"&lt;&gt;"&amp;#REF!,BN166:CC166,"&lt;&gt;"&amp;#REF!,BN166:CC166,"&lt;&gt;"&amp;#REF!,BN166:CC166,"&lt;&gt;"&amp;#REF!,BN166:CC166,"&lt;&gt;"&amp;#REF!,BN166:CC166,"&lt;&gt;"&amp;#REF!,BN166:CC166,"&lt;&gt;"&amp;#REF!,BN166:CC166,"&lt;&gt;"&amp;#REF!,BN166:CC166,"&lt;&gt;"&amp;#REF!,BN166:CC166,"&lt;&gt;"&amp;#REF!,BN166:CC166,"&lt;&gt;"&amp;#REF!,BN166:CC166,"&lt;&gt;"&amp;#REF!,BN166:CC166,"&lt;&gt;"&amp;#REF!,BN166:CC166,"&lt;&gt;"&amp;#REF!,BN166:CC166,"&lt;&gt;"&amp;#REF!,BN166:CC166,"&lt;&gt;"&amp;#REF!)))</f>
        <v/>
      </c>
      <c r="CE166" s="131" t="n"/>
      <c r="CF166" s="123" t="n">
        <v>74.85060000000001</v>
      </c>
      <c r="CG166" s="132">
        <f>IF(ISTEXT(CF166),CF166,$J166*CF166)</f>
        <v/>
      </c>
      <c r="CH166" s="123" t="n">
        <v>70.29000000000001</v>
      </c>
      <c r="CI166" s="132">
        <f>IF(ISTEXT(CH166),CH166,$J166*CH166)</f>
        <v/>
      </c>
      <c r="CJ166" s="123" t="n">
        <v>73.09999999999999</v>
      </c>
      <c r="CK166" s="132">
        <f>IF(ISTEXT(CJ166),CJ166,$J166*CJ166)</f>
        <v/>
      </c>
      <c r="CL166" s="123" t="n">
        <v>71.3775</v>
      </c>
      <c r="CM166" s="132">
        <f>IF(ISTEXT(CL166),CL166,$J166*CL166)</f>
        <v/>
      </c>
      <c r="CN166" s="123" t="n">
        <v>90</v>
      </c>
      <c r="CO166" s="132">
        <f>IF(ISTEXT(CN166),CN166,$J166*CN166)</f>
        <v/>
      </c>
      <c r="CP166" s="123" t="n">
        <v>46.13964779692796</v>
      </c>
      <c r="CQ166" s="132">
        <f>IF(ISTEXT(CP166),CP166,$J166*CP166)</f>
        <v/>
      </c>
      <c r="CR166" s="123" t="n">
        <v>108</v>
      </c>
      <c r="CS166" s="132">
        <f>IF(ISTEXT(CR166),CR166,$J166*CR166)</f>
        <v/>
      </c>
      <c r="CT166" s="123" t="n">
        <v>65.60399999999998</v>
      </c>
      <c r="CU166" s="132">
        <f>IF(ISTEXT(CT166),CT166,$J166*CT166)</f>
        <v/>
      </c>
      <c r="CV166" s="134">
        <f>IF($J166="",0,IF($J166=1,_xlfn.MINIFS(CF166:CU166,CF166:CU166,"&gt;"&amp;0),_xlfn.MINIFS(CF166:CU166,CF166:CU166,"&gt;"&amp;0,CF166:CU166,"&lt;&gt;"&amp;CF166,CF166:CU166,"&lt;&gt;"&amp;CH166,CF166:CU166,"&lt;&gt;"&amp;CJ166,CF166:CU166,"&lt;&gt;"&amp;CL166,CF166:CU166,"&lt;&gt;"&amp;CN166,CF166:CU166,"&lt;&gt;"&amp;CP166,CF166:CU166,"&lt;&gt;"&amp;CR166,CF166:CU166,"&lt;&gt;"&amp;CT166,CF166:CU166,"&lt;&gt;"&amp;#REF!,CF166:CU166,"&lt;&gt;"&amp;#REF!,CF166:CU166,"&lt;&gt;"&amp;#REF!,CF166:CU166,"&lt;&gt;"&amp;#REF!,CF166:CU166,"&lt;&gt;"&amp;#REF!,CF166:CU166,"&lt;&gt;"&amp;#REF!,CF166:CU166,"&lt;&gt;"&amp;#REF!,CF166:CU166,"&lt;&gt;"&amp;#REF!,CF166:CU166,"&lt;&gt;"&amp;#REF!,CF166:CU166,"&lt;&gt;"&amp;#REF!,CF166:CU166,"&lt;&gt;"&amp;#REF!,CF166:CU166,"&lt;&gt;"&amp;#REF!,CF166:CU166,"&lt;&gt;"&amp;#REF!,CF166:CU166,"&lt;&gt;"&amp;#REF!,CF166:CU166,"&lt;&gt;"&amp;#REF!,CF166:CU166,"&lt;&gt;"&amp;#REF!,CF166:CU166,"&lt;&gt;"&amp;#REF!,CF166:CU166,"&lt;&gt;"&amp;#REF!,CF166:CU166,"&lt;&gt;"&amp;#REF!,CF166:CU166,"&lt;&gt;"&amp;#REF!,CF166:CU166,"&lt;&gt;"&amp;#REF!,CF166:CU166,"&lt;&gt;"&amp;#REF!)))</f>
        <v/>
      </c>
      <c r="CW166" s="131" t="n"/>
      <c r="CX166" s="126" t="n">
        <v>68.04600000000001</v>
      </c>
      <c r="CY166" s="135">
        <f>IF(ISTEXT(CX166),CX166,$J166*CX166)</f>
        <v/>
      </c>
      <c r="CZ166" s="126" t="n">
        <v>70.29000000000001</v>
      </c>
      <c r="DA166" s="135">
        <f>IF(ISTEXT(CZ166),CZ166,$J166*CZ166)</f>
        <v/>
      </c>
      <c r="DB166" s="126" t="n">
        <v>73.09999999999999</v>
      </c>
      <c r="DC166" s="135">
        <f>IF(ISTEXT(DB166),DB166,$J166*DB166)</f>
        <v/>
      </c>
      <c r="DD166" s="126" t="n">
        <v>71.3775</v>
      </c>
      <c r="DE166" s="135">
        <f>IF(ISTEXT(DD166),DD166,$J166*DD166)</f>
        <v/>
      </c>
      <c r="DF166" s="126" t="n">
        <v>90</v>
      </c>
      <c r="DG166" s="135">
        <f>IF(ISTEXT(DF166),DF166,$J166*DF166)</f>
        <v/>
      </c>
      <c r="DH166" s="126" t="n">
        <v>46.13964779692796</v>
      </c>
      <c r="DI166" s="135">
        <f>IF(ISTEXT(DH166),DH166,$J166*DH166)</f>
        <v/>
      </c>
      <c r="DJ166" s="126" t="n">
        <v>108</v>
      </c>
      <c r="DK166" s="135">
        <f>IF(ISTEXT(DJ166),DJ166,$J166*DJ166)</f>
        <v/>
      </c>
      <c r="DL166" s="126" t="n">
        <v>76.53799999999998</v>
      </c>
      <c r="DM166" s="135">
        <f>IF(ISTEXT(DL166),DL166,$J166*DL166)</f>
        <v/>
      </c>
      <c r="DN166" s="129">
        <f>IF($J166="",0,IF($J166=1,_xlfn.MINIFS(CX166:DM166,CX166:DM166,"&gt;"&amp;0),_xlfn.MINIFS(CX166:DM166,CX166:DM166,"&gt;"&amp;0,CX166:DM166,"&lt;&gt;"&amp;CX166,CX166:DM166,"&lt;&gt;"&amp;CZ166,CX166:DM166,"&lt;&gt;"&amp;DB166,CX166:DM166,"&lt;&gt;"&amp;DD166,CX166:DM166,"&lt;&gt;"&amp;DF166,CX166:DM166,"&lt;&gt;"&amp;DH166,CX166:DM166,"&lt;&gt;"&amp;DJ166,CX166:DM166,"&lt;&gt;"&amp;DL166,CX166:DM166,"&lt;&gt;"&amp;#REF!,CX166:DM166,"&lt;&gt;"&amp;#REF!,CX166:DM166,"&lt;&gt;"&amp;#REF!,CX166:DM166,"&lt;&gt;"&amp;#REF!,CX166:DM166,"&lt;&gt;"&amp;#REF!,CX166:DM166,"&lt;&gt;"&amp;#REF!,CX166:DM166,"&lt;&gt;"&amp;#REF!,CX166:DM166,"&lt;&gt;"&amp;#REF!,CX166:DM166,"&lt;&gt;"&amp;#REF!,CX166:DM166,"&lt;&gt;"&amp;#REF!,CX166:DM166,"&lt;&gt;"&amp;#REF!,CX166:DM166,"&lt;&gt;"&amp;#REF!,CX166:DM166,"&lt;&gt;"&amp;#REF!,CX166:DM166,"&lt;&gt;"&amp;#REF!,CX166:DM166,"&lt;&gt;"&amp;#REF!,CX166:DM166,"&lt;&gt;"&amp;#REF!,CX166:DM166,"&lt;&gt;"&amp;#REF!,CX166:DM166,"&lt;&gt;"&amp;#REF!,CX166:DM166,"&lt;&gt;"&amp;#REF!,CX166:DM166,"&lt;&gt;"&amp;#REF!,CX166:DM166,"&lt;&gt;"&amp;#REF!,CX166:DM166,"&lt;&gt;"&amp;#REF!)))</f>
        <v/>
      </c>
      <c r="DO166" s="129">
        <f>IF($J166="",0,IF($J166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67" ht="27.6" customFormat="1" customHeight="1" s="137">
      <c r="B167" s="130" t="inlineStr">
        <is>
          <t>INFRA</t>
        </is>
      </c>
      <c r="C167" s="105" t="inlineStr">
        <is>
          <t>Infra Opcionais</t>
        </is>
      </c>
      <c r="D167" s="106" t="inlineStr">
        <is>
          <t>Acesso veicular</t>
        </is>
      </c>
      <c r="E167" s="106" t="inlineStr">
        <is>
          <t>Em brita graduada  (no. 3) ou escoria de aciaria</t>
        </is>
      </c>
      <c r="F167" s="107" t="inlineStr">
        <is>
          <t>-</t>
        </is>
      </c>
      <c r="G167" s="107" t="inlineStr">
        <is>
          <t>-</t>
        </is>
      </c>
      <c r="H167" s="107" t="n"/>
      <c r="I167" s="107" t="inlineStr">
        <is>
          <t>M2</t>
        </is>
      </c>
      <c r="J167" s="107" t="n"/>
      <c r="K167" s="107" t="n">
        <v>44.334675</v>
      </c>
      <c r="L167" s="107">
        <f>IF(ISTEXT(K167),K167,$J167*K167)</f>
        <v/>
      </c>
      <c r="M167" s="107" t="n">
        <v>48.01</v>
      </c>
      <c r="N167" s="107">
        <f>IF(ISTEXT(M167),M167,$J167*M167)</f>
        <v/>
      </c>
      <c r="O167" s="107" t="n">
        <v>69.75</v>
      </c>
      <c r="P167" s="107">
        <f>IF(ISTEXT(O167),O167,$J167*O167)</f>
        <v/>
      </c>
      <c r="Q167" s="107" t="n">
        <v>25.645</v>
      </c>
      <c r="R167" s="107">
        <f>IF(ISTEXT(Q167),Q167,$J167*Q167)</f>
        <v/>
      </c>
      <c r="S167" s="107" t="n"/>
      <c r="T167" s="107">
        <f>IF(ISTEXT(S167),S167,$J167*S167)</f>
        <v/>
      </c>
      <c r="U167" s="107" t="n">
        <v>160</v>
      </c>
      <c r="V167" s="107">
        <f>IF(ISTEXT(U167),U167,$J167*U167)</f>
        <v/>
      </c>
      <c r="W167" s="107" t="inlineStr">
        <is>
          <t>N/A</t>
        </is>
      </c>
      <c r="X167" s="107">
        <f>IF(ISTEXT(W167),W167,$J167*W167)</f>
        <v/>
      </c>
      <c r="Y167" s="107" t="n"/>
      <c r="Z167" s="107" t="n">
        <v>46.44585</v>
      </c>
      <c r="AA167" s="107">
        <f>IF(ISTEXT(Z167),Z167,$J167*Z167)</f>
        <v/>
      </c>
      <c r="AB167" s="107" t="n">
        <v>29.25</v>
      </c>
      <c r="AC167" s="107">
        <f>IF(ISTEXT(AB167),AB167,$J167*AB167)</f>
        <v/>
      </c>
      <c r="AD167" s="107" t="n">
        <v>45.92</v>
      </c>
      <c r="AE167" s="107">
        <f>IF(ISTEXT(AD167),AD167,$J167*AD167)</f>
        <v/>
      </c>
      <c r="AF167" s="107" t="n">
        <v>58.125</v>
      </c>
      <c r="AG167" s="107">
        <f>IF(ISTEXT(AF167),AF167,$J167*AF167)</f>
        <v/>
      </c>
      <c r="AH167" s="107" t="n">
        <v>25.645</v>
      </c>
      <c r="AI167" s="107">
        <f>IF(ISTEXT(AH167),AH167,$J167*AH167)</f>
        <v/>
      </c>
      <c r="AJ167" s="107" t="n"/>
      <c r="AK167" s="107">
        <f>IF(ISTEXT(AJ167),AJ167,$J167*AJ167)</f>
        <v/>
      </c>
      <c r="AL167" s="107" t="n">
        <v>160</v>
      </c>
      <c r="AM167" s="107">
        <f>IF(ISTEXT(AL167),AL167,$J167*AL167)</f>
        <v/>
      </c>
      <c r="AN167" s="107" t="inlineStr">
        <is>
          <t>N/A</t>
        </is>
      </c>
      <c r="AO167" s="107">
        <f>IF(ISTEXT(AN167),AN167,$J167*AN167)</f>
        <v/>
      </c>
      <c r="AP167" s="107" t="n"/>
      <c r="AQ167" s="107" t="n"/>
      <c r="AR167" s="107" t="n"/>
      <c r="AS167" s="107" t="n"/>
      <c r="AT167" s="107" t="n"/>
      <c r="AU167" s="216" t="n">
        <v>52.18</v>
      </c>
      <c r="AV167" s="213">
        <f>AVERAGE(AZ167,BB167,BD167,BF167,BH167,BJ167,BL167)</f>
        <v/>
      </c>
      <c r="AW167" s="214">
        <f>BASEDADOS[[#This Row],[VL UNIT
MÉDIA]]*BASEDADOS[[#This Row],[QTDE]]</f>
        <v/>
      </c>
      <c r="AX167" s="215">
        <f>ROUND(AU167*PARÂMETROS!$B$4,2)</f>
        <v/>
      </c>
      <c r="AY167" s="107" t="n"/>
      <c r="AZ167" s="107" t="n">
        <v>50.66819999999999</v>
      </c>
      <c r="BA167" s="107">
        <f>IF(ISTEXT(AZ167),AZ167,$J167*AZ167)</f>
        <v/>
      </c>
      <c r="BB167" s="107" t="n">
        <v>52.18</v>
      </c>
      <c r="BC167" s="107">
        <f>IF(ISTEXT(BB167),BB167,$J167*BB167)</f>
        <v/>
      </c>
      <c r="BD167" s="107" t="n">
        <v>93</v>
      </c>
      <c r="BE167" s="107">
        <f>IF(ISTEXT(BD167),BD167,$J167*BD167)</f>
        <v/>
      </c>
      <c r="BF167" s="107" t="n">
        <v>33.3385</v>
      </c>
      <c r="BG167" s="107">
        <f>IF(ISTEXT(BF167),BF167,$J167*BF167)</f>
        <v/>
      </c>
      <c r="BH167" s="107" t="n"/>
      <c r="BI167" s="107">
        <f>IF(ISTEXT(BH167),BH167,$J167*BH167)</f>
        <v/>
      </c>
      <c r="BJ167" s="107" t="n">
        <v>160</v>
      </c>
      <c r="BK167" s="107">
        <f>IF(ISTEXT(BJ167),BJ167,$J167*BJ167)</f>
        <v/>
      </c>
      <c r="BL167" s="107" t="inlineStr">
        <is>
          <t>N/A</t>
        </is>
      </c>
      <c r="BM167" s="107">
        <f>IF(ISTEXT(BL167),BL167,$J167*BL167)</f>
        <v/>
      </c>
      <c r="BN167" s="107" t="n">
        <v>42.22349999999999</v>
      </c>
      <c r="BO167" s="107">
        <f>IF(ISTEXT(BN167),BN167,$J167*BN167)</f>
        <v/>
      </c>
      <c r="BP167" s="107" t="n">
        <v>29.25</v>
      </c>
      <c r="BQ167" s="107">
        <f>IF(ISTEXT(BP167),BP167,$J167*BP167)</f>
        <v/>
      </c>
      <c r="BR167" s="107" t="n">
        <v>41.75</v>
      </c>
      <c r="BS167" s="107">
        <f>IF(ISTEXT(BR167),BR167,$J167*BR167)</f>
        <v/>
      </c>
      <c r="BT167" s="107" t="n">
        <v>58.125</v>
      </c>
      <c r="BU167" s="107">
        <f>IF(ISTEXT(BT167),BT167,$J167*BT167)</f>
        <v/>
      </c>
      <c r="BV167" s="107" t="n">
        <v>22.3</v>
      </c>
      <c r="BW167" s="107">
        <f>IF(ISTEXT(BV167),BV167,$J167*BV167)</f>
        <v/>
      </c>
      <c r="BX167" s="107" t="n"/>
      <c r="BY167" s="107">
        <f>IF(ISTEXT(BX167),BX167,$J167*BX167)</f>
        <v/>
      </c>
      <c r="BZ167" s="107" t="n">
        <v>160</v>
      </c>
      <c r="CA167" s="107">
        <f>IF(ISTEXT(BZ167),BZ167,$J167*BZ167)</f>
        <v/>
      </c>
      <c r="CB167" s="107" t="inlineStr">
        <is>
          <t>N/A</t>
        </is>
      </c>
      <c r="CC167" s="107">
        <f>IF(ISTEXT(CB167),CB167,$J167*CB167)</f>
        <v/>
      </c>
      <c r="CD167" s="107">
        <f>IF($J167="",0,IF($J167=1,_xlfn.MINIFS(BN167:CC167,BN167:CC167,"&gt;"&amp;0),_xlfn.MINIFS(BN167:CC167,BN167:CC167,"&gt;"&amp;0,BN167:CC167,"&lt;&gt;"&amp;BN167,BN167:CC167,"&lt;&gt;"&amp;BP167,BN167:CC167,"&lt;&gt;"&amp;BR167,BN167:CC167,"&lt;&gt;"&amp;BT167,BN167:CC167,"&lt;&gt;"&amp;BV167,BN167:CC167,"&lt;&gt;"&amp;BX167,BN167:CC167,"&lt;&gt;"&amp;BZ167,BN167:CC167,"&lt;&gt;"&amp;CB167,BN167:CC167,"&lt;&gt;"&amp;#REF!,BN167:CC167,"&lt;&gt;"&amp;#REF!,BN167:CC167,"&lt;&gt;"&amp;#REF!,BN167:CC167,"&lt;&gt;"&amp;#REF!,BN167:CC167,"&lt;&gt;"&amp;#REF!,BN167:CC167,"&lt;&gt;"&amp;#REF!,BN167:CC167,"&lt;&gt;"&amp;#REF!,BN167:CC167,"&lt;&gt;"&amp;#REF!,BN167:CC167,"&lt;&gt;"&amp;#REF!,BN167:CC167,"&lt;&gt;"&amp;#REF!,BN167:CC167,"&lt;&gt;"&amp;#REF!,BN167:CC167,"&lt;&gt;"&amp;#REF!,BN167:CC167,"&lt;&gt;"&amp;#REF!,BN167:CC167,"&lt;&gt;"&amp;#REF!,BN167:CC167,"&lt;&gt;"&amp;#REF!,BN167:CC167,"&lt;&gt;"&amp;#REF!,BN167:CC167,"&lt;&gt;"&amp;#REF!,BN167:CC167,"&lt;&gt;"&amp;#REF!,BN167:CC167,"&lt;&gt;"&amp;#REF!,BN167:CC167,"&lt;&gt;"&amp;#REF!,BN167:CC167,"&lt;&gt;"&amp;#REF!,BN167:CC167,"&lt;&gt;"&amp;#REF!)))</f>
        <v/>
      </c>
      <c r="CE167" s="131" t="n"/>
      <c r="CF167" s="123" t="n">
        <v>46.44585</v>
      </c>
      <c r="CG167" s="132">
        <f>IF(ISTEXT(CF167),CF167,$J167*CF167)</f>
        <v/>
      </c>
      <c r="CH167" s="123" t="n">
        <v>29.25</v>
      </c>
      <c r="CI167" s="132">
        <f>IF(ISTEXT(CH167),CH167,$J167*CH167)</f>
        <v/>
      </c>
      <c r="CJ167" s="123" t="n">
        <v>41.75</v>
      </c>
      <c r="CK167" s="132">
        <f>IF(ISTEXT(CJ167),CJ167,$J167*CJ167)</f>
        <v/>
      </c>
      <c r="CL167" s="123" t="n">
        <v>58.125</v>
      </c>
      <c r="CM167" s="132">
        <f>IF(ISTEXT(CL167),CL167,$J167*CL167)</f>
        <v/>
      </c>
      <c r="CN167" s="123" t="n">
        <v>22.3</v>
      </c>
      <c r="CO167" s="132">
        <f>IF(ISTEXT(CN167),CN167,$J167*CN167)</f>
        <v/>
      </c>
      <c r="CP167" s="123" t="n"/>
      <c r="CQ167" s="132">
        <f>IF(ISTEXT(CP167),CP167,$J167*CP167)</f>
        <v/>
      </c>
      <c r="CR167" s="123" t="n">
        <v>160</v>
      </c>
      <c r="CS167" s="132">
        <f>IF(ISTEXT(CR167),CR167,$J167*CR167)</f>
        <v/>
      </c>
      <c r="CT167" s="123" t="inlineStr">
        <is>
          <t>N/A</t>
        </is>
      </c>
      <c r="CU167" s="132">
        <f>IF(ISTEXT(CT167),CT167,$J167*CT167)</f>
        <v/>
      </c>
      <c r="CV167" s="134">
        <f>IF($J167="",0,IF($J167=1,_xlfn.MINIFS(CF167:CU167,CF167:CU167,"&gt;"&amp;0),_xlfn.MINIFS(CF167:CU167,CF167:CU167,"&gt;"&amp;0,CF167:CU167,"&lt;&gt;"&amp;CF167,CF167:CU167,"&lt;&gt;"&amp;CH167,CF167:CU167,"&lt;&gt;"&amp;CJ167,CF167:CU167,"&lt;&gt;"&amp;CL167,CF167:CU167,"&lt;&gt;"&amp;CN167,CF167:CU167,"&lt;&gt;"&amp;CP167,CF167:CU167,"&lt;&gt;"&amp;CR167,CF167:CU167,"&lt;&gt;"&amp;CT167,CF167:CU167,"&lt;&gt;"&amp;#REF!,CF167:CU167,"&lt;&gt;"&amp;#REF!,CF167:CU167,"&lt;&gt;"&amp;#REF!,CF167:CU167,"&lt;&gt;"&amp;#REF!,CF167:CU167,"&lt;&gt;"&amp;#REF!,CF167:CU167,"&lt;&gt;"&amp;#REF!,CF167:CU167,"&lt;&gt;"&amp;#REF!,CF167:CU167,"&lt;&gt;"&amp;#REF!,CF167:CU167,"&lt;&gt;"&amp;#REF!,CF167:CU167,"&lt;&gt;"&amp;#REF!,CF167:CU167,"&lt;&gt;"&amp;#REF!,CF167:CU167,"&lt;&gt;"&amp;#REF!,CF167:CU167,"&lt;&gt;"&amp;#REF!,CF167:CU167,"&lt;&gt;"&amp;#REF!,CF167:CU167,"&lt;&gt;"&amp;#REF!,CF167:CU167,"&lt;&gt;"&amp;#REF!,CF167:CU167,"&lt;&gt;"&amp;#REF!,CF167:CU167,"&lt;&gt;"&amp;#REF!,CF167:CU167,"&lt;&gt;"&amp;#REF!,CF167:CU167,"&lt;&gt;"&amp;#REF!,CF167:CU167,"&lt;&gt;"&amp;#REF!,CF167:CU167,"&lt;&gt;"&amp;#REF!)))</f>
        <v/>
      </c>
      <c r="CW167" s="131" t="n"/>
      <c r="CX167" s="126" t="n">
        <v>42.22349999999999</v>
      </c>
      <c r="CY167" s="135">
        <f>IF(ISTEXT(CX167),CX167,$J167*CX167)</f>
        <v/>
      </c>
      <c r="CZ167" s="126" t="n">
        <v>29.25</v>
      </c>
      <c r="DA167" s="135">
        <f>IF(ISTEXT(CZ167),CZ167,$J167*CZ167)</f>
        <v/>
      </c>
      <c r="DB167" s="126" t="n">
        <v>41.75</v>
      </c>
      <c r="DC167" s="135">
        <f>IF(ISTEXT(DB167),DB167,$J167*DB167)</f>
        <v/>
      </c>
      <c r="DD167" s="126" t="n">
        <v>58.125</v>
      </c>
      <c r="DE167" s="135">
        <f>IF(ISTEXT(DD167),DD167,$J167*DD167)</f>
        <v/>
      </c>
      <c r="DF167" s="126" t="n">
        <v>22.3</v>
      </c>
      <c r="DG167" s="135">
        <f>IF(ISTEXT(DF167),DF167,$J167*DF167)</f>
        <v/>
      </c>
      <c r="DH167" s="126" t="n"/>
      <c r="DI167" s="135">
        <f>IF(ISTEXT(DH167),DH167,$J167*DH167)</f>
        <v/>
      </c>
      <c r="DJ167" s="126" t="n">
        <v>160</v>
      </c>
      <c r="DK167" s="135">
        <f>IF(ISTEXT(DJ167),DJ167,$J167*DJ167)</f>
        <v/>
      </c>
      <c r="DL167" s="126" t="inlineStr">
        <is>
          <t>N/A</t>
        </is>
      </c>
      <c r="DM167" s="135">
        <f>IF(ISTEXT(DL167),DL167,$J167*DL167)</f>
        <v/>
      </c>
      <c r="DN167" s="129">
        <f>IF($J167="",0,IF($J167=1,_xlfn.MINIFS(CX167:DM167,CX167:DM167,"&gt;"&amp;0),_xlfn.MINIFS(CX167:DM167,CX167:DM167,"&gt;"&amp;0,CX167:DM167,"&lt;&gt;"&amp;CX167,CX167:DM167,"&lt;&gt;"&amp;CZ167,CX167:DM167,"&lt;&gt;"&amp;DB167,CX167:DM167,"&lt;&gt;"&amp;DD167,CX167:DM167,"&lt;&gt;"&amp;DF167,CX167:DM167,"&lt;&gt;"&amp;DH167,CX167:DM167,"&lt;&gt;"&amp;DJ167,CX167:DM167,"&lt;&gt;"&amp;DL167,CX167:DM167,"&lt;&gt;"&amp;#REF!,CX167:DM167,"&lt;&gt;"&amp;#REF!,CX167:DM167,"&lt;&gt;"&amp;#REF!,CX167:DM167,"&lt;&gt;"&amp;#REF!,CX167:DM167,"&lt;&gt;"&amp;#REF!,CX167:DM167,"&lt;&gt;"&amp;#REF!,CX167:DM167,"&lt;&gt;"&amp;#REF!,CX167:DM167,"&lt;&gt;"&amp;#REF!,CX167:DM167,"&lt;&gt;"&amp;#REF!,CX167:DM167,"&lt;&gt;"&amp;#REF!,CX167:DM167,"&lt;&gt;"&amp;#REF!,CX167:DM167,"&lt;&gt;"&amp;#REF!,CX167:DM167,"&lt;&gt;"&amp;#REF!,CX167:DM167,"&lt;&gt;"&amp;#REF!,CX167:DM167,"&lt;&gt;"&amp;#REF!,CX167:DM167,"&lt;&gt;"&amp;#REF!,CX167:DM167,"&lt;&gt;"&amp;#REF!,CX167:DM167,"&lt;&gt;"&amp;#REF!,CX167:DM167,"&lt;&gt;"&amp;#REF!,CX167:DM167,"&lt;&gt;"&amp;#REF!,CX167:DM167,"&lt;&gt;"&amp;#REF!,CX167:DM167,"&lt;&gt;"&amp;#REF!)))</f>
        <v/>
      </c>
      <c r="DO167" s="129">
        <f>IF($J167="",0,IF($J167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68" ht="41.4" customFormat="1" customHeight="1" s="137">
      <c r="B168" s="120" t="inlineStr">
        <is>
          <t>MASTRO</t>
        </is>
      </c>
      <c r="C168" s="105" t="inlineStr">
        <is>
          <t>Mastros
Mastros com altura superior 2m deverão ser providos de pedaleira e cabo trava-quedas.</t>
        </is>
      </c>
      <c r="D168" s="106" t="inlineStr">
        <is>
          <t>Acessórios</t>
        </is>
      </c>
      <c r="E168" s="106" t="inlineStr">
        <is>
          <t>Pedaleira</t>
        </is>
      </c>
      <c r="F168" s="107" t="inlineStr">
        <is>
          <t>-</t>
        </is>
      </c>
      <c r="G168" s="107" t="inlineStr">
        <is>
          <t>-</t>
        </is>
      </c>
      <c r="H168" s="107" t="n"/>
      <c r="I168" s="107" t="inlineStr">
        <is>
          <t>PÇ</t>
        </is>
      </c>
      <c r="J168" s="107" t="n"/>
      <c r="K168" s="107" t="n">
        <v>259.875</v>
      </c>
      <c r="L168" s="107">
        <f>IF(ISTEXT(K168),K168,$J168*K168)</f>
        <v/>
      </c>
      <c r="M168" s="107" t="n">
        <v>217.35</v>
      </c>
      <c r="N168" s="107">
        <f>IF(ISTEXT(M168),M168,$J168*M168)</f>
        <v/>
      </c>
      <c r="O168" s="107" t="n">
        <v>138.904</v>
      </c>
      <c r="P168" s="107">
        <f>IF(ISTEXT(O168),O168,$J168*O168)</f>
        <v/>
      </c>
      <c r="Q168" s="107" t="inlineStr">
        <is>
          <t>n/a</t>
        </is>
      </c>
      <c r="R168" s="107">
        <f>IF(ISTEXT(Q168),Q168,$J168*Q168)</f>
        <v/>
      </c>
      <c r="S168" s="107" t="n">
        <v>361.1413549439146</v>
      </c>
      <c r="T168" s="107">
        <f>IF(ISTEXT(S168),S168,$J168*S168)</f>
        <v/>
      </c>
      <c r="U168" s="107" t="inlineStr">
        <is>
          <t>N/A</t>
        </is>
      </c>
      <c r="V168" s="107">
        <f>IF(ISTEXT(U168),U168,$J168*U168)</f>
        <v/>
      </c>
      <c r="W168" s="107" t="inlineStr">
        <is>
          <t>N/A</t>
        </is>
      </c>
      <c r="X168" s="107">
        <f>IF(ISTEXT(W168),W168,$J168*W168)</f>
        <v/>
      </c>
      <c r="Y168" s="107" t="n"/>
      <c r="Z168" s="107" t="n">
        <v>272.25</v>
      </c>
      <c r="AA168" s="107">
        <f>IF(ISTEXT(Z168),Z168,$J168*Z168)</f>
        <v/>
      </c>
      <c r="AB168" s="107" t="inlineStr">
        <is>
          <t xml:space="preserve"> NA </t>
        </is>
      </c>
      <c r="AC168" s="107">
        <f>IF(ISTEXT(AB168),AB168,$J168*AB168)</f>
        <v/>
      </c>
      <c r="AD168" s="107" t="n">
        <v>207.9</v>
      </c>
      <c r="AE168" s="107">
        <f>IF(ISTEXT(AD168),AD168,$J168*AD168)</f>
        <v/>
      </c>
      <c r="AF168" s="107" t="n">
        <v>138.904</v>
      </c>
      <c r="AG168" s="107">
        <f>IF(ISTEXT(AF168),AF168,$J168*AF168)</f>
        <v/>
      </c>
      <c r="AH168" s="107" t="inlineStr">
        <is>
          <t>n/a</t>
        </is>
      </c>
      <c r="AI168" s="107">
        <f>IF(ISTEXT(AH168),AH168,$J168*AH168)</f>
        <v/>
      </c>
      <c r="AJ168" s="107" t="n">
        <v>369.3741153200301</v>
      </c>
      <c r="AK168" s="107">
        <f>IF(ISTEXT(AJ168),AJ168,$J168*AJ168)</f>
        <v/>
      </c>
      <c r="AL168" s="107" t="inlineStr">
        <is>
          <t>N/A</t>
        </is>
      </c>
      <c r="AM168" s="107">
        <f>IF(ISTEXT(AL168),AL168,$J168*AL168)</f>
        <v/>
      </c>
      <c r="AN168" s="107" t="inlineStr">
        <is>
          <t>N/A</t>
        </is>
      </c>
      <c r="AO168" s="107">
        <f>IF(ISTEXT(AN168),AN168,$J168*AN168)</f>
        <v/>
      </c>
      <c r="AP168" s="107" t="n"/>
      <c r="AQ168" s="107" t="n"/>
      <c r="AR168" s="107" t="n"/>
      <c r="AS168" s="107" t="n"/>
      <c r="AT168" s="107" t="n"/>
      <c r="AU168" s="216" t="n">
        <v>266.62</v>
      </c>
      <c r="AV168" s="213">
        <f>AVERAGE(AZ168,BB168,BD168,BF168,BH168,BJ168,BL168)</f>
        <v/>
      </c>
      <c r="AW168" s="214">
        <f>BASEDADOS[[#This Row],[VL UNIT
MÉDIA]]*BASEDADOS[[#This Row],[QTDE]]</f>
        <v/>
      </c>
      <c r="AX168" s="215">
        <f>ROUND(AU168*PARÂMETROS!$B$4,2)</f>
        <v/>
      </c>
      <c r="AY168" s="107" t="n"/>
      <c r="AZ168" s="107" t="n">
        <v>297</v>
      </c>
      <c r="BA168" s="107">
        <f>IF(ISTEXT(AZ168),AZ168,$J168*AZ168)</f>
        <v/>
      </c>
      <c r="BB168" s="107" t="n">
        <v>236.25</v>
      </c>
      <c r="BC168" s="107">
        <f>IF(ISTEXT(BB168),BB168,$J168*BB168)</f>
        <v/>
      </c>
      <c r="BD168" s="107" t="n">
        <v>138.904</v>
      </c>
      <c r="BE168" s="107">
        <f>IF(ISTEXT(BD168),BD168,$J168*BD168)</f>
        <v/>
      </c>
      <c r="BF168" s="107" t="inlineStr">
        <is>
          <t>n/a</t>
        </is>
      </c>
      <c r="BG168" s="107">
        <f>IF(ISTEXT(BF168),BF168,$J168*BF168)</f>
        <v/>
      </c>
      <c r="BH168" s="107" t="n">
        <v>369.3741153200301</v>
      </c>
      <c r="BI168" s="107">
        <f>IF(ISTEXT(BH168),BH168,$J168*BH168)</f>
        <v/>
      </c>
      <c r="BJ168" s="107" t="inlineStr">
        <is>
          <t>N/A</t>
        </is>
      </c>
      <c r="BK168" s="107">
        <f>IF(ISTEXT(BJ168),BJ168,$J168*BJ168)</f>
        <v/>
      </c>
      <c r="BL168" s="107" t="inlineStr">
        <is>
          <t>N/A</t>
        </is>
      </c>
      <c r="BM168" s="107">
        <f>IF(ISTEXT(BL168),BL168,$J168*BL168)</f>
        <v/>
      </c>
      <c r="BN168" s="107" t="n">
        <v>247.5</v>
      </c>
      <c r="BO168" s="107">
        <f>IF(ISTEXT(BN168),BN168,$J168*BN168)</f>
        <v/>
      </c>
      <c r="BP168" s="107" t="inlineStr">
        <is>
          <t xml:space="preserve"> NA </t>
        </is>
      </c>
      <c r="BQ168" s="107">
        <f>IF(ISTEXT(BP168),BP168,$J168*BP168)</f>
        <v/>
      </c>
      <c r="BR168" s="107" t="n">
        <v>189</v>
      </c>
      <c r="BS168" s="107">
        <f>IF(ISTEXT(BR168),BR168,$J168*BR168)</f>
        <v/>
      </c>
      <c r="BT168" s="107" t="n">
        <v>138.904</v>
      </c>
      <c r="BU168" s="107">
        <f>IF(ISTEXT(BT168),BT168,$J168*BT168)</f>
        <v/>
      </c>
      <c r="BV168" s="107" t="inlineStr">
        <is>
          <t>n/a</t>
        </is>
      </c>
      <c r="BW168" s="107">
        <f>IF(ISTEXT(BV168),BV168,$J168*BV168)</f>
        <v/>
      </c>
      <c r="BX168" s="107" t="n">
        <v>369.3741153200301</v>
      </c>
      <c r="BY168" s="107">
        <f>IF(ISTEXT(BX168),BX168,$J168*BX168)</f>
        <v/>
      </c>
      <c r="BZ168" s="107" t="inlineStr">
        <is>
          <t>N/A</t>
        </is>
      </c>
      <c r="CA168" s="107">
        <f>IF(ISTEXT(BZ168),BZ168,$J168*BZ168)</f>
        <v/>
      </c>
      <c r="CB168" s="107" t="inlineStr">
        <is>
          <t>N/A</t>
        </is>
      </c>
      <c r="CC168" s="107">
        <f>IF(ISTEXT(CB168),CB168,$J168*CB168)</f>
        <v/>
      </c>
      <c r="CD168" s="107">
        <f>IF($J168="",0,IF($J168=1,_xlfn.MINIFS(BN168:CC168,BN168:CC168,"&gt;"&amp;0),_xlfn.MINIFS(BN168:CC168,BN168:CC168,"&gt;"&amp;0,BN168:CC168,"&lt;&gt;"&amp;BN168,BN168:CC168,"&lt;&gt;"&amp;BP168,BN168:CC168,"&lt;&gt;"&amp;BR168,BN168:CC168,"&lt;&gt;"&amp;BT168,BN168:CC168,"&lt;&gt;"&amp;BV168,BN168:CC168,"&lt;&gt;"&amp;BX168,BN168:CC168,"&lt;&gt;"&amp;BZ168,BN168:CC168,"&lt;&gt;"&amp;CB168,BN168:CC168,"&lt;&gt;"&amp;#REF!,BN168:CC168,"&lt;&gt;"&amp;#REF!,BN168:CC168,"&lt;&gt;"&amp;#REF!,BN168:CC168,"&lt;&gt;"&amp;#REF!,BN168:CC168,"&lt;&gt;"&amp;#REF!,BN168:CC168,"&lt;&gt;"&amp;#REF!,BN168:CC168,"&lt;&gt;"&amp;#REF!,BN168:CC168,"&lt;&gt;"&amp;#REF!,BN168:CC168,"&lt;&gt;"&amp;#REF!,BN168:CC168,"&lt;&gt;"&amp;#REF!,BN168:CC168,"&lt;&gt;"&amp;#REF!,BN168:CC168,"&lt;&gt;"&amp;#REF!,BN168:CC168,"&lt;&gt;"&amp;#REF!,BN168:CC168,"&lt;&gt;"&amp;#REF!,BN168:CC168,"&lt;&gt;"&amp;#REF!,BN168:CC168,"&lt;&gt;"&amp;#REF!,BN168:CC168,"&lt;&gt;"&amp;#REF!,BN168:CC168,"&lt;&gt;"&amp;#REF!,BN168:CC168,"&lt;&gt;"&amp;#REF!,BN168:CC168,"&lt;&gt;"&amp;#REF!,BN168:CC168,"&lt;&gt;"&amp;#REF!,BN168:CC168,"&lt;&gt;"&amp;#REF!)))</f>
        <v/>
      </c>
      <c r="CE168" s="141" t="n"/>
      <c r="CF168" s="142" t="n">
        <v>272.25</v>
      </c>
      <c r="CG168" s="143">
        <f>IF(ISTEXT(CF168),CF168,$J168*CF168)</f>
        <v/>
      </c>
      <c r="CH168" s="142" t="inlineStr">
        <is>
          <t xml:space="preserve"> NA </t>
        </is>
      </c>
      <c r="CI168" s="143">
        <f>IF(ISTEXT(CH168),CH168,$J168*CH168)</f>
        <v/>
      </c>
      <c r="CJ168" s="142" t="n">
        <v>189</v>
      </c>
      <c r="CK168" s="143">
        <f>IF(ISTEXT(CJ168),CJ168,$J168*CJ168)</f>
        <v/>
      </c>
      <c r="CL168" s="142" t="n">
        <v>138.904</v>
      </c>
      <c r="CM168" s="143">
        <f>IF(ISTEXT(CL168),CL168,$J168*CL168)</f>
        <v/>
      </c>
      <c r="CN168" s="142" t="inlineStr">
        <is>
          <t>n/a</t>
        </is>
      </c>
      <c r="CO168" s="143">
        <f>IF(ISTEXT(CN168),CN168,$J168*CN168)</f>
        <v/>
      </c>
      <c r="CP168" s="142" t="n">
        <v>369.3741153200301</v>
      </c>
      <c r="CQ168" s="143">
        <f>IF(ISTEXT(CP168),CP168,$J168*CP168)</f>
        <v/>
      </c>
      <c r="CR168" s="142" t="inlineStr">
        <is>
          <t>N/A</t>
        </is>
      </c>
      <c r="CS168" s="143">
        <f>IF(ISTEXT(CR168),CR168,$J168*CR168)</f>
        <v/>
      </c>
      <c r="CT168" s="142" t="inlineStr">
        <is>
          <t>N/A</t>
        </is>
      </c>
      <c r="CU168" s="143">
        <f>IF(ISTEXT(CT168),CT168,$J168*CT168)</f>
        <v/>
      </c>
      <c r="CV168" s="144">
        <f>IF($J168="",0,IF($J168=1,_xlfn.MINIFS(CF168:CU168,CF168:CU168,"&gt;"&amp;0),_xlfn.MINIFS(CF168:CU168,CF168:CU168,"&gt;"&amp;0,CF168:CU168,"&lt;&gt;"&amp;CF168,CF168:CU168,"&lt;&gt;"&amp;CH168,CF168:CU168,"&lt;&gt;"&amp;CJ168,CF168:CU168,"&lt;&gt;"&amp;CL168,CF168:CU168,"&lt;&gt;"&amp;CN168,CF168:CU168,"&lt;&gt;"&amp;CP168,CF168:CU168,"&lt;&gt;"&amp;CR168,CF168:CU168,"&lt;&gt;"&amp;CT168,CF168:CU168,"&lt;&gt;"&amp;#REF!,CF168:CU168,"&lt;&gt;"&amp;#REF!,CF168:CU168,"&lt;&gt;"&amp;#REF!,CF168:CU168,"&lt;&gt;"&amp;#REF!,CF168:CU168,"&lt;&gt;"&amp;#REF!,CF168:CU168,"&lt;&gt;"&amp;#REF!,CF168:CU168,"&lt;&gt;"&amp;#REF!,CF168:CU168,"&lt;&gt;"&amp;#REF!,CF168:CU168,"&lt;&gt;"&amp;#REF!,CF168:CU168,"&lt;&gt;"&amp;#REF!,CF168:CU168,"&lt;&gt;"&amp;#REF!,CF168:CU168,"&lt;&gt;"&amp;#REF!,CF168:CU168,"&lt;&gt;"&amp;#REF!,CF168:CU168,"&lt;&gt;"&amp;#REF!,CF168:CU168,"&lt;&gt;"&amp;#REF!,CF168:CU168,"&lt;&gt;"&amp;#REF!,CF168:CU168,"&lt;&gt;"&amp;#REF!,CF168:CU168,"&lt;&gt;"&amp;#REF!,CF168:CU168,"&lt;&gt;"&amp;#REF!,CF168:CU168,"&lt;&gt;"&amp;#REF!,CF168:CU168,"&lt;&gt;"&amp;#REF!,CF168:CU168,"&lt;&gt;"&amp;#REF!)))</f>
        <v/>
      </c>
      <c r="CW168" s="141" t="n"/>
      <c r="CX168" s="145" t="n">
        <v>247.5</v>
      </c>
      <c r="CY168" s="146">
        <f>IF(ISTEXT(CX168),CX168,$J168*CX168)</f>
        <v/>
      </c>
      <c r="CZ168" s="147" t="inlineStr">
        <is>
          <t xml:space="preserve"> NA </t>
        </is>
      </c>
      <c r="DA168" s="146">
        <f>IF(ISTEXT(CZ168),CZ168,$J168*CZ168)</f>
        <v/>
      </c>
      <c r="DB168" s="145" t="n">
        <v>189</v>
      </c>
      <c r="DC168" s="146">
        <f>IF(ISTEXT(DB168),DB168,$J168*DB168)</f>
        <v/>
      </c>
      <c r="DD168" s="145" t="n">
        <v>138.904</v>
      </c>
      <c r="DE168" s="146">
        <f>IF(ISTEXT(DD168),DD168,$J168*DD168)</f>
        <v/>
      </c>
      <c r="DF168" s="145" t="inlineStr">
        <is>
          <t>n/a</t>
        </is>
      </c>
      <c r="DG168" s="146">
        <f>IF(ISTEXT(DF168),DF168,$J168*DF168)</f>
        <v/>
      </c>
      <c r="DH168" s="145" t="n">
        <v>369.3741153200301</v>
      </c>
      <c r="DI168" s="146">
        <f>IF(ISTEXT(DH168),DH168,$J168*DH168)</f>
        <v/>
      </c>
      <c r="DJ168" s="145" t="inlineStr">
        <is>
          <t>N/A</t>
        </is>
      </c>
      <c r="DK168" s="146">
        <f>IF(ISTEXT(DJ168),DJ168,$J168*DJ168)</f>
        <v/>
      </c>
      <c r="DL168" s="145" t="inlineStr">
        <is>
          <t>N/A</t>
        </is>
      </c>
      <c r="DM168" s="146">
        <f>IF(ISTEXT(DL168),DL168,$J168*DL168)</f>
        <v/>
      </c>
      <c r="DN168" s="148">
        <f>IF($J168="",0,IF($J168=1,_xlfn.MINIFS(CX168:DM168,CX168:DM168,"&gt;"&amp;0),_xlfn.MINIFS(CX168:DM168,CX168:DM168,"&gt;"&amp;0,CX168:DM168,"&lt;&gt;"&amp;CX168,CX168:DM168,"&lt;&gt;"&amp;CZ168,CX168:DM168,"&lt;&gt;"&amp;DB168,CX168:DM168,"&lt;&gt;"&amp;DD168,CX168:DM168,"&lt;&gt;"&amp;DF168,CX168:DM168,"&lt;&gt;"&amp;DH168,CX168:DM168,"&lt;&gt;"&amp;DJ168,CX168:DM168,"&lt;&gt;"&amp;DL168,CX168:DM168,"&lt;&gt;"&amp;#REF!,CX168:DM168,"&lt;&gt;"&amp;#REF!,CX168:DM168,"&lt;&gt;"&amp;#REF!,CX168:DM168,"&lt;&gt;"&amp;#REF!,CX168:DM168,"&lt;&gt;"&amp;#REF!,CX168:DM168,"&lt;&gt;"&amp;#REF!,CX168:DM168,"&lt;&gt;"&amp;#REF!,CX168:DM168,"&lt;&gt;"&amp;#REF!,CX168:DM168,"&lt;&gt;"&amp;#REF!,CX168:DM168,"&lt;&gt;"&amp;#REF!,CX168:DM168,"&lt;&gt;"&amp;#REF!,CX168:DM168,"&lt;&gt;"&amp;#REF!,CX168:DM168,"&lt;&gt;"&amp;#REF!,CX168:DM168,"&lt;&gt;"&amp;#REF!,CX168:DM168,"&lt;&gt;"&amp;#REF!,CX168:DM168,"&lt;&gt;"&amp;#REF!,CX168:DM168,"&lt;&gt;"&amp;#REF!,CX168:DM168,"&lt;&gt;"&amp;#REF!,CX168:DM168,"&lt;&gt;"&amp;#REF!,CX168:DM168,"&lt;&gt;"&amp;#REF!,CX168:DM168,"&lt;&gt;"&amp;#REF!,CX168:DM168,"&lt;&gt;"&amp;#REF!)))</f>
        <v/>
      </c>
      <c r="DO168" s="149">
        <f>IF($J168="",0,IF($J168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68" s="119" t="n"/>
      <c r="DQ168" s="119" t="n"/>
      <c r="DR168" s="119" t="n"/>
      <c r="DS168" s="119" t="n"/>
      <c r="DT168" s="119" t="n"/>
      <c r="DU168" s="119" t="n"/>
      <c r="DV168" s="119" t="n"/>
      <c r="DW168" s="119" t="n"/>
      <c r="DX168" s="119" t="n"/>
      <c r="DY168" s="119" t="n"/>
      <c r="DZ168" s="119" t="n"/>
      <c r="EA168" s="119" t="n"/>
      <c r="EB168" s="119" t="n"/>
      <c r="EC168" s="119" t="n"/>
      <c r="ED168" s="119" t="n"/>
      <c r="EE168" s="119" t="n"/>
      <c r="EF168" s="119" t="n"/>
      <c r="EG168" s="119" t="n"/>
      <c r="EH168" s="119" t="n"/>
      <c r="EI168" s="119" t="n"/>
      <c r="EJ168" s="119" t="n"/>
      <c r="EK168" s="119" t="n"/>
      <c r="EL168" s="119" t="n"/>
      <c r="EM168" s="119" t="n"/>
      <c r="EN168" s="119" t="n"/>
      <c r="EO168" s="119" t="n"/>
      <c r="EP168" s="119" t="n"/>
      <c r="EQ168" s="119" t="n"/>
      <c r="ER168" s="119" t="n"/>
      <c r="ES168" s="119" t="n"/>
      <c r="ET168" s="119" t="n"/>
      <c r="EU168" s="119" t="n"/>
      <c r="EV168" s="119" t="n"/>
      <c r="EW168" s="119" t="n"/>
      <c r="EX168" s="119" t="n"/>
      <c r="EY168" s="119" t="n"/>
      <c r="EZ168" s="119" t="n"/>
      <c r="FA168" s="119" t="n"/>
      <c r="FB168" s="119" t="n"/>
      <c r="FC168" s="119" t="n"/>
      <c r="FD168" s="119" t="n"/>
      <c r="FE168" s="119" t="n"/>
      <c r="FF168" s="119" t="n"/>
      <c r="FG168" s="119" t="n"/>
      <c r="FH168" s="119" t="n"/>
      <c r="FI168" s="119" t="n"/>
      <c r="FJ168" s="119" t="n"/>
      <c r="FK168" s="119" t="n"/>
      <c r="FL168" s="119" t="n"/>
      <c r="FM168" s="119" t="n"/>
      <c r="FN168" s="119" t="n"/>
      <c r="FO168" s="119" t="n"/>
      <c r="FP168" s="119" t="n"/>
      <c r="FQ168" s="119" t="n"/>
      <c r="FR168" s="119" t="n"/>
      <c r="FS168" s="119" t="n"/>
      <c r="FT168" s="119" t="n"/>
      <c r="FU168" s="119" t="n"/>
      <c r="FV168" s="119" t="n"/>
      <c r="FW168" s="119" t="n"/>
      <c r="FX168" s="119" t="n"/>
      <c r="FY168" s="119" t="n"/>
      <c r="FZ168" s="119" t="n"/>
      <c r="GA168" s="119" t="n"/>
      <c r="GB168" s="119" t="n"/>
      <c r="GC168" s="119" t="n"/>
      <c r="GD168" s="119" t="n"/>
      <c r="GE168" s="119" t="n"/>
      <c r="GF168" s="119" t="n"/>
      <c r="GG168" s="119" t="n"/>
      <c r="GH168" s="119" t="n"/>
      <c r="GI168" s="119" t="n"/>
      <c r="GJ168" s="119" t="n"/>
      <c r="GK168" s="119" t="n"/>
      <c r="GL168" s="119" t="n"/>
      <c r="GM168" s="119" t="n"/>
      <c r="GN168" s="119" t="n"/>
      <c r="GO168" s="119" t="n"/>
      <c r="GP168" s="119" t="n"/>
      <c r="GQ168" s="119" t="n"/>
      <c r="GR168" s="119" t="n"/>
      <c r="GS168" s="119" t="n"/>
      <c r="GT168" s="119" t="n"/>
      <c r="GU168" s="119" t="n"/>
      <c r="GV168" s="119" t="n"/>
      <c r="GW168" s="119" t="n"/>
      <c r="GX168" s="119" t="n"/>
      <c r="GY168" s="119" t="n"/>
      <c r="GZ168" s="119" t="n"/>
      <c r="HA168" s="119" t="n"/>
      <c r="HB168" s="119" t="n"/>
      <c r="HC168" s="119" t="n"/>
      <c r="HD168" s="119" t="n"/>
      <c r="HE168" s="119" t="n"/>
      <c r="HF168" s="119" t="n"/>
      <c r="HG168" s="119" t="n"/>
      <c r="HH168" s="119" t="n"/>
      <c r="HI168" s="119" t="n"/>
      <c r="HJ168" s="119" t="n"/>
      <c r="HK168" s="119" t="n"/>
      <c r="HL168" s="119" t="n"/>
      <c r="HM168" s="119" t="n"/>
      <c r="HN168" s="119" t="n"/>
      <c r="HO168" s="119" t="n"/>
      <c r="HP168" s="119" t="n"/>
      <c r="HQ168" s="119" t="n"/>
      <c r="HR168" s="119" t="n"/>
      <c r="HS168" s="119" t="n"/>
      <c r="HT168" s="119" t="n"/>
      <c r="HU168" s="119" t="n"/>
      <c r="HV168" s="119" t="n"/>
      <c r="HW168" s="119" t="n"/>
      <c r="HX168" s="119" t="n"/>
      <c r="HY168" s="119" t="n"/>
      <c r="HZ168" s="119" t="n"/>
      <c r="IA168" s="119" t="n"/>
      <c r="IB168" s="119" t="n"/>
      <c r="IC168" s="119" t="n"/>
      <c r="ID168" s="119" t="n"/>
      <c r="IE168" s="119" t="n"/>
      <c r="IF168" s="119" t="n"/>
      <c r="IG168" s="119" t="n"/>
      <c r="IH168" s="119" t="n"/>
      <c r="II168" s="119" t="n"/>
      <c r="IJ168" s="119" t="n"/>
      <c r="IK168" s="119" t="n"/>
      <c r="IL168" s="119" t="n"/>
      <c r="IM168" s="119" t="n"/>
      <c r="IN168" s="119" t="n"/>
      <c r="IO168" s="119" t="n"/>
      <c r="IP168" s="119" t="n"/>
      <c r="IQ168" s="119" t="n"/>
      <c r="IR168" s="119" t="n"/>
      <c r="IS168" s="119" t="n"/>
      <c r="IT168" s="119" t="n"/>
      <c r="IU168" s="119" t="n"/>
      <c r="IV168" s="119" t="n"/>
      <c r="IW168" s="119" t="n"/>
      <c r="IX168" s="119" t="n"/>
      <c r="IY168" s="119" t="n"/>
      <c r="IZ168" s="119" t="n"/>
      <c r="JA168" s="119" t="n"/>
      <c r="JB168" s="119" t="n"/>
      <c r="JC168" s="119" t="n"/>
      <c r="JD168" s="119" t="n"/>
      <c r="JE168" s="119" t="n"/>
      <c r="JF168" s="119" t="n"/>
      <c r="JG168" s="119" t="n"/>
      <c r="JH168" s="119" t="n"/>
      <c r="JI168" s="119" t="n"/>
      <c r="JJ168" s="119" t="n"/>
      <c r="JK168" s="119" t="n"/>
      <c r="JL168" s="119" t="n"/>
      <c r="JM168" s="119" t="n"/>
      <c r="JN168" s="119" t="n"/>
      <c r="JO168" s="119" t="n"/>
      <c r="JP168" s="119" t="n"/>
      <c r="JQ168" s="119" t="n"/>
      <c r="JR168" s="119" t="n"/>
      <c r="JS168" s="119" t="n"/>
      <c r="JT168" s="119" t="n"/>
      <c r="JU168" s="119" t="n"/>
      <c r="JV168" s="119" t="n"/>
      <c r="JW168" s="119" t="n"/>
      <c r="JX168" s="119" t="n"/>
      <c r="JY168" s="119" t="n"/>
      <c r="JZ168" s="119" t="n"/>
      <c r="KA168" s="119" t="n"/>
      <c r="KB168" s="119" t="n"/>
      <c r="KC168" s="119" t="n"/>
      <c r="KD168" s="119" t="n"/>
      <c r="KE168" s="119" t="n"/>
      <c r="KF168" s="119" t="n"/>
      <c r="KG168" s="119" t="n"/>
      <c r="KH168" s="119" t="n"/>
      <c r="KI168" s="119" t="n"/>
      <c r="KJ168" s="119" t="n"/>
      <c r="KK168" s="119" t="n"/>
      <c r="KL168" s="119" t="n"/>
      <c r="KM168" s="119" t="n"/>
      <c r="KN168" s="119" t="n"/>
      <c r="KO168" s="119" t="n"/>
      <c r="KP168" s="119" t="n"/>
      <c r="KQ168" s="119" t="n"/>
      <c r="KR168" s="119" t="n"/>
      <c r="KS168" s="119" t="n"/>
      <c r="KT168" s="119" t="n"/>
      <c r="KU168" s="119" t="n"/>
      <c r="KV168" s="119" t="n"/>
      <c r="KW168" s="119" t="n"/>
      <c r="KX168" s="119" t="n"/>
      <c r="KY168" s="119" t="n"/>
      <c r="KZ168" s="119" t="n"/>
      <c r="LA168" s="119" t="n"/>
      <c r="LB168" s="119" t="n"/>
      <c r="LC168" s="119" t="n"/>
      <c r="LD168" s="119" t="n"/>
      <c r="LE168" s="119" t="n"/>
      <c r="LF168" s="119" t="n"/>
      <c r="LG168" s="119" t="n"/>
      <c r="LH168" s="119" t="n"/>
      <c r="LI168" s="119" t="n"/>
      <c r="LJ168" s="119" t="n"/>
      <c r="LK168" s="119" t="n"/>
      <c r="LL168" s="119" t="n"/>
      <c r="LM168" s="119" t="n"/>
      <c r="LN168" s="119" t="n"/>
      <c r="LO168" s="119" t="n"/>
      <c r="LP168" s="119" t="n"/>
      <c r="LQ168" s="119" t="n"/>
      <c r="LR168" s="119" t="n"/>
      <c r="LS168" s="119" t="n"/>
      <c r="LT168" s="119" t="n"/>
      <c r="LU168" s="119" t="n"/>
      <c r="LV168" s="119" t="n"/>
      <c r="LW168" s="119" t="n"/>
      <c r="LX168" s="119" t="n"/>
      <c r="LY168" s="119" t="n"/>
      <c r="LZ168" s="119" t="n"/>
      <c r="MA168" s="119" t="n"/>
      <c r="MB168" s="119" t="n"/>
      <c r="MC168" s="119" t="n"/>
      <c r="MD168" s="119" t="n"/>
      <c r="ME168" s="119" t="n"/>
      <c r="MF168" s="119" t="n"/>
      <c r="MG168" s="119" t="n"/>
      <c r="MH168" s="119" t="n"/>
      <c r="MI168" s="119" t="n"/>
      <c r="MJ168" s="119" t="n"/>
      <c r="MK168" s="119" t="n"/>
      <c r="ML168" s="119" t="n"/>
      <c r="MM168" s="119" t="n"/>
      <c r="MN168" s="119" t="n"/>
      <c r="MO168" s="119" t="n"/>
      <c r="MP168" s="119" t="n"/>
      <c r="MQ168" s="119" t="n"/>
      <c r="MR168" s="119" t="n"/>
      <c r="MS168" s="119" t="n"/>
      <c r="MT168" s="119" t="n"/>
      <c r="MU168" s="119" t="n"/>
      <c r="MV168" s="119" t="n"/>
      <c r="MW168" s="119" t="n"/>
      <c r="MX168" s="119" t="n"/>
      <c r="MY168" s="119" t="n"/>
      <c r="MZ168" s="119" t="n"/>
      <c r="NA168" s="119" t="n"/>
      <c r="NB168" s="119" t="n"/>
      <c r="NC168" s="119" t="n"/>
      <c r="ND168" s="119" t="n"/>
      <c r="NE168" s="119" t="n"/>
      <c r="NF168" s="119" t="n"/>
      <c r="NG168" s="119" t="n"/>
      <c r="NH168" s="119" t="n"/>
      <c r="NI168" s="119" t="n"/>
      <c r="NJ168" s="119" t="n"/>
      <c r="NK168" s="119" t="n"/>
      <c r="NL168" s="119" t="n"/>
      <c r="NM168" s="119" t="n"/>
      <c r="NN168" s="119" t="n"/>
      <c r="NO168" s="119" t="n"/>
      <c r="NP168" s="119" t="n"/>
      <c r="NQ168" s="119" t="n"/>
      <c r="NR168" s="119" t="n"/>
      <c r="NS168" s="119" t="n"/>
      <c r="NT168" s="119" t="n"/>
      <c r="NU168" s="119" t="n"/>
      <c r="NV168" s="119" t="n"/>
      <c r="NW168" s="119" t="n"/>
      <c r="NX168" s="119" t="n"/>
      <c r="NY168" s="119" t="n"/>
      <c r="NZ168" s="119" t="n"/>
      <c r="OA168" s="119" t="n"/>
      <c r="OB168" s="119" t="n"/>
      <c r="OC168" s="119" t="n"/>
      <c r="OD168" s="119" t="n"/>
      <c r="OE168" s="119" t="n"/>
      <c r="OF168" s="119" t="n"/>
      <c r="OG168" s="119" t="n"/>
      <c r="OH168" s="119" t="n"/>
      <c r="OI168" s="119" t="n"/>
      <c r="OJ168" s="119" t="n"/>
      <c r="OK168" s="119" t="n"/>
      <c r="OL168" s="119" t="n"/>
      <c r="OM168" s="119" t="n"/>
      <c r="ON168" s="119" t="n"/>
      <c r="OO168" s="119" t="n"/>
      <c r="OP168" s="119" t="n"/>
      <c r="OQ168" s="119" t="n"/>
      <c r="OR168" s="119" t="n"/>
      <c r="OS168" s="119" t="n"/>
      <c r="OT168" s="119" t="n"/>
      <c r="OU168" s="119" t="n"/>
      <c r="OV168" s="119" t="n"/>
      <c r="OW168" s="119" t="n"/>
      <c r="OX168" s="119" t="n"/>
      <c r="OY168" s="119" t="n"/>
      <c r="OZ168" s="119" t="n"/>
      <c r="PA168" s="119" t="n"/>
      <c r="PB168" s="119" t="n"/>
      <c r="PC168" s="119" t="n"/>
      <c r="PD168" s="119" t="n"/>
      <c r="PE168" s="119" t="n"/>
      <c r="PF168" s="119" t="n"/>
      <c r="PG168" s="119" t="n"/>
      <c r="PH168" s="119" t="n"/>
      <c r="PI168" s="119" t="n"/>
      <c r="PJ168" s="119" t="n"/>
      <c r="PK168" s="119" t="n"/>
      <c r="PL168" s="119" t="n"/>
      <c r="PM168" s="119" t="n"/>
      <c r="PN168" s="119" t="n"/>
      <c r="PO168" s="119" t="n"/>
      <c r="PP168" s="119" t="n"/>
      <c r="PQ168" s="119" t="n"/>
      <c r="PR168" s="119" t="n"/>
      <c r="PS168" s="119" t="n"/>
      <c r="PT168" s="119" t="n"/>
      <c r="PU168" s="119" t="n"/>
      <c r="PV168" s="119" t="n"/>
      <c r="PW168" s="119" t="n"/>
      <c r="PX168" s="119" t="n"/>
      <c r="PY168" s="119" t="n"/>
      <c r="PZ168" s="119" t="n"/>
      <c r="QA168" s="119" t="n"/>
      <c r="QB168" s="119" t="n"/>
      <c r="QC168" s="119" t="n"/>
      <c r="QD168" s="119" t="n"/>
      <c r="QE168" s="119" t="n"/>
      <c r="QF168" s="119" t="n"/>
      <c r="QG168" s="119" t="n"/>
      <c r="QH168" s="119" t="n"/>
      <c r="QI168" s="119" t="n"/>
      <c r="QJ168" s="119" t="n"/>
      <c r="QK168" s="119" t="n"/>
      <c r="QL168" s="119" t="n"/>
      <c r="QM168" s="119" t="n"/>
      <c r="QN168" s="119" t="n"/>
      <c r="QO168" s="119" t="n"/>
      <c r="QP168" s="119" t="n"/>
      <c r="QQ168" s="119" t="n"/>
      <c r="QR168" s="119" t="n"/>
      <c r="QS168" s="119" t="n"/>
      <c r="QT168" s="119" t="n"/>
      <c r="QU168" s="119" t="n"/>
      <c r="QV168" s="119" t="n"/>
      <c r="QW168" s="119" t="n"/>
      <c r="QX168" s="119" t="n"/>
      <c r="QY168" s="119" t="n"/>
      <c r="QZ168" s="119" t="n"/>
      <c r="RA168" s="119" t="n"/>
      <c r="RB168" s="119" t="n"/>
      <c r="RC168" s="119" t="n"/>
      <c r="RD168" s="119" t="n"/>
      <c r="RE168" s="119" t="n"/>
      <c r="RF168" s="119" t="n"/>
      <c r="RG168" s="119" t="n"/>
      <c r="RH168" s="119" t="n"/>
      <c r="RI168" s="119" t="n"/>
      <c r="RJ168" s="119" t="n"/>
      <c r="RK168" s="119" t="n"/>
      <c r="RL168" s="119" t="n"/>
      <c r="RM168" s="119" t="n"/>
      <c r="RN168" s="119" t="n"/>
      <c r="RO168" s="119" t="n"/>
      <c r="RP168" s="119" t="n"/>
      <c r="RQ168" s="119" t="n"/>
      <c r="RR168" s="119" t="n"/>
      <c r="RS168" s="119" t="n"/>
      <c r="RT168" s="119" t="n"/>
      <c r="RU168" s="119" t="n"/>
      <c r="RV168" s="119" t="n"/>
      <c r="RW168" s="119" t="n"/>
      <c r="RX168" s="119" t="n"/>
      <c r="RY168" s="119" t="n"/>
      <c r="RZ168" s="119" t="n"/>
      <c r="SA168" s="119" t="n"/>
      <c r="SB168" s="119" t="n"/>
      <c r="SC168" s="119" t="n"/>
      <c r="SD168" s="119" t="n"/>
      <c r="SE168" s="119" t="n"/>
      <c r="SF168" s="119" t="n"/>
      <c r="SG168" s="119" t="n"/>
      <c r="SH168" s="119" t="n"/>
      <c r="SI168" s="119" t="n"/>
      <c r="SJ168" s="119" t="n"/>
      <c r="SK168" s="119" t="n"/>
      <c r="SL168" s="119" t="n"/>
      <c r="SM168" s="119" t="n"/>
      <c r="SN168" s="119" t="n"/>
      <c r="SO168" s="119" t="n"/>
      <c r="SP168" s="119" t="n"/>
      <c r="SQ168" s="119" t="n"/>
      <c r="SR168" s="119" t="n"/>
      <c r="SS168" s="119" t="n"/>
      <c r="ST168" s="119" t="n"/>
      <c r="SU168" s="119" t="n"/>
      <c r="SV168" s="119" t="n"/>
      <c r="SW168" s="119" t="n"/>
      <c r="SX168" s="119" t="n"/>
      <c r="SY168" s="119" t="n"/>
      <c r="SZ168" s="119" t="n"/>
      <c r="TA168" s="119" t="n"/>
      <c r="TB168" s="119" t="n"/>
      <c r="TC168" s="119" t="n"/>
      <c r="TD168" s="119" t="n"/>
      <c r="TE168" s="119" t="n"/>
      <c r="TF168" s="119" t="n"/>
      <c r="TG168" s="119" t="n"/>
      <c r="TH168" s="119" t="n"/>
      <c r="TI168" s="119" t="n"/>
      <c r="TJ168" s="119" t="n"/>
      <c r="TK168" s="119" t="n"/>
      <c r="TL168" s="119" t="n"/>
      <c r="TM168" s="119" t="n"/>
      <c r="TN168" s="119" t="n"/>
      <c r="TO168" s="119" t="n"/>
      <c r="TP168" s="119" t="n"/>
      <c r="TQ168" s="119" t="n"/>
      <c r="TR168" s="119" t="n"/>
      <c r="TS168" s="119" t="n"/>
      <c r="TT168" s="119" t="n"/>
      <c r="TU168" s="119" t="n"/>
      <c r="TV168" s="119" t="n"/>
      <c r="TW168" s="119" t="n"/>
      <c r="TX168" s="119" t="n"/>
      <c r="TY168" s="119" t="n"/>
      <c r="TZ168" s="119" t="n"/>
      <c r="UA168" s="119" t="n"/>
      <c r="UB168" s="119" t="n"/>
      <c r="UC168" s="119" t="n"/>
      <c r="UD168" s="119" t="n"/>
      <c r="UE168" s="119" t="n"/>
      <c r="UF168" s="119" t="n"/>
      <c r="UG168" s="119" t="n"/>
      <c r="UH168" s="119" t="n"/>
      <c r="UI168" s="119" t="n"/>
      <c r="UJ168" s="119" t="n"/>
      <c r="UK168" s="119" t="n"/>
      <c r="UL168" s="119" t="n"/>
      <c r="UM168" s="119" t="n"/>
      <c r="UN168" s="119" t="n"/>
      <c r="UO168" s="119" t="n"/>
      <c r="UP168" s="119" t="n"/>
      <c r="UQ168" s="119" t="n"/>
      <c r="UR168" s="119" t="n"/>
      <c r="US168" s="119" t="n"/>
      <c r="UT168" s="119" t="n"/>
      <c r="UU168" s="119" t="n"/>
      <c r="UV168" s="119" t="n"/>
      <c r="UW168" s="119" t="n"/>
      <c r="UX168" s="119" t="n"/>
      <c r="UY168" s="119" t="n"/>
      <c r="UZ168" s="119" t="n"/>
      <c r="VA168" s="119" t="n"/>
      <c r="VB168" s="119" t="n"/>
      <c r="VC168" s="119" t="n"/>
      <c r="VD168" s="119" t="n"/>
      <c r="VE168" s="119" t="n"/>
      <c r="VF168" s="119" t="n"/>
      <c r="VG168" s="119" t="n"/>
      <c r="VH168" s="119" t="n"/>
      <c r="VI168" s="119" t="n"/>
      <c r="VJ168" s="119" t="n"/>
      <c r="VK168" s="119" t="n"/>
      <c r="VL168" s="119" t="n"/>
      <c r="VM168" s="119" t="n"/>
      <c r="VN168" s="119" t="n"/>
      <c r="VO168" s="119" t="n"/>
      <c r="VP168" s="119" t="n"/>
      <c r="VQ168" s="119" t="n"/>
      <c r="VR168" s="119" t="n"/>
      <c r="VS168" s="119" t="n"/>
      <c r="VT168" s="119" t="n"/>
      <c r="VU168" s="119" t="n"/>
      <c r="VV168" s="119" t="n"/>
      <c r="VW168" s="119" t="n"/>
      <c r="VX168" s="119" t="n"/>
      <c r="VY168" s="119" t="n"/>
      <c r="VZ168" s="119" t="n"/>
      <c r="WA168" s="119" t="n"/>
      <c r="WB168" s="119" t="n"/>
      <c r="WC168" s="119" t="n"/>
      <c r="WD168" s="119" t="n"/>
      <c r="WE168" s="119" t="n"/>
      <c r="WF168" s="119" t="n"/>
      <c r="WG168" s="119" t="n"/>
      <c r="WH168" s="119" t="n"/>
      <c r="WI168" s="119" t="n"/>
      <c r="WJ168" s="119" t="n"/>
      <c r="WK168" s="119" t="n"/>
      <c r="WL168" s="119" t="n"/>
      <c r="WM168" s="119" t="n"/>
      <c r="WN168" s="119" t="n"/>
      <c r="WO168" s="119" t="n"/>
      <c r="WP168" s="119" t="n"/>
      <c r="WQ168" s="119" t="n"/>
      <c r="WR168" s="119" t="n"/>
      <c r="WS168" s="119" t="n"/>
      <c r="WT168" s="119" t="n"/>
      <c r="WU168" s="119" t="n"/>
      <c r="WV168" s="119" t="n"/>
      <c r="WW168" s="119" t="n"/>
      <c r="WX168" s="119" t="n"/>
      <c r="WY168" s="119" t="n"/>
      <c r="WZ168" s="119" t="n"/>
      <c r="XA168" s="119" t="n"/>
      <c r="XB168" s="119" t="n"/>
      <c r="XC168" s="119" t="n"/>
      <c r="XD168" s="119" t="n"/>
      <c r="XE168" s="119" t="n"/>
      <c r="XF168" s="119" t="n"/>
      <c r="XG168" s="119" t="n"/>
      <c r="XH168" s="119" t="n"/>
      <c r="XI168" s="119" t="n"/>
      <c r="XJ168" s="119" t="n"/>
      <c r="XK168" s="119" t="n"/>
      <c r="XL168" s="119" t="n"/>
      <c r="XM168" s="119" t="n"/>
      <c r="XN168" s="119" t="n"/>
      <c r="XO168" s="119" t="n"/>
      <c r="XP168" s="119" t="n"/>
      <c r="XQ168" s="119" t="n"/>
      <c r="XR168" s="119" t="n"/>
      <c r="XS168" s="119" t="n"/>
    </row>
    <row r="169" customFormat="1" s="137">
      <c r="B169" s="150" t="inlineStr">
        <is>
          <t>ATERRAMENTO</t>
        </is>
      </c>
      <c r="C169" s="151" t="inlineStr">
        <is>
          <t xml:space="preserve">Aterramento </t>
        </is>
      </c>
      <c r="D169" s="151" t="inlineStr">
        <is>
          <t>Cordoalha</t>
        </is>
      </c>
      <c r="E169" s="151" t="inlineStr">
        <is>
          <t>Cordoalha de cobre, 50mm²</t>
        </is>
      </c>
      <c r="F169" s="150" t="inlineStr">
        <is>
          <t>-</t>
        </is>
      </c>
      <c r="G169" s="150" t="inlineStr">
        <is>
          <t>-</t>
        </is>
      </c>
      <c r="H169" s="150" t="n"/>
      <c r="I169" s="150" t="inlineStr">
        <is>
          <t>M</t>
        </is>
      </c>
      <c r="J169" s="152" t="n">
        <v>30</v>
      </c>
      <c r="K169" s="107" t="n">
        <v>83.16</v>
      </c>
      <c r="L169" s="107">
        <f>IF(ISTEXT(K169),K169,$J169*K169)</f>
        <v/>
      </c>
      <c r="M169" s="107" t="n">
        <v>72.08</v>
      </c>
      <c r="N169" s="107">
        <f>IF(ISTEXT(M169),M169,$J169*M169)</f>
        <v/>
      </c>
      <c r="O169" s="107" t="n">
        <v>93</v>
      </c>
      <c r="P169" s="107">
        <f>IF(ISTEXT(O169),O169,$J169*O169)</f>
        <v/>
      </c>
      <c r="Q169" s="107" t="n">
        <v>116.63</v>
      </c>
      <c r="R169" s="107">
        <f>IF(ISTEXT(Q169),Q169,$J169*Q169)</f>
        <v/>
      </c>
      <c r="S169" s="107" t="n">
        <v>64.0774818401937</v>
      </c>
      <c r="T169" s="107">
        <f>IF(ISTEXT(S169),S169,$J169*S169)</f>
        <v/>
      </c>
      <c r="U169" s="107" t="n">
        <v>98</v>
      </c>
      <c r="V169" s="107">
        <f>IF(ISTEXT(U169),U169,$J169*U169)</f>
        <v/>
      </c>
      <c r="W169" s="107" t="n">
        <v>126</v>
      </c>
      <c r="X169" s="107">
        <f>IF(ISTEXT(W169),W169,$J169*W169)</f>
        <v/>
      </c>
      <c r="Y169" s="107" t="n"/>
      <c r="Z169" s="107" t="n">
        <v>87.11999999999999</v>
      </c>
      <c r="AA169" s="107">
        <f>IF(ISTEXT(Z169),Z169,$J169*Z169)</f>
        <v/>
      </c>
      <c r="AB169" s="107" t="n">
        <v>57.6</v>
      </c>
      <c r="AC169" s="107">
        <f>IF(ISTEXT(AB169),AB169,$J169*AB169)</f>
        <v/>
      </c>
      <c r="AD169" s="107" t="n">
        <v>68.94</v>
      </c>
      <c r="AE169" s="107">
        <f>IF(ISTEXT(AD169),AD169,$J169*AD169)</f>
        <v/>
      </c>
      <c r="AF169" s="107" t="n">
        <v>77.5</v>
      </c>
      <c r="AG169" s="107">
        <f>IF(ISTEXT(AF169),AF169,$J169*AF169)</f>
        <v/>
      </c>
      <c r="AH169" s="107" t="n">
        <v>116.63</v>
      </c>
      <c r="AI169" s="107">
        <f>IF(ISTEXT(AH169),AH169,$J169*AH169)</f>
        <v/>
      </c>
      <c r="AJ169" s="107" t="n">
        <v>65.48611812216052</v>
      </c>
      <c r="AK169" s="107">
        <f>IF(ISTEXT(AJ169),AJ169,$J169*AJ169)</f>
        <v/>
      </c>
      <c r="AL169" s="107" t="n">
        <v>98</v>
      </c>
      <c r="AM169" s="107">
        <f>IF(ISTEXT(AL169),AL169,$J169*AL169)</f>
        <v/>
      </c>
      <c r="AN169" s="107" t="n">
        <v>121.5</v>
      </c>
      <c r="AO169" s="107">
        <f>IF(ISTEXT(AN169),AN169,$J169*AN169)</f>
        <v/>
      </c>
      <c r="AP169" s="107" t="n"/>
      <c r="AQ169" s="107" t="n"/>
      <c r="AR169" s="107" t="n"/>
      <c r="AS169" s="107" t="n"/>
      <c r="AT169" s="107" t="n"/>
      <c r="AU169" s="217" t="n">
        <v>98</v>
      </c>
      <c r="AV169" s="218">
        <f>AVERAGE(AZ169,BB169,BD169,BF169,BH169,BJ169,BL169)</f>
        <v/>
      </c>
      <c r="AW169" s="219">
        <f>BASEDADOS[[#This Row],[VL UNIT
MÉDIA]]*BASEDADOS[[#This Row],[QTDE]]</f>
        <v/>
      </c>
      <c r="AX169" s="220">
        <f>ROUND(AU169*PARÂMETROS!$B$4,2)</f>
        <v/>
      </c>
      <c r="AY169" s="150" t="n"/>
      <c r="AZ169" s="150" t="n">
        <v>95.03999999999998</v>
      </c>
      <c r="BA169" s="150">
        <f>IF(ISTEXT(AZ169),AZ169,$J169*AZ169)</f>
        <v/>
      </c>
      <c r="BB169" s="150" t="n">
        <v>78.34</v>
      </c>
      <c r="BC169" s="150">
        <f>IF(ISTEXT(BB169),BB169,$J169*BB169)</f>
        <v/>
      </c>
      <c r="BD169" s="150" t="n">
        <v>124</v>
      </c>
      <c r="BE169" s="150">
        <f>IF(ISTEXT(BD169),BD169,$J169*BD169)</f>
        <v/>
      </c>
      <c r="BF169" s="150" t="n">
        <v>116.63</v>
      </c>
      <c r="BG169" s="150">
        <f>IF(ISTEXT(BF169),BF169,$J169*BF169)</f>
        <v/>
      </c>
      <c r="BH169" s="150" t="n">
        <v>65.48611812216052</v>
      </c>
      <c r="BI169" s="150">
        <f>IF(ISTEXT(BH169),BH169,$J169*BH169)</f>
        <v/>
      </c>
      <c r="BJ169" s="150" t="n">
        <v>98</v>
      </c>
      <c r="BK169" s="150">
        <f>IF(ISTEXT(BJ169),BJ169,$J169*BJ169)</f>
        <v/>
      </c>
      <c r="BL169" s="150" t="n">
        <v>126</v>
      </c>
      <c r="BM169" s="150">
        <f>IF(ISTEXT(BL169),BL169,$J169*BL169)</f>
        <v/>
      </c>
      <c r="BN169" s="150" t="n">
        <v>79.19999999999999</v>
      </c>
      <c r="BO169" s="150">
        <f>IF(ISTEXT(BN169),BN169,$J169*BN169)</f>
        <v/>
      </c>
      <c r="BP169" s="150" t="n">
        <v>57.6</v>
      </c>
      <c r="BQ169" s="150">
        <f>IF(ISTEXT(BP169),BP169,$J169*BP169)</f>
        <v/>
      </c>
      <c r="BR169" s="150" t="n">
        <v>62.68</v>
      </c>
      <c r="BS169" s="150">
        <f>IF(ISTEXT(BR169),BR169,$J169*BR169)</f>
        <v/>
      </c>
      <c r="BT169" s="150" t="n">
        <v>77.5</v>
      </c>
      <c r="BU169" s="150">
        <f>IF(ISTEXT(BT169),BT169,$J169*BT169)</f>
        <v/>
      </c>
      <c r="BV169" s="150" t="n">
        <v>116.63</v>
      </c>
      <c r="BW169" s="150">
        <f>IF(ISTEXT(BV169),BV169,$J169*BV169)</f>
        <v/>
      </c>
      <c r="BX169" s="150" t="n">
        <v>65.48611812216052</v>
      </c>
      <c r="BY169" s="150">
        <f>IF(ISTEXT(BX169),BX169,$J169*BX169)</f>
        <v/>
      </c>
      <c r="BZ169" s="150" t="n">
        <v>98</v>
      </c>
      <c r="CA169" s="150">
        <f>IF(ISTEXT(BZ169),BZ169,$J169*BZ169)</f>
        <v/>
      </c>
      <c r="CB169" s="150" t="n">
        <v>90</v>
      </c>
      <c r="CC169" s="150">
        <f>IF(ISTEXT(CB169),CB169,$J169*CB169)</f>
        <v/>
      </c>
      <c r="CD169" s="150">
        <f>IF($J169="",0,IF($J169=1,_xlfn.MINIFS(BN169:CC169,BN169:CC169,"&gt;"&amp;0),_xlfn.MINIFS(BN169:CC169,BN169:CC169,"&gt;"&amp;0,BN169:CC169,"&lt;&gt;"&amp;BN169,BN169:CC169,"&lt;&gt;"&amp;BP169,BN169:CC169,"&lt;&gt;"&amp;BR169,BN169:CC169,"&lt;&gt;"&amp;BT169,BN169:CC169,"&lt;&gt;"&amp;BV169,BN169:CC169,"&lt;&gt;"&amp;BX169,BN169:CC169,"&lt;&gt;"&amp;BZ169,BN169:CC169,"&lt;&gt;"&amp;CB169,BN169:CC169,"&lt;&gt;"&amp;#REF!,BN169:CC169,"&lt;&gt;"&amp;#REF!,BN169:CC169,"&lt;&gt;"&amp;#REF!,BN169:CC169,"&lt;&gt;"&amp;#REF!,BN169:CC169,"&lt;&gt;"&amp;#REF!,BN169:CC169,"&lt;&gt;"&amp;#REF!,BN169:CC169,"&lt;&gt;"&amp;#REF!,BN169:CC169,"&lt;&gt;"&amp;#REF!,BN169:CC169,"&lt;&gt;"&amp;#REF!,BN169:CC169,"&lt;&gt;"&amp;#REF!,BN169:CC169,"&lt;&gt;"&amp;#REF!,BN169:CC169,"&lt;&gt;"&amp;#REF!,BN169:CC169,"&lt;&gt;"&amp;#REF!,BN169:CC169,"&lt;&gt;"&amp;#REF!,BN169:CC169,"&lt;&gt;"&amp;#REF!,BN169:CC169,"&lt;&gt;"&amp;#REF!,BN169:CC169,"&lt;&gt;"&amp;#REF!,BN169:CC169,"&lt;&gt;"&amp;#REF!,BN169:CC169,"&lt;&gt;"&amp;#REF!,BN169:CC169,"&lt;&gt;"&amp;#REF!,BN169:CC169,"&lt;&gt;"&amp;#REF!,BN169:CC169,"&lt;&gt;"&amp;#REF!)))</f>
        <v/>
      </c>
      <c r="CE169" s="156" t="n"/>
      <c r="CF169" s="138" t="n">
        <v>19.965</v>
      </c>
      <c r="CG169" s="132">
        <f>IF(ISTEXT(CF169),CF169,$J169*CF169)</f>
        <v/>
      </c>
      <c r="CH169" s="138" t="n">
        <v>19.5</v>
      </c>
      <c r="CI169" s="132">
        <f>IF(ISTEXT(CH169),CH169,$J169*CH169)</f>
        <v/>
      </c>
      <c r="CJ169" s="138" t="n">
        <v>16.65</v>
      </c>
      <c r="CK169" s="132">
        <f>IF(ISTEXT(CJ169),CJ169,$J169*CJ169)</f>
        <v/>
      </c>
      <c r="CL169" s="138" t="n">
        <v>19.7625</v>
      </c>
      <c r="CM169" s="132">
        <f>IF(ISTEXT(CL169),CL169,$J169*CL169)</f>
        <v/>
      </c>
      <c r="CN169" s="138" t="n">
        <v>16.08</v>
      </c>
      <c r="CO169" s="132">
        <f>IF(ISTEXT(CN169),CN169,$J169*CN169)</f>
        <v/>
      </c>
      <c r="CP169" s="138" t="n">
        <v>21.99</v>
      </c>
      <c r="CQ169" s="132">
        <f>IF(ISTEXT(CP169),CP169,$J169*CP169)</f>
        <v/>
      </c>
      <c r="CR169" s="138" t="n">
        <v>24.55</v>
      </c>
      <c r="CS169" s="132">
        <f>IF(ISTEXT(CR169),CR169,$J169*CR169)</f>
        <v/>
      </c>
      <c r="CT169" s="138" t="n">
        <v>20.4</v>
      </c>
      <c r="CU169" s="132">
        <f>IF(ISTEXT(CT169),CT169,$J169*CT169)</f>
        <v/>
      </c>
      <c r="CV169" s="156">
        <f>IF($J169="",0,IF($J169=1,_xlfn.MINIFS(CF169:CU169,CF169:CU169,"&gt;"&amp;0),_xlfn.MINIFS(CF169:CU169,CF169:CU169,"&gt;"&amp;0,CF169:CU169,"&lt;&gt;"&amp;CF169,CF169:CU169,"&lt;&gt;"&amp;CH169,CF169:CU169,"&lt;&gt;"&amp;CJ169,CF169:CU169,"&lt;&gt;"&amp;CL169,CF169:CU169,"&lt;&gt;"&amp;CN169,CF169:CU169,"&lt;&gt;"&amp;CP169,CF169:CU169,"&lt;&gt;"&amp;CR169,CF169:CU169,"&lt;&gt;"&amp;CT169,CF169:CU169,"&lt;&gt;"&amp;#REF!,CF169:CU169,"&lt;&gt;"&amp;#REF!,CF169:CU169,"&lt;&gt;"&amp;#REF!,CF169:CU169,"&lt;&gt;"&amp;#REF!,CF169:CU169,"&lt;&gt;"&amp;#REF!,CF169:CU169,"&lt;&gt;"&amp;#REF!,CF169:CU169,"&lt;&gt;"&amp;#REF!,CF169:CU169,"&lt;&gt;"&amp;#REF!,CF169:CU169,"&lt;&gt;"&amp;#REF!,CF169:CU169,"&lt;&gt;"&amp;#REF!,CF169:CU169,"&lt;&gt;"&amp;#REF!,CF169:CU169,"&lt;&gt;"&amp;#REF!,CF169:CU169,"&lt;&gt;"&amp;#REF!,CF169:CU169,"&lt;&gt;"&amp;#REF!,CF169:CU169,"&lt;&gt;"&amp;#REF!,CF169:CU169,"&lt;&gt;"&amp;#REF!,CF169:CU169,"&lt;&gt;"&amp;#REF!,CF169:CU169,"&lt;&gt;"&amp;#REF!,CF169:CU169,"&lt;&gt;"&amp;#REF!,CF169:CU169,"&lt;&gt;"&amp;#REF!,CF169:CU169,"&lt;&gt;"&amp;#REF!,CF169:CU169,"&lt;&gt;"&amp;#REF!)))</f>
        <v/>
      </c>
      <c r="CW169" s="156" t="n"/>
      <c r="CX169" s="139" t="n">
        <v>18.15</v>
      </c>
      <c r="CY169" s="135">
        <f>IF(ISTEXT(CX169),CX169,$J169*CX169)</f>
        <v/>
      </c>
      <c r="CZ169" s="139" t="n">
        <v>19.5</v>
      </c>
      <c r="DA169" s="135">
        <f>IF(ISTEXT(CZ169),CZ169,$J169*CZ169)</f>
        <v/>
      </c>
      <c r="DB169" s="139" t="n">
        <v>16.65</v>
      </c>
      <c r="DC169" s="135">
        <f>IF(ISTEXT(DB169),DB169,$J169*DB169)</f>
        <v/>
      </c>
      <c r="DD169" s="139" t="n">
        <v>19.7625</v>
      </c>
      <c r="DE169" s="135">
        <f>IF(ISTEXT(DD169),DD169,$J169*DD169)</f>
        <v/>
      </c>
      <c r="DF169" s="139" t="n">
        <v>16.08</v>
      </c>
      <c r="DG169" s="135">
        <f>IF(ISTEXT(DF169),DF169,$J169*DF169)</f>
        <v/>
      </c>
      <c r="DH169" s="139" t="n">
        <v>21.99</v>
      </c>
      <c r="DI169" s="135">
        <f>IF(ISTEXT(DH169),DH169,$J169*DH169)</f>
        <v/>
      </c>
      <c r="DJ169" s="139" t="n">
        <v>24.55</v>
      </c>
      <c r="DK169" s="135">
        <f>IF(ISTEXT(DJ169),DJ169,$J169*DJ169)</f>
        <v/>
      </c>
      <c r="DL169" s="139" t="n">
        <v>23.8</v>
      </c>
      <c r="DM169" s="135">
        <f>IF(ISTEXT(DL169),DL169,$J169*DL169)</f>
        <v/>
      </c>
      <c r="DN169" s="157">
        <f>IF($J169="",0,IF($J169=1,_xlfn.MINIFS(CX169:DM169,CX169:DM169,"&gt;"&amp;0),_xlfn.MINIFS(CX169:DM169,CX169:DM169,"&gt;"&amp;0,CX169:DM169,"&lt;&gt;"&amp;CX169,CX169:DM169,"&lt;&gt;"&amp;CZ169,CX169:DM169,"&lt;&gt;"&amp;DB169,CX169:DM169,"&lt;&gt;"&amp;DD169,CX169:DM169,"&lt;&gt;"&amp;DF169,CX169:DM169,"&lt;&gt;"&amp;DH169,CX169:DM169,"&lt;&gt;"&amp;DJ169,CX169:DM169,"&lt;&gt;"&amp;DL169,CX169:DM169,"&lt;&gt;"&amp;#REF!,CX169:DM169,"&lt;&gt;"&amp;#REF!,CX169:DM169,"&lt;&gt;"&amp;#REF!,CX169:DM169,"&lt;&gt;"&amp;#REF!,CX169:DM169,"&lt;&gt;"&amp;#REF!,CX169:DM169,"&lt;&gt;"&amp;#REF!,CX169:DM169,"&lt;&gt;"&amp;#REF!,CX169:DM169,"&lt;&gt;"&amp;#REF!,CX169:DM169,"&lt;&gt;"&amp;#REF!,CX169:DM169,"&lt;&gt;"&amp;#REF!,CX169:DM169,"&lt;&gt;"&amp;#REF!,CX169:DM169,"&lt;&gt;"&amp;#REF!,CX169:DM169,"&lt;&gt;"&amp;#REF!,CX169:DM169,"&lt;&gt;"&amp;#REF!,CX169:DM169,"&lt;&gt;"&amp;#REF!,CX169:DM169,"&lt;&gt;"&amp;#REF!,CX169:DM169,"&lt;&gt;"&amp;#REF!,CX169:DM169,"&lt;&gt;"&amp;#REF!,CX169:DM169,"&lt;&gt;"&amp;#REF!,CX169:DM169,"&lt;&gt;"&amp;#REF!,CX169:DM169,"&lt;&gt;"&amp;#REF!,CX169:DM169,"&lt;&gt;"&amp;#REF!)))</f>
        <v/>
      </c>
      <c r="DO169" s="157">
        <f>IF($J169="",0,IF($J169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70" ht="27.6" customFormat="1" customHeight="1" s="137">
      <c r="B170" s="158" t="inlineStr">
        <is>
          <t>FUNDAÇÃO</t>
        </is>
      </c>
      <c r="C170" s="105" t="inlineStr">
        <is>
          <t>Fundação
Itens básicos</t>
        </is>
      </c>
      <c r="D170" s="106" t="inlineStr">
        <is>
          <t>Aço</t>
        </is>
      </c>
      <c r="E170" s="106" t="inlineStr">
        <is>
          <t>Aço CA-60A</t>
        </is>
      </c>
      <c r="F170" s="107" t="inlineStr">
        <is>
          <t>-</t>
        </is>
      </c>
      <c r="G170" s="107" t="inlineStr">
        <is>
          <t>-</t>
        </is>
      </c>
      <c r="H170" s="107" t="n"/>
      <c r="I170" s="107" t="inlineStr">
        <is>
          <t>KG</t>
        </is>
      </c>
      <c r="J170" s="107" t="n"/>
      <c r="K170" s="107" t="n">
        <v>22.5225</v>
      </c>
      <c r="L170" s="107">
        <f>IF(ISTEXT(K170),K170,$J170*K170)</f>
        <v/>
      </c>
      <c r="M170" s="107" t="n">
        <v>30.5</v>
      </c>
      <c r="N170" s="107">
        <f>IF(ISTEXT(M170),M170,$J170*M170)</f>
        <v/>
      </c>
      <c r="O170" s="107" t="n">
        <v>35.5725</v>
      </c>
      <c r="P170" s="107">
        <f>IF(ISTEXT(O170),O170,$J170*O170)</f>
        <v/>
      </c>
      <c r="Q170" s="107" t="n">
        <v>19.92</v>
      </c>
      <c r="R170" s="107">
        <f>IF(ISTEXT(Q170),Q170,$J170*Q170)</f>
        <v/>
      </c>
      <c r="S170" s="107" t="n">
        <v>25.2885</v>
      </c>
      <c r="T170" s="107">
        <f>IF(ISTEXT(S170),S170,$J170*S170)</f>
        <v/>
      </c>
      <c r="U170" s="107" t="n">
        <v>26.89</v>
      </c>
      <c r="V170" s="107">
        <f>IF(ISTEXT(U170),U170,$J170*U170)</f>
        <v/>
      </c>
      <c r="W170" s="107" t="n">
        <v>37.40000000000001</v>
      </c>
      <c r="X170" s="107">
        <f>IF(ISTEXT(W170),W170,$J170*W170)</f>
        <v/>
      </c>
      <c r="Y170" s="107" t="n"/>
      <c r="Z170" s="107" t="n">
        <v>23.595</v>
      </c>
      <c r="AA170" s="107">
        <f>IF(ISTEXT(Z170),Z170,$J170*Z170)</f>
        <v/>
      </c>
      <c r="AB170" s="107" t="n">
        <v>21.5</v>
      </c>
      <c r="AC170" s="107">
        <f>IF(ISTEXT(AB170),AB170,$J170*AB170)</f>
        <v/>
      </c>
      <c r="AD170" s="107" t="n">
        <v>29.18</v>
      </c>
      <c r="AE170" s="107">
        <f>IF(ISTEXT(AD170),AD170,$J170*AD170)</f>
        <v/>
      </c>
      <c r="AF170" s="107" t="n">
        <v>29.64375</v>
      </c>
      <c r="AG170" s="107">
        <f>IF(ISTEXT(AF170),AF170,$J170*AF170)</f>
        <v/>
      </c>
      <c r="AH170" s="107" t="n">
        <v>19.92</v>
      </c>
      <c r="AI170" s="107">
        <f>IF(ISTEXT(AH170),AH170,$J170*AH170)</f>
        <v/>
      </c>
      <c r="AJ170" s="107" t="n">
        <v>25.2885</v>
      </c>
      <c r="AK170" s="107">
        <f>IF(ISTEXT(AJ170),AJ170,$J170*AJ170)</f>
        <v/>
      </c>
      <c r="AL170" s="107" t="n">
        <v>26.89</v>
      </c>
      <c r="AM170" s="107">
        <f>IF(ISTEXT(AL170),AL170,$J170*AL170)</f>
        <v/>
      </c>
      <c r="AN170" s="107" t="n">
        <v>36.06428571428572</v>
      </c>
      <c r="AO170" s="107">
        <f>IF(ISTEXT(AN170),AN170,$J170*AN170)</f>
        <v/>
      </c>
      <c r="AP170" s="107" t="n"/>
      <c r="AQ170" s="107" t="n"/>
      <c r="AR170" s="107" t="n"/>
      <c r="AS170" s="107" t="n"/>
      <c r="AT170" s="107" t="n"/>
      <c r="AU170" s="216" t="n">
        <v>29.89</v>
      </c>
      <c r="AV170" s="213">
        <f>AVERAGE(AZ170,BB170,BD170,BF170,BH170,BJ170,BL170)</f>
        <v/>
      </c>
      <c r="AW170" s="214">
        <f>BASEDADOS[[#This Row],[VL UNIT
MÉDIA]]*BASEDADOS[[#This Row],[QTDE]]</f>
        <v/>
      </c>
      <c r="AX170" s="215">
        <f>ROUND(AU170*PARÂMETROS!$B$4,2)</f>
        <v/>
      </c>
      <c r="AY170" s="107" t="n"/>
      <c r="AZ170" s="107" t="n">
        <v>25.74</v>
      </c>
      <c r="BA170" s="107">
        <f>IF(ISTEXT(AZ170),AZ170,$J170*AZ170)</f>
        <v/>
      </c>
      <c r="BB170" s="107" t="n">
        <v>33.15</v>
      </c>
      <c r="BC170" s="107">
        <f>IF(ISTEXT(BB170),BB170,$J170*BB170)</f>
        <v/>
      </c>
      <c r="BD170" s="107" t="n">
        <v>47.43000000000001</v>
      </c>
      <c r="BE170" s="107">
        <f>IF(ISTEXT(BD170),BD170,$J170*BD170)</f>
        <v/>
      </c>
      <c r="BF170" s="107" t="n">
        <v>19.92</v>
      </c>
      <c r="BG170" s="107">
        <f>IF(ISTEXT(BF170),BF170,$J170*BF170)</f>
        <v/>
      </c>
      <c r="BH170" s="107" t="n">
        <v>29.8885</v>
      </c>
      <c r="BI170" s="107">
        <f>IF(ISTEXT(BH170),BH170,$J170*BH170)</f>
        <v/>
      </c>
      <c r="BJ170" s="107" t="n">
        <v>26.89</v>
      </c>
      <c r="BK170" s="107">
        <f>IF(ISTEXT(BJ170),BJ170,$J170*BJ170)</f>
        <v/>
      </c>
      <c r="BL170" s="107" t="n">
        <v>37.40000000000001</v>
      </c>
      <c r="BM170" s="107">
        <f>IF(ISTEXT(BL170),BL170,$J170*BL170)</f>
        <v/>
      </c>
      <c r="BN170" s="107" t="n">
        <v>21.45</v>
      </c>
      <c r="BO170" s="107">
        <f>IF(ISTEXT(BN170),BN170,$J170*BN170)</f>
        <v/>
      </c>
      <c r="BP170" s="107" t="n">
        <v>21.5</v>
      </c>
      <c r="BQ170" s="107">
        <f>IF(ISTEXT(BP170),BP170,$J170*BP170)</f>
        <v/>
      </c>
      <c r="BR170" s="107" t="n">
        <v>26.52</v>
      </c>
      <c r="BS170" s="107">
        <f>IF(ISTEXT(BR170),BR170,$J170*BR170)</f>
        <v/>
      </c>
      <c r="BT170" s="107" t="n">
        <v>29.64375</v>
      </c>
      <c r="BU170" s="107">
        <f>IF(ISTEXT(BT170),BT170,$J170*BT170)</f>
        <v/>
      </c>
      <c r="BV170" s="107" t="n">
        <v>19.92</v>
      </c>
      <c r="BW170" s="107">
        <f>IF(ISTEXT(BV170),BV170,$J170*BV170)</f>
        <v/>
      </c>
      <c r="BX170" s="107" t="n">
        <v>25.2885</v>
      </c>
      <c r="BY170" s="107">
        <f>IF(ISTEXT(BX170),BX170,$J170*BX170)</f>
        <v/>
      </c>
      <c r="BZ170" s="107" t="n">
        <v>26.89</v>
      </c>
      <c r="CA170" s="107">
        <f>IF(ISTEXT(BZ170),BZ170,$J170*BZ170)</f>
        <v/>
      </c>
      <c r="CB170" s="107" t="n">
        <v>26.71428571428572</v>
      </c>
      <c r="CC170" s="107">
        <f>IF(ISTEXT(CB170),CB170,$J170*CB170)</f>
        <v/>
      </c>
      <c r="CD170" s="107">
        <f>IF($J170="",0,IF($J170=1,_xlfn.MINIFS(BN170:CC170,BN170:CC170,"&gt;"&amp;0),_xlfn.MINIFS(BN170:CC170,BN170:CC170,"&gt;"&amp;0,BN170:CC170,"&lt;&gt;"&amp;BN170,BN170:CC170,"&lt;&gt;"&amp;BP170,BN170:CC170,"&lt;&gt;"&amp;BR170,BN170:CC170,"&lt;&gt;"&amp;BT170,BN170:CC170,"&lt;&gt;"&amp;BV170,BN170:CC170,"&lt;&gt;"&amp;BX170,BN170:CC170,"&lt;&gt;"&amp;BZ170,BN170:CC170,"&lt;&gt;"&amp;CB170,BN170:CC170,"&lt;&gt;"&amp;#REF!,BN170:CC170,"&lt;&gt;"&amp;#REF!,BN170:CC170,"&lt;&gt;"&amp;#REF!,BN170:CC170,"&lt;&gt;"&amp;#REF!,BN170:CC170,"&lt;&gt;"&amp;#REF!,BN170:CC170,"&lt;&gt;"&amp;#REF!,BN170:CC170,"&lt;&gt;"&amp;#REF!,BN170:CC170,"&lt;&gt;"&amp;#REF!,BN170:CC170,"&lt;&gt;"&amp;#REF!,BN170:CC170,"&lt;&gt;"&amp;#REF!,BN170:CC170,"&lt;&gt;"&amp;#REF!,BN170:CC170,"&lt;&gt;"&amp;#REF!,BN170:CC170,"&lt;&gt;"&amp;#REF!,BN170:CC170,"&lt;&gt;"&amp;#REF!,BN170:CC170,"&lt;&gt;"&amp;#REF!,BN170:CC170,"&lt;&gt;"&amp;#REF!,BN170:CC170,"&lt;&gt;"&amp;#REF!,BN170:CC170,"&lt;&gt;"&amp;#REF!,BN170:CC170,"&lt;&gt;"&amp;#REF!,BN170:CC170,"&lt;&gt;"&amp;#REF!,BN170:CC170,"&lt;&gt;"&amp;#REF!,BN170:CC170,"&lt;&gt;"&amp;#REF!)))</f>
        <v/>
      </c>
      <c r="CE170" s="159" t="n"/>
      <c r="CF170" s="112" t="n">
        <v>23.595</v>
      </c>
      <c r="CG170" s="160">
        <f>IF(ISTEXT(CF170),CF170,$J170*CF170)</f>
        <v/>
      </c>
      <c r="CH170" s="112" t="n">
        <v>21.5</v>
      </c>
      <c r="CI170" s="160">
        <f>IF(ISTEXT(CH170),CH170,$J170*CH170)</f>
        <v/>
      </c>
      <c r="CJ170" s="112" t="n">
        <v>26.52</v>
      </c>
      <c r="CK170" s="160">
        <f>IF(ISTEXT(CJ170),CJ170,$J170*CJ170)</f>
        <v/>
      </c>
      <c r="CL170" s="112" t="n">
        <v>29.64375</v>
      </c>
      <c r="CM170" s="160">
        <f>IF(ISTEXT(CL170),CL170,$J170*CL170)</f>
        <v/>
      </c>
      <c r="CN170" s="112" t="n">
        <v>19.92</v>
      </c>
      <c r="CO170" s="160">
        <f>IF(ISTEXT(CN170),CN170,$J170*CN170)</f>
        <v/>
      </c>
      <c r="CP170" s="112" t="n">
        <v>25.2885</v>
      </c>
      <c r="CQ170" s="160">
        <f>IF(ISTEXT(CP170),CP170,$J170*CP170)</f>
        <v/>
      </c>
      <c r="CR170" s="112" t="n">
        <v>26.89</v>
      </c>
      <c r="CS170" s="160">
        <f>IF(ISTEXT(CR170),CR170,$J170*CR170)</f>
        <v/>
      </c>
      <c r="CT170" s="112" t="n">
        <v>32.05714285714286</v>
      </c>
      <c r="CU170" s="160">
        <f>IF(ISTEXT(CT170),CT170,$J170*CT170)</f>
        <v/>
      </c>
      <c r="CV170" s="161">
        <f>IF($J170="",0,IF($J170=1,_xlfn.MINIFS(CF170:CU170,CF170:CU170,"&gt;"&amp;0),_xlfn.MINIFS(CF170:CU170,CF170:CU170,"&gt;"&amp;0,CF170:CU170,"&lt;&gt;"&amp;CF170,CF170:CU170,"&lt;&gt;"&amp;CH170,CF170:CU170,"&lt;&gt;"&amp;CJ170,CF170:CU170,"&lt;&gt;"&amp;CL170,CF170:CU170,"&lt;&gt;"&amp;CN170,CF170:CU170,"&lt;&gt;"&amp;CP170,CF170:CU170,"&lt;&gt;"&amp;CR170,CF170:CU170,"&lt;&gt;"&amp;CT170,CF170:CU170,"&lt;&gt;"&amp;#REF!,CF170:CU170,"&lt;&gt;"&amp;#REF!,CF170:CU170,"&lt;&gt;"&amp;#REF!,CF170:CU170,"&lt;&gt;"&amp;#REF!,CF170:CU170,"&lt;&gt;"&amp;#REF!,CF170:CU170,"&lt;&gt;"&amp;#REF!,CF170:CU170,"&lt;&gt;"&amp;#REF!,CF170:CU170,"&lt;&gt;"&amp;#REF!,CF170:CU170,"&lt;&gt;"&amp;#REF!,CF170:CU170,"&lt;&gt;"&amp;#REF!,CF170:CU170,"&lt;&gt;"&amp;#REF!,CF170:CU170,"&lt;&gt;"&amp;#REF!,CF170:CU170,"&lt;&gt;"&amp;#REF!,CF170:CU170,"&lt;&gt;"&amp;#REF!,CF170:CU170,"&lt;&gt;"&amp;#REF!,CF170:CU170,"&lt;&gt;"&amp;#REF!,CF170:CU170,"&lt;&gt;"&amp;#REF!,CF170:CU170,"&lt;&gt;"&amp;#REF!,CF170:CU170,"&lt;&gt;"&amp;#REF!,CF170:CU170,"&lt;&gt;"&amp;#REF!,CF170:CU170,"&lt;&gt;"&amp;#REF!,CF170:CU170,"&lt;&gt;"&amp;#REF!)))</f>
        <v/>
      </c>
      <c r="CW170" s="159" t="n"/>
      <c r="CX170" s="115" t="n">
        <v>21.45</v>
      </c>
      <c r="CY170" s="162">
        <f>IF(ISTEXT(CX170),CX170,$J170*CX170)</f>
        <v/>
      </c>
      <c r="CZ170" s="115" t="n">
        <v>21.5</v>
      </c>
      <c r="DA170" s="162">
        <f>IF(ISTEXT(CZ170),CZ170,$J170*CZ170)</f>
        <v/>
      </c>
      <c r="DB170" s="115" t="n">
        <v>26.52</v>
      </c>
      <c r="DC170" s="162">
        <f>IF(ISTEXT(DB170),DB170,$J170*DB170)</f>
        <v/>
      </c>
      <c r="DD170" s="115" t="n">
        <v>29.64375</v>
      </c>
      <c r="DE170" s="162">
        <f>IF(ISTEXT(DD170),DD170,$J170*DD170)</f>
        <v/>
      </c>
      <c r="DF170" s="115" t="n">
        <v>19.92</v>
      </c>
      <c r="DG170" s="162">
        <f>IF(ISTEXT(DF170),DF170,$J170*DF170)</f>
        <v/>
      </c>
      <c r="DH170" s="115" t="n">
        <v>25.2885</v>
      </c>
      <c r="DI170" s="162">
        <f>IF(ISTEXT(DH170),DH170,$J170*DH170)</f>
        <v/>
      </c>
      <c r="DJ170" s="115" t="n">
        <v>26.89</v>
      </c>
      <c r="DK170" s="162">
        <f>IF(ISTEXT(DJ170),DJ170,$J170*DJ170)</f>
        <v/>
      </c>
      <c r="DL170" s="115" t="n">
        <v>37.40000000000001</v>
      </c>
      <c r="DM170" s="162">
        <f>IF(ISTEXT(DL170),DL170,$J170*DL170)</f>
        <v/>
      </c>
      <c r="DN170" s="118">
        <f>IF($J170="",0,IF($J170=1,_xlfn.MINIFS(CX170:DM170,CX170:DM170,"&gt;"&amp;0),_xlfn.MINIFS(CX170:DM170,CX170:DM170,"&gt;"&amp;0,CX170:DM170,"&lt;&gt;"&amp;CX170,CX170:DM170,"&lt;&gt;"&amp;CZ170,CX170:DM170,"&lt;&gt;"&amp;DB170,CX170:DM170,"&lt;&gt;"&amp;DD170,CX170:DM170,"&lt;&gt;"&amp;DF170,CX170:DM170,"&lt;&gt;"&amp;DH170,CX170:DM170,"&lt;&gt;"&amp;DJ170,CX170:DM170,"&lt;&gt;"&amp;DL170,CX170:DM170,"&lt;&gt;"&amp;#REF!,CX170:DM170,"&lt;&gt;"&amp;#REF!,CX170:DM170,"&lt;&gt;"&amp;#REF!,CX170:DM170,"&lt;&gt;"&amp;#REF!,CX170:DM170,"&lt;&gt;"&amp;#REF!,CX170:DM170,"&lt;&gt;"&amp;#REF!,CX170:DM170,"&lt;&gt;"&amp;#REF!,CX170:DM170,"&lt;&gt;"&amp;#REF!,CX170:DM170,"&lt;&gt;"&amp;#REF!,CX170:DM170,"&lt;&gt;"&amp;#REF!,CX170:DM170,"&lt;&gt;"&amp;#REF!,CX170:DM170,"&lt;&gt;"&amp;#REF!,CX170:DM170,"&lt;&gt;"&amp;#REF!,CX170:DM170,"&lt;&gt;"&amp;#REF!,CX170:DM170,"&lt;&gt;"&amp;#REF!,CX170:DM170,"&lt;&gt;"&amp;#REF!,CX170:DM170,"&lt;&gt;"&amp;#REF!,CX170:DM170,"&lt;&gt;"&amp;#REF!,CX170:DM170,"&lt;&gt;"&amp;#REF!,CX170:DM170,"&lt;&gt;"&amp;#REF!,CX170:DM170,"&lt;&gt;"&amp;#REF!,CX170:DM170,"&lt;&gt;"&amp;#REF!)))</f>
        <v/>
      </c>
      <c r="DO170" s="118">
        <f>IF($J170="",0,IF($J170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71" ht="82.8" customFormat="1" customHeight="1" s="137">
      <c r="B171" s="130" t="inlineStr">
        <is>
          <t>INFRA</t>
        </is>
      </c>
      <c r="C171" s="105" t="inlineStr">
        <is>
          <t>Padrão de Entrada de Energia</t>
        </is>
      </c>
      <c r="D171" s="106" t="inlineStr">
        <is>
          <t>Adequação Padrão</t>
        </is>
      </c>
      <c r="E171" s="106" t="inlineStr">
        <is>
          <t>Adeqauação do padrão de entrada de energia existente  (até 04 medidores) com fornecimento e instalação de seccionamento padrão da concessionária local (disjuntor), cabos internos ao padrão e demais acessórios</t>
        </is>
      </c>
      <c r="F171" s="107" t="inlineStr">
        <is>
          <t>-</t>
        </is>
      </c>
      <c r="G171" s="107" t="inlineStr">
        <is>
          <t>-</t>
        </is>
      </c>
      <c r="H171" s="107" t="n"/>
      <c r="I171" s="107" t="inlineStr">
        <is>
          <t>VB</t>
        </is>
      </c>
      <c r="J171" s="107" t="n"/>
      <c r="K171" s="107" t="n">
        <v>5106.8556</v>
      </c>
      <c r="L171" s="107">
        <f>IF(ISTEXT(K171),K171,$J171*K171)</f>
        <v/>
      </c>
      <c r="M171" s="107" t="n">
        <v>7798.16</v>
      </c>
      <c r="N171" s="107">
        <f>IF(ISTEXT(M171),M171,$J171*M171)</f>
        <v/>
      </c>
      <c r="O171" s="107" t="n">
        <v>13950</v>
      </c>
      <c r="P171" s="107">
        <f>IF(ISTEXT(O171),O171,$J171*O171)</f>
        <v/>
      </c>
      <c r="Q171" s="107" t="n">
        <v>12200</v>
      </c>
      <c r="R171" s="107">
        <f>IF(ISTEXT(Q171),Q171,$J171*Q171)</f>
        <v/>
      </c>
      <c r="S171" s="107" t="n">
        <v>5150</v>
      </c>
      <c r="T171" s="107">
        <f>IF(ISTEXT(S171),S171,$J171*S171)</f>
        <v/>
      </c>
      <c r="U171" s="107" t="n">
        <v>12800</v>
      </c>
      <c r="V171" s="107">
        <f>IF(ISTEXT(U171),U171,$J171*U171)</f>
        <v/>
      </c>
      <c r="W171" s="107" t="n">
        <v>12464.2</v>
      </c>
      <c r="X171" s="107">
        <f>IF(ISTEXT(W171),W171,$J171*W171)</f>
        <v/>
      </c>
      <c r="Y171" s="107" t="n"/>
      <c r="Z171" s="107" t="n">
        <v>5350.0392</v>
      </c>
      <c r="AA171" s="107">
        <f>IF(ISTEXT(Z171),Z171,$J171*Z171)</f>
        <v/>
      </c>
      <c r="AB171" s="107" t="n">
        <v>6000</v>
      </c>
      <c r="AC171" s="107">
        <f>IF(ISTEXT(AB171),AB171,$J171*AB171)</f>
        <v/>
      </c>
      <c r="AD171" s="107" t="n">
        <v>7459.11</v>
      </c>
      <c r="AE171" s="107">
        <f>IF(ISTEXT(AD171),AD171,$J171*AD171)</f>
        <v/>
      </c>
      <c r="AF171" s="107" t="n">
        <v>11625</v>
      </c>
      <c r="AG171" s="107">
        <f>IF(ISTEXT(AF171),AF171,$J171*AF171)</f>
        <v/>
      </c>
      <c r="AH171" s="107" t="n">
        <v>12200</v>
      </c>
      <c r="AI171" s="107">
        <f>IF(ISTEXT(AH171),AH171,$J171*AH171)</f>
        <v/>
      </c>
      <c r="AJ171" s="107" t="n">
        <v>5150</v>
      </c>
      <c r="AK171" s="107">
        <f>IF(ISTEXT(AJ171),AJ171,$J171*AJ171)</f>
        <v/>
      </c>
      <c r="AL171" s="107" t="n">
        <v>12800</v>
      </c>
      <c r="AM171" s="107">
        <f>IF(ISTEXT(AL171),AL171,$J171*AL171)</f>
        <v/>
      </c>
      <c r="AN171" s="107" t="n">
        <v>12019.05</v>
      </c>
      <c r="AO171" s="107">
        <f>IF(ISTEXT(AN171),AN171,$J171*AN171)</f>
        <v/>
      </c>
      <c r="AP171" s="107" t="n"/>
      <c r="AQ171" s="107" t="n"/>
      <c r="AR171" s="107" t="n"/>
      <c r="AS171" s="107" t="n"/>
      <c r="AT171" s="107" t="n"/>
      <c r="AU171" s="216" t="n">
        <v>12200</v>
      </c>
      <c r="AV171" s="213">
        <f>AVERAGE(AZ171,BB171,BD171,BF171,BH171,BJ171,BL171)</f>
        <v/>
      </c>
      <c r="AW171" s="214">
        <f>BASEDADOS[[#This Row],[VL UNIT
MÉDIA]]*BASEDADOS[[#This Row],[QTDE]]</f>
        <v/>
      </c>
      <c r="AX171" s="215">
        <f>ROUND(AU171*PARÂMETROS!$B$4,2)</f>
        <v/>
      </c>
      <c r="AY171" s="107" t="n"/>
      <c r="AZ171" s="107" t="n">
        <v>5836.406399999999</v>
      </c>
      <c r="BA171" s="107">
        <f>IF(ISTEXT(AZ171),AZ171,$J171*AZ171)</f>
        <v/>
      </c>
      <c r="BB171" s="107" t="n">
        <v>8476.26</v>
      </c>
      <c r="BC171" s="107">
        <f>IF(ISTEXT(BB171),BB171,$J171*BB171)</f>
        <v/>
      </c>
      <c r="BD171" s="107" t="n">
        <v>18600</v>
      </c>
      <c r="BE171" s="107">
        <f>IF(ISTEXT(BD171),BD171,$J171*BD171)</f>
        <v/>
      </c>
      <c r="BF171" s="107" t="n">
        <v>12200</v>
      </c>
      <c r="BG171" s="107">
        <f>IF(ISTEXT(BF171),BF171,$J171*BF171)</f>
        <v/>
      </c>
      <c r="BH171" s="107" t="n">
        <v>5150</v>
      </c>
      <c r="BI171" s="107">
        <f>IF(ISTEXT(BH171),BH171,$J171*BH171)</f>
        <v/>
      </c>
      <c r="BJ171" s="107" t="n">
        <v>12800</v>
      </c>
      <c r="BK171" s="107">
        <f>IF(ISTEXT(BJ171),BJ171,$J171*BJ171)</f>
        <v/>
      </c>
      <c r="BL171" s="107" t="n">
        <v>12464.2</v>
      </c>
      <c r="BM171" s="107">
        <f>IF(ISTEXT(BL171),BL171,$J171*BL171)</f>
        <v/>
      </c>
      <c r="BN171" s="107" t="n">
        <v>4863.672</v>
      </c>
      <c r="BO171" s="107">
        <f>IF(ISTEXT(BN171),BN171,$J171*BN171)</f>
        <v/>
      </c>
      <c r="BP171" s="107" t="n">
        <v>6000</v>
      </c>
      <c r="BQ171" s="107">
        <f>IF(ISTEXT(BP171),BP171,$J171*BP171)</f>
        <v/>
      </c>
      <c r="BR171" s="107" t="n">
        <v>6781.01</v>
      </c>
      <c r="BS171" s="107">
        <f>IF(ISTEXT(BR171),BR171,$J171*BR171)</f>
        <v/>
      </c>
      <c r="BT171" s="107" t="n">
        <v>11625</v>
      </c>
      <c r="BU171" s="107">
        <f>IF(ISTEXT(BT171),BT171,$J171*BT171)</f>
        <v/>
      </c>
      <c r="BV171" s="107" t="n">
        <v>12200</v>
      </c>
      <c r="BW171" s="107">
        <f>IF(ISTEXT(BV171),BV171,$J171*BV171)</f>
        <v/>
      </c>
      <c r="BX171" s="107" t="n">
        <v>5150</v>
      </c>
      <c r="BY171" s="107">
        <f>IF(ISTEXT(BX171),BX171,$J171*BX171)</f>
        <v/>
      </c>
      <c r="BZ171" s="107" t="n">
        <v>12800</v>
      </c>
      <c r="CA171" s="107">
        <f>IF(ISTEXT(BZ171),BZ171,$J171*BZ171)</f>
        <v/>
      </c>
      <c r="CB171" s="107" t="n">
        <v>8903</v>
      </c>
      <c r="CC171" s="107">
        <f>IF(ISTEXT(CB171),CB171,$J171*CB171)</f>
        <v/>
      </c>
      <c r="CD171" s="107">
        <f>IF($J171="",0,IF($J171=1,_xlfn.MINIFS(BN171:CC171,BN171:CC171,"&gt;"&amp;0),_xlfn.MINIFS(BN171:CC171,BN171:CC171,"&gt;"&amp;0,BN171:CC171,"&lt;&gt;"&amp;BN171,BN171:CC171,"&lt;&gt;"&amp;BP171,BN171:CC171,"&lt;&gt;"&amp;BR171,BN171:CC171,"&lt;&gt;"&amp;BT171,BN171:CC171,"&lt;&gt;"&amp;BV171,BN171:CC171,"&lt;&gt;"&amp;BX171,BN171:CC171,"&lt;&gt;"&amp;BZ171,BN171:CC171,"&lt;&gt;"&amp;CB171,BN171:CC171,"&lt;&gt;"&amp;#REF!,BN171:CC171,"&lt;&gt;"&amp;#REF!,BN171:CC171,"&lt;&gt;"&amp;#REF!,BN171:CC171,"&lt;&gt;"&amp;#REF!,BN171:CC171,"&lt;&gt;"&amp;#REF!,BN171:CC171,"&lt;&gt;"&amp;#REF!,BN171:CC171,"&lt;&gt;"&amp;#REF!,BN171:CC171,"&lt;&gt;"&amp;#REF!,BN171:CC171,"&lt;&gt;"&amp;#REF!,BN171:CC171,"&lt;&gt;"&amp;#REF!,BN171:CC171,"&lt;&gt;"&amp;#REF!,BN171:CC171,"&lt;&gt;"&amp;#REF!,BN171:CC171,"&lt;&gt;"&amp;#REF!,BN171:CC171,"&lt;&gt;"&amp;#REF!,BN171:CC171,"&lt;&gt;"&amp;#REF!,BN171:CC171,"&lt;&gt;"&amp;#REF!,BN171:CC171,"&lt;&gt;"&amp;#REF!,BN171:CC171,"&lt;&gt;"&amp;#REF!,BN171:CC171,"&lt;&gt;"&amp;#REF!,BN171:CC171,"&lt;&gt;"&amp;#REF!,BN171:CC171,"&lt;&gt;"&amp;#REF!,BN171:CC171,"&lt;&gt;"&amp;#REF!)))</f>
        <v/>
      </c>
      <c r="CE171" s="163" t="n"/>
      <c r="CF171" s="142" t="n">
        <v>5350.0392</v>
      </c>
      <c r="CG171" s="164">
        <f>IF(ISTEXT(CF171),CF171,$J171*CF171)</f>
        <v/>
      </c>
      <c r="CH171" s="142" t="n">
        <v>6000</v>
      </c>
      <c r="CI171" s="164">
        <f>IF(ISTEXT(CH171),CH171,$J171*CH171)</f>
        <v/>
      </c>
      <c r="CJ171" s="142" t="n">
        <v>6781.01</v>
      </c>
      <c r="CK171" s="164">
        <f>IF(ISTEXT(CJ171),CJ171,$J171*CJ171)</f>
        <v/>
      </c>
      <c r="CL171" s="142" t="n">
        <v>11625</v>
      </c>
      <c r="CM171" s="164">
        <f>IF(ISTEXT(CL171),CL171,$J171*CL171)</f>
        <v/>
      </c>
      <c r="CN171" s="142" t="n">
        <v>12200</v>
      </c>
      <c r="CO171" s="164">
        <f>IF(ISTEXT(CN171),CN171,$J171*CN171)</f>
        <v/>
      </c>
      <c r="CP171" s="142" t="n">
        <v>5150</v>
      </c>
      <c r="CQ171" s="164">
        <f>IF(ISTEXT(CP171),CP171,$J171*CP171)</f>
        <v/>
      </c>
      <c r="CR171" s="142" t="n">
        <v>12800</v>
      </c>
      <c r="CS171" s="164">
        <f>IF(ISTEXT(CR171),CR171,$J171*CR171)</f>
        <v/>
      </c>
      <c r="CT171" s="142" t="n">
        <v>10683.6</v>
      </c>
      <c r="CU171" s="164">
        <f>IF(ISTEXT(CT171),CT171,$J171*CT171)</f>
        <v/>
      </c>
      <c r="CV171" s="165">
        <f>IF($J171="",0,IF($J171=1,_xlfn.MINIFS(CF171:CU171,CF171:CU171,"&gt;"&amp;0),_xlfn.MINIFS(CF171:CU171,CF171:CU171,"&gt;"&amp;0,CF171:CU171,"&lt;&gt;"&amp;CF171,CF171:CU171,"&lt;&gt;"&amp;CH171,CF171:CU171,"&lt;&gt;"&amp;CJ171,CF171:CU171,"&lt;&gt;"&amp;CL171,CF171:CU171,"&lt;&gt;"&amp;CN171,CF171:CU171,"&lt;&gt;"&amp;CP171,CF171:CU171,"&lt;&gt;"&amp;CR171,CF171:CU171,"&lt;&gt;"&amp;CT171,CF171:CU171,"&lt;&gt;"&amp;#REF!,CF171:CU171,"&lt;&gt;"&amp;#REF!,CF171:CU171,"&lt;&gt;"&amp;#REF!,CF171:CU171,"&lt;&gt;"&amp;#REF!,CF171:CU171,"&lt;&gt;"&amp;#REF!,CF171:CU171,"&lt;&gt;"&amp;#REF!,CF171:CU171,"&lt;&gt;"&amp;#REF!,CF171:CU171,"&lt;&gt;"&amp;#REF!,CF171:CU171,"&lt;&gt;"&amp;#REF!,CF171:CU171,"&lt;&gt;"&amp;#REF!,CF171:CU171,"&lt;&gt;"&amp;#REF!,CF171:CU171,"&lt;&gt;"&amp;#REF!,CF171:CU171,"&lt;&gt;"&amp;#REF!,CF171:CU171,"&lt;&gt;"&amp;#REF!,CF171:CU171,"&lt;&gt;"&amp;#REF!,CF171:CU171,"&lt;&gt;"&amp;#REF!,CF171:CU171,"&lt;&gt;"&amp;#REF!,CF171:CU171,"&lt;&gt;"&amp;#REF!,CF171:CU171,"&lt;&gt;"&amp;#REF!,CF171:CU171,"&lt;&gt;"&amp;#REF!,CF171:CU171,"&lt;&gt;"&amp;#REF!,CF171:CU171,"&lt;&gt;"&amp;#REF!)))</f>
        <v/>
      </c>
      <c r="CW171" s="163" t="n"/>
      <c r="CX171" s="145" t="n">
        <v>4863.672</v>
      </c>
      <c r="CY171" s="166">
        <f>IF(ISTEXT(CX171),CX171,$J171*CX171)</f>
        <v/>
      </c>
      <c r="CZ171" s="145" t="n">
        <v>6000</v>
      </c>
      <c r="DA171" s="166">
        <f>IF(ISTEXT(CZ171),CZ171,$J171*CZ171)</f>
        <v/>
      </c>
      <c r="DB171" s="145" t="n">
        <v>6781.01</v>
      </c>
      <c r="DC171" s="166">
        <f>IF(ISTEXT(DB171),DB171,$J171*DB171)</f>
        <v/>
      </c>
      <c r="DD171" s="145" t="n">
        <v>11625</v>
      </c>
      <c r="DE171" s="166">
        <f>IF(ISTEXT(DD171),DD171,$J171*DD171)</f>
        <v/>
      </c>
      <c r="DF171" s="145" t="n">
        <v>12200</v>
      </c>
      <c r="DG171" s="166">
        <f>IF(ISTEXT(DF171),DF171,$J171*DF171)</f>
        <v/>
      </c>
      <c r="DH171" s="145" t="n">
        <v>5150</v>
      </c>
      <c r="DI171" s="166">
        <f>IF(ISTEXT(DH171),DH171,$J171*DH171)</f>
        <v/>
      </c>
      <c r="DJ171" s="145" t="n">
        <v>12800</v>
      </c>
      <c r="DK171" s="166">
        <f>IF(ISTEXT(DJ171),DJ171,$J171*DJ171)</f>
        <v/>
      </c>
      <c r="DL171" s="145" t="n">
        <v>12464.2</v>
      </c>
      <c r="DM171" s="166">
        <f>IF(ISTEXT(DL171),DL171,$J171*DL171)</f>
        <v/>
      </c>
      <c r="DN171" s="149">
        <f>IF($J171="",0,IF($J171=1,_xlfn.MINIFS(CX171:DM171,CX171:DM171,"&gt;"&amp;0),_xlfn.MINIFS(CX171:DM171,CX171:DM171,"&gt;"&amp;0,CX171:DM171,"&lt;&gt;"&amp;CX171,CX171:DM171,"&lt;&gt;"&amp;CZ171,CX171:DM171,"&lt;&gt;"&amp;DB171,CX171:DM171,"&lt;&gt;"&amp;DD171,CX171:DM171,"&lt;&gt;"&amp;DF171,CX171:DM171,"&lt;&gt;"&amp;DH171,CX171:DM171,"&lt;&gt;"&amp;DJ171,CX171:DM171,"&lt;&gt;"&amp;DL171,CX171:DM171,"&lt;&gt;"&amp;#REF!,CX171:DM171,"&lt;&gt;"&amp;#REF!,CX171:DM171,"&lt;&gt;"&amp;#REF!,CX171:DM171,"&lt;&gt;"&amp;#REF!,CX171:DM171,"&lt;&gt;"&amp;#REF!,CX171:DM171,"&lt;&gt;"&amp;#REF!,CX171:DM171,"&lt;&gt;"&amp;#REF!,CX171:DM171,"&lt;&gt;"&amp;#REF!,CX171:DM171,"&lt;&gt;"&amp;#REF!,CX171:DM171,"&lt;&gt;"&amp;#REF!,CX171:DM171,"&lt;&gt;"&amp;#REF!,CX171:DM171,"&lt;&gt;"&amp;#REF!,CX171:DM171,"&lt;&gt;"&amp;#REF!,CX171:DM171,"&lt;&gt;"&amp;#REF!,CX171:DM171,"&lt;&gt;"&amp;#REF!,CX171:DM171,"&lt;&gt;"&amp;#REF!,CX171:DM171,"&lt;&gt;"&amp;#REF!,CX171:DM171,"&lt;&gt;"&amp;#REF!,CX171:DM171,"&lt;&gt;"&amp;#REF!,CX171:DM171,"&lt;&gt;"&amp;#REF!,CX171:DM171,"&lt;&gt;"&amp;#REF!,CX171:DM171,"&lt;&gt;"&amp;#REF!)))</f>
        <v/>
      </c>
      <c r="DO171" s="149">
        <f>IF($J171="",0,IF($J171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72" customFormat="1" s="137">
      <c r="B172" s="150" t="inlineStr">
        <is>
          <t>ATERRAMENTO</t>
        </is>
      </c>
      <c r="C172" s="151" t="inlineStr">
        <is>
          <t xml:space="preserve">Aterramento </t>
        </is>
      </c>
      <c r="D172" s="151" t="inlineStr">
        <is>
          <t>Cordoalha</t>
        </is>
      </c>
      <c r="E172" s="151" t="inlineStr">
        <is>
          <t>Cordoalha de aço galvanizado, 50mm²</t>
        </is>
      </c>
      <c r="F172" s="150" t="inlineStr">
        <is>
          <t>-</t>
        </is>
      </c>
      <c r="G172" s="150" t="inlineStr">
        <is>
          <t>-</t>
        </is>
      </c>
      <c r="H172" s="150" t="n"/>
      <c r="I172" s="150" t="inlineStr">
        <is>
          <t>M</t>
        </is>
      </c>
      <c r="J172" s="152" t="n">
        <v>40</v>
      </c>
      <c r="K172" s="107" t="n">
        <v>38.115</v>
      </c>
      <c r="L172" s="107">
        <f>IF(ISTEXT(K172),K172,$J172*K172)</f>
        <v/>
      </c>
      <c r="M172" s="107" t="n">
        <v>51.13</v>
      </c>
      <c r="N172" s="107">
        <f>IF(ISTEXT(M172),M172,$J172*M172)</f>
        <v/>
      </c>
      <c r="O172" s="107" t="n">
        <v>41.9616</v>
      </c>
      <c r="P172" s="107">
        <f>IF(ISTEXT(O172),O172,$J172*O172)</f>
        <v/>
      </c>
      <c r="Q172" s="107" t="n">
        <v>87.33</v>
      </c>
      <c r="R172" s="107">
        <f>IF(ISTEXT(Q172),Q172,$J172*Q172)</f>
        <v/>
      </c>
      <c r="S172" s="107" t="n">
        <v>64.0774818401937</v>
      </c>
      <c r="T172" s="107">
        <f>IF(ISTEXT(S172),S172,$J172*S172)</f>
        <v/>
      </c>
      <c r="U172" s="107" t="n">
        <v>65</v>
      </c>
      <c r="V172" s="107">
        <f>IF(ISTEXT(U172),U172,$J172*U172)</f>
        <v/>
      </c>
      <c r="W172" s="107" t="n">
        <v>75.59999999999999</v>
      </c>
      <c r="X172" s="107">
        <f>IF(ISTEXT(W172),W172,$J172*W172)</f>
        <v/>
      </c>
      <c r="Y172" s="107" t="n"/>
      <c r="Z172" s="107" t="n">
        <v>39.93</v>
      </c>
      <c r="AA172" s="107">
        <f>IF(ISTEXT(Z172),Z172,$J172*Z172)</f>
        <v/>
      </c>
      <c r="AB172" s="107" t="n">
        <v>15.3</v>
      </c>
      <c r="AC172" s="107">
        <f>IF(ISTEXT(AB172),AB172,$J172*AB172)</f>
        <v/>
      </c>
      <c r="AD172" s="107" t="n">
        <v>48.91</v>
      </c>
      <c r="AE172" s="107">
        <f>IF(ISTEXT(AD172),AD172,$J172*AD172)</f>
        <v/>
      </c>
      <c r="AF172" s="107" t="n">
        <v>34.968</v>
      </c>
      <c r="AG172" s="107">
        <f>IF(ISTEXT(AF172),AF172,$J172*AF172)</f>
        <v/>
      </c>
      <c r="AH172" s="107" t="n">
        <v>87.33</v>
      </c>
      <c r="AI172" s="107">
        <f>IF(ISTEXT(AH172),AH172,$J172*AH172)</f>
        <v/>
      </c>
      <c r="AJ172" s="107" t="n">
        <v>65.48611812216052</v>
      </c>
      <c r="AK172" s="107">
        <f>IF(ISTEXT(AJ172),AJ172,$J172*AJ172)</f>
        <v/>
      </c>
      <c r="AL172" s="107" t="n">
        <v>65</v>
      </c>
      <c r="AM172" s="107">
        <f>IF(ISTEXT(AL172),AL172,$J172*AL172)</f>
        <v/>
      </c>
      <c r="AN172" s="107" t="n">
        <v>72.90000000000001</v>
      </c>
      <c r="AO172" s="107">
        <f>IF(ISTEXT(AN172),AN172,$J172*AN172)</f>
        <v/>
      </c>
      <c r="AP172" s="107" t="n"/>
      <c r="AQ172" s="107" t="n"/>
      <c r="AR172" s="107" t="n"/>
      <c r="AS172" s="107" t="n"/>
      <c r="AT172" s="107" t="n"/>
      <c r="AU172" s="217" t="n">
        <v>65</v>
      </c>
      <c r="AV172" s="218">
        <f>AVERAGE(AZ172,BB172,BD172,BF172,BH172,BJ172,BL172)</f>
        <v/>
      </c>
      <c r="AW172" s="219">
        <f>BASEDADOS[[#This Row],[VL UNIT
MÉDIA]]*BASEDADOS[[#This Row],[QTDE]]</f>
        <v/>
      </c>
      <c r="AX172" s="220">
        <f>ROUND(AU172*PARÂMETROS!$B$4,2)</f>
        <v/>
      </c>
      <c r="AY172" s="150" t="n"/>
      <c r="AZ172" s="150" t="n">
        <v>43.56</v>
      </c>
      <c r="BA172" s="150">
        <f>IF(ISTEXT(AZ172),AZ172,$J172*AZ172)</f>
        <v/>
      </c>
      <c r="BB172" s="150" t="n">
        <v>55.58</v>
      </c>
      <c r="BC172" s="150">
        <f>IF(ISTEXT(BB172),BB172,$J172*BB172)</f>
        <v/>
      </c>
      <c r="BD172" s="150" t="n">
        <v>55.94880000000001</v>
      </c>
      <c r="BE172" s="150">
        <f>IF(ISTEXT(BD172),BD172,$J172*BD172)</f>
        <v/>
      </c>
      <c r="BF172" s="150" t="n">
        <v>87.33</v>
      </c>
      <c r="BG172" s="150">
        <f>IF(ISTEXT(BF172),BF172,$J172*BF172)</f>
        <v/>
      </c>
      <c r="BH172" s="150" t="n">
        <v>65.48611812216052</v>
      </c>
      <c r="BI172" s="150">
        <f>IF(ISTEXT(BH172),BH172,$J172*BH172)</f>
        <v/>
      </c>
      <c r="BJ172" s="150" t="n">
        <v>65</v>
      </c>
      <c r="BK172" s="150">
        <f>IF(ISTEXT(BJ172),BJ172,$J172*BJ172)</f>
        <v/>
      </c>
      <c r="BL172" s="150" t="n">
        <v>75.59999999999999</v>
      </c>
      <c r="BM172" s="150">
        <f>IF(ISTEXT(BL172),BL172,$J172*BL172)</f>
        <v/>
      </c>
      <c r="BN172" s="150" t="n">
        <v>36.3</v>
      </c>
      <c r="BO172" s="150">
        <f>IF(ISTEXT(BN172),BN172,$J172*BN172)</f>
        <v/>
      </c>
      <c r="BP172" s="150" t="n">
        <v>15.3</v>
      </c>
      <c r="BQ172" s="150">
        <f>IF(ISTEXT(BP172),BP172,$J172*BP172)</f>
        <v/>
      </c>
      <c r="BR172" s="150" t="n">
        <v>44.46</v>
      </c>
      <c r="BS172" s="150">
        <f>IF(ISTEXT(BR172),BR172,$J172*BR172)</f>
        <v/>
      </c>
      <c r="BT172" s="150" t="n">
        <v>34.968</v>
      </c>
      <c r="BU172" s="150">
        <f>IF(ISTEXT(BT172),BT172,$J172*BT172)</f>
        <v/>
      </c>
      <c r="BV172" s="150" t="n">
        <v>87.33</v>
      </c>
      <c r="BW172" s="150">
        <f>IF(ISTEXT(BV172),BV172,$J172*BV172)</f>
        <v/>
      </c>
      <c r="BX172" s="150" t="n">
        <v>65.48611812216052</v>
      </c>
      <c r="BY172" s="150">
        <f>IF(ISTEXT(BX172),BX172,$J172*BX172)</f>
        <v/>
      </c>
      <c r="BZ172" s="150" t="n">
        <v>65</v>
      </c>
      <c r="CA172" s="150">
        <f>IF(ISTEXT(BZ172),BZ172,$J172*BZ172)</f>
        <v/>
      </c>
      <c r="CB172" s="150" t="n">
        <v>54</v>
      </c>
      <c r="CC172" s="150">
        <f>IF(ISTEXT(CB172),CB172,$J172*CB172)</f>
        <v/>
      </c>
      <c r="CD172" s="150">
        <f>IF($J172="",0,IF($J172=1,_xlfn.MINIFS(BN172:CC172,BN172:CC172,"&gt;"&amp;0),_xlfn.MINIFS(BN172:CC172,BN172:CC172,"&gt;"&amp;0,BN172:CC172,"&lt;&gt;"&amp;BN172,BN172:CC172,"&lt;&gt;"&amp;BP172,BN172:CC172,"&lt;&gt;"&amp;BR172,BN172:CC172,"&lt;&gt;"&amp;BT172,BN172:CC172,"&lt;&gt;"&amp;BV172,BN172:CC172,"&lt;&gt;"&amp;BX172,BN172:CC172,"&lt;&gt;"&amp;BZ172,BN172:CC172,"&lt;&gt;"&amp;CB172,BN172:CC172,"&lt;&gt;"&amp;#REF!,BN172:CC172,"&lt;&gt;"&amp;#REF!,BN172:CC172,"&lt;&gt;"&amp;#REF!,BN172:CC172,"&lt;&gt;"&amp;#REF!,BN172:CC172,"&lt;&gt;"&amp;#REF!,BN172:CC172,"&lt;&gt;"&amp;#REF!,BN172:CC172,"&lt;&gt;"&amp;#REF!,BN172:CC172,"&lt;&gt;"&amp;#REF!,BN172:CC172,"&lt;&gt;"&amp;#REF!,BN172:CC172,"&lt;&gt;"&amp;#REF!,BN172:CC172,"&lt;&gt;"&amp;#REF!,BN172:CC172,"&lt;&gt;"&amp;#REF!,BN172:CC172,"&lt;&gt;"&amp;#REF!,BN172:CC172,"&lt;&gt;"&amp;#REF!,BN172:CC172,"&lt;&gt;"&amp;#REF!,BN172:CC172,"&lt;&gt;"&amp;#REF!,BN172:CC172,"&lt;&gt;"&amp;#REF!,BN172:CC172,"&lt;&gt;"&amp;#REF!,BN172:CC172,"&lt;&gt;"&amp;#REF!,BN172:CC172,"&lt;&gt;"&amp;#REF!,BN172:CC172,"&lt;&gt;"&amp;#REF!,BN172:CC172,"&lt;&gt;"&amp;#REF!)))</f>
        <v/>
      </c>
      <c r="CE172" s="156" t="n"/>
      <c r="CF172" s="138" t="n">
        <v>544.5</v>
      </c>
      <c r="CG172" s="132">
        <f>IF(ISTEXT(CF172),CF172,$J172*CF172)</f>
        <v/>
      </c>
      <c r="CH172" s="138" t="n">
        <v>345</v>
      </c>
      <c r="CI172" s="132">
        <f>IF(ISTEXT(CH172),CH172,$J172*CH172)</f>
        <v/>
      </c>
      <c r="CJ172" s="138" t="n">
        <v>510.99</v>
      </c>
      <c r="CK172" s="132">
        <f>IF(ISTEXT(CJ172),CJ172,$J172*CJ172)</f>
        <v/>
      </c>
      <c r="CL172" s="138" t="n">
        <v>327.612696969697</v>
      </c>
      <c r="CM172" s="132">
        <f>IF(ISTEXT(CL172),CL172,$J172*CL172)</f>
        <v/>
      </c>
      <c r="CN172" s="138" t="n">
        <v>368.34</v>
      </c>
      <c r="CO172" s="132">
        <f>IF(ISTEXT(CN172),CN172,$J172*CN172)</f>
        <v/>
      </c>
      <c r="CP172" s="138" t="n">
        <v>399.98</v>
      </c>
      <c r="CQ172" s="132">
        <f>IF(ISTEXT(CP172),CP172,$J172*CP172)</f>
        <v/>
      </c>
      <c r="CR172" s="138" t="n">
        <v>468</v>
      </c>
      <c r="CS172" s="132">
        <f>IF(ISTEXT(CR172),CR172,$J172*CR172)</f>
        <v/>
      </c>
      <c r="CT172" s="138" t="n">
        <v>252</v>
      </c>
      <c r="CU172" s="132">
        <f>IF(ISTEXT(CT172),CT172,$J172*CT172)</f>
        <v/>
      </c>
      <c r="CV172" s="156">
        <f>IF($J172="",0,IF($J172=1,_xlfn.MINIFS(CF172:CU172,CF172:CU172,"&gt;"&amp;0),_xlfn.MINIFS(CF172:CU172,CF172:CU172,"&gt;"&amp;0,CF172:CU172,"&lt;&gt;"&amp;CF172,CF172:CU172,"&lt;&gt;"&amp;CH172,CF172:CU172,"&lt;&gt;"&amp;CJ172,CF172:CU172,"&lt;&gt;"&amp;CL172,CF172:CU172,"&lt;&gt;"&amp;CN172,CF172:CU172,"&lt;&gt;"&amp;CP172,CF172:CU172,"&lt;&gt;"&amp;CR172,CF172:CU172,"&lt;&gt;"&amp;CT172,CF172:CU172,"&lt;&gt;"&amp;#REF!,CF172:CU172,"&lt;&gt;"&amp;#REF!,CF172:CU172,"&lt;&gt;"&amp;#REF!,CF172:CU172,"&lt;&gt;"&amp;#REF!,CF172:CU172,"&lt;&gt;"&amp;#REF!,CF172:CU172,"&lt;&gt;"&amp;#REF!,CF172:CU172,"&lt;&gt;"&amp;#REF!,CF172:CU172,"&lt;&gt;"&amp;#REF!,CF172:CU172,"&lt;&gt;"&amp;#REF!,CF172:CU172,"&lt;&gt;"&amp;#REF!,CF172:CU172,"&lt;&gt;"&amp;#REF!,CF172:CU172,"&lt;&gt;"&amp;#REF!,CF172:CU172,"&lt;&gt;"&amp;#REF!,CF172:CU172,"&lt;&gt;"&amp;#REF!,CF172:CU172,"&lt;&gt;"&amp;#REF!,CF172:CU172,"&lt;&gt;"&amp;#REF!,CF172:CU172,"&lt;&gt;"&amp;#REF!,CF172:CU172,"&lt;&gt;"&amp;#REF!,CF172:CU172,"&lt;&gt;"&amp;#REF!,CF172:CU172,"&lt;&gt;"&amp;#REF!,CF172:CU172,"&lt;&gt;"&amp;#REF!,CF172:CU172,"&lt;&gt;"&amp;#REF!)))</f>
        <v/>
      </c>
      <c r="CW172" s="156" t="n"/>
      <c r="CX172" s="139" t="n">
        <v>495</v>
      </c>
      <c r="CY172" s="135">
        <f>IF(ISTEXT(CX172),CX172,$J172*CX172)</f>
        <v/>
      </c>
      <c r="CZ172" s="139" t="n">
        <v>345</v>
      </c>
      <c r="DA172" s="135">
        <f>IF(ISTEXT(CZ172),CZ172,$J172*CZ172)</f>
        <v/>
      </c>
      <c r="DB172" s="139" t="n">
        <v>510.99</v>
      </c>
      <c r="DC172" s="135">
        <f>IF(ISTEXT(DB172),DB172,$J172*DB172)</f>
        <v/>
      </c>
      <c r="DD172" s="139" t="n">
        <v>327.612696969697</v>
      </c>
      <c r="DE172" s="135">
        <f>IF(ISTEXT(DD172),DD172,$J172*DD172)</f>
        <v/>
      </c>
      <c r="DF172" s="139" t="n">
        <v>368.34</v>
      </c>
      <c r="DG172" s="135">
        <f>IF(ISTEXT(DF172),DF172,$J172*DF172)</f>
        <v/>
      </c>
      <c r="DH172" s="139" t="n">
        <v>399.98</v>
      </c>
      <c r="DI172" s="135">
        <f>IF(ISTEXT(DH172),DH172,$J172*DH172)</f>
        <v/>
      </c>
      <c r="DJ172" s="139" t="n">
        <v>468</v>
      </c>
      <c r="DK172" s="135">
        <f>IF(ISTEXT(DJ172),DJ172,$J172*DJ172)</f>
        <v/>
      </c>
      <c r="DL172" s="139" t="n">
        <v>294</v>
      </c>
      <c r="DM172" s="135">
        <f>IF(ISTEXT(DL172),DL172,$J172*DL172)</f>
        <v/>
      </c>
      <c r="DN172" s="157">
        <f>IF($J172="",0,IF($J172=1,_xlfn.MINIFS(CX172:DM172,CX172:DM172,"&gt;"&amp;0),_xlfn.MINIFS(CX172:DM172,CX172:DM172,"&gt;"&amp;0,CX172:DM172,"&lt;&gt;"&amp;CX172,CX172:DM172,"&lt;&gt;"&amp;CZ172,CX172:DM172,"&lt;&gt;"&amp;DB172,CX172:DM172,"&lt;&gt;"&amp;DD172,CX172:DM172,"&lt;&gt;"&amp;DF172,CX172:DM172,"&lt;&gt;"&amp;DH172,CX172:DM172,"&lt;&gt;"&amp;DJ172,CX172:DM172,"&lt;&gt;"&amp;DL172,CX172:DM172,"&lt;&gt;"&amp;#REF!,CX172:DM172,"&lt;&gt;"&amp;#REF!,CX172:DM172,"&lt;&gt;"&amp;#REF!,CX172:DM172,"&lt;&gt;"&amp;#REF!,CX172:DM172,"&lt;&gt;"&amp;#REF!,CX172:DM172,"&lt;&gt;"&amp;#REF!,CX172:DM172,"&lt;&gt;"&amp;#REF!,CX172:DM172,"&lt;&gt;"&amp;#REF!,CX172:DM172,"&lt;&gt;"&amp;#REF!,CX172:DM172,"&lt;&gt;"&amp;#REF!,CX172:DM172,"&lt;&gt;"&amp;#REF!,CX172:DM172,"&lt;&gt;"&amp;#REF!,CX172:DM172,"&lt;&gt;"&amp;#REF!,CX172:DM172,"&lt;&gt;"&amp;#REF!,CX172:DM172,"&lt;&gt;"&amp;#REF!,CX172:DM172,"&lt;&gt;"&amp;#REF!,CX172:DM172,"&lt;&gt;"&amp;#REF!,CX172:DM172,"&lt;&gt;"&amp;#REF!,CX172:DM172,"&lt;&gt;"&amp;#REF!,CX172:DM172,"&lt;&gt;"&amp;#REF!,CX172:DM172,"&lt;&gt;"&amp;#REF!,CX172:DM172,"&lt;&gt;"&amp;#REF!)))</f>
        <v/>
      </c>
      <c r="DO172" s="157">
        <f>IF($J172="",0,IF($J172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73" customFormat="1" s="137">
      <c r="B173" s="158" t="inlineStr">
        <is>
          <t>INFRA</t>
        </is>
      </c>
      <c r="C173" s="105" t="inlineStr">
        <is>
          <t>Camuflagem</t>
        </is>
      </c>
      <c r="D173" s="106" t="inlineStr">
        <is>
          <t>Alambrado</t>
        </is>
      </c>
      <c r="E173" s="106" t="inlineStr">
        <is>
          <t xml:space="preserve">Alambrado (tela militar) </t>
        </is>
      </c>
      <c r="F173" s="107" t="inlineStr">
        <is>
          <t>-</t>
        </is>
      </c>
      <c r="G173" s="107" t="inlineStr">
        <is>
          <t>-</t>
        </is>
      </c>
      <c r="H173" s="107" t="n"/>
      <c r="I173" s="107" t="inlineStr">
        <is>
          <t>M2</t>
        </is>
      </c>
      <c r="J173" s="107" t="n"/>
      <c r="K173" s="107" t="n">
        <v>376.212375</v>
      </c>
      <c r="L173" s="107">
        <f>IF(ISTEXT(K173),K173,$J173*K173)</f>
        <v/>
      </c>
      <c r="M173" s="107" t="n">
        <v>147.45</v>
      </c>
      <c r="N173" s="107">
        <f>IF(ISTEXT(M173),M173,$J173*M173)</f>
        <v/>
      </c>
      <c r="O173" s="107" t="n">
        <v>84.63000000000001</v>
      </c>
      <c r="P173" s="107">
        <f>IF(ISTEXT(O173),O173,$J173*O173)</f>
        <v/>
      </c>
      <c r="Q173" s="107" t="n">
        <v>940</v>
      </c>
      <c r="R173" s="107">
        <f>IF(ISTEXT(Q173),Q173,$J173*Q173)</f>
        <v/>
      </c>
      <c r="S173" s="107" t="n">
        <v>168.7411078717201</v>
      </c>
      <c r="T173" s="107">
        <f>IF(ISTEXT(S173),S173,$J173*S173)</f>
        <v/>
      </c>
      <c r="U173" s="107" t="n">
        <v>565</v>
      </c>
      <c r="V173" s="107">
        <f>IF(ISTEXT(U173),U173,$J173*U173)</f>
        <v/>
      </c>
      <c r="W173" s="107" t="inlineStr">
        <is>
          <t>N/A</t>
        </is>
      </c>
      <c r="X173" s="107">
        <f>IF(ISTEXT(W173),W173,$J173*W173)</f>
        <v/>
      </c>
      <c r="Y173" s="107" t="n"/>
      <c r="Z173" s="107" t="n">
        <v>394.1272500000001</v>
      </c>
      <c r="AA173" s="107">
        <f>IF(ISTEXT(Z173),Z173,$J173*Z173)</f>
        <v/>
      </c>
      <c r="AB173" s="107" t="n">
        <v>134.12</v>
      </c>
      <c r="AC173" s="107">
        <f>IF(ISTEXT(AB173),AB173,$J173*AB173)</f>
        <v/>
      </c>
      <c r="AD173" s="107" t="n">
        <v>141.04</v>
      </c>
      <c r="AE173" s="107">
        <f>IF(ISTEXT(AD173),AD173,$J173*AD173)</f>
        <v/>
      </c>
      <c r="AF173" s="107" t="n">
        <v>70.52500000000001</v>
      </c>
      <c r="AG173" s="107">
        <f>IF(ISTEXT(AF173),AF173,$J173*AF173)</f>
        <v/>
      </c>
      <c r="AH173" s="107" t="n">
        <v>940</v>
      </c>
      <c r="AI173" s="107">
        <f>IF(ISTEXT(AH173),AH173,$J173*AH173)</f>
        <v/>
      </c>
      <c r="AJ173" s="107" t="n">
        <v>168.7411078717201</v>
      </c>
      <c r="AK173" s="107">
        <f>IF(ISTEXT(AJ173),AJ173,$J173*AJ173)</f>
        <v/>
      </c>
      <c r="AL173" s="107" t="n">
        <v>565</v>
      </c>
      <c r="AM173" s="107">
        <f>IF(ISTEXT(AL173),AL173,$J173*AL173)</f>
        <v/>
      </c>
      <c r="AN173" s="107" t="inlineStr">
        <is>
          <t>N/A</t>
        </is>
      </c>
      <c r="AO173" s="107">
        <f>IF(ISTEXT(AN173),AN173,$J173*AN173)</f>
        <v/>
      </c>
      <c r="AP173" s="107" t="n"/>
      <c r="AQ173" s="107" t="n"/>
      <c r="AR173" s="107" t="n"/>
      <c r="AS173" s="107" t="n"/>
      <c r="AT173" s="107" t="n"/>
      <c r="AU173" s="216" t="n">
        <v>311.76</v>
      </c>
      <c r="AV173" s="213">
        <f>AVERAGE(AZ173,BB173,BD173,BF173,BH173,BJ173,BL173)</f>
        <v/>
      </c>
      <c r="AW173" s="214">
        <f>BASEDADOS[[#This Row],[VL UNIT
MÉDIA]]*BASEDADOS[[#This Row],[QTDE]]</f>
        <v/>
      </c>
      <c r="AX173" s="215">
        <f>ROUND(AU173*PARÂMETROS!$B$4,2)</f>
        <v/>
      </c>
      <c r="AY173" s="107" t="n"/>
      <c r="AZ173" s="107" t="n">
        <v>429.957</v>
      </c>
      <c r="BA173" s="107">
        <f>IF(ISTEXT(AZ173),AZ173,$J173*AZ173)</f>
        <v/>
      </c>
      <c r="BB173" s="107" t="n">
        <v>160.27</v>
      </c>
      <c r="BC173" s="107">
        <f>IF(ISTEXT(BB173),BB173,$J173*BB173)</f>
        <v/>
      </c>
      <c r="BD173" s="107" t="n">
        <v>112.84</v>
      </c>
      <c r="BE173" s="107">
        <f>IF(ISTEXT(BD173),BD173,$J173*BD173)</f>
        <v/>
      </c>
      <c r="BF173" s="107" t="n">
        <v>940</v>
      </c>
      <c r="BG173" s="107">
        <f>IF(ISTEXT(BF173),BF173,$J173*BF173)</f>
        <v/>
      </c>
      <c r="BH173" s="107" t="n">
        <v>193.5559766763848</v>
      </c>
      <c r="BI173" s="107">
        <f>IF(ISTEXT(BH173),BH173,$J173*BH173)</f>
        <v/>
      </c>
      <c r="BJ173" s="107" t="n">
        <v>565</v>
      </c>
      <c r="BK173" s="107">
        <f>IF(ISTEXT(BJ173),BJ173,$J173*BJ173)</f>
        <v/>
      </c>
      <c r="BL173" s="107" t="inlineStr">
        <is>
          <t>N/A</t>
        </is>
      </c>
      <c r="BM173" s="107">
        <f>IF(ISTEXT(BL173),BL173,$J173*BL173)</f>
        <v/>
      </c>
      <c r="BN173" s="107" t="n">
        <v>358.2975</v>
      </c>
      <c r="BO173" s="107">
        <f>IF(ISTEXT(BN173),BN173,$J173*BN173)</f>
        <v/>
      </c>
      <c r="BP173" s="107" t="n">
        <v>134.12</v>
      </c>
      <c r="BQ173" s="107">
        <f>IF(ISTEXT(BP173),BP173,$J173*BP173)</f>
        <v/>
      </c>
      <c r="BR173" s="107" t="n">
        <v>128.22</v>
      </c>
      <c r="BS173" s="107">
        <f>IF(ISTEXT(BR173),BR173,$J173*BR173)</f>
        <v/>
      </c>
      <c r="BT173" s="107" t="n">
        <v>70.52500000000001</v>
      </c>
      <c r="BU173" s="107">
        <f>IF(ISTEXT(BT173),BT173,$J173*BT173)</f>
        <v/>
      </c>
      <c r="BV173" s="107" t="n">
        <v>940</v>
      </c>
      <c r="BW173" s="107">
        <f>IF(ISTEXT(BV173),BV173,$J173*BV173)</f>
        <v/>
      </c>
      <c r="BX173" s="107" t="n">
        <v>168.7411078717201</v>
      </c>
      <c r="BY173" s="107">
        <f>IF(ISTEXT(BX173),BX173,$J173*BX173)</f>
        <v/>
      </c>
      <c r="BZ173" s="107" t="n">
        <v>565</v>
      </c>
      <c r="CA173" s="107">
        <f>IF(ISTEXT(BZ173),BZ173,$J173*BZ173)</f>
        <v/>
      </c>
      <c r="CB173" s="107" t="inlineStr">
        <is>
          <t>N/A</t>
        </is>
      </c>
      <c r="CC173" s="107">
        <f>IF(ISTEXT(CB173),CB173,$J173*CB173)</f>
        <v/>
      </c>
      <c r="CD173" s="107">
        <f>IF($J173="",0,IF($J173=1,_xlfn.MINIFS(BN173:CC173,BN173:CC173,"&gt;"&amp;0),_xlfn.MINIFS(BN173:CC173,BN173:CC173,"&gt;"&amp;0,BN173:CC173,"&lt;&gt;"&amp;BN173,BN173:CC173,"&lt;&gt;"&amp;BP173,BN173:CC173,"&lt;&gt;"&amp;BR173,BN173:CC173,"&lt;&gt;"&amp;BT173,BN173:CC173,"&lt;&gt;"&amp;BV173,BN173:CC173,"&lt;&gt;"&amp;BX173,BN173:CC173,"&lt;&gt;"&amp;BZ173,BN173:CC173,"&lt;&gt;"&amp;CB173,BN173:CC173,"&lt;&gt;"&amp;#REF!,BN173:CC173,"&lt;&gt;"&amp;#REF!,BN173:CC173,"&lt;&gt;"&amp;#REF!,BN173:CC173,"&lt;&gt;"&amp;#REF!,BN173:CC173,"&lt;&gt;"&amp;#REF!,BN173:CC173,"&lt;&gt;"&amp;#REF!,BN173:CC173,"&lt;&gt;"&amp;#REF!,BN173:CC173,"&lt;&gt;"&amp;#REF!,BN173:CC173,"&lt;&gt;"&amp;#REF!,BN173:CC173,"&lt;&gt;"&amp;#REF!,BN173:CC173,"&lt;&gt;"&amp;#REF!,BN173:CC173,"&lt;&gt;"&amp;#REF!,BN173:CC173,"&lt;&gt;"&amp;#REF!,BN173:CC173,"&lt;&gt;"&amp;#REF!,BN173:CC173,"&lt;&gt;"&amp;#REF!,BN173:CC173,"&lt;&gt;"&amp;#REF!,BN173:CC173,"&lt;&gt;"&amp;#REF!,BN173:CC173,"&lt;&gt;"&amp;#REF!,BN173:CC173,"&lt;&gt;"&amp;#REF!,BN173:CC173,"&lt;&gt;"&amp;#REF!,BN173:CC173,"&lt;&gt;"&amp;#REF!,BN173:CC173,"&lt;&gt;"&amp;#REF!)))</f>
        <v/>
      </c>
      <c r="CE173" s="159" t="n"/>
      <c r="CF173" s="112" t="n">
        <v>394.1272500000001</v>
      </c>
      <c r="CG173" s="160">
        <f>IF(ISTEXT(CF173),CF173,$J173*CF173)</f>
        <v/>
      </c>
      <c r="CH173" s="112" t="n">
        <v>134.12</v>
      </c>
      <c r="CI173" s="160">
        <f>IF(ISTEXT(CH173),CH173,$J173*CH173)</f>
        <v/>
      </c>
      <c r="CJ173" s="112" t="n">
        <v>128.22</v>
      </c>
      <c r="CK173" s="160">
        <f>IF(ISTEXT(CJ173),CJ173,$J173*CJ173)</f>
        <v/>
      </c>
      <c r="CL173" s="112" t="n">
        <v>70.52500000000001</v>
      </c>
      <c r="CM173" s="160">
        <f>IF(ISTEXT(CL173),CL173,$J173*CL173)</f>
        <v/>
      </c>
      <c r="CN173" s="112" t="n">
        <v>940</v>
      </c>
      <c r="CO173" s="160">
        <f>IF(ISTEXT(CN173),CN173,$J173*CN173)</f>
        <v/>
      </c>
      <c r="CP173" s="112" t="n">
        <v>168.7411078717201</v>
      </c>
      <c r="CQ173" s="160">
        <f>IF(ISTEXT(CP173),CP173,$J173*CP173)</f>
        <v/>
      </c>
      <c r="CR173" s="112" t="n">
        <v>565</v>
      </c>
      <c r="CS173" s="160">
        <f>IF(ISTEXT(CR173),CR173,$J173*CR173)</f>
        <v/>
      </c>
      <c r="CT173" s="112" t="inlineStr">
        <is>
          <t>N/A</t>
        </is>
      </c>
      <c r="CU173" s="160">
        <f>IF(ISTEXT(CT173),CT173,$J173*CT173)</f>
        <v/>
      </c>
      <c r="CV173" s="161">
        <f>IF($J173="",0,IF($J173=1,_xlfn.MINIFS(CF173:CU173,CF173:CU173,"&gt;"&amp;0),_xlfn.MINIFS(CF173:CU173,CF173:CU173,"&gt;"&amp;0,CF173:CU173,"&lt;&gt;"&amp;CF173,CF173:CU173,"&lt;&gt;"&amp;CH173,CF173:CU173,"&lt;&gt;"&amp;CJ173,CF173:CU173,"&lt;&gt;"&amp;CL173,CF173:CU173,"&lt;&gt;"&amp;CN173,CF173:CU173,"&lt;&gt;"&amp;CP173,CF173:CU173,"&lt;&gt;"&amp;CR173,CF173:CU173,"&lt;&gt;"&amp;CT173,CF173:CU173,"&lt;&gt;"&amp;#REF!,CF173:CU173,"&lt;&gt;"&amp;#REF!,CF173:CU173,"&lt;&gt;"&amp;#REF!,CF173:CU173,"&lt;&gt;"&amp;#REF!,CF173:CU173,"&lt;&gt;"&amp;#REF!,CF173:CU173,"&lt;&gt;"&amp;#REF!,CF173:CU173,"&lt;&gt;"&amp;#REF!,CF173:CU173,"&lt;&gt;"&amp;#REF!,CF173:CU173,"&lt;&gt;"&amp;#REF!,CF173:CU173,"&lt;&gt;"&amp;#REF!,CF173:CU173,"&lt;&gt;"&amp;#REF!,CF173:CU173,"&lt;&gt;"&amp;#REF!,CF173:CU173,"&lt;&gt;"&amp;#REF!,CF173:CU173,"&lt;&gt;"&amp;#REF!,CF173:CU173,"&lt;&gt;"&amp;#REF!,CF173:CU173,"&lt;&gt;"&amp;#REF!,CF173:CU173,"&lt;&gt;"&amp;#REF!,CF173:CU173,"&lt;&gt;"&amp;#REF!,CF173:CU173,"&lt;&gt;"&amp;#REF!,CF173:CU173,"&lt;&gt;"&amp;#REF!,CF173:CU173,"&lt;&gt;"&amp;#REF!,CF173:CU173,"&lt;&gt;"&amp;#REF!)))</f>
        <v/>
      </c>
      <c r="CW173" s="159" t="n"/>
      <c r="CX173" s="115" t="n">
        <v>358.2975</v>
      </c>
      <c r="CY173" s="162">
        <f>IF(ISTEXT(CX173),CX173,$J173*CX173)</f>
        <v/>
      </c>
      <c r="CZ173" s="115" t="n">
        <v>134.12</v>
      </c>
      <c r="DA173" s="162">
        <f>IF(ISTEXT(CZ173),CZ173,$J173*CZ173)</f>
        <v/>
      </c>
      <c r="DB173" s="115" t="n">
        <v>128.22</v>
      </c>
      <c r="DC173" s="162">
        <f>IF(ISTEXT(DB173),DB173,$J173*DB173)</f>
        <v/>
      </c>
      <c r="DD173" s="115" t="n">
        <v>70.52500000000001</v>
      </c>
      <c r="DE173" s="162">
        <f>IF(ISTEXT(DD173),DD173,$J173*DD173)</f>
        <v/>
      </c>
      <c r="DF173" s="115" t="n">
        <v>940</v>
      </c>
      <c r="DG173" s="162">
        <f>IF(ISTEXT(DF173),DF173,$J173*DF173)</f>
        <v/>
      </c>
      <c r="DH173" s="115" t="n">
        <v>168.7411078717201</v>
      </c>
      <c r="DI173" s="162">
        <f>IF(ISTEXT(DH173),DH173,$J173*DH173)</f>
        <v/>
      </c>
      <c r="DJ173" s="115" t="n">
        <v>565</v>
      </c>
      <c r="DK173" s="162">
        <f>IF(ISTEXT(DJ173),DJ173,$J173*DJ173)</f>
        <v/>
      </c>
      <c r="DL173" s="115" t="inlineStr">
        <is>
          <t>N/A</t>
        </is>
      </c>
      <c r="DM173" s="162">
        <f>IF(ISTEXT(DL173),DL173,$J173*DL173)</f>
        <v/>
      </c>
      <c r="DN173" s="118">
        <f>IF($J173="",0,IF($J173=1,_xlfn.MINIFS(CX173:DM173,CX173:DM173,"&gt;"&amp;0),_xlfn.MINIFS(CX173:DM173,CX173:DM173,"&gt;"&amp;0,CX173:DM173,"&lt;&gt;"&amp;CX173,CX173:DM173,"&lt;&gt;"&amp;CZ173,CX173:DM173,"&lt;&gt;"&amp;DB173,CX173:DM173,"&lt;&gt;"&amp;DD173,CX173:DM173,"&lt;&gt;"&amp;DF173,CX173:DM173,"&lt;&gt;"&amp;DH173,CX173:DM173,"&lt;&gt;"&amp;DJ173,CX173:DM173,"&lt;&gt;"&amp;DL173,CX173:DM173,"&lt;&gt;"&amp;#REF!,CX173:DM173,"&lt;&gt;"&amp;#REF!,CX173:DM173,"&lt;&gt;"&amp;#REF!,CX173:DM173,"&lt;&gt;"&amp;#REF!,CX173:DM173,"&lt;&gt;"&amp;#REF!,CX173:DM173,"&lt;&gt;"&amp;#REF!,CX173:DM173,"&lt;&gt;"&amp;#REF!,CX173:DM173,"&lt;&gt;"&amp;#REF!,CX173:DM173,"&lt;&gt;"&amp;#REF!,CX173:DM173,"&lt;&gt;"&amp;#REF!,CX173:DM173,"&lt;&gt;"&amp;#REF!,CX173:DM173,"&lt;&gt;"&amp;#REF!,CX173:DM173,"&lt;&gt;"&amp;#REF!,CX173:DM173,"&lt;&gt;"&amp;#REF!,CX173:DM173,"&lt;&gt;"&amp;#REF!,CX173:DM173,"&lt;&gt;"&amp;#REF!,CX173:DM173,"&lt;&gt;"&amp;#REF!,CX173:DM173,"&lt;&gt;"&amp;#REF!,CX173:DM173,"&lt;&gt;"&amp;#REF!,CX173:DM173,"&lt;&gt;"&amp;#REF!,CX173:DM173,"&lt;&gt;"&amp;#REF!,CX173:DM173,"&lt;&gt;"&amp;#REF!)))</f>
        <v/>
      </c>
      <c r="DO173" s="118">
        <f>IF($J173="",0,IF($J173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74" ht="69" customFormat="1" customHeight="1" s="137">
      <c r="B174" s="120" t="inlineStr">
        <is>
          <t>MASTRO</t>
        </is>
      </c>
      <c r="C174" s="105" t="inlineStr">
        <is>
          <t>Acessórios Mastro, Poste Simplificado 9, 12, 18, Poste 30 e 40m e Torre 30 e 40m</t>
        </is>
      </c>
      <c r="D174" s="106" t="inlineStr">
        <is>
          <t>Balizamento
Baixa Intensidade
EV até 45m</t>
        </is>
      </c>
      <c r="E174" s="106" t="inlineStr">
        <is>
          <t>Balizamento solar de Baixa Intensidade, portaria COMAR 1424 GC3- -ICA 11-408 de 14/12/2020, inclui suporte, painel, armário com controlador e bateria.</t>
        </is>
      </c>
      <c r="F174" s="107" t="inlineStr">
        <is>
          <t>-</t>
        </is>
      </c>
      <c r="G174" s="107" t="inlineStr">
        <is>
          <t>-</t>
        </is>
      </c>
      <c r="H174" s="107" t="n"/>
      <c r="I174" s="107" t="inlineStr">
        <is>
          <t>Kit</t>
        </is>
      </c>
      <c r="J174" s="107" t="n"/>
      <c r="K174" s="107" t="n">
        <v>3118.5</v>
      </c>
      <c r="L174" s="107">
        <f>IF(ISTEXT(K174),K174,$J174*K174)</f>
        <v/>
      </c>
      <c r="M174" s="107" t="n">
        <v>4780.08</v>
      </c>
      <c r="N174" s="107">
        <f>IF(ISTEXT(M174),M174,$J174*M174)</f>
        <v/>
      </c>
      <c r="O174" s="107" t="n">
        <v>1699.247</v>
      </c>
      <c r="P174" s="107">
        <f>IF(ISTEXT(O174),O174,$J174*O174)</f>
        <v/>
      </c>
      <c r="Q174" s="107" t="n">
        <v>1353.11</v>
      </c>
      <c r="R174" s="107">
        <f>IF(ISTEXT(Q174),Q174,$J174*Q174)</f>
        <v/>
      </c>
      <c r="S174" s="107" t="n">
        <v>2500</v>
      </c>
      <c r="T174" s="107">
        <f>IF(ISTEXT(S174),S174,$J174*S174)</f>
        <v/>
      </c>
      <c r="U174" s="107" t="inlineStr">
        <is>
          <t>N/A</t>
        </is>
      </c>
      <c r="V174" s="107">
        <f>IF(ISTEXT(U174),U174,$J174*U174)</f>
        <v/>
      </c>
      <c r="W174" s="107" t="n">
        <v>1353.11</v>
      </c>
      <c r="X174" s="107">
        <f>IF(ISTEXT(W174),W174,$J174*W174)</f>
        <v/>
      </c>
      <c r="Y174" s="107" t="n"/>
      <c r="Z174" s="107" t="n">
        <v>3267</v>
      </c>
      <c r="AA174" s="107">
        <f>IF(ISTEXT(Z174),Z174,$J174*Z174)</f>
        <v/>
      </c>
      <c r="AB174" s="107" t="n">
        <v>890</v>
      </c>
      <c r="AC174" s="107">
        <f>IF(ISTEXT(AB174),AB174,$J174*AB174)</f>
        <v/>
      </c>
      <c r="AD174" s="107" t="n">
        <v>4572.25</v>
      </c>
      <c r="AE174" s="107">
        <f>IF(ISTEXT(AD174),AD174,$J174*AD174)</f>
        <v/>
      </c>
      <c r="AF174" s="107" t="n">
        <v>1699.247</v>
      </c>
      <c r="AG174" s="107">
        <f>IF(ISTEXT(AF174),AF174,$J174*AF174)</f>
        <v/>
      </c>
      <c r="AH174" s="107" t="n">
        <v>1353.11</v>
      </c>
      <c r="AI174" s="107">
        <f>IF(ISTEXT(AH174),AH174,$J174*AH174)</f>
        <v/>
      </c>
      <c r="AJ174" s="107" t="n">
        <v>2500</v>
      </c>
      <c r="AK174" s="107">
        <f>IF(ISTEXT(AJ174),AJ174,$J174*AJ174)</f>
        <v/>
      </c>
      <c r="AL174" s="107" t="inlineStr">
        <is>
          <t>N/A</t>
        </is>
      </c>
      <c r="AM174" s="107">
        <f>IF(ISTEXT(AL174),AL174,$J174*AL174)</f>
        <v/>
      </c>
      <c r="AN174" s="107" t="n">
        <v>1353.11</v>
      </c>
      <c r="AO174" s="107">
        <f>IF(ISTEXT(AN174),AN174,$J174*AN174)</f>
        <v/>
      </c>
      <c r="AP174" s="107" t="n"/>
      <c r="AQ174" s="107" t="n"/>
      <c r="AR174" s="107" t="n"/>
      <c r="AS174" s="107" t="n"/>
      <c r="AT174" s="107" t="n"/>
      <c r="AU174" s="216" t="n">
        <v>2099.62</v>
      </c>
      <c r="AV174" s="213">
        <f>AVERAGE(AZ174,BB174,BD174,BF174,BH174,BJ174,BL174)</f>
        <v/>
      </c>
      <c r="AW174" s="214">
        <f>BASEDADOS[[#This Row],[VL UNIT
MÉDIA]]*BASEDADOS[[#This Row],[QTDE]]</f>
        <v/>
      </c>
      <c r="AX174" s="215">
        <f>ROUND(AU174*PARÂMETROS!$B$4,2)</f>
        <v/>
      </c>
      <c r="AY174" s="107" t="n"/>
      <c r="AZ174" s="107" t="n">
        <v>3564</v>
      </c>
      <c r="BA174" s="107">
        <f>IF(ISTEXT(AZ174),AZ174,$J174*AZ174)</f>
        <v/>
      </c>
      <c r="BB174" s="107" t="n">
        <v>5195.74</v>
      </c>
      <c r="BC174" s="107">
        <f>IF(ISTEXT(BB174),BB174,$J174*BB174)</f>
        <v/>
      </c>
      <c r="BD174" s="107" t="n">
        <v>1699.247</v>
      </c>
      <c r="BE174" s="107">
        <f>IF(ISTEXT(BD174),BD174,$J174*BD174)</f>
        <v/>
      </c>
      <c r="BF174" s="107" t="n">
        <v>1353.11</v>
      </c>
      <c r="BG174" s="107">
        <f>IF(ISTEXT(BF174),BF174,$J174*BF174)</f>
        <v/>
      </c>
      <c r="BH174" s="107" t="n">
        <v>2500</v>
      </c>
      <c r="BI174" s="107">
        <f>IF(ISTEXT(BH174),BH174,$J174*BH174)</f>
        <v/>
      </c>
      <c r="BJ174" s="107" t="inlineStr">
        <is>
          <t>N/A</t>
        </is>
      </c>
      <c r="BK174" s="107">
        <f>IF(ISTEXT(BJ174),BJ174,$J174*BJ174)</f>
        <v/>
      </c>
      <c r="BL174" s="107" t="n">
        <v>1353.11</v>
      </c>
      <c r="BM174" s="107">
        <f>IF(ISTEXT(BL174),BL174,$J174*BL174)</f>
        <v/>
      </c>
      <c r="BN174" s="107" t="n">
        <v>2970</v>
      </c>
      <c r="BO174" s="107">
        <f>IF(ISTEXT(BN174),BN174,$J174*BN174)</f>
        <v/>
      </c>
      <c r="BP174" s="107" t="n">
        <v>890</v>
      </c>
      <c r="BQ174" s="107">
        <f>IF(ISTEXT(BP174),BP174,$J174*BP174)</f>
        <v/>
      </c>
      <c r="BR174" s="107" t="n">
        <v>4156.59</v>
      </c>
      <c r="BS174" s="107">
        <f>IF(ISTEXT(BR174),BR174,$J174*BR174)</f>
        <v/>
      </c>
      <c r="BT174" s="107" t="n">
        <v>1699.247</v>
      </c>
      <c r="BU174" s="107">
        <f>IF(ISTEXT(BT174),BT174,$J174*BT174)</f>
        <v/>
      </c>
      <c r="BV174" s="107" t="n">
        <v>1353.11</v>
      </c>
      <c r="BW174" s="107">
        <f>IF(ISTEXT(BV174),BV174,$J174*BV174)</f>
        <v/>
      </c>
      <c r="BX174" s="107" t="n">
        <v>2500</v>
      </c>
      <c r="BY174" s="107">
        <f>IF(ISTEXT(BX174),BX174,$J174*BX174)</f>
        <v/>
      </c>
      <c r="BZ174" s="107" t="inlineStr">
        <is>
          <t>N/A</t>
        </is>
      </c>
      <c r="CA174" s="107">
        <f>IF(ISTEXT(BZ174),BZ174,$J174*BZ174)</f>
        <v/>
      </c>
      <c r="CB174" s="107" t="n">
        <v>1353.11</v>
      </c>
      <c r="CC174" s="107">
        <f>IF(ISTEXT(CB174),CB174,$J174*CB174)</f>
        <v/>
      </c>
      <c r="CD174" s="107">
        <f>IF($J174="",0,IF($J174=1,_xlfn.MINIFS(BN174:CC174,BN174:CC174,"&gt;"&amp;0),_xlfn.MINIFS(BN174:CC174,BN174:CC174,"&gt;"&amp;0,BN174:CC174,"&lt;&gt;"&amp;BN174,BN174:CC174,"&lt;&gt;"&amp;BP174,BN174:CC174,"&lt;&gt;"&amp;BR174,BN174:CC174,"&lt;&gt;"&amp;BT174,BN174:CC174,"&lt;&gt;"&amp;BV174,BN174:CC174,"&lt;&gt;"&amp;BX174,BN174:CC174,"&lt;&gt;"&amp;BZ174,BN174:CC174,"&lt;&gt;"&amp;CB174,BN174:CC174,"&lt;&gt;"&amp;#REF!,BN174:CC174,"&lt;&gt;"&amp;#REF!,BN174:CC174,"&lt;&gt;"&amp;#REF!,BN174:CC174,"&lt;&gt;"&amp;#REF!,BN174:CC174,"&lt;&gt;"&amp;#REF!,BN174:CC174,"&lt;&gt;"&amp;#REF!,BN174:CC174,"&lt;&gt;"&amp;#REF!,BN174:CC174,"&lt;&gt;"&amp;#REF!,BN174:CC174,"&lt;&gt;"&amp;#REF!,BN174:CC174,"&lt;&gt;"&amp;#REF!,BN174:CC174,"&lt;&gt;"&amp;#REF!,BN174:CC174,"&lt;&gt;"&amp;#REF!,BN174:CC174,"&lt;&gt;"&amp;#REF!,BN174:CC174,"&lt;&gt;"&amp;#REF!,BN174:CC174,"&lt;&gt;"&amp;#REF!,BN174:CC174,"&lt;&gt;"&amp;#REF!,BN174:CC174,"&lt;&gt;"&amp;#REF!,BN174:CC174,"&lt;&gt;"&amp;#REF!,BN174:CC174,"&lt;&gt;"&amp;#REF!,BN174:CC174,"&lt;&gt;"&amp;#REF!,BN174:CC174,"&lt;&gt;"&amp;#REF!,BN174:CC174,"&lt;&gt;"&amp;#REF!)))</f>
        <v/>
      </c>
      <c r="CE174" s="122" t="n"/>
      <c r="CF174" s="123" t="n">
        <v>3267</v>
      </c>
      <c r="CG174" s="124">
        <f>IF(ISTEXT(CF174),CF174,$J174*CF174)</f>
        <v/>
      </c>
      <c r="CH174" s="123" t="n">
        <v>890</v>
      </c>
      <c r="CI174" s="124">
        <f>IF(ISTEXT(CH174),CH174,$J174*CH174)</f>
        <v/>
      </c>
      <c r="CJ174" s="123" t="n">
        <v>4156.59</v>
      </c>
      <c r="CK174" s="124">
        <f>IF(ISTEXT(CJ174),CJ174,$J174*CJ174)</f>
        <v/>
      </c>
      <c r="CL174" s="123" t="n">
        <v>1699.247</v>
      </c>
      <c r="CM174" s="124">
        <f>IF(ISTEXT(CL174),CL174,$J174*CL174)</f>
        <v/>
      </c>
      <c r="CN174" s="123" t="n">
        <v>1353.11</v>
      </c>
      <c r="CO174" s="124">
        <f>IF(ISTEXT(CN174),CN174,$J174*CN174)</f>
        <v/>
      </c>
      <c r="CP174" s="123" t="n">
        <v>2500</v>
      </c>
      <c r="CQ174" s="124">
        <f>IF(ISTEXT(CP174),CP174,$J174*CP174)</f>
        <v/>
      </c>
      <c r="CR174" s="123" t="inlineStr">
        <is>
          <t>N/A</t>
        </is>
      </c>
      <c r="CS174" s="124">
        <f>IF(ISTEXT(CR174),CR174,$J174*CR174)</f>
        <v/>
      </c>
      <c r="CT174" s="123" t="n">
        <v>1353.11</v>
      </c>
      <c r="CU174" s="124">
        <f>IF(ISTEXT(CT174),CT174,$J174*CT174)</f>
        <v/>
      </c>
      <c r="CV174" s="125">
        <f>IF($J174="",0,IF($J174=1,_xlfn.MINIFS(CF174:CU174,CF174:CU174,"&gt;"&amp;0),_xlfn.MINIFS(CF174:CU174,CF174:CU174,"&gt;"&amp;0,CF174:CU174,"&lt;&gt;"&amp;CF174,CF174:CU174,"&lt;&gt;"&amp;CH174,CF174:CU174,"&lt;&gt;"&amp;CJ174,CF174:CU174,"&lt;&gt;"&amp;CL174,CF174:CU174,"&lt;&gt;"&amp;CN174,CF174:CU174,"&lt;&gt;"&amp;CP174,CF174:CU174,"&lt;&gt;"&amp;CR174,CF174:CU174,"&lt;&gt;"&amp;CT174,CF174:CU174,"&lt;&gt;"&amp;#REF!,CF174:CU174,"&lt;&gt;"&amp;#REF!,CF174:CU174,"&lt;&gt;"&amp;#REF!,CF174:CU174,"&lt;&gt;"&amp;#REF!,CF174:CU174,"&lt;&gt;"&amp;#REF!,CF174:CU174,"&lt;&gt;"&amp;#REF!,CF174:CU174,"&lt;&gt;"&amp;#REF!,CF174:CU174,"&lt;&gt;"&amp;#REF!,CF174:CU174,"&lt;&gt;"&amp;#REF!,CF174:CU174,"&lt;&gt;"&amp;#REF!,CF174:CU174,"&lt;&gt;"&amp;#REF!,CF174:CU174,"&lt;&gt;"&amp;#REF!,CF174:CU174,"&lt;&gt;"&amp;#REF!,CF174:CU174,"&lt;&gt;"&amp;#REF!,CF174:CU174,"&lt;&gt;"&amp;#REF!,CF174:CU174,"&lt;&gt;"&amp;#REF!,CF174:CU174,"&lt;&gt;"&amp;#REF!,CF174:CU174,"&lt;&gt;"&amp;#REF!,CF174:CU174,"&lt;&gt;"&amp;#REF!,CF174:CU174,"&lt;&gt;"&amp;#REF!,CF174:CU174,"&lt;&gt;"&amp;#REF!,CF174:CU174,"&lt;&gt;"&amp;#REF!)))</f>
        <v/>
      </c>
      <c r="CW174" s="122" t="n"/>
      <c r="CX174" s="126" t="n">
        <v>2970</v>
      </c>
      <c r="CY174" s="127">
        <f>IF(ISTEXT(CX174),CX174,$J174*CX174)</f>
        <v/>
      </c>
      <c r="CZ174" s="126" t="n">
        <v>890</v>
      </c>
      <c r="DA174" s="127">
        <f>IF(ISTEXT(CZ174),CZ174,$J174*CZ174)</f>
        <v/>
      </c>
      <c r="DB174" s="126" t="n">
        <v>4156.59</v>
      </c>
      <c r="DC174" s="127">
        <f>IF(ISTEXT(DB174),DB174,$J174*DB174)</f>
        <v/>
      </c>
      <c r="DD174" s="126" t="n">
        <v>1699.247</v>
      </c>
      <c r="DE174" s="127">
        <f>IF(ISTEXT(DD174),DD174,$J174*DD174)</f>
        <v/>
      </c>
      <c r="DF174" s="126" t="n">
        <v>1353.11</v>
      </c>
      <c r="DG174" s="127">
        <f>IF(ISTEXT(DF174),DF174,$J174*DF174)</f>
        <v/>
      </c>
      <c r="DH174" s="126" t="n">
        <v>2500</v>
      </c>
      <c r="DI174" s="127">
        <f>IF(ISTEXT(DH174),DH174,$J174*DH174)</f>
        <v/>
      </c>
      <c r="DJ174" s="126" t="inlineStr">
        <is>
          <t>N/A</t>
        </is>
      </c>
      <c r="DK174" s="127">
        <f>IF(ISTEXT(DJ174),DJ174,$J174*DJ174)</f>
        <v/>
      </c>
      <c r="DL174" s="126" t="n">
        <v>1353.11</v>
      </c>
      <c r="DM174" s="127">
        <f>IF(ISTEXT(DL174),DL174,$J174*DL174)</f>
        <v/>
      </c>
      <c r="DN174" s="128">
        <f>IF($J174="",0,IF($J174=1,_xlfn.MINIFS(CX174:DM174,CX174:DM174,"&gt;"&amp;0),_xlfn.MINIFS(CX174:DM174,CX174:DM174,"&gt;"&amp;0,CX174:DM174,"&lt;&gt;"&amp;CX174,CX174:DM174,"&lt;&gt;"&amp;CZ174,CX174:DM174,"&lt;&gt;"&amp;DB174,CX174:DM174,"&lt;&gt;"&amp;DD174,CX174:DM174,"&lt;&gt;"&amp;DF174,CX174:DM174,"&lt;&gt;"&amp;DH174,CX174:DM174,"&lt;&gt;"&amp;DJ174,CX174:DM174,"&lt;&gt;"&amp;DL174,CX174:DM174,"&lt;&gt;"&amp;#REF!,CX174:DM174,"&lt;&gt;"&amp;#REF!,CX174:DM174,"&lt;&gt;"&amp;#REF!,CX174:DM174,"&lt;&gt;"&amp;#REF!,CX174:DM174,"&lt;&gt;"&amp;#REF!,CX174:DM174,"&lt;&gt;"&amp;#REF!,CX174:DM174,"&lt;&gt;"&amp;#REF!,CX174:DM174,"&lt;&gt;"&amp;#REF!,CX174:DM174,"&lt;&gt;"&amp;#REF!,CX174:DM174,"&lt;&gt;"&amp;#REF!,CX174:DM174,"&lt;&gt;"&amp;#REF!,CX174:DM174,"&lt;&gt;"&amp;#REF!,CX174:DM174,"&lt;&gt;"&amp;#REF!,CX174:DM174,"&lt;&gt;"&amp;#REF!,CX174:DM174,"&lt;&gt;"&amp;#REF!,CX174:DM174,"&lt;&gt;"&amp;#REF!,CX174:DM174,"&lt;&gt;"&amp;#REF!,CX174:DM174,"&lt;&gt;"&amp;#REF!,CX174:DM174,"&lt;&gt;"&amp;#REF!,CX174:DM174,"&lt;&gt;"&amp;#REF!,CX174:DM174,"&lt;&gt;"&amp;#REF!,CX174:DM174,"&lt;&gt;"&amp;#REF!)))</f>
        <v/>
      </c>
      <c r="DO174" s="129">
        <f>IF($J174="",0,IF($J174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74" s="119" t="n"/>
      <c r="DQ174" s="119" t="n"/>
      <c r="DR174" s="119" t="n"/>
      <c r="DS174" s="119" t="n"/>
      <c r="DT174" s="119" t="n"/>
      <c r="DU174" s="119" t="n"/>
      <c r="DV174" s="119" t="n"/>
      <c r="DW174" s="119" t="n"/>
      <c r="DX174" s="119" t="n"/>
      <c r="DY174" s="119" t="n"/>
      <c r="DZ174" s="119" t="n"/>
      <c r="EA174" s="119" t="n"/>
      <c r="EB174" s="119" t="n"/>
      <c r="EC174" s="119" t="n"/>
      <c r="ED174" s="119" t="n"/>
      <c r="EE174" s="119" t="n"/>
      <c r="EF174" s="119" t="n"/>
      <c r="EG174" s="119" t="n"/>
      <c r="EH174" s="119" t="n"/>
      <c r="EI174" s="119" t="n"/>
      <c r="EJ174" s="119" t="n"/>
      <c r="EK174" s="119" t="n"/>
      <c r="EL174" s="119" t="n"/>
      <c r="EM174" s="119" t="n"/>
      <c r="EN174" s="119" t="n"/>
      <c r="EO174" s="119" t="n"/>
      <c r="EP174" s="119" t="n"/>
      <c r="EQ174" s="119" t="n"/>
      <c r="ER174" s="119" t="n"/>
      <c r="ES174" s="119" t="n"/>
      <c r="ET174" s="119" t="n"/>
      <c r="EU174" s="119" t="n"/>
      <c r="EV174" s="119" t="n"/>
      <c r="EW174" s="119" t="n"/>
      <c r="EX174" s="119" t="n"/>
      <c r="EY174" s="119" t="n"/>
      <c r="EZ174" s="119" t="n"/>
      <c r="FA174" s="119" t="n"/>
      <c r="FB174" s="119" t="n"/>
      <c r="FC174" s="119" t="n"/>
      <c r="FD174" s="119" t="n"/>
      <c r="FE174" s="119" t="n"/>
      <c r="FF174" s="119" t="n"/>
      <c r="FG174" s="119" t="n"/>
      <c r="FH174" s="119" t="n"/>
      <c r="FI174" s="119" t="n"/>
      <c r="FJ174" s="119" t="n"/>
      <c r="FK174" s="119" t="n"/>
      <c r="FL174" s="119" t="n"/>
      <c r="FM174" s="119" t="n"/>
      <c r="FN174" s="119" t="n"/>
      <c r="FO174" s="119" t="n"/>
      <c r="FP174" s="119" t="n"/>
      <c r="FQ174" s="119" t="n"/>
      <c r="FR174" s="119" t="n"/>
      <c r="FS174" s="119" t="n"/>
      <c r="FT174" s="119" t="n"/>
      <c r="FU174" s="119" t="n"/>
      <c r="FV174" s="119" t="n"/>
      <c r="FW174" s="119" t="n"/>
      <c r="FX174" s="119" t="n"/>
      <c r="FY174" s="119" t="n"/>
      <c r="FZ174" s="119" t="n"/>
      <c r="GA174" s="119" t="n"/>
      <c r="GB174" s="119" t="n"/>
      <c r="GC174" s="119" t="n"/>
      <c r="GD174" s="119" t="n"/>
      <c r="GE174" s="119" t="n"/>
      <c r="GF174" s="119" t="n"/>
      <c r="GG174" s="119" t="n"/>
      <c r="GH174" s="119" t="n"/>
      <c r="GI174" s="119" t="n"/>
      <c r="GJ174" s="119" t="n"/>
      <c r="GK174" s="119" t="n"/>
      <c r="GL174" s="119" t="n"/>
      <c r="GM174" s="119" t="n"/>
      <c r="GN174" s="119" t="n"/>
      <c r="GO174" s="119" t="n"/>
      <c r="GP174" s="119" t="n"/>
      <c r="GQ174" s="119" t="n"/>
      <c r="GR174" s="119" t="n"/>
      <c r="GS174" s="119" t="n"/>
      <c r="GT174" s="119" t="n"/>
      <c r="GU174" s="119" t="n"/>
      <c r="GV174" s="119" t="n"/>
      <c r="GW174" s="119" t="n"/>
      <c r="GX174" s="119" t="n"/>
      <c r="GY174" s="119" t="n"/>
      <c r="GZ174" s="119" t="n"/>
      <c r="HA174" s="119" t="n"/>
      <c r="HB174" s="119" t="n"/>
      <c r="HC174" s="119" t="n"/>
      <c r="HD174" s="119" t="n"/>
      <c r="HE174" s="119" t="n"/>
      <c r="HF174" s="119" t="n"/>
      <c r="HG174" s="119" t="n"/>
      <c r="HH174" s="119" t="n"/>
      <c r="HI174" s="119" t="n"/>
      <c r="HJ174" s="119" t="n"/>
      <c r="HK174" s="119" t="n"/>
      <c r="HL174" s="119" t="n"/>
      <c r="HM174" s="119" t="n"/>
      <c r="HN174" s="119" t="n"/>
      <c r="HO174" s="119" t="n"/>
      <c r="HP174" s="119" t="n"/>
      <c r="HQ174" s="119" t="n"/>
      <c r="HR174" s="119" t="n"/>
      <c r="HS174" s="119" t="n"/>
      <c r="HT174" s="119" t="n"/>
      <c r="HU174" s="119" t="n"/>
      <c r="HV174" s="119" t="n"/>
      <c r="HW174" s="119" t="n"/>
      <c r="HX174" s="119" t="n"/>
      <c r="HY174" s="119" t="n"/>
      <c r="HZ174" s="119" t="n"/>
      <c r="IA174" s="119" t="n"/>
      <c r="IB174" s="119" t="n"/>
      <c r="IC174" s="119" t="n"/>
      <c r="ID174" s="119" t="n"/>
      <c r="IE174" s="119" t="n"/>
      <c r="IF174" s="119" t="n"/>
      <c r="IG174" s="119" t="n"/>
      <c r="IH174" s="119" t="n"/>
      <c r="II174" s="119" t="n"/>
      <c r="IJ174" s="119" t="n"/>
      <c r="IK174" s="119" t="n"/>
      <c r="IL174" s="119" t="n"/>
      <c r="IM174" s="119" t="n"/>
      <c r="IN174" s="119" t="n"/>
      <c r="IO174" s="119" t="n"/>
      <c r="IP174" s="119" t="n"/>
      <c r="IQ174" s="119" t="n"/>
      <c r="IR174" s="119" t="n"/>
      <c r="IS174" s="119" t="n"/>
      <c r="IT174" s="119" t="n"/>
      <c r="IU174" s="119" t="n"/>
      <c r="IV174" s="119" t="n"/>
      <c r="IW174" s="119" t="n"/>
      <c r="IX174" s="119" t="n"/>
      <c r="IY174" s="119" t="n"/>
      <c r="IZ174" s="119" t="n"/>
      <c r="JA174" s="119" t="n"/>
      <c r="JB174" s="119" t="n"/>
      <c r="JC174" s="119" t="n"/>
      <c r="JD174" s="119" t="n"/>
      <c r="JE174" s="119" t="n"/>
      <c r="JF174" s="119" t="n"/>
      <c r="JG174" s="119" t="n"/>
      <c r="JH174" s="119" t="n"/>
      <c r="JI174" s="119" t="n"/>
      <c r="JJ174" s="119" t="n"/>
      <c r="JK174" s="119" t="n"/>
      <c r="JL174" s="119" t="n"/>
      <c r="JM174" s="119" t="n"/>
      <c r="JN174" s="119" t="n"/>
      <c r="JO174" s="119" t="n"/>
      <c r="JP174" s="119" t="n"/>
      <c r="JQ174" s="119" t="n"/>
      <c r="JR174" s="119" t="n"/>
      <c r="JS174" s="119" t="n"/>
      <c r="JT174" s="119" t="n"/>
      <c r="JU174" s="119" t="n"/>
      <c r="JV174" s="119" t="n"/>
      <c r="JW174" s="119" t="n"/>
      <c r="JX174" s="119" t="n"/>
      <c r="JY174" s="119" t="n"/>
      <c r="JZ174" s="119" t="n"/>
      <c r="KA174" s="119" t="n"/>
      <c r="KB174" s="119" t="n"/>
      <c r="KC174" s="119" t="n"/>
      <c r="KD174" s="119" t="n"/>
      <c r="KE174" s="119" t="n"/>
      <c r="KF174" s="119" t="n"/>
      <c r="KG174" s="119" t="n"/>
      <c r="KH174" s="119" t="n"/>
      <c r="KI174" s="119" t="n"/>
      <c r="KJ174" s="119" t="n"/>
      <c r="KK174" s="119" t="n"/>
      <c r="KL174" s="119" t="n"/>
      <c r="KM174" s="119" t="n"/>
      <c r="KN174" s="119" t="n"/>
      <c r="KO174" s="119" t="n"/>
      <c r="KP174" s="119" t="n"/>
      <c r="KQ174" s="119" t="n"/>
      <c r="KR174" s="119" t="n"/>
      <c r="KS174" s="119" t="n"/>
      <c r="KT174" s="119" t="n"/>
      <c r="KU174" s="119" t="n"/>
      <c r="KV174" s="119" t="n"/>
      <c r="KW174" s="119" t="n"/>
      <c r="KX174" s="119" t="n"/>
      <c r="KY174" s="119" t="n"/>
      <c r="KZ174" s="119" t="n"/>
      <c r="LA174" s="119" t="n"/>
      <c r="LB174" s="119" t="n"/>
      <c r="LC174" s="119" t="n"/>
      <c r="LD174" s="119" t="n"/>
      <c r="LE174" s="119" t="n"/>
      <c r="LF174" s="119" t="n"/>
      <c r="LG174" s="119" t="n"/>
      <c r="LH174" s="119" t="n"/>
      <c r="LI174" s="119" t="n"/>
      <c r="LJ174" s="119" t="n"/>
      <c r="LK174" s="119" t="n"/>
      <c r="LL174" s="119" t="n"/>
      <c r="LM174" s="119" t="n"/>
      <c r="LN174" s="119" t="n"/>
      <c r="LO174" s="119" t="n"/>
      <c r="LP174" s="119" t="n"/>
      <c r="LQ174" s="119" t="n"/>
      <c r="LR174" s="119" t="n"/>
      <c r="LS174" s="119" t="n"/>
      <c r="LT174" s="119" t="n"/>
      <c r="LU174" s="119" t="n"/>
      <c r="LV174" s="119" t="n"/>
      <c r="LW174" s="119" t="n"/>
      <c r="LX174" s="119" t="n"/>
      <c r="LY174" s="119" t="n"/>
      <c r="LZ174" s="119" t="n"/>
      <c r="MA174" s="119" t="n"/>
      <c r="MB174" s="119" t="n"/>
      <c r="MC174" s="119" t="n"/>
      <c r="MD174" s="119" t="n"/>
      <c r="ME174" s="119" t="n"/>
      <c r="MF174" s="119" t="n"/>
      <c r="MG174" s="119" t="n"/>
      <c r="MH174" s="119" t="n"/>
      <c r="MI174" s="119" t="n"/>
      <c r="MJ174" s="119" t="n"/>
      <c r="MK174" s="119" t="n"/>
      <c r="ML174" s="119" t="n"/>
      <c r="MM174" s="119" t="n"/>
      <c r="MN174" s="119" t="n"/>
      <c r="MO174" s="119" t="n"/>
      <c r="MP174" s="119" t="n"/>
      <c r="MQ174" s="119" t="n"/>
      <c r="MR174" s="119" t="n"/>
      <c r="MS174" s="119" t="n"/>
      <c r="MT174" s="119" t="n"/>
      <c r="MU174" s="119" t="n"/>
      <c r="MV174" s="119" t="n"/>
      <c r="MW174" s="119" t="n"/>
      <c r="MX174" s="119" t="n"/>
      <c r="MY174" s="119" t="n"/>
      <c r="MZ174" s="119" t="n"/>
      <c r="NA174" s="119" t="n"/>
      <c r="NB174" s="119" t="n"/>
      <c r="NC174" s="119" t="n"/>
      <c r="ND174" s="119" t="n"/>
      <c r="NE174" s="119" t="n"/>
      <c r="NF174" s="119" t="n"/>
      <c r="NG174" s="119" t="n"/>
      <c r="NH174" s="119" t="n"/>
      <c r="NI174" s="119" t="n"/>
      <c r="NJ174" s="119" t="n"/>
      <c r="NK174" s="119" t="n"/>
      <c r="NL174" s="119" t="n"/>
      <c r="NM174" s="119" t="n"/>
      <c r="NN174" s="119" t="n"/>
      <c r="NO174" s="119" t="n"/>
      <c r="NP174" s="119" t="n"/>
      <c r="NQ174" s="119" t="n"/>
      <c r="NR174" s="119" t="n"/>
      <c r="NS174" s="119" t="n"/>
      <c r="NT174" s="119" t="n"/>
      <c r="NU174" s="119" t="n"/>
      <c r="NV174" s="119" t="n"/>
      <c r="NW174" s="119" t="n"/>
      <c r="NX174" s="119" t="n"/>
      <c r="NY174" s="119" t="n"/>
      <c r="NZ174" s="119" t="n"/>
      <c r="OA174" s="119" t="n"/>
      <c r="OB174" s="119" t="n"/>
      <c r="OC174" s="119" t="n"/>
      <c r="OD174" s="119" t="n"/>
      <c r="OE174" s="119" t="n"/>
      <c r="OF174" s="119" t="n"/>
      <c r="OG174" s="119" t="n"/>
      <c r="OH174" s="119" t="n"/>
      <c r="OI174" s="119" t="n"/>
      <c r="OJ174" s="119" t="n"/>
      <c r="OK174" s="119" t="n"/>
      <c r="OL174" s="119" t="n"/>
      <c r="OM174" s="119" t="n"/>
      <c r="ON174" s="119" t="n"/>
      <c r="OO174" s="119" t="n"/>
      <c r="OP174" s="119" t="n"/>
      <c r="OQ174" s="119" t="n"/>
      <c r="OR174" s="119" t="n"/>
      <c r="OS174" s="119" t="n"/>
      <c r="OT174" s="119" t="n"/>
      <c r="OU174" s="119" t="n"/>
      <c r="OV174" s="119" t="n"/>
      <c r="OW174" s="119" t="n"/>
      <c r="OX174" s="119" t="n"/>
      <c r="OY174" s="119" t="n"/>
      <c r="OZ174" s="119" t="n"/>
      <c r="PA174" s="119" t="n"/>
      <c r="PB174" s="119" t="n"/>
      <c r="PC174" s="119" t="n"/>
      <c r="PD174" s="119" t="n"/>
      <c r="PE174" s="119" t="n"/>
      <c r="PF174" s="119" t="n"/>
      <c r="PG174" s="119" t="n"/>
      <c r="PH174" s="119" t="n"/>
      <c r="PI174" s="119" t="n"/>
      <c r="PJ174" s="119" t="n"/>
      <c r="PK174" s="119" t="n"/>
      <c r="PL174" s="119" t="n"/>
      <c r="PM174" s="119" t="n"/>
      <c r="PN174" s="119" t="n"/>
      <c r="PO174" s="119" t="n"/>
      <c r="PP174" s="119" t="n"/>
      <c r="PQ174" s="119" t="n"/>
      <c r="PR174" s="119" t="n"/>
      <c r="PS174" s="119" t="n"/>
      <c r="PT174" s="119" t="n"/>
      <c r="PU174" s="119" t="n"/>
      <c r="PV174" s="119" t="n"/>
      <c r="PW174" s="119" t="n"/>
      <c r="PX174" s="119" t="n"/>
      <c r="PY174" s="119" t="n"/>
      <c r="PZ174" s="119" t="n"/>
      <c r="QA174" s="119" t="n"/>
      <c r="QB174" s="119" t="n"/>
      <c r="QC174" s="119" t="n"/>
      <c r="QD174" s="119" t="n"/>
      <c r="QE174" s="119" t="n"/>
      <c r="QF174" s="119" t="n"/>
      <c r="QG174" s="119" t="n"/>
      <c r="QH174" s="119" t="n"/>
      <c r="QI174" s="119" t="n"/>
      <c r="QJ174" s="119" t="n"/>
      <c r="QK174" s="119" t="n"/>
      <c r="QL174" s="119" t="n"/>
      <c r="QM174" s="119" t="n"/>
      <c r="QN174" s="119" t="n"/>
      <c r="QO174" s="119" t="n"/>
      <c r="QP174" s="119" t="n"/>
      <c r="QQ174" s="119" t="n"/>
      <c r="QR174" s="119" t="n"/>
      <c r="QS174" s="119" t="n"/>
      <c r="QT174" s="119" t="n"/>
      <c r="QU174" s="119" t="n"/>
      <c r="QV174" s="119" t="n"/>
      <c r="QW174" s="119" t="n"/>
      <c r="QX174" s="119" t="n"/>
      <c r="QY174" s="119" t="n"/>
      <c r="QZ174" s="119" t="n"/>
      <c r="RA174" s="119" t="n"/>
      <c r="RB174" s="119" t="n"/>
      <c r="RC174" s="119" t="n"/>
      <c r="RD174" s="119" t="n"/>
      <c r="RE174" s="119" t="n"/>
      <c r="RF174" s="119" t="n"/>
      <c r="RG174" s="119" t="n"/>
      <c r="RH174" s="119" t="n"/>
      <c r="RI174" s="119" t="n"/>
      <c r="RJ174" s="119" t="n"/>
      <c r="RK174" s="119" t="n"/>
      <c r="RL174" s="119" t="n"/>
      <c r="RM174" s="119" t="n"/>
      <c r="RN174" s="119" t="n"/>
      <c r="RO174" s="119" t="n"/>
      <c r="RP174" s="119" t="n"/>
      <c r="RQ174" s="119" t="n"/>
      <c r="RR174" s="119" t="n"/>
      <c r="RS174" s="119" t="n"/>
      <c r="RT174" s="119" t="n"/>
      <c r="RU174" s="119" t="n"/>
      <c r="RV174" s="119" t="n"/>
      <c r="RW174" s="119" t="n"/>
      <c r="RX174" s="119" t="n"/>
      <c r="RY174" s="119" t="n"/>
      <c r="RZ174" s="119" t="n"/>
      <c r="SA174" s="119" t="n"/>
      <c r="SB174" s="119" t="n"/>
      <c r="SC174" s="119" t="n"/>
      <c r="SD174" s="119" t="n"/>
      <c r="SE174" s="119" t="n"/>
      <c r="SF174" s="119" t="n"/>
      <c r="SG174" s="119" t="n"/>
      <c r="SH174" s="119" t="n"/>
      <c r="SI174" s="119" t="n"/>
      <c r="SJ174" s="119" t="n"/>
      <c r="SK174" s="119" t="n"/>
      <c r="SL174" s="119" t="n"/>
      <c r="SM174" s="119" t="n"/>
      <c r="SN174" s="119" t="n"/>
      <c r="SO174" s="119" t="n"/>
      <c r="SP174" s="119" t="n"/>
      <c r="SQ174" s="119" t="n"/>
      <c r="SR174" s="119" t="n"/>
      <c r="SS174" s="119" t="n"/>
      <c r="ST174" s="119" t="n"/>
      <c r="SU174" s="119" t="n"/>
      <c r="SV174" s="119" t="n"/>
      <c r="SW174" s="119" t="n"/>
      <c r="SX174" s="119" t="n"/>
      <c r="SY174" s="119" t="n"/>
      <c r="SZ174" s="119" t="n"/>
      <c r="TA174" s="119" t="n"/>
      <c r="TB174" s="119" t="n"/>
      <c r="TC174" s="119" t="n"/>
      <c r="TD174" s="119" t="n"/>
      <c r="TE174" s="119" t="n"/>
      <c r="TF174" s="119" t="n"/>
      <c r="TG174" s="119" t="n"/>
      <c r="TH174" s="119" t="n"/>
      <c r="TI174" s="119" t="n"/>
      <c r="TJ174" s="119" t="n"/>
      <c r="TK174" s="119" t="n"/>
      <c r="TL174" s="119" t="n"/>
      <c r="TM174" s="119" t="n"/>
      <c r="TN174" s="119" t="n"/>
      <c r="TO174" s="119" t="n"/>
      <c r="TP174" s="119" t="n"/>
      <c r="TQ174" s="119" t="n"/>
      <c r="TR174" s="119" t="n"/>
      <c r="TS174" s="119" t="n"/>
      <c r="TT174" s="119" t="n"/>
      <c r="TU174" s="119" t="n"/>
      <c r="TV174" s="119" t="n"/>
      <c r="TW174" s="119" t="n"/>
      <c r="TX174" s="119" t="n"/>
      <c r="TY174" s="119" t="n"/>
      <c r="TZ174" s="119" t="n"/>
      <c r="UA174" s="119" t="n"/>
      <c r="UB174" s="119" t="n"/>
      <c r="UC174" s="119" t="n"/>
      <c r="UD174" s="119" t="n"/>
      <c r="UE174" s="119" t="n"/>
      <c r="UF174" s="119" t="n"/>
      <c r="UG174" s="119" t="n"/>
      <c r="UH174" s="119" t="n"/>
      <c r="UI174" s="119" t="n"/>
      <c r="UJ174" s="119" t="n"/>
      <c r="UK174" s="119" t="n"/>
      <c r="UL174" s="119" t="n"/>
      <c r="UM174" s="119" t="n"/>
      <c r="UN174" s="119" t="n"/>
      <c r="UO174" s="119" t="n"/>
      <c r="UP174" s="119" t="n"/>
      <c r="UQ174" s="119" t="n"/>
      <c r="UR174" s="119" t="n"/>
      <c r="US174" s="119" t="n"/>
      <c r="UT174" s="119" t="n"/>
      <c r="UU174" s="119" t="n"/>
      <c r="UV174" s="119" t="n"/>
      <c r="UW174" s="119" t="n"/>
      <c r="UX174" s="119" t="n"/>
      <c r="UY174" s="119" t="n"/>
      <c r="UZ174" s="119" t="n"/>
      <c r="VA174" s="119" t="n"/>
      <c r="VB174" s="119" t="n"/>
      <c r="VC174" s="119" t="n"/>
      <c r="VD174" s="119" t="n"/>
      <c r="VE174" s="119" t="n"/>
      <c r="VF174" s="119" t="n"/>
      <c r="VG174" s="119" t="n"/>
      <c r="VH174" s="119" t="n"/>
      <c r="VI174" s="119" t="n"/>
      <c r="VJ174" s="119" t="n"/>
      <c r="VK174" s="119" t="n"/>
      <c r="VL174" s="119" t="n"/>
      <c r="VM174" s="119" t="n"/>
      <c r="VN174" s="119" t="n"/>
      <c r="VO174" s="119" t="n"/>
      <c r="VP174" s="119" t="n"/>
      <c r="VQ174" s="119" t="n"/>
      <c r="VR174" s="119" t="n"/>
      <c r="VS174" s="119" t="n"/>
      <c r="VT174" s="119" t="n"/>
      <c r="VU174" s="119" t="n"/>
      <c r="VV174" s="119" t="n"/>
      <c r="VW174" s="119" t="n"/>
      <c r="VX174" s="119" t="n"/>
      <c r="VY174" s="119" t="n"/>
      <c r="VZ174" s="119" t="n"/>
      <c r="WA174" s="119" t="n"/>
      <c r="WB174" s="119" t="n"/>
      <c r="WC174" s="119" t="n"/>
      <c r="WD174" s="119" t="n"/>
      <c r="WE174" s="119" t="n"/>
      <c r="WF174" s="119" t="n"/>
      <c r="WG174" s="119" t="n"/>
      <c r="WH174" s="119" t="n"/>
      <c r="WI174" s="119" t="n"/>
      <c r="WJ174" s="119" t="n"/>
      <c r="WK174" s="119" t="n"/>
      <c r="WL174" s="119" t="n"/>
      <c r="WM174" s="119" t="n"/>
      <c r="WN174" s="119" t="n"/>
      <c r="WO174" s="119" t="n"/>
      <c r="WP174" s="119" t="n"/>
      <c r="WQ174" s="119" t="n"/>
      <c r="WR174" s="119" t="n"/>
      <c r="WS174" s="119" t="n"/>
      <c r="WT174" s="119" t="n"/>
      <c r="WU174" s="119" t="n"/>
      <c r="WV174" s="119" t="n"/>
      <c r="WW174" s="119" t="n"/>
      <c r="WX174" s="119" t="n"/>
      <c r="WY174" s="119" t="n"/>
      <c r="WZ174" s="119" t="n"/>
      <c r="XA174" s="119" t="n"/>
      <c r="XB174" s="119" t="n"/>
      <c r="XC174" s="119" t="n"/>
      <c r="XD174" s="119" t="n"/>
      <c r="XE174" s="119" t="n"/>
      <c r="XF174" s="119" t="n"/>
      <c r="XG174" s="119" t="n"/>
      <c r="XH174" s="119" t="n"/>
      <c r="XI174" s="119" t="n"/>
      <c r="XJ174" s="119" t="n"/>
      <c r="XK174" s="119" t="n"/>
      <c r="XL174" s="119" t="n"/>
      <c r="XM174" s="119" t="n"/>
      <c r="XN174" s="119" t="n"/>
      <c r="XO174" s="119" t="n"/>
      <c r="XP174" s="119" t="n"/>
      <c r="XQ174" s="119" t="n"/>
      <c r="XR174" s="119" t="n"/>
      <c r="XS174" s="119" t="n"/>
    </row>
    <row r="175" ht="69" customFormat="1" customHeight="1" s="137">
      <c r="B175" s="120" t="inlineStr">
        <is>
          <t>MASTRO</t>
        </is>
      </c>
      <c r="C175" s="105" t="inlineStr">
        <is>
          <t>Acessórios Mastro, Poste Simplificado 9, 12, 18, Poste 30 e 40m e Torre 30 e 40m</t>
        </is>
      </c>
      <c r="D175" s="106" t="inlineStr">
        <is>
          <t>Balizamento
Média Intensidade
EV de 46 até 150m</t>
        </is>
      </c>
      <c r="E175" s="106" t="inlineStr">
        <is>
          <t>Balizamento solar de Média Intensidade, portaria COMAR 1424 GC3- -ICA 11-408 de 14/12/2020, inclui suporte, painel, armário com controlador e bateria.</t>
        </is>
      </c>
      <c r="F175" s="107" t="inlineStr">
        <is>
          <t>-</t>
        </is>
      </c>
      <c r="G175" s="107" t="inlineStr">
        <is>
          <t>-</t>
        </is>
      </c>
      <c r="H175" s="107" t="n"/>
      <c r="I175" s="107" t="inlineStr">
        <is>
          <t>Kit</t>
        </is>
      </c>
      <c r="J175" s="107" t="n"/>
      <c r="K175" s="107" t="n">
        <v>11261.25</v>
      </c>
      <c r="L175" s="107">
        <f>IF(ISTEXT(K175),K175,$J175*K175)</f>
        <v/>
      </c>
      <c r="M175" s="107" t="n">
        <v>7014.57</v>
      </c>
      <c r="N175" s="107">
        <f>IF(ISTEXT(M175),M175,$J175*M175)</f>
        <v/>
      </c>
      <c r="O175" s="107" t="n">
        <v>6371.684000000001</v>
      </c>
      <c r="P175" s="107">
        <f>IF(ISTEXT(O175),O175,$J175*O175)</f>
        <v/>
      </c>
      <c r="Q175" s="107" t="n">
        <v>2430</v>
      </c>
      <c r="R175" s="107">
        <f>IF(ISTEXT(Q175),Q175,$J175*Q175)</f>
        <v/>
      </c>
      <c r="S175" s="107" t="n">
        <v>4510</v>
      </c>
      <c r="T175" s="107">
        <f>IF(ISTEXT(S175),S175,$J175*S175)</f>
        <v/>
      </c>
      <c r="U175" s="107" t="n">
        <v>1300</v>
      </c>
      <c r="V175" s="107">
        <f>IF(ISTEXT(U175),U175,$J175*U175)</f>
        <v/>
      </c>
      <c r="W175" s="107" t="inlineStr">
        <is>
          <t>N/A</t>
        </is>
      </c>
      <c r="X175" s="107">
        <f>IF(ISTEXT(W175),W175,$J175*W175)</f>
        <v/>
      </c>
      <c r="Y175" s="107" t="n"/>
      <c r="Z175" s="107" t="n">
        <v>11797.5</v>
      </c>
      <c r="AA175" s="107">
        <f>IF(ISTEXT(Z175),Z175,$J175*Z175)</f>
        <v/>
      </c>
      <c r="AB175" s="107" t="n">
        <v>1300</v>
      </c>
      <c r="AC175" s="107">
        <f>IF(ISTEXT(AB175),AB175,$J175*AB175)</f>
        <v/>
      </c>
      <c r="AD175" s="107" t="n">
        <v>6709.59</v>
      </c>
      <c r="AE175" s="107">
        <f>IF(ISTEXT(AD175),AD175,$J175*AD175)</f>
        <v/>
      </c>
      <c r="AF175" s="107" t="n">
        <v>6371.684000000001</v>
      </c>
      <c r="AG175" s="107">
        <f>IF(ISTEXT(AF175),AF175,$J175*AF175)</f>
        <v/>
      </c>
      <c r="AH175" s="107" t="n">
        <v>2430</v>
      </c>
      <c r="AI175" s="107">
        <f>IF(ISTEXT(AH175),AH175,$J175*AH175)</f>
        <v/>
      </c>
      <c r="AJ175" s="107" t="n">
        <v>4510</v>
      </c>
      <c r="AK175" s="107">
        <f>IF(ISTEXT(AJ175),AJ175,$J175*AJ175)</f>
        <v/>
      </c>
      <c r="AL175" s="107" t="n">
        <v>1300</v>
      </c>
      <c r="AM175" s="107">
        <f>IF(ISTEXT(AL175),AL175,$J175*AL175)</f>
        <v/>
      </c>
      <c r="AN175" s="107" t="inlineStr">
        <is>
          <t>N/A</t>
        </is>
      </c>
      <c r="AO175" s="107">
        <f>IF(ISTEXT(AN175),AN175,$J175*AN175)</f>
        <v/>
      </c>
      <c r="AP175" s="107" t="n"/>
      <c r="AQ175" s="107" t="n"/>
      <c r="AR175" s="107" t="n"/>
      <c r="AS175" s="107" t="n"/>
      <c r="AT175" s="107" t="n"/>
      <c r="AU175" s="216" t="n">
        <v>5440.84</v>
      </c>
      <c r="AV175" s="213">
        <f>AVERAGE(AZ175,BB175,BD175,BF175,BH175,BJ175,BL175)</f>
        <v/>
      </c>
      <c r="AW175" s="214">
        <f>BASEDADOS[[#This Row],[VL UNIT
MÉDIA]]*BASEDADOS[[#This Row],[QTDE]]</f>
        <v/>
      </c>
      <c r="AX175" s="215">
        <f>ROUND(AU175*PARÂMETROS!$B$4,2)</f>
        <v/>
      </c>
      <c r="AY175" s="107" t="n"/>
      <c r="AZ175" s="107" t="n">
        <v>12870</v>
      </c>
      <c r="BA175" s="107">
        <f>IF(ISTEXT(AZ175),AZ175,$J175*AZ175)</f>
        <v/>
      </c>
      <c r="BB175" s="107" t="n">
        <v>7624.53</v>
      </c>
      <c r="BC175" s="107">
        <f>IF(ISTEXT(BB175),BB175,$J175*BB175)</f>
        <v/>
      </c>
      <c r="BD175" s="107" t="n">
        <v>6371.684000000001</v>
      </c>
      <c r="BE175" s="107">
        <f>IF(ISTEXT(BD175),BD175,$J175*BD175)</f>
        <v/>
      </c>
      <c r="BF175" s="107" t="n">
        <v>2430</v>
      </c>
      <c r="BG175" s="107">
        <f>IF(ISTEXT(BF175),BF175,$J175*BF175)</f>
        <v/>
      </c>
      <c r="BH175" s="107" t="n">
        <v>4510</v>
      </c>
      <c r="BI175" s="107">
        <f>IF(ISTEXT(BH175),BH175,$J175*BH175)</f>
        <v/>
      </c>
      <c r="BJ175" s="107" t="n">
        <v>1300</v>
      </c>
      <c r="BK175" s="107">
        <f>IF(ISTEXT(BJ175),BJ175,$J175*BJ175)</f>
        <v/>
      </c>
      <c r="BL175" s="107" t="inlineStr">
        <is>
          <t>N/A</t>
        </is>
      </c>
      <c r="BM175" s="107">
        <f>IF(ISTEXT(BL175),BL175,$J175*BL175)</f>
        <v/>
      </c>
      <c r="BN175" s="107" t="n">
        <v>10725</v>
      </c>
      <c r="BO175" s="107">
        <f>IF(ISTEXT(BN175),BN175,$J175*BN175)</f>
        <v/>
      </c>
      <c r="BP175" s="107" t="n">
        <v>1300</v>
      </c>
      <c r="BQ175" s="107">
        <f>IF(ISTEXT(BP175),BP175,$J175*BP175)</f>
        <v/>
      </c>
      <c r="BR175" s="107" t="n">
        <v>6099.63</v>
      </c>
      <c r="BS175" s="107">
        <f>IF(ISTEXT(BR175),BR175,$J175*BR175)</f>
        <v/>
      </c>
      <c r="BT175" s="107" t="n">
        <v>6371.684000000001</v>
      </c>
      <c r="BU175" s="107">
        <f>IF(ISTEXT(BT175),BT175,$J175*BT175)</f>
        <v/>
      </c>
      <c r="BV175" s="107" t="n">
        <v>2430</v>
      </c>
      <c r="BW175" s="107">
        <f>IF(ISTEXT(BV175),BV175,$J175*BV175)</f>
        <v/>
      </c>
      <c r="BX175" s="107" t="n">
        <v>4510</v>
      </c>
      <c r="BY175" s="107">
        <f>IF(ISTEXT(BX175),BX175,$J175*BX175)</f>
        <v/>
      </c>
      <c r="BZ175" s="107" t="n">
        <v>1300</v>
      </c>
      <c r="CA175" s="107">
        <f>IF(ISTEXT(BZ175),BZ175,$J175*BZ175)</f>
        <v/>
      </c>
      <c r="CB175" s="107" t="inlineStr">
        <is>
          <t>N/A</t>
        </is>
      </c>
      <c r="CC175" s="107">
        <f>IF(ISTEXT(CB175),CB175,$J175*CB175)</f>
        <v/>
      </c>
      <c r="CD175" s="107">
        <f>IF($J175="",0,IF($J175=1,_xlfn.MINIFS(BN175:CC175,BN175:CC175,"&gt;"&amp;0),_xlfn.MINIFS(BN175:CC175,BN175:CC175,"&gt;"&amp;0,BN175:CC175,"&lt;&gt;"&amp;BN175,BN175:CC175,"&lt;&gt;"&amp;BP175,BN175:CC175,"&lt;&gt;"&amp;BR175,BN175:CC175,"&lt;&gt;"&amp;BT175,BN175:CC175,"&lt;&gt;"&amp;BV175,BN175:CC175,"&lt;&gt;"&amp;BX175,BN175:CC175,"&lt;&gt;"&amp;BZ175,BN175:CC175,"&lt;&gt;"&amp;CB175,BN175:CC175,"&lt;&gt;"&amp;#REF!,BN175:CC175,"&lt;&gt;"&amp;#REF!,BN175:CC175,"&lt;&gt;"&amp;#REF!,BN175:CC175,"&lt;&gt;"&amp;#REF!,BN175:CC175,"&lt;&gt;"&amp;#REF!,BN175:CC175,"&lt;&gt;"&amp;#REF!,BN175:CC175,"&lt;&gt;"&amp;#REF!,BN175:CC175,"&lt;&gt;"&amp;#REF!,BN175:CC175,"&lt;&gt;"&amp;#REF!,BN175:CC175,"&lt;&gt;"&amp;#REF!,BN175:CC175,"&lt;&gt;"&amp;#REF!,BN175:CC175,"&lt;&gt;"&amp;#REF!,BN175:CC175,"&lt;&gt;"&amp;#REF!,BN175:CC175,"&lt;&gt;"&amp;#REF!,BN175:CC175,"&lt;&gt;"&amp;#REF!,BN175:CC175,"&lt;&gt;"&amp;#REF!,BN175:CC175,"&lt;&gt;"&amp;#REF!,BN175:CC175,"&lt;&gt;"&amp;#REF!,BN175:CC175,"&lt;&gt;"&amp;#REF!,BN175:CC175,"&lt;&gt;"&amp;#REF!,BN175:CC175,"&lt;&gt;"&amp;#REF!,BN175:CC175,"&lt;&gt;"&amp;#REF!)))</f>
        <v/>
      </c>
      <c r="CE175" s="122" t="n"/>
      <c r="CF175" s="123" t="n">
        <v>11797.5</v>
      </c>
      <c r="CG175" s="124">
        <f>IF(ISTEXT(CF175),CF175,$J175*CF175)</f>
        <v/>
      </c>
      <c r="CH175" s="123" t="n">
        <v>1300</v>
      </c>
      <c r="CI175" s="124">
        <f>IF(ISTEXT(CH175),CH175,$J175*CH175)</f>
        <v/>
      </c>
      <c r="CJ175" s="123" t="n">
        <v>6099.63</v>
      </c>
      <c r="CK175" s="124">
        <f>IF(ISTEXT(CJ175),CJ175,$J175*CJ175)</f>
        <v/>
      </c>
      <c r="CL175" s="123" t="n">
        <v>6371.684000000001</v>
      </c>
      <c r="CM175" s="124">
        <f>IF(ISTEXT(CL175),CL175,$J175*CL175)</f>
        <v/>
      </c>
      <c r="CN175" s="123" t="n">
        <v>2430</v>
      </c>
      <c r="CO175" s="124">
        <f>IF(ISTEXT(CN175),CN175,$J175*CN175)</f>
        <v/>
      </c>
      <c r="CP175" s="123" t="n">
        <v>4510</v>
      </c>
      <c r="CQ175" s="124">
        <f>IF(ISTEXT(CP175),CP175,$J175*CP175)</f>
        <v/>
      </c>
      <c r="CR175" s="123" t="n">
        <v>1300</v>
      </c>
      <c r="CS175" s="124">
        <f>IF(ISTEXT(CR175),CR175,$J175*CR175)</f>
        <v/>
      </c>
      <c r="CT175" s="123" t="inlineStr">
        <is>
          <t>N/A</t>
        </is>
      </c>
      <c r="CU175" s="124">
        <f>IF(ISTEXT(CT175),CT175,$J175*CT175)</f>
        <v/>
      </c>
      <c r="CV175" s="125">
        <f>IF($J175="",0,IF($J175=1,_xlfn.MINIFS(CF175:CU175,CF175:CU175,"&gt;"&amp;0),_xlfn.MINIFS(CF175:CU175,CF175:CU175,"&gt;"&amp;0,CF175:CU175,"&lt;&gt;"&amp;CF175,CF175:CU175,"&lt;&gt;"&amp;CH175,CF175:CU175,"&lt;&gt;"&amp;CJ175,CF175:CU175,"&lt;&gt;"&amp;CL175,CF175:CU175,"&lt;&gt;"&amp;CN175,CF175:CU175,"&lt;&gt;"&amp;CP175,CF175:CU175,"&lt;&gt;"&amp;CR175,CF175:CU175,"&lt;&gt;"&amp;CT175,CF175:CU175,"&lt;&gt;"&amp;#REF!,CF175:CU175,"&lt;&gt;"&amp;#REF!,CF175:CU175,"&lt;&gt;"&amp;#REF!,CF175:CU175,"&lt;&gt;"&amp;#REF!,CF175:CU175,"&lt;&gt;"&amp;#REF!,CF175:CU175,"&lt;&gt;"&amp;#REF!,CF175:CU175,"&lt;&gt;"&amp;#REF!,CF175:CU175,"&lt;&gt;"&amp;#REF!,CF175:CU175,"&lt;&gt;"&amp;#REF!,CF175:CU175,"&lt;&gt;"&amp;#REF!,CF175:CU175,"&lt;&gt;"&amp;#REF!,CF175:CU175,"&lt;&gt;"&amp;#REF!,CF175:CU175,"&lt;&gt;"&amp;#REF!,CF175:CU175,"&lt;&gt;"&amp;#REF!,CF175:CU175,"&lt;&gt;"&amp;#REF!,CF175:CU175,"&lt;&gt;"&amp;#REF!,CF175:CU175,"&lt;&gt;"&amp;#REF!,CF175:CU175,"&lt;&gt;"&amp;#REF!,CF175:CU175,"&lt;&gt;"&amp;#REF!,CF175:CU175,"&lt;&gt;"&amp;#REF!,CF175:CU175,"&lt;&gt;"&amp;#REF!,CF175:CU175,"&lt;&gt;"&amp;#REF!)))</f>
        <v/>
      </c>
      <c r="CW175" s="122" t="n"/>
      <c r="CX175" s="126" t="n">
        <v>10725</v>
      </c>
      <c r="CY175" s="127">
        <f>IF(ISTEXT(CX175),CX175,$J175*CX175)</f>
        <v/>
      </c>
      <c r="CZ175" s="126" t="n">
        <v>1300</v>
      </c>
      <c r="DA175" s="127">
        <f>IF(ISTEXT(CZ175),CZ175,$J175*CZ175)</f>
        <v/>
      </c>
      <c r="DB175" s="126" t="n">
        <v>6099.63</v>
      </c>
      <c r="DC175" s="127">
        <f>IF(ISTEXT(DB175),DB175,$J175*DB175)</f>
        <v/>
      </c>
      <c r="DD175" s="126" t="n">
        <v>6371.684000000001</v>
      </c>
      <c r="DE175" s="127">
        <f>IF(ISTEXT(DD175),DD175,$J175*DD175)</f>
        <v/>
      </c>
      <c r="DF175" s="126" t="n">
        <v>2430</v>
      </c>
      <c r="DG175" s="127">
        <f>IF(ISTEXT(DF175),DF175,$J175*DF175)</f>
        <v/>
      </c>
      <c r="DH175" s="126" t="n">
        <v>4510</v>
      </c>
      <c r="DI175" s="127">
        <f>IF(ISTEXT(DH175),DH175,$J175*DH175)</f>
        <v/>
      </c>
      <c r="DJ175" s="126" t="n">
        <v>1300</v>
      </c>
      <c r="DK175" s="127">
        <f>IF(ISTEXT(DJ175),DJ175,$J175*DJ175)</f>
        <v/>
      </c>
      <c r="DL175" s="126" t="inlineStr">
        <is>
          <t>N/A</t>
        </is>
      </c>
      <c r="DM175" s="127">
        <f>IF(ISTEXT(DL175),DL175,$J175*DL175)</f>
        <v/>
      </c>
      <c r="DN175" s="128">
        <f>IF($J175="",0,IF($J175=1,_xlfn.MINIFS(CX175:DM175,CX175:DM175,"&gt;"&amp;0),_xlfn.MINIFS(CX175:DM175,CX175:DM175,"&gt;"&amp;0,CX175:DM175,"&lt;&gt;"&amp;CX175,CX175:DM175,"&lt;&gt;"&amp;CZ175,CX175:DM175,"&lt;&gt;"&amp;DB175,CX175:DM175,"&lt;&gt;"&amp;DD175,CX175:DM175,"&lt;&gt;"&amp;DF175,CX175:DM175,"&lt;&gt;"&amp;DH175,CX175:DM175,"&lt;&gt;"&amp;DJ175,CX175:DM175,"&lt;&gt;"&amp;DL175,CX175:DM175,"&lt;&gt;"&amp;#REF!,CX175:DM175,"&lt;&gt;"&amp;#REF!,CX175:DM175,"&lt;&gt;"&amp;#REF!,CX175:DM175,"&lt;&gt;"&amp;#REF!,CX175:DM175,"&lt;&gt;"&amp;#REF!,CX175:DM175,"&lt;&gt;"&amp;#REF!,CX175:DM175,"&lt;&gt;"&amp;#REF!,CX175:DM175,"&lt;&gt;"&amp;#REF!,CX175:DM175,"&lt;&gt;"&amp;#REF!,CX175:DM175,"&lt;&gt;"&amp;#REF!,CX175:DM175,"&lt;&gt;"&amp;#REF!,CX175:DM175,"&lt;&gt;"&amp;#REF!,CX175:DM175,"&lt;&gt;"&amp;#REF!,CX175:DM175,"&lt;&gt;"&amp;#REF!,CX175:DM175,"&lt;&gt;"&amp;#REF!,CX175:DM175,"&lt;&gt;"&amp;#REF!,CX175:DM175,"&lt;&gt;"&amp;#REF!,CX175:DM175,"&lt;&gt;"&amp;#REF!,CX175:DM175,"&lt;&gt;"&amp;#REF!,CX175:DM175,"&lt;&gt;"&amp;#REF!,CX175:DM175,"&lt;&gt;"&amp;#REF!,CX175:DM175,"&lt;&gt;"&amp;#REF!)))</f>
        <v/>
      </c>
      <c r="DO175" s="129">
        <f>IF($J175="",0,IF($J175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75" s="119" t="n"/>
      <c r="DQ175" s="119" t="n"/>
      <c r="DR175" s="119" t="n"/>
      <c r="DS175" s="119" t="n"/>
      <c r="DT175" s="119" t="n"/>
      <c r="DU175" s="119" t="n"/>
      <c r="DV175" s="119" t="n"/>
      <c r="DW175" s="119" t="n"/>
      <c r="DX175" s="119" t="n"/>
      <c r="DY175" s="119" t="n"/>
      <c r="DZ175" s="119" t="n"/>
      <c r="EA175" s="119" t="n"/>
      <c r="EB175" s="119" t="n"/>
      <c r="EC175" s="119" t="n"/>
      <c r="ED175" s="119" t="n"/>
      <c r="EE175" s="119" t="n"/>
      <c r="EF175" s="119" t="n"/>
      <c r="EG175" s="119" t="n"/>
      <c r="EH175" s="119" t="n"/>
      <c r="EI175" s="119" t="n"/>
      <c r="EJ175" s="119" t="n"/>
      <c r="EK175" s="119" t="n"/>
      <c r="EL175" s="119" t="n"/>
      <c r="EM175" s="119" t="n"/>
      <c r="EN175" s="119" t="n"/>
      <c r="EO175" s="119" t="n"/>
      <c r="EP175" s="119" t="n"/>
      <c r="EQ175" s="119" t="n"/>
      <c r="ER175" s="119" t="n"/>
      <c r="ES175" s="119" t="n"/>
      <c r="ET175" s="119" t="n"/>
      <c r="EU175" s="119" t="n"/>
      <c r="EV175" s="119" t="n"/>
      <c r="EW175" s="119" t="n"/>
      <c r="EX175" s="119" t="n"/>
      <c r="EY175" s="119" t="n"/>
      <c r="EZ175" s="119" t="n"/>
      <c r="FA175" s="119" t="n"/>
      <c r="FB175" s="119" t="n"/>
      <c r="FC175" s="119" t="n"/>
      <c r="FD175" s="119" t="n"/>
      <c r="FE175" s="119" t="n"/>
      <c r="FF175" s="119" t="n"/>
      <c r="FG175" s="119" t="n"/>
      <c r="FH175" s="119" t="n"/>
      <c r="FI175" s="119" t="n"/>
      <c r="FJ175" s="119" t="n"/>
      <c r="FK175" s="119" t="n"/>
      <c r="FL175" s="119" t="n"/>
      <c r="FM175" s="119" t="n"/>
      <c r="FN175" s="119" t="n"/>
      <c r="FO175" s="119" t="n"/>
      <c r="FP175" s="119" t="n"/>
      <c r="FQ175" s="119" t="n"/>
      <c r="FR175" s="119" t="n"/>
      <c r="FS175" s="119" t="n"/>
      <c r="FT175" s="119" t="n"/>
      <c r="FU175" s="119" t="n"/>
      <c r="FV175" s="119" t="n"/>
      <c r="FW175" s="119" t="n"/>
      <c r="FX175" s="119" t="n"/>
      <c r="FY175" s="119" t="n"/>
      <c r="FZ175" s="119" t="n"/>
      <c r="GA175" s="119" t="n"/>
      <c r="GB175" s="119" t="n"/>
      <c r="GC175" s="119" t="n"/>
      <c r="GD175" s="119" t="n"/>
      <c r="GE175" s="119" t="n"/>
      <c r="GF175" s="119" t="n"/>
      <c r="GG175" s="119" t="n"/>
      <c r="GH175" s="119" t="n"/>
      <c r="GI175" s="119" t="n"/>
      <c r="GJ175" s="119" t="n"/>
      <c r="GK175" s="119" t="n"/>
      <c r="GL175" s="119" t="n"/>
      <c r="GM175" s="119" t="n"/>
      <c r="GN175" s="119" t="n"/>
      <c r="GO175" s="119" t="n"/>
      <c r="GP175" s="119" t="n"/>
      <c r="GQ175" s="119" t="n"/>
      <c r="GR175" s="119" t="n"/>
      <c r="GS175" s="119" t="n"/>
      <c r="GT175" s="119" t="n"/>
      <c r="GU175" s="119" t="n"/>
      <c r="GV175" s="119" t="n"/>
      <c r="GW175" s="119" t="n"/>
      <c r="GX175" s="119" t="n"/>
      <c r="GY175" s="119" t="n"/>
      <c r="GZ175" s="119" t="n"/>
      <c r="HA175" s="119" t="n"/>
      <c r="HB175" s="119" t="n"/>
      <c r="HC175" s="119" t="n"/>
      <c r="HD175" s="119" t="n"/>
      <c r="HE175" s="119" t="n"/>
      <c r="HF175" s="119" t="n"/>
      <c r="HG175" s="119" t="n"/>
      <c r="HH175" s="119" t="n"/>
      <c r="HI175" s="119" t="n"/>
      <c r="HJ175" s="119" t="n"/>
      <c r="HK175" s="119" t="n"/>
      <c r="HL175" s="119" t="n"/>
      <c r="HM175" s="119" t="n"/>
      <c r="HN175" s="119" t="n"/>
      <c r="HO175" s="119" t="n"/>
      <c r="HP175" s="119" t="n"/>
      <c r="HQ175" s="119" t="n"/>
      <c r="HR175" s="119" t="n"/>
      <c r="HS175" s="119" t="n"/>
      <c r="HT175" s="119" t="n"/>
      <c r="HU175" s="119" t="n"/>
      <c r="HV175" s="119" t="n"/>
      <c r="HW175" s="119" t="n"/>
      <c r="HX175" s="119" t="n"/>
      <c r="HY175" s="119" t="n"/>
      <c r="HZ175" s="119" t="n"/>
      <c r="IA175" s="119" t="n"/>
      <c r="IB175" s="119" t="n"/>
      <c r="IC175" s="119" t="n"/>
      <c r="ID175" s="119" t="n"/>
      <c r="IE175" s="119" t="n"/>
      <c r="IF175" s="119" t="n"/>
      <c r="IG175" s="119" t="n"/>
      <c r="IH175" s="119" t="n"/>
      <c r="II175" s="119" t="n"/>
      <c r="IJ175" s="119" t="n"/>
      <c r="IK175" s="119" t="n"/>
      <c r="IL175" s="119" t="n"/>
      <c r="IM175" s="119" t="n"/>
      <c r="IN175" s="119" t="n"/>
      <c r="IO175" s="119" t="n"/>
      <c r="IP175" s="119" t="n"/>
      <c r="IQ175" s="119" t="n"/>
      <c r="IR175" s="119" t="n"/>
      <c r="IS175" s="119" t="n"/>
      <c r="IT175" s="119" t="n"/>
      <c r="IU175" s="119" t="n"/>
      <c r="IV175" s="119" t="n"/>
      <c r="IW175" s="119" t="n"/>
      <c r="IX175" s="119" t="n"/>
      <c r="IY175" s="119" t="n"/>
      <c r="IZ175" s="119" t="n"/>
      <c r="JA175" s="119" t="n"/>
      <c r="JB175" s="119" t="n"/>
      <c r="JC175" s="119" t="n"/>
      <c r="JD175" s="119" t="n"/>
      <c r="JE175" s="119" t="n"/>
      <c r="JF175" s="119" t="n"/>
      <c r="JG175" s="119" t="n"/>
      <c r="JH175" s="119" t="n"/>
      <c r="JI175" s="119" t="n"/>
      <c r="JJ175" s="119" t="n"/>
      <c r="JK175" s="119" t="n"/>
      <c r="JL175" s="119" t="n"/>
      <c r="JM175" s="119" t="n"/>
      <c r="JN175" s="119" t="n"/>
      <c r="JO175" s="119" t="n"/>
      <c r="JP175" s="119" t="n"/>
      <c r="JQ175" s="119" t="n"/>
      <c r="JR175" s="119" t="n"/>
      <c r="JS175" s="119" t="n"/>
      <c r="JT175" s="119" t="n"/>
      <c r="JU175" s="119" t="n"/>
      <c r="JV175" s="119" t="n"/>
      <c r="JW175" s="119" t="n"/>
      <c r="JX175" s="119" t="n"/>
      <c r="JY175" s="119" t="n"/>
      <c r="JZ175" s="119" t="n"/>
      <c r="KA175" s="119" t="n"/>
      <c r="KB175" s="119" t="n"/>
      <c r="KC175" s="119" t="n"/>
      <c r="KD175" s="119" t="n"/>
      <c r="KE175" s="119" t="n"/>
      <c r="KF175" s="119" t="n"/>
      <c r="KG175" s="119" t="n"/>
      <c r="KH175" s="119" t="n"/>
      <c r="KI175" s="119" t="n"/>
      <c r="KJ175" s="119" t="n"/>
      <c r="KK175" s="119" t="n"/>
      <c r="KL175" s="119" t="n"/>
      <c r="KM175" s="119" t="n"/>
      <c r="KN175" s="119" t="n"/>
      <c r="KO175" s="119" t="n"/>
      <c r="KP175" s="119" t="n"/>
      <c r="KQ175" s="119" t="n"/>
      <c r="KR175" s="119" t="n"/>
      <c r="KS175" s="119" t="n"/>
      <c r="KT175" s="119" t="n"/>
      <c r="KU175" s="119" t="n"/>
      <c r="KV175" s="119" t="n"/>
      <c r="KW175" s="119" t="n"/>
      <c r="KX175" s="119" t="n"/>
      <c r="KY175" s="119" t="n"/>
      <c r="KZ175" s="119" t="n"/>
      <c r="LA175" s="119" t="n"/>
      <c r="LB175" s="119" t="n"/>
      <c r="LC175" s="119" t="n"/>
      <c r="LD175" s="119" t="n"/>
      <c r="LE175" s="119" t="n"/>
      <c r="LF175" s="119" t="n"/>
      <c r="LG175" s="119" t="n"/>
      <c r="LH175" s="119" t="n"/>
      <c r="LI175" s="119" t="n"/>
      <c r="LJ175" s="119" t="n"/>
      <c r="LK175" s="119" t="n"/>
      <c r="LL175" s="119" t="n"/>
      <c r="LM175" s="119" t="n"/>
      <c r="LN175" s="119" t="n"/>
      <c r="LO175" s="119" t="n"/>
      <c r="LP175" s="119" t="n"/>
      <c r="LQ175" s="119" t="n"/>
      <c r="LR175" s="119" t="n"/>
      <c r="LS175" s="119" t="n"/>
      <c r="LT175" s="119" t="n"/>
      <c r="LU175" s="119" t="n"/>
      <c r="LV175" s="119" t="n"/>
      <c r="LW175" s="119" t="n"/>
      <c r="LX175" s="119" t="n"/>
      <c r="LY175" s="119" t="n"/>
      <c r="LZ175" s="119" t="n"/>
      <c r="MA175" s="119" t="n"/>
      <c r="MB175" s="119" t="n"/>
      <c r="MC175" s="119" t="n"/>
      <c r="MD175" s="119" t="n"/>
      <c r="ME175" s="119" t="n"/>
      <c r="MF175" s="119" t="n"/>
      <c r="MG175" s="119" t="n"/>
      <c r="MH175" s="119" t="n"/>
      <c r="MI175" s="119" t="n"/>
      <c r="MJ175" s="119" t="n"/>
      <c r="MK175" s="119" t="n"/>
      <c r="ML175" s="119" t="n"/>
      <c r="MM175" s="119" t="n"/>
      <c r="MN175" s="119" t="n"/>
      <c r="MO175" s="119" t="n"/>
      <c r="MP175" s="119" t="n"/>
      <c r="MQ175" s="119" t="n"/>
      <c r="MR175" s="119" t="n"/>
      <c r="MS175" s="119" t="n"/>
      <c r="MT175" s="119" t="n"/>
      <c r="MU175" s="119" t="n"/>
      <c r="MV175" s="119" t="n"/>
      <c r="MW175" s="119" t="n"/>
      <c r="MX175" s="119" t="n"/>
      <c r="MY175" s="119" t="n"/>
      <c r="MZ175" s="119" t="n"/>
      <c r="NA175" s="119" t="n"/>
      <c r="NB175" s="119" t="n"/>
      <c r="NC175" s="119" t="n"/>
      <c r="ND175" s="119" t="n"/>
      <c r="NE175" s="119" t="n"/>
      <c r="NF175" s="119" t="n"/>
      <c r="NG175" s="119" t="n"/>
      <c r="NH175" s="119" t="n"/>
      <c r="NI175" s="119" t="n"/>
      <c r="NJ175" s="119" t="n"/>
      <c r="NK175" s="119" t="n"/>
      <c r="NL175" s="119" t="n"/>
      <c r="NM175" s="119" t="n"/>
      <c r="NN175" s="119" t="n"/>
      <c r="NO175" s="119" t="n"/>
      <c r="NP175" s="119" t="n"/>
      <c r="NQ175" s="119" t="n"/>
      <c r="NR175" s="119" t="n"/>
      <c r="NS175" s="119" t="n"/>
      <c r="NT175" s="119" t="n"/>
      <c r="NU175" s="119" t="n"/>
      <c r="NV175" s="119" t="n"/>
      <c r="NW175" s="119" t="n"/>
      <c r="NX175" s="119" t="n"/>
      <c r="NY175" s="119" t="n"/>
      <c r="NZ175" s="119" t="n"/>
      <c r="OA175" s="119" t="n"/>
      <c r="OB175" s="119" t="n"/>
      <c r="OC175" s="119" t="n"/>
      <c r="OD175" s="119" t="n"/>
      <c r="OE175" s="119" t="n"/>
      <c r="OF175" s="119" t="n"/>
      <c r="OG175" s="119" t="n"/>
      <c r="OH175" s="119" t="n"/>
      <c r="OI175" s="119" t="n"/>
      <c r="OJ175" s="119" t="n"/>
      <c r="OK175" s="119" t="n"/>
      <c r="OL175" s="119" t="n"/>
      <c r="OM175" s="119" t="n"/>
      <c r="ON175" s="119" t="n"/>
      <c r="OO175" s="119" t="n"/>
      <c r="OP175" s="119" t="n"/>
      <c r="OQ175" s="119" t="n"/>
      <c r="OR175" s="119" t="n"/>
      <c r="OS175" s="119" t="n"/>
      <c r="OT175" s="119" t="n"/>
      <c r="OU175" s="119" t="n"/>
      <c r="OV175" s="119" t="n"/>
      <c r="OW175" s="119" t="n"/>
      <c r="OX175" s="119" t="n"/>
      <c r="OY175" s="119" t="n"/>
      <c r="OZ175" s="119" t="n"/>
      <c r="PA175" s="119" t="n"/>
      <c r="PB175" s="119" t="n"/>
      <c r="PC175" s="119" t="n"/>
      <c r="PD175" s="119" t="n"/>
      <c r="PE175" s="119" t="n"/>
      <c r="PF175" s="119" t="n"/>
      <c r="PG175" s="119" t="n"/>
      <c r="PH175" s="119" t="n"/>
      <c r="PI175" s="119" t="n"/>
      <c r="PJ175" s="119" t="n"/>
      <c r="PK175" s="119" t="n"/>
      <c r="PL175" s="119" t="n"/>
      <c r="PM175" s="119" t="n"/>
      <c r="PN175" s="119" t="n"/>
      <c r="PO175" s="119" t="n"/>
      <c r="PP175" s="119" t="n"/>
      <c r="PQ175" s="119" t="n"/>
      <c r="PR175" s="119" t="n"/>
      <c r="PS175" s="119" t="n"/>
      <c r="PT175" s="119" t="n"/>
      <c r="PU175" s="119" t="n"/>
      <c r="PV175" s="119" t="n"/>
      <c r="PW175" s="119" t="n"/>
      <c r="PX175" s="119" t="n"/>
      <c r="PY175" s="119" t="n"/>
      <c r="PZ175" s="119" t="n"/>
      <c r="QA175" s="119" t="n"/>
      <c r="QB175" s="119" t="n"/>
      <c r="QC175" s="119" t="n"/>
      <c r="QD175" s="119" t="n"/>
      <c r="QE175" s="119" t="n"/>
      <c r="QF175" s="119" t="n"/>
      <c r="QG175" s="119" t="n"/>
      <c r="QH175" s="119" t="n"/>
      <c r="QI175" s="119" t="n"/>
      <c r="QJ175" s="119" t="n"/>
      <c r="QK175" s="119" t="n"/>
      <c r="QL175" s="119" t="n"/>
      <c r="QM175" s="119" t="n"/>
      <c r="QN175" s="119" t="n"/>
      <c r="QO175" s="119" t="n"/>
      <c r="QP175" s="119" t="n"/>
      <c r="QQ175" s="119" t="n"/>
      <c r="QR175" s="119" t="n"/>
      <c r="QS175" s="119" t="n"/>
      <c r="QT175" s="119" t="n"/>
      <c r="QU175" s="119" t="n"/>
      <c r="QV175" s="119" t="n"/>
      <c r="QW175" s="119" t="n"/>
      <c r="QX175" s="119" t="n"/>
      <c r="QY175" s="119" t="n"/>
      <c r="QZ175" s="119" t="n"/>
      <c r="RA175" s="119" t="n"/>
      <c r="RB175" s="119" t="n"/>
      <c r="RC175" s="119" t="n"/>
      <c r="RD175" s="119" t="n"/>
      <c r="RE175" s="119" t="n"/>
      <c r="RF175" s="119" t="n"/>
      <c r="RG175" s="119" t="n"/>
      <c r="RH175" s="119" t="n"/>
      <c r="RI175" s="119" t="n"/>
      <c r="RJ175" s="119" t="n"/>
      <c r="RK175" s="119" t="n"/>
      <c r="RL175" s="119" t="n"/>
      <c r="RM175" s="119" t="n"/>
      <c r="RN175" s="119" t="n"/>
      <c r="RO175" s="119" t="n"/>
      <c r="RP175" s="119" t="n"/>
      <c r="RQ175" s="119" t="n"/>
      <c r="RR175" s="119" t="n"/>
      <c r="RS175" s="119" t="n"/>
      <c r="RT175" s="119" t="n"/>
      <c r="RU175" s="119" t="n"/>
      <c r="RV175" s="119" t="n"/>
      <c r="RW175" s="119" t="n"/>
      <c r="RX175" s="119" t="n"/>
      <c r="RY175" s="119" t="n"/>
      <c r="RZ175" s="119" t="n"/>
      <c r="SA175" s="119" t="n"/>
      <c r="SB175" s="119" t="n"/>
      <c r="SC175" s="119" t="n"/>
      <c r="SD175" s="119" t="n"/>
      <c r="SE175" s="119" t="n"/>
      <c r="SF175" s="119" t="n"/>
      <c r="SG175" s="119" t="n"/>
      <c r="SH175" s="119" t="n"/>
      <c r="SI175" s="119" t="n"/>
      <c r="SJ175" s="119" t="n"/>
      <c r="SK175" s="119" t="n"/>
      <c r="SL175" s="119" t="n"/>
      <c r="SM175" s="119" t="n"/>
      <c r="SN175" s="119" t="n"/>
      <c r="SO175" s="119" t="n"/>
      <c r="SP175" s="119" t="n"/>
      <c r="SQ175" s="119" t="n"/>
      <c r="SR175" s="119" t="n"/>
      <c r="SS175" s="119" t="n"/>
      <c r="ST175" s="119" t="n"/>
      <c r="SU175" s="119" t="n"/>
      <c r="SV175" s="119" t="n"/>
      <c r="SW175" s="119" t="n"/>
      <c r="SX175" s="119" t="n"/>
      <c r="SY175" s="119" t="n"/>
      <c r="SZ175" s="119" t="n"/>
      <c r="TA175" s="119" t="n"/>
      <c r="TB175" s="119" t="n"/>
      <c r="TC175" s="119" t="n"/>
      <c r="TD175" s="119" t="n"/>
      <c r="TE175" s="119" t="n"/>
      <c r="TF175" s="119" t="n"/>
      <c r="TG175" s="119" t="n"/>
      <c r="TH175" s="119" t="n"/>
      <c r="TI175" s="119" t="n"/>
      <c r="TJ175" s="119" t="n"/>
      <c r="TK175" s="119" t="n"/>
      <c r="TL175" s="119" t="n"/>
      <c r="TM175" s="119" t="n"/>
      <c r="TN175" s="119" t="n"/>
      <c r="TO175" s="119" t="n"/>
      <c r="TP175" s="119" t="n"/>
      <c r="TQ175" s="119" t="n"/>
      <c r="TR175" s="119" t="n"/>
      <c r="TS175" s="119" t="n"/>
      <c r="TT175" s="119" t="n"/>
      <c r="TU175" s="119" t="n"/>
      <c r="TV175" s="119" t="n"/>
      <c r="TW175" s="119" t="n"/>
      <c r="TX175" s="119" t="n"/>
      <c r="TY175" s="119" t="n"/>
      <c r="TZ175" s="119" t="n"/>
      <c r="UA175" s="119" t="n"/>
      <c r="UB175" s="119" t="n"/>
      <c r="UC175" s="119" t="n"/>
      <c r="UD175" s="119" t="n"/>
      <c r="UE175" s="119" t="n"/>
      <c r="UF175" s="119" t="n"/>
      <c r="UG175" s="119" t="n"/>
      <c r="UH175" s="119" t="n"/>
      <c r="UI175" s="119" t="n"/>
      <c r="UJ175" s="119" t="n"/>
      <c r="UK175" s="119" t="n"/>
      <c r="UL175" s="119" t="n"/>
      <c r="UM175" s="119" t="n"/>
      <c r="UN175" s="119" t="n"/>
      <c r="UO175" s="119" t="n"/>
      <c r="UP175" s="119" t="n"/>
      <c r="UQ175" s="119" t="n"/>
      <c r="UR175" s="119" t="n"/>
      <c r="US175" s="119" t="n"/>
      <c r="UT175" s="119" t="n"/>
      <c r="UU175" s="119" t="n"/>
      <c r="UV175" s="119" t="n"/>
      <c r="UW175" s="119" t="n"/>
      <c r="UX175" s="119" t="n"/>
      <c r="UY175" s="119" t="n"/>
      <c r="UZ175" s="119" t="n"/>
      <c r="VA175" s="119" t="n"/>
      <c r="VB175" s="119" t="n"/>
      <c r="VC175" s="119" t="n"/>
      <c r="VD175" s="119" t="n"/>
      <c r="VE175" s="119" t="n"/>
      <c r="VF175" s="119" t="n"/>
      <c r="VG175" s="119" t="n"/>
      <c r="VH175" s="119" t="n"/>
      <c r="VI175" s="119" t="n"/>
      <c r="VJ175" s="119" t="n"/>
      <c r="VK175" s="119" t="n"/>
      <c r="VL175" s="119" t="n"/>
      <c r="VM175" s="119" t="n"/>
      <c r="VN175" s="119" t="n"/>
      <c r="VO175" s="119" t="n"/>
      <c r="VP175" s="119" t="n"/>
      <c r="VQ175" s="119" t="n"/>
      <c r="VR175" s="119" t="n"/>
      <c r="VS175" s="119" t="n"/>
      <c r="VT175" s="119" t="n"/>
      <c r="VU175" s="119" t="n"/>
      <c r="VV175" s="119" t="n"/>
      <c r="VW175" s="119" t="n"/>
      <c r="VX175" s="119" t="n"/>
      <c r="VY175" s="119" t="n"/>
      <c r="VZ175" s="119" t="n"/>
      <c r="WA175" s="119" t="n"/>
      <c r="WB175" s="119" t="n"/>
      <c r="WC175" s="119" t="n"/>
      <c r="WD175" s="119" t="n"/>
      <c r="WE175" s="119" t="n"/>
      <c r="WF175" s="119" t="n"/>
      <c r="WG175" s="119" t="n"/>
      <c r="WH175" s="119" t="n"/>
      <c r="WI175" s="119" t="n"/>
      <c r="WJ175" s="119" t="n"/>
      <c r="WK175" s="119" t="n"/>
      <c r="WL175" s="119" t="n"/>
      <c r="WM175" s="119" t="n"/>
      <c r="WN175" s="119" t="n"/>
      <c r="WO175" s="119" t="n"/>
      <c r="WP175" s="119" t="n"/>
      <c r="WQ175" s="119" t="n"/>
      <c r="WR175" s="119" t="n"/>
      <c r="WS175" s="119" t="n"/>
      <c r="WT175" s="119" t="n"/>
      <c r="WU175" s="119" t="n"/>
      <c r="WV175" s="119" t="n"/>
      <c r="WW175" s="119" t="n"/>
      <c r="WX175" s="119" t="n"/>
      <c r="WY175" s="119" t="n"/>
      <c r="WZ175" s="119" t="n"/>
      <c r="XA175" s="119" t="n"/>
      <c r="XB175" s="119" t="n"/>
      <c r="XC175" s="119" t="n"/>
      <c r="XD175" s="119" t="n"/>
      <c r="XE175" s="119" t="n"/>
      <c r="XF175" s="119" t="n"/>
      <c r="XG175" s="119" t="n"/>
      <c r="XH175" s="119" t="n"/>
      <c r="XI175" s="119" t="n"/>
      <c r="XJ175" s="119" t="n"/>
      <c r="XK175" s="119" t="n"/>
      <c r="XL175" s="119" t="n"/>
      <c r="XM175" s="119" t="n"/>
      <c r="XN175" s="119" t="n"/>
      <c r="XO175" s="119" t="n"/>
      <c r="XP175" s="119" t="n"/>
      <c r="XQ175" s="119" t="n"/>
      <c r="XR175" s="119" t="n"/>
      <c r="XS175" s="119" t="n"/>
    </row>
    <row r="176" ht="27.6" customFormat="1" customHeight="1" s="137">
      <c r="B176" s="130" t="inlineStr">
        <is>
          <t>ATERRAMENTO</t>
        </is>
      </c>
      <c r="C176" s="105" t="inlineStr">
        <is>
          <t xml:space="preserve">Aterramento </t>
        </is>
      </c>
      <c r="D176" s="106" t="inlineStr">
        <is>
          <t>Caixa de inspeção</t>
        </is>
      </c>
      <c r="E176" s="106" t="inlineStr">
        <is>
          <t>Caixa de inspeção circular 30cm, com tampa em aço galvanizado c/ alça</t>
        </is>
      </c>
      <c r="F176" s="107" t="inlineStr">
        <is>
          <t>-</t>
        </is>
      </c>
      <c r="G176" s="107" t="inlineStr">
        <is>
          <t>-</t>
        </is>
      </c>
      <c r="H176" s="107" t="n"/>
      <c r="I176" s="107" t="inlineStr">
        <is>
          <t>PÇ</t>
        </is>
      </c>
      <c r="J176" s="107" t="n">
        <v>1</v>
      </c>
      <c r="K176" s="107" t="n">
        <v>149.00972625</v>
      </c>
      <c r="L176" s="107">
        <f>IF(ISTEXT(K176),K176,$J176*K176)</f>
        <v/>
      </c>
      <c r="M176" s="107" t="n">
        <v>338.84</v>
      </c>
      <c r="N176" s="107">
        <f>IF(ISTEXT(M176),M176,$J176*M176)</f>
        <v/>
      </c>
      <c r="O176" s="107" t="n">
        <v>361.584</v>
      </c>
      <c r="P176" s="107">
        <f>IF(ISTEXT(O176),O176,$J176*O176)</f>
        <v/>
      </c>
      <c r="Q176" s="107" t="n">
        <v>450</v>
      </c>
      <c r="R176" s="107">
        <f>IF(ISTEXT(Q176),Q176,$J176*Q176)</f>
        <v/>
      </c>
      <c r="S176" s="107" t="n">
        <v>144.8275862068966</v>
      </c>
      <c r="T176" s="107">
        <f>IF(ISTEXT(S176),S176,$J176*S176)</f>
        <v/>
      </c>
      <c r="U176" s="107" t="n">
        <v>545</v>
      </c>
      <c r="V176" s="107">
        <f>IF(ISTEXT(U176),U176,$J176*U176)</f>
        <v/>
      </c>
      <c r="W176" s="107" t="n">
        <v>1028.16</v>
      </c>
      <c r="X176" s="107">
        <f>IF(ISTEXT(W176),W176,$J176*W176)</f>
        <v/>
      </c>
      <c r="Y176" s="107" t="n"/>
      <c r="Z176" s="107" t="n">
        <v>156.1054275</v>
      </c>
      <c r="AA176" s="107">
        <f>IF(ISTEXT(Z176),Z176,$J176*Z176)</f>
        <v/>
      </c>
      <c r="AB176" s="107" t="n">
        <v>288</v>
      </c>
      <c r="AC176" s="107">
        <f>IF(ISTEXT(AB176),AB176,$J176*AB176)</f>
        <v/>
      </c>
      <c r="AD176" s="107" t="n">
        <v>324.1</v>
      </c>
      <c r="AE176" s="107">
        <f>IF(ISTEXT(AD176),AD176,$J176*AD176)</f>
        <v/>
      </c>
      <c r="AF176" s="107" t="n">
        <v>301.32</v>
      </c>
      <c r="AG176" s="107">
        <f>IF(ISTEXT(AF176),AF176,$J176*AF176)</f>
        <v/>
      </c>
      <c r="AH176" s="107" t="n">
        <v>450</v>
      </c>
      <c r="AI176" s="107">
        <f>IF(ISTEXT(AH176),AH176,$J176*AH176)</f>
        <v/>
      </c>
      <c r="AJ176" s="107" t="n">
        <v>144.8275862068966</v>
      </c>
      <c r="AK176" s="107">
        <f>IF(ISTEXT(AJ176),AJ176,$J176*AJ176)</f>
        <v/>
      </c>
      <c r="AL176" s="107" t="n">
        <v>545</v>
      </c>
      <c r="AM176" s="107">
        <f>IF(ISTEXT(AL176),AL176,$J176*AL176)</f>
        <v/>
      </c>
      <c r="AN176" s="107" t="n">
        <v>991.4400000000001</v>
      </c>
      <c r="AO176" s="107">
        <f>IF(ISTEXT(AN176),AN176,$J176*AN176)</f>
        <v/>
      </c>
      <c r="AP176" s="107" t="n"/>
      <c r="AQ176" s="107" t="n"/>
      <c r="AR176" s="107" t="n"/>
      <c r="AS176" s="107" t="n"/>
      <c r="AT176" s="107" t="n"/>
      <c r="AU176" s="216" t="n">
        <v>450</v>
      </c>
      <c r="AV176" s="213">
        <f>AVERAGE(AZ176,BB176,BD176,BF176,BH176,BJ176,BL176)</f>
        <v/>
      </c>
      <c r="AW176" s="214">
        <f>BASEDADOS[[#This Row],[VL UNIT
MÉDIA]]*BASEDADOS[[#This Row],[QTDE]]</f>
        <v/>
      </c>
      <c r="AX176" s="215">
        <f>ROUND(AU176*PARÂMETROS!$B$4,2)</f>
        <v/>
      </c>
      <c r="AY176" s="107" t="n"/>
      <c r="AZ176" s="107" t="n">
        <v>170.29683</v>
      </c>
      <c r="BA176" s="107">
        <f>IF(ISTEXT(AZ176),AZ176,$J176*AZ176)</f>
        <v/>
      </c>
      <c r="BB176" s="107" t="n">
        <v>368.3</v>
      </c>
      <c r="BC176" s="107">
        <f>IF(ISTEXT(BB176),BB176,$J176*BB176)</f>
        <v/>
      </c>
      <c r="BD176" s="107" t="n">
        <v>482.112</v>
      </c>
      <c r="BE176" s="107">
        <f>IF(ISTEXT(BD176),BD176,$J176*BD176)</f>
        <v/>
      </c>
      <c r="BF176" s="107" t="n">
        <v>450</v>
      </c>
      <c r="BG176" s="107">
        <f>IF(ISTEXT(BF176),BF176,$J176*BF176)</f>
        <v/>
      </c>
      <c r="BH176" s="107" t="n">
        <v>144.8275862068966</v>
      </c>
      <c r="BI176" s="107">
        <f>IF(ISTEXT(BH176),BH176,$J176*BH176)</f>
        <v/>
      </c>
      <c r="BJ176" s="107" t="n">
        <v>545</v>
      </c>
      <c r="BK176" s="107">
        <f>IF(ISTEXT(BJ176),BJ176,$J176*BJ176)</f>
        <v/>
      </c>
      <c r="BL176" s="107" t="n">
        <v>1028.16</v>
      </c>
      <c r="BM176" s="107">
        <f>IF(ISTEXT(BL176),BL176,$J176*BL176)</f>
        <v/>
      </c>
      <c r="BN176" s="107" t="n">
        <v>141.914025</v>
      </c>
      <c r="BO176" s="107">
        <f>IF(ISTEXT(BN176),BN176,$J176*BN176)</f>
        <v/>
      </c>
      <c r="BP176" s="107" t="n">
        <v>288</v>
      </c>
      <c r="BQ176" s="107">
        <f>IF(ISTEXT(BP176),BP176,$J176*BP176)</f>
        <v/>
      </c>
      <c r="BR176" s="107" t="n">
        <v>294.64</v>
      </c>
      <c r="BS176" s="107">
        <f>IF(ISTEXT(BR176),BR176,$J176*BR176)</f>
        <v/>
      </c>
      <c r="BT176" s="107" t="n">
        <v>301.32</v>
      </c>
      <c r="BU176" s="107">
        <f>IF(ISTEXT(BT176),BT176,$J176*BT176)</f>
        <v/>
      </c>
      <c r="BV176" s="107" t="n">
        <v>450</v>
      </c>
      <c r="BW176" s="107">
        <f>IF(ISTEXT(BV176),BV176,$J176*BV176)</f>
        <v/>
      </c>
      <c r="BX176" s="107" t="n">
        <v>144.8275862068966</v>
      </c>
      <c r="BY176" s="107">
        <f>IF(ISTEXT(BX176),BX176,$J176*BX176)</f>
        <v/>
      </c>
      <c r="BZ176" s="107" t="n">
        <v>545</v>
      </c>
      <c r="CA176" s="107">
        <f>IF(ISTEXT(BZ176),BZ176,$J176*BZ176)</f>
        <v/>
      </c>
      <c r="CB176" s="107" t="n">
        <v>734.4</v>
      </c>
      <c r="CC176" s="107">
        <f>IF(ISTEXT(CB176),CB176,$J176*CB176)</f>
        <v/>
      </c>
      <c r="CD176" s="107">
        <f>IF($J176="",0,IF($J176=1,_xlfn.MINIFS(BN176:CC176,BN176:CC176,"&gt;"&amp;0),_xlfn.MINIFS(BN176:CC176,BN176:CC176,"&gt;"&amp;0,BN176:CC176,"&lt;&gt;"&amp;BN176,BN176:CC176,"&lt;&gt;"&amp;BP176,BN176:CC176,"&lt;&gt;"&amp;BR176,BN176:CC176,"&lt;&gt;"&amp;BT176,BN176:CC176,"&lt;&gt;"&amp;BV176,BN176:CC176,"&lt;&gt;"&amp;BX176,BN176:CC176,"&lt;&gt;"&amp;BZ176,BN176:CC176,"&lt;&gt;"&amp;CB176,BN176:CC176,"&lt;&gt;"&amp;#REF!,BN176:CC176,"&lt;&gt;"&amp;#REF!,BN176:CC176,"&lt;&gt;"&amp;#REF!,BN176:CC176,"&lt;&gt;"&amp;#REF!,BN176:CC176,"&lt;&gt;"&amp;#REF!,BN176:CC176,"&lt;&gt;"&amp;#REF!,BN176:CC176,"&lt;&gt;"&amp;#REF!,BN176:CC176,"&lt;&gt;"&amp;#REF!,BN176:CC176,"&lt;&gt;"&amp;#REF!,BN176:CC176,"&lt;&gt;"&amp;#REF!,BN176:CC176,"&lt;&gt;"&amp;#REF!,BN176:CC176,"&lt;&gt;"&amp;#REF!,BN176:CC176,"&lt;&gt;"&amp;#REF!,BN176:CC176,"&lt;&gt;"&amp;#REF!,BN176:CC176,"&lt;&gt;"&amp;#REF!,BN176:CC176,"&lt;&gt;"&amp;#REF!,BN176:CC176,"&lt;&gt;"&amp;#REF!,BN176:CC176,"&lt;&gt;"&amp;#REF!,BN176:CC176,"&lt;&gt;"&amp;#REF!,BN176:CC176,"&lt;&gt;"&amp;#REF!,BN176:CC176,"&lt;&gt;"&amp;#REF!,BN176:CC176,"&lt;&gt;"&amp;#REF!)))</f>
        <v/>
      </c>
      <c r="CE176" s="131" t="n"/>
      <c r="CF176" s="123" t="n">
        <v>156.1054275</v>
      </c>
      <c r="CG176" s="132">
        <f>IF(ISTEXT(CF176),CF176,$J176*CF176)</f>
        <v/>
      </c>
      <c r="CH176" s="123" t="n">
        <v>288</v>
      </c>
      <c r="CI176" s="132">
        <f>IF(ISTEXT(CH176),CH176,$J176*CH176)</f>
        <v/>
      </c>
      <c r="CJ176" s="123" t="n">
        <v>294.64</v>
      </c>
      <c r="CK176" s="132">
        <f>IF(ISTEXT(CJ176),CJ176,$J176*CJ176)</f>
        <v/>
      </c>
      <c r="CL176" s="123" t="n">
        <v>301.32</v>
      </c>
      <c r="CM176" s="132">
        <f>IF(ISTEXT(CL176),CL176,$J176*CL176)</f>
        <v/>
      </c>
      <c r="CN176" s="123" t="n">
        <v>450</v>
      </c>
      <c r="CO176" s="132">
        <f>IF(ISTEXT(CN176),CN176,$J176*CN176)</f>
        <v/>
      </c>
      <c r="CP176" s="123" t="n">
        <v>144.8275862068966</v>
      </c>
      <c r="CQ176" s="132">
        <f>IF(ISTEXT(CP176),CP176,$J176*CP176)</f>
        <v/>
      </c>
      <c r="CR176" s="123" t="n">
        <v>545</v>
      </c>
      <c r="CS176" s="132">
        <f>IF(ISTEXT(CR176),CR176,$J176*CR176)</f>
        <v/>
      </c>
      <c r="CT176" s="123" t="n">
        <v>881.28</v>
      </c>
      <c r="CU176" s="132">
        <f>IF(ISTEXT(CT176),CT176,$J176*CT176)</f>
        <v/>
      </c>
      <c r="CV176" s="134">
        <f>IF($J176="",0,IF($J176=1,_xlfn.MINIFS(CF176:CU176,CF176:CU176,"&gt;"&amp;0),_xlfn.MINIFS(CF176:CU176,CF176:CU176,"&gt;"&amp;0,CF176:CU176,"&lt;&gt;"&amp;CF176,CF176:CU176,"&lt;&gt;"&amp;CH176,CF176:CU176,"&lt;&gt;"&amp;CJ176,CF176:CU176,"&lt;&gt;"&amp;CL176,CF176:CU176,"&lt;&gt;"&amp;CN176,CF176:CU176,"&lt;&gt;"&amp;CP176,CF176:CU176,"&lt;&gt;"&amp;CR176,CF176:CU176,"&lt;&gt;"&amp;CT176,CF176:CU176,"&lt;&gt;"&amp;#REF!,CF176:CU176,"&lt;&gt;"&amp;#REF!,CF176:CU176,"&lt;&gt;"&amp;#REF!,CF176:CU176,"&lt;&gt;"&amp;#REF!,CF176:CU176,"&lt;&gt;"&amp;#REF!,CF176:CU176,"&lt;&gt;"&amp;#REF!,CF176:CU176,"&lt;&gt;"&amp;#REF!,CF176:CU176,"&lt;&gt;"&amp;#REF!,CF176:CU176,"&lt;&gt;"&amp;#REF!,CF176:CU176,"&lt;&gt;"&amp;#REF!,CF176:CU176,"&lt;&gt;"&amp;#REF!,CF176:CU176,"&lt;&gt;"&amp;#REF!,CF176:CU176,"&lt;&gt;"&amp;#REF!,CF176:CU176,"&lt;&gt;"&amp;#REF!,CF176:CU176,"&lt;&gt;"&amp;#REF!,CF176:CU176,"&lt;&gt;"&amp;#REF!,CF176:CU176,"&lt;&gt;"&amp;#REF!,CF176:CU176,"&lt;&gt;"&amp;#REF!,CF176:CU176,"&lt;&gt;"&amp;#REF!,CF176:CU176,"&lt;&gt;"&amp;#REF!,CF176:CU176,"&lt;&gt;"&amp;#REF!,CF176:CU176,"&lt;&gt;"&amp;#REF!)))</f>
        <v/>
      </c>
      <c r="CW176" s="131" t="n"/>
      <c r="CX176" s="126" t="n">
        <v>141.914025</v>
      </c>
      <c r="CY176" s="135">
        <f>IF(ISTEXT(CX176),CX176,$J176*CX176)</f>
        <v/>
      </c>
      <c r="CZ176" s="126" t="n">
        <v>288</v>
      </c>
      <c r="DA176" s="135">
        <f>IF(ISTEXT(CZ176),CZ176,$J176*CZ176)</f>
        <v/>
      </c>
      <c r="DB176" s="126" t="n">
        <v>294.64</v>
      </c>
      <c r="DC176" s="135">
        <f>IF(ISTEXT(DB176),DB176,$J176*DB176)</f>
        <v/>
      </c>
      <c r="DD176" s="126" t="n">
        <v>301.32</v>
      </c>
      <c r="DE176" s="135">
        <f>IF(ISTEXT(DD176),DD176,$J176*DD176)</f>
        <v/>
      </c>
      <c r="DF176" s="126" t="n">
        <v>450</v>
      </c>
      <c r="DG176" s="135">
        <f>IF(ISTEXT(DF176),DF176,$J176*DF176)</f>
        <v/>
      </c>
      <c r="DH176" s="126" t="n">
        <v>144.8275862068966</v>
      </c>
      <c r="DI176" s="135">
        <f>IF(ISTEXT(DH176),DH176,$J176*DH176)</f>
        <v/>
      </c>
      <c r="DJ176" s="126" t="n">
        <v>545</v>
      </c>
      <c r="DK176" s="135">
        <f>IF(ISTEXT(DJ176),DJ176,$J176*DJ176)</f>
        <v/>
      </c>
      <c r="DL176" s="126" t="n">
        <v>1028.16</v>
      </c>
      <c r="DM176" s="135">
        <f>IF(ISTEXT(DL176),DL176,$J176*DL176)</f>
        <v/>
      </c>
      <c r="DN176" s="129">
        <f>IF($J176="",0,IF($J176=1,_xlfn.MINIFS(CX176:DM176,CX176:DM176,"&gt;"&amp;0),_xlfn.MINIFS(CX176:DM176,CX176:DM176,"&gt;"&amp;0,CX176:DM176,"&lt;&gt;"&amp;CX176,CX176:DM176,"&lt;&gt;"&amp;CZ176,CX176:DM176,"&lt;&gt;"&amp;DB176,CX176:DM176,"&lt;&gt;"&amp;DD176,CX176:DM176,"&lt;&gt;"&amp;DF176,CX176:DM176,"&lt;&gt;"&amp;DH176,CX176:DM176,"&lt;&gt;"&amp;DJ176,CX176:DM176,"&lt;&gt;"&amp;DL176,CX176:DM176,"&lt;&gt;"&amp;#REF!,CX176:DM176,"&lt;&gt;"&amp;#REF!,CX176:DM176,"&lt;&gt;"&amp;#REF!,CX176:DM176,"&lt;&gt;"&amp;#REF!,CX176:DM176,"&lt;&gt;"&amp;#REF!,CX176:DM176,"&lt;&gt;"&amp;#REF!,CX176:DM176,"&lt;&gt;"&amp;#REF!,CX176:DM176,"&lt;&gt;"&amp;#REF!,CX176:DM176,"&lt;&gt;"&amp;#REF!,CX176:DM176,"&lt;&gt;"&amp;#REF!,CX176:DM176,"&lt;&gt;"&amp;#REF!,CX176:DM176,"&lt;&gt;"&amp;#REF!,CX176:DM176,"&lt;&gt;"&amp;#REF!,CX176:DM176,"&lt;&gt;"&amp;#REF!,CX176:DM176,"&lt;&gt;"&amp;#REF!,CX176:DM176,"&lt;&gt;"&amp;#REF!,CX176:DM176,"&lt;&gt;"&amp;#REF!,CX176:DM176,"&lt;&gt;"&amp;#REF!,CX176:DM176,"&lt;&gt;"&amp;#REF!,CX176:DM176,"&lt;&gt;"&amp;#REF!,CX176:DM176,"&lt;&gt;"&amp;#REF!,CX176:DM176,"&lt;&gt;"&amp;#REF!)))</f>
        <v/>
      </c>
      <c r="DO176" s="129">
        <f>IF($J176="",0,IF($J176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77" ht="27.6" customFormat="1" customHeight="1" s="137">
      <c r="B177" s="130" t="inlineStr">
        <is>
          <t>INFRA</t>
        </is>
      </c>
      <c r="C177" s="105" t="inlineStr">
        <is>
          <t>Ferragens Opcionais</t>
        </is>
      </c>
      <c r="D177" s="106" t="inlineStr">
        <is>
          <t>Beliche</t>
        </is>
      </c>
      <c r="E177" s="106" t="inlineStr">
        <is>
          <t xml:space="preserve">Estrutura metálica tipo "Beliche" para suporte e fixação de Gabinetes </t>
        </is>
      </c>
      <c r="F177" s="107" t="inlineStr">
        <is>
          <t>-</t>
        </is>
      </c>
      <c r="G177" s="107" t="inlineStr">
        <is>
          <t>-</t>
        </is>
      </c>
      <c r="H177" s="107" t="n"/>
      <c r="I177" s="107" t="inlineStr">
        <is>
          <t>KG</t>
        </is>
      </c>
      <c r="J177" s="107" t="n"/>
      <c r="K177" s="107" t="n">
        <v>51.975</v>
      </c>
      <c r="L177" s="107">
        <f>IF(ISTEXT(K177),K177,$J177*K177)</f>
        <v/>
      </c>
      <c r="M177" s="107" t="n">
        <v>56.28</v>
      </c>
      <c r="N177" s="107">
        <f>IF(ISTEXT(M177),M177,$J177*M177)</f>
        <v/>
      </c>
      <c r="O177" s="107" t="n">
        <v>46.22496</v>
      </c>
      <c r="P177" s="107">
        <f>IF(ISTEXT(O177),O177,$J177*O177)</f>
        <v/>
      </c>
      <c r="Q177" s="107" t="n">
        <v>38</v>
      </c>
      <c r="R177" s="107">
        <f>IF(ISTEXT(Q177),Q177,$J177*Q177)</f>
        <v/>
      </c>
      <c r="S177" s="107" t="n">
        <v>26.24448841231408</v>
      </c>
      <c r="T177" s="107">
        <f>IF(ISTEXT(S177),S177,$J177*S177)</f>
        <v/>
      </c>
      <c r="U177" s="107" t="n">
        <v>53.55</v>
      </c>
      <c r="V177" s="107">
        <f>IF(ISTEXT(U177),U177,$J177*U177)</f>
        <v/>
      </c>
      <c r="W177" s="107" t="n">
        <v>69.3</v>
      </c>
      <c r="X177" s="107">
        <f>IF(ISTEXT(W177),W177,$J177*W177)</f>
        <v/>
      </c>
      <c r="Y177" s="107" t="n"/>
      <c r="Z177" s="107" t="n">
        <v>54.45</v>
      </c>
      <c r="AA177" s="107">
        <f>IF(ISTEXT(Z177),Z177,$J177*Z177)</f>
        <v/>
      </c>
      <c r="AB177" s="107" t="inlineStr">
        <is>
          <t xml:space="preserve"> 54,45/kg </t>
        </is>
      </c>
      <c r="AC177" s="107">
        <f>IF(ISTEXT(AB177),AB177,$J177*AB177)</f>
        <v/>
      </c>
      <c r="AD177" s="107" t="n">
        <v>53.83</v>
      </c>
      <c r="AE177" s="107">
        <f>IF(ISTEXT(AD177),AD177,$J177*AD177)</f>
        <v/>
      </c>
      <c r="AF177" s="107" t="n">
        <v>38.5208</v>
      </c>
      <c r="AG177" s="107">
        <f>IF(ISTEXT(AF177),AF177,$J177*AF177)</f>
        <v/>
      </c>
      <c r="AH177" s="107" t="n">
        <v>38</v>
      </c>
      <c r="AI177" s="107">
        <f>IF(ISTEXT(AH177),AH177,$J177*AH177)</f>
        <v/>
      </c>
      <c r="AJ177" s="107" t="n">
        <v>26.95178481286507</v>
      </c>
      <c r="AK177" s="107">
        <f>IF(ISTEXT(AJ177),AJ177,$J177*AJ177)</f>
        <v/>
      </c>
      <c r="AL177" s="107" t="n">
        <v>48.7</v>
      </c>
      <c r="AM177" s="107">
        <f>IF(ISTEXT(AL177),AL177,$J177*AL177)</f>
        <v/>
      </c>
      <c r="AN177" s="107" t="n">
        <v>66.825</v>
      </c>
      <c r="AO177" s="107">
        <f>IF(ISTEXT(AN177),AN177,$J177*AN177)</f>
        <v/>
      </c>
      <c r="AP177" s="107" t="n"/>
      <c r="AQ177" s="107" t="n"/>
      <c r="AR177" s="107" t="n"/>
      <c r="AS177" s="107" t="n"/>
      <c r="AT177" s="107" t="n"/>
      <c r="AU177" s="216" t="n">
        <v>59.4</v>
      </c>
      <c r="AV177" s="213">
        <f>AVERAGE(AZ177,BB177,BD177,BF177,BH177,BJ177,BL177)</f>
        <v/>
      </c>
      <c r="AW177" s="214">
        <f>BASEDADOS[[#This Row],[VL UNIT
MÉDIA]]*BASEDADOS[[#This Row],[QTDE]]</f>
        <v/>
      </c>
      <c r="AX177" s="215">
        <f>ROUND(AU177*PARÂMETROS!$B$4,2)</f>
        <v/>
      </c>
      <c r="AY177" s="107" t="n"/>
      <c r="AZ177" s="107" t="n">
        <v>59.4</v>
      </c>
      <c r="BA177" s="107">
        <f>IF(ISTEXT(AZ177),AZ177,$J177*AZ177)</f>
        <v/>
      </c>
      <c r="BB177" s="107" t="n">
        <v>61.17</v>
      </c>
      <c r="BC177" s="107">
        <f>IF(ISTEXT(BB177),BB177,$J177*BB177)</f>
        <v/>
      </c>
      <c r="BD177" s="107" t="n">
        <v>61.63328000000001</v>
      </c>
      <c r="BE177" s="107">
        <f>IF(ISTEXT(BD177),BD177,$J177*BD177)</f>
        <v/>
      </c>
      <c r="BF177" s="107" t="n">
        <v>38</v>
      </c>
      <c r="BG177" s="107">
        <f>IF(ISTEXT(BF177),BF177,$J177*BF177)</f>
        <v/>
      </c>
      <c r="BH177" s="107" t="n">
        <v>26.95178481286507</v>
      </c>
      <c r="BI177" s="107">
        <f>IF(ISTEXT(BH177),BH177,$J177*BH177)</f>
        <v/>
      </c>
      <c r="BJ177" s="107" t="n">
        <v>53.55</v>
      </c>
      <c r="BK177" s="107">
        <f>IF(ISTEXT(BJ177),BJ177,$J177*BJ177)</f>
        <v/>
      </c>
      <c r="BL177" s="107" t="n">
        <v>69.3</v>
      </c>
      <c r="BM177" s="107">
        <f>IF(ISTEXT(BL177),BL177,$J177*BL177)</f>
        <v/>
      </c>
      <c r="BN177" s="107" t="n">
        <v>49.5</v>
      </c>
      <c r="BO177" s="107">
        <f>IF(ISTEXT(BN177),BN177,$J177*BN177)</f>
        <v/>
      </c>
      <c r="BP177" s="107" t="inlineStr">
        <is>
          <t xml:space="preserve"> 54,45/kg </t>
        </is>
      </c>
      <c r="BQ177" s="107">
        <f>IF(ISTEXT(BP177),BP177,$J177*BP177)</f>
        <v/>
      </c>
      <c r="BR177" s="107" t="n">
        <v>48.94</v>
      </c>
      <c r="BS177" s="107">
        <f>IF(ISTEXT(BR177),BR177,$J177*BR177)</f>
        <v/>
      </c>
      <c r="BT177" s="107" t="n">
        <v>38.5208</v>
      </c>
      <c r="BU177" s="107">
        <f>IF(ISTEXT(BT177),BT177,$J177*BT177)</f>
        <v/>
      </c>
      <c r="BV177" s="107" t="n">
        <v>38</v>
      </c>
      <c r="BW177" s="107">
        <f>IF(ISTEXT(BV177),BV177,$J177*BV177)</f>
        <v/>
      </c>
      <c r="BX177" s="107" t="n">
        <v>26.95178481286507</v>
      </c>
      <c r="BY177" s="107">
        <f>IF(ISTEXT(BX177),BX177,$J177*BX177)</f>
        <v/>
      </c>
      <c r="BZ177" s="107" t="n">
        <v>48.7</v>
      </c>
      <c r="CA177" s="107">
        <f>IF(ISTEXT(BZ177),BZ177,$J177*BZ177)</f>
        <v/>
      </c>
      <c r="CB177" s="107" t="n">
        <v>49.5</v>
      </c>
      <c r="CC177" s="107">
        <f>IF(ISTEXT(CB177),CB177,$J177*CB177)</f>
        <v/>
      </c>
      <c r="CD177" s="107">
        <f>IF($J177="",0,IF($J177=1,_xlfn.MINIFS(BN177:CC177,BN177:CC177,"&gt;"&amp;0),_xlfn.MINIFS(BN177:CC177,BN177:CC177,"&gt;"&amp;0,BN177:CC177,"&lt;&gt;"&amp;BN177,BN177:CC177,"&lt;&gt;"&amp;BP177,BN177:CC177,"&lt;&gt;"&amp;BR177,BN177:CC177,"&lt;&gt;"&amp;BT177,BN177:CC177,"&lt;&gt;"&amp;BV177,BN177:CC177,"&lt;&gt;"&amp;BX177,BN177:CC177,"&lt;&gt;"&amp;BZ177,BN177:CC177,"&lt;&gt;"&amp;CB177,BN177:CC177,"&lt;&gt;"&amp;#REF!,BN177:CC177,"&lt;&gt;"&amp;#REF!,BN177:CC177,"&lt;&gt;"&amp;#REF!,BN177:CC177,"&lt;&gt;"&amp;#REF!,BN177:CC177,"&lt;&gt;"&amp;#REF!,BN177:CC177,"&lt;&gt;"&amp;#REF!,BN177:CC177,"&lt;&gt;"&amp;#REF!,BN177:CC177,"&lt;&gt;"&amp;#REF!,BN177:CC177,"&lt;&gt;"&amp;#REF!,BN177:CC177,"&lt;&gt;"&amp;#REF!,BN177:CC177,"&lt;&gt;"&amp;#REF!,BN177:CC177,"&lt;&gt;"&amp;#REF!,BN177:CC177,"&lt;&gt;"&amp;#REF!,BN177:CC177,"&lt;&gt;"&amp;#REF!,BN177:CC177,"&lt;&gt;"&amp;#REF!,BN177:CC177,"&lt;&gt;"&amp;#REF!,BN177:CC177,"&lt;&gt;"&amp;#REF!,BN177:CC177,"&lt;&gt;"&amp;#REF!,BN177:CC177,"&lt;&gt;"&amp;#REF!,BN177:CC177,"&lt;&gt;"&amp;#REF!,BN177:CC177,"&lt;&gt;"&amp;#REF!,BN177:CC177,"&lt;&gt;"&amp;#REF!)))</f>
        <v/>
      </c>
      <c r="CE177" s="163" t="n"/>
      <c r="CF177" s="142" t="n">
        <v>54.45</v>
      </c>
      <c r="CG177" s="164">
        <f>IF(ISTEXT(CF177),CF177,$J177*CF177)</f>
        <v/>
      </c>
      <c r="CH177" s="142" t="inlineStr">
        <is>
          <t xml:space="preserve"> 54,45/kg </t>
        </is>
      </c>
      <c r="CI177" s="164">
        <f>IF(ISTEXT(CH177),CH177,$J177*CH177)</f>
        <v/>
      </c>
      <c r="CJ177" s="142" t="n">
        <v>48.94</v>
      </c>
      <c r="CK177" s="164">
        <f>IF(ISTEXT(CJ177),CJ177,$J177*CJ177)</f>
        <v/>
      </c>
      <c r="CL177" s="142" t="n">
        <v>38.5208</v>
      </c>
      <c r="CM177" s="164">
        <f>IF(ISTEXT(CL177),CL177,$J177*CL177)</f>
        <v/>
      </c>
      <c r="CN177" s="142" t="n">
        <v>38</v>
      </c>
      <c r="CO177" s="164">
        <f>IF(ISTEXT(CN177),CN177,$J177*CN177)</f>
        <v/>
      </c>
      <c r="CP177" s="142" t="n">
        <v>26.95178481286507</v>
      </c>
      <c r="CQ177" s="164">
        <f>IF(ISTEXT(CP177),CP177,$J177*CP177)</f>
        <v/>
      </c>
      <c r="CR177" s="142" t="n">
        <v>48.7</v>
      </c>
      <c r="CS177" s="164">
        <f>IF(ISTEXT(CR177),CR177,$J177*CR177)</f>
        <v/>
      </c>
      <c r="CT177" s="142" t="n">
        <v>59.4</v>
      </c>
      <c r="CU177" s="164">
        <f>IF(ISTEXT(CT177),CT177,$J177*CT177)</f>
        <v/>
      </c>
      <c r="CV177" s="165">
        <f>IF($J177="",0,IF($J177=1,_xlfn.MINIFS(CF177:CU177,CF177:CU177,"&gt;"&amp;0),_xlfn.MINIFS(CF177:CU177,CF177:CU177,"&gt;"&amp;0,CF177:CU177,"&lt;&gt;"&amp;CF177,CF177:CU177,"&lt;&gt;"&amp;CH177,CF177:CU177,"&lt;&gt;"&amp;CJ177,CF177:CU177,"&lt;&gt;"&amp;CL177,CF177:CU177,"&lt;&gt;"&amp;CN177,CF177:CU177,"&lt;&gt;"&amp;CP177,CF177:CU177,"&lt;&gt;"&amp;CR177,CF177:CU177,"&lt;&gt;"&amp;CT177,CF177:CU177,"&lt;&gt;"&amp;#REF!,CF177:CU177,"&lt;&gt;"&amp;#REF!,CF177:CU177,"&lt;&gt;"&amp;#REF!,CF177:CU177,"&lt;&gt;"&amp;#REF!,CF177:CU177,"&lt;&gt;"&amp;#REF!,CF177:CU177,"&lt;&gt;"&amp;#REF!,CF177:CU177,"&lt;&gt;"&amp;#REF!,CF177:CU177,"&lt;&gt;"&amp;#REF!,CF177:CU177,"&lt;&gt;"&amp;#REF!,CF177:CU177,"&lt;&gt;"&amp;#REF!,CF177:CU177,"&lt;&gt;"&amp;#REF!,CF177:CU177,"&lt;&gt;"&amp;#REF!,CF177:CU177,"&lt;&gt;"&amp;#REF!,CF177:CU177,"&lt;&gt;"&amp;#REF!,CF177:CU177,"&lt;&gt;"&amp;#REF!,CF177:CU177,"&lt;&gt;"&amp;#REF!,CF177:CU177,"&lt;&gt;"&amp;#REF!,CF177:CU177,"&lt;&gt;"&amp;#REF!,CF177:CU177,"&lt;&gt;"&amp;#REF!,CF177:CU177,"&lt;&gt;"&amp;#REF!,CF177:CU177,"&lt;&gt;"&amp;#REF!,CF177:CU177,"&lt;&gt;"&amp;#REF!)))</f>
        <v/>
      </c>
      <c r="CW177" s="163" t="n"/>
      <c r="CX177" s="145" t="n">
        <v>49.5</v>
      </c>
      <c r="CY177" s="166">
        <f>IF(ISTEXT(CX177),CX177,$J177*CX177)</f>
        <v/>
      </c>
      <c r="CZ177" s="145" t="inlineStr">
        <is>
          <t xml:space="preserve"> 54,45/kg </t>
        </is>
      </c>
      <c r="DA177" s="166">
        <f>IF(ISTEXT(CZ177),CZ177,$J177*CZ177)</f>
        <v/>
      </c>
      <c r="DB177" s="145" t="n">
        <v>48.94</v>
      </c>
      <c r="DC177" s="166">
        <f>IF(ISTEXT(DB177),DB177,$J177*DB177)</f>
        <v/>
      </c>
      <c r="DD177" s="145" t="n">
        <v>38.5208</v>
      </c>
      <c r="DE177" s="166">
        <f>IF(ISTEXT(DD177),DD177,$J177*DD177)</f>
        <v/>
      </c>
      <c r="DF177" s="145" t="n">
        <v>38</v>
      </c>
      <c r="DG177" s="166">
        <f>IF(ISTEXT(DF177),DF177,$J177*DF177)</f>
        <v/>
      </c>
      <c r="DH177" s="145" t="n">
        <v>26.95178481286507</v>
      </c>
      <c r="DI177" s="166">
        <f>IF(ISTEXT(DH177),DH177,$J177*DH177)</f>
        <v/>
      </c>
      <c r="DJ177" s="145" t="n">
        <v>48.7</v>
      </c>
      <c r="DK177" s="166">
        <f>IF(ISTEXT(DJ177),DJ177,$J177*DJ177)</f>
        <v/>
      </c>
      <c r="DL177" s="145" t="n">
        <v>69.3</v>
      </c>
      <c r="DM177" s="166">
        <f>IF(ISTEXT(DL177),DL177,$J177*DL177)</f>
        <v/>
      </c>
      <c r="DN177" s="149">
        <f>IF($J177="",0,IF($J177=1,_xlfn.MINIFS(CX177:DM177,CX177:DM177,"&gt;"&amp;0),_xlfn.MINIFS(CX177:DM177,CX177:DM177,"&gt;"&amp;0,CX177:DM177,"&lt;&gt;"&amp;CX177,CX177:DM177,"&lt;&gt;"&amp;CZ177,CX177:DM177,"&lt;&gt;"&amp;DB177,CX177:DM177,"&lt;&gt;"&amp;DD177,CX177:DM177,"&lt;&gt;"&amp;DF177,CX177:DM177,"&lt;&gt;"&amp;DH177,CX177:DM177,"&lt;&gt;"&amp;DJ177,CX177:DM177,"&lt;&gt;"&amp;DL177,CX177:DM177,"&lt;&gt;"&amp;#REF!,CX177:DM177,"&lt;&gt;"&amp;#REF!,CX177:DM177,"&lt;&gt;"&amp;#REF!,CX177:DM177,"&lt;&gt;"&amp;#REF!,CX177:DM177,"&lt;&gt;"&amp;#REF!,CX177:DM177,"&lt;&gt;"&amp;#REF!,CX177:DM177,"&lt;&gt;"&amp;#REF!,CX177:DM177,"&lt;&gt;"&amp;#REF!,CX177:DM177,"&lt;&gt;"&amp;#REF!,CX177:DM177,"&lt;&gt;"&amp;#REF!,CX177:DM177,"&lt;&gt;"&amp;#REF!,CX177:DM177,"&lt;&gt;"&amp;#REF!,CX177:DM177,"&lt;&gt;"&amp;#REF!,CX177:DM177,"&lt;&gt;"&amp;#REF!,CX177:DM177,"&lt;&gt;"&amp;#REF!,CX177:DM177,"&lt;&gt;"&amp;#REF!,CX177:DM177,"&lt;&gt;"&amp;#REF!,CX177:DM177,"&lt;&gt;"&amp;#REF!,CX177:DM177,"&lt;&gt;"&amp;#REF!,CX177:DM177,"&lt;&gt;"&amp;#REF!,CX177:DM177,"&lt;&gt;"&amp;#REF!,CX177:DM177,"&lt;&gt;"&amp;#REF!)))</f>
        <v/>
      </c>
      <c r="DO177" s="149">
        <f>IF($J177="",0,IF($J177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78" ht="27.6" customFormat="1" customHeight="1" s="137">
      <c r="B178" s="150" t="inlineStr">
        <is>
          <t>ATERRAMENTO</t>
        </is>
      </c>
      <c r="C178" s="151" t="inlineStr">
        <is>
          <t xml:space="preserve">Aterramento </t>
        </is>
      </c>
      <c r="D178" s="151" t="inlineStr">
        <is>
          <t>Haste de aterramento</t>
        </is>
      </c>
      <c r="E178" s="151" t="inlineStr">
        <is>
          <t>Haste de aterramento 5/8", revestida em cobre 254μ, L=3,00m</t>
        </is>
      </c>
      <c r="F178" s="150" t="inlineStr">
        <is>
          <t>-</t>
        </is>
      </c>
      <c r="G178" s="150" t="inlineStr">
        <is>
          <t>-</t>
        </is>
      </c>
      <c r="H178" s="150" t="n"/>
      <c r="I178" s="150" t="inlineStr">
        <is>
          <t>PÇ</t>
        </is>
      </c>
      <c r="J178" s="152" t="n">
        <v>12</v>
      </c>
      <c r="K178" s="107" t="n">
        <v>262.498005</v>
      </c>
      <c r="L178" s="107">
        <f>IF(ISTEXT(K178),K178,$J178*K178)</f>
        <v/>
      </c>
      <c r="M178" s="107" t="n">
        <v>312.44</v>
      </c>
      <c r="N178" s="107">
        <f>IF(ISTEXT(M178),M178,$J178*M178)</f>
        <v/>
      </c>
      <c r="O178" s="107" t="n">
        <v>416.64</v>
      </c>
      <c r="P178" s="107">
        <f>IF(ISTEXT(O178),O178,$J178*O178)</f>
        <v/>
      </c>
      <c r="Q178" s="107" t="n">
        <v>190</v>
      </c>
      <c r="R178" s="107">
        <f>IF(ISTEXT(Q178),Q178,$J178*Q178)</f>
        <v/>
      </c>
      <c r="S178" s="107" t="n">
        <v>221.6748768472906</v>
      </c>
      <c r="T178" s="107">
        <f>IF(ISTEXT(S178),S178,$J178*S178)</f>
        <v/>
      </c>
      <c r="U178" s="107" t="n">
        <v>280</v>
      </c>
      <c r="V178" s="107">
        <f>IF(ISTEXT(U178),U178,$J178*U178)</f>
        <v/>
      </c>
      <c r="W178" s="107" t="n">
        <v>278.3199999999999</v>
      </c>
      <c r="X178" s="107">
        <f>IF(ISTEXT(W178),W178,$J178*W178)</f>
        <v/>
      </c>
      <c r="Y178" s="107" t="n"/>
      <c r="Z178" s="107" t="n">
        <v>274.99791</v>
      </c>
      <c r="AA178" s="107">
        <f>IF(ISTEXT(Z178),Z178,$J178*Z178)</f>
        <v/>
      </c>
      <c r="AB178" s="107" t="n">
        <v>255.6</v>
      </c>
      <c r="AC178" s="107">
        <f>IF(ISTEXT(AB178),AB178,$J178*AB178)</f>
        <v/>
      </c>
      <c r="AD178" s="107" t="n">
        <v>298.86</v>
      </c>
      <c r="AE178" s="107">
        <f>IF(ISTEXT(AD178),AD178,$J178*AD178)</f>
        <v/>
      </c>
      <c r="AF178" s="107" t="n">
        <v>347.2</v>
      </c>
      <c r="AG178" s="107">
        <f>IF(ISTEXT(AF178),AF178,$J178*AF178)</f>
        <v/>
      </c>
      <c r="AH178" s="107" t="n">
        <v>190</v>
      </c>
      <c r="AI178" s="107">
        <f>IF(ISTEXT(AH178),AH178,$J178*AH178)</f>
        <v/>
      </c>
      <c r="AJ178" s="107" t="n">
        <v>221.6748768472906</v>
      </c>
      <c r="AK178" s="107">
        <f>IF(ISTEXT(AJ178),AJ178,$J178*AJ178)</f>
        <v/>
      </c>
      <c r="AL178" s="107" t="n">
        <v>280</v>
      </c>
      <c r="AM178" s="107">
        <f>IF(ISTEXT(AL178),AL178,$J178*AL178)</f>
        <v/>
      </c>
      <c r="AN178" s="107" t="n">
        <v>268.38</v>
      </c>
      <c r="AO178" s="107">
        <f>IF(ISTEXT(AN178),AN178,$J178*AN178)</f>
        <v/>
      </c>
      <c r="AP178" s="107" t="n"/>
      <c r="AQ178" s="107" t="n"/>
      <c r="AR178" s="107" t="n"/>
      <c r="AS178" s="107" t="n"/>
      <c r="AT178" s="107" t="n"/>
      <c r="AU178" s="217" t="n">
        <v>280</v>
      </c>
      <c r="AV178" s="218">
        <f>AVERAGE(AZ178,BB178,BD178,BF178,BH178,BJ178,BL178)</f>
        <v/>
      </c>
      <c r="AW178" s="219">
        <f>BASEDADOS[[#This Row],[VL UNIT
MÉDIA]]*BASEDADOS[[#This Row],[QTDE]]</f>
        <v/>
      </c>
      <c r="AX178" s="220">
        <f>ROUND(AU178*PARÂMETROS!$B$4,2)</f>
        <v/>
      </c>
      <c r="AY178" s="150" t="n"/>
      <c r="AZ178" s="150" t="n">
        <v>299.99772</v>
      </c>
      <c r="BA178" s="150">
        <f>IF(ISTEXT(AZ178),AZ178,$J178*AZ178)</f>
        <v/>
      </c>
      <c r="BB178" s="150" t="n">
        <v>339.61</v>
      </c>
      <c r="BC178" s="150">
        <f>IF(ISTEXT(BB178),BB178,$J178*BB178)</f>
        <v/>
      </c>
      <c r="BD178" s="150" t="n">
        <v>555.52</v>
      </c>
      <c r="BE178" s="150">
        <f>IF(ISTEXT(BD178),BD178,$J178*BD178)</f>
        <v/>
      </c>
      <c r="BF178" s="150" t="n">
        <v>190</v>
      </c>
      <c r="BG178" s="150">
        <f>IF(ISTEXT(BF178),BF178,$J178*BF178)</f>
        <v/>
      </c>
      <c r="BH178" s="150" t="n">
        <v>221.6748768472906</v>
      </c>
      <c r="BI178" s="150">
        <f>IF(ISTEXT(BH178),BH178,$J178*BH178)</f>
        <v/>
      </c>
      <c r="BJ178" s="150" t="n">
        <v>280</v>
      </c>
      <c r="BK178" s="150">
        <f>IF(ISTEXT(BJ178),BJ178,$J178*BJ178)</f>
        <v/>
      </c>
      <c r="BL178" s="150" t="n">
        <v>278.3199999999999</v>
      </c>
      <c r="BM178" s="150">
        <f>IF(ISTEXT(BL178),BL178,$J178*BL178)</f>
        <v/>
      </c>
      <c r="BN178" s="150" t="n">
        <v>249.9981</v>
      </c>
      <c r="BO178" s="150">
        <f>IF(ISTEXT(BN178),BN178,$J178*BN178)</f>
        <v/>
      </c>
      <c r="BP178" s="150" t="n">
        <v>255.6</v>
      </c>
      <c r="BQ178" s="150">
        <f>IF(ISTEXT(BP178),BP178,$J178*BP178)</f>
        <v/>
      </c>
      <c r="BR178" s="150" t="n">
        <v>271.69</v>
      </c>
      <c r="BS178" s="150">
        <f>IF(ISTEXT(BR178),BR178,$J178*BR178)</f>
        <v/>
      </c>
      <c r="BT178" s="150" t="n">
        <v>347.2</v>
      </c>
      <c r="BU178" s="150">
        <f>IF(ISTEXT(BT178),BT178,$J178*BT178)</f>
        <v/>
      </c>
      <c r="BV178" s="150" t="n">
        <v>190</v>
      </c>
      <c r="BW178" s="150">
        <f>IF(ISTEXT(BV178),BV178,$J178*BV178)</f>
        <v/>
      </c>
      <c r="BX178" s="150" t="n">
        <v>221.6748768472906</v>
      </c>
      <c r="BY178" s="150">
        <f>IF(ISTEXT(BX178),BX178,$J178*BX178)</f>
        <v/>
      </c>
      <c r="BZ178" s="150" t="n">
        <v>280</v>
      </c>
      <c r="CA178" s="150">
        <f>IF(ISTEXT(BZ178),BZ178,$J178*BZ178)</f>
        <v/>
      </c>
      <c r="CB178" s="150" t="n">
        <v>198.8</v>
      </c>
      <c r="CC178" s="150">
        <f>IF(ISTEXT(CB178),CB178,$J178*CB178)</f>
        <v/>
      </c>
      <c r="CD178" s="150">
        <f>IF($J178="",0,IF($J178=1,_xlfn.MINIFS(BN178:CC178,BN178:CC178,"&gt;"&amp;0),_xlfn.MINIFS(BN178:CC178,BN178:CC178,"&gt;"&amp;0,BN178:CC178,"&lt;&gt;"&amp;BN178,BN178:CC178,"&lt;&gt;"&amp;BP178,BN178:CC178,"&lt;&gt;"&amp;BR178,BN178:CC178,"&lt;&gt;"&amp;BT178,BN178:CC178,"&lt;&gt;"&amp;BV178,BN178:CC178,"&lt;&gt;"&amp;BX178,BN178:CC178,"&lt;&gt;"&amp;BZ178,BN178:CC178,"&lt;&gt;"&amp;CB178,BN178:CC178,"&lt;&gt;"&amp;#REF!,BN178:CC178,"&lt;&gt;"&amp;#REF!,BN178:CC178,"&lt;&gt;"&amp;#REF!,BN178:CC178,"&lt;&gt;"&amp;#REF!,BN178:CC178,"&lt;&gt;"&amp;#REF!,BN178:CC178,"&lt;&gt;"&amp;#REF!,BN178:CC178,"&lt;&gt;"&amp;#REF!,BN178:CC178,"&lt;&gt;"&amp;#REF!,BN178:CC178,"&lt;&gt;"&amp;#REF!,BN178:CC178,"&lt;&gt;"&amp;#REF!,BN178:CC178,"&lt;&gt;"&amp;#REF!,BN178:CC178,"&lt;&gt;"&amp;#REF!,BN178:CC178,"&lt;&gt;"&amp;#REF!,BN178:CC178,"&lt;&gt;"&amp;#REF!,BN178:CC178,"&lt;&gt;"&amp;#REF!,BN178:CC178,"&lt;&gt;"&amp;#REF!,BN178:CC178,"&lt;&gt;"&amp;#REF!,BN178:CC178,"&lt;&gt;"&amp;#REF!,BN178:CC178,"&lt;&gt;"&amp;#REF!,BN178:CC178,"&lt;&gt;"&amp;#REF!,BN178:CC178,"&lt;&gt;"&amp;#REF!,BN178:CC178,"&lt;&gt;"&amp;#REF!)))</f>
        <v/>
      </c>
      <c r="CE178" s="156" t="n"/>
      <c r="CF178" s="138" t="n">
        <v>117.975</v>
      </c>
      <c r="CG178" s="132">
        <f>IF(ISTEXT(CF178),CF178,$J178*CF178)</f>
        <v/>
      </c>
      <c r="CH178" s="138" t="n">
        <v>210</v>
      </c>
      <c r="CI178" s="132">
        <f>IF(ISTEXT(CH178),CH178,$J178*CH178)</f>
        <v/>
      </c>
      <c r="CJ178" s="138" t="n">
        <v>113.75</v>
      </c>
      <c r="CK178" s="132">
        <f>IF(ISTEXT(CJ178),CJ178,$J178*CJ178)</f>
        <v/>
      </c>
      <c r="CL178" s="138" t="n">
        <v>155</v>
      </c>
      <c r="CM178" s="132">
        <f>IF(ISTEXT(CL178),CL178,$J178*CL178)</f>
        <v/>
      </c>
      <c r="CN178" s="138" t="n">
        <v>24.67</v>
      </c>
      <c r="CO178" s="132">
        <f>IF(ISTEXT(CN178),CN178,$J178*CN178)</f>
        <v/>
      </c>
      <c r="CP178" s="138" t="n">
        <v>43.39</v>
      </c>
      <c r="CQ178" s="132">
        <f>IF(ISTEXT(CP178),CP178,$J178*CP178)</f>
        <v/>
      </c>
      <c r="CR178" s="138" t="n">
        <v>58</v>
      </c>
      <c r="CS178" s="132">
        <f>IF(ISTEXT(CR178),CR178,$J178*CR178)</f>
        <v/>
      </c>
      <c r="CT178" s="138" t="n">
        <v>176.4</v>
      </c>
      <c r="CU178" s="132">
        <f>IF(ISTEXT(CT178),CT178,$J178*CT178)</f>
        <v/>
      </c>
      <c r="CV178" s="156">
        <f>IF($J178="",0,IF($J178=1,_xlfn.MINIFS(CF178:CU178,CF178:CU178,"&gt;"&amp;0),_xlfn.MINIFS(CF178:CU178,CF178:CU178,"&gt;"&amp;0,CF178:CU178,"&lt;&gt;"&amp;CF178,CF178:CU178,"&lt;&gt;"&amp;CH178,CF178:CU178,"&lt;&gt;"&amp;CJ178,CF178:CU178,"&lt;&gt;"&amp;CL178,CF178:CU178,"&lt;&gt;"&amp;CN178,CF178:CU178,"&lt;&gt;"&amp;CP178,CF178:CU178,"&lt;&gt;"&amp;CR178,CF178:CU178,"&lt;&gt;"&amp;CT178,CF178:CU178,"&lt;&gt;"&amp;#REF!,CF178:CU178,"&lt;&gt;"&amp;#REF!,CF178:CU178,"&lt;&gt;"&amp;#REF!,CF178:CU178,"&lt;&gt;"&amp;#REF!,CF178:CU178,"&lt;&gt;"&amp;#REF!,CF178:CU178,"&lt;&gt;"&amp;#REF!,CF178:CU178,"&lt;&gt;"&amp;#REF!,CF178:CU178,"&lt;&gt;"&amp;#REF!,CF178:CU178,"&lt;&gt;"&amp;#REF!,CF178:CU178,"&lt;&gt;"&amp;#REF!,CF178:CU178,"&lt;&gt;"&amp;#REF!,CF178:CU178,"&lt;&gt;"&amp;#REF!,CF178:CU178,"&lt;&gt;"&amp;#REF!,CF178:CU178,"&lt;&gt;"&amp;#REF!,CF178:CU178,"&lt;&gt;"&amp;#REF!,CF178:CU178,"&lt;&gt;"&amp;#REF!,CF178:CU178,"&lt;&gt;"&amp;#REF!,CF178:CU178,"&lt;&gt;"&amp;#REF!,CF178:CU178,"&lt;&gt;"&amp;#REF!,CF178:CU178,"&lt;&gt;"&amp;#REF!,CF178:CU178,"&lt;&gt;"&amp;#REF!,CF178:CU178,"&lt;&gt;"&amp;#REF!)))</f>
        <v/>
      </c>
      <c r="CW178" s="156" t="n"/>
      <c r="CX178" s="139" t="n">
        <v>107.25</v>
      </c>
      <c r="CY178" s="135">
        <f>IF(ISTEXT(CX178),CX178,$J178*CX178)</f>
        <v/>
      </c>
      <c r="CZ178" s="139" t="n">
        <v>210</v>
      </c>
      <c r="DA178" s="135">
        <f>IF(ISTEXT(CZ178),CZ178,$J178*CZ178)</f>
        <v/>
      </c>
      <c r="DB178" s="139" t="n">
        <v>113.75</v>
      </c>
      <c r="DC178" s="135">
        <f>IF(ISTEXT(DB178),DB178,$J178*DB178)</f>
        <v/>
      </c>
      <c r="DD178" s="139" t="n">
        <v>155</v>
      </c>
      <c r="DE178" s="135">
        <f>IF(ISTEXT(DD178),DD178,$J178*DD178)</f>
        <v/>
      </c>
      <c r="DF178" s="139" t="n">
        <v>24.67</v>
      </c>
      <c r="DG178" s="135">
        <f>IF(ISTEXT(DF178),DF178,$J178*DF178)</f>
        <v/>
      </c>
      <c r="DH178" s="139" t="n">
        <v>43.39</v>
      </c>
      <c r="DI178" s="135">
        <f>IF(ISTEXT(DH178),DH178,$J178*DH178)</f>
        <v/>
      </c>
      <c r="DJ178" s="139" t="n">
        <v>58</v>
      </c>
      <c r="DK178" s="135">
        <f>IF(ISTEXT(DJ178),DJ178,$J178*DJ178)</f>
        <v/>
      </c>
      <c r="DL178" s="139" t="n">
        <v>205.8</v>
      </c>
      <c r="DM178" s="135">
        <f>IF(ISTEXT(DL178),DL178,$J178*DL178)</f>
        <v/>
      </c>
      <c r="DN178" s="157">
        <f>IF($J178="",0,IF($J178=1,_xlfn.MINIFS(CX178:DM178,CX178:DM178,"&gt;"&amp;0),_xlfn.MINIFS(CX178:DM178,CX178:DM178,"&gt;"&amp;0,CX178:DM178,"&lt;&gt;"&amp;CX178,CX178:DM178,"&lt;&gt;"&amp;CZ178,CX178:DM178,"&lt;&gt;"&amp;DB178,CX178:DM178,"&lt;&gt;"&amp;DD178,CX178:DM178,"&lt;&gt;"&amp;DF178,CX178:DM178,"&lt;&gt;"&amp;DH178,CX178:DM178,"&lt;&gt;"&amp;DJ178,CX178:DM178,"&lt;&gt;"&amp;DL178,CX178:DM178,"&lt;&gt;"&amp;#REF!,CX178:DM178,"&lt;&gt;"&amp;#REF!,CX178:DM178,"&lt;&gt;"&amp;#REF!,CX178:DM178,"&lt;&gt;"&amp;#REF!,CX178:DM178,"&lt;&gt;"&amp;#REF!,CX178:DM178,"&lt;&gt;"&amp;#REF!,CX178:DM178,"&lt;&gt;"&amp;#REF!,CX178:DM178,"&lt;&gt;"&amp;#REF!,CX178:DM178,"&lt;&gt;"&amp;#REF!,CX178:DM178,"&lt;&gt;"&amp;#REF!,CX178:DM178,"&lt;&gt;"&amp;#REF!,CX178:DM178,"&lt;&gt;"&amp;#REF!,CX178:DM178,"&lt;&gt;"&amp;#REF!,CX178:DM178,"&lt;&gt;"&amp;#REF!,CX178:DM178,"&lt;&gt;"&amp;#REF!,CX178:DM178,"&lt;&gt;"&amp;#REF!,CX178:DM178,"&lt;&gt;"&amp;#REF!,CX178:DM178,"&lt;&gt;"&amp;#REF!,CX178:DM178,"&lt;&gt;"&amp;#REF!,CX178:DM178,"&lt;&gt;"&amp;#REF!,CX178:DM178,"&lt;&gt;"&amp;#REF!,CX178:DM178,"&lt;&gt;"&amp;#REF!)))</f>
        <v/>
      </c>
      <c r="DO178" s="157">
        <f>IF($J178="",0,IF($J178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79" ht="27.6" customFormat="1" customHeight="1" s="137">
      <c r="B179" s="158" t="inlineStr">
        <is>
          <t>INFRA</t>
        </is>
      </c>
      <c r="C179" s="105" t="inlineStr">
        <is>
          <t>Acabamento site</t>
        </is>
      </c>
      <c r="D179" s="106" t="inlineStr">
        <is>
          <t>Brita</t>
        </is>
      </c>
      <c r="E179" s="106" t="inlineStr">
        <is>
          <t>Cobertura com 5 a 7 cm de brita (no. 2), seixo ou similar</t>
        </is>
      </c>
      <c r="F179" s="107" t="inlineStr">
        <is>
          <t>-</t>
        </is>
      </c>
      <c r="G179" s="107" t="inlineStr">
        <is>
          <t>-</t>
        </is>
      </c>
      <c r="H179" s="107" t="n"/>
      <c r="I179" s="107" t="inlineStr">
        <is>
          <t>M2</t>
        </is>
      </c>
      <c r="J179" s="107" t="n"/>
      <c r="K179" s="107" t="n">
        <v>46.5696</v>
      </c>
      <c r="L179" s="107">
        <f>IF(ISTEXT(K179),K179,$J179*K179)</f>
        <v/>
      </c>
      <c r="M179" s="107" t="n">
        <v>35.82</v>
      </c>
      <c r="N179" s="107">
        <f>IF(ISTEXT(M179),M179,$J179*M179)</f>
        <v/>
      </c>
      <c r="O179" s="107" t="n">
        <v>41.66400000000001</v>
      </c>
      <c r="P179" s="107">
        <f>IF(ISTEXT(O179),O179,$J179*O179)</f>
        <v/>
      </c>
      <c r="Q179" s="107" t="n">
        <v>22</v>
      </c>
      <c r="R179" s="107">
        <f>IF(ISTEXT(Q179),Q179,$J179*Q179)</f>
        <v/>
      </c>
      <c r="S179" s="107" t="n">
        <v>50.79365079365079</v>
      </c>
      <c r="T179" s="107">
        <f>IF(ISTEXT(S179),S179,$J179*S179)</f>
        <v/>
      </c>
      <c r="U179" s="107" t="n">
        <v>62</v>
      </c>
      <c r="V179" s="107">
        <f>IF(ISTEXT(U179),U179,$J179*U179)</f>
        <v/>
      </c>
      <c r="W179" s="107" t="n">
        <v>34.3</v>
      </c>
      <c r="X179" s="107">
        <f>IF(ISTEXT(W179),W179,$J179*W179)</f>
        <v/>
      </c>
      <c r="Y179" s="107" t="n"/>
      <c r="Z179" s="107" t="n">
        <v>48.7872</v>
      </c>
      <c r="AA179" s="107">
        <f>IF(ISTEXT(Z179),Z179,$J179*Z179)</f>
        <v/>
      </c>
      <c r="AB179" s="107" t="n">
        <v>35</v>
      </c>
      <c r="AC179" s="107">
        <f>IF(ISTEXT(AB179),AB179,$J179*AB179)</f>
        <v/>
      </c>
      <c r="AD179" s="107" t="n">
        <v>34.27</v>
      </c>
      <c r="AE179" s="107">
        <f>IF(ISTEXT(AD179),AD179,$J179*AD179)</f>
        <v/>
      </c>
      <c r="AF179" s="107" t="n">
        <v>34.72000000000001</v>
      </c>
      <c r="AG179" s="107">
        <f>IF(ISTEXT(AF179),AF179,$J179*AF179)</f>
        <v/>
      </c>
      <c r="AH179" s="107" t="n">
        <v>22</v>
      </c>
      <c r="AI179" s="107">
        <f>IF(ISTEXT(AH179),AH179,$J179*AH179)</f>
        <v/>
      </c>
      <c r="AJ179" s="107" t="n">
        <v>47.61904761904762</v>
      </c>
      <c r="AK179" s="107">
        <f>IF(ISTEXT(AJ179),AJ179,$J179*AJ179)</f>
        <v/>
      </c>
      <c r="AL179" s="107" t="n">
        <v>62</v>
      </c>
      <c r="AM179" s="107">
        <f>IF(ISTEXT(AL179),AL179,$J179*AL179)</f>
        <v/>
      </c>
      <c r="AN179" s="107" t="n">
        <v>33.075</v>
      </c>
      <c r="AO179" s="107">
        <f>IF(ISTEXT(AN179),AN179,$J179*AN179)</f>
        <v/>
      </c>
      <c r="AP179" s="107" t="n"/>
      <c r="AQ179" s="107" t="n"/>
      <c r="AR179" s="107" t="n"/>
      <c r="AS179" s="107" t="n"/>
      <c r="AT179" s="107" t="n"/>
      <c r="AU179" s="216" t="n">
        <v>53.22</v>
      </c>
      <c r="AV179" s="213">
        <f>AVERAGE(AZ179,BB179,BD179,BF179,BH179,BJ179,BL179)</f>
        <v/>
      </c>
      <c r="AW179" s="214">
        <f>BASEDADOS[[#This Row],[VL UNIT
MÉDIA]]*BASEDADOS[[#This Row],[QTDE]]</f>
        <v/>
      </c>
      <c r="AX179" s="215">
        <f>ROUND(AU179*PARÂMETROS!$B$4,2)</f>
        <v/>
      </c>
      <c r="AY179" s="107" t="n"/>
      <c r="AZ179" s="107" t="n">
        <v>53.22239999999999</v>
      </c>
      <c r="BA179" s="107">
        <f>IF(ISTEXT(AZ179),AZ179,$J179*AZ179)</f>
        <v/>
      </c>
      <c r="BB179" s="107" t="n">
        <v>38.94</v>
      </c>
      <c r="BC179" s="107">
        <f>IF(ISTEXT(BB179),BB179,$J179*BB179)</f>
        <v/>
      </c>
      <c r="BD179" s="107" t="n">
        <v>55.55200000000001</v>
      </c>
      <c r="BE179" s="107">
        <f>IF(ISTEXT(BD179),BD179,$J179*BD179)</f>
        <v/>
      </c>
      <c r="BF179" s="107" t="n">
        <v>22</v>
      </c>
      <c r="BG179" s="107">
        <f>IF(ISTEXT(BF179),BF179,$J179*BF179)</f>
        <v/>
      </c>
      <c r="BH179" s="107" t="n">
        <v>103.1746031746032</v>
      </c>
      <c r="BI179" s="107">
        <f>IF(ISTEXT(BH179),BH179,$J179*BH179)</f>
        <v/>
      </c>
      <c r="BJ179" s="107" t="n">
        <v>62</v>
      </c>
      <c r="BK179" s="107">
        <f>IF(ISTEXT(BJ179),BJ179,$J179*BJ179)</f>
        <v/>
      </c>
      <c r="BL179" s="107" t="n">
        <v>34.3</v>
      </c>
      <c r="BM179" s="107">
        <f>IF(ISTEXT(BL179),BL179,$J179*BL179)</f>
        <v/>
      </c>
      <c r="BN179" s="107" t="n">
        <v>44.352</v>
      </c>
      <c r="BO179" s="107">
        <f>IF(ISTEXT(BN179),BN179,$J179*BN179)</f>
        <v/>
      </c>
      <c r="BP179" s="107" t="n">
        <v>35</v>
      </c>
      <c r="BQ179" s="107">
        <f>IF(ISTEXT(BP179),BP179,$J179*BP179)</f>
        <v/>
      </c>
      <c r="BR179" s="107" t="n">
        <v>31.15</v>
      </c>
      <c r="BS179" s="107">
        <f>IF(ISTEXT(BR179),BR179,$J179*BR179)</f>
        <v/>
      </c>
      <c r="BT179" s="107" t="n">
        <v>34.72000000000001</v>
      </c>
      <c r="BU179" s="107">
        <f>IF(ISTEXT(BT179),BT179,$J179*BT179)</f>
        <v/>
      </c>
      <c r="BV179" s="107" t="n">
        <v>22</v>
      </c>
      <c r="BW179" s="107">
        <f>IF(ISTEXT(BV179),BV179,$J179*BV179)</f>
        <v/>
      </c>
      <c r="BX179" s="107" t="n">
        <v>39.68253968253968</v>
      </c>
      <c r="BY179" s="107">
        <f>IF(ISTEXT(BX179),BX179,$J179*BX179)</f>
        <v/>
      </c>
      <c r="BZ179" s="107" t="n">
        <v>62</v>
      </c>
      <c r="CA179" s="107">
        <f>IF(ISTEXT(BZ179),BZ179,$J179*BZ179)</f>
        <v/>
      </c>
      <c r="CB179" s="107" t="n">
        <v>24.5</v>
      </c>
      <c r="CC179" s="107">
        <f>IF(ISTEXT(CB179),CB179,$J179*CB179)</f>
        <v/>
      </c>
      <c r="CD179" s="107">
        <f>IF($J179="",0,IF($J179=1,_xlfn.MINIFS(BN179:CC179,BN179:CC179,"&gt;"&amp;0),_xlfn.MINIFS(BN179:CC179,BN179:CC179,"&gt;"&amp;0,BN179:CC179,"&lt;&gt;"&amp;BN179,BN179:CC179,"&lt;&gt;"&amp;BP179,BN179:CC179,"&lt;&gt;"&amp;BR179,BN179:CC179,"&lt;&gt;"&amp;BT179,BN179:CC179,"&lt;&gt;"&amp;BV179,BN179:CC179,"&lt;&gt;"&amp;BX179,BN179:CC179,"&lt;&gt;"&amp;BZ179,BN179:CC179,"&lt;&gt;"&amp;CB179,BN179:CC179,"&lt;&gt;"&amp;#REF!,BN179:CC179,"&lt;&gt;"&amp;#REF!,BN179:CC179,"&lt;&gt;"&amp;#REF!,BN179:CC179,"&lt;&gt;"&amp;#REF!,BN179:CC179,"&lt;&gt;"&amp;#REF!,BN179:CC179,"&lt;&gt;"&amp;#REF!,BN179:CC179,"&lt;&gt;"&amp;#REF!,BN179:CC179,"&lt;&gt;"&amp;#REF!,BN179:CC179,"&lt;&gt;"&amp;#REF!,BN179:CC179,"&lt;&gt;"&amp;#REF!,BN179:CC179,"&lt;&gt;"&amp;#REF!,BN179:CC179,"&lt;&gt;"&amp;#REF!,BN179:CC179,"&lt;&gt;"&amp;#REF!,BN179:CC179,"&lt;&gt;"&amp;#REF!,BN179:CC179,"&lt;&gt;"&amp;#REF!,BN179:CC179,"&lt;&gt;"&amp;#REF!,BN179:CC179,"&lt;&gt;"&amp;#REF!,BN179:CC179,"&lt;&gt;"&amp;#REF!,BN179:CC179,"&lt;&gt;"&amp;#REF!,BN179:CC179,"&lt;&gt;"&amp;#REF!,BN179:CC179,"&lt;&gt;"&amp;#REF!,BN179:CC179,"&lt;&gt;"&amp;#REF!)))</f>
        <v/>
      </c>
      <c r="CE179" s="159" t="n"/>
      <c r="CF179" s="112" t="n">
        <v>48.7872</v>
      </c>
      <c r="CG179" s="160">
        <f>IF(ISTEXT(CF179),CF179,$J179*CF179)</f>
        <v/>
      </c>
      <c r="CH179" s="112" t="n">
        <v>35</v>
      </c>
      <c r="CI179" s="160">
        <f>IF(ISTEXT(CH179),CH179,$J179*CH179)</f>
        <v/>
      </c>
      <c r="CJ179" s="112" t="n">
        <v>31.15</v>
      </c>
      <c r="CK179" s="160">
        <f>IF(ISTEXT(CJ179),CJ179,$J179*CJ179)</f>
        <v/>
      </c>
      <c r="CL179" s="112" t="n">
        <v>34.72000000000001</v>
      </c>
      <c r="CM179" s="160">
        <f>IF(ISTEXT(CL179),CL179,$J179*CL179)</f>
        <v/>
      </c>
      <c r="CN179" s="112" t="n">
        <v>22</v>
      </c>
      <c r="CO179" s="160">
        <f>IF(ISTEXT(CN179),CN179,$J179*CN179)</f>
        <v/>
      </c>
      <c r="CP179" s="112" t="n">
        <v>46.03174603174603</v>
      </c>
      <c r="CQ179" s="160">
        <f>IF(ISTEXT(CP179),CP179,$J179*CP179)</f>
        <v/>
      </c>
      <c r="CR179" s="112" t="n">
        <v>62</v>
      </c>
      <c r="CS179" s="160">
        <f>IF(ISTEXT(CR179),CR179,$J179*CR179)</f>
        <v/>
      </c>
      <c r="CT179" s="112" t="n">
        <v>29.4</v>
      </c>
      <c r="CU179" s="160">
        <f>IF(ISTEXT(CT179),CT179,$J179*CT179)</f>
        <v/>
      </c>
      <c r="CV179" s="161">
        <f>IF($J179="",0,IF($J179=1,_xlfn.MINIFS(CF179:CU179,CF179:CU179,"&gt;"&amp;0),_xlfn.MINIFS(CF179:CU179,CF179:CU179,"&gt;"&amp;0,CF179:CU179,"&lt;&gt;"&amp;CF179,CF179:CU179,"&lt;&gt;"&amp;CH179,CF179:CU179,"&lt;&gt;"&amp;CJ179,CF179:CU179,"&lt;&gt;"&amp;CL179,CF179:CU179,"&lt;&gt;"&amp;CN179,CF179:CU179,"&lt;&gt;"&amp;CP179,CF179:CU179,"&lt;&gt;"&amp;CR179,CF179:CU179,"&lt;&gt;"&amp;CT179,CF179:CU179,"&lt;&gt;"&amp;#REF!,CF179:CU179,"&lt;&gt;"&amp;#REF!,CF179:CU179,"&lt;&gt;"&amp;#REF!,CF179:CU179,"&lt;&gt;"&amp;#REF!,CF179:CU179,"&lt;&gt;"&amp;#REF!,CF179:CU179,"&lt;&gt;"&amp;#REF!,CF179:CU179,"&lt;&gt;"&amp;#REF!,CF179:CU179,"&lt;&gt;"&amp;#REF!,CF179:CU179,"&lt;&gt;"&amp;#REF!,CF179:CU179,"&lt;&gt;"&amp;#REF!,CF179:CU179,"&lt;&gt;"&amp;#REF!,CF179:CU179,"&lt;&gt;"&amp;#REF!,CF179:CU179,"&lt;&gt;"&amp;#REF!,CF179:CU179,"&lt;&gt;"&amp;#REF!,CF179:CU179,"&lt;&gt;"&amp;#REF!,CF179:CU179,"&lt;&gt;"&amp;#REF!,CF179:CU179,"&lt;&gt;"&amp;#REF!,CF179:CU179,"&lt;&gt;"&amp;#REF!,CF179:CU179,"&lt;&gt;"&amp;#REF!,CF179:CU179,"&lt;&gt;"&amp;#REF!,CF179:CU179,"&lt;&gt;"&amp;#REF!,CF179:CU179,"&lt;&gt;"&amp;#REF!)))</f>
        <v/>
      </c>
      <c r="CW179" s="159" t="n"/>
      <c r="CX179" s="115" t="n">
        <v>44.352</v>
      </c>
      <c r="CY179" s="162">
        <f>IF(ISTEXT(CX179),CX179,$J179*CX179)</f>
        <v/>
      </c>
      <c r="CZ179" s="115" t="n">
        <v>35</v>
      </c>
      <c r="DA179" s="162">
        <f>IF(ISTEXT(CZ179),CZ179,$J179*CZ179)</f>
        <v/>
      </c>
      <c r="DB179" s="115" t="n">
        <v>31.15</v>
      </c>
      <c r="DC179" s="162">
        <f>IF(ISTEXT(DB179),DB179,$J179*DB179)</f>
        <v/>
      </c>
      <c r="DD179" s="115" t="n">
        <v>34.72000000000001</v>
      </c>
      <c r="DE179" s="162">
        <f>IF(ISTEXT(DD179),DD179,$J179*DD179)</f>
        <v/>
      </c>
      <c r="DF179" s="115" t="n">
        <v>22</v>
      </c>
      <c r="DG179" s="162">
        <f>IF(ISTEXT(DF179),DF179,$J179*DF179)</f>
        <v/>
      </c>
      <c r="DH179" s="115" t="n">
        <v>42.85714285714285</v>
      </c>
      <c r="DI179" s="162">
        <f>IF(ISTEXT(DH179),DH179,$J179*DH179)</f>
        <v/>
      </c>
      <c r="DJ179" s="115" t="n">
        <v>62</v>
      </c>
      <c r="DK179" s="162">
        <f>IF(ISTEXT(DJ179),DJ179,$J179*DJ179)</f>
        <v/>
      </c>
      <c r="DL179" s="115" t="n">
        <v>34.3</v>
      </c>
      <c r="DM179" s="162">
        <f>IF(ISTEXT(DL179),DL179,$J179*DL179)</f>
        <v/>
      </c>
      <c r="DN179" s="118">
        <f>IF($J179="",0,IF($J179=1,_xlfn.MINIFS(CX179:DM179,CX179:DM179,"&gt;"&amp;0),_xlfn.MINIFS(CX179:DM179,CX179:DM179,"&gt;"&amp;0,CX179:DM179,"&lt;&gt;"&amp;CX179,CX179:DM179,"&lt;&gt;"&amp;CZ179,CX179:DM179,"&lt;&gt;"&amp;DB179,CX179:DM179,"&lt;&gt;"&amp;DD179,CX179:DM179,"&lt;&gt;"&amp;DF179,CX179:DM179,"&lt;&gt;"&amp;DH179,CX179:DM179,"&lt;&gt;"&amp;DJ179,CX179:DM179,"&lt;&gt;"&amp;DL179,CX179:DM179,"&lt;&gt;"&amp;#REF!,CX179:DM179,"&lt;&gt;"&amp;#REF!,CX179:DM179,"&lt;&gt;"&amp;#REF!,CX179:DM179,"&lt;&gt;"&amp;#REF!,CX179:DM179,"&lt;&gt;"&amp;#REF!,CX179:DM179,"&lt;&gt;"&amp;#REF!,CX179:DM179,"&lt;&gt;"&amp;#REF!,CX179:DM179,"&lt;&gt;"&amp;#REF!,CX179:DM179,"&lt;&gt;"&amp;#REF!,CX179:DM179,"&lt;&gt;"&amp;#REF!,CX179:DM179,"&lt;&gt;"&amp;#REF!,CX179:DM179,"&lt;&gt;"&amp;#REF!,CX179:DM179,"&lt;&gt;"&amp;#REF!,CX179:DM179,"&lt;&gt;"&amp;#REF!,CX179:DM179,"&lt;&gt;"&amp;#REF!,CX179:DM179,"&lt;&gt;"&amp;#REF!,CX179:DM179,"&lt;&gt;"&amp;#REF!,CX179:DM179,"&lt;&gt;"&amp;#REF!,CX179:DM179,"&lt;&gt;"&amp;#REF!,CX179:DM179,"&lt;&gt;"&amp;#REF!,CX179:DM179,"&lt;&gt;"&amp;#REF!,CX179:DM179,"&lt;&gt;"&amp;#REF!)))</f>
        <v/>
      </c>
      <c r="DO179" s="118">
        <f>IF($J179="",0,IF($J179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80" customFormat="1" s="137">
      <c r="B180" s="130" t="inlineStr">
        <is>
          <t>ATERRAMENTO</t>
        </is>
      </c>
      <c r="C180" s="105" t="inlineStr">
        <is>
          <t xml:space="preserve">Aterramento </t>
        </is>
      </c>
      <c r="D180" s="106" t="inlineStr">
        <is>
          <t>Cabo de aço</t>
        </is>
      </c>
      <c r="E180" s="106" t="inlineStr">
        <is>
          <t>Cabo de aço com alma de aço de 1/2"</t>
        </is>
      </c>
      <c r="F180" s="107" t="inlineStr">
        <is>
          <t>-</t>
        </is>
      </c>
      <c r="G180" s="107" t="inlineStr">
        <is>
          <t>-</t>
        </is>
      </c>
      <c r="H180" s="107" t="n"/>
      <c r="I180" s="107" t="inlineStr">
        <is>
          <t>M</t>
        </is>
      </c>
      <c r="J180" s="107" t="n"/>
      <c r="K180" s="107" t="n">
        <v>46.7775</v>
      </c>
      <c r="L180" s="107">
        <f>IF(ISTEXT(K180),K180,$J180*K180)</f>
        <v/>
      </c>
      <c r="M180" s="107" t="n">
        <v>65.11</v>
      </c>
      <c r="N180" s="107">
        <f>IF(ISTEXT(M180),M180,$J180*M180)</f>
        <v/>
      </c>
      <c r="O180" s="107" t="n">
        <v>62.775</v>
      </c>
      <c r="P180" s="107">
        <f>IF(ISTEXT(O180),O180,$J180*O180)</f>
        <v/>
      </c>
      <c r="Q180" s="107" t="n">
        <v>80</v>
      </c>
      <c r="R180" s="107">
        <f>IF(ISTEXT(Q180),Q180,$J180*Q180)</f>
        <v/>
      </c>
      <c r="S180" s="107" t="n">
        <v>61.05668626772743</v>
      </c>
      <c r="T180" s="107">
        <f>IF(ISTEXT(S180),S180,$J180*S180)</f>
        <v/>
      </c>
      <c r="U180" s="107" t="n">
        <v>58</v>
      </c>
      <c r="V180" s="107">
        <f>IF(ISTEXT(U180),U180,$J180*U180)</f>
        <v/>
      </c>
      <c r="W180" s="107" t="n">
        <v>113.4</v>
      </c>
      <c r="X180" s="107">
        <f>IF(ISTEXT(W180),W180,$J180*W180)</f>
        <v/>
      </c>
      <c r="Y180" s="107" t="n"/>
      <c r="Z180" s="107" t="n">
        <v>49.005</v>
      </c>
      <c r="AA180" s="107">
        <f>IF(ISTEXT(Z180),Z180,$J180*Z180)</f>
        <v/>
      </c>
      <c r="AB180" s="107" t="n">
        <v>41.4</v>
      </c>
      <c r="AC180" s="107">
        <f>IF(ISTEXT(AB180),AB180,$J180*AB180)</f>
        <v/>
      </c>
      <c r="AD180" s="107" t="n">
        <v>62.28</v>
      </c>
      <c r="AE180" s="107">
        <f>IF(ISTEXT(AD180),AD180,$J180*AD180)</f>
        <v/>
      </c>
      <c r="AF180" s="107" t="n">
        <v>52.3125</v>
      </c>
      <c r="AG180" s="107">
        <f>IF(ISTEXT(AF180),AF180,$J180*AF180)</f>
        <v/>
      </c>
      <c r="AH180" s="107" t="n">
        <v>80</v>
      </c>
      <c r="AI180" s="107">
        <f>IF(ISTEXT(AH180),AH180,$J180*AH180)</f>
        <v/>
      </c>
      <c r="AJ180" s="107" t="n">
        <v>62.39891541068724</v>
      </c>
      <c r="AK180" s="107">
        <f>IF(ISTEXT(AJ180),AJ180,$J180*AJ180)</f>
        <v/>
      </c>
      <c r="AL180" s="107" t="n">
        <v>58</v>
      </c>
      <c r="AM180" s="107">
        <f>IF(ISTEXT(AL180),AL180,$J180*AL180)</f>
        <v/>
      </c>
      <c r="AN180" s="107" t="n">
        <v>109.35</v>
      </c>
      <c r="AO180" s="107">
        <f>IF(ISTEXT(AN180),AN180,$J180*AN180)</f>
        <v/>
      </c>
      <c r="AP180" s="107" t="n"/>
      <c r="AQ180" s="107" t="n"/>
      <c r="AR180" s="107" t="n"/>
      <c r="AS180" s="107" t="n"/>
      <c r="AT180" s="107" t="n"/>
      <c r="AU180" s="216" t="n">
        <v>70.77</v>
      </c>
      <c r="AV180" s="213">
        <f>AVERAGE(AZ180,BB180,BD180,BF180,BH180,BJ180,BL180)</f>
        <v/>
      </c>
      <c r="AW180" s="214">
        <f>BASEDADOS[[#This Row],[VL UNIT
MÉDIA]]*BASEDADOS[[#This Row],[QTDE]]</f>
        <v/>
      </c>
      <c r="AX180" s="215">
        <f>ROUND(AU180*PARÂMETROS!$B$4,2)</f>
        <v/>
      </c>
      <c r="AY180" s="107" t="n"/>
      <c r="AZ180" s="107" t="n">
        <v>53.45999999999999</v>
      </c>
      <c r="BA180" s="107">
        <f>IF(ISTEXT(AZ180),AZ180,$J180*AZ180)</f>
        <v/>
      </c>
      <c r="BB180" s="107" t="n">
        <v>70.77</v>
      </c>
      <c r="BC180" s="107">
        <f>IF(ISTEXT(BB180),BB180,$J180*BB180)</f>
        <v/>
      </c>
      <c r="BD180" s="107" t="n">
        <v>83.7</v>
      </c>
      <c r="BE180" s="107">
        <f>IF(ISTEXT(BD180),BD180,$J180*BD180)</f>
        <v/>
      </c>
      <c r="BF180" s="107" t="n">
        <v>80</v>
      </c>
      <c r="BG180" s="107">
        <f>IF(ISTEXT(BF180),BF180,$J180*BF180)</f>
        <v/>
      </c>
      <c r="BH180" s="107" t="n">
        <v>62.39891541068724</v>
      </c>
      <c r="BI180" s="107">
        <f>IF(ISTEXT(BH180),BH180,$J180*BH180)</f>
        <v/>
      </c>
      <c r="BJ180" s="107" t="n">
        <v>58</v>
      </c>
      <c r="BK180" s="107">
        <f>IF(ISTEXT(BJ180),BJ180,$J180*BJ180)</f>
        <v/>
      </c>
      <c r="BL180" s="107" t="n">
        <v>113.4</v>
      </c>
      <c r="BM180" s="107">
        <f>IF(ISTEXT(BL180),BL180,$J180*BL180)</f>
        <v/>
      </c>
      <c r="BN180" s="107" t="n">
        <v>44.55</v>
      </c>
      <c r="BO180" s="107">
        <f>IF(ISTEXT(BN180),BN180,$J180*BN180)</f>
        <v/>
      </c>
      <c r="BP180" s="107" t="n">
        <v>41.4</v>
      </c>
      <c r="BQ180" s="107">
        <f>IF(ISTEXT(BP180),BP180,$J180*BP180)</f>
        <v/>
      </c>
      <c r="BR180" s="107" t="n">
        <v>56.62</v>
      </c>
      <c r="BS180" s="107">
        <f>IF(ISTEXT(BR180),BR180,$J180*BR180)</f>
        <v/>
      </c>
      <c r="BT180" s="107" t="n">
        <v>52.3125</v>
      </c>
      <c r="BU180" s="107">
        <f>IF(ISTEXT(BT180),BT180,$J180*BT180)</f>
        <v/>
      </c>
      <c r="BV180" s="107" t="n">
        <v>80</v>
      </c>
      <c r="BW180" s="107">
        <f>IF(ISTEXT(BV180),BV180,$J180*BV180)</f>
        <v/>
      </c>
      <c r="BX180" s="107" t="n">
        <v>62.39891541068724</v>
      </c>
      <c r="BY180" s="107">
        <f>IF(ISTEXT(BX180),BX180,$J180*BX180)</f>
        <v/>
      </c>
      <c r="BZ180" s="107" t="n">
        <v>58</v>
      </c>
      <c r="CA180" s="107">
        <f>IF(ISTEXT(BZ180),BZ180,$J180*BZ180)</f>
        <v/>
      </c>
      <c r="CB180" s="107" t="n">
        <v>81</v>
      </c>
      <c r="CC180" s="107">
        <f>IF(ISTEXT(CB180),CB180,$J180*CB180)</f>
        <v/>
      </c>
      <c r="CD180" s="107">
        <f>IF($J180="",0,IF($J180=1,_xlfn.MINIFS(BN180:CC180,BN180:CC180,"&gt;"&amp;0),_xlfn.MINIFS(BN180:CC180,BN180:CC180,"&gt;"&amp;0,BN180:CC180,"&lt;&gt;"&amp;BN180,BN180:CC180,"&lt;&gt;"&amp;BP180,BN180:CC180,"&lt;&gt;"&amp;BR180,BN180:CC180,"&lt;&gt;"&amp;BT180,BN180:CC180,"&lt;&gt;"&amp;BV180,BN180:CC180,"&lt;&gt;"&amp;BX180,BN180:CC180,"&lt;&gt;"&amp;BZ180,BN180:CC180,"&lt;&gt;"&amp;CB180,BN180:CC180,"&lt;&gt;"&amp;#REF!,BN180:CC180,"&lt;&gt;"&amp;#REF!,BN180:CC180,"&lt;&gt;"&amp;#REF!,BN180:CC180,"&lt;&gt;"&amp;#REF!,BN180:CC180,"&lt;&gt;"&amp;#REF!,BN180:CC180,"&lt;&gt;"&amp;#REF!,BN180:CC180,"&lt;&gt;"&amp;#REF!,BN180:CC180,"&lt;&gt;"&amp;#REF!,BN180:CC180,"&lt;&gt;"&amp;#REF!,BN180:CC180,"&lt;&gt;"&amp;#REF!,BN180:CC180,"&lt;&gt;"&amp;#REF!,BN180:CC180,"&lt;&gt;"&amp;#REF!,BN180:CC180,"&lt;&gt;"&amp;#REF!,BN180:CC180,"&lt;&gt;"&amp;#REF!,BN180:CC180,"&lt;&gt;"&amp;#REF!,BN180:CC180,"&lt;&gt;"&amp;#REF!,BN180:CC180,"&lt;&gt;"&amp;#REF!,BN180:CC180,"&lt;&gt;"&amp;#REF!,BN180:CC180,"&lt;&gt;"&amp;#REF!,BN180:CC180,"&lt;&gt;"&amp;#REF!,BN180:CC180,"&lt;&gt;"&amp;#REF!,BN180:CC180,"&lt;&gt;"&amp;#REF!)))</f>
        <v/>
      </c>
      <c r="CE180" s="131" t="n"/>
      <c r="CF180" s="123" t="n">
        <v>49.005</v>
      </c>
      <c r="CG180" s="132">
        <f>IF(ISTEXT(CF180),CF180,$J180*CF180)</f>
        <v/>
      </c>
      <c r="CH180" s="123" t="n">
        <v>41.4</v>
      </c>
      <c r="CI180" s="132">
        <f>IF(ISTEXT(CH180),CH180,$J180*CH180)</f>
        <v/>
      </c>
      <c r="CJ180" s="123" t="n">
        <v>56.62</v>
      </c>
      <c r="CK180" s="132">
        <f>IF(ISTEXT(CJ180),CJ180,$J180*CJ180)</f>
        <v/>
      </c>
      <c r="CL180" s="123" t="n">
        <v>52.3125</v>
      </c>
      <c r="CM180" s="132">
        <f>IF(ISTEXT(CL180),CL180,$J180*CL180)</f>
        <v/>
      </c>
      <c r="CN180" s="123" t="n">
        <v>80</v>
      </c>
      <c r="CO180" s="132">
        <f>IF(ISTEXT(CN180),CN180,$J180*CN180)</f>
        <v/>
      </c>
      <c r="CP180" s="123" t="n">
        <v>62.39891541068724</v>
      </c>
      <c r="CQ180" s="132">
        <f>IF(ISTEXT(CP180),CP180,$J180*CP180)</f>
        <v/>
      </c>
      <c r="CR180" s="123" t="n">
        <v>58</v>
      </c>
      <c r="CS180" s="132">
        <f>IF(ISTEXT(CR180),CR180,$J180*CR180)</f>
        <v/>
      </c>
      <c r="CT180" s="123" t="n">
        <v>97.2</v>
      </c>
      <c r="CU180" s="132">
        <f>IF(ISTEXT(CT180),CT180,$J180*CT180)</f>
        <v/>
      </c>
      <c r="CV180" s="134">
        <f>IF($J180="",0,IF($J180=1,_xlfn.MINIFS(CF180:CU180,CF180:CU180,"&gt;"&amp;0),_xlfn.MINIFS(CF180:CU180,CF180:CU180,"&gt;"&amp;0,CF180:CU180,"&lt;&gt;"&amp;CF180,CF180:CU180,"&lt;&gt;"&amp;CH180,CF180:CU180,"&lt;&gt;"&amp;CJ180,CF180:CU180,"&lt;&gt;"&amp;CL180,CF180:CU180,"&lt;&gt;"&amp;CN180,CF180:CU180,"&lt;&gt;"&amp;CP180,CF180:CU180,"&lt;&gt;"&amp;CR180,CF180:CU180,"&lt;&gt;"&amp;CT180,CF180:CU180,"&lt;&gt;"&amp;#REF!,CF180:CU180,"&lt;&gt;"&amp;#REF!,CF180:CU180,"&lt;&gt;"&amp;#REF!,CF180:CU180,"&lt;&gt;"&amp;#REF!,CF180:CU180,"&lt;&gt;"&amp;#REF!,CF180:CU180,"&lt;&gt;"&amp;#REF!,CF180:CU180,"&lt;&gt;"&amp;#REF!,CF180:CU180,"&lt;&gt;"&amp;#REF!,CF180:CU180,"&lt;&gt;"&amp;#REF!,CF180:CU180,"&lt;&gt;"&amp;#REF!,CF180:CU180,"&lt;&gt;"&amp;#REF!,CF180:CU180,"&lt;&gt;"&amp;#REF!,CF180:CU180,"&lt;&gt;"&amp;#REF!,CF180:CU180,"&lt;&gt;"&amp;#REF!,CF180:CU180,"&lt;&gt;"&amp;#REF!,CF180:CU180,"&lt;&gt;"&amp;#REF!,CF180:CU180,"&lt;&gt;"&amp;#REF!,CF180:CU180,"&lt;&gt;"&amp;#REF!,CF180:CU180,"&lt;&gt;"&amp;#REF!,CF180:CU180,"&lt;&gt;"&amp;#REF!,CF180:CU180,"&lt;&gt;"&amp;#REF!,CF180:CU180,"&lt;&gt;"&amp;#REF!)))</f>
        <v/>
      </c>
      <c r="CW180" s="131" t="n"/>
      <c r="CX180" s="126" t="n">
        <v>44.55</v>
      </c>
      <c r="CY180" s="135">
        <f>IF(ISTEXT(CX180),CX180,$J180*CX180)</f>
        <v/>
      </c>
      <c r="CZ180" s="126" t="n">
        <v>41.4</v>
      </c>
      <c r="DA180" s="135">
        <f>IF(ISTEXT(CZ180),CZ180,$J180*CZ180)</f>
        <v/>
      </c>
      <c r="DB180" s="126" t="n">
        <v>56.62</v>
      </c>
      <c r="DC180" s="135">
        <f>IF(ISTEXT(DB180),DB180,$J180*DB180)</f>
        <v/>
      </c>
      <c r="DD180" s="126" t="n">
        <v>52.3125</v>
      </c>
      <c r="DE180" s="135">
        <f>IF(ISTEXT(DD180),DD180,$J180*DD180)</f>
        <v/>
      </c>
      <c r="DF180" s="126" t="n">
        <v>80</v>
      </c>
      <c r="DG180" s="135">
        <f>IF(ISTEXT(DF180),DF180,$J180*DF180)</f>
        <v/>
      </c>
      <c r="DH180" s="126" t="n">
        <v>62.39891541068724</v>
      </c>
      <c r="DI180" s="135">
        <f>IF(ISTEXT(DH180),DH180,$J180*DH180)</f>
        <v/>
      </c>
      <c r="DJ180" s="126" t="n">
        <v>58</v>
      </c>
      <c r="DK180" s="135">
        <f>IF(ISTEXT(DJ180),DJ180,$J180*DJ180)</f>
        <v/>
      </c>
      <c r="DL180" s="126" t="n">
        <v>113.4</v>
      </c>
      <c r="DM180" s="135">
        <f>IF(ISTEXT(DL180),DL180,$J180*DL180)</f>
        <v/>
      </c>
      <c r="DN180" s="129">
        <f>IF($J180="",0,IF($J180=1,_xlfn.MINIFS(CX180:DM180,CX180:DM180,"&gt;"&amp;0),_xlfn.MINIFS(CX180:DM180,CX180:DM180,"&gt;"&amp;0,CX180:DM180,"&lt;&gt;"&amp;CX180,CX180:DM180,"&lt;&gt;"&amp;CZ180,CX180:DM180,"&lt;&gt;"&amp;DB180,CX180:DM180,"&lt;&gt;"&amp;DD180,CX180:DM180,"&lt;&gt;"&amp;DF180,CX180:DM180,"&lt;&gt;"&amp;DH180,CX180:DM180,"&lt;&gt;"&amp;DJ180,CX180:DM180,"&lt;&gt;"&amp;DL180,CX180:DM180,"&lt;&gt;"&amp;#REF!,CX180:DM180,"&lt;&gt;"&amp;#REF!,CX180:DM180,"&lt;&gt;"&amp;#REF!,CX180:DM180,"&lt;&gt;"&amp;#REF!,CX180:DM180,"&lt;&gt;"&amp;#REF!,CX180:DM180,"&lt;&gt;"&amp;#REF!,CX180:DM180,"&lt;&gt;"&amp;#REF!,CX180:DM180,"&lt;&gt;"&amp;#REF!,CX180:DM180,"&lt;&gt;"&amp;#REF!,CX180:DM180,"&lt;&gt;"&amp;#REF!,CX180:DM180,"&lt;&gt;"&amp;#REF!,CX180:DM180,"&lt;&gt;"&amp;#REF!,CX180:DM180,"&lt;&gt;"&amp;#REF!,CX180:DM180,"&lt;&gt;"&amp;#REF!,CX180:DM180,"&lt;&gt;"&amp;#REF!,CX180:DM180,"&lt;&gt;"&amp;#REF!,CX180:DM180,"&lt;&gt;"&amp;#REF!,CX180:DM180,"&lt;&gt;"&amp;#REF!,CX180:DM180,"&lt;&gt;"&amp;#REF!,CX180:DM180,"&lt;&gt;"&amp;#REF!,CX180:DM180,"&lt;&gt;"&amp;#REF!,CX180:DM180,"&lt;&gt;"&amp;#REF!)))</f>
        <v/>
      </c>
      <c r="DO180" s="129">
        <f>IF($J180="",0,IF($J180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81" customFormat="1" s="137">
      <c r="B181" s="130" t="inlineStr">
        <is>
          <t>ATERRAMENTO</t>
        </is>
      </c>
      <c r="C181" s="105" t="inlineStr">
        <is>
          <t xml:space="preserve">Aterramento </t>
        </is>
      </c>
      <c r="D181" s="106" t="inlineStr">
        <is>
          <t>Cabo flexível</t>
        </is>
      </c>
      <c r="E181" s="106" t="inlineStr">
        <is>
          <t xml:space="preserve">Cabo flexível verde 16 mm²  </t>
        </is>
      </c>
      <c r="F181" s="107" t="inlineStr">
        <is>
          <t>-</t>
        </is>
      </c>
      <c r="G181" s="107" t="inlineStr">
        <is>
          <t>-</t>
        </is>
      </c>
      <c r="H181" s="107" t="n"/>
      <c r="I181" s="107" t="inlineStr">
        <is>
          <t>M</t>
        </is>
      </c>
      <c r="J181" s="107" t="n"/>
      <c r="K181" s="107" t="n">
        <v>24.255</v>
      </c>
      <c r="L181" s="107">
        <f>IF(ISTEXT(K181),K181,$J181*K181)</f>
        <v/>
      </c>
      <c r="M181" s="107" t="n">
        <v>29.5</v>
      </c>
      <c r="N181" s="107">
        <f>IF(ISTEXT(M181),M181,$J181*M181)</f>
        <v/>
      </c>
      <c r="O181" s="107" t="n">
        <v>30.225</v>
      </c>
      <c r="P181" s="107">
        <f>IF(ISTEXT(O181),O181,$J181*O181)</f>
        <v/>
      </c>
      <c r="Q181" s="107" t="n">
        <v>55</v>
      </c>
      <c r="R181" s="107">
        <f>IF(ISTEXT(Q181),Q181,$J181*Q181)</f>
        <v/>
      </c>
      <c r="S181" s="107" t="n">
        <v>14.55474230370114</v>
      </c>
      <c r="T181" s="107">
        <f>IF(ISTEXT(S181),S181,$J181*S181)</f>
        <v/>
      </c>
      <c r="U181" s="107" t="n">
        <v>41.5</v>
      </c>
      <c r="V181" s="107">
        <f>IF(ISTEXT(U181),U181,$J181*U181)</f>
        <v/>
      </c>
      <c r="W181" s="107" t="n">
        <v>24.892</v>
      </c>
      <c r="X181" s="107">
        <f>IF(ISTEXT(W181),W181,$J181*W181)</f>
        <v/>
      </c>
      <c r="Y181" s="107" t="n"/>
      <c r="Z181" s="107" t="n">
        <v>25.41</v>
      </c>
      <c r="AA181" s="107">
        <f>IF(ISTEXT(Z181),Z181,$J181*Z181)</f>
        <v/>
      </c>
      <c r="AB181" s="107" t="n">
        <v>22.86</v>
      </c>
      <c r="AC181" s="107">
        <f>IF(ISTEXT(AB181),AB181,$J181*AB181)</f>
        <v/>
      </c>
      <c r="AD181" s="107" t="n">
        <v>28.22</v>
      </c>
      <c r="AE181" s="107">
        <f>IF(ISTEXT(AD181),AD181,$J181*AD181)</f>
        <v/>
      </c>
      <c r="AF181" s="107" t="n">
        <v>25.1875</v>
      </c>
      <c r="AG181" s="107">
        <f>IF(ISTEXT(AF181),AF181,$J181*AF181)</f>
        <v/>
      </c>
      <c r="AH181" s="107" t="n">
        <v>55</v>
      </c>
      <c r="AI181" s="107">
        <f>IF(ISTEXT(AH181),AH181,$J181*AH181)</f>
        <v/>
      </c>
      <c r="AJ181" s="107" t="n">
        <v>14.87470397346218</v>
      </c>
      <c r="AK181" s="107">
        <f>IF(ISTEXT(AJ181),AJ181,$J181*AJ181)</f>
        <v/>
      </c>
      <c r="AL181" s="107" t="n">
        <v>41.5</v>
      </c>
      <c r="AM181" s="107">
        <f>IF(ISTEXT(AL181),AL181,$J181*AL181)</f>
        <v/>
      </c>
      <c r="AN181" s="107" t="n">
        <v>24.003</v>
      </c>
      <c r="AO181" s="107">
        <f>IF(ISTEXT(AN181),AN181,$J181*AN181)</f>
        <v/>
      </c>
      <c r="AP181" s="107" t="n"/>
      <c r="AQ181" s="107" t="n"/>
      <c r="AR181" s="107" t="n"/>
      <c r="AS181" s="107" t="n"/>
      <c r="AT181" s="107" t="n"/>
      <c r="AU181" s="216" t="n">
        <v>32.06</v>
      </c>
      <c r="AV181" s="213">
        <f>AVERAGE(AZ181,BB181,BD181,BF181,BH181,BJ181,BL181)</f>
        <v/>
      </c>
      <c r="AW181" s="214">
        <f>BASEDADOS[[#This Row],[VL UNIT
MÉDIA]]*BASEDADOS[[#This Row],[QTDE]]</f>
        <v/>
      </c>
      <c r="AX181" s="215">
        <f>ROUND(AU181*PARÂMETROS!$B$4,2)</f>
        <v/>
      </c>
      <c r="AY181" s="107" t="n"/>
      <c r="AZ181" s="107" t="n">
        <v>27.72</v>
      </c>
      <c r="BA181" s="107">
        <f>IF(ISTEXT(AZ181),AZ181,$J181*AZ181)</f>
        <v/>
      </c>
      <c r="BB181" s="107" t="n">
        <v>32.06</v>
      </c>
      <c r="BC181" s="107">
        <f>IF(ISTEXT(BB181),BB181,$J181*BB181)</f>
        <v/>
      </c>
      <c r="BD181" s="107" t="n">
        <v>40.3</v>
      </c>
      <c r="BE181" s="107">
        <f>IF(ISTEXT(BD181),BD181,$J181*BD181)</f>
        <v/>
      </c>
      <c r="BF181" s="107" t="n">
        <v>55</v>
      </c>
      <c r="BG181" s="107">
        <f>IF(ISTEXT(BF181),BF181,$J181*BF181)</f>
        <v/>
      </c>
      <c r="BH181" s="107" t="n">
        <v>14.87470397346218</v>
      </c>
      <c r="BI181" s="107">
        <f>IF(ISTEXT(BH181),BH181,$J181*BH181)</f>
        <v/>
      </c>
      <c r="BJ181" s="107" t="n">
        <v>41.5</v>
      </c>
      <c r="BK181" s="107">
        <f>IF(ISTEXT(BJ181),BJ181,$J181*BJ181)</f>
        <v/>
      </c>
      <c r="BL181" s="107" t="n">
        <v>24.892</v>
      </c>
      <c r="BM181" s="107">
        <f>IF(ISTEXT(BL181),BL181,$J181*BL181)</f>
        <v/>
      </c>
      <c r="BN181" s="107" t="n">
        <v>23.1</v>
      </c>
      <c r="BO181" s="107">
        <f>IF(ISTEXT(BN181),BN181,$J181*BN181)</f>
        <v/>
      </c>
      <c r="BP181" s="107" t="n">
        <v>22.86</v>
      </c>
      <c r="BQ181" s="107">
        <f>IF(ISTEXT(BP181),BP181,$J181*BP181)</f>
        <v/>
      </c>
      <c r="BR181" s="107" t="n">
        <v>25.65</v>
      </c>
      <c r="BS181" s="107">
        <f>IF(ISTEXT(BR181),BR181,$J181*BR181)</f>
        <v/>
      </c>
      <c r="BT181" s="107" t="n">
        <v>25.1875</v>
      </c>
      <c r="BU181" s="107">
        <f>IF(ISTEXT(BT181),BT181,$J181*BT181)</f>
        <v/>
      </c>
      <c r="BV181" s="107" t="n">
        <v>55</v>
      </c>
      <c r="BW181" s="107">
        <f>IF(ISTEXT(BV181),BV181,$J181*BV181)</f>
        <v/>
      </c>
      <c r="BX181" s="107" t="n">
        <v>14.87470397346218</v>
      </c>
      <c r="BY181" s="107">
        <f>IF(ISTEXT(BX181),BX181,$J181*BX181)</f>
        <v/>
      </c>
      <c r="BZ181" s="107" t="n">
        <v>41.5</v>
      </c>
      <c r="CA181" s="107">
        <f>IF(ISTEXT(BZ181),BZ181,$J181*BZ181)</f>
        <v/>
      </c>
      <c r="CB181" s="107" t="n">
        <v>17.78</v>
      </c>
      <c r="CC181" s="107">
        <f>IF(ISTEXT(CB181),CB181,$J181*CB181)</f>
        <v/>
      </c>
      <c r="CD181" s="107">
        <f>IF($J181="",0,IF($J181=1,_xlfn.MINIFS(BN181:CC181,BN181:CC181,"&gt;"&amp;0),_xlfn.MINIFS(BN181:CC181,BN181:CC181,"&gt;"&amp;0,BN181:CC181,"&lt;&gt;"&amp;BN181,BN181:CC181,"&lt;&gt;"&amp;BP181,BN181:CC181,"&lt;&gt;"&amp;BR181,BN181:CC181,"&lt;&gt;"&amp;BT181,BN181:CC181,"&lt;&gt;"&amp;BV181,BN181:CC181,"&lt;&gt;"&amp;BX181,BN181:CC181,"&lt;&gt;"&amp;BZ181,BN181:CC181,"&lt;&gt;"&amp;CB181,BN181:CC181,"&lt;&gt;"&amp;#REF!,BN181:CC181,"&lt;&gt;"&amp;#REF!,BN181:CC181,"&lt;&gt;"&amp;#REF!,BN181:CC181,"&lt;&gt;"&amp;#REF!,BN181:CC181,"&lt;&gt;"&amp;#REF!,BN181:CC181,"&lt;&gt;"&amp;#REF!,BN181:CC181,"&lt;&gt;"&amp;#REF!,BN181:CC181,"&lt;&gt;"&amp;#REF!,BN181:CC181,"&lt;&gt;"&amp;#REF!,BN181:CC181,"&lt;&gt;"&amp;#REF!,BN181:CC181,"&lt;&gt;"&amp;#REF!,BN181:CC181,"&lt;&gt;"&amp;#REF!,BN181:CC181,"&lt;&gt;"&amp;#REF!,BN181:CC181,"&lt;&gt;"&amp;#REF!,BN181:CC181,"&lt;&gt;"&amp;#REF!,BN181:CC181,"&lt;&gt;"&amp;#REF!,BN181:CC181,"&lt;&gt;"&amp;#REF!,BN181:CC181,"&lt;&gt;"&amp;#REF!,BN181:CC181,"&lt;&gt;"&amp;#REF!,BN181:CC181,"&lt;&gt;"&amp;#REF!,BN181:CC181,"&lt;&gt;"&amp;#REF!,BN181:CC181,"&lt;&gt;"&amp;#REF!)))</f>
        <v/>
      </c>
      <c r="CE181" s="131" t="n"/>
      <c r="CF181" s="123" t="n">
        <v>25.41</v>
      </c>
      <c r="CG181" s="132">
        <f>IF(ISTEXT(CF181),CF181,$J181*CF181)</f>
        <v/>
      </c>
      <c r="CH181" s="123" t="n">
        <v>22.86</v>
      </c>
      <c r="CI181" s="132">
        <f>IF(ISTEXT(CH181),CH181,$J181*CH181)</f>
        <v/>
      </c>
      <c r="CJ181" s="123" t="n">
        <v>25.65</v>
      </c>
      <c r="CK181" s="132">
        <f>IF(ISTEXT(CJ181),CJ181,$J181*CJ181)</f>
        <v/>
      </c>
      <c r="CL181" s="123" t="n">
        <v>25.1875</v>
      </c>
      <c r="CM181" s="132">
        <f>IF(ISTEXT(CL181),CL181,$J181*CL181)</f>
        <v/>
      </c>
      <c r="CN181" s="123" t="n">
        <v>55</v>
      </c>
      <c r="CO181" s="132">
        <f>IF(ISTEXT(CN181),CN181,$J181*CN181)</f>
        <v/>
      </c>
      <c r="CP181" s="123" t="n">
        <v>14.87470397346218</v>
      </c>
      <c r="CQ181" s="132">
        <f>IF(ISTEXT(CP181),CP181,$J181*CP181)</f>
        <v/>
      </c>
      <c r="CR181" s="123" t="n">
        <v>41.5</v>
      </c>
      <c r="CS181" s="132">
        <f>IF(ISTEXT(CR181),CR181,$J181*CR181)</f>
        <v/>
      </c>
      <c r="CT181" s="123" t="n">
        <v>21.33599999999999</v>
      </c>
      <c r="CU181" s="132">
        <f>IF(ISTEXT(CT181),CT181,$J181*CT181)</f>
        <v/>
      </c>
      <c r="CV181" s="134">
        <f>IF($J181="",0,IF($J181=1,_xlfn.MINIFS(CF181:CU181,CF181:CU181,"&gt;"&amp;0),_xlfn.MINIFS(CF181:CU181,CF181:CU181,"&gt;"&amp;0,CF181:CU181,"&lt;&gt;"&amp;CF181,CF181:CU181,"&lt;&gt;"&amp;CH181,CF181:CU181,"&lt;&gt;"&amp;CJ181,CF181:CU181,"&lt;&gt;"&amp;CL181,CF181:CU181,"&lt;&gt;"&amp;CN181,CF181:CU181,"&lt;&gt;"&amp;CP181,CF181:CU181,"&lt;&gt;"&amp;CR181,CF181:CU181,"&lt;&gt;"&amp;CT181,CF181:CU181,"&lt;&gt;"&amp;#REF!,CF181:CU181,"&lt;&gt;"&amp;#REF!,CF181:CU181,"&lt;&gt;"&amp;#REF!,CF181:CU181,"&lt;&gt;"&amp;#REF!,CF181:CU181,"&lt;&gt;"&amp;#REF!,CF181:CU181,"&lt;&gt;"&amp;#REF!,CF181:CU181,"&lt;&gt;"&amp;#REF!,CF181:CU181,"&lt;&gt;"&amp;#REF!,CF181:CU181,"&lt;&gt;"&amp;#REF!,CF181:CU181,"&lt;&gt;"&amp;#REF!,CF181:CU181,"&lt;&gt;"&amp;#REF!,CF181:CU181,"&lt;&gt;"&amp;#REF!,CF181:CU181,"&lt;&gt;"&amp;#REF!,CF181:CU181,"&lt;&gt;"&amp;#REF!,CF181:CU181,"&lt;&gt;"&amp;#REF!,CF181:CU181,"&lt;&gt;"&amp;#REF!,CF181:CU181,"&lt;&gt;"&amp;#REF!,CF181:CU181,"&lt;&gt;"&amp;#REF!,CF181:CU181,"&lt;&gt;"&amp;#REF!,CF181:CU181,"&lt;&gt;"&amp;#REF!,CF181:CU181,"&lt;&gt;"&amp;#REF!,CF181:CU181,"&lt;&gt;"&amp;#REF!)))</f>
        <v/>
      </c>
      <c r="CW181" s="131" t="n"/>
      <c r="CX181" s="126" t="n">
        <v>23.1</v>
      </c>
      <c r="CY181" s="135">
        <f>IF(ISTEXT(CX181),CX181,$J181*CX181)</f>
        <v/>
      </c>
      <c r="CZ181" s="126" t="n">
        <v>22.86</v>
      </c>
      <c r="DA181" s="135">
        <f>IF(ISTEXT(CZ181),CZ181,$J181*CZ181)</f>
        <v/>
      </c>
      <c r="DB181" s="126" t="n">
        <v>25.65</v>
      </c>
      <c r="DC181" s="135">
        <f>IF(ISTEXT(DB181),DB181,$J181*DB181)</f>
        <v/>
      </c>
      <c r="DD181" s="126" t="n">
        <v>25.1875</v>
      </c>
      <c r="DE181" s="135">
        <f>IF(ISTEXT(DD181),DD181,$J181*DD181)</f>
        <v/>
      </c>
      <c r="DF181" s="126" t="n">
        <v>55</v>
      </c>
      <c r="DG181" s="135">
        <f>IF(ISTEXT(DF181),DF181,$J181*DF181)</f>
        <v/>
      </c>
      <c r="DH181" s="126" t="n">
        <v>14.87470397346218</v>
      </c>
      <c r="DI181" s="135">
        <f>IF(ISTEXT(DH181),DH181,$J181*DH181)</f>
        <v/>
      </c>
      <c r="DJ181" s="126" t="n">
        <v>41.5</v>
      </c>
      <c r="DK181" s="135">
        <f>IF(ISTEXT(DJ181),DJ181,$J181*DJ181)</f>
        <v/>
      </c>
      <c r="DL181" s="126" t="n">
        <v>24.892</v>
      </c>
      <c r="DM181" s="135">
        <f>IF(ISTEXT(DL181),DL181,$J181*DL181)</f>
        <v/>
      </c>
      <c r="DN181" s="129">
        <f>IF($J181="",0,IF($J181=1,_xlfn.MINIFS(CX181:DM181,CX181:DM181,"&gt;"&amp;0),_xlfn.MINIFS(CX181:DM181,CX181:DM181,"&gt;"&amp;0,CX181:DM181,"&lt;&gt;"&amp;CX181,CX181:DM181,"&lt;&gt;"&amp;CZ181,CX181:DM181,"&lt;&gt;"&amp;DB181,CX181:DM181,"&lt;&gt;"&amp;DD181,CX181:DM181,"&lt;&gt;"&amp;DF181,CX181:DM181,"&lt;&gt;"&amp;DH181,CX181:DM181,"&lt;&gt;"&amp;DJ181,CX181:DM181,"&lt;&gt;"&amp;DL181,CX181:DM181,"&lt;&gt;"&amp;#REF!,CX181:DM181,"&lt;&gt;"&amp;#REF!,CX181:DM181,"&lt;&gt;"&amp;#REF!,CX181:DM181,"&lt;&gt;"&amp;#REF!,CX181:DM181,"&lt;&gt;"&amp;#REF!,CX181:DM181,"&lt;&gt;"&amp;#REF!,CX181:DM181,"&lt;&gt;"&amp;#REF!,CX181:DM181,"&lt;&gt;"&amp;#REF!,CX181:DM181,"&lt;&gt;"&amp;#REF!,CX181:DM181,"&lt;&gt;"&amp;#REF!,CX181:DM181,"&lt;&gt;"&amp;#REF!,CX181:DM181,"&lt;&gt;"&amp;#REF!,CX181:DM181,"&lt;&gt;"&amp;#REF!,CX181:DM181,"&lt;&gt;"&amp;#REF!,CX181:DM181,"&lt;&gt;"&amp;#REF!,CX181:DM181,"&lt;&gt;"&amp;#REF!,CX181:DM181,"&lt;&gt;"&amp;#REF!,CX181:DM181,"&lt;&gt;"&amp;#REF!,CX181:DM181,"&lt;&gt;"&amp;#REF!,CX181:DM181,"&lt;&gt;"&amp;#REF!,CX181:DM181,"&lt;&gt;"&amp;#REF!,CX181:DM181,"&lt;&gt;"&amp;#REF!)))</f>
        <v/>
      </c>
      <c r="DO181" s="129">
        <f>IF($J181="",0,IF($J181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82" customFormat="1" s="137">
      <c r="B182" s="130" t="inlineStr">
        <is>
          <t>ATERRAMENTO</t>
        </is>
      </c>
      <c r="C182" s="105" t="inlineStr">
        <is>
          <t xml:space="preserve">Aterramento </t>
        </is>
      </c>
      <c r="D182" s="106" t="inlineStr">
        <is>
          <t>Cabo flexível</t>
        </is>
      </c>
      <c r="E182" s="106" t="inlineStr">
        <is>
          <t>Cabo flexível verde 25 mm²</t>
        </is>
      </c>
      <c r="F182" s="107" t="inlineStr">
        <is>
          <t>-</t>
        </is>
      </c>
      <c r="G182" s="107" t="inlineStr">
        <is>
          <t>-</t>
        </is>
      </c>
      <c r="H182" s="107" t="n"/>
      <c r="I182" s="107" t="inlineStr">
        <is>
          <t>M</t>
        </is>
      </c>
      <c r="J182" s="107" t="n"/>
      <c r="K182" s="107" t="n">
        <v>36.3825</v>
      </c>
      <c r="L182" s="107">
        <f>IF(ISTEXT(K182),K182,$J182*K182)</f>
        <v/>
      </c>
      <c r="M182" s="107" t="n">
        <v>43.84</v>
      </c>
      <c r="N182" s="107">
        <f>IF(ISTEXT(M182),M182,$J182*M182)</f>
        <v/>
      </c>
      <c r="O182" s="107" t="n">
        <v>40.8828</v>
      </c>
      <c r="P182" s="107">
        <f>IF(ISTEXT(O182),O182,$J182*O182)</f>
        <v/>
      </c>
      <c r="Q182" s="107" t="n">
        <v>76</v>
      </c>
      <c r="R182" s="107">
        <f>IF(ISTEXT(Q182),Q182,$J182*Q182)</f>
        <v/>
      </c>
      <c r="S182" s="107" t="n">
        <v>22.70173642338291</v>
      </c>
      <c r="T182" s="107">
        <f>IF(ISTEXT(S182),S182,$J182*S182)</f>
        <v/>
      </c>
      <c r="U182" s="107" t="n">
        <v>46</v>
      </c>
      <c r="V182" s="107">
        <f>IF(ISTEXT(U182),U182,$J182*U182)</f>
        <v/>
      </c>
      <c r="W182" s="107" t="n">
        <v>35.868</v>
      </c>
      <c r="X182" s="107">
        <f>IF(ISTEXT(W182),W182,$J182*W182)</f>
        <v/>
      </c>
      <c r="Y182" s="107" t="n"/>
      <c r="Z182" s="107" t="n">
        <v>38.115</v>
      </c>
      <c r="AA182" s="107">
        <f>IF(ISTEXT(Z182),Z182,$J182*Z182)</f>
        <v/>
      </c>
      <c r="AB182" s="107" t="n">
        <v>32.94</v>
      </c>
      <c r="AC182" s="107">
        <f>IF(ISTEXT(AB182),AB182,$J182*AB182)</f>
        <v/>
      </c>
      <c r="AD182" s="107" t="n">
        <v>41.93</v>
      </c>
      <c r="AE182" s="107">
        <f>IF(ISTEXT(AD182),AD182,$J182*AD182)</f>
        <v/>
      </c>
      <c r="AF182" s="107" t="n">
        <v>34.069</v>
      </c>
      <c r="AG182" s="107">
        <f>IF(ISTEXT(AF182),AF182,$J182*AF182)</f>
        <v/>
      </c>
      <c r="AH182" s="107" t="n">
        <v>76</v>
      </c>
      <c r="AI182" s="107">
        <f>IF(ISTEXT(AH182),AH182,$J182*AH182)</f>
        <v/>
      </c>
      <c r="AJ182" s="107" t="n">
        <v>23.2007961347083</v>
      </c>
      <c r="AK182" s="107">
        <f>IF(ISTEXT(AJ182),AJ182,$J182*AJ182)</f>
        <v/>
      </c>
      <c r="AL182" s="107" t="n">
        <v>46</v>
      </c>
      <c r="AM182" s="107">
        <f>IF(ISTEXT(AL182),AL182,$J182*AL182)</f>
        <v/>
      </c>
      <c r="AN182" s="107" t="n">
        <v>34.587</v>
      </c>
      <c r="AO182" s="107">
        <f>IF(ISTEXT(AN182),AN182,$J182*AN182)</f>
        <v/>
      </c>
      <c r="AP182" s="107" t="n"/>
      <c r="AQ182" s="107" t="n"/>
      <c r="AR182" s="107" t="n"/>
      <c r="AS182" s="107" t="n"/>
      <c r="AT182" s="107" t="n"/>
      <c r="AU182" s="216" t="n">
        <v>46</v>
      </c>
      <c r="AV182" s="213">
        <f>AVERAGE(AZ182,BB182,BD182,BF182,BH182,BJ182,BL182)</f>
        <v/>
      </c>
      <c r="AW182" s="214">
        <f>BASEDADOS[[#This Row],[VL UNIT
MÉDIA]]*BASEDADOS[[#This Row],[QTDE]]</f>
        <v/>
      </c>
      <c r="AX182" s="215">
        <f>ROUND(AU182*PARÂMETROS!$B$4,2)</f>
        <v/>
      </c>
      <c r="AY182" s="107" t="n"/>
      <c r="AZ182" s="107" t="n">
        <v>41.58</v>
      </c>
      <c r="BA182" s="107">
        <f>IF(ISTEXT(AZ182),AZ182,$J182*AZ182)</f>
        <v/>
      </c>
      <c r="BB182" s="107" t="n">
        <v>47.65</v>
      </c>
      <c r="BC182" s="107">
        <f>IF(ISTEXT(BB182),BB182,$J182*BB182)</f>
        <v/>
      </c>
      <c r="BD182" s="107" t="n">
        <v>54.5104</v>
      </c>
      <c r="BE182" s="107">
        <f>IF(ISTEXT(BD182),BD182,$J182*BD182)</f>
        <v/>
      </c>
      <c r="BF182" s="107" t="n">
        <v>76</v>
      </c>
      <c r="BG182" s="107">
        <f>IF(ISTEXT(BF182),BF182,$J182*BF182)</f>
        <v/>
      </c>
      <c r="BH182" s="107" t="n">
        <v>23.2007961347083</v>
      </c>
      <c r="BI182" s="107">
        <f>IF(ISTEXT(BH182),BH182,$J182*BH182)</f>
        <v/>
      </c>
      <c r="BJ182" s="107" t="n">
        <v>46</v>
      </c>
      <c r="BK182" s="107">
        <f>IF(ISTEXT(BJ182),BJ182,$J182*BJ182)</f>
        <v/>
      </c>
      <c r="BL182" s="107" t="n">
        <v>35.868</v>
      </c>
      <c r="BM182" s="107">
        <f>IF(ISTEXT(BL182),BL182,$J182*BL182)</f>
        <v/>
      </c>
      <c r="BN182" s="107" t="n">
        <v>34.65</v>
      </c>
      <c r="BO182" s="107">
        <f>IF(ISTEXT(BN182),BN182,$J182*BN182)</f>
        <v/>
      </c>
      <c r="BP182" s="107" t="n">
        <v>32.94</v>
      </c>
      <c r="BQ182" s="107">
        <f>IF(ISTEXT(BP182),BP182,$J182*BP182)</f>
        <v/>
      </c>
      <c r="BR182" s="107" t="n">
        <v>38.12</v>
      </c>
      <c r="BS182" s="107">
        <f>IF(ISTEXT(BR182),BR182,$J182*BR182)</f>
        <v/>
      </c>
      <c r="BT182" s="107" t="n">
        <v>34.069</v>
      </c>
      <c r="BU182" s="107">
        <f>IF(ISTEXT(BT182),BT182,$J182*BT182)</f>
        <v/>
      </c>
      <c r="BV182" s="107" t="n">
        <v>76</v>
      </c>
      <c r="BW182" s="107">
        <f>IF(ISTEXT(BV182),BV182,$J182*BV182)</f>
        <v/>
      </c>
      <c r="BX182" s="107" t="n">
        <v>23.2007961347083</v>
      </c>
      <c r="BY182" s="107">
        <f>IF(ISTEXT(BX182),BX182,$J182*BX182)</f>
        <v/>
      </c>
      <c r="BZ182" s="107" t="n">
        <v>46</v>
      </c>
      <c r="CA182" s="107">
        <f>IF(ISTEXT(BZ182),BZ182,$J182*BZ182)</f>
        <v/>
      </c>
      <c r="CB182" s="107" t="n">
        <v>25.62</v>
      </c>
      <c r="CC182" s="107">
        <f>IF(ISTEXT(CB182),CB182,$J182*CB182)</f>
        <v/>
      </c>
      <c r="CD182" s="107">
        <f>IF($J182="",0,IF($J182=1,_xlfn.MINIFS(BN182:CC182,BN182:CC182,"&gt;"&amp;0),_xlfn.MINIFS(BN182:CC182,BN182:CC182,"&gt;"&amp;0,BN182:CC182,"&lt;&gt;"&amp;BN182,BN182:CC182,"&lt;&gt;"&amp;BP182,BN182:CC182,"&lt;&gt;"&amp;BR182,BN182:CC182,"&lt;&gt;"&amp;BT182,BN182:CC182,"&lt;&gt;"&amp;BV182,BN182:CC182,"&lt;&gt;"&amp;BX182,BN182:CC182,"&lt;&gt;"&amp;BZ182,BN182:CC182,"&lt;&gt;"&amp;CB182,BN182:CC182,"&lt;&gt;"&amp;#REF!,BN182:CC182,"&lt;&gt;"&amp;#REF!,BN182:CC182,"&lt;&gt;"&amp;#REF!,BN182:CC182,"&lt;&gt;"&amp;#REF!,BN182:CC182,"&lt;&gt;"&amp;#REF!,BN182:CC182,"&lt;&gt;"&amp;#REF!,BN182:CC182,"&lt;&gt;"&amp;#REF!,BN182:CC182,"&lt;&gt;"&amp;#REF!,BN182:CC182,"&lt;&gt;"&amp;#REF!,BN182:CC182,"&lt;&gt;"&amp;#REF!,BN182:CC182,"&lt;&gt;"&amp;#REF!,BN182:CC182,"&lt;&gt;"&amp;#REF!,BN182:CC182,"&lt;&gt;"&amp;#REF!,BN182:CC182,"&lt;&gt;"&amp;#REF!,BN182:CC182,"&lt;&gt;"&amp;#REF!,BN182:CC182,"&lt;&gt;"&amp;#REF!,BN182:CC182,"&lt;&gt;"&amp;#REF!,BN182:CC182,"&lt;&gt;"&amp;#REF!,BN182:CC182,"&lt;&gt;"&amp;#REF!,BN182:CC182,"&lt;&gt;"&amp;#REF!,BN182:CC182,"&lt;&gt;"&amp;#REF!,BN182:CC182,"&lt;&gt;"&amp;#REF!)))</f>
        <v/>
      </c>
      <c r="CE182" s="131" t="n"/>
      <c r="CF182" s="123" t="n">
        <v>38.115</v>
      </c>
      <c r="CG182" s="132">
        <f>IF(ISTEXT(CF182),CF182,$J182*CF182)</f>
        <v/>
      </c>
      <c r="CH182" s="123" t="n">
        <v>32.94</v>
      </c>
      <c r="CI182" s="132">
        <f>IF(ISTEXT(CH182),CH182,$J182*CH182)</f>
        <v/>
      </c>
      <c r="CJ182" s="123" t="n">
        <v>38.12</v>
      </c>
      <c r="CK182" s="132">
        <f>IF(ISTEXT(CJ182),CJ182,$J182*CJ182)</f>
        <v/>
      </c>
      <c r="CL182" s="123" t="n">
        <v>34.069</v>
      </c>
      <c r="CM182" s="132">
        <f>IF(ISTEXT(CL182),CL182,$J182*CL182)</f>
        <v/>
      </c>
      <c r="CN182" s="123" t="n">
        <v>76</v>
      </c>
      <c r="CO182" s="132">
        <f>IF(ISTEXT(CN182),CN182,$J182*CN182)</f>
        <v/>
      </c>
      <c r="CP182" s="123" t="n">
        <v>23.2007961347083</v>
      </c>
      <c r="CQ182" s="132">
        <f>IF(ISTEXT(CP182),CP182,$J182*CP182)</f>
        <v/>
      </c>
      <c r="CR182" s="123" t="n">
        <v>46</v>
      </c>
      <c r="CS182" s="132">
        <f>IF(ISTEXT(CR182),CR182,$J182*CR182)</f>
        <v/>
      </c>
      <c r="CT182" s="123" t="n">
        <v>30.744</v>
      </c>
      <c r="CU182" s="132">
        <f>IF(ISTEXT(CT182),CT182,$J182*CT182)</f>
        <v/>
      </c>
      <c r="CV182" s="134">
        <f>IF($J182="",0,IF($J182=1,_xlfn.MINIFS(CF182:CU182,CF182:CU182,"&gt;"&amp;0),_xlfn.MINIFS(CF182:CU182,CF182:CU182,"&gt;"&amp;0,CF182:CU182,"&lt;&gt;"&amp;CF182,CF182:CU182,"&lt;&gt;"&amp;CH182,CF182:CU182,"&lt;&gt;"&amp;CJ182,CF182:CU182,"&lt;&gt;"&amp;CL182,CF182:CU182,"&lt;&gt;"&amp;CN182,CF182:CU182,"&lt;&gt;"&amp;CP182,CF182:CU182,"&lt;&gt;"&amp;CR182,CF182:CU182,"&lt;&gt;"&amp;CT182,CF182:CU182,"&lt;&gt;"&amp;#REF!,CF182:CU182,"&lt;&gt;"&amp;#REF!,CF182:CU182,"&lt;&gt;"&amp;#REF!,CF182:CU182,"&lt;&gt;"&amp;#REF!,CF182:CU182,"&lt;&gt;"&amp;#REF!,CF182:CU182,"&lt;&gt;"&amp;#REF!,CF182:CU182,"&lt;&gt;"&amp;#REF!,CF182:CU182,"&lt;&gt;"&amp;#REF!,CF182:CU182,"&lt;&gt;"&amp;#REF!,CF182:CU182,"&lt;&gt;"&amp;#REF!,CF182:CU182,"&lt;&gt;"&amp;#REF!,CF182:CU182,"&lt;&gt;"&amp;#REF!,CF182:CU182,"&lt;&gt;"&amp;#REF!,CF182:CU182,"&lt;&gt;"&amp;#REF!,CF182:CU182,"&lt;&gt;"&amp;#REF!,CF182:CU182,"&lt;&gt;"&amp;#REF!,CF182:CU182,"&lt;&gt;"&amp;#REF!,CF182:CU182,"&lt;&gt;"&amp;#REF!,CF182:CU182,"&lt;&gt;"&amp;#REF!,CF182:CU182,"&lt;&gt;"&amp;#REF!,CF182:CU182,"&lt;&gt;"&amp;#REF!,CF182:CU182,"&lt;&gt;"&amp;#REF!)))</f>
        <v/>
      </c>
      <c r="CW182" s="131" t="n"/>
      <c r="CX182" s="126" t="n">
        <v>34.65</v>
      </c>
      <c r="CY182" s="135">
        <f>IF(ISTEXT(CX182),CX182,$J182*CX182)</f>
        <v/>
      </c>
      <c r="CZ182" s="126" t="n">
        <v>32.94</v>
      </c>
      <c r="DA182" s="135">
        <f>IF(ISTEXT(CZ182),CZ182,$J182*CZ182)</f>
        <v/>
      </c>
      <c r="DB182" s="126" t="n">
        <v>38.12</v>
      </c>
      <c r="DC182" s="135">
        <f>IF(ISTEXT(DB182),DB182,$J182*DB182)</f>
        <v/>
      </c>
      <c r="DD182" s="126" t="n">
        <v>34.069</v>
      </c>
      <c r="DE182" s="135">
        <f>IF(ISTEXT(DD182),DD182,$J182*DD182)</f>
        <v/>
      </c>
      <c r="DF182" s="126" t="n">
        <v>76</v>
      </c>
      <c r="DG182" s="135">
        <f>IF(ISTEXT(DF182),DF182,$J182*DF182)</f>
        <v/>
      </c>
      <c r="DH182" s="126" t="n">
        <v>23.2007961347083</v>
      </c>
      <c r="DI182" s="135">
        <f>IF(ISTEXT(DH182),DH182,$J182*DH182)</f>
        <v/>
      </c>
      <c r="DJ182" s="126" t="n">
        <v>46</v>
      </c>
      <c r="DK182" s="135">
        <f>IF(ISTEXT(DJ182),DJ182,$J182*DJ182)</f>
        <v/>
      </c>
      <c r="DL182" s="126" t="n">
        <v>35.868</v>
      </c>
      <c r="DM182" s="135">
        <f>IF(ISTEXT(DL182),DL182,$J182*DL182)</f>
        <v/>
      </c>
      <c r="DN182" s="129">
        <f>IF($J182="",0,IF($J182=1,_xlfn.MINIFS(CX182:DM182,CX182:DM182,"&gt;"&amp;0),_xlfn.MINIFS(CX182:DM182,CX182:DM182,"&gt;"&amp;0,CX182:DM182,"&lt;&gt;"&amp;CX182,CX182:DM182,"&lt;&gt;"&amp;CZ182,CX182:DM182,"&lt;&gt;"&amp;DB182,CX182:DM182,"&lt;&gt;"&amp;DD182,CX182:DM182,"&lt;&gt;"&amp;DF182,CX182:DM182,"&lt;&gt;"&amp;DH182,CX182:DM182,"&lt;&gt;"&amp;DJ182,CX182:DM182,"&lt;&gt;"&amp;DL182,CX182:DM182,"&lt;&gt;"&amp;#REF!,CX182:DM182,"&lt;&gt;"&amp;#REF!,CX182:DM182,"&lt;&gt;"&amp;#REF!,CX182:DM182,"&lt;&gt;"&amp;#REF!,CX182:DM182,"&lt;&gt;"&amp;#REF!,CX182:DM182,"&lt;&gt;"&amp;#REF!,CX182:DM182,"&lt;&gt;"&amp;#REF!,CX182:DM182,"&lt;&gt;"&amp;#REF!,CX182:DM182,"&lt;&gt;"&amp;#REF!,CX182:DM182,"&lt;&gt;"&amp;#REF!,CX182:DM182,"&lt;&gt;"&amp;#REF!,CX182:DM182,"&lt;&gt;"&amp;#REF!,CX182:DM182,"&lt;&gt;"&amp;#REF!,CX182:DM182,"&lt;&gt;"&amp;#REF!,CX182:DM182,"&lt;&gt;"&amp;#REF!,CX182:DM182,"&lt;&gt;"&amp;#REF!,CX182:DM182,"&lt;&gt;"&amp;#REF!,CX182:DM182,"&lt;&gt;"&amp;#REF!,CX182:DM182,"&lt;&gt;"&amp;#REF!,CX182:DM182,"&lt;&gt;"&amp;#REF!,CX182:DM182,"&lt;&gt;"&amp;#REF!,CX182:DM182,"&lt;&gt;"&amp;#REF!)))</f>
        <v/>
      </c>
      <c r="DO182" s="129">
        <f>IF($J182="",0,IF($J182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183" ht="27.6" customHeight="1">
      <c r="B183" s="130" t="inlineStr">
        <is>
          <t>ATERRAMENTO</t>
        </is>
      </c>
      <c r="C183" s="105" t="inlineStr">
        <is>
          <t xml:space="preserve">Aterramento </t>
        </is>
      </c>
      <c r="D183" s="106" t="inlineStr">
        <is>
          <t>Conector FCI</t>
        </is>
      </c>
      <c r="E183" s="106" t="inlineStr">
        <is>
          <t>Conector de compressão FCI tipo Cabo-Cabo</t>
        </is>
      </c>
      <c r="F183" s="107" t="inlineStr">
        <is>
          <t>-</t>
        </is>
      </c>
      <c r="G183" s="107" t="inlineStr">
        <is>
          <t>-</t>
        </is>
      </c>
      <c r="H183" s="107" t="n"/>
      <c r="I183" s="107" t="inlineStr">
        <is>
          <t>PÇ</t>
        </is>
      </c>
      <c r="J183" s="107" t="n">
        <v>3</v>
      </c>
      <c r="K183" s="107" t="n">
        <v>73.94309999999999</v>
      </c>
      <c r="L183" s="107">
        <f>IF(ISTEXT(K183),K183,$J183*K183)</f>
        <v/>
      </c>
      <c r="M183" s="107" t="n">
        <v>78.53</v>
      </c>
      <c r="N183" s="107">
        <f>IF(ISTEXT(M183),M183,$J183*M183)</f>
        <v/>
      </c>
      <c r="O183" s="107" t="n">
        <v>82.24919999999999</v>
      </c>
      <c r="P183" s="107">
        <f>IF(ISTEXT(O183),O183,$J183*O183)</f>
        <v/>
      </c>
      <c r="Q183" s="107" t="n">
        <v>100</v>
      </c>
      <c r="R183" s="107">
        <f>IF(ISTEXT(Q183),Q183,$J183*Q183)</f>
        <v/>
      </c>
      <c r="S183" s="107" t="n">
        <v>51.72413793103448</v>
      </c>
      <c r="T183" s="107">
        <f>IF(ISTEXT(S183),S183,$J183*S183)</f>
        <v/>
      </c>
      <c r="U183" s="107" t="n">
        <v>160</v>
      </c>
      <c r="V183" s="107">
        <f>IF(ISTEXT(U183),U183,$J183*U183)</f>
        <v/>
      </c>
      <c r="W183" s="107" t="n">
        <v>118.44</v>
      </c>
      <c r="X183" s="107">
        <f>IF(ISTEXT(W183),W183,$J183*W183)</f>
        <v/>
      </c>
      <c r="Y183" s="107" t="n"/>
      <c r="Z183" s="107" t="n">
        <v>77.46419999999999</v>
      </c>
      <c r="AA183" s="107">
        <f>IF(ISTEXT(Z183),Z183,$J183*Z183)</f>
        <v/>
      </c>
      <c r="AB183" s="107" t="n">
        <v>72</v>
      </c>
      <c r="AC183" s="107">
        <f>IF(ISTEXT(AB183),AB183,$J183*AB183)</f>
        <v/>
      </c>
      <c r="AD183" s="107" t="n">
        <v>75.12</v>
      </c>
      <c r="AE183" s="107">
        <f>IF(ISTEXT(AD183),AD183,$J183*AD183)</f>
        <v/>
      </c>
      <c r="AF183" s="107" t="n">
        <v>68.541</v>
      </c>
      <c r="AG183" s="107">
        <f>IF(ISTEXT(AF183),AF183,$J183*AF183)</f>
        <v/>
      </c>
      <c r="AH183" s="107" t="n">
        <v>100</v>
      </c>
      <c r="AI183" s="107">
        <f>IF(ISTEXT(AH183),AH183,$J183*AH183)</f>
        <v/>
      </c>
      <c r="AJ183" s="107" t="n">
        <v>51.72413793103448</v>
      </c>
      <c r="AK183" s="107">
        <f>IF(ISTEXT(AJ183),AJ183,$J183*AJ183)</f>
        <v/>
      </c>
      <c r="AL183" s="107" t="n">
        <v>160</v>
      </c>
      <c r="AM183" s="107">
        <f>IF(ISTEXT(AL183),AL183,$J183*AL183)</f>
        <v/>
      </c>
      <c r="AN183" s="107" t="n">
        <v>114.21</v>
      </c>
      <c r="AO183" s="107">
        <f>IF(ISTEXT(AN183),AN183,$J183*AN183)</f>
        <v/>
      </c>
      <c r="AP183" s="107" t="n"/>
      <c r="AQ183" s="107" t="n"/>
      <c r="AR183" s="107" t="n"/>
      <c r="AS183" s="107" t="n"/>
      <c r="AT183" s="107" t="n"/>
      <c r="AU183" s="212" t="n">
        <v>100</v>
      </c>
      <c r="AV183" s="213">
        <f>AVERAGE(AZ183,BB183,BD183,BF183,BH183,BJ183,BL183)</f>
        <v/>
      </c>
      <c r="AW183" s="214">
        <f>BASEDADOS[[#This Row],[VL UNIT
MÉDIA]]*BASEDADOS[[#This Row],[QTDE]]</f>
        <v/>
      </c>
      <c r="AX183" s="215">
        <f>ROUND(AU183*PARÂMETROS!$B$4,2)</f>
        <v/>
      </c>
      <c r="AY183" s="107" t="n"/>
      <c r="AZ183" s="107" t="n">
        <v>84.50639999999997</v>
      </c>
      <c r="BA183" s="107">
        <f>IF(ISTEXT(AZ183),AZ183,$J183*AZ183)</f>
        <v/>
      </c>
      <c r="BB183" s="107" t="n">
        <v>85.36</v>
      </c>
      <c r="BC183" s="107">
        <f>IF(ISTEXT(BB183),BB183,$J183*BB183)</f>
        <v/>
      </c>
      <c r="BD183" s="107" t="n">
        <v>109.6656</v>
      </c>
      <c r="BE183" s="107">
        <f>IF(ISTEXT(BD183),BD183,$J183*BD183)</f>
        <v/>
      </c>
      <c r="BF183" s="107" t="n">
        <v>100</v>
      </c>
      <c r="BG183" s="107">
        <f>IF(ISTEXT(BF183),BF183,$J183*BF183)</f>
        <v/>
      </c>
      <c r="BH183" s="107" t="n">
        <v>51.72413793103448</v>
      </c>
      <c r="BI183" s="107">
        <f>IF(ISTEXT(BH183),BH183,$J183*BH183)</f>
        <v/>
      </c>
      <c r="BJ183" s="107" t="n">
        <v>160</v>
      </c>
      <c r="BK183" s="107">
        <f>IF(ISTEXT(BJ183),BJ183,$J183*BJ183)</f>
        <v/>
      </c>
      <c r="BL183" s="107" t="n">
        <v>118.44</v>
      </c>
      <c r="BM183" s="107">
        <f>IF(ISTEXT(BL183),BL183,$J183*BL183)</f>
        <v/>
      </c>
      <c r="BN183" s="107" t="n">
        <v>70.42199999999998</v>
      </c>
      <c r="BO183" s="107">
        <f>IF(ISTEXT(BN183),BN183,$J183*BN183)</f>
        <v/>
      </c>
      <c r="BP183" s="107" t="n">
        <v>72</v>
      </c>
      <c r="BQ183" s="107">
        <f>IF(ISTEXT(BP183),BP183,$J183*BP183)</f>
        <v/>
      </c>
      <c r="BR183" s="107" t="n">
        <v>68.29000000000001</v>
      </c>
      <c r="BS183" s="107">
        <f>IF(ISTEXT(BR183),BR183,$J183*BR183)</f>
        <v/>
      </c>
      <c r="BT183" s="107" t="n">
        <v>68.541</v>
      </c>
      <c r="BU183" s="107">
        <f>IF(ISTEXT(BT183),BT183,$J183*BT183)</f>
        <v/>
      </c>
      <c r="BV183" s="107" t="n">
        <v>100</v>
      </c>
      <c r="BW183" s="107">
        <f>IF(ISTEXT(BV183),BV183,$J183*BV183)</f>
        <v/>
      </c>
      <c r="BX183" s="107" t="n">
        <v>51.72413793103448</v>
      </c>
      <c r="BY183" s="107">
        <f>IF(ISTEXT(BX183),BX183,$J183*BX183)</f>
        <v/>
      </c>
      <c r="BZ183" s="107" t="n">
        <v>160</v>
      </c>
      <c r="CA183" s="107">
        <f>IF(ISTEXT(BZ183),BZ183,$J183*BZ183)</f>
        <v/>
      </c>
      <c r="CB183" s="107" t="n">
        <v>84.60000000000001</v>
      </c>
      <c r="CC183" s="107">
        <f>IF(ISTEXT(CB183),CB183,$J183*CB183)</f>
        <v/>
      </c>
      <c r="CD183" s="107">
        <f>IF($J183="",0,IF($J183=1,_xlfn.MINIFS(BN183:CC183,BN183:CC183,"&gt;"&amp;0),_xlfn.MINIFS(BN183:CC183,BN183:CC183,"&gt;"&amp;0,BN183:CC183,"&lt;&gt;"&amp;BN183,BN183:CC183,"&lt;&gt;"&amp;BP183,BN183:CC183,"&lt;&gt;"&amp;BR183,BN183:CC183,"&lt;&gt;"&amp;BT183,BN183:CC183,"&lt;&gt;"&amp;BV183,BN183:CC183,"&lt;&gt;"&amp;BX183,BN183:CC183,"&lt;&gt;"&amp;BZ183,BN183:CC183,"&lt;&gt;"&amp;CB183,BN183:CC183,"&lt;&gt;"&amp;#REF!,BN183:CC183,"&lt;&gt;"&amp;#REF!,BN183:CC183,"&lt;&gt;"&amp;#REF!,BN183:CC183,"&lt;&gt;"&amp;#REF!,BN183:CC183,"&lt;&gt;"&amp;#REF!,BN183:CC183,"&lt;&gt;"&amp;#REF!,BN183:CC183,"&lt;&gt;"&amp;#REF!,BN183:CC183,"&lt;&gt;"&amp;#REF!,BN183:CC183,"&lt;&gt;"&amp;#REF!,BN183:CC183,"&lt;&gt;"&amp;#REF!,BN183:CC183,"&lt;&gt;"&amp;#REF!,BN183:CC183,"&lt;&gt;"&amp;#REF!,BN183:CC183,"&lt;&gt;"&amp;#REF!,BN183:CC183,"&lt;&gt;"&amp;#REF!,BN183:CC183,"&lt;&gt;"&amp;#REF!,BN183:CC183,"&lt;&gt;"&amp;#REF!,BN183:CC183,"&lt;&gt;"&amp;#REF!,BN183:CC183,"&lt;&gt;"&amp;#REF!,BN183:CC183,"&lt;&gt;"&amp;#REF!,BN183:CC183,"&lt;&gt;"&amp;#REF!,BN183:CC183,"&lt;&gt;"&amp;#REF!,BN183:CC183,"&lt;&gt;"&amp;#REF!)))</f>
        <v/>
      </c>
      <c r="CE183" s="131" t="n"/>
      <c r="CF183" s="123" t="n">
        <v>77.46419999999999</v>
      </c>
      <c r="CG183" s="132">
        <f>IF(ISTEXT(CF183),CF183,$J183*CF183)</f>
        <v/>
      </c>
      <c r="CH183" s="123" t="n">
        <v>72</v>
      </c>
      <c r="CI183" s="132">
        <f>IF(ISTEXT(CH183),CH183,$J183*CH183)</f>
        <v/>
      </c>
      <c r="CJ183" s="123" t="n">
        <v>68.29000000000001</v>
      </c>
      <c r="CK183" s="132">
        <f>IF(ISTEXT(CJ183),CJ183,$J183*CJ183)</f>
        <v/>
      </c>
      <c r="CL183" s="123" t="n">
        <v>68.541</v>
      </c>
      <c r="CM183" s="132">
        <f>IF(ISTEXT(CL183),CL183,$J183*CL183)</f>
        <v/>
      </c>
      <c r="CN183" s="123" t="n">
        <v>100</v>
      </c>
      <c r="CO183" s="132">
        <f>IF(ISTEXT(CN183),CN183,$J183*CN183)</f>
        <v/>
      </c>
      <c r="CP183" s="123" t="n">
        <v>51.72413793103448</v>
      </c>
      <c r="CQ183" s="132">
        <f>IF(ISTEXT(CP183),CP183,$J183*CP183)</f>
        <v/>
      </c>
      <c r="CR183" s="123" t="n">
        <v>160</v>
      </c>
      <c r="CS183" s="132">
        <f>IF(ISTEXT(CR183),CR183,$J183*CR183)</f>
        <v/>
      </c>
      <c r="CT183" s="123" t="n">
        <v>101.52</v>
      </c>
      <c r="CU183" s="132">
        <f>IF(ISTEXT(CT183),CT183,$J183*CT183)</f>
        <v/>
      </c>
      <c r="CV183" s="134">
        <f>IF($J183="",0,IF($J183=1,_xlfn.MINIFS(CF183:CU183,CF183:CU183,"&gt;"&amp;0),_xlfn.MINIFS(CF183:CU183,CF183:CU183,"&gt;"&amp;0,CF183:CU183,"&lt;&gt;"&amp;CF183,CF183:CU183,"&lt;&gt;"&amp;CH183,CF183:CU183,"&lt;&gt;"&amp;CJ183,CF183:CU183,"&lt;&gt;"&amp;CL183,CF183:CU183,"&lt;&gt;"&amp;CN183,CF183:CU183,"&lt;&gt;"&amp;CP183,CF183:CU183,"&lt;&gt;"&amp;CR183,CF183:CU183,"&lt;&gt;"&amp;CT183,CF183:CU183,"&lt;&gt;"&amp;#REF!,CF183:CU183,"&lt;&gt;"&amp;#REF!,CF183:CU183,"&lt;&gt;"&amp;#REF!,CF183:CU183,"&lt;&gt;"&amp;#REF!,CF183:CU183,"&lt;&gt;"&amp;#REF!,CF183:CU183,"&lt;&gt;"&amp;#REF!,CF183:CU183,"&lt;&gt;"&amp;#REF!,CF183:CU183,"&lt;&gt;"&amp;#REF!,CF183:CU183,"&lt;&gt;"&amp;#REF!,CF183:CU183,"&lt;&gt;"&amp;#REF!,CF183:CU183,"&lt;&gt;"&amp;#REF!,CF183:CU183,"&lt;&gt;"&amp;#REF!,CF183:CU183,"&lt;&gt;"&amp;#REF!,CF183:CU183,"&lt;&gt;"&amp;#REF!,CF183:CU183,"&lt;&gt;"&amp;#REF!,CF183:CU183,"&lt;&gt;"&amp;#REF!,CF183:CU183,"&lt;&gt;"&amp;#REF!,CF183:CU183,"&lt;&gt;"&amp;#REF!,CF183:CU183,"&lt;&gt;"&amp;#REF!,CF183:CU183,"&lt;&gt;"&amp;#REF!,CF183:CU183,"&lt;&gt;"&amp;#REF!,CF183:CU183,"&lt;&gt;"&amp;#REF!)))</f>
        <v/>
      </c>
      <c r="CW183" s="131" t="n"/>
      <c r="CX183" s="126" t="n">
        <v>70.42199999999998</v>
      </c>
      <c r="CY183" s="135">
        <f>IF(ISTEXT(CX183),CX183,$J183*CX183)</f>
        <v/>
      </c>
      <c r="CZ183" s="126" t="n">
        <v>72</v>
      </c>
      <c r="DA183" s="135">
        <f>IF(ISTEXT(CZ183),CZ183,$J183*CZ183)</f>
        <v/>
      </c>
      <c r="DB183" s="126" t="n">
        <v>68.29000000000001</v>
      </c>
      <c r="DC183" s="135">
        <f>IF(ISTEXT(DB183),DB183,$J183*DB183)</f>
        <v/>
      </c>
      <c r="DD183" s="126" t="n">
        <v>68.541</v>
      </c>
      <c r="DE183" s="135">
        <f>IF(ISTEXT(DD183),DD183,$J183*DD183)</f>
        <v/>
      </c>
      <c r="DF183" s="126" t="n">
        <v>100</v>
      </c>
      <c r="DG183" s="135">
        <f>IF(ISTEXT(DF183),DF183,$J183*DF183)</f>
        <v/>
      </c>
      <c r="DH183" s="126" t="n">
        <v>51.72413793103448</v>
      </c>
      <c r="DI183" s="135">
        <f>IF(ISTEXT(DH183),DH183,$J183*DH183)</f>
        <v/>
      </c>
      <c r="DJ183" s="126" t="n">
        <v>160</v>
      </c>
      <c r="DK183" s="135">
        <f>IF(ISTEXT(DJ183),DJ183,$J183*DJ183)</f>
        <v/>
      </c>
      <c r="DL183" s="126" t="n">
        <v>118.44</v>
      </c>
      <c r="DM183" s="135">
        <f>IF(ISTEXT(DL183),DL183,$J183*DL183)</f>
        <v/>
      </c>
      <c r="DN183" s="129">
        <f>IF($J183="",0,IF($J183=1,_xlfn.MINIFS(CX183:DM183,CX183:DM183,"&gt;"&amp;0),_xlfn.MINIFS(CX183:DM183,CX183:DM183,"&gt;"&amp;0,CX183:DM183,"&lt;&gt;"&amp;CX183,CX183:DM183,"&lt;&gt;"&amp;CZ183,CX183:DM183,"&lt;&gt;"&amp;DB183,CX183:DM183,"&lt;&gt;"&amp;DD183,CX183:DM183,"&lt;&gt;"&amp;DF183,CX183:DM183,"&lt;&gt;"&amp;DH183,CX183:DM183,"&lt;&gt;"&amp;DJ183,CX183:DM183,"&lt;&gt;"&amp;DL183,CX183:DM183,"&lt;&gt;"&amp;#REF!,CX183:DM183,"&lt;&gt;"&amp;#REF!,CX183:DM183,"&lt;&gt;"&amp;#REF!,CX183:DM183,"&lt;&gt;"&amp;#REF!,CX183:DM183,"&lt;&gt;"&amp;#REF!,CX183:DM183,"&lt;&gt;"&amp;#REF!,CX183:DM183,"&lt;&gt;"&amp;#REF!,CX183:DM183,"&lt;&gt;"&amp;#REF!,CX183:DM183,"&lt;&gt;"&amp;#REF!,CX183:DM183,"&lt;&gt;"&amp;#REF!,CX183:DM183,"&lt;&gt;"&amp;#REF!,CX183:DM183,"&lt;&gt;"&amp;#REF!,CX183:DM183,"&lt;&gt;"&amp;#REF!,CX183:DM183,"&lt;&gt;"&amp;#REF!,CX183:DM183,"&lt;&gt;"&amp;#REF!,CX183:DM183,"&lt;&gt;"&amp;#REF!,CX183:DM183,"&lt;&gt;"&amp;#REF!,CX183:DM183,"&lt;&gt;"&amp;#REF!,CX183:DM183,"&lt;&gt;"&amp;#REF!,CX183:DM183,"&lt;&gt;"&amp;#REF!,CX183:DM183,"&lt;&gt;"&amp;#REF!,CX183:DM183,"&lt;&gt;"&amp;#REF!)))</f>
        <v/>
      </c>
      <c r="DO183" s="129">
        <f>IF($J183="",0,IF($J183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83" s="137" t="n"/>
      <c r="DQ183" s="137" t="n"/>
      <c r="DR183" s="137" t="n"/>
      <c r="DS183" s="137" t="n"/>
      <c r="DT183" s="137" t="n"/>
      <c r="DU183" s="137" t="n"/>
      <c r="DV183" s="137" t="n"/>
      <c r="DW183" s="137" t="n"/>
      <c r="DX183" s="137" t="n"/>
      <c r="DY183" s="137" t="n"/>
      <c r="DZ183" s="137" t="n"/>
      <c r="EA183" s="137" t="n"/>
      <c r="EB183" s="137" t="n"/>
      <c r="EC183" s="137" t="n"/>
      <c r="ED183" s="137" t="n"/>
      <c r="EE183" s="137" t="n"/>
      <c r="EF183" s="137" t="n"/>
      <c r="EG183" s="137" t="n"/>
      <c r="EH183" s="137" t="n"/>
      <c r="EI183" s="137" t="n"/>
      <c r="EJ183" s="137" t="n"/>
      <c r="EK183" s="137" t="n"/>
      <c r="EL183" s="137" t="n"/>
      <c r="EM183" s="137" t="n"/>
      <c r="EN183" s="137" t="n"/>
      <c r="EO183" s="137" t="n"/>
      <c r="EP183" s="137" t="n"/>
      <c r="EQ183" s="137" t="n"/>
      <c r="ER183" s="137" t="n"/>
      <c r="ES183" s="137" t="n"/>
      <c r="ET183" s="137" t="n"/>
      <c r="EU183" s="137" t="n"/>
      <c r="EV183" s="137" t="n"/>
      <c r="EW183" s="137" t="n"/>
      <c r="EX183" s="137" t="n"/>
      <c r="EY183" s="137" t="n"/>
      <c r="EZ183" s="137" t="n"/>
      <c r="FA183" s="137" t="n"/>
      <c r="FB183" s="137" t="n"/>
      <c r="FC183" s="137" t="n"/>
      <c r="FD183" s="137" t="n"/>
      <c r="FE183" s="137" t="n"/>
      <c r="FF183" s="137" t="n"/>
      <c r="FG183" s="137" t="n"/>
      <c r="FH183" s="137" t="n"/>
      <c r="FI183" s="137" t="n"/>
      <c r="FJ183" s="137" t="n"/>
      <c r="FK183" s="137" t="n"/>
      <c r="FL183" s="137" t="n"/>
      <c r="FM183" s="137" t="n"/>
      <c r="FN183" s="137" t="n"/>
      <c r="FO183" s="137" t="n"/>
      <c r="FP183" s="137" t="n"/>
      <c r="FQ183" s="137" t="n"/>
      <c r="FR183" s="137" t="n"/>
      <c r="FS183" s="137" t="n"/>
      <c r="FT183" s="137" t="n"/>
      <c r="FU183" s="137" t="n"/>
      <c r="FV183" s="137" t="n"/>
      <c r="FW183" s="137" t="n"/>
      <c r="FX183" s="137" t="n"/>
      <c r="FY183" s="137" t="n"/>
      <c r="FZ183" s="137" t="n"/>
      <c r="GA183" s="137" t="n"/>
      <c r="GB183" s="137" t="n"/>
      <c r="GC183" s="137" t="n"/>
      <c r="GD183" s="137" t="n"/>
      <c r="GE183" s="137" t="n"/>
      <c r="GF183" s="137" t="n"/>
      <c r="GG183" s="137" t="n"/>
      <c r="GH183" s="137" t="n"/>
      <c r="GI183" s="137" t="n"/>
      <c r="GJ183" s="137" t="n"/>
      <c r="GK183" s="137" t="n"/>
      <c r="GL183" s="137" t="n"/>
      <c r="GM183" s="137" t="n"/>
      <c r="GN183" s="137" t="n"/>
      <c r="GO183" s="137" t="n"/>
      <c r="GP183" s="137" t="n"/>
      <c r="GQ183" s="137" t="n"/>
      <c r="GR183" s="137" t="n"/>
      <c r="GS183" s="137" t="n"/>
      <c r="GT183" s="137" t="n"/>
      <c r="GU183" s="137" t="n"/>
      <c r="GV183" s="137" t="n"/>
      <c r="GW183" s="137" t="n"/>
      <c r="GX183" s="137" t="n"/>
      <c r="GY183" s="137" t="n"/>
      <c r="GZ183" s="137" t="n"/>
      <c r="HA183" s="137" t="n"/>
      <c r="HB183" s="137" t="n"/>
      <c r="HC183" s="137" t="n"/>
      <c r="HD183" s="137" t="n"/>
      <c r="HE183" s="137" t="n"/>
      <c r="HF183" s="137" t="n"/>
      <c r="HG183" s="137" t="n"/>
      <c r="HH183" s="137" t="n"/>
      <c r="HI183" s="137" t="n"/>
      <c r="HJ183" s="137" t="n"/>
      <c r="HK183" s="137" t="n"/>
      <c r="HL183" s="137" t="n"/>
      <c r="HM183" s="137" t="n"/>
      <c r="HN183" s="137" t="n"/>
      <c r="HO183" s="137" t="n"/>
      <c r="HP183" s="137" t="n"/>
      <c r="HQ183" s="137" t="n"/>
      <c r="HR183" s="137" t="n"/>
      <c r="HS183" s="137" t="n"/>
      <c r="HT183" s="137" t="n"/>
      <c r="HU183" s="137" t="n"/>
      <c r="HV183" s="137" t="n"/>
      <c r="HW183" s="137" t="n"/>
      <c r="HX183" s="137" t="n"/>
      <c r="HY183" s="137" t="n"/>
      <c r="HZ183" s="137" t="n"/>
      <c r="IA183" s="137" t="n"/>
      <c r="IB183" s="137" t="n"/>
      <c r="IC183" s="137" t="n"/>
      <c r="ID183" s="137" t="n"/>
      <c r="IE183" s="137" t="n"/>
      <c r="IF183" s="137" t="n"/>
      <c r="IG183" s="137" t="n"/>
      <c r="IH183" s="137" t="n"/>
      <c r="II183" s="137" t="n"/>
      <c r="IJ183" s="137" t="n"/>
      <c r="IK183" s="137" t="n"/>
      <c r="IL183" s="137" t="n"/>
      <c r="IM183" s="137" t="n"/>
      <c r="IN183" s="137" t="n"/>
      <c r="IO183" s="137" t="n"/>
      <c r="IP183" s="137" t="n"/>
      <c r="IQ183" s="137" t="n"/>
      <c r="IR183" s="137" t="n"/>
      <c r="IS183" s="137" t="n"/>
      <c r="IT183" s="137" t="n"/>
      <c r="IU183" s="137" t="n"/>
      <c r="IV183" s="137" t="n"/>
      <c r="IW183" s="137" t="n"/>
      <c r="IX183" s="137" t="n"/>
      <c r="IY183" s="137" t="n"/>
      <c r="IZ183" s="137" t="n"/>
      <c r="JA183" s="137" t="n"/>
      <c r="JB183" s="137" t="n"/>
      <c r="JC183" s="137" t="n"/>
      <c r="JD183" s="137" t="n"/>
      <c r="JE183" s="137" t="n"/>
      <c r="JF183" s="137" t="n"/>
      <c r="JG183" s="137" t="n"/>
      <c r="JH183" s="137" t="n"/>
      <c r="JI183" s="137" t="n"/>
      <c r="JJ183" s="137" t="n"/>
      <c r="JK183" s="137" t="n"/>
      <c r="JL183" s="137" t="n"/>
      <c r="JM183" s="137" t="n"/>
      <c r="JN183" s="137" t="n"/>
      <c r="JO183" s="137" t="n"/>
      <c r="JP183" s="137" t="n"/>
      <c r="JQ183" s="137" t="n"/>
      <c r="JR183" s="137" t="n"/>
      <c r="JS183" s="137" t="n"/>
      <c r="JT183" s="137" t="n"/>
      <c r="JU183" s="137" t="n"/>
      <c r="JV183" s="137" t="n"/>
      <c r="JW183" s="137" t="n"/>
      <c r="JX183" s="137" t="n"/>
      <c r="JY183" s="137" t="n"/>
      <c r="JZ183" s="137" t="n"/>
      <c r="KA183" s="137" t="n"/>
      <c r="KB183" s="137" t="n"/>
      <c r="KC183" s="137" t="n"/>
      <c r="KD183" s="137" t="n"/>
      <c r="KE183" s="137" t="n"/>
      <c r="KF183" s="137" t="n"/>
      <c r="KG183" s="137" t="n"/>
      <c r="KH183" s="137" t="n"/>
      <c r="KI183" s="137" t="n"/>
      <c r="KJ183" s="137" t="n"/>
      <c r="KK183" s="137" t="n"/>
      <c r="KL183" s="137" t="n"/>
      <c r="KM183" s="137" t="n"/>
      <c r="KN183" s="137" t="n"/>
      <c r="KO183" s="137" t="n"/>
      <c r="KP183" s="137" t="n"/>
      <c r="KQ183" s="137" t="n"/>
      <c r="KR183" s="137" t="n"/>
      <c r="KS183" s="137" t="n"/>
      <c r="KT183" s="137" t="n"/>
      <c r="KU183" s="137" t="n"/>
      <c r="KV183" s="137" t="n"/>
      <c r="KW183" s="137" t="n"/>
      <c r="KX183" s="137" t="n"/>
      <c r="KY183" s="137" t="n"/>
      <c r="KZ183" s="137" t="n"/>
      <c r="LA183" s="137" t="n"/>
      <c r="LB183" s="137" t="n"/>
      <c r="LC183" s="137" t="n"/>
      <c r="LD183" s="137" t="n"/>
      <c r="LE183" s="137" t="n"/>
      <c r="LF183" s="137" t="n"/>
      <c r="LG183" s="137" t="n"/>
      <c r="LH183" s="137" t="n"/>
      <c r="LI183" s="137" t="n"/>
      <c r="LJ183" s="137" t="n"/>
      <c r="LK183" s="137" t="n"/>
      <c r="LL183" s="137" t="n"/>
      <c r="LM183" s="137" t="n"/>
      <c r="LN183" s="137" t="n"/>
      <c r="LO183" s="137" t="n"/>
      <c r="LP183" s="137" t="n"/>
      <c r="LQ183" s="137" t="n"/>
      <c r="LR183" s="137" t="n"/>
      <c r="LS183" s="137" t="n"/>
      <c r="LT183" s="137" t="n"/>
      <c r="LU183" s="137" t="n"/>
      <c r="LV183" s="137" t="n"/>
      <c r="LW183" s="137" t="n"/>
      <c r="LX183" s="137" t="n"/>
      <c r="LY183" s="137" t="n"/>
      <c r="LZ183" s="137" t="n"/>
      <c r="MA183" s="137" t="n"/>
      <c r="MB183" s="137" t="n"/>
      <c r="MC183" s="137" t="n"/>
      <c r="MD183" s="137" t="n"/>
      <c r="ME183" s="137" t="n"/>
      <c r="MF183" s="137" t="n"/>
      <c r="MG183" s="137" t="n"/>
      <c r="MH183" s="137" t="n"/>
      <c r="MI183" s="137" t="n"/>
      <c r="MJ183" s="137" t="n"/>
      <c r="MK183" s="137" t="n"/>
      <c r="ML183" s="137" t="n"/>
      <c r="MM183" s="137" t="n"/>
      <c r="MN183" s="137" t="n"/>
      <c r="MO183" s="137" t="n"/>
      <c r="MP183" s="137" t="n"/>
      <c r="MQ183" s="137" t="n"/>
      <c r="MR183" s="137" t="n"/>
      <c r="MS183" s="137" t="n"/>
      <c r="MT183" s="137" t="n"/>
      <c r="MU183" s="137" t="n"/>
      <c r="MV183" s="137" t="n"/>
      <c r="MW183" s="137" t="n"/>
      <c r="MX183" s="137" t="n"/>
      <c r="MY183" s="137" t="n"/>
      <c r="MZ183" s="137" t="n"/>
      <c r="NA183" s="137" t="n"/>
      <c r="NB183" s="137" t="n"/>
      <c r="NC183" s="137" t="n"/>
      <c r="ND183" s="137" t="n"/>
      <c r="NE183" s="137" t="n"/>
      <c r="NF183" s="137" t="n"/>
      <c r="NG183" s="137" t="n"/>
      <c r="NH183" s="137" t="n"/>
      <c r="NI183" s="137" t="n"/>
      <c r="NJ183" s="137" t="n"/>
      <c r="NK183" s="137" t="n"/>
      <c r="NL183" s="137" t="n"/>
      <c r="NM183" s="137" t="n"/>
      <c r="NN183" s="137" t="n"/>
      <c r="NO183" s="137" t="n"/>
      <c r="NP183" s="137" t="n"/>
      <c r="NQ183" s="137" t="n"/>
      <c r="NR183" s="137" t="n"/>
      <c r="NS183" s="137" t="n"/>
      <c r="NT183" s="137" t="n"/>
      <c r="NU183" s="137" t="n"/>
      <c r="NV183" s="137" t="n"/>
      <c r="NW183" s="137" t="n"/>
      <c r="NX183" s="137" t="n"/>
      <c r="NY183" s="137" t="n"/>
      <c r="NZ183" s="137" t="n"/>
      <c r="OA183" s="137" t="n"/>
      <c r="OB183" s="137" t="n"/>
      <c r="OC183" s="137" t="n"/>
      <c r="OD183" s="137" t="n"/>
      <c r="OE183" s="137" t="n"/>
      <c r="OF183" s="137" t="n"/>
      <c r="OG183" s="137" t="n"/>
      <c r="OH183" s="137" t="n"/>
      <c r="OI183" s="137" t="n"/>
      <c r="OJ183" s="137" t="n"/>
      <c r="OK183" s="137" t="n"/>
      <c r="OL183" s="137" t="n"/>
      <c r="OM183" s="137" t="n"/>
      <c r="ON183" s="137" t="n"/>
      <c r="OO183" s="137" t="n"/>
      <c r="OP183" s="137" t="n"/>
      <c r="OQ183" s="137" t="n"/>
      <c r="OR183" s="137" t="n"/>
      <c r="OS183" s="137" t="n"/>
      <c r="OT183" s="137" t="n"/>
      <c r="OU183" s="137" t="n"/>
      <c r="OV183" s="137" t="n"/>
      <c r="OW183" s="137" t="n"/>
      <c r="OX183" s="137" t="n"/>
      <c r="OY183" s="137" t="n"/>
      <c r="OZ183" s="137" t="n"/>
      <c r="PA183" s="137" t="n"/>
      <c r="PB183" s="137" t="n"/>
      <c r="PC183" s="137" t="n"/>
      <c r="PD183" s="137" t="n"/>
      <c r="PE183" s="137" t="n"/>
      <c r="PF183" s="137" t="n"/>
      <c r="PG183" s="137" t="n"/>
      <c r="PH183" s="137" t="n"/>
      <c r="PI183" s="137" t="n"/>
      <c r="PJ183" s="137" t="n"/>
      <c r="PK183" s="137" t="n"/>
      <c r="PL183" s="137" t="n"/>
      <c r="PM183" s="137" t="n"/>
      <c r="PN183" s="137" t="n"/>
      <c r="PO183" s="137" t="n"/>
      <c r="PP183" s="137" t="n"/>
      <c r="PQ183" s="137" t="n"/>
      <c r="PR183" s="137" t="n"/>
      <c r="PS183" s="137" t="n"/>
      <c r="PT183" s="137" t="n"/>
      <c r="PU183" s="137" t="n"/>
      <c r="PV183" s="137" t="n"/>
      <c r="PW183" s="137" t="n"/>
      <c r="PX183" s="137" t="n"/>
      <c r="PY183" s="137" t="n"/>
      <c r="PZ183" s="137" t="n"/>
      <c r="QA183" s="137" t="n"/>
      <c r="QB183" s="137" t="n"/>
      <c r="QC183" s="137" t="n"/>
      <c r="QD183" s="137" t="n"/>
      <c r="QE183" s="137" t="n"/>
      <c r="QF183" s="137" t="n"/>
      <c r="QG183" s="137" t="n"/>
      <c r="QH183" s="137" t="n"/>
      <c r="QI183" s="137" t="n"/>
      <c r="QJ183" s="137" t="n"/>
      <c r="QK183" s="137" t="n"/>
      <c r="QL183" s="137" t="n"/>
      <c r="QM183" s="137" t="n"/>
      <c r="QN183" s="137" t="n"/>
      <c r="QO183" s="137" t="n"/>
      <c r="QP183" s="137" t="n"/>
      <c r="QQ183" s="137" t="n"/>
      <c r="QR183" s="137" t="n"/>
      <c r="QS183" s="137" t="n"/>
      <c r="QT183" s="137" t="n"/>
      <c r="QU183" s="137" t="n"/>
      <c r="QV183" s="137" t="n"/>
      <c r="QW183" s="137" t="n"/>
      <c r="QX183" s="137" t="n"/>
      <c r="QY183" s="137" t="n"/>
      <c r="QZ183" s="137" t="n"/>
      <c r="RA183" s="137" t="n"/>
      <c r="RB183" s="137" t="n"/>
      <c r="RC183" s="137" t="n"/>
      <c r="RD183" s="137" t="n"/>
      <c r="RE183" s="137" t="n"/>
      <c r="RF183" s="137" t="n"/>
      <c r="RG183" s="137" t="n"/>
      <c r="RH183" s="137" t="n"/>
      <c r="RI183" s="137" t="n"/>
      <c r="RJ183" s="137" t="n"/>
      <c r="RK183" s="137" t="n"/>
      <c r="RL183" s="137" t="n"/>
      <c r="RM183" s="137" t="n"/>
      <c r="RN183" s="137" t="n"/>
      <c r="RO183" s="137" t="n"/>
      <c r="RP183" s="137" t="n"/>
      <c r="RQ183" s="137" t="n"/>
      <c r="RR183" s="137" t="n"/>
      <c r="RS183" s="137" t="n"/>
      <c r="RT183" s="137" t="n"/>
      <c r="RU183" s="137" t="n"/>
      <c r="RV183" s="137" t="n"/>
      <c r="RW183" s="137" t="n"/>
      <c r="RX183" s="137" t="n"/>
      <c r="RY183" s="137" t="n"/>
      <c r="RZ183" s="137" t="n"/>
      <c r="SA183" s="137" t="n"/>
      <c r="SB183" s="137" t="n"/>
      <c r="SC183" s="137" t="n"/>
      <c r="SD183" s="137" t="n"/>
      <c r="SE183" s="137" t="n"/>
      <c r="SF183" s="137" t="n"/>
      <c r="SG183" s="137" t="n"/>
      <c r="SH183" s="137" t="n"/>
      <c r="SI183" s="137" t="n"/>
      <c r="SJ183" s="137" t="n"/>
      <c r="SK183" s="137" t="n"/>
      <c r="SL183" s="137" t="n"/>
      <c r="SM183" s="137" t="n"/>
      <c r="SN183" s="137" t="n"/>
      <c r="SO183" s="137" t="n"/>
      <c r="SP183" s="137" t="n"/>
      <c r="SQ183" s="137" t="n"/>
      <c r="SR183" s="137" t="n"/>
      <c r="SS183" s="137" t="n"/>
      <c r="ST183" s="137" t="n"/>
      <c r="SU183" s="137" t="n"/>
      <c r="SV183" s="137" t="n"/>
      <c r="SW183" s="137" t="n"/>
      <c r="SX183" s="137" t="n"/>
      <c r="SY183" s="137" t="n"/>
      <c r="SZ183" s="137" t="n"/>
      <c r="TA183" s="137" t="n"/>
      <c r="TB183" s="137" t="n"/>
      <c r="TC183" s="137" t="n"/>
      <c r="TD183" s="137" t="n"/>
      <c r="TE183" s="137" t="n"/>
      <c r="TF183" s="137" t="n"/>
      <c r="TG183" s="137" t="n"/>
      <c r="TH183" s="137" t="n"/>
      <c r="TI183" s="137" t="n"/>
      <c r="TJ183" s="137" t="n"/>
      <c r="TK183" s="137" t="n"/>
      <c r="TL183" s="137" t="n"/>
      <c r="TM183" s="137" t="n"/>
      <c r="TN183" s="137" t="n"/>
      <c r="TO183" s="137" t="n"/>
      <c r="TP183" s="137" t="n"/>
      <c r="TQ183" s="137" t="n"/>
      <c r="TR183" s="137" t="n"/>
      <c r="TS183" s="137" t="n"/>
      <c r="TT183" s="137" t="n"/>
      <c r="TU183" s="137" t="n"/>
      <c r="TV183" s="137" t="n"/>
      <c r="TW183" s="137" t="n"/>
      <c r="TX183" s="137" t="n"/>
      <c r="TY183" s="137" t="n"/>
      <c r="TZ183" s="137" t="n"/>
      <c r="UA183" s="137" t="n"/>
      <c r="UB183" s="137" t="n"/>
      <c r="UC183" s="137" t="n"/>
      <c r="UD183" s="137" t="n"/>
      <c r="UE183" s="137" t="n"/>
      <c r="UF183" s="137" t="n"/>
      <c r="UG183" s="137" t="n"/>
      <c r="UH183" s="137" t="n"/>
      <c r="UI183" s="137" t="n"/>
      <c r="UJ183" s="137" t="n"/>
      <c r="UK183" s="137" t="n"/>
      <c r="UL183" s="137" t="n"/>
      <c r="UM183" s="137" t="n"/>
      <c r="UN183" s="137" t="n"/>
      <c r="UO183" s="137" t="n"/>
      <c r="UP183" s="137" t="n"/>
      <c r="UQ183" s="137" t="n"/>
      <c r="UR183" s="137" t="n"/>
      <c r="US183" s="137" t="n"/>
      <c r="UT183" s="137" t="n"/>
      <c r="UU183" s="137" t="n"/>
      <c r="UV183" s="137" t="n"/>
      <c r="UW183" s="137" t="n"/>
      <c r="UX183" s="137" t="n"/>
      <c r="UY183" s="137" t="n"/>
      <c r="UZ183" s="137" t="n"/>
      <c r="VA183" s="137" t="n"/>
      <c r="VB183" s="137" t="n"/>
      <c r="VC183" s="137" t="n"/>
      <c r="VD183" s="137" t="n"/>
      <c r="VE183" s="137" t="n"/>
      <c r="VF183" s="137" t="n"/>
      <c r="VG183" s="137" t="n"/>
      <c r="VH183" s="137" t="n"/>
      <c r="VI183" s="137" t="n"/>
      <c r="VJ183" s="137" t="n"/>
      <c r="VK183" s="137" t="n"/>
      <c r="VL183" s="137" t="n"/>
      <c r="VM183" s="137" t="n"/>
      <c r="VN183" s="137" t="n"/>
      <c r="VO183" s="137" t="n"/>
      <c r="VP183" s="137" t="n"/>
      <c r="VQ183" s="137" t="n"/>
      <c r="VR183" s="137" t="n"/>
      <c r="VS183" s="137" t="n"/>
      <c r="VT183" s="137" t="n"/>
      <c r="VU183" s="137" t="n"/>
      <c r="VV183" s="137" t="n"/>
      <c r="VW183" s="137" t="n"/>
      <c r="VX183" s="137" t="n"/>
      <c r="VY183" s="137" t="n"/>
      <c r="VZ183" s="137" t="n"/>
      <c r="WA183" s="137" t="n"/>
      <c r="WB183" s="137" t="n"/>
      <c r="WC183" s="137" t="n"/>
      <c r="WD183" s="137" t="n"/>
      <c r="WE183" s="137" t="n"/>
      <c r="WF183" s="137" t="n"/>
      <c r="WG183" s="137" t="n"/>
      <c r="WH183" s="137" t="n"/>
      <c r="WI183" s="137" t="n"/>
      <c r="WJ183" s="137" t="n"/>
      <c r="WK183" s="137" t="n"/>
      <c r="WL183" s="137" t="n"/>
      <c r="WM183" s="137" t="n"/>
      <c r="WN183" s="137" t="n"/>
      <c r="WO183" s="137" t="n"/>
      <c r="WP183" s="137" t="n"/>
      <c r="WQ183" s="137" t="n"/>
      <c r="WR183" s="137" t="n"/>
      <c r="WS183" s="137" t="n"/>
      <c r="WT183" s="137" t="n"/>
      <c r="WU183" s="137" t="n"/>
      <c r="WV183" s="137" t="n"/>
      <c r="WW183" s="137" t="n"/>
      <c r="WX183" s="137" t="n"/>
      <c r="WY183" s="137" t="n"/>
      <c r="WZ183" s="137" t="n"/>
      <c r="XA183" s="137" t="n"/>
      <c r="XB183" s="137" t="n"/>
      <c r="XC183" s="137" t="n"/>
      <c r="XD183" s="137" t="n"/>
      <c r="XE183" s="137" t="n"/>
      <c r="XF183" s="137" t="n"/>
      <c r="XG183" s="137" t="n"/>
      <c r="XH183" s="137" t="n"/>
      <c r="XI183" s="137" t="n"/>
      <c r="XJ183" s="137" t="n"/>
      <c r="XK183" s="137" t="n"/>
      <c r="XL183" s="137" t="n"/>
      <c r="XM183" s="137" t="n"/>
      <c r="XN183" s="137" t="n"/>
      <c r="XO183" s="137" t="n"/>
      <c r="XP183" s="137" t="n"/>
      <c r="XQ183" s="137" t="n"/>
      <c r="XR183" s="137" t="n"/>
      <c r="XS183" s="137" t="n"/>
    </row>
    <row r="184" ht="27.6" customHeight="1">
      <c r="B184" s="130" t="inlineStr">
        <is>
          <t>ELÉTRICA</t>
        </is>
      </c>
      <c r="C184" s="105" t="inlineStr">
        <is>
          <t>Elétrica (Cabos, Disjuntores, Eletrodutos, etc)</t>
        </is>
      </c>
      <c r="D184" s="106" t="inlineStr">
        <is>
          <t>Cabo flexível</t>
        </is>
      </c>
      <c r="E184" s="106" t="inlineStr">
        <is>
          <t>Cabo de cobre flexível, PVC, 1KV, 2,5mm² (inclusive terminais)</t>
        </is>
      </c>
      <c r="F184" s="107" t="inlineStr">
        <is>
          <t>-</t>
        </is>
      </c>
      <c r="G184" s="107" t="inlineStr">
        <is>
          <t>-</t>
        </is>
      </c>
      <c r="H184" s="107" t="n"/>
      <c r="I184" s="107" t="inlineStr">
        <is>
          <t>M</t>
        </is>
      </c>
      <c r="J184" s="107" t="n"/>
      <c r="K184" s="107" t="n">
        <v>7.623</v>
      </c>
      <c r="L184" s="107">
        <f>IF(ISTEXT(K184),K184,$J184*K184)</f>
        <v/>
      </c>
      <c r="M184" s="107" t="n">
        <v>5.34</v>
      </c>
      <c r="N184" s="107">
        <f>IF(ISTEXT(M184),M184,$J184*M184)</f>
        <v/>
      </c>
      <c r="O184" s="107" t="n">
        <v>5.952000000000001</v>
      </c>
      <c r="P184" s="107">
        <f>IF(ISTEXT(O184),O184,$J184*O184)</f>
        <v/>
      </c>
      <c r="Q184" s="107" t="n">
        <v>5.03</v>
      </c>
      <c r="R184" s="107">
        <f>IF(ISTEXT(Q184),Q184,$J184*Q184)</f>
        <v/>
      </c>
      <c r="S184" s="107" t="n">
        <v>2.747587883579582</v>
      </c>
      <c r="T184" s="107">
        <f>IF(ISTEXT(S184),S184,$J184*S184)</f>
        <v/>
      </c>
      <c r="U184" s="107" t="n">
        <v>25.64</v>
      </c>
      <c r="V184" s="107">
        <f>IF(ISTEXT(U184),U184,$J184*U184)</f>
        <v/>
      </c>
      <c r="W184" s="107" t="n">
        <v>4.311999999999999</v>
      </c>
      <c r="X184" s="107">
        <f>IF(ISTEXT(W184),W184,$J184*W184)</f>
        <v/>
      </c>
      <c r="Y184" s="107" t="n"/>
      <c r="Z184" s="107" t="n">
        <v>7.986000000000001</v>
      </c>
      <c r="AA184" s="107">
        <f>IF(ISTEXT(Z184),Z184,$J184*Z184)</f>
        <v/>
      </c>
      <c r="AB184" s="107" t="n">
        <v>3.96</v>
      </c>
      <c r="AC184" s="107">
        <f>IF(ISTEXT(AB184),AB184,$J184*AB184)</f>
        <v/>
      </c>
      <c r="AD184" s="107" t="n">
        <v>5.11</v>
      </c>
      <c r="AE184" s="107">
        <f>IF(ISTEXT(AD184),AD184,$J184*AD184)</f>
        <v/>
      </c>
      <c r="AF184" s="107" t="n">
        <v>4.960000000000001</v>
      </c>
      <c r="AG184" s="107">
        <f>IF(ISTEXT(AF184),AF184,$J184*AF184)</f>
        <v/>
      </c>
      <c r="AH184" s="107" t="n">
        <v>5.03</v>
      </c>
      <c r="AI184" s="107">
        <f>IF(ISTEXT(AH184),AH184,$J184*AH184)</f>
        <v/>
      </c>
      <c r="AJ184" s="107" t="n">
        <v>2.821636155724279</v>
      </c>
      <c r="AK184" s="107">
        <f>IF(ISTEXT(AJ184),AJ184,$J184*AJ184)</f>
        <v/>
      </c>
      <c r="AL184" s="107" t="n">
        <v>25.64</v>
      </c>
      <c r="AM184" s="107">
        <f>IF(ISTEXT(AL184),AL184,$J184*AL184)</f>
        <v/>
      </c>
      <c r="AN184" s="107" t="n">
        <v>4.158</v>
      </c>
      <c r="AO184" s="107">
        <f>IF(ISTEXT(AN184),AN184,$J184*AN184)</f>
        <v/>
      </c>
      <c r="AP184" s="107" t="n"/>
      <c r="AQ184" s="107" t="n"/>
      <c r="AR184" s="107" t="n"/>
      <c r="AS184" s="107" t="n"/>
      <c r="AT184" s="107" t="n"/>
      <c r="AU184" s="212" t="n">
        <v>5.81</v>
      </c>
      <c r="AV184" s="213">
        <f>AVERAGE(AZ184,BB184,BD184,BF184,BH184,BJ184,BL184)</f>
        <v/>
      </c>
      <c r="AW184" s="214">
        <f>BASEDADOS[[#This Row],[VL UNIT
MÉDIA]]*BASEDADOS[[#This Row],[QTDE]]</f>
        <v/>
      </c>
      <c r="AX184" s="215">
        <f>ROUND(AU184*PARÂMETROS!$B$4,2)</f>
        <v/>
      </c>
      <c r="AY184" s="107" t="n"/>
      <c r="AZ184" s="107" t="n">
        <v>8.712</v>
      </c>
      <c r="BA184" s="107">
        <f>IF(ISTEXT(AZ184),AZ184,$J184*AZ184)</f>
        <v/>
      </c>
      <c r="BB184" s="107" t="n">
        <v>5.81</v>
      </c>
      <c r="BC184" s="107">
        <f>IF(ISTEXT(BB184),BB184,$J184*BB184)</f>
        <v/>
      </c>
      <c r="BD184" s="107" t="n">
        <v>7.936000000000002</v>
      </c>
      <c r="BE184" s="107">
        <f>IF(ISTEXT(BD184),BD184,$J184*BD184)</f>
        <v/>
      </c>
      <c r="BF184" s="107" t="n">
        <v>5.03</v>
      </c>
      <c r="BG184" s="107">
        <f>IF(ISTEXT(BF184),BF184,$J184*BF184)</f>
        <v/>
      </c>
      <c r="BH184" s="107" t="n">
        <v>2.821636155724279</v>
      </c>
      <c r="BI184" s="107">
        <f>IF(ISTEXT(BH184),BH184,$J184*BH184)</f>
        <v/>
      </c>
      <c r="BJ184" s="107" t="n">
        <v>25.64</v>
      </c>
      <c r="BK184" s="107">
        <f>IF(ISTEXT(BJ184),BJ184,$J184*BJ184)</f>
        <v/>
      </c>
      <c r="BL184" s="107" t="n">
        <v>4.311999999999999</v>
      </c>
      <c r="BM184" s="107">
        <f>IF(ISTEXT(BL184),BL184,$J184*BL184)</f>
        <v/>
      </c>
      <c r="BN184" s="107" t="n">
        <v>7.26</v>
      </c>
      <c r="BO184" s="107">
        <f>IF(ISTEXT(BN184),BN184,$J184*BN184)</f>
        <v/>
      </c>
      <c r="BP184" s="107" t="n">
        <v>3.96</v>
      </c>
      <c r="BQ184" s="107">
        <f>IF(ISTEXT(BP184),BP184,$J184*BP184)</f>
        <v/>
      </c>
      <c r="BR184" s="107" t="n">
        <v>4.65</v>
      </c>
      <c r="BS184" s="107">
        <f>IF(ISTEXT(BR184),BR184,$J184*BR184)</f>
        <v/>
      </c>
      <c r="BT184" s="107" t="n">
        <v>4.960000000000001</v>
      </c>
      <c r="BU184" s="107">
        <f>IF(ISTEXT(BT184),BT184,$J184*BT184)</f>
        <v/>
      </c>
      <c r="BV184" s="107" t="n">
        <v>5.03</v>
      </c>
      <c r="BW184" s="107">
        <f>IF(ISTEXT(BV184),BV184,$J184*BV184)</f>
        <v/>
      </c>
      <c r="BX184" s="107" t="n">
        <v>2.821636155724279</v>
      </c>
      <c r="BY184" s="107">
        <f>IF(ISTEXT(BX184),BX184,$J184*BX184)</f>
        <v/>
      </c>
      <c r="BZ184" s="107" t="n">
        <v>25.64</v>
      </c>
      <c r="CA184" s="107">
        <f>IF(ISTEXT(BZ184),BZ184,$J184*BZ184)</f>
        <v/>
      </c>
      <c r="CB184" s="107" t="n">
        <v>3.08</v>
      </c>
      <c r="CC184" s="107">
        <f>IF(ISTEXT(CB184),CB184,$J184*CB184)</f>
        <v/>
      </c>
      <c r="CD184" s="107">
        <f>IF($J184="",0,IF($J184=1,_xlfn.MINIFS(BN184:CC184,BN184:CC184,"&gt;"&amp;0),_xlfn.MINIFS(BN184:CC184,BN184:CC184,"&gt;"&amp;0,BN184:CC184,"&lt;&gt;"&amp;BN184,BN184:CC184,"&lt;&gt;"&amp;BP184,BN184:CC184,"&lt;&gt;"&amp;BR184,BN184:CC184,"&lt;&gt;"&amp;BT184,BN184:CC184,"&lt;&gt;"&amp;BV184,BN184:CC184,"&lt;&gt;"&amp;BX184,BN184:CC184,"&lt;&gt;"&amp;BZ184,BN184:CC184,"&lt;&gt;"&amp;CB184,BN184:CC184,"&lt;&gt;"&amp;#REF!,BN184:CC184,"&lt;&gt;"&amp;#REF!,BN184:CC184,"&lt;&gt;"&amp;#REF!,BN184:CC184,"&lt;&gt;"&amp;#REF!,BN184:CC184,"&lt;&gt;"&amp;#REF!,BN184:CC184,"&lt;&gt;"&amp;#REF!,BN184:CC184,"&lt;&gt;"&amp;#REF!,BN184:CC184,"&lt;&gt;"&amp;#REF!,BN184:CC184,"&lt;&gt;"&amp;#REF!,BN184:CC184,"&lt;&gt;"&amp;#REF!,BN184:CC184,"&lt;&gt;"&amp;#REF!,BN184:CC184,"&lt;&gt;"&amp;#REF!,BN184:CC184,"&lt;&gt;"&amp;#REF!,BN184:CC184,"&lt;&gt;"&amp;#REF!,BN184:CC184,"&lt;&gt;"&amp;#REF!,BN184:CC184,"&lt;&gt;"&amp;#REF!,BN184:CC184,"&lt;&gt;"&amp;#REF!,BN184:CC184,"&lt;&gt;"&amp;#REF!,BN184:CC184,"&lt;&gt;"&amp;#REF!,BN184:CC184,"&lt;&gt;"&amp;#REF!,BN184:CC184,"&lt;&gt;"&amp;#REF!,BN184:CC184,"&lt;&gt;"&amp;#REF!)))</f>
        <v/>
      </c>
      <c r="CE184" s="131" t="n"/>
      <c r="CF184" s="123" t="n">
        <v>7.986000000000001</v>
      </c>
      <c r="CG184" s="132">
        <f>IF(ISTEXT(CF184),CF184,$J184*CF184)</f>
        <v/>
      </c>
      <c r="CH184" s="123" t="n">
        <v>3.96</v>
      </c>
      <c r="CI184" s="132">
        <f>IF(ISTEXT(CH184),CH184,$J184*CH184)</f>
        <v/>
      </c>
      <c r="CJ184" s="123" t="n">
        <v>4.65</v>
      </c>
      <c r="CK184" s="132">
        <f>IF(ISTEXT(CJ184),CJ184,$J184*CJ184)</f>
        <v/>
      </c>
      <c r="CL184" s="123" t="n">
        <v>4.960000000000001</v>
      </c>
      <c r="CM184" s="132">
        <f>IF(ISTEXT(CL184),CL184,$J184*CL184)</f>
        <v/>
      </c>
      <c r="CN184" s="123" t="n">
        <v>5.03</v>
      </c>
      <c r="CO184" s="132">
        <f>IF(ISTEXT(CN184),CN184,$J184*CN184)</f>
        <v/>
      </c>
      <c r="CP184" s="123" t="n">
        <v>2.821636155724279</v>
      </c>
      <c r="CQ184" s="132">
        <f>IF(ISTEXT(CP184),CP184,$J184*CP184)</f>
        <v/>
      </c>
      <c r="CR184" s="123" t="n">
        <v>25.64</v>
      </c>
      <c r="CS184" s="132">
        <f>IF(ISTEXT(CR184),CR184,$J184*CR184)</f>
        <v/>
      </c>
      <c r="CT184" s="123" t="n">
        <v>3.542</v>
      </c>
      <c r="CU184" s="132">
        <f>IF(ISTEXT(CT184),CT184,$J184*CT184)</f>
        <v/>
      </c>
      <c r="CV184" s="134">
        <f>IF($J184="",0,IF($J184=1,_xlfn.MINIFS(CF184:CU184,CF184:CU184,"&gt;"&amp;0),_xlfn.MINIFS(CF184:CU184,CF184:CU184,"&gt;"&amp;0,CF184:CU184,"&lt;&gt;"&amp;CF184,CF184:CU184,"&lt;&gt;"&amp;CH184,CF184:CU184,"&lt;&gt;"&amp;CJ184,CF184:CU184,"&lt;&gt;"&amp;CL184,CF184:CU184,"&lt;&gt;"&amp;CN184,CF184:CU184,"&lt;&gt;"&amp;CP184,CF184:CU184,"&lt;&gt;"&amp;CR184,CF184:CU184,"&lt;&gt;"&amp;CT184,CF184:CU184,"&lt;&gt;"&amp;#REF!,CF184:CU184,"&lt;&gt;"&amp;#REF!,CF184:CU184,"&lt;&gt;"&amp;#REF!,CF184:CU184,"&lt;&gt;"&amp;#REF!,CF184:CU184,"&lt;&gt;"&amp;#REF!,CF184:CU184,"&lt;&gt;"&amp;#REF!,CF184:CU184,"&lt;&gt;"&amp;#REF!,CF184:CU184,"&lt;&gt;"&amp;#REF!,CF184:CU184,"&lt;&gt;"&amp;#REF!,CF184:CU184,"&lt;&gt;"&amp;#REF!,CF184:CU184,"&lt;&gt;"&amp;#REF!,CF184:CU184,"&lt;&gt;"&amp;#REF!,CF184:CU184,"&lt;&gt;"&amp;#REF!,CF184:CU184,"&lt;&gt;"&amp;#REF!,CF184:CU184,"&lt;&gt;"&amp;#REF!,CF184:CU184,"&lt;&gt;"&amp;#REF!,CF184:CU184,"&lt;&gt;"&amp;#REF!,CF184:CU184,"&lt;&gt;"&amp;#REF!,CF184:CU184,"&lt;&gt;"&amp;#REF!,CF184:CU184,"&lt;&gt;"&amp;#REF!,CF184:CU184,"&lt;&gt;"&amp;#REF!,CF184:CU184,"&lt;&gt;"&amp;#REF!)))</f>
        <v/>
      </c>
      <c r="CW184" s="131" t="n"/>
      <c r="CX184" s="126" t="n">
        <v>7.26</v>
      </c>
      <c r="CY184" s="135">
        <f>IF(ISTEXT(CX184),CX184,$J184*CX184)</f>
        <v/>
      </c>
      <c r="CZ184" s="126" t="n">
        <v>3.96</v>
      </c>
      <c r="DA184" s="135">
        <f>IF(ISTEXT(CZ184),CZ184,$J184*CZ184)</f>
        <v/>
      </c>
      <c r="DB184" s="126" t="n">
        <v>4.65</v>
      </c>
      <c r="DC184" s="135">
        <f>IF(ISTEXT(DB184),DB184,$J184*DB184)</f>
        <v/>
      </c>
      <c r="DD184" s="126" t="n">
        <v>4.960000000000001</v>
      </c>
      <c r="DE184" s="135">
        <f>IF(ISTEXT(DD184),DD184,$J184*DD184)</f>
        <v/>
      </c>
      <c r="DF184" s="126" t="n">
        <v>5.03</v>
      </c>
      <c r="DG184" s="135">
        <f>IF(ISTEXT(DF184),DF184,$J184*DF184)</f>
        <v/>
      </c>
      <c r="DH184" s="126" t="n">
        <v>2.821636155724279</v>
      </c>
      <c r="DI184" s="135">
        <f>IF(ISTEXT(DH184),DH184,$J184*DH184)</f>
        <v/>
      </c>
      <c r="DJ184" s="126" t="n">
        <v>25.64</v>
      </c>
      <c r="DK184" s="135">
        <f>IF(ISTEXT(DJ184),DJ184,$J184*DJ184)</f>
        <v/>
      </c>
      <c r="DL184" s="126" t="n">
        <v>4.311999999999999</v>
      </c>
      <c r="DM184" s="135">
        <f>IF(ISTEXT(DL184),DL184,$J184*DL184)</f>
        <v/>
      </c>
      <c r="DN184" s="129">
        <f>IF($J184="",0,IF($J184=1,_xlfn.MINIFS(CX184:DM184,CX184:DM184,"&gt;"&amp;0),_xlfn.MINIFS(CX184:DM184,CX184:DM184,"&gt;"&amp;0,CX184:DM184,"&lt;&gt;"&amp;CX184,CX184:DM184,"&lt;&gt;"&amp;CZ184,CX184:DM184,"&lt;&gt;"&amp;DB184,CX184:DM184,"&lt;&gt;"&amp;DD184,CX184:DM184,"&lt;&gt;"&amp;DF184,CX184:DM184,"&lt;&gt;"&amp;DH184,CX184:DM184,"&lt;&gt;"&amp;DJ184,CX184:DM184,"&lt;&gt;"&amp;DL184,CX184:DM184,"&lt;&gt;"&amp;#REF!,CX184:DM184,"&lt;&gt;"&amp;#REF!,CX184:DM184,"&lt;&gt;"&amp;#REF!,CX184:DM184,"&lt;&gt;"&amp;#REF!,CX184:DM184,"&lt;&gt;"&amp;#REF!,CX184:DM184,"&lt;&gt;"&amp;#REF!,CX184:DM184,"&lt;&gt;"&amp;#REF!,CX184:DM184,"&lt;&gt;"&amp;#REF!,CX184:DM184,"&lt;&gt;"&amp;#REF!,CX184:DM184,"&lt;&gt;"&amp;#REF!,CX184:DM184,"&lt;&gt;"&amp;#REF!,CX184:DM184,"&lt;&gt;"&amp;#REF!,CX184:DM184,"&lt;&gt;"&amp;#REF!,CX184:DM184,"&lt;&gt;"&amp;#REF!,CX184:DM184,"&lt;&gt;"&amp;#REF!,CX184:DM184,"&lt;&gt;"&amp;#REF!,CX184:DM184,"&lt;&gt;"&amp;#REF!,CX184:DM184,"&lt;&gt;"&amp;#REF!,CX184:DM184,"&lt;&gt;"&amp;#REF!,CX184:DM184,"&lt;&gt;"&amp;#REF!,CX184:DM184,"&lt;&gt;"&amp;#REF!,CX184:DM184,"&lt;&gt;"&amp;#REF!)))</f>
        <v/>
      </c>
      <c r="DO184" s="129">
        <f>IF($J184="",0,IF($J184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84" s="137" t="n"/>
      <c r="DQ184" s="137" t="n"/>
      <c r="DR184" s="137" t="n"/>
      <c r="DS184" s="137" t="n"/>
      <c r="DT184" s="137" t="n"/>
      <c r="DU184" s="137" t="n"/>
      <c r="DV184" s="137" t="n"/>
      <c r="DW184" s="137" t="n"/>
      <c r="DX184" s="137" t="n"/>
      <c r="DY184" s="137" t="n"/>
      <c r="DZ184" s="137" t="n"/>
      <c r="EA184" s="137" t="n"/>
      <c r="EB184" s="137" t="n"/>
      <c r="EC184" s="137" t="n"/>
      <c r="ED184" s="137" t="n"/>
      <c r="EE184" s="137" t="n"/>
      <c r="EF184" s="137" t="n"/>
      <c r="EG184" s="137" t="n"/>
      <c r="EH184" s="137" t="n"/>
      <c r="EI184" s="137" t="n"/>
      <c r="EJ184" s="137" t="n"/>
      <c r="EK184" s="137" t="n"/>
      <c r="EL184" s="137" t="n"/>
      <c r="EM184" s="137" t="n"/>
      <c r="EN184" s="137" t="n"/>
      <c r="EO184" s="137" t="n"/>
      <c r="EP184" s="137" t="n"/>
      <c r="EQ184" s="137" t="n"/>
      <c r="ER184" s="137" t="n"/>
      <c r="ES184" s="137" t="n"/>
      <c r="ET184" s="137" t="n"/>
      <c r="EU184" s="137" t="n"/>
      <c r="EV184" s="137" t="n"/>
      <c r="EW184" s="137" t="n"/>
      <c r="EX184" s="137" t="n"/>
      <c r="EY184" s="137" t="n"/>
      <c r="EZ184" s="137" t="n"/>
      <c r="FA184" s="137" t="n"/>
      <c r="FB184" s="137" t="n"/>
      <c r="FC184" s="137" t="n"/>
      <c r="FD184" s="137" t="n"/>
      <c r="FE184" s="137" t="n"/>
      <c r="FF184" s="137" t="n"/>
      <c r="FG184" s="137" t="n"/>
      <c r="FH184" s="137" t="n"/>
      <c r="FI184" s="137" t="n"/>
      <c r="FJ184" s="137" t="n"/>
      <c r="FK184" s="137" t="n"/>
      <c r="FL184" s="137" t="n"/>
      <c r="FM184" s="137" t="n"/>
      <c r="FN184" s="137" t="n"/>
      <c r="FO184" s="137" t="n"/>
      <c r="FP184" s="137" t="n"/>
      <c r="FQ184" s="137" t="n"/>
      <c r="FR184" s="137" t="n"/>
      <c r="FS184" s="137" t="n"/>
      <c r="FT184" s="137" t="n"/>
      <c r="FU184" s="137" t="n"/>
      <c r="FV184" s="137" t="n"/>
      <c r="FW184" s="137" t="n"/>
      <c r="FX184" s="137" t="n"/>
      <c r="FY184" s="137" t="n"/>
      <c r="FZ184" s="137" t="n"/>
      <c r="GA184" s="137" t="n"/>
      <c r="GB184" s="137" t="n"/>
      <c r="GC184" s="137" t="n"/>
      <c r="GD184" s="137" t="n"/>
      <c r="GE184" s="137" t="n"/>
      <c r="GF184" s="137" t="n"/>
      <c r="GG184" s="137" t="n"/>
      <c r="GH184" s="137" t="n"/>
      <c r="GI184" s="137" t="n"/>
      <c r="GJ184" s="137" t="n"/>
      <c r="GK184" s="137" t="n"/>
      <c r="GL184" s="137" t="n"/>
      <c r="GM184" s="137" t="n"/>
      <c r="GN184" s="137" t="n"/>
      <c r="GO184" s="137" t="n"/>
      <c r="GP184" s="137" t="n"/>
      <c r="GQ184" s="137" t="n"/>
      <c r="GR184" s="137" t="n"/>
      <c r="GS184" s="137" t="n"/>
      <c r="GT184" s="137" t="n"/>
      <c r="GU184" s="137" t="n"/>
      <c r="GV184" s="137" t="n"/>
      <c r="GW184" s="137" t="n"/>
      <c r="GX184" s="137" t="n"/>
      <c r="GY184" s="137" t="n"/>
      <c r="GZ184" s="137" t="n"/>
      <c r="HA184" s="137" t="n"/>
      <c r="HB184" s="137" t="n"/>
      <c r="HC184" s="137" t="n"/>
      <c r="HD184" s="137" t="n"/>
      <c r="HE184" s="137" t="n"/>
      <c r="HF184" s="137" t="n"/>
      <c r="HG184" s="137" t="n"/>
      <c r="HH184" s="137" t="n"/>
      <c r="HI184" s="137" t="n"/>
      <c r="HJ184" s="137" t="n"/>
      <c r="HK184" s="137" t="n"/>
      <c r="HL184" s="137" t="n"/>
      <c r="HM184" s="137" t="n"/>
      <c r="HN184" s="137" t="n"/>
      <c r="HO184" s="137" t="n"/>
      <c r="HP184" s="137" t="n"/>
      <c r="HQ184" s="137" t="n"/>
      <c r="HR184" s="137" t="n"/>
      <c r="HS184" s="137" t="n"/>
      <c r="HT184" s="137" t="n"/>
      <c r="HU184" s="137" t="n"/>
      <c r="HV184" s="137" t="n"/>
      <c r="HW184" s="137" t="n"/>
      <c r="HX184" s="137" t="n"/>
      <c r="HY184" s="137" t="n"/>
      <c r="HZ184" s="137" t="n"/>
      <c r="IA184" s="137" t="n"/>
      <c r="IB184" s="137" t="n"/>
      <c r="IC184" s="137" t="n"/>
      <c r="ID184" s="137" t="n"/>
      <c r="IE184" s="137" t="n"/>
      <c r="IF184" s="137" t="n"/>
      <c r="IG184" s="137" t="n"/>
      <c r="IH184" s="137" t="n"/>
      <c r="II184" s="137" t="n"/>
      <c r="IJ184" s="137" t="n"/>
      <c r="IK184" s="137" t="n"/>
      <c r="IL184" s="137" t="n"/>
      <c r="IM184" s="137" t="n"/>
      <c r="IN184" s="137" t="n"/>
      <c r="IO184" s="137" t="n"/>
      <c r="IP184" s="137" t="n"/>
      <c r="IQ184" s="137" t="n"/>
      <c r="IR184" s="137" t="n"/>
      <c r="IS184" s="137" t="n"/>
      <c r="IT184" s="137" t="n"/>
      <c r="IU184" s="137" t="n"/>
      <c r="IV184" s="137" t="n"/>
      <c r="IW184" s="137" t="n"/>
      <c r="IX184" s="137" t="n"/>
      <c r="IY184" s="137" t="n"/>
      <c r="IZ184" s="137" t="n"/>
      <c r="JA184" s="137" t="n"/>
      <c r="JB184" s="137" t="n"/>
      <c r="JC184" s="137" t="n"/>
      <c r="JD184" s="137" t="n"/>
      <c r="JE184" s="137" t="n"/>
      <c r="JF184" s="137" t="n"/>
      <c r="JG184" s="137" t="n"/>
      <c r="JH184" s="137" t="n"/>
      <c r="JI184" s="137" t="n"/>
      <c r="JJ184" s="137" t="n"/>
      <c r="JK184" s="137" t="n"/>
      <c r="JL184" s="137" t="n"/>
      <c r="JM184" s="137" t="n"/>
      <c r="JN184" s="137" t="n"/>
      <c r="JO184" s="137" t="n"/>
      <c r="JP184" s="137" t="n"/>
      <c r="JQ184" s="137" t="n"/>
      <c r="JR184" s="137" t="n"/>
      <c r="JS184" s="137" t="n"/>
      <c r="JT184" s="137" t="n"/>
      <c r="JU184" s="137" t="n"/>
      <c r="JV184" s="137" t="n"/>
      <c r="JW184" s="137" t="n"/>
      <c r="JX184" s="137" t="n"/>
      <c r="JY184" s="137" t="n"/>
      <c r="JZ184" s="137" t="n"/>
      <c r="KA184" s="137" t="n"/>
      <c r="KB184" s="137" t="n"/>
      <c r="KC184" s="137" t="n"/>
      <c r="KD184" s="137" t="n"/>
      <c r="KE184" s="137" t="n"/>
      <c r="KF184" s="137" t="n"/>
      <c r="KG184" s="137" t="n"/>
      <c r="KH184" s="137" t="n"/>
      <c r="KI184" s="137" t="n"/>
      <c r="KJ184" s="137" t="n"/>
      <c r="KK184" s="137" t="n"/>
      <c r="KL184" s="137" t="n"/>
      <c r="KM184" s="137" t="n"/>
      <c r="KN184" s="137" t="n"/>
      <c r="KO184" s="137" t="n"/>
      <c r="KP184" s="137" t="n"/>
      <c r="KQ184" s="137" t="n"/>
      <c r="KR184" s="137" t="n"/>
      <c r="KS184" s="137" t="n"/>
      <c r="KT184" s="137" t="n"/>
      <c r="KU184" s="137" t="n"/>
      <c r="KV184" s="137" t="n"/>
      <c r="KW184" s="137" t="n"/>
      <c r="KX184" s="137" t="n"/>
      <c r="KY184" s="137" t="n"/>
      <c r="KZ184" s="137" t="n"/>
      <c r="LA184" s="137" t="n"/>
      <c r="LB184" s="137" t="n"/>
      <c r="LC184" s="137" t="n"/>
      <c r="LD184" s="137" t="n"/>
      <c r="LE184" s="137" t="n"/>
      <c r="LF184" s="137" t="n"/>
      <c r="LG184" s="137" t="n"/>
      <c r="LH184" s="137" t="n"/>
      <c r="LI184" s="137" t="n"/>
      <c r="LJ184" s="137" t="n"/>
      <c r="LK184" s="137" t="n"/>
      <c r="LL184" s="137" t="n"/>
      <c r="LM184" s="137" t="n"/>
      <c r="LN184" s="137" t="n"/>
      <c r="LO184" s="137" t="n"/>
      <c r="LP184" s="137" t="n"/>
      <c r="LQ184" s="137" t="n"/>
      <c r="LR184" s="137" t="n"/>
      <c r="LS184" s="137" t="n"/>
      <c r="LT184" s="137" t="n"/>
      <c r="LU184" s="137" t="n"/>
      <c r="LV184" s="137" t="n"/>
      <c r="LW184" s="137" t="n"/>
      <c r="LX184" s="137" t="n"/>
      <c r="LY184" s="137" t="n"/>
      <c r="LZ184" s="137" t="n"/>
      <c r="MA184" s="137" t="n"/>
      <c r="MB184" s="137" t="n"/>
      <c r="MC184" s="137" t="n"/>
      <c r="MD184" s="137" t="n"/>
      <c r="ME184" s="137" t="n"/>
      <c r="MF184" s="137" t="n"/>
      <c r="MG184" s="137" t="n"/>
      <c r="MH184" s="137" t="n"/>
      <c r="MI184" s="137" t="n"/>
      <c r="MJ184" s="137" t="n"/>
      <c r="MK184" s="137" t="n"/>
      <c r="ML184" s="137" t="n"/>
      <c r="MM184" s="137" t="n"/>
      <c r="MN184" s="137" t="n"/>
      <c r="MO184" s="137" t="n"/>
      <c r="MP184" s="137" t="n"/>
      <c r="MQ184" s="137" t="n"/>
      <c r="MR184" s="137" t="n"/>
      <c r="MS184" s="137" t="n"/>
      <c r="MT184" s="137" t="n"/>
      <c r="MU184" s="137" t="n"/>
      <c r="MV184" s="137" t="n"/>
      <c r="MW184" s="137" t="n"/>
      <c r="MX184" s="137" t="n"/>
      <c r="MY184" s="137" t="n"/>
      <c r="MZ184" s="137" t="n"/>
      <c r="NA184" s="137" t="n"/>
      <c r="NB184" s="137" t="n"/>
      <c r="NC184" s="137" t="n"/>
      <c r="ND184" s="137" t="n"/>
      <c r="NE184" s="137" t="n"/>
      <c r="NF184" s="137" t="n"/>
      <c r="NG184" s="137" t="n"/>
      <c r="NH184" s="137" t="n"/>
      <c r="NI184" s="137" t="n"/>
      <c r="NJ184" s="137" t="n"/>
      <c r="NK184" s="137" t="n"/>
      <c r="NL184" s="137" t="n"/>
      <c r="NM184" s="137" t="n"/>
      <c r="NN184" s="137" t="n"/>
      <c r="NO184" s="137" t="n"/>
      <c r="NP184" s="137" t="n"/>
      <c r="NQ184" s="137" t="n"/>
      <c r="NR184" s="137" t="n"/>
      <c r="NS184" s="137" t="n"/>
      <c r="NT184" s="137" t="n"/>
      <c r="NU184" s="137" t="n"/>
      <c r="NV184" s="137" t="n"/>
      <c r="NW184" s="137" t="n"/>
      <c r="NX184" s="137" t="n"/>
      <c r="NY184" s="137" t="n"/>
      <c r="NZ184" s="137" t="n"/>
      <c r="OA184" s="137" t="n"/>
      <c r="OB184" s="137" t="n"/>
      <c r="OC184" s="137" t="n"/>
      <c r="OD184" s="137" t="n"/>
      <c r="OE184" s="137" t="n"/>
      <c r="OF184" s="137" t="n"/>
      <c r="OG184" s="137" t="n"/>
      <c r="OH184" s="137" t="n"/>
      <c r="OI184" s="137" t="n"/>
      <c r="OJ184" s="137" t="n"/>
      <c r="OK184" s="137" t="n"/>
      <c r="OL184" s="137" t="n"/>
      <c r="OM184" s="137" t="n"/>
      <c r="ON184" s="137" t="n"/>
      <c r="OO184" s="137" t="n"/>
      <c r="OP184" s="137" t="n"/>
      <c r="OQ184" s="137" t="n"/>
      <c r="OR184" s="137" t="n"/>
      <c r="OS184" s="137" t="n"/>
      <c r="OT184" s="137" t="n"/>
      <c r="OU184" s="137" t="n"/>
      <c r="OV184" s="137" t="n"/>
      <c r="OW184" s="137" t="n"/>
      <c r="OX184" s="137" t="n"/>
      <c r="OY184" s="137" t="n"/>
      <c r="OZ184" s="137" t="n"/>
      <c r="PA184" s="137" t="n"/>
      <c r="PB184" s="137" t="n"/>
      <c r="PC184" s="137" t="n"/>
      <c r="PD184" s="137" t="n"/>
      <c r="PE184" s="137" t="n"/>
      <c r="PF184" s="137" t="n"/>
      <c r="PG184" s="137" t="n"/>
      <c r="PH184" s="137" t="n"/>
      <c r="PI184" s="137" t="n"/>
      <c r="PJ184" s="137" t="n"/>
      <c r="PK184" s="137" t="n"/>
      <c r="PL184" s="137" t="n"/>
      <c r="PM184" s="137" t="n"/>
      <c r="PN184" s="137" t="n"/>
      <c r="PO184" s="137" t="n"/>
      <c r="PP184" s="137" t="n"/>
      <c r="PQ184" s="137" t="n"/>
      <c r="PR184" s="137" t="n"/>
      <c r="PS184" s="137" t="n"/>
      <c r="PT184" s="137" t="n"/>
      <c r="PU184" s="137" t="n"/>
      <c r="PV184" s="137" t="n"/>
      <c r="PW184" s="137" t="n"/>
      <c r="PX184" s="137" t="n"/>
      <c r="PY184" s="137" t="n"/>
      <c r="PZ184" s="137" t="n"/>
      <c r="QA184" s="137" t="n"/>
      <c r="QB184" s="137" t="n"/>
      <c r="QC184" s="137" t="n"/>
      <c r="QD184" s="137" t="n"/>
      <c r="QE184" s="137" t="n"/>
      <c r="QF184" s="137" t="n"/>
      <c r="QG184" s="137" t="n"/>
      <c r="QH184" s="137" t="n"/>
      <c r="QI184" s="137" t="n"/>
      <c r="QJ184" s="137" t="n"/>
      <c r="QK184" s="137" t="n"/>
      <c r="QL184" s="137" t="n"/>
      <c r="QM184" s="137" t="n"/>
      <c r="QN184" s="137" t="n"/>
      <c r="QO184" s="137" t="n"/>
      <c r="QP184" s="137" t="n"/>
      <c r="QQ184" s="137" t="n"/>
      <c r="QR184" s="137" t="n"/>
      <c r="QS184" s="137" t="n"/>
      <c r="QT184" s="137" t="n"/>
      <c r="QU184" s="137" t="n"/>
      <c r="QV184" s="137" t="n"/>
      <c r="QW184" s="137" t="n"/>
      <c r="QX184" s="137" t="n"/>
      <c r="QY184" s="137" t="n"/>
      <c r="QZ184" s="137" t="n"/>
      <c r="RA184" s="137" t="n"/>
      <c r="RB184" s="137" t="n"/>
      <c r="RC184" s="137" t="n"/>
      <c r="RD184" s="137" t="n"/>
      <c r="RE184" s="137" t="n"/>
      <c r="RF184" s="137" t="n"/>
      <c r="RG184" s="137" t="n"/>
      <c r="RH184" s="137" t="n"/>
      <c r="RI184" s="137" t="n"/>
      <c r="RJ184" s="137" t="n"/>
      <c r="RK184" s="137" t="n"/>
      <c r="RL184" s="137" t="n"/>
      <c r="RM184" s="137" t="n"/>
      <c r="RN184" s="137" t="n"/>
      <c r="RO184" s="137" t="n"/>
      <c r="RP184" s="137" t="n"/>
      <c r="RQ184" s="137" t="n"/>
      <c r="RR184" s="137" t="n"/>
      <c r="RS184" s="137" t="n"/>
      <c r="RT184" s="137" t="n"/>
      <c r="RU184" s="137" t="n"/>
      <c r="RV184" s="137" t="n"/>
      <c r="RW184" s="137" t="n"/>
      <c r="RX184" s="137" t="n"/>
      <c r="RY184" s="137" t="n"/>
      <c r="RZ184" s="137" t="n"/>
      <c r="SA184" s="137" t="n"/>
      <c r="SB184" s="137" t="n"/>
      <c r="SC184" s="137" t="n"/>
      <c r="SD184" s="137" t="n"/>
      <c r="SE184" s="137" t="n"/>
      <c r="SF184" s="137" t="n"/>
      <c r="SG184" s="137" t="n"/>
      <c r="SH184" s="137" t="n"/>
      <c r="SI184" s="137" t="n"/>
      <c r="SJ184" s="137" t="n"/>
      <c r="SK184" s="137" t="n"/>
      <c r="SL184" s="137" t="n"/>
      <c r="SM184" s="137" t="n"/>
      <c r="SN184" s="137" t="n"/>
      <c r="SO184" s="137" t="n"/>
      <c r="SP184" s="137" t="n"/>
      <c r="SQ184" s="137" t="n"/>
      <c r="SR184" s="137" t="n"/>
      <c r="SS184" s="137" t="n"/>
      <c r="ST184" s="137" t="n"/>
      <c r="SU184" s="137" t="n"/>
      <c r="SV184" s="137" t="n"/>
      <c r="SW184" s="137" t="n"/>
      <c r="SX184" s="137" t="n"/>
      <c r="SY184" s="137" t="n"/>
      <c r="SZ184" s="137" t="n"/>
      <c r="TA184" s="137" t="n"/>
      <c r="TB184" s="137" t="n"/>
      <c r="TC184" s="137" t="n"/>
      <c r="TD184" s="137" t="n"/>
      <c r="TE184" s="137" t="n"/>
      <c r="TF184" s="137" t="n"/>
      <c r="TG184" s="137" t="n"/>
      <c r="TH184" s="137" t="n"/>
      <c r="TI184" s="137" t="n"/>
      <c r="TJ184" s="137" t="n"/>
      <c r="TK184" s="137" t="n"/>
      <c r="TL184" s="137" t="n"/>
      <c r="TM184" s="137" t="n"/>
      <c r="TN184" s="137" t="n"/>
      <c r="TO184" s="137" t="n"/>
      <c r="TP184" s="137" t="n"/>
      <c r="TQ184" s="137" t="n"/>
      <c r="TR184" s="137" t="n"/>
      <c r="TS184" s="137" t="n"/>
      <c r="TT184" s="137" t="n"/>
      <c r="TU184" s="137" t="n"/>
      <c r="TV184" s="137" t="n"/>
      <c r="TW184" s="137" t="n"/>
      <c r="TX184" s="137" t="n"/>
      <c r="TY184" s="137" t="n"/>
      <c r="TZ184" s="137" t="n"/>
      <c r="UA184" s="137" t="n"/>
      <c r="UB184" s="137" t="n"/>
      <c r="UC184" s="137" t="n"/>
      <c r="UD184" s="137" t="n"/>
      <c r="UE184" s="137" t="n"/>
      <c r="UF184" s="137" t="n"/>
      <c r="UG184" s="137" t="n"/>
      <c r="UH184" s="137" t="n"/>
      <c r="UI184" s="137" t="n"/>
      <c r="UJ184" s="137" t="n"/>
      <c r="UK184" s="137" t="n"/>
      <c r="UL184" s="137" t="n"/>
      <c r="UM184" s="137" t="n"/>
      <c r="UN184" s="137" t="n"/>
      <c r="UO184" s="137" t="n"/>
      <c r="UP184" s="137" t="n"/>
      <c r="UQ184" s="137" t="n"/>
      <c r="UR184" s="137" t="n"/>
      <c r="US184" s="137" t="n"/>
      <c r="UT184" s="137" t="n"/>
      <c r="UU184" s="137" t="n"/>
      <c r="UV184" s="137" t="n"/>
      <c r="UW184" s="137" t="n"/>
      <c r="UX184" s="137" t="n"/>
      <c r="UY184" s="137" t="n"/>
      <c r="UZ184" s="137" t="n"/>
      <c r="VA184" s="137" t="n"/>
      <c r="VB184" s="137" t="n"/>
      <c r="VC184" s="137" t="n"/>
      <c r="VD184" s="137" t="n"/>
      <c r="VE184" s="137" t="n"/>
      <c r="VF184" s="137" t="n"/>
      <c r="VG184" s="137" t="n"/>
      <c r="VH184" s="137" t="n"/>
      <c r="VI184" s="137" t="n"/>
      <c r="VJ184" s="137" t="n"/>
      <c r="VK184" s="137" t="n"/>
      <c r="VL184" s="137" t="n"/>
      <c r="VM184" s="137" t="n"/>
      <c r="VN184" s="137" t="n"/>
      <c r="VO184" s="137" t="n"/>
      <c r="VP184" s="137" t="n"/>
      <c r="VQ184" s="137" t="n"/>
      <c r="VR184" s="137" t="n"/>
      <c r="VS184" s="137" t="n"/>
      <c r="VT184" s="137" t="n"/>
      <c r="VU184" s="137" t="n"/>
      <c r="VV184" s="137" t="n"/>
      <c r="VW184" s="137" t="n"/>
      <c r="VX184" s="137" t="n"/>
      <c r="VY184" s="137" t="n"/>
      <c r="VZ184" s="137" t="n"/>
      <c r="WA184" s="137" t="n"/>
      <c r="WB184" s="137" t="n"/>
      <c r="WC184" s="137" t="n"/>
      <c r="WD184" s="137" t="n"/>
      <c r="WE184" s="137" t="n"/>
      <c r="WF184" s="137" t="n"/>
      <c r="WG184" s="137" t="n"/>
      <c r="WH184" s="137" t="n"/>
      <c r="WI184" s="137" t="n"/>
      <c r="WJ184" s="137" t="n"/>
      <c r="WK184" s="137" t="n"/>
      <c r="WL184" s="137" t="n"/>
      <c r="WM184" s="137" t="n"/>
      <c r="WN184" s="137" t="n"/>
      <c r="WO184" s="137" t="n"/>
      <c r="WP184" s="137" t="n"/>
      <c r="WQ184" s="137" t="n"/>
      <c r="WR184" s="137" t="n"/>
      <c r="WS184" s="137" t="n"/>
      <c r="WT184" s="137" t="n"/>
      <c r="WU184" s="137" t="n"/>
      <c r="WV184" s="137" t="n"/>
      <c r="WW184" s="137" t="n"/>
      <c r="WX184" s="137" t="n"/>
      <c r="WY184" s="137" t="n"/>
      <c r="WZ184" s="137" t="n"/>
      <c r="XA184" s="137" t="n"/>
      <c r="XB184" s="137" t="n"/>
      <c r="XC184" s="137" t="n"/>
      <c r="XD184" s="137" t="n"/>
      <c r="XE184" s="137" t="n"/>
      <c r="XF184" s="137" t="n"/>
      <c r="XG184" s="137" t="n"/>
      <c r="XH184" s="137" t="n"/>
      <c r="XI184" s="137" t="n"/>
      <c r="XJ184" s="137" t="n"/>
      <c r="XK184" s="137" t="n"/>
      <c r="XL184" s="137" t="n"/>
      <c r="XM184" s="137" t="n"/>
      <c r="XN184" s="137" t="n"/>
      <c r="XO184" s="137" t="n"/>
      <c r="XP184" s="137" t="n"/>
      <c r="XQ184" s="137" t="n"/>
      <c r="XR184" s="137" t="n"/>
      <c r="XS184" s="137" t="n"/>
    </row>
    <row r="185" ht="27.6" customHeight="1">
      <c r="B185" s="130" t="inlineStr">
        <is>
          <t>ELÉTRICA</t>
        </is>
      </c>
      <c r="C185" s="105" t="inlineStr">
        <is>
          <t>Elétrica (Cabos, Disjuntores, Eletrodutos, etc)</t>
        </is>
      </c>
      <c r="D185" s="106" t="inlineStr">
        <is>
          <t>Cabo flexível</t>
        </is>
      </c>
      <c r="E185" s="106" t="inlineStr">
        <is>
          <t>Cabo de cobre flexível, PVC, 1KV, 4mm² (inclusive terminais)</t>
        </is>
      </c>
      <c r="F185" s="107" t="inlineStr">
        <is>
          <t>-</t>
        </is>
      </c>
      <c r="G185" s="107" t="inlineStr">
        <is>
          <t>-</t>
        </is>
      </c>
      <c r="H185" s="107" t="n"/>
      <c r="I185" s="107" t="inlineStr">
        <is>
          <t>M</t>
        </is>
      </c>
      <c r="J185" s="107" t="n"/>
      <c r="K185" s="107" t="n">
        <v>10.273725</v>
      </c>
      <c r="L185" s="107">
        <f>IF(ISTEXT(K185),K185,$J185*K185)</f>
        <v/>
      </c>
      <c r="M185" s="107" t="n">
        <v>11.12</v>
      </c>
      <c r="N185" s="107">
        <f>IF(ISTEXT(M185),M185,$J185*M185)</f>
        <v/>
      </c>
      <c r="O185" s="107" t="n">
        <v>9.2256</v>
      </c>
      <c r="P185" s="107">
        <f>IF(ISTEXT(O185),O185,$J185*O185)</f>
        <v/>
      </c>
      <c r="Q185" s="107" t="n">
        <v>9.300000000000001</v>
      </c>
      <c r="R185" s="107">
        <f>IF(ISTEXT(Q185),Q185,$J185*Q185)</f>
        <v/>
      </c>
      <c r="S185" s="107" t="n">
        <v>4.009059050254485</v>
      </c>
      <c r="T185" s="107">
        <f>IF(ISTEXT(S185),S185,$J185*S185)</f>
        <v/>
      </c>
      <c r="U185" s="107" t="n">
        <v>29.89</v>
      </c>
      <c r="V185" s="107">
        <f>IF(ISTEXT(U185),U185,$J185*U185)</f>
        <v/>
      </c>
      <c r="W185" s="107" t="n">
        <v>11.27</v>
      </c>
      <c r="X185" s="107">
        <f>IF(ISTEXT(W185),W185,$J185*W185)</f>
        <v/>
      </c>
      <c r="Y185" s="107" t="n"/>
      <c r="Z185" s="107" t="n">
        <v>10.76295</v>
      </c>
      <c r="AA185" s="107">
        <f>IF(ISTEXT(Z185),Z185,$J185*Z185)</f>
        <v/>
      </c>
      <c r="AB185" s="107" t="n">
        <v>10.35</v>
      </c>
      <c r="AC185" s="107">
        <f>IF(ISTEXT(AB185),AB185,$J185*AB185)</f>
        <v/>
      </c>
      <c r="AD185" s="107" t="n">
        <v>10.64</v>
      </c>
      <c r="AE185" s="107">
        <f>IF(ISTEXT(AD185),AD185,$J185*AD185)</f>
        <v/>
      </c>
      <c r="AF185" s="107" t="n">
        <v>7.688</v>
      </c>
      <c r="AG185" s="107">
        <f>IF(ISTEXT(AF185),AF185,$J185*AF185)</f>
        <v/>
      </c>
      <c r="AH185" s="107" t="n">
        <v>9.300000000000001</v>
      </c>
      <c r="AI185" s="107">
        <f>IF(ISTEXT(AH185),AH185,$J185*AH185)</f>
        <v/>
      </c>
      <c r="AJ185" s="107" t="n">
        <v>4.117104327849262</v>
      </c>
      <c r="AK185" s="107">
        <f>IF(ISTEXT(AJ185),AJ185,$J185*AJ185)</f>
        <v/>
      </c>
      <c r="AL185" s="107" t="n">
        <v>29.89</v>
      </c>
      <c r="AM185" s="107">
        <f>IF(ISTEXT(AL185),AL185,$J185*AL185)</f>
        <v/>
      </c>
      <c r="AN185" s="107" t="n">
        <v>10.8675</v>
      </c>
      <c r="AO185" s="107">
        <f>IF(ISTEXT(AN185),AN185,$J185*AN185)</f>
        <v/>
      </c>
      <c r="AP185" s="107" t="n"/>
      <c r="AQ185" s="107" t="n"/>
      <c r="AR185" s="107" t="n"/>
      <c r="AS185" s="107" t="n"/>
      <c r="AT185" s="107" t="n"/>
      <c r="AU185" s="212" t="n">
        <v>11.74</v>
      </c>
      <c r="AV185" s="213">
        <f>AVERAGE(AZ185,BB185,BD185,BF185,BH185,BJ185,BL185)</f>
        <v/>
      </c>
      <c r="AW185" s="214">
        <f>BASEDADOS[[#This Row],[VL UNIT
MÉDIA]]*BASEDADOS[[#This Row],[QTDE]]</f>
        <v/>
      </c>
      <c r="AX185" s="215">
        <f>ROUND(AU185*PARÂMETROS!$B$4,2)</f>
        <v/>
      </c>
      <c r="AY185" s="107" t="n"/>
      <c r="AZ185" s="107" t="n">
        <v>11.7414</v>
      </c>
      <c r="BA185" s="107">
        <f>IF(ISTEXT(AZ185),AZ185,$J185*AZ185)</f>
        <v/>
      </c>
      <c r="BB185" s="107" t="n">
        <v>12.09</v>
      </c>
      <c r="BC185" s="107">
        <f>IF(ISTEXT(BB185),BB185,$J185*BB185)</f>
        <v/>
      </c>
      <c r="BD185" s="107" t="n">
        <v>12.3008</v>
      </c>
      <c r="BE185" s="107">
        <f>IF(ISTEXT(BD185),BD185,$J185*BD185)</f>
        <v/>
      </c>
      <c r="BF185" s="107" t="n">
        <v>9.300000000000001</v>
      </c>
      <c r="BG185" s="107">
        <f>IF(ISTEXT(BF185),BF185,$J185*BF185)</f>
        <v/>
      </c>
      <c r="BH185" s="107" t="n">
        <v>4.117104327849262</v>
      </c>
      <c r="BI185" s="107">
        <f>IF(ISTEXT(BH185),BH185,$J185*BH185)</f>
        <v/>
      </c>
      <c r="BJ185" s="107" t="n">
        <v>29.89</v>
      </c>
      <c r="BK185" s="107">
        <f>IF(ISTEXT(BJ185),BJ185,$J185*BJ185)</f>
        <v/>
      </c>
      <c r="BL185" s="107" t="n">
        <v>11.27</v>
      </c>
      <c r="BM185" s="107">
        <f>IF(ISTEXT(BL185),BL185,$J185*BL185)</f>
        <v/>
      </c>
      <c r="BN185" s="107" t="n">
        <v>9.7845</v>
      </c>
      <c r="BO185" s="107">
        <f>IF(ISTEXT(BN185),BN185,$J185*BN185)</f>
        <v/>
      </c>
      <c r="BP185" s="107" t="n">
        <v>10.35</v>
      </c>
      <c r="BQ185" s="107">
        <f>IF(ISTEXT(BP185),BP185,$J185*BP185)</f>
        <v/>
      </c>
      <c r="BR185" s="107" t="n">
        <v>9.67</v>
      </c>
      <c r="BS185" s="107">
        <f>IF(ISTEXT(BR185),BR185,$J185*BR185)</f>
        <v/>
      </c>
      <c r="BT185" s="107" t="n">
        <v>7.688</v>
      </c>
      <c r="BU185" s="107">
        <f>IF(ISTEXT(BT185),BT185,$J185*BT185)</f>
        <v/>
      </c>
      <c r="BV185" s="107" t="n">
        <v>9.300000000000001</v>
      </c>
      <c r="BW185" s="107">
        <f>IF(ISTEXT(BV185),BV185,$J185*BV185)</f>
        <v/>
      </c>
      <c r="BX185" s="107" t="n">
        <v>4.117104327849262</v>
      </c>
      <c r="BY185" s="107">
        <f>IF(ISTEXT(BX185),BX185,$J185*BX185)</f>
        <v/>
      </c>
      <c r="BZ185" s="107" t="n">
        <v>29.89</v>
      </c>
      <c r="CA185" s="107">
        <f>IF(ISTEXT(BZ185),BZ185,$J185*BZ185)</f>
        <v/>
      </c>
      <c r="CB185" s="107" t="n">
        <v>8.049999999999999</v>
      </c>
      <c r="CC185" s="107">
        <f>IF(ISTEXT(CB185),CB185,$J185*CB185)</f>
        <v/>
      </c>
      <c r="CD185" s="107">
        <f>IF($J185="",0,IF($J185=1,_xlfn.MINIFS(BN185:CC185,BN185:CC185,"&gt;"&amp;0),_xlfn.MINIFS(BN185:CC185,BN185:CC185,"&gt;"&amp;0,BN185:CC185,"&lt;&gt;"&amp;BN185,BN185:CC185,"&lt;&gt;"&amp;BP185,BN185:CC185,"&lt;&gt;"&amp;BR185,BN185:CC185,"&lt;&gt;"&amp;BT185,BN185:CC185,"&lt;&gt;"&amp;BV185,BN185:CC185,"&lt;&gt;"&amp;BX185,BN185:CC185,"&lt;&gt;"&amp;BZ185,BN185:CC185,"&lt;&gt;"&amp;CB185,BN185:CC185,"&lt;&gt;"&amp;#REF!,BN185:CC185,"&lt;&gt;"&amp;#REF!,BN185:CC185,"&lt;&gt;"&amp;#REF!,BN185:CC185,"&lt;&gt;"&amp;#REF!,BN185:CC185,"&lt;&gt;"&amp;#REF!,BN185:CC185,"&lt;&gt;"&amp;#REF!,BN185:CC185,"&lt;&gt;"&amp;#REF!,BN185:CC185,"&lt;&gt;"&amp;#REF!,BN185:CC185,"&lt;&gt;"&amp;#REF!,BN185:CC185,"&lt;&gt;"&amp;#REF!,BN185:CC185,"&lt;&gt;"&amp;#REF!,BN185:CC185,"&lt;&gt;"&amp;#REF!,BN185:CC185,"&lt;&gt;"&amp;#REF!,BN185:CC185,"&lt;&gt;"&amp;#REF!,BN185:CC185,"&lt;&gt;"&amp;#REF!,BN185:CC185,"&lt;&gt;"&amp;#REF!,BN185:CC185,"&lt;&gt;"&amp;#REF!,BN185:CC185,"&lt;&gt;"&amp;#REF!,BN185:CC185,"&lt;&gt;"&amp;#REF!,BN185:CC185,"&lt;&gt;"&amp;#REF!,BN185:CC185,"&lt;&gt;"&amp;#REF!,BN185:CC185,"&lt;&gt;"&amp;#REF!)))</f>
        <v/>
      </c>
      <c r="CE185" s="131" t="n"/>
      <c r="CF185" s="123" t="n">
        <v>10.76295</v>
      </c>
      <c r="CG185" s="132">
        <f>IF(ISTEXT(CF185),CF185,$J185*CF185)</f>
        <v/>
      </c>
      <c r="CH185" s="123" t="n">
        <v>10.35</v>
      </c>
      <c r="CI185" s="132">
        <f>IF(ISTEXT(CH185),CH185,$J185*CH185)</f>
        <v/>
      </c>
      <c r="CJ185" s="123" t="n">
        <v>9.67</v>
      </c>
      <c r="CK185" s="132">
        <f>IF(ISTEXT(CJ185),CJ185,$J185*CJ185)</f>
        <v/>
      </c>
      <c r="CL185" s="123" t="n">
        <v>7.688</v>
      </c>
      <c r="CM185" s="132">
        <f>IF(ISTEXT(CL185),CL185,$J185*CL185)</f>
        <v/>
      </c>
      <c r="CN185" s="123" t="n">
        <v>9.300000000000001</v>
      </c>
      <c r="CO185" s="132">
        <f>IF(ISTEXT(CN185),CN185,$J185*CN185)</f>
        <v/>
      </c>
      <c r="CP185" s="123" t="n">
        <v>4.117104327849262</v>
      </c>
      <c r="CQ185" s="132">
        <f>IF(ISTEXT(CP185),CP185,$J185*CP185)</f>
        <v/>
      </c>
      <c r="CR185" s="123" t="n">
        <v>29.89</v>
      </c>
      <c r="CS185" s="132">
        <f>IF(ISTEXT(CR185),CR185,$J185*CR185)</f>
        <v/>
      </c>
      <c r="CT185" s="123" t="n">
        <v>9.257499999999999</v>
      </c>
      <c r="CU185" s="132">
        <f>IF(ISTEXT(CT185),CT185,$J185*CT185)</f>
        <v/>
      </c>
      <c r="CV185" s="134">
        <f>IF($J185="",0,IF($J185=1,_xlfn.MINIFS(CF185:CU185,CF185:CU185,"&gt;"&amp;0),_xlfn.MINIFS(CF185:CU185,CF185:CU185,"&gt;"&amp;0,CF185:CU185,"&lt;&gt;"&amp;CF185,CF185:CU185,"&lt;&gt;"&amp;CH185,CF185:CU185,"&lt;&gt;"&amp;CJ185,CF185:CU185,"&lt;&gt;"&amp;CL185,CF185:CU185,"&lt;&gt;"&amp;CN185,CF185:CU185,"&lt;&gt;"&amp;CP185,CF185:CU185,"&lt;&gt;"&amp;CR185,CF185:CU185,"&lt;&gt;"&amp;CT185,CF185:CU185,"&lt;&gt;"&amp;#REF!,CF185:CU185,"&lt;&gt;"&amp;#REF!,CF185:CU185,"&lt;&gt;"&amp;#REF!,CF185:CU185,"&lt;&gt;"&amp;#REF!,CF185:CU185,"&lt;&gt;"&amp;#REF!,CF185:CU185,"&lt;&gt;"&amp;#REF!,CF185:CU185,"&lt;&gt;"&amp;#REF!,CF185:CU185,"&lt;&gt;"&amp;#REF!,CF185:CU185,"&lt;&gt;"&amp;#REF!,CF185:CU185,"&lt;&gt;"&amp;#REF!,CF185:CU185,"&lt;&gt;"&amp;#REF!,CF185:CU185,"&lt;&gt;"&amp;#REF!,CF185:CU185,"&lt;&gt;"&amp;#REF!,CF185:CU185,"&lt;&gt;"&amp;#REF!,CF185:CU185,"&lt;&gt;"&amp;#REF!,CF185:CU185,"&lt;&gt;"&amp;#REF!,CF185:CU185,"&lt;&gt;"&amp;#REF!,CF185:CU185,"&lt;&gt;"&amp;#REF!,CF185:CU185,"&lt;&gt;"&amp;#REF!,CF185:CU185,"&lt;&gt;"&amp;#REF!,CF185:CU185,"&lt;&gt;"&amp;#REF!,CF185:CU185,"&lt;&gt;"&amp;#REF!)))</f>
        <v/>
      </c>
      <c r="CW185" s="131" t="n"/>
      <c r="CX185" s="126" t="n">
        <v>9.7845</v>
      </c>
      <c r="CY185" s="135">
        <f>IF(ISTEXT(CX185),CX185,$J185*CX185)</f>
        <v/>
      </c>
      <c r="CZ185" s="126" t="n">
        <v>10.35</v>
      </c>
      <c r="DA185" s="135">
        <f>IF(ISTEXT(CZ185),CZ185,$J185*CZ185)</f>
        <v/>
      </c>
      <c r="DB185" s="126" t="n">
        <v>9.67</v>
      </c>
      <c r="DC185" s="135">
        <f>IF(ISTEXT(DB185),DB185,$J185*DB185)</f>
        <v/>
      </c>
      <c r="DD185" s="126" t="n">
        <v>7.688</v>
      </c>
      <c r="DE185" s="135">
        <f>IF(ISTEXT(DD185),DD185,$J185*DD185)</f>
        <v/>
      </c>
      <c r="DF185" s="126" t="n">
        <v>9.300000000000001</v>
      </c>
      <c r="DG185" s="135">
        <f>IF(ISTEXT(DF185),DF185,$J185*DF185)</f>
        <v/>
      </c>
      <c r="DH185" s="126" t="n">
        <v>4.117104327849262</v>
      </c>
      <c r="DI185" s="135">
        <f>IF(ISTEXT(DH185),DH185,$J185*DH185)</f>
        <v/>
      </c>
      <c r="DJ185" s="126" t="n">
        <v>29.89</v>
      </c>
      <c r="DK185" s="135">
        <f>IF(ISTEXT(DJ185),DJ185,$J185*DJ185)</f>
        <v/>
      </c>
      <c r="DL185" s="126" t="n">
        <v>11.27</v>
      </c>
      <c r="DM185" s="135">
        <f>IF(ISTEXT(DL185),DL185,$J185*DL185)</f>
        <v/>
      </c>
      <c r="DN185" s="129">
        <f>IF($J185="",0,IF($J185=1,_xlfn.MINIFS(CX185:DM185,CX185:DM185,"&gt;"&amp;0),_xlfn.MINIFS(CX185:DM185,CX185:DM185,"&gt;"&amp;0,CX185:DM185,"&lt;&gt;"&amp;CX185,CX185:DM185,"&lt;&gt;"&amp;CZ185,CX185:DM185,"&lt;&gt;"&amp;DB185,CX185:DM185,"&lt;&gt;"&amp;DD185,CX185:DM185,"&lt;&gt;"&amp;DF185,CX185:DM185,"&lt;&gt;"&amp;DH185,CX185:DM185,"&lt;&gt;"&amp;DJ185,CX185:DM185,"&lt;&gt;"&amp;DL185,CX185:DM185,"&lt;&gt;"&amp;#REF!,CX185:DM185,"&lt;&gt;"&amp;#REF!,CX185:DM185,"&lt;&gt;"&amp;#REF!,CX185:DM185,"&lt;&gt;"&amp;#REF!,CX185:DM185,"&lt;&gt;"&amp;#REF!,CX185:DM185,"&lt;&gt;"&amp;#REF!,CX185:DM185,"&lt;&gt;"&amp;#REF!,CX185:DM185,"&lt;&gt;"&amp;#REF!,CX185:DM185,"&lt;&gt;"&amp;#REF!,CX185:DM185,"&lt;&gt;"&amp;#REF!,CX185:DM185,"&lt;&gt;"&amp;#REF!,CX185:DM185,"&lt;&gt;"&amp;#REF!,CX185:DM185,"&lt;&gt;"&amp;#REF!,CX185:DM185,"&lt;&gt;"&amp;#REF!,CX185:DM185,"&lt;&gt;"&amp;#REF!,CX185:DM185,"&lt;&gt;"&amp;#REF!,CX185:DM185,"&lt;&gt;"&amp;#REF!,CX185:DM185,"&lt;&gt;"&amp;#REF!,CX185:DM185,"&lt;&gt;"&amp;#REF!,CX185:DM185,"&lt;&gt;"&amp;#REF!,CX185:DM185,"&lt;&gt;"&amp;#REF!,CX185:DM185,"&lt;&gt;"&amp;#REF!)))</f>
        <v/>
      </c>
      <c r="DO185" s="129">
        <f>IF($J185="",0,IF($J185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85" s="137" t="n"/>
      <c r="DQ185" s="137" t="n"/>
      <c r="DR185" s="137" t="n"/>
      <c r="DS185" s="137" t="n"/>
      <c r="DT185" s="137" t="n"/>
      <c r="DU185" s="137" t="n"/>
      <c r="DV185" s="137" t="n"/>
      <c r="DW185" s="137" t="n"/>
      <c r="DX185" s="137" t="n"/>
      <c r="DY185" s="137" t="n"/>
      <c r="DZ185" s="137" t="n"/>
      <c r="EA185" s="137" t="n"/>
      <c r="EB185" s="137" t="n"/>
      <c r="EC185" s="137" t="n"/>
      <c r="ED185" s="137" t="n"/>
      <c r="EE185" s="137" t="n"/>
      <c r="EF185" s="137" t="n"/>
      <c r="EG185" s="137" t="n"/>
      <c r="EH185" s="137" t="n"/>
      <c r="EI185" s="137" t="n"/>
      <c r="EJ185" s="137" t="n"/>
      <c r="EK185" s="137" t="n"/>
      <c r="EL185" s="137" t="n"/>
      <c r="EM185" s="137" t="n"/>
      <c r="EN185" s="137" t="n"/>
      <c r="EO185" s="137" t="n"/>
      <c r="EP185" s="137" t="n"/>
      <c r="EQ185" s="137" t="n"/>
      <c r="ER185" s="137" t="n"/>
      <c r="ES185" s="137" t="n"/>
      <c r="ET185" s="137" t="n"/>
      <c r="EU185" s="137" t="n"/>
      <c r="EV185" s="137" t="n"/>
      <c r="EW185" s="137" t="n"/>
      <c r="EX185" s="137" t="n"/>
      <c r="EY185" s="137" t="n"/>
      <c r="EZ185" s="137" t="n"/>
      <c r="FA185" s="137" t="n"/>
      <c r="FB185" s="137" t="n"/>
      <c r="FC185" s="137" t="n"/>
      <c r="FD185" s="137" t="n"/>
      <c r="FE185" s="137" t="n"/>
      <c r="FF185" s="137" t="n"/>
      <c r="FG185" s="137" t="n"/>
      <c r="FH185" s="137" t="n"/>
      <c r="FI185" s="137" t="n"/>
      <c r="FJ185" s="137" t="n"/>
      <c r="FK185" s="137" t="n"/>
      <c r="FL185" s="137" t="n"/>
      <c r="FM185" s="137" t="n"/>
      <c r="FN185" s="137" t="n"/>
      <c r="FO185" s="137" t="n"/>
      <c r="FP185" s="137" t="n"/>
      <c r="FQ185" s="137" t="n"/>
      <c r="FR185" s="137" t="n"/>
      <c r="FS185" s="137" t="n"/>
      <c r="FT185" s="137" t="n"/>
      <c r="FU185" s="137" t="n"/>
      <c r="FV185" s="137" t="n"/>
      <c r="FW185" s="137" t="n"/>
      <c r="FX185" s="137" t="n"/>
      <c r="FY185" s="137" t="n"/>
      <c r="FZ185" s="137" t="n"/>
      <c r="GA185" s="137" t="n"/>
      <c r="GB185" s="137" t="n"/>
      <c r="GC185" s="137" t="n"/>
      <c r="GD185" s="137" t="n"/>
      <c r="GE185" s="137" t="n"/>
      <c r="GF185" s="137" t="n"/>
      <c r="GG185" s="137" t="n"/>
      <c r="GH185" s="137" t="n"/>
      <c r="GI185" s="137" t="n"/>
      <c r="GJ185" s="137" t="n"/>
      <c r="GK185" s="137" t="n"/>
      <c r="GL185" s="137" t="n"/>
      <c r="GM185" s="137" t="n"/>
      <c r="GN185" s="137" t="n"/>
      <c r="GO185" s="137" t="n"/>
      <c r="GP185" s="137" t="n"/>
      <c r="GQ185" s="137" t="n"/>
      <c r="GR185" s="137" t="n"/>
      <c r="GS185" s="137" t="n"/>
      <c r="GT185" s="137" t="n"/>
      <c r="GU185" s="137" t="n"/>
      <c r="GV185" s="137" t="n"/>
      <c r="GW185" s="137" t="n"/>
      <c r="GX185" s="137" t="n"/>
      <c r="GY185" s="137" t="n"/>
      <c r="GZ185" s="137" t="n"/>
      <c r="HA185" s="137" t="n"/>
      <c r="HB185" s="137" t="n"/>
      <c r="HC185" s="137" t="n"/>
      <c r="HD185" s="137" t="n"/>
      <c r="HE185" s="137" t="n"/>
      <c r="HF185" s="137" t="n"/>
      <c r="HG185" s="137" t="n"/>
      <c r="HH185" s="137" t="n"/>
      <c r="HI185" s="137" t="n"/>
      <c r="HJ185" s="137" t="n"/>
      <c r="HK185" s="137" t="n"/>
      <c r="HL185" s="137" t="n"/>
      <c r="HM185" s="137" t="n"/>
      <c r="HN185" s="137" t="n"/>
      <c r="HO185" s="137" t="n"/>
      <c r="HP185" s="137" t="n"/>
      <c r="HQ185" s="137" t="n"/>
      <c r="HR185" s="137" t="n"/>
      <c r="HS185" s="137" t="n"/>
      <c r="HT185" s="137" t="n"/>
      <c r="HU185" s="137" t="n"/>
      <c r="HV185" s="137" t="n"/>
      <c r="HW185" s="137" t="n"/>
      <c r="HX185" s="137" t="n"/>
      <c r="HY185" s="137" t="n"/>
      <c r="HZ185" s="137" t="n"/>
      <c r="IA185" s="137" t="n"/>
      <c r="IB185" s="137" t="n"/>
      <c r="IC185" s="137" t="n"/>
      <c r="ID185" s="137" t="n"/>
      <c r="IE185" s="137" t="n"/>
      <c r="IF185" s="137" t="n"/>
      <c r="IG185" s="137" t="n"/>
      <c r="IH185" s="137" t="n"/>
      <c r="II185" s="137" t="n"/>
      <c r="IJ185" s="137" t="n"/>
      <c r="IK185" s="137" t="n"/>
      <c r="IL185" s="137" t="n"/>
      <c r="IM185" s="137" t="n"/>
      <c r="IN185" s="137" t="n"/>
      <c r="IO185" s="137" t="n"/>
      <c r="IP185" s="137" t="n"/>
      <c r="IQ185" s="137" t="n"/>
      <c r="IR185" s="137" t="n"/>
      <c r="IS185" s="137" t="n"/>
      <c r="IT185" s="137" t="n"/>
      <c r="IU185" s="137" t="n"/>
      <c r="IV185" s="137" t="n"/>
      <c r="IW185" s="137" t="n"/>
      <c r="IX185" s="137" t="n"/>
      <c r="IY185" s="137" t="n"/>
      <c r="IZ185" s="137" t="n"/>
      <c r="JA185" s="137" t="n"/>
      <c r="JB185" s="137" t="n"/>
      <c r="JC185" s="137" t="n"/>
      <c r="JD185" s="137" t="n"/>
      <c r="JE185" s="137" t="n"/>
      <c r="JF185" s="137" t="n"/>
      <c r="JG185" s="137" t="n"/>
      <c r="JH185" s="137" t="n"/>
      <c r="JI185" s="137" t="n"/>
      <c r="JJ185" s="137" t="n"/>
      <c r="JK185" s="137" t="n"/>
      <c r="JL185" s="137" t="n"/>
      <c r="JM185" s="137" t="n"/>
      <c r="JN185" s="137" t="n"/>
      <c r="JO185" s="137" t="n"/>
      <c r="JP185" s="137" t="n"/>
      <c r="JQ185" s="137" t="n"/>
      <c r="JR185" s="137" t="n"/>
      <c r="JS185" s="137" t="n"/>
      <c r="JT185" s="137" t="n"/>
      <c r="JU185" s="137" t="n"/>
      <c r="JV185" s="137" t="n"/>
      <c r="JW185" s="137" t="n"/>
      <c r="JX185" s="137" t="n"/>
      <c r="JY185" s="137" t="n"/>
      <c r="JZ185" s="137" t="n"/>
      <c r="KA185" s="137" t="n"/>
      <c r="KB185" s="137" t="n"/>
      <c r="KC185" s="137" t="n"/>
      <c r="KD185" s="137" t="n"/>
      <c r="KE185" s="137" t="n"/>
      <c r="KF185" s="137" t="n"/>
      <c r="KG185" s="137" t="n"/>
      <c r="KH185" s="137" t="n"/>
      <c r="KI185" s="137" t="n"/>
      <c r="KJ185" s="137" t="n"/>
      <c r="KK185" s="137" t="n"/>
      <c r="KL185" s="137" t="n"/>
      <c r="KM185" s="137" t="n"/>
      <c r="KN185" s="137" t="n"/>
      <c r="KO185" s="137" t="n"/>
      <c r="KP185" s="137" t="n"/>
      <c r="KQ185" s="137" t="n"/>
      <c r="KR185" s="137" t="n"/>
      <c r="KS185" s="137" t="n"/>
      <c r="KT185" s="137" t="n"/>
      <c r="KU185" s="137" t="n"/>
      <c r="KV185" s="137" t="n"/>
      <c r="KW185" s="137" t="n"/>
      <c r="KX185" s="137" t="n"/>
      <c r="KY185" s="137" t="n"/>
      <c r="KZ185" s="137" t="n"/>
      <c r="LA185" s="137" t="n"/>
      <c r="LB185" s="137" t="n"/>
      <c r="LC185" s="137" t="n"/>
      <c r="LD185" s="137" t="n"/>
      <c r="LE185" s="137" t="n"/>
      <c r="LF185" s="137" t="n"/>
      <c r="LG185" s="137" t="n"/>
      <c r="LH185" s="137" t="n"/>
      <c r="LI185" s="137" t="n"/>
      <c r="LJ185" s="137" t="n"/>
      <c r="LK185" s="137" t="n"/>
      <c r="LL185" s="137" t="n"/>
      <c r="LM185" s="137" t="n"/>
      <c r="LN185" s="137" t="n"/>
      <c r="LO185" s="137" t="n"/>
      <c r="LP185" s="137" t="n"/>
      <c r="LQ185" s="137" t="n"/>
      <c r="LR185" s="137" t="n"/>
      <c r="LS185" s="137" t="n"/>
      <c r="LT185" s="137" t="n"/>
      <c r="LU185" s="137" t="n"/>
      <c r="LV185" s="137" t="n"/>
      <c r="LW185" s="137" t="n"/>
      <c r="LX185" s="137" t="n"/>
      <c r="LY185" s="137" t="n"/>
      <c r="LZ185" s="137" t="n"/>
      <c r="MA185" s="137" t="n"/>
      <c r="MB185" s="137" t="n"/>
      <c r="MC185" s="137" t="n"/>
      <c r="MD185" s="137" t="n"/>
      <c r="ME185" s="137" t="n"/>
      <c r="MF185" s="137" t="n"/>
      <c r="MG185" s="137" t="n"/>
      <c r="MH185" s="137" t="n"/>
      <c r="MI185" s="137" t="n"/>
      <c r="MJ185" s="137" t="n"/>
      <c r="MK185" s="137" t="n"/>
      <c r="ML185" s="137" t="n"/>
      <c r="MM185" s="137" t="n"/>
      <c r="MN185" s="137" t="n"/>
      <c r="MO185" s="137" t="n"/>
      <c r="MP185" s="137" t="n"/>
      <c r="MQ185" s="137" t="n"/>
      <c r="MR185" s="137" t="n"/>
      <c r="MS185" s="137" t="n"/>
      <c r="MT185" s="137" t="n"/>
      <c r="MU185" s="137" t="n"/>
      <c r="MV185" s="137" t="n"/>
      <c r="MW185" s="137" t="n"/>
      <c r="MX185" s="137" t="n"/>
      <c r="MY185" s="137" t="n"/>
      <c r="MZ185" s="137" t="n"/>
      <c r="NA185" s="137" t="n"/>
      <c r="NB185" s="137" t="n"/>
      <c r="NC185" s="137" t="n"/>
      <c r="ND185" s="137" t="n"/>
      <c r="NE185" s="137" t="n"/>
      <c r="NF185" s="137" t="n"/>
      <c r="NG185" s="137" t="n"/>
      <c r="NH185" s="137" t="n"/>
      <c r="NI185" s="137" t="n"/>
      <c r="NJ185" s="137" t="n"/>
      <c r="NK185" s="137" t="n"/>
      <c r="NL185" s="137" t="n"/>
      <c r="NM185" s="137" t="n"/>
      <c r="NN185" s="137" t="n"/>
      <c r="NO185" s="137" t="n"/>
      <c r="NP185" s="137" t="n"/>
      <c r="NQ185" s="137" t="n"/>
      <c r="NR185" s="137" t="n"/>
      <c r="NS185" s="137" t="n"/>
      <c r="NT185" s="137" t="n"/>
      <c r="NU185" s="137" t="n"/>
      <c r="NV185" s="137" t="n"/>
      <c r="NW185" s="137" t="n"/>
      <c r="NX185" s="137" t="n"/>
      <c r="NY185" s="137" t="n"/>
      <c r="NZ185" s="137" t="n"/>
      <c r="OA185" s="137" t="n"/>
      <c r="OB185" s="137" t="n"/>
      <c r="OC185" s="137" t="n"/>
      <c r="OD185" s="137" t="n"/>
      <c r="OE185" s="137" t="n"/>
      <c r="OF185" s="137" t="n"/>
      <c r="OG185" s="137" t="n"/>
      <c r="OH185" s="137" t="n"/>
      <c r="OI185" s="137" t="n"/>
      <c r="OJ185" s="137" t="n"/>
      <c r="OK185" s="137" t="n"/>
      <c r="OL185" s="137" t="n"/>
      <c r="OM185" s="137" t="n"/>
      <c r="ON185" s="137" t="n"/>
      <c r="OO185" s="137" t="n"/>
      <c r="OP185" s="137" t="n"/>
      <c r="OQ185" s="137" t="n"/>
      <c r="OR185" s="137" t="n"/>
      <c r="OS185" s="137" t="n"/>
      <c r="OT185" s="137" t="n"/>
      <c r="OU185" s="137" t="n"/>
      <c r="OV185" s="137" t="n"/>
      <c r="OW185" s="137" t="n"/>
      <c r="OX185" s="137" t="n"/>
      <c r="OY185" s="137" t="n"/>
      <c r="OZ185" s="137" t="n"/>
      <c r="PA185" s="137" t="n"/>
      <c r="PB185" s="137" t="n"/>
      <c r="PC185" s="137" t="n"/>
      <c r="PD185" s="137" t="n"/>
      <c r="PE185" s="137" t="n"/>
      <c r="PF185" s="137" t="n"/>
      <c r="PG185" s="137" t="n"/>
      <c r="PH185" s="137" t="n"/>
      <c r="PI185" s="137" t="n"/>
      <c r="PJ185" s="137" t="n"/>
      <c r="PK185" s="137" t="n"/>
      <c r="PL185" s="137" t="n"/>
      <c r="PM185" s="137" t="n"/>
      <c r="PN185" s="137" t="n"/>
      <c r="PO185" s="137" t="n"/>
      <c r="PP185" s="137" t="n"/>
      <c r="PQ185" s="137" t="n"/>
      <c r="PR185" s="137" t="n"/>
      <c r="PS185" s="137" t="n"/>
      <c r="PT185" s="137" t="n"/>
      <c r="PU185" s="137" t="n"/>
      <c r="PV185" s="137" t="n"/>
      <c r="PW185" s="137" t="n"/>
      <c r="PX185" s="137" t="n"/>
      <c r="PY185" s="137" t="n"/>
      <c r="PZ185" s="137" t="n"/>
      <c r="QA185" s="137" t="n"/>
      <c r="QB185" s="137" t="n"/>
      <c r="QC185" s="137" t="n"/>
      <c r="QD185" s="137" t="n"/>
      <c r="QE185" s="137" t="n"/>
      <c r="QF185" s="137" t="n"/>
      <c r="QG185" s="137" t="n"/>
      <c r="QH185" s="137" t="n"/>
      <c r="QI185" s="137" t="n"/>
      <c r="QJ185" s="137" t="n"/>
      <c r="QK185" s="137" t="n"/>
      <c r="QL185" s="137" t="n"/>
      <c r="QM185" s="137" t="n"/>
      <c r="QN185" s="137" t="n"/>
      <c r="QO185" s="137" t="n"/>
      <c r="QP185" s="137" t="n"/>
      <c r="QQ185" s="137" t="n"/>
      <c r="QR185" s="137" t="n"/>
      <c r="QS185" s="137" t="n"/>
      <c r="QT185" s="137" t="n"/>
      <c r="QU185" s="137" t="n"/>
      <c r="QV185" s="137" t="n"/>
      <c r="QW185" s="137" t="n"/>
      <c r="QX185" s="137" t="n"/>
      <c r="QY185" s="137" t="n"/>
      <c r="QZ185" s="137" t="n"/>
      <c r="RA185" s="137" t="n"/>
      <c r="RB185" s="137" t="n"/>
      <c r="RC185" s="137" t="n"/>
      <c r="RD185" s="137" t="n"/>
      <c r="RE185" s="137" t="n"/>
      <c r="RF185" s="137" t="n"/>
      <c r="RG185" s="137" t="n"/>
      <c r="RH185" s="137" t="n"/>
      <c r="RI185" s="137" t="n"/>
      <c r="RJ185" s="137" t="n"/>
      <c r="RK185" s="137" t="n"/>
      <c r="RL185" s="137" t="n"/>
      <c r="RM185" s="137" t="n"/>
      <c r="RN185" s="137" t="n"/>
      <c r="RO185" s="137" t="n"/>
      <c r="RP185" s="137" t="n"/>
      <c r="RQ185" s="137" t="n"/>
      <c r="RR185" s="137" t="n"/>
      <c r="RS185" s="137" t="n"/>
      <c r="RT185" s="137" t="n"/>
      <c r="RU185" s="137" t="n"/>
      <c r="RV185" s="137" t="n"/>
      <c r="RW185" s="137" t="n"/>
      <c r="RX185" s="137" t="n"/>
      <c r="RY185" s="137" t="n"/>
      <c r="RZ185" s="137" t="n"/>
      <c r="SA185" s="137" t="n"/>
      <c r="SB185" s="137" t="n"/>
      <c r="SC185" s="137" t="n"/>
      <c r="SD185" s="137" t="n"/>
      <c r="SE185" s="137" t="n"/>
      <c r="SF185" s="137" t="n"/>
      <c r="SG185" s="137" t="n"/>
      <c r="SH185" s="137" t="n"/>
      <c r="SI185" s="137" t="n"/>
      <c r="SJ185" s="137" t="n"/>
      <c r="SK185" s="137" t="n"/>
      <c r="SL185" s="137" t="n"/>
      <c r="SM185" s="137" t="n"/>
      <c r="SN185" s="137" t="n"/>
      <c r="SO185" s="137" t="n"/>
      <c r="SP185" s="137" t="n"/>
      <c r="SQ185" s="137" t="n"/>
      <c r="SR185" s="137" t="n"/>
      <c r="SS185" s="137" t="n"/>
      <c r="ST185" s="137" t="n"/>
      <c r="SU185" s="137" t="n"/>
      <c r="SV185" s="137" t="n"/>
      <c r="SW185" s="137" t="n"/>
      <c r="SX185" s="137" t="n"/>
      <c r="SY185" s="137" t="n"/>
      <c r="SZ185" s="137" t="n"/>
      <c r="TA185" s="137" t="n"/>
      <c r="TB185" s="137" t="n"/>
      <c r="TC185" s="137" t="n"/>
      <c r="TD185" s="137" t="n"/>
      <c r="TE185" s="137" t="n"/>
      <c r="TF185" s="137" t="n"/>
      <c r="TG185" s="137" t="n"/>
      <c r="TH185" s="137" t="n"/>
      <c r="TI185" s="137" t="n"/>
      <c r="TJ185" s="137" t="n"/>
      <c r="TK185" s="137" t="n"/>
      <c r="TL185" s="137" t="n"/>
      <c r="TM185" s="137" t="n"/>
      <c r="TN185" s="137" t="n"/>
      <c r="TO185" s="137" t="n"/>
      <c r="TP185" s="137" t="n"/>
      <c r="TQ185" s="137" t="n"/>
      <c r="TR185" s="137" t="n"/>
      <c r="TS185" s="137" t="n"/>
      <c r="TT185" s="137" t="n"/>
      <c r="TU185" s="137" t="n"/>
      <c r="TV185" s="137" t="n"/>
      <c r="TW185" s="137" t="n"/>
      <c r="TX185" s="137" t="n"/>
      <c r="TY185" s="137" t="n"/>
      <c r="TZ185" s="137" t="n"/>
      <c r="UA185" s="137" t="n"/>
      <c r="UB185" s="137" t="n"/>
      <c r="UC185" s="137" t="n"/>
      <c r="UD185" s="137" t="n"/>
      <c r="UE185" s="137" t="n"/>
      <c r="UF185" s="137" t="n"/>
      <c r="UG185" s="137" t="n"/>
      <c r="UH185" s="137" t="n"/>
      <c r="UI185" s="137" t="n"/>
      <c r="UJ185" s="137" t="n"/>
      <c r="UK185" s="137" t="n"/>
      <c r="UL185" s="137" t="n"/>
      <c r="UM185" s="137" t="n"/>
      <c r="UN185" s="137" t="n"/>
      <c r="UO185" s="137" t="n"/>
      <c r="UP185" s="137" t="n"/>
      <c r="UQ185" s="137" t="n"/>
      <c r="UR185" s="137" t="n"/>
      <c r="US185" s="137" t="n"/>
      <c r="UT185" s="137" t="n"/>
      <c r="UU185" s="137" t="n"/>
      <c r="UV185" s="137" t="n"/>
      <c r="UW185" s="137" t="n"/>
      <c r="UX185" s="137" t="n"/>
      <c r="UY185" s="137" t="n"/>
      <c r="UZ185" s="137" t="n"/>
      <c r="VA185" s="137" t="n"/>
      <c r="VB185" s="137" t="n"/>
      <c r="VC185" s="137" t="n"/>
      <c r="VD185" s="137" t="n"/>
      <c r="VE185" s="137" t="n"/>
      <c r="VF185" s="137" t="n"/>
      <c r="VG185" s="137" t="n"/>
      <c r="VH185" s="137" t="n"/>
      <c r="VI185" s="137" t="n"/>
      <c r="VJ185" s="137" t="n"/>
      <c r="VK185" s="137" t="n"/>
      <c r="VL185" s="137" t="n"/>
      <c r="VM185" s="137" t="n"/>
      <c r="VN185" s="137" t="n"/>
      <c r="VO185" s="137" t="n"/>
      <c r="VP185" s="137" t="n"/>
      <c r="VQ185" s="137" t="n"/>
      <c r="VR185" s="137" t="n"/>
      <c r="VS185" s="137" t="n"/>
      <c r="VT185" s="137" t="n"/>
      <c r="VU185" s="137" t="n"/>
      <c r="VV185" s="137" t="n"/>
      <c r="VW185" s="137" t="n"/>
      <c r="VX185" s="137" t="n"/>
      <c r="VY185" s="137" t="n"/>
      <c r="VZ185" s="137" t="n"/>
      <c r="WA185" s="137" t="n"/>
      <c r="WB185" s="137" t="n"/>
      <c r="WC185" s="137" t="n"/>
      <c r="WD185" s="137" t="n"/>
      <c r="WE185" s="137" t="n"/>
      <c r="WF185" s="137" t="n"/>
      <c r="WG185" s="137" t="n"/>
      <c r="WH185" s="137" t="n"/>
      <c r="WI185" s="137" t="n"/>
      <c r="WJ185" s="137" t="n"/>
      <c r="WK185" s="137" t="n"/>
      <c r="WL185" s="137" t="n"/>
      <c r="WM185" s="137" t="n"/>
      <c r="WN185" s="137" t="n"/>
      <c r="WO185" s="137" t="n"/>
      <c r="WP185" s="137" t="n"/>
      <c r="WQ185" s="137" t="n"/>
      <c r="WR185" s="137" t="n"/>
      <c r="WS185" s="137" t="n"/>
      <c r="WT185" s="137" t="n"/>
      <c r="WU185" s="137" t="n"/>
      <c r="WV185" s="137" t="n"/>
      <c r="WW185" s="137" t="n"/>
      <c r="WX185" s="137" t="n"/>
      <c r="WY185" s="137" t="n"/>
      <c r="WZ185" s="137" t="n"/>
      <c r="XA185" s="137" t="n"/>
      <c r="XB185" s="137" t="n"/>
      <c r="XC185" s="137" t="n"/>
      <c r="XD185" s="137" t="n"/>
      <c r="XE185" s="137" t="n"/>
      <c r="XF185" s="137" t="n"/>
      <c r="XG185" s="137" t="n"/>
      <c r="XH185" s="137" t="n"/>
      <c r="XI185" s="137" t="n"/>
      <c r="XJ185" s="137" t="n"/>
      <c r="XK185" s="137" t="n"/>
      <c r="XL185" s="137" t="n"/>
      <c r="XM185" s="137" t="n"/>
      <c r="XN185" s="137" t="n"/>
      <c r="XO185" s="137" t="n"/>
      <c r="XP185" s="137" t="n"/>
      <c r="XQ185" s="137" t="n"/>
      <c r="XR185" s="137" t="n"/>
      <c r="XS185" s="137" t="n"/>
    </row>
    <row r="186" ht="27.6" customHeight="1">
      <c r="B186" s="130" t="inlineStr">
        <is>
          <t>ELÉTRICA</t>
        </is>
      </c>
      <c r="C186" s="105" t="inlineStr">
        <is>
          <t>Elétrica (Cabos, Disjuntores, Eletrodutos, etc)</t>
        </is>
      </c>
      <c r="D186" s="106" t="inlineStr">
        <is>
          <t>Cabo flexível</t>
        </is>
      </c>
      <c r="E186" s="106" t="inlineStr">
        <is>
          <t>Cabo de cobre flexível, PVC, 1KV, 10mm² (inclusive terminais)</t>
        </is>
      </c>
      <c r="F186" s="107" t="inlineStr">
        <is>
          <t>-</t>
        </is>
      </c>
      <c r="G186" s="107" t="inlineStr">
        <is>
          <t>-</t>
        </is>
      </c>
      <c r="H186" s="107" t="n"/>
      <c r="I186" s="107" t="inlineStr">
        <is>
          <t>M</t>
        </is>
      </c>
      <c r="J186" s="107" t="n"/>
      <c r="K186" s="107" t="n">
        <v>17.238375</v>
      </c>
      <c r="L186" s="107">
        <f>IF(ISTEXT(K186),K186,$J186*K186)</f>
        <v/>
      </c>
      <c r="M186" s="107" t="n">
        <v>17.86</v>
      </c>
      <c r="N186" s="107">
        <f>IF(ISTEXT(M186),M186,$J186*M186)</f>
        <v/>
      </c>
      <c r="O186" s="107" t="n">
        <v>25.3332</v>
      </c>
      <c r="P186" s="107">
        <f>IF(ISTEXT(O186),O186,$J186*O186)</f>
        <v/>
      </c>
      <c r="Q186" s="107" t="n">
        <v>20.07</v>
      </c>
      <c r="R186" s="107">
        <f>IF(ISTEXT(Q186),Q186,$J186*Q186)</f>
        <v/>
      </c>
      <c r="S186" s="107" t="n">
        <v>10.3509757375105</v>
      </c>
      <c r="T186" s="107">
        <f>IF(ISTEXT(S186),S186,$J186*S186)</f>
        <v/>
      </c>
      <c r="U186" s="107" t="n">
        <v>37.27</v>
      </c>
      <c r="V186" s="107">
        <f>IF(ISTEXT(U186),U186,$J186*U186)</f>
        <v/>
      </c>
      <c r="W186" s="107" t="n">
        <v>17.248</v>
      </c>
      <c r="X186" s="107">
        <f>IF(ISTEXT(W186),W186,$J186*W186)</f>
        <v/>
      </c>
      <c r="Y186" s="107" t="n"/>
      <c r="Z186" s="107" t="n">
        <v>18.05925</v>
      </c>
      <c r="AA186" s="107">
        <f>IF(ISTEXT(Z186),Z186,$J186*Z186)</f>
        <v/>
      </c>
      <c r="AB186" s="107" t="n">
        <v>15.84</v>
      </c>
      <c r="AC186" s="107">
        <f>IF(ISTEXT(AB186),AB186,$J186*AB186)</f>
        <v/>
      </c>
      <c r="AD186" s="107" t="n">
        <v>17.08</v>
      </c>
      <c r="AE186" s="107">
        <f>IF(ISTEXT(AD186),AD186,$J186*AD186)</f>
        <v/>
      </c>
      <c r="AF186" s="107" t="n">
        <v>21.111</v>
      </c>
      <c r="AG186" s="107">
        <f>IF(ISTEXT(AF186),AF186,$J186*AF186)</f>
        <v/>
      </c>
      <c r="AH186" s="107" t="n">
        <v>20.07</v>
      </c>
      <c r="AI186" s="107">
        <f>IF(ISTEXT(AH186),AH186,$J186*AH186)</f>
        <v/>
      </c>
      <c r="AJ186" s="107" t="n">
        <v>10.62993746716253</v>
      </c>
      <c r="AK186" s="107">
        <f>IF(ISTEXT(AJ186),AJ186,$J186*AJ186)</f>
        <v/>
      </c>
      <c r="AL186" s="107" t="n">
        <v>37.27</v>
      </c>
      <c r="AM186" s="107">
        <f>IF(ISTEXT(AL186),AL186,$J186*AL186)</f>
        <v/>
      </c>
      <c r="AN186" s="107" t="n">
        <v>16.632</v>
      </c>
      <c r="AO186" s="107">
        <f>IF(ISTEXT(AN186),AN186,$J186*AN186)</f>
        <v/>
      </c>
      <c r="AP186" s="107" t="n"/>
      <c r="AQ186" s="107" t="n"/>
      <c r="AR186" s="107" t="n"/>
      <c r="AS186" s="107" t="n"/>
      <c r="AT186" s="107" t="n"/>
      <c r="AU186" s="212" t="n">
        <v>19.7</v>
      </c>
      <c r="AV186" s="213">
        <f>AVERAGE(AZ186,BB186,BD186,BF186,BH186,BJ186,BL186)</f>
        <v/>
      </c>
      <c r="AW186" s="214">
        <f>BASEDADOS[[#This Row],[VL UNIT
MÉDIA]]*BASEDADOS[[#This Row],[QTDE]]</f>
        <v/>
      </c>
      <c r="AX186" s="215">
        <f>ROUND(AU186*PARÂMETROS!$B$4,2)</f>
        <v/>
      </c>
      <c r="AY186" s="107" t="n"/>
      <c r="AZ186" s="107" t="n">
        <v>19.701</v>
      </c>
      <c r="BA186" s="107">
        <f>IF(ISTEXT(AZ186),AZ186,$J186*AZ186)</f>
        <v/>
      </c>
      <c r="BB186" s="107" t="n">
        <v>19.41</v>
      </c>
      <c r="BC186" s="107">
        <f>IF(ISTEXT(BB186),BB186,$J186*BB186)</f>
        <v/>
      </c>
      <c r="BD186" s="107" t="n">
        <v>33.7776</v>
      </c>
      <c r="BE186" s="107">
        <f>IF(ISTEXT(BD186),BD186,$J186*BD186)</f>
        <v/>
      </c>
      <c r="BF186" s="107" t="n">
        <v>20.07</v>
      </c>
      <c r="BG186" s="107">
        <f>IF(ISTEXT(BF186),BF186,$J186*BF186)</f>
        <v/>
      </c>
      <c r="BH186" s="107" t="n">
        <v>10.62993746716253</v>
      </c>
      <c r="BI186" s="107">
        <f>IF(ISTEXT(BH186),BH186,$J186*BH186)</f>
        <v/>
      </c>
      <c r="BJ186" s="107" t="n">
        <v>37.27</v>
      </c>
      <c r="BK186" s="107">
        <f>IF(ISTEXT(BJ186),BJ186,$J186*BJ186)</f>
        <v/>
      </c>
      <c r="BL186" s="107" t="n">
        <v>17.248</v>
      </c>
      <c r="BM186" s="107">
        <f>IF(ISTEXT(BL186),BL186,$J186*BL186)</f>
        <v/>
      </c>
      <c r="BN186" s="107" t="n">
        <v>16.4175</v>
      </c>
      <c r="BO186" s="107">
        <f>IF(ISTEXT(BN186),BN186,$J186*BN186)</f>
        <v/>
      </c>
      <c r="BP186" s="107" t="n">
        <v>15.84</v>
      </c>
      <c r="BQ186" s="107">
        <f>IF(ISTEXT(BP186),BP186,$J186*BP186)</f>
        <v/>
      </c>
      <c r="BR186" s="107" t="n">
        <v>15.53</v>
      </c>
      <c r="BS186" s="107">
        <f>IF(ISTEXT(BR186),BR186,$J186*BR186)</f>
        <v/>
      </c>
      <c r="BT186" s="107" t="n">
        <v>21.111</v>
      </c>
      <c r="BU186" s="107">
        <f>IF(ISTEXT(BT186),BT186,$J186*BT186)</f>
        <v/>
      </c>
      <c r="BV186" s="107" t="n">
        <v>20.07</v>
      </c>
      <c r="BW186" s="107">
        <f>IF(ISTEXT(BV186),BV186,$J186*BV186)</f>
        <v/>
      </c>
      <c r="BX186" s="107" t="n">
        <v>10.62993746716253</v>
      </c>
      <c r="BY186" s="107">
        <f>IF(ISTEXT(BX186),BX186,$J186*BX186)</f>
        <v/>
      </c>
      <c r="BZ186" s="107" t="n">
        <v>37.27</v>
      </c>
      <c r="CA186" s="107">
        <f>IF(ISTEXT(BZ186),BZ186,$J186*BZ186)</f>
        <v/>
      </c>
      <c r="CB186" s="107" t="n">
        <v>12.32</v>
      </c>
      <c r="CC186" s="107">
        <f>IF(ISTEXT(CB186),CB186,$J186*CB186)</f>
        <v/>
      </c>
      <c r="CD186" s="107">
        <f>IF($J186="",0,IF($J186=1,_xlfn.MINIFS(BN186:CC186,BN186:CC186,"&gt;"&amp;0),_xlfn.MINIFS(BN186:CC186,BN186:CC186,"&gt;"&amp;0,BN186:CC186,"&lt;&gt;"&amp;BN186,BN186:CC186,"&lt;&gt;"&amp;BP186,BN186:CC186,"&lt;&gt;"&amp;BR186,BN186:CC186,"&lt;&gt;"&amp;BT186,BN186:CC186,"&lt;&gt;"&amp;BV186,BN186:CC186,"&lt;&gt;"&amp;BX186,BN186:CC186,"&lt;&gt;"&amp;BZ186,BN186:CC186,"&lt;&gt;"&amp;CB186,BN186:CC186,"&lt;&gt;"&amp;#REF!,BN186:CC186,"&lt;&gt;"&amp;#REF!,BN186:CC186,"&lt;&gt;"&amp;#REF!,BN186:CC186,"&lt;&gt;"&amp;#REF!,BN186:CC186,"&lt;&gt;"&amp;#REF!,BN186:CC186,"&lt;&gt;"&amp;#REF!,BN186:CC186,"&lt;&gt;"&amp;#REF!,BN186:CC186,"&lt;&gt;"&amp;#REF!,BN186:CC186,"&lt;&gt;"&amp;#REF!,BN186:CC186,"&lt;&gt;"&amp;#REF!,BN186:CC186,"&lt;&gt;"&amp;#REF!,BN186:CC186,"&lt;&gt;"&amp;#REF!,BN186:CC186,"&lt;&gt;"&amp;#REF!,BN186:CC186,"&lt;&gt;"&amp;#REF!,BN186:CC186,"&lt;&gt;"&amp;#REF!,BN186:CC186,"&lt;&gt;"&amp;#REF!,BN186:CC186,"&lt;&gt;"&amp;#REF!,BN186:CC186,"&lt;&gt;"&amp;#REF!,BN186:CC186,"&lt;&gt;"&amp;#REF!,BN186:CC186,"&lt;&gt;"&amp;#REF!,BN186:CC186,"&lt;&gt;"&amp;#REF!,BN186:CC186,"&lt;&gt;"&amp;#REF!)))</f>
        <v/>
      </c>
      <c r="CE186" s="163" t="n"/>
      <c r="CF186" s="142" t="n">
        <v>18.05925</v>
      </c>
      <c r="CG186" s="164">
        <f>IF(ISTEXT(CF186),CF186,$J186*CF186)</f>
        <v/>
      </c>
      <c r="CH186" s="142" t="n">
        <v>15.84</v>
      </c>
      <c r="CI186" s="164">
        <f>IF(ISTEXT(CH186),CH186,$J186*CH186)</f>
        <v/>
      </c>
      <c r="CJ186" s="142" t="n">
        <v>15.53</v>
      </c>
      <c r="CK186" s="164">
        <f>IF(ISTEXT(CJ186),CJ186,$J186*CJ186)</f>
        <v/>
      </c>
      <c r="CL186" s="142" t="n">
        <v>21.111</v>
      </c>
      <c r="CM186" s="164">
        <f>IF(ISTEXT(CL186),CL186,$J186*CL186)</f>
        <v/>
      </c>
      <c r="CN186" s="142" t="n">
        <v>20.07</v>
      </c>
      <c r="CO186" s="164">
        <f>IF(ISTEXT(CN186),CN186,$J186*CN186)</f>
        <v/>
      </c>
      <c r="CP186" s="142" t="n">
        <v>10.62993746716253</v>
      </c>
      <c r="CQ186" s="164">
        <f>IF(ISTEXT(CP186),CP186,$J186*CP186)</f>
        <v/>
      </c>
      <c r="CR186" s="142" t="n">
        <v>37.27</v>
      </c>
      <c r="CS186" s="164">
        <f>IF(ISTEXT(CR186),CR186,$J186*CR186)</f>
        <v/>
      </c>
      <c r="CT186" s="142" t="n">
        <v>14.168</v>
      </c>
      <c r="CU186" s="164">
        <f>IF(ISTEXT(CT186),CT186,$J186*CT186)</f>
        <v/>
      </c>
      <c r="CV186" s="165">
        <f>IF($J186="",0,IF($J186=1,_xlfn.MINIFS(CF186:CU186,CF186:CU186,"&gt;"&amp;0),_xlfn.MINIFS(CF186:CU186,CF186:CU186,"&gt;"&amp;0,CF186:CU186,"&lt;&gt;"&amp;CF186,CF186:CU186,"&lt;&gt;"&amp;CH186,CF186:CU186,"&lt;&gt;"&amp;CJ186,CF186:CU186,"&lt;&gt;"&amp;CL186,CF186:CU186,"&lt;&gt;"&amp;CN186,CF186:CU186,"&lt;&gt;"&amp;CP186,CF186:CU186,"&lt;&gt;"&amp;CR186,CF186:CU186,"&lt;&gt;"&amp;CT186,CF186:CU186,"&lt;&gt;"&amp;#REF!,CF186:CU186,"&lt;&gt;"&amp;#REF!,CF186:CU186,"&lt;&gt;"&amp;#REF!,CF186:CU186,"&lt;&gt;"&amp;#REF!,CF186:CU186,"&lt;&gt;"&amp;#REF!,CF186:CU186,"&lt;&gt;"&amp;#REF!,CF186:CU186,"&lt;&gt;"&amp;#REF!,CF186:CU186,"&lt;&gt;"&amp;#REF!,CF186:CU186,"&lt;&gt;"&amp;#REF!,CF186:CU186,"&lt;&gt;"&amp;#REF!,CF186:CU186,"&lt;&gt;"&amp;#REF!,CF186:CU186,"&lt;&gt;"&amp;#REF!,CF186:CU186,"&lt;&gt;"&amp;#REF!,CF186:CU186,"&lt;&gt;"&amp;#REF!,CF186:CU186,"&lt;&gt;"&amp;#REF!,CF186:CU186,"&lt;&gt;"&amp;#REF!,CF186:CU186,"&lt;&gt;"&amp;#REF!,CF186:CU186,"&lt;&gt;"&amp;#REF!,CF186:CU186,"&lt;&gt;"&amp;#REF!,CF186:CU186,"&lt;&gt;"&amp;#REF!,CF186:CU186,"&lt;&gt;"&amp;#REF!,CF186:CU186,"&lt;&gt;"&amp;#REF!)))</f>
        <v/>
      </c>
      <c r="CW186" s="163" t="n"/>
      <c r="CX186" s="145" t="n">
        <v>16.4175</v>
      </c>
      <c r="CY186" s="166">
        <f>IF(ISTEXT(CX186),CX186,$J186*CX186)</f>
        <v/>
      </c>
      <c r="CZ186" s="145" t="n">
        <v>15.84</v>
      </c>
      <c r="DA186" s="166">
        <f>IF(ISTEXT(CZ186),CZ186,$J186*CZ186)</f>
        <v/>
      </c>
      <c r="DB186" s="145" t="n">
        <v>15.53</v>
      </c>
      <c r="DC186" s="166">
        <f>IF(ISTEXT(DB186),DB186,$J186*DB186)</f>
        <v/>
      </c>
      <c r="DD186" s="145" t="n">
        <v>21.111</v>
      </c>
      <c r="DE186" s="166">
        <f>IF(ISTEXT(DD186),DD186,$J186*DD186)</f>
        <v/>
      </c>
      <c r="DF186" s="145" t="n">
        <v>20.07</v>
      </c>
      <c r="DG186" s="166">
        <f>IF(ISTEXT(DF186),DF186,$J186*DF186)</f>
        <v/>
      </c>
      <c r="DH186" s="145" t="n">
        <v>10.62993746716253</v>
      </c>
      <c r="DI186" s="166">
        <f>IF(ISTEXT(DH186),DH186,$J186*DH186)</f>
        <v/>
      </c>
      <c r="DJ186" s="145" t="n">
        <v>37.27</v>
      </c>
      <c r="DK186" s="166">
        <f>IF(ISTEXT(DJ186),DJ186,$J186*DJ186)</f>
        <v/>
      </c>
      <c r="DL186" s="145" t="n">
        <v>17.248</v>
      </c>
      <c r="DM186" s="166">
        <f>IF(ISTEXT(DL186),DL186,$J186*DL186)</f>
        <v/>
      </c>
      <c r="DN186" s="149">
        <f>IF($J186="",0,IF($J186=1,_xlfn.MINIFS(CX186:DM186,CX186:DM186,"&gt;"&amp;0),_xlfn.MINIFS(CX186:DM186,CX186:DM186,"&gt;"&amp;0,CX186:DM186,"&lt;&gt;"&amp;CX186,CX186:DM186,"&lt;&gt;"&amp;CZ186,CX186:DM186,"&lt;&gt;"&amp;DB186,CX186:DM186,"&lt;&gt;"&amp;DD186,CX186:DM186,"&lt;&gt;"&amp;DF186,CX186:DM186,"&lt;&gt;"&amp;DH186,CX186:DM186,"&lt;&gt;"&amp;DJ186,CX186:DM186,"&lt;&gt;"&amp;DL186,CX186:DM186,"&lt;&gt;"&amp;#REF!,CX186:DM186,"&lt;&gt;"&amp;#REF!,CX186:DM186,"&lt;&gt;"&amp;#REF!,CX186:DM186,"&lt;&gt;"&amp;#REF!,CX186:DM186,"&lt;&gt;"&amp;#REF!,CX186:DM186,"&lt;&gt;"&amp;#REF!,CX186:DM186,"&lt;&gt;"&amp;#REF!,CX186:DM186,"&lt;&gt;"&amp;#REF!,CX186:DM186,"&lt;&gt;"&amp;#REF!,CX186:DM186,"&lt;&gt;"&amp;#REF!,CX186:DM186,"&lt;&gt;"&amp;#REF!,CX186:DM186,"&lt;&gt;"&amp;#REF!,CX186:DM186,"&lt;&gt;"&amp;#REF!,CX186:DM186,"&lt;&gt;"&amp;#REF!,CX186:DM186,"&lt;&gt;"&amp;#REF!,CX186:DM186,"&lt;&gt;"&amp;#REF!,CX186:DM186,"&lt;&gt;"&amp;#REF!,CX186:DM186,"&lt;&gt;"&amp;#REF!,CX186:DM186,"&lt;&gt;"&amp;#REF!,CX186:DM186,"&lt;&gt;"&amp;#REF!,CX186:DM186,"&lt;&gt;"&amp;#REF!,CX186:DM186,"&lt;&gt;"&amp;#REF!)))</f>
        <v/>
      </c>
      <c r="DO186" s="149">
        <f>IF($J186="",0,IF($J186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86" s="137" t="n"/>
      <c r="DQ186" s="137" t="n"/>
      <c r="DR186" s="137" t="n"/>
      <c r="DS186" s="137" t="n"/>
      <c r="DT186" s="137" t="n"/>
      <c r="DU186" s="137" t="n"/>
      <c r="DV186" s="137" t="n"/>
      <c r="DW186" s="137" t="n"/>
      <c r="DX186" s="137" t="n"/>
      <c r="DY186" s="137" t="n"/>
      <c r="DZ186" s="137" t="n"/>
      <c r="EA186" s="137" t="n"/>
      <c r="EB186" s="137" t="n"/>
      <c r="EC186" s="137" t="n"/>
      <c r="ED186" s="137" t="n"/>
      <c r="EE186" s="137" t="n"/>
      <c r="EF186" s="137" t="n"/>
      <c r="EG186" s="137" t="n"/>
      <c r="EH186" s="137" t="n"/>
      <c r="EI186" s="137" t="n"/>
      <c r="EJ186" s="137" t="n"/>
      <c r="EK186" s="137" t="n"/>
      <c r="EL186" s="137" t="n"/>
      <c r="EM186" s="137" t="n"/>
      <c r="EN186" s="137" t="n"/>
      <c r="EO186" s="137" t="n"/>
      <c r="EP186" s="137" t="n"/>
      <c r="EQ186" s="137" t="n"/>
      <c r="ER186" s="137" t="n"/>
      <c r="ES186" s="137" t="n"/>
      <c r="ET186" s="137" t="n"/>
      <c r="EU186" s="137" t="n"/>
      <c r="EV186" s="137" t="n"/>
      <c r="EW186" s="137" t="n"/>
      <c r="EX186" s="137" t="n"/>
      <c r="EY186" s="137" t="n"/>
      <c r="EZ186" s="137" t="n"/>
      <c r="FA186" s="137" t="n"/>
      <c r="FB186" s="137" t="n"/>
      <c r="FC186" s="137" t="n"/>
      <c r="FD186" s="137" t="n"/>
      <c r="FE186" s="137" t="n"/>
      <c r="FF186" s="137" t="n"/>
      <c r="FG186" s="137" t="n"/>
      <c r="FH186" s="137" t="n"/>
      <c r="FI186" s="137" t="n"/>
      <c r="FJ186" s="137" t="n"/>
      <c r="FK186" s="137" t="n"/>
      <c r="FL186" s="137" t="n"/>
      <c r="FM186" s="137" t="n"/>
      <c r="FN186" s="137" t="n"/>
      <c r="FO186" s="137" t="n"/>
      <c r="FP186" s="137" t="n"/>
      <c r="FQ186" s="137" t="n"/>
      <c r="FR186" s="137" t="n"/>
      <c r="FS186" s="137" t="n"/>
      <c r="FT186" s="137" t="n"/>
      <c r="FU186" s="137" t="n"/>
      <c r="FV186" s="137" t="n"/>
      <c r="FW186" s="137" t="n"/>
      <c r="FX186" s="137" t="n"/>
      <c r="FY186" s="137" t="n"/>
      <c r="FZ186" s="137" t="n"/>
      <c r="GA186" s="137" t="n"/>
      <c r="GB186" s="137" t="n"/>
      <c r="GC186" s="137" t="n"/>
      <c r="GD186" s="137" t="n"/>
      <c r="GE186" s="137" t="n"/>
      <c r="GF186" s="137" t="n"/>
      <c r="GG186" s="137" t="n"/>
      <c r="GH186" s="137" t="n"/>
      <c r="GI186" s="137" t="n"/>
      <c r="GJ186" s="137" t="n"/>
      <c r="GK186" s="137" t="n"/>
      <c r="GL186" s="137" t="n"/>
      <c r="GM186" s="137" t="n"/>
      <c r="GN186" s="137" t="n"/>
      <c r="GO186" s="137" t="n"/>
      <c r="GP186" s="137" t="n"/>
      <c r="GQ186" s="137" t="n"/>
      <c r="GR186" s="137" t="n"/>
      <c r="GS186" s="137" t="n"/>
      <c r="GT186" s="137" t="n"/>
      <c r="GU186" s="137" t="n"/>
      <c r="GV186" s="137" t="n"/>
      <c r="GW186" s="137" t="n"/>
      <c r="GX186" s="137" t="n"/>
      <c r="GY186" s="137" t="n"/>
      <c r="GZ186" s="137" t="n"/>
      <c r="HA186" s="137" t="n"/>
      <c r="HB186" s="137" t="n"/>
      <c r="HC186" s="137" t="n"/>
      <c r="HD186" s="137" t="n"/>
      <c r="HE186" s="137" t="n"/>
      <c r="HF186" s="137" t="n"/>
      <c r="HG186" s="137" t="n"/>
      <c r="HH186" s="137" t="n"/>
      <c r="HI186" s="137" t="n"/>
      <c r="HJ186" s="137" t="n"/>
      <c r="HK186" s="137" t="n"/>
      <c r="HL186" s="137" t="n"/>
      <c r="HM186" s="137" t="n"/>
      <c r="HN186" s="137" t="n"/>
      <c r="HO186" s="137" t="n"/>
      <c r="HP186" s="137" t="n"/>
      <c r="HQ186" s="137" t="n"/>
      <c r="HR186" s="137" t="n"/>
      <c r="HS186" s="137" t="n"/>
      <c r="HT186" s="137" t="n"/>
      <c r="HU186" s="137" t="n"/>
      <c r="HV186" s="137" t="n"/>
      <c r="HW186" s="137" t="n"/>
      <c r="HX186" s="137" t="n"/>
      <c r="HY186" s="137" t="n"/>
      <c r="HZ186" s="137" t="n"/>
      <c r="IA186" s="137" t="n"/>
      <c r="IB186" s="137" t="n"/>
      <c r="IC186" s="137" t="n"/>
      <c r="ID186" s="137" t="n"/>
      <c r="IE186" s="137" t="n"/>
      <c r="IF186" s="137" t="n"/>
      <c r="IG186" s="137" t="n"/>
      <c r="IH186" s="137" t="n"/>
      <c r="II186" s="137" t="n"/>
      <c r="IJ186" s="137" t="n"/>
      <c r="IK186" s="137" t="n"/>
      <c r="IL186" s="137" t="n"/>
      <c r="IM186" s="137" t="n"/>
      <c r="IN186" s="137" t="n"/>
      <c r="IO186" s="137" t="n"/>
      <c r="IP186" s="137" t="n"/>
      <c r="IQ186" s="137" t="n"/>
      <c r="IR186" s="137" t="n"/>
      <c r="IS186" s="137" t="n"/>
      <c r="IT186" s="137" t="n"/>
      <c r="IU186" s="137" t="n"/>
      <c r="IV186" s="137" t="n"/>
      <c r="IW186" s="137" t="n"/>
      <c r="IX186" s="137" t="n"/>
      <c r="IY186" s="137" t="n"/>
      <c r="IZ186" s="137" t="n"/>
      <c r="JA186" s="137" t="n"/>
      <c r="JB186" s="137" t="n"/>
      <c r="JC186" s="137" t="n"/>
      <c r="JD186" s="137" t="n"/>
      <c r="JE186" s="137" t="n"/>
      <c r="JF186" s="137" t="n"/>
      <c r="JG186" s="137" t="n"/>
      <c r="JH186" s="137" t="n"/>
      <c r="JI186" s="137" t="n"/>
      <c r="JJ186" s="137" t="n"/>
      <c r="JK186" s="137" t="n"/>
      <c r="JL186" s="137" t="n"/>
      <c r="JM186" s="137" t="n"/>
      <c r="JN186" s="137" t="n"/>
      <c r="JO186" s="137" t="n"/>
      <c r="JP186" s="137" t="n"/>
      <c r="JQ186" s="137" t="n"/>
      <c r="JR186" s="137" t="n"/>
      <c r="JS186" s="137" t="n"/>
      <c r="JT186" s="137" t="n"/>
      <c r="JU186" s="137" t="n"/>
      <c r="JV186" s="137" t="n"/>
      <c r="JW186" s="137" t="n"/>
      <c r="JX186" s="137" t="n"/>
      <c r="JY186" s="137" t="n"/>
      <c r="JZ186" s="137" t="n"/>
      <c r="KA186" s="137" t="n"/>
      <c r="KB186" s="137" t="n"/>
      <c r="KC186" s="137" t="n"/>
      <c r="KD186" s="137" t="n"/>
      <c r="KE186" s="137" t="n"/>
      <c r="KF186" s="137" t="n"/>
      <c r="KG186" s="137" t="n"/>
      <c r="KH186" s="137" t="n"/>
      <c r="KI186" s="137" t="n"/>
      <c r="KJ186" s="137" t="n"/>
      <c r="KK186" s="137" t="n"/>
      <c r="KL186" s="137" t="n"/>
      <c r="KM186" s="137" t="n"/>
      <c r="KN186" s="137" t="n"/>
      <c r="KO186" s="137" t="n"/>
      <c r="KP186" s="137" t="n"/>
      <c r="KQ186" s="137" t="n"/>
      <c r="KR186" s="137" t="n"/>
      <c r="KS186" s="137" t="n"/>
      <c r="KT186" s="137" t="n"/>
      <c r="KU186" s="137" t="n"/>
      <c r="KV186" s="137" t="n"/>
      <c r="KW186" s="137" t="n"/>
      <c r="KX186" s="137" t="n"/>
      <c r="KY186" s="137" t="n"/>
      <c r="KZ186" s="137" t="n"/>
      <c r="LA186" s="137" t="n"/>
      <c r="LB186" s="137" t="n"/>
      <c r="LC186" s="137" t="n"/>
      <c r="LD186" s="137" t="n"/>
      <c r="LE186" s="137" t="n"/>
      <c r="LF186" s="137" t="n"/>
      <c r="LG186" s="137" t="n"/>
      <c r="LH186" s="137" t="n"/>
      <c r="LI186" s="137" t="n"/>
      <c r="LJ186" s="137" t="n"/>
      <c r="LK186" s="137" t="n"/>
      <c r="LL186" s="137" t="n"/>
      <c r="LM186" s="137" t="n"/>
      <c r="LN186" s="137" t="n"/>
      <c r="LO186" s="137" t="n"/>
      <c r="LP186" s="137" t="n"/>
      <c r="LQ186" s="137" t="n"/>
      <c r="LR186" s="137" t="n"/>
      <c r="LS186" s="137" t="n"/>
      <c r="LT186" s="137" t="n"/>
      <c r="LU186" s="137" t="n"/>
      <c r="LV186" s="137" t="n"/>
      <c r="LW186" s="137" t="n"/>
      <c r="LX186" s="137" t="n"/>
      <c r="LY186" s="137" t="n"/>
      <c r="LZ186" s="137" t="n"/>
      <c r="MA186" s="137" t="n"/>
      <c r="MB186" s="137" t="n"/>
      <c r="MC186" s="137" t="n"/>
      <c r="MD186" s="137" t="n"/>
      <c r="ME186" s="137" t="n"/>
      <c r="MF186" s="137" t="n"/>
      <c r="MG186" s="137" t="n"/>
      <c r="MH186" s="137" t="n"/>
      <c r="MI186" s="137" t="n"/>
      <c r="MJ186" s="137" t="n"/>
      <c r="MK186" s="137" t="n"/>
      <c r="ML186" s="137" t="n"/>
      <c r="MM186" s="137" t="n"/>
      <c r="MN186" s="137" t="n"/>
      <c r="MO186" s="137" t="n"/>
      <c r="MP186" s="137" t="n"/>
      <c r="MQ186" s="137" t="n"/>
      <c r="MR186" s="137" t="n"/>
      <c r="MS186" s="137" t="n"/>
      <c r="MT186" s="137" t="n"/>
      <c r="MU186" s="137" t="n"/>
      <c r="MV186" s="137" t="n"/>
      <c r="MW186" s="137" t="n"/>
      <c r="MX186" s="137" t="n"/>
      <c r="MY186" s="137" t="n"/>
      <c r="MZ186" s="137" t="n"/>
      <c r="NA186" s="137" t="n"/>
      <c r="NB186" s="137" t="n"/>
      <c r="NC186" s="137" t="n"/>
      <c r="ND186" s="137" t="n"/>
      <c r="NE186" s="137" t="n"/>
      <c r="NF186" s="137" t="n"/>
      <c r="NG186" s="137" t="n"/>
      <c r="NH186" s="137" t="n"/>
      <c r="NI186" s="137" t="n"/>
      <c r="NJ186" s="137" t="n"/>
      <c r="NK186" s="137" t="n"/>
      <c r="NL186" s="137" t="n"/>
      <c r="NM186" s="137" t="n"/>
      <c r="NN186" s="137" t="n"/>
      <c r="NO186" s="137" t="n"/>
      <c r="NP186" s="137" t="n"/>
      <c r="NQ186" s="137" t="n"/>
      <c r="NR186" s="137" t="n"/>
      <c r="NS186" s="137" t="n"/>
      <c r="NT186" s="137" t="n"/>
      <c r="NU186" s="137" t="n"/>
      <c r="NV186" s="137" t="n"/>
      <c r="NW186" s="137" t="n"/>
      <c r="NX186" s="137" t="n"/>
      <c r="NY186" s="137" t="n"/>
      <c r="NZ186" s="137" t="n"/>
      <c r="OA186" s="137" t="n"/>
      <c r="OB186" s="137" t="n"/>
      <c r="OC186" s="137" t="n"/>
      <c r="OD186" s="137" t="n"/>
      <c r="OE186" s="137" t="n"/>
      <c r="OF186" s="137" t="n"/>
      <c r="OG186" s="137" t="n"/>
      <c r="OH186" s="137" t="n"/>
      <c r="OI186" s="137" t="n"/>
      <c r="OJ186" s="137" t="n"/>
      <c r="OK186" s="137" t="n"/>
      <c r="OL186" s="137" t="n"/>
      <c r="OM186" s="137" t="n"/>
      <c r="ON186" s="137" t="n"/>
      <c r="OO186" s="137" t="n"/>
      <c r="OP186" s="137" t="n"/>
      <c r="OQ186" s="137" t="n"/>
      <c r="OR186" s="137" t="n"/>
      <c r="OS186" s="137" t="n"/>
      <c r="OT186" s="137" t="n"/>
      <c r="OU186" s="137" t="n"/>
      <c r="OV186" s="137" t="n"/>
      <c r="OW186" s="137" t="n"/>
      <c r="OX186" s="137" t="n"/>
      <c r="OY186" s="137" t="n"/>
      <c r="OZ186" s="137" t="n"/>
      <c r="PA186" s="137" t="n"/>
      <c r="PB186" s="137" t="n"/>
      <c r="PC186" s="137" t="n"/>
      <c r="PD186" s="137" t="n"/>
      <c r="PE186" s="137" t="n"/>
      <c r="PF186" s="137" t="n"/>
      <c r="PG186" s="137" t="n"/>
      <c r="PH186" s="137" t="n"/>
      <c r="PI186" s="137" t="n"/>
      <c r="PJ186" s="137" t="n"/>
      <c r="PK186" s="137" t="n"/>
      <c r="PL186" s="137" t="n"/>
      <c r="PM186" s="137" t="n"/>
      <c r="PN186" s="137" t="n"/>
      <c r="PO186" s="137" t="n"/>
      <c r="PP186" s="137" t="n"/>
      <c r="PQ186" s="137" t="n"/>
      <c r="PR186" s="137" t="n"/>
      <c r="PS186" s="137" t="n"/>
      <c r="PT186" s="137" t="n"/>
      <c r="PU186" s="137" t="n"/>
      <c r="PV186" s="137" t="n"/>
      <c r="PW186" s="137" t="n"/>
      <c r="PX186" s="137" t="n"/>
      <c r="PY186" s="137" t="n"/>
      <c r="PZ186" s="137" t="n"/>
      <c r="QA186" s="137" t="n"/>
      <c r="QB186" s="137" t="n"/>
      <c r="QC186" s="137" t="n"/>
      <c r="QD186" s="137" t="n"/>
      <c r="QE186" s="137" t="n"/>
      <c r="QF186" s="137" t="n"/>
      <c r="QG186" s="137" t="n"/>
      <c r="QH186" s="137" t="n"/>
      <c r="QI186" s="137" t="n"/>
      <c r="QJ186" s="137" t="n"/>
      <c r="QK186" s="137" t="n"/>
      <c r="QL186" s="137" t="n"/>
      <c r="QM186" s="137" t="n"/>
      <c r="QN186" s="137" t="n"/>
      <c r="QO186" s="137" t="n"/>
      <c r="QP186" s="137" t="n"/>
      <c r="QQ186" s="137" t="n"/>
      <c r="QR186" s="137" t="n"/>
      <c r="QS186" s="137" t="n"/>
      <c r="QT186" s="137" t="n"/>
      <c r="QU186" s="137" t="n"/>
      <c r="QV186" s="137" t="n"/>
      <c r="QW186" s="137" t="n"/>
      <c r="QX186" s="137" t="n"/>
      <c r="QY186" s="137" t="n"/>
      <c r="QZ186" s="137" t="n"/>
      <c r="RA186" s="137" t="n"/>
      <c r="RB186" s="137" t="n"/>
      <c r="RC186" s="137" t="n"/>
      <c r="RD186" s="137" t="n"/>
      <c r="RE186" s="137" t="n"/>
      <c r="RF186" s="137" t="n"/>
      <c r="RG186" s="137" t="n"/>
      <c r="RH186" s="137" t="n"/>
      <c r="RI186" s="137" t="n"/>
      <c r="RJ186" s="137" t="n"/>
      <c r="RK186" s="137" t="n"/>
      <c r="RL186" s="137" t="n"/>
      <c r="RM186" s="137" t="n"/>
      <c r="RN186" s="137" t="n"/>
      <c r="RO186" s="137" t="n"/>
      <c r="RP186" s="137" t="n"/>
      <c r="RQ186" s="137" t="n"/>
      <c r="RR186" s="137" t="n"/>
      <c r="RS186" s="137" t="n"/>
      <c r="RT186" s="137" t="n"/>
      <c r="RU186" s="137" t="n"/>
      <c r="RV186" s="137" t="n"/>
      <c r="RW186" s="137" t="n"/>
      <c r="RX186" s="137" t="n"/>
      <c r="RY186" s="137" t="n"/>
      <c r="RZ186" s="137" t="n"/>
      <c r="SA186" s="137" t="n"/>
      <c r="SB186" s="137" t="n"/>
      <c r="SC186" s="137" t="n"/>
      <c r="SD186" s="137" t="n"/>
      <c r="SE186" s="137" t="n"/>
      <c r="SF186" s="137" t="n"/>
      <c r="SG186" s="137" t="n"/>
      <c r="SH186" s="137" t="n"/>
      <c r="SI186" s="137" t="n"/>
      <c r="SJ186" s="137" t="n"/>
      <c r="SK186" s="137" t="n"/>
      <c r="SL186" s="137" t="n"/>
      <c r="SM186" s="137" t="n"/>
      <c r="SN186" s="137" t="n"/>
      <c r="SO186" s="137" t="n"/>
      <c r="SP186" s="137" t="n"/>
      <c r="SQ186" s="137" t="n"/>
      <c r="SR186" s="137" t="n"/>
      <c r="SS186" s="137" t="n"/>
      <c r="ST186" s="137" t="n"/>
      <c r="SU186" s="137" t="n"/>
      <c r="SV186" s="137" t="n"/>
      <c r="SW186" s="137" t="n"/>
      <c r="SX186" s="137" t="n"/>
      <c r="SY186" s="137" t="n"/>
      <c r="SZ186" s="137" t="n"/>
      <c r="TA186" s="137" t="n"/>
      <c r="TB186" s="137" t="n"/>
      <c r="TC186" s="137" t="n"/>
      <c r="TD186" s="137" t="n"/>
      <c r="TE186" s="137" t="n"/>
      <c r="TF186" s="137" t="n"/>
      <c r="TG186" s="137" t="n"/>
      <c r="TH186" s="137" t="n"/>
      <c r="TI186" s="137" t="n"/>
      <c r="TJ186" s="137" t="n"/>
      <c r="TK186" s="137" t="n"/>
      <c r="TL186" s="137" t="n"/>
      <c r="TM186" s="137" t="n"/>
      <c r="TN186" s="137" t="n"/>
      <c r="TO186" s="137" t="n"/>
      <c r="TP186" s="137" t="n"/>
      <c r="TQ186" s="137" t="n"/>
      <c r="TR186" s="137" t="n"/>
      <c r="TS186" s="137" t="n"/>
      <c r="TT186" s="137" t="n"/>
      <c r="TU186" s="137" t="n"/>
      <c r="TV186" s="137" t="n"/>
      <c r="TW186" s="137" t="n"/>
      <c r="TX186" s="137" t="n"/>
      <c r="TY186" s="137" t="n"/>
      <c r="TZ186" s="137" t="n"/>
      <c r="UA186" s="137" t="n"/>
      <c r="UB186" s="137" t="n"/>
      <c r="UC186" s="137" t="n"/>
      <c r="UD186" s="137" t="n"/>
      <c r="UE186" s="137" t="n"/>
      <c r="UF186" s="137" t="n"/>
      <c r="UG186" s="137" t="n"/>
      <c r="UH186" s="137" t="n"/>
      <c r="UI186" s="137" t="n"/>
      <c r="UJ186" s="137" t="n"/>
      <c r="UK186" s="137" t="n"/>
      <c r="UL186" s="137" t="n"/>
      <c r="UM186" s="137" t="n"/>
      <c r="UN186" s="137" t="n"/>
      <c r="UO186" s="137" t="n"/>
      <c r="UP186" s="137" t="n"/>
      <c r="UQ186" s="137" t="n"/>
      <c r="UR186" s="137" t="n"/>
      <c r="US186" s="137" t="n"/>
      <c r="UT186" s="137" t="n"/>
      <c r="UU186" s="137" t="n"/>
      <c r="UV186" s="137" t="n"/>
      <c r="UW186" s="137" t="n"/>
      <c r="UX186" s="137" t="n"/>
      <c r="UY186" s="137" t="n"/>
      <c r="UZ186" s="137" t="n"/>
      <c r="VA186" s="137" t="n"/>
      <c r="VB186" s="137" t="n"/>
      <c r="VC186" s="137" t="n"/>
      <c r="VD186" s="137" t="n"/>
      <c r="VE186" s="137" t="n"/>
      <c r="VF186" s="137" t="n"/>
      <c r="VG186" s="137" t="n"/>
      <c r="VH186" s="137" t="n"/>
      <c r="VI186" s="137" t="n"/>
      <c r="VJ186" s="137" t="n"/>
      <c r="VK186" s="137" t="n"/>
      <c r="VL186" s="137" t="n"/>
      <c r="VM186" s="137" t="n"/>
      <c r="VN186" s="137" t="n"/>
      <c r="VO186" s="137" t="n"/>
      <c r="VP186" s="137" t="n"/>
      <c r="VQ186" s="137" t="n"/>
      <c r="VR186" s="137" t="n"/>
      <c r="VS186" s="137" t="n"/>
      <c r="VT186" s="137" t="n"/>
      <c r="VU186" s="137" t="n"/>
      <c r="VV186" s="137" t="n"/>
      <c r="VW186" s="137" t="n"/>
      <c r="VX186" s="137" t="n"/>
      <c r="VY186" s="137" t="n"/>
      <c r="VZ186" s="137" t="n"/>
      <c r="WA186" s="137" t="n"/>
      <c r="WB186" s="137" t="n"/>
      <c r="WC186" s="137" t="n"/>
      <c r="WD186" s="137" t="n"/>
      <c r="WE186" s="137" t="n"/>
      <c r="WF186" s="137" t="n"/>
      <c r="WG186" s="137" t="n"/>
      <c r="WH186" s="137" t="n"/>
      <c r="WI186" s="137" t="n"/>
      <c r="WJ186" s="137" t="n"/>
      <c r="WK186" s="137" t="n"/>
      <c r="WL186" s="137" t="n"/>
      <c r="WM186" s="137" t="n"/>
      <c r="WN186" s="137" t="n"/>
      <c r="WO186" s="137" t="n"/>
      <c r="WP186" s="137" t="n"/>
      <c r="WQ186" s="137" t="n"/>
      <c r="WR186" s="137" t="n"/>
      <c r="WS186" s="137" t="n"/>
      <c r="WT186" s="137" t="n"/>
      <c r="WU186" s="137" t="n"/>
      <c r="WV186" s="137" t="n"/>
      <c r="WW186" s="137" t="n"/>
      <c r="WX186" s="137" t="n"/>
      <c r="WY186" s="137" t="n"/>
      <c r="WZ186" s="137" t="n"/>
      <c r="XA186" s="137" t="n"/>
      <c r="XB186" s="137" t="n"/>
      <c r="XC186" s="137" t="n"/>
      <c r="XD186" s="137" t="n"/>
      <c r="XE186" s="137" t="n"/>
      <c r="XF186" s="137" t="n"/>
      <c r="XG186" s="137" t="n"/>
      <c r="XH186" s="137" t="n"/>
      <c r="XI186" s="137" t="n"/>
      <c r="XJ186" s="137" t="n"/>
      <c r="XK186" s="137" t="n"/>
      <c r="XL186" s="137" t="n"/>
      <c r="XM186" s="137" t="n"/>
      <c r="XN186" s="137" t="n"/>
      <c r="XO186" s="137" t="n"/>
      <c r="XP186" s="137" t="n"/>
      <c r="XQ186" s="137" t="n"/>
      <c r="XR186" s="137" t="n"/>
      <c r="XS186" s="137" t="n"/>
    </row>
    <row r="187" ht="27.6" customHeight="1">
      <c r="B187" s="150" t="inlineStr">
        <is>
          <t>ELÉTRICA</t>
        </is>
      </c>
      <c r="C187" s="151" t="inlineStr">
        <is>
          <t>Elétrica (Cabos, Disjuntores, Eletrodutos, etc)</t>
        </is>
      </c>
      <c r="D187" s="151" t="inlineStr">
        <is>
          <t>Cabo flexível</t>
        </is>
      </c>
      <c r="E187" s="151" t="inlineStr">
        <is>
          <t>Cabo de cobre flexível, PVC, 1KV, 16mm² (inclusive terminais)</t>
        </is>
      </c>
      <c r="F187" s="150" t="inlineStr">
        <is>
          <t>-</t>
        </is>
      </c>
      <c r="G187" s="150" t="inlineStr">
        <is>
          <t>-</t>
        </is>
      </c>
      <c r="H187" s="150" t="n"/>
      <c r="I187" s="150" t="inlineStr">
        <is>
          <t>M</t>
        </is>
      </c>
      <c r="J187" s="152">
        <f>(26+3+9)*4</f>
        <v/>
      </c>
      <c r="K187" s="107" t="n">
        <v>24.255</v>
      </c>
      <c r="L187" s="107">
        <f>IF(ISTEXT(K187),K187,$J187*K187)</f>
        <v/>
      </c>
      <c r="M187" s="107" t="n">
        <v>24.73</v>
      </c>
      <c r="N187" s="107">
        <f>IF(ISTEXT(M187),M187,$J187*M187)</f>
        <v/>
      </c>
      <c r="O187" s="107" t="n">
        <v>37.572</v>
      </c>
      <c r="P187" s="107">
        <f>IF(ISTEXT(O187),O187,$J187*O187)</f>
        <v/>
      </c>
      <c r="Q187" s="107" t="n">
        <v>21.5</v>
      </c>
      <c r="R187" s="107">
        <f>IF(ISTEXT(Q187),Q187,$J187*Q187)</f>
        <v/>
      </c>
      <c r="S187" s="107" t="n">
        <v>20.02801482433167</v>
      </c>
      <c r="T187" s="107">
        <f>IF(ISTEXT(S187),S187,$J187*S187)</f>
        <v/>
      </c>
      <c r="U187" s="107" t="n">
        <v>48.22</v>
      </c>
      <c r="V187" s="107">
        <f>IF(ISTEXT(U187),U187,$J187*U187)</f>
        <v/>
      </c>
      <c r="W187" s="107" t="n">
        <v>24.892</v>
      </c>
      <c r="X187" s="107">
        <f>IF(ISTEXT(W187),W187,$J187*W187)</f>
        <v/>
      </c>
      <c r="Y187" s="107" t="n"/>
      <c r="Z187" s="107" t="n">
        <v>25.41</v>
      </c>
      <c r="AA187" s="107">
        <f>IF(ISTEXT(Z187),Z187,$J187*Z187)</f>
        <v/>
      </c>
      <c r="AB187" s="107" t="n">
        <v>22.86</v>
      </c>
      <c r="AC187" s="107">
        <f>IF(ISTEXT(AB187),AB187,$J187*AB187)</f>
        <v/>
      </c>
      <c r="AD187" s="107" t="n">
        <v>23.66</v>
      </c>
      <c r="AE187" s="107">
        <f>IF(ISTEXT(AD187),AD187,$J187*AD187)</f>
        <v/>
      </c>
      <c r="AF187" s="107" t="n">
        <v>31.31</v>
      </c>
      <c r="AG187" s="107">
        <f>IF(ISTEXT(AF187),AF187,$J187*AF187)</f>
        <v/>
      </c>
      <c r="AH187" s="107" t="n">
        <v>21.5</v>
      </c>
      <c r="AI187" s="107">
        <f>IF(ISTEXT(AH187),AH187,$J187*AH187)</f>
        <v/>
      </c>
      <c r="AJ187" s="107" t="n">
        <v>20.56777549990213</v>
      </c>
      <c r="AK187" s="107">
        <f>IF(ISTEXT(AJ187),AJ187,$J187*AJ187)</f>
        <v/>
      </c>
      <c r="AL187" s="107" t="n">
        <v>48.22</v>
      </c>
      <c r="AM187" s="107">
        <f>IF(ISTEXT(AL187),AL187,$J187*AL187)</f>
        <v/>
      </c>
      <c r="AN187" s="107" t="n">
        <v>24.003</v>
      </c>
      <c r="AO187" s="107">
        <f>IF(ISTEXT(AN187),AN187,$J187*AN187)</f>
        <v/>
      </c>
      <c r="AP187" s="107" t="n"/>
      <c r="AQ187" s="107" t="n"/>
      <c r="AR187" s="107" t="n"/>
      <c r="AS187" s="107" t="n"/>
      <c r="AT187" s="107" t="n"/>
      <c r="AU187" s="217" t="n">
        <v>26.88</v>
      </c>
      <c r="AV187" s="218">
        <f>AVERAGE(AZ187,BB187,BD187,BF187,BH187,BJ187,BL187)</f>
        <v/>
      </c>
      <c r="AW187" s="219">
        <f>BASEDADOS[[#This Row],[VL UNIT
MÉDIA]]*BASEDADOS[[#This Row],[QTDE]]</f>
        <v/>
      </c>
      <c r="AX187" s="220">
        <f>ROUND(AU187*PARÂMETROS!$B$4,2)</f>
        <v/>
      </c>
      <c r="AY187" s="150" t="n"/>
      <c r="AZ187" s="150" t="n">
        <v>27.72</v>
      </c>
      <c r="BA187" s="150">
        <f>IF(ISTEXT(AZ187),AZ187,$J187*AZ187)</f>
        <v/>
      </c>
      <c r="BB187" s="150" t="n">
        <v>26.88</v>
      </c>
      <c r="BC187" s="150">
        <f>IF(ISTEXT(BB187),BB187,$J187*BB187)</f>
        <v/>
      </c>
      <c r="BD187" s="150" t="n">
        <v>50.096</v>
      </c>
      <c r="BE187" s="150">
        <f>IF(ISTEXT(BD187),BD187,$J187*BD187)</f>
        <v/>
      </c>
      <c r="BF187" s="150" t="n">
        <v>21.5</v>
      </c>
      <c r="BG187" s="150">
        <f>IF(ISTEXT(BF187),BF187,$J187*BF187)</f>
        <v/>
      </c>
      <c r="BH187" s="150" t="n">
        <v>20.56777549990213</v>
      </c>
      <c r="BI187" s="150">
        <f>IF(ISTEXT(BH187),BH187,$J187*BH187)</f>
        <v/>
      </c>
      <c r="BJ187" s="150" t="n">
        <v>48.22</v>
      </c>
      <c r="BK187" s="150">
        <f>IF(ISTEXT(BJ187),BJ187,$J187*BJ187)</f>
        <v/>
      </c>
      <c r="BL187" s="150" t="n">
        <v>24.892</v>
      </c>
      <c r="BM187" s="150">
        <f>IF(ISTEXT(BL187),BL187,$J187*BL187)</f>
        <v/>
      </c>
      <c r="BN187" s="150" t="n">
        <v>23.1</v>
      </c>
      <c r="BO187" s="150">
        <f>IF(ISTEXT(BN187),BN187,$J187*BN187)</f>
        <v/>
      </c>
      <c r="BP187" s="150" t="n">
        <v>22.86</v>
      </c>
      <c r="BQ187" s="150">
        <f>IF(ISTEXT(BP187),BP187,$J187*BP187)</f>
        <v/>
      </c>
      <c r="BR187" s="150" t="n">
        <v>21.51</v>
      </c>
      <c r="BS187" s="150">
        <f>IF(ISTEXT(BR187),BR187,$J187*BR187)</f>
        <v/>
      </c>
      <c r="BT187" s="150" t="n">
        <v>31.31</v>
      </c>
      <c r="BU187" s="150">
        <f>IF(ISTEXT(BT187),BT187,$J187*BT187)</f>
        <v/>
      </c>
      <c r="BV187" s="150" t="n">
        <v>21.5</v>
      </c>
      <c r="BW187" s="150">
        <f>IF(ISTEXT(BV187),BV187,$J187*BV187)</f>
        <v/>
      </c>
      <c r="BX187" s="150" t="n">
        <v>20.56777549990213</v>
      </c>
      <c r="BY187" s="150">
        <f>IF(ISTEXT(BX187),BX187,$J187*BX187)</f>
        <v/>
      </c>
      <c r="BZ187" s="150" t="n">
        <v>48.22</v>
      </c>
      <c r="CA187" s="150">
        <f>IF(ISTEXT(BZ187),BZ187,$J187*BZ187)</f>
        <v/>
      </c>
      <c r="CB187" s="150" t="n">
        <v>17.78</v>
      </c>
      <c r="CC187" s="150">
        <f>IF(ISTEXT(CB187),CB187,$J187*CB187)</f>
        <v/>
      </c>
      <c r="CD187" s="150">
        <f>IF($J187="",0,IF($J187=1,_xlfn.MINIFS(BN187:CC187,BN187:CC187,"&gt;"&amp;0),_xlfn.MINIFS(BN187:CC187,BN187:CC187,"&gt;"&amp;0,BN187:CC187,"&lt;&gt;"&amp;BN187,BN187:CC187,"&lt;&gt;"&amp;BP187,BN187:CC187,"&lt;&gt;"&amp;BR187,BN187:CC187,"&lt;&gt;"&amp;BT187,BN187:CC187,"&lt;&gt;"&amp;BV187,BN187:CC187,"&lt;&gt;"&amp;BX187,BN187:CC187,"&lt;&gt;"&amp;BZ187,BN187:CC187,"&lt;&gt;"&amp;CB187,BN187:CC187,"&lt;&gt;"&amp;#REF!,BN187:CC187,"&lt;&gt;"&amp;#REF!,BN187:CC187,"&lt;&gt;"&amp;#REF!,BN187:CC187,"&lt;&gt;"&amp;#REF!,BN187:CC187,"&lt;&gt;"&amp;#REF!,BN187:CC187,"&lt;&gt;"&amp;#REF!,BN187:CC187,"&lt;&gt;"&amp;#REF!,BN187:CC187,"&lt;&gt;"&amp;#REF!,BN187:CC187,"&lt;&gt;"&amp;#REF!,BN187:CC187,"&lt;&gt;"&amp;#REF!,BN187:CC187,"&lt;&gt;"&amp;#REF!,BN187:CC187,"&lt;&gt;"&amp;#REF!,BN187:CC187,"&lt;&gt;"&amp;#REF!,BN187:CC187,"&lt;&gt;"&amp;#REF!,BN187:CC187,"&lt;&gt;"&amp;#REF!,BN187:CC187,"&lt;&gt;"&amp;#REF!,BN187:CC187,"&lt;&gt;"&amp;#REF!,BN187:CC187,"&lt;&gt;"&amp;#REF!,BN187:CC187,"&lt;&gt;"&amp;#REF!,BN187:CC187,"&lt;&gt;"&amp;#REF!,BN187:CC187,"&lt;&gt;"&amp;#REF!,BN187:CC187,"&lt;&gt;"&amp;#REF!)))</f>
        <v/>
      </c>
      <c r="CE187" s="156" t="n"/>
      <c r="CF187" s="138" t="n">
        <v>25.41</v>
      </c>
      <c r="CG187" s="132">
        <f>IF(ISTEXT(CF187),CF187,$J187*CF187)</f>
        <v/>
      </c>
      <c r="CH187" s="138" t="n">
        <v>22.86</v>
      </c>
      <c r="CI187" s="132">
        <f>IF(ISTEXT(CH187),CH187,$J187*CH187)</f>
        <v/>
      </c>
      <c r="CJ187" s="138" t="n">
        <v>21.51</v>
      </c>
      <c r="CK187" s="132">
        <f>IF(ISTEXT(CJ187),CJ187,$J187*CJ187)</f>
        <v/>
      </c>
      <c r="CL187" s="138" t="n">
        <v>31.31</v>
      </c>
      <c r="CM187" s="132">
        <f>IF(ISTEXT(CL187),CL187,$J187*CL187)</f>
        <v/>
      </c>
      <c r="CN187" s="138" t="n">
        <v>21.5</v>
      </c>
      <c r="CO187" s="132">
        <f>IF(ISTEXT(CN187),CN187,$J187*CN187)</f>
        <v/>
      </c>
      <c r="CP187" s="138" t="n">
        <v>20.56777549990213</v>
      </c>
      <c r="CQ187" s="132">
        <f>IF(ISTEXT(CP187),CP187,$J187*CP187)</f>
        <v/>
      </c>
      <c r="CR187" s="138" t="n">
        <v>48.22</v>
      </c>
      <c r="CS187" s="132">
        <f>IF(ISTEXT(CR187),CR187,$J187*CR187)</f>
        <v/>
      </c>
      <c r="CT187" s="138" t="n">
        <v>20.447</v>
      </c>
      <c r="CU187" s="132">
        <f>IF(ISTEXT(CT187),CT187,$J187*CT187)</f>
        <v/>
      </c>
      <c r="CV187" s="156">
        <f>IF($J187="",0,IF($J187=1,_xlfn.MINIFS(CF187:CU187,CF187:CU187,"&gt;"&amp;0),_xlfn.MINIFS(CF187:CU187,CF187:CU187,"&gt;"&amp;0,CF187:CU187,"&lt;&gt;"&amp;CF187,CF187:CU187,"&lt;&gt;"&amp;CH187,CF187:CU187,"&lt;&gt;"&amp;CJ187,CF187:CU187,"&lt;&gt;"&amp;CL187,CF187:CU187,"&lt;&gt;"&amp;CN187,CF187:CU187,"&lt;&gt;"&amp;CP187,CF187:CU187,"&lt;&gt;"&amp;CR187,CF187:CU187,"&lt;&gt;"&amp;CT187,CF187:CU187,"&lt;&gt;"&amp;#REF!,CF187:CU187,"&lt;&gt;"&amp;#REF!,CF187:CU187,"&lt;&gt;"&amp;#REF!,CF187:CU187,"&lt;&gt;"&amp;#REF!,CF187:CU187,"&lt;&gt;"&amp;#REF!,CF187:CU187,"&lt;&gt;"&amp;#REF!,CF187:CU187,"&lt;&gt;"&amp;#REF!,CF187:CU187,"&lt;&gt;"&amp;#REF!,CF187:CU187,"&lt;&gt;"&amp;#REF!,CF187:CU187,"&lt;&gt;"&amp;#REF!,CF187:CU187,"&lt;&gt;"&amp;#REF!,CF187:CU187,"&lt;&gt;"&amp;#REF!,CF187:CU187,"&lt;&gt;"&amp;#REF!,CF187:CU187,"&lt;&gt;"&amp;#REF!,CF187:CU187,"&lt;&gt;"&amp;#REF!,CF187:CU187,"&lt;&gt;"&amp;#REF!,CF187:CU187,"&lt;&gt;"&amp;#REF!,CF187:CU187,"&lt;&gt;"&amp;#REF!,CF187:CU187,"&lt;&gt;"&amp;#REF!,CF187:CU187,"&lt;&gt;"&amp;#REF!,CF187:CU187,"&lt;&gt;"&amp;#REF!,CF187:CU187,"&lt;&gt;"&amp;#REF!)))</f>
        <v/>
      </c>
      <c r="CW187" s="156" t="n"/>
      <c r="CX187" s="139" t="n">
        <v>23.1</v>
      </c>
      <c r="CY187" s="135">
        <f>IF(ISTEXT(CX187),CX187,$J187*CX187)</f>
        <v/>
      </c>
      <c r="CZ187" s="139" t="n">
        <v>22.86</v>
      </c>
      <c r="DA187" s="135">
        <f>IF(ISTEXT(CZ187),CZ187,$J187*CZ187)</f>
        <v/>
      </c>
      <c r="DB187" s="139" t="n">
        <v>21.51</v>
      </c>
      <c r="DC187" s="135">
        <f>IF(ISTEXT(DB187),DB187,$J187*DB187)</f>
        <v/>
      </c>
      <c r="DD187" s="139" t="n">
        <v>31.31</v>
      </c>
      <c r="DE187" s="135">
        <f>IF(ISTEXT(DD187),DD187,$J187*DD187)</f>
        <v/>
      </c>
      <c r="DF187" s="139" t="n">
        <v>21.5</v>
      </c>
      <c r="DG187" s="135">
        <f>IF(ISTEXT(DF187),DF187,$J187*DF187)</f>
        <v/>
      </c>
      <c r="DH187" s="139" t="n">
        <v>20.56777549990213</v>
      </c>
      <c r="DI187" s="135">
        <f>IF(ISTEXT(DH187),DH187,$J187*DH187)</f>
        <v/>
      </c>
      <c r="DJ187" s="139" t="n">
        <v>48.22</v>
      </c>
      <c r="DK187" s="135">
        <f>IF(ISTEXT(DJ187),DJ187,$J187*DJ187)</f>
        <v/>
      </c>
      <c r="DL187" s="139" t="n">
        <v>24.892</v>
      </c>
      <c r="DM187" s="135">
        <f>IF(ISTEXT(DL187),DL187,$J187*DL187)</f>
        <v/>
      </c>
      <c r="DN187" s="157">
        <f>IF($J187="",0,IF($J187=1,_xlfn.MINIFS(CX187:DM187,CX187:DM187,"&gt;"&amp;0),_xlfn.MINIFS(CX187:DM187,CX187:DM187,"&gt;"&amp;0,CX187:DM187,"&lt;&gt;"&amp;CX187,CX187:DM187,"&lt;&gt;"&amp;CZ187,CX187:DM187,"&lt;&gt;"&amp;DB187,CX187:DM187,"&lt;&gt;"&amp;DD187,CX187:DM187,"&lt;&gt;"&amp;DF187,CX187:DM187,"&lt;&gt;"&amp;DH187,CX187:DM187,"&lt;&gt;"&amp;DJ187,CX187:DM187,"&lt;&gt;"&amp;DL187,CX187:DM187,"&lt;&gt;"&amp;#REF!,CX187:DM187,"&lt;&gt;"&amp;#REF!,CX187:DM187,"&lt;&gt;"&amp;#REF!,CX187:DM187,"&lt;&gt;"&amp;#REF!,CX187:DM187,"&lt;&gt;"&amp;#REF!,CX187:DM187,"&lt;&gt;"&amp;#REF!,CX187:DM187,"&lt;&gt;"&amp;#REF!,CX187:DM187,"&lt;&gt;"&amp;#REF!,CX187:DM187,"&lt;&gt;"&amp;#REF!,CX187:DM187,"&lt;&gt;"&amp;#REF!,CX187:DM187,"&lt;&gt;"&amp;#REF!,CX187:DM187,"&lt;&gt;"&amp;#REF!,CX187:DM187,"&lt;&gt;"&amp;#REF!,CX187:DM187,"&lt;&gt;"&amp;#REF!,CX187:DM187,"&lt;&gt;"&amp;#REF!,CX187:DM187,"&lt;&gt;"&amp;#REF!,CX187:DM187,"&lt;&gt;"&amp;#REF!,CX187:DM187,"&lt;&gt;"&amp;#REF!,CX187:DM187,"&lt;&gt;"&amp;#REF!,CX187:DM187,"&lt;&gt;"&amp;#REF!,CX187:DM187,"&lt;&gt;"&amp;#REF!,CX187:DM187,"&lt;&gt;"&amp;#REF!)))</f>
        <v/>
      </c>
      <c r="DO187" s="157">
        <f>IF($J187="",0,IF($J187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87" s="137" t="n"/>
      <c r="DQ187" s="137" t="n"/>
      <c r="DR187" s="137" t="n"/>
      <c r="DS187" s="137" t="n"/>
      <c r="DT187" s="137" t="n"/>
      <c r="DU187" s="137" t="n"/>
      <c r="DV187" s="137" t="n"/>
      <c r="DW187" s="137" t="n"/>
      <c r="DX187" s="137" t="n"/>
      <c r="DY187" s="137" t="n"/>
      <c r="DZ187" s="137" t="n"/>
      <c r="EA187" s="137" t="n"/>
      <c r="EB187" s="137" t="n"/>
      <c r="EC187" s="137" t="n"/>
      <c r="ED187" s="137" t="n"/>
      <c r="EE187" s="137" t="n"/>
      <c r="EF187" s="137" t="n"/>
      <c r="EG187" s="137" t="n"/>
      <c r="EH187" s="137" t="n"/>
      <c r="EI187" s="137" t="n"/>
      <c r="EJ187" s="137" t="n"/>
      <c r="EK187" s="137" t="n"/>
      <c r="EL187" s="137" t="n"/>
      <c r="EM187" s="137" t="n"/>
      <c r="EN187" s="137" t="n"/>
      <c r="EO187" s="137" t="n"/>
      <c r="EP187" s="137" t="n"/>
      <c r="EQ187" s="137" t="n"/>
      <c r="ER187" s="137" t="n"/>
      <c r="ES187" s="137" t="n"/>
      <c r="ET187" s="137" t="n"/>
      <c r="EU187" s="137" t="n"/>
      <c r="EV187" s="137" t="n"/>
      <c r="EW187" s="137" t="n"/>
      <c r="EX187" s="137" t="n"/>
      <c r="EY187" s="137" t="n"/>
      <c r="EZ187" s="137" t="n"/>
      <c r="FA187" s="137" t="n"/>
      <c r="FB187" s="137" t="n"/>
      <c r="FC187" s="137" t="n"/>
      <c r="FD187" s="137" t="n"/>
      <c r="FE187" s="137" t="n"/>
      <c r="FF187" s="137" t="n"/>
      <c r="FG187" s="137" t="n"/>
      <c r="FH187" s="137" t="n"/>
      <c r="FI187" s="137" t="n"/>
      <c r="FJ187" s="137" t="n"/>
      <c r="FK187" s="137" t="n"/>
      <c r="FL187" s="137" t="n"/>
      <c r="FM187" s="137" t="n"/>
      <c r="FN187" s="137" t="n"/>
      <c r="FO187" s="137" t="n"/>
      <c r="FP187" s="137" t="n"/>
      <c r="FQ187" s="137" t="n"/>
      <c r="FR187" s="137" t="n"/>
      <c r="FS187" s="137" t="n"/>
      <c r="FT187" s="137" t="n"/>
      <c r="FU187" s="137" t="n"/>
      <c r="FV187" s="137" t="n"/>
      <c r="FW187" s="137" t="n"/>
      <c r="FX187" s="137" t="n"/>
      <c r="FY187" s="137" t="n"/>
      <c r="FZ187" s="137" t="n"/>
      <c r="GA187" s="137" t="n"/>
      <c r="GB187" s="137" t="n"/>
      <c r="GC187" s="137" t="n"/>
      <c r="GD187" s="137" t="n"/>
      <c r="GE187" s="137" t="n"/>
      <c r="GF187" s="137" t="n"/>
      <c r="GG187" s="137" t="n"/>
      <c r="GH187" s="137" t="n"/>
      <c r="GI187" s="137" t="n"/>
      <c r="GJ187" s="137" t="n"/>
      <c r="GK187" s="137" t="n"/>
      <c r="GL187" s="137" t="n"/>
      <c r="GM187" s="137" t="n"/>
      <c r="GN187" s="137" t="n"/>
      <c r="GO187" s="137" t="n"/>
      <c r="GP187" s="137" t="n"/>
      <c r="GQ187" s="137" t="n"/>
      <c r="GR187" s="137" t="n"/>
      <c r="GS187" s="137" t="n"/>
      <c r="GT187" s="137" t="n"/>
      <c r="GU187" s="137" t="n"/>
      <c r="GV187" s="137" t="n"/>
      <c r="GW187" s="137" t="n"/>
      <c r="GX187" s="137" t="n"/>
      <c r="GY187" s="137" t="n"/>
      <c r="GZ187" s="137" t="n"/>
      <c r="HA187" s="137" t="n"/>
      <c r="HB187" s="137" t="n"/>
      <c r="HC187" s="137" t="n"/>
      <c r="HD187" s="137" t="n"/>
      <c r="HE187" s="137" t="n"/>
      <c r="HF187" s="137" t="n"/>
      <c r="HG187" s="137" t="n"/>
      <c r="HH187" s="137" t="n"/>
      <c r="HI187" s="137" t="n"/>
      <c r="HJ187" s="137" t="n"/>
      <c r="HK187" s="137" t="n"/>
      <c r="HL187" s="137" t="n"/>
      <c r="HM187" s="137" t="n"/>
      <c r="HN187" s="137" t="n"/>
      <c r="HO187" s="137" t="n"/>
      <c r="HP187" s="137" t="n"/>
      <c r="HQ187" s="137" t="n"/>
      <c r="HR187" s="137" t="n"/>
      <c r="HS187" s="137" t="n"/>
      <c r="HT187" s="137" t="n"/>
      <c r="HU187" s="137" t="n"/>
      <c r="HV187" s="137" t="n"/>
      <c r="HW187" s="137" t="n"/>
      <c r="HX187" s="137" t="n"/>
      <c r="HY187" s="137" t="n"/>
      <c r="HZ187" s="137" t="n"/>
      <c r="IA187" s="137" t="n"/>
      <c r="IB187" s="137" t="n"/>
      <c r="IC187" s="137" t="n"/>
      <c r="ID187" s="137" t="n"/>
      <c r="IE187" s="137" t="n"/>
      <c r="IF187" s="137" t="n"/>
      <c r="IG187" s="137" t="n"/>
      <c r="IH187" s="137" t="n"/>
      <c r="II187" s="137" t="n"/>
      <c r="IJ187" s="137" t="n"/>
      <c r="IK187" s="137" t="n"/>
      <c r="IL187" s="137" t="n"/>
      <c r="IM187" s="137" t="n"/>
      <c r="IN187" s="137" t="n"/>
      <c r="IO187" s="137" t="n"/>
      <c r="IP187" s="137" t="n"/>
      <c r="IQ187" s="137" t="n"/>
      <c r="IR187" s="137" t="n"/>
      <c r="IS187" s="137" t="n"/>
      <c r="IT187" s="137" t="n"/>
      <c r="IU187" s="137" t="n"/>
      <c r="IV187" s="137" t="n"/>
      <c r="IW187" s="137" t="n"/>
      <c r="IX187" s="137" t="n"/>
      <c r="IY187" s="137" t="n"/>
      <c r="IZ187" s="137" t="n"/>
      <c r="JA187" s="137" t="n"/>
      <c r="JB187" s="137" t="n"/>
      <c r="JC187" s="137" t="n"/>
      <c r="JD187" s="137" t="n"/>
      <c r="JE187" s="137" t="n"/>
      <c r="JF187" s="137" t="n"/>
      <c r="JG187" s="137" t="n"/>
      <c r="JH187" s="137" t="n"/>
      <c r="JI187" s="137" t="n"/>
      <c r="JJ187" s="137" t="n"/>
      <c r="JK187" s="137" t="n"/>
      <c r="JL187" s="137" t="n"/>
      <c r="JM187" s="137" t="n"/>
      <c r="JN187" s="137" t="n"/>
      <c r="JO187" s="137" t="n"/>
      <c r="JP187" s="137" t="n"/>
      <c r="JQ187" s="137" t="n"/>
      <c r="JR187" s="137" t="n"/>
      <c r="JS187" s="137" t="n"/>
      <c r="JT187" s="137" t="n"/>
      <c r="JU187" s="137" t="n"/>
      <c r="JV187" s="137" t="n"/>
      <c r="JW187" s="137" t="n"/>
      <c r="JX187" s="137" t="n"/>
      <c r="JY187" s="137" t="n"/>
      <c r="JZ187" s="137" t="n"/>
      <c r="KA187" s="137" t="n"/>
      <c r="KB187" s="137" t="n"/>
      <c r="KC187" s="137" t="n"/>
      <c r="KD187" s="137" t="n"/>
      <c r="KE187" s="137" t="n"/>
      <c r="KF187" s="137" t="n"/>
      <c r="KG187" s="137" t="n"/>
      <c r="KH187" s="137" t="n"/>
      <c r="KI187" s="137" t="n"/>
      <c r="KJ187" s="137" t="n"/>
      <c r="KK187" s="137" t="n"/>
      <c r="KL187" s="137" t="n"/>
      <c r="KM187" s="137" t="n"/>
      <c r="KN187" s="137" t="n"/>
      <c r="KO187" s="137" t="n"/>
      <c r="KP187" s="137" t="n"/>
      <c r="KQ187" s="137" t="n"/>
      <c r="KR187" s="137" t="n"/>
      <c r="KS187" s="137" t="n"/>
      <c r="KT187" s="137" t="n"/>
      <c r="KU187" s="137" t="n"/>
      <c r="KV187" s="137" t="n"/>
      <c r="KW187" s="137" t="n"/>
      <c r="KX187" s="137" t="n"/>
      <c r="KY187" s="137" t="n"/>
      <c r="KZ187" s="137" t="n"/>
      <c r="LA187" s="137" t="n"/>
      <c r="LB187" s="137" t="n"/>
      <c r="LC187" s="137" t="n"/>
      <c r="LD187" s="137" t="n"/>
      <c r="LE187" s="137" t="n"/>
      <c r="LF187" s="137" t="n"/>
      <c r="LG187" s="137" t="n"/>
      <c r="LH187" s="137" t="n"/>
      <c r="LI187" s="137" t="n"/>
      <c r="LJ187" s="137" t="n"/>
      <c r="LK187" s="137" t="n"/>
      <c r="LL187" s="137" t="n"/>
      <c r="LM187" s="137" t="n"/>
      <c r="LN187" s="137" t="n"/>
      <c r="LO187" s="137" t="n"/>
      <c r="LP187" s="137" t="n"/>
      <c r="LQ187" s="137" t="n"/>
      <c r="LR187" s="137" t="n"/>
      <c r="LS187" s="137" t="n"/>
      <c r="LT187" s="137" t="n"/>
      <c r="LU187" s="137" t="n"/>
      <c r="LV187" s="137" t="n"/>
      <c r="LW187" s="137" t="n"/>
      <c r="LX187" s="137" t="n"/>
      <c r="LY187" s="137" t="n"/>
      <c r="LZ187" s="137" t="n"/>
      <c r="MA187" s="137" t="n"/>
      <c r="MB187" s="137" t="n"/>
      <c r="MC187" s="137" t="n"/>
      <c r="MD187" s="137" t="n"/>
      <c r="ME187" s="137" t="n"/>
      <c r="MF187" s="137" t="n"/>
      <c r="MG187" s="137" t="n"/>
      <c r="MH187" s="137" t="n"/>
      <c r="MI187" s="137" t="n"/>
      <c r="MJ187" s="137" t="n"/>
      <c r="MK187" s="137" t="n"/>
      <c r="ML187" s="137" t="n"/>
      <c r="MM187" s="137" t="n"/>
      <c r="MN187" s="137" t="n"/>
      <c r="MO187" s="137" t="n"/>
      <c r="MP187" s="137" t="n"/>
      <c r="MQ187" s="137" t="n"/>
      <c r="MR187" s="137" t="n"/>
      <c r="MS187" s="137" t="n"/>
      <c r="MT187" s="137" t="n"/>
      <c r="MU187" s="137" t="n"/>
      <c r="MV187" s="137" t="n"/>
      <c r="MW187" s="137" t="n"/>
      <c r="MX187" s="137" t="n"/>
      <c r="MY187" s="137" t="n"/>
      <c r="MZ187" s="137" t="n"/>
      <c r="NA187" s="137" t="n"/>
      <c r="NB187" s="137" t="n"/>
      <c r="NC187" s="137" t="n"/>
      <c r="ND187" s="137" t="n"/>
      <c r="NE187" s="137" t="n"/>
      <c r="NF187" s="137" t="n"/>
      <c r="NG187" s="137" t="n"/>
      <c r="NH187" s="137" t="n"/>
      <c r="NI187" s="137" t="n"/>
      <c r="NJ187" s="137" t="n"/>
      <c r="NK187" s="137" t="n"/>
      <c r="NL187" s="137" t="n"/>
      <c r="NM187" s="137" t="n"/>
      <c r="NN187" s="137" t="n"/>
      <c r="NO187" s="137" t="n"/>
      <c r="NP187" s="137" t="n"/>
      <c r="NQ187" s="137" t="n"/>
      <c r="NR187" s="137" t="n"/>
      <c r="NS187" s="137" t="n"/>
      <c r="NT187" s="137" t="n"/>
      <c r="NU187" s="137" t="n"/>
      <c r="NV187" s="137" t="n"/>
      <c r="NW187" s="137" t="n"/>
      <c r="NX187" s="137" t="n"/>
      <c r="NY187" s="137" t="n"/>
      <c r="NZ187" s="137" t="n"/>
      <c r="OA187" s="137" t="n"/>
      <c r="OB187" s="137" t="n"/>
      <c r="OC187" s="137" t="n"/>
      <c r="OD187" s="137" t="n"/>
      <c r="OE187" s="137" t="n"/>
      <c r="OF187" s="137" t="n"/>
      <c r="OG187" s="137" t="n"/>
      <c r="OH187" s="137" t="n"/>
      <c r="OI187" s="137" t="n"/>
      <c r="OJ187" s="137" t="n"/>
      <c r="OK187" s="137" t="n"/>
      <c r="OL187" s="137" t="n"/>
      <c r="OM187" s="137" t="n"/>
      <c r="ON187" s="137" t="n"/>
      <c r="OO187" s="137" t="n"/>
      <c r="OP187" s="137" t="n"/>
      <c r="OQ187" s="137" t="n"/>
      <c r="OR187" s="137" t="n"/>
      <c r="OS187" s="137" t="n"/>
      <c r="OT187" s="137" t="n"/>
      <c r="OU187" s="137" t="n"/>
      <c r="OV187" s="137" t="n"/>
      <c r="OW187" s="137" t="n"/>
      <c r="OX187" s="137" t="n"/>
      <c r="OY187" s="137" t="n"/>
      <c r="OZ187" s="137" t="n"/>
      <c r="PA187" s="137" t="n"/>
      <c r="PB187" s="137" t="n"/>
      <c r="PC187" s="137" t="n"/>
      <c r="PD187" s="137" t="n"/>
      <c r="PE187" s="137" t="n"/>
      <c r="PF187" s="137" t="n"/>
      <c r="PG187" s="137" t="n"/>
      <c r="PH187" s="137" t="n"/>
      <c r="PI187" s="137" t="n"/>
      <c r="PJ187" s="137" t="n"/>
      <c r="PK187" s="137" t="n"/>
      <c r="PL187" s="137" t="n"/>
      <c r="PM187" s="137" t="n"/>
      <c r="PN187" s="137" t="n"/>
      <c r="PO187" s="137" t="n"/>
      <c r="PP187" s="137" t="n"/>
      <c r="PQ187" s="137" t="n"/>
      <c r="PR187" s="137" t="n"/>
      <c r="PS187" s="137" t="n"/>
      <c r="PT187" s="137" t="n"/>
      <c r="PU187" s="137" t="n"/>
      <c r="PV187" s="137" t="n"/>
      <c r="PW187" s="137" t="n"/>
      <c r="PX187" s="137" t="n"/>
      <c r="PY187" s="137" t="n"/>
      <c r="PZ187" s="137" t="n"/>
      <c r="QA187" s="137" t="n"/>
      <c r="QB187" s="137" t="n"/>
      <c r="QC187" s="137" t="n"/>
      <c r="QD187" s="137" t="n"/>
      <c r="QE187" s="137" t="n"/>
      <c r="QF187" s="137" t="n"/>
      <c r="QG187" s="137" t="n"/>
      <c r="QH187" s="137" t="n"/>
      <c r="QI187" s="137" t="n"/>
      <c r="QJ187" s="137" t="n"/>
      <c r="QK187" s="137" t="n"/>
      <c r="QL187" s="137" t="n"/>
      <c r="QM187" s="137" t="n"/>
      <c r="QN187" s="137" t="n"/>
      <c r="QO187" s="137" t="n"/>
      <c r="QP187" s="137" t="n"/>
      <c r="QQ187" s="137" t="n"/>
      <c r="QR187" s="137" t="n"/>
      <c r="QS187" s="137" t="n"/>
      <c r="QT187" s="137" t="n"/>
      <c r="QU187" s="137" t="n"/>
      <c r="QV187" s="137" t="n"/>
      <c r="QW187" s="137" t="n"/>
      <c r="QX187" s="137" t="n"/>
      <c r="QY187" s="137" t="n"/>
      <c r="QZ187" s="137" t="n"/>
      <c r="RA187" s="137" t="n"/>
      <c r="RB187" s="137" t="n"/>
      <c r="RC187" s="137" t="n"/>
      <c r="RD187" s="137" t="n"/>
      <c r="RE187" s="137" t="n"/>
      <c r="RF187" s="137" t="n"/>
      <c r="RG187" s="137" t="n"/>
      <c r="RH187" s="137" t="n"/>
      <c r="RI187" s="137" t="n"/>
      <c r="RJ187" s="137" t="n"/>
      <c r="RK187" s="137" t="n"/>
      <c r="RL187" s="137" t="n"/>
      <c r="RM187" s="137" t="n"/>
      <c r="RN187" s="137" t="n"/>
      <c r="RO187" s="137" t="n"/>
      <c r="RP187" s="137" t="n"/>
      <c r="RQ187" s="137" t="n"/>
      <c r="RR187" s="137" t="n"/>
      <c r="RS187" s="137" t="n"/>
      <c r="RT187" s="137" t="n"/>
      <c r="RU187" s="137" t="n"/>
      <c r="RV187" s="137" t="n"/>
      <c r="RW187" s="137" t="n"/>
      <c r="RX187" s="137" t="n"/>
      <c r="RY187" s="137" t="n"/>
      <c r="RZ187" s="137" t="n"/>
      <c r="SA187" s="137" t="n"/>
      <c r="SB187" s="137" t="n"/>
      <c r="SC187" s="137" t="n"/>
      <c r="SD187" s="137" t="n"/>
      <c r="SE187" s="137" t="n"/>
      <c r="SF187" s="137" t="n"/>
      <c r="SG187" s="137" t="n"/>
      <c r="SH187" s="137" t="n"/>
      <c r="SI187" s="137" t="n"/>
      <c r="SJ187" s="137" t="n"/>
      <c r="SK187" s="137" t="n"/>
      <c r="SL187" s="137" t="n"/>
      <c r="SM187" s="137" t="n"/>
      <c r="SN187" s="137" t="n"/>
      <c r="SO187" s="137" t="n"/>
      <c r="SP187" s="137" t="n"/>
      <c r="SQ187" s="137" t="n"/>
      <c r="SR187" s="137" t="n"/>
      <c r="SS187" s="137" t="n"/>
      <c r="ST187" s="137" t="n"/>
      <c r="SU187" s="137" t="n"/>
      <c r="SV187" s="137" t="n"/>
      <c r="SW187" s="137" t="n"/>
      <c r="SX187" s="137" t="n"/>
      <c r="SY187" s="137" t="n"/>
      <c r="SZ187" s="137" t="n"/>
      <c r="TA187" s="137" t="n"/>
      <c r="TB187" s="137" t="n"/>
      <c r="TC187" s="137" t="n"/>
      <c r="TD187" s="137" t="n"/>
      <c r="TE187" s="137" t="n"/>
      <c r="TF187" s="137" t="n"/>
      <c r="TG187" s="137" t="n"/>
      <c r="TH187" s="137" t="n"/>
      <c r="TI187" s="137" t="n"/>
      <c r="TJ187" s="137" t="n"/>
      <c r="TK187" s="137" t="n"/>
      <c r="TL187" s="137" t="n"/>
      <c r="TM187" s="137" t="n"/>
      <c r="TN187" s="137" t="n"/>
      <c r="TO187" s="137" t="n"/>
      <c r="TP187" s="137" t="n"/>
      <c r="TQ187" s="137" t="n"/>
      <c r="TR187" s="137" t="n"/>
      <c r="TS187" s="137" t="n"/>
      <c r="TT187" s="137" t="n"/>
      <c r="TU187" s="137" t="n"/>
      <c r="TV187" s="137" t="n"/>
      <c r="TW187" s="137" t="n"/>
      <c r="TX187" s="137" t="n"/>
      <c r="TY187" s="137" t="n"/>
      <c r="TZ187" s="137" t="n"/>
      <c r="UA187" s="137" t="n"/>
      <c r="UB187" s="137" t="n"/>
      <c r="UC187" s="137" t="n"/>
      <c r="UD187" s="137" t="n"/>
      <c r="UE187" s="137" t="n"/>
      <c r="UF187" s="137" t="n"/>
      <c r="UG187" s="137" t="n"/>
      <c r="UH187" s="137" t="n"/>
      <c r="UI187" s="137" t="n"/>
      <c r="UJ187" s="137" t="n"/>
      <c r="UK187" s="137" t="n"/>
      <c r="UL187" s="137" t="n"/>
      <c r="UM187" s="137" t="n"/>
      <c r="UN187" s="137" t="n"/>
      <c r="UO187" s="137" t="n"/>
      <c r="UP187" s="137" t="n"/>
      <c r="UQ187" s="137" t="n"/>
      <c r="UR187" s="137" t="n"/>
      <c r="US187" s="137" t="n"/>
      <c r="UT187" s="137" t="n"/>
      <c r="UU187" s="137" t="n"/>
      <c r="UV187" s="137" t="n"/>
      <c r="UW187" s="137" t="n"/>
      <c r="UX187" s="137" t="n"/>
      <c r="UY187" s="137" t="n"/>
      <c r="UZ187" s="137" t="n"/>
      <c r="VA187" s="137" t="n"/>
      <c r="VB187" s="137" t="n"/>
      <c r="VC187" s="137" t="n"/>
      <c r="VD187" s="137" t="n"/>
      <c r="VE187" s="137" t="n"/>
      <c r="VF187" s="137" t="n"/>
      <c r="VG187" s="137" t="n"/>
      <c r="VH187" s="137" t="n"/>
      <c r="VI187" s="137" t="n"/>
      <c r="VJ187" s="137" t="n"/>
      <c r="VK187" s="137" t="n"/>
      <c r="VL187" s="137" t="n"/>
      <c r="VM187" s="137" t="n"/>
      <c r="VN187" s="137" t="n"/>
      <c r="VO187" s="137" t="n"/>
      <c r="VP187" s="137" t="n"/>
      <c r="VQ187" s="137" t="n"/>
      <c r="VR187" s="137" t="n"/>
      <c r="VS187" s="137" t="n"/>
      <c r="VT187" s="137" t="n"/>
      <c r="VU187" s="137" t="n"/>
      <c r="VV187" s="137" t="n"/>
      <c r="VW187" s="137" t="n"/>
      <c r="VX187" s="137" t="n"/>
      <c r="VY187" s="137" t="n"/>
      <c r="VZ187" s="137" t="n"/>
      <c r="WA187" s="137" t="n"/>
      <c r="WB187" s="137" t="n"/>
      <c r="WC187" s="137" t="n"/>
      <c r="WD187" s="137" t="n"/>
      <c r="WE187" s="137" t="n"/>
      <c r="WF187" s="137" t="n"/>
      <c r="WG187" s="137" t="n"/>
      <c r="WH187" s="137" t="n"/>
      <c r="WI187" s="137" t="n"/>
      <c r="WJ187" s="137" t="n"/>
      <c r="WK187" s="137" t="n"/>
      <c r="WL187" s="137" t="n"/>
      <c r="WM187" s="137" t="n"/>
      <c r="WN187" s="137" t="n"/>
      <c r="WO187" s="137" t="n"/>
      <c r="WP187" s="137" t="n"/>
      <c r="WQ187" s="137" t="n"/>
      <c r="WR187" s="137" t="n"/>
      <c r="WS187" s="137" t="n"/>
      <c r="WT187" s="137" t="n"/>
      <c r="WU187" s="137" t="n"/>
      <c r="WV187" s="137" t="n"/>
      <c r="WW187" s="137" t="n"/>
      <c r="WX187" s="137" t="n"/>
      <c r="WY187" s="137" t="n"/>
      <c r="WZ187" s="137" t="n"/>
      <c r="XA187" s="137" t="n"/>
      <c r="XB187" s="137" t="n"/>
      <c r="XC187" s="137" t="n"/>
      <c r="XD187" s="137" t="n"/>
      <c r="XE187" s="137" t="n"/>
      <c r="XF187" s="137" t="n"/>
      <c r="XG187" s="137" t="n"/>
      <c r="XH187" s="137" t="n"/>
      <c r="XI187" s="137" t="n"/>
      <c r="XJ187" s="137" t="n"/>
      <c r="XK187" s="137" t="n"/>
      <c r="XL187" s="137" t="n"/>
      <c r="XM187" s="137" t="n"/>
      <c r="XN187" s="137" t="n"/>
      <c r="XO187" s="137" t="n"/>
      <c r="XP187" s="137" t="n"/>
      <c r="XQ187" s="137" t="n"/>
      <c r="XR187" s="137" t="n"/>
      <c r="XS187" s="137" t="n"/>
    </row>
    <row r="188" ht="27.6" customHeight="1">
      <c r="B188" s="150" t="inlineStr">
        <is>
          <t>ELÉTRICA</t>
        </is>
      </c>
      <c r="C188" s="151" t="inlineStr">
        <is>
          <t>Elétrica (Cabos, Disjuntores, Eletrodutos, etc)</t>
        </is>
      </c>
      <c r="D188" s="151" t="inlineStr">
        <is>
          <t>Eletroduto PVC</t>
        </is>
      </c>
      <c r="E188" s="151" t="inlineStr">
        <is>
          <t>Eletroduto corrugado de PVC (PEAD / kanaflex) flexível 2" com conexões</t>
        </is>
      </c>
      <c r="F188" s="150" t="inlineStr">
        <is>
          <t>-</t>
        </is>
      </c>
      <c r="G188" s="150" t="inlineStr">
        <is>
          <t>-</t>
        </is>
      </c>
      <c r="H188" s="150" t="n"/>
      <c r="I188" s="150" t="inlineStr">
        <is>
          <t>M</t>
        </is>
      </c>
      <c r="J188" s="152" t="n">
        <v>30</v>
      </c>
      <c r="K188" s="107" t="n">
        <v>23.717249325</v>
      </c>
      <c r="L188" s="107">
        <f>IF(ISTEXT(K188),K188,$J188*K188)</f>
        <v/>
      </c>
      <c r="M188" s="107" t="n">
        <v>26.68</v>
      </c>
      <c r="N188" s="107">
        <f>IF(ISTEXT(M188),M188,$J188*M188)</f>
        <v/>
      </c>
      <c r="O188" s="107" t="n">
        <v>13.02</v>
      </c>
      <c r="P188" s="107">
        <f>IF(ISTEXT(O188),O188,$J188*O188)</f>
        <v/>
      </c>
      <c r="Q188" s="107" t="n">
        <v>21.5</v>
      </c>
      <c r="R188" s="107">
        <f>IF(ISTEXT(Q188),Q188,$J188*Q188)</f>
        <v/>
      </c>
      <c r="S188" s="107" t="n">
        <v>18.99118920788654</v>
      </c>
      <c r="T188" s="107">
        <f>IF(ISTEXT(S188),S188,$J188*S188)</f>
        <v/>
      </c>
      <c r="U188" s="107" t="n">
        <v>65</v>
      </c>
      <c r="V188" s="107">
        <f>IF(ISTEXT(U188),U188,$J188*U188)</f>
        <v/>
      </c>
      <c r="W188" s="107" t="n">
        <v>42.616</v>
      </c>
      <c r="X188" s="107">
        <f>IF(ISTEXT(W188),W188,$J188*W188)</f>
        <v/>
      </c>
      <c r="Y188" s="107" t="n"/>
      <c r="Z188" s="107" t="n">
        <v>24.84664215</v>
      </c>
      <c r="AA188" s="107">
        <f>IF(ISTEXT(Z188),Z188,$J188*Z188)</f>
        <v/>
      </c>
      <c r="AB188" s="107" t="n">
        <v>23.09</v>
      </c>
      <c r="AC188" s="107">
        <f>IF(ISTEXT(AB188),AB188,$J188*AB188)</f>
        <v/>
      </c>
      <c r="AD188" s="107" t="n">
        <v>25.52</v>
      </c>
      <c r="AE188" s="107">
        <f>IF(ISTEXT(AD188),AD188,$J188*AD188)</f>
        <v/>
      </c>
      <c r="AF188" s="107" t="n">
        <v>10.85</v>
      </c>
      <c r="AG188" s="107">
        <f>IF(ISTEXT(AF188),AF188,$J188*AF188)</f>
        <v/>
      </c>
      <c r="AH188" s="107" t="n">
        <v>21.5</v>
      </c>
      <c r="AI188" s="107">
        <f>IF(ISTEXT(AH188),AH188,$J188*AH188)</f>
        <v/>
      </c>
      <c r="AJ188" s="107" t="n">
        <v>19.50300713925146</v>
      </c>
      <c r="AK188" s="107">
        <f>IF(ISTEXT(AJ188),AJ188,$J188*AJ188)</f>
        <v/>
      </c>
      <c r="AL188" s="107" t="n">
        <v>65</v>
      </c>
      <c r="AM188" s="107">
        <f>IF(ISTEXT(AL188),AL188,$J188*AL188)</f>
        <v/>
      </c>
      <c r="AN188" s="107" t="n">
        <v>41.094</v>
      </c>
      <c r="AO188" s="107">
        <f>IF(ISTEXT(AN188),AN188,$J188*AN188)</f>
        <v/>
      </c>
      <c r="AP188" s="107" t="n"/>
      <c r="AQ188" s="107" t="n"/>
      <c r="AR188" s="107" t="n"/>
      <c r="AS188" s="107" t="n"/>
      <c r="AT188" s="107" t="n"/>
      <c r="AU188" s="217" t="n">
        <v>27.11</v>
      </c>
      <c r="AV188" s="218">
        <f>AVERAGE(AZ188,BB188,BD188,BF188,BH188,BJ188,BL188)</f>
        <v/>
      </c>
      <c r="AW188" s="219">
        <f>BASEDADOS[[#This Row],[VL UNIT
MÉDIA]]*BASEDADOS[[#This Row],[QTDE]]</f>
        <v/>
      </c>
      <c r="AX188" s="220">
        <f>ROUND(AU188*PARÂMETROS!$B$4,2)</f>
        <v/>
      </c>
      <c r="AY188" s="150" t="n"/>
      <c r="AZ188" s="150" t="n">
        <v>27.1054278</v>
      </c>
      <c r="BA188" s="150">
        <f>IF(ISTEXT(AZ188),AZ188,$J188*AZ188)</f>
        <v/>
      </c>
      <c r="BB188" s="150" t="n">
        <v>29</v>
      </c>
      <c r="BC188" s="150">
        <f>IF(ISTEXT(BB188),BB188,$J188*BB188)</f>
        <v/>
      </c>
      <c r="BD188" s="150" t="n">
        <v>17.36</v>
      </c>
      <c r="BE188" s="150">
        <f>IF(ISTEXT(BD188),BD188,$J188*BD188)</f>
        <v/>
      </c>
      <c r="BF188" s="150" t="n">
        <v>21.5</v>
      </c>
      <c r="BG188" s="150">
        <f>IF(ISTEXT(BF188),BF188,$J188*BF188)</f>
        <v/>
      </c>
      <c r="BH188" s="150" t="n">
        <v>19.50300713925146</v>
      </c>
      <c r="BI188" s="150">
        <f>IF(ISTEXT(BH188),BH188,$J188*BH188)</f>
        <v/>
      </c>
      <c r="BJ188" s="150" t="n">
        <v>65</v>
      </c>
      <c r="BK188" s="150">
        <f>IF(ISTEXT(BJ188),BJ188,$J188*BJ188)</f>
        <v/>
      </c>
      <c r="BL188" s="150" t="n">
        <v>42.616</v>
      </c>
      <c r="BM188" s="150">
        <f>IF(ISTEXT(BL188),BL188,$J188*BL188)</f>
        <v/>
      </c>
      <c r="BN188" s="150" t="n">
        <v>22.5878565</v>
      </c>
      <c r="BO188" s="150">
        <f>IF(ISTEXT(BN188),BN188,$J188*BN188)</f>
        <v/>
      </c>
      <c r="BP188" s="150" t="n">
        <v>23.09</v>
      </c>
      <c r="BQ188" s="150">
        <f>IF(ISTEXT(BP188),BP188,$J188*BP188)</f>
        <v/>
      </c>
      <c r="BR188" s="150" t="n">
        <v>23.2</v>
      </c>
      <c r="BS188" s="150">
        <f>IF(ISTEXT(BR188),BR188,$J188*BR188)</f>
        <v/>
      </c>
      <c r="BT188" s="150" t="n">
        <v>10.85</v>
      </c>
      <c r="BU188" s="150">
        <f>IF(ISTEXT(BT188),BT188,$J188*BT188)</f>
        <v/>
      </c>
      <c r="BV188" s="150" t="n">
        <v>21.5</v>
      </c>
      <c r="BW188" s="150">
        <f>IF(ISTEXT(BV188),BV188,$J188*BV188)</f>
        <v/>
      </c>
      <c r="BX188" s="150" t="n">
        <v>19.50300713925146</v>
      </c>
      <c r="BY188" s="150">
        <f>IF(ISTEXT(BX188),BX188,$J188*BX188)</f>
        <v/>
      </c>
      <c r="BZ188" s="150" t="n">
        <v>65</v>
      </c>
      <c r="CA188" s="150">
        <f>IF(ISTEXT(BZ188),BZ188,$J188*BZ188)</f>
        <v/>
      </c>
      <c r="CB188" s="150" t="n">
        <v>30.44</v>
      </c>
      <c r="CC188" s="150">
        <f>IF(ISTEXT(CB188),CB188,$J188*CB188)</f>
        <v/>
      </c>
      <c r="CD188" s="150">
        <f>IF($J188="",0,IF($J188=1,_xlfn.MINIFS(BN188:CC188,BN188:CC188,"&gt;"&amp;0),_xlfn.MINIFS(BN188:CC188,BN188:CC188,"&gt;"&amp;0,BN188:CC188,"&lt;&gt;"&amp;BN188,BN188:CC188,"&lt;&gt;"&amp;BP188,BN188:CC188,"&lt;&gt;"&amp;BR188,BN188:CC188,"&lt;&gt;"&amp;BT188,BN188:CC188,"&lt;&gt;"&amp;BV188,BN188:CC188,"&lt;&gt;"&amp;BX188,BN188:CC188,"&lt;&gt;"&amp;BZ188,BN188:CC188,"&lt;&gt;"&amp;CB188,BN188:CC188,"&lt;&gt;"&amp;#REF!,BN188:CC188,"&lt;&gt;"&amp;#REF!,BN188:CC188,"&lt;&gt;"&amp;#REF!,BN188:CC188,"&lt;&gt;"&amp;#REF!,BN188:CC188,"&lt;&gt;"&amp;#REF!,BN188:CC188,"&lt;&gt;"&amp;#REF!,BN188:CC188,"&lt;&gt;"&amp;#REF!,BN188:CC188,"&lt;&gt;"&amp;#REF!,BN188:CC188,"&lt;&gt;"&amp;#REF!,BN188:CC188,"&lt;&gt;"&amp;#REF!,BN188:CC188,"&lt;&gt;"&amp;#REF!,BN188:CC188,"&lt;&gt;"&amp;#REF!,BN188:CC188,"&lt;&gt;"&amp;#REF!,BN188:CC188,"&lt;&gt;"&amp;#REF!,BN188:CC188,"&lt;&gt;"&amp;#REF!,BN188:CC188,"&lt;&gt;"&amp;#REF!,BN188:CC188,"&lt;&gt;"&amp;#REF!,BN188:CC188,"&lt;&gt;"&amp;#REF!,BN188:CC188,"&lt;&gt;"&amp;#REF!,BN188:CC188,"&lt;&gt;"&amp;#REF!,BN188:CC188,"&lt;&gt;"&amp;#REF!,BN188:CC188,"&lt;&gt;"&amp;#REF!)))</f>
        <v/>
      </c>
      <c r="CE188" s="156" t="n"/>
      <c r="CF188" s="138" t="n">
        <v>87.11999999999999</v>
      </c>
      <c r="CG188" s="132">
        <f>IF(ISTEXT(CF188),CF188,$J188*CF188)</f>
        <v/>
      </c>
      <c r="CH188" s="138" t="n">
        <v>57.6</v>
      </c>
      <c r="CI188" s="132">
        <f>IF(ISTEXT(CH188),CH188,$J188*CH188)</f>
        <v/>
      </c>
      <c r="CJ188" s="138" t="n">
        <v>62.68</v>
      </c>
      <c r="CK188" s="132">
        <f>IF(ISTEXT(CJ188),CJ188,$J188*CJ188)</f>
        <v/>
      </c>
      <c r="CL188" s="138" t="n">
        <v>77.5</v>
      </c>
      <c r="CM188" s="132">
        <f>IF(ISTEXT(CL188),CL188,$J188*CL188)</f>
        <v/>
      </c>
      <c r="CN188" s="138" t="n">
        <v>116.63</v>
      </c>
      <c r="CO188" s="132">
        <f>IF(ISTEXT(CN188),CN188,$J188*CN188)</f>
        <v/>
      </c>
      <c r="CP188" s="138" t="n">
        <v>65.48611812216052</v>
      </c>
      <c r="CQ188" s="132">
        <f>IF(ISTEXT(CP188),CP188,$J188*CP188)</f>
        <v/>
      </c>
      <c r="CR188" s="138" t="n">
        <v>98</v>
      </c>
      <c r="CS188" s="132">
        <f>IF(ISTEXT(CR188),CR188,$J188*CR188)</f>
        <v/>
      </c>
      <c r="CT188" s="138" t="n">
        <v>108</v>
      </c>
      <c r="CU188" s="132">
        <f>IF(ISTEXT(CT188),CT188,$J188*CT188)</f>
        <v/>
      </c>
      <c r="CV188" s="156">
        <f>IF($J188="",0,IF($J188=1,_xlfn.MINIFS(CF188:CU188,CF188:CU188,"&gt;"&amp;0),_xlfn.MINIFS(CF188:CU188,CF188:CU188,"&gt;"&amp;0,CF188:CU188,"&lt;&gt;"&amp;CF188,CF188:CU188,"&lt;&gt;"&amp;CH188,CF188:CU188,"&lt;&gt;"&amp;CJ188,CF188:CU188,"&lt;&gt;"&amp;CL188,CF188:CU188,"&lt;&gt;"&amp;CN188,CF188:CU188,"&lt;&gt;"&amp;CP188,CF188:CU188,"&lt;&gt;"&amp;CR188,CF188:CU188,"&lt;&gt;"&amp;CT188,CF188:CU188,"&lt;&gt;"&amp;#REF!,CF188:CU188,"&lt;&gt;"&amp;#REF!,CF188:CU188,"&lt;&gt;"&amp;#REF!,CF188:CU188,"&lt;&gt;"&amp;#REF!,CF188:CU188,"&lt;&gt;"&amp;#REF!,CF188:CU188,"&lt;&gt;"&amp;#REF!,CF188:CU188,"&lt;&gt;"&amp;#REF!,CF188:CU188,"&lt;&gt;"&amp;#REF!,CF188:CU188,"&lt;&gt;"&amp;#REF!,CF188:CU188,"&lt;&gt;"&amp;#REF!,CF188:CU188,"&lt;&gt;"&amp;#REF!,CF188:CU188,"&lt;&gt;"&amp;#REF!,CF188:CU188,"&lt;&gt;"&amp;#REF!,CF188:CU188,"&lt;&gt;"&amp;#REF!,CF188:CU188,"&lt;&gt;"&amp;#REF!,CF188:CU188,"&lt;&gt;"&amp;#REF!,CF188:CU188,"&lt;&gt;"&amp;#REF!,CF188:CU188,"&lt;&gt;"&amp;#REF!,CF188:CU188,"&lt;&gt;"&amp;#REF!,CF188:CU188,"&lt;&gt;"&amp;#REF!,CF188:CU188,"&lt;&gt;"&amp;#REF!,CF188:CU188,"&lt;&gt;"&amp;#REF!)))</f>
        <v/>
      </c>
      <c r="CW188" s="156" t="n"/>
      <c r="CX188" s="139" t="n">
        <v>79.19999999999999</v>
      </c>
      <c r="CY188" s="135">
        <f>IF(ISTEXT(CX188),CX188,$J188*CX188)</f>
        <v/>
      </c>
      <c r="CZ188" s="139" t="n">
        <v>57.6</v>
      </c>
      <c r="DA188" s="135">
        <f>IF(ISTEXT(CZ188),CZ188,$J188*CZ188)</f>
        <v/>
      </c>
      <c r="DB188" s="139" t="n">
        <v>62.68</v>
      </c>
      <c r="DC188" s="135">
        <f>IF(ISTEXT(DB188),DB188,$J188*DB188)</f>
        <v/>
      </c>
      <c r="DD188" s="139" t="n">
        <v>77.5</v>
      </c>
      <c r="DE188" s="135">
        <f>IF(ISTEXT(DD188),DD188,$J188*DD188)</f>
        <v/>
      </c>
      <c r="DF188" s="139" t="n">
        <v>116.63</v>
      </c>
      <c r="DG188" s="135">
        <f>IF(ISTEXT(DF188),DF188,$J188*DF188)</f>
        <v/>
      </c>
      <c r="DH188" s="139" t="n">
        <v>65.48611812216052</v>
      </c>
      <c r="DI188" s="135">
        <f>IF(ISTEXT(DH188),DH188,$J188*DH188)</f>
        <v/>
      </c>
      <c r="DJ188" s="139" t="n">
        <v>98</v>
      </c>
      <c r="DK188" s="135">
        <f>IF(ISTEXT(DJ188),DJ188,$J188*DJ188)</f>
        <v/>
      </c>
      <c r="DL188" s="139" t="n">
        <v>126</v>
      </c>
      <c r="DM188" s="135">
        <f>IF(ISTEXT(DL188),DL188,$J188*DL188)</f>
        <v/>
      </c>
      <c r="DN188" s="157">
        <f>IF($J188="",0,IF($J188=1,_xlfn.MINIFS(CX188:DM188,CX188:DM188,"&gt;"&amp;0),_xlfn.MINIFS(CX188:DM188,CX188:DM188,"&gt;"&amp;0,CX188:DM188,"&lt;&gt;"&amp;CX188,CX188:DM188,"&lt;&gt;"&amp;CZ188,CX188:DM188,"&lt;&gt;"&amp;DB188,CX188:DM188,"&lt;&gt;"&amp;DD188,CX188:DM188,"&lt;&gt;"&amp;DF188,CX188:DM188,"&lt;&gt;"&amp;DH188,CX188:DM188,"&lt;&gt;"&amp;DJ188,CX188:DM188,"&lt;&gt;"&amp;DL188,CX188:DM188,"&lt;&gt;"&amp;#REF!,CX188:DM188,"&lt;&gt;"&amp;#REF!,CX188:DM188,"&lt;&gt;"&amp;#REF!,CX188:DM188,"&lt;&gt;"&amp;#REF!,CX188:DM188,"&lt;&gt;"&amp;#REF!,CX188:DM188,"&lt;&gt;"&amp;#REF!,CX188:DM188,"&lt;&gt;"&amp;#REF!,CX188:DM188,"&lt;&gt;"&amp;#REF!,CX188:DM188,"&lt;&gt;"&amp;#REF!,CX188:DM188,"&lt;&gt;"&amp;#REF!,CX188:DM188,"&lt;&gt;"&amp;#REF!,CX188:DM188,"&lt;&gt;"&amp;#REF!,CX188:DM188,"&lt;&gt;"&amp;#REF!,CX188:DM188,"&lt;&gt;"&amp;#REF!,CX188:DM188,"&lt;&gt;"&amp;#REF!,CX188:DM188,"&lt;&gt;"&amp;#REF!,CX188:DM188,"&lt;&gt;"&amp;#REF!,CX188:DM188,"&lt;&gt;"&amp;#REF!,CX188:DM188,"&lt;&gt;"&amp;#REF!,CX188:DM188,"&lt;&gt;"&amp;#REF!,CX188:DM188,"&lt;&gt;"&amp;#REF!,CX188:DM188,"&lt;&gt;"&amp;#REF!)))</f>
        <v/>
      </c>
      <c r="DO188" s="157">
        <f>IF($J188="",0,IF($J188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88" s="137" t="n"/>
      <c r="DQ188" s="137" t="n"/>
      <c r="DR188" s="137" t="n"/>
      <c r="DS188" s="137" t="n"/>
      <c r="DT188" s="137" t="n"/>
      <c r="DU188" s="137" t="n"/>
      <c r="DV188" s="137" t="n"/>
      <c r="DW188" s="137" t="n"/>
      <c r="DX188" s="137" t="n"/>
      <c r="DY188" s="137" t="n"/>
      <c r="DZ188" s="137" t="n"/>
      <c r="EA188" s="137" t="n"/>
      <c r="EB188" s="137" t="n"/>
      <c r="EC188" s="137" t="n"/>
      <c r="ED188" s="137" t="n"/>
      <c r="EE188" s="137" t="n"/>
      <c r="EF188" s="137" t="n"/>
      <c r="EG188" s="137" t="n"/>
      <c r="EH188" s="137" t="n"/>
      <c r="EI188" s="137" t="n"/>
      <c r="EJ188" s="137" t="n"/>
      <c r="EK188" s="137" t="n"/>
      <c r="EL188" s="137" t="n"/>
      <c r="EM188" s="137" t="n"/>
      <c r="EN188" s="137" t="n"/>
      <c r="EO188" s="137" t="n"/>
      <c r="EP188" s="137" t="n"/>
      <c r="EQ188" s="137" t="n"/>
      <c r="ER188" s="137" t="n"/>
      <c r="ES188" s="137" t="n"/>
      <c r="ET188" s="137" t="n"/>
      <c r="EU188" s="137" t="n"/>
      <c r="EV188" s="137" t="n"/>
      <c r="EW188" s="137" t="n"/>
      <c r="EX188" s="137" t="n"/>
      <c r="EY188" s="137" t="n"/>
      <c r="EZ188" s="137" t="n"/>
      <c r="FA188" s="137" t="n"/>
      <c r="FB188" s="137" t="n"/>
      <c r="FC188" s="137" t="n"/>
      <c r="FD188" s="137" t="n"/>
      <c r="FE188" s="137" t="n"/>
      <c r="FF188" s="137" t="n"/>
      <c r="FG188" s="137" t="n"/>
      <c r="FH188" s="137" t="n"/>
      <c r="FI188" s="137" t="n"/>
      <c r="FJ188" s="137" t="n"/>
      <c r="FK188" s="137" t="n"/>
      <c r="FL188" s="137" t="n"/>
      <c r="FM188" s="137" t="n"/>
      <c r="FN188" s="137" t="n"/>
      <c r="FO188" s="137" t="n"/>
      <c r="FP188" s="137" t="n"/>
      <c r="FQ188" s="137" t="n"/>
      <c r="FR188" s="137" t="n"/>
      <c r="FS188" s="137" t="n"/>
      <c r="FT188" s="137" t="n"/>
      <c r="FU188" s="137" t="n"/>
      <c r="FV188" s="137" t="n"/>
      <c r="FW188" s="137" t="n"/>
      <c r="FX188" s="137" t="n"/>
      <c r="FY188" s="137" t="n"/>
      <c r="FZ188" s="137" t="n"/>
      <c r="GA188" s="137" t="n"/>
      <c r="GB188" s="137" t="n"/>
      <c r="GC188" s="137" t="n"/>
      <c r="GD188" s="137" t="n"/>
      <c r="GE188" s="137" t="n"/>
      <c r="GF188" s="137" t="n"/>
      <c r="GG188" s="137" t="n"/>
      <c r="GH188" s="137" t="n"/>
      <c r="GI188" s="137" t="n"/>
      <c r="GJ188" s="137" t="n"/>
      <c r="GK188" s="137" t="n"/>
      <c r="GL188" s="137" t="n"/>
      <c r="GM188" s="137" t="n"/>
      <c r="GN188" s="137" t="n"/>
      <c r="GO188" s="137" t="n"/>
      <c r="GP188" s="137" t="n"/>
      <c r="GQ188" s="137" t="n"/>
      <c r="GR188" s="137" t="n"/>
      <c r="GS188" s="137" t="n"/>
      <c r="GT188" s="137" t="n"/>
      <c r="GU188" s="137" t="n"/>
      <c r="GV188" s="137" t="n"/>
      <c r="GW188" s="137" t="n"/>
      <c r="GX188" s="137" t="n"/>
      <c r="GY188" s="137" t="n"/>
      <c r="GZ188" s="137" t="n"/>
      <c r="HA188" s="137" t="n"/>
      <c r="HB188" s="137" t="n"/>
      <c r="HC188" s="137" t="n"/>
      <c r="HD188" s="137" t="n"/>
      <c r="HE188" s="137" t="n"/>
      <c r="HF188" s="137" t="n"/>
      <c r="HG188" s="137" t="n"/>
      <c r="HH188" s="137" t="n"/>
      <c r="HI188" s="137" t="n"/>
      <c r="HJ188" s="137" t="n"/>
      <c r="HK188" s="137" t="n"/>
      <c r="HL188" s="137" t="n"/>
      <c r="HM188" s="137" t="n"/>
      <c r="HN188" s="137" t="n"/>
      <c r="HO188" s="137" t="n"/>
      <c r="HP188" s="137" t="n"/>
      <c r="HQ188" s="137" t="n"/>
      <c r="HR188" s="137" t="n"/>
      <c r="HS188" s="137" t="n"/>
      <c r="HT188" s="137" t="n"/>
      <c r="HU188" s="137" t="n"/>
      <c r="HV188" s="137" t="n"/>
      <c r="HW188" s="137" t="n"/>
      <c r="HX188" s="137" t="n"/>
      <c r="HY188" s="137" t="n"/>
      <c r="HZ188" s="137" t="n"/>
      <c r="IA188" s="137" t="n"/>
      <c r="IB188" s="137" t="n"/>
      <c r="IC188" s="137" t="n"/>
      <c r="ID188" s="137" t="n"/>
      <c r="IE188" s="137" t="n"/>
      <c r="IF188" s="137" t="n"/>
      <c r="IG188" s="137" t="n"/>
      <c r="IH188" s="137" t="n"/>
      <c r="II188" s="137" t="n"/>
      <c r="IJ188" s="137" t="n"/>
      <c r="IK188" s="137" t="n"/>
      <c r="IL188" s="137" t="n"/>
      <c r="IM188" s="137" t="n"/>
      <c r="IN188" s="137" t="n"/>
      <c r="IO188" s="137" t="n"/>
      <c r="IP188" s="137" t="n"/>
      <c r="IQ188" s="137" t="n"/>
      <c r="IR188" s="137" t="n"/>
      <c r="IS188" s="137" t="n"/>
      <c r="IT188" s="137" t="n"/>
      <c r="IU188" s="137" t="n"/>
      <c r="IV188" s="137" t="n"/>
      <c r="IW188" s="137" t="n"/>
      <c r="IX188" s="137" t="n"/>
      <c r="IY188" s="137" t="n"/>
      <c r="IZ188" s="137" t="n"/>
      <c r="JA188" s="137" t="n"/>
      <c r="JB188" s="137" t="n"/>
      <c r="JC188" s="137" t="n"/>
      <c r="JD188" s="137" t="n"/>
      <c r="JE188" s="137" t="n"/>
      <c r="JF188" s="137" t="n"/>
      <c r="JG188" s="137" t="n"/>
      <c r="JH188" s="137" t="n"/>
      <c r="JI188" s="137" t="n"/>
      <c r="JJ188" s="137" t="n"/>
      <c r="JK188" s="137" t="n"/>
      <c r="JL188" s="137" t="n"/>
      <c r="JM188" s="137" t="n"/>
      <c r="JN188" s="137" t="n"/>
      <c r="JO188" s="137" t="n"/>
      <c r="JP188" s="137" t="n"/>
      <c r="JQ188" s="137" t="n"/>
      <c r="JR188" s="137" t="n"/>
      <c r="JS188" s="137" t="n"/>
      <c r="JT188" s="137" t="n"/>
      <c r="JU188" s="137" t="n"/>
      <c r="JV188" s="137" t="n"/>
      <c r="JW188" s="137" t="n"/>
      <c r="JX188" s="137" t="n"/>
      <c r="JY188" s="137" t="n"/>
      <c r="JZ188" s="137" t="n"/>
      <c r="KA188" s="137" t="n"/>
      <c r="KB188" s="137" t="n"/>
      <c r="KC188" s="137" t="n"/>
      <c r="KD188" s="137" t="n"/>
      <c r="KE188" s="137" t="n"/>
      <c r="KF188" s="137" t="n"/>
      <c r="KG188" s="137" t="n"/>
      <c r="KH188" s="137" t="n"/>
      <c r="KI188" s="137" t="n"/>
      <c r="KJ188" s="137" t="n"/>
      <c r="KK188" s="137" t="n"/>
      <c r="KL188" s="137" t="n"/>
      <c r="KM188" s="137" t="n"/>
      <c r="KN188" s="137" t="n"/>
      <c r="KO188" s="137" t="n"/>
      <c r="KP188" s="137" t="n"/>
      <c r="KQ188" s="137" t="n"/>
      <c r="KR188" s="137" t="n"/>
      <c r="KS188" s="137" t="n"/>
      <c r="KT188" s="137" t="n"/>
      <c r="KU188" s="137" t="n"/>
      <c r="KV188" s="137" t="n"/>
      <c r="KW188" s="137" t="n"/>
      <c r="KX188" s="137" t="n"/>
      <c r="KY188" s="137" t="n"/>
      <c r="KZ188" s="137" t="n"/>
      <c r="LA188" s="137" t="n"/>
      <c r="LB188" s="137" t="n"/>
      <c r="LC188" s="137" t="n"/>
      <c r="LD188" s="137" t="n"/>
      <c r="LE188" s="137" t="n"/>
      <c r="LF188" s="137" t="n"/>
      <c r="LG188" s="137" t="n"/>
      <c r="LH188" s="137" t="n"/>
      <c r="LI188" s="137" t="n"/>
      <c r="LJ188" s="137" t="n"/>
      <c r="LK188" s="137" t="n"/>
      <c r="LL188" s="137" t="n"/>
      <c r="LM188" s="137" t="n"/>
      <c r="LN188" s="137" t="n"/>
      <c r="LO188" s="137" t="n"/>
      <c r="LP188" s="137" t="n"/>
      <c r="LQ188" s="137" t="n"/>
      <c r="LR188" s="137" t="n"/>
      <c r="LS188" s="137" t="n"/>
      <c r="LT188" s="137" t="n"/>
      <c r="LU188" s="137" t="n"/>
      <c r="LV188" s="137" t="n"/>
      <c r="LW188" s="137" t="n"/>
      <c r="LX188" s="137" t="n"/>
      <c r="LY188" s="137" t="n"/>
      <c r="LZ188" s="137" t="n"/>
      <c r="MA188" s="137" t="n"/>
      <c r="MB188" s="137" t="n"/>
      <c r="MC188" s="137" t="n"/>
      <c r="MD188" s="137" t="n"/>
      <c r="ME188" s="137" t="n"/>
      <c r="MF188" s="137" t="n"/>
      <c r="MG188" s="137" t="n"/>
      <c r="MH188" s="137" t="n"/>
      <c r="MI188" s="137" t="n"/>
      <c r="MJ188" s="137" t="n"/>
      <c r="MK188" s="137" t="n"/>
      <c r="ML188" s="137" t="n"/>
      <c r="MM188" s="137" t="n"/>
      <c r="MN188" s="137" t="n"/>
      <c r="MO188" s="137" t="n"/>
      <c r="MP188" s="137" t="n"/>
      <c r="MQ188" s="137" t="n"/>
      <c r="MR188" s="137" t="n"/>
      <c r="MS188" s="137" t="n"/>
      <c r="MT188" s="137" t="n"/>
      <c r="MU188" s="137" t="n"/>
      <c r="MV188" s="137" t="n"/>
      <c r="MW188" s="137" t="n"/>
      <c r="MX188" s="137" t="n"/>
      <c r="MY188" s="137" t="n"/>
      <c r="MZ188" s="137" t="n"/>
      <c r="NA188" s="137" t="n"/>
      <c r="NB188" s="137" t="n"/>
      <c r="NC188" s="137" t="n"/>
      <c r="ND188" s="137" t="n"/>
      <c r="NE188" s="137" t="n"/>
      <c r="NF188" s="137" t="n"/>
      <c r="NG188" s="137" t="n"/>
      <c r="NH188" s="137" t="n"/>
      <c r="NI188" s="137" t="n"/>
      <c r="NJ188" s="137" t="n"/>
      <c r="NK188" s="137" t="n"/>
      <c r="NL188" s="137" t="n"/>
      <c r="NM188" s="137" t="n"/>
      <c r="NN188" s="137" t="n"/>
      <c r="NO188" s="137" t="n"/>
      <c r="NP188" s="137" t="n"/>
      <c r="NQ188" s="137" t="n"/>
      <c r="NR188" s="137" t="n"/>
      <c r="NS188" s="137" t="n"/>
      <c r="NT188" s="137" t="n"/>
      <c r="NU188" s="137" t="n"/>
      <c r="NV188" s="137" t="n"/>
      <c r="NW188" s="137" t="n"/>
      <c r="NX188" s="137" t="n"/>
      <c r="NY188" s="137" t="n"/>
      <c r="NZ188" s="137" t="n"/>
      <c r="OA188" s="137" t="n"/>
      <c r="OB188" s="137" t="n"/>
      <c r="OC188" s="137" t="n"/>
      <c r="OD188" s="137" t="n"/>
      <c r="OE188" s="137" t="n"/>
      <c r="OF188" s="137" t="n"/>
      <c r="OG188" s="137" t="n"/>
      <c r="OH188" s="137" t="n"/>
      <c r="OI188" s="137" t="n"/>
      <c r="OJ188" s="137" t="n"/>
      <c r="OK188" s="137" t="n"/>
      <c r="OL188" s="137" t="n"/>
      <c r="OM188" s="137" t="n"/>
      <c r="ON188" s="137" t="n"/>
      <c r="OO188" s="137" t="n"/>
      <c r="OP188" s="137" t="n"/>
      <c r="OQ188" s="137" t="n"/>
      <c r="OR188" s="137" t="n"/>
      <c r="OS188" s="137" t="n"/>
      <c r="OT188" s="137" t="n"/>
      <c r="OU188" s="137" t="n"/>
      <c r="OV188" s="137" t="n"/>
      <c r="OW188" s="137" t="n"/>
      <c r="OX188" s="137" t="n"/>
      <c r="OY188" s="137" t="n"/>
      <c r="OZ188" s="137" t="n"/>
      <c r="PA188" s="137" t="n"/>
      <c r="PB188" s="137" t="n"/>
      <c r="PC188" s="137" t="n"/>
      <c r="PD188" s="137" t="n"/>
      <c r="PE188" s="137" t="n"/>
      <c r="PF188" s="137" t="n"/>
      <c r="PG188" s="137" t="n"/>
      <c r="PH188" s="137" t="n"/>
      <c r="PI188" s="137" t="n"/>
      <c r="PJ188" s="137" t="n"/>
      <c r="PK188" s="137" t="n"/>
      <c r="PL188" s="137" t="n"/>
      <c r="PM188" s="137" t="n"/>
      <c r="PN188" s="137" t="n"/>
      <c r="PO188" s="137" t="n"/>
      <c r="PP188" s="137" t="n"/>
      <c r="PQ188" s="137" t="n"/>
      <c r="PR188" s="137" t="n"/>
      <c r="PS188" s="137" t="n"/>
      <c r="PT188" s="137" t="n"/>
      <c r="PU188" s="137" t="n"/>
      <c r="PV188" s="137" t="n"/>
      <c r="PW188" s="137" t="n"/>
      <c r="PX188" s="137" t="n"/>
      <c r="PY188" s="137" t="n"/>
      <c r="PZ188" s="137" t="n"/>
      <c r="QA188" s="137" t="n"/>
      <c r="QB188" s="137" t="n"/>
      <c r="QC188" s="137" t="n"/>
      <c r="QD188" s="137" t="n"/>
      <c r="QE188" s="137" t="n"/>
      <c r="QF188" s="137" t="n"/>
      <c r="QG188" s="137" t="n"/>
      <c r="QH188" s="137" t="n"/>
      <c r="QI188" s="137" t="n"/>
      <c r="QJ188" s="137" t="n"/>
      <c r="QK188" s="137" t="n"/>
      <c r="QL188" s="137" t="n"/>
      <c r="QM188" s="137" t="n"/>
      <c r="QN188" s="137" t="n"/>
      <c r="QO188" s="137" t="n"/>
      <c r="QP188" s="137" t="n"/>
      <c r="QQ188" s="137" t="n"/>
      <c r="QR188" s="137" t="n"/>
      <c r="QS188" s="137" t="n"/>
      <c r="QT188" s="137" t="n"/>
      <c r="QU188" s="137" t="n"/>
      <c r="QV188" s="137" t="n"/>
      <c r="QW188" s="137" t="n"/>
      <c r="QX188" s="137" t="n"/>
      <c r="QY188" s="137" t="n"/>
      <c r="QZ188" s="137" t="n"/>
      <c r="RA188" s="137" t="n"/>
      <c r="RB188" s="137" t="n"/>
      <c r="RC188" s="137" t="n"/>
      <c r="RD188" s="137" t="n"/>
      <c r="RE188" s="137" t="n"/>
      <c r="RF188" s="137" t="n"/>
      <c r="RG188" s="137" t="n"/>
      <c r="RH188" s="137" t="n"/>
      <c r="RI188" s="137" t="n"/>
      <c r="RJ188" s="137" t="n"/>
      <c r="RK188" s="137" t="n"/>
      <c r="RL188" s="137" t="n"/>
      <c r="RM188" s="137" t="n"/>
      <c r="RN188" s="137" t="n"/>
      <c r="RO188" s="137" t="n"/>
      <c r="RP188" s="137" t="n"/>
      <c r="RQ188" s="137" t="n"/>
      <c r="RR188" s="137" t="n"/>
      <c r="RS188" s="137" t="n"/>
      <c r="RT188" s="137" t="n"/>
      <c r="RU188" s="137" t="n"/>
      <c r="RV188" s="137" t="n"/>
      <c r="RW188" s="137" t="n"/>
      <c r="RX188" s="137" t="n"/>
      <c r="RY188" s="137" t="n"/>
      <c r="RZ188" s="137" t="n"/>
      <c r="SA188" s="137" t="n"/>
      <c r="SB188" s="137" t="n"/>
      <c r="SC188" s="137" t="n"/>
      <c r="SD188" s="137" t="n"/>
      <c r="SE188" s="137" t="n"/>
      <c r="SF188" s="137" t="n"/>
      <c r="SG188" s="137" t="n"/>
      <c r="SH188" s="137" t="n"/>
      <c r="SI188" s="137" t="n"/>
      <c r="SJ188" s="137" t="n"/>
      <c r="SK188" s="137" t="n"/>
      <c r="SL188" s="137" t="n"/>
      <c r="SM188" s="137" t="n"/>
      <c r="SN188" s="137" t="n"/>
      <c r="SO188" s="137" t="n"/>
      <c r="SP188" s="137" t="n"/>
      <c r="SQ188" s="137" t="n"/>
      <c r="SR188" s="137" t="n"/>
      <c r="SS188" s="137" t="n"/>
      <c r="ST188" s="137" t="n"/>
      <c r="SU188" s="137" t="n"/>
      <c r="SV188" s="137" t="n"/>
      <c r="SW188" s="137" t="n"/>
      <c r="SX188" s="137" t="n"/>
      <c r="SY188" s="137" t="n"/>
      <c r="SZ188" s="137" t="n"/>
      <c r="TA188" s="137" t="n"/>
      <c r="TB188" s="137" t="n"/>
      <c r="TC188" s="137" t="n"/>
      <c r="TD188" s="137" t="n"/>
      <c r="TE188" s="137" t="n"/>
      <c r="TF188" s="137" t="n"/>
      <c r="TG188" s="137" t="n"/>
      <c r="TH188" s="137" t="n"/>
      <c r="TI188" s="137" t="n"/>
      <c r="TJ188" s="137" t="n"/>
      <c r="TK188" s="137" t="n"/>
      <c r="TL188" s="137" t="n"/>
      <c r="TM188" s="137" t="n"/>
      <c r="TN188" s="137" t="n"/>
      <c r="TO188" s="137" t="n"/>
      <c r="TP188" s="137" t="n"/>
      <c r="TQ188" s="137" t="n"/>
      <c r="TR188" s="137" t="n"/>
      <c r="TS188" s="137" t="n"/>
      <c r="TT188" s="137" t="n"/>
      <c r="TU188" s="137" t="n"/>
      <c r="TV188" s="137" t="n"/>
      <c r="TW188" s="137" t="n"/>
      <c r="TX188" s="137" t="n"/>
      <c r="TY188" s="137" t="n"/>
      <c r="TZ188" s="137" t="n"/>
      <c r="UA188" s="137" t="n"/>
      <c r="UB188" s="137" t="n"/>
      <c r="UC188" s="137" t="n"/>
      <c r="UD188" s="137" t="n"/>
      <c r="UE188" s="137" t="n"/>
      <c r="UF188" s="137" t="n"/>
      <c r="UG188" s="137" t="n"/>
      <c r="UH188" s="137" t="n"/>
      <c r="UI188" s="137" t="n"/>
      <c r="UJ188" s="137" t="n"/>
      <c r="UK188" s="137" t="n"/>
      <c r="UL188" s="137" t="n"/>
      <c r="UM188" s="137" t="n"/>
      <c r="UN188" s="137" t="n"/>
      <c r="UO188" s="137" t="n"/>
      <c r="UP188" s="137" t="n"/>
      <c r="UQ188" s="137" t="n"/>
      <c r="UR188" s="137" t="n"/>
      <c r="US188" s="137" t="n"/>
      <c r="UT188" s="137" t="n"/>
      <c r="UU188" s="137" t="n"/>
      <c r="UV188" s="137" t="n"/>
      <c r="UW188" s="137" t="n"/>
      <c r="UX188" s="137" t="n"/>
      <c r="UY188" s="137" t="n"/>
      <c r="UZ188" s="137" t="n"/>
      <c r="VA188" s="137" t="n"/>
      <c r="VB188" s="137" t="n"/>
      <c r="VC188" s="137" t="n"/>
      <c r="VD188" s="137" t="n"/>
      <c r="VE188" s="137" t="n"/>
      <c r="VF188" s="137" t="n"/>
      <c r="VG188" s="137" t="n"/>
      <c r="VH188" s="137" t="n"/>
      <c r="VI188" s="137" t="n"/>
      <c r="VJ188" s="137" t="n"/>
      <c r="VK188" s="137" t="n"/>
      <c r="VL188" s="137" t="n"/>
      <c r="VM188" s="137" t="n"/>
      <c r="VN188" s="137" t="n"/>
      <c r="VO188" s="137" t="n"/>
      <c r="VP188" s="137" t="n"/>
      <c r="VQ188" s="137" t="n"/>
      <c r="VR188" s="137" t="n"/>
      <c r="VS188" s="137" t="n"/>
      <c r="VT188" s="137" t="n"/>
      <c r="VU188" s="137" t="n"/>
      <c r="VV188" s="137" t="n"/>
      <c r="VW188" s="137" t="n"/>
      <c r="VX188" s="137" t="n"/>
      <c r="VY188" s="137" t="n"/>
      <c r="VZ188" s="137" t="n"/>
      <c r="WA188" s="137" t="n"/>
      <c r="WB188" s="137" t="n"/>
      <c r="WC188" s="137" t="n"/>
      <c r="WD188" s="137" t="n"/>
      <c r="WE188" s="137" t="n"/>
      <c r="WF188" s="137" t="n"/>
      <c r="WG188" s="137" t="n"/>
      <c r="WH188" s="137" t="n"/>
      <c r="WI188" s="137" t="n"/>
      <c r="WJ188" s="137" t="n"/>
      <c r="WK188" s="137" t="n"/>
      <c r="WL188" s="137" t="n"/>
      <c r="WM188" s="137" t="n"/>
      <c r="WN188" s="137" t="n"/>
      <c r="WO188" s="137" t="n"/>
      <c r="WP188" s="137" t="n"/>
      <c r="WQ188" s="137" t="n"/>
      <c r="WR188" s="137" t="n"/>
      <c r="WS188" s="137" t="n"/>
      <c r="WT188" s="137" t="n"/>
      <c r="WU188" s="137" t="n"/>
      <c r="WV188" s="137" t="n"/>
      <c r="WW188" s="137" t="n"/>
      <c r="WX188" s="137" t="n"/>
      <c r="WY188" s="137" t="n"/>
      <c r="WZ188" s="137" t="n"/>
      <c r="XA188" s="137" t="n"/>
      <c r="XB188" s="137" t="n"/>
      <c r="XC188" s="137" t="n"/>
      <c r="XD188" s="137" t="n"/>
      <c r="XE188" s="137" t="n"/>
      <c r="XF188" s="137" t="n"/>
      <c r="XG188" s="137" t="n"/>
      <c r="XH188" s="137" t="n"/>
      <c r="XI188" s="137" t="n"/>
      <c r="XJ188" s="137" t="n"/>
      <c r="XK188" s="137" t="n"/>
      <c r="XL188" s="137" t="n"/>
      <c r="XM188" s="137" t="n"/>
      <c r="XN188" s="137" t="n"/>
      <c r="XO188" s="137" t="n"/>
      <c r="XP188" s="137" t="n"/>
      <c r="XQ188" s="137" t="n"/>
      <c r="XR188" s="137" t="n"/>
      <c r="XS188" s="137" t="n"/>
    </row>
    <row r="189" ht="27.6" customHeight="1">
      <c r="B189" s="158" t="inlineStr">
        <is>
          <t>ELÉTRICA</t>
        </is>
      </c>
      <c r="C189" s="105" t="inlineStr">
        <is>
          <t>Elétrica (Cabos, Disjuntores, Eletrodutos, etc)</t>
        </is>
      </c>
      <c r="D189" s="106" t="inlineStr">
        <is>
          <t>Cabo flexível</t>
        </is>
      </c>
      <c r="E189" s="106" t="inlineStr">
        <is>
          <t>Cabo de cobre flexível, PVC, 1KV, 35mm² (inclusive terminais)</t>
        </is>
      </c>
      <c r="F189" s="107" t="inlineStr">
        <is>
          <t>-</t>
        </is>
      </c>
      <c r="G189" s="107" t="inlineStr">
        <is>
          <t>-</t>
        </is>
      </c>
      <c r="H189" s="107" t="n"/>
      <c r="I189" s="107" t="inlineStr">
        <is>
          <t>M</t>
        </is>
      </c>
      <c r="J189" s="107" t="n"/>
      <c r="K189" s="107" t="n">
        <v>41.493375</v>
      </c>
      <c r="L189" s="107">
        <f>IF(ISTEXT(K189),K189,$J189*K189)</f>
        <v/>
      </c>
      <c r="M189" s="107" t="n">
        <v>47.53</v>
      </c>
      <c r="N189" s="107">
        <f>IF(ISTEXT(M189),M189,$J189*M189)</f>
        <v/>
      </c>
      <c r="O189" s="107" t="n">
        <v>82.212</v>
      </c>
      <c r="P189" s="107">
        <f>IF(ISTEXT(O189),O189,$J189*O189)</f>
        <v/>
      </c>
      <c r="Q189" s="107" t="n">
        <v>145.67</v>
      </c>
      <c r="R189" s="107">
        <f>IF(ISTEXT(Q189),Q189,$J189*Q189)</f>
        <v/>
      </c>
      <c r="S189" s="107" t="n">
        <v>40.41891861441913</v>
      </c>
      <c r="T189" s="107">
        <f>IF(ISTEXT(S189),S189,$J189*S189)</f>
        <v/>
      </c>
      <c r="U189" s="107" t="n">
        <v>77.25</v>
      </c>
      <c r="V189" s="107">
        <f>IF(ISTEXT(U189),U189,$J189*U189)</f>
        <v/>
      </c>
      <c r="W189" s="107" t="n">
        <v>49.29399999999999</v>
      </c>
      <c r="X189" s="107">
        <f>IF(ISTEXT(W189),W189,$J189*W189)</f>
        <v/>
      </c>
      <c r="Y189" s="107" t="n"/>
      <c r="Z189" s="107" t="n">
        <v>43.46925</v>
      </c>
      <c r="AA189" s="107">
        <f>IF(ISTEXT(Z189),Z189,$J189*Z189)</f>
        <v/>
      </c>
      <c r="AB189" s="107" t="n">
        <v>45.27</v>
      </c>
      <c r="AC189" s="107">
        <f>IF(ISTEXT(AB189),AB189,$J189*AB189)</f>
        <v/>
      </c>
      <c r="AD189" s="107" t="n">
        <v>45.46</v>
      </c>
      <c r="AE189" s="107">
        <f>IF(ISTEXT(AD189),AD189,$J189*AD189)</f>
        <v/>
      </c>
      <c r="AF189" s="107" t="n">
        <v>68.51000000000001</v>
      </c>
      <c r="AG189" s="107">
        <f>IF(ISTEXT(AF189),AF189,$J189*AF189)</f>
        <v/>
      </c>
      <c r="AH189" s="107" t="n">
        <v>145.67</v>
      </c>
      <c r="AI189" s="107">
        <f>IF(ISTEXT(AH189),AH189,$J189*AH189)</f>
        <v/>
      </c>
      <c r="AJ189" s="107" t="n">
        <v>41.508219926032</v>
      </c>
      <c r="AK189" s="107">
        <f>IF(ISTEXT(AJ189),AJ189,$J189*AJ189)</f>
        <v/>
      </c>
      <c r="AL189" s="107" t="n">
        <v>77.25</v>
      </c>
      <c r="AM189" s="107">
        <f>IF(ISTEXT(AL189),AL189,$J189*AL189)</f>
        <v/>
      </c>
      <c r="AN189" s="107" t="n">
        <v>47.5335</v>
      </c>
      <c r="AO189" s="107">
        <f>IF(ISTEXT(AN189),AN189,$J189*AN189)</f>
        <v/>
      </c>
      <c r="AP189" s="107" t="n"/>
      <c r="AQ189" s="107" t="n"/>
      <c r="AR189" s="107" t="n"/>
      <c r="AS189" s="107" t="n"/>
      <c r="AT189" s="107" t="n"/>
      <c r="AU189" s="212" t="n">
        <v>51.66</v>
      </c>
      <c r="AV189" s="213">
        <f>AVERAGE(AZ189,BB189,BD189,BF189,BH189,BJ189,BL189)</f>
        <v/>
      </c>
      <c r="AW189" s="214">
        <f>BASEDADOS[[#This Row],[VL UNIT
MÉDIA]]*BASEDADOS[[#This Row],[QTDE]]</f>
        <v/>
      </c>
      <c r="AX189" s="215">
        <f>ROUND(AU189*PARÂMETROS!$B$4,2)</f>
        <v/>
      </c>
      <c r="AY189" s="107" t="n"/>
      <c r="AZ189" s="107" t="n">
        <v>47.421</v>
      </c>
      <c r="BA189" s="107">
        <f>IF(ISTEXT(AZ189),AZ189,$J189*AZ189)</f>
        <v/>
      </c>
      <c r="BB189" s="107" t="n">
        <v>51.66</v>
      </c>
      <c r="BC189" s="107">
        <f>IF(ISTEXT(BB189),BB189,$J189*BB189)</f>
        <v/>
      </c>
      <c r="BD189" s="107" t="n">
        <v>109.616</v>
      </c>
      <c r="BE189" s="107">
        <f>IF(ISTEXT(BD189),BD189,$J189*BD189)</f>
        <v/>
      </c>
      <c r="BF189" s="107" t="n">
        <v>145.67</v>
      </c>
      <c r="BG189" s="107">
        <f>IF(ISTEXT(BF189),BF189,$J189*BF189)</f>
        <v/>
      </c>
      <c r="BH189" s="107" t="n">
        <v>41.508219926032</v>
      </c>
      <c r="BI189" s="107">
        <f>IF(ISTEXT(BH189),BH189,$J189*BH189)</f>
        <v/>
      </c>
      <c r="BJ189" s="107" t="n">
        <v>77.25</v>
      </c>
      <c r="BK189" s="107">
        <f>IF(ISTEXT(BJ189),BJ189,$J189*BJ189)</f>
        <v/>
      </c>
      <c r="BL189" s="107" t="n">
        <v>49.29399999999999</v>
      </c>
      <c r="BM189" s="107">
        <f>IF(ISTEXT(BL189),BL189,$J189*BL189)</f>
        <v/>
      </c>
      <c r="BN189" s="107" t="n">
        <v>39.5175</v>
      </c>
      <c r="BO189" s="107">
        <f>IF(ISTEXT(BN189),BN189,$J189*BN189)</f>
        <v/>
      </c>
      <c r="BP189" s="107" t="n">
        <v>45.27</v>
      </c>
      <c r="BQ189" s="107">
        <f>IF(ISTEXT(BP189),BP189,$J189*BP189)</f>
        <v/>
      </c>
      <c r="BR189" s="107" t="n">
        <v>41.33</v>
      </c>
      <c r="BS189" s="107">
        <f>IF(ISTEXT(BR189),BR189,$J189*BR189)</f>
        <v/>
      </c>
      <c r="BT189" s="107" t="n">
        <v>68.51000000000001</v>
      </c>
      <c r="BU189" s="107">
        <f>IF(ISTEXT(BT189),BT189,$J189*BT189)</f>
        <v/>
      </c>
      <c r="BV189" s="107" t="n">
        <v>145.67</v>
      </c>
      <c r="BW189" s="107">
        <f>IF(ISTEXT(BV189),BV189,$J189*BV189)</f>
        <v/>
      </c>
      <c r="BX189" s="107" t="n">
        <v>41.508219926032</v>
      </c>
      <c r="BY189" s="107">
        <f>IF(ISTEXT(BX189),BX189,$J189*BX189)</f>
        <v/>
      </c>
      <c r="BZ189" s="107" t="n">
        <v>77.25</v>
      </c>
      <c r="CA189" s="107">
        <f>IF(ISTEXT(BZ189),BZ189,$J189*BZ189)</f>
        <v/>
      </c>
      <c r="CB189" s="107" t="n">
        <v>35.20999999999999</v>
      </c>
      <c r="CC189" s="107">
        <f>IF(ISTEXT(CB189),CB189,$J189*CB189)</f>
        <v/>
      </c>
      <c r="CD189" s="107">
        <f>IF($J189="",0,IF($J189=1,_xlfn.MINIFS(BN189:CC189,BN189:CC189,"&gt;"&amp;0),_xlfn.MINIFS(BN189:CC189,BN189:CC189,"&gt;"&amp;0,BN189:CC189,"&lt;&gt;"&amp;BN189,BN189:CC189,"&lt;&gt;"&amp;BP189,BN189:CC189,"&lt;&gt;"&amp;BR189,BN189:CC189,"&lt;&gt;"&amp;BT189,BN189:CC189,"&lt;&gt;"&amp;BV189,BN189:CC189,"&lt;&gt;"&amp;BX189,BN189:CC189,"&lt;&gt;"&amp;BZ189,BN189:CC189,"&lt;&gt;"&amp;CB189,BN189:CC189,"&lt;&gt;"&amp;#REF!,BN189:CC189,"&lt;&gt;"&amp;#REF!,BN189:CC189,"&lt;&gt;"&amp;#REF!,BN189:CC189,"&lt;&gt;"&amp;#REF!,BN189:CC189,"&lt;&gt;"&amp;#REF!,BN189:CC189,"&lt;&gt;"&amp;#REF!,BN189:CC189,"&lt;&gt;"&amp;#REF!,BN189:CC189,"&lt;&gt;"&amp;#REF!,BN189:CC189,"&lt;&gt;"&amp;#REF!,BN189:CC189,"&lt;&gt;"&amp;#REF!,BN189:CC189,"&lt;&gt;"&amp;#REF!,BN189:CC189,"&lt;&gt;"&amp;#REF!,BN189:CC189,"&lt;&gt;"&amp;#REF!,BN189:CC189,"&lt;&gt;"&amp;#REF!,BN189:CC189,"&lt;&gt;"&amp;#REF!,BN189:CC189,"&lt;&gt;"&amp;#REF!,BN189:CC189,"&lt;&gt;"&amp;#REF!,BN189:CC189,"&lt;&gt;"&amp;#REF!,BN189:CC189,"&lt;&gt;"&amp;#REF!,BN189:CC189,"&lt;&gt;"&amp;#REF!,BN189:CC189,"&lt;&gt;"&amp;#REF!,BN189:CC189,"&lt;&gt;"&amp;#REF!)))</f>
        <v/>
      </c>
      <c r="CE189" s="167" t="n"/>
      <c r="CF189" s="168" t="n">
        <v>43.46925</v>
      </c>
      <c r="CG189" s="169">
        <f>IF(ISTEXT(CF189),CF189,$J189*CF189)</f>
        <v/>
      </c>
      <c r="CH189" s="168" t="n">
        <v>45.27</v>
      </c>
      <c r="CI189" s="169">
        <f>IF(ISTEXT(CH189),CH189,$J189*CH189)</f>
        <v/>
      </c>
      <c r="CJ189" s="168" t="n">
        <v>41.33</v>
      </c>
      <c r="CK189" s="169">
        <f>IF(ISTEXT(CJ189),CJ189,$J189*CJ189)</f>
        <v/>
      </c>
      <c r="CL189" s="168" t="n">
        <v>68.51000000000001</v>
      </c>
      <c r="CM189" s="169">
        <f>IF(ISTEXT(CL189),CL189,$J189*CL189)</f>
        <v/>
      </c>
      <c r="CN189" s="168" t="n">
        <v>145.67</v>
      </c>
      <c r="CO189" s="169">
        <f>IF(ISTEXT(CN189),CN189,$J189*CN189)</f>
        <v/>
      </c>
      <c r="CP189" s="168" t="n">
        <v>41.508219926032</v>
      </c>
      <c r="CQ189" s="169">
        <f>IF(ISTEXT(CP189),CP189,$J189*CP189)</f>
        <v/>
      </c>
      <c r="CR189" s="168" t="n">
        <v>77.25</v>
      </c>
      <c r="CS189" s="169">
        <f>IF(ISTEXT(CR189),CR189,$J189*CR189)</f>
        <v/>
      </c>
      <c r="CT189" s="168" t="n">
        <v>40.49149999999999</v>
      </c>
      <c r="CU189" s="169">
        <f>IF(ISTEXT(CT189),CT189,$J189*CT189)</f>
        <v/>
      </c>
      <c r="CV189" s="170">
        <f>IF($J189="",0,IF($J189=1,_xlfn.MINIFS(CF189:CU189,CF189:CU189,"&gt;"&amp;0),_xlfn.MINIFS(CF189:CU189,CF189:CU189,"&gt;"&amp;0,CF189:CU189,"&lt;&gt;"&amp;CF189,CF189:CU189,"&lt;&gt;"&amp;CH189,CF189:CU189,"&lt;&gt;"&amp;CJ189,CF189:CU189,"&lt;&gt;"&amp;CL189,CF189:CU189,"&lt;&gt;"&amp;CN189,CF189:CU189,"&lt;&gt;"&amp;CP189,CF189:CU189,"&lt;&gt;"&amp;CR189,CF189:CU189,"&lt;&gt;"&amp;CT189,CF189:CU189,"&lt;&gt;"&amp;#REF!,CF189:CU189,"&lt;&gt;"&amp;#REF!,CF189:CU189,"&lt;&gt;"&amp;#REF!,CF189:CU189,"&lt;&gt;"&amp;#REF!,CF189:CU189,"&lt;&gt;"&amp;#REF!,CF189:CU189,"&lt;&gt;"&amp;#REF!,CF189:CU189,"&lt;&gt;"&amp;#REF!,CF189:CU189,"&lt;&gt;"&amp;#REF!,CF189:CU189,"&lt;&gt;"&amp;#REF!,CF189:CU189,"&lt;&gt;"&amp;#REF!,CF189:CU189,"&lt;&gt;"&amp;#REF!,CF189:CU189,"&lt;&gt;"&amp;#REF!,CF189:CU189,"&lt;&gt;"&amp;#REF!,CF189:CU189,"&lt;&gt;"&amp;#REF!,CF189:CU189,"&lt;&gt;"&amp;#REF!,CF189:CU189,"&lt;&gt;"&amp;#REF!,CF189:CU189,"&lt;&gt;"&amp;#REF!,CF189:CU189,"&lt;&gt;"&amp;#REF!,CF189:CU189,"&lt;&gt;"&amp;#REF!,CF189:CU189,"&lt;&gt;"&amp;#REF!,CF189:CU189,"&lt;&gt;"&amp;#REF!,CF189:CU189,"&lt;&gt;"&amp;#REF!)))</f>
        <v/>
      </c>
      <c r="CW189" s="167" t="n"/>
      <c r="CX189" s="171" t="n">
        <v>39.5175</v>
      </c>
      <c r="CY189" s="172">
        <f>IF(ISTEXT(CX189),CX189,$J189*CX189)</f>
        <v/>
      </c>
      <c r="CZ189" s="171" t="n">
        <v>45.27</v>
      </c>
      <c r="DA189" s="172">
        <f>IF(ISTEXT(CZ189),CZ189,$J189*CZ189)</f>
        <v/>
      </c>
      <c r="DB189" s="171" t="n">
        <v>41.33</v>
      </c>
      <c r="DC189" s="172">
        <f>IF(ISTEXT(DB189),DB189,$J189*DB189)</f>
        <v/>
      </c>
      <c r="DD189" s="171" t="n">
        <v>68.51000000000001</v>
      </c>
      <c r="DE189" s="172">
        <f>IF(ISTEXT(DD189),DD189,$J189*DD189)</f>
        <v/>
      </c>
      <c r="DF189" s="171" t="n">
        <v>145.67</v>
      </c>
      <c r="DG189" s="172">
        <f>IF(ISTEXT(DF189),DF189,$J189*DF189)</f>
        <v/>
      </c>
      <c r="DH189" s="171" t="n">
        <v>41.508219926032</v>
      </c>
      <c r="DI189" s="172">
        <f>IF(ISTEXT(DH189),DH189,$J189*DH189)</f>
        <v/>
      </c>
      <c r="DJ189" s="171" t="n">
        <v>77.25</v>
      </c>
      <c r="DK189" s="172">
        <f>IF(ISTEXT(DJ189),DJ189,$J189*DJ189)</f>
        <v/>
      </c>
      <c r="DL189" s="171" t="n">
        <v>49.29399999999999</v>
      </c>
      <c r="DM189" s="172">
        <f>IF(ISTEXT(DL189),DL189,$J189*DL189)</f>
        <v/>
      </c>
      <c r="DN189" s="173">
        <f>IF($J189="",0,IF($J189=1,_xlfn.MINIFS(CX189:DM189,CX189:DM189,"&gt;"&amp;0),_xlfn.MINIFS(CX189:DM189,CX189:DM189,"&gt;"&amp;0,CX189:DM189,"&lt;&gt;"&amp;CX189,CX189:DM189,"&lt;&gt;"&amp;CZ189,CX189:DM189,"&lt;&gt;"&amp;DB189,CX189:DM189,"&lt;&gt;"&amp;DD189,CX189:DM189,"&lt;&gt;"&amp;DF189,CX189:DM189,"&lt;&gt;"&amp;DH189,CX189:DM189,"&lt;&gt;"&amp;DJ189,CX189:DM189,"&lt;&gt;"&amp;DL189,CX189:DM189,"&lt;&gt;"&amp;#REF!,CX189:DM189,"&lt;&gt;"&amp;#REF!,CX189:DM189,"&lt;&gt;"&amp;#REF!,CX189:DM189,"&lt;&gt;"&amp;#REF!,CX189:DM189,"&lt;&gt;"&amp;#REF!,CX189:DM189,"&lt;&gt;"&amp;#REF!,CX189:DM189,"&lt;&gt;"&amp;#REF!,CX189:DM189,"&lt;&gt;"&amp;#REF!,CX189:DM189,"&lt;&gt;"&amp;#REF!,CX189:DM189,"&lt;&gt;"&amp;#REF!,CX189:DM189,"&lt;&gt;"&amp;#REF!,CX189:DM189,"&lt;&gt;"&amp;#REF!,CX189:DM189,"&lt;&gt;"&amp;#REF!,CX189:DM189,"&lt;&gt;"&amp;#REF!,CX189:DM189,"&lt;&gt;"&amp;#REF!,CX189:DM189,"&lt;&gt;"&amp;#REF!,CX189:DM189,"&lt;&gt;"&amp;#REF!,CX189:DM189,"&lt;&gt;"&amp;#REF!,CX189:DM189,"&lt;&gt;"&amp;#REF!,CX189:DM189,"&lt;&gt;"&amp;#REF!,CX189:DM189,"&lt;&gt;"&amp;#REF!,CX189:DM189,"&lt;&gt;"&amp;#REF!)))</f>
        <v/>
      </c>
      <c r="DO189" s="173">
        <f>IF($J189="",0,IF($J189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89" s="137" t="n"/>
      <c r="DQ189" s="137" t="n"/>
      <c r="DR189" s="137" t="n"/>
      <c r="DS189" s="137" t="n"/>
      <c r="DT189" s="137" t="n"/>
      <c r="DU189" s="137" t="n"/>
      <c r="DV189" s="137" t="n"/>
      <c r="DW189" s="137" t="n"/>
      <c r="DX189" s="137" t="n"/>
      <c r="DY189" s="137" t="n"/>
      <c r="DZ189" s="137" t="n"/>
      <c r="EA189" s="137" t="n"/>
      <c r="EB189" s="137" t="n"/>
      <c r="EC189" s="137" t="n"/>
      <c r="ED189" s="137" t="n"/>
      <c r="EE189" s="137" t="n"/>
      <c r="EF189" s="137" t="n"/>
      <c r="EG189" s="137" t="n"/>
      <c r="EH189" s="137" t="n"/>
      <c r="EI189" s="137" t="n"/>
      <c r="EJ189" s="137" t="n"/>
      <c r="EK189" s="137" t="n"/>
      <c r="EL189" s="137" t="n"/>
      <c r="EM189" s="137" t="n"/>
      <c r="EN189" s="137" t="n"/>
      <c r="EO189" s="137" t="n"/>
      <c r="EP189" s="137" t="n"/>
      <c r="EQ189" s="137" t="n"/>
      <c r="ER189" s="137" t="n"/>
      <c r="ES189" s="137" t="n"/>
      <c r="ET189" s="137" t="n"/>
      <c r="EU189" s="137" t="n"/>
      <c r="EV189" s="137" t="n"/>
      <c r="EW189" s="137" t="n"/>
      <c r="EX189" s="137" t="n"/>
      <c r="EY189" s="137" t="n"/>
      <c r="EZ189" s="137" t="n"/>
      <c r="FA189" s="137" t="n"/>
      <c r="FB189" s="137" t="n"/>
      <c r="FC189" s="137" t="n"/>
      <c r="FD189" s="137" t="n"/>
      <c r="FE189" s="137" t="n"/>
      <c r="FF189" s="137" t="n"/>
      <c r="FG189" s="137" t="n"/>
      <c r="FH189" s="137" t="n"/>
      <c r="FI189" s="137" t="n"/>
      <c r="FJ189" s="137" t="n"/>
      <c r="FK189" s="137" t="n"/>
      <c r="FL189" s="137" t="n"/>
      <c r="FM189" s="137" t="n"/>
      <c r="FN189" s="137" t="n"/>
      <c r="FO189" s="137" t="n"/>
      <c r="FP189" s="137" t="n"/>
      <c r="FQ189" s="137" t="n"/>
      <c r="FR189" s="137" t="n"/>
      <c r="FS189" s="137" t="n"/>
      <c r="FT189" s="137" t="n"/>
      <c r="FU189" s="137" t="n"/>
      <c r="FV189" s="137" t="n"/>
      <c r="FW189" s="137" t="n"/>
      <c r="FX189" s="137" t="n"/>
      <c r="FY189" s="137" t="n"/>
      <c r="FZ189" s="137" t="n"/>
      <c r="GA189" s="137" t="n"/>
      <c r="GB189" s="137" t="n"/>
      <c r="GC189" s="137" t="n"/>
      <c r="GD189" s="137" t="n"/>
      <c r="GE189" s="137" t="n"/>
      <c r="GF189" s="137" t="n"/>
      <c r="GG189" s="137" t="n"/>
      <c r="GH189" s="137" t="n"/>
      <c r="GI189" s="137" t="n"/>
      <c r="GJ189" s="137" t="n"/>
      <c r="GK189" s="137" t="n"/>
      <c r="GL189" s="137" t="n"/>
      <c r="GM189" s="137" t="n"/>
      <c r="GN189" s="137" t="n"/>
      <c r="GO189" s="137" t="n"/>
      <c r="GP189" s="137" t="n"/>
      <c r="GQ189" s="137" t="n"/>
      <c r="GR189" s="137" t="n"/>
      <c r="GS189" s="137" t="n"/>
      <c r="GT189" s="137" t="n"/>
      <c r="GU189" s="137" t="n"/>
      <c r="GV189" s="137" t="n"/>
      <c r="GW189" s="137" t="n"/>
      <c r="GX189" s="137" t="n"/>
      <c r="GY189" s="137" t="n"/>
      <c r="GZ189" s="137" t="n"/>
      <c r="HA189" s="137" t="n"/>
      <c r="HB189" s="137" t="n"/>
      <c r="HC189" s="137" t="n"/>
      <c r="HD189" s="137" t="n"/>
      <c r="HE189" s="137" t="n"/>
      <c r="HF189" s="137" t="n"/>
      <c r="HG189" s="137" t="n"/>
      <c r="HH189" s="137" t="n"/>
      <c r="HI189" s="137" t="n"/>
      <c r="HJ189" s="137" t="n"/>
      <c r="HK189" s="137" t="n"/>
      <c r="HL189" s="137" t="n"/>
      <c r="HM189" s="137" t="n"/>
      <c r="HN189" s="137" t="n"/>
      <c r="HO189" s="137" t="n"/>
      <c r="HP189" s="137" t="n"/>
      <c r="HQ189" s="137" t="n"/>
      <c r="HR189" s="137" t="n"/>
      <c r="HS189" s="137" t="n"/>
      <c r="HT189" s="137" t="n"/>
      <c r="HU189" s="137" t="n"/>
      <c r="HV189" s="137" t="n"/>
      <c r="HW189" s="137" t="n"/>
      <c r="HX189" s="137" t="n"/>
      <c r="HY189" s="137" t="n"/>
      <c r="HZ189" s="137" t="n"/>
      <c r="IA189" s="137" t="n"/>
      <c r="IB189" s="137" t="n"/>
      <c r="IC189" s="137" t="n"/>
      <c r="ID189" s="137" t="n"/>
      <c r="IE189" s="137" t="n"/>
      <c r="IF189" s="137" t="n"/>
      <c r="IG189" s="137" t="n"/>
      <c r="IH189" s="137" t="n"/>
      <c r="II189" s="137" t="n"/>
      <c r="IJ189" s="137" t="n"/>
      <c r="IK189" s="137" t="n"/>
      <c r="IL189" s="137" t="n"/>
      <c r="IM189" s="137" t="n"/>
      <c r="IN189" s="137" t="n"/>
      <c r="IO189" s="137" t="n"/>
      <c r="IP189" s="137" t="n"/>
      <c r="IQ189" s="137" t="n"/>
      <c r="IR189" s="137" t="n"/>
      <c r="IS189" s="137" t="n"/>
      <c r="IT189" s="137" t="n"/>
      <c r="IU189" s="137" t="n"/>
      <c r="IV189" s="137" t="n"/>
      <c r="IW189" s="137" t="n"/>
      <c r="IX189" s="137" t="n"/>
      <c r="IY189" s="137" t="n"/>
      <c r="IZ189" s="137" t="n"/>
      <c r="JA189" s="137" t="n"/>
      <c r="JB189" s="137" t="n"/>
      <c r="JC189" s="137" t="n"/>
      <c r="JD189" s="137" t="n"/>
      <c r="JE189" s="137" t="n"/>
      <c r="JF189" s="137" t="n"/>
      <c r="JG189" s="137" t="n"/>
      <c r="JH189" s="137" t="n"/>
      <c r="JI189" s="137" t="n"/>
      <c r="JJ189" s="137" t="n"/>
      <c r="JK189" s="137" t="n"/>
      <c r="JL189" s="137" t="n"/>
      <c r="JM189" s="137" t="n"/>
      <c r="JN189" s="137" t="n"/>
      <c r="JO189" s="137" t="n"/>
      <c r="JP189" s="137" t="n"/>
      <c r="JQ189" s="137" t="n"/>
      <c r="JR189" s="137" t="n"/>
      <c r="JS189" s="137" t="n"/>
      <c r="JT189" s="137" t="n"/>
      <c r="JU189" s="137" t="n"/>
      <c r="JV189" s="137" t="n"/>
      <c r="JW189" s="137" t="n"/>
      <c r="JX189" s="137" t="n"/>
      <c r="JY189" s="137" t="n"/>
      <c r="JZ189" s="137" t="n"/>
      <c r="KA189" s="137" t="n"/>
      <c r="KB189" s="137" t="n"/>
      <c r="KC189" s="137" t="n"/>
      <c r="KD189" s="137" t="n"/>
      <c r="KE189" s="137" t="n"/>
      <c r="KF189" s="137" t="n"/>
      <c r="KG189" s="137" t="n"/>
      <c r="KH189" s="137" t="n"/>
      <c r="KI189" s="137" t="n"/>
      <c r="KJ189" s="137" t="n"/>
      <c r="KK189" s="137" t="n"/>
      <c r="KL189" s="137" t="n"/>
      <c r="KM189" s="137" t="n"/>
      <c r="KN189" s="137" t="n"/>
      <c r="KO189" s="137" t="n"/>
      <c r="KP189" s="137" t="n"/>
      <c r="KQ189" s="137" t="n"/>
      <c r="KR189" s="137" t="n"/>
      <c r="KS189" s="137" t="n"/>
      <c r="KT189" s="137" t="n"/>
      <c r="KU189" s="137" t="n"/>
      <c r="KV189" s="137" t="n"/>
      <c r="KW189" s="137" t="n"/>
      <c r="KX189" s="137" t="n"/>
      <c r="KY189" s="137" t="n"/>
      <c r="KZ189" s="137" t="n"/>
      <c r="LA189" s="137" t="n"/>
      <c r="LB189" s="137" t="n"/>
      <c r="LC189" s="137" t="n"/>
      <c r="LD189" s="137" t="n"/>
      <c r="LE189" s="137" t="n"/>
      <c r="LF189" s="137" t="n"/>
      <c r="LG189" s="137" t="n"/>
      <c r="LH189" s="137" t="n"/>
      <c r="LI189" s="137" t="n"/>
      <c r="LJ189" s="137" t="n"/>
      <c r="LK189" s="137" t="n"/>
      <c r="LL189" s="137" t="n"/>
      <c r="LM189" s="137" t="n"/>
      <c r="LN189" s="137" t="n"/>
      <c r="LO189" s="137" t="n"/>
      <c r="LP189" s="137" t="n"/>
      <c r="LQ189" s="137" t="n"/>
      <c r="LR189" s="137" t="n"/>
      <c r="LS189" s="137" t="n"/>
      <c r="LT189" s="137" t="n"/>
      <c r="LU189" s="137" t="n"/>
      <c r="LV189" s="137" t="n"/>
      <c r="LW189" s="137" t="n"/>
      <c r="LX189" s="137" t="n"/>
      <c r="LY189" s="137" t="n"/>
      <c r="LZ189" s="137" t="n"/>
      <c r="MA189" s="137" t="n"/>
      <c r="MB189" s="137" t="n"/>
      <c r="MC189" s="137" t="n"/>
      <c r="MD189" s="137" t="n"/>
      <c r="ME189" s="137" t="n"/>
      <c r="MF189" s="137" t="n"/>
      <c r="MG189" s="137" t="n"/>
      <c r="MH189" s="137" t="n"/>
      <c r="MI189" s="137" t="n"/>
      <c r="MJ189" s="137" t="n"/>
      <c r="MK189" s="137" t="n"/>
      <c r="ML189" s="137" t="n"/>
      <c r="MM189" s="137" t="n"/>
      <c r="MN189" s="137" t="n"/>
      <c r="MO189" s="137" t="n"/>
      <c r="MP189" s="137" t="n"/>
      <c r="MQ189" s="137" t="n"/>
      <c r="MR189" s="137" t="n"/>
      <c r="MS189" s="137" t="n"/>
      <c r="MT189" s="137" t="n"/>
      <c r="MU189" s="137" t="n"/>
      <c r="MV189" s="137" t="n"/>
      <c r="MW189" s="137" t="n"/>
      <c r="MX189" s="137" t="n"/>
      <c r="MY189" s="137" t="n"/>
      <c r="MZ189" s="137" t="n"/>
      <c r="NA189" s="137" t="n"/>
      <c r="NB189" s="137" t="n"/>
      <c r="NC189" s="137" t="n"/>
      <c r="ND189" s="137" t="n"/>
      <c r="NE189" s="137" t="n"/>
      <c r="NF189" s="137" t="n"/>
      <c r="NG189" s="137" t="n"/>
      <c r="NH189" s="137" t="n"/>
      <c r="NI189" s="137" t="n"/>
      <c r="NJ189" s="137" t="n"/>
      <c r="NK189" s="137" t="n"/>
      <c r="NL189" s="137" t="n"/>
      <c r="NM189" s="137" t="n"/>
      <c r="NN189" s="137" t="n"/>
      <c r="NO189" s="137" t="n"/>
      <c r="NP189" s="137" t="n"/>
      <c r="NQ189" s="137" t="n"/>
      <c r="NR189" s="137" t="n"/>
      <c r="NS189" s="137" t="n"/>
      <c r="NT189" s="137" t="n"/>
      <c r="NU189" s="137" t="n"/>
      <c r="NV189" s="137" t="n"/>
      <c r="NW189" s="137" t="n"/>
      <c r="NX189" s="137" t="n"/>
      <c r="NY189" s="137" t="n"/>
      <c r="NZ189" s="137" t="n"/>
      <c r="OA189" s="137" t="n"/>
      <c r="OB189" s="137" t="n"/>
      <c r="OC189" s="137" t="n"/>
      <c r="OD189" s="137" t="n"/>
      <c r="OE189" s="137" t="n"/>
      <c r="OF189" s="137" t="n"/>
      <c r="OG189" s="137" t="n"/>
      <c r="OH189" s="137" t="n"/>
      <c r="OI189" s="137" t="n"/>
      <c r="OJ189" s="137" t="n"/>
      <c r="OK189" s="137" t="n"/>
      <c r="OL189" s="137" t="n"/>
      <c r="OM189" s="137" t="n"/>
      <c r="ON189" s="137" t="n"/>
      <c r="OO189" s="137" t="n"/>
      <c r="OP189" s="137" t="n"/>
      <c r="OQ189" s="137" t="n"/>
      <c r="OR189" s="137" t="n"/>
      <c r="OS189" s="137" t="n"/>
      <c r="OT189" s="137" t="n"/>
      <c r="OU189" s="137" t="n"/>
      <c r="OV189" s="137" t="n"/>
      <c r="OW189" s="137" t="n"/>
      <c r="OX189" s="137" t="n"/>
      <c r="OY189" s="137" t="n"/>
      <c r="OZ189" s="137" t="n"/>
      <c r="PA189" s="137" t="n"/>
      <c r="PB189" s="137" t="n"/>
      <c r="PC189" s="137" t="n"/>
      <c r="PD189" s="137" t="n"/>
      <c r="PE189" s="137" t="n"/>
      <c r="PF189" s="137" t="n"/>
      <c r="PG189" s="137" t="n"/>
      <c r="PH189" s="137" t="n"/>
      <c r="PI189" s="137" t="n"/>
      <c r="PJ189" s="137" t="n"/>
      <c r="PK189" s="137" t="n"/>
      <c r="PL189" s="137" t="n"/>
      <c r="PM189" s="137" t="n"/>
      <c r="PN189" s="137" t="n"/>
      <c r="PO189" s="137" t="n"/>
      <c r="PP189" s="137" t="n"/>
      <c r="PQ189" s="137" t="n"/>
      <c r="PR189" s="137" t="n"/>
      <c r="PS189" s="137" t="n"/>
      <c r="PT189" s="137" t="n"/>
      <c r="PU189" s="137" t="n"/>
      <c r="PV189" s="137" t="n"/>
      <c r="PW189" s="137" t="n"/>
      <c r="PX189" s="137" t="n"/>
      <c r="PY189" s="137" t="n"/>
      <c r="PZ189" s="137" t="n"/>
      <c r="QA189" s="137" t="n"/>
      <c r="QB189" s="137" t="n"/>
      <c r="QC189" s="137" t="n"/>
      <c r="QD189" s="137" t="n"/>
      <c r="QE189" s="137" t="n"/>
      <c r="QF189" s="137" t="n"/>
      <c r="QG189" s="137" t="n"/>
      <c r="QH189" s="137" t="n"/>
      <c r="QI189" s="137" t="n"/>
      <c r="QJ189" s="137" t="n"/>
      <c r="QK189" s="137" t="n"/>
      <c r="QL189" s="137" t="n"/>
      <c r="QM189" s="137" t="n"/>
      <c r="QN189" s="137" t="n"/>
      <c r="QO189" s="137" t="n"/>
      <c r="QP189" s="137" t="n"/>
      <c r="QQ189" s="137" t="n"/>
      <c r="QR189" s="137" t="n"/>
      <c r="QS189" s="137" t="n"/>
      <c r="QT189" s="137" t="n"/>
      <c r="QU189" s="137" t="n"/>
      <c r="QV189" s="137" t="n"/>
      <c r="QW189" s="137" t="n"/>
      <c r="QX189" s="137" t="n"/>
      <c r="QY189" s="137" t="n"/>
      <c r="QZ189" s="137" t="n"/>
      <c r="RA189" s="137" t="n"/>
      <c r="RB189" s="137" t="n"/>
      <c r="RC189" s="137" t="n"/>
      <c r="RD189" s="137" t="n"/>
      <c r="RE189" s="137" t="n"/>
      <c r="RF189" s="137" t="n"/>
      <c r="RG189" s="137" t="n"/>
      <c r="RH189" s="137" t="n"/>
      <c r="RI189" s="137" t="n"/>
      <c r="RJ189" s="137" t="n"/>
      <c r="RK189" s="137" t="n"/>
      <c r="RL189" s="137" t="n"/>
      <c r="RM189" s="137" t="n"/>
      <c r="RN189" s="137" t="n"/>
      <c r="RO189" s="137" t="n"/>
      <c r="RP189" s="137" t="n"/>
      <c r="RQ189" s="137" t="n"/>
      <c r="RR189" s="137" t="n"/>
      <c r="RS189" s="137" t="n"/>
      <c r="RT189" s="137" t="n"/>
      <c r="RU189" s="137" t="n"/>
      <c r="RV189" s="137" t="n"/>
      <c r="RW189" s="137" t="n"/>
      <c r="RX189" s="137" t="n"/>
      <c r="RY189" s="137" t="n"/>
      <c r="RZ189" s="137" t="n"/>
      <c r="SA189" s="137" t="n"/>
      <c r="SB189" s="137" t="n"/>
      <c r="SC189" s="137" t="n"/>
      <c r="SD189" s="137" t="n"/>
      <c r="SE189" s="137" t="n"/>
      <c r="SF189" s="137" t="n"/>
      <c r="SG189" s="137" t="n"/>
      <c r="SH189" s="137" t="n"/>
      <c r="SI189" s="137" t="n"/>
      <c r="SJ189" s="137" t="n"/>
      <c r="SK189" s="137" t="n"/>
      <c r="SL189" s="137" t="n"/>
      <c r="SM189" s="137" t="n"/>
      <c r="SN189" s="137" t="n"/>
      <c r="SO189" s="137" t="n"/>
      <c r="SP189" s="137" t="n"/>
      <c r="SQ189" s="137" t="n"/>
      <c r="SR189" s="137" t="n"/>
      <c r="SS189" s="137" t="n"/>
      <c r="ST189" s="137" t="n"/>
      <c r="SU189" s="137" t="n"/>
      <c r="SV189" s="137" t="n"/>
      <c r="SW189" s="137" t="n"/>
      <c r="SX189" s="137" t="n"/>
      <c r="SY189" s="137" t="n"/>
      <c r="SZ189" s="137" t="n"/>
      <c r="TA189" s="137" t="n"/>
      <c r="TB189" s="137" t="n"/>
      <c r="TC189" s="137" t="n"/>
      <c r="TD189" s="137" t="n"/>
      <c r="TE189" s="137" t="n"/>
      <c r="TF189" s="137" t="n"/>
      <c r="TG189" s="137" t="n"/>
      <c r="TH189" s="137" t="n"/>
      <c r="TI189" s="137" t="n"/>
      <c r="TJ189" s="137" t="n"/>
      <c r="TK189" s="137" t="n"/>
      <c r="TL189" s="137" t="n"/>
      <c r="TM189" s="137" t="n"/>
      <c r="TN189" s="137" t="n"/>
      <c r="TO189" s="137" t="n"/>
      <c r="TP189" s="137" t="n"/>
      <c r="TQ189" s="137" t="n"/>
      <c r="TR189" s="137" t="n"/>
      <c r="TS189" s="137" t="n"/>
      <c r="TT189" s="137" t="n"/>
      <c r="TU189" s="137" t="n"/>
      <c r="TV189" s="137" t="n"/>
      <c r="TW189" s="137" t="n"/>
      <c r="TX189" s="137" t="n"/>
      <c r="TY189" s="137" t="n"/>
      <c r="TZ189" s="137" t="n"/>
      <c r="UA189" s="137" t="n"/>
      <c r="UB189" s="137" t="n"/>
      <c r="UC189" s="137" t="n"/>
      <c r="UD189" s="137" t="n"/>
      <c r="UE189" s="137" t="n"/>
      <c r="UF189" s="137" t="n"/>
      <c r="UG189" s="137" t="n"/>
      <c r="UH189" s="137" t="n"/>
      <c r="UI189" s="137" t="n"/>
      <c r="UJ189" s="137" t="n"/>
      <c r="UK189" s="137" t="n"/>
      <c r="UL189" s="137" t="n"/>
      <c r="UM189" s="137" t="n"/>
      <c r="UN189" s="137" t="n"/>
      <c r="UO189" s="137" t="n"/>
      <c r="UP189" s="137" t="n"/>
      <c r="UQ189" s="137" t="n"/>
      <c r="UR189" s="137" t="n"/>
      <c r="US189" s="137" t="n"/>
      <c r="UT189" s="137" t="n"/>
      <c r="UU189" s="137" t="n"/>
      <c r="UV189" s="137" t="n"/>
      <c r="UW189" s="137" t="n"/>
      <c r="UX189" s="137" t="n"/>
      <c r="UY189" s="137" t="n"/>
      <c r="UZ189" s="137" t="n"/>
      <c r="VA189" s="137" t="n"/>
      <c r="VB189" s="137" t="n"/>
      <c r="VC189" s="137" t="n"/>
      <c r="VD189" s="137" t="n"/>
      <c r="VE189" s="137" t="n"/>
      <c r="VF189" s="137" t="n"/>
      <c r="VG189" s="137" t="n"/>
      <c r="VH189" s="137" t="n"/>
      <c r="VI189" s="137" t="n"/>
      <c r="VJ189" s="137" t="n"/>
      <c r="VK189" s="137" t="n"/>
      <c r="VL189" s="137" t="n"/>
      <c r="VM189" s="137" t="n"/>
      <c r="VN189" s="137" t="n"/>
      <c r="VO189" s="137" t="n"/>
      <c r="VP189" s="137" t="n"/>
      <c r="VQ189" s="137" t="n"/>
      <c r="VR189" s="137" t="n"/>
      <c r="VS189" s="137" t="n"/>
      <c r="VT189" s="137" t="n"/>
      <c r="VU189" s="137" t="n"/>
      <c r="VV189" s="137" t="n"/>
      <c r="VW189" s="137" t="n"/>
      <c r="VX189" s="137" t="n"/>
      <c r="VY189" s="137" t="n"/>
      <c r="VZ189" s="137" t="n"/>
      <c r="WA189" s="137" t="n"/>
      <c r="WB189" s="137" t="n"/>
      <c r="WC189" s="137" t="n"/>
      <c r="WD189" s="137" t="n"/>
      <c r="WE189" s="137" t="n"/>
      <c r="WF189" s="137" t="n"/>
      <c r="WG189" s="137" t="n"/>
      <c r="WH189" s="137" t="n"/>
      <c r="WI189" s="137" t="n"/>
      <c r="WJ189" s="137" t="n"/>
      <c r="WK189" s="137" t="n"/>
      <c r="WL189" s="137" t="n"/>
      <c r="WM189" s="137" t="n"/>
      <c r="WN189" s="137" t="n"/>
      <c r="WO189" s="137" t="n"/>
      <c r="WP189" s="137" t="n"/>
      <c r="WQ189" s="137" t="n"/>
      <c r="WR189" s="137" t="n"/>
      <c r="WS189" s="137" t="n"/>
      <c r="WT189" s="137" t="n"/>
      <c r="WU189" s="137" t="n"/>
      <c r="WV189" s="137" t="n"/>
      <c r="WW189" s="137" t="n"/>
      <c r="WX189" s="137" t="n"/>
      <c r="WY189" s="137" t="n"/>
      <c r="WZ189" s="137" t="n"/>
      <c r="XA189" s="137" t="n"/>
      <c r="XB189" s="137" t="n"/>
      <c r="XC189" s="137" t="n"/>
      <c r="XD189" s="137" t="n"/>
      <c r="XE189" s="137" t="n"/>
      <c r="XF189" s="137" t="n"/>
      <c r="XG189" s="137" t="n"/>
      <c r="XH189" s="137" t="n"/>
      <c r="XI189" s="137" t="n"/>
      <c r="XJ189" s="137" t="n"/>
      <c r="XK189" s="137" t="n"/>
      <c r="XL189" s="137" t="n"/>
      <c r="XM189" s="137" t="n"/>
      <c r="XN189" s="137" t="n"/>
      <c r="XO189" s="137" t="n"/>
      <c r="XP189" s="137" t="n"/>
      <c r="XQ189" s="137" t="n"/>
      <c r="XR189" s="137" t="n"/>
      <c r="XS189" s="137" t="n"/>
    </row>
    <row r="190" ht="27.6" customHeight="1">
      <c r="B190" s="150" t="inlineStr">
        <is>
          <t>ELÉTRICA</t>
        </is>
      </c>
      <c r="C190" s="151" t="inlineStr">
        <is>
          <t>Elétrica (Cabos, Disjuntores, Eletrodutos, etc)</t>
        </is>
      </c>
      <c r="D190" s="151" t="inlineStr">
        <is>
          <t>Eletroduto PVC</t>
        </is>
      </c>
      <c r="E190" s="151" t="inlineStr">
        <is>
          <t>Eletroduto corrugado de PVC (PEAD / kanaflex) flexível 1" com conexões</t>
        </is>
      </c>
      <c r="F190" s="150" t="inlineStr">
        <is>
          <t>-</t>
        </is>
      </c>
      <c r="G190" s="150" t="inlineStr">
        <is>
          <t>-</t>
        </is>
      </c>
      <c r="H190" s="150" t="n"/>
      <c r="I190" s="150" t="inlineStr">
        <is>
          <t>M</t>
        </is>
      </c>
      <c r="J190" s="152" t="n">
        <v>5</v>
      </c>
      <c r="K190" s="107" t="n">
        <v>15.3801648</v>
      </c>
      <c r="L190" s="107">
        <f>IF(ISTEXT(K190),K190,$J190*K190)</f>
        <v/>
      </c>
      <c r="M190" s="107" t="n">
        <v>27.12</v>
      </c>
      <c r="N190" s="107">
        <f>IF(ISTEXT(M190),M190,$J190*M190)</f>
        <v/>
      </c>
      <c r="O190" s="107" t="n">
        <v>6.696</v>
      </c>
      <c r="P190" s="107">
        <f>IF(ISTEXT(O190),O190,$J190*O190)</f>
        <v/>
      </c>
      <c r="Q190" s="107" t="n">
        <v>12.5</v>
      </c>
      <c r="R190" s="107">
        <f>IF(ISTEXT(Q190),Q190,$J190*Q190)</f>
        <v/>
      </c>
      <c r="S190" s="107" t="n">
        <v>7.77619212333844</v>
      </c>
      <c r="T190" s="107">
        <f>IF(ISTEXT(S190),S190,$J190*S190)</f>
        <v/>
      </c>
      <c r="U190" s="107" t="n">
        <v>45</v>
      </c>
      <c r="V190" s="107">
        <f>IF(ISTEXT(U190),U190,$J190*U190)</f>
        <v/>
      </c>
      <c r="W190" s="107" t="n">
        <v>26.18</v>
      </c>
      <c r="X190" s="107">
        <f>IF(ISTEXT(W190),W190,$J190*W190)</f>
        <v/>
      </c>
      <c r="Y190" s="107" t="n"/>
      <c r="Z190" s="107" t="n">
        <v>16.1125536</v>
      </c>
      <c r="AA190" s="107">
        <f>IF(ISTEXT(Z190),Z190,$J190*Z190)</f>
        <v/>
      </c>
      <c r="AB190" s="107" t="n">
        <v>14.98</v>
      </c>
      <c r="AC190" s="107">
        <f>IF(ISTEXT(AB190),AB190,$J190*AB190)</f>
        <v/>
      </c>
      <c r="AD190" s="107" t="n">
        <v>25.94</v>
      </c>
      <c r="AE190" s="107">
        <f>IF(ISTEXT(AD190),AD190,$J190*AD190)</f>
        <v/>
      </c>
      <c r="AF190" s="107" t="n">
        <v>5.58</v>
      </c>
      <c r="AG190" s="107">
        <f>IF(ISTEXT(AF190),AF190,$J190*AF190)</f>
        <v/>
      </c>
      <c r="AH190" s="107" t="n">
        <v>12.5</v>
      </c>
      <c r="AI190" s="107">
        <f>IF(ISTEXT(AH190),AH190,$J190*AH190)</f>
        <v/>
      </c>
      <c r="AJ190" s="107" t="n">
        <v>7.985762704880035</v>
      </c>
      <c r="AK190" s="107">
        <f>IF(ISTEXT(AJ190),AJ190,$J190*AJ190)</f>
        <v/>
      </c>
      <c r="AL190" s="107" t="n">
        <v>45</v>
      </c>
      <c r="AM190" s="107">
        <f>IF(ISTEXT(AL190),AL190,$J190*AL190)</f>
        <v/>
      </c>
      <c r="AN190" s="107" t="n">
        <v>25.245</v>
      </c>
      <c r="AO190" s="107">
        <f>IF(ISTEXT(AN190),AN190,$J190*AN190)</f>
        <v/>
      </c>
      <c r="AP190" s="107" t="n"/>
      <c r="AQ190" s="107" t="n"/>
      <c r="AR190" s="107" t="n"/>
      <c r="AS190" s="107" t="n"/>
      <c r="AT190" s="107" t="n"/>
      <c r="AU190" s="217" t="n">
        <v>17.58</v>
      </c>
      <c r="AV190" s="218">
        <f>AVERAGE(AZ190,BB190,BD190,BF190,BH190,BJ190,BL190)</f>
        <v/>
      </c>
      <c r="AW190" s="219">
        <f>BASEDADOS[[#This Row],[VL UNIT
MÉDIA]]*BASEDADOS[[#This Row],[QTDE]]</f>
        <v/>
      </c>
      <c r="AX190" s="220">
        <f>ROUND(AU190*PARÂMETROS!$B$4,2)</f>
        <v/>
      </c>
      <c r="AY190" s="150" t="n"/>
      <c r="AZ190" s="150" t="n">
        <v>17.5773312</v>
      </c>
      <c r="BA190" s="150">
        <f>IF(ISTEXT(AZ190),AZ190,$J190*AZ190)</f>
        <v/>
      </c>
      <c r="BB190" s="150" t="n">
        <v>29.47</v>
      </c>
      <c r="BC190" s="150">
        <f>IF(ISTEXT(BB190),BB190,$J190*BB190)</f>
        <v/>
      </c>
      <c r="BD190" s="150" t="n">
        <v>8.928000000000001</v>
      </c>
      <c r="BE190" s="150">
        <f>IF(ISTEXT(BD190),BD190,$J190*BD190)</f>
        <v/>
      </c>
      <c r="BF190" s="150" t="n">
        <v>12.5</v>
      </c>
      <c r="BG190" s="150">
        <f>IF(ISTEXT(BF190),BF190,$J190*BF190)</f>
        <v/>
      </c>
      <c r="BH190" s="150" t="n">
        <v>7.985762704880035</v>
      </c>
      <c r="BI190" s="150">
        <f>IF(ISTEXT(BH190),BH190,$J190*BH190)</f>
        <v/>
      </c>
      <c r="BJ190" s="150" t="n">
        <v>45</v>
      </c>
      <c r="BK190" s="150">
        <f>IF(ISTEXT(BJ190),BJ190,$J190*BJ190)</f>
        <v/>
      </c>
      <c r="BL190" s="150" t="n">
        <v>26.18</v>
      </c>
      <c r="BM190" s="150">
        <f>IF(ISTEXT(BL190),BL190,$J190*BL190)</f>
        <v/>
      </c>
      <c r="BN190" s="150" t="n">
        <v>14.647776</v>
      </c>
      <c r="BO190" s="150">
        <f>IF(ISTEXT(BN190),BN190,$J190*BN190)</f>
        <v/>
      </c>
      <c r="BP190" s="150" t="n">
        <v>14.98</v>
      </c>
      <c r="BQ190" s="150">
        <f>IF(ISTEXT(BP190),BP190,$J190*BP190)</f>
        <v/>
      </c>
      <c r="BR190" s="150" t="n">
        <v>23.58</v>
      </c>
      <c r="BS190" s="150">
        <f>IF(ISTEXT(BR190),BR190,$J190*BR190)</f>
        <v/>
      </c>
      <c r="BT190" s="150" t="n">
        <v>5.58</v>
      </c>
      <c r="BU190" s="150">
        <f>IF(ISTEXT(BT190),BT190,$J190*BT190)</f>
        <v/>
      </c>
      <c r="BV190" s="150" t="n">
        <v>12.5</v>
      </c>
      <c r="BW190" s="150">
        <f>IF(ISTEXT(BV190),BV190,$J190*BV190)</f>
        <v/>
      </c>
      <c r="BX190" s="150" t="n">
        <v>7.985762704880035</v>
      </c>
      <c r="BY190" s="150">
        <f>IF(ISTEXT(BX190),BX190,$J190*BX190)</f>
        <v/>
      </c>
      <c r="BZ190" s="150" t="n">
        <v>45</v>
      </c>
      <c r="CA190" s="150">
        <f>IF(ISTEXT(BZ190),BZ190,$J190*BZ190)</f>
        <v/>
      </c>
      <c r="CB190" s="150" t="n">
        <v>18.7</v>
      </c>
      <c r="CC190" s="150">
        <f>IF(ISTEXT(CB190),CB190,$J190*CB190)</f>
        <v/>
      </c>
      <c r="CD190" s="150">
        <f>IF($J190="",0,IF($J190=1,_xlfn.MINIFS(BN190:CC190,BN190:CC190,"&gt;"&amp;0),_xlfn.MINIFS(BN190:CC190,BN190:CC190,"&gt;"&amp;0,BN190:CC190,"&lt;&gt;"&amp;BN190,BN190:CC190,"&lt;&gt;"&amp;BP190,BN190:CC190,"&lt;&gt;"&amp;BR190,BN190:CC190,"&lt;&gt;"&amp;BT190,BN190:CC190,"&lt;&gt;"&amp;BV190,BN190:CC190,"&lt;&gt;"&amp;BX190,BN190:CC190,"&lt;&gt;"&amp;BZ190,BN190:CC190,"&lt;&gt;"&amp;CB190,BN190:CC190,"&lt;&gt;"&amp;#REF!,BN190:CC190,"&lt;&gt;"&amp;#REF!,BN190:CC190,"&lt;&gt;"&amp;#REF!,BN190:CC190,"&lt;&gt;"&amp;#REF!,BN190:CC190,"&lt;&gt;"&amp;#REF!,BN190:CC190,"&lt;&gt;"&amp;#REF!,BN190:CC190,"&lt;&gt;"&amp;#REF!,BN190:CC190,"&lt;&gt;"&amp;#REF!,BN190:CC190,"&lt;&gt;"&amp;#REF!,BN190:CC190,"&lt;&gt;"&amp;#REF!,BN190:CC190,"&lt;&gt;"&amp;#REF!,BN190:CC190,"&lt;&gt;"&amp;#REF!,BN190:CC190,"&lt;&gt;"&amp;#REF!,BN190:CC190,"&lt;&gt;"&amp;#REF!,BN190:CC190,"&lt;&gt;"&amp;#REF!,BN190:CC190,"&lt;&gt;"&amp;#REF!,BN190:CC190,"&lt;&gt;"&amp;#REF!,BN190:CC190,"&lt;&gt;"&amp;#REF!,BN190:CC190,"&lt;&gt;"&amp;#REF!,BN190:CC190,"&lt;&gt;"&amp;#REF!,BN190:CC190,"&lt;&gt;"&amp;#REF!,BN190:CC190,"&lt;&gt;"&amp;#REF!)))</f>
        <v/>
      </c>
      <c r="CE190" s="156" t="n"/>
      <c r="CF190" s="138" t="n">
        <v>39.93</v>
      </c>
      <c r="CG190" s="132">
        <f>IF(ISTEXT(CF190),CF190,$J190*CF190)</f>
        <v/>
      </c>
      <c r="CH190" s="138" t="n">
        <v>15.3</v>
      </c>
      <c r="CI190" s="132">
        <f>IF(ISTEXT(CH190),CH190,$J190*CH190)</f>
        <v/>
      </c>
      <c r="CJ190" s="138" t="n">
        <v>44.46</v>
      </c>
      <c r="CK190" s="132">
        <f>IF(ISTEXT(CJ190),CJ190,$J190*CJ190)</f>
        <v/>
      </c>
      <c r="CL190" s="138" t="n">
        <v>34.968</v>
      </c>
      <c r="CM190" s="132">
        <f>IF(ISTEXT(CL190),CL190,$J190*CL190)</f>
        <v/>
      </c>
      <c r="CN190" s="138" t="n">
        <v>87.33</v>
      </c>
      <c r="CO190" s="132">
        <f>IF(ISTEXT(CN190),CN190,$J190*CN190)</f>
        <v/>
      </c>
      <c r="CP190" s="138" t="n">
        <v>65.48611812216052</v>
      </c>
      <c r="CQ190" s="132">
        <f>IF(ISTEXT(CP190),CP190,$J190*CP190)</f>
        <v/>
      </c>
      <c r="CR190" s="138" t="n">
        <v>65</v>
      </c>
      <c r="CS190" s="132">
        <f>IF(ISTEXT(CR190),CR190,$J190*CR190)</f>
        <v/>
      </c>
      <c r="CT190" s="138" t="n">
        <v>64.8</v>
      </c>
      <c r="CU190" s="132">
        <f>IF(ISTEXT(CT190),CT190,$J190*CT190)</f>
        <v/>
      </c>
      <c r="CV190" s="156">
        <f>IF($J190="",0,IF($J190=1,_xlfn.MINIFS(CF190:CU190,CF190:CU190,"&gt;"&amp;0),_xlfn.MINIFS(CF190:CU190,CF190:CU190,"&gt;"&amp;0,CF190:CU190,"&lt;&gt;"&amp;CF190,CF190:CU190,"&lt;&gt;"&amp;CH190,CF190:CU190,"&lt;&gt;"&amp;CJ190,CF190:CU190,"&lt;&gt;"&amp;CL190,CF190:CU190,"&lt;&gt;"&amp;CN190,CF190:CU190,"&lt;&gt;"&amp;CP190,CF190:CU190,"&lt;&gt;"&amp;CR190,CF190:CU190,"&lt;&gt;"&amp;CT190,CF190:CU190,"&lt;&gt;"&amp;#REF!,CF190:CU190,"&lt;&gt;"&amp;#REF!,CF190:CU190,"&lt;&gt;"&amp;#REF!,CF190:CU190,"&lt;&gt;"&amp;#REF!,CF190:CU190,"&lt;&gt;"&amp;#REF!,CF190:CU190,"&lt;&gt;"&amp;#REF!,CF190:CU190,"&lt;&gt;"&amp;#REF!,CF190:CU190,"&lt;&gt;"&amp;#REF!,CF190:CU190,"&lt;&gt;"&amp;#REF!,CF190:CU190,"&lt;&gt;"&amp;#REF!,CF190:CU190,"&lt;&gt;"&amp;#REF!,CF190:CU190,"&lt;&gt;"&amp;#REF!,CF190:CU190,"&lt;&gt;"&amp;#REF!,CF190:CU190,"&lt;&gt;"&amp;#REF!,CF190:CU190,"&lt;&gt;"&amp;#REF!,CF190:CU190,"&lt;&gt;"&amp;#REF!,CF190:CU190,"&lt;&gt;"&amp;#REF!,CF190:CU190,"&lt;&gt;"&amp;#REF!,CF190:CU190,"&lt;&gt;"&amp;#REF!,CF190:CU190,"&lt;&gt;"&amp;#REF!,CF190:CU190,"&lt;&gt;"&amp;#REF!,CF190:CU190,"&lt;&gt;"&amp;#REF!)))</f>
        <v/>
      </c>
      <c r="CW190" s="156" t="n"/>
      <c r="CX190" s="139" t="n">
        <v>36.3</v>
      </c>
      <c r="CY190" s="135">
        <f>IF(ISTEXT(CX190),CX190,$J190*CX190)</f>
        <v/>
      </c>
      <c r="CZ190" s="139" t="n">
        <v>15.3</v>
      </c>
      <c r="DA190" s="135">
        <f>IF(ISTEXT(CZ190),CZ190,$J190*CZ190)</f>
        <v/>
      </c>
      <c r="DB190" s="139" t="n">
        <v>44.46</v>
      </c>
      <c r="DC190" s="135">
        <f>IF(ISTEXT(DB190),DB190,$J190*DB190)</f>
        <v/>
      </c>
      <c r="DD190" s="139" t="n">
        <v>34.968</v>
      </c>
      <c r="DE190" s="135">
        <f>IF(ISTEXT(DD190),DD190,$J190*DD190)</f>
        <v/>
      </c>
      <c r="DF190" s="139" t="n">
        <v>87.33</v>
      </c>
      <c r="DG190" s="135">
        <f>IF(ISTEXT(DF190),DF190,$J190*DF190)</f>
        <v/>
      </c>
      <c r="DH190" s="139" t="n">
        <v>65.48611812216052</v>
      </c>
      <c r="DI190" s="135">
        <f>IF(ISTEXT(DH190),DH190,$J190*DH190)</f>
        <v/>
      </c>
      <c r="DJ190" s="139" t="n">
        <v>65</v>
      </c>
      <c r="DK190" s="135">
        <f>IF(ISTEXT(DJ190),DJ190,$J190*DJ190)</f>
        <v/>
      </c>
      <c r="DL190" s="139" t="n">
        <v>75.59999999999999</v>
      </c>
      <c r="DM190" s="135">
        <f>IF(ISTEXT(DL190),DL190,$J190*DL190)</f>
        <v/>
      </c>
      <c r="DN190" s="157">
        <f>IF($J190="",0,IF($J190=1,_xlfn.MINIFS(CX190:DM190,CX190:DM190,"&gt;"&amp;0),_xlfn.MINIFS(CX190:DM190,CX190:DM190,"&gt;"&amp;0,CX190:DM190,"&lt;&gt;"&amp;CX190,CX190:DM190,"&lt;&gt;"&amp;CZ190,CX190:DM190,"&lt;&gt;"&amp;DB190,CX190:DM190,"&lt;&gt;"&amp;DD190,CX190:DM190,"&lt;&gt;"&amp;DF190,CX190:DM190,"&lt;&gt;"&amp;DH190,CX190:DM190,"&lt;&gt;"&amp;DJ190,CX190:DM190,"&lt;&gt;"&amp;DL190,CX190:DM190,"&lt;&gt;"&amp;#REF!,CX190:DM190,"&lt;&gt;"&amp;#REF!,CX190:DM190,"&lt;&gt;"&amp;#REF!,CX190:DM190,"&lt;&gt;"&amp;#REF!,CX190:DM190,"&lt;&gt;"&amp;#REF!,CX190:DM190,"&lt;&gt;"&amp;#REF!,CX190:DM190,"&lt;&gt;"&amp;#REF!,CX190:DM190,"&lt;&gt;"&amp;#REF!,CX190:DM190,"&lt;&gt;"&amp;#REF!,CX190:DM190,"&lt;&gt;"&amp;#REF!,CX190:DM190,"&lt;&gt;"&amp;#REF!,CX190:DM190,"&lt;&gt;"&amp;#REF!,CX190:DM190,"&lt;&gt;"&amp;#REF!,CX190:DM190,"&lt;&gt;"&amp;#REF!,CX190:DM190,"&lt;&gt;"&amp;#REF!,CX190:DM190,"&lt;&gt;"&amp;#REF!,CX190:DM190,"&lt;&gt;"&amp;#REF!,CX190:DM190,"&lt;&gt;"&amp;#REF!,CX190:DM190,"&lt;&gt;"&amp;#REF!,CX190:DM190,"&lt;&gt;"&amp;#REF!,CX190:DM190,"&lt;&gt;"&amp;#REF!,CX190:DM190,"&lt;&gt;"&amp;#REF!)))</f>
        <v/>
      </c>
      <c r="DO190" s="157">
        <f>IF($J190="",0,IF($J190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90" s="137" t="n"/>
      <c r="DQ190" s="137" t="n"/>
      <c r="DR190" s="137" t="n"/>
      <c r="DS190" s="137" t="n"/>
      <c r="DT190" s="137" t="n"/>
      <c r="DU190" s="137" t="n"/>
      <c r="DV190" s="137" t="n"/>
      <c r="DW190" s="137" t="n"/>
      <c r="DX190" s="137" t="n"/>
      <c r="DY190" s="137" t="n"/>
      <c r="DZ190" s="137" t="n"/>
      <c r="EA190" s="137" t="n"/>
      <c r="EB190" s="137" t="n"/>
      <c r="EC190" s="137" t="n"/>
      <c r="ED190" s="137" t="n"/>
      <c r="EE190" s="137" t="n"/>
      <c r="EF190" s="137" t="n"/>
      <c r="EG190" s="137" t="n"/>
      <c r="EH190" s="137" t="n"/>
      <c r="EI190" s="137" t="n"/>
      <c r="EJ190" s="137" t="n"/>
      <c r="EK190" s="137" t="n"/>
      <c r="EL190" s="137" t="n"/>
      <c r="EM190" s="137" t="n"/>
      <c r="EN190" s="137" t="n"/>
      <c r="EO190" s="137" t="n"/>
      <c r="EP190" s="137" t="n"/>
      <c r="EQ190" s="137" t="n"/>
      <c r="ER190" s="137" t="n"/>
      <c r="ES190" s="137" t="n"/>
      <c r="ET190" s="137" t="n"/>
      <c r="EU190" s="137" t="n"/>
      <c r="EV190" s="137" t="n"/>
      <c r="EW190" s="137" t="n"/>
      <c r="EX190" s="137" t="n"/>
      <c r="EY190" s="137" t="n"/>
      <c r="EZ190" s="137" t="n"/>
      <c r="FA190" s="137" t="n"/>
      <c r="FB190" s="137" t="n"/>
      <c r="FC190" s="137" t="n"/>
      <c r="FD190" s="137" t="n"/>
      <c r="FE190" s="137" t="n"/>
      <c r="FF190" s="137" t="n"/>
      <c r="FG190" s="137" t="n"/>
      <c r="FH190" s="137" t="n"/>
      <c r="FI190" s="137" t="n"/>
      <c r="FJ190" s="137" t="n"/>
      <c r="FK190" s="137" t="n"/>
      <c r="FL190" s="137" t="n"/>
      <c r="FM190" s="137" t="n"/>
      <c r="FN190" s="137" t="n"/>
      <c r="FO190" s="137" t="n"/>
      <c r="FP190" s="137" t="n"/>
      <c r="FQ190" s="137" t="n"/>
      <c r="FR190" s="137" t="n"/>
      <c r="FS190" s="137" t="n"/>
      <c r="FT190" s="137" t="n"/>
      <c r="FU190" s="137" t="n"/>
      <c r="FV190" s="137" t="n"/>
      <c r="FW190" s="137" t="n"/>
      <c r="FX190" s="137" t="n"/>
      <c r="FY190" s="137" t="n"/>
      <c r="FZ190" s="137" t="n"/>
      <c r="GA190" s="137" t="n"/>
      <c r="GB190" s="137" t="n"/>
      <c r="GC190" s="137" t="n"/>
      <c r="GD190" s="137" t="n"/>
      <c r="GE190" s="137" t="n"/>
      <c r="GF190" s="137" t="n"/>
      <c r="GG190" s="137" t="n"/>
      <c r="GH190" s="137" t="n"/>
      <c r="GI190" s="137" t="n"/>
      <c r="GJ190" s="137" t="n"/>
      <c r="GK190" s="137" t="n"/>
      <c r="GL190" s="137" t="n"/>
      <c r="GM190" s="137" t="n"/>
      <c r="GN190" s="137" t="n"/>
      <c r="GO190" s="137" t="n"/>
      <c r="GP190" s="137" t="n"/>
      <c r="GQ190" s="137" t="n"/>
      <c r="GR190" s="137" t="n"/>
      <c r="GS190" s="137" t="n"/>
      <c r="GT190" s="137" t="n"/>
      <c r="GU190" s="137" t="n"/>
      <c r="GV190" s="137" t="n"/>
      <c r="GW190" s="137" t="n"/>
      <c r="GX190" s="137" t="n"/>
      <c r="GY190" s="137" t="n"/>
      <c r="GZ190" s="137" t="n"/>
      <c r="HA190" s="137" t="n"/>
      <c r="HB190" s="137" t="n"/>
      <c r="HC190" s="137" t="n"/>
      <c r="HD190" s="137" t="n"/>
      <c r="HE190" s="137" t="n"/>
      <c r="HF190" s="137" t="n"/>
      <c r="HG190" s="137" t="n"/>
      <c r="HH190" s="137" t="n"/>
      <c r="HI190" s="137" t="n"/>
      <c r="HJ190" s="137" t="n"/>
      <c r="HK190" s="137" t="n"/>
      <c r="HL190" s="137" t="n"/>
      <c r="HM190" s="137" t="n"/>
      <c r="HN190" s="137" t="n"/>
      <c r="HO190" s="137" t="n"/>
      <c r="HP190" s="137" t="n"/>
      <c r="HQ190" s="137" t="n"/>
      <c r="HR190" s="137" t="n"/>
      <c r="HS190" s="137" t="n"/>
      <c r="HT190" s="137" t="n"/>
      <c r="HU190" s="137" t="n"/>
      <c r="HV190" s="137" t="n"/>
      <c r="HW190" s="137" t="n"/>
      <c r="HX190" s="137" t="n"/>
      <c r="HY190" s="137" t="n"/>
      <c r="HZ190" s="137" t="n"/>
      <c r="IA190" s="137" t="n"/>
      <c r="IB190" s="137" t="n"/>
      <c r="IC190" s="137" t="n"/>
      <c r="ID190" s="137" t="n"/>
      <c r="IE190" s="137" t="n"/>
      <c r="IF190" s="137" t="n"/>
      <c r="IG190" s="137" t="n"/>
      <c r="IH190" s="137" t="n"/>
      <c r="II190" s="137" t="n"/>
      <c r="IJ190" s="137" t="n"/>
      <c r="IK190" s="137" t="n"/>
      <c r="IL190" s="137" t="n"/>
      <c r="IM190" s="137" t="n"/>
      <c r="IN190" s="137" t="n"/>
      <c r="IO190" s="137" t="n"/>
      <c r="IP190" s="137" t="n"/>
      <c r="IQ190" s="137" t="n"/>
      <c r="IR190" s="137" t="n"/>
      <c r="IS190" s="137" t="n"/>
      <c r="IT190" s="137" t="n"/>
      <c r="IU190" s="137" t="n"/>
      <c r="IV190" s="137" t="n"/>
      <c r="IW190" s="137" t="n"/>
      <c r="IX190" s="137" t="n"/>
      <c r="IY190" s="137" t="n"/>
      <c r="IZ190" s="137" t="n"/>
      <c r="JA190" s="137" t="n"/>
      <c r="JB190" s="137" t="n"/>
      <c r="JC190" s="137" t="n"/>
      <c r="JD190" s="137" t="n"/>
      <c r="JE190" s="137" t="n"/>
      <c r="JF190" s="137" t="n"/>
      <c r="JG190" s="137" t="n"/>
      <c r="JH190" s="137" t="n"/>
      <c r="JI190" s="137" t="n"/>
      <c r="JJ190" s="137" t="n"/>
      <c r="JK190" s="137" t="n"/>
      <c r="JL190" s="137" t="n"/>
      <c r="JM190" s="137" t="n"/>
      <c r="JN190" s="137" t="n"/>
      <c r="JO190" s="137" t="n"/>
      <c r="JP190" s="137" t="n"/>
      <c r="JQ190" s="137" t="n"/>
      <c r="JR190" s="137" t="n"/>
      <c r="JS190" s="137" t="n"/>
      <c r="JT190" s="137" t="n"/>
      <c r="JU190" s="137" t="n"/>
      <c r="JV190" s="137" t="n"/>
      <c r="JW190" s="137" t="n"/>
      <c r="JX190" s="137" t="n"/>
      <c r="JY190" s="137" t="n"/>
      <c r="JZ190" s="137" t="n"/>
      <c r="KA190" s="137" t="n"/>
      <c r="KB190" s="137" t="n"/>
      <c r="KC190" s="137" t="n"/>
      <c r="KD190" s="137" t="n"/>
      <c r="KE190" s="137" t="n"/>
      <c r="KF190" s="137" t="n"/>
      <c r="KG190" s="137" t="n"/>
      <c r="KH190" s="137" t="n"/>
      <c r="KI190" s="137" t="n"/>
      <c r="KJ190" s="137" t="n"/>
      <c r="KK190" s="137" t="n"/>
      <c r="KL190" s="137" t="n"/>
      <c r="KM190" s="137" t="n"/>
      <c r="KN190" s="137" t="n"/>
      <c r="KO190" s="137" t="n"/>
      <c r="KP190" s="137" t="n"/>
      <c r="KQ190" s="137" t="n"/>
      <c r="KR190" s="137" t="n"/>
      <c r="KS190" s="137" t="n"/>
      <c r="KT190" s="137" t="n"/>
      <c r="KU190" s="137" t="n"/>
      <c r="KV190" s="137" t="n"/>
      <c r="KW190" s="137" t="n"/>
      <c r="KX190" s="137" t="n"/>
      <c r="KY190" s="137" t="n"/>
      <c r="KZ190" s="137" t="n"/>
      <c r="LA190" s="137" t="n"/>
      <c r="LB190" s="137" t="n"/>
      <c r="LC190" s="137" t="n"/>
      <c r="LD190" s="137" t="n"/>
      <c r="LE190" s="137" t="n"/>
      <c r="LF190" s="137" t="n"/>
      <c r="LG190" s="137" t="n"/>
      <c r="LH190" s="137" t="n"/>
      <c r="LI190" s="137" t="n"/>
      <c r="LJ190" s="137" t="n"/>
      <c r="LK190" s="137" t="n"/>
      <c r="LL190" s="137" t="n"/>
      <c r="LM190" s="137" t="n"/>
      <c r="LN190" s="137" t="n"/>
      <c r="LO190" s="137" t="n"/>
      <c r="LP190" s="137" t="n"/>
      <c r="LQ190" s="137" t="n"/>
      <c r="LR190" s="137" t="n"/>
      <c r="LS190" s="137" t="n"/>
      <c r="LT190" s="137" t="n"/>
      <c r="LU190" s="137" t="n"/>
      <c r="LV190" s="137" t="n"/>
      <c r="LW190" s="137" t="n"/>
      <c r="LX190" s="137" t="n"/>
      <c r="LY190" s="137" t="n"/>
      <c r="LZ190" s="137" t="n"/>
      <c r="MA190" s="137" t="n"/>
      <c r="MB190" s="137" t="n"/>
      <c r="MC190" s="137" t="n"/>
      <c r="MD190" s="137" t="n"/>
      <c r="ME190" s="137" t="n"/>
      <c r="MF190" s="137" t="n"/>
      <c r="MG190" s="137" t="n"/>
      <c r="MH190" s="137" t="n"/>
      <c r="MI190" s="137" t="n"/>
      <c r="MJ190" s="137" t="n"/>
      <c r="MK190" s="137" t="n"/>
      <c r="ML190" s="137" t="n"/>
      <c r="MM190" s="137" t="n"/>
      <c r="MN190" s="137" t="n"/>
      <c r="MO190" s="137" t="n"/>
      <c r="MP190" s="137" t="n"/>
      <c r="MQ190" s="137" t="n"/>
      <c r="MR190" s="137" t="n"/>
      <c r="MS190" s="137" t="n"/>
      <c r="MT190" s="137" t="n"/>
      <c r="MU190" s="137" t="n"/>
      <c r="MV190" s="137" t="n"/>
      <c r="MW190" s="137" t="n"/>
      <c r="MX190" s="137" t="n"/>
      <c r="MY190" s="137" t="n"/>
      <c r="MZ190" s="137" t="n"/>
      <c r="NA190" s="137" t="n"/>
      <c r="NB190" s="137" t="n"/>
      <c r="NC190" s="137" t="n"/>
      <c r="ND190" s="137" t="n"/>
      <c r="NE190" s="137" t="n"/>
      <c r="NF190" s="137" t="n"/>
      <c r="NG190" s="137" t="n"/>
      <c r="NH190" s="137" t="n"/>
      <c r="NI190" s="137" t="n"/>
      <c r="NJ190" s="137" t="n"/>
      <c r="NK190" s="137" t="n"/>
      <c r="NL190" s="137" t="n"/>
      <c r="NM190" s="137" t="n"/>
      <c r="NN190" s="137" t="n"/>
      <c r="NO190" s="137" t="n"/>
      <c r="NP190" s="137" t="n"/>
      <c r="NQ190" s="137" t="n"/>
      <c r="NR190" s="137" t="n"/>
      <c r="NS190" s="137" t="n"/>
      <c r="NT190" s="137" t="n"/>
      <c r="NU190" s="137" t="n"/>
      <c r="NV190" s="137" t="n"/>
      <c r="NW190" s="137" t="n"/>
      <c r="NX190" s="137" t="n"/>
      <c r="NY190" s="137" t="n"/>
      <c r="NZ190" s="137" t="n"/>
      <c r="OA190" s="137" t="n"/>
      <c r="OB190" s="137" t="n"/>
      <c r="OC190" s="137" t="n"/>
      <c r="OD190" s="137" t="n"/>
      <c r="OE190" s="137" t="n"/>
      <c r="OF190" s="137" t="n"/>
      <c r="OG190" s="137" t="n"/>
      <c r="OH190" s="137" t="n"/>
      <c r="OI190" s="137" t="n"/>
      <c r="OJ190" s="137" t="n"/>
      <c r="OK190" s="137" t="n"/>
      <c r="OL190" s="137" t="n"/>
      <c r="OM190" s="137" t="n"/>
      <c r="ON190" s="137" t="n"/>
      <c r="OO190" s="137" t="n"/>
      <c r="OP190" s="137" t="n"/>
      <c r="OQ190" s="137" t="n"/>
      <c r="OR190" s="137" t="n"/>
      <c r="OS190" s="137" t="n"/>
      <c r="OT190" s="137" t="n"/>
      <c r="OU190" s="137" t="n"/>
      <c r="OV190" s="137" t="n"/>
      <c r="OW190" s="137" t="n"/>
      <c r="OX190" s="137" t="n"/>
      <c r="OY190" s="137" t="n"/>
      <c r="OZ190" s="137" t="n"/>
      <c r="PA190" s="137" t="n"/>
      <c r="PB190" s="137" t="n"/>
      <c r="PC190" s="137" t="n"/>
      <c r="PD190" s="137" t="n"/>
      <c r="PE190" s="137" t="n"/>
      <c r="PF190" s="137" t="n"/>
      <c r="PG190" s="137" t="n"/>
      <c r="PH190" s="137" t="n"/>
      <c r="PI190" s="137" t="n"/>
      <c r="PJ190" s="137" t="n"/>
      <c r="PK190" s="137" t="n"/>
      <c r="PL190" s="137" t="n"/>
      <c r="PM190" s="137" t="n"/>
      <c r="PN190" s="137" t="n"/>
      <c r="PO190" s="137" t="n"/>
      <c r="PP190" s="137" t="n"/>
      <c r="PQ190" s="137" t="n"/>
      <c r="PR190" s="137" t="n"/>
      <c r="PS190" s="137" t="n"/>
      <c r="PT190" s="137" t="n"/>
      <c r="PU190" s="137" t="n"/>
      <c r="PV190" s="137" t="n"/>
      <c r="PW190" s="137" t="n"/>
      <c r="PX190" s="137" t="n"/>
      <c r="PY190" s="137" t="n"/>
      <c r="PZ190" s="137" t="n"/>
      <c r="QA190" s="137" t="n"/>
      <c r="QB190" s="137" t="n"/>
      <c r="QC190" s="137" t="n"/>
      <c r="QD190" s="137" t="n"/>
      <c r="QE190" s="137" t="n"/>
      <c r="QF190" s="137" t="n"/>
      <c r="QG190" s="137" t="n"/>
      <c r="QH190" s="137" t="n"/>
      <c r="QI190" s="137" t="n"/>
      <c r="QJ190" s="137" t="n"/>
      <c r="QK190" s="137" t="n"/>
      <c r="QL190" s="137" t="n"/>
      <c r="QM190" s="137" t="n"/>
      <c r="QN190" s="137" t="n"/>
      <c r="QO190" s="137" t="n"/>
      <c r="QP190" s="137" t="n"/>
      <c r="QQ190" s="137" t="n"/>
      <c r="QR190" s="137" t="n"/>
      <c r="QS190" s="137" t="n"/>
      <c r="QT190" s="137" t="n"/>
      <c r="QU190" s="137" t="n"/>
      <c r="QV190" s="137" t="n"/>
      <c r="QW190" s="137" t="n"/>
      <c r="QX190" s="137" t="n"/>
      <c r="QY190" s="137" t="n"/>
      <c r="QZ190" s="137" t="n"/>
      <c r="RA190" s="137" t="n"/>
      <c r="RB190" s="137" t="n"/>
      <c r="RC190" s="137" t="n"/>
      <c r="RD190" s="137" t="n"/>
      <c r="RE190" s="137" t="n"/>
      <c r="RF190" s="137" t="n"/>
      <c r="RG190" s="137" t="n"/>
      <c r="RH190" s="137" t="n"/>
      <c r="RI190" s="137" t="n"/>
      <c r="RJ190" s="137" t="n"/>
      <c r="RK190" s="137" t="n"/>
      <c r="RL190" s="137" t="n"/>
      <c r="RM190" s="137" t="n"/>
      <c r="RN190" s="137" t="n"/>
      <c r="RO190" s="137" t="n"/>
      <c r="RP190" s="137" t="n"/>
      <c r="RQ190" s="137" t="n"/>
      <c r="RR190" s="137" t="n"/>
      <c r="RS190" s="137" t="n"/>
      <c r="RT190" s="137" t="n"/>
      <c r="RU190" s="137" t="n"/>
      <c r="RV190" s="137" t="n"/>
      <c r="RW190" s="137" t="n"/>
      <c r="RX190" s="137" t="n"/>
      <c r="RY190" s="137" t="n"/>
      <c r="RZ190" s="137" t="n"/>
      <c r="SA190" s="137" t="n"/>
      <c r="SB190" s="137" t="n"/>
      <c r="SC190" s="137" t="n"/>
      <c r="SD190" s="137" t="n"/>
      <c r="SE190" s="137" t="n"/>
      <c r="SF190" s="137" t="n"/>
      <c r="SG190" s="137" t="n"/>
      <c r="SH190" s="137" t="n"/>
      <c r="SI190" s="137" t="n"/>
      <c r="SJ190" s="137" t="n"/>
      <c r="SK190" s="137" t="n"/>
      <c r="SL190" s="137" t="n"/>
      <c r="SM190" s="137" t="n"/>
      <c r="SN190" s="137" t="n"/>
      <c r="SO190" s="137" t="n"/>
      <c r="SP190" s="137" t="n"/>
      <c r="SQ190" s="137" t="n"/>
      <c r="SR190" s="137" t="n"/>
      <c r="SS190" s="137" t="n"/>
      <c r="ST190" s="137" t="n"/>
      <c r="SU190" s="137" t="n"/>
      <c r="SV190" s="137" t="n"/>
      <c r="SW190" s="137" t="n"/>
      <c r="SX190" s="137" t="n"/>
      <c r="SY190" s="137" t="n"/>
      <c r="SZ190" s="137" t="n"/>
      <c r="TA190" s="137" t="n"/>
      <c r="TB190" s="137" t="n"/>
      <c r="TC190" s="137" t="n"/>
      <c r="TD190" s="137" t="n"/>
      <c r="TE190" s="137" t="n"/>
      <c r="TF190" s="137" t="n"/>
      <c r="TG190" s="137" t="n"/>
      <c r="TH190" s="137" t="n"/>
      <c r="TI190" s="137" t="n"/>
      <c r="TJ190" s="137" t="n"/>
      <c r="TK190" s="137" t="n"/>
      <c r="TL190" s="137" t="n"/>
      <c r="TM190" s="137" t="n"/>
      <c r="TN190" s="137" t="n"/>
      <c r="TO190" s="137" t="n"/>
      <c r="TP190" s="137" t="n"/>
      <c r="TQ190" s="137" t="n"/>
      <c r="TR190" s="137" t="n"/>
      <c r="TS190" s="137" t="n"/>
      <c r="TT190" s="137" t="n"/>
      <c r="TU190" s="137" t="n"/>
      <c r="TV190" s="137" t="n"/>
      <c r="TW190" s="137" t="n"/>
      <c r="TX190" s="137" t="n"/>
      <c r="TY190" s="137" t="n"/>
      <c r="TZ190" s="137" t="n"/>
      <c r="UA190" s="137" t="n"/>
      <c r="UB190" s="137" t="n"/>
      <c r="UC190" s="137" t="n"/>
      <c r="UD190" s="137" t="n"/>
      <c r="UE190" s="137" t="n"/>
      <c r="UF190" s="137" t="n"/>
      <c r="UG190" s="137" t="n"/>
      <c r="UH190" s="137" t="n"/>
      <c r="UI190" s="137" t="n"/>
      <c r="UJ190" s="137" t="n"/>
      <c r="UK190" s="137" t="n"/>
      <c r="UL190" s="137" t="n"/>
      <c r="UM190" s="137" t="n"/>
      <c r="UN190" s="137" t="n"/>
      <c r="UO190" s="137" t="n"/>
      <c r="UP190" s="137" t="n"/>
      <c r="UQ190" s="137" t="n"/>
      <c r="UR190" s="137" t="n"/>
      <c r="US190" s="137" t="n"/>
      <c r="UT190" s="137" t="n"/>
      <c r="UU190" s="137" t="n"/>
      <c r="UV190" s="137" t="n"/>
      <c r="UW190" s="137" t="n"/>
      <c r="UX190" s="137" t="n"/>
      <c r="UY190" s="137" t="n"/>
      <c r="UZ190" s="137" t="n"/>
      <c r="VA190" s="137" t="n"/>
      <c r="VB190" s="137" t="n"/>
      <c r="VC190" s="137" t="n"/>
      <c r="VD190" s="137" t="n"/>
      <c r="VE190" s="137" t="n"/>
      <c r="VF190" s="137" t="n"/>
      <c r="VG190" s="137" t="n"/>
      <c r="VH190" s="137" t="n"/>
      <c r="VI190" s="137" t="n"/>
      <c r="VJ190" s="137" t="n"/>
      <c r="VK190" s="137" t="n"/>
      <c r="VL190" s="137" t="n"/>
      <c r="VM190" s="137" t="n"/>
      <c r="VN190" s="137" t="n"/>
      <c r="VO190" s="137" t="n"/>
      <c r="VP190" s="137" t="n"/>
      <c r="VQ190" s="137" t="n"/>
      <c r="VR190" s="137" t="n"/>
      <c r="VS190" s="137" t="n"/>
      <c r="VT190" s="137" t="n"/>
      <c r="VU190" s="137" t="n"/>
      <c r="VV190" s="137" t="n"/>
      <c r="VW190" s="137" t="n"/>
      <c r="VX190" s="137" t="n"/>
      <c r="VY190" s="137" t="n"/>
      <c r="VZ190" s="137" t="n"/>
      <c r="WA190" s="137" t="n"/>
      <c r="WB190" s="137" t="n"/>
      <c r="WC190" s="137" t="n"/>
      <c r="WD190" s="137" t="n"/>
      <c r="WE190" s="137" t="n"/>
      <c r="WF190" s="137" t="n"/>
      <c r="WG190" s="137" t="n"/>
      <c r="WH190" s="137" t="n"/>
      <c r="WI190" s="137" t="n"/>
      <c r="WJ190" s="137" t="n"/>
      <c r="WK190" s="137" t="n"/>
      <c r="WL190" s="137" t="n"/>
      <c r="WM190" s="137" t="n"/>
      <c r="WN190" s="137" t="n"/>
      <c r="WO190" s="137" t="n"/>
      <c r="WP190" s="137" t="n"/>
      <c r="WQ190" s="137" t="n"/>
      <c r="WR190" s="137" t="n"/>
      <c r="WS190" s="137" t="n"/>
      <c r="WT190" s="137" t="n"/>
      <c r="WU190" s="137" t="n"/>
      <c r="WV190" s="137" t="n"/>
      <c r="WW190" s="137" t="n"/>
      <c r="WX190" s="137" t="n"/>
      <c r="WY190" s="137" t="n"/>
      <c r="WZ190" s="137" t="n"/>
      <c r="XA190" s="137" t="n"/>
      <c r="XB190" s="137" t="n"/>
      <c r="XC190" s="137" t="n"/>
      <c r="XD190" s="137" t="n"/>
      <c r="XE190" s="137" t="n"/>
      <c r="XF190" s="137" t="n"/>
      <c r="XG190" s="137" t="n"/>
      <c r="XH190" s="137" t="n"/>
      <c r="XI190" s="137" t="n"/>
      <c r="XJ190" s="137" t="n"/>
      <c r="XK190" s="137" t="n"/>
      <c r="XL190" s="137" t="n"/>
      <c r="XM190" s="137" t="n"/>
      <c r="XN190" s="137" t="n"/>
      <c r="XO190" s="137" t="n"/>
      <c r="XP190" s="137" t="n"/>
      <c r="XQ190" s="137" t="n"/>
      <c r="XR190" s="137" t="n"/>
      <c r="XS190" s="137" t="n"/>
    </row>
    <row r="191" ht="27.6" customHeight="1">
      <c r="B191" s="158" t="inlineStr">
        <is>
          <t>ELÉTRICA</t>
        </is>
      </c>
      <c r="C191" s="105" t="inlineStr">
        <is>
          <t>Infra Opcionais</t>
        </is>
      </c>
      <c r="D191" s="106" t="inlineStr">
        <is>
          <t>Cabo flexível</t>
        </is>
      </c>
      <c r="E191" s="106" t="inlineStr">
        <is>
          <t>Cabo de alumínio flexível, PVC, 1KV, 2,5mm² (inclusive terminais)</t>
        </is>
      </c>
      <c r="F191" s="107" t="inlineStr">
        <is>
          <t>-</t>
        </is>
      </c>
      <c r="G191" s="107" t="inlineStr">
        <is>
          <t>-</t>
        </is>
      </c>
      <c r="H191" s="107" t="n"/>
      <c r="I191" s="107" t="inlineStr">
        <is>
          <t>M</t>
        </is>
      </c>
      <c r="J191" s="107" t="n"/>
      <c r="K191" s="107" t="n">
        <v>15.741495</v>
      </c>
      <c r="L191" s="107">
        <f>IF(ISTEXT(K191),K191,$J191*K191)</f>
        <v/>
      </c>
      <c r="M191" s="107" t="inlineStr">
        <is>
          <t>N / A</t>
        </is>
      </c>
      <c r="N191" s="107">
        <f>IF(ISTEXT(M191),M191,$J191*M191)</f>
        <v/>
      </c>
      <c r="O191" s="107" t="n">
        <v>4.38867</v>
      </c>
      <c r="P191" s="107">
        <f>IF(ISTEXT(O191),O191,$J191*O191)</f>
        <v/>
      </c>
      <c r="Q191" s="107" t="n">
        <v>10.23</v>
      </c>
      <c r="R191" s="107">
        <f>IF(ISTEXT(Q191),Q191,$J191*Q191)</f>
        <v/>
      </c>
      <c r="S191" s="107" t="n">
        <v>4.108901517023273</v>
      </c>
      <c r="T191" s="107">
        <f>IF(ISTEXT(S191),S191,$J191*S191)</f>
        <v/>
      </c>
      <c r="U191" s="107" t="n">
        <v>25.64</v>
      </c>
      <c r="V191" s="107">
        <f>IF(ISTEXT(U191),U191,$J191*U191)</f>
        <v/>
      </c>
      <c r="W191" s="107" t="n">
        <v>3.429999999999999</v>
      </c>
      <c r="X191" s="107">
        <f>IF(ISTEXT(W191),W191,$J191*W191)</f>
        <v/>
      </c>
      <c r="Y191" s="107" t="n"/>
      <c r="Z191" s="107" t="n">
        <v>16.49109</v>
      </c>
      <c r="AA191" s="107">
        <f>IF(ISTEXT(Z191),Z191,$J191*Z191)</f>
        <v/>
      </c>
      <c r="AB191" s="107" t="n">
        <v>2.63</v>
      </c>
      <c r="AC191" s="107">
        <f>IF(ISTEXT(AB191),AB191,$J191*AB191)</f>
        <v/>
      </c>
      <c r="AD191" s="107" t="inlineStr">
        <is>
          <t>N / A</t>
        </is>
      </c>
      <c r="AE191" s="107">
        <f>IF(ISTEXT(AD191),AD191,$J191*AD191)</f>
        <v/>
      </c>
      <c r="AF191" s="107" t="n">
        <v>3.657225</v>
      </c>
      <c r="AG191" s="107">
        <f>IF(ISTEXT(AF191),AF191,$J191*AF191)</f>
        <v/>
      </c>
      <c r="AH191" s="107" t="n">
        <v>10.23</v>
      </c>
      <c r="AI191" s="107">
        <f>IF(ISTEXT(AH191),AH191,$J191*AH191)</f>
        <v/>
      </c>
      <c r="AJ191" s="107" t="n">
        <v>4.108901517023273</v>
      </c>
      <c r="AK191" s="107">
        <f>IF(ISTEXT(AJ191),AJ191,$J191*AJ191)</f>
        <v/>
      </c>
      <c r="AL191" s="107" t="n">
        <v>25.64</v>
      </c>
      <c r="AM191" s="107">
        <f>IF(ISTEXT(AL191),AL191,$J191*AL191)</f>
        <v/>
      </c>
      <c r="AN191" s="107" t="n">
        <v>3.3075</v>
      </c>
      <c r="AO191" s="107">
        <f>IF(ISTEXT(AN191),AN191,$J191*AN191)</f>
        <v/>
      </c>
      <c r="AP191" s="107" t="n"/>
      <c r="AQ191" s="107" t="n"/>
      <c r="AR191" s="107" t="n"/>
      <c r="AS191" s="107" t="n"/>
      <c r="AT191" s="107" t="n"/>
      <c r="AU191" s="212" t="n">
        <v>8.550000000000001</v>
      </c>
      <c r="AV191" s="213">
        <f>AVERAGE(AZ191,BB191,BD191,BF191,BH191,BJ191,BL191)</f>
        <v/>
      </c>
      <c r="AW191" s="214">
        <f>BASEDADOS[[#This Row],[VL UNIT
MÉDIA]]*BASEDADOS[[#This Row],[QTDE]]</f>
        <v/>
      </c>
      <c r="AX191" s="215">
        <f>ROUND(AU191*PARÂMETROS!$B$4,2)</f>
        <v/>
      </c>
      <c r="AY191" s="107" t="n"/>
      <c r="AZ191" s="107" t="n">
        <v>17.99028</v>
      </c>
      <c r="BA191" s="107">
        <f>IF(ISTEXT(AZ191),AZ191,$J191*AZ191)</f>
        <v/>
      </c>
      <c r="BB191" s="107" t="inlineStr">
        <is>
          <t>N / A</t>
        </is>
      </c>
      <c r="BC191" s="107">
        <f>IF(ISTEXT(BB191),BB191,$J191*BB191)</f>
        <v/>
      </c>
      <c r="BD191" s="107" t="n">
        <v>5.851560000000001</v>
      </c>
      <c r="BE191" s="107">
        <f>IF(ISTEXT(BD191),BD191,$J191*BD191)</f>
        <v/>
      </c>
      <c r="BF191" s="107" t="n">
        <v>11.253</v>
      </c>
      <c r="BG191" s="107">
        <f>IF(ISTEXT(BF191),BF191,$J191*BF191)</f>
        <v/>
      </c>
      <c r="BH191" s="107" t="n">
        <v>4.2196375773934</v>
      </c>
      <c r="BI191" s="107">
        <f>IF(ISTEXT(BH191),BH191,$J191*BH191)</f>
        <v/>
      </c>
      <c r="BJ191" s="107" t="n">
        <v>25.64</v>
      </c>
      <c r="BK191" s="107">
        <f>IF(ISTEXT(BJ191),BJ191,$J191*BJ191)</f>
        <v/>
      </c>
      <c r="BL191" s="107" t="n">
        <v>3.429999999999999</v>
      </c>
      <c r="BM191" s="107">
        <f>IF(ISTEXT(BL191),BL191,$J191*BL191)</f>
        <v/>
      </c>
      <c r="BN191" s="107" t="n">
        <v>14.9919</v>
      </c>
      <c r="BO191" s="107">
        <f>IF(ISTEXT(BN191),BN191,$J191*BN191)</f>
        <v/>
      </c>
      <c r="BP191" s="107" t="n">
        <v>2.63</v>
      </c>
      <c r="BQ191" s="107">
        <f>IF(ISTEXT(BP191),BP191,$J191*BP191)</f>
        <v/>
      </c>
      <c r="BR191" s="107" t="inlineStr">
        <is>
          <t>N / A</t>
        </is>
      </c>
      <c r="BS191" s="107">
        <f>IF(ISTEXT(BR191),BR191,$J191*BR191)</f>
        <v/>
      </c>
      <c r="BT191" s="107" t="n">
        <v>3.657225</v>
      </c>
      <c r="BU191" s="107">
        <f>IF(ISTEXT(BT191),BT191,$J191*BT191)</f>
        <v/>
      </c>
      <c r="BV191" s="107" t="n">
        <v>9.300000000000001</v>
      </c>
      <c r="BW191" s="107">
        <f>IF(ISTEXT(BV191),BV191,$J191*BV191)</f>
        <v/>
      </c>
      <c r="BX191" s="107" t="n">
        <v>4.2196375773934</v>
      </c>
      <c r="BY191" s="107">
        <f>IF(ISTEXT(BX191),BX191,$J191*BX191)</f>
        <v/>
      </c>
      <c r="BZ191" s="107" t="n">
        <v>25.64</v>
      </c>
      <c r="CA191" s="107">
        <f>IF(ISTEXT(BZ191),BZ191,$J191*BZ191)</f>
        <v/>
      </c>
      <c r="CB191" s="107" t="n">
        <v>2.45</v>
      </c>
      <c r="CC191" s="107">
        <f>IF(ISTEXT(CB191),CB191,$J191*CB191)</f>
        <v/>
      </c>
      <c r="CD191" s="107">
        <f>IF($J191="",0,IF($J191=1,_xlfn.MINIFS(BN191:CC191,BN191:CC191,"&gt;"&amp;0),_xlfn.MINIFS(BN191:CC191,BN191:CC191,"&gt;"&amp;0,BN191:CC191,"&lt;&gt;"&amp;BN191,BN191:CC191,"&lt;&gt;"&amp;BP191,BN191:CC191,"&lt;&gt;"&amp;BR191,BN191:CC191,"&lt;&gt;"&amp;BT191,BN191:CC191,"&lt;&gt;"&amp;BV191,BN191:CC191,"&lt;&gt;"&amp;BX191,BN191:CC191,"&lt;&gt;"&amp;BZ191,BN191:CC191,"&lt;&gt;"&amp;CB191,BN191:CC191,"&lt;&gt;"&amp;#REF!,BN191:CC191,"&lt;&gt;"&amp;#REF!,BN191:CC191,"&lt;&gt;"&amp;#REF!,BN191:CC191,"&lt;&gt;"&amp;#REF!,BN191:CC191,"&lt;&gt;"&amp;#REF!,BN191:CC191,"&lt;&gt;"&amp;#REF!,BN191:CC191,"&lt;&gt;"&amp;#REF!,BN191:CC191,"&lt;&gt;"&amp;#REF!,BN191:CC191,"&lt;&gt;"&amp;#REF!,BN191:CC191,"&lt;&gt;"&amp;#REF!,BN191:CC191,"&lt;&gt;"&amp;#REF!,BN191:CC191,"&lt;&gt;"&amp;#REF!,BN191:CC191,"&lt;&gt;"&amp;#REF!,BN191:CC191,"&lt;&gt;"&amp;#REF!,BN191:CC191,"&lt;&gt;"&amp;#REF!,BN191:CC191,"&lt;&gt;"&amp;#REF!,BN191:CC191,"&lt;&gt;"&amp;#REF!,BN191:CC191,"&lt;&gt;"&amp;#REF!,BN191:CC191,"&lt;&gt;"&amp;#REF!,BN191:CC191,"&lt;&gt;"&amp;#REF!,BN191:CC191,"&lt;&gt;"&amp;#REF!,BN191:CC191,"&lt;&gt;"&amp;#REF!)))</f>
        <v/>
      </c>
      <c r="CE191" s="159" t="n"/>
      <c r="CF191" s="112" t="n">
        <v>16.49109</v>
      </c>
      <c r="CG191" s="160">
        <f>IF(ISTEXT(CF191),CF191,$J191*CF191)</f>
        <v/>
      </c>
      <c r="CH191" s="112" t="n">
        <v>2.63</v>
      </c>
      <c r="CI191" s="160">
        <f>IF(ISTEXT(CH191),CH191,$J191*CH191)</f>
        <v/>
      </c>
      <c r="CJ191" s="112" t="inlineStr">
        <is>
          <t>N / A</t>
        </is>
      </c>
      <c r="CK191" s="160">
        <f>IF(ISTEXT(CJ191),CJ191,$J191*CJ191)</f>
        <v/>
      </c>
      <c r="CL191" s="112" t="n">
        <v>3.657225</v>
      </c>
      <c r="CM191" s="160">
        <f>IF(ISTEXT(CL191),CL191,$J191*CL191)</f>
        <v/>
      </c>
      <c r="CN191" s="112" t="n">
        <v>9.300000000000001</v>
      </c>
      <c r="CO191" s="160">
        <f>IF(ISTEXT(CN191),CN191,$J191*CN191)</f>
        <v/>
      </c>
      <c r="CP191" s="112" t="n">
        <v>4.2196375773934</v>
      </c>
      <c r="CQ191" s="160">
        <f>IF(ISTEXT(CP191),CP191,$J191*CP191)</f>
        <v/>
      </c>
      <c r="CR191" s="112" t="n">
        <v>25.64</v>
      </c>
      <c r="CS191" s="160">
        <f>IF(ISTEXT(CR191),CR191,$J191*CR191)</f>
        <v/>
      </c>
      <c r="CT191" s="112" t="n">
        <v>2.94</v>
      </c>
      <c r="CU191" s="160">
        <f>IF(ISTEXT(CT191),CT191,$J191*CT191)</f>
        <v/>
      </c>
      <c r="CV191" s="161">
        <f>IF($J191="",0,IF($J191=1,_xlfn.MINIFS(CF191:CU191,CF191:CU191,"&gt;"&amp;0),_xlfn.MINIFS(CF191:CU191,CF191:CU191,"&gt;"&amp;0,CF191:CU191,"&lt;&gt;"&amp;CF191,CF191:CU191,"&lt;&gt;"&amp;CH191,CF191:CU191,"&lt;&gt;"&amp;CJ191,CF191:CU191,"&lt;&gt;"&amp;CL191,CF191:CU191,"&lt;&gt;"&amp;CN191,CF191:CU191,"&lt;&gt;"&amp;CP191,CF191:CU191,"&lt;&gt;"&amp;CR191,CF191:CU191,"&lt;&gt;"&amp;CT191,CF191:CU191,"&lt;&gt;"&amp;#REF!,CF191:CU191,"&lt;&gt;"&amp;#REF!,CF191:CU191,"&lt;&gt;"&amp;#REF!,CF191:CU191,"&lt;&gt;"&amp;#REF!,CF191:CU191,"&lt;&gt;"&amp;#REF!,CF191:CU191,"&lt;&gt;"&amp;#REF!,CF191:CU191,"&lt;&gt;"&amp;#REF!,CF191:CU191,"&lt;&gt;"&amp;#REF!,CF191:CU191,"&lt;&gt;"&amp;#REF!,CF191:CU191,"&lt;&gt;"&amp;#REF!,CF191:CU191,"&lt;&gt;"&amp;#REF!,CF191:CU191,"&lt;&gt;"&amp;#REF!,CF191:CU191,"&lt;&gt;"&amp;#REF!,CF191:CU191,"&lt;&gt;"&amp;#REF!,CF191:CU191,"&lt;&gt;"&amp;#REF!,CF191:CU191,"&lt;&gt;"&amp;#REF!,CF191:CU191,"&lt;&gt;"&amp;#REF!,CF191:CU191,"&lt;&gt;"&amp;#REF!,CF191:CU191,"&lt;&gt;"&amp;#REF!,CF191:CU191,"&lt;&gt;"&amp;#REF!,CF191:CU191,"&lt;&gt;"&amp;#REF!,CF191:CU191,"&lt;&gt;"&amp;#REF!)))</f>
        <v/>
      </c>
      <c r="CW191" s="159" t="n"/>
      <c r="CX191" s="115" t="n">
        <v>14.9919</v>
      </c>
      <c r="CY191" s="162">
        <f>IF(ISTEXT(CX191),CX191,$J191*CX191)</f>
        <v/>
      </c>
      <c r="CZ191" s="115" t="n">
        <v>2.63</v>
      </c>
      <c r="DA191" s="162">
        <f>IF(ISTEXT(CZ191),CZ191,$J191*CZ191)</f>
        <v/>
      </c>
      <c r="DB191" s="115" t="inlineStr">
        <is>
          <t>N / A</t>
        </is>
      </c>
      <c r="DC191" s="162">
        <f>IF(ISTEXT(DB191),DB191,$J191*DB191)</f>
        <v/>
      </c>
      <c r="DD191" s="115" t="n">
        <v>3.657225</v>
      </c>
      <c r="DE191" s="162">
        <f>IF(ISTEXT(DD191),DD191,$J191*DD191)</f>
        <v/>
      </c>
      <c r="DF191" s="115" t="n">
        <v>9.300000000000001</v>
      </c>
      <c r="DG191" s="162">
        <f>IF(ISTEXT(DF191),DF191,$J191*DF191)</f>
        <v/>
      </c>
      <c r="DH191" s="115" t="n">
        <v>4.2196375773934</v>
      </c>
      <c r="DI191" s="162">
        <f>IF(ISTEXT(DH191),DH191,$J191*DH191)</f>
        <v/>
      </c>
      <c r="DJ191" s="115" t="n">
        <v>25.64</v>
      </c>
      <c r="DK191" s="162">
        <f>IF(ISTEXT(DJ191),DJ191,$J191*DJ191)</f>
        <v/>
      </c>
      <c r="DL191" s="115" t="n">
        <v>3.429999999999999</v>
      </c>
      <c r="DM191" s="162">
        <f>IF(ISTEXT(DL191),DL191,$J191*DL191)</f>
        <v/>
      </c>
      <c r="DN191" s="118">
        <f>IF($J191="",0,IF($J191=1,_xlfn.MINIFS(CX191:DM191,CX191:DM191,"&gt;"&amp;0),_xlfn.MINIFS(CX191:DM191,CX191:DM191,"&gt;"&amp;0,CX191:DM191,"&lt;&gt;"&amp;CX191,CX191:DM191,"&lt;&gt;"&amp;CZ191,CX191:DM191,"&lt;&gt;"&amp;DB191,CX191:DM191,"&lt;&gt;"&amp;DD191,CX191:DM191,"&lt;&gt;"&amp;DF191,CX191:DM191,"&lt;&gt;"&amp;DH191,CX191:DM191,"&lt;&gt;"&amp;DJ191,CX191:DM191,"&lt;&gt;"&amp;DL191,CX191:DM191,"&lt;&gt;"&amp;#REF!,CX191:DM191,"&lt;&gt;"&amp;#REF!,CX191:DM191,"&lt;&gt;"&amp;#REF!,CX191:DM191,"&lt;&gt;"&amp;#REF!,CX191:DM191,"&lt;&gt;"&amp;#REF!,CX191:DM191,"&lt;&gt;"&amp;#REF!,CX191:DM191,"&lt;&gt;"&amp;#REF!,CX191:DM191,"&lt;&gt;"&amp;#REF!,CX191:DM191,"&lt;&gt;"&amp;#REF!,CX191:DM191,"&lt;&gt;"&amp;#REF!,CX191:DM191,"&lt;&gt;"&amp;#REF!,CX191:DM191,"&lt;&gt;"&amp;#REF!,CX191:DM191,"&lt;&gt;"&amp;#REF!,CX191:DM191,"&lt;&gt;"&amp;#REF!,CX191:DM191,"&lt;&gt;"&amp;#REF!,CX191:DM191,"&lt;&gt;"&amp;#REF!,CX191:DM191,"&lt;&gt;"&amp;#REF!,CX191:DM191,"&lt;&gt;"&amp;#REF!,CX191:DM191,"&lt;&gt;"&amp;#REF!,CX191:DM191,"&lt;&gt;"&amp;#REF!,CX191:DM191,"&lt;&gt;"&amp;#REF!,CX191:DM191,"&lt;&gt;"&amp;#REF!)))</f>
        <v/>
      </c>
      <c r="DO191" s="118">
        <f>IF($J191="",0,IF($J191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91" s="137" t="n"/>
      <c r="DQ191" s="137" t="n"/>
      <c r="DR191" s="137" t="n"/>
      <c r="DS191" s="137" t="n"/>
      <c r="DT191" s="137" t="n"/>
      <c r="DU191" s="137" t="n"/>
      <c r="DV191" s="137" t="n"/>
      <c r="DW191" s="137" t="n"/>
      <c r="DX191" s="137" t="n"/>
      <c r="DY191" s="137" t="n"/>
      <c r="DZ191" s="137" t="n"/>
      <c r="EA191" s="137" t="n"/>
      <c r="EB191" s="137" t="n"/>
      <c r="EC191" s="137" t="n"/>
      <c r="ED191" s="137" t="n"/>
      <c r="EE191" s="137" t="n"/>
      <c r="EF191" s="137" t="n"/>
      <c r="EG191" s="137" t="n"/>
      <c r="EH191" s="137" t="n"/>
      <c r="EI191" s="137" t="n"/>
      <c r="EJ191" s="137" t="n"/>
      <c r="EK191" s="137" t="n"/>
      <c r="EL191" s="137" t="n"/>
      <c r="EM191" s="137" t="n"/>
      <c r="EN191" s="137" t="n"/>
      <c r="EO191" s="137" t="n"/>
      <c r="EP191" s="137" t="n"/>
      <c r="EQ191" s="137" t="n"/>
      <c r="ER191" s="137" t="n"/>
      <c r="ES191" s="137" t="n"/>
      <c r="ET191" s="137" t="n"/>
      <c r="EU191" s="137" t="n"/>
      <c r="EV191" s="137" t="n"/>
      <c r="EW191" s="137" t="n"/>
      <c r="EX191" s="137" t="n"/>
      <c r="EY191" s="137" t="n"/>
      <c r="EZ191" s="137" t="n"/>
      <c r="FA191" s="137" t="n"/>
      <c r="FB191" s="137" t="n"/>
      <c r="FC191" s="137" t="n"/>
      <c r="FD191" s="137" t="n"/>
      <c r="FE191" s="137" t="n"/>
      <c r="FF191" s="137" t="n"/>
      <c r="FG191" s="137" t="n"/>
      <c r="FH191" s="137" t="n"/>
      <c r="FI191" s="137" t="n"/>
      <c r="FJ191" s="137" t="n"/>
      <c r="FK191" s="137" t="n"/>
      <c r="FL191" s="137" t="n"/>
      <c r="FM191" s="137" t="n"/>
      <c r="FN191" s="137" t="n"/>
      <c r="FO191" s="137" t="n"/>
      <c r="FP191" s="137" t="n"/>
      <c r="FQ191" s="137" t="n"/>
      <c r="FR191" s="137" t="n"/>
      <c r="FS191" s="137" t="n"/>
      <c r="FT191" s="137" t="n"/>
      <c r="FU191" s="137" t="n"/>
      <c r="FV191" s="137" t="n"/>
      <c r="FW191" s="137" t="n"/>
      <c r="FX191" s="137" t="n"/>
      <c r="FY191" s="137" t="n"/>
      <c r="FZ191" s="137" t="n"/>
      <c r="GA191" s="137" t="n"/>
      <c r="GB191" s="137" t="n"/>
      <c r="GC191" s="137" t="n"/>
      <c r="GD191" s="137" t="n"/>
      <c r="GE191" s="137" t="n"/>
      <c r="GF191" s="137" t="n"/>
      <c r="GG191" s="137" t="n"/>
      <c r="GH191" s="137" t="n"/>
      <c r="GI191" s="137" t="n"/>
      <c r="GJ191" s="137" t="n"/>
      <c r="GK191" s="137" t="n"/>
      <c r="GL191" s="137" t="n"/>
      <c r="GM191" s="137" t="n"/>
      <c r="GN191" s="137" t="n"/>
      <c r="GO191" s="137" t="n"/>
      <c r="GP191" s="137" t="n"/>
      <c r="GQ191" s="137" t="n"/>
      <c r="GR191" s="137" t="n"/>
      <c r="GS191" s="137" t="n"/>
      <c r="GT191" s="137" t="n"/>
      <c r="GU191" s="137" t="n"/>
      <c r="GV191" s="137" t="n"/>
      <c r="GW191" s="137" t="n"/>
      <c r="GX191" s="137" t="n"/>
      <c r="GY191" s="137" t="n"/>
      <c r="GZ191" s="137" t="n"/>
      <c r="HA191" s="137" t="n"/>
      <c r="HB191" s="137" t="n"/>
      <c r="HC191" s="137" t="n"/>
      <c r="HD191" s="137" t="n"/>
      <c r="HE191" s="137" t="n"/>
      <c r="HF191" s="137" t="n"/>
      <c r="HG191" s="137" t="n"/>
      <c r="HH191" s="137" t="n"/>
      <c r="HI191" s="137" t="n"/>
      <c r="HJ191" s="137" t="n"/>
      <c r="HK191" s="137" t="n"/>
      <c r="HL191" s="137" t="n"/>
      <c r="HM191" s="137" t="n"/>
      <c r="HN191" s="137" t="n"/>
      <c r="HO191" s="137" t="n"/>
      <c r="HP191" s="137" t="n"/>
      <c r="HQ191" s="137" t="n"/>
      <c r="HR191" s="137" t="n"/>
      <c r="HS191" s="137" t="n"/>
      <c r="HT191" s="137" t="n"/>
      <c r="HU191" s="137" t="n"/>
      <c r="HV191" s="137" t="n"/>
      <c r="HW191" s="137" t="n"/>
      <c r="HX191" s="137" t="n"/>
      <c r="HY191" s="137" t="n"/>
      <c r="HZ191" s="137" t="n"/>
      <c r="IA191" s="137" t="n"/>
      <c r="IB191" s="137" t="n"/>
      <c r="IC191" s="137" t="n"/>
      <c r="ID191" s="137" t="n"/>
      <c r="IE191" s="137" t="n"/>
      <c r="IF191" s="137" t="n"/>
      <c r="IG191" s="137" t="n"/>
      <c r="IH191" s="137" t="n"/>
      <c r="II191" s="137" t="n"/>
      <c r="IJ191" s="137" t="n"/>
      <c r="IK191" s="137" t="n"/>
      <c r="IL191" s="137" t="n"/>
      <c r="IM191" s="137" t="n"/>
      <c r="IN191" s="137" t="n"/>
      <c r="IO191" s="137" t="n"/>
      <c r="IP191" s="137" t="n"/>
      <c r="IQ191" s="137" t="n"/>
      <c r="IR191" s="137" t="n"/>
      <c r="IS191" s="137" t="n"/>
      <c r="IT191" s="137" t="n"/>
      <c r="IU191" s="137" t="n"/>
      <c r="IV191" s="137" t="n"/>
      <c r="IW191" s="137" t="n"/>
      <c r="IX191" s="137" t="n"/>
      <c r="IY191" s="137" t="n"/>
      <c r="IZ191" s="137" t="n"/>
      <c r="JA191" s="137" t="n"/>
      <c r="JB191" s="137" t="n"/>
      <c r="JC191" s="137" t="n"/>
      <c r="JD191" s="137" t="n"/>
      <c r="JE191" s="137" t="n"/>
      <c r="JF191" s="137" t="n"/>
      <c r="JG191" s="137" t="n"/>
      <c r="JH191" s="137" t="n"/>
      <c r="JI191" s="137" t="n"/>
      <c r="JJ191" s="137" t="n"/>
      <c r="JK191" s="137" t="n"/>
      <c r="JL191" s="137" t="n"/>
      <c r="JM191" s="137" t="n"/>
      <c r="JN191" s="137" t="n"/>
      <c r="JO191" s="137" t="n"/>
      <c r="JP191" s="137" t="n"/>
      <c r="JQ191" s="137" t="n"/>
      <c r="JR191" s="137" t="n"/>
      <c r="JS191" s="137" t="n"/>
      <c r="JT191" s="137" t="n"/>
      <c r="JU191" s="137" t="n"/>
      <c r="JV191" s="137" t="n"/>
      <c r="JW191" s="137" t="n"/>
      <c r="JX191" s="137" t="n"/>
      <c r="JY191" s="137" t="n"/>
      <c r="JZ191" s="137" t="n"/>
      <c r="KA191" s="137" t="n"/>
      <c r="KB191" s="137" t="n"/>
      <c r="KC191" s="137" t="n"/>
      <c r="KD191" s="137" t="n"/>
      <c r="KE191" s="137" t="n"/>
      <c r="KF191" s="137" t="n"/>
      <c r="KG191" s="137" t="n"/>
      <c r="KH191" s="137" t="n"/>
      <c r="KI191" s="137" t="n"/>
      <c r="KJ191" s="137" t="n"/>
      <c r="KK191" s="137" t="n"/>
      <c r="KL191" s="137" t="n"/>
      <c r="KM191" s="137" t="n"/>
      <c r="KN191" s="137" t="n"/>
      <c r="KO191" s="137" t="n"/>
      <c r="KP191" s="137" t="n"/>
      <c r="KQ191" s="137" t="n"/>
      <c r="KR191" s="137" t="n"/>
      <c r="KS191" s="137" t="n"/>
      <c r="KT191" s="137" t="n"/>
      <c r="KU191" s="137" t="n"/>
      <c r="KV191" s="137" t="n"/>
      <c r="KW191" s="137" t="n"/>
      <c r="KX191" s="137" t="n"/>
      <c r="KY191" s="137" t="n"/>
      <c r="KZ191" s="137" t="n"/>
      <c r="LA191" s="137" t="n"/>
      <c r="LB191" s="137" t="n"/>
      <c r="LC191" s="137" t="n"/>
      <c r="LD191" s="137" t="n"/>
      <c r="LE191" s="137" t="n"/>
      <c r="LF191" s="137" t="n"/>
      <c r="LG191" s="137" t="n"/>
      <c r="LH191" s="137" t="n"/>
      <c r="LI191" s="137" t="n"/>
      <c r="LJ191" s="137" t="n"/>
      <c r="LK191" s="137" t="n"/>
      <c r="LL191" s="137" t="n"/>
      <c r="LM191" s="137" t="n"/>
      <c r="LN191" s="137" t="n"/>
      <c r="LO191" s="137" t="n"/>
      <c r="LP191" s="137" t="n"/>
      <c r="LQ191" s="137" t="n"/>
      <c r="LR191" s="137" t="n"/>
      <c r="LS191" s="137" t="n"/>
      <c r="LT191" s="137" t="n"/>
      <c r="LU191" s="137" t="n"/>
      <c r="LV191" s="137" t="n"/>
      <c r="LW191" s="137" t="n"/>
      <c r="LX191" s="137" t="n"/>
      <c r="LY191" s="137" t="n"/>
      <c r="LZ191" s="137" t="n"/>
      <c r="MA191" s="137" t="n"/>
      <c r="MB191" s="137" t="n"/>
      <c r="MC191" s="137" t="n"/>
      <c r="MD191" s="137" t="n"/>
      <c r="ME191" s="137" t="n"/>
      <c r="MF191" s="137" t="n"/>
      <c r="MG191" s="137" t="n"/>
      <c r="MH191" s="137" t="n"/>
      <c r="MI191" s="137" t="n"/>
      <c r="MJ191" s="137" t="n"/>
      <c r="MK191" s="137" t="n"/>
      <c r="ML191" s="137" t="n"/>
      <c r="MM191" s="137" t="n"/>
      <c r="MN191" s="137" t="n"/>
      <c r="MO191" s="137" t="n"/>
      <c r="MP191" s="137" t="n"/>
      <c r="MQ191" s="137" t="n"/>
      <c r="MR191" s="137" t="n"/>
      <c r="MS191" s="137" t="n"/>
      <c r="MT191" s="137" t="n"/>
      <c r="MU191" s="137" t="n"/>
      <c r="MV191" s="137" t="n"/>
      <c r="MW191" s="137" t="n"/>
      <c r="MX191" s="137" t="n"/>
      <c r="MY191" s="137" t="n"/>
      <c r="MZ191" s="137" t="n"/>
      <c r="NA191" s="137" t="n"/>
      <c r="NB191" s="137" t="n"/>
      <c r="NC191" s="137" t="n"/>
      <c r="ND191" s="137" t="n"/>
      <c r="NE191" s="137" t="n"/>
      <c r="NF191" s="137" t="n"/>
      <c r="NG191" s="137" t="n"/>
      <c r="NH191" s="137" t="n"/>
      <c r="NI191" s="137" t="n"/>
      <c r="NJ191" s="137" t="n"/>
      <c r="NK191" s="137" t="n"/>
      <c r="NL191" s="137" t="n"/>
      <c r="NM191" s="137" t="n"/>
      <c r="NN191" s="137" t="n"/>
      <c r="NO191" s="137" t="n"/>
      <c r="NP191" s="137" t="n"/>
      <c r="NQ191" s="137" t="n"/>
      <c r="NR191" s="137" t="n"/>
      <c r="NS191" s="137" t="n"/>
      <c r="NT191" s="137" t="n"/>
      <c r="NU191" s="137" t="n"/>
      <c r="NV191" s="137" t="n"/>
      <c r="NW191" s="137" t="n"/>
      <c r="NX191" s="137" t="n"/>
      <c r="NY191" s="137" t="n"/>
      <c r="NZ191" s="137" t="n"/>
      <c r="OA191" s="137" t="n"/>
      <c r="OB191" s="137" t="n"/>
      <c r="OC191" s="137" t="n"/>
      <c r="OD191" s="137" t="n"/>
      <c r="OE191" s="137" t="n"/>
      <c r="OF191" s="137" t="n"/>
      <c r="OG191" s="137" t="n"/>
      <c r="OH191" s="137" t="n"/>
      <c r="OI191" s="137" t="n"/>
      <c r="OJ191" s="137" t="n"/>
      <c r="OK191" s="137" t="n"/>
      <c r="OL191" s="137" t="n"/>
      <c r="OM191" s="137" t="n"/>
      <c r="ON191" s="137" t="n"/>
      <c r="OO191" s="137" t="n"/>
      <c r="OP191" s="137" t="n"/>
      <c r="OQ191" s="137" t="n"/>
      <c r="OR191" s="137" t="n"/>
      <c r="OS191" s="137" t="n"/>
      <c r="OT191" s="137" t="n"/>
      <c r="OU191" s="137" t="n"/>
      <c r="OV191" s="137" t="n"/>
      <c r="OW191" s="137" t="n"/>
      <c r="OX191" s="137" t="n"/>
      <c r="OY191" s="137" t="n"/>
      <c r="OZ191" s="137" t="n"/>
      <c r="PA191" s="137" t="n"/>
      <c r="PB191" s="137" t="n"/>
      <c r="PC191" s="137" t="n"/>
      <c r="PD191" s="137" t="n"/>
      <c r="PE191" s="137" t="n"/>
      <c r="PF191" s="137" t="n"/>
      <c r="PG191" s="137" t="n"/>
      <c r="PH191" s="137" t="n"/>
      <c r="PI191" s="137" t="n"/>
      <c r="PJ191" s="137" t="n"/>
      <c r="PK191" s="137" t="n"/>
      <c r="PL191" s="137" t="n"/>
      <c r="PM191" s="137" t="n"/>
      <c r="PN191" s="137" t="n"/>
      <c r="PO191" s="137" t="n"/>
      <c r="PP191" s="137" t="n"/>
      <c r="PQ191" s="137" t="n"/>
      <c r="PR191" s="137" t="n"/>
      <c r="PS191" s="137" t="n"/>
      <c r="PT191" s="137" t="n"/>
      <c r="PU191" s="137" t="n"/>
      <c r="PV191" s="137" t="n"/>
      <c r="PW191" s="137" t="n"/>
      <c r="PX191" s="137" t="n"/>
      <c r="PY191" s="137" t="n"/>
      <c r="PZ191" s="137" t="n"/>
      <c r="QA191" s="137" t="n"/>
      <c r="QB191" s="137" t="n"/>
      <c r="QC191" s="137" t="n"/>
      <c r="QD191" s="137" t="n"/>
      <c r="QE191" s="137" t="n"/>
      <c r="QF191" s="137" t="n"/>
      <c r="QG191" s="137" t="n"/>
      <c r="QH191" s="137" t="n"/>
      <c r="QI191" s="137" t="n"/>
      <c r="QJ191" s="137" t="n"/>
      <c r="QK191" s="137" t="n"/>
      <c r="QL191" s="137" t="n"/>
      <c r="QM191" s="137" t="n"/>
      <c r="QN191" s="137" t="n"/>
      <c r="QO191" s="137" t="n"/>
      <c r="QP191" s="137" t="n"/>
      <c r="QQ191" s="137" t="n"/>
      <c r="QR191" s="137" t="n"/>
      <c r="QS191" s="137" t="n"/>
      <c r="QT191" s="137" t="n"/>
      <c r="QU191" s="137" t="n"/>
      <c r="QV191" s="137" t="n"/>
      <c r="QW191" s="137" t="n"/>
      <c r="QX191" s="137" t="n"/>
      <c r="QY191" s="137" t="n"/>
      <c r="QZ191" s="137" t="n"/>
      <c r="RA191" s="137" t="n"/>
      <c r="RB191" s="137" t="n"/>
      <c r="RC191" s="137" t="n"/>
      <c r="RD191" s="137" t="n"/>
      <c r="RE191" s="137" t="n"/>
      <c r="RF191" s="137" t="n"/>
      <c r="RG191" s="137" t="n"/>
      <c r="RH191" s="137" t="n"/>
      <c r="RI191" s="137" t="n"/>
      <c r="RJ191" s="137" t="n"/>
      <c r="RK191" s="137" t="n"/>
      <c r="RL191" s="137" t="n"/>
      <c r="RM191" s="137" t="n"/>
      <c r="RN191" s="137" t="n"/>
      <c r="RO191" s="137" t="n"/>
      <c r="RP191" s="137" t="n"/>
      <c r="RQ191" s="137" t="n"/>
      <c r="RR191" s="137" t="n"/>
      <c r="RS191" s="137" t="n"/>
      <c r="RT191" s="137" t="n"/>
      <c r="RU191" s="137" t="n"/>
      <c r="RV191" s="137" t="n"/>
      <c r="RW191" s="137" t="n"/>
      <c r="RX191" s="137" t="n"/>
      <c r="RY191" s="137" t="n"/>
      <c r="RZ191" s="137" t="n"/>
      <c r="SA191" s="137" t="n"/>
      <c r="SB191" s="137" t="n"/>
      <c r="SC191" s="137" t="n"/>
      <c r="SD191" s="137" t="n"/>
      <c r="SE191" s="137" t="n"/>
      <c r="SF191" s="137" t="n"/>
      <c r="SG191" s="137" t="n"/>
      <c r="SH191" s="137" t="n"/>
      <c r="SI191" s="137" t="n"/>
      <c r="SJ191" s="137" t="n"/>
      <c r="SK191" s="137" t="n"/>
      <c r="SL191" s="137" t="n"/>
      <c r="SM191" s="137" t="n"/>
      <c r="SN191" s="137" t="n"/>
      <c r="SO191" s="137" t="n"/>
      <c r="SP191" s="137" t="n"/>
      <c r="SQ191" s="137" t="n"/>
      <c r="SR191" s="137" t="n"/>
      <c r="SS191" s="137" t="n"/>
      <c r="ST191" s="137" t="n"/>
      <c r="SU191" s="137" t="n"/>
      <c r="SV191" s="137" t="n"/>
      <c r="SW191" s="137" t="n"/>
      <c r="SX191" s="137" t="n"/>
      <c r="SY191" s="137" t="n"/>
      <c r="SZ191" s="137" t="n"/>
      <c r="TA191" s="137" t="n"/>
      <c r="TB191" s="137" t="n"/>
      <c r="TC191" s="137" t="n"/>
      <c r="TD191" s="137" t="n"/>
      <c r="TE191" s="137" t="n"/>
      <c r="TF191" s="137" t="n"/>
      <c r="TG191" s="137" t="n"/>
      <c r="TH191" s="137" t="n"/>
      <c r="TI191" s="137" t="n"/>
      <c r="TJ191" s="137" t="n"/>
      <c r="TK191" s="137" t="n"/>
      <c r="TL191" s="137" t="n"/>
      <c r="TM191" s="137" t="n"/>
      <c r="TN191" s="137" t="n"/>
      <c r="TO191" s="137" t="n"/>
      <c r="TP191" s="137" t="n"/>
      <c r="TQ191" s="137" t="n"/>
      <c r="TR191" s="137" t="n"/>
      <c r="TS191" s="137" t="n"/>
      <c r="TT191" s="137" t="n"/>
      <c r="TU191" s="137" t="n"/>
      <c r="TV191" s="137" t="n"/>
      <c r="TW191" s="137" t="n"/>
      <c r="TX191" s="137" t="n"/>
      <c r="TY191" s="137" t="n"/>
      <c r="TZ191" s="137" t="n"/>
      <c r="UA191" s="137" t="n"/>
      <c r="UB191" s="137" t="n"/>
      <c r="UC191" s="137" t="n"/>
      <c r="UD191" s="137" t="n"/>
      <c r="UE191" s="137" t="n"/>
      <c r="UF191" s="137" t="n"/>
      <c r="UG191" s="137" t="n"/>
      <c r="UH191" s="137" t="n"/>
      <c r="UI191" s="137" t="n"/>
      <c r="UJ191" s="137" t="n"/>
      <c r="UK191" s="137" t="n"/>
      <c r="UL191" s="137" t="n"/>
      <c r="UM191" s="137" t="n"/>
      <c r="UN191" s="137" t="n"/>
      <c r="UO191" s="137" t="n"/>
      <c r="UP191" s="137" t="n"/>
      <c r="UQ191" s="137" t="n"/>
      <c r="UR191" s="137" t="n"/>
      <c r="US191" s="137" t="n"/>
      <c r="UT191" s="137" t="n"/>
      <c r="UU191" s="137" t="n"/>
      <c r="UV191" s="137" t="n"/>
      <c r="UW191" s="137" t="n"/>
      <c r="UX191" s="137" t="n"/>
      <c r="UY191" s="137" t="n"/>
      <c r="UZ191" s="137" t="n"/>
      <c r="VA191" s="137" t="n"/>
      <c r="VB191" s="137" t="n"/>
      <c r="VC191" s="137" t="n"/>
      <c r="VD191" s="137" t="n"/>
      <c r="VE191" s="137" t="n"/>
      <c r="VF191" s="137" t="n"/>
      <c r="VG191" s="137" t="n"/>
      <c r="VH191" s="137" t="n"/>
      <c r="VI191" s="137" t="n"/>
      <c r="VJ191" s="137" t="n"/>
      <c r="VK191" s="137" t="n"/>
      <c r="VL191" s="137" t="n"/>
      <c r="VM191" s="137" t="n"/>
      <c r="VN191" s="137" t="n"/>
      <c r="VO191" s="137" t="n"/>
      <c r="VP191" s="137" t="n"/>
      <c r="VQ191" s="137" t="n"/>
      <c r="VR191" s="137" t="n"/>
      <c r="VS191" s="137" t="n"/>
      <c r="VT191" s="137" t="n"/>
      <c r="VU191" s="137" t="n"/>
      <c r="VV191" s="137" t="n"/>
      <c r="VW191" s="137" t="n"/>
      <c r="VX191" s="137" t="n"/>
      <c r="VY191" s="137" t="n"/>
      <c r="VZ191" s="137" t="n"/>
      <c r="WA191" s="137" t="n"/>
      <c r="WB191" s="137" t="n"/>
      <c r="WC191" s="137" t="n"/>
      <c r="WD191" s="137" t="n"/>
      <c r="WE191" s="137" t="n"/>
      <c r="WF191" s="137" t="n"/>
      <c r="WG191" s="137" t="n"/>
      <c r="WH191" s="137" t="n"/>
      <c r="WI191" s="137" t="n"/>
      <c r="WJ191" s="137" t="n"/>
      <c r="WK191" s="137" t="n"/>
      <c r="WL191" s="137" t="n"/>
      <c r="WM191" s="137" t="n"/>
      <c r="WN191" s="137" t="n"/>
      <c r="WO191" s="137" t="n"/>
      <c r="WP191" s="137" t="n"/>
      <c r="WQ191" s="137" t="n"/>
      <c r="WR191" s="137" t="n"/>
      <c r="WS191" s="137" t="n"/>
      <c r="WT191" s="137" t="n"/>
      <c r="WU191" s="137" t="n"/>
      <c r="WV191" s="137" t="n"/>
      <c r="WW191" s="137" t="n"/>
      <c r="WX191" s="137" t="n"/>
      <c r="WY191" s="137" t="n"/>
      <c r="WZ191" s="137" t="n"/>
      <c r="XA191" s="137" t="n"/>
      <c r="XB191" s="137" t="n"/>
      <c r="XC191" s="137" t="n"/>
      <c r="XD191" s="137" t="n"/>
      <c r="XE191" s="137" t="n"/>
      <c r="XF191" s="137" t="n"/>
      <c r="XG191" s="137" t="n"/>
      <c r="XH191" s="137" t="n"/>
      <c r="XI191" s="137" t="n"/>
      <c r="XJ191" s="137" t="n"/>
      <c r="XK191" s="137" t="n"/>
      <c r="XL191" s="137" t="n"/>
      <c r="XM191" s="137" t="n"/>
      <c r="XN191" s="137" t="n"/>
      <c r="XO191" s="137" t="n"/>
      <c r="XP191" s="137" t="n"/>
      <c r="XQ191" s="137" t="n"/>
      <c r="XR191" s="137" t="n"/>
      <c r="XS191" s="137" t="n"/>
    </row>
    <row r="192" ht="27.6" customHeight="1">
      <c r="B192" s="130" t="inlineStr">
        <is>
          <t>ELÉTRICA</t>
        </is>
      </c>
      <c r="C192" s="105" t="inlineStr">
        <is>
          <t>Infra Opcionais</t>
        </is>
      </c>
      <c r="D192" s="106" t="inlineStr">
        <is>
          <t>Cabo flexível</t>
        </is>
      </c>
      <c r="E192" s="106" t="inlineStr">
        <is>
          <t>Cabo de alumínio flexível, PVC, 1KV, 4mm² (inclusive terminais)</t>
        </is>
      </c>
      <c r="F192" s="107" t="inlineStr">
        <is>
          <t>-</t>
        </is>
      </c>
      <c r="G192" s="107" t="inlineStr">
        <is>
          <t>-</t>
        </is>
      </c>
      <c r="H192" s="107" t="n"/>
      <c r="I192" s="107" t="inlineStr">
        <is>
          <t>M</t>
        </is>
      </c>
      <c r="J192" s="107" t="n"/>
      <c r="K192" s="107" t="n">
        <v>15.741495</v>
      </c>
      <c r="L192" s="107">
        <f>IF(ISTEXT(K192),K192,$J192*K192)</f>
        <v/>
      </c>
      <c r="M192" s="107" t="inlineStr">
        <is>
          <t>N / A</t>
        </is>
      </c>
      <c r="N192" s="107">
        <f>IF(ISTEXT(M192),M192,$J192*M192)</f>
        <v/>
      </c>
      <c r="O192" s="107" t="n">
        <v>5.585580000000001</v>
      </c>
      <c r="P192" s="107">
        <f>IF(ISTEXT(O192),O192,$J192*O192)</f>
        <v/>
      </c>
      <c r="Q192" s="107" t="n">
        <v>10.659</v>
      </c>
      <c r="R192" s="107">
        <f>IF(ISTEXT(Q192),Q192,$J192*Q192)</f>
        <v/>
      </c>
      <c r="S192" s="107" t="n">
        <v>5.164927607847012</v>
      </c>
      <c r="T192" s="107">
        <f>IF(ISTEXT(S192),S192,$J192*S192)</f>
        <v/>
      </c>
      <c r="U192" s="107" t="n">
        <v>29.89</v>
      </c>
      <c r="V192" s="107">
        <f>IF(ISTEXT(U192),U192,$J192*U192)</f>
        <v/>
      </c>
      <c r="W192" s="107" t="n">
        <v>12.04</v>
      </c>
      <c r="X192" s="107">
        <f>IF(ISTEXT(W192),W192,$J192*W192)</f>
        <v/>
      </c>
      <c r="Y192" s="107" t="n"/>
      <c r="Z192" s="107" t="n">
        <v>16.49109</v>
      </c>
      <c r="AA192" s="107">
        <f>IF(ISTEXT(Z192),Z192,$J192*Z192)</f>
        <v/>
      </c>
      <c r="AB192" s="107" t="n">
        <v>3.6</v>
      </c>
      <c r="AC192" s="107">
        <f>IF(ISTEXT(AB192),AB192,$J192*AB192)</f>
        <v/>
      </c>
      <c r="AD192" s="107" t="inlineStr">
        <is>
          <t>N / A</t>
        </is>
      </c>
      <c r="AE192" s="107">
        <f>IF(ISTEXT(AD192),AD192,$J192*AD192)</f>
        <v/>
      </c>
      <c r="AF192" s="107" t="n">
        <v>4.654650000000001</v>
      </c>
      <c r="AG192" s="107">
        <f>IF(ISTEXT(AF192),AF192,$J192*AF192)</f>
        <v/>
      </c>
      <c r="AH192" s="107" t="n">
        <v>10.659</v>
      </c>
      <c r="AI192" s="107">
        <f>IF(ISTEXT(AH192),AH192,$J192*AH192)</f>
        <v/>
      </c>
      <c r="AJ192" s="107" t="n">
        <v>5.304123870648714</v>
      </c>
      <c r="AK192" s="107">
        <f>IF(ISTEXT(AJ192),AJ192,$J192*AJ192)</f>
        <v/>
      </c>
      <c r="AL192" s="107" t="n">
        <v>29.89</v>
      </c>
      <c r="AM192" s="107">
        <f>IF(ISTEXT(AL192),AL192,$J192*AL192)</f>
        <v/>
      </c>
      <c r="AN192" s="107" t="n">
        <v>11.61</v>
      </c>
      <c r="AO192" s="107">
        <f>IF(ISTEXT(AN192),AN192,$J192*AN192)</f>
        <v/>
      </c>
      <c r="AP192" s="107" t="n"/>
      <c r="AQ192" s="107" t="n"/>
      <c r="AR192" s="107" t="n"/>
      <c r="AS192" s="107" t="n"/>
      <c r="AT192" s="107" t="n"/>
      <c r="AU192" s="212" t="n">
        <v>11.88</v>
      </c>
      <c r="AV192" s="213">
        <f>AVERAGE(AZ192,BB192,BD192,BF192,BH192,BJ192,BL192)</f>
        <v/>
      </c>
      <c r="AW192" s="214">
        <f>BASEDADOS[[#This Row],[VL UNIT
MÉDIA]]*BASEDADOS[[#This Row],[QTDE]]</f>
        <v/>
      </c>
      <c r="AX192" s="215">
        <f>ROUND(AU192*PARÂMETROS!$B$4,2)</f>
        <v/>
      </c>
      <c r="AY192" s="107" t="n"/>
      <c r="AZ192" s="107" t="n">
        <v>17.99028</v>
      </c>
      <c r="BA192" s="107">
        <f>IF(ISTEXT(AZ192),AZ192,$J192*AZ192)</f>
        <v/>
      </c>
      <c r="BB192" s="107" t="inlineStr">
        <is>
          <t>N / A</t>
        </is>
      </c>
      <c r="BC192" s="107">
        <f>IF(ISTEXT(BB192),BB192,$J192*BB192)</f>
        <v/>
      </c>
      <c r="BD192" s="107" t="n">
        <v>7.447440000000002</v>
      </c>
      <c r="BE192" s="107">
        <f>IF(ISTEXT(BD192),BD192,$J192*BD192)</f>
        <v/>
      </c>
      <c r="BF192" s="107" t="n">
        <v>11.7249</v>
      </c>
      <c r="BG192" s="107">
        <f>IF(ISTEXT(BF192),BF192,$J192*BF192)</f>
        <v/>
      </c>
      <c r="BH192" s="107" t="n">
        <v>5.304123870648714</v>
      </c>
      <c r="BI192" s="107">
        <f>IF(ISTEXT(BH192),BH192,$J192*BH192)</f>
        <v/>
      </c>
      <c r="BJ192" s="107" t="n">
        <v>29.89</v>
      </c>
      <c r="BK192" s="107">
        <f>IF(ISTEXT(BJ192),BJ192,$J192*BJ192)</f>
        <v/>
      </c>
      <c r="BL192" s="107" t="n">
        <v>12.04</v>
      </c>
      <c r="BM192" s="107">
        <f>IF(ISTEXT(BL192),BL192,$J192*BL192)</f>
        <v/>
      </c>
      <c r="BN192" s="107" t="n">
        <v>14.9919</v>
      </c>
      <c r="BO192" s="107">
        <f>IF(ISTEXT(BN192),BN192,$J192*BN192)</f>
        <v/>
      </c>
      <c r="BP192" s="107" t="n">
        <v>3.6</v>
      </c>
      <c r="BQ192" s="107">
        <f>IF(ISTEXT(BP192),BP192,$J192*BP192)</f>
        <v/>
      </c>
      <c r="BR192" s="107" t="inlineStr">
        <is>
          <t>N / A</t>
        </is>
      </c>
      <c r="BS192" s="107">
        <f>IF(ISTEXT(BR192),BR192,$J192*BR192)</f>
        <v/>
      </c>
      <c r="BT192" s="107" t="n">
        <v>4.654650000000001</v>
      </c>
      <c r="BU192" s="107">
        <f>IF(ISTEXT(BT192),BT192,$J192*BT192)</f>
        <v/>
      </c>
      <c r="BV192" s="107" t="n">
        <v>9.69</v>
      </c>
      <c r="BW192" s="107">
        <f>IF(ISTEXT(BV192),BV192,$J192*BV192)</f>
        <v/>
      </c>
      <c r="BX192" s="107" t="n">
        <v>5.304123870648714</v>
      </c>
      <c r="BY192" s="107">
        <f>IF(ISTEXT(BX192),BX192,$J192*BX192)</f>
        <v/>
      </c>
      <c r="BZ192" s="107" t="n">
        <v>29.89</v>
      </c>
      <c r="CA192" s="107">
        <f>IF(ISTEXT(BZ192),BZ192,$J192*BZ192)</f>
        <v/>
      </c>
      <c r="CB192" s="107" t="n">
        <v>8.6</v>
      </c>
      <c r="CC192" s="107">
        <f>IF(ISTEXT(CB192),CB192,$J192*CB192)</f>
        <v/>
      </c>
      <c r="CD192" s="107">
        <f>IF($J192="",0,IF($J192=1,_xlfn.MINIFS(BN192:CC192,BN192:CC192,"&gt;"&amp;0),_xlfn.MINIFS(BN192:CC192,BN192:CC192,"&gt;"&amp;0,BN192:CC192,"&lt;&gt;"&amp;BN192,BN192:CC192,"&lt;&gt;"&amp;BP192,BN192:CC192,"&lt;&gt;"&amp;BR192,BN192:CC192,"&lt;&gt;"&amp;BT192,BN192:CC192,"&lt;&gt;"&amp;BV192,BN192:CC192,"&lt;&gt;"&amp;BX192,BN192:CC192,"&lt;&gt;"&amp;BZ192,BN192:CC192,"&lt;&gt;"&amp;CB192,BN192:CC192,"&lt;&gt;"&amp;#REF!,BN192:CC192,"&lt;&gt;"&amp;#REF!,BN192:CC192,"&lt;&gt;"&amp;#REF!,BN192:CC192,"&lt;&gt;"&amp;#REF!,BN192:CC192,"&lt;&gt;"&amp;#REF!,BN192:CC192,"&lt;&gt;"&amp;#REF!,BN192:CC192,"&lt;&gt;"&amp;#REF!,BN192:CC192,"&lt;&gt;"&amp;#REF!,BN192:CC192,"&lt;&gt;"&amp;#REF!,BN192:CC192,"&lt;&gt;"&amp;#REF!,BN192:CC192,"&lt;&gt;"&amp;#REF!,BN192:CC192,"&lt;&gt;"&amp;#REF!,BN192:CC192,"&lt;&gt;"&amp;#REF!,BN192:CC192,"&lt;&gt;"&amp;#REF!,BN192:CC192,"&lt;&gt;"&amp;#REF!,BN192:CC192,"&lt;&gt;"&amp;#REF!,BN192:CC192,"&lt;&gt;"&amp;#REF!,BN192:CC192,"&lt;&gt;"&amp;#REF!,BN192:CC192,"&lt;&gt;"&amp;#REF!,BN192:CC192,"&lt;&gt;"&amp;#REF!,BN192:CC192,"&lt;&gt;"&amp;#REF!,BN192:CC192,"&lt;&gt;"&amp;#REF!)))</f>
        <v/>
      </c>
      <c r="CE192" s="131" t="n"/>
      <c r="CF192" s="123" t="n">
        <v>16.49109</v>
      </c>
      <c r="CG192" s="132">
        <f>IF(ISTEXT(CF192),CF192,$J192*CF192)</f>
        <v/>
      </c>
      <c r="CH192" s="123" t="n">
        <v>3.6</v>
      </c>
      <c r="CI192" s="132">
        <f>IF(ISTEXT(CH192),CH192,$J192*CH192)</f>
        <v/>
      </c>
      <c r="CJ192" s="123" t="inlineStr">
        <is>
          <t>N / A</t>
        </is>
      </c>
      <c r="CK192" s="132">
        <f>IF(ISTEXT(CJ192),CJ192,$J192*CJ192)</f>
        <v/>
      </c>
      <c r="CL192" s="123" t="n">
        <v>4.654650000000001</v>
      </c>
      <c r="CM192" s="132">
        <f>IF(ISTEXT(CL192),CL192,$J192*CL192)</f>
        <v/>
      </c>
      <c r="CN192" s="123" t="n">
        <v>9.69</v>
      </c>
      <c r="CO192" s="132">
        <f>IF(ISTEXT(CN192),CN192,$J192*CN192)</f>
        <v/>
      </c>
      <c r="CP192" s="123" t="n">
        <v>5.304123870648714</v>
      </c>
      <c r="CQ192" s="132">
        <f>IF(ISTEXT(CP192),CP192,$J192*CP192)</f>
        <v/>
      </c>
      <c r="CR192" s="123" t="n">
        <v>29.89</v>
      </c>
      <c r="CS192" s="132">
        <f>IF(ISTEXT(CR192),CR192,$J192*CR192)</f>
        <v/>
      </c>
      <c r="CT192" s="123" t="n">
        <v>10.32</v>
      </c>
      <c r="CU192" s="132">
        <f>IF(ISTEXT(CT192),CT192,$J192*CT192)</f>
        <v/>
      </c>
      <c r="CV192" s="134">
        <f>IF($J192="",0,IF($J192=1,_xlfn.MINIFS(CF192:CU192,CF192:CU192,"&gt;"&amp;0),_xlfn.MINIFS(CF192:CU192,CF192:CU192,"&gt;"&amp;0,CF192:CU192,"&lt;&gt;"&amp;CF192,CF192:CU192,"&lt;&gt;"&amp;CH192,CF192:CU192,"&lt;&gt;"&amp;CJ192,CF192:CU192,"&lt;&gt;"&amp;CL192,CF192:CU192,"&lt;&gt;"&amp;CN192,CF192:CU192,"&lt;&gt;"&amp;CP192,CF192:CU192,"&lt;&gt;"&amp;CR192,CF192:CU192,"&lt;&gt;"&amp;CT192,CF192:CU192,"&lt;&gt;"&amp;#REF!,CF192:CU192,"&lt;&gt;"&amp;#REF!,CF192:CU192,"&lt;&gt;"&amp;#REF!,CF192:CU192,"&lt;&gt;"&amp;#REF!,CF192:CU192,"&lt;&gt;"&amp;#REF!,CF192:CU192,"&lt;&gt;"&amp;#REF!,CF192:CU192,"&lt;&gt;"&amp;#REF!,CF192:CU192,"&lt;&gt;"&amp;#REF!,CF192:CU192,"&lt;&gt;"&amp;#REF!,CF192:CU192,"&lt;&gt;"&amp;#REF!,CF192:CU192,"&lt;&gt;"&amp;#REF!,CF192:CU192,"&lt;&gt;"&amp;#REF!,CF192:CU192,"&lt;&gt;"&amp;#REF!,CF192:CU192,"&lt;&gt;"&amp;#REF!,CF192:CU192,"&lt;&gt;"&amp;#REF!,CF192:CU192,"&lt;&gt;"&amp;#REF!,CF192:CU192,"&lt;&gt;"&amp;#REF!,CF192:CU192,"&lt;&gt;"&amp;#REF!,CF192:CU192,"&lt;&gt;"&amp;#REF!,CF192:CU192,"&lt;&gt;"&amp;#REF!,CF192:CU192,"&lt;&gt;"&amp;#REF!,CF192:CU192,"&lt;&gt;"&amp;#REF!)))</f>
        <v/>
      </c>
      <c r="CW192" s="131" t="n"/>
      <c r="CX192" s="126" t="n">
        <v>14.9919</v>
      </c>
      <c r="CY192" s="135">
        <f>IF(ISTEXT(CX192),CX192,$J192*CX192)</f>
        <v/>
      </c>
      <c r="CZ192" s="126" t="n">
        <v>3.6</v>
      </c>
      <c r="DA192" s="135">
        <f>IF(ISTEXT(CZ192),CZ192,$J192*CZ192)</f>
        <v/>
      </c>
      <c r="DB192" s="126" t="inlineStr">
        <is>
          <t>N / A</t>
        </is>
      </c>
      <c r="DC192" s="135">
        <f>IF(ISTEXT(DB192),DB192,$J192*DB192)</f>
        <v/>
      </c>
      <c r="DD192" s="126" t="n">
        <v>4.654650000000001</v>
      </c>
      <c r="DE192" s="135">
        <f>IF(ISTEXT(DD192),DD192,$J192*DD192)</f>
        <v/>
      </c>
      <c r="DF192" s="126" t="n">
        <v>9.69</v>
      </c>
      <c r="DG192" s="135">
        <f>IF(ISTEXT(DF192),DF192,$J192*DF192)</f>
        <v/>
      </c>
      <c r="DH192" s="126" t="n">
        <v>5.304123870648714</v>
      </c>
      <c r="DI192" s="135">
        <f>IF(ISTEXT(DH192),DH192,$J192*DH192)</f>
        <v/>
      </c>
      <c r="DJ192" s="126" t="n">
        <v>29.89</v>
      </c>
      <c r="DK192" s="135">
        <f>IF(ISTEXT(DJ192),DJ192,$J192*DJ192)</f>
        <v/>
      </c>
      <c r="DL192" s="126" t="n">
        <v>12.04</v>
      </c>
      <c r="DM192" s="135">
        <f>IF(ISTEXT(DL192),DL192,$J192*DL192)</f>
        <v/>
      </c>
      <c r="DN192" s="129">
        <f>IF($J192="",0,IF($J192=1,_xlfn.MINIFS(CX192:DM192,CX192:DM192,"&gt;"&amp;0),_xlfn.MINIFS(CX192:DM192,CX192:DM192,"&gt;"&amp;0,CX192:DM192,"&lt;&gt;"&amp;CX192,CX192:DM192,"&lt;&gt;"&amp;CZ192,CX192:DM192,"&lt;&gt;"&amp;DB192,CX192:DM192,"&lt;&gt;"&amp;DD192,CX192:DM192,"&lt;&gt;"&amp;DF192,CX192:DM192,"&lt;&gt;"&amp;DH192,CX192:DM192,"&lt;&gt;"&amp;DJ192,CX192:DM192,"&lt;&gt;"&amp;DL192,CX192:DM192,"&lt;&gt;"&amp;#REF!,CX192:DM192,"&lt;&gt;"&amp;#REF!,CX192:DM192,"&lt;&gt;"&amp;#REF!,CX192:DM192,"&lt;&gt;"&amp;#REF!,CX192:DM192,"&lt;&gt;"&amp;#REF!,CX192:DM192,"&lt;&gt;"&amp;#REF!,CX192:DM192,"&lt;&gt;"&amp;#REF!,CX192:DM192,"&lt;&gt;"&amp;#REF!,CX192:DM192,"&lt;&gt;"&amp;#REF!,CX192:DM192,"&lt;&gt;"&amp;#REF!,CX192:DM192,"&lt;&gt;"&amp;#REF!,CX192:DM192,"&lt;&gt;"&amp;#REF!,CX192:DM192,"&lt;&gt;"&amp;#REF!,CX192:DM192,"&lt;&gt;"&amp;#REF!,CX192:DM192,"&lt;&gt;"&amp;#REF!,CX192:DM192,"&lt;&gt;"&amp;#REF!,CX192:DM192,"&lt;&gt;"&amp;#REF!,CX192:DM192,"&lt;&gt;"&amp;#REF!,CX192:DM192,"&lt;&gt;"&amp;#REF!,CX192:DM192,"&lt;&gt;"&amp;#REF!,CX192:DM192,"&lt;&gt;"&amp;#REF!,CX192:DM192,"&lt;&gt;"&amp;#REF!)))</f>
        <v/>
      </c>
      <c r="DO192" s="129">
        <f>IF($J192="",0,IF($J192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92" s="137" t="n"/>
      <c r="DQ192" s="137" t="n"/>
      <c r="DR192" s="137" t="n"/>
      <c r="DS192" s="137" t="n"/>
      <c r="DT192" s="137" t="n"/>
      <c r="DU192" s="137" t="n"/>
      <c r="DV192" s="137" t="n"/>
      <c r="DW192" s="137" t="n"/>
      <c r="DX192" s="137" t="n"/>
      <c r="DY192" s="137" t="n"/>
      <c r="DZ192" s="137" t="n"/>
      <c r="EA192" s="137" t="n"/>
      <c r="EB192" s="137" t="n"/>
      <c r="EC192" s="137" t="n"/>
      <c r="ED192" s="137" t="n"/>
      <c r="EE192" s="137" t="n"/>
      <c r="EF192" s="137" t="n"/>
      <c r="EG192" s="137" t="n"/>
      <c r="EH192" s="137" t="n"/>
      <c r="EI192" s="137" t="n"/>
      <c r="EJ192" s="137" t="n"/>
      <c r="EK192" s="137" t="n"/>
      <c r="EL192" s="137" t="n"/>
      <c r="EM192" s="137" t="n"/>
      <c r="EN192" s="137" t="n"/>
      <c r="EO192" s="137" t="n"/>
      <c r="EP192" s="137" t="n"/>
      <c r="EQ192" s="137" t="n"/>
      <c r="ER192" s="137" t="n"/>
      <c r="ES192" s="137" t="n"/>
      <c r="ET192" s="137" t="n"/>
      <c r="EU192" s="137" t="n"/>
      <c r="EV192" s="137" t="n"/>
      <c r="EW192" s="137" t="n"/>
      <c r="EX192" s="137" t="n"/>
      <c r="EY192" s="137" t="n"/>
      <c r="EZ192" s="137" t="n"/>
      <c r="FA192" s="137" t="n"/>
      <c r="FB192" s="137" t="n"/>
      <c r="FC192" s="137" t="n"/>
      <c r="FD192" s="137" t="n"/>
      <c r="FE192" s="137" t="n"/>
      <c r="FF192" s="137" t="n"/>
      <c r="FG192" s="137" t="n"/>
      <c r="FH192" s="137" t="n"/>
      <c r="FI192" s="137" t="n"/>
      <c r="FJ192" s="137" t="n"/>
      <c r="FK192" s="137" t="n"/>
      <c r="FL192" s="137" t="n"/>
      <c r="FM192" s="137" t="n"/>
      <c r="FN192" s="137" t="n"/>
      <c r="FO192" s="137" t="n"/>
      <c r="FP192" s="137" t="n"/>
      <c r="FQ192" s="137" t="n"/>
      <c r="FR192" s="137" t="n"/>
      <c r="FS192" s="137" t="n"/>
      <c r="FT192" s="137" t="n"/>
      <c r="FU192" s="137" t="n"/>
      <c r="FV192" s="137" t="n"/>
      <c r="FW192" s="137" t="n"/>
      <c r="FX192" s="137" t="n"/>
      <c r="FY192" s="137" t="n"/>
      <c r="FZ192" s="137" t="n"/>
      <c r="GA192" s="137" t="n"/>
      <c r="GB192" s="137" t="n"/>
      <c r="GC192" s="137" t="n"/>
      <c r="GD192" s="137" t="n"/>
      <c r="GE192" s="137" t="n"/>
      <c r="GF192" s="137" t="n"/>
      <c r="GG192" s="137" t="n"/>
      <c r="GH192" s="137" t="n"/>
      <c r="GI192" s="137" t="n"/>
      <c r="GJ192" s="137" t="n"/>
      <c r="GK192" s="137" t="n"/>
      <c r="GL192" s="137" t="n"/>
      <c r="GM192" s="137" t="n"/>
      <c r="GN192" s="137" t="n"/>
      <c r="GO192" s="137" t="n"/>
      <c r="GP192" s="137" t="n"/>
      <c r="GQ192" s="137" t="n"/>
      <c r="GR192" s="137" t="n"/>
      <c r="GS192" s="137" t="n"/>
      <c r="GT192" s="137" t="n"/>
      <c r="GU192" s="137" t="n"/>
      <c r="GV192" s="137" t="n"/>
      <c r="GW192" s="137" t="n"/>
      <c r="GX192" s="137" t="n"/>
      <c r="GY192" s="137" t="n"/>
      <c r="GZ192" s="137" t="n"/>
      <c r="HA192" s="137" t="n"/>
      <c r="HB192" s="137" t="n"/>
      <c r="HC192" s="137" t="n"/>
      <c r="HD192" s="137" t="n"/>
      <c r="HE192" s="137" t="n"/>
      <c r="HF192" s="137" t="n"/>
      <c r="HG192" s="137" t="n"/>
      <c r="HH192" s="137" t="n"/>
      <c r="HI192" s="137" t="n"/>
      <c r="HJ192" s="137" t="n"/>
      <c r="HK192" s="137" t="n"/>
      <c r="HL192" s="137" t="n"/>
      <c r="HM192" s="137" t="n"/>
      <c r="HN192" s="137" t="n"/>
      <c r="HO192" s="137" t="n"/>
      <c r="HP192" s="137" t="n"/>
      <c r="HQ192" s="137" t="n"/>
      <c r="HR192" s="137" t="n"/>
      <c r="HS192" s="137" t="n"/>
      <c r="HT192" s="137" t="n"/>
      <c r="HU192" s="137" t="n"/>
      <c r="HV192" s="137" t="n"/>
      <c r="HW192" s="137" t="n"/>
      <c r="HX192" s="137" t="n"/>
      <c r="HY192" s="137" t="n"/>
      <c r="HZ192" s="137" t="n"/>
      <c r="IA192" s="137" t="n"/>
      <c r="IB192" s="137" t="n"/>
      <c r="IC192" s="137" t="n"/>
      <c r="ID192" s="137" t="n"/>
      <c r="IE192" s="137" t="n"/>
      <c r="IF192" s="137" t="n"/>
      <c r="IG192" s="137" t="n"/>
      <c r="IH192" s="137" t="n"/>
      <c r="II192" s="137" t="n"/>
      <c r="IJ192" s="137" t="n"/>
      <c r="IK192" s="137" t="n"/>
      <c r="IL192" s="137" t="n"/>
      <c r="IM192" s="137" t="n"/>
      <c r="IN192" s="137" t="n"/>
      <c r="IO192" s="137" t="n"/>
      <c r="IP192" s="137" t="n"/>
      <c r="IQ192" s="137" t="n"/>
      <c r="IR192" s="137" t="n"/>
      <c r="IS192" s="137" t="n"/>
      <c r="IT192" s="137" t="n"/>
      <c r="IU192" s="137" t="n"/>
      <c r="IV192" s="137" t="n"/>
      <c r="IW192" s="137" t="n"/>
      <c r="IX192" s="137" t="n"/>
      <c r="IY192" s="137" t="n"/>
      <c r="IZ192" s="137" t="n"/>
      <c r="JA192" s="137" t="n"/>
      <c r="JB192" s="137" t="n"/>
      <c r="JC192" s="137" t="n"/>
      <c r="JD192" s="137" t="n"/>
      <c r="JE192" s="137" t="n"/>
      <c r="JF192" s="137" t="n"/>
      <c r="JG192" s="137" t="n"/>
      <c r="JH192" s="137" t="n"/>
      <c r="JI192" s="137" t="n"/>
      <c r="JJ192" s="137" t="n"/>
      <c r="JK192" s="137" t="n"/>
      <c r="JL192" s="137" t="n"/>
      <c r="JM192" s="137" t="n"/>
      <c r="JN192" s="137" t="n"/>
      <c r="JO192" s="137" t="n"/>
      <c r="JP192" s="137" t="n"/>
      <c r="JQ192" s="137" t="n"/>
      <c r="JR192" s="137" t="n"/>
      <c r="JS192" s="137" t="n"/>
      <c r="JT192" s="137" t="n"/>
      <c r="JU192" s="137" t="n"/>
      <c r="JV192" s="137" t="n"/>
      <c r="JW192" s="137" t="n"/>
      <c r="JX192" s="137" t="n"/>
      <c r="JY192" s="137" t="n"/>
      <c r="JZ192" s="137" t="n"/>
      <c r="KA192" s="137" t="n"/>
      <c r="KB192" s="137" t="n"/>
      <c r="KC192" s="137" t="n"/>
      <c r="KD192" s="137" t="n"/>
      <c r="KE192" s="137" t="n"/>
      <c r="KF192" s="137" t="n"/>
      <c r="KG192" s="137" t="n"/>
      <c r="KH192" s="137" t="n"/>
      <c r="KI192" s="137" t="n"/>
      <c r="KJ192" s="137" t="n"/>
      <c r="KK192" s="137" t="n"/>
      <c r="KL192" s="137" t="n"/>
      <c r="KM192" s="137" t="n"/>
      <c r="KN192" s="137" t="n"/>
      <c r="KO192" s="137" t="n"/>
      <c r="KP192" s="137" t="n"/>
      <c r="KQ192" s="137" t="n"/>
      <c r="KR192" s="137" t="n"/>
      <c r="KS192" s="137" t="n"/>
      <c r="KT192" s="137" t="n"/>
      <c r="KU192" s="137" t="n"/>
      <c r="KV192" s="137" t="n"/>
      <c r="KW192" s="137" t="n"/>
      <c r="KX192" s="137" t="n"/>
      <c r="KY192" s="137" t="n"/>
      <c r="KZ192" s="137" t="n"/>
      <c r="LA192" s="137" t="n"/>
      <c r="LB192" s="137" t="n"/>
      <c r="LC192" s="137" t="n"/>
      <c r="LD192" s="137" t="n"/>
      <c r="LE192" s="137" t="n"/>
      <c r="LF192" s="137" t="n"/>
      <c r="LG192" s="137" t="n"/>
      <c r="LH192" s="137" t="n"/>
      <c r="LI192" s="137" t="n"/>
      <c r="LJ192" s="137" t="n"/>
      <c r="LK192" s="137" t="n"/>
      <c r="LL192" s="137" t="n"/>
      <c r="LM192" s="137" t="n"/>
      <c r="LN192" s="137" t="n"/>
      <c r="LO192" s="137" t="n"/>
      <c r="LP192" s="137" t="n"/>
      <c r="LQ192" s="137" t="n"/>
      <c r="LR192" s="137" t="n"/>
      <c r="LS192" s="137" t="n"/>
      <c r="LT192" s="137" t="n"/>
      <c r="LU192" s="137" t="n"/>
      <c r="LV192" s="137" t="n"/>
      <c r="LW192" s="137" t="n"/>
      <c r="LX192" s="137" t="n"/>
      <c r="LY192" s="137" t="n"/>
      <c r="LZ192" s="137" t="n"/>
      <c r="MA192" s="137" t="n"/>
      <c r="MB192" s="137" t="n"/>
      <c r="MC192" s="137" t="n"/>
      <c r="MD192" s="137" t="n"/>
      <c r="ME192" s="137" t="n"/>
      <c r="MF192" s="137" t="n"/>
      <c r="MG192" s="137" t="n"/>
      <c r="MH192" s="137" t="n"/>
      <c r="MI192" s="137" t="n"/>
      <c r="MJ192" s="137" t="n"/>
      <c r="MK192" s="137" t="n"/>
      <c r="ML192" s="137" t="n"/>
      <c r="MM192" s="137" t="n"/>
      <c r="MN192" s="137" t="n"/>
      <c r="MO192" s="137" t="n"/>
      <c r="MP192" s="137" t="n"/>
      <c r="MQ192" s="137" t="n"/>
      <c r="MR192" s="137" t="n"/>
      <c r="MS192" s="137" t="n"/>
      <c r="MT192" s="137" t="n"/>
      <c r="MU192" s="137" t="n"/>
      <c r="MV192" s="137" t="n"/>
      <c r="MW192" s="137" t="n"/>
      <c r="MX192" s="137" t="n"/>
      <c r="MY192" s="137" t="n"/>
      <c r="MZ192" s="137" t="n"/>
      <c r="NA192" s="137" t="n"/>
      <c r="NB192" s="137" t="n"/>
      <c r="NC192" s="137" t="n"/>
      <c r="ND192" s="137" t="n"/>
      <c r="NE192" s="137" t="n"/>
      <c r="NF192" s="137" t="n"/>
      <c r="NG192" s="137" t="n"/>
      <c r="NH192" s="137" t="n"/>
      <c r="NI192" s="137" t="n"/>
      <c r="NJ192" s="137" t="n"/>
      <c r="NK192" s="137" t="n"/>
      <c r="NL192" s="137" t="n"/>
      <c r="NM192" s="137" t="n"/>
      <c r="NN192" s="137" t="n"/>
      <c r="NO192" s="137" t="n"/>
      <c r="NP192" s="137" t="n"/>
      <c r="NQ192" s="137" t="n"/>
      <c r="NR192" s="137" t="n"/>
      <c r="NS192" s="137" t="n"/>
      <c r="NT192" s="137" t="n"/>
      <c r="NU192" s="137" t="n"/>
      <c r="NV192" s="137" t="n"/>
      <c r="NW192" s="137" t="n"/>
      <c r="NX192" s="137" t="n"/>
      <c r="NY192" s="137" t="n"/>
      <c r="NZ192" s="137" t="n"/>
      <c r="OA192" s="137" t="n"/>
      <c r="OB192" s="137" t="n"/>
      <c r="OC192" s="137" t="n"/>
      <c r="OD192" s="137" t="n"/>
      <c r="OE192" s="137" t="n"/>
      <c r="OF192" s="137" t="n"/>
      <c r="OG192" s="137" t="n"/>
      <c r="OH192" s="137" t="n"/>
      <c r="OI192" s="137" t="n"/>
      <c r="OJ192" s="137" t="n"/>
      <c r="OK192" s="137" t="n"/>
      <c r="OL192" s="137" t="n"/>
      <c r="OM192" s="137" t="n"/>
      <c r="ON192" s="137" t="n"/>
      <c r="OO192" s="137" t="n"/>
      <c r="OP192" s="137" t="n"/>
      <c r="OQ192" s="137" t="n"/>
      <c r="OR192" s="137" t="n"/>
      <c r="OS192" s="137" t="n"/>
      <c r="OT192" s="137" t="n"/>
      <c r="OU192" s="137" t="n"/>
      <c r="OV192" s="137" t="n"/>
      <c r="OW192" s="137" t="n"/>
      <c r="OX192" s="137" t="n"/>
      <c r="OY192" s="137" t="n"/>
      <c r="OZ192" s="137" t="n"/>
      <c r="PA192" s="137" t="n"/>
      <c r="PB192" s="137" t="n"/>
      <c r="PC192" s="137" t="n"/>
      <c r="PD192" s="137" t="n"/>
      <c r="PE192" s="137" t="n"/>
      <c r="PF192" s="137" t="n"/>
      <c r="PG192" s="137" t="n"/>
      <c r="PH192" s="137" t="n"/>
      <c r="PI192" s="137" t="n"/>
      <c r="PJ192" s="137" t="n"/>
      <c r="PK192" s="137" t="n"/>
      <c r="PL192" s="137" t="n"/>
      <c r="PM192" s="137" t="n"/>
      <c r="PN192" s="137" t="n"/>
      <c r="PO192" s="137" t="n"/>
      <c r="PP192" s="137" t="n"/>
      <c r="PQ192" s="137" t="n"/>
      <c r="PR192" s="137" t="n"/>
      <c r="PS192" s="137" t="n"/>
      <c r="PT192" s="137" t="n"/>
      <c r="PU192" s="137" t="n"/>
      <c r="PV192" s="137" t="n"/>
      <c r="PW192" s="137" t="n"/>
      <c r="PX192" s="137" t="n"/>
      <c r="PY192" s="137" t="n"/>
      <c r="PZ192" s="137" t="n"/>
      <c r="QA192" s="137" t="n"/>
      <c r="QB192" s="137" t="n"/>
      <c r="QC192" s="137" t="n"/>
      <c r="QD192" s="137" t="n"/>
      <c r="QE192" s="137" t="n"/>
      <c r="QF192" s="137" t="n"/>
      <c r="QG192" s="137" t="n"/>
      <c r="QH192" s="137" t="n"/>
      <c r="QI192" s="137" t="n"/>
      <c r="QJ192" s="137" t="n"/>
      <c r="QK192" s="137" t="n"/>
      <c r="QL192" s="137" t="n"/>
      <c r="QM192" s="137" t="n"/>
      <c r="QN192" s="137" t="n"/>
      <c r="QO192" s="137" t="n"/>
      <c r="QP192" s="137" t="n"/>
      <c r="QQ192" s="137" t="n"/>
      <c r="QR192" s="137" t="n"/>
      <c r="QS192" s="137" t="n"/>
      <c r="QT192" s="137" t="n"/>
      <c r="QU192" s="137" t="n"/>
      <c r="QV192" s="137" t="n"/>
      <c r="QW192" s="137" t="n"/>
      <c r="QX192" s="137" t="n"/>
      <c r="QY192" s="137" t="n"/>
      <c r="QZ192" s="137" t="n"/>
      <c r="RA192" s="137" t="n"/>
      <c r="RB192" s="137" t="n"/>
      <c r="RC192" s="137" t="n"/>
      <c r="RD192" s="137" t="n"/>
      <c r="RE192" s="137" t="n"/>
      <c r="RF192" s="137" t="n"/>
      <c r="RG192" s="137" t="n"/>
      <c r="RH192" s="137" t="n"/>
      <c r="RI192" s="137" t="n"/>
      <c r="RJ192" s="137" t="n"/>
      <c r="RK192" s="137" t="n"/>
      <c r="RL192" s="137" t="n"/>
      <c r="RM192" s="137" t="n"/>
      <c r="RN192" s="137" t="n"/>
      <c r="RO192" s="137" t="n"/>
      <c r="RP192" s="137" t="n"/>
      <c r="RQ192" s="137" t="n"/>
      <c r="RR192" s="137" t="n"/>
      <c r="RS192" s="137" t="n"/>
      <c r="RT192" s="137" t="n"/>
      <c r="RU192" s="137" t="n"/>
      <c r="RV192" s="137" t="n"/>
      <c r="RW192" s="137" t="n"/>
      <c r="RX192" s="137" t="n"/>
      <c r="RY192" s="137" t="n"/>
      <c r="RZ192" s="137" t="n"/>
      <c r="SA192" s="137" t="n"/>
      <c r="SB192" s="137" t="n"/>
      <c r="SC192" s="137" t="n"/>
      <c r="SD192" s="137" t="n"/>
      <c r="SE192" s="137" t="n"/>
      <c r="SF192" s="137" t="n"/>
      <c r="SG192" s="137" t="n"/>
      <c r="SH192" s="137" t="n"/>
      <c r="SI192" s="137" t="n"/>
      <c r="SJ192" s="137" t="n"/>
      <c r="SK192" s="137" t="n"/>
      <c r="SL192" s="137" t="n"/>
      <c r="SM192" s="137" t="n"/>
      <c r="SN192" s="137" t="n"/>
      <c r="SO192" s="137" t="n"/>
      <c r="SP192" s="137" t="n"/>
      <c r="SQ192" s="137" t="n"/>
      <c r="SR192" s="137" t="n"/>
      <c r="SS192" s="137" t="n"/>
      <c r="ST192" s="137" t="n"/>
      <c r="SU192" s="137" t="n"/>
      <c r="SV192" s="137" t="n"/>
      <c r="SW192" s="137" t="n"/>
      <c r="SX192" s="137" t="n"/>
      <c r="SY192" s="137" t="n"/>
      <c r="SZ192" s="137" t="n"/>
      <c r="TA192" s="137" t="n"/>
      <c r="TB192" s="137" t="n"/>
      <c r="TC192" s="137" t="n"/>
      <c r="TD192" s="137" t="n"/>
      <c r="TE192" s="137" t="n"/>
      <c r="TF192" s="137" t="n"/>
      <c r="TG192" s="137" t="n"/>
      <c r="TH192" s="137" t="n"/>
      <c r="TI192" s="137" t="n"/>
      <c r="TJ192" s="137" t="n"/>
      <c r="TK192" s="137" t="n"/>
      <c r="TL192" s="137" t="n"/>
      <c r="TM192" s="137" t="n"/>
      <c r="TN192" s="137" t="n"/>
      <c r="TO192" s="137" t="n"/>
      <c r="TP192" s="137" t="n"/>
      <c r="TQ192" s="137" t="n"/>
      <c r="TR192" s="137" t="n"/>
      <c r="TS192" s="137" t="n"/>
      <c r="TT192" s="137" t="n"/>
      <c r="TU192" s="137" t="n"/>
      <c r="TV192" s="137" t="n"/>
      <c r="TW192" s="137" t="n"/>
      <c r="TX192" s="137" t="n"/>
      <c r="TY192" s="137" t="n"/>
      <c r="TZ192" s="137" t="n"/>
      <c r="UA192" s="137" t="n"/>
      <c r="UB192" s="137" t="n"/>
      <c r="UC192" s="137" t="n"/>
      <c r="UD192" s="137" t="n"/>
      <c r="UE192" s="137" t="n"/>
      <c r="UF192" s="137" t="n"/>
      <c r="UG192" s="137" t="n"/>
      <c r="UH192" s="137" t="n"/>
      <c r="UI192" s="137" t="n"/>
      <c r="UJ192" s="137" t="n"/>
      <c r="UK192" s="137" t="n"/>
      <c r="UL192" s="137" t="n"/>
      <c r="UM192" s="137" t="n"/>
      <c r="UN192" s="137" t="n"/>
      <c r="UO192" s="137" t="n"/>
      <c r="UP192" s="137" t="n"/>
      <c r="UQ192" s="137" t="n"/>
      <c r="UR192" s="137" t="n"/>
      <c r="US192" s="137" t="n"/>
      <c r="UT192" s="137" t="n"/>
      <c r="UU192" s="137" t="n"/>
      <c r="UV192" s="137" t="n"/>
      <c r="UW192" s="137" t="n"/>
      <c r="UX192" s="137" t="n"/>
      <c r="UY192" s="137" t="n"/>
      <c r="UZ192" s="137" t="n"/>
      <c r="VA192" s="137" t="n"/>
      <c r="VB192" s="137" t="n"/>
      <c r="VC192" s="137" t="n"/>
      <c r="VD192" s="137" t="n"/>
      <c r="VE192" s="137" t="n"/>
      <c r="VF192" s="137" t="n"/>
      <c r="VG192" s="137" t="n"/>
      <c r="VH192" s="137" t="n"/>
      <c r="VI192" s="137" t="n"/>
      <c r="VJ192" s="137" t="n"/>
      <c r="VK192" s="137" t="n"/>
      <c r="VL192" s="137" t="n"/>
      <c r="VM192" s="137" t="n"/>
      <c r="VN192" s="137" t="n"/>
      <c r="VO192" s="137" t="n"/>
      <c r="VP192" s="137" t="n"/>
      <c r="VQ192" s="137" t="n"/>
      <c r="VR192" s="137" t="n"/>
      <c r="VS192" s="137" t="n"/>
      <c r="VT192" s="137" t="n"/>
      <c r="VU192" s="137" t="n"/>
      <c r="VV192" s="137" t="n"/>
      <c r="VW192" s="137" t="n"/>
      <c r="VX192" s="137" t="n"/>
      <c r="VY192" s="137" t="n"/>
      <c r="VZ192" s="137" t="n"/>
      <c r="WA192" s="137" t="n"/>
      <c r="WB192" s="137" t="n"/>
      <c r="WC192" s="137" t="n"/>
      <c r="WD192" s="137" t="n"/>
      <c r="WE192" s="137" t="n"/>
      <c r="WF192" s="137" t="n"/>
      <c r="WG192" s="137" t="n"/>
      <c r="WH192" s="137" t="n"/>
      <c r="WI192" s="137" t="n"/>
      <c r="WJ192" s="137" t="n"/>
      <c r="WK192" s="137" t="n"/>
      <c r="WL192" s="137" t="n"/>
      <c r="WM192" s="137" t="n"/>
      <c r="WN192" s="137" t="n"/>
      <c r="WO192" s="137" t="n"/>
      <c r="WP192" s="137" t="n"/>
      <c r="WQ192" s="137" t="n"/>
      <c r="WR192" s="137" t="n"/>
      <c r="WS192" s="137" t="n"/>
      <c r="WT192" s="137" t="n"/>
      <c r="WU192" s="137" t="n"/>
      <c r="WV192" s="137" t="n"/>
      <c r="WW192" s="137" t="n"/>
      <c r="WX192" s="137" t="n"/>
      <c r="WY192" s="137" t="n"/>
      <c r="WZ192" s="137" t="n"/>
      <c r="XA192" s="137" t="n"/>
      <c r="XB192" s="137" t="n"/>
      <c r="XC192" s="137" t="n"/>
      <c r="XD192" s="137" t="n"/>
      <c r="XE192" s="137" t="n"/>
      <c r="XF192" s="137" t="n"/>
      <c r="XG192" s="137" t="n"/>
      <c r="XH192" s="137" t="n"/>
      <c r="XI192" s="137" t="n"/>
      <c r="XJ192" s="137" t="n"/>
      <c r="XK192" s="137" t="n"/>
      <c r="XL192" s="137" t="n"/>
      <c r="XM192" s="137" t="n"/>
      <c r="XN192" s="137" t="n"/>
      <c r="XO192" s="137" t="n"/>
      <c r="XP192" s="137" t="n"/>
      <c r="XQ192" s="137" t="n"/>
      <c r="XR192" s="137" t="n"/>
      <c r="XS192" s="137" t="n"/>
    </row>
    <row r="193" ht="27.6" customHeight="1">
      <c r="B193" s="130" t="inlineStr">
        <is>
          <t>ELÉTRICA</t>
        </is>
      </c>
      <c r="C193" s="105" t="inlineStr">
        <is>
          <t>Infra Opcionais</t>
        </is>
      </c>
      <c r="D193" s="106" t="inlineStr">
        <is>
          <t>Cabo flexível</t>
        </is>
      </c>
      <c r="E193" s="106" t="inlineStr">
        <is>
          <t>Cabo de alumínio flexível, PVC, 1KV, 10mm² (inclusive terminais)</t>
        </is>
      </c>
      <c r="F193" s="107" t="inlineStr">
        <is>
          <t>-</t>
        </is>
      </c>
      <c r="G193" s="107" t="inlineStr">
        <is>
          <t>-</t>
        </is>
      </c>
      <c r="H193" s="107" t="n"/>
      <c r="I193" s="107" t="inlineStr">
        <is>
          <t>M</t>
        </is>
      </c>
      <c r="J193" s="107" t="n"/>
      <c r="K193" s="107" t="n">
        <v>15.741495</v>
      </c>
      <c r="L193" s="107">
        <f>IF(ISTEXT(K193),K193,$J193*K193)</f>
        <v/>
      </c>
      <c r="M193" s="107" t="inlineStr">
        <is>
          <t>N / A</t>
        </is>
      </c>
      <c r="N193" s="107">
        <f>IF(ISTEXT(M193),M193,$J193*M193)</f>
        <v/>
      </c>
      <c r="O193" s="107" t="n">
        <v>8.245379999999999</v>
      </c>
      <c r="P193" s="107">
        <f>IF(ISTEXT(O193),O193,$J193*O193)</f>
        <v/>
      </c>
      <c r="Q193" s="107" t="n">
        <v>11.11</v>
      </c>
      <c r="R193" s="107">
        <f>IF(ISTEXT(Q193),Q193,$J193*Q193)</f>
        <v/>
      </c>
      <c r="S193" s="107" t="n">
        <v>6.854569353164994</v>
      </c>
      <c r="T193" s="107">
        <f>IF(ISTEXT(S193),S193,$J193*S193)</f>
        <v/>
      </c>
      <c r="U193" s="107" t="n">
        <v>37.27</v>
      </c>
      <c r="V193" s="107">
        <f>IF(ISTEXT(U193),U193,$J193*U193)</f>
        <v/>
      </c>
      <c r="W193" s="107" t="n">
        <v>9.2904</v>
      </c>
      <c r="X193" s="107">
        <f>IF(ISTEXT(W193),W193,$J193*W193)</f>
        <v/>
      </c>
      <c r="Y193" s="107" t="n"/>
      <c r="Z193" s="107" t="n">
        <v>16.49109</v>
      </c>
      <c r="AA193" s="107">
        <f>IF(ISTEXT(Z193),Z193,$J193*Z193)</f>
        <v/>
      </c>
      <c r="AB193" s="107" t="n">
        <v>7.11</v>
      </c>
      <c r="AC193" s="107">
        <f>IF(ISTEXT(AB193),AB193,$J193*AB193)</f>
        <v/>
      </c>
      <c r="AD193" s="107" t="inlineStr">
        <is>
          <t>N / A</t>
        </is>
      </c>
      <c r="AE193" s="107">
        <f>IF(ISTEXT(AD193),AD193,$J193*AD193)</f>
        <v/>
      </c>
      <c r="AF193" s="107" t="n">
        <v>6.87115</v>
      </c>
      <c r="AG193" s="107">
        <f>IF(ISTEXT(AF193),AF193,$J193*AF193)</f>
        <v/>
      </c>
      <c r="AH193" s="107" t="n">
        <v>11.11</v>
      </c>
      <c r="AI193" s="107">
        <f>IF(ISTEXT(AH193),AH193,$J193*AH193)</f>
        <v/>
      </c>
      <c r="AJ193" s="107" t="n">
        <v>7.039301939857214</v>
      </c>
      <c r="AK193" s="107">
        <f>IF(ISTEXT(AJ193),AJ193,$J193*AJ193)</f>
        <v/>
      </c>
      <c r="AL193" s="107" t="n">
        <v>37.27</v>
      </c>
      <c r="AM193" s="107">
        <f>IF(ISTEXT(AL193),AL193,$J193*AL193)</f>
        <v/>
      </c>
      <c r="AN193" s="107" t="n">
        <v>8.958600000000001</v>
      </c>
      <c r="AO193" s="107">
        <f>IF(ISTEXT(AN193),AN193,$J193*AN193)</f>
        <v/>
      </c>
      <c r="AP193" s="107" t="n"/>
      <c r="AQ193" s="107" t="n"/>
      <c r="AR193" s="107" t="n"/>
      <c r="AS193" s="107" t="n"/>
      <c r="AT193" s="107" t="n"/>
      <c r="AU193" s="212" t="n">
        <v>11.61</v>
      </c>
      <c r="AV193" s="213">
        <f>AVERAGE(AZ193,BB193,BD193,BF193,BH193,BJ193,BL193)</f>
        <v/>
      </c>
      <c r="AW193" s="214">
        <f>BASEDADOS[[#This Row],[VL UNIT
MÉDIA]]*BASEDADOS[[#This Row],[QTDE]]</f>
        <v/>
      </c>
      <c r="AX193" s="215">
        <f>ROUND(AU193*PARÂMETROS!$B$4,2)</f>
        <v/>
      </c>
      <c r="AY193" s="107" t="n"/>
      <c r="AZ193" s="107" t="n">
        <v>17.99028</v>
      </c>
      <c r="BA193" s="107">
        <f>IF(ISTEXT(AZ193),AZ193,$J193*AZ193)</f>
        <v/>
      </c>
      <c r="BB193" s="107" t="inlineStr">
        <is>
          <t>N / A</t>
        </is>
      </c>
      <c r="BC193" s="107">
        <f>IF(ISTEXT(BB193),BB193,$J193*BB193)</f>
        <v/>
      </c>
      <c r="BD193" s="107" t="n">
        <v>10.99384</v>
      </c>
      <c r="BE193" s="107">
        <f>IF(ISTEXT(BD193),BD193,$J193*BD193)</f>
        <v/>
      </c>
      <c r="BF193" s="107" t="n">
        <v>12.221</v>
      </c>
      <c r="BG193" s="107">
        <f>IF(ISTEXT(BF193),BF193,$J193*BF193)</f>
        <v/>
      </c>
      <c r="BH193" s="107" t="n">
        <v>7.039301939857214</v>
      </c>
      <c r="BI193" s="107">
        <f>IF(ISTEXT(BH193),BH193,$J193*BH193)</f>
        <v/>
      </c>
      <c r="BJ193" s="107" t="n">
        <v>37.27</v>
      </c>
      <c r="BK193" s="107">
        <f>IF(ISTEXT(BJ193),BJ193,$J193*BJ193)</f>
        <v/>
      </c>
      <c r="BL193" s="107" t="n">
        <v>9.2904</v>
      </c>
      <c r="BM193" s="107">
        <f>IF(ISTEXT(BL193),BL193,$J193*BL193)</f>
        <v/>
      </c>
      <c r="BN193" s="107" t="n">
        <v>14.9919</v>
      </c>
      <c r="BO193" s="107">
        <f>IF(ISTEXT(BN193),BN193,$J193*BN193)</f>
        <v/>
      </c>
      <c r="BP193" s="107" t="n">
        <v>7.11</v>
      </c>
      <c r="BQ193" s="107">
        <f>IF(ISTEXT(BP193),BP193,$J193*BP193)</f>
        <v/>
      </c>
      <c r="BR193" s="107" t="inlineStr">
        <is>
          <t>N / A</t>
        </is>
      </c>
      <c r="BS193" s="107">
        <f>IF(ISTEXT(BR193),BR193,$J193*BR193)</f>
        <v/>
      </c>
      <c r="BT193" s="107" t="n">
        <v>6.87115</v>
      </c>
      <c r="BU193" s="107">
        <f>IF(ISTEXT(BT193),BT193,$J193*BT193)</f>
        <v/>
      </c>
      <c r="BV193" s="107" t="n">
        <v>10.1</v>
      </c>
      <c r="BW193" s="107">
        <f>IF(ISTEXT(BV193),BV193,$J193*BV193)</f>
        <v/>
      </c>
      <c r="BX193" s="107" t="n">
        <v>7.039301939857214</v>
      </c>
      <c r="BY193" s="107">
        <f>IF(ISTEXT(BX193),BX193,$J193*BX193)</f>
        <v/>
      </c>
      <c r="BZ193" s="107" t="n">
        <v>37.27</v>
      </c>
      <c r="CA193" s="107">
        <f>IF(ISTEXT(BZ193),BZ193,$J193*BZ193)</f>
        <v/>
      </c>
      <c r="CB193" s="107" t="n">
        <v>6.636</v>
      </c>
      <c r="CC193" s="107">
        <f>IF(ISTEXT(CB193),CB193,$J193*CB193)</f>
        <v/>
      </c>
      <c r="CD193" s="107">
        <f>IF($J193="",0,IF($J193=1,_xlfn.MINIFS(BN193:CC193,BN193:CC193,"&gt;"&amp;0),_xlfn.MINIFS(BN193:CC193,BN193:CC193,"&gt;"&amp;0,BN193:CC193,"&lt;&gt;"&amp;BN193,BN193:CC193,"&lt;&gt;"&amp;BP193,BN193:CC193,"&lt;&gt;"&amp;BR193,BN193:CC193,"&lt;&gt;"&amp;BT193,BN193:CC193,"&lt;&gt;"&amp;BV193,BN193:CC193,"&lt;&gt;"&amp;BX193,BN193:CC193,"&lt;&gt;"&amp;BZ193,BN193:CC193,"&lt;&gt;"&amp;CB193,BN193:CC193,"&lt;&gt;"&amp;#REF!,BN193:CC193,"&lt;&gt;"&amp;#REF!,BN193:CC193,"&lt;&gt;"&amp;#REF!,BN193:CC193,"&lt;&gt;"&amp;#REF!,BN193:CC193,"&lt;&gt;"&amp;#REF!,BN193:CC193,"&lt;&gt;"&amp;#REF!,BN193:CC193,"&lt;&gt;"&amp;#REF!,BN193:CC193,"&lt;&gt;"&amp;#REF!,BN193:CC193,"&lt;&gt;"&amp;#REF!,BN193:CC193,"&lt;&gt;"&amp;#REF!,BN193:CC193,"&lt;&gt;"&amp;#REF!,BN193:CC193,"&lt;&gt;"&amp;#REF!,BN193:CC193,"&lt;&gt;"&amp;#REF!,BN193:CC193,"&lt;&gt;"&amp;#REF!,BN193:CC193,"&lt;&gt;"&amp;#REF!,BN193:CC193,"&lt;&gt;"&amp;#REF!,BN193:CC193,"&lt;&gt;"&amp;#REF!,BN193:CC193,"&lt;&gt;"&amp;#REF!,BN193:CC193,"&lt;&gt;"&amp;#REF!,BN193:CC193,"&lt;&gt;"&amp;#REF!,BN193:CC193,"&lt;&gt;"&amp;#REF!,BN193:CC193,"&lt;&gt;"&amp;#REF!)))</f>
        <v/>
      </c>
      <c r="CE193" s="131" t="n"/>
      <c r="CF193" s="123" t="n">
        <v>16.49109</v>
      </c>
      <c r="CG193" s="132">
        <f>IF(ISTEXT(CF193),CF193,$J193*CF193)</f>
        <v/>
      </c>
      <c r="CH193" s="123" t="n">
        <v>7.11</v>
      </c>
      <c r="CI193" s="132">
        <f>IF(ISTEXT(CH193),CH193,$J193*CH193)</f>
        <v/>
      </c>
      <c r="CJ193" s="123" t="inlineStr">
        <is>
          <t>N / A</t>
        </is>
      </c>
      <c r="CK193" s="132">
        <f>IF(ISTEXT(CJ193),CJ193,$J193*CJ193)</f>
        <v/>
      </c>
      <c r="CL193" s="123" t="n">
        <v>6.87115</v>
      </c>
      <c r="CM193" s="132">
        <f>IF(ISTEXT(CL193),CL193,$J193*CL193)</f>
        <v/>
      </c>
      <c r="CN193" s="123" t="n">
        <v>10.1</v>
      </c>
      <c r="CO193" s="132">
        <f>IF(ISTEXT(CN193),CN193,$J193*CN193)</f>
        <v/>
      </c>
      <c r="CP193" s="123" t="n">
        <v>7.039301939857214</v>
      </c>
      <c r="CQ193" s="132">
        <f>IF(ISTEXT(CP193),CP193,$J193*CP193)</f>
        <v/>
      </c>
      <c r="CR193" s="123" t="n">
        <v>37.27</v>
      </c>
      <c r="CS193" s="132">
        <f>IF(ISTEXT(CR193),CR193,$J193*CR193)</f>
        <v/>
      </c>
      <c r="CT193" s="123" t="n">
        <v>7.9632</v>
      </c>
      <c r="CU193" s="132">
        <f>IF(ISTEXT(CT193),CT193,$J193*CT193)</f>
        <v/>
      </c>
      <c r="CV193" s="134">
        <f>IF($J193="",0,IF($J193=1,_xlfn.MINIFS(CF193:CU193,CF193:CU193,"&gt;"&amp;0),_xlfn.MINIFS(CF193:CU193,CF193:CU193,"&gt;"&amp;0,CF193:CU193,"&lt;&gt;"&amp;CF193,CF193:CU193,"&lt;&gt;"&amp;CH193,CF193:CU193,"&lt;&gt;"&amp;CJ193,CF193:CU193,"&lt;&gt;"&amp;CL193,CF193:CU193,"&lt;&gt;"&amp;CN193,CF193:CU193,"&lt;&gt;"&amp;CP193,CF193:CU193,"&lt;&gt;"&amp;CR193,CF193:CU193,"&lt;&gt;"&amp;CT193,CF193:CU193,"&lt;&gt;"&amp;#REF!,CF193:CU193,"&lt;&gt;"&amp;#REF!,CF193:CU193,"&lt;&gt;"&amp;#REF!,CF193:CU193,"&lt;&gt;"&amp;#REF!,CF193:CU193,"&lt;&gt;"&amp;#REF!,CF193:CU193,"&lt;&gt;"&amp;#REF!,CF193:CU193,"&lt;&gt;"&amp;#REF!,CF193:CU193,"&lt;&gt;"&amp;#REF!,CF193:CU193,"&lt;&gt;"&amp;#REF!,CF193:CU193,"&lt;&gt;"&amp;#REF!,CF193:CU193,"&lt;&gt;"&amp;#REF!,CF193:CU193,"&lt;&gt;"&amp;#REF!,CF193:CU193,"&lt;&gt;"&amp;#REF!,CF193:CU193,"&lt;&gt;"&amp;#REF!,CF193:CU193,"&lt;&gt;"&amp;#REF!,CF193:CU193,"&lt;&gt;"&amp;#REF!,CF193:CU193,"&lt;&gt;"&amp;#REF!,CF193:CU193,"&lt;&gt;"&amp;#REF!,CF193:CU193,"&lt;&gt;"&amp;#REF!,CF193:CU193,"&lt;&gt;"&amp;#REF!,CF193:CU193,"&lt;&gt;"&amp;#REF!,CF193:CU193,"&lt;&gt;"&amp;#REF!)))</f>
        <v/>
      </c>
      <c r="CW193" s="131" t="n"/>
      <c r="CX193" s="126" t="n">
        <v>14.9919</v>
      </c>
      <c r="CY193" s="135">
        <f>IF(ISTEXT(CX193),CX193,$J193*CX193)</f>
        <v/>
      </c>
      <c r="CZ193" s="126" t="n">
        <v>7.11</v>
      </c>
      <c r="DA193" s="135">
        <f>IF(ISTEXT(CZ193),CZ193,$J193*CZ193)</f>
        <v/>
      </c>
      <c r="DB193" s="126" t="inlineStr">
        <is>
          <t>N / A</t>
        </is>
      </c>
      <c r="DC193" s="135">
        <f>IF(ISTEXT(DB193),DB193,$J193*DB193)</f>
        <v/>
      </c>
      <c r="DD193" s="126" t="n">
        <v>6.87115</v>
      </c>
      <c r="DE193" s="135">
        <f>IF(ISTEXT(DD193),DD193,$J193*DD193)</f>
        <v/>
      </c>
      <c r="DF193" s="126" t="n">
        <v>10.1</v>
      </c>
      <c r="DG193" s="135">
        <f>IF(ISTEXT(DF193),DF193,$J193*DF193)</f>
        <v/>
      </c>
      <c r="DH193" s="126" t="n">
        <v>7.039301939857214</v>
      </c>
      <c r="DI193" s="135">
        <f>IF(ISTEXT(DH193),DH193,$J193*DH193)</f>
        <v/>
      </c>
      <c r="DJ193" s="126" t="n">
        <v>37.27</v>
      </c>
      <c r="DK193" s="135">
        <f>IF(ISTEXT(DJ193),DJ193,$J193*DJ193)</f>
        <v/>
      </c>
      <c r="DL193" s="126" t="n">
        <v>9.2904</v>
      </c>
      <c r="DM193" s="135">
        <f>IF(ISTEXT(DL193),DL193,$J193*DL193)</f>
        <v/>
      </c>
      <c r="DN193" s="129">
        <f>IF($J193="",0,IF($J193=1,_xlfn.MINIFS(CX193:DM193,CX193:DM193,"&gt;"&amp;0),_xlfn.MINIFS(CX193:DM193,CX193:DM193,"&gt;"&amp;0,CX193:DM193,"&lt;&gt;"&amp;CX193,CX193:DM193,"&lt;&gt;"&amp;CZ193,CX193:DM193,"&lt;&gt;"&amp;DB193,CX193:DM193,"&lt;&gt;"&amp;DD193,CX193:DM193,"&lt;&gt;"&amp;DF193,CX193:DM193,"&lt;&gt;"&amp;DH193,CX193:DM193,"&lt;&gt;"&amp;DJ193,CX193:DM193,"&lt;&gt;"&amp;DL193,CX193:DM193,"&lt;&gt;"&amp;#REF!,CX193:DM193,"&lt;&gt;"&amp;#REF!,CX193:DM193,"&lt;&gt;"&amp;#REF!,CX193:DM193,"&lt;&gt;"&amp;#REF!,CX193:DM193,"&lt;&gt;"&amp;#REF!,CX193:DM193,"&lt;&gt;"&amp;#REF!,CX193:DM193,"&lt;&gt;"&amp;#REF!,CX193:DM193,"&lt;&gt;"&amp;#REF!,CX193:DM193,"&lt;&gt;"&amp;#REF!,CX193:DM193,"&lt;&gt;"&amp;#REF!,CX193:DM193,"&lt;&gt;"&amp;#REF!,CX193:DM193,"&lt;&gt;"&amp;#REF!,CX193:DM193,"&lt;&gt;"&amp;#REF!,CX193:DM193,"&lt;&gt;"&amp;#REF!,CX193:DM193,"&lt;&gt;"&amp;#REF!,CX193:DM193,"&lt;&gt;"&amp;#REF!,CX193:DM193,"&lt;&gt;"&amp;#REF!,CX193:DM193,"&lt;&gt;"&amp;#REF!,CX193:DM193,"&lt;&gt;"&amp;#REF!,CX193:DM193,"&lt;&gt;"&amp;#REF!,CX193:DM193,"&lt;&gt;"&amp;#REF!,CX193:DM193,"&lt;&gt;"&amp;#REF!)))</f>
        <v/>
      </c>
      <c r="DO193" s="129">
        <f>IF($J193="",0,IF($J193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93" s="137" t="n"/>
      <c r="DQ193" s="137" t="n"/>
      <c r="DR193" s="137" t="n"/>
      <c r="DS193" s="137" t="n"/>
      <c r="DT193" s="137" t="n"/>
      <c r="DU193" s="137" t="n"/>
      <c r="DV193" s="137" t="n"/>
      <c r="DW193" s="137" t="n"/>
      <c r="DX193" s="137" t="n"/>
      <c r="DY193" s="137" t="n"/>
      <c r="DZ193" s="137" t="n"/>
      <c r="EA193" s="137" t="n"/>
      <c r="EB193" s="137" t="n"/>
      <c r="EC193" s="137" t="n"/>
      <c r="ED193" s="137" t="n"/>
      <c r="EE193" s="137" t="n"/>
      <c r="EF193" s="137" t="n"/>
      <c r="EG193" s="137" t="n"/>
      <c r="EH193" s="137" t="n"/>
      <c r="EI193" s="137" t="n"/>
      <c r="EJ193" s="137" t="n"/>
      <c r="EK193" s="137" t="n"/>
      <c r="EL193" s="137" t="n"/>
      <c r="EM193" s="137" t="n"/>
      <c r="EN193" s="137" t="n"/>
      <c r="EO193" s="137" t="n"/>
      <c r="EP193" s="137" t="n"/>
      <c r="EQ193" s="137" t="n"/>
      <c r="ER193" s="137" t="n"/>
      <c r="ES193" s="137" t="n"/>
      <c r="ET193" s="137" t="n"/>
      <c r="EU193" s="137" t="n"/>
      <c r="EV193" s="137" t="n"/>
      <c r="EW193" s="137" t="n"/>
      <c r="EX193" s="137" t="n"/>
      <c r="EY193" s="137" t="n"/>
      <c r="EZ193" s="137" t="n"/>
      <c r="FA193" s="137" t="n"/>
      <c r="FB193" s="137" t="n"/>
      <c r="FC193" s="137" t="n"/>
      <c r="FD193" s="137" t="n"/>
      <c r="FE193" s="137" t="n"/>
      <c r="FF193" s="137" t="n"/>
      <c r="FG193" s="137" t="n"/>
      <c r="FH193" s="137" t="n"/>
      <c r="FI193" s="137" t="n"/>
      <c r="FJ193" s="137" t="n"/>
      <c r="FK193" s="137" t="n"/>
      <c r="FL193" s="137" t="n"/>
      <c r="FM193" s="137" t="n"/>
      <c r="FN193" s="137" t="n"/>
      <c r="FO193" s="137" t="n"/>
      <c r="FP193" s="137" t="n"/>
      <c r="FQ193" s="137" t="n"/>
      <c r="FR193" s="137" t="n"/>
      <c r="FS193" s="137" t="n"/>
      <c r="FT193" s="137" t="n"/>
      <c r="FU193" s="137" t="n"/>
      <c r="FV193" s="137" t="n"/>
      <c r="FW193" s="137" t="n"/>
      <c r="FX193" s="137" t="n"/>
      <c r="FY193" s="137" t="n"/>
      <c r="FZ193" s="137" t="n"/>
      <c r="GA193" s="137" t="n"/>
      <c r="GB193" s="137" t="n"/>
      <c r="GC193" s="137" t="n"/>
      <c r="GD193" s="137" t="n"/>
      <c r="GE193" s="137" t="n"/>
      <c r="GF193" s="137" t="n"/>
      <c r="GG193" s="137" t="n"/>
      <c r="GH193" s="137" t="n"/>
      <c r="GI193" s="137" t="n"/>
      <c r="GJ193" s="137" t="n"/>
      <c r="GK193" s="137" t="n"/>
      <c r="GL193" s="137" t="n"/>
      <c r="GM193" s="137" t="n"/>
      <c r="GN193" s="137" t="n"/>
      <c r="GO193" s="137" t="n"/>
      <c r="GP193" s="137" t="n"/>
      <c r="GQ193" s="137" t="n"/>
      <c r="GR193" s="137" t="n"/>
      <c r="GS193" s="137" t="n"/>
      <c r="GT193" s="137" t="n"/>
      <c r="GU193" s="137" t="n"/>
      <c r="GV193" s="137" t="n"/>
      <c r="GW193" s="137" t="n"/>
      <c r="GX193" s="137" t="n"/>
      <c r="GY193" s="137" t="n"/>
      <c r="GZ193" s="137" t="n"/>
      <c r="HA193" s="137" t="n"/>
      <c r="HB193" s="137" t="n"/>
      <c r="HC193" s="137" t="n"/>
      <c r="HD193" s="137" t="n"/>
      <c r="HE193" s="137" t="n"/>
      <c r="HF193" s="137" t="n"/>
      <c r="HG193" s="137" t="n"/>
      <c r="HH193" s="137" t="n"/>
      <c r="HI193" s="137" t="n"/>
      <c r="HJ193" s="137" t="n"/>
      <c r="HK193" s="137" t="n"/>
      <c r="HL193" s="137" t="n"/>
      <c r="HM193" s="137" t="n"/>
      <c r="HN193" s="137" t="n"/>
      <c r="HO193" s="137" t="n"/>
      <c r="HP193" s="137" t="n"/>
      <c r="HQ193" s="137" t="n"/>
      <c r="HR193" s="137" t="n"/>
      <c r="HS193" s="137" t="n"/>
      <c r="HT193" s="137" t="n"/>
      <c r="HU193" s="137" t="n"/>
      <c r="HV193" s="137" t="n"/>
      <c r="HW193" s="137" t="n"/>
      <c r="HX193" s="137" t="n"/>
      <c r="HY193" s="137" t="n"/>
      <c r="HZ193" s="137" t="n"/>
      <c r="IA193" s="137" t="n"/>
      <c r="IB193" s="137" t="n"/>
      <c r="IC193" s="137" t="n"/>
      <c r="ID193" s="137" t="n"/>
      <c r="IE193" s="137" t="n"/>
      <c r="IF193" s="137" t="n"/>
      <c r="IG193" s="137" t="n"/>
      <c r="IH193" s="137" t="n"/>
      <c r="II193" s="137" t="n"/>
      <c r="IJ193" s="137" t="n"/>
      <c r="IK193" s="137" t="n"/>
      <c r="IL193" s="137" t="n"/>
      <c r="IM193" s="137" t="n"/>
      <c r="IN193" s="137" t="n"/>
      <c r="IO193" s="137" t="n"/>
      <c r="IP193" s="137" t="n"/>
      <c r="IQ193" s="137" t="n"/>
      <c r="IR193" s="137" t="n"/>
      <c r="IS193" s="137" t="n"/>
      <c r="IT193" s="137" t="n"/>
      <c r="IU193" s="137" t="n"/>
      <c r="IV193" s="137" t="n"/>
      <c r="IW193" s="137" t="n"/>
      <c r="IX193" s="137" t="n"/>
      <c r="IY193" s="137" t="n"/>
      <c r="IZ193" s="137" t="n"/>
      <c r="JA193" s="137" t="n"/>
      <c r="JB193" s="137" t="n"/>
      <c r="JC193" s="137" t="n"/>
      <c r="JD193" s="137" t="n"/>
      <c r="JE193" s="137" t="n"/>
      <c r="JF193" s="137" t="n"/>
      <c r="JG193" s="137" t="n"/>
      <c r="JH193" s="137" t="n"/>
      <c r="JI193" s="137" t="n"/>
      <c r="JJ193" s="137" t="n"/>
      <c r="JK193" s="137" t="n"/>
      <c r="JL193" s="137" t="n"/>
      <c r="JM193" s="137" t="n"/>
      <c r="JN193" s="137" t="n"/>
      <c r="JO193" s="137" t="n"/>
      <c r="JP193" s="137" t="n"/>
      <c r="JQ193" s="137" t="n"/>
      <c r="JR193" s="137" t="n"/>
      <c r="JS193" s="137" t="n"/>
      <c r="JT193" s="137" t="n"/>
      <c r="JU193" s="137" t="n"/>
      <c r="JV193" s="137" t="n"/>
      <c r="JW193" s="137" t="n"/>
      <c r="JX193" s="137" t="n"/>
      <c r="JY193" s="137" t="n"/>
      <c r="JZ193" s="137" t="n"/>
      <c r="KA193" s="137" t="n"/>
      <c r="KB193" s="137" t="n"/>
      <c r="KC193" s="137" t="n"/>
      <c r="KD193" s="137" t="n"/>
      <c r="KE193" s="137" t="n"/>
      <c r="KF193" s="137" t="n"/>
      <c r="KG193" s="137" t="n"/>
      <c r="KH193" s="137" t="n"/>
      <c r="KI193" s="137" t="n"/>
      <c r="KJ193" s="137" t="n"/>
      <c r="KK193" s="137" t="n"/>
      <c r="KL193" s="137" t="n"/>
      <c r="KM193" s="137" t="n"/>
      <c r="KN193" s="137" t="n"/>
      <c r="KO193" s="137" t="n"/>
      <c r="KP193" s="137" t="n"/>
      <c r="KQ193" s="137" t="n"/>
      <c r="KR193" s="137" t="n"/>
      <c r="KS193" s="137" t="n"/>
      <c r="KT193" s="137" t="n"/>
      <c r="KU193" s="137" t="n"/>
      <c r="KV193" s="137" t="n"/>
      <c r="KW193" s="137" t="n"/>
      <c r="KX193" s="137" t="n"/>
      <c r="KY193" s="137" t="n"/>
      <c r="KZ193" s="137" t="n"/>
      <c r="LA193" s="137" t="n"/>
      <c r="LB193" s="137" t="n"/>
      <c r="LC193" s="137" t="n"/>
      <c r="LD193" s="137" t="n"/>
      <c r="LE193" s="137" t="n"/>
      <c r="LF193" s="137" t="n"/>
      <c r="LG193" s="137" t="n"/>
      <c r="LH193" s="137" t="n"/>
      <c r="LI193" s="137" t="n"/>
      <c r="LJ193" s="137" t="n"/>
      <c r="LK193" s="137" t="n"/>
      <c r="LL193" s="137" t="n"/>
      <c r="LM193" s="137" t="n"/>
      <c r="LN193" s="137" t="n"/>
      <c r="LO193" s="137" t="n"/>
      <c r="LP193" s="137" t="n"/>
      <c r="LQ193" s="137" t="n"/>
      <c r="LR193" s="137" t="n"/>
      <c r="LS193" s="137" t="n"/>
      <c r="LT193" s="137" t="n"/>
      <c r="LU193" s="137" t="n"/>
      <c r="LV193" s="137" t="n"/>
      <c r="LW193" s="137" t="n"/>
      <c r="LX193" s="137" t="n"/>
      <c r="LY193" s="137" t="n"/>
      <c r="LZ193" s="137" t="n"/>
      <c r="MA193" s="137" t="n"/>
      <c r="MB193" s="137" t="n"/>
      <c r="MC193" s="137" t="n"/>
      <c r="MD193" s="137" t="n"/>
      <c r="ME193" s="137" t="n"/>
      <c r="MF193" s="137" t="n"/>
      <c r="MG193" s="137" t="n"/>
      <c r="MH193" s="137" t="n"/>
      <c r="MI193" s="137" t="n"/>
      <c r="MJ193" s="137" t="n"/>
      <c r="MK193" s="137" t="n"/>
      <c r="ML193" s="137" t="n"/>
      <c r="MM193" s="137" t="n"/>
      <c r="MN193" s="137" t="n"/>
      <c r="MO193" s="137" t="n"/>
      <c r="MP193" s="137" t="n"/>
      <c r="MQ193" s="137" t="n"/>
      <c r="MR193" s="137" t="n"/>
      <c r="MS193" s="137" t="n"/>
      <c r="MT193" s="137" t="n"/>
      <c r="MU193" s="137" t="n"/>
      <c r="MV193" s="137" t="n"/>
      <c r="MW193" s="137" t="n"/>
      <c r="MX193" s="137" t="n"/>
      <c r="MY193" s="137" t="n"/>
      <c r="MZ193" s="137" t="n"/>
      <c r="NA193" s="137" t="n"/>
      <c r="NB193" s="137" t="n"/>
      <c r="NC193" s="137" t="n"/>
      <c r="ND193" s="137" t="n"/>
      <c r="NE193" s="137" t="n"/>
      <c r="NF193" s="137" t="n"/>
      <c r="NG193" s="137" t="n"/>
      <c r="NH193" s="137" t="n"/>
      <c r="NI193" s="137" t="n"/>
      <c r="NJ193" s="137" t="n"/>
      <c r="NK193" s="137" t="n"/>
      <c r="NL193" s="137" t="n"/>
      <c r="NM193" s="137" t="n"/>
      <c r="NN193" s="137" t="n"/>
      <c r="NO193" s="137" t="n"/>
      <c r="NP193" s="137" t="n"/>
      <c r="NQ193" s="137" t="n"/>
      <c r="NR193" s="137" t="n"/>
      <c r="NS193" s="137" t="n"/>
      <c r="NT193" s="137" t="n"/>
      <c r="NU193" s="137" t="n"/>
      <c r="NV193" s="137" t="n"/>
      <c r="NW193" s="137" t="n"/>
      <c r="NX193" s="137" t="n"/>
      <c r="NY193" s="137" t="n"/>
      <c r="NZ193" s="137" t="n"/>
      <c r="OA193" s="137" t="n"/>
      <c r="OB193" s="137" t="n"/>
      <c r="OC193" s="137" t="n"/>
      <c r="OD193" s="137" t="n"/>
      <c r="OE193" s="137" t="n"/>
      <c r="OF193" s="137" t="n"/>
      <c r="OG193" s="137" t="n"/>
      <c r="OH193" s="137" t="n"/>
      <c r="OI193" s="137" t="n"/>
      <c r="OJ193" s="137" t="n"/>
      <c r="OK193" s="137" t="n"/>
      <c r="OL193" s="137" t="n"/>
      <c r="OM193" s="137" t="n"/>
      <c r="ON193" s="137" t="n"/>
      <c r="OO193" s="137" t="n"/>
      <c r="OP193" s="137" t="n"/>
      <c r="OQ193" s="137" t="n"/>
      <c r="OR193" s="137" t="n"/>
      <c r="OS193" s="137" t="n"/>
      <c r="OT193" s="137" t="n"/>
      <c r="OU193" s="137" t="n"/>
      <c r="OV193" s="137" t="n"/>
      <c r="OW193" s="137" t="n"/>
      <c r="OX193" s="137" t="n"/>
      <c r="OY193" s="137" t="n"/>
      <c r="OZ193" s="137" t="n"/>
      <c r="PA193" s="137" t="n"/>
      <c r="PB193" s="137" t="n"/>
      <c r="PC193" s="137" t="n"/>
      <c r="PD193" s="137" t="n"/>
      <c r="PE193" s="137" t="n"/>
      <c r="PF193" s="137" t="n"/>
      <c r="PG193" s="137" t="n"/>
      <c r="PH193" s="137" t="n"/>
      <c r="PI193" s="137" t="n"/>
      <c r="PJ193" s="137" t="n"/>
      <c r="PK193" s="137" t="n"/>
      <c r="PL193" s="137" t="n"/>
      <c r="PM193" s="137" t="n"/>
      <c r="PN193" s="137" t="n"/>
      <c r="PO193" s="137" t="n"/>
      <c r="PP193" s="137" t="n"/>
      <c r="PQ193" s="137" t="n"/>
      <c r="PR193" s="137" t="n"/>
      <c r="PS193" s="137" t="n"/>
      <c r="PT193" s="137" t="n"/>
      <c r="PU193" s="137" t="n"/>
      <c r="PV193" s="137" t="n"/>
      <c r="PW193" s="137" t="n"/>
      <c r="PX193" s="137" t="n"/>
      <c r="PY193" s="137" t="n"/>
      <c r="PZ193" s="137" t="n"/>
      <c r="QA193" s="137" t="n"/>
      <c r="QB193" s="137" t="n"/>
      <c r="QC193" s="137" t="n"/>
      <c r="QD193" s="137" t="n"/>
      <c r="QE193" s="137" t="n"/>
      <c r="QF193" s="137" t="n"/>
      <c r="QG193" s="137" t="n"/>
      <c r="QH193" s="137" t="n"/>
      <c r="QI193" s="137" t="n"/>
      <c r="QJ193" s="137" t="n"/>
      <c r="QK193" s="137" t="n"/>
      <c r="QL193" s="137" t="n"/>
      <c r="QM193" s="137" t="n"/>
      <c r="QN193" s="137" t="n"/>
      <c r="QO193" s="137" t="n"/>
      <c r="QP193" s="137" t="n"/>
      <c r="QQ193" s="137" t="n"/>
      <c r="QR193" s="137" t="n"/>
      <c r="QS193" s="137" t="n"/>
      <c r="QT193" s="137" t="n"/>
      <c r="QU193" s="137" t="n"/>
      <c r="QV193" s="137" t="n"/>
      <c r="QW193" s="137" t="n"/>
      <c r="QX193" s="137" t="n"/>
      <c r="QY193" s="137" t="n"/>
      <c r="QZ193" s="137" t="n"/>
      <c r="RA193" s="137" t="n"/>
      <c r="RB193" s="137" t="n"/>
      <c r="RC193" s="137" t="n"/>
      <c r="RD193" s="137" t="n"/>
      <c r="RE193" s="137" t="n"/>
      <c r="RF193" s="137" t="n"/>
      <c r="RG193" s="137" t="n"/>
      <c r="RH193" s="137" t="n"/>
      <c r="RI193" s="137" t="n"/>
      <c r="RJ193" s="137" t="n"/>
      <c r="RK193" s="137" t="n"/>
      <c r="RL193" s="137" t="n"/>
      <c r="RM193" s="137" t="n"/>
      <c r="RN193" s="137" t="n"/>
      <c r="RO193" s="137" t="n"/>
      <c r="RP193" s="137" t="n"/>
      <c r="RQ193" s="137" t="n"/>
      <c r="RR193" s="137" t="n"/>
      <c r="RS193" s="137" t="n"/>
      <c r="RT193" s="137" t="n"/>
      <c r="RU193" s="137" t="n"/>
      <c r="RV193" s="137" t="n"/>
      <c r="RW193" s="137" t="n"/>
      <c r="RX193" s="137" t="n"/>
      <c r="RY193" s="137" t="n"/>
      <c r="RZ193" s="137" t="n"/>
      <c r="SA193" s="137" t="n"/>
      <c r="SB193" s="137" t="n"/>
      <c r="SC193" s="137" t="n"/>
      <c r="SD193" s="137" t="n"/>
      <c r="SE193" s="137" t="n"/>
      <c r="SF193" s="137" t="n"/>
      <c r="SG193" s="137" t="n"/>
      <c r="SH193" s="137" t="n"/>
      <c r="SI193" s="137" t="n"/>
      <c r="SJ193" s="137" t="n"/>
      <c r="SK193" s="137" t="n"/>
      <c r="SL193" s="137" t="n"/>
      <c r="SM193" s="137" t="n"/>
      <c r="SN193" s="137" t="n"/>
      <c r="SO193" s="137" t="n"/>
      <c r="SP193" s="137" t="n"/>
      <c r="SQ193" s="137" t="n"/>
      <c r="SR193" s="137" t="n"/>
      <c r="SS193" s="137" t="n"/>
      <c r="ST193" s="137" t="n"/>
      <c r="SU193" s="137" t="n"/>
      <c r="SV193" s="137" t="n"/>
      <c r="SW193" s="137" t="n"/>
      <c r="SX193" s="137" t="n"/>
      <c r="SY193" s="137" t="n"/>
      <c r="SZ193" s="137" t="n"/>
      <c r="TA193" s="137" t="n"/>
      <c r="TB193" s="137" t="n"/>
      <c r="TC193" s="137" t="n"/>
      <c r="TD193" s="137" t="n"/>
      <c r="TE193" s="137" t="n"/>
      <c r="TF193" s="137" t="n"/>
      <c r="TG193" s="137" t="n"/>
      <c r="TH193" s="137" t="n"/>
      <c r="TI193" s="137" t="n"/>
      <c r="TJ193" s="137" t="n"/>
      <c r="TK193" s="137" t="n"/>
      <c r="TL193" s="137" t="n"/>
      <c r="TM193" s="137" t="n"/>
      <c r="TN193" s="137" t="n"/>
      <c r="TO193" s="137" t="n"/>
      <c r="TP193" s="137" t="n"/>
      <c r="TQ193" s="137" t="n"/>
      <c r="TR193" s="137" t="n"/>
      <c r="TS193" s="137" t="n"/>
      <c r="TT193" s="137" t="n"/>
      <c r="TU193" s="137" t="n"/>
      <c r="TV193" s="137" t="n"/>
      <c r="TW193" s="137" t="n"/>
      <c r="TX193" s="137" t="n"/>
      <c r="TY193" s="137" t="n"/>
      <c r="TZ193" s="137" t="n"/>
      <c r="UA193" s="137" t="n"/>
      <c r="UB193" s="137" t="n"/>
      <c r="UC193" s="137" t="n"/>
      <c r="UD193" s="137" t="n"/>
      <c r="UE193" s="137" t="n"/>
      <c r="UF193" s="137" t="n"/>
      <c r="UG193" s="137" t="n"/>
      <c r="UH193" s="137" t="n"/>
      <c r="UI193" s="137" t="n"/>
      <c r="UJ193" s="137" t="n"/>
      <c r="UK193" s="137" t="n"/>
      <c r="UL193" s="137" t="n"/>
      <c r="UM193" s="137" t="n"/>
      <c r="UN193" s="137" t="n"/>
      <c r="UO193" s="137" t="n"/>
      <c r="UP193" s="137" t="n"/>
      <c r="UQ193" s="137" t="n"/>
      <c r="UR193" s="137" t="n"/>
      <c r="US193" s="137" t="n"/>
      <c r="UT193" s="137" t="n"/>
      <c r="UU193" s="137" t="n"/>
      <c r="UV193" s="137" t="n"/>
      <c r="UW193" s="137" t="n"/>
      <c r="UX193" s="137" t="n"/>
      <c r="UY193" s="137" t="n"/>
      <c r="UZ193" s="137" t="n"/>
      <c r="VA193" s="137" t="n"/>
      <c r="VB193" s="137" t="n"/>
      <c r="VC193" s="137" t="n"/>
      <c r="VD193" s="137" t="n"/>
      <c r="VE193" s="137" t="n"/>
      <c r="VF193" s="137" t="n"/>
      <c r="VG193" s="137" t="n"/>
      <c r="VH193" s="137" t="n"/>
      <c r="VI193" s="137" t="n"/>
      <c r="VJ193" s="137" t="n"/>
      <c r="VK193" s="137" t="n"/>
      <c r="VL193" s="137" t="n"/>
      <c r="VM193" s="137" t="n"/>
      <c r="VN193" s="137" t="n"/>
      <c r="VO193" s="137" t="n"/>
      <c r="VP193" s="137" t="n"/>
      <c r="VQ193" s="137" t="n"/>
      <c r="VR193" s="137" t="n"/>
      <c r="VS193" s="137" t="n"/>
      <c r="VT193" s="137" t="n"/>
      <c r="VU193" s="137" t="n"/>
      <c r="VV193" s="137" t="n"/>
      <c r="VW193" s="137" t="n"/>
      <c r="VX193" s="137" t="n"/>
      <c r="VY193" s="137" t="n"/>
      <c r="VZ193" s="137" t="n"/>
      <c r="WA193" s="137" t="n"/>
      <c r="WB193" s="137" t="n"/>
      <c r="WC193" s="137" t="n"/>
      <c r="WD193" s="137" t="n"/>
      <c r="WE193" s="137" t="n"/>
      <c r="WF193" s="137" t="n"/>
      <c r="WG193" s="137" t="n"/>
      <c r="WH193" s="137" t="n"/>
      <c r="WI193" s="137" t="n"/>
      <c r="WJ193" s="137" t="n"/>
      <c r="WK193" s="137" t="n"/>
      <c r="WL193" s="137" t="n"/>
      <c r="WM193" s="137" t="n"/>
      <c r="WN193" s="137" t="n"/>
      <c r="WO193" s="137" t="n"/>
      <c r="WP193" s="137" t="n"/>
      <c r="WQ193" s="137" t="n"/>
      <c r="WR193" s="137" t="n"/>
      <c r="WS193" s="137" t="n"/>
      <c r="WT193" s="137" t="n"/>
      <c r="WU193" s="137" t="n"/>
      <c r="WV193" s="137" t="n"/>
      <c r="WW193" s="137" t="n"/>
      <c r="WX193" s="137" t="n"/>
      <c r="WY193" s="137" t="n"/>
      <c r="WZ193" s="137" t="n"/>
      <c r="XA193" s="137" t="n"/>
      <c r="XB193" s="137" t="n"/>
      <c r="XC193" s="137" t="n"/>
      <c r="XD193" s="137" t="n"/>
      <c r="XE193" s="137" t="n"/>
      <c r="XF193" s="137" t="n"/>
      <c r="XG193" s="137" t="n"/>
      <c r="XH193" s="137" t="n"/>
      <c r="XI193" s="137" t="n"/>
      <c r="XJ193" s="137" t="n"/>
      <c r="XK193" s="137" t="n"/>
      <c r="XL193" s="137" t="n"/>
      <c r="XM193" s="137" t="n"/>
      <c r="XN193" s="137" t="n"/>
      <c r="XO193" s="137" t="n"/>
      <c r="XP193" s="137" t="n"/>
      <c r="XQ193" s="137" t="n"/>
      <c r="XR193" s="137" t="n"/>
      <c r="XS193" s="137" t="n"/>
    </row>
    <row r="194" ht="27.6" customHeight="1">
      <c r="B194" s="130" t="inlineStr">
        <is>
          <t>ELÉTRICA</t>
        </is>
      </c>
      <c r="C194" s="105" t="inlineStr">
        <is>
          <t>Infra Opcionais</t>
        </is>
      </c>
      <c r="D194" s="106" t="inlineStr">
        <is>
          <t>Cabo flexível</t>
        </is>
      </c>
      <c r="E194" s="106" t="inlineStr">
        <is>
          <t>Cabo de alumínio, PVC, 1KV, 16mm² (inclusive terminais)</t>
        </is>
      </c>
      <c r="F194" s="107" t="inlineStr">
        <is>
          <t>-</t>
        </is>
      </c>
      <c r="G194" s="107" t="inlineStr">
        <is>
          <t>-</t>
        </is>
      </c>
      <c r="H194" s="107" t="n"/>
      <c r="I194" s="107" t="inlineStr">
        <is>
          <t>M</t>
        </is>
      </c>
      <c r="J194" s="107" t="n"/>
      <c r="K194" s="107" t="n">
        <v>23.1028875</v>
      </c>
      <c r="L194" s="107">
        <f>IF(ISTEXT(K194),K194,$J194*K194)</f>
        <v/>
      </c>
      <c r="M194" s="107" t="n">
        <v>16.33</v>
      </c>
      <c r="N194" s="107">
        <f>IF(ISTEXT(M194),M194,$J194*M194)</f>
        <v/>
      </c>
      <c r="O194" s="107" t="n">
        <v>13.5036</v>
      </c>
      <c r="P194" s="107">
        <f>IF(ISTEXT(O194),O194,$J194*O194)</f>
        <v/>
      </c>
      <c r="Q194" s="107" t="n">
        <v>17.743</v>
      </c>
      <c r="R194" s="107">
        <f>IF(ISTEXT(Q194),Q194,$J194*Q194)</f>
        <v/>
      </c>
      <c r="S194" s="107" t="n">
        <v>11.40508178089638</v>
      </c>
      <c r="T194" s="107">
        <f>IF(ISTEXT(S194),S194,$J194*S194)</f>
        <v/>
      </c>
      <c r="U194" s="107" t="n">
        <v>48.22</v>
      </c>
      <c r="V194" s="107">
        <f>IF(ISTEXT(U194),U194,$J194*U194)</f>
        <v/>
      </c>
      <c r="W194" s="107" t="n">
        <v>13.3672</v>
      </c>
      <c r="X194" s="107">
        <f>IF(ISTEXT(W194),W194,$J194*W194)</f>
        <v/>
      </c>
      <c r="Y194" s="107" t="n"/>
      <c r="Z194" s="107" t="n">
        <v>24.203025</v>
      </c>
      <c r="AA194" s="107">
        <f>IF(ISTEXT(Z194),Z194,$J194*Z194)</f>
        <v/>
      </c>
      <c r="AB194" s="107" t="n">
        <v>10.23</v>
      </c>
      <c r="AC194" s="107">
        <f>IF(ISTEXT(AB194),AB194,$J194*AB194)</f>
        <v/>
      </c>
      <c r="AD194" s="107" t="n">
        <v>15.62</v>
      </c>
      <c r="AE194" s="107">
        <f>IF(ISTEXT(AD194),AD194,$J194*AD194)</f>
        <v/>
      </c>
      <c r="AF194" s="107" t="n">
        <v>11.253</v>
      </c>
      <c r="AG194" s="107">
        <f>IF(ISTEXT(AF194),AF194,$J194*AF194)</f>
        <v/>
      </c>
      <c r="AH194" s="107" t="n">
        <v>17.743</v>
      </c>
      <c r="AI194" s="107">
        <f>IF(ISTEXT(AH194),AH194,$J194*AH194)</f>
        <v/>
      </c>
      <c r="AJ194" s="107" t="n">
        <v>26.24448841231408</v>
      </c>
      <c r="AK194" s="107">
        <f>IF(ISTEXT(AJ194),AJ194,$J194*AJ194)</f>
        <v/>
      </c>
      <c r="AL194" s="107" t="n">
        <v>48.22</v>
      </c>
      <c r="AM194" s="107">
        <f>IF(ISTEXT(AL194),AL194,$J194*AL194)</f>
        <v/>
      </c>
      <c r="AN194" s="107" t="n">
        <v>12.8898</v>
      </c>
      <c r="AO194" s="107">
        <f>IF(ISTEXT(AN194),AN194,$J194*AN194)</f>
        <v/>
      </c>
      <c r="AP194" s="107" t="n"/>
      <c r="AQ194" s="107" t="n"/>
      <c r="AR194" s="107" t="n"/>
      <c r="AS194" s="107" t="n"/>
      <c r="AT194" s="107" t="n"/>
      <c r="AU194" s="212" t="n">
        <v>19.52</v>
      </c>
      <c r="AV194" s="213">
        <f>AVERAGE(AZ194,BB194,BD194,BF194,BH194,BJ194,BL194)</f>
        <v/>
      </c>
      <c r="AW194" s="214">
        <f>BASEDADOS[[#This Row],[VL UNIT
MÉDIA]]*BASEDADOS[[#This Row],[QTDE]]</f>
        <v/>
      </c>
      <c r="AX194" s="215">
        <f>ROUND(AU194*PARÂMETROS!$B$4,2)</f>
        <v/>
      </c>
      <c r="AY194" s="107" t="n"/>
      <c r="AZ194" s="107" t="n">
        <v>26.4033</v>
      </c>
      <c r="BA194" s="107">
        <f>IF(ISTEXT(AZ194),AZ194,$J194*AZ194)</f>
        <v/>
      </c>
      <c r="BB194" s="107" t="n">
        <v>17.75</v>
      </c>
      <c r="BC194" s="107">
        <f>IF(ISTEXT(BB194),BB194,$J194*BB194)</f>
        <v/>
      </c>
      <c r="BD194" s="107" t="n">
        <v>18.0048</v>
      </c>
      <c r="BE194" s="107">
        <f>IF(ISTEXT(BD194),BD194,$J194*BD194)</f>
        <v/>
      </c>
      <c r="BF194" s="107" t="n">
        <v>19.5173</v>
      </c>
      <c r="BG194" s="107">
        <f>IF(ISTEXT(BF194),BF194,$J194*BF194)</f>
        <v/>
      </c>
      <c r="BH194" s="107" t="n">
        <v>26.24448841231408</v>
      </c>
      <c r="BI194" s="107">
        <f>IF(ISTEXT(BH194),BH194,$J194*BH194)</f>
        <v/>
      </c>
      <c r="BJ194" s="107" t="n">
        <v>48.22</v>
      </c>
      <c r="BK194" s="107">
        <f>IF(ISTEXT(BJ194),BJ194,$J194*BJ194)</f>
        <v/>
      </c>
      <c r="BL194" s="107" t="n">
        <v>13.3672</v>
      </c>
      <c r="BM194" s="107">
        <f>IF(ISTEXT(BL194),BL194,$J194*BL194)</f>
        <v/>
      </c>
      <c r="BN194" s="107" t="n">
        <v>22.00275</v>
      </c>
      <c r="BO194" s="107">
        <f>IF(ISTEXT(BN194),BN194,$J194*BN194)</f>
        <v/>
      </c>
      <c r="BP194" s="107" t="n">
        <v>10.23</v>
      </c>
      <c r="BQ194" s="107">
        <f>IF(ISTEXT(BP194),BP194,$J194*BP194)</f>
        <v/>
      </c>
      <c r="BR194" s="107" t="n">
        <v>14.2</v>
      </c>
      <c r="BS194" s="107">
        <f>IF(ISTEXT(BR194),BR194,$J194*BR194)</f>
        <v/>
      </c>
      <c r="BT194" s="107" t="n">
        <v>11.253</v>
      </c>
      <c r="BU194" s="107">
        <f>IF(ISTEXT(BT194),BT194,$J194*BT194)</f>
        <v/>
      </c>
      <c r="BV194" s="107" t="n">
        <v>16.13</v>
      </c>
      <c r="BW194" s="107">
        <f>IF(ISTEXT(BV194),BV194,$J194*BV194)</f>
        <v/>
      </c>
      <c r="BX194" s="107" t="n">
        <v>26.24448841231408</v>
      </c>
      <c r="BY194" s="107">
        <f>IF(ISTEXT(BX194),BX194,$J194*BX194)</f>
        <v/>
      </c>
      <c r="BZ194" s="107" t="n">
        <v>48.22</v>
      </c>
      <c r="CA194" s="107">
        <f>IF(ISTEXT(BZ194),BZ194,$J194*BZ194)</f>
        <v/>
      </c>
      <c r="CB194" s="107" t="n">
        <v>9.548</v>
      </c>
      <c r="CC194" s="107">
        <f>IF(ISTEXT(CB194),CB194,$J194*CB194)</f>
        <v/>
      </c>
      <c r="CD194" s="107">
        <f>IF($J194="",0,IF($J194=1,_xlfn.MINIFS(BN194:CC194,BN194:CC194,"&gt;"&amp;0),_xlfn.MINIFS(BN194:CC194,BN194:CC194,"&gt;"&amp;0,BN194:CC194,"&lt;&gt;"&amp;BN194,BN194:CC194,"&lt;&gt;"&amp;BP194,BN194:CC194,"&lt;&gt;"&amp;BR194,BN194:CC194,"&lt;&gt;"&amp;BT194,BN194:CC194,"&lt;&gt;"&amp;BV194,BN194:CC194,"&lt;&gt;"&amp;BX194,BN194:CC194,"&lt;&gt;"&amp;BZ194,BN194:CC194,"&lt;&gt;"&amp;CB194,BN194:CC194,"&lt;&gt;"&amp;#REF!,BN194:CC194,"&lt;&gt;"&amp;#REF!,BN194:CC194,"&lt;&gt;"&amp;#REF!,BN194:CC194,"&lt;&gt;"&amp;#REF!,BN194:CC194,"&lt;&gt;"&amp;#REF!,BN194:CC194,"&lt;&gt;"&amp;#REF!,BN194:CC194,"&lt;&gt;"&amp;#REF!,BN194:CC194,"&lt;&gt;"&amp;#REF!,BN194:CC194,"&lt;&gt;"&amp;#REF!,BN194:CC194,"&lt;&gt;"&amp;#REF!,BN194:CC194,"&lt;&gt;"&amp;#REF!,BN194:CC194,"&lt;&gt;"&amp;#REF!,BN194:CC194,"&lt;&gt;"&amp;#REF!,BN194:CC194,"&lt;&gt;"&amp;#REF!,BN194:CC194,"&lt;&gt;"&amp;#REF!,BN194:CC194,"&lt;&gt;"&amp;#REF!,BN194:CC194,"&lt;&gt;"&amp;#REF!,BN194:CC194,"&lt;&gt;"&amp;#REF!,BN194:CC194,"&lt;&gt;"&amp;#REF!,BN194:CC194,"&lt;&gt;"&amp;#REF!,BN194:CC194,"&lt;&gt;"&amp;#REF!,BN194:CC194,"&lt;&gt;"&amp;#REF!)))</f>
        <v/>
      </c>
      <c r="CE194" s="131" t="n"/>
      <c r="CF194" s="123" t="n">
        <v>24.203025</v>
      </c>
      <c r="CG194" s="132">
        <f>IF(ISTEXT(CF194),CF194,$J194*CF194)</f>
        <v/>
      </c>
      <c r="CH194" s="123" t="n">
        <v>10.23</v>
      </c>
      <c r="CI194" s="132">
        <f>IF(ISTEXT(CH194),CH194,$J194*CH194)</f>
        <v/>
      </c>
      <c r="CJ194" s="123" t="n">
        <v>14.2</v>
      </c>
      <c r="CK194" s="132">
        <f>IF(ISTEXT(CJ194),CJ194,$J194*CJ194)</f>
        <v/>
      </c>
      <c r="CL194" s="123" t="n">
        <v>11.253</v>
      </c>
      <c r="CM194" s="132">
        <f>IF(ISTEXT(CL194),CL194,$J194*CL194)</f>
        <v/>
      </c>
      <c r="CN194" s="123" t="n">
        <v>16.13</v>
      </c>
      <c r="CO194" s="132">
        <f>IF(ISTEXT(CN194),CN194,$J194*CN194)</f>
        <v/>
      </c>
      <c r="CP194" s="123" t="n">
        <v>26.24448841231408</v>
      </c>
      <c r="CQ194" s="132">
        <f>IF(ISTEXT(CP194),CP194,$J194*CP194)</f>
        <v/>
      </c>
      <c r="CR194" s="123" t="n">
        <v>48.22</v>
      </c>
      <c r="CS194" s="132">
        <f>IF(ISTEXT(CR194),CR194,$J194*CR194)</f>
        <v/>
      </c>
      <c r="CT194" s="123" t="n">
        <v>11.4576</v>
      </c>
      <c r="CU194" s="132">
        <f>IF(ISTEXT(CT194),CT194,$J194*CT194)</f>
        <v/>
      </c>
      <c r="CV194" s="134">
        <f>IF($J194="",0,IF($J194=1,_xlfn.MINIFS(CF194:CU194,CF194:CU194,"&gt;"&amp;0),_xlfn.MINIFS(CF194:CU194,CF194:CU194,"&gt;"&amp;0,CF194:CU194,"&lt;&gt;"&amp;CF194,CF194:CU194,"&lt;&gt;"&amp;CH194,CF194:CU194,"&lt;&gt;"&amp;CJ194,CF194:CU194,"&lt;&gt;"&amp;CL194,CF194:CU194,"&lt;&gt;"&amp;CN194,CF194:CU194,"&lt;&gt;"&amp;CP194,CF194:CU194,"&lt;&gt;"&amp;CR194,CF194:CU194,"&lt;&gt;"&amp;CT194,CF194:CU194,"&lt;&gt;"&amp;#REF!,CF194:CU194,"&lt;&gt;"&amp;#REF!,CF194:CU194,"&lt;&gt;"&amp;#REF!,CF194:CU194,"&lt;&gt;"&amp;#REF!,CF194:CU194,"&lt;&gt;"&amp;#REF!,CF194:CU194,"&lt;&gt;"&amp;#REF!,CF194:CU194,"&lt;&gt;"&amp;#REF!,CF194:CU194,"&lt;&gt;"&amp;#REF!,CF194:CU194,"&lt;&gt;"&amp;#REF!,CF194:CU194,"&lt;&gt;"&amp;#REF!,CF194:CU194,"&lt;&gt;"&amp;#REF!,CF194:CU194,"&lt;&gt;"&amp;#REF!,CF194:CU194,"&lt;&gt;"&amp;#REF!,CF194:CU194,"&lt;&gt;"&amp;#REF!,CF194:CU194,"&lt;&gt;"&amp;#REF!,CF194:CU194,"&lt;&gt;"&amp;#REF!,CF194:CU194,"&lt;&gt;"&amp;#REF!,CF194:CU194,"&lt;&gt;"&amp;#REF!,CF194:CU194,"&lt;&gt;"&amp;#REF!,CF194:CU194,"&lt;&gt;"&amp;#REF!,CF194:CU194,"&lt;&gt;"&amp;#REF!,CF194:CU194,"&lt;&gt;"&amp;#REF!)))</f>
        <v/>
      </c>
      <c r="CW194" s="131" t="n"/>
      <c r="CX194" s="126" t="n">
        <v>22.00275</v>
      </c>
      <c r="CY194" s="135">
        <f>IF(ISTEXT(CX194),CX194,$J194*CX194)</f>
        <v/>
      </c>
      <c r="CZ194" s="126" t="n">
        <v>10.23</v>
      </c>
      <c r="DA194" s="135">
        <f>IF(ISTEXT(CZ194),CZ194,$J194*CZ194)</f>
        <v/>
      </c>
      <c r="DB194" s="126" t="n">
        <v>14.2</v>
      </c>
      <c r="DC194" s="135">
        <f>IF(ISTEXT(DB194),DB194,$J194*DB194)</f>
        <v/>
      </c>
      <c r="DD194" s="126" t="n">
        <v>11.253</v>
      </c>
      <c r="DE194" s="135">
        <f>IF(ISTEXT(DD194),DD194,$J194*DD194)</f>
        <v/>
      </c>
      <c r="DF194" s="126" t="n">
        <v>16.13</v>
      </c>
      <c r="DG194" s="135">
        <f>IF(ISTEXT(DF194),DF194,$J194*DF194)</f>
        <v/>
      </c>
      <c r="DH194" s="126" t="n">
        <v>26.24448841231408</v>
      </c>
      <c r="DI194" s="135">
        <f>IF(ISTEXT(DH194),DH194,$J194*DH194)</f>
        <v/>
      </c>
      <c r="DJ194" s="126" t="n">
        <v>48.22</v>
      </c>
      <c r="DK194" s="135">
        <f>IF(ISTEXT(DJ194),DJ194,$J194*DJ194)</f>
        <v/>
      </c>
      <c r="DL194" s="126" t="n">
        <v>13.3672</v>
      </c>
      <c r="DM194" s="135">
        <f>IF(ISTEXT(DL194),DL194,$J194*DL194)</f>
        <v/>
      </c>
      <c r="DN194" s="129">
        <f>IF($J194="",0,IF($J194=1,_xlfn.MINIFS(CX194:DM194,CX194:DM194,"&gt;"&amp;0),_xlfn.MINIFS(CX194:DM194,CX194:DM194,"&gt;"&amp;0,CX194:DM194,"&lt;&gt;"&amp;CX194,CX194:DM194,"&lt;&gt;"&amp;CZ194,CX194:DM194,"&lt;&gt;"&amp;DB194,CX194:DM194,"&lt;&gt;"&amp;DD194,CX194:DM194,"&lt;&gt;"&amp;DF194,CX194:DM194,"&lt;&gt;"&amp;DH194,CX194:DM194,"&lt;&gt;"&amp;DJ194,CX194:DM194,"&lt;&gt;"&amp;DL194,CX194:DM194,"&lt;&gt;"&amp;#REF!,CX194:DM194,"&lt;&gt;"&amp;#REF!,CX194:DM194,"&lt;&gt;"&amp;#REF!,CX194:DM194,"&lt;&gt;"&amp;#REF!,CX194:DM194,"&lt;&gt;"&amp;#REF!,CX194:DM194,"&lt;&gt;"&amp;#REF!,CX194:DM194,"&lt;&gt;"&amp;#REF!,CX194:DM194,"&lt;&gt;"&amp;#REF!,CX194:DM194,"&lt;&gt;"&amp;#REF!,CX194:DM194,"&lt;&gt;"&amp;#REF!,CX194:DM194,"&lt;&gt;"&amp;#REF!,CX194:DM194,"&lt;&gt;"&amp;#REF!,CX194:DM194,"&lt;&gt;"&amp;#REF!,CX194:DM194,"&lt;&gt;"&amp;#REF!,CX194:DM194,"&lt;&gt;"&amp;#REF!,CX194:DM194,"&lt;&gt;"&amp;#REF!,CX194:DM194,"&lt;&gt;"&amp;#REF!,CX194:DM194,"&lt;&gt;"&amp;#REF!,CX194:DM194,"&lt;&gt;"&amp;#REF!,CX194:DM194,"&lt;&gt;"&amp;#REF!,CX194:DM194,"&lt;&gt;"&amp;#REF!,CX194:DM194,"&lt;&gt;"&amp;#REF!)))</f>
        <v/>
      </c>
      <c r="DO194" s="129">
        <f>IF($J194="",0,IF($J194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94" s="137" t="n"/>
      <c r="DQ194" s="137" t="n"/>
      <c r="DR194" s="137" t="n"/>
      <c r="DS194" s="137" t="n"/>
      <c r="DT194" s="137" t="n"/>
      <c r="DU194" s="137" t="n"/>
      <c r="DV194" s="137" t="n"/>
      <c r="DW194" s="137" t="n"/>
      <c r="DX194" s="137" t="n"/>
      <c r="DY194" s="137" t="n"/>
      <c r="DZ194" s="137" t="n"/>
      <c r="EA194" s="137" t="n"/>
      <c r="EB194" s="137" t="n"/>
      <c r="EC194" s="137" t="n"/>
      <c r="ED194" s="137" t="n"/>
      <c r="EE194" s="137" t="n"/>
      <c r="EF194" s="137" t="n"/>
      <c r="EG194" s="137" t="n"/>
      <c r="EH194" s="137" t="n"/>
      <c r="EI194" s="137" t="n"/>
      <c r="EJ194" s="137" t="n"/>
      <c r="EK194" s="137" t="n"/>
      <c r="EL194" s="137" t="n"/>
      <c r="EM194" s="137" t="n"/>
      <c r="EN194" s="137" t="n"/>
      <c r="EO194" s="137" t="n"/>
      <c r="EP194" s="137" t="n"/>
      <c r="EQ194" s="137" t="n"/>
      <c r="ER194" s="137" t="n"/>
      <c r="ES194" s="137" t="n"/>
      <c r="ET194" s="137" t="n"/>
      <c r="EU194" s="137" t="n"/>
      <c r="EV194" s="137" t="n"/>
      <c r="EW194" s="137" t="n"/>
      <c r="EX194" s="137" t="n"/>
      <c r="EY194" s="137" t="n"/>
      <c r="EZ194" s="137" t="n"/>
      <c r="FA194" s="137" t="n"/>
      <c r="FB194" s="137" t="n"/>
      <c r="FC194" s="137" t="n"/>
      <c r="FD194" s="137" t="n"/>
      <c r="FE194" s="137" t="n"/>
      <c r="FF194" s="137" t="n"/>
      <c r="FG194" s="137" t="n"/>
      <c r="FH194" s="137" t="n"/>
      <c r="FI194" s="137" t="n"/>
      <c r="FJ194" s="137" t="n"/>
      <c r="FK194" s="137" t="n"/>
      <c r="FL194" s="137" t="n"/>
      <c r="FM194" s="137" t="n"/>
      <c r="FN194" s="137" t="n"/>
      <c r="FO194" s="137" t="n"/>
      <c r="FP194" s="137" t="n"/>
      <c r="FQ194" s="137" t="n"/>
      <c r="FR194" s="137" t="n"/>
      <c r="FS194" s="137" t="n"/>
      <c r="FT194" s="137" t="n"/>
      <c r="FU194" s="137" t="n"/>
      <c r="FV194" s="137" t="n"/>
      <c r="FW194" s="137" t="n"/>
      <c r="FX194" s="137" t="n"/>
      <c r="FY194" s="137" t="n"/>
      <c r="FZ194" s="137" t="n"/>
      <c r="GA194" s="137" t="n"/>
      <c r="GB194" s="137" t="n"/>
      <c r="GC194" s="137" t="n"/>
      <c r="GD194" s="137" t="n"/>
      <c r="GE194" s="137" t="n"/>
      <c r="GF194" s="137" t="n"/>
      <c r="GG194" s="137" t="n"/>
      <c r="GH194" s="137" t="n"/>
      <c r="GI194" s="137" t="n"/>
      <c r="GJ194" s="137" t="n"/>
      <c r="GK194" s="137" t="n"/>
      <c r="GL194" s="137" t="n"/>
      <c r="GM194" s="137" t="n"/>
      <c r="GN194" s="137" t="n"/>
      <c r="GO194" s="137" t="n"/>
      <c r="GP194" s="137" t="n"/>
      <c r="GQ194" s="137" t="n"/>
      <c r="GR194" s="137" t="n"/>
      <c r="GS194" s="137" t="n"/>
      <c r="GT194" s="137" t="n"/>
      <c r="GU194" s="137" t="n"/>
      <c r="GV194" s="137" t="n"/>
      <c r="GW194" s="137" t="n"/>
      <c r="GX194" s="137" t="n"/>
      <c r="GY194" s="137" t="n"/>
      <c r="GZ194" s="137" t="n"/>
      <c r="HA194" s="137" t="n"/>
      <c r="HB194" s="137" t="n"/>
      <c r="HC194" s="137" t="n"/>
      <c r="HD194" s="137" t="n"/>
      <c r="HE194" s="137" t="n"/>
      <c r="HF194" s="137" t="n"/>
      <c r="HG194" s="137" t="n"/>
      <c r="HH194" s="137" t="n"/>
      <c r="HI194" s="137" t="n"/>
      <c r="HJ194" s="137" t="n"/>
      <c r="HK194" s="137" t="n"/>
      <c r="HL194" s="137" t="n"/>
      <c r="HM194" s="137" t="n"/>
      <c r="HN194" s="137" t="n"/>
      <c r="HO194" s="137" t="n"/>
      <c r="HP194" s="137" t="n"/>
      <c r="HQ194" s="137" t="n"/>
      <c r="HR194" s="137" t="n"/>
      <c r="HS194" s="137" t="n"/>
      <c r="HT194" s="137" t="n"/>
      <c r="HU194" s="137" t="n"/>
      <c r="HV194" s="137" t="n"/>
      <c r="HW194" s="137" t="n"/>
      <c r="HX194" s="137" t="n"/>
      <c r="HY194" s="137" t="n"/>
      <c r="HZ194" s="137" t="n"/>
      <c r="IA194" s="137" t="n"/>
      <c r="IB194" s="137" t="n"/>
      <c r="IC194" s="137" t="n"/>
      <c r="ID194" s="137" t="n"/>
      <c r="IE194" s="137" t="n"/>
      <c r="IF194" s="137" t="n"/>
      <c r="IG194" s="137" t="n"/>
      <c r="IH194" s="137" t="n"/>
      <c r="II194" s="137" t="n"/>
      <c r="IJ194" s="137" t="n"/>
      <c r="IK194" s="137" t="n"/>
      <c r="IL194" s="137" t="n"/>
      <c r="IM194" s="137" t="n"/>
      <c r="IN194" s="137" t="n"/>
      <c r="IO194" s="137" t="n"/>
      <c r="IP194" s="137" t="n"/>
      <c r="IQ194" s="137" t="n"/>
      <c r="IR194" s="137" t="n"/>
      <c r="IS194" s="137" t="n"/>
      <c r="IT194" s="137" t="n"/>
      <c r="IU194" s="137" t="n"/>
      <c r="IV194" s="137" t="n"/>
      <c r="IW194" s="137" t="n"/>
      <c r="IX194" s="137" t="n"/>
      <c r="IY194" s="137" t="n"/>
      <c r="IZ194" s="137" t="n"/>
      <c r="JA194" s="137" t="n"/>
      <c r="JB194" s="137" t="n"/>
      <c r="JC194" s="137" t="n"/>
      <c r="JD194" s="137" t="n"/>
      <c r="JE194" s="137" t="n"/>
      <c r="JF194" s="137" t="n"/>
      <c r="JG194" s="137" t="n"/>
      <c r="JH194" s="137" t="n"/>
      <c r="JI194" s="137" t="n"/>
      <c r="JJ194" s="137" t="n"/>
      <c r="JK194" s="137" t="n"/>
      <c r="JL194" s="137" t="n"/>
      <c r="JM194" s="137" t="n"/>
      <c r="JN194" s="137" t="n"/>
      <c r="JO194" s="137" t="n"/>
      <c r="JP194" s="137" t="n"/>
      <c r="JQ194" s="137" t="n"/>
      <c r="JR194" s="137" t="n"/>
      <c r="JS194" s="137" t="n"/>
      <c r="JT194" s="137" t="n"/>
      <c r="JU194" s="137" t="n"/>
      <c r="JV194" s="137" t="n"/>
      <c r="JW194" s="137" t="n"/>
      <c r="JX194" s="137" t="n"/>
      <c r="JY194" s="137" t="n"/>
      <c r="JZ194" s="137" t="n"/>
      <c r="KA194" s="137" t="n"/>
      <c r="KB194" s="137" t="n"/>
      <c r="KC194" s="137" t="n"/>
      <c r="KD194" s="137" t="n"/>
      <c r="KE194" s="137" t="n"/>
      <c r="KF194" s="137" t="n"/>
      <c r="KG194" s="137" t="n"/>
      <c r="KH194" s="137" t="n"/>
      <c r="KI194" s="137" t="n"/>
      <c r="KJ194" s="137" t="n"/>
      <c r="KK194" s="137" t="n"/>
      <c r="KL194" s="137" t="n"/>
      <c r="KM194" s="137" t="n"/>
      <c r="KN194" s="137" t="n"/>
      <c r="KO194" s="137" t="n"/>
      <c r="KP194" s="137" t="n"/>
      <c r="KQ194" s="137" t="n"/>
      <c r="KR194" s="137" t="n"/>
      <c r="KS194" s="137" t="n"/>
      <c r="KT194" s="137" t="n"/>
      <c r="KU194" s="137" t="n"/>
      <c r="KV194" s="137" t="n"/>
      <c r="KW194" s="137" t="n"/>
      <c r="KX194" s="137" t="n"/>
      <c r="KY194" s="137" t="n"/>
      <c r="KZ194" s="137" t="n"/>
      <c r="LA194" s="137" t="n"/>
      <c r="LB194" s="137" t="n"/>
      <c r="LC194" s="137" t="n"/>
      <c r="LD194" s="137" t="n"/>
      <c r="LE194" s="137" t="n"/>
      <c r="LF194" s="137" t="n"/>
      <c r="LG194" s="137" t="n"/>
      <c r="LH194" s="137" t="n"/>
      <c r="LI194" s="137" t="n"/>
      <c r="LJ194" s="137" t="n"/>
      <c r="LK194" s="137" t="n"/>
      <c r="LL194" s="137" t="n"/>
      <c r="LM194" s="137" t="n"/>
      <c r="LN194" s="137" t="n"/>
      <c r="LO194" s="137" t="n"/>
      <c r="LP194" s="137" t="n"/>
      <c r="LQ194" s="137" t="n"/>
      <c r="LR194" s="137" t="n"/>
      <c r="LS194" s="137" t="n"/>
      <c r="LT194" s="137" t="n"/>
      <c r="LU194" s="137" t="n"/>
      <c r="LV194" s="137" t="n"/>
      <c r="LW194" s="137" t="n"/>
      <c r="LX194" s="137" t="n"/>
      <c r="LY194" s="137" t="n"/>
      <c r="LZ194" s="137" t="n"/>
      <c r="MA194" s="137" t="n"/>
      <c r="MB194" s="137" t="n"/>
      <c r="MC194" s="137" t="n"/>
      <c r="MD194" s="137" t="n"/>
      <c r="ME194" s="137" t="n"/>
      <c r="MF194" s="137" t="n"/>
      <c r="MG194" s="137" t="n"/>
      <c r="MH194" s="137" t="n"/>
      <c r="MI194" s="137" t="n"/>
      <c r="MJ194" s="137" t="n"/>
      <c r="MK194" s="137" t="n"/>
      <c r="ML194" s="137" t="n"/>
      <c r="MM194" s="137" t="n"/>
      <c r="MN194" s="137" t="n"/>
      <c r="MO194" s="137" t="n"/>
      <c r="MP194" s="137" t="n"/>
      <c r="MQ194" s="137" t="n"/>
      <c r="MR194" s="137" t="n"/>
      <c r="MS194" s="137" t="n"/>
      <c r="MT194" s="137" t="n"/>
      <c r="MU194" s="137" t="n"/>
      <c r="MV194" s="137" t="n"/>
      <c r="MW194" s="137" t="n"/>
      <c r="MX194" s="137" t="n"/>
      <c r="MY194" s="137" t="n"/>
      <c r="MZ194" s="137" t="n"/>
      <c r="NA194" s="137" t="n"/>
      <c r="NB194" s="137" t="n"/>
      <c r="NC194" s="137" t="n"/>
      <c r="ND194" s="137" t="n"/>
      <c r="NE194" s="137" t="n"/>
      <c r="NF194" s="137" t="n"/>
      <c r="NG194" s="137" t="n"/>
      <c r="NH194" s="137" t="n"/>
      <c r="NI194" s="137" t="n"/>
      <c r="NJ194" s="137" t="n"/>
      <c r="NK194" s="137" t="n"/>
      <c r="NL194" s="137" t="n"/>
      <c r="NM194" s="137" t="n"/>
      <c r="NN194" s="137" t="n"/>
      <c r="NO194" s="137" t="n"/>
      <c r="NP194" s="137" t="n"/>
      <c r="NQ194" s="137" t="n"/>
      <c r="NR194" s="137" t="n"/>
      <c r="NS194" s="137" t="n"/>
      <c r="NT194" s="137" t="n"/>
      <c r="NU194" s="137" t="n"/>
      <c r="NV194" s="137" t="n"/>
      <c r="NW194" s="137" t="n"/>
      <c r="NX194" s="137" t="n"/>
      <c r="NY194" s="137" t="n"/>
      <c r="NZ194" s="137" t="n"/>
      <c r="OA194" s="137" t="n"/>
      <c r="OB194" s="137" t="n"/>
      <c r="OC194" s="137" t="n"/>
      <c r="OD194" s="137" t="n"/>
      <c r="OE194" s="137" t="n"/>
      <c r="OF194" s="137" t="n"/>
      <c r="OG194" s="137" t="n"/>
      <c r="OH194" s="137" t="n"/>
      <c r="OI194" s="137" t="n"/>
      <c r="OJ194" s="137" t="n"/>
      <c r="OK194" s="137" t="n"/>
      <c r="OL194" s="137" t="n"/>
      <c r="OM194" s="137" t="n"/>
      <c r="ON194" s="137" t="n"/>
      <c r="OO194" s="137" t="n"/>
      <c r="OP194" s="137" t="n"/>
      <c r="OQ194" s="137" t="n"/>
      <c r="OR194" s="137" t="n"/>
      <c r="OS194" s="137" t="n"/>
      <c r="OT194" s="137" t="n"/>
      <c r="OU194" s="137" t="n"/>
      <c r="OV194" s="137" t="n"/>
      <c r="OW194" s="137" t="n"/>
      <c r="OX194" s="137" t="n"/>
      <c r="OY194" s="137" t="n"/>
      <c r="OZ194" s="137" t="n"/>
      <c r="PA194" s="137" t="n"/>
      <c r="PB194" s="137" t="n"/>
      <c r="PC194" s="137" t="n"/>
      <c r="PD194" s="137" t="n"/>
      <c r="PE194" s="137" t="n"/>
      <c r="PF194" s="137" t="n"/>
      <c r="PG194" s="137" t="n"/>
      <c r="PH194" s="137" t="n"/>
      <c r="PI194" s="137" t="n"/>
      <c r="PJ194" s="137" t="n"/>
      <c r="PK194" s="137" t="n"/>
      <c r="PL194" s="137" t="n"/>
      <c r="PM194" s="137" t="n"/>
      <c r="PN194" s="137" t="n"/>
      <c r="PO194" s="137" t="n"/>
      <c r="PP194" s="137" t="n"/>
      <c r="PQ194" s="137" t="n"/>
      <c r="PR194" s="137" t="n"/>
      <c r="PS194" s="137" t="n"/>
      <c r="PT194" s="137" t="n"/>
      <c r="PU194" s="137" t="n"/>
      <c r="PV194" s="137" t="n"/>
      <c r="PW194" s="137" t="n"/>
      <c r="PX194" s="137" t="n"/>
      <c r="PY194" s="137" t="n"/>
      <c r="PZ194" s="137" t="n"/>
      <c r="QA194" s="137" t="n"/>
      <c r="QB194" s="137" t="n"/>
      <c r="QC194" s="137" t="n"/>
      <c r="QD194" s="137" t="n"/>
      <c r="QE194" s="137" t="n"/>
      <c r="QF194" s="137" t="n"/>
      <c r="QG194" s="137" t="n"/>
      <c r="QH194" s="137" t="n"/>
      <c r="QI194" s="137" t="n"/>
      <c r="QJ194" s="137" t="n"/>
      <c r="QK194" s="137" t="n"/>
      <c r="QL194" s="137" t="n"/>
      <c r="QM194" s="137" t="n"/>
      <c r="QN194" s="137" t="n"/>
      <c r="QO194" s="137" t="n"/>
      <c r="QP194" s="137" t="n"/>
      <c r="QQ194" s="137" t="n"/>
      <c r="QR194" s="137" t="n"/>
      <c r="QS194" s="137" t="n"/>
      <c r="QT194" s="137" t="n"/>
      <c r="QU194" s="137" t="n"/>
      <c r="QV194" s="137" t="n"/>
      <c r="QW194" s="137" t="n"/>
      <c r="QX194" s="137" t="n"/>
      <c r="QY194" s="137" t="n"/>
      <c r="QZ194" s="137" t="n"/>
      <c r="RA194" s="137" t="n"/>
      <c r="RB194" s="137" t="n"/>
      <c r="RC194" s="137" t="n"/>
      <c r="RD194" s="137" t="n"/>
      <c r="RE194" s="137" t="n"/>
      <c r="RF194" s="137" t="n"/>
      <c r="RG194" s="137" t="n"/>
      <c r="RH194" s="137" t="n"/>
      <c r="RI194" s="137" t="n"/>
      <c r="RJ194" s="137" t="n"/>
      <c r="RK194" s="137" t="n"/>
      <c r="RL194" s="137" t="n"/>
      <c r="RM194" s="137" t="n"/>
      <c r="RN194" s="137" t="n"/>
      <c r="RO194" s="137" t="n"/>
      <c r="RP194" s="137" t="n"/>
      <c r="RQ194" s="137" t="n"/>
      <c r="RR194" s="137" t="n"/>
      <c r="RS194" s="137" t="n"/>
      <c r="RT194" s="137" t="n"/>
      <c r="RU194" s="137" t="n"/>
      <c r="RV194" s="137" t="n"/>
      <c r="RW194" s="137" t="n"/>
      <c r="RX194" s="137" t="n"/>
      <c r="RY194" s="137" t="n"/>
      <c r="RZ194" s="137" t="n"/>
      <c r="SA194" s="137" t="n"/>
      <c r="SB194" s="137" t="n"/>
      <c r="SC194" s="137" t="n"/>
      <c r="SD194" s="137" t="n"/>
      <c r="SE194" s="137" t="n"/>
      <c r="SF194" s="137" t="n"/>
      <c r="SG194" s="137" t="n"/>
      <c r="SH194" s="137" t="n"/>
      <c r="SI194" s="137" t="n"/>
      <c r="SJ194" s="137" t="n"/>
      <c r="SK194" s="137" t="n"/>
      <c r="SL194" s="137" t="n"/>
      <c r="SM194" s="137" t="n"/>
      <c r="SN194" s="137" t="n"/>
      <c r="SO194" s="137" t="n"/>
      <c r="SP194" s="137" t="n"/>
      <c r="SQ194" s="137" t="n"/>
      <c r="SR194" s="137" t="n"/>
      <c r="SS194" s="137" t="n"/>
      <c r="ST194" s="137" t="n"/>
      <c r="SU194" s="137" t="n"/>
      <c r="SV194" s="137" t="n"/>
      <c r="SW194" s="137" t="n"/>
      <c r="SX194" s="137" t="n"/>
      <c r="SY194" s="137" t="n"/>
      <c r="SZ194" s="137" t="n"/>
      <c r="TA194" s="137" t="n"/>
      <c r="TB194" s="137" t="n"/>
      <c r="TC194" s="137" t="n"/>
      <c r="TD194" s="137" t="n"/>
      <c r="TE194" s="137" t="n"/>
      <c r="TF194" s="137" t="n"/>
      <c r="TG194" s="137" t="n"/>
      <c r="TH194" s="137" t="n"/>
      <c r="TI194" s="137" t="n"/>
      <c r="TJ194" s="137" t="n"/>
      <c r="TK194" s="137" t="n"/>
      <c r="TL194" s="137" t="n"/>
      <c r="TM194" s="137" t="n"/>
      <c r="TN194" s="137" t="n"/>
      <c r="TO194" s="137" t="n"/>
      <c r="TP194" s="137" t="n"/>
      <c r="TQ194" s="137" t="n"/>
      <c r="TR194" s="137" t="n"/>
      <c r="TS194" s="137" t="n"/>
      <c r="TT194" s="137" t="n"/>
      <c r="TU194" s="137" t="n"/>
      <c r="TV194" s="137" t="n"/>
      <c r="TW194" s="137" t="n"/>
      <c r="TX194" s="137" t="n"/>
      <c r="TY194" s="137" t="n"/>
      <c r="TZ194" s="137" t="n"/>
      <c r="UA194" s="137" t="n"/>
      <c r="UB194" s="137" t="n"/>
      <c r="UC194" s="137" t="n"/>
      <c r="UD194" s="137" t="n"/>
      <c r="UE194" s="137" t="n"/>
      <c r="UF194" s="137" t="n"/>
      <c r="UG194" s="137" t="n"/>
      <c r="UH194" s="137" t="n"/>
      <c r="UI194" s="137" t="n"/>
      <c r="UJ194" s="137" t="n"/>
      <c r="UK194" s="137" t="n"/>
      <c r="UL194" s="137" t="n"/>
      <c r="UM194" s="137" t="n"/>
      <c r="UN194" s="137" t="n"/>
      <c r="UO194" s="137" t="n"/>
      <c r="UP194" s="137" t="n"/>
      <c r="UQ194" s="137" t="n"/>
      <c r="UR194" s="137" t="n"/>
      <c r="US194" s="137" t="n"/>
      <c r="UT194" s="137" t="n"/>
      <c r="UU194" s="137" t="n"/>
      <c r="UV194" s="137" t="n"/>
      <c r="UW194" s="137" t="n"/>
      <c r="UX194" s="137" t="n"/>
      <c r="UY194" s="137" t="n"/>
      <c r="UZ194" s="137" t="n"/>
      <c r="VA194" s="137" t="n"/>
      <c r="VB194" s="137" t="n"/>
      <c r="VC194" s="137" t="n"/>
      <c r="VD194" s="137" t="n"/>
      <c r="VE194" s="137" t="n"/>
      <c r="VF194" s="137" t="n"/>
      <c r="VG194" s="137" t="n"/>
      <c r="VH194" s="137" t="n"/>
      <c r="VI194" s="137" t="n"/>
      <c r="VJ194" s="137" t="n"/>
      <c r="VK194" s="137" t="n"/>
      <c r="VL194" s="137" t="n"/>
      <c r="VM194" s="137" t="n"/>
      <c r="VN194" s="137" t="n"/>
      <c r="VO194" s="137" t="n"/>
      <c r="VP194" s="137" t="n"/>
      <c r="VQ194" s="137" t="n"/>
      <c r="VR194" s="137" t="n"/>
      <c r="VS194" s="137" t="n"/>
      <c r="VT194" s="137" t="n"/>
      <c r="VU194" s="137" t="n"/>
      <c r="VV194" s="137" t="n"/>
      <c r="VW194" s="137" t="n"/>
      <c r="VX194" s="137" t="n"/>
      <c r="VY194" s="137" t="n"/>
      <c r="VZ194" s="137" t="n"/>
      <c r="WA194" s="137" t="n"/>
      <c r="WB194" s="137" t="n"/>
      <c r="WC194" s="137" t="n"/>
      <c r="WD194" s="137" t="n"/>
      <c r="WE194" s="137" t="n"/>
      <c r="WF194" s="137" t="n"/>
      <c r="WG194" s="137" t="n"/>
      <c r="WH194" s="137" t="n"/>
      <c r="WI194" s="137" t="n"/>
      <c r="WJ194" s="137" t="n"/>
      <c r="WK194" s="137" t="n"/>
      <c r="WL194" s="137" t="n"/>
      <c r="WM194" s="137" t="n"/>
      <c r="WN194" s="137" t="n"/>
      <c r="WO194" s="137" t="n"/>
      <c r="WP194" s="137" t="n"/>
      <c r="WQ194" s="137" t="n"/>
      <c r="WR194" s="137" t="n"/>
      <c r="WS194" s="137" t="n"/>
      <c r="WT194" s="137" t="n"/>
      <c r="WU194" s="137" t="n"/>
      <c r="WV194" s="137" t="n"/>
      <c r="WW194" s="137" t="n"/>
      <c r="WX194" s="137" t="n"/>
      <c r="WY194" s="137" t="n"/>
      <c r="WZ194" s="137" t="n"/>
      <c r="XA194" s="137" t="n"/>
      <c r="XB194" s="137" t="n"/>
      <c r="XC194" s="137" t="n"/>
      <c r="XD194" s="137" t="n"/>
      <c r="XE194" s="137" t="n"/>
      <c r="XF194" s="137" t="n"/>
      <c r="XG194" s="137" t="n"/>
      <c r="XH194" s="137" t="n"/>
      <c r="XI194" s="137" t="n"/>
      <c r="XJ194" s="137" t="n"/>
      <c r="XK194" s="137" t="n"/>
      <c r="XL194" s="137" t="n"/>
      <c r="XM194" s="137" t="n"/>
      <c r="XN194" s="137" t="n"/>
      <c r="XO194" s="137" t="n"/>
      <c r="XP194" s="137" t="n"/>
      <c r="XQ194" s="137" t="n"/>
      <c r="XR194" s="137" t="n"/>
      <c r="XS194" s="137" t="n"/>
    </row>
    <row r="195" ht="27.6" customHeight="1">
      <c r="B195" s="130" t="inlineStr">
        <is>
          <t>ELÉTRICA</t>
        </is>
      </c>
      <c r="C195" s="105" t="inlineStr">
        <is>
          <t>Infra Opcionais</t>
        </is>
      </c>
      <c r="D195" s="106" t="inlineStr">
        <is>
          <t>Cabo flexível</t>
        </is>
      </c>
      <c r="E195" s="106" t="inlineStr">
        <is>
          <t>Cabo de alumínio flexível, PVC, 1KV, 25mm² (inclusive terminais)</t>
        </is>
      </c>
      <c r="F195" s="107" t="inlineStr">
        <is>
          <t>-</t>
        </is>
      </c>
      <c r="G195" s="107" t="inlineStr">
        <is>
          <t>-</t>
        </is>
      </c>
      <c r="H195" s="107" t="n"/>
      <c r="I195" s="107" t="inlineStr">
        <is>
          <t>M</t>
        </is>
      </c>
      <c r="J195" s="107" t="n"/>
      <c r="K195" s="107" t="n">
        <v>32.29553249999999</v>
      </c>
      <c r="L195" s="107">
        <f>IF(ISTEXT(K195),K195,$J195*K195)</f>
        <v/>
      </c>
      <c r="M195" s="107" t="n">
        <v>20.4</v>
      </c>
      <c r="N195" s="107">
        <f>IF(ISTEXT(M195),M195,$J195*M195)</f>
        <v/>
      </c>
      <c r="O195" s="107" t="n">
        <v>32.736</v>
      </c>
      <c r="P195" s="107">
        <f>IF(ISTEXT(O195),O195,$J195*O195)</f>
        <v/>
      </c>
      <c r="Q195" s="107" t="n">
        <v>61.963</v>
      </c>
      <c r="R195" s="107">
        <f>IF(ISTEXT(Q195),Q195,$J195*Q195)</f>
        <v/>
      </c>
      <c r="S195" s="107" t="n">
        <v>26.24448841231408</v>
      </c>
      <c r="T195" s="107">
        <f>IF(ISTEXT(S195),S195,$J195*S195)</f>
        <v/>
      </c>
      <c r="U195" s="107" t="n">
        <v>72.39</v>
      </c>
      <c r="V195" s="107">
        <f>IF(ISTEXT(U195),U195,$J195*U195)</f>
        <v/>
      </c>
      <c r="W195" s="107" t="n">
        <v>19.404</v>
      </c>
      <c r="X195" s="107">
        <f>IF(ISTEXT(W195),W195,$J195*W195)</f>
        <v/>
      </c>
      <c r="Y195" s="107" t="n"/>
      <c r="Z195" s="107" t="n">
        <v>33.833415</v>
      </c>
      <c r="AA195" s="107">
        <f>IF(ISTEXT(Z195),Z195,$J195*Z195)</f>
        <v/>
      </c>
      <c r="AB195" s="107" t="n">
        <v>14.85</v>
      </c>
      <c r="AC195" s="107">
        <f>IF(ISTEXT(AB195),AB195,$J195*AB195)</f>
        <v/>
      </c>
      <c r="AD195" s="107" t="n">
        <v>19.51</v>
      </c>
      <c r="AE195" s="107">
        <f>IF(ISTEXT(AD195),AD195,$J195*AD195)</f>
        <v/>
      </c>
      <c r="AF195" s="107" t="n">
        <v>27.28</v>
      </c>
      <c r="AG195" s="107">
        <f>IF(ISTEXT(AF195),AF195,$J195*AF195)</f>
        <v/>
      </c>
      <c r="AH195" s="107" t="n">
        <v>61.963</v>
      </c>
      <c r="AI195" s="107">
        <f>IF(ISTEXT(AH195),AH195,$J195*AH195)</f>
        <v/>
      </c>
      <c r="AJ195" s="107" t="n">
        <v>26.24448841231408</v>
      </c>
      <c r="AK195" s="107">
        <f>IF(ISTEXT(AJ195),AJ195,$J195*AJ195)</f>
        <v/>
      </c>
      <c r="AL195" s="107" t="n">
        <v>72.39</v>
      </c>
      <c r="AM195" s="107">
        <f>IF(ISTEXT(AL195),AL195,$J195*AL195)</f>
        <v/>
      </c>
      <c r="AN195" s="107" t="n">
        <v>18.711</v>
      </c>
      <c r="AO195" s="107">
        <f>IF(ISTEXT(AN195),AN195,$J195*AN195)</f>
        <v/>
      </c>
      <c r="AP195" s="107" t="n"/>
      <c r="AQ195" s="107" t="n"/>
      <c r="AR195" s="107" t="n"/>
      <c r="AS195" s="107" t="n"/>
      <c r="AT195" s="107" t="n"/>
      <c r="AU195" s="212" t="n">
        <v>36.91</v>
      </c>
      <c r="AV195" s="213">
        <f>AVERAGE(AZ195,BB195,BD195,BF195,BH195,BJ195,BL195)</f>
        <v/>
      </c>
      <c r="AW195" s="214">
        <f>BASEDADOS[[#This Row],[VL UNIT
MÉDIA]]*BASEDADOS[[#This Row],[QTDE]]</f>
        <v/>
      </c>
      <c r="AX195" s="215">
        <f>ROUND(AU195*PARÂMETROS!$B$4,2)</f>
        <v/>
      </c>
      <c r="AY195" s="107" t="n"/>
      <c r="AZ195" s="107" t="n">
        <v>36.90917999999999</v>
      </c>
      <c r="BA195" s="107">
        <f>IF(ISTEXT(AZ195),AZ195,$J195*AZ195)</f>
        <v/>
      </c>
      <c r="BB195" s="107" t="n">
        <v>22.17</v>
      </c>
      <c r="BC195" s="107">
        <f>IF(ISTEXT(BB195),BB195,$J195*BB195)</f>
        <v/>
      </c>
      <c r="BD195" s="107" t="n">
        <v>43.64800000000001</v>
      </c>
      <c r="BE195" s="107">
        <f>IF(ISTEXT(BD195),BD195,$J195*BD195)</f>
        <v/>
      </c>
      <c r="BF195" s="107" t="n">
        <v>68.1593</v>
      </c>
      <c r="BG195" s="107">
        <f>IF(ISTEXT(BF195),BF195,$J195*BF195)</f>
        <v/>
      </c>
      <c r="BH195" s="107" t="n">
        <v>26.24448841231408</v>
      </c>
      <c r="BI195" s="107">
        <f>IF(ISTEXT(BH195),BH195,$J195*BH195)</f>
        <v/>
      </c>
      <c r="BJ195" s="107" t="n">
        <v>72.39</v>
      </c>
      <c r="BK195" s="107">
        <f>IF(ISTEXT(BJ195),BJ195,$J195*BJ195)</f>
        <v/>
      </c>
      <c r="BL195" s="107" t="n">
        <v>19.404</v>
      </c>
      <c r="BM195" s="107">
        <f>IF(ISTEXT(BL195),BL195,$J195*BL195)</f>
        <v/>
      </c>
      <c r="BN195" s="107" t="n">
        <v>30.75764999999999</v>
      </c>
      <c r="BO195" s="107">
        <f>IF(ISTEXT(BN195),BN195,$J195*BN195)</f>
        <v/>
      </c>
      <c r="BP195" s="107" t="n">
        <v>14.85</v>
      </c>
      <c r="BQ195" s="107">
        <f>IF(ISTEXT(BP195),BP195,$J195*BP195)</f>
        <v/>
      </c>
      <c r="BR195" s="107" t="n">
        <v>17.74</v>
      </c>
      <c r="BS195" s="107">
        <f>IF(ISTEXT(BR195),BR195,$J195*BR195)</f>
        <v/>
      </c>
      <c r="BT195" s="107" t="n">
        <v>27.28</v>
      </c>
      <c r="BU195" s="107">
        <f>IF(ISTEXT(BT195),BT195,$J195*BT195)</f>
        <v/>
      </c>
      <c r="BV195" s="107" t="n">
        <v>56.33</v>
      </c>
      <c r="BW195" s="107">
        <f>IF(ISTEXT(BV195),BV195,$J195*BV195)</f>
        <v/>
      </c>
      <c r="BX195" s="107" t="n">
        <v>26.24448841231408</v>
      </c>
      <c r="BY195" s="107">
        <f>IF(ISTEXT(BX195),BX195,$J195*BX195)</f>
        <v/>
      </c>
      <c r="BZ195" s="107" t="n">
        <v>72.39</v>
      </c>
      <c r="CA195" s="107">
        <f>IF(ISTEXT(BZ195),BZ195,$J195*BZ195)</f>
        <v/>
      </c>
      <c r="CB195" s="107" t="n">
        <v>13.86</v>
      </c>
      <c r="CC195" s="107">
        <f>IF(ISTEXT(CB195),CB195,$J195*CB195)</f>
        <v/>
      </c>
      <c r="CD195" s="107">
        <f>IF($J195="",0,IF($J195=1,_xlfn.MINIFS(BN195:CC195,BN195:CC195,"&gt;"&amp;0),_xlfn.MINIFS(BN195:CC195,BN195:CC195,"&gt;"&amp;0,BN195:CC195,"&lt;&gt;"&amp;BN195,BN195:CC195,"&lt;&gt;"&amp;BP195,BN195:CC195,"&lt;&gt;"&amp;BR195,BN195:CC195,"&lt;&gt;"&amp;BT195,BN195:CC195,"&lt;&gt;"&amp;BV195,BN195:CC195,"&lt;&gt;"&amp;BX195,BN195:CC195,"&lt;&gt;"&amp;BZ195,BN195:CC195,"&lt;&gt;"&amp;CB195,BN195:CC195,"&lt;&gt;"&amp;#REF!,BN195:CC195,"&lt;&gt;"&amp;#REF!,BN195:CC195,"&lt;&gt;"&amp;#REF!,BN195:CC195,"&lt;&gt;"&amp;#REF!,BN195:CC195,"&lt;&gt;"&amp;#REF!,BN195:CC195,"&lt;&gt;"&amp;#REF!,BN195:CC195,"&lt;&gt;"&amp;#REF!,BN195:CC195,"&lt;&gt;"&amp;#REF!,BN195:CC195,"&lt;&gt;"&amp;#REF!,BN195:CC195,"&lt;&gt;"&amp;#REF!,BN195:CC195,"&lt;&gt;"&amp;#REF!,BN195:CC195,"&lt;&gt;"&amp;#REF!,BN195:CC195,"&lt;&gt;"&amp;#REF!,BN195:CC195,"&lt;&gt;"&amp;#REF!,BN195:CC195,"&lt;&gt;"&amp;#REF!,BN195:CC195,"&lt;&gt;"&amp;#REF!,BN195:CC195,"&lt;&gt;"&amp;#REF!,BN195:CC195,"&lt;&gt;"&amp;#REF!,BN195:CC195,"&lt;&gt;"&amp;#REF!,BN195:CC195,"&lt;&gt;"&amp;#REF!,BN195:CC195,"&lt;&gt;"&amp;#REF!,BN195:CC195,"&lt;&gt;"&amp;#REF!)))</f>
        <v/>
      </c>
      <c r="CE195" s="131" t="n"/>
      <c r="CF195" s="123" t="n">
        <v>33.833415</v>
      </c>
      <c r="CG195" s="132">
        <f>IF(ISTEXT(CF195),CF195,$J195*CF195)</f>
        <v/>
      </c>
      <c r="CH195" s="123" t="n">
        <v>14.85</v>
      </c>
      <c r="CI195" s="132">
        <f>IF(ISTEXT(CH195),CH195,$J195*CH195)</f>
        <v/>
      </c>
      <c r="CJ195" s="123" t="n">
        <v>17.74</v>
      </c>
      <c r="CK195" s="132">
        <f>IF(ISTEXT(CJ195),CJ195,$J195*CJ195)</f>
        <v/>
      </c>
      <c r="CL195" s="123" t="n">
        <v>27.28</v>
      </c>
      <c r="CM195" s="132">
        <f>IF(ISTEXT(CL195),CL195,$J195*CL195)</f>
        <v/>
      </c>
      <c r="CN195" s="123" t="n">
        <v>56.33</v>
      </c>
      <c r="CO195" s="132">
        <f>IF(ISTEXT(CN195),CN195,$J195*CN195)</f>
        <v/>
      </c>
      <c r="CP195" s="123" t="n">
        <v>26.24448841231408</v>
      </c>
      <c r="CQ195" s="132">
        <f>IF(ISTEXT(CP195),CP195,$J195*CP195)</f>
        <v/>
      </c>
      <c r="CR195" s="123" t="n">
        <v>72.39</v>
      </c>
      <c r="CS195" s="132">
        <f>IF(ISTEXT(CR195),CR195,$J195*CR195)</f>
        <v/>
      </c>
      <c r="CT195" s="123" t="n">
        <v>16.632</v>
      </c>
      <c r="CU195" s="132">
        <f>IF(ISTEXT(CT195),CT195,$J195*CT195)</f>
        <v/>
      </c>
      <c r="CV195" s="134">
        <f>IF($J195="",0,IF($J195=1,_xlfn.MINIFS(CF195:CU195,CF195:CU195,"&gt;"&amp;0),_xlfn.MINIFS(CF195:CU195,CF195:CU195,"&gt;"&amp;0,CF195:CU195,"&lt;&gt;"&amp;CF195,CF195:CU195,"&lt;&gt;"&amp;CH195,CF195:CU195,"&lt;&gt;"&amp;CJ195,CF195:CU195,"&lt;&gt;"&amp;CL195,CF195:CU195,"&lt;&gt;"&amp;CN195,CF195:CU195,"&lt;&gt;"&amp;CP195,CF195:CU195,"&lt;&gt;"&amp;CR195,CF195:CU195,"&lt;&gt;"&amp;CT195,CF195:CU195,"&lt;&gt;"&amp;#REF!,CF195:CU195,"&lt;&gt;"&amp;#REF!,CF195:CU195,"&lt;&gt;"&amp;#REF!,CF195:CU195,"&lt;&gt;"&amp;#REF!,CF195:CU195,"&lt;&gt;"&amp;#REF!,CF195:CU195,"&lt;&gt;"&amp;#REF!,CF195:CU195,"&lt;&gt;"&amp;#REF!,CF195:CU195,"&lt;&gt;"&amp;#REF!,CF195:CU195,"&lt;&gt;"&amp;#REF!,CF195:CU195,"&lt;&gt;"&amp;#REF!,CF195:CU195,"&lt;&gt;"&amp;#REF!,CF195:CU195,"&lt;&gt;"&amp;#REF!,CF195:CU195,"&lt;&gt;"&amp;#REF!,CF195:CU195,"&lt;&gt;"&amp;#REF!,CF195:CU195,"&lt;&gt;"&amp;#REF!,CF195:CU195,"&lt;&gt;"&amp;#REF!,CF195:CU195,"&lt;&gt;"&amp;#REF!,CF195:CU195,"&lt;&gt;"&amp;#REF!,CF195:CU195,"&lt;&gt;"&amp;#REF!,CF195:CU195,"&lt;&gt;"&amp;#REF!,CF195:CU195,"&lt;&gt;"&amp;#REF!,CF195:CU195,"&lt;&gt;"&amp;#REF!)))</f>
        <v/>
      </c>
      <c r="CW195" s="131" t="n"/>
      <c r="CX195" s="126" t="n">
        <v>30.75764999999999</v>
      </c>
      <c r="CY195" s="135">
        <f>IF(ISTEXT(CX195),CX195,$J195*CX195)</f>
        <v/>
      </c>
      <c r="CZ195" s="126" t="n">
        <v>14.85</v>
      </c>
      <c r="DA195" s="135">
        <f>IF(ISTEXT(CZ195),CZ195,$J195*CZ195)</f>
        <v/>
      </c>
      <c r="DB195" s="126" t="n">
        <v>17.74</v>
      </c>
      <c r="DC195" s="135">
        <f>IF(ISTEXT(DB195),DB195,$J195*DB195)</f>
        <v/>
      </c>
      <c r="DD195" s="126" t="n">
        <v>27.28</v>
      </c>
      <c r="DE195" s="135">
        <f>IF(ISTEXT(DD195),DD195,$J195*DD195)</f>
        <v/>
      </c>
      <c r="DF195" s="126" t="n">
        <v>56.33</v>
      </c>
      <c r="DG195" s="135">
        <f>IF(ISTEXT(DF195),DF195,$J195*DF195)</f>
        <v/>
      </c>
      <c r="DH195" s="126" t="n">
        <v>26.24448841231408</v>
      </c>
      <c r="DI195" s="135">
        <f>IF(ISTEXT(DH195),DH195,$J195*DH195)</f>
        <v/>
      </c>
      <c r="DJ195" s="126" t="n">
        <v>72.39</v>
      </c>
      <c r="DK195" s="135">
        <f>IF(ISTEXT(DJ195),DJ195,$J195*DJ195)</f>
        <v/>
      </c>
      <c r="DL195" s="126" t="n">
        <v>19.404</v>
      </c>
      <c r="DM195" s="135">
        <f>IF(ISTEXT(DL195),DL195,$J195*DL195)</f>
        <v/>
      </c>
      <c r="DN195" s="129">
        <f>IF($J195="",0,IF($J195=1,_xlfn.MINIFS(CX195:DM195,CX195:DM195,"&gt;"&amp;0),_xlfn.MINIFS(CX195:DM195,CX195:DM195,"&gt;"&amp;0,CX195:DM195,"&lt;&gt;"&amp;CX195,CX195:DM195,"&lt;&gt;"&amp;CZ195,CX195:DM195,"&lt;&gt;"&amp;DB195,CX195:DM195,"&lt;&gt;"&amp;DD195,CX195:DM195,"&lt;&gt;"&amp;DF195,CX195:DM195,"&lt;&gt;"&amp;DH195,CX195:DM195,"&lt;&gt;"&amp;DJ195,CX195:DM195,"&lt;&gt;"&amp;DL195,CX195:DM195,"&lt;&gt;"&amp;#REF!,CX195:DM195,"&lt;&gt;"&amp;#REF!,CX195:DM195,"&lt;&gt;"&amp;#REF!,CX195:DM195,"&lt;&gt;"&amp;#REF!,CX195:DM195,"&lt;&gt;"&amp;#REF!,CX195:DM195,"&lt;&gt;"&amp;#REF!,CX195:DM195,"&lt;&gt;"&amp;#REF!,CX195:DM195,"&lt;&gt;"&amp;#REF!,CX195:DM195,"&lt;&gt;"&amp;#REF!,CX195:DM195,"&lt;&gt;"&amp;#REF!,CX195:DM195,"&lt;&gt;"&amp;#REF!,CX195:DM195,"&lt;&gt;"&amp;#REF!,CX195:DM195,"&lt;&gt;"&amp;#REF!,CX195:DM195,"&lt;&gt;"&amp;#REF!,CX195:DM195,"&lt;&gt;"&amp;#REF!,CX195:DM195,"&lt;&gt;"&amp;#REF!,CX195:DM195,"&lt;&gt;"&amp;#REF!,CX195:DM195,"&lt;&gt;"&amp;#REF!,CX195:DM195,"&lt;&gt;"&amp;#REF!,CX195:DM195,"&lt;&gt;"&amp;#REF!,CX195:DM195,"&lt;&gt;"&amp;#REF!,CX195:DM195,"&lt;&gt;"&amp;#REF!)))</f>
        <v/>
      </c>
      <c r="DO195" s="129">
        <f>IF($J195="",0,IF($J195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95" s="137" t="n"/>
      <c r="DQ195" s="137" t="n"/>
      <c r="DR195" s="137" t="n"/>
      <c r="DS195" s="137" t="n"/>
      <c r="DT195" s="137" t="n"/>
      <c r="DU195" s="137" t="n"/>
      <c r="DV195" s="137" t="n"/>
      <c r="DW195" s="137" t="n"/>
      <c r="DX195" s="137" t="n"/>
      <c r="DY195" s="137" t="n"/>
      <c r="DZ195" s="137" t="n"/>
      <c r="EA195" s="137" t="n"/>
      <c r="EB195" s="137" t="n"/>
      <c r="EC195" s="137" t="n"/>
      <c r="ED195" s="137" t="n"/>
      <c r="EE195" s="137" t="n"/>
      <c r="EF195" s="137" t="n"/>
      <c r="EG195" s="137" t="n"/>
      <c r="EH195" s="137" t="n"/>
      <c r="EI195" s="137" t="n"/>
      <c r="EJ195" s="137" t="n"/>
      <c r="EK195" s="137" t="n"/>
      <c r="EL195" s="137" t="n"/>
      <c r="EM195" s="137" t="n"/>
      <c r="EN195" s="137" t="n"/>
      <c r="EO195" s="137" t="n"/>
      <c r="EP195" s="137" t="n"/>
      <c r="EQ195" s="137" t="n"/>
      <c r="ER195" s="137" t="n"/>
      <c r="ES195" s="137" t="n"/>
      <c r="ET195" s="137" t="n"/>
      <c r="EU195" s="137" t="n"/>
      <c r="EV195" s="137" t="n"/>
      <c r="EW195" s="137" t="n"/>
      <c r="EX195" s="137" t="n"/>
      <c r="EY195" s="137" t="n"/>
      <c r="EZ195" s="137" t="n"/>
      <c r="FA195" s="137" t="n"/>
      <c r="FB195" s="137" t="n"/>
      <c r="FC195" s="137" t="n"/>
      <c r="FD195" s="137" t="n"/>
      <c r="FE195" s="137" t="n"/>
      <c r="FF195" s="137" t="n"/>
      <c r="FG195" s="137" t="n"/>
      <c r="FH195" s="137" t="n"/>
      <c r="FI195" s="137" t="n"/>
      <c r="FJ195" s="137" t="n"/>
      <c r="FK195" s="137" t="n"/>
      <c r="FL195" s="137" t="n"/>
      <c r="FM195" s="137" t="n"/>
      <c r="FN195" s="137" t="n"/>
      <c r="FO195" s="137" t="n"/>
      <c r="FP195" s="137" t="n"/>
      <c r="FQ195" s="137" t="n"/>
      <c r="FR195" s="137" t="n"/>
      <c r="FS195" s="137" t="n"/>
      <c r="FT195" s="137" t="n"/>
      <c r="FU195" s="137" t="n"/>
      <c r="FV195" s="137" t="n"/>
      <c r="FW195" s="137" t="n"/>
      <c r="FX195" s="137" t="n"/>
      <c r="FY195" s="137" t="n"/>
      <c r="FZ195" s="137" t="n"/>
      <c r="GA195" s="137" t="n"/>
      <c r="GB195" s="137" t="n"/>
      <c r="GC195" s="137" t="n"/>
      <c r="GD195" s="137" t="n"/>
      <c r="GE195" s="137" t="n"/>
      <c r="GF195" s="137" t="n"/>
      <c r="GG195" s="137" t="n"/>
      <c r="GH195" s="137" t="n"/>
      <c r="GI195" s="137" t="n"/>
      <c r="GJ195" s="137" t="n"/>
      <c r="GK195" s="137" t="n"/>
      <c r="GL195" s="137" t="n"/>
      <c r="GM195" s="137" t="n"/>
      <c r="GN195" s="137" t="n"/>
      <c r="GO195" s="137" t="n"/>
      <c r="GP195" s="137" t="n"/>
      <c r="GQ195" s="137" t="n"/>
      <c r="GR195" s="137" t="n"/>
      <c r="GS195" s="137" t="n"/>
      <c r="GT195" s="137" t="n"/>
      <c r="GU195" s="137" t="n"/>
      <c r="GV195" s="137" t="n"/>
      <c r="GW195" s="137" t="n"/>
      <c r="GX195" s="137" t="n"/>
      <c r="GY195" s="137" t="n"/>
      <c r="GZ195" s="137" t="n"/>
      <c r="HA195" s="137" t="n"/>
      <c r="HB195" s="137" t="n"/>
      <c r="HC195" s="137" t="n"/>
      <c r="HD195" s="137" t="n"/>
      <c r="HE195" s="137" t="n"/>
      <c r="HF195" s="137" t="n"/>
      <c r="HG195" s="137" t="n"/>
      <c r="HH195" s="137" t="n"/>
      <c r="HI195" s="137" t="n"/>
      <c r="HJ195" s="137" t="n"/>
      <c r="HK195" s="137" t="n"/>
      <c r="HL195" s="137" t="n"/>
      <c r="HM195" s="137" t="n"/>
      <c r="HN195" s="137" t="n"/>
      <c r="HO195" s="137" t="n"/>
      <c r="HP195" s="137" t="n"/>
      <c r="HQ195" s="137" t="n"/>
      <c r="HR195" s="137" t="n"/>
      <c r="HS195" s="137" t="n"/>
      <c r="HT195" s="137" t="n"/>
      <c r="HU195" s="137" t="n"/>
      <c r="HV195" s="137" t="n"/>
      <c r="HW195" s="137" t="n"/>
      <c r="HX195" s="137" t="n"/>
      <c r="HY195" s="137" t="n"/>
      <c r="HZ195" s="137" t="n"/>
      <c r="IA195" s="137" t="n"/>
      <c r="IB195" s="137" t="n"/>
      <c r="IC195" s="137" t="n"/>
      <c r="ID195" s="137" t="n"/>
      <c r="IE195" s="137" t="n"/>
      <c r="IF195" s="137" t="n"/>
      <c r="IG195" s="137" t="n"/>
      <c r="IH195" s="137" t="n"/>
      <c r="II195" s="137" t="n"/>
      <c r="IJ195" s="137" t="n"/>
      <c r="IK195" s="137" t="n"/>
      <c r="IL195" s="137" t="n"/>
      <c r="IM195" s="137" t="n"/>
      <c r="IN195" s="137" t="n"/>
      <c r="IO195" s="137" t="n"/>
      <c r="IP195" s="137" t="n"/>
      <c r="IQ195" s="137" t="n"/>
      <c r="IR195" s="137" t="n"/>
      <c r="IS195" s="137" t="n"/>
      <c r="IT195" s="137" t="n"/>
      <c r="IU195" s="137" t="n"/>
      <c r="IV195" s="137" t="n"/>
      <c r="IW195" s="137" t="n"/>
      <c r="IX195" s="137" t="n"/>
      <c r="IY195" s="137" t="n"/>
      <c r="IZ195" s="137" t="n"/>
      <c r="JA195" s="137" t="n"/>
      <c r="JB195" s="137" t="n"/>
      <c r="JC195" s="137" t="n"/>
      <c r="JD195" s="137" t="n"/>
      <c r="JE195" s="137" t="n"/>
      <c r="JF195" s="137" t="n"/>
      <c r="JG195" s="137" t="n"/>
      <c r="JH195" s="137" t="n"/>
      <c r="JI195" s="137" t="n"/>
      <c r="JJ195" s="137" t="n"/>
      <c r="JK195" s="137" t="n"/>
      <c r="JL195" s="137" t="n"/>
      <c r="JM195" s="137" t="n"/>
      <c r="JN195" s="137" t="n"/>
      <c r="JO195" s="137" t="n"/>
      <c r="JP195" s="137" t="n"/>
      <c r="JQ195" s="137" t="n"/>
      <c r="JR195" s="137" t="n"/>
      <c r="JS195" s="137" t="n"/>
      <c r="JT195" s="137" t="n"/>
      <c r="JU195" s="137" t="n"/>
      <c r="JV195" s="137" t="n"/>
      <c r="JW195" s="137" t="n"/>
      <c r="JX195" s="137" t="n"/>
      <c r="JY195" s="137" t="n"/>
      <c r="JZ195" s="137" t="n"/>
      <c r="KA195" s="137" t="n"/>
      <c r="KB195" s="137" t="n"/>
      <c r="KC195" s="137" t="n"/>
      <c r="KD195" s="137" t="n"/>
      <c r="KE195" s="137" t="n"/>
      <c r="KF195" s="137" t="n"/>
      <c r="KG195" s="137" t="n"/>
      <c r="KH195" s="137" t="n"/>
      <c r="KI195" s="137" t="n"/>
      <c r="KJ195" s="137" t="n"/>
      <c r="KK195" s="137" t="n"/>
      <c r="KL195" s="137" t="n"/>
      <c r="KM195" s="137" t="n"/>
      <c r="KN195" s="137" t="n"/>
      <c r="KO195" s="137" t="n"/>
      <c r="KP195" s="137" t="n"/>
      <c r="KQ195" s="137" t="n"/>
      <c r="KR195" s="137" t="n"/>
      <c r="KS195" s="137" t="n"/>
      <c r="KT195" s="137" t="n"/>
      <c r="KU195" s="137" t="n"/>
      <c r="KV195" s="137" t="n"/>
      <c r="KW195" s="137" t="n"/>
      <c r="KX195" s="137" t="n"/>
      <c r="KY195" s="137" t="n"/>
      <c r="KZ195" s="137" t="n"/>
      <c r="LA195" s="137" t="n"/>
      <c r="LB195" s="137" t="n"/>
      <c r="LC195" s="137" t="n"/>
      <c r="LD195" s="137" t="n"/>
      <c r="LE195" s="137" t="n"/>
      <c r="LF195" s="137" t="n"/>
      <c r="LG195" s="137" t="n"/>
      <c r="LH195" s="137" t="n"/>
      <c r="LI195" s="137" t="n"/>
      <c r="LJ195" s="137" t="n"/>
      <c r="LK195" s="137" t="n"/>
      <c r="LL195" s="137" t="n"/>
      <c r="LM195" s="137" t="n"/>
      <c r="LN195" s="137" t="n"/>
      <c r="LO195" s="137" t="n"/>
      <c r="LP195" s="137" t="n"/>
      <c r="LQ195" s="137" t="n"/>
      <c r="LR195" s="137" t="n"/>
      <c r="LS195" s="137" t="n"/>
      <c r="LT195" s="137" t="n"/>
      <c r="LU195" s="137" t="n"/>
      <c r="LV195" s="137" t="n"/>
      <c r="LW195" s="137" t="n"/>
      <c r="LX195" s="137" t="n"/>
      <c r="LY195" s="137" t="n"/>
      <c r="LZ195" s="137" t="n"/>
      <c r="MA195" s="137" t="n"/>
      <c r="MB195" s="137" t="n"/>
      <c r="MC195" s="137" t="n"/>
      <c r="MD195" s="137" t="n"/>
      <c r="ME195" s="137" t="n"/>
      <c r="MF195" s="137" t="n"/>
      <c r="MG195" s="137" t="n"/>
      <c r="MH195" s="137" t="n"/>
      <c r="MI195" s="137" t="n"/>
      <c r="MJ195" s="137" t="n"/>
      <c r="MK195" s="137" t="n"/>
      <c r="ML195" s="137" t="n"/>
      <c r="MM195" s="137" t="n"/>
      <c r="MN195" s="137" t="n"/>
      <c r="MO195" s="137" t="n"/>
      <c r="MP195" s="137" t="n"/>
      <c r="MQ195" s="137" t="n"/>
      <c r="MR195" s="137" t="n"/>
      <c r="MS195" s="137" t="n"/>
      <c r="MT195" s="137" t="n"/>
      <c r="MU195" s="137" t="n"/>
      <c r="MV195" s="137" t="n"/>
      <c r="MW195" s="137" t="n"/>
      <c r="MX195" s="137" t="n"/>
      <c r="MY195" s="137" t="n"/>
      <c r="MZ195" s="137" t="n"/>
      <c r="NA195" s="137" t="n"/>
      <c r="NB195" s="137" t="n"/>
      <c r="NC195" s="137" t="n"/>
      <c r="ND195" s="137" t="n"/>
      <c r="NE195" s="137" t="n"/>
      <c r="NF195" s="137" t="n"/>
      <c r="NG195" s="137" t="n"/>
      <c r="NH195" s="137" t="n"/>
      <c r="NI195" s="137" t="n"/>
      <c r="NJ195" s="137" t="n"/>
      <c r="NK195" s="137" t="n"/>
      <c r="NL195" s="137" t="n"/>
      <c r="NM195" s="137" t="n"/>
      <c r="NN195" s="137" t="n"/>
      <c r="NO195" s="137" t="n"/>
      <c r="NP195" s="137" t="n"/>
      <c r="NQ195" s="137" t="n"/>
      <c r="NR195" s="137" t="n"/>
      <c r="NS195" s="137" t="n"/>
      <c r="NT195" s="137" t="n"/>
      <c r="NU195" s="137" t="n"/>
      <c r="NV195" s="137" t="n"/>
      <c r="NW195" s="137" t="n"/>
      <c r="NX195" s="137" t="n"/>
      <c r="NY195" s="137" t="n"/>
      <c r="NZ195" s="137" t="n"/>
      <c r="OA195" s="137" t="n"/>
      <c r="OB195" s="137" t="n"/>
      <c r="OC195" s="137" t="n"/>
      <c r="OD195" s="137" t="n"/>
      <c r="OE195" s="137" t="n"/>
      <c r="OF195" s="137" t="n"/>
      <c r="OG195" s="137" t="n"/>
      <c r="OH195" s="137" t="n"/>
      <c r="OI195" s="137" t="n"/>
      <c r="OJ195" s="137" t="n"/>
      <c r="OK195" s="137" t="n"/>
      <c r="OL195" s="137" t="n"/>
      <c r="OM195" s="137" t="n"/>
      <c r="ON195" s="137" t="n"/>
      <c r="OO195" s="137" t="n"/>
      <c r="OP195" s="137" t="n"/>
      <c r="OQ195" s="137" t="n"/>
      <c r="OR195" s="137" t="n"/>
      <c r="OS195" s="137" t="n"/>
      <c r="OT195" s="137" t="n"/>
      <c r="OU195" s="137" t="n"/>
      <c r="OV195" s="137" t="n"/>
      <c r="OW195" s="137" t="n"/>
      <c r="OX195" s="137" t="n"/>
      <c r="OY195" s="137" t="n"/>
      <c r="OZ195" s="137" t="n"/>
      <c r="PA195" s="137" t="n"/>
      <c r="PB195" s="137" t="n"/>
      <c r="PC195" s="137" t="n"/>
      <c r="PD195" s="137" t="n"/>
      <c r="PE195" s="137" t="n"/>
      <c r="PF195" s="137" t="n"/>
      <c r="PG195" s="137" t="n"/>
      <c r="PH195" s="137" t="n"/>
      <c r="PI195" s="137" t="n"/>
      <c r="PJ195" s="137" t="n"/>
      <c r="PK195" s="137" t="n"/>
      <c r="PL195" s="137" t="n"/>
      <c r="PM195" s="137" t="n"/>
      <c r="PN195" s="137" t="n"/>
      <c r="PO195" s="137" t="n"/>
      <c r="PP195" s="137" t="n"/>
      <c r="PQ195" s="137" t="n"/>
      <c r="PR195" s="137" t="n"/>
      <c r="PS195" s="137" t="n"/>
      <c r="PT195" s="137" t="n"/>
      <c r="PU195" s="137" t="n"/>
      <c r="PV195" s="137" t="n"/>
      <c r="PW195" s="137" t="n"/>
      <c r="PX195" s="137" t="n"/>
      <c r="PY195" s="137" t="n"/>
      <c r="PZ195" s="137" t="n"/>
      <c r="QA195" s="137" t="n"/>
      <c r="QB195" s="137" t="n"/>
      <c r="QC195" s="137" t="n"/>
      <c r="QD195" s="137" t="n"/>
      <c r="QE195" s="137" t="n"/>
      <c r="QF195" s="137" t="n"/>
      <c r="QG195" s="137" t="n"/>
      <c r="QH195" s="137" t="n"/>
      <c r="QI195" s="137" t="n"/>
      <c r="QJ195" s="137" t="n"/>
      <c r="QK195" s="137" t="n"/>
      <c r="QL195" s="137" t="n"/>
      <c r="QM195" s="137" t="n"/>
      <c r="QN195" s="137" t="n"/>
      <c r="QO195" s="137" t="n"/>
      <c r="QP195" s="137" t="n"/>
      <c r="QQ195" s="137" t="n"/>
      <c r="QR195" s="137" t="n"/>
      <c r="QS195" s="137" t="n"/>
      <c r="QT195" s="137" t="n"/>
      <c r="QU195" s="137" t="n"/>
      <c r="QV195" s="137" t="n"/>
      <c r="QW195" s="137" t="n"/>
      <c r="QX195" s="137" t="n"/>
      <c r="QY195" s="137" t="n"/>
      <c r="QZ195" s="137" t="n"/>
      <c r="RA195" s="137" t="n"/>
      <c r="RB195" s="137" t="n"/>
      <c r="RC195" s="137" t="n"/>
      <c r="RD195" s="137" t="n"/>
      <c r="RE195" s="137" t="n"/>
      <c r="RF195" s="137" t="n"/>
      <c r="RG195" s="137" t="n"/>
      <c r="RH195" s="137" t="n"/>
      <c r="RI195" s="137" t="n"/>
      <c r="RJ195" s="137" t="n"/>
      <c r="RK195" s="137" t="n"/>
      <c r="RL195" s="137" t="n"/>
      <c r="RM195" s="137" t="n"/>
      <c r="RN195" s="137" t="n"/>
      <c r="RO195" s="137" t="n"/>
      <c r="RP195" s="137" t="n"/>
      <c r="RQ195" s="137" t="n"/>
      <c r="RR195" s="137" t="n"/>
      <c r="RS195" s="137" t="n"/>
      <c r="RT195" s="137" t="n"/>
      <c r="RU195" s="137" t="n"/>
      <c r="RV195" s="137" t="n"/>
      <c r="RW195" s="137" t="n"/>
      <c r="RX195" s="137" t="n"/>
      <c r="RY195" s="137" t="n"/>
      <c r="RZ195" s="137" t="n"/>
      <c r="SA195" s="137" t="n"/>
      <c r="SB195" s="137" t="n"/>
      <c r="SC195" s="137" t="n"/>
      <c r="SD195" s="137" t="n"/>
      <c r="SE195" s="137" t="n"/>
      <c r="SF195" s="137" t="n"/>
      <c r="SG195" s="137" t="n"/>
      <c r="SH195" s="137" t="n"/>
      <c r="SI195" s="137" t="n"/>
      <c r="SJ195" s="137" t="n"/>
      <c r="SK195" s="137" t="n"/>
      <c r="SL195" s="137" t="n"/>
      <c r="SM195" s="137" t="n"/>
      <c r="SN195" s="137" t="n"/>
      <c r="SO195" s="137" t="n"/>
      <c r="SP195" s="137" t="n"/>
      <c r="SQ195" s="137" t="n"/>
      <c r="SR195" s="137" t="n"/>
      <c r="SS195" s="137" t="n"/>
      <c r="ST195" s="137" t="n"/>
      <c r="SU195" s="137" t="n"/>
      <c r="SV195" s="137" t="n"/>
      <c r="SW195" s="137" t="n"/>
      <c r="SX195" s="137" t="n"/>
      <c r="SY195" s="137" t="n"/>
      <c r="SZ195" s="137" t="n"/>
      <c r="TA195" s="137" t="n"/>
      <c r="TB195" s="137" t="n"/>
      <c r="TC195" s="137" t="n"/>
      <c r="TD195" s="137" t="n"/>
      <c r="TE195" s="137" t="n"/>
      <c r="TF195" s="137" t="n"/>
      <c r="TG195" s="137" t="n"/>
      <c r="TH195" s="137" t="n"/>
      <c r="TI195" s="137" t="n"/>
      <c r="TJ195" s="137" t="n"/>
      <c r="TK195" s="137" t="n"/>
      <c r="TL195" s="137" t="n"/>
      <c r="TM195" s="137" t="n"/>
      <c r="TN195" s="137" t="n"/>
      <c r="TO195" s="137" t="n"/>
      <c r="TP195" s="137" t="n"/>
      <c r="TQ195" s="137" t="n"/>
      <c r="TR195" s="137" t="n"/>
      <c r="TS195" s="137" t="n"/>
      <c r="TT195" s="137" t="n"/>
      <c r="TU195" s="137" t="n"/>
      <c r="TV195" s="137" t="n"/>
      <c r="TW195" s="137" t="n"/>
      <c r="TX195" s="137" t="n"/>
      <c r="TY195" s="137" t="n"/>
      <c r="TZ195" s="137" t="n"/>
      <c r="UA195" s="137" t="n"/>
      <c r="UB195" s="137" t="n"/>
      <c r="UC195" s="137" t="n"/>
      <c r="UD195" s="137" t="n"/>
      <c r="UE195" s="137" t="n"/>
      <c r="UF195" s="137" t="n"/>
      <c r="UG195" s="137" t="n"/>
      <c r="UH195" s="137" t="n"/>
      <c r="UI195" s="137" t="n"/>
      <c r="UJ195" s="137" t="n"/>
      <c r="UK195" s="137" t="n"/>
      <c r="UL195" s="137" t="n"/>
      <c r="UM195" s="137" t="n"/>
      <c r="UN195" s="137" t="n"/>
      <c r="UO195" s="137" t="n"/>
      <c r="UP195" s="137" t="n"/>
      <c r="UQ195" s="137" t="n"/>
      <c r="UR195" s="137" t="n"/>
      <c r="US195" s="137" t="n"/>
      <c r="UT195" s="137" t="n"/>
      <c r="UU195" s="137" t="n"/>
      <c r="UV195" s="137" t="n"/>
      <c r="UW195" s="137" t="n"/>
      <c r="UX195" s="137" t="n"/>
      <c r="UY195" s="137" t="n"/>
      <c r="UZ195" s="137" t="n"/>
      <c r="VA195" s="137" t="n"/>
      <c r="VB195" s="137" t="n"/>
      <c r="VC195" s="137" t="n"/>
      <c r="VD195" s="137" t="n"/>
      <c r="VE195" s="137" t="n"/>
      <c r="VF195" s="137" t="n"/>
      <c r="VG195" s="137" t="n"/>
      <c r="VH195" s="137" t="n"/>
      <c r="VI195" s="137" t="n"/>
      <c r="VJ195" s="137" t="n"/>
      <c r="VK195" s="137" t="n"/>
      <c r="VL195" s="137" t="n"/>
      <c r="VM195" s="137" t="n"/>
      <c r="VN195" s="137" t="n"/>
      <c r="VO195" s="137" t="n"/>
      <c r="VP195" s="137" t="n"/>
      <c r="VQ195" s="137" t="n"/>
      <c r="VR195" s="137" t="n"/>
      <c r="VS195" s="137" t="n"/>
      <c r="VT195" s="137" t="n"/>
      <c r="VU195" s="137" t="n"/>
      <c r="VV195" s="137" t="n"/>
      <c r="VW195" s="137" t="n"/>
      <c r="VX195" s="137" t="n"/>
      <c r="VY195" s="137" t="n"/>
      <c r="VZ195" s="137" t="n"/>
      <c r="WA195" s="137" t="n"/>
      <c r="WB195" s="137" t="n"/>
      <c r="WC195" s="137" t="n"/>
      <c r="WD195" s="137" t="n"/>
      <c r="WE195" s="137" t="n"/>
      <c r="WF195" s="137" t="n"/>
      <c r="WG195" s="137" t="n"/>
      <c r="WH195" s="137" t="n"/>
      <c r="WI195" s="137" t="n"/>
      <c r="WJ195" s="137" t="n"/>
      <c r="WK195" s="137" t="n"/>
      <c r="WL195" s="137" t="n"/>
      <c r="WM195" s="137" t="n"/>
      <c r="WN195" s="137" t="n"/>
      <c r="WO195" s="137" t="n"/>
      <c r="WP195" s="137" t="n"/>
      <c r="WQ195" s="137" t="n"/>
      <c r="WR195" s="137" t="n"/>
      <c r="WS195" s="137" t="n"/>
      <c r="WT195" s="137" t="n"/>
      <c r="WU195" s="137" t="n"/>
      <c r="WV195" s="137" t="n"/>
      <c r="WW195" s="137" t="n"/>
      <c r="WX195" s="137" t="n"/>
      <c r="WY195" s="137" t="n"/>
      <c r="WZ195" s="137" t="n"/>
      <c r="XA195" s="137" t="n"/>
      <c r="XB195" s="137" t="n"/>
      <c r="XC195" s="137" t="n"/>
      <c r="XD195" s="137" t="n"/>
      <c r="XE195" s="137" t="n"/>
      <c r="XF195" s="137" t="n"/>
      <c r="XG195" s="137" t="n"/>
      <c r="XH195" s="137" t="n"/>
      <c r="XI195" s="137" t="n"/>
      <c r="XJ195" s="137" t="n"/>
      <c r="XK195" s="137" t="n"/>
      <c r="XL195" s="137" t="n"/>
      <c r="XM195" s="137" t="n"/>
      <c r="XN195" s="137" t="n"/>
      <c r="XO195" s="137" t="n"/>
      <c r="XP195" s="137" t="n"/>
      <c r="XQ195" s="137" t="n"/>
      <c r="XR195" s="137" t="n"/>
      <c r="XS195" s="137" t="n"/>
    </row>
    <row r="196" ht="27.6" customHeight="1">
      <c r="B196" s="130" t="inlineStr">
        <is>
          <t>ELÉTRICA</t>
        </is>
      </c>
      <c r="C196" s="105" t="inlineStr">
        <is>
          <t>Infra Opcionais</t>
        </is>
      </c>
      <c r="D196" s="106" t="inlineStr">
        <is>
          <t>Cabo flexível</t>
        </is>
      </c>
      <c r="E196" s="106" t="inlineStr">
        <is>
          <t>Cabo de alumínio flexível, PVC, 1KV, 35mm² (inclusive terminais)</t>
        </is>
      </c>
      <c r="F196" s="107" t="inlineStr">
        <is>
          <t>-</t>
        </is>
      </c>
      <c r="G196" s="107" t="inlineStr">
        <is>
          <t>-</t>
        </is>
      </c>
      <c r="H196" s="107" t="n"/>
      <c r="I196" s="107" t="inlineStr">
        <is>
          <t>M</t>
        </is>
      </c>
      <c r="J196" s="107" t="n"/>
      <c r="K196" s="107" t="n">
        <v>48.64340249999999</v>
      </c>
      <c r="L196" s="107">
        <f>IF(ISTEXT(K196),K196,$J196*K196)</f>
        <v/>
      </c>
      <c r="M196" s="107" t="n">
        <v>24.78</v>
      </c>
      <c r="N196" s="107">
        <f>IF(ISTEXT(M196),M196,$J196*M196)</f>
        <v/>
      </c>
      <c r="O196" s="107" t="n">
        <v>40.92</v>
      </c>
      <c r="P196" s="107">
        <f>IF(ISTEXT(O196),O196,$J196*O196)</f>
        <v/>
      </c>
      <c r="Q196" s="107" t="n">
        <v>67.46300000000001</v>
      </c>
      <c r="R196" s="107">
        <f>IF(ISTEXT(Q196),Q196,$J196*Q196)</f>
        <v/>
      </c>
      <c r="S196" s="107" t="n">
        <v>26.24448841231408</v>
      </c>
      <c r="T196" s="107">
        <f>IF(ISTEXT(S196),S196,$J196*S196)</f>
        <v/>
      </c>
      <c r="U196" s="107" t="n">
        <v>77.25</v>
      </c>
      <c r="V196" s="107">
        <f>IF(ISTEXT(U196),U196,$J196*U196)</f>
        <v/>
      </c>
      <c r="W196" s="107" t="n">
        <v>27.16559999999999</v>
      </c>
      <c r="X196" s="107">
        <f>IF(ISTEXT(W196),W196,$J196*W196)</f>
        <v/>
      </c>
      <c r="Y196" s="107" t="n"/>
      <c r="Z196" s="107" t="n">
        <v>50.95975499999999</v>
      </c>
      <c r="AA196" s="107">
        <f>IF(ISTEXT(Z196),Z196,$J196*Z196)</f>
        <v/>
      </c>
      <c r="AB196" s="107" t="n">
        <v>20.79</v>
      </c>
      <c r="AC196" s="107">
        <f>IF(ISTEXT(AB196),AB196,$J196*AB196)</f>
        <v/>
      </c>
      <c r="AD196" s="107" t="n">
        <v>23.71</v>
      </c>
      <c r="AE196" s="107">
        <f>IF(ISTEXT(AD196),AD196,$J196*AD196)</f>
        <v/>
      </c>
      <c r="AF196" s="107" t="n">
        <v>34.1</v>
      </c>
      <c r="AG196" s="107">
        <f>IF(ISTEXT(AF196),AF196,$J196*AF196)</f>
        <v/>
      </c>
      <c r="AH196" s="107" t="n">
        <v>67.46300000000001</v>
      </c>
      <c r="AI196" s="107">
        <f>IF(ISTEXT(AH196),AH196,$J196*AH196)</f>
        <v/>
      </c>
      <c r="AJ196" s="107" t="n">
        <v>26.24448841231408</v>
      </c>
      <c r="AK196" s="107">
        <f>IF(ISTEXT(AJ196),AJ196,$J196*AJ196)</f>
        <v/>
      </c>
      <c r="AL196" s="107" t="n">
        <v>77.25</v>
      </c>
      <c r="AM196" s="107">
        <f>IF(ISTEXT(AL196),AL196,$J196*AL196)</f>
        <v/>
      </c>
      <c r="AN196" s="107" t="n">
        <v>26.1954</v>
      </c>
      <c r="AO196" s="107">
        <f>IF(ISTEXT(AN196),AN196,$J196*AN196)</f>
        <v/>
      </c>
      <c r="AP196" s="107" t="n"/>
      <c r="AQ196" s="107" t="n"/>
      <c r="AR196" s="107" t="n"/>
      <c r="AS196" s="107" t="n"/>
      <c r="AT196" s="107" t="n"/>
      <c r="AU196" s="212" t="n">
        <v>54.56</v>
      </c>
      <c r="AV196" s="213">
        <f>AVERAGE(AZ196,BB196,BD196,BF196,BH196,BJ196,BL196)</f>
        <v/>
      </c>
      <c r="AW196" s="214">
        <f>BASEDADOS[[#This Row],[VL UNIT
MÉDIA]]*BASEDADOS[[#This Row],[QTDE]]</f>
        <v/>
      </c>
      <c r="AX196" s="215">
        <f>ROUND(AU196*PARÂMETROS!$B$4,2)</f>
        <v/>
      </c>
      <c r="AY196" s="107" t="n"/>
      <c r="AZ196" s="107" t="n">
        <v>55.59245999999999</v>
      </c>
      <c r="BA196" s="107">
        <f>IF(ISTEXT(AZ196),AZ196,$J196*AZ196)</f>
        <v/>
      </c>
      <c r="BB196" s="107" t="n">
        <v>26.94</v>
      </c>
      <c r="BC196" s="107">
        <f>IF(ISTEXT(BB196),BB196,$J196*BB196)</f>
        <v/>
      </c>
      <c r="BD196" s="107" t="n">
        <v>54.56</v>
      </c>
      <c r="BE196" s="107">
        <f>IF(ISTEXT(BD196),BD196,$J196*BD196)</f>
        <v/>
      </c>
      <c r="BF196" s="107" t="n">
        <v>74.20930000000001</v>
      </c>
      <c r="BG196" s="107">
        <f>IF(ISTEXT(BF196),BF196,$J196*BF196)</f>
        <v/>
      </c>
      <c r="BH196" s="107" t="n">
        <v>26.24448841231408</v>
      </c>
      <c r="BI196" s="107">
        <f>IF(ISTEXT(BH196),BH196,$J196*BH196)</f>
        <v/>
      </c>
      <c r="BJ196" s="107" t="n">
        <v>77.25</v>
      </c>
      <c r="BK196" s="107">
        <f>IF(ISTEXT(BJ196),BJ196,$J196*BJ196)</f>
        <v/>
      </c>
      <c r="BL196" s="107" t="n">
        <v>27.16559999999999</v>
      </c>
      <c r="BM196" s="107">
        <f>IF(ISTEXT(BL196),BL196,$J196*BL196)</f>
        <v/>
      </c>
      <c r="BN196" s="107" t="n">
        <v>46.32704999999999</v>
      </c>
      <c r="BO196" s="107">
        <f>IF(ISTEXT(BN196),BN196,$J196*BN196)</f>
        <v/>
      </c>
      <c r="BP196" s="107" t="n">
        <v>20.79</v>
      </c>
      <c r="BQ196" s="107">
        <f>IF(ISTEXT(BP196),BP196,$J196*BP196)</f>
        <v/>
      </c>
      <c r="BR196" s="107" t="n">
        <v>21.55</v>
      </c>
      <c r="BS196" s="107">
        <f>IF(ISTEXT(BR196),BR196,$J196*BR196)</f>
        <v/>
      </c>
      <c r="BT196" s="107" t="n">
        <v>34.1</v>
      </c>
      <c r="BU196" s="107">
        <f>IF(ISTEXT(BT196),BT196,$J196*BT196)</f>
        <v/>
      </c>
      <c r="BV196" s="107" t="n">
        <v>61.33</v>
      </c>
      <c r="BW196" s="107">
        <f>IF(ISTEXT(BV196),BV196,$J196*BV196)</f>
        <v/>
      </c>
      <c r="BX196" s="107" t="n">
        <v>26.24448841231408</v>
      </c>
      <c r="BY196" s="107">
        <f>IF(ISTEXT(BX196),BX196,$J196*BX196)</f>
        <v/>
      </c>
      <c r="BZ196" s="107" t="n">
        <v>77.25</v>
      </c>
      <c r="CA196" s="107">
        <f>IF(ISTEXT(BZ196),BZ196,$J196*BZ196)</f>
        <v/>
      </c>
      <c r="CB196" s="107" t="n">
        <v>19.404</v>
      </c>
      <c r="CC196" s="107">
        <f>IF(ISTEXT(CB196),CB196,$J196*CB196)</f>
        <v/>
      </c>
      <c r="CD196" s="107">
        <f>IF($J196="",0,IF($J196=1,_xlfn.MINIFS(BN196:CC196,BN196:CC196,"&gt;"&amp;0),_xlfn.MINIFS(BN196:CC196,BN196:CC196,"&gt;"&amp;0,BN196:CC196,"&lt;&gt;"&amp;BN196,BN196:CC196,"&lt;&gt;"&amp;BP196,BN196:CC196,"&lt;&gt;"&amp;BR196,BN196:CC196,"&lt;&gt;"&amp;BT196,BN196:CC196,"&lt;&gt;"&amp;BV196,BN196:CC196,"&lt;&gt;"&amp;BX196,BN196:CC196,"&lt;&gt;"&amp;BZ196,BN196:CC196,"&lt;&gt;"&amp;CB196,BN196:CC196,"&lt;&gt;"&amp;#REF!,BN196:CC196,"&lt;&gt;"&amp;#REF!,BN196:CC196,"&lt;&gt;"&amp;#REF!,BN196:CC196,"&lt;&gt;"&amp;#REF!,BN196:CC196,"&lt;&gt;"&amp;#REF!,BN196:CC196,"&lt;&gt;"&amp;#REF!,BN196:CC196,"&lt;&gt;"&amp;#REF!,BN196:CC196,"&lt;&gt;"&amp;#REF!,BN196:CC196,"&lt;&gt;"&amp;#REF!,BN196:CC196,"&lt;&gt;"&amp;#REF!,BN196:CC196,"&lt;&gt;"&amp;#REF!,BN196:CC196,"&lt;&gt;"&amp;#REF!,BN196:CC196,"&lt;&gt;"&amp;#REF!,BN196:CC196,"&lt;&gt;"&amp;#REF!,BN196:CC196,"&lt;&gt;"&amp;#REF!,BN196:CC196,"&lt;&gt;"&amp;#REF!,BN196:CC196,"&lt;&gt;"&amp;#REF!,BN196:CC196,"&lt;&gt;"&amp;#REF!,BN196:CC196,"&lt;&gt;"&amp;#REF!,BN196:CC196,"&lt;&gt;"&amp;#REF!,BN196:CC196,"&lt;&gt;"&amp;#REF!,BN196:CC196,"&lt;&gt;"&amp;#REF!)))</f>
        <v/>
      </c>
      <c r="CE196" s="131" t="n"/>
      <c r="CF196" s="123" t="n">
        <v>50.95975499999999</v>
      </c>
      <c r="CG196" s="132">
        <f>IF(ISTEXT(CF196),CF196,$J196*CF196)</f>
        <v/>
      </c>
      <c r="CH196" s="123" t="n">
        <v>20.79</v>
      </c>
      <c r="CI196" s="132">
        <f>IF(ISTEXT(CH196),CH196,$J196*CH196)</f>
        <v/>
      </c>
      <c r="CJ196" s="123" t="n">
        <v>21.55</v>
      </c>
      <c r="CK196" s="132">
        <f>IF(ISTEXT(CJ196),CJ196,$J196*CJ196)</f>
        <v/>
      </c>
      <c r="CL196" s="123" t="n">
        <v>34.1</v>
      </c>
      <c r="CM196" s="132">
        <f>IF(ISTEXT(CL196),CL196,$J196*CL196)</f>
        <v/>
      </c>
      <c r="CN196" s="123" t="n">
        <v>61.33</v>
      </c>
      <c r="CO196" s="132">
        <f>IF(ISTEXT(CN196),CN196,$J196*CN196)</f>
        <v/>
      </c>
      <c r="CP196" s="123" t="n">
        <v>26.24448841231408</v>
      </c>
      <c r="CQ196" s="132">
        <f>IF(ISTEXT(CP196),CP196,$J196*CP196)</f>
        <v/>
      </c>
      <c r="CR196" s="123" t="n">
        <v>77.25</v>
      </c>
      <c r="CS196" s="132">
        <f>IF(ISTEXT(CR196),CR196,$J196*CR196)</f>
        <v/>
      </c>
      <c r="CT196" s="123" t="n">
        <v>23.28479999999999</v>
      </c>
      <c r="CU196" s="132">
        <f>IF(ISTEXT(CT196),CT196,$J196*CT196)</f>
        <v/>
      </c>
      <c r="CV196" s="134">
        <f>IF($J196="",0,IF($J196=1,_xlfn.MINIFS(CF196:CU196,CF196:CU196,"&gt;"&amp;0),_xlfn.MINIFS(CF196:CU196,CF196:CU196,"&gt;"&amp;0,CF196:CU196,"&lt;&gt;"&amp;CF196,CF196:CU196,"&lt;&gt;"&amp;CH196,CF196:CU196,"&lt;&gt;"&amp;CJ196,CF196:CU196,"&lt;&gt;"&amp;CL196,CF196:CU196,"&lt;&gt;"&amp;CN196,CF196:CU196,"&lt;&gt;"&amp;CP196,CF196:CU196,"&lt;&gt;"&amp;CR196,CF196:CU196,"&lt;&gt;"&amp;CT196,CF196:CU196,"&lt;&gt;"&amp;#REF!,CF196:CU196,"&lt;&gt;"&amp;#REF!,CF196:CU196,"&lt;&gt;"&amp;#REF!,CF196:CU196,"&lt;&gt;"&amp;#REF!,CF196:CU196,"&lt;&gt;"&amp;#REF!,CF196:CU196,"&lt;&gt;"&amp;#REF!,CF196:CU196,"&lt;&gt;"&amp;#REF!,CF196:CU196,"&lt;&gt;"&amp;#REF!,CF196:CU196,"&lt;&gt;"&amp;#REF!,CF196:CU196,"&lt;&gt;"&amp;#REF!,CF196:CU196,"&lt;&gt;"&amp;#REF!,CF196:CU196,"&lt;&gt;"&amp;#REF!,CF196:CU196,"&lt;&gt;"&amp;#REF!,CF196:CU196,"&lt;&gt;"&amp;#REF!,CF196:CU196,"&lt;&gt;"&amp;#REF!,CF196:CU196,"&lt;&gt;"&amp;#REF!,CF196:CU196,"&lt;&gt;"&amp;#REF!,CF196:CU196,"&lt;&gt;"&amp;#REF!,CF196:CU196,"&lt;&gt;"&amp;#REF!,CF196:CU196,"&lt;&gt;"&amp;#REF!,CF196:CU196,"&lt;&gt;"&amp;#REF!,CF196:CU196,"&lt;&gt;"&amp;#REF!)))</f>
        <v/>
      </c>
      <c r="CW196" s="131" t="n"/>
      <c r="CX196" s="126" t="n">
        <v>46.32704999999999</v>
      </c>
      <c r="CY196" s="135">
        <f>IF(ISTEXT(CX196),CX196,$J196*CX196)</f>
        <v/>
      </c>
      <c r="CZ196" s="126" t="n">
        <v>20.79</v>
      </c>
      <c r="DA196" s="135">
        <f>IF(ISTEXT(CZ196),CZ196,$J196*CZ196)</f>
        <v/>
      </c>
      <c r="DB196" s="126" t="n">
        <v>21.55</v>
      </c>
      <c r="DC196" s="135">
        <f>IF(ISTEXT(DB196),DB196,$J196*DB196)</f>
        <v/>
      </c>
      <c r="DD196" s="126" t="n">
        <v>34.1</v>
      </c>
      <c r="DE196" s="135">
        <f>IF(ISTEXT(DD196),DD196,$J196*DD196)</f>
        <v/>
      </c>
      <c r="DF196" s="126" t="n">
        <v>61.33</v>
      </c>
      <c r="DG196" s="135">
        <f>IF(ISTEXT(DF196),DF196,$J196*DF196)</f>
        <v/>
      </c>
      <c r="DH196" s="126" t="n">
        <v>26.24448841231408</v>
      </c>
      <c r="DI196" s="135">
        <f>IF(ISTEXT(DH196),DH196,$J196*DH196)</f>
        <v/>
      </c>
      <c r="DJ196" s="126" t="n">
        <v>77.25</v>
      </c>
      <c r="DK196" s="135">
        <f>IF(ISTEXT(DJ196),DJ196,$J196*DJ196)</f>
        <v/>
      </c>
      <c r="DL196" s="126" t="n">
        <v>27.16559999999999</v>
      </c>
      <c r="DM196" s="135">
        <f>IF(ISTEXT(DL196),DL196,$J196*DL196)</f>
        <v/>
      </c>
      <c r="DN196" s="129">
        <f>IF($J196="",0,IF($J196=1,_xlfn.MINIFS(CX196:DM196,CX196:DM196,"&gt;"&amp;0),_xlfn.MINIFS(CX196:DM196,CX196:DM196,"&gt;"&amp;0,CX196:DM196,"&lt;&gt;"&amp;CX196,CX196:DM196,"&lt;&gt;"&amp;CZ196,CX196:DM196,"&lt;&gt;"&amp;DB196,CX196:DM196,"&lt;&gt;"&amp;DD196,CX196:DM196,"&lt;&gt;"&amp;DF196,CX196:DM196,"&lt;&gt;"&amp;DH196,CX196:DM196,"&lt;&gt;"&amp;DJ196,CX196:DM196,"&lt;&gt;"&amp;DL196,CX196:DM196,"&lt;&gt;"&amp;#REF!,CX196:DM196,"&lt;&gt;"&amp;#REF!,CX196:DM196,"&lt;&gt;"&amp;#REF!,CX196:DM196,"&lt;&gt;"&amp;#REF!,CX196:DM196,"&lt;&gt;"&amp;#REF!,CX196:DM196,"&lt;&gt;"&amp;#REF!,CX196:DM196,"&lt;&gt;"&amp;#REF!,CX196:DM196,"&lt;&gt;"&amp;#REF!,CX196:DM196,"&lt;&gt;"&amp;#REF!,CX196:DM196,"&lt;&gt;"&amp;#REF!,CX196:DM196,"&lt;&gt;"&amp;#REF!,CX196:DM196,"&lt;&gt;"&amp;#REF!,CX196:DM196,"&lt;&gt;"&amp;#REF!,CX196:DM196,"&lt;&gt;"&amp;#REF!,CX196:DM196,"&lt;&gt;"&amp;#REF!,CX196:DM196,"&lt;&gt;"&amp;#REF!,CX196:DM196,"&lt;&gt;"&amp;#REF!,CX196:DM196,"&lt;&gt;"&amp;#REF!,CX196:DM196,"&lt;&gt;"&amp;#REF!,CX196:DM196,"&lt;&gt;"&amp;#REF!,CX196:DM196,"&lt;&gt;"&amp;#REF!,CX196:DM196,"&lt;&gt;"&amp;#REF!)))</f>
        <v/>
      </c>
      <c r="DO196" s="129">
        <f>IF($J196="",0,IF($J196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96" s="137" t="n"/>
      <c r="DQ196" s="137" t="n"/>
      <c r="DR196" s="137" t="n"/>
      <c r="DS196" s="137" t="n"/>
      <c r="DT196" s="137" t="n"/>
      <c r="DU196" s="137" t="n"/>
      <c r="DV196" s="137" t="n"/>
      <c r="DW196" s="137" t="n"/>
      <c r="DX196" s="137" t="n"/>
      <c r="DY196" s="137" t="n"/>
      <c r="DZ196" s="137" t="n"/>
      <c r="EA196" s="137" t="n"/>
      <c r="EB196" s="137" t="n"/>
      <c r="EC196" s="137" t="n"/>
      <c r="ED196" s="137" t="n"/>
      <c r="EE196" s="137" t="n"/>
      <c r="EF196" s="137" t="n"/>
      <c r="EG196" s="137" t="n"/>
      <c r="EH196" s="137" t="n"/>
      <c r="EI196" s="137" t="n"/>
      <c r="EJ196" s="137" t="n"/>
      <c r="EK196" s="137" t="n"/>
      <c r="EL196" s="137" t="n"/>
      <c r="EM196" s="137" t="n"/>
      <c r="EN196" s="137" t="n"/>
      <c r="EO196" s="137" t="n"/>
      <c r="EP196" s="137" t="n"/>
      <c r="EQ196" s="137" t="n"/>
      <c r="ER196" s="137" t="n"/>
      <c r="ES196" s="137" t="n"/>
      <c r="ET196" s="137" t="n"/>
      <c r="EU196" s="137" t="n"/>
      <c r="EV196" s="137" t="n"/>
      <c r="EW196" s="137" t="n"/>
      <c r="EX196" s="137" t="n"/>
      <c r="EY196" s="137" t="n"/>
      <c r="EZ196" s="137" t="n"/>
      <c r="FA196" s="137" t="n"/>
      <c r="FB196" s="137" t="n"/>
      <c r="FC196" s="137" t="n"/>
      <c r="FD196" s="137" t="n"/>
      <c r="FE196" s="137" t="n"/>
      <c r="FF196" s="137" t="n"/>
      <c r="FG196" s="137" t="n"/>
      <c r="FH196" s="137" t="n"/>
      <c r="FI196" s="137" t="n"/>
      <c r="FJ196" s="137" t="n"/>
      <c r="FK196" s="137" t="n"/>
      <c r="FL196" s="137" t="n"/>
      <c r="FM196" s="137" t="n"/>
      <c r="FN196" s="137" t="n"/>
      <c r="FO196" s="137" t="n"/>
      <c r="FP196" s="137" t="n"/>
      <c r="FQ196" s="137" t="n"/>
      <c r="FR196" s="137" t="n"/>
      <c r="FS196" s="137" t="n"/>
      <c r="FT196" s="137" t="n"/>
      <c r="FU196" s="137" t="n"/>
      <c r="FV196" s="137" t="n"/>
      <c r="FW196" s="137" t="n"/>
      <c r="FX196" s="137" t="n"/>
      <c r="FY196" s="137" t="n"/>
      <c r="FZ196" s="137" t="n"/>
      <c r="GA196" s="137" t="n"/>
      <c r="GB196" s="137" t="n"/>
      <c r="GC196" s="137" t="n"/>
      <c r="GD196" s="137" t="n"/>
      <c r="GE196" s="137" t="n"/>
      <c r="GF196" s="137" t="n"/>
      <c r="GG196" s="137" t="n"/>
      <c r="GH196" s="137" t="n"/>
      <c r="GI196" s="137" t="n"/>
      <c r="GJ196" s="137" t="n"/>
      <c r="GK196" s="137" t="n"/>
      <c r="GL196" s="137" t="n"/>
      <c r="GM196" s="137" t="n"/>
      <c r="GN196" s="137" t="n"/>
      <c r="GO196" s="137" t="n"/>
      <c r="GP196" s="137" t="n"/>
      <c r="GQ196" s="137" t="n"/>
      <c r="GR196" s="137" t="n"/>
      <c r="GS196" s="137" t="n"/>
      <c r="GT196" s="137" t="n"/>
      <c r="GU196" s="137" t="n"/>
      <c r="GV196" s="137" t="n"/>
      <c r="GW196" s="137" t="n"/>
      <c r="GX196" s="137" t="n"/>
      <c r="GY196" s="137" t="n"/>
      <c r="GZ196" s="137" t="n"/>
      <c r="HA196" s="137" t="n"/>
      <c r="HB196" s="137" t="n"/>
      <c r="HC196" s="137" t="n"/>
      <c r="HD196" s="137" t="n"/>
      <c r="HE196" s="137" t="n"/>
      <c r="HF196" s="137" t="n"/>
      <c r="HG196" s="137" t="n"/>
      <c r="HH196" s="137" t="n"/>
      <c r="HI196" s="137" t="n"/>
      <c r="HJ196" s="137" t="n"/>
      <c r="HK196" s="137" t="n"/>
      <c r="HL196" s="137" t="n"/>
      <c r="HM196" s="137" t="n"/>
      <c r="HN196" s="137" t="n"/>
      <c r="HO196" s="137" t="n"/>
      <c r="HP196" s="137" t="n"/>
      <c r="HQ196" s="137" t="n"/>
      <c r="HR196" s="137" t="n"/>
      <c r="HS196" s="137" t="n"/>
      <c r="HT196" s="137" t="n"/>
      <c r="HU196" s="137" t="n"/>
      <c r="HV196" s="137" t="n"/>
      <c r="HW196" s="137" t="n"/>
      <c r="HX196" s="137" t="n"/>
      <c r="HY196" s="137" t="n"/>
      <c r="HZ196" s="137" t="n"/>
      <c r="IA196" s="137" t="n"/>
      <c r="IB196" s="137" t="n"/>
      <c r="IC196" s="137" t="n"/>
      <c r="ID196" s="137" t="n"/>
      <c r="IE196" s="137" t="n"/>
      <c r="IF196" s="137" t="n"/>
      <c r="IG196" s="137" t="n"/>
      <c r="IH196" s="137" t="n"/>
      <c r="II196" s="137" t="n"/>
      <c r="IJ196" s="137" t="n"/>
      <c r="IK196" s="137" t="n"/>
      <c r="IL196" s="137" t="n"/>
      <c r="IM196" s="137" t="n"/>
      <c r="IN196" s="137" t="n"/>
      <c r="IO196" s="137" t="n"/>
      <c r="IP196" s="137" t="n"/>
      <c r="IQ196" s="137" t="n"/>
      <c r="IR196" s="137" t="n"/>
      <c r="IS196" s="137" t="n"/>
      <c r="IT196" s="137" t="n"/>
      <c r="IU196" s="137" t="n"/>
      <c r="IV196" s="137" t="n"/>
      <c r="IW196" s="137" t="n"/>
      <c r="IX196" s="137" t="n"/>
      <c r="IY196" s="137" t="n"/>
      <c r="IZ196" s="137" t="n"/>
      <c r="JA196" s="137" t="n"/>
      <c r="JB196" s="137" t="n"/>
      <c r="JC196" s="137" t="n"/>
      <c r="JD196" s="137" t="n"/>
      <c r="JE196" s="137" t="n"/>
      <c r="JF196" s="137" t="n"/>
      <c r="JG196" s="137" t="n"/>
      <c r="JH196" s="137" t="n"/>
      <c r="JI196" s="137" t="n"/>
      <c r="JJ196" s="137" t="n"/>
      <c r="JK196" s="137" t="n"/>
      <c r="JL196" s="137" t="n"/>
      <c r="JM196" s="137" t="n"/>
      <c r="JN196" s="137" t="n"/>
      <c r="JO196" s="137" t="n"/>
      <c r="JP196" s="137" t="n"/>
      <c r="JQ196" s="137" t="n"/>
      <c r="JR196" s="137" t="n"/>
      <c r="JS196" s="137" t="n"/>
      <c r="JT196" s="137" t="n"/>
      <c r="JU196" s="137" t="n"/>
      <c r="JV196" s="137" t="n"/>
      <c r="JW196" s="137" t="n"/>
      <c r="JX196" s="137" t="n"/>
      <c r="JY196" s="137" t="n"/>
      <c r="JZ196" s="137" t="n"/>
      <c r="KA196" s="137" t="n"/>
      <c r="KB196" s="137" t="n"/>
      <c r="KC196" s="137" t="n"/>
      <c r="KD196" s="137" t="n"/>
      <c r="KE196" s="137" t="n"/>
      <c r="KF196" s="137" t="n"/>
      <c r="KG196" s="137" t="n"/>
      <c r="KH196" s="137" t="n"/>
      <c r="KI196" s="137" t="n"/>
      <c r="KJ196" s="137" t="n"/>
      <c r="KK196" s="137" t="n"/>
      <c r="KL196" s="137" t="n"/>
      <c r="KM196" s="137" t="n"/>
      <c r="KN196" s="137" t="n"/>
      <c r="KO196" s="137" t="n"/>
      <c r="KP196" s="137" t="n"/>
      <c r="KQ196" s="137" t="n"/>
      <c r="KR196" s="137" t="n"/>
      <c r="KS196" s="137" t="n"/>
      <c r="KT196" s="137" t="n"/>
      <c r="KU196" s="137" t="n"/>
      <c r="KV196" s="137" t="n"/>
      <c r="KW196" s="137" t="n"/>
      <c r="KX196" s="137" t="n"/>
      <c r="KY196" s="137" t="n"/>
      <c r="KZ196" s="137" t="n"/>
      <c r="LA196" s="137" t="n"/>
      <c r="LB196" s="137" t="n"/>
      <c r="LC196" s="137" t="n"/>
      <c r="LD196" s="137" t="n"/>
      <c r="LE196" s="137" t="n"/>
      <c r="LF196" s="137" t="n"/>
      <c r="LG196" s="137" t="n"/>
      <c r="LH196" s="137" t="n"/>
      <c r="LI196" s="137" t="n"/>
      <c r="LJ196" s="137" t="n"/>
      <c r="LK196" s="137" t="n"/>
      <c r="LL196" s="137" t="n"/>
      <c r="LM196" s="137" t="n"/>
      <c r="LN196" s="137" t="n"/>
      <c r="LO196" s="137" t="n"/>
      <c r="LP196" s="137" t="n"/>
      <c r="LQ196" s="137" t="n"/>
      <c r="LR196" s="137" t="n"/>
      <c r="LS196" s="137" t="n"/>
      <c r="LT196" s="137" t="n"/>
      <c r="LU196" s="137" t="n"/>
      <c r="LV196" s="137" t="n"/>
      <c r="LW196" s="137" t="n"/>
      <c r="LX196" s="137" t="n"/>
      <c r="LY196" s="137" t="n"/>
      <c r="LZ196" s="137" t="n"/>
      <c r="MA196" s="137" t="n"/>
      <c r="MB196" s="137" t="n"/>
      <c r="MC196" s="137" t="n"/>
      <c r="MD196" s="137" t="n"/>
      <c r="ME196" s="137" t="n"/>
      <c r="MF196" s="137" t="n"/>
      <c r="MG196" s="137" t="n"/>
      <c r="MH196" s="137" t="n"/>
      <c r="MI196" s="137" t="n"/>
      <c r="MJ196" s="137" t="n"/>
      <c r="MK196" s="137" t="n"/>
      <c r="ML196" s="137" t="n"/>
      <c r="MM196" s="137" t="n"/>
      <c r="MN196" s="137" t="n"/>
      <c r="MO196" s="137" t="n"/>
      <c r="MP196" s="137" t="n"/>
      <c r="MQ196" s="137" t="n"/>
      <c r="MR196" s="137" t="n"/>
      <c r="MS196" s="137" t="n"/>
      <c r="MT196" s="137" t="n"/>
      <c r="MU196" s="137" t="n"/>
      <c r="MV196" s="137" t="n"/>
      <c r="MW196" s="137" t="n"/>
      <c r="MX196" s="137" t="n"/>
      <c r="MY196" s="137" t="n"/>
      <c r="MZ196" s="137" t="n"/>
      <c r="NA196" s="137" t="n"/>
      <c r="NB196" s="137" t="n"/>
      <c r="NC196" s="137" t="n"/>
      <c r="ND196" s="137" t="n"/>
      <c r="NE196" s="137" t="n"/>
      <c r="NF196" s="137" t="n"/>
      <c r="NG196" s="137" t="n"/>
      <c r="NH196" s="137" t="n"/>
      <c r="NI196" s="137" t="n"/>
      <c r="NJ196" s="137" t="n"/>
      <c r="NK196" s="137" t="n"/>
      <c r="NL196" s="137" t="n"/>
      <c r="NM196" s="137" t="n"/>
      <c r="NN196" s="137" t="n"/>
      <c r="NO196" s="137" t="n"/>
      <c r="NP196" s="137" t="n"/>
      <c r="NQ196" s="137" t="n"/>
      <c r="NR196" s="137" t="n"/>
      <c r="NS196" s="137" t="n"/>
      <c r="NT196" s="137" t="n"/>
      <c r="NU196" s="137" t="n"/>
      <c r="NV196" s="137" t="n"/>
      <c r="NW196" s="137" t="n"/>
      <c r="NX196" s="137" t="n"/>
      <c r="NY196" s="137" t="n"/>
      <c r="NZ196" s="137" t="n"/>
      <c r="OA196" s="137" t="n"/>
      <c r="OB196" s="137" t="n"/>
      <c r="OC196" s="137" t="n"/>
      <c r="OD196" s="137" t="n"/>
      <c r="OE196" s="137" t="n"/>
      <c r="OF196" s="137" t="n"/>
      <c r="OG196" s="137" t="n"/>
      <c r="OH196" s="137" t="n"/>
      <c r="OI196" s="137" t="n"/>
      <c r="OJ196" s="137" t="n"/>
      <c r="OK196" s="137" t="n"/>
      <c r="OL196" s="137" t="n"/>
      <c r="OM196" s="137" t="n"/>
      <c r="ON196" s="137" t="n"/>
      <c r="OO196" s="137" t="n"/>
      <c r="OP196" s="137" t="n"/>
      <c r="OQ196" s="137" t="n"/>
      <c r="OR196" s="137" t="n"/>
      <c r="OS196" s="137" t="n"/>
      <c r="OT196" s="137" t="n"/>
      <c r="OU196" s="137" t="n"/>
      <c r="OV196" s="137" t="n"/>
      <c r="OW196" s="137" t="n"/>
      <c r="OX196" s="137" t="n"/>
      <c r="OY196" s="137" t="n"/>
      <c r="OZ196" s="137" t="n"/>
      <c r="PA196" s="137" t="n"/>
      <c r="PB196" s="137" t="n"/>
      <c r="PC196" s="137" t="n"/>
      <c r="PD196" s="137" t="n"/>
      <c r="PE196" s="137" t="n"/>
      <c r="PF196" s="137" t="n"/>
      <c r="PG196" s="137" t="n"/>
      <c r="PH196" s="137" t="n"/>
      <c r="PI196" s="137" t="n"/>
      <c r="PJ196" s="137" t="n"/>
      <c r="PK196" s="137" t="n"/>
      <c r="PL196" s="137" t="n"/>
      <c r="PM196" s="137" t="n"/>
      <c r="PN196" s="137" t="n"/>
      <c r="PO196" s="137" t="n"/>
      <c r="PP196" s="137" t="n"/>
      <c r="PQ196" s="137" t="n"/>
      <c r="PR196" s="137" t="n"/>
      <c r="PS196" s="137" t="n"/>
      <c r="PT196" s="137" t="n"/>
      <c r="PU196" s="137" t="n"/>
      <c r="PV196" s="137" t="n"/>
      <c r="PW196" s="137" t="n"/>
      <c r="PX196" s="137" t="n"/>
      <c r="PY196" s="137" t="n"/>
      <c r="PZ196" s="137" t="n"/>
      <c r="QA196" s="137" t="n"/>
      <c r="QB196" s="137" t="n"/>
      <c r="QC196" s="137" t="n"/>
      <c r="QD196" s="137" t="n"/>
      <c r="QE196" s="137" t="n"/>
      <c r="QF196" s="137" t="n"/>
      <c r="QG196" s="137" t="n"/>
      <c r="QH196" s="137" t="n"/>
      <c r="QI196" s="137" t="n"/>
      <c r="QJ196" s="137" t="n"/>
      <c r="QK196" s="137" t="n"/>
      <c r="QL196" s="137" t="n"/>
      <c r="QM196" s="137" t="n"/>
      <c r="QN196" s="137" t="n"/>
      <c r="QO196" s="137" t="n"/>
      <c r="QP196" s="137" t="n"/>
      <c r="QQ196" s="137" t="n"/>
      <c r="QR196" s="137" t="n"/>
      <c r="QS196" s="137" t="n"/>
      <c r="QT196" s="137" t="n"/>
      <c r="QU196" s="137" t="n"/>
      <c r="QV196" s="137" t="n"/>
      <c r="QW196" s="137" t="n"/>
      <c r="QX196" s="137" t="n"/>
      <c r="QY196" s="137" t="n"/>
      <c r="QZ196" s="137" t="n"/>
      <c r="RA196" s="137" t="n"/>
      <c r="RB196" s="137" t="n"/>
      <c r="RC196" s="137" t="n"/>
      <c r="RD196" s="137" t="n"/>
      <c r="RE196" s="137" t="n"/>
      <c r="RF196" s="137" t="n"/>
      <c r="RG196" s="137" t="n"/>
      <c r="RH196" s="137" t="n"/>
      <c r="RI196" s="137" t="n"/>
      <c r="RJ196" s="137" t="n"/>
      <c r="RK196" s="137" t="n"/>
      <c r="RL196" s="137" t="n"/>
      <c r="RM196" s="137" t="n"/>
      <c r="RN196" s="137" t="n"/>
      <c r="RO196" s="137" t="n"/>
      <c r="RP196" s="137" t="n"/>
      <c r="RQ196" s="137" t="n"/>
      <c r="RR196" s="137" t="n"/>
      <c r="RS196" s="137" t="n"/>
      <c r="RT196" s="137" t="n"/>
      <c r="RU196" s="137" t="n"/>
      <c r="RV196" s="137" t="n"/>
      <c r="RW196" s="137" t="n"/>
      <c r="RX196" s="137" t="n"/>
      <c r="RY196" s="137" t="n"/>
      <c r="RZ196" s="137" t="n"/>
      <c r="SA196" s="137" t="n"/>
      <c r="SB196" s="137" t="n"/>
      <c r="SC196" s="137" t="n"/>
      <c r="SD196" s="137" t="n"/>
      <c r="SE196" s="137" t="n"/>
      <c r="SF196" s="137" t="n"/>
      <c r="SG196" s="137" t="n"/>
      <c r="SH196" s="137" t="n"/>
      <c r="SI196" s="137" t="n"/>
      <c r="SJ196" s="137" t="n"/>
      <c r="SK196" s="137" t="n"/>
      <c r="SL196" s="137" t="n"/>
      <c r="SM196" s="137" t="n"/>
      <c r="SN196" s="137" t="n"/>
      <c r="SO196" s="137" t="n"/>
      <c r="SP196" s="137" t="n"/>
      <c r="SQ196" s="137" t="n"/>
      <c r="SR196" s="137" t="n"/>
      <c r="SS196" s="137" t="n"/>
      <c r="ST196" s="137" t="n"/>
      <c r="SU196" s="137" t="n"/>
      <c r="SV196" s="137" t="n"/>
      <c r="SW196" s="137" t="n"/>
      <c r="SX196" s="137" t="n"/>
      <c r="SY196" s="137" t="n"/>
      <c r="SZ196" s="137" t="n"/>
      <c r="TA196" s="137" t="n"/>
      <c r="TB196" s="137" t="n"/>
      <c r="TC196" s="137" t="n"/>
      <c r="TD196" s="137" t="n"/>
      <c r="TE196" s="137" t="n"/>
      <c r="TF196" s="137" t="n"/>
      <c r="TG196" s="137" t="n"/>
      <c r="TH196" s="137" t="n"/>
      <c r="TI196" s="137" t="n"/>
      <c r="TJ196" s="137" t="n"/>
      <c r="TK196" s="137" t="n"/>
      <c r="TL196" s="137" t="n"/>
      <c r="TM196" s="137" t="n"/>
      <c r="TN196" s="137" t="n"/>
      <c r="TO196" s="137" t="n"/>
      <c r="TP196" s="137" t="n"/>
      <c r="TQ196" s="137" t="n"/>
      <c r="TR196" s="137" t="n"/>
      <c r="TS196" s="137" t="n"/>
      <c r="TT196" s="137" t="n"/>
      <c r="TU196" s="137" t="n"/>
      <c r="TV196" s="137" t="n"/>
      <c r="TW196" s="137" t="n"/>
      <c r="TX196" s="137" t="n"/>
      <c r="TY196" s="137" t="n"/>
      <c r="TZ196" s="137" t="n"/>
      <c r="UA196" s="137" t="n"/>
      <c r="UB196" s="137" t="n"/>
      <c r="UC196" s="137" t="n"/>
      <c r="UD196" s="137" t="n"/>
      <c r="UE196" s="137" t="n"/>
      <c r="UF196" s="137" t="n"/>
      <c r="UG196" s="137" t="n"/>
      <c r="UH196" s="137" t="n"/>
      <c r="UI196" s="137" t="n"/>
      <c r="UJ196" s="137" t="n"/>
      <c r="UK196" s="137" t="n"/>
      <c r="UL196" s="137" t="n"/>
      <c r="UM196" s="137" t="n"/>
      <c r="UN196" s="137" t="n"/>
      <c r="UO196" s="137" t="n"/>
      <c r="UP196" s="137" t="n"/>
      <c r="UQ196" s="137" t="n"/>
      <c r="UR196" s="137" t="n"/>
      <c r="US196" s="137" t="n"/>
      <c r="UT196" s="137" t="n"/>
      <c r="UU196" s="137" t="n"/>
      <c r="UV196" s="137" t="n"/>
      <c r="UW196" s="137" t="n"/>
      <c r="UX196" s="137" t="n"/>
      <c r="UY196" s="137" t="n"/>
      <c r="UZ196" s="137" t="n"/>
      <c r="VA196" s="137" t="n"/>
      <c r="VB196" s="137" t="n"/>
      <c r="VC196" s="137" t="n"/>
      <c r="VD196" s="137" t="n"/>
      <c r="VE196" s="137" t="n"/>
      <c r="VF196" s="137" t="n"/>
      <c r="VG196" s="137" t="n"/>
      <c r="VH196" s="137" t="n"/>
      <c r="VI196" s="137" t="n"/>
      <c r="VJ196" s="137" t="n"/>
      <c r="VK196" s="137" t="n"/>
      <c r="VL196" s="137" t="n"/>
      <c r="VM196" s="137" t="n"/>
      <c r="VN196" s="137" t="n"/>
      <c r="VO196" s="137" t="n"/>
      <c r="VP196" s="137" t="n"/>
      <c r="VQ196" s="137" t="n"/>
      <c r="VR196" s="137" t="n"/>
      <c r="VS196" s="137" t="n"/>
      <c r="VT196" s="137" t="n"/>
      <c r="VU196" s="137" t="n"/>
      <c r="VV196" s="137" t="n"/>
      <c r="VW196" s="137" t="n"/>
      <c r="VX196" s="137" t="n"/>
      <c r="VY196" s="137" t="n"/>
      <c r="VZ196" s="137" t="n"/>
      <c r="WA196" s="137" t="n"/>
      <c r="WB196" s="137" t="n"/>
      <c r="WC196" s="137" t="n"/>
      <c r="WD196" s="137" t="n"/>
      <c r="WE196" s="137" t="n"/>
      <c r="WF196" s="137" t="n"/>
      <c r="WG196" s="137" t="n"/>
      <c r="WH196" s="137" t="n"/>
      <c r="WI196" s="137" t="n"/>
      <c r="WJ196" s="137" t="n"/>
      <c r="WK196" s="137" t="n"/>
      <c r="WL196" s="137" t="n"/>
      <c r="WM196" s="137" t="n"/>
      <c r="WN196" s="137" t="n"/>
      <c r="WO196" s="137" t="n"/>
      <c r="WP196" s="137" t="n"/>
      <c r="WQ196" s="137" t="n"/>
      <c r="WR196" s="137" t="n"/>
      <c r="WS196" s="137" t="n"/>
      <c r="WT196" s="137" t="n"/>
      <c r="WU196" s="137" t="n"/>
      <c r="WV196" s="137" t="n"/>
      <c r="WW196" s="137" t="n"/>
      <c r="WX196" s="137" t="n"/>
      <c r="WY196" s="137" t="n"/>
      <c r="WZ196" s="137" t="n"/>
      <c r="XA196" s="137" t="n"/>
      <c r="XB196" s="137" t="n"/>
      <c r="XC196" s="137" t="n"/>
      <c r="XD196" s="137" t="n"/>
      <c r="XE196" s="137" t="n"/>
      <c r="XF196" s="137" t="n"/>
      <c r="XG196" s="137" t="n"/>
      <c r="XH196" s="137" t="n"/>
      <c r="XI196" s="137" t="n"/>
      <c r="XJ196" s="137" t="n"/>
      <c r="XK196" s="137" t="n"/>
      <c r="XL196" s="137" t="n"/>
      <c r="XM196" s="137" t="n"/>
      <c r="XN196" s="137" t="n"/>
      <c r="XO196" s="137" t="n"/>
      <c r="XP196" s="137" t="n"/>
      <c r="XQ196" s="137" t="n"/>
      <c r="XR196" s="137" t="n"/>
      <c r="XS196" s="137" t="n"/>
    </row>
    <row r="197" ht="27.6" customHeight="1">
      <c r="B197" s="130" t="inlineStr">
        <is>
          <t>ELÉTRICA</t>
        </is>
      </c>
      <c r="C197" s="105" t="inlineStr">
        <is>
          <t>Infra Opcionais</t>
        </is>
      </c>
      <c r="D197" s="106" t="inlineStr">
        <is>
          <t>Cabo flexível</t>
        </is>
      </c>
      <c r="E197" s="106" t="inlineStr">
        <is>
          <t>Cabo de alumínio flexível, PVC, 1KV, 50mm² (inclusive terminais)</t>
        </is>
      </c>
      <c r="F197" s="107" t="inlineStr">
        <is>
          <t>-</t>
        </is>
      </c>
      <c r="G197" s="107" t="inlineStr">
        <is>
          <t>-</t>
        </is>
      </c>
      <c r="H197" s="107" t="n"/>
      <c r="I197" s="107" t="inlineStr">
        <is>
          <t>M</t>
        </is>
      </c>
      <c r="J197" s="107" t="n"/>
      <c r="K197" s="107" t="n">
        <v>68.05953</v>
      </c>
      <c r="L197" s="107">
        <f>IF(ISTEXT(K197),K197,$J197*K197)</f>
        <v/>
      </c>
      <c r="M197" s="107" t="n">
        <v>32.13</v>
      </c>
      <c r="N197" s="107">
        <f>IF(ISTEXT(M197),M197,$J197*M197)</f>
        <v/>
      </c>
      <c r="O197" s="107" t="n">
        <v>49.104</v>
      </c>
      <c r="P197" s="107">
        <f>IF(ISTEXT(O197),O197,$J197*O197)</f>
        <v/>
      </c>
      <c r="Q197" s="107" t="n">
        <v>85.063</v>
      </c>
      <c r="R197" s="107">
        <f>IF(ISTEXT(Q197),Q197,$J197*Q197)</f>
        <v/>
      </c>
      <c r="S197" s="107" t="n">
        <v>26.24448841231408</v>
      </c>
      <c r="T197" s="107">
        <f>IF(ISTEXT(S197),S197,$J197*S197)</f>
        <v/>
      </c>
      <c r="U197" s="107" t="n">
        <v>108</v>
      </c>
      <c r="V197" s="107">
        <f>IF(ISTEXT(U197),U197,$J197*U197)</f>
        <v/>
      </c>
      <c r="W197" s="107" t="n">
        <v>38.80799999999999</v>
      </c>
      <c r="X197" s="107">
        <f>IF(ISTEXT(W197),W197,$J197*W197)</f>
        <v/>
      </c>
      <c r="Y197" s="107" t="n"/>
      <c r="Z197" s="107" t="n">
        <v>71.30046</v>
      </c>
      <c r="AA197" s="107">
        <f>IF(ISTEXT(Z197),Z197,$J197*Z197)</f>
        <v/>
      </c>
      <c r="AB197" s="107" t="n">
        <v>29.7</v>
      </c>
      <c r="AC197" s="107">
        <f>IF(ISTEXT(AB197),AB197,$J197*AB197)</f>
        <v/>
      </c>
      <c r="AD197" s="107" t="n">
        <v>30.74</v>
      </c>
      <c r="AE197" s="107">
        <f>IF(ISTEXT(AD197),AD197,$J197*AD197)</f>
        <v/>
      </c>
      <c r="AF197" s="107" t="n">
        <v>40.92</v>
      </c>
      <c r="AG197" s="107">
        <f>IF(ISTEXT(AF197),AF197,$J197*AF197)</f>
        <v/>
      </c>
      <c r="AH197" s="107" t="n">
        <v>85.063</v>
      </c>
      <c r="AI197" s="107">
        <f>IF(ISTEXT(AH197),AH197,$J197*AH197)</f>
        <v/>
      </c>
      <c r="AJ197" s="107" t="n">
        <v>26.24448841231408</v>
      </c>
      <c r="AK197" s="107">
        <f>IF(ISTEXT(AJ197),AJ197,$J197*AJ197)</f>
        <v/>
      </c>
      <c r="AL197" s="107" t="n">
        <v>108</v>
      </c>
      <c r="AM197" s="107">
        <f>IF(ISTEXT(AL197),AL197,$J197*AL197)</f>
        <v/>
      </c>
      <c r="AN197" s="107" t="n">
        <v>37.422</v>
      </c>
      <c r="AO197" s="107">
        <f>IF(ISTEXT(AN197),AN197,$J197*AN197)</f>
        <v/>
      </c>
      <c r="AP197" s="107" t="n"/>
      <c r="AQ197" s="107" t="n"/>
      <c r="AR197" s="107" t="n"/>
      <c r="AS197" s="107" t="n"/>
      <c r="AT197" s="107" t="n"/>
      <c r="AU197" s="212" t="n">
        <v>65.47</v>
      </c>
      <c r="AV197" s="213">
        <f>AVERAGE(AZ197,BB197,BD197,BF197,BH197,BJ197,BL197)</f>
        <v/>
      </c>
      <c r="AW197" s="214">
        <f>BASEDADOS[[#This Row],[VL UNIT
MÉDIA]]*BASEDADOS[[#This Row],[QTDE]]</f>
        <v/>
      </c>
      <c r="AX197" s="215">
        <f>ROUND(AU197*PARÂMETROS!$B$4,2)</f>
        <v/>
      </c>
      <c r="AY197" s="107" t="n"/>
      <c r="AZ197" s="107" t="n">
        <v>77.78231999999998</v>
      </c>
      <c r="BA197" s="107">
        <f>IF(ISTEXT(AZ197),AZ197,$J197*AZ197)</f>
        <v/>
      </c>
      <c r="BB197" s="107" t="n">
        <v>34.93</v>
      </c>
      <c r="BC197" s="107">
        <f>IF(ISTEXT(BB197),BB197,$J197*BB197)</f>
        <v/>
      </c>
      <c r="BD197" s="107" t="n">
        <v>65.47200000000001</v>
      </c>
      <c r="BE197" s="107">
        <f>IF(ISTEXT(BD197),BD197,$J197*BD197)</f>
        <v/>
      </c>
      <c r="BF197" s="107" t="n">
        <v>93.56930000000001</v>
      </c>
      <c r="BG197" s="107">
        <f>IF(ISTEXT(BF197),BF197,$J197*BF197)</f>
        <v/>
      </c>
      <c r="BH197" s="107" t="n">
        <v>26.24448841231408</v>
      </c>
      <c r="BI197" s="107">
        <f>IF(ISTEXT(BH197),BH197,$J197*BH197)</f>
        <v/>
      </c>
      <c r="BJ197" s="107" t="n">
        <v>108</v>
      </c>
      <c r="BK197" s="107">
        <f>IF(ISTEXT(BJ197),BJ197,$J197*BJ197)</f>
        <v/>
      </c>
      <c r="BL197" s="107" t="n">
        <v>38.80799999999999</v>
      </c>
      <c r="BM197" s="107">
        <f>IF(ISTEXT(BL197),BL197,$J197*BL197)</f>
        <v/>
      </c>
      <c r="BN197" s="107" t="n">
        <v>64.81859999999999</v>
      </c>
      <c r="BO197" s="107">
        <f>IF(ISTEXT(BN197),BN197,$J197*BN197)</f>
        <v/>
      </c>
      <c r="BP197" s="107" t="n">
        <v>29.7</v>
      </c>
      <c r="BQ197" s="107">
        <f>IF(ISTEXT(BP197),BP197,$J197*BP197)</f>
        <v/>
      </c>
      <c r="BR197" s="107" t="n">
        <v>27.94</v>
      </c>
      <c r="BS197" s="107">
        <f>IF(ISTEXT(BR197),BR197,$J197*BR197)</f>
        <v/>
      </c>
      <c r="BT197" s="107" t="n">
        <v>40.92</v>
      </c>
      <c r="BU197" s="107">
        <f>IF(ISTEXT(BT197),BT197,$J197*BT197)</f>
        <v/>
      </c>
      <c r="BV197" s="107" t="n">
        <v>77.33</v>
      </c>
      <c r="BW197" s="107">
        <f>IF(ISTEXT(BV197),BV197,$J197*BV197)</f>
        <v/>
      </c>
      <c r="BX197" s="107" t="n">
        <v>26.24448841231408</v>
      </c>
      <c r="BY197" s="107">
        <f>IF(ISTEXT(BX197),BX197,$J197*BX197)</f>
        <v/>
      </c>
      <c r="BZ197" s="107" t="n">
        <v>108</v>
      </c>
      <c r="CA197" s="107">
        <f>IF(ISTEXT(BZ197),BZ197,$J197*BZ197)</f>
        <v/>
      </c>
      <c r="CB197" s="107" t="n">
        <v>27.72</v>
      </c>
      <c r="CC197" s="107">
        <f>IF(ISTEXT(CB197),CB197,$J197*CB197)</f>
        <v/>
      </c>
      <c r="CD197" s="107">
        <f>IF($J197="",0,IF($J197=1,_xlfn.MINIFS(BN197:CC197,BN197:CC197,"&gt;"&amp;0),_xlfn.MINIFS(BN197:CC197,BN197:CC197,"&gt;"&amp;0,BN197:CC197,"&lt;&gt;"&amp;BN197,BN197:CC197,"&lt;&gt;"&amp;BP197,BN197:CC197,"&lt;&gt;"&amp;BR197,BN197:CC197,"&lt;&gt;"&amp;BT197,BN197:CC197,"&lt;&gt;"&amp;BV197,BN197:CC197,"&lt;&gt;"&amp;BX197,BN197:CC197,"&lt;&gt;"&amp;BZ197,BN197:CC197,"&lt;&gt;"&amp;CB197,BN197:CC197,"&lt;&gt;"&amp;#REF!,BN197:CC197,"&lt;&gt;"&amp;#REF!,BN197:CC197,"&lt;&gt;"&amp;#REF!,BN197:CC197,"&lt;&gt;"&amp;#REF!,BN197:CC197,"&lt;&gt;"&amp;#REF!,BN197:CC197,"&lt;&gt;"&amp;#REF!,BN197:CC197,"&lt;&gt;"&amp;#REF!,BN197:CC197,"&lt;&gt;"&amp;#REF!,BN197:CC197,"&lt;&gt;"&amp;#REF!,BN197:CC197,"&lt;&gt;"&amp;#REF!,BN197:CC197,"&lt;&gt;"&amp;#REF!,BN197:CC197,"&lt;&gt;"&amp;#REF!,BN197:CC197,"&lt;&gt;"&amp;#REF!,BN197:CC197,"&lt;&gt;"&amp;#REF!,BN197:CC197,"&lt;&gt;"&amp;#REF!,BN197:CC197,"&lt;&gt;"&amp;#REF!,BN197:CC197,"&lt;&gt;"&amp;#REF!,BN197:CC197,"&lt;&gt;"&amp;#REF!,BN197:CC197,"&lt;&gt;"&amp;#REF!,BN197:CC197,"&lt;&gt;"&amp;#REF!,BN197:CC197,"&lt;&gt;"&amp;#REF!,BN197:CC197,"&lt;&gt;"&amp;#REF!)))</f>
        <v/>
      </c>
      <c r="CE197" s="131" t="n"/>
      <c r="CF197" s="123" t="n">
        <v>71.30046</v>
      </c>
      <c r="CG197" s="132">
        <f>IF(ISTEXT(CF197),CF197,$J197*CF197)</f>
        <v/>
      </c>
      <c r="CH197" s="123" t="n">
        <v>29.7</v>
      </c>
      <c r="CI197" s="132">
        <f>IF(ISTEXT(CH197),CH197,$J197*CH197)</f>
        <v/>
      </c>
      <c r="CJ197" s="123" t="n">
        <v>27.94</v>
      </c>
      <c r="CK197" s="132">
        <f>IF(ISTEXT(CJ197),CJ197,$J197*CJ197)</f>
        <v/>
      </c>
      <c r="CL197" s="123" t="n">
        <v>40.92</v>
      </c>
      <c r="CM197" s="132">
        <f>IF(ISTEXT(CL197),CL197,$J197*CL197)</f>
        <v/>
      </c>
      <c r="CN197" s="123" t="n">
        <v>77.33</v>
      </c>
      <c r="CO197" s="132">
        <f>IF(ISTEXT(CN197),CN197,$J197*CN197)</f>
        <v/>
      </c>
      <c r="CP197" s="123" t="n">
        <v>26.24448841231408</v>
      </c>
      <c r="CQ197" s="132">
        <f>IF(ISTEXT(CP197),CP197,$J197*CP197)</f>
        <v/>
      </c>
      <c r="CR197" s="123" t="n">
        <v>108</v>
      </c>
      <c r="CS197" s="132">
        <f>IF(ISTEXT(CR197),CR197,$J197*CR197)</f>
        <v/>
      </c>
      <c r="CT197" s="123" t="n">
        <v>33.264</v>
      </c>
      <c r="CU197" s="132">
        <f>IF(ISTEXT(CT197),CT197,$J197*CT197)</f>
        <v/>
      </c>
      <c r="CV197" s="134">
        <f>IF($J197="",0,IF($J197=1,_xlfn.MINIFS(CF197:CU197,CF197:CU197,"&gt;"&amp;0),_xlfn.MINIFS(CF197:CU197,CF197:CU197,"&gt;"&amp;0,CF197:CU197,"&lt;&gt;"&amp;CF197,CF197:CU197,"&lt;&gt;"&amp;CH197,CF197:CU197,"&lt;&gt;"&amp;CJ197,CF197:CU197,"&lt;&gt;"&amp;CL197,CF197:CU197,"&lt;&gt;"&amp;CN197,CF197:CU197,"&lt;&gt;"&amp;CP197,CF197:CU197,"&lt;&gt;"&amp;CR197,CF197:CU197,"&lt;&gt;"&amp;CT197,CF197:CU197,"&lt;&gt;"&amp;#REF!,CF197:CU197,"&lt;&gt;"&amp;#REF!,CF197:CU197,"&lt;&gt;"&amp;#REF!,CF197:CU197,"&lt;&gt;"&amp;#REF!,CF197:CU197,"&lt;&gt;"&amp;#REF!,CF197:CU197,"&lt;&gt;"&amp;#REF!,CF197:CU197,"&lt;&gt;"&amp;#REF!,CF197:CU197,"&lt;&gt;"&amp;#REF!,CF197:CU197,"&lt;&gt;"&amp;#REF!,CF197:CU197,"&lt;&gt;"&amp;#REF!,CF197:CU197,"&lt;&gt;"&amp;#REF!,CF197:CU197,"&lt;&gt;"&amp;#REF!,CF197:CU197,"&lt;&gt;"&amp;#REF!,CF197:CU197,"&lt;&gt;"&amp;#REF!,CF197:CU197,"&lt;&gt;"&amp;#REF!,CF197:CU197,"&lt;&gt;"&amp;#REF!,CF197:CU197,"&lt;&gt;"&amp;#REF!,CF197:CU197,"&lt;&gt;"&amp;#REF!,CF197:CU197,"&lt;&gt;"&amp;#REF!,CF197:CU197,"&lt;&gt;"&amp;#REF!,CF197:CU197,"&lt;&gt;"&amp;#REF!,CF197:CU197,"&lt;&gt;"&amp;#REF!)))</f>
        <v/>
      </c>
      <c r="CW197" s="131" t="n"/>
      <c r="CX197" s="126" t="n">
        <v>64.81859999999999</v>
      </c>
      <c r="CY197" s="135">
        <f>IF(ISTEXT(CX197),CX197,$J197*CX197)</f>
        <v/>
      </c>
      <c r="CZ197" s="126" t="n">
        <v>29.7</v>
      </c>
      <c r="DA197" s="135">
        <f>IF(ISTEXT(CZ197),CZ197,$J197*CZ197)</f>
        <v/>
      </c>
      <c r="DB197" s="126" t="n">
        <v>27.94</v>
      </c>
      <c r="DC197" s="135">
        <f>IF(ISTEXT(DB197),DB197,$J197*DB197)</f>
        <v/>
      </c>
      <c r="DD197" s="126" t="n">
        <v>40.92</v>
      </c>
      <c r="DE197" s="135">
        <f>IF(ISTEXT(DD197),DD197,$J197*DD197)</f>
        <v/>
      </c>
      <c r="DF197" s="126" t="n">
        <v>77.33</v>
      </c>
      <c r="DG197" s="135">
        <f>IF(ISTEXT(DF197),DF197,$J197*DF197)</f>
        <v/>
      </c>
      <c r="DH197" s="126" t="n">
        <v>26.24448841231408</v>
      </c>
      <c r="DI197" s="135">
        <f>IF(ISTEXT(DH197),DH197,$J197*DH197)</f>
        <v/>
      </c>
      <c r="DJ197" s="126" t="n">
        <v>108</v>
      </c>
      <c r="DK197" s="135">
        <f>IF(ISTEXT(DJ197),DJ197,$J197*DJ197)</f>
        <v/>
      </c>
      <c r="DL197" s="126" t="n">
        <v>38.80799999999999</v>
      </c>
      <c r="DM197" s="135">
        <f>IF(ISTEXT(DL197),DL197,$J197*DL197)</f>
        <v/>
      </c>
      <c r="DN197" s="129">
        <f>IF($J197="",0,IF($J197=1,_xlfn.MINIFS(CX197:DM197,CX197:DM197,"&gt;"&amp;0),_xlfn.MINIFS(CX197:DM197,CX197:DM197,"&gt;"&amp;0,CX197:DM197,"&lt;&gt;"&amp;CX197,CX197:DM197,"&lt;&gt;"&amp;CZ197,CX197:DM197,"&lt;&gt;"&amp;DB197,CX197:DM197,"&lt;&gt;"&amp;DD197,CX197:DM197,"&lt;&gt;"&amp;DF197,CX197:DM197,"&lt;&gt;"&amp;DH197,CX197:DM197,"&lt;&gt;"&amp;DJ197,CX197:DM197,"&lt;&gt;"&amp;DL197,CX197:DM197,"&lt;&gt;"&amp;#REF!,CX197:DM197,"&lt;&gt;"&amp;#REF!,CX197:DM197,"&lt;&gt;"&amp;#REF!,CX197:DM197,"&lt;&gt;"&amp;#REF!,CX197:DM197,"&lt;&gt;"&amp;#REF!,CX197:DM197,"&lt;&gt;"&amp;#REF!,CX197:DM197,"&lt;&gt;"&amp;#REF!,CX197:DM197,"&lt;&gt;"&amp;#REF!,CX197:DM197,"&lt;&gt;"&amp;#REF!,CX197:DM197,"&lt;&gt;"&amp;#REF!,CX197:DM197,"&lt;&gt;"&amp;#REF!,CX197:DM197,"&lt;&gt;"&amp;#REF!,CX197:DM197,"&lt;&gt;"&amp;#REF!,CX197:DM197,"&lt;&gt;"&amp;#REF!,CX197:DM197,"&lt;&gt;"&amp;#REF!,CX197:DM197,"&lt;&gt;"&amp;#REF!,CX197:DM197,"&lt;&gt;"&amp;#REF!,CX197:DM197,"&lt;&gt;"&amp;#REF!,CX197:DM197,"&lt;&gt;"&amp;#REF!,CX197:DM197,"&lt;&gt;"&amp;#REF!,CX197:DM197,"&lt;&gt;"&amp;#REF!,CX197:DM197,"&lt;&gt;"&amp;#REF!)))</f>
        <v/>
      </c>
      <c r="DO197" s="129">
        <f>IF($J197="",0,IF($J197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97" s="137" t="n"/>
      <c r="DQ197" s="137" t="n"/>
      <c r="DR197" s="137" t="n"/>
      <c r="DS197" s="137" t="n"/>
      <c r="DT197" s="137" t="n"/>
      <c r="DU197" s="137" t="n"/>
      <c r="DV197" s="137" t="n"/>
      <c r="DW197" s="137" t="n"/>
      <c r="DX197" s="137" t="n"/>
      <c r="DY197" s="137" t="n"/>
      <c r="DZ197" s="137" t="n"/>
      <c r="EA197" s="137" t="n"/>
      <c r="EB197" s="137" t="n"/>
      <c r="EC197" s="137" t="n"/>
      <c r="ED197" s="137" t="n"/>
      <c r="EE197" s="137" t="n"/>
      <c r="EF197" s="137" t="n"/>
      <c r="EG197" s="137" t="n"/>
      <c r="EH197" s="137" t="n"/>
      <c r="EI197" s="137" t="n"/>
      <c r="EJ197" s="137" t="n"/>
      <c r="EK197" s="137" t="n"/>
      <c r="EL197" s="137" t="n"/>
      <c r="EM197" s="137" t="n"/>
      <c r="EN197" s="137" t="n"/>
      <c r="EO197" s="137" t="n"/>
      <c r="EP197" s="137" t="n"/>
      <c r="EQ197" s="137" t="n"/>
      <c r="ER197" s="137" t="n"/>
      <c r="ES197" s="137" t="n"/>
      <c r="ET197" s="137" t="n"/>
      <c r="EU197" s="137" t="n"/>
      <c r="EV197" s="137" t="n"/>
      <c r="EW197" s="137" t="n"/>
      <c r="EX197" s="137" t="n"/>
      <c r="EY197" s="137" t="n"/>
      <c r="EZ197" s="137" t="n"/>
      <c r="FA197" s="137" t="n"/>
      <c r="FB197" s="137" t="n"/>
      <c r="FC197" s="137" t="n"/>
      <c r="FD197" s="137" t="n"/>
      <c r="FE197" s="137" t="n"/>
      <c r="FF197" s="137" t="n"/>
      <c r="FG197" s="137" t="n"/>
      <c r="FH197" s="137" t="n"/>
      <c r="FI197" s="137" t="n"/>
      <c r="FJ197" s="137" t="n"/>
      <c r="FK197" s="137" t="n"/>
      <c r="FL197" s="137" t="n"/>
      <c r="FM197" s="137" t="n"/>
      <c r="FN197" s="137" t="n"/>
      <c r="FO197" s="137" t="n"/>
      <c r="FP197" s="137" t="n"/>
      <c r="FQ197" s="137" t="n"/>
      <c r="FR197" s="137" t="n"/>
      <c r="FS197" s="137" t="n"/>
      <c r="FT197" s="137" t="n"/>
      <c r="FU197" s="137" t="n"/>
      <c r="FV197" s="137" t="n"/>
      <c r="FW197" s="137" t="n"/>
      <c r="FX197" s="137" t="n"/>
      <c r="FY197" s="137" t="n"/>
      <c r="FZ197" s="137" t="n"/>
      <c r="GA197" s="137" t="n"/>
      <c r="GB197" s="137" t="n"/>
      <c r="GC197" s="137" t="n"/>
      <c r="GD197" s="137" t="n"/>
      <c r="GE197" s="137" t="n"/>
      <c r="GF197" s="137" t="n"/>
      <c r="GG197" s="137" t="n"/>
      <c r="GH197" s="137" t="n"/>
      <c r="GI197" s="137" t="n"/>
      <c r="GJ197" s="137" t="n"/>
      <c r="GK197" s="137" t="n"/>
      <c r="GL197" s="137" t="n"/>
      <c r="GM197" s="137" t="n"/>
      <c r="GN197" s="137" t="n"/>
      <c r="GO197" s="137" t="n"/>
      <c r="GP197" s="137" t="n"/>
      <c r="GQ197" s="137" t="n"/>
      <c r="GR197" s="137" t="n"/>
      <c r="GS197" s="137" t="n"/>
      <c r="GT197" s="137" t="n"/>
      <c r="GU197" s="137" t="n"/>
      <c r="GV197" s="137" t="n"/>
      <c r="GW197" s="137" t="n"/>
      <c r="GX197" s="137" t="n"/>
      <c r="GY197" s="137" t="n"/>
      <c r="GZ197" s="137" t="n"/>
      <c r="HA197" s="137" t="n"/>
      <c r="HB197" s="137" t="n"/>
      <c r="HC197" s="137" t="n"/>
      <c r="HD197" s="137" t="n"/>
      <c r="HE197" s="137" t="n"/>
      <c r="HF197" s="137" t="n"/>
      <c r="HG197" s="137" t="n"/>
      <c r="HH197" s="137" t="n"/>
      <c r="HI197" s="137" t="n"/>
      <c r="HJ197" s="137" t="n"/>
      <c r="HK197" s="137" t="n"/>
      <c r="HL197" s="137" t="n"/>
      <c r="HM197" s="137" t="n"/>
      <c r="HN197" s="137" t="n"/>
      <c r="HO197" s="137" t="n"/>
      <c r="HP197" s="137" t="n"/>
      <c r="HQ197" s="137" t="n"/>
      <c r="HR197" s="137" t="n"/>
      <c r="HS197" s="137" t="n"/>
      <c r="HT197" s="137" t="n"/>
      <c r="HU197" s="137" t="n"/>
      <c r="HV197" s="137" t="n"/>
      <c r="HW197" s="137" t="n"/>
      <c r="HX197" s="137" t="n"/>
      <c r="HY197" s="137" t="n"/>
      <c r="HZ197" s="137" t="n"/>
      <c r="IA197" s="137" t="n"/>
      <c r="IB197" s="137" t="n"/>
      <c r="IC197" s="137" t="n"/>
      <c r="ID197" s="137" t="n"/>
      <c r="IE197" s="137" t="n"/>
      <c r="IF197" s="137" t="n"/>
      <c r="IG197" s="137" t="n"/>
      <c r="IH197" s="137" t="n"/>
      <c r="II197" s="137" t="n"/>
      <c r="IJ197" s="137" t="n"/>
      <c r="IK197" s="137" t="n"/>
      <c r="IL197" s="137" t="n"/>
      <c r="IM197" s="137" t="n"/>
      <c r="IN197" s="137" t="n"/>
      <c r="IO197" s="137" t="n"/>
      <c r="IP197" s="137" t="n"/>
      <c r="IQ197" s="137" t="n"/>
      <c r="IR197" s="137" t="n"/>
      <c r="IS197" s="137" t="n"/>
      <c r="IT197" s="137" t="n"/>
      <c r="IU197" s="137" t="n"/>
      <c r="IV197" s="137" t="n"/>
      <c r="IW197" s="137" t="n"/>
      <c r="IX197" s="137" t="n"/>
      <c r="IY197" s="137" t="n"/>
      <c r="IZ197" s="137" t="n"/>
      <c r="JA197" s="137" t="n"/>
      <c r="JB197" s="137" t="n"/>
      <c r="JC197" s="137" t="n"/>
      <c r="JD197" s="137" t="n"/>
      <c r="JE197" s="137" t="n"/>
      <c r="JF197" s="137" t="n"/>
      <c r="JG197" s="137" t="n"/>
      <c r="JH197" s="137" t="n"/>
      <c r="JI197" s="137" t="n"/>
      <c r="JJ197" s="137" t="n"/>
      <c r="JK197" s="137" t="n"/>
      <c r="JL197" s="137" t="n"/>
      <c r="JM197" s="137" t="n"/>
      <c r="JN197" s="137" t="n"/>
      <c r="JO197" s="137" t="n"/>
      <c r="JP197" s="137" t="n"/>
      <c r="JQ197" s="137" t="n"/>
      <c r="JR197" s="137" t="n"/>
      <c r="JS197" s="137" t="n"/>
      <c r="JT197" s="137" t="n"/>
      <c r="JU197" s="137" t="n"/>
      <c r="JV197" s="137" t="n"/>
      <c r="JW197" s="137" t="n"/>
      <c r="JX197" s="137" t="n"/>
      <c r="JY197" s="137" t="n"/>
      <c r="JZ197" s="137" t="n"/>
      <c r="KA197" s="137" t="n"/>
      <c r="KB197" s="137" t="n"/>
      <c r="KC197" s="137" t="n"/>
      <c r="KD197" s="137" t="n"/>
      <c r="KE197" s="137" t="n"/>
      <c r="KF197" s="137" t="n"/>
      <c r="KG197" s="137" t="n"/>
      <c r="KH197" s="137" t="n"/>
      <c r="KI197" s="137" t="n"/>
      <c r="KJ197" s="137" t="n"/>
      <c r="KK197" s="137" t="n"/>
      <c r="KL197" s="137" t="n"/>
      <c r="KM197" s="137" t="n"/>
      <c r="KN197" s="137" t="n"/>
      <c r="KO197" s="137" t="n"/>
      <c r="KP197" s="137" t="n"/>
      <c r="KQ197" s="137" t="n"/>
      <c r="KR197" s="137" t="n"/>
      <c r="KS197" s="137" t="n"/>
      <c r="KT197" s="137" t="n"/>
      <c r="KU197" s="137" t="n"/>
      <c r="KV197" s="137" t="n"/>
      <c r="KW197" s="137" t="n"/>
      <c r="KX197" s="137" t="n"/>
      <c r="KY197" s="137" t="n"/>
      <c r="KZ197" s="137" t="n"/>
      <c r="LA197" s="137" t="n"/>
      <c r="LB197" s="137" t="n"/>
      <c r="LC197" s="137" t="n"/>
      <c r="LD197" s="137" t="n"/>
      <c r="LE197" s="137" t="n"/>
      <c r="LF197" s="137" t="n"/>
      <c r="LG197" s="137" t="n"/>
      <c r="LH197" s="137" t="n"/>
      <c r="LI197" s="137" t="n"/>
      <c r="LJ197" s="137" t="n"/>
      <c r="LK197" s="137" t="n"/>
      <c r="LL197" s="137" t="n"/>
      <c r="LM197" s="137" t="n"/>
      <c r="LN197" s="137" t="n"/>
      <c r="LO197" s="137" t="n"/>
      <c r="LP197" s="137" t="n"/>
      <c r="LQ197" s="137" t="n"/>
      <c r="LR197" s="137" t="n"/>
      <c r="LS197" s="137" t="n"/>
      <c r="LT197" s="137" t="n"/>
      <c r="LU197" s="137" t="n"/>
      <c r="LV197" s="137" t="n"/>
      <c r="LW197" s="137" t="n"/>
      <c r="LX197" s="137" t="n"/>
      <c r="LY197" s="137" t="n"/>
      <c r="LZ197" s="137" t="n"/>
      <c r="MA197" s="137" t="n"/>
      <c r="MB197" s="137" t="n"/>
      <c r="MC197" s="137" t="n"/>
      <c r="MD197" s="137" t="n"/>
      <c r="ME197" s="137" t="n"/>
      <c r="MF197" s="137" t="n"/>
      <c r="MG197" s="137" t="n"/>
      <c r="MH197" s="137" t="n"/>
      <c r="MI197" s="137" t="n"/>
      <c r="MJ197" s="137" t="n"/>
      <c r="MK197" s="137" t="n"/>
      <c r="ML197" s="137" t="n"/>
      <c r="MM197" s="137" t="n"/>
      <c r="MN197" s="137" t="n"/>
      <c r="MO197" s="137" t="n"/>
      <c r="MP197" s="137" t="n"/>
      <c r="MQ197" s="137" t="n"/>
      <c r="MR197" s="137" t="n"/>
      <c r="MS197" s="137" t="n"/>
      <c r="MT197" s="137" t="n"/>
      <c r="MU197" s="137" t="n"/>
      <c r="MV197" s="137" t="n"/>
      <c r="MW197" s="137" t="n"/>
      <c r="MX197" s="137" t="n"/>
      <c r="MY197" s="137" t="n"/>
      <c r="MZ197" s="137" t="n"/>
      <c r="NA197" s="137" t="n"/>
      <c r="NB197" s="137" t="n"/>
      <c r="NC197" s="137" t="n"/>
      <c r="ND197" s="137" t="n"/>
      <c r="NE197" s="137" t="n"/>
      <c r="NF197" s="137" t="n"/>
      <c r="NG197" s="137" t="n"/>
      <c r="NH197" s="137" t="n"/>
      <c r="NI197" s="137" t="n"/>
      <c r="NJ197" s="137" t="n"/>
      <c r="NK197" s="137" t="n"/>
      <c r="NL197" s="137" t="n"/>
      <c r="NM197" s="137" t="n"/>
      <c r="NN197" s="137" t="n"/>
      <c r="NO197" s="137" t="n"/>
      <c r="NP197" s="137" t="n"/>
      <c r="NQ197" s="137" t="n"/>
      <c r="NR197" s="137" t="n"/>
      <c r="NS197" s="137" t="n"/>
      <c r="NT197" s="137" t="n"/>
      <c r="NU197" s="137" t="n"/>
      <c r="NV197" s="137" t="n"/>
      <c r="NW197" s="137" t="n"/>
      <c r="NX197" s="137" t="n"/>
      <c r="NY197" s="137" t="n"/>
      <c r="NZ197" s="137" t="n"/>
      <c r="OA197" s="137" t="n"/>
      <c r="OB197" s="137" t="n"/>
      <c r="OC197" s="137" t="n"/>
      <c r="OD197" s="137" t="n"/>
      <c r="OE197" s="137" t="n"/>
      <c r="OF197" s="137" t="n"/>
      <c r="OG197" s="137" t="n"/>
      <c r="OH197" s="137" t="n"/>
      <c r="OI197" s="137" t="n"/>
      <c r="OJ197" s="137" t="n"/>
      <c r="OK197" s="137" t="n"/>
      <c r="OL197" s="137" t="n"/>
      <c r="OM197" s="137" t="n"/>
      <c r="ON197" s="137" t="n"/>
      <c r="OO197" s="137" t="n"/>
      <c r="OP197" s="137" t="n"/>
      <c r="OQ197" s="137" t="n"/>
      <c r="OR197" s="137" t="n"/>
      <c r="OS197" s="137" t="n"/>
      <c r="OT197" s="137" t="n"/>
      <c r="OU197" s="137" t="n"/>
      <c r="OV197" s="137" t="n"/>
      <c r="OW197" s="137" t="n"/>
      <c r="OX197" s="137" t="n"/>
      <c r="OY197" s="137" t="n"/>
      <c r="OZ197" s="137" t="n"/>
      <c r="PA197" s="137" t="n"/>
      <c r="PB197" s="137" t="n"/>
      <c r="PC197" s="137" t="n"/>
      <c r="PD197" s="137" t="n"/>
      <c r="PE197" s="137" t="n"/>
      <c r="PF197" s="137" t="n"/>
      <c r="PG197" s="137" t="n"/>
      <c r="PH197" s="137" t="n"/>
      <c r="PI197" s="137" t="n"/>
      <c r="PJ197" s="137" t="n"/>
      <c r="PK197" s="137" t="n"/>
      <c r="PL197" s="137" t="n"/>
      <c r="PM197" s="137" t="n"/>
      <c r="PN197" s="137" t="n"/>
      <c r="PO197" s="137" t="n"/>
      <c r="PP197" s="137" t="n"/>
      <c r="PQ197" s="137" t="n"/>
      <c r="PR197" s="137" t="n"/>
      <c r="PS197" s="137" t="n"/>
      <c r="PT197" s="137" t="n"/>
      <c r="PU197" s="137" t="n"/>
      <c r="PV197" s="137" t="n"/>
      <c r="PW197" s="137" t="n"/>
      <c r="PX197" s="137" t="n"/>
      <c r="PY197" s="137" t="n"/>
      <c r="PZ197" s="137" t="n"/>
      <c r="QA197" s="137" t="n"/>
      <c r="QB197" s="137" t="n"/>
      <c r="QC197" s="137" t="n"/>
      <c r="QD197" s="137" t="n"/>
      <c r="QE197" s="137" t="n"/>
      <c r="QF197" s="137" t="n"/>
      <c r="QG197" s="137" t="n"/>
      <c r="QH197" s="137" t="n"/>
      <c r="QI197" s="137" t="n"/>
      <c r="QJ197" s="137" t="n"/>
      <c r="QK197" s="137" t="n"/>
      <c r="QL197" s="137" t="n"/>
      <c r="QM197" s="137" t="n"/>
      <c r="QN197" s="137" t="n"/>
      <c r="QO197" s="137" t="n"/>
      <c r="QP197" s="137" t="n"/>
      <c r="QQ197" s="137" t="n"/>
      <c r="QR197" s="137" t="n"/>
      <c r="QS197" s="137" t="n"/>
      <c r="QT197" s="137" t="n"/>
      <c r="QU197" s="137" t="n"/>
      <c r="QV197" s="137" t="n"/>
      <c r="QW197" s="137" t="n"/>
      <c r="QX197" s="137" t="n"/>
      <c r="QY197" s="137" t="n"/>
      <c r="QZ197" s="137" t="n"/>
      <c r="RA197" s="137" t="n"/>
      <c r="RB197" s="137" t="n"/>
      <c r="RC197" s="137" t="n"/>
      <c r="RD197" s="137" t="n"/>
      <c r="RE197" s="137" t="n"/>
      <c r="RF197" s="137" t="n"/>
      <c r="RG197" s="137" t="n"/>
      <c r="RH197" s="137" t="n"/>
      <c r="RI197" s="137" t="n"/>
      <c r="RJ197" s="137" t="n"/>
      <c r="RK197" s="137" t="n"/>
      <c r="RL197" s="137" t="n"/>
      <c r="RM197" s="137" t="n"/>
      <c r="RN197" s="137" t="n"/>
      <c r="RO197" s="137" t="n"/>
      <c r="RP197" s="137" t="n"/>
      <c r="RQ197" s="137" t="n"/>
      <c r="RR197" s="137" t="n"/>
      <c r="RS197" s="137" t="n"/>
      <c r="RT197" s="137" t="n"/>
      <c r="RU197" s="137" t="n"/>
      <c r="RV197" s="137" t="n"/>
      <c r="RW197" s="137" t="n"/>
      <c r="RX197" s="137" t="n"/>
      <c r="RY197" s="137" t="n"/>
      <c r="RZ197" s="137" t="n"/>
      <c r="SA197" s="137" t="n"/>
      <c r="SB197" s="137" t="n"/>
      <c r="SC197" s="137" t="n"/>
      <c r="SD197" s="137" t="n"/>
      <c r="SE197" s="137" t="n"/>
      <c r="SF197" s="137" t="n"/>
      <c r="SG197" s="137" t="n"/>
      <c r="SH197" s="137" t="n"/>
      <c r="SI197" s="137" t="n"/>
      <c r="SJ197" s="137" t="n"/>
      <c r="SK197" s="137" t="n"/>
      <c r="SL197" s="137" t="n"/>
      <c r="SM197" s="137" t="n"/>
      <c r="SN197" s="137" t="n"/>
      <c r="SO197" s="137" t="n"/>
      <c r="SP197" s="137" t="n"/>
      <c r="SQ197" s="137" t="n"/>
      <c r="SR197" s="137" t="n"/>
      <c r="SS197" s="137" t="n"/>
      <c r="ST197" s="137" t="n"/>
      <c r="SU197" s="137" t="n"/>
      <c r="SV197" s="137" t="n"/>
      <c r="SW197" s="137" t="n"/>
      <c r="SX197" s="137" t="n"/>
      <c r="SY197" s="137" t="n"/>
      <c r="SZ197" s="137" t="n"/>
      <c r="TA197" s="137" t="n"/>
      <c r="TB197" s="137" t="n"/>
      <c r="TC197" s="137" t="n"/>
      <c r="TD197" s="137" t="n"/>
      <c r="TE197" s="137" t="n"/>
      <c r="TF197" s="137" t="n"/>
      <c r="TG197" s="137" t="n"/>
      <c r="TH197" s="137" t="n"/>
      <c r="TI197" s="137" t="n"/>
      <c r="TJ197" s="137" t="n"/>
      <c r="TK197" s="137" t="n"/>
      <c r="TL197" s="137" t="n"/>
      <c r="TM197" s="137" t="n"/>
      <c r="TN197" s="137" t="n"/>
      <c r="TO197" s="137" t="n"/>
      <c r="TP197" s="137" t="n"/>
      <c r="TQ197" s="137" t="n"/>
      <c r="TR197" s="137" t="n"/>
      <c r="TS197" s="137" t="n"/>
      <c r="TT197" s="137" t="n"/>
      <c r="TU197" s="137" t="n"/>
      <c r="TV197" s="137" t="n"/>
      <c r="TW197" s="137" t="n"/>
      <c r="TX197" s="137" t="n"/>
      <c r="TY197" s="137" t="n"/>
      <c r="TZ197" s="137" t="n"/>
      <c r="UA197" s="137" t="n"/>
      <c r="UB197" s="137" t="n"/>
      <c r="UC197" s="137" t="n"/>
      <c r="UD197" s="137" t="n"/>
      <c r="UE197" s="137" t="n"/>
      <c r="UF197" s="137" t="n"/>
      <c r="UG197" s="137" t="n"/>
      <c r="UH197" s="137" t="n"/>
      <c r="UI197" s="137" t="n"/>
      <c r="UJ197" s="137" t="n"/>
      <c r="UK197" s="137" t="n"/>
      <c r="UL197" s="137" t="n"/>
      <c r="UM197" s="137" t="n"/>
      <c r="UN197" s="137" t="n"/>
      <c r="UO197" s="137" t="n"/>
      <c r="UP197" s="137" t="n"/>
      <c r="UQ197" s="137" t="n"/>
      <c r="UR197" s="137" t="n"/>
      <c r="US197" s="137" t="n"/>
      <c r="UT197" s="137" t="n"/>
      <c r="UU197" s="137" t="n"/>
      <c r="UV197" s="137" t="n"/>
      <c r="UW197" s="137" t="n"/>
      <c r="UX197" s="137" t="n"/>
      <c r="UY197" s="137" t="n"/>
      <c r="UZ197" s="137" t="n"/>
      <c r="VA197" s="137" t="n"/>
      <c r="VB197" s="137" t="n"/>
      <c r="VC197" s="137" t="n"/>
      <c r="VD197" s="137" t="n"/>
      <c r="VE197" s="137" t="n"/>
      <c r="VF197" s="137" t="n"/>
      <c r="VG197" s="137" t="n"/>
      <c r="VH197" s="137" t="n"/>
      <c r="VI197" s="137" t="n"/>
      <c r="VJ197" s="137" t="n"/>
      <c r="VK197" s="137" t="n"/>
      <c r="VL197" s="137" t="n"/>
      <c r="VM197" s="137" t="n"/>
      <c r="VN197" s="137" t="n"/>
      <c r="VO197" s="137" t="n"/>
      <c r="VP197" s="137" t="n"/>
      <c r="VQ197" s="137" t="n"/>
      <c r="VR197" s="137" t="n"/>
      <c r="VS197" s="137" t="n"/>
      <c r="VT197" s="137" t="n"/>
      <c r="VU197" s="137" t="n"/>
      <c r="VV197" s="137" t="n"/>
      <c r="VW197" s="137" t="n"/>
      <c r="VX197" s="137" t="n"/>
      <c r="VY197" s="137" t="n"/>
      <c r="VZ197" s="137" t="n"/>
      <c r="WA197" s="137" t="n"/>
      <c r="WB197" s="137" t="n"/>
      <c r="WC197" s="137" t="n"/>
      <c r="WD197" s="137" t="n"/>
      <c r="WE197" s="137" t="n"/>
      <c r="WF197" s="137" t="n"/>
      <c r="WG197" s="137" t="n"/>
      <c r="WH197" s="137" t="n"/>
      <c r="WI197" s="137" t="n"/>
      <c r="WJ197" s="137" t="n"/>
      <c r="WK197" s="137" t="n"/>
      <c r="WL197" s="137" t="n"/>
      <c r="WM197" s="137" t="n"/>
      <c r="WN197" s="137" t="n"/>
      <c r="WO197" s="137" t="n"/>
      <c r="WP197" s="137" t="n"/>
      <c r="WQ197" s="137" t="n"/>
      <c r="WR197" s="137" t="n"/>
      <c r="WS197" s="137" t="n"/>
      <c r="WT197" s="137" t="n"/>
      <c r="WU197" s="137" t="n"/>
      <c r="WV197" s="137" t="n"/>
      <c r="WW197" s="137" t="n"/>
      <c r="WX197" s="137" t="n"/>
      <c r="WY197" s="137" t="n"/>
      <c r="WZ197" s="137" t="n"/>
      <c r="XA197" s="137" t="n"/>
      <c r="XB197" s="137" t="n"/>
      <c r="XC197" s="137" t="n"/>
      <c r="XD197" s="137" t="n"/>
      <c r="XE197" s="137" t="n"/>
      <c r="XF197" s="137" t="n"/>
      <c r="XG197" s="137" t="n"/>
      <c r="XH197" s="137" t="n"/>
      <c r="XI197" s="137" t="n"/>
      <c r="XJ197" s="137" t="n"/>
      <c r="XK197" s="137" t="n"/>
      <c r="XL197" s="137" t="n"/>
      <c r="XM197" s="137" t="n"/>
      <c r="XN197" s="137" t="n"/>
      <c r="XO197" s="137" t="n"/>
      <c r="XP197" s="137" t="n"/>
      <c r="XQ197" s="137" t="n"/>
      <c r="XR197" s="137" t="n"/>
      <c r="XS197" s="137" t="n"/>
    </row>
    <row r="198" ht="27.6" customHeight="1">
      <c r="B198" s="130" t="inlineStr">
        <is>
          <t>ELÉTRICA</t>
        </is>
      </c>
      <c r="C198" s="105" t="inlineStr">
        <is>
          <t>Elétrica (Cabos, Disjuntores, Eletrodutos, etc)</t>
        </is>
      </c>
      <c r="D198" s="106" t="inlineStr">
        <is>
          <t xml:space="preserve">Cabo multiplexado </t>
        </is>
      </c>
      <c r="E198" s="106" t="inlineStr">
        <is>
          <t>Cabo multiplexado 2x10mm² neutro nu - alumínio</t>
        </is>
      </c>
      <c r="F198" s="107" t="inlineStr">
        <is>
          <t>-</t>
        </is>
      </c>
      <c r="G198" s="107" t="inlineStr">
        <is>
          <t>-</t>
        </is>
      </c>
      <c r="H198" s="107" t="n"/>
      <c r="I198" s="107" t="inlineStr">
        <is>
          <t>M</t>
        </is>
      </c>
      <c r="J198" s="107" t="n"/>
      <c r="K198" s="107" t="n">
        <v>23.18085</v>
      </c>
      <c r="L198" s="107">
        <f>IF(ISTEXT(K198),K198,$J198*K198)</f>
        <v/>
      </c>
      <c r="M198" s="107" t="n">
        <v>12.58</v>
      </c>
      <c r="N198" s="107">
        <f>IF(ISTEXT(M198),M198,$J198*M198)</f>
        <v/>
      </c>
      <c r="O198" s="107" t="n">
        <v>13.8012</v>
      </c>
      <c r="P198" s="107">
        <f>IF(ISTEXT(O198),O198,$J198*O198)</f>
        <v/>
      </c>
      <c r="Q198" s="107" t="n">
        <v>20.2</v>
      </c>
      <c r="R198" s="107">
        <f>IF(ISTEXT(Q198),Q198,$J198*Q198)</f>
        <v/>
      </c>
      <c r="S198" s="107" t="n">
        <v>9.348710974946879</v>
      </c>
      <c r="T198" s="107">
        <f>IF(ISTEXT(S198),S198,$J198*S198)</f>
        <v/>
      </c>
      <c r="U198" s="107" t="n">
        <v>12.55</v>
      </c>
      <c r="V198" s="107">
        <f>IF(ISTEXT(U198),U198,$J198*U198)</f>
        <v/>
      </c>
      <c r="W198" s="107" t="n">
        <v>20.16</v>
      </c>
      <c r="X198" s="107">
        <f>IF(ISTEXT(W198),W198,$J198*W198)</f>
        <v/>
      </c>
      <c r="Y198" s="107" t="n"/>
      <c r="Z198" s="107" t="n">
        <v>24.2847</v>
      </c>
      <c r="AA198" s="107">
        <f>IF(ISTEXT(Z198),Z198,$J198*Z198)</f>
        <v/>
      </c>
      <c r="AB198" s="107" t="n">
        <v>7.74</v>
      </c>
      <c r="AC198" s="107">
        <f>IF(ISTEXT(AB198),AB198,$J198*AB198)</f>
        <v/>
      </c>
      <c r="AD198" s="107" t="n">
        <v>12.04</v>
      </c>
      <c r="AE198" s="107">
        <f>IF(ISTEXT(AD198),AD198,$J198*AD198)</f>
        <v/>
      </c>
      <c r="AF198" s="107" t="n">
        <v>11.501</v>
      </c>
      <c r="AG198" s="107">
        <f>IF(ISTEXT(AF198),AF198,$J198*AF198)</f>
        <v/>
      </c>
      <c r="AH198" s="107" t="n">
        <v>20.2</v>
      </c>
      <c r="AI198" s="107">
        <f>IF(ISTEXT(AH198),AH198,$J198*AH198)</f>
        <v/>
      </c>
      <c r="AJ198" s="107" t="n">
        <v>9.600661385200219</v>
      </c>
      <c r="AK198" s="107">
        <f>IF(ISTEXT(AJ198),AJ198,$J198*AJ198)</f>
        <v/>
      </c>
      <c r="AL198" s="107" t="n">
        <v>12.55</v>
      </c>
      <c r="AM198" s="107">
        <f>IF(ISTEXT(AL198),AL198,$J198*AL198)</f>
        <v/>
      </c>
      <c r="AN198" s="107" t="n">
        <v>19.44</v>
      </c>
      <c r="AO198" s="107">
        <f>IF(ISTEXT(AN198),AN198,$J198*AN198)</f>
        <v/>
      </c>
      <c r="AP198" s="107" t="n"/>
      <c r="AQ198" s="107" t="n"/>
      <c r="AR198" s="107" t="n"/>
      <c r="AS198" s="107" t="n"/>
      <c r="AT198" s="107" t="n"/>
      <c r="AU198" s="212" t="n">
        <v>18.4</v>
      </c>
      <c r="AV198" s="213">
        <f>AVERAGE(AZ198,BB198,BD198,BF198,BH198,BJ198,BL198)</f>
        <v/>
      </c>
      <c r="AW198" s="214">
        <f>BASEDADOS[[#This Row],[VL UNIT
MÉDIA]]*BASEDADOS[[#This Row],[QTDE]]</f>
        <v/>
      </c>
      <c r="AX198" s="215">
        <f>ROUND(AU198*PARÂMETROS!$B$4,2)</f>
        <v/>
      </c>
      <c r="AY198" s="107" t="n"/>
      <c r="AZ198" s="107" t="n">
        <v>26.4924</v>
      </c>
      <c r="BA198" s="107">
        <f>IF(ISTEXT(AZ198),AZ198,$J198*AZ198)</f>
        <v/>
      </c>
      <c r="BB198" s="107" t="n">
        <v>13.68</v>
      </c>
      <c r="BC198" s="107">
        <f>IF(ISTEXT(BB198),BB198,$J198*BB198)</f>
        <v/>
      </c>
      <c r="BD198" s="107" t="n">
        <v>18.4016</v>
      </c>
      <c r="BE198" s="107">
        <f>IF(ISTEXT(BD198),BD198,$J198*BD198)</f>
        <v/>
      </c>
      <c r="BF198" s="107" t="n">
        <v>20.2</v>
      </c>
      <c r="BG198" s="107">
        <f>IF(ISTEXT(BF198),BF198,$J198*BF198)</f>
        <v/>
      </c>
      <c r="BH198" s="107" t="n">
        <v>9.600661385200219</v>
      </c>
      <c r="BI198" s="107">
        <f>IF(ISTEXT(BH198),BH198,$J198*BH198)</f>
        <v/>
      </c>
      <c r="BJ198" s="107" t="n">
        <v>12.55</v>
      </c>
      <c r="BK198" s="107">
        <f>IF(ISTEXT(BJ198),BJ198,$J198*BJ198)</f>
        <v/>
      </c>
      <c r="BL198" s="107" t="n">
        <v>20.16</v>
      </c>
      <c r="BM198" s="107">
        <f>IF(ISTEXT(BL198),BL198,$J198*BL198)</f>
        <v/>
      </c>
      <c r="BN198" s="107" t="n">
        <v>22.077</v>
      </c>
      <c r="BO198" s="107">
        <f>IF(ISTEXT(BN198),BN198,$J198*BN198)</f>
        <v/>
      </c>
      <c r="BP198" s="107" t="n">
        <v>7.74</v>
      </c>
      <c r="BQ198" s="107">
        <f>IF(ISTEXT(BP198),BP198,$J198*BP198)</f>
        <v/>
      </c>
      <c r="BR198" s="107" t="n">
        <v>10.94</v>
      </c>
      <c r="BS198" s="107">
        <f>IF(ISTEXT(BR198),BR198,$J198*BR198)</f>
        <v/>
      </c>
      <c r="BT198" s="107" t="n">
        <v>11.501</v>
      </c>
      <c r="BU198" s="107">
        <f>IF(ISTEXT(BT198),BT198,$J198*BT198)</f>
        <v/>
      </c>
      <c r="BV198" s="107" t="n">
        <v>20.2</v>
      </c>
      <c r="BW198" s="107">
        <f>IF(ISTEXT(BV198),BV198,$J198*BV198)</f>
        <v/>
      </c>
      <c r="BX198" s="107" t="n">
        <v>9.600661385200219</v>
      </c>
      <c r="BY198" s="107">
        <f>IF(ISTEXT(BX198),BX198,$J198*BX198)</f>
        <v/>
      </c>
      <c r="BZ198" s="107" t="n">
        <v>12.55</v>
      </c>
      <c r="CA198" s="107">
        <f>IF(ISTEXT(BZ198),BZ198,$J198*BZ198)</f>
        <v/>
      </c>
      <c r="CB198" s="107" t="n">
        <v>14.4</v>
      </c>
      <c r="CC198" s="107">
        <f>IF(ISTEXT(CB198),CB198,$J198*CB198)</f>
        <v/>
      </c>
      <c r="CD198" s="107">
        <f>IF($J198="",0,IF($J198=1,_xlfn.MINIFS(BN198:CC198,BN198:CC198,"&gt;"&amp;0),_xlfn.MINIFS(BN198:CC198,BN198:CC198,"&gt;"&amp;0,BN198:CC198,"&lt;&gt;"&amp;BN198,BN198:CC198,"&lt;&gt;"&amp;BP198,BN198:CC198,"&lt;&gt;"&amp;BR198,BN198:CC198,"&lt;&gt;"&amp;BT198,BN198:CC198,"&lt;&gt;"&amp;BV198,BN198:CC198,"&lt;&gt;"&amp;BX198,BN198:CC198,"&lt;&gt;"&amp;BZ198,BN198:CC198,"&lt;&gt;"&amp;CB198,BN198:CC198,"&lt;&gt;"&amp;#REF!,BN198:CC198,"&lt;&gt;"&amp;#REF!,BN198:CC198,"&lt;&gt;"&amp;#REF!,BN198:CC198,"&lt;&gt;"&amp;#REF!,BN198:CC198,"&lt;&gt;"&amp;#REF!,BN198:CC198,"&lt;&gt;"&amp;#REF!,BN198:CC198,"&lt;&gt;"&amp;#REF!,BN198:CC198,"&lt;&gt;"&amp;#REF!,BN198:CC198,"&lt;&gt;"&amp;#REF!,BN198:CC198,"&lt;&gt;"&amp;#REF!,BN198:CC198,"&lt;&gt;"&amp;#REF!,BN198:CC198,"&lt;&gt;"&amp;#REF!,BN198:CC198,"&lt;&gt;"&amp;#REF!,BN198:CC198,"&lt;&gt;"&amp;#REF!,BN198:CC198,"&lt;&gt;"&amp;#REF!,BN198:CC198,"&lt;&gt;"&amp;#REF!,BN198:CC198,"&lt;&gt;"&amp;#REF!,BN198:CC198,"&lt;&gt;"&amp;#REF!,BN198:CC198,"&lt;&gt;"&amp;#REF!,BN198:CC198,"&lt;&gt;"&amp;#REF!,BN198:CC198,"&lt;&gt;"&amp;#REF!,BN198:CC198,"&lt;&gt;"&amp;#REF!)))</f>
        <v/>
      </c>
      <c r="CE198" s="131" t="n"/>
      <c r="CF198" s="123" t="n">
        <v>24.2847</v>
      </c>
      <c r="CG198" s="132">
        <f>IF(ISTEXT(CF198),CF198,$J198*CF198)</f>
        <v/>
      </c>
      <c r="CH198" s="123" t="n">
        <v>7.74</v>
      </c>
      <c r="CI198" s="132">
        <f>IF(ISTEXT(CH198),CH198,$J198*CH198)</f>
        <v/>
      </c>
      <c r="CJ198" s="123" t="n">
        <v>10.94</v>
      </c>
      <c r="CK198" s="132">
        <f>IF(ISTEXT(CJ198),CJ198,$J198*CJ198)</f>
        <v/>
      </c>
      <c r="CL198" s="123" t="n">
        <v>11.501</v>
      </c>
      <c r="CM198" s="132">
        <f>IF(ISTEXT(CL198),CL198,$J198*CL198)</f>
        <v/>
      </c>
      <c r="CN198" s="123" t="n">
        <v>20.2</v>
      </c>
      <c r="CO198" s="132">
        <f>IF(ISTEXT(CN198),CN198,$J198*CN198)</f>
        <v/>
      </c>
      <c r="CP198" s="123" t="n">
        <v>9.600661385200219</v>
      </c>
      <c r="CQ198" s="132">
        <f>IF(ISTEXT(CP198),CP198,$J198*CP198)</f>
        <v/>
      </c>
      <c r="CR198" s="123" t="n">
        <v>12.55</v>
      </c>
      <c r="CS198" s="132">
        <f>IF(ISTEXT(CR198),CR198,$J198*CR198)</f>
        <v/>
      </c>
      <c r="CT198" s="123" t="n">
        <v>17.28</v>
      </c>
      <c r="CU198" s="132">
        <f>IF(ISTEXT(CT198),CT198,$J198*CT198)</f>
        <v/>
      </c>
      <c r="CV198" s="134">
        <f>IF($J198="",0,IF($J198=1,_xlfn.MINIFS(CF198:CU198,CF198:CU198,"&gt;"&amp;0),_xlfn.MINIFS(CF198:CU198,CF198:CU198,"&gt;"&amp;0,CF198:CU198,"&lt;&gt;"&amp;CF198,CF198:CU198,"&lt;&gt;"&amp;CH198,CF198:CU198,"&lt;&gt;"&amp;CJ198,CF198:CU198,"&lt;&gt;"&amp;CL198,CF198:CU198,"&lt;&gt;"&amp;CN198,CF198:CU198,"&lt;&gt;"&amp;CP198,CF198:CU198,"&lt;&gt;"&amp;CR198,CF198:CU198,"&lt;&gt;"&amp;CT198,CF198:CU198,"&lt;&gt;"&amp;#REF!,CF198:CU198,"&lt;&gt;"&amp;#REF!,CF198:CU198,"&lt;&gt;"&amp;#REF!,CF198:CU198,"&lt;&gt;"&amp;#REF!,CF198:CU198,"&lt;&gt;"&amp;#REF!,CF198:CU198,"&lt;&gt;"&amp;#REF!,CF198:CU198,"&lt;&gt;"&amp;#REF!,CF198:CU198,"&lt;&gt;"&amp;#REF!,CF198:CU198,"&lt;&gt;"&amp;#REF!,CF198:CU198,"&lt;&gt;"&amp;#REF!,CF198:CU198,"&lt;&gt;"&amp;#REF!,CF198:CU198,"&lt;&gt;"&amp;#REF!,CF198:CU198,"&lt;&gt;"&amp;#REF!,CF198:CU198,"&lt;&gt;"&amp;#REF!,CF198:CU198,"&lt;&gt;"&amp;#REF!,CF198:CU198,"&lt;&gt;"&amp;#REF!,CF198:CU198,"&lt;&gt;"&amp;#REF!,CF198:CU198,"&lt;&gt;"&amp;#REF!,CF198:CU198,"&lt;&gt;"&amp;#REF!,CF198:CU198,"&lt;&gt;"&amp;#REF!,CF198:CU198,"&lt;&gt;"&amp;#REF!,CF198:CU198,"&lt;&gt;"&amp;#REF!)))</f>
        <v/>
      </c>
      <c r="CW198" s="131" t="n"/>
      <c r="CX198" s="126" t="n">
        <v>22.077</v>
      </c>
      <c r="CY198" s="135">
        <f>IF(ISTEXT(CX198),CX198,$J198*CX198)</f>
        <v/>
      </c>
      <c r="CZ198" s="126" t="n">
        <v>7.74</v>
      </c>
      <c r="DA198" s="135">
        <f>IF(ISTEXT(CZ198),CZ198,$J198*CZ198)</f>
        <v/>
      </c>
      <c r="DB198" s="126" t="n">
        <v>10.94</v>
      </c>
      <c r="DC198" s="135">
        <f>IF(ISTEXT(DB198),DB198,$J198*DB198)</f>
        <v/>
      </c>
      <c r="DD198" s="126" t="n">
        <v>11.501</v>
      </c>
      <c r="DE198" s="135">
        <f>IF(ISTEXT(DD198),DD198,$J198*DD198)</f>
        <v/>
      </c>
      <c r="DF198" s="126" t="n">
        <v>20.2</v>
      </c>
      <c r="DG198" s="135">
        <f>IF(ISTEXT(DF198),DF198,$J198*DF198)</f>
        <v/>
      </c>
      <c r="DH198" s="126" t="n">
        <v>9.600661385200219</v>
      </c>
      <c r="DI198" s="135">
        <f>IF(ISTEXT(DH198),DH198,$J198*DH198)</f>
        <v/>
      </c>
      <c r="DJ198" s="126" t="n">
        <v>12.55</v>
      </c>
      <c r="DK198" s="135">
        <f>IF(ISTEXT(DJ198),DJ198,$J198*DJ198)</f>
        <v/>
      </c>
      <c r="DL198" s="126" t="n">
        <v>20.16</v>
      </c>
      <c r="DM198" s="135">
        <f>IF(ISTEXT(DL198),DL198,$J198*DL198)</f>
        <v/>
      </c>
      <c r="DN198" s="129">
        <f>IF($J198="",0,IF($J198=1,_xlfn.MINIFS(CX198:DM198,CX198:DM198,"&gt;"&amp;0),_xlfn.MINIFS(CX198:DM198,CX198:DM198,"&gt;"&amp;0,CX198:DM198,"&lt;&gt;"&amp;CX198,CX198:DM198,"&lt;&gt;"&amp;CZ198,CX198:DM198,"&lt;&gt;"&amp;DB198,CX198:DM198,"&lt;&gt;"&amp;DD198,CX198:DM198,"&lt;&gt;"&amp;DF198,CX198:DM198,"&lt;&gt;"&amp;DH198,CX198:DM198,"&lt;&gt;"&amp;DJ198,CX198:DM198,"&lt;&gt;"&amp;DL198,CX198:DM198,"&lt;&gt;"&amp;#REF!,CX198:DM198,"&lt;&gt;"&amp;#REF!,CX198:DM198,"&lt;&gt;"&amp;#REF!,CX198:DM198,"&lt;&gt;"&amp;#REF!,CX198:DM198,"&lt;&gt;"&amp;#REF!,CX198:DM198,"&lt;&gt;"&amp;#REF!,CX198:DM198,"&lt;&gt;"&amp;#REF!,CX198:DM198,"&lt;&gt;"&amp;#REF!,CX198:DM198,"&lt;&gt;"&amp;#REF!,CX198:DM198,"&lt;&gt;"&amp;#REF!,CX198:DM198,"&lt;&gt;"&amp;#REF!,CX198:DM198,"&lt;&gt;"&amp;#REF!,CX198:DM198,"&lt;&gt;"&amp;#REF!,CX198:DM198,"&lt;&gt;"&amp;#REF!,CX198:DM198,"&lt;&gt;"&amp;#REF!,CX198:DM198,"&lt;&gt;"&amp;#REF!,CX198:DM198,"&lt;&gt;"&amp;#REF!,CX198:DM198,"&lt;&gt;"&amp;#REF!,CX198:DM198,"&lt;&gt;"&amp;#REF!,CX198:DM198,"&lt;&gt;"&amp;#REF!,CX198:DM198,"&lt;&gt;"&amp;#REF!,CX198:DM198,"&lt;&gt;"&amp;#REF!)))</f>
        <v/>
      </c>
      <c r="DO198" s="129">
        <f>IF($J198="",0,IF($J198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98" s="137" t="n"/>
      <c r="DQ198" s="137" t="n"/>
      <c r="DR198" s="137" t="n"/>
      <c r="DS198" s="137" t="n"/>
      <c r="DT198" s="137" t="n"/>
      <c r="DU198" s="137" t="n"/>
      <c r="DV198" s="137" t="n"/>
      <c r="DW198" s="137" t="n"/>
      <c r="DX198" s="137" t="n"/>
      <c r="DY198" s="137" t="n"/>
      <c r="DZ198" s="137" t="n"/>
      <c r="EA198" s="137" t="n"/>
      <c r="EB198" s="137" t="n"/>
      <c r="EC198" s="137" t="n"/>
      <c r="ED198" s="137" t="n"/>
      <c r="EE198" s="137" t="n"/>
      <c r="EF198" s="137" t="n"/>
      <c r="EG198" s="137" t="n"/>
      <c r="EH198" s="137" t="n"/>
      <c r="EI198" s="137" t="n"/>
      <c r="EJ198" s="137" t="n"/>
      <c r="EK198" s="137" t="n"/>
      <c r="EL198" s="137" t="n"/>
      <c r="EM198" s="137" t="n"/>
      <c r="EN198" s="137" t="n"/>
      <c r="EO198" s="137" t="n"/>
      <c r="EP198" s="137" t="n"/>
      <c r="EQ198" s="137" t="n"/>
      <c r="ER198" s="137" t="n"/>
      <c r="ES198" s="137" t="n"/>
      <c r="ET198" s="137" t="n"/>
      <c r="EU198" s="137" t="n"/>
      <c r="EV198" s="137" t="n"/>
      <c r="EW198" s="137" t="n"/>
      <c r="EX198" s="137" t="n"/>
      <c r="EY198" s="137" t="n"/>
      <c r="EZ198" s="137" t="n"/>
      <c r="FA198" s="137" t="n"/>
      <c r="FB198" s="137" t="n"/>
      <c r="FC198" s="137" t="n"/>
      <c r="FD198" s="137" t="n"/>
      <c r="FE198" s="137" t="n"/>
      <c r="FF198" s="137" t="n"/>
      <c r="FG198" s="137" t="n"/>
      <c r="FH198" s="137" t="n"/>
      <c r="FI198" s="137" t="n"/>
      <c r="FJ198" s="137" t="n"/>
      <c r="FK198" s="137" t="n"/>
      <c r="FL198" s="137" t="n"/>
      <c r="FM198" s="137" t="n"/>
      <c r="FN198" s="137" t="n"/>
      <c r="FO198" s="137" t="n"/>
      <c r="FP198" s="137" t="n"/>
      <c r="FQ198" s="137" t="n"/>
      <c r="FR198" s="137" t="n"/>
      <c r="FS198" s="137" t="n"/>
      <c r="FT198" s="137" t="n"/>
      <c r="FU198" s="137" t="n"/>
      <c r="FV198" s="137" t="n"/>
      <c r="FW198" s="137" t="n"/>
      <c r="FX198" s="137" t="n"/>
      <c r="FY198" s="137" t="n"/>
      <c r="FZ198" s="137" t="n"/>
      <c r="GA198" s="137" t="n"/>
      <c r="GB198" s="137" t="n"/>
      <c r="GC198" s="137" t="n"/>
      <c r="GD198" s="137" t="n"/>
      <c r="GE198" s="137" t="n"/>
      <c r="GF198" s="137" t="n"/>
      <c r="GG198" s="137" t="n"/>
      <c r="GH198" s="137" t="n"/>
      <c r="GI198" s="137" t="n"/>
      <c r="GJ198" s="137" t="n"/>
      <c r="GK198" s="137" t="n"/>
      <c r="GL198" s="137" t="n"/>
      <c r="GM198" s="137" t="n"/>
      <c r="GN198" s="137" t="n"/>
      <c r="GO198" s="137" t="n"/>
      <c r="GP198" s="137" t="n"/>
      <c r="GQ198" s="137" t="n"/>
      <c r="GR198" s="137" t="n"/>
      <c r="GS198" s="137" t="n"/>
      <c r="GT198" s="137" t="n"/>
      <c r="GU198" s="137" t="n"/>
      <c r="GV198" s="137" t="n"/>
      <c r="GW198" s="137" t="n"/>
      <c r="GX198" s="137" t="n"/>
      <c r="GY198" s="137" t="n"/>
      <c r="GZ198" s="137" t="n"/>
      <c r="HA198" s="137" t="n"/>
      <c r="HB198" s="137" t="n"/>
      <c r="HC198" s="137" t="n"/>
      <c r="HD198" s="137" t="n"/>
      <c r="HE198" s="137" t="n"/>
      <c r="HF198" s="137" t="n"/>
      <c r="HG198" s="137" t="n"/>
      <c r="HH198" s="137" t="n"/>
      <c r="HI198" s="137" t="n"/>
      <c r="HJ198" s="137" t="n"/>
      <c r="HK198" s="137" t="n"/>
      <c r="HL198" s="137" t="n"/>
      <c r="HM198" s="137" t="n"/>
      <c r="HN198" s="137" t="n"/>
      <c r="HO198" s="137" t="n"/>
      <c r="HP198" s="137" t="n"/>
      <c r="HQ198" s="137" t="n"/>
      <c r="HR198" s="137" t="n"/>
      <c r="HS198" s="137" t="n"/>
      <c r="HT198" s="137" t="n"/>
      <c r="HU198" s="137" t="n"/>
      <c r="HV198" s="137" t="n"/>
      <c r="HW198" s="137" t="n"/>
      <c r="HX198" s="137" t="n"/>
      <c r="HY198" s="137" t="n"/>
      <c r="HZ198" s="137" t="n"/>
      <c r="IA198" s="137" t="n"/>
      <c r="IB198" s="137" t="n"/>
      <c r="IC198" s="137" t="n"/>
      <c r="ID198" s="137" t="n"/>
      <c r="IE198" s="137" t="n"/>
      <c r="IF198" s="137" t="n"/>
      <c r="IG198" s="137" t="n"/>
      <c r="IH198" s="137" t="n"/>
      <c r="II198" s="137" t="n"/>
      <c r="IJ198" s="137" t="n"/>
      <c r="IK198" s="137" t="n"/>
      <c r="IL198" s="137" t="n"/>
      <c r="IM198" s="137" t="n"/>
      <c r="IN198" s="137" t="n"/>
      <c r="IO198" s="137" t="n"/>
      <c r="IP198" s="137" t="n"/>
      <c r="IQ198" s="137" t="n"/>
      <c r="IR198" s="137" t="n"/>
      <c r="IS198" s="137" t="n"/>
      <c r="IT198" s="137" t="n"/>
      <c r="IU198" s="137" t="n"/>
      <c r="IV198" s="137" t="n"/>
      <c r="IW198" s="137" t="n"/>
      <c r="IX198" s="137" t="n"/>
      <c r="IY198" s="137" t="n"/>
      <c r="IZ198" s="137" t="n"/>
      <c r="JA198" s="137" t="n"/>
      <c r="JB198" s="137" t="n"/>
      <c r="JC198" s="137" t="n"/>
      <c r="JD198" s="137" t="n"/>
      <c r="JE198" s="137" t="n"/>
      <c r="JF198" s="137" t="n"/>
      <c r="JG198" s="137" t="n"/>
      <c r="JH198" s="137" t="n"/>
      <c r="JI198" s="137" t="n"/>
      <c r="JJ198" s="137" t="n"/>
      <c r="JK198" s="137" t="n"/>
      <c r="JL198" s="137" t="n"/>
      <c r="JM198" s="137" t="n"/>
      <c r="JN198" s="137" t="n"/>
      <c r="JO198" s="137" t="n"/>
      <c r="JP198" s="137" t="n"/>
      <c r="JQ198" s="137" t="n"/>
      <c r="JR198" s="137" t="n"/>
      <c r="JS198" s="137" t="n"/>
      <c r="JT198" s="137" t="n"/>
      <c r="JU198" s="137" t="n"/>
      <c r="JV198" s="137" t="n"/>
      <c r="JW198" s="137" t="n"/>
      <c r="JX198" s="137" t="n"/>
      <c r="JY198" s="137" t="n"/>
      <c r="JZ198" s="137" t="n"/>
      <c r="KA198" s="137" t="n"/>
      <c r="KB198" s="137" t="n"/>
      <c r="KC198" s="137" t="n"/>
      <c r="KD198" s="137" t="n"/>
      <c r="KE198" s="137" t="n"/>
      <c r="KF198" s="137" t="n"/>
      <c r="KG198" s="137" t="n"/>
      <c r="KH198" s="137" t="n"/>
      <c r="KI198" s="137" t="n"/>
      <c r="KJ198" s="137" t="n"/>
      <c r="KK198" s="137" t="n"/>
      <c r="KL198" s="137" t="n"/>
      <c r="KM198" s="137" t="n"/>
      <c r="KN198" s="137" t="n"/>
      <c r="KO198" s="137" t="n"/>
      <c r="KP198" s="137" t="n"/>
      <c r="KQ198" s="137" t="n"/>
      <c r="KR198" s="137" t="n"/>
      <c r="KS198" s="137" t="n"/>
      <c r="KT198" s="137" t="n"/>
      <c r="KU198" s="137" t="n"/>
      <c r="KV198" s="137" t="n"/>
      <c r="KW198" s="137" t="n"/>
      <c r="KX198" s="137" t="n"/>
      <c r="KY198" s="137" t="n"/>
      <c r="KZ198" s="137" t="n"/>
      <c r="LA198" s="137" t="n"/>
      <c r="LB198" s="137" t="n"/>
      <c r="LC198" s="137" t="n"/>
      <c r="LD198" s="137" t="n"/>
      <c r="LE198" s="137" t="n"/>
      <c r="LF198" s="137" t="n"/>
      <c r="LG198" s="137" t="n"/>
      <c r="LH198" s="137" t="n"/>
      <c r="LI198" s="137" t="n"/>
      <c r="LJ198" s="137" t="n"/>
      <c r="LK198" s="137" t="n"/>
      <c r="LL198" s="137" t="n"/>
      <c r="LM198" s="137" t="n"/>
      <c r="LN198" s="137" t="n"/>
      <c r="LO198" s="137" t="n"/>
      <c r="LP198" s="137" t="n"/>
      <c r="LQ198" s="137" t="n"/>
      <c r="LR198" s="137" t="n"/>
      <c r="LS198" s="137" t="n"/>
      <c r="LT198" s="137" t="n"/>
      <c r="LU198" s="137" t="n"/>
      <c r="LV198" s="137" t="n"/>
      <c r="LW198" s="137" t="n"/>
      <c r="LX198" s="137" t="n"/>
      <c r="LY198" s="137" t="n"/>
      <c r="LZ198" s="137" t="n"/>
      <c r="MA198" s="137" t="n"/>
      <c r="MB198" s="137" t="n"/>
      <c r="MC198" s="137" t="n"/>
      <c r="MD198" s="137" t="n"/>
      <c r="ME198" s="137" t="n"/>
      <c r="MF198" s="137" t="n"/>
      <c r="MG198" s="137" t="n"/>
      <c r="MH198" s="137" t="n"/>
      <c r="MI198" s="137" t="n"/>
      <c r="MJ198" s="137" t="n"/>
      <c r="MK198" s="137" t="n"/>
      <c r="ML198" s="137" t="n"/>
      <c r="MM198" s="137" t="n"/>
      <c r="MN198" s="137" t="n"/>
      <c r="MO198" s="137" t="n"/>
      <c r="MP198" s="137" t="n"/>
      <c r="MQ198" s="137" t="n"/>
      <c r="MR198" s="137" t="n"/>
      <c r="MS198" s="137" t="n"/>
      <c r="MT198" s="137" t="n"/>
      <c r="MU198" s="137" t="n"/>
      <c r="MV198" s="137" t="n"/>
      <c r="MW198" s="137" t="n"/>
      <c r="MX198" s="137" t="n"/>
      <c r="MY198" s="137" t="n"/>
      <c r="MZ198" s="137" t="n"/>
      <c r="NA198" s="137" t="n"/>
      <c r="NB198" s="137" t="n"/>
      <c r="NC198" s="137" t="n"/>
      <c r="ND198" s="137" t="n"/>
      <c r="NE198" s="137" t="n"/>
      <c r="NF198" s="137" t="n"/>
      <c r="NG198" s="137" t="n"/>
      <c r="NH198" s="137" t="n"/>
      <c r="NI198" s="137" t="n"/>
      <c r="NJ198" s="137" t="n"/>
      <c r="NK198" s="137" t="n"/>
      <c r="NL198" s="137" t="n"/>
      <c r="NM198" s="137" t="n"/>
      <c r="NN198" s="137" t="n"/>
      <c r="NO198" s="137" t="n"/>
      <c r="NP198" s="137" t="n"/>
      <c r="NQ198" s="137" t="n"/>
      <c r="NR198" s="137" t="n"/>
      <c r="NS198" s="137" t="n"/>
      <c r="NT198" s="137" t="n"/>
      <c r="NU198" s="137" t="n"/>
      <c r="NV198" s="137" t="n"/>
      <c r="NW198" s="137" t="n"/>
      <c r="NX198" s="137" t="n"/>
      <c r="NY198" s="137" t="n"/>
      <c r="NZ198" s="137" t="n"/>
      <c r="OA198" s="137" t="n"/>
      <c r="OB198" s="137" t="n"/>
      <c r="OC198" s="137" t="n"/>
      <c r="OD198" s="137" t="n"/>
      <c r="OE198" s="137" t="n"/>
      <c r="OF198" s="137" t="n"/>
      <c r="OG198" s="137" t="n"/>
      <c r="OH198" s="137" t="n"/>
      <c r="OI198" s="137" t="n"/>
      <c r="OJ198" s="137" t="n"/>
      <c r="OK198" s="137" t="n"/>
      <c r="OL198" s="137" t="n"/>
      <c r="OM198" s="137" t="n"/>
      <c r="ON198" s="137" t="n"/>
      <c r="OO198" s="137" t="n"/>
      <c r="OP198" s="137" t="n"/>
      <c r="OQ198" s="137" t="n"/>
      <c r="OR198" s="137" t="n"/>
      <c r="OS198" s="137" t="n"/>
      <c r="OT198" s="137" t="n"/>
      <c r="OU198" s="137" t="n"/>
      <c r="OV198" s="137" t="n"/>
      <c r="OW198" s="137" t="n"/>
      <c r="OX198" s="137" t="n"/>
      <c r="OY198" s="137" t="n"/>
      <c r="OZ198" s="137" t="n"/>
      <c r="PA198" s="137" t="n"/>
      <c r="PB198" s="137" t="n"/>
      <c r="PC198" s="137" t="n"/>
      <c r="PD198" s="137" t="n"/>
      <c r="PE198" s="137" t="n"/>
      <c r="PF198" s="137" t="n"/>
      <c r="PG198" s="137" t="n"/>
      <c r="PH198" s="137" t="n"/>
      <c r="PI198" s="137" t="n"/>
      <c r="PJ198" s="137" t="n"/>
      <c r="PK198" s="137" t="n"/>
      <c r="PL198" s="137" t="n"/>
      <c r="PM198" s="137" t="n"/>
      <c r="PN198" s="137" t="n"/>
      <c r="PO198" s="137" t="n"/>
      <c r="PP198" s="137" t="n"/>
      <c r="PQ198" s="137" t="n"/>
      <c r="PR198" s="137" t="n"/>
      <c r="PS198" s="137" t="n"/>
      <c r="PT198" s="137" t="n"/>
      <c r="PU198" s="137" t="n"/>
      <c r="PV198" s="137" t="n"/>
      <c r="PW198" s="137" t="n"/>
      <c r="PX198" s="137" t="n"/>
      <c r="PY198" s="137" t="n"/>
      <c r="PZ198" s="137" t="n"/>
      <c r="QA198" s="137" t="n"/>
      <c r="QB198" s="137" t="n"/>
      <c r="QC198" s="137" t="n"/>
      <c r="QD198" s="137" t="n"/>
      <c r="QE198" s="137" t="n"/>
      <c r="QF198" s="137" t="n"/>
      <c r="QG198" s="137" t="n"/>
      <c r="QH198" s="137" t="n"/>
      <c r="QI198" s="137" t="n"/>
      <c r="QJ198" s="137" t="n"/>
      <c r="QK198" s="137" t="n"/>
      <c r="QL198" s="137" t="n"/>
      <c r="QM198" s="137" t="n"/>
      <c r="QN198" s="137" t="n"/>
      <c r="QO198" s="137" t="n"/>
      <c r="QP198" s="137" t="n"/>
      <c r="QQ198" s="137" t="n"/>
      <c r="QR198" s="137" t="n"/>
      <c r="QS198" s="137" t="n"/>
      <c r="QT198" s="137" t="n"/>
      <c r="QU198" s="137" t="n"/>
      <c r="QV198" s="137" t="n"/>
      <c r="QW198" s="137" t="n"/>
      <c r="QX198" s="137" t="n"/>
      <c r="QY198" s="137" t="n"/>
      <c r="QZ198" s="137" t="n"/>
      <c r="RA198" s="137" t="n"/>
      <c r="RB198" s="137" t="n"/>
      <c r="RC198" s="137" t="n"/>
      <c r="RD198" s="137" t="n"/>
      <c r="RE198" s="137" t="n"/>
      <c r="RF198" s="137" t="n"/>
      <c r="RG198" s="137" t="n"/>
      <c r="RH198" s="137" t="n"/>
      <c r="RI198" s="137" t="n"/>
      <c r="RJ198" s="137" t="n"/>
      <c r="RK198" s="137" t="n"/>
      <c r="RL198" s="137" t="n"/>
      <c r="RM198" s="137" t="n"/>
      <c r="RN198" s="137" t="n"/>
      <c r="RO198" s="137" t="n"/>
      <c r="RP198" s="137" t="n"/>
      <c r="RQ198" s="137" t="n"/>
      <c r="RR198" s="137" t="n"/>
      <c r="RS198" s="137" t="n"/>
      <c r="RT198" s="137" t="n"/>
      <c r="RU198" s="137" t="n"/>
      <c r="RV198" s="137" t="n"/>
      <c r="RW198" s="137" t="n"/>
      <c r="RX198" s="137" t="n"/>
      <c r="RY198" s="137" t="n"/>
      <c r="RZ198" s="137" t="n"/>
      <c r="SA198" s="137" t="n"/>
      <c r="SB198" s="137" t="n"/>
      <c r="SC198" s="137" t="n"/>
      <c r="SD198" s="137" t="n"/>
      <c r="SE198" s="137" t="n"/>
      <c r="SF198" s="137" t="n"/>
      <c r="SG198" s="137" t="n"/>
      <c r="SH198" s="137" t="n"/>
      <c r="SI198" s="137" t="n"/>
      <c r="SJ198" s="137" t="n"/>
      <c r="SK198" s="137" t="n"/>
      <c r="SL198" s="137" t="n"/>
      <c r="SM198" s="137" t="n"/>
      <c r="SN198" s="137" t="n"/>
      <c r="SO198" s="137" t="n"/>
      <c r="SP198" s="137" t="n"/>
      <c r="SQ198" s="137" t="n"/>
      <c r="SR198" s="137" t="n"/>
      <c r="SS198" s="137" t="n"/>
      <c r="ST198" s="137" t="n"/>
      <c r="SU198" s="137" t="n"/>
      <c r="SV198" s="137" t="n"/>
      <c r="SW198" s="137" t="n"/>
      <c r="SX198" s="137" t="n"/>
      <c r="SY198" s="137" t="n"/>
      <c r="SZ198" s="137" t="n"/>
      <c r="TA198" s="137" t="n"/>
      <c r="TB198" s="137" t="n"/>
      <c r="TC198" s="137" t="n"/>
      <c r="TD198" s="137" t="n"/>
      <c r="TE198" s="137" t="n"/>
      <c r="TF198" s="137" t="n"/>
      <c r="TG198" s="137" t="n"/>
      <c r="TH198" s="137" t="n"/>
      <c r="TI198" s="137" t="n"/>
      <c r="TJ198" s="137" t="n"/>
      <c r="TK198" s="137" t="n"/>
      <c r="TL198" s="137" t="n"/>
      <c r="TM198" s="137" t="n"/>
      <c r="TN198" s="137" t="n"/>
      <c r="TO198" s="137" t="n"/>
      <c r="TP198" s="137" t="n"/>
      <c r="TQ198" s="137" t="n"/>
      <c r="TR198" s="137" t="n"/>
      <c r="TS198" s="137" t="n"/>
      <c r="TT198" s="137" t="n"/>
      <c r="TU198" s="137" t="n"/>
      <c r="TV198" s="137" t="n"/>
      <c r="TW198" s="137" t="n"/>
      <c r="TX198" s="137" t="n"/>
      <c r="TY198" s="137" t="n"/>
      <c r="TZ198" s="137" t="n"/>
      <c r="UA198" s="137" t="n"/>
      <c r="UB198" s="137" t="n"/>
      <c r="UC198" s="137" t="n"/>
      <c r="UD198" s="137" t="n"/>
      <c r="UE198" s="137" t="n"/>
      <c r="UF198" s="137" t="n"/>
      <c r="UG198" s="137" t="n"/>
      <c r="UH198" s="137" t="n"/>
      <c r="UI198" s="137" t="n"/>
      <c r="UJ198" s="137" t="n"/>
      <c r="UK198" s="137" t="n"/>
      <c r="UL198" s="137" t="n"/>
      <c r="UM198" s="137" t="n"/>
      <c r="UN198" s="137" t="n"/>
      <c r="UO198" s="137" t="n"/>
      <c r="UP198" s="137" t="n"/>
      <c r="UQ198" s="137" t="n"/>
      <c r="UR198" s="137" t="n"/>
      <c r="US198" s="137" t="n"/>
      <c r="UT198" s="137" t="n"/>
      <c r="UU198" s="137" t="n"/>
      <c r="UV198" s="137" t="n"/>
      <c r="UW198" s="137" t="n"/>
      <c r="UX198" s="137" t="n"/>
      <c r="UY198" s="137" t="n"/>
      <c r="UZ198" s="137" t="n"/>
      <c r="VA198" s="137" t="n"/>
      <c r="VB198" s="137" t="n"/>
      <c r="VC198" s="137" t="n"/>
      <c r="VD198" s="137" t="n"/>
      <c r="VE198" s="137" t="n"/>
      <c r="VF198" s="137" t="n"/>
      <c r="VG198" s="137" t="n"/>
      <c r="VH198" s="137" t="n"/>
      <c r="VI198" s="137" t="n"/>
      <c r="VJ198" s="137" t="n"/>
      <c r="VK198" s="137" t="n"/>
      <c r="VL198" s="137" t="n"/>
      <c r="VM198" s="137" t="n"/>
      <c r="VN198" s="137" t="n"/>
      <c r="VO198" s="137" t="n"/>
      <c r="VP198" s="137" t="n"/>
      <c r="VQ198" s="137" t="n"/>
      <c r="VR198" s="137" t="n"/>
      <c r="VS198" s="137" t="n"/>
      <c r="VT198" s="137" t="n"/>
      <c r="VU198" s="137" t="n"/>
      <c r="VV198" s="137" t="n"/>
      <c r="VW198" s="137" t="n"/>
      <c r="VX198" s="137" t="n"/>
      <c r="VY198" s="137" t="n"/>
      <c r="VZ198" s="137" t="n"/>
      <c r="WA198" s="137" t="n"/>
      <c r="WB198" s="137" t="n"/>
      <c r="WC198" s="137" t="n"/>
      <c r="WD198" s="137" t="n"/>
      <c r="WE198" s="137" t="n"/>
      <c r="WF198" s="137" t="n"/>
      <c r="WG198" s="137" t="n"/>
      <c r="WH198" s="137" t="n"/>
      <c r="WI198" s="137" t="n"/>
      <c r="WJ198" s="137" t="n"/>
      <c r="WK198" s="137" t="n"/>
      <c r="WL198" s="137" t="n"/>
      <c r="WM198" s="137" t="n"/>
      <c r="WN198" s="137" t="n"/>
      <c r="WO198" s="137" t="n"/>
      <c r="WP198" s="137" t="n"/>
      <c r="WQ198" s="137" t="n"/>
      <c r="WR198" s="137" t="n"/>
      <c r="WS198" s="137" t="n"/>
      <c r="WT198" s="137" t="n"/>
      <c r="WU198" s="137" t="n"/>
      <c r="WV198" s="137" t="n"/>
      <c r="WW198" s="137" t="n"/>
      <c r="WX198" s="137" t="n"/>
      <c r="WY198" s="137" t="n"/>
      <c r="WZ198" s="137" t="n"/>
      <c r="XA198" s="137" t="n"/>
      <c r="XB198" s="137" t="n"/>
      <c r="XC198" s="137" t="n"/>
      <c r="XD198" s="137" t="n"/>
      <c r="XE198" s="137" t="n"/>
      <c r="XF198" s="137" t="n"/>
      <c r="XG198" s="137" t="n"/>
      <c r="XH198" s="137" t="n"/>
      <c r="XI198" s="137" t="n"/>
      <c r="XJ198" s="137" t="n"/>
      <c r="XK198" s="137" t="n"/>
      <c r="XL198" s="137" t="n"/>
      <c r="XM198" s="137" t="n"/>
      <c r="XN198" s="137" t="n"/>
      <c r="XO198" s="137" t="n"/>
      <c r="XP198" s="137" t="n"/>
      <c r="XQ198" s="137" t="n"/>
      <c r="XR198" s="137" t="n"/>
      <c r="XS198" s="137" t="n"/>
    </row>
    <row r="199" ht="27.6" customHeight="1">
      <c r="B199" s="130" t="inlineStr">
        <is>
          <t>ELÉTRICA</t>
        </is>
      </c>
      <c r="C199" s="105" t="inlineStr">
        <is>
          <t>Elétrica (Cabos, Disjuntores, Eletrodutos, etc)</t>
        </is>
      </c>
      <c r="D199" s="106" t="inlineStr">
        <is>
          <t xml:space="preserve">Cabo multiplexado </t>
        </is>
      </c>
      <c r="E199" s="106" t="inlineStr">
        <is>
          <t>Cabo multiplexado 3x10mm² neutro nu - alumínio</t>
        </is>
      </c>
      <c r="F199" s="107" t="inlineStr">
        <is>
          <t>-</t>
        </is>
      </c>
      <c r="G199" s="107" t="inlineStr">
        <is>
          <t>-</t>
        </is>
      </c>
      <c r="H199" s="107" t="n"/>
      <c r="I199" s="107" t="inlineStr">
        <is>
          <t>M</t>
        </is>
      </c>
      <c r="J199" s="107" t="n"/>
      <c r="K199" s="107" t="n">
        <v>34.771275</v>
      </c>
      <c r="L199" s="107">
        <f>IF(ISTEXT(K199),K199,$J199*K199)</f>
        <v/>
      </c>
      <c r="M199" s="107" t="n">
        <v>25.43</v>
      </c>
      <c r="N199" s="107">
        <f>IF(ISTEXT(M199),M199,$J199*M199)</f>
        <v/>
      </c>
      <c r="O199" s="107" t="n">
        <v>18.414</v>
      </c>
      <c r="P199" s="107">
        <f>IF(ISTEXT(O199),O199,$J199*O199)</f>
        <v/>
      </c>
      <c r="Q199" s="107" t="n">
        <v>30.3</v>
      </c>
      <c r="R199" s="107">
        <f>IF(ISTEXT(Q199),Q199,$J199*Q199)</f>
        <v/>
      </c>
      <c r="S199" s="107" t="n">
        <v>11.42236220783713</v>
      </c>
      <c r="T199" s="107">
        <f>IF(ISTEXT(S199),S199,$J199*S199)</f>
        <v/>
      </c>
      <c r="U199" s="107" t="n">
        <v>16</v>
      </c>
      <c r="V199" s="107">
        <f>IF(ISTEXT(U199),U199,$J199*U199)</f>
        <v/>
      </c>
      <c r="W199" s="107" t="n">
        <v>35.2548</v>
      </c>
      <c r="X199" s="107">
        <f>IF(ISTEXT(W199),W199,$J199*W199)</f>
        <v/>
      </c>
      <c r="Y199" s="107" t="n"/>
      <c r="Z199" s="107" t="n">
        <v>36.42705</v>
      </c>
      <c r="AA199" s="107">
        <f>IF(ISTEXT(Z199),Z199,$J199*Z199)</f>
        <v/>
      </c>
      <c r="AB199" s="107" t="n">
        <v>14.76</v>
      </c>
      <c r="AC199" s="107">
        <f>IF(ISTEXT(AB199),AB199,$J199*AB199)</f>
        <v/>
      </c>
      <c r="AD199" s="107" t="n">
        <v>24.33</v>
      </c>
      <c r="AE199" s="107">
        <f>IF(ISTEXT(AD199),AD199,$J199*AD199)</f>
        <v/>
      </c>
      <c r="AF199" s="107" t="n">
        <v>15.345</v>
      </c>
      <c r="AG199" s="107">
        <f>IF(ISTEXT(AF199),AF199,$J199*AF199)</f>
        <v/>
      </c>
      <c r="AH199" s="107" t="n">
        <v>30.3</v>
      </c>
      <c r="AI199" s="107">
        <f>IF(ISTEXT(AH199),AH199,$J199*AH199)</f>
        <v/>
      </c>
      <c r="AJ199" s="107" t="n">
        <v>11.73019810650156</v>
      </c>
      <c r="AK199" s="107">
        <f>IF(ISTEXT(AJ199),AJ199,$J199*AJ199)</f>
        <v/>
      </c>
      <c r="AL199" s="107" t="n">
        <v>16</v>
      </c>
      <c r="AM199" s="107">
        <f>IF(ISTEXT(AL199),AL199,$J199*AL199)</f>
        <v/>
      </c>
      <c r="AN199" s="107" t="n">
        <v>33.99570000000001</v>
      </c>
      <c r="AO199" s="107">
        <f>IF(ISTEXT(AN199),AN199,$J199*AN199)</f>
        <v/>
      </c>
      <c r="AP199" s="107" t="n"/>
      <c r="AQ199" s="107" t="n"/>
      <c r="AR199" s="107" t="n"/>
      <c r="AS199" s="107" t="n"/>
      <c r="AT199" s="107" t="n"/>
      <c r="AU199" s="212" t="n">
        <v>27.64</v>
      </c>
      <c r="AV199" s="213">
        <f>AVERAGE(AZ199,BB199,BD199,BF199,BH199,BJ199,BL199)</f>
        <v/>
      </c>
      <c r="AW199" s="214">
        <f>BASEDADOS[[#This Row],[VL UNIT
MÉDIA]]*BASEDADOS[[#This Row],[QTDE]]</f>
        <v/>
      </c>
      <c r="AX199" s="215">
        <f>ROUND(AU199*PARÂMETROS!$B$4,2)</f>
        <v/>
      </c>
      <c r="AY199" s="107" t="n"/>
      <c r="AZ199" s="107" t="n">
        <v>39.7386</v>
      </c>
      <c r="BA199" s="107">
        <f>IF(ISTEXT(AZ199),AZ199,$J199*AZ199)</f>
        <v/>
      </c>
      <c r="BB199" s="107" t="n">
        <v>27.64</v>
      </c>
      <c r="BC199" s="107">
        <f>IF(ISTEXT(BB199),BB199,$J199*BB199)</f>
        <v/>
      </c>
      <c r="BD199" s="107" t="n">
        <v>24.552</v>
      </c>
      <c r="BE199" s="107">
        <f>IF(ISTEXT(BD199),BD199,$J199*BD199)</f>
        <v/>
      </c>
      <c r="BF199" s="107" t="n">
        <v>30.3</v>
      </c>
      <c r="BG199" s="107">
        <f>IF(ISTEXT(BF199),BF199,$J199*BF199)</f>
        <v/>
      </c>
      <c r="BH199" s="107" t="n">
        <v>11.73019810650156</v>
      </c>
      <c r="BI199" s="107">
        <f>IF(ISTEXT(BH199),BH199,$J199*BH199)</f>
        <v/>
      </c>
      <c r="BJ199" s="107" t="n">
        <v>16</v>
      </c>
      <c r="BK199" s="107">
        <f>IF(ISTEXT(BJ199),BJ199,$J199*BJ199)</f>
        <v/>
      </c>
      <c r="BL199" s="107" t="n">
        <v>35.2548</v>
      </c>
      <c r="BM199" s="107">
        <f>IF(ISTEXT(BL199),BL199,$J199*BL199)</f>
        <v/>
      </c>
      <c r="BN199" s="107" t="n">
        <v>33.1155</v>
      </c>
      <c r="BO199" s="107">
        <f>IF(ISTEXT(BN199),BN199,$J199*BN199)</f>
        <v/>
      </c>
      <c r="BP199" s="107" t="n">
        <v>14.76</v>
      </c>
      <c r="BQ199" s="107">
        <f>IF(ISTEXT(BP199),BP199,$J199*BP199)</f>
        <v/>
      </c>
      <c r="BR199" s="107" t="n">
        <v>22.11</v>
      </c>
      <c r="BS199" s="107">
        <f>IF(ISTEXT(BR199),BR199,$J199*BR199)</f>
        <v/>
      </c>
      <c r="BT199" s="107" t="n">
        <v>15.345</v>
      </c>
      <c r="BU199" s="107">
        <f>IF(ISTEXT(BT199),BT199,$J199*BT199)</f>
        <v/>
      </c>
      <c r="BV199" s="107" t="n">
        <v>30.3</v>
      </c>
      <c r="BW199" s="107">
        <f>IF(ISTEXT(BV199),BV199,$J199*BV199)</f>
        <v/>
      </c>
      <c r="BX199" s="107" t="n">
        <v>11.73019810650156</v>
      </c>
      <c r="BY199" s="107">
        <f>IF(ISTEXT(BX199),BX199,$J199*BX199)</f>
        <v/>
      </c>
      <c r="BZ199" s="107" t="n">
        <v>16</v>
      </c>
      <c r="CA199" s="107">
        <f>IF(ISTEXT(BZ199),BZ199,$J199*BZ199)</f>
        <v/>
      </c>
      <c r="CB199" s="107" t="n">
        <v>25.182</v>
      </c>
      <c r="CC199" s="107">
        <f>IF(ISTEXT(CB199),CB199,$J199*CB199)</f>
        <v/>
      </c>
      <c r="CD199" s="107">
        <f>IF($J199="",0,IF($J199=1,_xlfn.MINIFS(BN199:CC199,BN199:CC199,"&gt;"&amp;0),_xlfn.MINIFS(BN199:CC199,BN199:CC199,"&gt;"&amp;0,BN199:CC199,"&lt;&gt;"&amp;BN199,BN199:CC199,"&lt;&gt;"&amp;BP199,BN199:CC199,"&lt;&gt;"&amp;BR199,BN199:CC199,"&lt;&gt;"&amp;BT199,BN199:CC199,"&lt;&gt;"&amp;BV199,BN199:CC199,"&lt;&gt;"&amp;BX199,BN199:CC199,"&lt;&gt;"&amp;BZ199,BN199:CC199,"&lt;&gt;"&amp;CB199,BN199:CC199,"&lt;&gt;"&amp;#REF!,BN199:CC199,"&lt;&gt;"&amp;#REF!,BN199:CC199,"&lt;&gt;"&amp;#REF!,BN199:CC199,"&lt;&gt;"&amp;#REF!,BN199:CC199,"&lt;&gt;"&amp;#REF!,BN199:CC199,"&lt;&gt;"&amp;#REF!,BN199:CC199,"&lt;&gt;"&amp;#REF!,BN199:CC199,"&lt;&gt;"&amp;#REF!,BN199:CC199,"&lt;&gt;"&amp;#REF!,BN199:CC199,"&lt;&gt;"&amp;#REF!,BN199:CC199,"&lt;&gt;"&amp;#REF!,BN199:CC199,"&lt;&gt;"&amp;#REF!,BN199:CC199,"&lt;&gt;"&amp;#REF!,BN199:CC199,"&lt;&gt;"&amp;#REF!,BN199:CC199,"&lt;&gt;"&amp;#REF!,BN199:CC199,"&lt;&gt;"&amp;#REF!,BN199:CC199,"&lt;&gt;"&amp;#REF!,BN199:CC199,"&lt;&gt;"&amp;#REF!,BN199:CC199,"&lt;&gt;"&amp;#REF!,BN199:CC199,"&lt;&gt;"&amp;#REF!,BN199:CC199,"&lt;&gt;"&amp;#REF!,BN199:CC199,"&lt;&gt;"&amp;#REF!)))</f>
        <v/>
      </c>
      <c r="CE199" s="131" t="n"/>
      <c r="CF199" s="123" t="n">
        <v>36.42705</v>
      </c>
      <c r="CG199" s="132">
        <f>IF(ISTEXT(CF199),CF199,$J199*CF199)</f>
        <v/>
      </c>
      <c r="CH199" s="123" t="n">
        <v>14.76</v>
      </c>
      <c r="CI199" s="132">
        <f>IF(ISTEXT(CH199),CH199,$J199*CH199)</f>
        <v/>
      </c>
      <c r="CJ199" s="123" t="n">
        <v>22.11</v>
      </c>
      <c r="CK199" s="132">
        <f>IF(ISTEXT(CJ199),CJ199,$J199*CJ199)</f>
        <v/>
      </c>
      <c r="CL199" s="123" t="n">
        <v>15.345</v>
      </c>
      <c r="CM199" s="132">
        <f>IF(ISTEXT(CL199),CL199,$J199*CL199)</f>
        <v/>
      </c>
      <c r="CN199" s="123" t="n">
        <v>30.3</v>
      </c>
      <c r="CO199" s="132">
        <f>IF(ISTEXT(CN199),CN199,$J199*CN199)</f>
        <v/>
      </c>
      <c r="CP199" s="123" t="n">
        <v>11.73019810650156</v>
      </c>
      <c r="CQ199" s="132">
        <f>IF(ISTEXT(CP199),CP199,$J199*CP199)</f>
        <v/>
      </c>
      <c r="CR199" s="123" t="n">
        <v>16</v>
      </c>
      <c r="CS199" s="132">
        <f>IF(ISTEXT(CR199),CR199,$J199*CR199)</f>
        <v/>
      </c>
      <c r="CT199" s="123" t="n">
        <v>30.2184</v>
      </c>
      <c r="CU199" s="132">
        <f>IF(ISTEXT(CT199),CT199,$J199*CT199)</f>
        <v/>
      </c>
      <c r="CV199" s="134">
        <f>IF($J199="",0,IF($J199=1,_xlfn.MINIFS(CF199:CU199,CF199:CU199,"&gt;"&amp;0),_xlfn.MINIFS(CF199:CU199,CF199:CU199,"&gt;"&amp;0,CF199:CU199,"&lt;&gt;"&amp;CF199,CF199:CU199,"&lt;&gt;"&amp;CH199,CF199:CU199,"&lt;&gt;"&amp;CJ199,CF199:CU199,"&lt;&gt;"&amp;CL199,CF199:CU199,"&lt;&gt;"&amp;CN199,CF199:CU199,"&lt;&gt;"&amp;CP199,CF199:CU199,"&lt;&gt;"&amp;CR199,CF199:CU199,"&lt;&gt;"&amp;CT199,CF199:CU199,"&lt;&gt;"&amp;#REF!,CF199:CU199,"&lt;&gt;"&amp;#REF!,CF199:CU199,"&lt;&gt;"&amp;#REF!,CF199:CU199,"&lt;&gt;"&amp;#REF!,CF199:CU199,"&lt;&gt;"&amp;#REF!,CF199:CU199,"&lt;&gt;"&amp;#REF!,CF199:CU199,"&lt;&gt;"&amp;#REF!,CF199:CU199,"&lt;&gt;"&amp;#REF!,CF199:CU199,"&lt;&gt;"&amp;#REF!,CF199:CU199,"&lt;&gt;"&amp;#REF!,CF199:CU199,"&lt;&gt;"&amp;#REF!,CF199:CU199,"&lt;&gt;"&amp;#REF!,CF199:CU199,"&lt;&gt;"&amp;#REF!,CF199:CU199,"&lt;&gt;"&amp;#REF!,CF199:CU199,"&lt;&gt;"&amp;#REF!,CF199:CU199,"&lt;&gt;"&amp;#REF!,CF199:CU199,"&lt;&gt;"&amp;#REF!,CF199:CU199,"&lt;&gt;"&amp;#REF!,CF199:CU199,"&lt;&gt;"&amp;#REF!,CF199:CU199,"&lt;&gt;"&amp;#REF!,CF199:CU199,"&lt;&gt;"&amp;#REF!,CF199:CU199,"&lt;&gt;"&amp;#REF!)))</f>
        <v/>
      </c>
      <c r="CW199" s="131" t="n"/>
      <c r="CX199" s="126" t="n">
        <v>33.1155</v>
      </c>
      <c r="CY199" s="135">
        <f>IF(ISTEXT(CX199),CX199,$J199*CX199)</f>
        <v/>
      </c>
      <c r="CZ199" s="126" t="n">
        <v>14.76</v>
      </c>
      <c r="DA199" s="135">
        <f>IF(ISTEXT(CZ199),CZ199,$J199*CZ199)</f>
        <v/>
      </c>
      <c r="DB199" s="126" t="n">
        <v>22.11</v>
      </c>
      <c r="DC199" s="135">
        <f>IF(ISTEXT(DB199),DB199,$J199*DB199)</f>
        <v/>
      </c>
      <c r="DD199" s="126" t="n">
        <v>15.345</v>
      </c>
      <c r="DE199" s="135">
        <f>IF(ISTEXT(DD199),DD199,$J199*DD199)</f>
        <v/>
      </c>
      <c r="DF199" s="126" t="n">
        <v>30.3</v>
      </c>
      <c r="DG199" s="135">
        <f>IF(ISTEXT(DF199),DF199,$J199*DF199)</f>
        <v/>
      </c>
      <c r="DH199" s="126" t="n">
        <v>11.73019810650156</v>
      </c>
      <c r="DI199" s="135">
        <f>IF(ISTEXT(DH199),DH199,$J199*DH199)</f>
        <v/>
      </c>
      <c r="DJ199" s="126" t="n">
        <v>16</v>
      </c>
      <c r="DK199" s="135">
        <f>IF(ISTEXT(DJ199),DJ199,$J199*DJ199)</f>
        <v/>
      </c>
      <c r="DL199" s="126" t="n">
        <v>35.2548</v>
      </c>
      <c r="DM199" s="135">
        <f>IF(ISTEXT(DL199),DL199,$J199*DL199)</f>
        <v/>
      </c>
      <c r="DN199" s="129">
        <f>IF($J199="",0,IF($J199=1,_xlfn.MINIFS(CX199:DM199,CX199:DM199,"&gt;"&amp;0),_xlfn.MINIFS(CX199:DM199,CX199:DM199,"&gt;"&amp;0,CX199:DM199,"&lt;&gt;"&amp;CX199,CX199:DM199,"&lt;&gt;"&amp;CZ199,CX199:DM199,"&lt;&gt;"&amp;DB199,CX199:DM199,"&lt;&gt;"&amp;DD199,CX199:DM199,"&lt;&gt;"&amp;DF199,CX199:DM199,"&lt;&gt;"&amp;DH199,CX199:DM199,"&lt;&gt;"&amp;DJ199,CX199:DM199,"&lt;&gt;"&amp;DL199,CX199:DM199,"&lt;&gt;"&amp;#REF!,CX199:DM199,"&lt;&gt;"&amp;#REF!,CX199:DM199,"&lt;&gt;"&amp;#REF!,CX199:DM199,"&lt;&gt;"&amp;#REF!,CX199:DM199,"&lt;&gt;"&amp;#REF!,CX199:DM199,"&lt;&gt;"&amp;#REF!,CX199:DM199,"&lt;&gt;"&amp;#REF!,CX199:DM199,"&lt;&gt;"&amp;#REF!,CX199:DM199,"&lt;&gt;"&amp;#REF!,CX199:DM199,"&lt;&gt;"&amp;#REF!,CX199:DM199,"&lt;&gt;"&amp;#REF!,CX199:DM199,"&lt;&gt;"&amp;#REF!,CX199:DM199,"&lt;&gt;"&amp;#REF!,CX199:DM199,"&lt;&gt;"&amp;#REF!,CX199:DM199,"&lt;&gt;"&amp;#REF!,CX199:DM199,"&lt;&gt;"&amp;#REF!,CX199:DM199,"&lt;&gt;"&amp;#REF!,CX199:DM199,"&lt;&gt;"&amp;#REF!,CX199:DM199,"&lt;&gt;"&amp;#REF!,CX199:DM199,"&lt;&gt;"&amp;#REF!,CX199:DM199,"&lt;&gt;"&amp;#REF!,CX199:DM199,"&lt;&gt;"&amp;#REF!)))</f>
        <v/>
      </c>
      <c r="DO199" s="129">
        <f>IF($J199="",0,IF($J199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199" s="137" t="n"/>
      <c r="DQ199" s="137" t="n"/>
      <c r="DR199" s="137" t="n"/>
      <c r="DS199" s="137" t="n"/>
      <c r="DT199" s="137" t="n"/>
      <c r="DU199" s="137" t="n"/>
      <c r="DV199" s="137" t="n"/>
      <c r="DW199" s="137" t="n"/>
      <c r="DX199" s="137" t="n"/>
      <c r="DY199" s="137" t="n"/>
      <c r="DZ199" s="137" t="n"/>
      <c r="EA199" s="137" t="n"/>
      <c r="EB199" s="137" t="n"/>
      <c r="EC199" s="137" t="n"/>
      <c r="ED199" s="137" t="n"/>
      <c r="EE199" s="137" t="n"/>
      <c r="EF199" s="137" t="n"/>
      <c r="EG199" s="137" t="n"/>
      <c r="EH199" s="137" t="n"/>
      <c r="EI199" s="137" t="n"/>
      <c r="EJ199" s="137" t="n"/>
      <c r="EK199" s="137" t="n"/>
      <c r="EL199" s="137" t="n"/>
      <c r="EM199" s="137" t="n"/>
      <c r="EN199" s="137" t="n"/>
      <c r="EO199" s="137" t="n"/>
      <c r="EP199" s="137" t="n"/>
      <c r="EQ199" s="137" t="n"/>
      <c r="ER199" s="137" t="n"/>
      <c r="ES199" s="137" t="n"/>
      <c r="ET199" s="137" t="n"/>
      <c r="EU199" s="137" t="n"/>
      <c r="EV199" s="137" t="n"/>
      <c r="EW199" s="137" t="n"/>
      <c r="EX199" s="137" t="n"/>
      <c r="EY199" s="137" t="n"/>
      <c r="EZ199" s="137" t="n"/>
      <c r="FA199" s="137" t="n"/>
      <c r="FB199" s="137" t="n"/>
      <c r="FC199" s="137" t="n"/>
      <c r="FD199" s="137" t="n"/>
      <c r="FE199" s="137" t="n"/>
      <c r="FF199" s="137" t="n"/>
      <c r="FG199" s="137" t="n"/>
      <c r="FH199" s="137" t="n"/>
      <c r="FI199" s="137" t="n"/>
      <c r="FJ199" s="137" t="n"/>
      <c r="FK199" s="137" t="n"/>
      <c r="FL199" s="137" t="n"/>
      <c r="FM199" s="137" t="n"/>
      <c r="FN199" s="137" t="n"/>
      <c r="FO199" s="137" t="n"/>
      <c r="FP199" s="137" t="n"/>
      <c r="FQ199" s="137" t="n"/>
      <c r="FR199" s="137" t="n"/>
      <c r="FS199" s="137" t="n"/>
      <c r="FT199" s="137" t="n"/>
      <c r="FU199" s="137" t="n"/>
      <c r="FV199" s="137" t="n"/>
      <c r="FW199" s="137" t="n"/>
      <c r="FX199" s="137" t="n"/>
      <c r="FY199" s="137" t="n"/>
      <c r="FZ199" s="137" t="n"/>
      <c r="GA199" s="137" t="n"/>
      <c r="GB199" s="137" t="n"/>
      <c r="GC199" s="137" t="n"/>
      <c r="GD199" s="137" t="n"/>
      <c r="GE199" s="137" t="n"/>
      <c r="GF199" s="137" t="n"/>
      <c r="GG199" s="137" t="n"/>
      <c r="GH199" s="137" t="n"/>
      <c r="GI199" s="137" t="n"/>
      <c r="GJ199" s="137" t="n"/>
      <c r="GK199" s="137" t="n"/>
      <c r="GL199" s="137" t="n"/>
      <c r="GM199" s="137" t="n"/>
      <c r="GN199" s="137" t="n"/>
      <c r="GO199" s="137" t="n"/>
      <c r="GP199" s="137" t="n"/>
      <c r="GQ199" s="137" t="n"/>
      <c r="GR199" s="137" t="n"/>
      <c r="GS199" s="137" t="n"/>
      <c r="GT199" s="137" t="n"/>
      <c r="GU199" s="137" t="n"/>
      <c r="GV199" s="137" t="n"/>
      <c r="GW199" s="137" t="n"/>
      <c r="GX199" s="137" t="n"/>
      <c r="GY199" s="137" t="n"/>
      <c r="GZ199" s="137" t="n"/>
      <c r="HA199" s="137" t="n"/>
      <c r="HB199" s="137" t="n"/>
      <c r="HC199" s="137" t="n"/>
      <c r="HD199" s="137" t="n"/>
      <c r="HE199" s="137" t="n"/>
      <c r="HF199" s="137" t="n"/>
      <c r="HG199" s="137" t="n"/>
      <c r="HH199" s="137" t="n"/>
      <c r="HI199" s="137" t="n"/>
      <c r="HJ199" s="137" t="n"/>
      <c r="HK199" s="137" t="n"/>
      <c r="HL199" s="137" t="n"/>
      <c r="HM199" s="137" t="n"/>
      <c r="HN199" s="137" t="n"/>
      <c r="HO199" s="137" t="n"/>
      <c r="HP199" s="137" t="n"/>
      <c r="HQ199" s="137" t="n"/>
      <c r="HR199" s="137" t="n"/>
      <c r="HS199" s="137" t="n"/>
      <c r="HT199" s="137" t="n"/>
      <c r="HU199" s="137" t="n"/>
      <c r="HV199" s="137" t="n"/>
      <c r="HW199" s="137" t="n"/>
      <c r="HX199" s="137" t="n"/>
      <c r="HY199" s="137" t="n"/>
      <c r="HZ199" s="137" t="n"/>
      <c r="IA199" s="137" t="n"/>
      <c r="IB199" s="137" t="n"/>
      <c r="IC199" s="137" t="n"/>
      <c r="ID199" s="137" t="n"/>
      <c r="IE199" s="137" t="n"/>
      <c r="IF199" s="137" t="n"/>
      <c r="IG199" s="137" t="n"/>
      <c r="IH199" s="137" t="n"/>
      <c r="II199" s="137" t="n"/>
      <c r="IJ199" s="137" t="n"/>
      <c r="IK199" s="137" t="n"/>
      <c r="IL199" s="137" t="n"/>
      <c r="IM199" s="137" t="n"/>
      <c r="IN199" s="137" t="n"/>
      <c r="IO199" s="137" t="n"/>
      <c r="IP199" s="137" t="n"/>
      <c r="IQ199" s="137" t="n"/>
      <c r="IR199" s="137" t="n"/>
      <c r="IS199" s="137" t="n"/>
      <c r="IT199" s="137" t="n"/>
      <c r="IU199" s="137" t="n"/>
      <c r="IV199" s="137" t="n"/>
      <c r="IW199" s="137" t="n"/>
      <c r="IX199" s="137" t="n"/>
      <c r="IY199" s="137" t="n"/>
      <c r="IZ199" s="137" t="n"/>
      <c r="JA199" s="137" t="n"/>
      <c r="JB199" s="137" t="n"/>
      <c r="JC199" s="137" t="n"/>
      <c r="JD199" s="137" t="n"/>
      <c r="JE199" s="137" t="n"/>
      <c r="JF199" s="137" t="n"/>
      <c r="JG199" s="137" t="n"/>
      <c r="JH199" s="137" t="n"/>
      <c r="JI199" s="137" t="n"/>
      <c r="JJ199" s="137" t="n"/>
      <c r="JK199" s="137" t="n"/>
      <c r="JL199" s="137" t="n"/>
      <c r="JM199" s="137" t="n"/>
      <c r="JN199" s="137" t="n"/>
      <c r="JO199" s="137" t="n"/>
      <c r="JP199" s="137" t="n"/>
      <c r="JQ199" s="137" t="n"/>
      <c r="JR199" s="137" t="n"/>
      <c r="JS199" s="137" t="n"/>
      <c r="JT199" s="137" t="n"/>
      <c r="JU199" s="137" t="n"/>
      <c r="JV199" s="137" t="n"/>
      <c r="JW199" s="137" t="n"/>
      <c r="JX199" s="137" t="n"/>
      <c r="JY199" s="137" t="n"/>
      <c r="JZ199" s="137" t="n"/>
      <c r="KA199" s="137" t="n"/>
      <c r="KB199" s="137" t="n"/>
      <c r="KC199" s="137" t="n"/>
      <c r="KD199" s="137" t="n"/>
      <c r="KE199" s="137" t="n"/>
      <c r="KF199" s="137" t="n"/>
      <c r="KG199" s="137" t="n"/>
      <c r="KH199" s="137" t="n"/>
      <c r="KI199" s="137" t="n"/>
      <c r="KJ199" s="137" t="n"/>
      <c r="KK199" s="137" t="n"/>
      <c r="KL199" s="137" t="n"/>
      <c r="KM199" s="137" t="n"/>
      <c r="KN199" s="137" t="n"/>
      <c r="KO199" s="137" t="n"/>
      <c r="KP199" s="137" t="n"/>
      <c r="KQ199" s="137" t="n"/>
      <c r="KR199" s="137" t="n"/>
      <c r="KS199" s="137" t="n"/>
      <c r="KT199" s="137" t="n"/>
      <c r="KU199" s="137" t="n"/>
      <c r="KV199" s="137" t="n"/>
      <c r="KW199" s="137" t="n"/>
      <c r="KX199" s="137" t="n"/>
      <c r="KY199" s="137" t="n"/>
      <c r="KZ199" s="137" t="n"/>
      <c r="LA199" s="137" t="n"/>
      <c r="LB199" s="137" t="n"/>
      <c r="LC199" s="137" t="n"/>
      <c r="LD199" s="137" t="n"/>
      <c r="LE199" s="137" t="n"/>
      <c r="LF199" s="137" t="n"/>
      <c r="LG199" s="137" t="n"/>
      <c r="LH199" s="137" t="n"/>
      <c r="LI199" s="137" t="n"/>
      <c r="LJ199" s="137" t="n"/>
      <c r="LK199" s="137" t="n"/>
      <c r="LL199" s="137" t="n"/>
      <c r="LM199" s="137" t="n"/>
      <c r="LN199" s="137" t="n"/>
      <c r="LO199" s="137" t="n"/>
      <c r="LP199" s="137" t="n"/>
      <c r="LQ199" s="137" t="n"/>
      <c r="LR199" s="137" t="n"/>
      <c r="LS199" s="137" t="n"/>
      <c r="LT199" s="137" t="n"/>
      <c r="LU199" s="137" t="n"/>
      <c r="LV199" s="137" t="n"/>
      <c r="LW199" s="137" t="n"/>
      <c r="LX199" s="137" t="n"/>
      <c r="LY199" s="137" t="n"/>
      <c r="LZ199" s="137" t="n"/>
      <c r="MA199" s="137" t="n"/>
      <c r="MB199" s="137" t="n"/>
      <c r="MC199" s="137" t="n"/>
      <c r="MD199" s="137" t="n"/>
      <c r="ME199" s="137" t="n"/>
      <c r="MF199" s="137" t="n"/>
      <c r="MG199" s="137" t="n"/>
      <c r="MH199" s="137" t="n"/>
      <c r="MI199" s="137" t="n"/>
      <c r="MJ199" s="137" t="n"/>
      <c r="MK199" s="137" t="n"/>
      <c r="ML199" s="137" t="n"/>
      <c r="MM199" s="137" t="n"/>
      <c r="MN199" s="137" t="n"/>
      <c r="MO199" s="137" t="n"/>
      <c r="MP199" s="137" t="n"/>
      <c r="MQ199" s="137" t="n"/>
      <c r="MR199" s="137" t="n"/>
      <c r="MS199" s="137" t="n"/>
      <c r="MT199" s="137" t="n"/>
      <c r="MU199" s="137" t="n"/>
      <c r="MV199" s="137" t="n"/>
      <c r="MW199" s="137" t="n"/>
      <c r="MX199" s="137" t="n"/>
      <c r="MY199" s="137" t="n"/>
      <c r="MZ199" s="137" t="n"/>
      <c r="NA199" s="137" t="n"/>
      <c r="NB199" s="137" t="n"/>
      <c r="NC199" s="137" t="n"/>
      <c r="ND199" s="137" t="n"/>
      <c r="NE199" s="137" t="n"/>
      <c r="NF199" s="137" t="n"/>
      <c r="NG199" s="137" t="n"/>
      <c r="NH199" s="137" t="n"/>
      <c r="NI199" s="137" t="n"/>
      <c r="NJ199" s="137" t="n"/>
      <c r="NK199" s="137" t="n"/>
      <c r="NL199" s="137" t="n"/>
      <c r="NM199" s="137" t="n"/>
      <c r="NN199" s="137" t="n"/>
      <c r="NO199" s="137" t="n"/>
      <c r="NP199" s="137" t="n"/>
      <c r="NQ199" s="137" t="n"/>
      <c r="NR199" s="137" t="n"/>
      <c r="NS199" s="137" t="n"/>
      <c r="NT199" s="137" t="n"/>
      <c r="NU199" s="137" t="n"/>
      <c r="NV199" s="137" t="n"/>
      <c r="NW199" s="137" t="n"/>
      <c r="NX199" s="137" t="n"/>
      <c r="NY199" s="137" t="n"/>
      <c r="NZ199" s="137" t="n"/>
      <c r="OA199" s="137" t="n"/>
      <c r="OB199" s="137" t="n"/>
      <c r="OC199" s="137" t="n"/>
      <c r="OD199" s="137" t="n"/>
      <c r="OE199" s="137" t="n"/>
      <c r="OF199" s="137" t="n"/>
      <c r="OG199" s="137" t="n"/>
      <c r="OH199" s="137" t="n"/>
      <c r="OI199" s="137" t="n"/>
      <c r="OJ199" s="137" t="n"/>
      <c r="OK199" s="137" t="n"/>
      <c r="OL199" s="137" t="n"/>
      <c r="OM199" s="137" t="n"/>
      <c r="ON199" s="137" t="n"/>
      <c r="OO199" s="137" t="n"/>
      <c r="OP199" s="137" t="n"/>
      <c r="OQ199" s="137" t="n"/>
      <c r="OR199" s="137" t="n"/>
      <c r="OS199" s="137" t="n"/>
      <c r="OT199" s="137" t="n"/>
      <c r="OU199" s="137" t="n"/>
      <c r="OV199" s="137" t="n"/>
      <c r="OW199" s="137" t="n"/>
      <c r="OX199" s="137" t="n"/>
      <c r="OY199" s="137" t="n"/>
      <c r="OZ199" s="137" t="n"/>
      <c r="PA199" s="137" t="n"/>
      <c r="PB199" s="137" t="n"/>
      <c r="PC199" s="137" t="n"/>
      <c r="PD199" s="137" t="n"/>
      <c r="PE199" s="137" t="n"/>
      <c r="PF199" s="137" t="n"/>
      <c r="PG199" s="137" t="n"/>
      <c r="PH199" s="137" t="n"/>
      <c r="PI199" s="137" t="n"/>
      <c r="PJ199" s="137" t="n"/>
      <c r="PK199" s="137" t="n"/>
      <c r="PL199" s="137" t="n"/>
      <c r="PM199" s="137" t="n"/>
      <c r="PN199" s="137" t="n"/>
      <c r="PO199" s="137" t="n"/>
      <c r="PP199" s="137" t="n"/>
      <c r="PQ199" s="137" t="n"/>
      <c r="PR199" s="137" t="n"/>
      <c r="PS199" s="137" t="n"/>
      <c r="PT199" s="137" t="n"/>
      <c r="PU199" s="137" t="n"/>
      <c r="PV199" s="137" t="n"/>
      <c r="PW199" s="137" t="n"/>
      <c r="PX199" s="137" t="n"/>
      <c r="PY199" s="137" t="n"/>
      <c r="PZ199" s="137" t="n"/>
      <c r="QA199" s="137" t="n"/>
      <c r="QB199" s="137" t="n"/>
      <c r="QC199" s="137" t="n"/>
      <c r="QD199" s="137" t="n"/>
      <c r="QE199" s="137" t="n"/>
      <c r="QF199" s="137" t="n"/>
      <c r="QG199" s="137" t="n"/>
      <c r="QH199" s="137" t="n"/>
      <c r="QI199" s="137" t="n"/>
      <c r="QJ199" s="137" t="n"/>
      <c r="QK199" s="137" t="n"/>
      <c r="QL199" s="137" t="n"/>
      <c r="QM199" s="137" t="n"/>
      <c r="QN199" s="137" t="n"/>
      <c r="QO199" s="137" t="n"/>
      <c r="QP199" s="137" t="n"/>
      <c r="QQ199" s="137" t="n"/>
      <c r="QR199" s="137" t="n"/>
      <c r="QS199" s="137" t="n"/>
      <c r="QT199" s="137" t="n"/>
      <c r="QU199" s="137" t="n"/>
      <c r="QV199" s="137" t="n"/>
      <c r="QW199" s="137" t="n"/>
      <c r="QX199" s="137" t="n"/>
      <c r="QY199" s="137" t="n"/>
      <c r="QZ199" s="137" t="n"/>
      <c r="RA199" s="137" t="n"/>
      <c r="RB199" s="137" t="n"/>
      <c r="RC199" s="137" t="n"/>
      <c r="RD199" s="137" t="n"/>
      <c r="RE199" s="137" t="n"/>
      <c r="RF199" s="137" t="n"/>
      <c r="RG199" s="137" t="n"/>
      <c r="RH199" s="137" t="n"/>
      <c r="RI199" s="137" t="n"/>
      <c r="RJ199" s="137" t="n"/>
      <c r="RK199" s="137" t="n"/>
      <c r="RL199" s="137" t="n"/>
      <c r="RM199" s="137" t="n"/>
      <c r="RN199" s="137" t="n"/>
      <c r="RO199" s="137" t="n"/>
      <c r="RP199" s="137" t="n"/>
      <c r="RQ199" s="137" t="n"/>
      <c r="RR199" s="137" t="n"/>
      <c r="RS199" s="137" t="n"/>
      <c r="RT199" s="137" t="n"/>
      <c r="RU199" s="137" t="n"/>
      <c r="RV199" s="137" t="n"/>
      <c r="RW199" s="137" t="n"/>
      <c r="RX199" s="137" t="n"/>
      <c r="RY199" s="137" t="n"/>
      <c r="RZ199" s="137" t="n"/>
      <c r="SA199" s="137" t="n"/>
      <c r="SB199" s="137" t="n"/>
      <c r="SC199" s="137" t="n"/>
      <c r="SD199" s="137" t="n"/>
      <c r="SE199" s="137" t="n"/>
      <c r="SF199" s="137" t="n"/>
      <c r="SG199" s="137" t="n"/>
      <c r="SH199" s="137" t="n"/>
      <c r="SI199" s="137" t="n"/>
      <c r="SJ199" s="137" t="n"/>
      <c r="SK199" s="137" t="n"/>
      <c r="SL199" s="137" t="n"/>
      <c r="SM199" s="137" t="n"/>
      <c r="SN199" s="137" t="n"/>
      <c r="SO199" s="137" t="n"/>
      <c r="SP199" s="137" t="n"/>
      <c r="SQ199" s="137" t="n"/>
      <c r="SR199" s="137" t="n"/>
      <c r="SS199" s="137" t="n"/>
      <c r="ST199" s="137" t="n"/>
      <c r="SU199" s="137" t="n"/>
      <c r="SV199" s="137" t="n"/>
      <c r="SW199" s="137" t="n"/>
      <c r="SX199" s="137" t="n"/>
      <c r="SY199" s="137" t="n"/>
      <c r="SZ199" s="137" t="n"/>
      <c r="TA199" s="137" t="n"/>
      <c r="TB199" s="137" t="n"/>
      <c r="TC199" s="137" t="n"/>
      <c r="TD199" s="137" t="n"/>
      <c r="TE199" s="137" t="n"/>
      <c r="TF199" s="137" t="n"/>
      <c r="TG199" s="137" t="n"/>
      <c r="TH199" s="137" t="n"/>
      <c r="TI199" s="137" t="n"/>
      <c r="TJ199" s="137" t="n"/>
      <c r="TK199" s="137" t="n"/>
      <c r="TL199" s="137" t="n"/>
      <c r="TM199" s="137" t="n"/>
      <c r="TN199" s="137" t="n"/>
      <c r="TO199" s="137" t="n"/>
      <c r="TP199" s="137" t="n"/>
      <c r="TQ199" s="137" t="n"/>
      <c r="TR199" s="137" t="n"/>
      <c r="TS199" s="137" t="n"/>
      <c r="TT199" s="137" t="n"/>
      <c r="TU199" s="137" t="n"/>
      <c r="TV199" s="137" t="n"/>
      <c r="TW199" s="137" t="n"/>
      <c r="TX199" s="137" t="n"/>
      <c r="TY199" s="137" t="n"/>
      <c r="TZ199" s="137" t="n"/>
      <c r="UA199" s="137" t="n"/>
      <c r="UB199" s="137" t="n"/>
      <c r="UC199" s="137" t="n"/>
      <c r="UD199" s="137" t="n"/>
      <c r="UE199" s="137" t="n"/>
      <c r="UF199" s="137" t="n"/>
      <c r="UG199" s="137" t="n"/>
      <c r="UH199" s="137" t="n"/>
      <c r="UI199" s="137" t="n"/>
      <c r="UJ199" s="137" t="n"/>
      <c r="UK199" s="137" t="n"/>
      <c r="UL199" s="137" t="n"/>
      <c r="UM199" s="137" t="n"/>
      <c r="UN199" s="137" t="n"/>
      <c r="UO199" s="137" t="n"/>
      <c r="UP199" s="137" t="n"/>
      <c r="UQ199" s="137" t="n"/>
      <c r="UR199" s="137" t="n"/>
      <c r="US199" s="137" t="n"/>
      <c r="UT199" s="137" t="n"/>
      <c r="UU199" s="137" t="n"/>
      <c r="UV199" s="137" t="n"/>
      <c r="UW199" s="137" t="n"/>
      <c r="UX199" s="137" t="n"/>
      <c r="UY199" s="137" t="n"/>
      <c r="UZ199" s="137" t="n"/>
      <c r="VA199" s="137" t="n"/>
      <c r="VB199" s="137" t="n"/>
      <c r="VC199" s="137" t="n"/>
      <c r="VD199" s="137" t="n"/>
      <c r="VE199" s="137" t="n"/>
      <c r="VF199" s="137" t="n"/>
      <c r="VG199" s="137" t="n"/>
      <c r="VH199" s="137" t="n"/>
      <c r="VI199" s="137" t="n"/>
      <c r="VJ199" s="137" t="n"/>
      <c r="VK199" s="137" t="n"/>
      <c r="VL199" s="137" t="n"/>
      <c r="VM199" s="137" t="n"/>
      <c r="VN199" s="137" t="n"/>
      <c r="VO199" s="137" t="n"/>
      <c r="VP199" s="137" t="n"/>
      <c r="VQ199" s="137" t="n"/>
      <c r="VR199" s="137" t="n"/>
      <c r="VS199" s="137" t="n"/>
      <c r="VT199" s="137" t="n"/>
      <c r="VU199" s="137" t="n"/>
      <c r="VV199" s="137" t="n"/>
      <c r="VW199" s="137" t="n"/>
      <c r="VX199" s="137" t="n"/>
      <c r="VY199" s="137" t="n"/>
      <c r="VZ199" s="137" t="n"/>
      <c r="WA199" s="137" t="n"/>
      <c r="WB199" s="137" t="n"/>
      <c r="WC199" s="137" t="n"/>
      <c r="WD199" s="137" t="n"/>
      <c r="WE199" s="137" t="n"/>
      <c r="WF199" s="137" t="n"/>
      <c r="WG199" s="137" t="n"/>
      <c r="WH199" s="137" t="n"/>
      <c r="WI199" s="137" t="n"/>
      <c r="WJ199" s="137" t="n"/>
      <c r="WK199" s="137" t="n"/>
      <c r="WL199" s="137" t="n"/>
      <c r="WM199" s="137" t="n"/>
      <c r="WN199" s="137" t="n"/>
      <c r="WO199" s="137" t="n"/>
      <c r="WP199" s="137" t="n"/>
      <c r="WQ199" s="137" t="n"/>
      <c r="WR199" s="137" t="n"/>
      <c r="WS199" s="137" t="n"/>
      <c r="WT199" s="137" t="n"/>
      <c r="WU199" s="137" t="n"/>
      <c r="WV199" s="137" t="n"/>
      <c r="WW199" s="137" t="n"/>
      <c r="WX199" s="137" t="n"/>
      <c r="WY199" s="137" t="n"/>
      <c r="WZ199" s="137" t="n"/>
      <c r="XA199" s="137" t="n"/>
      <c r="XB199" s="137" t="n"/>
      <c r="XC199" s="137" t="n"/>
      <c r="XD199" s="137" t="n"/>
      <c r="XE199" s="137" t="n"/>
      <c r="XF199" s="137" t="n"/>
      <c r="XG199" s="137" t="n"/>
      <c r="XH199" s="137" t="n"/>
      <c r="XI199" s="137" t="n"/>
      <c r="XJ199" s="137" t="n"/>
      <c r="XK199" s="137" t="n"/>
      <c r="XL199" s="137" t="n"/>
      <c r="XM199" s="137" t="n"/>
      <c r="XN199" s="137" t="n"/>
      <c r="XO199" s="137" t="n"/>
      <c r="XP199" s="137" t="n"/>
      <c r="XQ199" s="137" t="n"/>
      <c r="XR199" s="137" t="n"/>
      <c r="XS199" s="137" t="n"/>
    </row>
    <row r="200" ht="27.6" customFormat="1" customHeight="1" s="137">
      <c r="B200" s="130" t="inlineStr">
        <is>
          <t>ELÉTRICA</t>
        </is>
      </c>
      <c r="C200" s="105" t="inlineStr">
        <is>
          <t>Elétrica (Cabos, Disjuntores, Eletrodutos, etc)</t>
        </is>
      </c>
      <c r="D200" s="106" t="inlineStr">
        <is>
          <t xml:space="preserve">Cabo multiplexado </t>
        </is>
      </c>
      <c r="E200" s="106" t="inlineStr">
        <is>
          <t>Cabo multiplexado 2x 25mm² neutro nu - alumínio</t>
        </is>
      </c>
      <c r="F200" s="107" t="inlineStr">
        <is>
          <t>-</t>
        </is>
      </c>
      <c r="G200" s="107" t="inlineStr">
        <is>
          <t>-</t>
        </is>
      </c>
      <c r="H200" s="107" t="n"/>
      <c r="I200" s="107" t="inlineStr">
        <is>
          <t>M</t>
        </is>
      </c>
      <c r="J200" s="107" t="n"/>
      <c r="K200" s="107" t="n">
        <v>36.729</v>
      </c>
      <c r="L200" s="107">
        <f>IF(ISTEXT(K200),K200,$J200*K200)</f>
        <v/>
      </c>
      <c r="M200" s="107" t="n">
        <v>23.68</v>
      </c>
      <c r="N200" s="107">
        <f>IF(ISTEXT(M200),M200,$J200*M200)</f>
        <v/>
      </c>
      <c r="O200" s="107" t="n">
        <v>37.5162</v>
      </c>
      <c r="P200" s="107">
        <f>IF(ISTEXT(O200),O200,$J200*O200)</f>
        <v/>
      </c>
      <c r="Q200" s="107" t="n">
        <v>112.66</v>
      </c>
      <c r="R200" s="107">
        <f>IF(ISTEXT(Q200),Q200,$J200*Q200)</f>
        <v/>
      </c>
      <c r="S200" s="107" t="n">
        <v>18.50733725354549</v>
      </c>
      <c r="T200" s="107">
        <f>IF(ISTEXT(S200),S200,$J200*S200)</f>
        <v/>
      </c>
      <c r="U200" s="107" t="n">
        <v>58</v>
      </c>
      <c r="V200" s="107">
        <f>IF(ISTEXT(U200),U200,$J200*U200)</f>
        <v/>
      </c>
      <c r="W200" s="107" t="n">
        <v>24.696</v>
      </c>
      <c r="X200" s="107">
        <f>IF(ISTEXT(W200),W200,$J200*W200)</f>
        <v/>
      </c>
      <c r="Y200" s="107" t="n"/>
      <c r="Z200" s="107" t="n">
        <v>38.478</v>
      </c>
      <c r="AA200" s="107">
        <f>IF(ISTEXT(Z200),Z200,$J200*Z200)</f>
        <v/>
      </c>
      <c r="AB200" s="107" t="n">
        <v>20.7</v>
      </c>
      <c r="AC200" s="107">
        <f>IF(ISTEXT(AB200),AB200,$J200*AB200)</f>
        <v/>
      </c>
      <c r="AD200" s="107" t="n">
        <v>22.65</v>
      </c>
      <c r="AE200" s="107">
        <f>IF(ISTEXT(AD200),AD200,$J200*AD200)</f>
        <v/>
      </c>
      <c r="AF200" s="107" t="n">
        <v>31.2635</v>
      </c>
      <c r="AG200" s="107">
        <f>IF(ISTEXT(AF200),AF200,$J200*AF200)</f>
        <v/>
      </c>
      <c r="AH200" s="107" t="n">
        <v>112.66</v>
      </c>
      <c r="AI200" s="107">
        <f>IF(ISTEXT(AH200),AH200,$J200*AH200)</f>
        <v/>
      </c>
      <c r="AJ200" s="107" t="n">
        <v>19.00611523761448</v>
      </c>
      <c r="AK200" s="107">
        <f>IF(ISTEXT(AJ200),AJ200,$J200*AJ200)</f>
        <v/>
      </c>
      <c r="AL200" s="107" t="n">
        <v>58</v>
      </c>
      <c r="AM200" s="107">
        <f>IF(ISTEXT(AL200),AL200,$J200*AL200)</f>
        <v/>
      </c>
      <c r="AN200" s="107" t="n">
        <v>23.814</v>
      </c>
      <c r="AO200" s="107">
        <f>IF(ISTEXT(AN200),AN200,$J200*AN200)</f>
        <v/>
      </c>
      <c r="AP200" s="107" t="n"/>
      <c r="AQ200" s="107" t="n"/>
      <c r="AR200" s="107" t="n"/>
      <c r="AS200" s="107" t="n"/>
      <c r="AT200" s="107" t="n"/>
      <c r="AU200" s="216" t="n">
        <v>41.98</v>
      </c>
      <c r="AV200" s="213">
        <f>AVERAGE(AZ200,BB200,BD200,BF200,BH200,BJ200,BL200)</f>
        <v/>
      </c>
      <c r="AW200" s="214">
        <f>BASEDADOS[[#This Row],[VL UNIT
MÉDIA]]*BASEDADOS[[#This Row],[QTDE]]</f>
        <v/>
      </c>
      <c r="AX200" s="215">
        <f>ROUND(AU200*PARÂMETROS!$B$4,2)</f>
        <v/>
      </c>
      <c r="AY200" s="107" t="n"/>
      <c r="AZ200" s="107" t="n">
        <v>41.97599999999999</v>
      </c>
      <c r="BA200" s="107">
        <f>IF(ISTEXT(AZ200),AZ200,$J200*AZ200)</f>
        <v/>
      </c>
      <c r="BB200" s="107" t="n">
        <v>25.73</v>
      </c>
      <c r="BC200" s="107">
        <f>IF(ISTEXT(BB200),BB200,$J200*BB200)</f>
        <v/>
      </c>
      <c r="BD200" s="107" t="n">
        <v>50.02160000000001</v>
      </c>
      <c r="BE200" s="107">
        <f>IF(ISTEXT(BD200),BD200,$J200*BD200)</f>
        <v/>
      </c>
      <c r="BF200" s="107" t="n">
        <v>112.66</v>
      </c>
      <c r="BG200" s="107">
        <f>IF(ISTEXT(BF200),BF200,$J200*BF200)</f>
        <v/>
      </c>
      <c r="BH200" s="107" t="n">
        <v>19.00611523761448</v>
      </c>
      <c r="BI200" s="107">
        <f>IF(ISTEXT(BH200),BH200,$J200*BH200)</f>
        <v/>
      </c>
      <c r="BJ200" s="107" t="n">
        <v>58</v>
      </c>
      <c r="BK200" s="107">
        <f>IF(ISTEXT(BJ200),BJ200,$J200*BJ200)</f>
        <v/>
      </c>
      <c r="BL200" s="107" t="n">
        <v>24.696</v>
      </c>
      <c r="BM200" s="107">
        <f>IF(ISTEXT(BL200),BL200,$J200*BL200)</f>
        <v/>
      </c>
      <c r="BN200" s="107" t="n">
        <v>34.98</v>
      </c>
      <c r="BO200" s="107">
        <f>IF(ISTEXT(BN200),BN200,$J200*BN200)</f>
        <v/>
      </c>
      <c r="BP200" s="107" t="n">
        <v>20.7</v>
      </c>
      <c r="BQ200" s="107">
        <f>IF(ISTEXT(BP200),BP200,$J200*BP200)</f>
        <v/>
      </c>
      <c r="BR200" s="107" t="n">
        <v>20.59</v>
      </c>
      <c r="BS200" s="107">
        <f>IF(ISTEXT(BR200),BR200,$J200*BR200)</f>
        <v/>
      </c>
      <c r="BT200" s="107" t="n">
        <v>31.2635</v>
      </c>
      <c r="BU200" s="107">
        <f>IF(ISTEXT(BT200),BT200,$J200*BT200)</f>
        <v/>
      </c>
      <c r="BV200" s="107" t="n">
        <v>112.66</v>
      </c>
      <c r="BW200" s="107">
        <f>IF(ISTEXT(BV200),BV200,$J200*BV200)</f>
        <v/>
      </c>
      <c r="BX200" s="107" t="n">
        <v>19.00611523761448</v>
      </c>
      <c r="BY200" s="107">
        <f>IF(ISTEXT(BX200),BX200,$J200*BX200)</f>
        <v/>
      </c>
      <c r="BZ200" s="107" t="n">
        <v>58</v>
      </c>
      <c r="CA200" s="107">
        <f>IF(ISTEXT(BZ200),BZ200,$J200*BZ200)</f>
        <v/>
      </c>
      <c r="CB200" s="107" t="n">
        <v>17.64</v>
      </c>
      <c r="CC200" s="107">
        <f>IF(ISTEXT(CB200),CB200,$J200*CB200)</f>
        <v/>
      </c>
      <c r="CD200" s="107">
        <f>IF($J200="",0,IF($J200=1,_xlfn.MINIFS(BN200:CC200,BN200:CC200,"&gt;"&amp;0),_xlfn.MINIFS(BN200:CC200,BN200:CC200,"&gt;"&amp;0,BN200:CC200,"&lt;&gt;"&amp;BN200,BN200:CC200,"&lt;&gt;"&amp;BP200,BN200:CC200,"&lt;&gt;"&amp;BR200,BN200:CC200,"&lt;&gt;"&amp;BT200,BN200:CC200,"&lt;&gt;"&amp;BV200,BN200:CC200,"&lt;&gt;"&amp;BX200,BN200:CC200,"&lt;&gt;"&amp;BZ200,BN200:CC200,"&lt;&gt;"&amp;CB200,BN200:CC200,"&lt;&gt;"&amp;#REF!,BN200:CC200,"&lt;&gt;"&amp;#REF!,BN200:CC200,"&lt;&gt;"&amp;#REF!,BN200:CC200,"&lt;&gt;"&amp;#REF!,BN200:CC200,"&lt;&gt;"&amp;#REF!,BN200:CC200,"&lt;&gt;"&amp;#REF!,BN200:CC200,"&lt;&gt;"&amp;#REF!,BN200:CC200,"&lt;&gt;"&amp;#REF!,BN200:CC200,"&lt;&gt;"&amp;#REF!,BN200:CC200,"&lt;&gt;"&amp;#REF!,BN200:CC200,"&lt;&gt;"&amp;#REF!,BN200:CC200,"&lt;&gt;"&amp;#REF!,BN200:CC200,"&lt;&gt;"&amp;#REF!,BN200:CC200,"&lt;&gt;"&amp;#REF!,BN200:CC200,"&lt;&gt;"&amp;#REF!,BN200:CC200,"&lt;&gt;"&amp;#REF!,BN200:CC200,"&lt;&gt;"&amp;#REF!,BN200:CC200,"&lt;&gt;"&amp;#REF!,BN200:CC200,"&lt;&gt;"&amp;#REF!,BN200:CC200,"&lt;&gt;"&amp;#REF!,BN200:CC200,"&lt;&gt;"&amp;#REF!,BN200:CC200,"&lt;&gt;"&amp;#REF!)))</f>
        <v/>
      </c>
      <c r="CE200" s="131" t="n"/>
      <c r="CF200" s="123" t="n">
        <v>38.478</v>
      </c>
      <c r="CG200" s="132">
        <f>IF(ISTEXT(CF200),CF200,$J200*CF200)</f>
        <v/>
      </c>
      <c r="CH200" s="123" t="n">
        <v>20.7</v>
      </c>
      <c r="CI200" s="132">
        <f>IF(ISTEXT(CH200),CH200,$J200*CH200)</f>
        <v/>
      </c>
      <c r="CJ200" s="123" t="n">
        <v>20.59</v>
      </c>
      <c r="CK200" s="132">
        <f>IF(ISTEXT(CJ200),CJ200,$J200*CJ200)</f>
        <v/>
      </c>
      <c r="CL200" s="123" t="n">
        <v>31.2635</v>
      </c>
      <c r="CM200" s="132">
        <f>IF(ISTEXT(CL200),CL200,$J200*CL200)</f>
        <v/>
      </c>
      <c r="CN200" s="123" t="n">
        <v>112.66</v>
      </c>
      <c r="CO200" s="132">
        <f>IF(ISTEXT(CN200),CN200,$J200*CN200)</f>
        <v/>
      </c>
      <c r="CP200" s="123" t="n">
        <v>19.00611523761448</v>
      </c>
      <c r="CQ200" s="132">
        <f>IF(ISTEXT(CP200),CP200,$J200*CP200)</f>
        <v/>
      </c>
      <c r="CR200" s="123" t="n">
        <v>58</v>
      </c>
      <c r="CS200" s="132">
        <f>IF(ISTEXT(CR200),CR200,$J200*CR200)</f>
        <v/>
      </c>
      <c r="CT200" s="123" t="n">
        <v>21.168</v>
      </c>
      <c r="CU200" s="132">
        <f>IF(ISTEXT(CT200),CT200,$J200*CT200)</f>
        <v/>
      </c>
      <c r="CV200" s="134">
        <f>IF($J200="",0,IF($J200=1,_xlfn.MINIFS(CF200:CU200,CF200:CU200,"&gt;"&amp;0),_xlfn.MINIFS(CF200:CU200,CF200:CU200,"&gt;"&amp;0,CF200:CU200,"&lt;&gt;"&amp;CF200,CF200:CU200,"&lt;&gt;"&amp;CH200,CF200:CU200,"&lt;&gt;"&amp;CJ200,CF200:CU200,"&lt;&gt;"&amp;CL200,CF200:CU200,"&lt;&gt;"&amp;CN200,CF200:CU200,"&lt;&gt;"&amp;CP200,CF200:CU200,"&lt;&gt;"&amp;CR200,CF200:CU200,"&lt;&gt;"&amp;CT200,CF200:CU200,"&lt;&gt;"&amp;#REF!,CF200:CU200,"&lt;&gt;"&amp;#REF!,CF200:CU200,"&lt;&gt;"&amp;#REF!,CF200:CU200,"&lt;&gt;"&amp;#REF!,CF200:CU200,"&lt;&gt;"&amp;#REF!,CF200:CU200,"&lt;&gt;"&amp;#REF!,CF200:CU200,"&lt;&gt;"&amp;#REF!,CF200:CU200,"&lt;&gt;"&amp;#REF!,CF200:CU200,"&lt;&gt;"&amp;#REF!,CF200:CU200,"&lt;&gt;"&amp;#REF!,CF200:CU200,"&lt;&gt;"&amp;#REF!,CF200:CU200,"&lt;&gt;"&amp;#REF!,CF200:CU200,"&lt;&gt;"&amp;#REF!,CF200:CU200,"&lt;&gt;"&amp;#REF!,CF200:CU200,"&lt;&gt;"&amp;#REF!,CF200:CU200,"&lt;&gt;"&amp;#REF!,CF200:CU200,"&lt;&gt;"&amp;#REF!,CF200:CU200,"&lt;&gt;"&amp;#REF!,CF200:CU200,"&lt;&gt;"&amp;#REF!,CF200:CU200,"&lt;&gt;"&amp;#REF!,CF200:CU200,"&lt;&gt;"&amp;#REF!,CF200:CU200,"&lt;&gt;"&amp;#REF!)))</f>
        <v/>
      </c>
      <c r="CW200" s="131" t="n"/>
      <c r="CX200" s="126" t="n">
        <v>34.98</v>
      </c>
      <c r="CY200" s="135">
        <f>IF(ISTEXT(CX200),CX200,$J200*CX200)</f>
        <v/>
      </c>
      <c r="CZ200" s="126" t="n">
        <v>20.7</v>
      </c>
      <c r="DA200" s="135">
        <f>IF(ISTEXT(CZ200),CZ200,$J200*CZ200)</f>
        <v/>
      </c>
      <c r="DB200" s="126" t="n">
        <v>20.59</v>
      </c>
      <c r="DC200" s="135">
        <f>IF(ISTEXT(DB200),DB200,$J200*DB200)</f>
        <v/>
      </c>
      <c r="DD200" s="126" t="n">
        <v>31.2635</v>
      </c>
      <c r="DE200" s="135">
        <f>IF(ISTEXT(DD200),DD200,$J200*DD200)</f>
        <v/>
      </c>
      <c r="DF200" s="126" t="n">
        <v>112.66</v>
      </c>
      <c r="DG200" s="135">
        <f>IF(ISTEXT(DF200),DF200,$J200*DF200)</f>
        <v/>
      </c>
      <c r="DH200" s="126" t="n">
        <v>19.00611523761448</v>
      </c>
      <c r="DI200" s="135">
        <f>IF(ISTEXT(DH200),DH200,$J200*DH200)</f>
        <v/>
      </c>
      <c r="DJ200" s="126" t="n">
        <v>58</v>
      </c>
      <c r="DK200" s="135">
        <f>IF(ISTEXT(DJ200),DJ200,$J200*DJ200)</f>
        <v/>
      </c>
      <c r="DL200" s="126" t="n">
        <v>24.696</v>
      </c>
      <c r="DM200" s="135">
        <f>IF(ISTEXT(DL200),DL200,$J200*DL200)</f>
        <v/>
      </c>
      <c r="DN200" s="129">
        <f>IF($J200="",0,IF($J200=1,_xlfn.MINIFS(CX200:DM200,CX200:DM200,"&gt;"&amp;0),_xlfn.MINIFS(CX200:DM200,CX200:DM200,"&gt;"&amp;0,CX200:DM200,"&lt;&gt;"&amp;CX200,CX200:DM200,"&lt;&gt;"&amp;CZ200,CX200:DM200,"&lt;&gt;"&amp;DB200,CX200:DM200,"&lt;&gt;"&amp;DD200,CX200:DM200,"&lt;&gt;"&amp;DF200,CX200:DM200,"&lt;&gt;"&amp;DH200,CX200:DM200,"&lt;&gt;"&amp;DJ200,CX200:DM200,"&lt;&gt;"&amp;DL200,CX200:DM200,"&lt;&gt;"&amp;#REF!,CX200:DM200,"&lt;&gt;"&amp;#REF!,CX200:DM200,"&lt;&gt;"&amp;#REF!,CX200:DM200,"&lt;&gt;"&amp;#REF!,CX200:DM200,"&lt;&gt;"&amp;#REF!,CX200:DM200,"&lt;&gt;"&amp;#REF!,CX200:DM200,"&lt;&gt;"&amp;#REF!,CX200:DM200,"&lt;&gt;"&amp;#REF!,CX200:DM200,"&lt;&gt;"&amp;#REF!,CX200:DM200,"&lt;&gt;"&amp;#REF!,CX200:DM200,"&lt;&gt;"&amp;#REF!,CX200:DM200,"&lt;&gt;"&amp;#REF!,CX200:DM200,"&lt;&gt;"&amp;#REF!,CX200:DM200,"&lt;&gt;"&amp;#REF!,CX200:DM200,"&lt;&gt;"&amp;#REF!,CX200:DM200,"&lt;&gt;"&amp;#REF!,CX200:DM200,"&lt;&gt;"&amp;#REF!,CX200:DM200,"&lt;&gt;"&amp;#REF!,CX200:DM200,"&lt;&gt;"&amp;#REF!,CX200:DM200,"&lt;&gt;"&amp;#REF!,CX200:DM200,"&lt;&gt;"&amp;#REF!,CX200:DM200,"&lt;&gt;"&amp;#REF!)))</f>
        <v/>
      </c>
      <c r="DO200" s="129">
        <f>IF($J200="",0,IF($J200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01" ht="27.6" customFormat="1" customHeight="1" s="137">
      <c r="B201" s="130" t="inlineStr">
        <is>
          <t>ELÉTRICA</t>
        </is>
      </c>
      <c r="C201" s="105" t="inlineStr">
        <is>
          <t>Elétrica (Cabos, Disjuntores, Eletrodutos, etc)</t>
        </is>
      </c>
      <c r="D201" s="106" t="inlineStr">
        <is>
          <t xml:space="preserve">Cabo multiplexado </t>
        </is>
      </c>
      <c r="E201" s="106" t="inlineStr">
        <is>
          <t>Cabo multiplexado 3x 25mm² neutro nu - alumínio</t>
        </is>
      </c>
      <c r="F201" s="107" t="inlineStr">
        <is>
          <t>-</t>
        </is>
      </c>
      <c r="G201" s="107" t="inlineStr">
        <is>
          <t>-</t>
        </is>
      </c>
      <c r="H201" s="107" t="n"/>
      <c r="I201" s="107" t="inlineStr">
        <is>
          <t>M</t>
        </is>
      </c>
      <c r="J201" s="107" t="n"/>
      <c r="K201" s="107" t="n">
        <v>55.09349999999999</v>
      </c>
      <c r="L201" s="107">
        <f>IF(ISTEXT(K201),K201,$J201*K201)</f>
        <v/>
      </c>
      <c r="M201" s="107" t="n">
        <v>34.99</v>
      </c>
      <c r="N201" s="107">
        <f>IF(ISTEXT(M201),M201,$J201*M201)</f>
        <v/>
      </c>
      <c r="O201" s="107" t="n">
        <v>40.77120000000001</v>
      </c>
      <c r="P201" s="107">
        <f>IF(ISTEXT(O201),O201,$J201*O201)</f>
        <v/>
      </c>
      <c r="Q201" s="107" t="n">
        <v>168.99</v>
      </c>
      <c r="R201" s="107">
        <f>IF(ISTEXT(Q201),Q201,$J201*Q201)</f>
        <v/>
      </c>
      <c r="S201" s="107" t="n">
        <v>25.31582546820181</v>
      </c>
      <c r="T201" s="107">
        <f>IF(ISTEXT(S201),S201,$J201*S201)</f>
        <v/>
      </c>
      <c r="U201" s="107" t="n">
        <v>62</v>
      </c>
      <c r="V201" s="107">
        <f>IF(ISTEXT(U201),U201,$J201*U201)</f>
        <v/>
      </c>
      <c r="W201" s="107" t="n">
        <v>43.84799999999999</v>
      </c>
      <c r="X201" s="107">
        <f>IF(ISTEXT(W201),W201,$J201*W201)</f>
        <v/>
      </c>
      <c r="Y201" s="107" t="n"/>
      <c r="Z201" s="107" t="n">
        <v>57.717</v>
      </c>
      <c r="AA201" s="107">
        <f>IF(ISTEXT(Z201),Z201,$J201*Z201)</f>
        <v/>
      </c>
      <c r="AB201" s="107" t="n">
        <v>25.56</v>
      </c>
      <c r="AC201" s="107">
        <f>IF(ISTEXT(AB201),AB201,$J201*AB201)</f>
        <v/>
      </c>
      <c r="AD201" s="107" t="n">
        <v>33.47</v>
      </c>
      <c r="AE201" s="107">
        <f>IF(ISTEXT(AD201),AD201,$J201*AD201)</f>
        <v/>
      </c>
      <c r="AF201" s="107" t="n">
        <v>33.97600000000001</v>
      </c>
      <c r="AG201" s="107">
        <f>IF(ISTEXT(AF201),AF201,$J201*AF201)</f>
        <v/>
      </c>
      <c r="AH201" s="107" t="n">
        <v>168.99</v>
      </c>
      <c r="AI201" s="107">
        <f>IF(ISTEXT(AH201),AH201,$J201*AH201)</f>
        <v/>
      </c>
      <c r="AJ201" s="107" t="n">
        <v>25.99809413922056</v>
      </c>
      <c r="AK201" s="107">
        <f>IF(ISTEXT(AJ201),AJ201,$J201*AJ201)</f>
        <v/>
      </c>
      <c r="AL201" s="107" t="n">
        <v>62</v>
      </c>
      <c r="AM201" s="107">
        <f>IF(ISTEXT(AL201),AL201,$J201*AL201)</f>
        <v/>
      </c>
      <c r="AN201" s="107" t="n">
        <v>42.282</v>
      </c>
      <c r="AO201" s="107">
        <f>IF(ISTEXT(AN201),AN201,$J201*AN201)</f>
        <v/>
      </c>
      <c r="AP201" s="107" t="n"/>
      <c r="AQ201" s="107" t="n"/>
      <c r="AR201" s="107" t="n"/>
      <c r="AS201" s="107" t="n"/>
      <c r="AT201" s="107" t="n"/>
      <c r="AU201" s="216" t="n">
        <v>54.36</v>
      </c>
      <c r="AV201" s="213">
        <f>AVERAGE(AZ201,BB201,BD201,BF201,BH201,BJ201,BL201)</f>
        <v/>
      </c>
      <c r="AW201" s="214">
        <f>BASEDADOS[[#This Row],[VL UNIT
MÉDIA]]*BASEDADOS[[#This Row],[QTDE]]</f>
        <v/>
      </c>
      <c r="AX201" s="215">
        <f>ROUND(AU201*PARÂMETROS!$B$4,2)</f>
        <v/>
      </c>
      <c r="AY201" s="107" t="n"/>
      <c r="AZ201" s="107" t="n">
        <v>62.96399999999998</v>
      </c>
      <c r="BA201" s="107">
        <f>IF(ISTEXT(AZ201),AZ201,$J201*AZ201)</f>
        <v/>
      </c>
      <c r="BB201" s="107" t="n">
        <v>38.03</v>
      </c>
      <c r="BC201" s="107">
        <f>IF(ISTEXT(BB201),BB201,$J201*BB201)</f>
        <v/>
      </c>
      <c r="BD201" s="107" t="n">
        <v>54.36160000000001</v>
      </c>
      <c r="BE201" s="107">
        <f>IF(ISTEXT(BD201),BD201,$J201*BD201)</f>
        <v/>
      </c>
      <c r="BF201" s="107" t="n">
        <v>168.99</v>
      </c>
      <c r="BG201" s="107">
        <f>IF(ISTEXT(BF201),BF201,$J201*BF201)</f>
        <v/>
      </c>
      <c r="BH201" s="107" t="n">
        <v>25.99809413922056</v>
      </c>
      <c r="BI201" s="107">
        <f>IF(ISTEXT(BH201),BH201,$J201*BH201)</f>
        <v/>
      </c>
      <c r="BJ201" s="107" t="n">
        <v>62</v>
      </c>
      <c r="BK201" s="107">
        <f>IF(ISTEXT(BJ201),BJ201,$J201*BJ201)</f>
        <v/>
      </c>
      <c r="BL201" s="107" t="n">
        <v>43.84799999999999</v>
      </c>
      <c r="BM201" s="107">
        <f>IF(ISTEXT(BL201),BL201,$J201*BL201)</f>
        <v/>
      </c>
      <c r="BN201" s="107" t="n">
        <v>52.46999999999999</v>
      </c>
      <c r="BO201" s="107">
        <f>IF(ISTEXT(BN201),BN201,$J201*BN201)</f>
        <v/>
      </c>
      <c r="BP201" s="107" t="n">
        <v>25.56</v>
      </c>
      <c r="BQ201" s="107">
        <f>IF(ISTEXT(BP201),BP201,$J201*BP201)</f>
        <v/>
      </c>
      <c r="BR201" s="107" t="n">
        <v>30.43</v>
      </c>
      <c r="BS201" s="107">
        <f>IF(ISTEXT(BR201),BR201,$J201*BR201)</f>
        <v/>
      </c>
      <c r="BT201" s="107" t="n">
        <v>33.97600000000001</v>
      </c>
      <c r="BU201" s="107">
        <f>IF(ISTEXT(BT201),BT201,$J201*BT201)</f>
        <v/>
      </c>
      <c r="BV201" s="107" t="n">
        <v>168.99</v>
      </c>
      <c r="BW201" s="107">
        <f>IF(ISTEXT(BV201),BV201,$J201*BV201)</f>
        <v/>
      </c>
      <c r="BX201" s="107" t="n">
        <v>25.99809413922056</v>
      </c>
      <c r="BY201" s="107">
        <f>IF(ISTEXT(BX201),BX201,$J201*BX201)</f>
        <v/>
      </c>
      <c r="BZ201" s="107" t="n">
        <v>62</v>
      </c>
      <c r="CA201" s="107">
        <f>IF(ISTEXT(BZ201),BZ201,$J201*BZ201)</f>
        <v/>
      </c>
      <c r="CB201" s="107" t="n">
        <v>31.32</v>
      </c>
      <c r="CC201" s="107">
        <f>IF(ISTEXT(CB201),CB201,$J201*CB201)</f>
        <v/>
      </c>
      <c r="CD201" s="107">
        <f>IF($J201="",0,IF($J201=1,_xlfn.MINIFS(BN201:CC201,BN201:CC201,"&gt;"&amp;0),_xlfn.MINIFS(BN201:CC201,BN201:CC201,"&gt;"&amp;0,BN201:CC201,"&lt;&gt;"&amp;BN201,BN201:CC201,"&lt;&gt;"&amp;BP201,BN201:CC201,"&lt;&gt;"&amp;BR201,BN201:CC201,"&lt;&gt;"&amp;BT201,BN201:CC201,"&lt;&gt;"&amp;BV201,BN201:CC201,"&lt;&gt;"&amp;BX201,BN201:CC201,"&lt;&gt;"&amp;BZ201,BN201:CC201,"&lt;&gt;"&amp;CB201,BN201:CC201,"&lt;&gt;"&amp;#REF!,BN201:CC201,"&lt;&gt;"&amp;#REF!,BN201:CC201,"&lt;&gt;"&amp;#REF!,BN201:CC201,"&lt;&gt;"&amp;#REF!,BN201:CC201,"&lt;&gt;"&amp;#REF!,BN201:CC201,"&lt;&gt;"&amp;#REF!,BN201:CC201,"&lt;&gt;"&amp;#REF!,BN201:CC201,"&lt;&gt;"&amp;#REF!,BN201:CC201,"&lt;&gt;"&amp;#REF!,BN201:CC201,"&lt;&gt;"&amp;#REF!,BN201:CC201,"&lt;&gt;"&amp;#REF!,BN201:CC201,"&lt;&gt;"&amp;#REF!,BN201:CC201,"&lt;&gt;"&amp;#REF!,BN201:CC201,"&lt;&gt;"&amp;#REF!,BN201:CC201,"&lt;&gt;"&amp;#REF!,BN201:CC201,"&lt;&gt;"&amp;#REF!,BN201:CC201,"&lt;&gt;"&amp;#REF!,BN201:CC201,"&lt;&gt;"&amp;#REF!,BN201:CC201,"&lt;&gt;"&amp;#REF!,BN201:CC201,"&lt;&gt;"&amp;#REF!,BN201:CC201,"&lt;&gt;"&amp;#REF!,BN201:CC201,"&lt;&gt;"&amp;#REF!)))</f>
        <v/>
      </c>
      <c r="CE201" s="131" t="n"/>
      <c r="CF201" s="123" t="n">
        <v>57.717</v>
      </c>
      <c r="CG201" s="132">
        <f>IF(ISTEXT(CF201),CF201,$J201*CF201)</f>
        <v/>
      </c>
      <c r="CH201" s="123" t="n">
        <v>25.56</v>
      </c>
      <c r="CI201" s="132">
        <f>IF(ISTEXT(CH201),CH201,$J201*CH201)</f>
        <v/>
      </c>
      <c r="CJ201" s="123" t="n">
        <v>30.43</v>
      </c>
      <c r="CK201" s="132">
        <f>IF(ISTEXT(CJ201),CJ201,$J201*CJ201)</f>
        <v/>
      </c>
      <c r="CL201" s="123" t="n">
        <v>33.97600000000001</v>
      </c>
      <c r="CM201" s="132">
        <f>IF(ISTEXT(CL201),CL201,$J201*CL201)</f>
        <v/>
      </c>
      <c r="CN201" s="123" t="n">
        <v>168.99</v>
      </c>
      <c r="CO201" s="132">
        <f>IF(ISTEXT(CN201),CN201,$J201*CN201)</f>
        <v/>
      </c>
      <c r="CP201" s="123" t="n">
        <v>25.99809413922056</v>
      </c>
      <c r="CQ201" s="132">
        <f>IF(ISTEXT(CP201),CP201,$J201*CP201)</f>
        <v/>
      </c>
      <c r="CR201" s="123" t="n">
        <v>62</v>
      </c>
      <c r="CS201" s="132">
        <f>IF(ISTEXT(CR201),CR201,$J201*CR201)</f>
        <v/>
      </c>
      <c r="CT201" s="123" t="n">
        <v>37.584</v>
      </c>
      <c r="CU201" s="132">
        <f>IF(ISTEXT(CT201),CT201,$J201*CT201)</f>
        <v/>
      </c>
      <c r="CV201" s="134">
        <f>IF($J201="",0,IF($J201=1,_xlfn.MINIFS(CF201:CU201,CF201:CU201,"&gt;"&amp;0),_xlfn.MINIFS(CF201:CU201,CF201:CU201,"&gt;"&amp;0,CF201:CU201,"&lt;&gt;"&amp;CF201,CF201:CU201,"&lt;&gt;"&amp;CH201,CF201:CU201,"&lt;&gt;"&amp;CJ201,CF201:CU201,"&lt;&gt;"&amp;CL201,CF201:CU201,"&lt;&gt;"&amp;CN201,CF201:CU201,"&lt;&gt;"&amp;CP201,CF201:CU201,"&lt;&gt;"&amp;CR201,CF201:CU201,"&lt;&gt;"&amp;CT201,CF201:CU201,"&lt;&gt;"&amp;#REF!,CF201:CU201,"&lt;&gt;"&amp;#REF!,CF201:CU201,"&lt;&gt;"&amp;#REF!,CF201:CU201,"&lt;&gt;"&amp;#REF!,CF201:CU201,"&lt;&gt;"&amp;#REF!,CF201:CU201,"&lt;&gt;"&amp;#REF!,CF201:CU201,"&lt;&gt;"&amp;#REF!,CF201:CU201,"&lt;&gt;"&amp;#REF!,CF201:CU201,"&lt;&gt;"&amp;#REF!,CF201:CU201,"&lt;&gt;"&amp;#REF!,CF201:CU201,"&lt;&gt;"&amp;#REF!,CF201:CU201,"&lt;&gt;"&amp;#REF!,CF201:CU201,"&lt;&gt;"&amp;#REF!,CF201:CU201,"&lt;&gt;"&amp;#REF!,CF201:CU201,"&lt;&gt;"&amp;#REF!,CF201:CU201,"&lt;&gt;"&amp;#REF!,CF201:CU201,"&lt;&gt;"&amp;#REF!,CF201:CU201,"&lt;&gt;"&amp;#REF!,CF201:CU201,"&lt;&gt;"&amp;#REF!,CF201:CU201,"&lt;&gt;"&amp;#REF!,CF201:CU201,"&lt;&gt;"&amp;#REF!,CF201:CU201,"&lt;&gt;"&amp;#REF!)))</f>
        <v/>
      </c>
      <c r="CW201" s="131" t="n"/>
      <c r="CX201" s="126" t="n">
        <v>52.46999999999999</v>
      </c>
      <c r="CY201" s="135">
        <f>IF(ISTEXT(CX201),CX201,$J201*CX201)</f>
        <v/>
      </c>
      <c r="CZ201" s="126" t="n">
        <v>25.56</v>
      </c>
      <c r="DA201" s="135">
        <f>IF(ISTEXT(CZ201),CZ201,$J201*CZ201)</f>
        <v/>
      </c>
      <c r="DB201" s="126" t="n">
        <v>30.43</v>
      </c>
      <c r="DC201" s="135">
        <f>IF(ISTEXT(DB201),DB201,$J201*DB201)</f>
        <v/>
      </c>
      <c r="DD201" s="126" t="n">
        <v>33.97600000000001</v>
      </c>
      <c r="DE201" s="135">
        <f>IF(ISTEXT(DD201),DD201,$J201*DD201)</f>
        <v/>
      </c>
      <c r="DF201" s="126" t="n">
        <v>168.99</v>
      </c>
      <c r="DG201" s="135">
        <f>IF(ISTEXT(DF201),DF201,$J201*DF201)</f>
        <v/>
      </c>
      <c r="DH201" s="126" t="n">
        <v>25.99809413922056</v>
      </c>
      <c r="DI201" s="135">
        <f>IF(ISTEXT(DH201),DH201,$J201*DH201)</f>
        <v/>
      </c>
      <c r="DJ201" s="126" t="n">
        <v>62</v>
      </c>
      <c r="DK201" s="135">
        <f>IF(ISTEXT(DJ201),DJ201,$J201*DJ201)</f>
        <v/>
      </c>
      <c r="DL201" s="126" t="n">
        <v>43.84799999999999</v>
      </c>
      <c r="DM201" s="135">
        <f>IF(ISTEXT(DL201),DL201,$J201*DL201)</f>
        <v/>
      </c>
      <c r="DN201" s="129">
        <f>IF($J201="",0,IF($J201=1,_xlfn.MINIFS(CX201:DM201,CX201:DM201,"&gt;"&amp;0),_xlfn.MINIFS(CX201:DM201,CX201:DM201,"&gt;"&amp;0,CX201:DM201,"&lt;&gt;"&amp;CX201,CX201:DM201,"&lt;&gt;"&amp;CZ201,CX201:DM201,"&lt;&gt;"&amp;DB201,CX201:DM201,"&lt;&gt;"&amp;DD201,CX201:DM201,"&lt;&gt;"&amp;DF201,CX201:DM201,"&lt;&gt;"&amp;DH201,CX201:DM201,"&lt;&gt;"&amp;DJ201,CX201:DM201,"&lt;&gt;"&amp;DL201,CX201:DM201,"&lt;&gt;"&amp;#REF!,CX201:DM201,"&lt;&gt;"&amp;#REF!,CX201:DM201,"&lt;&gt;"&amp;#REF!,CX201:DM201,"&lt;&gt;"&amp;#REF!,CX201:DM201,"&lt;&gt;"&amp;#REF!,CX201:DM201,"&lt;&gt;"&amp;#REF!,CX201:DM201,"&lt;&gt;"&amp;#REF!,CX201:DM201,"&lt;&gt;"&amp;#REF!,CX201:DM201,"&lt;&gt;"&amp;#REF!,CX201:DM201,"&lt;&gt;"&amp;#REF!,CX201:DM201,"&lt;&gt;"&amp;#REF!,CX201:DM201,"&lt;&gt;"&amp;#REF!,CX201:DM201,"&lt;&gt;"&amp;#REF!,CX201:DM201,"&lt;&gt;"&amp;#REF!,CX201:DM201,"&lt;&gt;"&amp;#REF!,CX201:DM201,"&lt;&gt;"&amp;#REF!,CX201:DM201,"&lt;&gt;"&amp;#REF!,CX201:DM201,"&lt;&gt;"&amp;#REF!,CX201:DM201,"&lt;&gt;"&amp;#REF!,CX201:DM201,"&lt;&gt;"&amp;#REF!,CX201:DM201,"&lt;&gt;"&amp;#REF!,CX201:DM201,"&lt;&gt;"&amp;#REF!)))</f>
        <v/>
      </c>
      <c r="DO201" s="129">
        <f>IF($J201="",0,IF($J201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02" ht="27.6" customFormat="1" customHeight="1" s="137">
      <c r="B202" s="130" t="inlineStr">
        <is>
          <t>ELÉTRICA</t>
        </is>
      </c>
      <c r="C202" s="105" t="inlineStr">
        <is>
          <t>Elétrica (Cabos, Disjuntores, Eletrodutos, etc)</t>
        </is>
      </c>
      <c r="D202" s="106" t="inlineStr">
        <is>
          <t xml:space="preserve">Cabo multiplexado </t>
        </is>
      </c>
      <c r="E202" s="106" t="inlineStr">
        <is>
          <t>Cabo multiplexado 2x 35mm² neutro nu - alumínio</t>
        </is>
      </c>
      <c r="F202" s="107" t="inlineStr">
        <is>
          <t>-</t>
        </is>
      </c>
      <c r="G202" s="107" t="inlineStr">
        <is>
          <t>-</t>
        </is>
      </c>
      <c r="H202" s="107" t="n"/>
      <c r="I202" s="107" t="inlineStr">
        <is>
          <t>M</t>
        </is>
      </c>
      <c r="J202" s="107" t="n"/>
      <c r="K202" s="107" t="n">
        <v>44.76779999999999</v>
      </c>
      <c r="L202" s="107">
        <f>IF(ISTEXT(K202),K202,$J202*K202)</f>
        <v/>
      </c>
      <c r="M202" s="107" t="n">
        <v>32.62</v>
      </c>
      <c r="N202" s="107">
        <f>IF(ISTEXT(M202),M202,$J202*M202)</f>
        <v/>
      </c>
      <c r="O202" s="107" t="n">
        <v>40.3062</v>
      </c>
      <c r="P202" s="107">
        <f>IF(ISTEXT(O202),O202,$J202*O202)</f>
        <v/>
      </c>
      <c r="Q202" s="107" t="n">
        <v>122.66</v>
      </c>
      <c r="R202" s="107">
        <f>IF(ISTEXT(Q202),Q202,$J202*Q202)</f>
        <v/>
      </c>
      <c r="S202" s="107" t="n">
        <v>31.29485318970202</v>
      </c>
      <c r="T202" s="107">
        <f>IF(ISTEXT(S202),S202,$J202*S202)</f>
        <v/>
      </c>
      <c r="U202" s="107" t="n">
        <v>58</v>
      </c>
      <c r="V202" s="107">
        <f>IF(ISTEXT(U202),U202,$J202*U202)</f>
        <v/>
      </c>
      <c r="W202" s="107" t="n">
        <v>37.2456</v>
      </c>
      <c r="X202" s="107">
        <f>IF(ISTEXT(W202),W202,$J202*W202)</f>
        <v/>
      </c>
      <c r="Y202" s="107" t="n"/>
      <c r="Z202" s="107" t="n">
        <v>46.8996</v>
      </c>
      <c r="AA202" s="107">
        <f>IF(ISTEXT(Z202),Z202,$J202*Z202)</f>
        <v/>
      </c>
      <c r="AB202" s="107" t="n">
        <v>28.08</v>
      </c>
      <c r="AC202" s="107">
        <f>IF(ISTEXT(AB202),AB202,$J202*AB202)</f>
        <v/>
      </c>
      <c r="AD202" s="107" t="n">
        <v>31.2</v>
      </c>
      <c r="AE202" s="107">
        <f>IF(ISTEXT(AD202),AD202,$J202*AD202)</f>
        <v/>
      </c>
      <c r="AF202" s="107" t="n">
        <v>33.5885</v>
      </c>
      <c r="AG202" s="107">
        <f>IF(ISTEXT(AF202),AF202,$J202*AF202)</f>
        <v/>
      </c>
      <c r="AH202" s="107" t="n">
        <v>122.66</v>
      </c>
      <c r="AI202" s="107">
        <f>IF(ISTEXT(AH202),AH202,$J202*AH202)</f>
        <v/>
      </c>
      <c r="AJ202" s="107" t="n">
        <v>32.13825835230609</v>
      </c>
      <c r="AK202" s="107">
        <f>IF(ISTEXT(AJ202),AJ202,$J202*AJ202)</f>
        <v/>
      </c>
      <c r="AL202" s="107" t="n">
        <v>58</v>
      </c>
      <c r="AM202" s="107">
        <f>IF(ISTEXT(AL202),AL202,$J202*AL202)</f>
        <v/>
      </c>
      <c r="AN202" s="107" t="n">
        <v>35.9154</v>
      </c>
      <c r="AO202" s="107">
        <f>IF(ISTEXT(AN202),AN202,$J202*AN202)</f>
        <v/>
      </c>
      <c r="AP202" s="107" t="n"/>
      <c r="AQ202" s="107" t="n"/>
      <c r="AR202" s="107" t="n"/>
      <c r="AS202" s="107" t="n"/>
      <c r="AT202" s="107" t="n"/>
      <c r="AU202" s="216" t="n">
        <v>51.16</v>
      </c>
      <c r="AV202" s="213">
        <f>AVERAGE(AZ202,BB202,BD202,BF202,BH202,BJ202,BL202)</f>
        <v/>
      </c>
      <c r="AW202" s="214">
        <f>BASEDADOS[[#This Row],[VL UNIT
MÉDIA]]*BASEDADOS[[#This Row],[QTDE]]</f>
        <v/>
      </c>
      <c r="AX202" s="215">
        <f>ROUND(AU202*PARÂMETROS!$B$4,2)</f>
        <v/>
      </c>
      <c r="AY202" s="107" t="n"/>
      <c r="AZ202" s="107" t="n">
        <v>51.1632</v>
      </c>
      <c r="BA202" s="107">
        <f>IF(ISTEXT(AZ202),AZ202,$J202*AZ202)</f>
        <v/>
      </c>
      <c r="BB202" s="107" t="n">
        <v>35.46</v>
      </c>
      <c r="BC202" s="107">
        <f>IF(ISTEXT(BB202),BB202,$J202*BB202)</f>
        <v/>
      </c>
      <c r="BD202" s="107" t="n">
        <v>53.74160000000001</v>
      </c>
      <c r="BE202" s="107">
        <f>IF(ISTEXT(BD202),BD202,$J202*BD202)</f>
        <v/>
      </c>
      <c r="BF202" s="107" t="n">
        <v>122.66</v>
      </c>
      <c r="BG202" s="107">
        <f>IF(ISTEXT(BF202),BF202,$J202*BF202)</f>
        <v/>
      </c>
      <c r="BH202" s="107" t="n">
        <v>32.13825835230609</v>
      </c>
      <c r="BI202" s="107">
        <f>IF(ISTEXT(BH202),BH202,$J202*BH202)</f>
        <v/>
      </c>
      <c r="BJ202" s="107" t="n">
        <v>58</v>
      </c>
      <c r="BK202" s="107">
        <f>IF(ISTEXT(BJ202),BJ202,$J202*BJ202)</f>
        <v/>
      </c>
      <c r="BL202" s="107" t="n">
        <v>37.2456</v>
      </c>
      <c r="BM202" s="107">
        <f>IF(ISTEXT(BL202),BL202,$J202*BL202)</f>
        <v/>
      </c>
      <c r="BN202" s="107" t="n">
        <v>42.636</v>
      </c>
      <c r="BO202" s="107">
        <f>IF(ISTEXT(BN202),BN202,$J202*BN202)</f>
        <v/>
      </c>
      <c r="BP202" s="107" t="n">
        <v>28.08</v>
      </c>
      <c r="BQ202" s="107">
        <f>IF(ISTEXT(BP202),BP202,$J202*BP202)</f>
        <v/>
      </c>
      <c r="BR202" s="107" t="n">
        <v>28.37</v>
      </c>
      <c r="BS202" s="107">
        <f>IF(ISTEXT(BR202),BR202,$J202*BR202)</f>
        <v/>
      </c>
      <c r="BT202" s="107" t="n">
        <v>33.5885</v>
      </c>
      <c r="BU202" s="107">
        <f>IF(ISTEXT(BT202),BT202,$J202*BT202)</f>
        <v/>
      </c>
      <c r="BV202" s="107" t="n">
        <v>122.66</v>
      </c>
      <c r="BW202" s="107">
        <f>IF(ISTEXT(BV202),BV202,$J202*BV202)</f>
        <v/>
      </c>
      <c r="BX202" s="107" t="n">
        <v>32.13825835230609</v>
      </c>
      <c r="BY202" s="107">
        <f>IF(ISTEXT(BX202),BX202,$J202*BX202)</f>
        <v/>
      </c>
      <c r="BZ202" s="107" t="n">
        <v>58</v>
      </c>
      <c r="CA202" s="107">
        <f>IF(ISTEXT(BZ202),BZ202,$J202*BZ202)</f>
        <v/>
      </c>
      <c r="CB202" s="107" t="n">
        <v>26.604</v>
      </c>
      <c r="CC202" s="107">
        <f>IF(ISTEXT(CB202),CB202,$J202*CB202)</f>
        <v/>
      </c>
      <c r="CD202" s="107">
        <f>IF($J202="",0,IF($J202=1,_xlfn.MINIFS(BN202:CC202,BN202:CC202,"&gt;"&amp;0),_xlfn.MINIFS(BN202:CC202,BN202:CC202,"&gt;"&amp;0,BN202:CC202,"&lt;&gt;"&amp;BN202,BN202:CC202,"&lt;&gt;"&amp;BP202,BN202:CC202,"&lt;&gt;"&amp;BR202,BN202:CC202,"&lt;&gt;"&amp;BT202,BN202:CC202,"&lt;&gt;"&amp;BV202,BN202:CC202,"&lt;&gt;"&amp;BX202,BN202:CC202,"&lt;&gt;"&amp;BZ202,BN202:CC202,"&lt;&gt;"&amp;CB202,BN202:CC202,"&lt;&gt;"&amp;#REF!,BN202:CC202,"&lt;&gt;"&amp;#REF!,BN202:CC202,"&lt;&gt;"&amp;#REF!,BN202:CC202,"&lt;&gt;"&amp;#REF!,BN202:CC202,"&lt;&gt;"&amp;#REF!,BN202:CC202,"&lt;&gt;"&amp;#REF!,BN202:CC202,"&lt;&gt;"&amp;#REF!,BN202:CC202,"&lt;&gt;"&amp;#REF!,BN202:CC202,"&lt;&gt;"&amp;#REF!,BN202:CC202,"&lt;&gt;"&amp;#REF!,BN202:CC202,"&lt;&gt;"&amp;#REF!,BN202:CC202,"&lt;&gt;"&amp;#REF!,BN202:CC202,"&lt;&gt;"&amp;#REF!,BN202:CC202,"&lt;&gt;"&amp;#REF!,BN202:CC202,"&lt;&gt;"&amp;#REF!,BN202:CC202,"&lt;&gt;"&amp;#REF!,BN202:CC202,"&lt;&gt;"&amp;#REF!,BN202:CC202,"&lt;&gt;"&amp;#REF!,BN202:CC202,"&lt;&gt;"&amp;#REF!,BN202:CC202,"&lt;&gt;"&amp;#REF!,BN202:CC202,"&lt;&gt;"&amp;#REF!,BN202:CC202,"&lt;&gt;"&amp;#REF!)))</f>
        <v/>
      </c>
      <c r="CE202" s="131" t="n"/>
      <c r="CF202" s="123" t="n">
        <v>46.8996</v>
      </c>
      <c r="CG202" s="132">
        <f>IF(ISTEXT(CF202),CF202,$J202*CF202)</f>
        <v/>
      </c>
      <c r="CH202" s="123" t="n">
        <v>28.08</v>
      </c>
      <c r="CI202" s="132">
        <f>IF(ISTEXT(CH202),CH202,$J202*CH202)</f>
        <v/>
      </c>
      <c r="CJ202" s="123" t="n">
        <v>28.37</v>
      </c>
      <c r="CK202" s="132">
        <f>IF(ISTEXT(CJ202),CJ202,$J202*CJ202)</f>
        <v/>
      </c>
      <c r="CL202" s="123" t="n">
        <v>33.5885</v>
      </c>
      <c r="CM202" s="132">
        <f>IF(ISTEXT(CL202),CL202,$J202*CL202)</f>
        <v/>
      </c>
      <c r="CN202" s="123" t="n">
        <v>122.66</v>
      </c>
      <c r="CO202" s="132">
        <f>IF(ISTEXT(CN202),CN202,$J202*CN202)</f>
        <v/>
      </c>
      <c r="CP202" s="123" t="n">
        <v>32.13825835230609</v>
      </c>
      <c r="CQ202" s="132">
        <f>IF(ISTEXT(CP202),CP202,$J202*CP202)</f>
        <v/>
      </c>
      <c r="CR202" s="123" t="n">
        <v>58</v>
      </c>
      <c r="CS202" s="132">
        <f>IF(ISTEXT(CR202),CR202,$J202*CR202)</f>
        <v/>
      </c>
      <c r="CT202" s="123" t="n">
        <v>31.9248</v>
      </c>
      <c r="CU202" s="132">
        <f>IF(ISTEXT(CT202),CT202,$J202*CT202)</f>
        <v/>
      </c>
      <c r="CV202" s="134">
        <f>IF($J202="",0,IF($J202=1,_xlfn.MINIFS(CF202:CU202,CF202:CU202,"&gt;"&amp;0),_xlfn.MINIFS(CF202:CU202,CF202:CU202,"&gt;"&amp;0,CF202:CU202,"&lt;&gt;"&amp;CF202,CF202:CU202,"&lt;&gt;"&amp;CH202,CF202:CU202,"&lt;&gt;"&amp;CJ202,CF202:CU202,"&lt;&gt;"&amp;CL202,CF202:CU202,"&lt;&gt;"&amp;CN202,CF202:CU202,"&lt;&gt;"&amp;CP202,CF202:CU202,"&lt;&gt;"&amp;CR202,CF202:CU202,"&lt;&gt;"&amp;CT202,CF202:CU202,"&lt;&gt;"&amp;#REF!,CF202:CU202,"&lt;&gt;"&amp;#REF!,CF202:CU202,"&lt;&gt;"&amp;#REF!,CF202:CU202,"&lt;&gt;"&amp;#REF!,CF202:CU202,"&lt;&gt;"&amp;#REF!,CF202:CU202,"&lt;&gt;"&amp;#REF!,CF202:CU202,"&lt;&gt;"&amp;#REF!,CF202:CU202,"&lt;&gt;"&amp;#REF!,CF202:CU202,"&lt;&gt;"&amp;#REF!,CF202:CU202,"&lt;&gt;"&amp;#REF!,CF202:CU202,"&lt;&gt;"&amp;#REF!,CF202:CU202,"&lt;&gt;"&amp;#REF!,CF202:CU202,"&lt;&gt;"&amp;#REF!,CF202:CU202,"&lt;&gt;"&amp;#REF!,CF202:CU202,"&lt;&gt;"&amp;#REF!,CF202:CU202,"&lt;&gt;"&amp;#REF!,CF202:CU202,"&lt;&gt;"&amp;#REF!,CF202:CU202,"&lt;&gt;"&amp;#REF!,CF202:CU202,"&lt;&gt;"&amp;#REF!,CF202:CU202,"&lt;&gt;"&amp;#REF!,CF202:CU202,"&lt;&gt;"&amp;#REF!,CF202:CU202,"&lt;&gt;"&amp;#REF!)))</f>
        <v/>
      </c>
      <c r="CW202" s="131" t="n"/>
      <c r="CX202" s="126" t="n">
        <v>42.636</v>
      </c>
      <c r="CY202" s="135">
        <f>IF(ISTEXT(CX202),CX202,$J202*CX202)</f>
        <v/>
      </c>
      <c r="CZ202" s="126" t="n">
        <v>28.08</v>
      </c>
      <c r="DA202" s="135">
        <f>IF(ISTEXT(CZ202),CZ202,$J202*CZ202)</f>
        <v/>
      </c>
      <c r="DB202" s="126" t="n">
        <v>28.37</v>
      </c>
      <c r="DC202" s="135">
        <f>IF(ISTEXT(DB202),DB202,$J202*DB202)</f>
        <v/>
      </c>
      <c r="DD202" s="126" t="n">
        <v>33.5885</v>
      </c>
      <c r="DE202" s="135">
        <f>IF(ISTEXT(DD202),DD202,$J202*DD202)</f>
        <v/>
      </c>
      <c r="DF202" s="126" t="n">
        <v>122.66</v>
      </c>
      <c r="DG202" s="135">
        <f>IF(ISTEXT(DF202),DF202,$J202*DF202)</f>
        <v/>
      </c>
      <c r="DH202" s="126" t="n">
        <v>32.13825835230609</v>
      </c>
      <c r="DI202" s="135">
        <f>IF(ISTEXT(DH202),DH202,$J202*DH202)</f>
        <v/>
      </c>
      <c r="DJ202" s="126" t="n">
        <v>58</v>
      </c>
      <c r="DK202" s="135">
        <f>IF(ISTEXT(DJ202),DJ202,$J202*DJ202)</f>
        <v/>
      </c>
      <c r="DL202" s="126" t="n">
        <v>37.2456</v>
      </c>
      <c r="DM202" s="135">
        <f>IF(ISTEXT(DL202),DL202,$J202*DL202)</f>
        <v/>
      </c>
      <c r="DN202" s="129">
        <f>IF($J202="",0,IF($J202=1,_xlfn.MINIFS(CX202:DM202,CX202:DM202,"&gt;"&amp;0),_xlfn.MINIFS(CX202:DM202,CX202:DM202,"&gt;"&amp;0,CX202:DM202,"&lt;&gt;"&amp;CX202,CX202:DM202,"&lt;&gt;"&amp;CZ202,CX202:DM202,"&lt;&gt;"&amp;DB202,CX202:DM202,"&lt;&gt;"&amp;DD202,CX202:DM202,"&lt;&gt;"&amp;DF202,CX202:DM202,"&lt;&gt;"&amp;DH202,CX202:DM202,"&lt;&gt;"&amp;DJ202,CX202:DM202,"&lt;&gt;"&amp;DL202,CX202:DM202,"&lt;&gt;"&amp;#REF!,CX202:DM202,"&lt;&gt;"&amp;#REF!,CX202:DM202,"&lt;&gt;"&amp;#REF!,CX202:DM202,"&lt;&gt;"&amp;#REF!,CX202:DM202,"&lt;&gt;"&amp;#REF!,CX202:DM202,"&lt;&gt;"&amp;#REF!,CX202:DM202,"&lt;&gt;"&amp;#REF!,CX202:DM202,"&lt;&gt;"&amp;#REF!,CX202:DM202,"&lt;&gt;"&amp;#REF!,CX202:DM202,"&lt;&gt;"&amp;#REF!,CX202:DM202,"&lt;&gt;"&amp;#REF!,CX202:DM202,"&lt;&gt;"&amp;#REF!,CX202:DM202,"&lt;&gt;"&amp;#REF!,CX202:DM202,"&lt;&gt;"&amp;#REF!,CX202:DM202,"&lt;&gt;"&amp;#REF!,CX202:DM202,"&lt;&gt;"&amp;#REF!,CX202:DM202,"&lt;&gt;"&amp;#REF!,CX202:DM202,"&lt;&gt;"&amp;#REF!,CX202:DM202,"&lt;&gt;"&amp;#REF!,CX202:DM202,"&lt;&gt;"&amp;#REF!,CX202:DM202,"&lt;&gt;"&amp;#REF!,CX202:DM202,"&lt;&gt;"&amp;#REF!)))</f>
        <v/>
      </c>
      <c r="DO202" s="129">
        <f>IF($J202="",0,IF($J202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03" ht="27.6" customFormat="1" customHeight="1" s="137">
      <c r="B203" s="130" t="inlineStr">
        <is>
          <t>ELÉTRICA</t>
        </is>
      </c>
      <c r="C203" s="105" t="inlineStr">
        <is>
          <t>Elétrica (Cabos, Disjuntores, Eletrodutos, etc)</t>
        </is>
      </c>
      <c r="D203" s="106" t="inlineStr">
        <is>
          <t xml:space="preserve">Cabo multiplexado </t>
        </is>
      </c>
      <c r="E203" s="106" t="inlineStr">
        <is>
          <t>Cabo multiplexado 3x 35mm² neutro nu - alumínio</t>
        </is>
      </c>
      <c r="F203" s="107" t="inlineStr">
        <is>
          <t>-</t>
        </is>
      </c>
      <c r="G203" s="107" t="inlineStr">
        <is>
          <t>-</t>
        </is>
      </c>
      <c r="H203" s="107" t="n"/>
      <c r="I203" s="107" t="inlineStr">
        <is>
          <t>M</t>
        </is>
      </c>
      <c r="J203" s="107" t="n"/>
      <c r="K203" s="107" t="n">
        <v>67.15169999999999</v>
      </c>
      <c r="L203" s="107">
        <f>IF(ISTEXT(K203),K203,$J203*K203)</f>
        <v/>
      </c>
      <c r="M203" s="107" t="n">
        <v>44.91</v>
      </c>
      <c r="N203" s="107">
        <f>IF(ISTEXT(M203),M203,$J203*M203)</f>
        <v/>
      </c>
      <c r="O203" s="107" t="n">
        <v>46.7418</v>
      </c>
      <c r="P203" s="107">
        <f>IF(ISTEXT(O203),O203,$J203*O203)</f>
        <v/>
      </c>
      <c r="Q203" s="107" t="n">
        <v>183.99</v>
      </c>
      <c r="R203" s="107">
        <f>IF(ISTEXT(Q203),Q203,$J203*Q203)</f>
        <v/>
      </c>
      <c r="S203" s="107" t="n">
        <v>38.20702396600286</v>
      </c>
      <c r="T203" s="107">
        <f>IF(ISTEXT(S203),S203,$J203*S203)</f>
        <v/>
      </c>
      <c r="U203" s="107" t="n">
        <v>69</v>
      </c>
      <c r="V203" s="107">
        <f>IF(ISTEXT(U203),U203,$J203*U203)</f>
        <v/>
      </c>
      <c r="W203" s="107" t="n">
        <v>66.8052</v>
      </c>
      <c r="X203" s="107">
        <f>IF(ISTEXT(W203),W203,$J203*W203)</f>
        <v/>
      </c>
      <c r="Y203" s="107" t="n"/>
      <c r="Z203" s="107" t="n">
        <v>70.3494</v>
      </c>
      <c r="AA203" s="107">
        <f>IF(ISTEXT(Z203),Z203,$J203*Z203)</f>
        <v/>
      </c>
      <c r="AB203" s="107" t="n">
        <v>35.28</v>
      </c>
      <c r="AC203" s="107">
        <f>IF(ISTEXT(AB203),AB203,$J203*AB203)</f>
        <v/>
      </c>
      <c r="AD203" s="107" t="n">
        <v>42.95</v>
      </c>
      <c r="AE203" s="107">
        <f>IF(ISTEXT(AD203),AD203,$J203*AD203)</f>
        <v/>
      </c>
      <c r="AF203" s="107" t="n">
        <v>38.9515</v>
      </c>
      <c r="AG203" s="107">
        <f>IF(ISTEXT(AF203),AF203,$J203*AF203)</f>
        <v/>
      </c>
      <c r="AH203" s="107" t="n">
        <v>183.99</v>
      </c>
      <c r="AI203" s="107">
        <f>IF(ISTEXT(AH203),AH203,$J203*AH203)</f>
        <v/>
      </c>
      <c r="AJ203" s="107" t="n">
        <v>39.23671408997723</v>
      </c>
      <c r="AK203" s="107">
        <f>IF(ISTEXT(AJ203),AJ203,$J203*AJ203)</f>
        <v/>
      </c>
      <c r="AL203" s="107" t="n">
        <v>69</v>
      </c>
      <c r="AM203" s="107">
        <f>IF(ISTEXT(AL203),AL203,$J203*AL203)</f>
        <v/>
      </c>
      <c r="AN203" s="107" t="n">
        <v>64.41930000000001</v>
      </c>
      <c r="AO203" s="107">
        <f>IF(ISTEXT(AN203),AN203,$J203*AN203)</f>
        <v/>
      </c>
      <c r="AP203" s="107" t="n"/>
      <c r="AQ203" s="107" t="n"/>
      <c r="AR203" s="107" t="n"/>
      <c r="AS203" s="107" t="n"/>
      <c r="AT203" s="107" t="n"/>
      <c r="AU203" s="216" t="n">
        <v>66.81</v>
      </c>
      <c r="AV203" s="213">
        <f>AVERAGE(AZ203,BB203,BD203,BF203,BH203,BJ203,BL203)</f>
        <v/>
      </c>
      <c r="AW203" s="214">
        <f>BASEDADOS[[#This Row],[VL UNIT
MÉDIA]]*BASEDADOS[[#This Row],[QTDE]]</f>
        <v/>
      </c>
      <c r="AX203" s="215">
        <f>ROUND(AU203*PARÂMETROS!$B$4,2)</f>
        <v/>
      </c>
      <c r="AY203" s="107" t="n"/>
      <c r="AZ203" s="107" t="n">
        <v>76.74479999999998</v>
      </c>
      <c r="BA203" s="107">
        <f>IF(ISTEXT(AZ203),AZ203,$J203*AZ203)</f>
        <v/>
      </c>
      <c r="BB203" s="107" t="n">
        <v>48.81</v>
      </c>
      <c r="BC203" s="107">
        <f>IF(ISTEXT(BB203),BB203,$J203*BB203)</f>
        <v/>
      </c>
      <c r="BD203" s="107" t="n">
        <v>62.32240000000001</v>
      </c>
      <c r="BE203" s="107">
        <f>IF(ISTEXT(BD203),BD203,$J203*BD203)</f>
        <v/>
      </c>
      <c r="BF203" s="107" t="n">
        <v>183.99</v>
      </c>
      <c r="BG203" s="107">
        <f>IF(ISTEXT(BF203),BF203,$J203*BF203)</f>
        <v/>
      </c>
      <c r="BH203" s="107" t="n">
        <v>39.23671408997723</v>
      </c>
      <c r="BI203" s="107">
        <f>IF(ISTEXT(BH203),BH203,$J203*BH203)</f>
        <v/>
      </c>
      <c r="BJ203" s="107" t="n">
        <v>69</v>
      </c>
      <c r="BK203" s="107">
        <f>IF(ISTEXT(BJ203),BJ203,$J203*BJ203)</f>
        <v/>
      </c>
      <c r="BL203" s="107" t="n">
        <v>66.8052</v>
      </c>
      <c r="BM203" s="107">
        <f>IF(ISTEXT(BL203),BL203,$J203*BL203)</f>
        <v/>
      </c>
      <c r="BN203" s="107" t="n">
        <v>63.95399999999999</v>
      </c>
      <c r="BO203" s="107">
        <f>IF(ISTEXT(BN203),BN203,$J203*BN203)</f>
        <v/>
      </c>
      <c r="BP203" s="107" t="n">
        <v>35.28</v>
      </c>
      <c r="BQ203" s="107">
        <f>IF(ISTEXT(BP203),BP203,$J203*BP203)</f>
        <v/>
      </c>
      <c r="BR203" s="107" t="n">
        <v>39.05</v>
      </c>
      <c r="BS203" s="107">
        <f>IF(ISTEXT(BR203),BR203,$J203*BR203)</f>
        <v/>
      </c>
      <c r="BT203" s="107" t="n">
        <v>38.9515</v>
      </c>
      <c r="BU203" s="107">
        <f>IF(ISTEXT(BT203),BT203,$J203*BT203)</f>
        <v/>
      </c>
      <c r="BV203" s="107" t="n">
        <v>183.99</v>
      </c>
      <c r="BW203" s="107">
        <f>IF(ISTEXT(BV203),BV203,$J203*BV203)</f>
        <v/>
      </c>
      <c r="BX203" s="107" t="n">
        <v>39.23671408997723</v>
      </c>
      <c r="BY203" s="107">
        <f>IF(ISTEXT(BX203),BX203,$J203*BX203)</f>
        <v/>
      </c>
      <c r="BZ203" s="107" t="n">
        <v>69</v>
      </c>
      <c r="CA203" s="107">
        <f>IF(ISTEXT(BZ203),BZ203,$J203*BZ203)</f>
        <v/>
      </c>
      <c r="CB203" s="107" t="n">
        <v>47.718</v>
      </c>
      <c r="CC203" s="107">
        <f>IF(ISTEXT(CB203),CB203,$J203*CB203)</f>
        <v/>
      </c>
      <c r="CD203" s="107">
        <f>IF($J203="",0,IF($J203=1,_xlfn.MINIFS(BN203:CC203,BN203:CC203,"&gt;"&amp;0),_xlfn.MINIFS(BN203:CC203,BN203:CC203,"&gt;"&amp;0,BN203:CC203,"&lt;&gt;"&amp;BN203,BN203:CC203,"&lt;&gt;"&amp;BP203,BN203:CC203,"&lt;&gt;"&amp;BR203,BN203:CC203,"&lt;&gt;"&amp;BT203,BN203:CC203,"&lt;&gt;"&amp;BV203,BN203:CC203,"&lt;&gt;"&amp;BX203,BN203:CC203,"&lt;&gt;"&amp;BZ203,BN203:CC203,"&lt;&gt;"&amp;CB203,BN203:CC203,"&lt;&gt;"&amp;#REF!,BN203:CC203,"&lt;&gt;"&amp;#REF!,BN203:CC203,"&lt;&gt;"&amp;#REF!,BN203:CC203,"&lt;&gt;"&amp;#REF!,BN203:CC203,"&lt;&gt;"&amp;#REF!,BN203:CC203,"&lt;&gt;"&amp;#REF!,BN203:CC203,"&lt;&gt;"&amp;#REF!,BN203:CC203,"&lt;&gt;"&amp;#REF!,BN203:CC203,"&lt;&gt;"&amp;#REF!,BN203:CC203,"&lt;&gt;"&amp;#REF!,BN203:CC203,"&lt;&gt;"&amp;#REF!,BN203:CC203,"&lt;&gt;"&amp;#REF!,BN203:CC203,"&lt;&gt;"&amp;#REF!,BN203:CC203,"&lt;&gt;"&amp;#REF!,BN203:CC203,"&lt;&gt;"&amp;#REF!,BN203:CC203,"&lt;&gt;"&amp;#REF!,BN203:CC203,"&lt;&gt;"&amp;#REF!,BN203:CC203,"&lt;&gt;"&amp;#REF!,BN203:CC203,"&lt;&gt;"&amp;#REF!,BN203:CC203,"&lt;&gt;"&amp;#REF!,BN203:CC203,"&lt;&gt;"&amp;#REF!,BN203:CC203,"&lt;&gt;"&amp;#REF!)))</f>
        <v/>
      </c>
      <c r="CE203" s="131" t="n"/>
      <c r="CF203" s="123" t="n">
        <v>70.3494</v>
      </c>
      <c r="CG203" s="132">
        <f>IF(ISTEXT(CF203),CF203,$J203*CF203)</f>
        <v/>
      </c>
      <c r="CH203" s="123" t="n">
        <v>35.28</v>
      </c>
      <c r="CI203" s="132">
        <f>IF(ISTEXT(CH203),CH203,$J203*CH203)</f>
        <v/>
      </c>
      <c r="CJ203" s="123" t="n">
        <v>39.05</v>
      </c>
      <c r="CK203" s="132">
        <f>IF(ISTEXT(CJ203),CJ203,$J203*CJ203)</f>
        <v/>
      </c>
      <c r="CL203" s="123" t="n">
        <v>38.9515</v>
      </c>
      <c r="CM203" s="132">
        <f>IF(ISTEXT(CL203),CL203,$J203*CL203)</f>
        <v/>
      </c>
      <c r="CN203" s="123" t="n">
        <v>183.99</v>
      </c>
      <c r="CO203" s="132">
        <f>IF(ISTEXT(CN203),CN203,$J203*CN203)</f>
        <v/>
      </c>
      <c r="CP203" s="123" t="n">
        <v>39.23671408997723</v>
      </c>
      <c r="CQ203" s="132">
        <f>IF(ISTEXT(CP203),CP203,$J203*CP203)</f>
        <v/>
      </c>
      <c r="CR203" s="123" t="n">
        <v>69</v>
      </c>
      <c r="CS203" s="132">
        <f>IF(ISTEXT(CR203),CR203,$J203*CR203)</f>
        <v/>
      </c>
      <c r="CT203" s="123" t="n">
        <v>57.2616</v>
      </c>
      <c r="CU203" s="132">
        <f>IF(ISTEXT(CT203),CT203,$J203*CT203)</f>
        <v/>
      </c>
      <c r="CV203" s="134">
        <f>IF($J203="",0,IF($J203=1,_xlfn.MINIFS(CF203:CU203,CF203:CU203,"&gt;"&amp;0),_xlfn.MINIFS(CF203:CU203,CF203:CU203,"&gt;"&amp;0,CF203:CU203,"&lt;&gt;"&amp;CF203,CF203:CU203,"&lt;&gt;"&amp;CH203,CF203:CU203,"&lt;&gt;"&amp;CJ203,CF203:CU203,"&lt;&gt;"&amp;CL203,CF203:CU203,"&lt;&gt;"&amp;CN203,CF203:CU203,"&lt;&gt;"&amp;CP203,CF203:CU203,"&lt;&gt;"&amp;CR203,CF203:CU203,"&lt;&gt;"&amp;CT203,CF203:CU203,"&lt;&gt;"&amp;#REF!,CF203:CU203,"&lt;&gt;"&amp;#REF!,CF203:CU203,"&lt;&gt;"&amp;#REF!,CF203:CU203,"&lt;&gt;"&amp;#REF!,CF203:CU203,"&lt;&gt;"&amp;#REF!,CF203:CU203,"&lt;&gt;"&amp;#REF!,CF203:CU203,"&lt;&gt;"&amp;#REF!,CF203:CU203,"&lt;&gt;"&amp;#REF!,CF203:CU203,"&lt;&gt;"&amp;#REF!,CF203:CU203,"&lt;&gt;"&amp;#REF!,CF203:CU203,"&lt;&gt;"&amp;#REF!,CF203:CU203,"&lt;&gt;"&amp;#REF!,CF203:CU203,"&lt;&gt;"&amp;#REF!,CF203:CU203,"&lt;&gt;"&amp;#REF!,CF203:CU203,"&lt;&gt;"&amp;#REF!,CF203:CU203,"&lt;&gt;"&amp;#REF!,CF203:CU203,"&lt;&gt;"&amp;#REF!,CF203:CU203,"&lt;&gt;"&amp;#REF!,CF203:CU203,"&lt;&gt;"&amp;#REF!,CF203:CU203,"&lt;&gt;"&amp;#REF!,CF203:CU203,"&lt;&gt;"&amp;#REF!,CF203:CU203,"&lt;&gt;"&amp;#REF!)))</f>
        <v/>
      </c>
      <c r="CW203" s="131" t="n"/>
      <c r="CX203" s="126" t="n">
        <v>63.95399999999999</v>
      </c>
      <c r="CY203" s="135">
        <f>IF(ISTEXT(CX203),CX203,$J203*CX203)</f>
        <v/>
      </c>
      <c r="CZ203" s="126" t="n">
        <v>35.28</v>
      </c>
      <c r="DA203" s="135">
        <f>IF(ISTEXT(CZ203),CZ203,$J203*CZ203)</f>
        <v/>
      </c>
      <c r="DB203" s="126" t="n">
        <v>39.05</v>
      </c>
      <c r="DC203" s="135">
        <f>IF(ISTEXT(DB203),DB203,$J203*DB203)</f>
        <v/>
      </c>
      <c r="DD203" s="126" t="n">
        <v>38.9515</v>
      </c>
      <c r="DE203" s="135">
        <f>IF(ISTEXT(DD203),DD203,$J203*DD203)</f>
        <v/>
      </c>
      <c r="DF203" s="126" t="n">
        <v>183.99</v>
      </c>
      <c r="DG203" s="135">
        <f>IF(ISTEXT(DF203),DF203,$J203*DF203)</f>
        <v/>
      </c>
      <c r="DH203" s="126" t="n">
        <v>39.23671408997723</v>
      </c>
      <c r="DI203" s="135">
        <f>IF(ISTEXT(DH203),DH203,$J203*DH203)</f>
        <v/>
      </c>
      <c r="DJ203" s="126" t="n">
        <v>69</v>
      </c>
      <c r="DK203" s="135">
        <f>IF(ISTEXT(DJ203),DJ203,$J203*DJ203)</f>
        <v/>
      </c>
      <c r="DL203" s="126" t="n">
        <v>66.8052</v>
      </c>
      <c r="DM203" s="135">
        <f>IF(ISTEXT(DL203),DL203,$J203*DL203)</f>
        <v/>
      </c>
      <c r="DN203" s="129">
        <f>IF($J203="",0,IF($J203=1,_xlfn.MINIFS(CX203:DM203,CX203:DM203,"&gt;"&amp;0),_xlfn.MINIFS(CX203:DM203,CX203:DM203,"&gt;"&amp;0,CX203:DM203,"&lt;&gt;"&amp;CX203,CX203:DM203,"&lt;&gt;"&amp;CZ203,CX203:DM203,"&lt;&gt;"&amp;DB203,CX203:DM203,"&lt;&gt;"&amp;DD203,CX203:DM203,"&lt;&gt;"&amp;DF203,CX203:DM203,"&lt;&gt;"&amp;DH203,CX203:DM203,"&lt;&gt;"&amp;DJ203,CX203:DM203,"&lt;&gt;"&amp;DL203,CX203:DM203,"&lt;&gt;"&amp;#REF!,CX203:DM203,"&lt;&gt;"&amp;#REF!,CX203:DM203,"&lt;&gt;"&amp;#REF!,CX203:DM203,"&lt;&gt;"&amp;#REF!,CX203:DM203,"&lt;&gt;"&amp;#REF!,CX203:DM203,"&lt;&gt;"&amp;#REF!,CX203:DM203,"&lt;&gt;"&amp;#REF!,CX203:DM203,"&lt;&gt;"&amp;#REF!,CX203:DM203,"&lt;&gt;"&amp;#REF!,CX203:DM203,"&lt;&gt;"&amp;#REF!,CX203:DM203,"&lt;&gt;"&amp;#REF!,CX203:DM203,"&lt;&gt;"&amp;#REF!,CX203:DM203,"&lt;&gt;"&amp;#REF!,CX203:DM203,"&lt;&gt;"&amp;#REF!,CX203:DM203,"&lt;&gt;"&amp;#REF!,CX203:DM203,"&lt;&gt;"&amp;#REF!,CX203:DM203,"&lt;&gt;"&amp;#REF!,CX203:DM203,"&lt;&gt;"&amp;#REF!,CX203:DM203,"&lt;&gt;"&amp;#REF!,CX203:DM203,"&lt;&gt;"&amp;#REF!,CX203:DM203,"&lt;&gt;"&amp;#REF!,CX203:DM203,"&lt;&gt;"&amp;#REF!)))</f>
        <v/>
      </c>
      <c r="DO203" s="129">
        <f>IF($J203="",0,IF($J203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04" ht="27.6" customFormat="1" customHeight="1" s="137">
      <c r="B204" s="130" t="inlineStr">
        <is>
          <t>ELÉTRICA</t>
        </is>
      </c>
      <c r="C204" s="105" t="inlineStr">
        <is>
          <t>Elétrica adicional</t>
        </is>
      </c>
      <c r="D204" s="106" t="inlineStr">
        <is>
          <t xml:space="preserve">Cabo multiplexado </t>
        </is>
      </c>
      <c r="E204" s="106" t="inlineStr">
        <is>
          <t>Cabo multiplexado 2x 50 mm² neutro nu - alumínio</t>
        </is>
      </c>
      <c r="F204" s="107" t="inlineStr">
        <is>
          <t>-</t>
        </is>
      </c>
      <c r="G204" s="107" t="inlineStr">
        <is>
          <t>-</t>
        </is>
      </c>
      <c r="H204" s="107" t="n"/>
      <c r="I204" s="107" t="inlineStr">
        <is>
          <t>M</t>
        </is>
      </c>
      <c r="J204" s="107" t="n"/>
      <c r="K204" s="107" t="n">
        <v>58.62780000000001</v>
      </c>
      <c r="L204" s="107">
        <f>IF(ISTEXT(K204),K204,$J204*K204)</f>
        <v/>
      </c>
      <c r="M204" s="107" t="n">
        <v>53.09</v>
      </c>
      <c r="N204" s="107">
        <f>IF(ISTEXT(M204),M204,$J204*M204)</f>
        <v/>
      </c>
      <c r="O204" s="107" t="n">
        <v>61.38</v>
      </c>
      <c r="P204" s="107">
        <f>IF(ISTEXT(O204),O204,$J204*O204)</f>
        <v/>
      </c>
      <c r="Q204" s="107" t="n">
        <v>154.66</v>
      </c>
      <c r="R204" s="107">
        <f>IF(ISTEXT(Q204),Q204,$J204*Q204)</f>
        <v/>
      </c>
      <c r="S204" s="107" t="n">
        <v>24.07163472846766</v>
      </c>
      <c r="T204" s="107">
        <f>IF(ISTEXT(S204),S204,$J204*S204)</f>
        <v/>
      </c>
      <c r="U204" s="107" t="n">
        <v>102</v>
      </c>
      <c r="V204" s="107">
        <f>IF(ISTEXT(U204),U204,$J204*U204)</f>
        <v/>
      </c>
      <c r="W204" s="107" t="inlineStr">
        <is>
          <t>N/A</t>
        </is>
      </c>
      <c r="X204" s="107">
        <f>IF(ISTEXT(W204),W204,$J204*W204)</f>
        <v/>
      </c>
      <c r="Y204" s="107" t="n"/>
      <c r="Z204" s="107" t="n">
        <v>61.41960000000001</v>
      </c>
      <c r="AA204" s="107">
        <f>IF(ISTEXT(Z204),Z204,$J204*Z204)</f>
        <v/>
      </c>
      <c r="AB204" s="107" t="n">
        <v>33.26</v>
      </c>
      <c r="AC204" s="107">
        <f>IF(ISTEXT(AB204),AB204,$J204*AB204)</f>
        <v/>
      </c>
      <c r="AD204" s="107" t="n">
        <v>50.78</v>
      </c>
      <c r="AE204" s="107">
        <f>IF(ISTEXT(AD204),AD204,$J204*AD204)</f>
        <v/>
      </c>
      <c r="AF204" s="107" t="n">
        <v>51.15</v>
      </c>
      <c r="AG204" s="107">
        <f>IF(ISTEXT(AF204),AF204,$J204*AF204)</f>
        <v/>
      </c>
      <c r="AH204" s="107" t="n">
        <v>154.66</v>
      </c>
      <c r="AI204" s="107">
        <f>IF(ISTEXT(AH204),AH204,$J204*AH204)</f>
        <v/>
      </c>
      <c r="AJ204" s="107" t="n">
        <v>24.72037210643975</v>
      </c>
      <c r="AK204" s="107">
        <f>IF(ISTEXT(AJ204),AJ204,$J204*AJ204)</f>
        <v/>
      </c>
      <c r="AL204" s="107" t="n">
        <v>102</v>
      </c>
      <c r="AM204" s="107">
        <f>IF(ISTEXT(AL204),AL204,$J204*AL204)</f>
        <v/>
      </c>
      <c r="AN204" s="107" t="inlineStr">
        <is>
          <t>N/A</t>
        </is>
      </c>
      <c r="AO204" s="107">
        <f>IF(ISTEXT(AN204),AN204,$J204*AN204)</f>
        <v/>
      </c>
      <c r="AP204" s="107" t="n"/>
      <c r="AQ204" s="107" t="n"/>
      <c r="AR204" s="107" t="n"/>
      <c r="AS204" s="107" t="n"/>
      <c r="AT204" s="107" t="n"/>
      <c r="AU204" s="216" t="n">
        <v>74.42</v>
      </c>
      <c r="AV204" s="213">
        <f>AVERAGE(AZ204,BB204,BD204,BF204,BH204,BJ204,BL204)</f>
        <v/>
      </c>
      <c r="AW204" s="214">
        <f>BASEDADOS[[#This Row],[VL UNIT
MÉDIA]]*BASEDADOS[[#This Row],[QTDE]]</f>
        <v/>
      </c>
      <c r="AX204" s="215">
        <f>ROUND(AU204*PARÂMETROS!$B$4,2)</f>
        <v/>
      </c>
      <c r="AY204" s="107" t="n"/>
      <c r="AZ204" s="107" t="n">
        <v>67.00320000000001</v>
      </c>
      <c r="BA204" s="107">
        <f>IF(ISTEXT(AZ204),AZ204,$J204*AZ204)</f>
        <v/>
      </c>
      <c r="BB204" s="107" t="n">
        <v>57.71</v>
      </c>
      <c r="BC204" s="107">
        <f>IF(ISTEXT(BB204),BB204,$J204*BB204)</f>
        <v/>
      </c>
      <c r="BD204" s="107" t="n">
        <v>81.84</v>
      </c>
      <c r="BE204" s="107">
        <f>IF(ISTEXT(BD204),BD204,$J204*BD204)</f>
        <v/>
      </c>
      <c r="BF204" s="107" t="n">
        <v>170.126</v>
      </c>
      <c r="BG204" s="107">
        <f>IF(ISTEXT(BF204),BF204,$J204*BF204)</f>
        <v/>
      </c>
      <c r="BH204" s="107" t="n">
        <v>24.72037210643975</v>
      </c>
      <c r="BI204" s="107">
        <f>IF(ISTEXT(BH204),BH204,$J204*BH204)</f>
        <v/>
      </c>
      <c r="BJ204" s="107" t="n">
        <v>102</v>
      </c>
      <c r="BK204" s="107">
        <f>IF(ISTEXT(BJ204),BJ204,$J204*BJ204)</f>
        <v/>
      </c>
      <c r="BL204" s="107" t="inlineStr">
        <is>
          <t>N/A</t>
        </is>
      </c>
      <c r="BM204" s="107">
        <f>IF(ISTEXT(BL204),BL204,$J204*BL204)</f>
        <v/>
      </c>
      <c r="BN204" s="107" t="n">
        <v>55.83600000000001</v>
      </c>
      <c r="BO204" s="107">
        <f>IF(ISTEXT(BN204),BN204,$J204*BN204)</f>
        <v/>
      </c>
      <c r="BP204" s="107" t="n">
        <v>33.26</v>
      </c>
      <c r="BQ204" s="107">
        <f>IF(ISTEXT(BP204),BP204,$J204*BP204)</f>
        <v/>
      </c>
      <c r="BR204" s="107" t="n">
        <v>46.17</v>
      </c>
      <c r="BS204" s="107">
        <f>IF(ISTEXT(BR204),BR204,$J204*BR204)</f>
        <v/>
      </c>
      <c r="BT204" s="107" t="n">
        <v>51.15</v>
      </c>
      <c r="BU204" s="107">
        <f>IF(ISTEXT(BT204),BT204,$J204*BT204)</f>
        <v/>
      </c>
      <c r="BV204" s="107" t="n">
        <v>154.66</v>
      </c>
      <c r="BW204" s="107">
        <f>IF(ISTEXT(BV204),BV204,$J204*BV204)</f>
        <v/>
      </c>
      <c r="BX204" s="107" t="n">
        <v>24.72037210643975</v>
      </c>
      <c r="BY204" s="107">
        <f>IF(ISTEXT(BX204),BX204,$J204*BX204)</f>
        <v/>
      </c>
      <c r="BZ204" s="107" t="n">
        <v>102</v>
      </c>
      <c r="CA204" s="107">
        <f>IF(ISTEXT(BZ204),BZ204,$J204*BZ204)</f>
        <v/>
      </c>
      <c r="CB204" s="107" t="inlineStr">
        <is>
          <t>N/A</t>
        </is>
      </c>
      <c r="CC204" s="107">
        <f>IF(ISTEXT(CB204),CB204,$J204*CB204)</f>
        <v/>
      </c>
      <c r="CD204" s="107">
        <f>IF($J204="",0,IF($J204=1,_xlfn.MINIFS(BN204:CC204,BN204:CC204,"&gt;"&amp;0),_xlfn.MINIFS(BN204:CC204,BN204:CC204,"&gt;"&amp;0,BN204:CC204,"&lt;&gt;"&amp;BN204,BN204:CC204,"&lt;&gt;"&amp;BP204,BN204:CC204,"&lt;&gt;"&amp;BR204,BN204:CC204,"&lt;&gt;"&amp;BT204,BN204:CC204,"&lt;&gt;"&amp;BV204,BN204:CC204,"&lt;&gt;"&amp;BX204,BN204:CC204,"&lt;&gt;"&amp;BZ204,BN204:CC204,"&lt;&gt;"&amp;CB204,BN204:CC204,"&lt;&gt;"&amp;#REF!,BN204:CC204,"&lt;&gt;"&amp;#REF!,BN204:CC204,"&lt;&gt;"&amp;#REF!,BN204:CC204,"&lt;&gt;"&amp;#REF!,BN204:CC204,"&lt;&gt;"&amp;#REF!,BN204:CC204,"&lt;&gt;"&amp;#REF!,BN204:CC204,"&lt;&gt;"&amp;#REF!,BN204:CC204,"&lt;&gt;"&amp;#REF!,BN204:CC204,"&lt;&gt;"&amp;#REF!,BN204:CC204,"&lt;&gt;"&amp;#REF!,BN204:CC204,"&lt;&gt;"&amp;#REF!,BN204:CC204,"&lt;&gt;"&amp;#REF!,BN204:CC204,"&lt;&gt;"&amp;#REF!,BN204:CC204,"&lt;&gt;"&amp;#REF!,BN204:CC204,"&lt;&gt;"&amp;#REF!,BN204:CC204,"&lt;&gt;"&amp;#REF!,BN204:CC204,"&lt;&gt;"&amp;#REF!,BN204:CC204,"&lt;&gt;"&amp;#REF!,BN204:CC204,"&lt;&gt;"&amp;#REF!,BN204:CC204,"&lt;&gt;"&amp;#REF!,BN204:CC204,"&lt;&gt;"&amp;#REF!,BN204:CC204,"&lt;&gt;"&amp;#REF!)))</f>
        <v/>
      </c>
      <c r="CE204" s="131" t="n"/>
      <c r="CF204" s="123" t="n">
        <v>61.41960000000001</v>
      </c>
      <c r="CG204" s="132">
        <f>IF(ISTEXT(CF204),CF204,$J204*CF204)</f>
        <v/>
      </c>
      <c r="CH204" s="123" t="n">
        <v>33.26</v>
      </c>
      <c r="CI204" s="132">
        <f>IF(ISTEXT(CH204),CH204,$J204*CH204)</f>
        <v/>
      </c>
      <c r="CJ204" s="123" t="n">
        <v>46.17</v>
      </c>
      <c r="CK204" s="132">
        <f>IF(ISTEXT(CJ204),CJ204,$J204*CJ204)</f>
        <v/>
      </c>
      <c r="CL204" s="123" t="n">
        <v>51.15</v>
      </c>
      <c r="CM204" s="132">
        <f>IF(ISTEXT(CL204),CL204,$J204*CL204)</f>
        <v/>
      </c>
      <c r="CN204" s="123" t="n">
        <v>154.66</v>
      </c>
      <c r="CO204" s="132">
        <f>IF(ISTEXT(CN204),CN204,$J204*CN204)</f>
        <v/>
      </c>
      <c r="CP204" s="123" t="n">
        <v>24.72037210643975</v>
      </c>
      <c r="CQ204" s="132">
        <f>IF(ISTEXT(CP204),CP204,$J204*CP204)</f>
        <v/>
      </c>
      <c r="CR204" s="123" t="n">
        <v>102</v>
      </c>
      <c r="CS204" s="132">
        <f>IF(ISTEXT(CR204),CR204,$J204*CR204)</f>
        <v/>
      </c>
      <c r="CT204" s="123" t="inlineStr">
        <is>
          <t>N/A</t>
        </is>
      </c>
      <c r="CU204" s="132">
        <f>IF(ISTEXT(CT204),CT204,$J204*CT204)</f>
        <v/>
      </c>
      <c r="CV204" s="134">
        <f>IF($J204="",0,IF($J204=1,_xlfn.MINIFS(CF204:CU204,CF204:CU204,"&gt;"&amp;0),_xlfn.MINIFS(CF204:CU204,CF204:CU204,"&gt;"&amp;0,CF204:CU204,"&lt;&gt;"&amp;CF204,CF204:CU204,"&lt;&gt;"&amp;CH204,CF204:CU204,"&lt;&gt;"&amp;CJ204,CF204:CU204,"&lt;&gt;"&amp;CL204,CF204:CU204,"&lt;&gt;"&amp;CN204,CF204:CU204,"&lt;&gt;"&amp;CP204,CF204:CU204,"&lt;&gt;"&amp;CR204,CF204:CU204,"&lt;&gt;"&amp;CT204,CF204:CU204,"&lt;&gt;"&amp;#REF!,CF204:CU204,"&lt;&gt;"&amp;#REF!,CF204:CU204,"&lt;&gt;"&amp;#REF!,CF204:CU204,"&lt;&gt;"&amp;#REF!,CF204:CU204,"&lt;&gt;"&amp;#REF!,CF204:CU204,"&lt;&gt;"&amp;#REF!,CF204:CU204,"&lt;&gt;"&amp;#REF!,CF204:CU204,"&lt;&gt;"&amp;#REF!,CF204:CU204,"&lt;&gt;"&amp;#REF!,CF204:CU204,"&lt;&gt;"&amp;#REF!,CF204:CU204,"&lt;&gt;"&amp;#REF!,CF204:CU204,"&lt;&gt;"&amp;#REF!,CF204:CU204,"&lt;&gt;"&amp;#REF!,CF204:CU204,"&lt;&gt;"&amp;#REF!,CF204:CU204,"&lt;&gt;"&amp;#REF!,CF204:CU204,"&lt;&gt;"&amp;#REF!,CF204:CU204,"&lt;&gt;"&amp;#REF!,CF204:CU204,"&lt;&gt;"&amp;#REF!,CF204:CU204,"&lt;&gt;"&amp;#REF!,CF204:CU204,"&lt;&gt;"&amp;#REF!,CF204:CU204,"&lt;&gt;"&amp;#REF!,CF204:CU204,"&lt;&gt;"&amp;#REF!)))</f>
        <v/>
      </c>
      <c r="CW204" s="131" t="n"/>
      <c r="CX204" s="126" t="n">
        <v>55.83600000000001</v>
      </c>
      <c r="CY204" s="135">
        <f>IF(ISTEXT(CX204),CX204,$J204*CX204)</f>
        <v/>
      </c>
      <c r="CZ204" s="126" t="n">
        <v>33.26</v>
      </c>
      <c r="DA204" s="135">
        <f>IF(ISTEXT(CZ204),CZ204,$J204*CZ204)</f>
        <v/>
      </c>
      <c r="DB204" s="126" t="n">
        <v>46.17</v>
      </c>
      <c r="DC204" s="135">
        <f>IF(ISTEXT(DB204),DB204,$J204*DB204)</f>
        <v/>
      </c>
      <c r="DD204" s="126" t="n">
        <v>51.15</v>
      </c>
      <c r="DE204" s="135">
        <f>IF(ISTEXT(DD204),DD204,$J204*DD204)</f>
        <v/>
      </c>
      <c r="DF204" s="126" t="n">
        <v>154.66</v>
      </c>
      <c r="DG204" s="135">
        <f>IF(ISTEXT(DF204),DF204,$J204*DF204)</f>
        <v/>
      </c>
      <c r="DH204" s="126" t="n">
        <v>24.72037210643975</v>
      </c>
      <c r="DI204" s="135">
        <f>IF(ISTEXT(DH204),DH204,$J204*DH204)</f>
        <v/>
      </c>
      <c r="DJ204" s="126" t="n">
        <v>102</v>
      </c>
      <c r="DK204" s="135">
        <f>IF(ISTEXT(DJ204),DJ204,$J204*DJ204)</f>
        <v/>
      </c>
      <c r="DL204" s="126" t="inlineStr">
        <is>
          <t>N/A</t>
        </is>
      </c>
      <c r="DM204" s="135">
        <f>IF(ISTEXT(DL204),DL204,$J204*DL204)</f>
        <v/>
      </c>
      <c r="DN204" s="129">
        <f>IF($J204="",0,IF($J204=1,_xlfn.MINIFS(CX204:DM204,CX204:DM204,"&gt;"&amp;0),_xlfn.MINIFS(CX204:DM204,CX204:DM204,"&gt;"&amp;0,CX204:DM204,"&lt;&gt;"&amp;CX204,CX204:DM204,"&lt;&gt;"&amp;CZ204,CX204:DM204,"&lt;&gt;"&amp;DB204,CX204:DM204,"&lt;&gt;"&amp;DD204,CX204:DM204,"&lt;&gt;"&amp;DF204,CX204:DM204,"&lt;&gt;"&amp;DH204,CX204:DM204,"&lt;&gt;"&amp;DJ204,CX204:DM204,"&lt;&gt;"&amp;DL204,CX204:DM204,"&lt;&gt;"&amp;#REF!,CX204:DM204,"&lt;&gt;"&amp;#REF!,CX204:DM204,"&lt;&gt;"&amp;#REF!,CX204:DM204,"&lt;&gt;"&amp;#REF!,CX204:DM204,"&lt;&gt;"&amp;#REF!,CX204:DM204,"&lt;&gt;"&amp;#REF!,CX204:DM204,"&lt;&gt;"&amp;#REF!,CX204:DM204,"&lt;&gt;"&amp;#REF!,CX204:DM204,"&lt;&gt;"&amp;#REF!,CX204:DM204,"&lt;&gt;"&amp;#REF!,CX204:DM204,"&lt;&gt;"&amp;#REF!,CX204:DM204,"&lt;&gt;"&amp;#REF!,CX204:DM204,"&lt;&gt;"&amp;#REF!,CX204:DM204,"&lt;&gt;"&amp;#REF!,CX204:DM204,"&lt;&gt;"&amp;#REF!,CX204:DM204,"&lt;&gt;"&amp;#REF!,CX204:DM204,"&lt;&gt;"&amp;#REF!,CX204:DM204,"&lt;&gt;"&amp;#REF!,CX204:DM204,"&lt;&gt;"&amp;#REF!,CX204:DM204,"&lt;&gt;"&amp;#REF!,CX204:DM204,"&lt;&gt;"&amp;#REF!,CX204:DM204,"&lt;&gt;"&amp;#REF!)))</f>
        <v/>
      </c>
      <c r="DO204" s="129">
        <f>IF($J204="",0,IF($J204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05" ht="27.6" customFormat="1" customHeight="1" s="137">
      <c r="B205" s="130" t="inlineStr">
        <is>
          <t>ELÉTRICA</t>
        </is>
      </c>
      <c r="C205" s="105" t="inlineStr">
        <is>
          <t>Elétrica adicional</t>
        </is>
      </c>
      <c r="D205" s="106" t="inlineStr">
        <is>
          <t xml:space="preserve">Cabo multiplexado </t>
        </is>
      </c>
      <c r="E205" s="106" t="inlineStr">
        <is>
          <t>Cabo multiplexado 3x 50 mm² neutro nu - alumínio</t>
        </is>
      </c>
      <c r="F205" s="107" t="inlineStr">
        <is>
          <t>-</t>
        </is>
      </c>
      <c r="G205" s="107" t="inlineStr">
        <is>
          <t>-</t>
        </is>
      </c>
      <c r="H205" s="107" t="n"/>
      <c r="I205" s="107" t="inlineStr">
        <is>
          <t>M</t>
        </is>
      </c>
      <c r="J205" s="107" t="n"/>
      <c r="K205" s="107" t="n">
        <v>87.94170000000001</v>
      </c>
      <c r="L205" s="107">
        <f>IF(ISTEXT(K205),K205,$J205*K205)</f>
        <v/>
      </c>
      <c r="M205" s="107" t="n">
        <v>65.33</v>
      </c>
      <c r="N205" s="107">
        <f>IF(ISTEXT(M205),M205,$J205*M205)</f>
        <v/>
      </c>
      <c r="O205" s="107" t="n">
        <v>61.38</v>
      </c>
      <c r="P205" s="107">
        <f>IF(ISTEXT(O205),O205,$J205*O205)</f>
        <v/>
      </c>
      <c r="Q205" s="107" t="n">
        <v>231.99</v>
      </c>
      <c r="R205" s="107">
        <f>IF(ISTEXT(Q205),Q205,$J205*Q205)</f>
        <v/>
      </c>
      <c r="S205" s="107" t="n">
        <v>36.09881187923111</v>
      </c>
      <c r="T205" s="107">
        <f>IF(ISTEXT(S205),S205,$J205*S205)</f>
        <v/>
      </c>
      <c r="U205" s="107" t="n">
        <v>118</v>
      </c>
      <c r="V205" s="107">
        <f>IF(ISTEXT(U205),U205,$J205*U205)</f>
        <v/>
      </c>
      <c r="W205" s="107" t="inlineStr">
        <is>
          <t>N/A</t>
        </is>
      </c>
      <c r="X205" s="107">
        <f>IF(ISTEXT(W205),W205,$J205*W205)</f>
        <v/>
      </c>
      <c r="Y205" s="107" t="n"/>
      <c r="Z205" s="107" t="n">
        <v>92.12940000000002</v>
      </c>
      <c r="AA205" s="107">
        <f>IF(ISTEXT(Z205),Z205,$J205*Z205)</f>
        <v/>
      </c>
      <c r="AB205" s="107" t="n">
        <v>42.73</v>
      </c>
      <c r="AC205" s="107">
        <f>IF(ISTEXT(AB205),AB205,$J205*AB205)</f>
        <v/>
      </c>
      <c r="AD205" s="107" t="n">
        <v>62.49</v>
      </c>
      <c r="AE205" s="107">
        <f>IF(ISTEXT(AD205),AD205,$J205*AD205)</f>
        <v/>
      </c>
      <c r="AF205" s="107" t="n">
        <v>51.15</v>
      </c>
      <c r="AG205" s="107">
        <f>IF(ISTEXT(AF205),AF205,$J205*AF205)</f>
        <v/>
      </c>
      <c r="AH205" s="107" t="n">
        <v>231.99</v>
      </c>
      <c r="AI205" s="107">
        <f>IF(ISTEXT(AH205),AH205,$J205*AH205)</f>
        <v/>
      </c>
      <c r="AJ205" s="107" t="n">
        <v>37.07168508998753</v>
      </c>
      <c r="AK205" s="107">
        <f>IF(ISTEXT(AJ205),AJ205,$J205*AJ205)</f>
        <v/>
      </c>
      <c r="AL205" s="107" t="n">
        <v>118</v>
      </c>
      <c r="AM205" s="107">
        <f>IF(ISTEXT(AL205),AL205,$J205*AL205)</f>
        <v/>
      </c>
      <c r="AN205" s="107" t="inlineStr">
        <is>
          <t>N/A</t>
        </is>
      </c>
      <c r="AO205" s="107">
        <f>IF(ISTEXT(AN205),AN205,$J205*AN205)</f>
        <v/>
      </c>
      <c r="AP205" s="107" t="n"/>
      <c r="AQ205" s="107" t="n"/>
      <c r="AR205" s="107" t="n"/>
      <c r="AS205" s="107" t="n"/>
      <c r="AT205" s="107" t="n"/>
      <c r="AU205" s="216" t="n">
        <v>91.17</v>
      </c>
      <c r="AV205" s="213">
        <f>AVERAGE(AZ205,BB205,BD205,BF205,BH205,BJ205,BL205)</f>
        <v/>
      </c>
      <c r="AW205" s="214">
        <f>BASEDADOS[[#This Row],[VL UNIT
MÉDIA]]*BASEDADOS[[#This Row],[QTDE]]</f>
        <v/>
      </c>
      <c r="AX205" s="215">
        <f>ROUND(AU205*PARÂMETROS!$B$4,2)</f>
        <v/>
      </c>
      <c r="AY205" s="107" t="n"/>
      <c r="AZ205" s="107" t="n">
        <v>100.5048</v>
      </c>
      <c r="BA205" s="107">
        <f>IF(ISTEXT(AZ205),AZ205,$J205*AZ205)</f>
        <v/>
      </c>
      <c r="BB205" s="107" t="n">
        <v>71.01000000000001</v>
      </c>
      <c r="BC205" s="107">
        <f>IF(ISTEXT(BB205),BB205,$J205*BB205)</f>
        <v/>
      </c>
      <c r="BD205" s="107" t="n">
        <v>81.84</v>
      </c>
      <c r="BE205" s="107">
        <f>IF(ISTEXT(BD205),BD205,$J205*BD205)</f>
        <v/>
      </c>
      <c r="BF205" s="107" t="n">
        <v>255.189</v>
      </c>
      <c r="BG205" s="107">
        <f>IF(ISTEXT(BF205),BF205,$J205*BF205)</f>
        <v/>
      </c>
      <c r="BH205" s="107" t="n">
        <v>37.07168508998753</v>
      </c>
      <c r="BI205" s="107">
        <f>IF(ISTEXT(BH205),BH205,$J205*BH205)</f>
        <v/>
      </c>
      <c r="BJ205" s="107" t="n">
        <v>118</v>
      </c>
      <c r="BK205" s="107">
        <f>IF(ISTEXT(BJ205),BJ205,$J205*BJ205)</f>
        <v/>
      </c>
      <c r="BL205" s="107" t="inlineStr">
        <is>
          <t>N/A</t>
        </is>
      </c>
      <c r="BM205" s="107">
        <f>IF(ISTEXT(BL205),BL205,$J205*BL205)</f>
        <v/>
      </c>
      <c r="BN205" s="107" t="n">
        <v>83.754</v>
      </c>
      <c r="BO205" s="107">
        <f>IF(ISTEXT(BN205),BN205,$J205*BN205)</f>
        <v/>
      </c>
      <c r="BP205" s="107" t="n">
        <v>42.73</v>
      </c>
      <c r="BQ205" s="107">
        <f>IF(ISTEXT(BP205),BP205,$J205*BP205)</f>
        <v/>
      </c>
      <c r="BR205" s="107" t="n">
        <v>56.81</v>
      </c>
      <c r="BS205" s="107">
        <f>IF(ISTEXT(BR205),BR205,$J205*BR205)</f>
        <v/>
      </c>
      <c r="BT205" s="107" t="n">
        <v>51.15</v>
      </c>
      <c r="BU205" s="107">
        <f>IF(ISTEXT(BT205),BT205,$J205*BT205)</f>
        <v/>
      </c>
      <c r="BV205" s="107" t="n">
        <v>231.99</v>
      </c>
      <c r="BW205" s="107">
        <f>IF(ISTEXT(BV205),BV205,$J205*BV205)</f>
        <v/>
      </c>
      <c r="BX205" s="107" t="n">
        <v>37.07168508998753</v>
      </c>
      <c r="BY205" s="107">
        <f>IF(ISTEXT(BX205),BX205,$J205*BX205)</f>
        <v/>
      </c>
      <c r="BZ205" s="107" t="n">
        <v>118</v>
      </c>
      <c r="CA205" s="107">
        <f>IF(ISTEXT(BZ205),BZ205,$J205*BZ205)</f>
        <v/>
      </c>
      <c r="CB205" s="107" t="inlineStr">
        <is>
          <t>N/A</t>
        </is>
      </c>
      <c r="CC205" s="107">
        <f>IF(ISTEXT(CB205),CB205,$J205*CB205)</f>
        <v/>
      </c>
      <c r="CD205" s="107">
        <f>IF($J205="",0,IF($J205=1,_xlfn.MINIFS(BN205:CC205,BN205:CC205,"&gt;"&amp;0),_xlfn.MINIFS(BN205:CC205,BN205:CC205,"&gt;"&amp;0,BN205:CC205,"&lt;&gt;"&amp;BN205,BN205:CC205,"&lt;&gt;"&amp;BP205,BN205:CC205,"&lt;&gt;"&amp;BR205,BN205:CC205,"&lt;&gt;"&amp;BT205,BN205:CC205,"&lt;&gt;"&amp;BV205,BN205:CC205,"&lt;&gt;"&amp;BX205,BN205:CC205,"&lt;&gt;"&amp;BZ205,BN205:CC205,"&lt;&gt;"&amp;CB205,BN205:CC205,"&lt;&gt;"&amp;#REF!,BN205:CC205,"&lt;&gt;"&amp;#REF!,BN205:CC205,"&lt;&gt;"&amp;#REF!,BN205:CC205,"&lt;&gt;"&amp;#REF!,BN205:CC205,"&lt;&gt;"&amp;#REF!,BN205:CC205,"&lt;&gt;"&amp;#REF!,BN205:CC205,"&lt;&gt;"&amp;#REF!,BN205:CC205,"&lt;&gt;"&amp;#REF!,BN205:CC205,"&lt;&gt;"&amp;#REF!,BN205:CC205,"&lt;&gt;"&amp;#REF!,BN205:CC205,"&lt;&gt;"&amp;#REF!,BN205:CC205,"&lt;&gt;"&amp;#REF!,BN205:CC205,"&lt;&gt;"&amp;#REF!,BN205:CC205,"&lt;&gt;"&amp;#REF!,BN205:CC205,"&lt;&gt;"&amp;#REF!,BN205:CC205,"&lt;&gt;"&amp;#REF!,BN205:CC205,"&lt;&gt;"&amp;#REF!,BN205:CC205,"&lt;&gt;"&amp;#REF!,BN205:CC205,"&lt;&gt;"&amp;#REF!,BN205:CC205,"&lt;&gt;"&amp;#REF!,BN205:CC205,"&lt;&gt;"&amp;#REF!,BN205:CC205,"&lt;&gt;"&amp;#REF!)))</f>
        <v/>
      </c>
      <c r="CE205" s="131" t="n"/>
      <c r="CF205" s="123" t="n">
        <v>92.12940000000002</v>
      </c>
      <c r="CG205" s="132">
        <f>IF(ISTEXT(CF205),CF205,$J205*CF205)</f>
        <v/>
      </c>
      <c r="CH205" s="123" t="n">
        <v>42.73</v>
      </c>
      <c r="CI205" s="132">
        <f>IF(ISTEXT(CH205),CH205,$J205*CH205)</f>
        <v/>
      </c>
      <c r="CJ205" s="123" t="n">
        <v>56.81</v>
      </c>
      <c r="CK205" s="132">
        <f>IF(ISTEXT(CJ205),CJ205,$J205*CJ205)</f>
        <v/>
      </c>
      <c r="CL205" s="123" t="n">
        <v>51.15</v>
      </c>
      <c r="CM205" s="132">
        <f>IF(ISTEXT(CL205),CL205,$J205*CL205)</f>
        <v/>
      </c>
      <c r="CN205" s="123" t="n">
        <v>231.99</v>
      </c>
      <c r="CO205" s="132">
        <f>IF(ISTEXT(CN205),CN205,$J205*CN205)</f>
        <v/>
      </c>
      <c r="CP205" s="123" t="n">
        <v>37.07168508998753</v>
      </c>
      <c r="CQ205" s="132">
        <f>IF(ISTEXT(CP205),CP205,$J205*CP205)</f>
        <v/>
      </c>
      <c r="CR205" s="123" t="n">
        <v>118</v>
      </c>
      <c r="CS205" s="132">
        <f>IF(ISTEXT(CR205),CR205,$J205*CR205)</f>
        <v/>
      </c>
      <c r="CT205" s="123" t="inlineStr">
        <is>
          <t>N/A</t>
        </is>
      </c>
      <c r="CU205" s="132">
        <f>IF(ISTEXT(CT205),CT205,$J205*CT205)</f>
        <v/>
      </c>
      <c r="CV205" s="134">
        <f>IF($J205="",0,IF($J205=1,_xlfn.MINIFS(CF205:CU205,CF205:CU205,"&gt;"&amp;0),_xlfn.MINIFS(CF205:CU205,CF205:CU205,"&gt;"&amp;0,CF205:CU205,"&lt;&gt;"&amp;CF205,CF205:CU205,"&lt;&gt;"&amp;CH205,CF205:CU205,"&lt;&gt;"&amp;CJ205,CF205:CU205,"&lt;&gt;"&amp;CL205,CF205:CU205,"&lt;&gt;"&amp;CN205,CF205:CU205,"&lt;&gt;"&amp;CP205,CF205:CU205,"&lt;&gt;"&amp;CR205,CF205:CU205,"&lt;&gt;"&amp;CT205,CF205:CU205,"&lt;&gt;"&amp;#REF!,CF205:CU205,"&lt;&gt;"&amp;#REF!,CF205:CU205,"&lt;&gt;"&amp;#REF!,CF205:CU205,"&lt;&gt;"&amp;#REF!,CF205:CU205,"&lt;&gt;"&amp;#REF!,CF205:CU205,"&lt;&gt;"&amp;#REF!,CF205:CU205,"&lt;&gt;"&amp;#REF!,CF205:CU205,"&lt;&gt;"&amp;#REF!,CF205:CU205,"&lt;&gt;"&amp;#REF!,CF205:CU205,"&lt;&gt;"&amp;#REF!,CF205:CU205,"&lt;&gt;"&amp;#REF!,CF205:CU205,"&lt;&gt;"&amp;#REF!,CF205:CU205,"&lt;&gt;"&amp;#REF!,CF205:CU205,"&lt;&gt;"&amp;#REF!,CF205:CU205,"&lt;&gt;"&amp;#REF!,CF205:CU205,"&lt;&gt;"&amp;#REF!,CF205:CU205,"&lt;&gt;"&amp;#REF!,CF205:CU205,"&lt;&gt;"&amp;#REF!,CF205:CU205,"&lt;&gt;"&amp;#REF!,CF205:CU205,"&lt;&gt;"&amp;#REF!,CF205:CU205,"&lt;&gt;"&amp;#REF!,CF205:CU205,"&lt;&gt;"&amp;#REF!)))</f>
        <v/>
      </c>
      <c r="CW205" s="131" t="n"/>
      <c r="CX205" s="126" t="n">
        <v>83.754</v>
      </c>
      <c r="CY205" s="135">
        <f>IF(ISTEXT(CX205),CX205,$J205*CX205)</f>
        <v/>
      </c>
      <c r="CZ205" s="126" t="n">
        <v>42.73</v>
      </c>
      <c r="DA205" s="135">
        <f>IF(ISTEXT(CZ205),CZ205,$J205*CZ205)</f>
        <v/>
      </c>
      <c r="DB205" s="126" t="n">
        <v>56.81</v>
      </c>
      <c r="DC205" s="135">
        <f>IF(ISTEXT(DB205),DB205,$J205*DB205)</f>
        <v/>
      </c>
      <c r="DD205" s="126" t="n">
        <v>51.15</v>
      </c>
      <c r="DE205" s="135">
        <f>IF(ISTEXT(DD205),DD205,$J205*DD205)</f>
        <v/>
      </c>
      <c r="DF205" s="126" t="n">
        <v>231.99</v>
      </c>
      <c r="DG205" s="135">
        <f>IF(ISTEXT(DF205),DF205,$J205*DF205)</f>
        <v/>
      </c>
      <c r="DH205" s="126" t="n">
        <v>37.07168508998753</v>
      </c>
      <c r="DI205" s="135">
        <f>IF(ISTEXT(DH205),DH205,$J205*DH205)</f>
        <v/>
      </c>
      <c r="DJ205" s="126" t="n">
        <v>118</v>
      </c>
      <c r="DK205" s="135">
        <f>IF(ISTEXT(DJ205),DJ205,$J205*DJ205)</f>
        <v/>
      </c>
      <c r="DL205" s="126" t="inlineStr">
        <is>
          <t>N/A</t>
        </is>
      </c>
      <c r="DM205" s="135">
        <f>IF(ISTEXT(DL205),DL205,$J205*DL205)</f>
        <v/>
      </c>
      <c r="DN205" s="129">
        <f>IF($J205="",0,IF($J205=1,_xlfn.MINIFS(CX205:DM205,CX205:DM205,"&gt;"&amp;0),_xlfn.MINIFS(CX205:DM205,CX205:DM205,"&gt;"&amp;0,CX205:DM205,"&lt;&gt;"&amp;CX205,CX205:DM205,"&lt;&gt;"&amp;CZ205,CX205:DM205,"&lt;&gt;"&amp;DB205,CX205:DM205,"&lt;&gt;"&amp;DD205,CX205:DM205,"&lt;&gt;"&amp;DF205,CX205:DM205,"&lt;&gt;"&amp;DH205,CX205:DM205,"&lt;&gt;"&amp;DJ205,CX205:DM205,"&lt;&gt;"&amp;DL205,CX205:DM205,"&lt;&gt;"&amp;#REF!,CX205:DM205,"&lt;&gt;"&amp;#REF!,CX205:DM205,"&lt;&gt;"&amp;#REF!,CX205:DM205,"&lt;&gt;"&amp;#REF!,CX205:DM205,"&lt;&gt;"&amp;#REF!,CX205:DM205,"&lt;&gt;"&amp;#REF!,CX205:DM205,"&lt;&gt;"&amp;#REF!,CX205:DM205,"&lt;&gt;"&amp;#REF!,CX205:DM205,"&lt;&gt;"&amp;#REF!,CX205:DM205,"&lt;&gt;"&amp;#REF!,CX205:DM205,"&lt;&gt;"&amp;#REF!,CX205:DM205,"&lt;&gt;"&amp;#REF!,CX205:DM205,"&lt;&gt;"&amp;#REF!,CX205:DM205,"&lt;&gt;"&amp;#REF!,CX205:DM205,"&lt;&gt;"&amp;#REF!,CX205:DM205,"&lt;&gt;"&amp;#REF!,CX205:DM205,"&lt;&gt;"&amp;#REF!,CX205:DM205,"&lt;&gt;"&amp;#REF!,CX205:DM205,"&lt;&gt;"&amp;#REF!,CX205:DM205,"&lt;&gt;"&amp;#REF!,CX205:DM205,"&lt;&gt;"&amp;#REF!,CX205:DM205,"&lt;&gt;"&amp;#REF!)))</f>
        <v/>
      </c>
      <c r="DO205" s="129">
        <f>IF($J205="",0,IF($J205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06" ht="41.4" customFormat="1" customHeight="1" s="137">
      <c r="B206" s="130" t="inlineStr">
        <is>
          <t>ELÉTRICA</t>
        </is>
      </c>
      <c r="C206" s="105" t="inlineStr">
        <is>
          <t>Elétrica (Cabos, Disjuntores, Eletrodutos, etc)</t>
        </is>
      </c>
      <c r="D206" s="106" t="inlineStr">
        <is>
          <t>Cabo PP</t>
        </is>
      </c>
      <c r="E206" s="106" t="inlineStr">
        <is>
          <t>Cabo de cobre flexível tipo PP 2x2,5mm² isolamento 750V (inclusive terminais)</t>
        </is>
      </c>
      <c r="F206" s="107" t="inlineStr">
        <is>
          <t>-</t>
        </is>
      </c>
      <c r="G206" s="107" t="inlineStr">
        <is>
          <t>-</t>
        </is>
      </c>
      <c r="H206" s="107" t="n"/>
      <c r="I206" s="107" t="inlineStr">
        <is>
          <t>M</t>
        </is>
      </c>
      <c r="J206" s="107" t="n"/>
      <c r="K206" s="107" t="n">
        <v>14.916825</v>
      </c>
      <c r="L206" s="107">
        <f>IF(ISTEXT(K206),K206,$J206*K206)</f>
        <v/>
      </c>
      <c r="M206" s="107" t="n">
        <v>15.74</v>
      </c>
      <c r="N206" s="107">
        <f>IF(ISTEXT(M206),M206,$J206*M206)</f>
        <v/>
      </c>
      <c r="O206" s="107" t="n">
        <v>17.112</v>
      </c>
      <c r="P206" s="107">
        <f>IF(ISTEXT(O206),O206,$J206*O206)</f>
        <v/>
      </c>
      <c r="Q206" s="107" t="n">
        <v>31</v>
      </c>
      <c r="R206" s="107">
        <f>IF(ISTEXT(Q206),Q206,$J206*Q206)</f>
        <v/>
      </c>
      <c r="S206" s="107" t="n">
        <v>14.53283905717251</v>
      </c>
      <c r="T206" s="107">
        <f>IF(ISTEXT(S206),S206,$J206*S206)</f>
        <v/>
      </c>
      <c r="U206" s="107" t="n">
        <v>13.12</v>
      </c>
      <c r="V206" s="107">
        <f>IF(ISTEXT(U206),U206,$J206*U206)</f>
        <v/>
      </c>
      <c r="W206" s="107" t="n">
        <v>14.014</v>
      </c>
      <c r="X206" s="107">
        <f>IF(ISTEXT(W206),W206,$J206*W206)</f>
        <v/>
      </c>
      <c r="Y206" s="107" t="n"/>
      <c r="Z206" s="107" t="n">
        <v>15.62715</v>
      </c>
      <c r="AA206" s="107">
        <f>IF(ISTEXT(Z206),Z206,$J206*Z206)</f>
        <v/>
      </c>
      <c r="AB206" s="107" t="n">
        <v>12.87</v>
      </c>
      <c r="AC206" s="107">
        <f>IF(ISTEXT(AB206),AB206,$J206*AB206)</f>
        <v/>
      </c>
      <c r="AD206" s="107" t="n">
        <v>15.05</v>
      </c>
      <c r="AE206" s="107">
        <f>IF(ISTEXT(AD206),AD206,$J206*AD206)</f>
        <v/>
      </c>
      <c r="AF206" s="107" t="n">
        <v>14.26</v>
      </c>
      <c r="AG206" s="107">
        <f>IF(ISTEXT(AF206),AF206,$J206*AF206)</f>
        <v/>
      </c>
      <c r="AH206" s="107" t="n">
        <v>31</v>
      </c>
      <c r="AI206" s="107">
        <f>IF(ISTEXT(AH206),AH206,$J206*AH206)</f>
        <v/>
      </c>
      <c r="AJ206" s="107" t="n">
        <v>14.92450318845357</v>
      </c>
      <c r="AK206" s="107">
        <f>IF(ISTEXT(AJ206),AJ206,$J206*AJ206)</f>
        <v/>
      </c>
      <c r="AL206" s="107" t="n">
        <v>13.12</v>
      </c>
      <c r="AM206" s="107">
        <f>IF(ISTEXT(AL206),AL206,$J206*AL206)</f>
        <v/>
      </c>
      <c r="AN206" s="107" t="n">
        <v>13.5135</v>
      </c>
      <c r="AO206" s="107">
        <f>IF(ISTEXT(AN206),AN206,$J206*AN206)</f>
        <v/>
      </c>
      <c r="AP206" s="107" t="n"/>
      <c r="AQ206" s="107" t="n"/>
      <c r="AR206" s="107" t="n"/>
      <c r="AS206" s="107" t="n"/>
      <c r="AT206" s="107" t="n"/>
      <c r="AU206" s="216" t="n">
        <v>17.05</v>
      </c>
      <c r="AV206" s="213">
        <f>AVERAGE(AZ206,BB206,BD206,BF206,BH206,BJ206,BL206)</f>
        <v/>
      </c>
      <c r="AW206" s="214">
        <f>BASEDADOS[[#This Row],[VL UNIT
MÉDIA]]*BASEDADOS[[#This Row],[QTDE]]</f>
        <v/>
      </c>
      <c r="AX206" s="215">
        <f>ROUND(AU206*PARÂMETROS!$B$4,2)</f>
        <v/>
      </c>
      <c r="AY206" s="107" t="n"/>
      <c r="AZ206" s="107" t="n">
        <v>17.0478</v>
      </c>
      <c r="BA206" s="107">
        <f>IF(ISTEXT(AZ206),AZ206,$J206*AZ206)</f>
        <v/>
      </c>
      <c r="BB206" s="107" t="n">
        <v>17.11</v>
      </c>
      <c r="BC206" s="107">
        <f>IF(ISTEXT(BB206),BB206,$J206*BB206)</f>
        <v/>
      </c>
      <c r="BD206" s="107" t="n">
        <v>22.816</v>
      </c>
      <c r="BE206" s="107">
        <f>IF(ISTEXT(BD206),BD206,$J206*BD206)</f>
        <v/>
      </c>
      <c r="BF206" s="107" t="n">
        <v>31</v>
      </c>
      <c r="BG206" s="107">
        <f>IF(ISTEXT(BF206),BF206,$J206*BF206)</f>
        <v/>
      </c>
      <c r="BH206" s="107" t="n">
        <v>14.92450318845357</v>
      </c>
      <c r="BI206" s="107">
        <f>IF(ISTEXT(BH206),BH206,$J206*BH206)</f>
        <v/>
      </c>
      <c r="BJ206" s="107" t="n">
        <v>13.12</v>
      </c>
      <c r="BK206" s="107">
        <f>IF(ISTEXT(BJ206),BJ206,$J206*BJ206)</f>
        <v/>
      </c>
      <c r="BL206" s="107" t="n">
        <v>14.014</v>
      </c>
      <c r="BM206" s="107">
        <f>IF(ISTEXT(BL206),BL206,$J206*BL206)</f>
        <v/>
      </c>
      <c r="BN206" s="107" t="n">
        <v>14.2065</v>
      </c>
      <c r="BO206" s="107">
        <f>IF(ISTEXT(BN206),BN206,$J206*BN206)</f>
        <v/>
      </c>
      <c r="BP206" s="107" t="n">
        <v>12.87</v>
      </c>
      <c r="BQ206" s="107">
        <f>IF(ISTEXT(BP206),BP206,$J206*BP206)</f>
        <v/>
      </c>
      <c r="BR206" s="107" t="n">
        <v>13.69</v>
      </c>
      <c r="BS206" s="107">
        <f>IF(ISTEXT(BR206),BR206,$J206*BR206)</f>
        <v/>
      </c>
      <c r="BT206" s="107" t="n">
        <v>14.26</v>
      </c>
      <c r="BU206" s="107">
        <f>IF(ISTEXT(BT206),BT206,$J206*BT206)</f>
        <v/>
      </c>
      <c r="BV206" s="107" t="n">
        <v>31</v>
      </c>
      <c r="BW206" s="107">
        <f>IF(ISTEXT(BV206),BV206,$J206*BV206)</f>
        <v/>
      </c>
      <c r="BX206" s="107" t="n">
        <v>14.92450318845357</v>
      </c>
      <c r="BY206" s="107">
        <f>IF(ISTEXT(BX206),BX206,$J206*BX206)</f>
        <v/>
      </c>
      <c r="BZ206" s="107" t="n">
        <v>13.12</v>
      </c>
      <c r="CA206" s="107">
        <f>IF(ISTEXT(BZ206),BZ206,$J206*BZ206)</f>
        <v/>
      </c>
      <c r="CB206" s="107" t="n">
        <v>10.01</v>
      </c>
      <c r="CC206" s="107">
        <f>IF(ISTEXT(CB206),CB206,$J206*CB206)</f>
        <v/>
      </c>
      <c r="CD206" s="107">
        <f>IF($J206="",0,IF($J206=1,_xlfn.MINIFS(BN206:CC206,BN206:CC206,"&gt;"&amp;0),_xlfn.MINIFS(BN206:CC206,BN206:CC206,"&gt;"&amp;0,BN206:CC206,"&lt;&gt;"&amp;BN206,BN206:CC206,"&lt;&gt;"&amp;BP206,BN206:CC206,"&lt;&gt;"&amp;BR206,BN206:CC206,"&lt;&gt;"&amp;BT206,BN206:CC206,"&lt;&gt;"&amp;BV206,BN206:CC206,"&lt;&gt;"&amp;BX206,BN206:CC206,"&lt;&gt;"&amp;BZ206,BN206:CC206,"&lt;&gt;"&amp;CB206,BN206:CC206,"&lt;&gt;"&amp;#REF!,BN206:CC206,"&lt;&gt;"&amp;#REF!,BN206:CC206,"&lt;&gt;"&amp;#REF!,BN206:CC206,"&lt;&gt;"&amp;#REF!,BN206:CC206,"&lt;&gt;"&amp;#REF!,BN206:CC206,"&lt;&gt;"&amp;#REF!,BN206:CC206,"&lt;&gt;"&amp;#REF!,BN206:CC206,"&lt;&gt;"&amp;#REF!,BN206:CC206,"&lt;&gt;"&amp;#REF!,BN206:CC206,"&lt;&gt;"&amp;#REF!,BN206:CC206,"&lt;&gt;"&amp;#REF!,BN206:CC206,"&lt;&gt;"&amp;#REF!,BN206:CC206,"&lt;&gt;"&amp;#REF!,BN206:CC206,"&lt;&gt;"&amp;#REF!,BN206:CC206,"&lt;&gt;"&amp;#REF!,BN206:CC206,"&lt;&gt;"&amp;#REF!,BN206:CC206,"&lt;&gt;"&amp;#REF!,BN206:CC206,"&lt;&gt;"&amp;#REF!,BN206:CC206,"&lt;&gt;"&amp;#REF!,BN206:CC206,"&lt;&gt;"&amp;#REF!,BN206:CC206,"&lt;&gt;"&amp;#REF!,BN206:CC206,"&lt;&gt;"&amp;#REF!)))</f>
        <v/>
      </c>
      <c r="CE206" s="131" t="n"/>
      <c r="CF206" s="123" t="n">
        <v>15.62715</v>
      </c>
      <c r="CG206" s="132">
        <f>IF(ISTEXT(CF206),CF206,$J206*CF206)</f>
        <v/>
      </c>
      <c r="CH206" s="123" t="n">
        <v>12.87</v>
      </c>
      <c r="CI206" s="132">
        <f>IF(ISTEXT(CH206),CH206,$J206*CH206)</f>
        <v/>
      </c>
      <c r="CJ206" s="123" t="n">
        <v>13.69</v>
      </c>
      <c r="CK206" s="132">
        <f>IF(ISTEXT(CJ206),CJ206,$J206*CJ206)</f>
        <v/>
      </c>
      <c r="CL206" s="123" t="n">
        <v>14.26</v>
      </c>
      <c r="CM206" s="132">
        <f>IF(ISTEXT(CL206),CL206,$J206*CL206)</f>
        <v/>
      </c>
      <c r="CN206" s="123" t="n">
        <v>31</v>
      </c>
      <c r="CO206" s="132">
        <f>IF(ISTEXT(CN206),CN206,$J206*CN206)</f>
        <v/>
      </c>
      <c r="CP206" s="123" t="n">
        <v>14.92450318845357</v>
      </c>
      <c r="CQ206" s="132">
        <f>IF(ISTEXT(CP206),CP206,$J206*CP206)</f>
        <v/>
      </c>
      <c r="CR206" s="123" t="n">
        <v>13.12</v>
      </c>
      <c r="CS206" s="132">
        <f>IF(ISTEXT(CR206),CR206,$J206*CR206)</f>
        <v/>
      </c>
      <c r="CT206" s="123" t="n">
        <v>11.5115</v>
      </c>
      <c r="CU206" s="132">
        <f>IF(ISTEXT(CT206),CT206,$J206*CT206)</f>
        <v/>
      </c>
      <c r="CV206" s="134">
        <f>IF($J206="",0,IF($J206=1,_xlfn.MINIFS(CF206:CU206,CF206:CU206,"&gt;"&amp;0),_xlfn.MINIFS(CF206:CU206,CF206:CU206,"&gt;"&amp;0,CF206:CU206,"&lt;&gt;"&amp;CF206,CF206:CU206,"&lt;&gt;"&amp;CH206,CF206:CU206,"&lt;&gt;"&amp;CJ206,CF206:CU206,"&lt;&gt;"&amp;CL206,CF206:CU206,"&lt;&gt;"&amp;CN206,CF206:CU206,"&lt;&gt;"&amp;CP206,CF206:CU206,"&lt;&gt;"&amp;CR206,CF206:CU206,"&lt;&gt;"&amp;CT206,CF206:CU206,"&lt;&gt;"&amp;#REF!,CF206:CU206,"&lt;&gt;"&amp;#REF!,CF206:CU206,"&lt;&gt;"&amp;#REF!,CF206:CU206,"&lt;&gt;"&amp;#REF!,CF206:CU206,"&lt;&gt;"&amp;#REF!,CF206:CU206,"&lt;&gt;"&amp;#REF!,CF206:CU206,"&lt;&gt;"&amp;#REF!,CF206:CU206,"&lt;&gt;"&amp;#REF!,CF206:CU206,"&lt;&gt;"&amp;#REF!,CF206:CU206,"&lt;&gt;"&amp;#REF!,CF206:CU206,"&lt;&gt;"&amp;#REF!,CF206:CU206,"&lt;&gt;"&amp;#REF!,CF206:CU206,"&lt;&gt;"&amp;#REF!,CF206:CU206,"&lt;&gt;"&amp;#REF!,CF206:CU206,"&lt;&gt;"&amp;#REF!,CF206:CU206,"&lt;&gt;"&amp;#REF!,CF206:CU206,"&lt;&gt;"&amp;#REF!,CF206:CU206,"&lt;&gt;"&amp;#REF!,CF206:CU206,"&lt;&gt;"&amp;#REF!,CF206:CU206,"&lt;&gt;"&amp;#REF!,CF206:CU206,"&lt;&gt;"&amp;#REF!,CF206:CU206,"&lt;&gt;"&amp;#REF!)))</f>
        <v/>
      </c>
      <c r="CW206" s="131" t="n"/>
      <c r="CX206" s="126" t="n">
        <v>14.2065</v>
      </c>
      <c r="CY206" s="135">
        <f>IF(ISTEXT(CX206),CX206,$J206*CX206)</f>
        <v/>
      </c>
      <c r="CZ206" s="126" t="n">
        <v>12.87</v>
      </c>
      <c r="DA206" s="135">
        <f>IF(ISTEXT(CZ206),CZ206,$J206*CZ206)</f>
        <v/>
      </c>
      <c r="DB206" s="126" t="n">
        <v>13.69</v>
      </c>
      <c r="DC206" s="135">
        <f>IF(ISTEXT(DB206),DB206,$J206*DB206)</f>
        <v/>
      </c>
      <c r="DD206" s="126" t="n">
        <v>14.26</v>
      </c>
      <c r="DE206" s="135">
        <f>IF(ISTEXT(DD206),DD206,$J206*DD206)</f>
        <v/>
      </c>
      <c r="DF206" s="126" t="n">
        <v>31</v>
      </c>
      <c r="DG206" s="135">
        <f>IF(ISTEXT(DF206),DF206,$J206*DF206)</f>
        <v/>
      </c>
      <c r="DH206" s="126" t="n">
        <v>14.92450318845357</v>
      </c>
      <c r="DI206" s="135">
        <f>IF(ISTEXT(DH206),DH206,$J206*DH206)</f>
        <v/>
      </c>
      <c r="DJ206" s="126" t="n">
        <v>13.12</v>
      </c>
      <c r="DK206" s="135">
        <f>IF(ISTEXT(DJ206),DJ206,$J206*DJ206)</f>
        <v/>
      </c>
      <c r="DL206" s="126" t="n">
        <v>14.014</v>
      </c>
      <c r="DM206" s="135">
        <f>IF(ISTEXT(DL206),DL206,$J206*DL206)</f>
        <v/>
      </c>
      <c r="DN206" s="129">
        <f>IF($J206="",0,IF($J206=1,_xlfn.MINIFS(CX206:DM206,CX206:DM206,"&gt;"&amp;0),_xlfn.MINIFS(CX206:DM206,CX206:DM206,"&gt;"&amp;0,CX206:DM206,"&lt;&gt;"&amp;CX206,CX206:DM206,"&lt;&gt;"&amp;CZ206,CX206:DM206,"&lt;&gt;"&amp;DB206,CX206:DM206,"&lt;&gt;"&amp;DD206,CX206:DM206,"&lt;&gt;"&amp;DF206,CX206:DM206,"&lt;&gt;"&amp;DH206,CX206:DM206,"&lt;&gt;"&amp;DJ206,CX206:DM206,"&lt;&gt;"&amp;DL206,CX206:DM206,"&lt;&gt;"&amp;#REF!,CX206:DM206,"&lt;&gt;"&amp;#REF!,CX206:DM206,"&lt;&gt;"&amp;#REF!,CX206:DM206,"&lt;&gt;"&amp;#REF!,CX206:DM206,"&lt;&gt;"&amp;#REF!,CX206:DM206,"&lt;&gt;"&amp;#REF!,CX206:DM206,"&lt;&gt;"&amp;#REF!,CX206:DM206,"&lt;&gt;"&amp;#REF!,CX206:DM206,"&lt;&gt;"&amp;#REF!,CX206:DM206,"&lt;&gt;"&amp;#REF!,CX206:DM206,"&lt;&gt;"&amp;#REF!,CX206:DM206,"&lt;&gt;"&amp;#REF!,CX206:DM206,"&lt;&gt;"&amp;#REF!,CX206:DM206,"&lt;&gt;"&amp;#REF!,CX206:DM206,"&lt;&gt;"&amp;#REF!,CX206:DM206,"&lt;&gt;"&amp;#REF!,CX206:DM206,"&lt;&gt;"&amp;#REF!,CX206:DM206,"&lt;&gt;"&amp;#REF!,CX206:DM206,"&lt;&gt;"&amp;#REF!,CX206:DM206,"&lt;&gt;"&amp;#REF!,CX206:DM206,"&lt;&gt;"&amp;#REF!,CX206:DM206,"&lt;&gt;"&amp;#REF!)))</f>
        <v/>
      </c>
      <c r="DO206" s="129">
        <f>IF($J206="",0,IF($J206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07" ht="41.4" customFormat="1" customHeight="1" s="137">
      <c r="B207" s="130" t="inlineStr">
        <is>
          <t>ELÉTRICA</t>
        </is>
      </c>
      <c r="C207" s="105" t="inlineStr">
        <is>
          <t>Elétrica (Cabos, Disjuntores, Eletrodutos, etc)</t>
        </is>
      </c>
      <c r="D207" s="106" t="inlineStr">
        <is>
          <t>Cabo PP</t>
        </is>
      </c>
      <c r="E207" s="106" t="inlineStr">
        <is>
          <t>Cabo de cobre flexível tipo PP 3x2,5mm² isolamento 750V (inclusive terminais)</t>
        </is>
      </c>
      <c r="F207" s="107" t="inlineStr">
        <is>
          <t>-</t>
        </is>
      </c>
      <c r="G207" s="107" t="inlineStr">
        <is>
          <t>-</t>
        </is>
      </c>
      <c r="H207" s="107" t="n"/>
      <c r="I207" s="107" t="inlineStr">
        <is>
          <t>M</t>
        </is>
      </c>
      <c r="J207" s="107" t="n"/>
      <c r="K207" s="107" t="n">
        <v>14.8995</v>
      </c>
      <c r="L207" s="107">
        <f>IF(ISTEXT(K207),K207,$J207*K207)</f>
        <v/>
      </c>
      <c r="M207" s="107" t="n">
        <v>21.79</v>
      </c>
      <c r="N207" s="107">
        <f>IF(ISTEXT(M207),M207,$J207*M207)</f>
        <v/>
      </c>
      <c r="O207" s="107" t="n">
        <v>23.064</v>
      </c>
      <c r="P207" s="107">
        <f>IF(ISTEXT(O207),O207,$J207*O207)</f>
        <v/>
      </c>
      <c r="Q207" s="107" t="n">
        <v>48</v>
      </c>
      <c r="R207" s="107">
        <f>IF(ISTEXT(Q207),Q207,$J207*Q207)</f>
        <v/>
      </c>
      <c r="S207" s="107" t="n">
        <v>11.45692306171863</v>
      </c>
      <c r="T207" s="107">
        <f>IF(ISTEXT(S207),S207,$J207*S207)</f>
        <v/>
      </c>
      <c r="U207" s="107" t="n">
        <v>24.85</v>
      </c>
      <c r="V207" s="107">
        <f>IF(ISTEXT(U207),U207,$J207*U207)</f>
        <v/>
      </c>
      <c r="W207" s="107" t="n">
        <v>17.6204</v>
      </c>
      <c r="X207" s="107">
        <f>IF(ISTEXT(W207),W207,$J207*W207)</f>
        <v/>
      </c>
      <c r="Y207" s="107" t="n"/>
      <c r="Z207" s="107" t="n">
        <v>15.609</v>
      </c>
      <c r="AA207" s="107">
        <f>IF(ISTEXT(Z207),Z207,$J207*Z207)</f>
        <v/>
      </c>
      <c r="AB207" s="107" t="n">
        <v>16.18</v>
      </c>
      <c r="AC207" s="107">
        <f>IF(ISTEXT(AB207),AB207,$J207*AB207)</f>
        <v/>
      </c>
      <c r="AD207" s="107" t="n">
        <v>20.84</v>
      </c>
      <c r="AE207" s="107">
        <f>IF(ISTEXT(AD207),AD207,$J207*AD207)</f>
        <v/>
      </c>
      <c r="AF207" s="107" t="n">
        <v>19.22</v>
      </c>
      <c r="AG207" s="107">
        <f>IF(ISTEXT(AF207),AF207,$J207*AF207)</f>
        <v/>
      </c>
      <c r="AH207" s="107" t="n">
        <v>48</v>
      </c>
      <c r="AI207" s="107">
        <f>IF(ISTEXT(AH207),AH207,$J207*AH207)</f>
        <v/>
      </c>
      <c r="AJ207" s="107" t="n">
        <v>11.76569038518992</v>
      </c>
      <c r="AK207" s="107">
        <f>IF(ISTEXT(AJ207),AJ207,$J207*AJ207)</f>
        <v/>
      </c>
      <c r="AL207" s="107" t="n">
        <v>24.85</v>
      </c>
      <c r="AM207" s="107">
        <f>IF(ISTEXT(AL207),AL207,$J207*AL207)</f>
        <v/>
      </c>
      <c r="AN207" s="107" t="n">
        <v>16.9911</v>
      </c>
      <c r="AO207" s="107">
        <f>IF(ISTEXT(AN207),AN207,$J207*AN207)</f>
        <v/>
      </c>
      <c r="AP207" s="107" t="n"/>
      <c r="AQ207" s="107" t="n"/>
      <c r="AR207" s="107" t="n"/>
      <c r="AS207" s="107" t="n"/>
      <c r="AT207" s="107" t="n"/>
      <c r="AU207" s="216" t="n">
        <v>23.68</v>
      </c>
      <c r="AV207" s="213">
        <f>AVERAGE(AZ207,BB207,BD207,BF207,BH207,BJ207,BL207)</f>
        <v/>
      </c>
      <c r="AW207" s="214">
        <f>BASEDADOS[[#This Row],[VL UNIT
MÉDIA]]*BASEDADOS[[#This Row],[QTDE]]</f>
        <v/>
      </c>
      <c r="AX207" s="215">
        <f>ROUND(AU207*PARÂMETROS!$B$4,2)</f>
        <v/>
      </c>
      <c r="AY207" s="107" t="n"/>
      <c r="AZ207" s="107" t="n">
        <v>17.028</v>
      </c>
      <c r="BA207" s="107">
        <f>IF(ISTEXT(AZ207),AZ207,$J207*AZ207)</f>
        <v/>
      </c>
      <c r="BB207" s="107" t="n">
        <v>23.68</v>
      </c>
      <c r="BC207" s="107">
        <f>IF(ISTEXT(BB207),BB207,$J207*BB207)</f>
        <v/>
      </c>
      <c r="BD207" s="107" t="n">
        <v>30.75200000000001</v>
      </c>
      <c r="BE207" s="107">
        <f>IF(ISTEXT(BD207),BD207,$J207*BD207)</f>
        <v/>
      </c>
      <c r="BF207" s="107" t="n">
        <v>48</v>
      </c>
      <c r="BG207" s="107">
        <f>IF(ISTEXT(BF207),BF207,$J207*BF207)</f>
        <v/>
      </c>
      <c r="BH207" s="107" t="n">
        <v>11.76569038518992</v>
      </c>
      <c r="BI207" s="107">
        <f>IF(ISTEXT(BH207),BH207,$J207*BH207)</f>
        <v/>
      </c>
      <c r="BJ207" s="107" t="n">
        <v>24.85</v>
      </c>
      <c r="BK207" s="107">
        <f>IF(ISTEXT(BJ207),BJ207,$J207*BJ207)</f>
        <v/>
      </c>
      <c r="BL207" s="107" t="n">
        <v>17.6204</v>
      </c>
      <c r="BM207" s="107">
        <f>IF(ISTEXT(BL207),BL207,$J207*BL207)</f>
        <v/>
      </c>
      <c r="BN207" s="107" t="n">
        <v>14.19</v>
      </c>
      <c r="BO207" s="107">
        <f>IF(ISTEXT(BN207),BN207,$J207*BN207)</f>
        <v/>
      </c>
      <c r="BP207" s="107" t="n">
        <v>16.18</v>
      </c>
      <c r="BQ207" s="107">
        <f>IF(ISTEXT(BP207),BP207,$J207*BP207)</f>
        <v/>
      </c>
      <c r="BR207" s="107" t="n">
        <v>18.95</v>
      </c>
      <c r="BS207" s="107">
        <f>IF(ISTEXT(BR207),BR207,$J207*BR207)</f>
        <v/>
      </c>
      <c r="BT207" s="107" t="n">
        <v>19.22</v>
      </c>
      <c r="BU207" s="107">
        <f>IF(ISTEXT(BT207),BT207,$J207*BT207)</f>
        <v/>
      </c>
      <c r="BV207" s="107" t="n">
        <v>48</v>
      </c>
      <c r="BW207" s="107">
        <f>IF(ISTEXT(BV207),BV207,$J207*BV207)</f>
        <v/>
      </c>
      <c r="BX207" s="107" t="n">
        <v>11.76569038518992</v>
      </c>
      <c r="BY207" s="107">
        <f>IF(ISTEXT(BX207),BX207,$J207*BX207)</f>
        <v/>
      </c>
      <c r="BZ207" s="107" t="n">
        <v>24.85</v>
      </c>
      <c r="CA207" s="107">
        <f>IF(ISTEXT(BZ207),BZ207,$J207*BZ207)</f>
        <v/>
      </c>
      <c r="CB207" s="107" t="n">
        <v>12.586</v>
      </c>
      <c r="CC207" s="107">
        <f>IF(ISTEXT(CB207),CB207,$J207*CB207)</f>
        <v/>
      </c>
      <c r="CD207" s="107">
        <f>IF($J207="",0,IF($J207=1,_xlfn.MINIFS(BN207:CC207,BN207:CC207,"&gt;"&amp;0),_xlfn.MINIFS(BN207:CC207,BN207:CC207,"&gt;"&amp;0,BN207:CC207,"&lt;&gt;"&amp;BN207,BN207:CC207,"&lt;&gt;"&amp;BP207,BN207:CC207,"&lt;&gt;"&amp;BR207,BN207:CC207,"&lt;&gt;"&amp;BT207,BN207:CC207,"&lt;&gt;"&amp;BV207,BN207:CC207,"&lt;&gt;"&amp;BX207,BN207:CC207,"&lt;&gt;"&amp;BZ207,BN207:CC207,"&lt;&gt;"&amp;CB207,BN207:CC207,"&lt;&gt;"&amp;#REF!,BN207:CC207,"&lt;&gt;"&amp;#REF!,BN207:CC207,"&lt;&gt;"&amp;#REF!,BN207:CC207,"&lt;&gt;"&amp;#REF!,BN207:CC207,"&lt;&gt;"&amp;#REF!,BN207:CC207,"&lt;&gt;"&amp;#REF!,BN207:CC207,"&lt;&gt;"&amp;#REF!,BN207:CC207,"&lt;&gt;"&amp;#REF!,BN207:CC207,"&lt;&gt;"&amp;#REF!,BN207:CC207,"&lt;&gt;"&amp;#REF!,BN207:CC207,"&lt;&gt;"&amp;#REF!,BN207:CC207,"&lt;&gt;"&amp;#REF!,BN207:CC207,"&lt;&gt;"&amp;#REF!,BN207:CC207,"&lt;&gt;"&amp;#REF!,BN207:CC207,"&lt;&gt;"&amp;#REF!,BN207:CC207,"&lt;&gt;"&amp;#REF!,BN207:CC207,"&lt;&gt;"&amp;#REF!,BN207:CC207,"&lt;&gt;"&amp;#REF!,BN207:CC207,"&lt;&gt;"&amp;#REF!,BN207:CC207,"&lt;&gt;"&amp;#REF!,BN207:CC207,"&lt;&gt;"&amp;#REF!,BN207:CC207,"&lt;&gt;"&amp;#REF!)))</f>
        <v/>
      </c>
      <c r="CE207" s="131" t="n"/>
      <c r="CF207" s="123" t="n">
        <v>15.609</v>
      </c>
      <c r="CG207" s="132">
        <f>IF(ISTEXT(CF207),CF207,$J207*CF207)</f>
        <v/>
      </c>
      <c r="CH207" s="123" t="n">
        <v>16.18</v>
      </c>
      <c r="CI207" s="132">
        <f>IF(ISTEXT(CH207),CH207,$J207*CH207)</f>
        <v/>
      </c>
      <c r="CJ207" s="123" t="n">
        <v>18.95</v>
      </c>
      <c r="CK207" s="132">
        <f>IF(ISTEXT(CJ207),CJ207,$J207*CJ207)</f>
        <v/>
      </c>
      <c r="CL207" s="123" t="n">
        <v>19.22</v>
      </c>
      <c r="CM207" s="132">
        <f>IF(ISTEXT(CL207),CL207,$J207*CL207)</f>
        <v/>
      </c>
      <c r="CN207" s="123" t="n">
        <v>48</v>
      </c>
      <c r="CO207" s="132">
        <f>IF(ISTEXT(CN207),CN207,$J207*CN207)</f>
        <v/>
      </c>
      <c r="CP207" s="123" t="n">
        <v>11.76569038518992</v>
      </c>
      <c r="CQ207" s="132">
        <f>IF(ISTEXT(CP207),CP207,$J207*CP207)</f>
        <v/>
      </c>
      <c r="CR207" s="123" t="n">
        <v>24.85</v>
      </c>
      <c r="CS207" s="132">
        <f>IF(ISTEXT(CR207),CR207,$J207*CR207)</f>
        <v/>
      </c>
      <c r="CT207" s="123" t="n">
        <v>14.4739</v>
      </c>
      <c r="CU207" s="132">
        <f>IF(ISTEXT(CT207),CT207,$J207*CT207)</f>
        <v/>
      </c>
      <c r="CV207" s="134">
        <f>IF($J207="",0,IF($J207=1,_xlfn.MINIFS(CF207:CU207,CF207:CU207,"&gt;"&amp;0),_xlfn.MINIFS(CF207:CU207,CF207:CU207,"&gt;"&amp;0,CF207:CU207,"&lt;&gt;"&amp;CF207,CF207:CU207,"&lt;&gt;"&amp;CH207,CF207:CU207,"&lt;&gt;"&amp;CJ207,CF207:CU207,"&lt;&gt;"&amp;CL207,CF207:CU207,"&lt;&gt;"&amp;CN207,CF207:CU207,"&lt;&gt;"&amp;CP207,CF207:CU207,"&lt;&gt;"&amp;CR207,CF207:CU207,"&lt;&gt;"&amp;CT207,CF207:CU207,"&lt;&gt;"&amp;#REF!,CF207:CU207,"&lt;&gt;"&amp;#REF!,CF207:CU207,"&lt;&gt;"&amp;#REF!,CF207:CU207,"&lt;&gt;"&amp;#REF!,CF207:CU207,"&lt;&gt;"&amp;#REF!,CF207:CU207,"&lt;&gt;"&amp;#REF!,CF207:CU207,"&lt;&gt;"&amp;#REF!,CF207:CU207,"&lt;&gt;"&amp;#REF!,CF207:CU207,"&lt;&gt;"&amp;#REF!,CF207:CU207,"&lt;&gt;"&amp;#REF!,CF207:CU207,"&lt;&gt;"&amp;#REF!,CF207:CU207,"&lt;&gt;"&amp;#REF!,CF207:CU207,"&lt;&gt;"&amp;#REF!,CF207:CU207,"&lt;&gt;"&amp;#REF!,CF207:CU207,"&lt;&gt;"&amp;#REF!,CF207:CU207,"&lt;&gt;"&amp;#REF!,CF207:CU207,"&lt;&gt;"&amp;#REF!,CF207:CU207,"&lt;&gt;"&amp;#REF!,CF207:CU207,"&lt;&gt;"&amp;#REF!,CF207:CU207,"&lt;&gt;"&amp;#REF!,CF207:CU207,"&lt;&gt;"&amp;#REF!,CF207:CU207,"&lt;&gt;"&amp;#REF!)))</f>
        <v/>
      </c>
      <c r="CW207" s="131" t="n"/>
      <c r="CX207" s="126" t="n">
        <v>14.19</v>
      </c>
      <c r="CY207" s="135">
        <f>IF(ISTEXT(CX207),CX207,$J207*CX207)</f>
        <v/>
      </c>
      <c r="CZ207" s="126" t="n">
        <v>16.18</v>
      </c>
      <c r="DA207" s="135">
        <f>IF(ISTEXT(CZ207),CZ207,$J207*CZ207)</f>
        <v/>
      </c>
      <c r="DB207" s="126" t="n">
        <v>18.95</v>
      </c>
      <c r="DC207" s="135">
        <f>IF(ISTEXT(DB207),DB207,$J207*DB207)</f>
        <v/>
      </c>
      <c r="DD207" s="126" t="n">
        <v>19.22</v>
      </c>
      <c r="DE207" s="135">
        <f>IF(ISTEXT(DD207),DD207,$J207*DD207)</f>
        <v/>
      </c>
      <c r="DF207" s="126" t="n">
        <v>48</v>
      </c>
      <c r="DG207" s="135">
        <f>IF(ISTEXT(DF207),DF207,$J207*DF207)</f>
        <v/>
      </c>
      <c r="DH207" s="126" t="n">
        <v>11.76569038518992</v>
      </c>
      <c r="DI207" s="135">
        <f>IF(ISTEXT(DH207),DH207,$J207*DH207)</f>
        <v/>
      </c>
      <c r="DJ207" s="126" t="n">
        <v>24.85</v>
      </c>
      <c r="DK207" s="135">
        <f>IF(ISTEXT(DJ207),DJ207,$J207*DJ207)</f>
        <v/>
      </c>
      <c r="DL207" s="126" t="n">
        <v>17.6204</v>
      </c>
      <c r="DM207" s="135">
        <f>IF(ISTEXT(DL207),DL207,$J207*DL207)</f>
        <v/>
      </c>
      <c r="DN207" s="129">
        <f>IF($J207="",0,IF($J207=1,_xlfn.MINIFS(CX207:DM207,CX207:DM207,"&gt;"&amp;0),_xlfn.MINIFS(CX207:DM207,CX207:DM207,"&gt;"&amp;0,CX207:DM207,"&lt;&gt;"&amp;CX207,CX207:DM207,"&lt;&gt;"&amp;CZ207,CX207:DM207,"&lt;&gt;"&amp;DB207,CX207:DM207,"&lt;&gt;"&amp;DD207,CX207:DM207,"&lt;&gt;"&amp;DF207,CX207:DM207,"&lt;&gt;"&amp;DH207,CX207:DM207,"&lt;&gt;"&amp;DJ207,CX207:DM207,"&lt;&gt;"&amp;DL207,CX207:DM207,"&lt;&gt;"&amp;#REF!,CX207:DM207,"&lt;&gt;"&amp;#REF!,CX207:DM207,"&lt;&gt;"&amp;#REF!,CX207:DM207,"&lt;&gt;"&amp;#REF!,CX207:DM207,"&lt;&gt;"&amp;#REF!,CX207:DM207,"&lt;&gt;"&amp;#REF!,CX207:DM207,"&lt;&gt;"&amp;#REF!,CX207:DM207,"&lt;&gt;"&amp;#REF!,CX207:DM207,"&lt;&gt;"&amp;#REF!,CX207:DM207,"&lt;&gt;"&amp;#REF!,CX207:DM207,"&lt;&gt;"&amp;#REF!,CX207:DM207,"&lt;&gt;"&amp;#REF!,CX207:DM207,"&lt;&gt;"&amp;#REF!,CX207:DM207,"&lt;&gt;"&amp;#REF!,CX207:DM207,"&lt;&gt;"&amp;#REF!,CX207:DM207,"&lt;&gt;"&amp;#REF!,CX207:DM207,"&lt;&gt;"&amp;#REF!,CX207:DM207,"&lt;&gt;"&amp;#REF!,CX207:DM207,"&lt;&gt;"&amp;#REF!,CX207:DM207,"&lt;&gt;"&amp;#REF!,CX207:DM207,"&lt;&gt;"&amp;#REF!,CX207:DM207,"&lt;&gt;"&amp;#REF!)))</f>
        <v/>
      </c>
      <c r="DO207" s="129">
        <f>IF($J207="",0,IF($J207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08" ht="27.6" customFormat="1" customHeight="1" s="137">
      <c r="B208" s="130" t="inlineStr">
        <is>
          <t>ATERRAMENTO</t>
        </is>
      </c>
      <c r="C208" s="105" t="inlineStr">
        <is>
          <t xml:space="preserve">Aterramento </t>
        </is>
      </c>
      <c r="D208" s="106" t="inlineStr">
        <is>
          <t>EGB</t>
        </is>
      </c>
      <c r="E208" s="106" t="inlineStr">
        <is>
          <t>Placa EGB (External Ground Bar), em aço com conectores</t>
        </is>
      </c>
      <c r="F208" s="107" t="inlineStr">
        <is>
          <t>-</t>
        </is>
      </c>
      <c r="G208" s="107" t="inlineStr">
        <is>
          <t>-</t>
        </is>
      </c>
      <c r="H208" s="107" t="n"/>
      <c r="I208" s="107" t="inlineStr">
        <is>
          <t>PÇ</t>
        </is>
      </c>
      <c r="J208" s="107" t="n">
        <v>1</v>
      </c>
      <c r="K208" s="107" t="n">
        <v>450.45</v>
      </c>
      <c r="L208" s="107">
        <f>IF(ISTEXT(K208),K208,$J208*K208)</f>
        <v/>
      </c>
      <c r="M208" s="107" t="n">
        <v>194.26</v>
      </c>
      <c r="N208" s="107">
        <f>IF(ISTEXT(M208),M208,$J208*M208)</f>
        <v/>
      </c>
      <c r="O208" s="107" t="n">
        <v>502.2</v>
      </c>
      <c r="P208" s="107">
        <f>IF(ISTEXT(O208),O208,$J208*O208)</f>
        <v/>
      </c>
      <c r="Q208" s="107" t="n">
        <v>1300</v>
      </c>
      <c r="R208" s="107">
        <f>IF(ISTEXT(Q208),Q208,$J208*Q208)</f>
        <v/>
      </c>
      <c r="S208" s="107" t="n">
        <v>384.2364532019704</v>
      </c>
      <c r="T208" s="107">
        <f>IF(ISTEXT(S208),S208,$J208*S208)</f>
        <v/>
      </c>
      <c r="U208" s="107" t="n">
        <v>650</v>
      </c>
      <c r="V208" s="107">
        <f>IF(ISTEXT(U208),U208,$J208*U208)</f>
        <v/>
      </c>
      <c r="W208" s="107" t="n">
        <v>352.8</v>
      </c>
      <c r="X208" s="107">
        <f>IF(ISTEXT(W208),W208,$J208*W208)</f>
        <v/>
      </c>
      <c r="Y208" s="107" t="n"/>
      <c r="Z208" s="107" t="n">
        <v>471.9</v>
      </c>
      <c r="AA208" s="107">
        <f>IF(ISTEXT(Z208),Z208,$J208*Z208)</f>
        <v/>
      </c>
      <c r="AB208" s="107" t="n">
        <v>324</v>
      </c>
      <c r="AC208" s="107">
        <f>IF(ISTEXT(AB208),AB208,$J208*AB208)</f>
        <v/>
      </c>
      <c r="AD208" s="107" t="n">
        <v>185.81</v>
      </c>
      <c r="AE208" s="107">
        <f>IF(ISTEXT(AD208),AD208,$J208*AD208)</f>
        <v/>
      </c>
      <c r="AF208" s="107" t="n">
        <v>418.5</v>
      </c>
      <c r="AG208" s="107">
        <f>IF(ISTEXT(AF208),AF208,$J208*AF208)</f>
        <v/>
      </c>
      <c r="AH208" s="107" t="n">
        <v>1300</v>
      </c>
      <c r="AI208" s="107">
        <f>IF(ISTEXT(AH208),AH208,$J208*AH208)</f>
        <v/>
      </c>
      <c r="AJ208" s="107" t="n">
        <v>384.2364532019704</v>
      </c>
      <c r="AK208" s="107">
        <f>IF(ISTEXT(AJ208),AJ208,$J208*AJ208)</f>
        <v/>
      </c>
      <c r="AL208" s="107" t="n">
        <v>650</v>
      </c>
      <c r="AM208" s="107">
        <f>IF(ISTEXT(AL208),AL208,$J208*AL208)</f>
        <v/>
      </c>
      <c r="AN208" s="107" t="n">
        <v>340.2</v>
      </c>
      <c r="AO208" s="107">
        <f>IF(ISTEXT(AN208),AN208,$J208*AN208)</f>
        <v/>
      </c>
      <c r="AP208" s="107" t="n"/>
      <c r="AQ208" s="107" t="n"/>
      <c r="AR208" s="107" t="n"/>
      <c r="AS208" s="107" t="n"/>
      <c r="AT208" s="107" t="n"/>
      <c r="AU208" s="216" t="n">
        <v>514.8</v>
      </c>
      <c r="AV208" s="213">
        <f>AVERAGE(AZ208,BB208,BD208,BF208,BH208,BJ208,BL208)</f>
        <v/>
      </c>
      <c r="AW208" s="214">
        <f>BASEDADOS[[#This Row],[VL UNIT
MÉDIA]]*BASEDADOS[[#This Row],[QTDE]]</f>
        <v/>
      </c>
      <c r="AX208" s="215">
        <f>ROUND(AU208*PARÂMETROS!$B$4,2)</f>
        <v/>
      </c>
      <c r="AY208" s="107" t="n"/>
      <c r="AZ208" s="107" t="n">
        <v>514.8</v>
      </c>
      <c r="BA208" s="107">
        <f>IF(ISTEXT(AZ208),AZ208,$J208*AZ208)</f>
        <v/>
      </c>
      <c r="BB208" s="107" t="n">
        <v>211.15</v>
      </c>
      <c r="BC208" s="107">
        <f>IF(ISTEXT(BB208),BB208,$J208*BB208)</f>
        <v/>
      </c>
      <c r="BD208" s="107" t="n">
        <v>669.6</v>
      </c>
      <c r="BE208" s="107">
        <f>IF(ISTEXT(BD208),BD208,$J208*BD208)</f>
        <v/>
      </c>
      <c r="BF208" s="107" t="n">
        <v>1300</v>
      </c>
      <c r="BG208" s="107">
        <f>IF(ISTEXT(BF208),BF208,$J208*BF208)</f>
        <v/>
      </c>
      <c r="BH208" s="107" t="n">
        <v>384.2364532019704</v>
      </c>
      <c r="BI208" s="107">
        <f>IF(ISTEXT(BH208),BH208,$J208*BH208)</f>
        <v/>
      </c>
      <c r="BJ208" s="107" t="n">
        <v>650</v>
      </c>
      <c r="BK208" s="107">
        <f>IF(ISTEXT(BJ208),BJ208,$J208*BJ208)</f>
        <v/>
      </c>
      <c r="BL208" s="107" t="n">
        <v>352.8</v>
      </c>
      <c r="BM208" s="107">
        <f>IF(ISTEXT(BL208),BL208,$J208*BL208)</f>
        <v/>
      </c>
      <c r="BN208" s="107" t="n">
        <v>429</v>
      </c>
      <c r="BO208" s="107">
        <f>IF(ISTEXT(BN208),BN208,$J208*BN208)</f>
        <v/>
      </c>
      <c r="BP208" s="107" t="n">
        <v>324</v>
      </c>
      <c r="BQ208" s="107">
        <f>IF(ISTEXT(BP208),BP208,$J208*BP208)</f>
        <v/>
      </c>
      <c r="BR208" s="107" t="n">
        <v>168.92</v>
      </c>
      <c r="BS208" s="107">
        <f>IF(ISTEXT(BR208),BR208,$J208*BR208)</f>
        <v/>
      </c>
      <c r="BT208" s="107" t="n">
        <v>418.5</v>
      </c>
      <c r="BU208" s="107">
        <f>IF(ISTEXT(BT208),BT208,$J208*BT208)</f>
        <v/>
      </c>
      <c r="BV208" s="107" t="n">
        <v>1300</v>
      </c>
      <c r="BW208" s="107">
        <f>IF(ISTEXT(BV208),BV208,$J208*BV208)</f>
        <v/>
      </c>
      <c r="BX208" s="107" t="n">
        <v>384.2364532019704</v>
      </c>
      <c r="BY208" s="107">
        <f>IF(ISTEXT(BX208),BX208,$J208*BX208)</f>
        <v/>
      </c>
      <c r="BZ208" s="107" t="n">
        <v>650</v>
      </c>
      <c r="CA208" s="107">
        <f>IF(ISTEXT(BZ208),BZ208,$J208*BZ208)</f>
        <v/>
      </c>
      <c r="CB208" s="107" t="n">
        <v>252</v>
      </c>
      <c r="CC208" s="107">
        <f>IF(ISTEXT(CB208),CB208,$J208*CB208)</f>
        <v/>
      </c>
      <c r="CD208" s="107">
        <f>IF($J208="",0,IF($J208=1,_xlfn.MINIFS(BN208:CC208,BN208:CC208,"&gt;"&amp;0),_xlfn.MINIFS(BN208:CC208,BN208:CC208,"&gt;"&amp;0,BN208:CC208,"&lt;&gt;"&amp;BN208,BN208:CC208,"&lt;&gt;"&amp;BP208,BN208:CC208,"&lt;&gt;"&amp;BR208,BN208:CC208,"&lt;&gt;"&amp;BT208,BN208:CC208,"&lt;&gt;"&amp;BV208,BN208:CC208,"&lt;&gt;"&amp;BX208,BN208:CC208,"&lt;&gt;"&amp;BZ208,BN208:CC208,"&lt;&gt;"&amp;CB208,BN208:CC208,"&lt;&gt;"&amp;#REF!,BN208:CC208,"&lt;&gt;"&amp;#REF!,BN208:CC208,"&lt;&gt;"&amp;#REF!,BN208:CC208,"&lt;&gt;"&amp;#REF!,BN208:CC208,"&lt;&gt;"&amp;#REF!,BN208:CC208,"&lt;&gt;"&amp;#REF!,BN208:CC208,"&lt;&gt;"&amp;#REF!,BN208:CC208,"&lt;&gt;"&amp;#REF!,BN208:CC208,"&lt;&gt;"&amp;#REF!,BN208:CC208,"&lt;&gt;"&amp;#REF!,BN208:CC208,"&lt;&gt;"&amp;#REF!,BN208:CC208,"&lt;&gt;"&amp;#REF!,BN208:CC208,"&lt;&gt;"&amp;#REF!,BN208:CC208,"&lt;&gt;"&amp;#REF!,BN208:CC208,"&lt;&gt;"&amp;#REF!,BN208:CC208,"&lt;&gt;"&amp;#REF!,BN208:CC208,"&lt;&gt;"&amp;#REF!,BN208:CC208,"&lt;&gt;"&amp;#REF!,BN208:CC208,"&lt;&gt;"&amp;#REF!,BN208:CC208,"&lt;&gt;"&amp;#REF!,BN208:CC208,"&lt;&gt;"&amp;#REF!,BN208:CC208,"&lt;&gt;"&amp;#REF!)))</f>
        <v/>
      </c>
      <c r="CE208" s="131" t="n"/>
      <c r="CF208" s="123" t="n">
        <v>471.9</v>
      </c>
      <c r="CG208" s="132">
        <f>IF(ISTEXT(CF208),CF208,$J208*CF208)</f>
        <v/>
      </c>
      <c r="CH208" s="123" t="n">
        <v>324</v>
      </c>
      <c r="CI208" s="132">
        <f>IF(ISTEXT(CH208),CH208,$J208*CH208)</f>
        <v/>
      </c>
      <c r="CJ208" s="123" t="n">
        <v>168.92</v>
      </c>
      <c r="CK208" s="132">
        <f>IF(ISTEXT(CJ208),CJ208,$J208*CJ208)</f>
        <v/>
      </c>
      <c r="CL208" s="123" t="n">
        <v>418.5</v>
      </c>
      <c r="CM208" s="132">
        <f>IF(ISTEXT(CL208),CL208,$J208*CL208)</f>
        <v/>
      </c>
      <c r="CN208" s="123" t="n">
        <v>1300</v>
      </c>
      <c r="CO208" s="132">
        <f>IF(ISTEXT(CN208),CN208,$J208*CN208)</f>
        <v/>
      </c>
      <c r="CP208" s="123" t="n">
        <v>384.2364532019704</v>
      </c>
      <c r="CQ208" s="132">
        <f>IF(ISTEXT(CP208),CP208,$J208*CP208)</f>
        <v/>
      </c>
      <c r="CR208" s="123" t="n">
        <v>650</v>
      </c>
      <c r="CS208" s="132">
        <f>IF(ISTEXT(CR208),CR208,$J208*CR208)</f>
        <v/>
      </c>
      <c r="CT208" s="123" t="n">
        <v>302.4</v>
      </c>
      <c r="CU208" s="132">
        <f>IF(ISTEXT(CT208),CT208,$J208*CT208)</f>
        <v/>
      </c>
      <c r="CV208" s="134">
        <f>IF($J208="",0,IF($J208=1,_xlfn.MINIFS(CF208:CU208,CF208:CU208,"&gt;"&amp;0),_xlfn.MINIFS(CF208:CU208,CF208:CU208,"&gt;"&amp;0,CF208:CU208,"&lt;&gt;"&amp;CF208,CF208:CU208,"&lt;&gt;"&amp;CH208,CF208:CU208,"&lt;&gt;"&amp;CJ208,CF208:CU208,"&lt;&gt;"&amp;CL208,CF208:CU208,"&lt;&gt;"&amp;CN208,CF208:CU208,"&lt;&gt;"&amp;CP208,CF208:CU208,"&lt;&gt;"&amp;CR208,CF208:CU208,"&lt;&gt;"&amp;CT208,CF208:CU208,"&lt;&gt;"&amp;#REF!,CF208:CU208,"&lt;&gt;"&amp;#REF!,CF208:CU208,"&lt;&gt;"&amp;#REF!,CF208:CU208,"&lt;&gt;"&amp;#REF!,CF208:CU208,"&lt;&gt;"&amp;#REF!,CF208:CU208,"&lt;&gt;"&amp;#REF!,CF208:CU208,"&lt;&gt;"&amp;#REF!,CF208:CU208,"&lt;&gt;"&amp;#REF!,CF208:CU208,"&lt;&gt;"&amp;#REF!,CF208:CU208,"&lt;&gt;"&amp;#REF!,CF208:CU208,"&lt;&gt;"&amp;#REF!,CF208:CU208,"&lt;&gt;"&amp;#REF!,CF208:CU208,"&lt;&gt;"&amp;#REF!,CF208:CU208,"&lt;&gt;"&amp;#REF!,CF208:CU208,"&lt;&gt;"&amp;#REF!,CF208:CU208,"&lt;&gt;"&amp;#REF!,CF208:CU208,"&lt;&gt;"&amp;#REF!,CF208:CU208,"&lt;&gt;"&amp;#REF!,CF208:CU208,"&lt;&gt;"&amp;#REF!,CF208:CU208,"&lt;&gt;"&amp;#REF!,CF208:CU208,"&lt;&gt;"&amp;#REF!,CF208:CU208,"&lt;&gt;"&amp;#REF!)))</f>
        <v/>
      </c>
      <c r="CW208" s="131" t="n"/>
      <c r="CX208" s="126" t="n">
        <v>429</v>
      </c>
      <c r="CY208" s="135">
        <f>IF(ISTEXT(CX208),CX208,$J208*CX208)</f>
        <v/>
      </c>
      <c r="CZ208" s="126" t="n">
        <v>324</v>
      </c>
      <c r="DA208" s="135">
        <f>IF(ISTEXT(CZ208),CZ208,$J208*CZ208)</f>
        <v/>
      </c>
      <c r="DB208" s="126" t="n">
        <v>168.92</v>
      </c>
      <c r="DC208" s="135">
        <f>IF(ISTEXT(DB208),DB208,$J208*DB208)</f>
        <v/>
      </c>
      <c r="DD208" s="126" t="n">
        <v>418.5</v>
      </c>
      <c r="DE208" s="135">
        <f>IF(ISTEXT(DD208),DD208,$J208*DD208)</f>
        <v/>
      </c>
      <c r="DF208" s="126" t="n">
        <v>1300</v>
      </c>
      <c r="DG208" s="135">
        <f>IF(ISTEXT(DF208),DF208,$J208*DF208)</f>
        <v/>
      </c>
      <c r="DH208" s="126" t="n">
        <v>384.2364532019704</v>
      </c>
      <c r="DI208" s="135">
        <f>IF(ISTEXT(DH208),DH208,$J208*DH208)</f>
        <v/>
      </c>
      <c r="DJ208" s="126" t="n">
        <v>650</v>
      </c>
      <c r="DK208" s="135">
        <f>IF(ISTEXT(DJ208),DJ208,$J208*DJ208)</f>
        <v/>
      </c>
      <c r="DL208" s="126" t="n">
        <v>352.8</v>
      </c>
      <c r="DM208" s="135">
        <f>IF(ISTEXT(DL208),DL208,$J208*DL208)</f>
        <v/>
      </c>
      <c r="DN208" s="129">
        <f>IF($J208="",0,IF($J208=1,_xlfn.MINIFS(CX208:DM208,CX208:DM208,"&gt;"&amp;0),_xlfn.MINIFS(CX208:DM208,CX208:DM208,"&gt;"&amp;0,CX208:DM208,"&lt;&gt;"&amp;CX208,CX208:DM208,"&lt;&gt;"&amp;CZ208,CX208:DM208,"&lt;&gt;"&amp;DB208,CX208:DM208,"&lt;&gt;"&amp;DD208,CX208:DM208,"&lt;&gt;"&amp;DF208,CX208:DM208,"&lt;&gt;"&amp;DH208,CX208:DM208,"&lt;&gt;"&amp;DJ208,CX208:DM208,"&lt;&gt;"&amp;DL208,CX208:DM208,"&lt;&gt;"&amp;#REF!,CX208:DM208,"&lt;&gt;"&amp;#REF!,CX208:DM208,"&lt;&gt;"&amp;#REF!,CX208:DM208,"&lt;&gt;"&amp;#REF!,CX208:DM208,"&lt;&gt;"&amp;#REF!,CX208:DM208,"&lt;&gt;"&amp;#REF!,CX208:DM208,"&lt;&gt;"&amp;#REF!,CX208:DM208,"&lt;&gt;"&amp;#REF!,CX208:DM208,"&lt;&gt;"&amp;#REF!,CX208:DM208,"&lt;&gt;"&amp;#REF!,CX208:DM208,"&lt;&gt;"&amp;#REF!,CX208:DM208,"&lt;&gt;"&amp;#REF!,CX208:DM208,"&lt;&gt;"&amp;#REF!,CX208:DM208,"&lt;&gt;"&amp;#REF!,CX208:DM208,"&lt;&gt;"&amp;#REF!,CX208:DM208,"&lt;&gt;"&amp;#REF!,CX208:DM208,"&lt;&gt;"&amp;#REF!,CX208:DM208,"&lt;&gt;"&amp;#REF!,CX208:DM208,"&lt;&gt;"&amp;#REF!,CX208:DM208,"&lt;&gt;"&amp;#REF!,CX208:DM208,"&lt;&gt;"&amp;#REF!,CX208:DM208,"&lt;&gt;"&amp;#REF!)))</f>
        <v/>
      </c>
      <c r="DO208" s="129">
        <f>IF($J208="",0,IF($J208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09" ht="27.6" customFormat="1" customHeight="1" s="137">
      <c r="B209" s="130" t="inlineStr">
        <is>
          <t>ELÉTRICA</t>
        </is>
      </c>
      <c r="C209" s="105" t="inlineStr">
        <is>
          <t>Elétrica (Cabos, Disjuntores, Eletrodutos, etc)</t>
        </is>
      </c>
      <c r="D209" s="106" t="inlineStr">
        <is>
          <t>Cabo PP</t>
        </is>
      </c>
      <c r="E209" s="106" t="inlineStr">
        <is>
          <t>Cabo de cobre flexível tipo PP 3x6mm² isolamento 1kV (inclusive terminais)</t>
        </is>
      </c>
      <c r="F209" s="107" t="inlineStr">
        <is>
          <t>-</t>
        </is>
      </c>
      <c r="G209" s="107" t="inlineStr">
        <is>
          <t>-</t>
        </is>
      </c>
      <c r="H209" s="107" t="n"/>
      <c r="I209" s="107" t="inlineStr">
        <is>
          <t>M</t>
        </is>
      </c>
      <c r="J209" s="107" t="n"/>
      <c r="K209" s="107" t="n">
        <v>26.282025</v>
      </c>
      <c r="L209" s="107">
        <f>IF(ISTEXT(K209),K209,$J209*K209)</f>
        <v/>
      </c>
      <c r="M209" s="107" t="n">
        <v>40.75</v>
      </c>
      <c r="N209" s="107">
        <f>IF(ISTEXT(M209),M209,$J209*M209)</f>
        <v/>
      </c>
      <c r="O209" s="107" t="n">
        <v>46.2768</v>
      </c>
      <c r="P209" s="107">
        <f>IF(ISTEXT(O209),O209,$J209*O209)</f>
        <v/>
      </c>
      <c r="Q209" s="107" t="n">
        <v>71.06999999999999</v>
      </c>
      <c r="R209" s="107">
        <f>IF(ISTEXT(Q209),Q209,$J209*Q209)</f>
        <v/>
      </c>
      <c r="S209" s="107" t="n">
        <v>32.60816563719919</v>
      </c>
      <c r="T209" s="107">
        <f>IF(ISTEXT(S209),S209,$J209*S209)</f>
        <v/>
      </c>
      <c r="U209" s="107" t="n">
        <v>39.47</v>
      </c>
      <c r="V209" s="107">
        <f>IF(ISTEXT(U209),U209,$J209*U209)</f>
        <v/>
      </c>
      <c r="W209" s="107" t="n">
        <v>45.63719999999999</v>
      </c>
      <c r="X209" s="107">
        <f>IF(ISTEXT(W209),W209,$J209*W209)</f>
        <v/>
      </c>
      <c r="Y209" s="107" t="n"/>
      <c r="Z209" s="107" t="n">
        <v>27.53355</v>
      </c>
      <c r="AA209" s="107">
        <f>IF(ISTEXT(Z209),Z209,$J209*Z209)</f>
        <v/>
      </c>
      <c r="AB209" s="107" t="n">
        <v>30.49</v>
      </c>
      <c r="AC209" s="107">
        <f>IF(ISTEXT(AB209),AB209,$J209*AB209)</f>
        <v/>
      </c>
      <c r="AD209" s="107" t="n">
        <v>38.98</v>
      </c>
      <c r="AE209" s="107">
        <f>IF(ISTEXT(AD209),AD209,$J209*AD209)</f>
        <v/>
      </c>
      <c r="AF209" s="107" t="n">
        <v>38.564</v>
      </c>
      <c r="AG209" s="107">
        <f>IF(ISTEXT(AF209),AF209,$J209*AF209)</f>
        <v/>
      </c>
      <c r="AH209" s="107" t="n">
        <v>71.06999999999999</v>
      </c>
      <c r="AI209" s="107">
        <f>IF(ISTEXT(AH209),AH209,$J209*AH209)</f>
        <v/>
      </c>
      <c r="AJ209" s="107" t="n">
        <v>33.48696494246362</v>
      </c>
      <c r="AK209" s="107">
        <f>IF(ISTEXT(AJ209),AJ209,$J209*AJ209)</f>
        <v/>
      </c>
      <c r="AL209" s="107" t="n">
        <v>39.47</v>
      </c>
      <c r="AM209" s="107">
        <f>IF(ISTEXT(AL209),AL209,$J209*AL209)</f>
        <v/>
      </c>
      <c r="AN209" s="107" t="n">
        <v>44.0073</v>
      </c>
      <c r="AO209" s="107">
        <f>IF(ISTEXT(AN209),AN209,$J209*AN209)</f>
        <v/>
      </c>
      <c r="AP209" s="107" t="n"/>
      <c r="AQ209" s="107" t="n"/>
      <c r="AR209" s="107" t="n"/>
      <c r="AS209" s="107" t="n"/>
      <c r="AT209" s="107" t="n"/>
      <c r="AU209" s="216" t="n">
        <v>44.3</v>
      </c>
      <c r="AV209" s="213">
        <f>AVERAGE(AZ209,BB209,BD209,BF209,BH209,BJ209,BL209)</f>
        <v/>
      </c>
      <c r="AW209" s="214">
        <f>BASEDADOS[[#This Row],[VL UNIT
MÉDIA]]*BASEDADOS[[#This Row],[QTDE]]</f>
        <v/>
      </c>
      <c r="AX209" s="215">
        <f>ROUND(AU209*PARÂMETROS!$B$4,2)</f>
        <v/>
      </c>
      <c r="AY209" s="107" t="n"/>
      <c r="AZ209" s="107" t="n">
        <v>30.0366</v>
      </c>
      <c r="BA209" s="107">
        <f>IF(ISTEXT(AZ209),AZ209,$J209*AZ209)</f>
        <v/>
      </c>
      <c r="BB209" s="107" t="n">
        <v>44.3</v>
      </c>
      <c r="BC209" s="107">
        <f>IF(ISTEXT(BB209),BB209,$J209*BB209)</f>
        <v/>
      </c>
      <c r="BD209" s="107" t="n">
        <v>61.7024</v>
      </c>
      <c r="BE209" s="107">
        <f>IF(ISTEXT(BD209),BD209,$J209*BD209)</f>
        <v/>
      </c>
      <c r="BF209" s="107" t="n">
        <v>71.06999999999999</v>
      </c>
      <c r="BG209" s="107">
        <f>IF(ISTEXT(BF209),BF209,$J209*BF209)</f>
        <v/>
      </c>
      <c r="BH209" s="107" t="n">
        <v>33.48696494246362</v>
      </c>
      <c r="BI209" s="107">
        <f>IF(ISTEXT(BH209),BH209,$J209*BH209)</f>
        <v/>
      </c>
      <c r="BJ209" s="107" t="n">
        <v>39.47</v>
      </c>
      <c r="BK209" s="107">
        <f>IF(ISTEXT(BJ209),BJ209,$J209*BJ209)</f>
        <v/>
      </c>
      <c r="BL209" s="107" t="n">
        <v>45.63719999999999</v>
      </c>
      <c r="BM209" s="107">
        <f>IF(ISTEXT(BL209),BL209,$J209*BL209)</f>
        <v/>
      </c>
      <c r="BN209" s="107" t="n">
        <v>25.0305</v>
      </c>
      <c r="BO209" s="107">
        <f>IF(ISTEXT(BN209),BN209,$J209*BN209)</f>
        <v/>
      </c>
      <c r="BP209" s="107" t="n">
        <v>30.49</v>
      </c>
      <c r="BQ209" s="107">
        <f>IF(ISTEXT(BP209),BP209,$J209*BP209)</f>
        <v/>
      </c>
      <c r="BR209" s="107" t="n">
        <v>35.44</v>
      </c>
      <c r="BS209" s="107">
        <f>IF(ISTEXT(BR209),BR209,$J209*BR209)</f>
        <v/>
      </c>
      <c r="BT209" s="107" t="n">
        <v>38.564</v>
      </c>
      <c r="BU209" s="107">
        <f>IF(ISTEXT(BT209),BT209,$J209*BT209)</f>
        <v/>
      </c>
      <c r="BV209" s="107" t="n">
        <v>71.06999999999999</v>
      </c>
      <c r="BW209" s="107">
        <f>IF(ISTEXT(BV209),BV209,$J209*BV209)</f>
        <v/>
      </c>
      <c r="BX209" s="107" t="n">
        <v>33.48696494246362</v>
      </c>
      <c r="BY209" s="107">
        <f>IF(ISTEXT(BX209),BX209,$J209*BX209)</f>
        <v/>
      </c>
      <c r="BZ209" s="107" t="n">
        <v>39.47</v>
      </c>
      <c r="CA209" s="107">
        <f>IF(ISTEXT(BZ209),BZ209,$J209*BZ209)</f>
        <v/>
      </c>
      <c r="CB209" s="107" t="n">
        <v>32.598</v>
      </c>
      <c r="CC209" s="107">
        <f>IF(ISTEXT(CB209),CB209,$J209*CB209)</f>
        <v/>
      </c>
      <c r="CD209" s="107">
        <f>IF($J209="",0,IF($J209=1,_xlfn.MINIFS(BN209:CC209,BN209:CC209,"&gt;"&amp;0),_xlfn.MINIFS(BN209:CC209,BN209:CC209,"&gt;"&amp;0,BN209:CC209,"&lt;&gt;"&amp;BN209,BN209:CC209,"&lt;&gt;"&amp;BP209,BN209:CC209,"&lt;&gt;"&amp;BR209,BN209:CC209,"&lt;&gt;"&amp;BT209,BN209:CC209,"&lt;&gt;"&amp;BV209,BN209:CC209,"&lt;&gt;"&amp;BX209,BN209:CC209,"&lt;&gt;"&amp;BZ209,BN209:CC209,"&lt;&gt;"&amp;CB209,BN209:CC209,"&lt;&gt;"&amp;#REF!,BN209:CC209,"&lt;&gt;"&amp;#REF!,BN209:CC209,"&lt;&gt;"&amp;#REF!,BN209:CC209,"&lt;&gt;"&amp;#REF!,BN209:CC209,"&lt;&gt;"&amp;#REF!,BN209:CC209,"&lt;&gt;"&amp;#REF!,BN209:CC209,"&lt;&gt;"&amp;#REF!,BN209:CC209,"&lt;&gt;"&amp;#REF!,BN209:CC209,"&lt;&gt;"&amp;#REF!,BN209:CC209,"&lt;&gt;"&amp;#REF!,BN209:CC209,"&lt;&gt;"&amp;#REF!,BN209:CC209,"&lt;&gt;"&amp;#REF!,BN209:CC209,"&lt;&gt;"&amp;#REF!,BN209:CC209,"&lt;&gt;"&amp;#REF!,BN209:CC209,"&lt;&gt;"&amp;#REF!,BN209:CC209,"&lt;&gt;"&amp;#REF!,BN209:CC209,"&lt;&gt;"&amp;#REF!,BN209:CC209,"&lt;&gt;"&amp;#REF!,BN209:CC209,"&lt;&gt;"&amp;#REF!,BN209:CC209,"&lt;&gt;"&amp;#REF!,BN209:CC209,"&lt;&gt;"&amp;#REF!,BN209:CC209,"&lt;&gt;"&amp;#REF!)))</f>
        <v/>
      </c>
      <c r="CE209" s="163" t="n"/>
      <c r="CF209" s="142" t="n">
        <v>27.53355</v>
      </c>
      <c r="CG209" s="164">
        <f>IF(ISTEXT(CF209),CF209,$J209*CF209)</f>
        <v/>
      </c>
      <c r="CH209" s="142" t="n">
        <v>30.49</v>
      </c>
      <c r="CI209" s="164">
        <f>IF(ISTEXT(CH209),CH209,$J209*CH209)</f>
        <v/>
      </c>
      <c r="CJ209" s="142" t="n">
        <v>35.44</v>
      </c>
      <c r="CK209" s="164">
        <f>IF(ISTEXT(CJ209),CJ209,$J209*CJ209)</f>
        <v/>
      </c>
      <c r="CL209" s="142" t="n">
        <v>38.564</v>
      </c>
      <c r="CM209" s="164">
        <f>IF(ISTEXT(CL209),CL209,$J209*CL209)</f>
        <v/>
      </c>
      <c r="CN209" s="142" t="n">
        <v>71.06999999999999</v>
      </c>
      <c r="CO209" s="164">
        <f>IF(ISTEXT(CN209),CN209,$J209*CN209)</f>
        <v/>
      </c>
      <c r="CP209" s="142" t="n">
        <v>33.48696494246362</v>
      </c>
      <c r="CQ209" s="164">
        <f>IF(ISTEXT(CP209),CP209,$J209*CP209)</f>
        <v/>
      </c>
      <c r="CR209" s="142" t="n">
        <v>39.47</v>
      </c>
      <c r="CS209" s="164">
        <f>IF(ISTEXT(CR209),CR209,$J209*CR209)</f>
        <v/>
      </c>
      <c r="CT209" s="142" t="n">
        <v>37.4877</v>
      </c>
      <c r="CU209" s="164">
        <f>IF(ISTEXT(CT209),CT209,$J209*CT209)</f>
        <v/>
      </c>
      <c r="CV209" s="165">
        <f>IF($J209="",0,IF($J209=1,_xlfn.MINIFS(CF209:CU209,CF209:CU209,"&gt;"&amp;0),_xlfn.MINIFS(CF209:CU209,CF209:CU209,"&gt;"&amp;0,CF209:CU209,"&lt;&gt;"&amp;CF209,CF209:CU209,"&lt;&gt;"&amp;CH209,CF209:CU209,"&lt;&gt;"&amp;CJ209,CF209:CU209,"&lt;&gt;"&amp;CL209,CF209:CU209,"&lt;&gt;"&amp;CN209,CF209:CU209,"&lt;&gt;"&amp;CP209,CF209:CU209,"&lt;&gt;"&amp;CR209,CF209:CU209,"&lt;&gt;"&amp;CT209,CF209:CU209,"&lt;&gt;"&amp;#REF!,CF209:CU209,"&lt;&gt;"&amp;#REF!,CF209:CU209,"&lt;&gt;"&amp;#REF!,CF209:CU209,"&lt;&gt;"&amp;#REF!,CF209:CU209,"&lt;&gt;"&amp;#REF!,CF209:CU209,"&lt;&gt;"&amp;#REF!,CF209:CU209,"&lt;&gt;"&amp;#REF!,CF209:CU209,"&lt;&gt;"&amp;#REF!,CF209:CU209,"&lt;&gt;"&amp;#REF!,CF209:CU209,"&lt;&gt;"&amp;#REF!,CF209:CU209,"&lt;&gt;"&amp;#REF!,CF209:CU209,"&lt;&gt;"&amp;#REF!,CF209:CU209,"&lt;&gt;"&amp;#REF!,CF209:CU209,"&lt;&gt;"&amp;#REF!,CF209:CU209,"&lt;&gt;"&amp;#REF!,CF209:CU209,"&lt;&gt;"&amp;#REF!,CF209:CU209,"&lt;&gt;"&amp;#REF!,CF209:CU209,"&lt;&gt;"&amp;#REF!,CF209:CU209,"&lt;&gt;"&amp;#REF!,CF209:CU209,"&lt;&gt;"&amp;#REF!,CF209:CU209,"&lt;&gt;"&amp;#REF!,CF209:CU209,"&lt;&gt;"&amp;#REF!)))</f>
        <v/>
      </c>
      <c r="CW209" s="163" t="n"/>
      <c r="CX209" s="145" t="n">
        <v>25.0305</v>
      </c>
      <c r="CY209" s="166">
        <f>IF(ISTEXT(CX209),CX209,$J209*CX209)</f>
        <v/>
      </c>
      <c r="CZ209" s="145" t="n">
        <v>30.49</v>
      </c>
      <c r="DA209" s="166">
        <f>IF(ISTEXT(CZ209),CZ209,$J209*CZ209)</f>
        <v/>
      </c>
      <c r="DB209" s="145" t="n">
        <v>35.44</v>
      </c>
      <c r="DC209" s="166">
        <f>IF(ISTEXT(DB209),DB209,$J209*DB209)</f>
        <v/>
      </c>
      <c r="DD209" s="145" t="n">
        <v>38.564</v>
      </c>
      <c r="DE209" s="166">
        <f>IF(ISTEXT(DD209),DD209,$J209*DD209)</f>
        <v/>
      </c>
      <c r="DF209" s="145" t="n">
        <v>71.06999999999999</v>
      </c>
      <c r="DG209" s="166">
        <f>IF(ISTEXT(DF209),DF209,$J209*DF209)</f>
        <v/>
      </c>
      <c r="DH209" s="145" t="n">
        <v>33.48696494246362</v>
      </c>
      <c r="DI209" s="166">
        <f>IF(ISTEXT(DH209),DH209,$J209*DH209)</f>
        <v/>
      </c>
      <c r="DJ209" s="145" t="n">
        <v>39.47</v>
      </c>
      <c r="DK209" s="166">
        <f>IF(ISTEXT(DJ209),DJ209,$J209*DJ209)</f>
        <v/>
      </c>
      <c r="DL209" s="145" t="n">
        <v>45.63719999999999</v>
      </c>
      <c r="DM209" s="166">
        <f>IF(ISTEXT(DL209),DL209,$J209*DL209)</f>
        <v/>
      </c>
      <c r="DN209" s="149">
        <f>IF($J209="",0,IF($J209=1,_xlfn.MINIFS(CX209:DM209,CX209:DM209,"&gt;"&amp;0),_xlfn.MINIFS(CX209:DM209,CX209:DM209,"&gt;"&amp;0,CX209:DM209,"&lt;&gt;"&amp;CX209,CX209:DM209,"&lt;&gt;"&amp;CZ209,CX209:DM209,"&lt;&gt;"&amp;DB209,CX209:DM209,"&lt;&gt;"&amp;DD209,CX209:DM209,"&lt;&gt;"&amp;DF209,CX209:DM209,"&lt;&gt;"&amp;DH209,CX209:DM209,"&lt;&gt;"&amp;DJ209,CX209:DM209,"&lt;&gt;"&amp;DL209,CX209:DM209,"&lt;&gt;"&amp;#REF!,CX209:DM209,"&lt;&gt;"&amp;#REF!,CX209:DM209,"&lt;&gt;"&amp;#REF!,CX209:DM209,"&lt;&gt;"&amp;#REF!,CX209:DM209,"&lt;&gt;"&amp;#REF!,CX209:DM209,"&lt;&gt;"&amp;#REF!,CX209:DM209,"&lt;&gt;"&amp;#REF!,CX209:DM209,"&lt;&gt;"&amp;#REF!,CX209:DM209,"&lt;&gt;"&amp;#REF!,CX209:DM209,"&lt;&gt;"&amp;#REF!,CX209:DM209,"&lt;&gt;"&amp;#REF!,CX209:DM209,"&lt;&gt;"&amp;#REF!,CX209:DM209,"&lt;&gt;"&amp;#REF!,CX209:DM209,"&lt;&gt;"&amp;#REF!,CX209:DM209,"&lt;&gt;"&amp;#REF!,CX209:DM209,"&lt;&gt;"&amp;#REF!,CX209:DM209,"&lt;&gt;"&amp;#REF!,CX209:DM209,"&lt;&gt;"&amp;#REF!,CX209:DM209,"&lt;&gt;"&amp;#REF!,CX209:DM209,"&lt;&gt;"&amp;#REF!,CX209:DM209,"&lt;&gt;"&amp;#REF!,CX209:DM209,"&lt;&gt;"&amp;#REF!)))</f>
        <v/>
      </c>
      <c r="DO209" s="149">
        <f>IF($J209="",0,IF($J209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10" ht="69" customFormat="1" customHeight="1" s="137">
      <c r="B210" s="150" t="inlineStr">
        <is>
          <t>ELÉTRICA</t>
        </is>
      </c>
      <c r="C210" s="151" t="inlineStr">
        <is>
          <t>Padrão de Entrada de Energia</t>
        </is>
      </c>
      <c r="D210" s="151" t="inlineStr">
        <is>
          <t>Padrão de Entrada Trifásico</t>
        </is>
      </c>
      <c r="E210" s="151" t="inlineStr">
        <is>
          <t>Padrão de entrada BT, Trifásico (FFFN) 380/220V até 75KVA, Poste (padrão concecionária), eletrodutos (bengala), kit Armação Presbow + Roldana e demais acessórios</t>
        </is>
      </c>
      <c r="F210" s="150" t="inlineStr">
        <is>
          <t>-</t>
        </is>
      </c>
      <c r="G210" s="150" t="inlineStr">
        <is>
          <t>-</t>
        </is>
      </c>
      <c r="H210" s="150" t="n"/>
      <c r="I210" s="150" t="inlineStr">
        <is>
          <t>VB</t>
        </is>
      </c>
      <c r="J210" s="152" t="n">
        <v>1</v>
      </c>
      <c r="K210" s="107" t="n">
        <v>6063.75</v>
      </c>
      <c r="L210" s="107">
        <f>IF(ISTEXT(K210),K210,$J210*K210)</f>
        <v/>
      </c>
      <c r="M210" s="107" t="n">
        <v>5595.52</v>
      </c>
      <c r="N210" s="107">
        <f>IF(ISTEXT(M210),M210,$J210*M210)</f>
        <v/>
      </c>
      <c r="O210" s="107" t="n">
        <v>5022</v>
      </c>
      <c r="P210" s="107">
        <f>IF(ISTEXT(O210),O210,$J210*O210)</f>
        <v/>
      </c>
      <c r="Q210" s="107" t="n">
        <v>6400</v>
      </c>
      <c r="R210" s="107">
        <f>IF(ISTEXT(Q210),Q210,$J210*Q210)</f>
        <v/>
      </c>
      <c r="S210" s="107" t="n">
        <v>8014.916044868311</v>
      </c>
      <c r="T210" s="107">
        <f>IF(ISTEXT(S210),S210,$J210*S210)</f>
        <v/>
      </c>
      <c r="U210" s="107" t="n">
        <v>5200</v>
      </c>
      <c r="V210" s="107">
        <f>IF(ISTEXT(U210),U210,$J210*U210)</f>
        <v/>
      </c>
      <c r="W210" s="107" t="n">
        <v>9226</v>
      </c>
      <c r="X210" s="107">
        <f>IF(ISTEXT(W210),W210,$J210*W210)</f>
        <v/>
      </c>
      <c r="Y210" s="107" t="n"/>
      <c r="Z210" s="107" t="n">
        <v>6352.500000000001</v>
      </c>
      <c r="AA210" s="107">
        <f>IF(ISTEXT(Z210),Z210,$J210*Z210)</f>
        <v/>
      </c>
      <c r="AB210" s="107" t="n">
        <v>3600</v>
      </c>
      <c r="AC210" s="107">
        <f>IF(ISTEXT(AB210),AB210,$J210*AB210)</f>
        <v/>
      </c>
      <c r="AD210" s="107" t="n">
        <v>5352.24</v>
      </c>
      <c r="AE210" s="107">
        <f>IF(ISTEXT(AD210),AD210,$J210*AD210)</f>
        <v/>
      </c>
      <c r="AF210" s="107" t="n">
        <v>4185</v>
      </c>
      <c r="AG210" s="107">
        <f>IF(ISTEXT(AF210),AF210,$J210*AF210)</f>
        <v/>
      </c>
      <c r="AH210" s="107" t="n">
        <v>6400</v>
      </c>
      <c r="AI210" s="107">
        <f>IF(ISTEXT(AH210),AH210,$J210*AH210)</f>
        <v/>
      </c>
      <c r="AJ210" s="107" t="n">
        <v>8191.110570831059</v>
      </c>
      <c r="AK210" s="107">
        <f>IF(ISTEXT(AJ210),AJ210,$J210*AJ210)</f>
        <v/>
      </c>
      <c r="AL210" s="107" t="n">
        <v>5200</v>
      </c>
      <c r="AM210" s="107">
        <f>IF(ISTEXT(AL210),AL210,$J210*AL210)</f>
        <v/>
      </c>
      <c r="AN210" s="107" t="n">
        <v>8896.5</v>
      </c>
      <c r="AO210" s="107">
        <f>IF(ISTEXT(AN210),AN210,$J210*AN210)</f>
        <v/>
      </c>
      <c r="AP210" s="107" t="n"/>
      <c r="AQ210" s="107" t="n"/>
      <c r="AR210" s="107" t="n"/>
      <c r="AS210" s="107" t="n"/>
      <c r="AT210" s="107" t="n"/>
      <c r="AU210" s="217" t="n">
        <v>6696</v>
      </c>
      <c r="AV210" s="218">
        <f>AVERAGE(AZ210,BB210,BD210,BF210,BH210,BJ210,BL210)</f>
        <v/>
      </c>
      <c r="AW210" s="219">
        <f>BASEDADOS[[#This Row],[VL UNIT
MÉDIA]]*BASEDADOS[[#This Row],[QTDE]]</f>
        <v/>
      </c>
      <c r="AX210" s="220">
        <f>ROUND(AU210*PARÂMETROS!$B$4,2)</f>
        <v/>
      </c>
      <c r="AY210" s="150" t="n"/>
      <c r="AZ210" s="150" t="n">
        <v>6930</v>
      </c>
      <c r="BA210" s="150">
        <f>IF(ISTEXT(AZ210),AZ210,$J210*AZ210)</f>
        <v/>
      </c>
      <c r="BB210" s="150" t="n">
        <v>6082.09</v>
      </c>
      <c r="BC210" s="150">
        <f>IF(ISTEXT(BB210),BB210,$J210*BB210)</f>
        <v/>
      </c>
      <c r="BD210" s="150" t="n">
        <v>6696</v>
      </c>
      <c r="BE210" s="150">
        <f>IF(ISTEXT(BD210),BD210,$J210*BD210)</f>
        <v/>
      </c>
      <c r="BF210" s="150" t="n">
        <v>6400</v>
      </c>
      <c r="BG210" s="150">
        <f>IF(ISTEXT(BF210),BF210,$J210*BF210)</f>
        <v/>
      </c>
      <c r="BH210" s="150" t="n">
        <v>8191.110570831059</v>
      </c>
      <c r="BI210" s="150">
        <f>IF(ISTEXT(BH210),BH210,$J210*BH210)</f>
        <v/>
      </c>
      <c r="BJ210" s="150" t="n">
        <v>5200</v>
      </c>
      <c r="BK210" s="150">
        <f>IF(ISTEXT(BJ210),BJ210,$J210*BJ210)</f>
        <v/>
      </c>
      <c r="BL210" s="150" t="n">
        <v>9226</v>
      </c>
      <c r="BM210" s="150">
        <f>IF(ISTEXT(BL210),BL210,$J210*BL210)</f>
        <v/>
      </c>
      <c r="BN210" s="150" t="n">
        <v>5775</v>
      </c>
      <c r="BO210" s="150">
        <f>IF(ISTEXT(BN210),BN210,$J210*BN210)</f>
        <v/>
      </c>
      <c r="BP210" s="150" t="n">
        <v>3600</v>
      </c>
      <c r="BQ210" s="150">
        <f>IF(ISTEXT(BP210),BP210,$J210*BP210)</f>
        <v/>
      </c>
      <c r="BR210" s="150" t="n">
        <v>4865.67</v>
      </c>
      <c r="BS210" s="150">
        <f>IF(ISTEXT(BR210),BR210,$J210*BR210)</f>
        <v/>
      </c>
      <c r="BT210" s="150" t="n">
        <v>4185</v>
      </c>
      <c r="BU210" s="150">
        <f>IF(ISTEXT(BT210),BT210,$J210*BT210)</f>
        <v/>
      </c>
      <c r="BV210" s="150" t="n">
        <v>6400</v>
      </c>
      <c r="BW210" s="150">
        <f>IF(ISTEXT(BV210),BV210,$J210*BV210)</f>
        <v/>
      </c>
      <c r="BX210" s="150" t="n">
        <v>8191.110570831059</v>
      </c>
      <c r="BY210" s="150">
        <f>IF(ISTEXT(BX210),BX210,$J210*BX210)</f>
        <v/>
      </c>
      <c r="BZ210" s="150" t="n">
        <v>5200</v>
      </c>
      <c r="CA210" s="150">
        <f>IF(ISTEXT(BZ210),BZ210,$J210*BZ210)</f>
        <v/>
      </c>
      <c r="CB210" s="150" t="n">
        <v>6590</v>
      </c>
      <c r="CC210" s="150">
        <f>IF(ISTEXT(CB210),CB210,$J210*CB210)</f>
        <v/>
      </c>
      <c r="CD210" s="150">
        <f>IF($J210="",0,IF($J210=1,_xlfn.MINIFS(BN210:CC210,BN210:CC210,"&gt;"&amp;0),_xlfn.MINIFS(BN210:CC210,BN210:CC210,"&gt;"&amp;0,BN210:CC210,"&lt;&gt;"&amp;BN210,BN210:CC210,"&lt;&gt;"&amp;BP210,BN210:CC210,"&lt;&gt;"&amp;BR210,BN210:CC210,"&lt;&gt;"&amp;BT210,BN210:CC210,"&lt;&gt;"&amp;BV210,BN210:CC210,"&lt;&gt;"&amp;BX210,BN210:CC210,"&lt;&gt;"&amp;BZ210,BN210:CC210,"&lt;&gt;"&amp;CB210,BN210:CC210,"&lt;&gt;"&amp;#REF!,BN210:CC210,"&lt;&gt;"&amp;#REF!,BN210:CC210,"&lt;&gt;"&amp;#REF!,BN210:CC210,"&lt;&gt;"&amp;#REF!,BN210:CC210,"&lt;&gt;"&amp;#REF!,BN210:CC210,"&lt;&gt;"&amp;#REF!,BN210:CC210,"&lt;&gt;"&amp;#REF!,BN210:CC210,"&lt;&gt;"&amp;#REF!,BN210:CC210,"&lt;&gt;"&amp;#REF!,BN210:CC210,"&lt;&gt;"&amp;#REF!,BN210:CC210,"&lt;&gt;"&amp;#REF!,BN210:CC210,"&lt;&gt;"&amp;#REF!,BN210:CC210,"&lt;&gt;"&amp;#REF!,BN210:CC210,"&lt;&gt;"&amp;#REF!,BN210:CC210,"&lt;&gt;"&amp;#REF!,BN210:CC210,"&lt;&gt;"&amp;#REF!,BN210:CC210,"&lt;&gt;"&amp;#REF!,BN210:CC210,"&lt;&gt;"&amp;#REF!,BN210:CC210,"&lt;&gt;"&amp;#REF!,BN210:CC210,"&lt;&gt;"&amp;#REF!,BN210:CC210,"&lt;&gt;"&amp;#REF!,BN210:CC210,"&lt;&gt;"&amp;#REF!)))</f>
        <v/>
      </c>
      <c r="CE210" s="156" t="n"/>
      <c r="CF210" s="138" t="n">
        <v>274.99791</v>
      </c>
      <c r="CG210" s="132">
        <f>IF(ISTEXT(CF210),CF210,$J210*CF210)</f>
        <v/>
      </c>
      <c r="CH210" s="138" t="n">
        <v>255.6</v>
      </c>
      <c r="CI210" s="132">
        <f>IF(ISTEXT(CH210),CH210,$J210*CH210)</f>
        <v/>
      </c>
      <c r="CJ210" s="138" t="n">
        <v>271.69</v>
      </c>
      <c r="CK210" s="132">
        <f>IF(ISTEXT(CJ210),CJ210,$J210*CJ210)</f>
        <v/>
      </c>
      <c r="CL210" s="138" t="n">
        <v>347.2</v>
      </c>
      <c r="CM210" s="132">
        <f>IF(ISTEXT(CL210),CL210,$J210*CL210)</f>
        <v/>
      </c>
      <c r="CN210" s="138" t="n">
        <v>190</v>
      </c>
      <c r="CO210" s="132">
        <f>IF(ISTEXT(CN210),CN210,$J210*CN210)</f>
        <v/>
      </c>
      <c r="CP210" s="138" t="n">
        <v>221.6748768472906</v>
      </c>
      <c r="CQ210" s="132">
        <f>IF(ISTEXT(CP210),CP210,$J210*CP210)</f>
        <v/>
      </c>
      <c r="CR210" s="138" t="n">
        <v>280</v>
      </c>
      <c r="CS210" s="132">
        <f>IF(ISTEXT(CR210),CR210,$J210*CR210)</f>
        <v/>
      </c>
      <c r="CT210" s="138" t="n">
        <v>238.56</v>
      </c>
      <c r="CU210" s="132">
        <f>IF(ISTEXT(CT210),CT210,$J210*CT210)</f>
        <v/>
      </c>
      <c r="CV210" s="156">
        <f>IF($J210="",0,IF($J210=1,_xlfn.MINIFS(CF210:CU210,CF210:CU210,"&gt;"&amp;0),_xlfn.MINIFS(CF210:CU210,CF210:CU210,"&gt;"&amp;0,CF210:CU210,"&lt;&gt;"&amp;CF210,CF210:CU210,"&lt;&gt;"&amp;CH210,CF210:CU210,"&lt;&gt;"&amp;CJ210,CF210:CU210,"&lt;&gt;"&amp;CL210,CF210:CU210,"&lt;&gt;"&amp;CN210,CF210:CU210,"&lt;&gt;"&amp;CP210,CF210:CU210,"&lt;&gt;"&amp;CR210,CF210:CU210,"&lt;&gt;"&amp;CT210,CF210:CU210,"&lt;&gt;"&amp;#REF!,CF210:CU210,"&lt;&gt;"&amp;#REF!,CF210:CU210,"&lt;&gt;"&amp;#REF!,CF210:CU210,"&lt;&gt;"&amp;#REF!,CF210:CU210,"&lt;&gt;"&amp;#REF!,CF210:CU210,"&lt;&gt;"&amp;#REF!,CF210:CU210,"&lt;&gt;"&amp;#REF!,CF210:CU210,"&lt;&gt;"&amp;#REF!,CF210:CU210,"&lt;&gt;"&amp;#REF!,CF210:CU210,"&lt;&gt;"&amp;#REF!,CF210:CU210,"&lt;&gt;"&amp;#REF!,CF210:CU210,"&lt;&gt;"&amp;#REF!,CF210:CU210,"&lt;&gt;"&amp;#REF!,CF210:CU210,"&lt;&gt;"&amp;#REF!,CF210:CU210,"&lt;&gt;"&amp;#REF!,CF210:CU210,"&lt;&gt;"&amp;#REF!,CF210:CU210,"&lt;&gt;"&amp;#REF!,CF210:CU210,"&lt;&gt;"&amp;#REF!,CF210:CU210,"&lt;&gt;"&amp;#REF!,CF210:CU210,"&lt;&gt;"&amp;#REF!,CF210:CU210,"&lt;&gt;"&amp;#REF!,CF210:CU210,"&lt;&gt;"&amp;#REF!)))</f>
        <v/>
      </c>
      <c r="CW210" s="156" t="n"/>
      <c r="CX210" s="139" t="n">
        <v>249.9981</v>
      </c>
      <c r="CY210" s="135">
        <f>IF(ISTEXT(CX210),CX210,$J210*CX210)</f>
        <v/>
      </c>
      <c r="CZ210" s="139" t="n">
        <v>255.6</v>
      </c>
      <c r="DA210" s="135">
        <f>IF(ISTEXT(CZ210),CZ210,$J210*CZ210)</f>
        <v/>
      </c>
      <c r="DB210" s="139" t="n">
        <v>271.69</v>
      </c>
      <c r="DC210" s="135">
        <f>IF(ISTEXT(DB210),DB210,$J210*DB210)</f>
        <v/>
      </c>
      <c r="DD210" s="139" t="n">
        <v>347.2</v>
      </c>
      <c r="DE210" s="135">
        <f>IF(ISTEXT(DD210),DD210,$J210*DD210)</f>
        <v/>
      </c>
      <c r="DF210" s="139" t="n">
        <v>190</v>
      </c>
      <c r="DG210" s="135">
        <f>IF(ISTEXT(DF210),DF210,$J210*DF210)</f>
        <v/>
      </c>
      <c r="DH210" s="139" t="n">
        <v>221.6748768472906</v>
      </c>
      <c r="DI210" s="135">
        <f>IF(ISTEXT(DH210),DH210,$J210*DH210)</f>
        <v/>
      </c>
      <c r="DJ210" s="139" t="n">
        <v>280</v>
      </c>
      <c r="DK210" s="135">
        <f>IF(ISTEXT(DJ210),DJ210,$J210*DJ210)</f>
        <v/>
      </c>
      <c r="DL210" s="139" t="n">
        <v>278.3199999999999</v>
      </c>
      <c r="DM210" s="135">
        <f>IF(ISTEXT(DL210),DL210,$J210*DL210)</f>
        <v/>
      </c>
      <c r="DN210" s="157">
        <f>IF($J210="",0,IF($J210=1,_xlfn.MINIFS(CX210:DM210,CX210:DM210,"&gt;"&amp;0),_xlfn.MINIFS(CX210:DM210,CX210:DM210,"&gt;"&amp;0,CX210:DM210,"&lt;&gt;"&amp;CX210,CX210:DM210,"&lt;&gt;"&amp;CZ210,CX210:DM210,"&lt;&gt;"&amp;DB210,CX210:DM210,"&lt;&gt;"&amp;DD210,CX210:DM210,"&lt;&gt;"&amp;DF210,CX210:DM210,"&lt;&gt;"&amp;DH210,CX210:DM210,"&lt;&gt;"&amp;DJ210,CX210:DM210,"&lt;&gt;"&amp;DL210,CX210:DM210,"&lt;&gt;"&amp;#REF!,CX210:DM210,"&lt;&gt;"&amp;#REF!,CX210:DM210,"&lt;&gt;"&amp;#REF!,CX210:DM210,"&lt;&gt;"&amp;#REF!,CX210:DM210,"&lt;&gt;"&amp;#REF!,CX210:DM210,"&lt;&gt;"&amp;#REF!,CX210:DM210,"&lt;&gt;"&amp;#REF!,CX210:DM210,"&lt;&gt;"&amp;#REF!,CX210:DM210,"&lt;&gt;"&amp;#REF!,CX210:DM210,"&lt;&gt;"&amp;#REF!,CX210:DM210,"&lt;&gt;"&amp;#REF!,CX210:DM210,"&lt;&gt;"&amp;#REF!,CX210:DM210,"&lt;&gt;"&amp;#REF!,CX210:DM210,"&lt;&gt;"&amp;#REF!,CX210:DM210,"&lt;&gt;"&amp;#REF!,CX210:DM210,"&lt;&gt;"&amp;#REF!,CX210:DM210,"&lt;&gt;"&amp;#REF!,CX210:DM210,"&lt;&gt;"&amp;#REF!,CX210:DM210,"&lt;&gt;"&amp;#REF!,CX210:DM210,"&lt;&gt;"&amp;#REF!,CX210:DM210,"&lt;&gt;"&amp;#REF!,CX210:DM210,"&lt;&gt;"&amp;#REF!)))</f>
        <v/>
      </c>
      <c r="DO210" s="157">
        <f>IF($J210="",0,IF($J210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11" ht="27.6" customFormat="1" customHeight="1" s="137">
      <c r="B211" s="174" t="inlineStr">
        <is>
          <t>ELÉTRICA</t>
        </is>
      </c>
      <c r="C211" s="105" t="inlineStr">
        <is>
          <t>Padrão de Entrada de Energia</t>
        </is>
      </c>
      <c r="D211" s="106" t="inlineStr">
        <is>
          <t>Caixa de passagem</t>
        </is>
      </c>
      <c r="E211" s="106" t="inlineStr">
        <is>
          <t>Caixa de passagem 300x300x600mm em bloco de concreto (inclui tampa)</t>
        </is>
      </c>
      <c r="F211" s="107" t="inlineStr">
        <is>
          <t>-</t>
        </is>
      </c>
      <c r="G211" s="107" t="inlineStr">
        <is>
          <t>-</t>
        </is>
      </c>
      <c r="H211" s="107" t="n"/>
      <c r="I211" s="107" t="inlineStr">
        <is>
          <t>PÇ</t>
        </is>
      </c>
      <c r="J211" s="107" t="n"/>
      <c r="K211" s="107" t="n">
        <v>604.6425</v>
      </c>
      <c r="L211" s="107">
        <f>IF(ISTEXT(K211),K211,$J211*K211)</f>
        <v/>
      </c>
      <c r="M211" s="107" t="n">
        <v>681.47</v>
      </c>
      <c r="N211" s="107">
        <f>IF(ISTEXT(M211),M211,$J211*M211)</f>
        <v/>
      </c>
      <c r="O211" s="107" t="n">
        <v>930</v>
      </c>
      <c r="P211" s="107">
        <f>IF(ISTEXT(O211),O211,$J211*O211)</f>
        <v/>
      </c>
      <c r="Q211" s="107" t="n">
        <v>450</v>
      </c>
      <c r="R211" s="107">
        <f>IF(ISTEXT(Q211),Q211,$J211*Q211)</f>
        <v/>
      </c>
      <c r="S211" s="107" t="n">
        <v>591.1330049261084</v>
      </c>
      <c r="T211" s="107">
        <f>IF(ISTEXT(S211),S211,$J211*S211)</f>
        <v/>
      </c>
      <c r="U211" s="107" t="n">
        <v>830</v>
      </c>
      <c r="V211" s="107">
        <f>IF(ISTEXT(U211),U211,$J211*U211)</f>
        <v/>
      </c>
      <c r="W211" s="107" t="n">
        <v>1390.032</v>
      </c>
      <c r="X211" s="107">
        <f>IF(ISTEXT(W211),W211,$J211*W211)</f>
        <v/>
      </c>
      <c r="Y211" s="107" t="n"/>
      <c r="Z211" s="107" t="n">
        <v>633.4350000000001</v>
      </c>
      <c r="AA211" s="107">
        <f>IF(ISTEXT(Z211),Z211,$J211*Z211)</f>
        <v/>
      </c>
      <c r="AB211" s="107" t="n">
        <v>700</v>
      </c>
      <c r="AC211" s="107">
        <f>IF(ISTEXT(AB211),AB211,$J211*AB211)</f>
        <v/>
      </c>
      <c r="AD211" s="107" t="n">
        <v>651.84</v>
      </c>
      <c r="AE211" s="107">
        <f>IF(ISTEXT(AD211),AD211,$J211*AD211)</f>
        <v/>
      </c>
      <c r="AF211" s="107" t="n">
        <v>775</v>
      </c>
      <c r="AG211" s="107">
        <f>IF(ISTEXT(AF211),AF211,$J211*AF211)</f>
        <v/>
      </c>
      <c r="AH211" s="107" t="n">
        <v>450</v>
      </c>
      <c r="AI211" s="107">
        <f>IF(ISTEXT(AH211),AH211,$J211*AH211)</f>
        <v/>
      </c>
      <c r="AJ211" s="107" t="n">
        <v>591.1330049261084</v>
      </c>
      <c r="AK211" s="107">
        <f>IF(ISTEXT(AJ211),AJ211,$J211*AJ211)</f>
        <v/>
      </c>
      <c r="AL211" s="107" t="n">
        <v>830</v>
      </c>
      <c r="AM211" s="107">
        <f>IF(ISTEXT(AL211),AL211,$J211*AL211)</f>
        <v/>
      </c>
      <c r="AN211" s="107" t="n">
        <v>1340.388</v>
      </c>
      <c r="AO211" s="107">
        <f>IF(ISTEXT(AN211),AN211,$J211*AN211)</f>
        <v/>
      </c>
      <c r="AP211" s="107" t="n"/>
      <c r="AQ211" s="107" t="n"/>
      <c r="AR211" s="107" t="n"/>
      <c r="AS211" s="107" t="n"/>
      <c r="AT211" s="107" t="n"/>
      <c r="AU211" s="216" t="n">
        <v>740.73</v>
      </c>
      <c r="AV211" s="213">
        <f>AVERAGE(AZ211,BB211,BD211,BF211,BH211,BJ211,BL211)</f>
        <v/>
      </c>
      <c r="AW211" s="214">
        <f>BASEDADOS[[#This Row],[VL UNIT
MÉDIA]]*BASEDADOS[[#This Row],[QTDE]]</f>
        <v/>
      </c>
      <c r="AX211" s="215">
        <f>ROUND(AU211*PARÂMETROS!$B$4,2)</f>
        <v/>
      </c>
      <c r="AY211" s="107" t="n"/>
      <c r="AZ211" s="107" t="n">
        <v>691.02</v>
      </c>
      <c r="BA211" s="107">
        <f>IF(ISTEXT(AZ211),AZ211,$J211*AZ211)</f>
        <v/>
      </c>
      <c r="BB211" s="107" t="n">
        <v>740.73</v>
      </c>
      <c r="BC211" s="107">
        <f>IF(ISTEXT(BB211),BB211,$J211*BB211)</f>
        <v/>
      </c>
      <c r="BD211" s="107" t="n">
        <v>1240</v>
      </c>
      <c r="BE211" s="107">
        <f>IF(ISTEXT(BD211),BD211,$J211*BD211)</f>
        <v/>
      </c>
      <c r="BF211" s="107" t="n">
        <v>450</v>
      </c>
      <c r="BG211" s="107">
        <f>IF(ISTEXT(BF211),BF211,$J211*BF211)</f>
        <v/>
      </c>
      <c r="BH211" s="107" t="n">
        <v>591.1330049261084</v>
      </c>
      <c r="BI211" s="107">
        <f>IF(ISTEXT(BH211),BH211,$J211*BH211)</f>
        <v/>
      </c>
      <c r="BJ211" s="107" t="n">
        <v>830</v>
      </c>
      <c r="BK211" s="107">
        <f>IF(ISTEXT(BJ211),BJ211,$J211*BJ211)</f>
        <v/>
      </c>
      <c r="BL211" s="107" t="n">
        <v>1390.032</v>
      </c>
      <c r="BM211" s="107">
        <f>IF(ISTEXT(BL211),BL211,$J211*BL211)</f>
        <v/>
      </c>
      <c r="BN211" s="107" t="n">
        <v>575.85</v>
      </c>
      <c r="BO211" s="107">
        <f>IF(ISTEXT(BN211),BN211,$J211*BN211)</f>
        <v/>
      </c>
      <c r="BP211" s="107" t="n">
        <v>700</v>
      </c>
      <c r="BQ211" s="107">
        <f>IF(ISTEXT(BP211),BP211,$J211*BP211)</f>
        <v/>
      </c>
      <c r="BR211" s="107" t="n">
        <v>592.58</v>
      </c>
      <c r="BS211" s="107">
        <f>IF(ISTEXT(BR211),BR211,$J211*BR211)</f>
        <v/>
      </c>
      <c r="BT211" s="107" t="n">
        <v>775</v>
      </c>
      <c r="BU211" s="107">
        <f>IF(ISTEXT(BT211),BT211,$J211*BT211)</f>
        <v/>
      </c>
      <c r="BV211" s="107" t="n">
        <v>450</v>
      </c>
      <c r="BW211" s="107">
        <f>IF(ISTEXT(BV211),BV211,$J211*BV211)</f>
        <v/>
      </c>
      <c r="BX211" s="107" t="n">
        <v>591.1330049261084</v>
      </c>
      <c r="BY211" s="107">
        <f>IF(ISTEXT(BX211),BX211,$J211*BX211)</f>
        <v/>
      </c>
      <c r="BZ211" s="107" t="n">
        <v>830</v>
      </c>
      <c r="CA211" s="107">
        <f>IF(ISTEXT(BZ211),BZ211,$J211*BZ211)</f>
        <v/>
      </c>
      <c r="CB211" s="107" t="n">
        <v>992.8799999999999</v>
      </c>
      <c r="CC211" s="107">
        <f>IF(ISTEXT(CB211),CB211,$J211*CB211)</f>
        <v/>
      </c>
      <c r="CD211" s="107">
        <f>IF($J211="",0,IF($J211=1,_xlfn.MINIFS(BN211:CC211,BN211:CC211,"&gt;"&amp;0),_xlfn.MINIFS(BN211:CC211,BN211:CC211,"&gt;"&amp;0,BN211:CC211,"&lt;&gt;"&amp;BN211,BN211:CC211,"&lt;&gt;"&amp;BP211,BN211:CC211,"&lt;&gt;"&amp;BR211,BN211:CC211,"&lt;&gt;"&amp;BT211,BN211:CC211,"&lt;&gt;"&amp;BV211,BN211:CC211,"&lt;&gt;"&amp;BX211,BN211:CC211,"&lt;&gt;"&amp;BZ211,BN211:CC211,"&lt;&gt;"&amp;CB211,BN211:CC211,"&lt;&gt;"&amp;#REF!,BN211:CC211,"&lt;&gt;"&amp;#REF!,BN211:CC211,"&lt;&gt;"&amp;#REF!,BN211:CC211,"&lt;&gt;"&amp;#REF!,BN211:CC211,"&lt;&gt;"&amp;#REF!,BN211:CC211,"&lt;&gt;"&amp;#REF!,BN211:CC211,"&lt;&gt;"&amp;#REF!,BN211:CC211,"&lt;&gt;"&amp;#REF!,BN211:CC211,"&lt;&gt;"&amp;#REF!,BN211:CC211,"&lt;&gt;"&amp;#REF!,BN211:CC211,"&lt;&gt;"&amp;#REF!,BN211:CC211,"&lt;&gt;"&amp;#REF!,BN211:CC211,"&lt;&gt;"&amp;#REF!,BN211:CC211,"&lt;&gt;"&amp;#REF!,BN211:CC211,"&lt;&gt;"&amp;#REF!,BN211:CC211,"&lt;&gt;"&amp;#REF!,BN211:CC211,"&lt;&gt;"&amp;#REF!,BN211:CC211,"&lt;&gt;"&amp;#REF!,BN211:CC211,"&lt;&gt;"&amp;#REF!,BN211:CC211,"&lt;&gt;"&amp;#REF!,BN211:CC211,"&lt;&gt;"&amp;#REF!,BN211:CC211,"&lt;&gt;"&amp;#REF!)))</f>
        <v/>
      </c>
      <c r="CE211" s="159" t="n"/>
      <c r="CF211" s="112" t="n">
        <v>633.4350000000001</v>
      </c>
      <c r="CG211" s="160">
        <f>IF(ISTEXT(CF211),CF211,$J211*CF211)</f>
        <v/>
      </c>
      <c r="CH211" s="112" t="n">
        <v>700</v>
      </c>
      <c r="CI211" s="160">
        <f>IF(ISTEXT(CH211),CH211,$J211*CH211)</f>
        <v/>
      </c>
      <c r="CJ211" s="112" t="n">
        <v>592.58</v>
      </c>
      <c r="CK211" s="160">
        <f>IF(ISTEXT(CJ211),CJ211,$J211*CJ211)</f>
        <v/>
      </c>
      <c r="CL211" s="112" t="n">
        <v>775</v>
      </c>
      <c r="CM211" s="160">
        <f>IF(ISTEXT(CL211),CL211,$J211*CL211)</f>
        <v/>
      </c>
      <c r="CN211" s="112" t="n">
        <v>450</v>
      </c>
      <c r="CO211" s="160">
        <f>IF(ISTEXT(CN211),CN211,$J211*CN211)</f>
        <v/>
      </c>
      <c r="CP211" s="112" t="n">
        <v>591.1330049261084</v>
      </c>
      <c r="CQ211" s="160">
        <f>IF(ISTEXT(CP211),CP211,$J211*CP211)</f>
        <v/>
      </c>
      <c r="CR211" s="112" t="n">
        <v>830</v>
      </c>
      <c r="CS211" s="160">
        <f>IF(ISTEXT(CR211),CR211,$J211*CR211)</f>
        <v/>
      </c>
      <c r="CT211" s="112" t="n">
        <v>1191.456</v>
      </c>
      <c r="CU211" s="160">
        <f>IF(ISTEXT(CT211),CT211,$J211*CT211)</f>
        <v/>
      </c>
      <c r="CV211" s="161">
        <f>IF($J211="",0,IF($J211=1,_xlfn.MINIFS(CF211:CU211,CF211:CU211,"&gt;"&amp;0),_xlfn.MINIFS(CF211:CU211,CF211:CU211,"&gt;"&amp;0,CF211:CU211,"&lt;&gt;"&amp;CF211,CF211:CU211,"&lt;&gt;"&amp;CH211,CF211:CU211,"&lt;&gt;"&amp;CJ211,CF211:CU211,"&lt;&gt;"&amp;CL211,CF211:CU211,"&lt;&gt;"&amp;CN211,CF211:CU211,"&lt;&gt;"&amp;CP211,CF211:CU211,"&lt;&gt;"&amp;CR211,CF211:CU211,"&lt;&gt;"&amp;CT211,CF211:CU211,"&lt;&gt;"&amp;#REF!,CF211:CU211,"&lt;&gt;"&amp;#REF!,CF211:CU211,"&lt;&gt;"&amp;#REF!,CF211:CU211,"&lt;&gt;"&amp;#REF!,CF211:CU211,"&lt;&gt;"&amp;#REF!,CF211:CU211,"&lt;&gt;"&amp;#REF!,CF211:CU211,"&lt;&gt;"&amp;#REF!,CF211:CU211,"&lt;&gt;"&amp;#REF!,CF211:CU211,"&lt;&gt;"&amp;#REF!,CF211:CU211,"&lt;&gt;"&amp;#REF!,CF211:CU211,"&lt;&gt;"&amp;#REF!,CF211:CU211,"&lt;&gt;"&amp;#REF!,CF211:CU211,"&lt;&gt;"&amp;#REF!,CF211:CU211,"&lt;&gt;"&amp;#REF!,CF211:CU211,"&lt;&gt;"&amp;#REF!,CF211:CU211,"&lt;&gt;"&amp;#REF!,CF211:CU211,"&lt;&gt;"&amp;#REF!,CF211:CU211,"&lt;&gt;"&amp;#REF!,CF211:CU211,"&lt;&gt;"&amp;#REF!,CF211:CU211,"&lt;&gt;"&amp;#REF!,CF211:CU211,"&lt;&gt;"&amp;#REF!,CF211:CU211,"&lt;&gt;"&amp;#REF!)))</f>
        <v/>
      </c>
      <c r="CW211" s="159" t="n"/>
      <c r="CX211" s="115" t="n">
        <v>575.85</v>
      </c>
      <c r="CY211" s="162">
        <f>IF(ISTEXT(CX211),CX211,$J211*CX211)</f>
        <v/>
      </c>
      <c r="CZ211" s="115" t="n">
        <v>700</v>
      </c>
      <c r="DA211" s="162">
        <f>IF(ISTEXT(CZ211),CZ211,$J211*CZ211)</f>
        <v/>
      </c>
      <c r="DB211" s="115" t="n">
        <v>592.58</v>
      </c>
      <c r="DC211" s="162">
        <f>IF(ISTEXT(DB211),DB211,$J211*DB211)</f>
        <v/>
      </c>
      <c r="DD211" s="115" t="n">
        <v>775</v>
      </c>
      <c r="DE211" s="162">
        <f>IF(ISTEXT(DD211),DD211,$J211*DD211)</f>
        <v/>
      </c>
      <c r="DF211" s="115" t="n">
        <v>450</v>
      </c>
      <c r="DG211" s="162">
        <f>IF(ISTEXT(DF211),DF211,$J211*DF211)</f>
        <v/>
      </c>
      <c r="DH211" s="115" t="n">
        <v>591.1330049261084</v>
      </c>
      <c r="DI211" s="162">
        <f>IF(ISTEXT(DH211),DH211,$J211*DH211)</f>
        <v/>
      </c>
      <c r="DJ211" s="115" t="n">
        <v>830</v>
      </c>
      <c r="DK211" s="162">
        <f>IF(ISTEXT(DJ211),DJ211,$J211*DJ211)</f>
        <v/>
      </c>
      <c r="DL211" s="115" t="n">
        <v>1390.032</v>
      </c>
      <c r="DM211" s="162">
        <f>IF(ISTEXT(DL211),DL211,$J211*DL211)</f>
        <v/>
      </c>
      <c r="DN211" s="118">
        <f>IF($J211="",0,IF($J211=1,_xlfn.MINIFS(CX211:DM211,CX211:DM211,"&gt;"&amp;0),_xlfn.MINIFS(CX211:DM211,CX211:DM211,"&gt;"&amp;0,CX211:DM211,"&lt;&gt;"&amp;CX211,CX211:DM211,"&lt;&gt;"&amp;CZ211,CX211:DM211,"&lt;&gt;"&amp;DB211,CX211:DM211,"&lt;&gt;"&amp;DD211,CX211:DM211,"&lt;&gt;"&amp;DF211,CX211:DM211,"&lt;&gt;"&amp;DH211,CX211:DM211,"&lt;&gt;"&amp;DJ211,CX211:DM211,"&lt;&gt;"&amp;DL211,CX211:DM211,"&lt;&gt;"&amp;#REF!,CX211:DM211,"&lt;&gt;"&amp;#REF!,CX211:DM211,"&lt;&gt;"&amp;#REF!,CX211:DM211,"&lt;&gt;"&amp;#REF!,CX211:DM211,"&lt;&gt;"&amp;#REF!,CX211:DM211,"&lt;&gt;"&amp;#REF!,CX211:DM211,"&lt;&gt;"&amp;#REF!,CX211:DM211,"&lt;&gt;"&amp;#REF!,CX211:DM211,"&lt;&gt;"&amp;#REF!,CX211:DM211,"&lt;&gt;"&amp;#REF!,CX211:DM211,"&lt;&gt;"&amp;#REF!,CX211:DM211,"&lt;&gt;"&amp;#REF!,CX211:DM211,"&lt;&gt;"&amp;#REF!,CX211:DM211,"&lt;&gt;"&amp;#REF!,CX211:DM211,"&lt;&gt;"&amp;#REF!,CX211:DM211,"&lt;&gt;"&amp;#REF!,CX211:DM211,"&lt;&gt;"&amp;#REF!,CX211:DM211,"&lt;&gt;"&amp;#REF!,CX211:DM211,"&lt;&gt;"&amp;#REF!,CX211:DM211,"&lt;&gt;"&amp;#REF!,CX211:DM211,"&lt;&gt;"&amp;#REF!,CX211:DM211,"&lt;&gt;"&amp;#REF!)))</f>
        <v/>
      </c>
      <c r="DO211" s="118">
        <f>IF($J211="",0,IF($J211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12" ht="27.6" customFormat="1" customHeight="1" s="137">
      <c r="B212" s="130" t="inlineStr">
        <is>
          <t>INFRA</t>
        </is>
      </c>
      <c r="C212" s="105" t="inlineStr">
        <is>
          <t>Padrão de Entrada de Energia</t>
        </is>
      </c>
      <c r="D212" s="106" t="inlineStr">
        <is>
          <t>Caixa de passagem</t>
        </is>
      </c>
      <c r="E212" s="106" t="inlineStr">
        <is>
          <t>Caixa de passagem 300x300x600mm pré-moldada (inclui tampa)</t>
        </is>
      </c>
      <c r="F212" s="107" t="inlineStr">
        <is>
          <t>-</t>
        </is>
      </c>
      <c r="G212" s="107" t="inlineStr">
        <is>
          <t>-</t>
        </is>
      </c>
      <c r="H212" s="107" t="n"/>
      <c r="I212" s="107" t="inlineStr">
        <is>
          <t>PÇ</t>
        </is>
      </c>
      <c r="J212" s="107" t="n"/>
      <c r="K212" s="107" t="n">
        <v>431.3925</v>
      </c>
      <c r="L212" s="107">
        <f>IF(ISTEXT(K212),K212,$J212*K212)</f>
        <v/>
      </c>
      <c r="M212" s="107" t="n">
        <v>656.23</v>
      </c>
      <c r="N212" s="107">
        <f>IF(ISTEXT(M212),M212,$J212*M212)</f>
        <v/>
      </c>
      <c r="O212" s="107" t="n">
        <v>930</v>
      </c>
      <c r="P212" s="107">
        <f>IF(ISTEXT(O212),O212,$J212*O212)</f>
        <v/>
      </c>
      <c r="Q212" s="107" t="n">
        <v>450</v>
      </c>
      <c r="R212" s="107">
        <f>IF(ISTEXT(Q212),Q212,$J212*Q212)</f>
        <v/>
      </c>
      <c r="S212" s="107" t="n">
        <v>1138.47837985769</v>
      </c>
      <c r="T212" s="107">
        <f>IF(ISTEXT(S212),S212,$J212*S212)</f>
        <v/>
      </c>
      <c r="U212" s="107" t="n">
        <v>830</v>
      </c>
      <c r="V212" s="107">
        <f>IF(ISTEXT(U212),U212,$J212*U212)</f>
        <v/>
      </c>
      <c r="W212" s="107" t="n">
        <v>992.88</v>
      </c>
      <c r="X212" s="107">
        <f>IF(ISTEXT(W212),W212,$J212*W212)</f>
        <v/>
      </c>
      <c r="Y212" s="107" t="n"/>
      <c r="Z212" s="107" t="n">
        <v>451.935</v>
      </c>
      <c r="AA212" s="107">
        <f>IF(ISTEXT(Z212),Z212,$J212*Z212)</f>
        <v/>
      </c>
      <c r="AB212" s="107" t="n">
        <v>600</v>
      </c>
      <c r="AC212" s="107">
        <f>IF(ISTEXT(AB212),AB212,$J212*AB212)</f>
        <v/>
      </c>
      <c r="AD212" s="107" t="n">
        <v>627.7</v>
      </c>
      <c r="AE212" s="107">
        <f>IF(ISTEXT(AD212),AD212,$J212*AD212)</f>
        <v/>
      </c>
      <c r="AF212" s="107" t="n">
        <v>775</v>
      </c>
      <c r="AG212" s="107">
        <f>IF(ISTEXT(AF212),AF212,$J212*AF212)</f>
        <v/>
      </c>
      <c r="AH212" s="107" t="n">
        <v>450</v>
      </c>
      <c r="AI212" s="107">
        <f>IF(ISTEXT(AH212),AH212,$J212*AH212)</f>
        <v/>
      </c>
      <c r="AJ212" s="107" t="n">
        <v>1138.47837985769</v>
      </c>
      <c r="AK212" s="107">
        <f>IF(ISTEXT(AJ212),AJ212,$J212*AJ212)</f>
        <v/>
      </c>
      <c r="AL212" s="107" t="n">
        <v>830</v>
      </c>
      <c r="AM212" s="107">
        <f>IF(ISTEXT(AL212),AL212,$J212*AL212)</f>
        <v/>
      </c>
      <c r="AN212" s="107" t="n">
        <v>957.4200000000001</v>
      </c>
      <c r="AO212" s="107">
        <f>IF(ISTEXT(AN212),AN212,$J212*AN212)</f>
        <v/>
      </c>
      <c r="AP212" s="107" t="n"/>
      <c r="AQ212" s="107" t="n"/>
      <c r="AR212" s="107" t="n"/>
      <c r="AS212" s="107" t="n"/>
      <c r="AT212" s="107" t="n"/>
      <c r="AU212" s="216" t="n">
        <v>830</v>
      </c>
      <c r="AV212" s="213">
        <f>AVERAGE(AZ212,BB212,BD212,BF212,BH212,BJ212,BL212)</f>
        <v/>
      </c>
      <c r="AW212" s="214">
        <f>BASEDADOS[[#This Row],[VL UNIT
MÉDIA]]*BASEDADOS[[#This Row],[QTDE]]</f>
        <v/>
      </c>
      <c r="AX212" s="215">
        <f>ROUND(AU212*PARÂMETROS!$B$4,2)</f>
        <v/>
      </c>
      <c r="AY212" s="107" t="n"/>
      <c r="AZ212" s="107" t="n">
        <v>493.0199999999999</v>
      </c>
      <c r="BA212" s="107">
        <f>IF(ISTEXT(AZ212),AZ212,$J212*AZ212)</f>
        <v/>
      </c>
      <c r="BB212" s="107" t="n">
        <v>713.29</v>
      </c>
      <c r="BC212" s="107">
        <f>IF(ISTEXT(BB212),BB212,$J212*BB212)</f>
        <v/>
      </c>
      <c r="BD212" s="107" t="n">
        <v>1240</v>
      </c>
      <c r="BE212" s="107">
        <f>IF(ISTEXT(BD212),BD212,$J212*BD212)</f>
        <v/>
      </c>
      <c r="BF212" s="107" t="n">
        <v>450</v>
      </c>
      <c r="BG212" s="107">
        <f>IF(ISTEXT(BF212),BF212,$J212*BF212)</f>
        <v/>
      </c>
      <c r="BH212" s="107" t="n">
        <v>1138.47837985769</v>
      </c>
      <c r="BI212" s="107">
        <f>IF(ISTEXT(BH212),BH212,$J212*BH212)</f>
        <v/>
      </c>
      <c r="BJ212" s="107" t="n">
        <v>830</v>
      </c>
      <c r="BK212" s="107">
        <f>IF(ISTEXT(BJ212),BJ212,$J212*BJ212)</f>
        <v/>
      </c>
      <c r="BL212" s="107" t="n">
        <v>992.88</v>
      </c>
      <c r="BM212" s="107">
        <f>IF(ISTEXT(BL212),BL212,$J212*BL212)</f>
        <v/>
      </c>
      <c r="BN212" s="107" t="n">
        <v>410.85</v>
      </c>
      <c r="BO212" s="107">
        <f>IF(ISTEXT(BN212),BN212,$J212*BN212)</f>
        <v/>
      </c>
      <c r="BP212" s="107" t="n">
        <v>600</v>
      </c>
      <c r="BQ212" s="107">
        <f>IF(ISTEXT(BP212),BP212,$J212*BP212)</f>
        <v/>
      </c>
      <c r="BR212" s="107" t="n">
        <v>570.64</v>
      </c>
      <c r="BS212" s="107">
        <f>IF(ISTEXT(BR212),BR212,$J212*BR212)</f>
        <v/>
      </c>
      <c r="BT212" s="107" t="n">
        <v>775</v>
      </c>
      <c r="BU212" s="107">
        <f>IF(ISTEXT(BT212),BT212,$J212*BT212)</f>
        <v/>
      </c>
      <c r="BV212" s="107" t="n">
        <v>450</v>
      </c>
      <c r="BW212" s="107">
        <f>IF(ISTEXT(BV212),BV212,$J212*BV212)</f>
        <v/>
      </c>
      <c r="BX212" s="107" t="n">
        <v>1138.47837985769</v>
      </c>
      <c r="BY212" s="107">
        <f>IF(ISTEXT(BX212),BX212,$J212*BX212)</f>
        <v/>
      </c>
      <c r="BZ212" s="107" t="n">
        <v>830</v>
      </c>
      <c r="CA212" s="107">
        <f>IF(ISTEXT(BZ212),BZ212,$J212*BZ212)</f>
        <v/>
      </c>
      <c r="CB212" s="107" t="n">
        <v>709.2</v>
      </c>
      <c r="CC212" s="107">
        <f>IF(ISTEXT(CB212),CB212,$J212*CB212)</f>
        <v/>
      </c>
      <c r="CD212" s="107">
        <f>IF($J212="",0,IF($J212=1,_xlfn.MINIFS(BN212:CC212,BN212:CC212,"&gt;"&amp;0),_xlfn.MINIFS(BN212:CC212,BN212:CC212,"&gt;"&amp;0,BN212:CC212,"&lt;&gt;"&amp;BN212,BN212:CC212,"&lt;&gt;"&amp;BP212,BN212:CC212,"&lt;&gt;"&amp;BR212,BN212:CC212,"&lt;&gt;"&amp;BT212,BN212:CC212,"&lt;&gt;"&amp;BV212,BN212:CC212,"&lt;&gt;"&amp;BX212,BN212:CC212,"&lt;&gt;"&amp;BZ212,BN212:CC212,"&lt;&gt;"&amp;CB212,BN212:CC212,"&lt;&gt;"&amp;#REF!,BN212:CC212,"&lt;&gt;"&amp;#REF!,BN212:CC212,"&lt;&gt;"&amp;#REF!,BN212:CC212,"&lt;&gt;"&amp;#REF!,BN212:CC212,"&lt;&gt;"&amp;#REF!,BN212:CC212,"&lt;&gt;"&amp;#REF!,BN212:CC212,"&lt;&gt;"&amp;#REF!,BN212:CC212,"&lt;&gt;"&amp;#REF!,BN212:CC212,"&lt;&gt;"&amp;#REF!,BN212:CC212,"&lt;&gt;"&amp;#REF!,BN212:CC212,"&lt;&gt;"&amp;#REF!,BN212:CC212,"&lt;&gt;"&amp;#REF!,BN212:CC212,"&lt;&gt;"&amp;#REF!,BN212:CC212,"&lt;&gt;"&amp;#REF!,BN212:CC212,"&lt;&gt;"&amp;#REF!,BN212:CC212,"&lt;&gt;"&amp;#REF!,BN212:CC212,"&lt;&gt;"&amp;#REF!,BN212:CC212,"&lt;&gt;"&amp;#REF!,BN212:CC212,"&lt;&gt;"&amp;#REF!,BN212:CC212,"&lt;&gt;"&amp;#REF!,BN212:CC212,"&lt;&gt;"&amp;#REF!,BN212:CC212,"&lt;&gt;"&amp;#REF!)))</f>
        <v/>
      </c>
      <c r="CE212" s="131" t="n"/>
      <c r="CF212" s="123" t="n">
        <v>451.935</v>
      </c>
      <c r="CG212" s="132">
        <f>IF(ISTEXT(CF212),CF212,$J212*CF212)</f>
        <v/>
      </c>
      <c r="CH212" s="123" t="n">
        <v>600</v>
      </c>
      <c r="CI212" s="132">
        <f>IF(ISTEXT(CH212),CH212,$J212*CH212)</f>
        <v/>
      </c>
      <c r="CJ212" s="123" t="n">
        <v>570.64</v>
      </c>
      <c r="CK212" s="132">
        <f>IF(ISTEXT(CJ212),CJ212,$J212*CJ212)</f>
        <v/>
      </c>
      <c r="CL212" s="123" t="n">
        <v>775</v>
      </c>
      <c r="CM212" s="132">
        <f>IF(ISTEXT(CL212),CL212,$J212*CL212)</f>
        <v/>
      </c>
      <c r="CN212" s="123" t="n">
        <v>450</v>
      </c>
      <c r="CO212" s="132">
        <f>IF(ISTEXT(CN212),CN212,$J212*CN212)</f>
        <v/>
      </c>
      <c r="CP212" s="123" t="n">
        <v>1138.47837985769</v>
      </c>
      <c r="CQ212" s="132">
        <f>IF(ISTEXT(CP212),CP212,$J212*CP212)</f>
        <v/>
      </c>
      <c r="CR212" s="123" t="n">
        <v>830</v>
      </c>
      <c r="CS212" s="132">
        <f>IF(ISTEXT(CR212),CR212,$J212*CR212)</f>
        <v/>
      </c>
      <c r="CT212" s="123" t="n">
        <v>851.0400000000001</v>
      </c>
      <c r="CU212" s="132">
        <f>IF(ISTEXT(CT212),CT212,$J212*CT212)</f>
        <v/>
      </c>
      <c r="CV212" s="134">
        <f>IF($J212="",0,IF($J212=1,_xlfn.MINIFS(CF212:CU212,CF212:CU212,"&gt;"&amp;0),_xlfn.MINIFS(CF212:CU212,CF212:CU212,"&gt;"&amp;0,CF212:CU212,"&lt;&gt;"&amp;CF212,CF212:CU212,"&lt;&gt;"&amp;CH212,CF212:CU212,"&lt;&gt;"&amp;CJ212,CF212:CU212,"&lt;&gt;"&amp;CL212,CF212:CU212,"&lt;&gt;"&amp;CN212,CF212:CU212,"&lt;&gt;"&amp;CP212,CF212:CU212,"&lt;&gt;"&amp;CR212,CF212:CU212,"&lt;&gt;"&amp;CT212,CF212:CU212,"&lt;&gt;"&amp;#REF!,CF212:CU212,"&lt;&gt;"&amp;#REF!,CF212:CU212,"&lt;&gt;"&amp;#REF!,CF212:CU212,"&lt;&gt;"&amp;#REF!,CF212:CU212,"&lt;&gt;"&amp;#REF!,CF212:CU212,"&lt;&gt;"&amp;#REF!,CF212:CU212,"&lt;&gt;"&amp;#REF!,CF212:CU212,"&lt;&gt;"&amp;#REF!,CF212:CU212,"&lt;&gt;"&amp;#REF!,CF212:CU212,"&lt;&gt;"&amp;#REF!,CF212:CU212,"&lt;&gt;"&amp;#REF!,CF212:CU212,"&lt;&gt;"&amp;#REF!,CF212:CU212,"&lt;&gt;"&amp;#REF!,CF212:CU212,"&lt;&gt;"&amp;#REF!,CF212:CU212,"&lt;&gt;"&amp;#REF!,CF212:CU212,"&lt;&gt;"&amp;#REF!,CF212:CU212,"&lt;&gt;"&amp;#REF!,CF212:CU212,"&lt;&gt;"&amp;#REF!,CF212:CU212,"&lt;&gt;"&amp;#REF!,CF212:CU212,"&lt;&gt;"&amp;#REF!,CF212:CU212,"&lt;&gt;"&amp;#REF!,CF212:CU212,"&lt;&gt;"&amp;#REF!)))</f>
        <v/>
      </c>
      <c r="CW212" s="131" t="n"/>
      <c r="CX212" s="126" t="n">
        <v>410.85</v>
      </c>
      <c r="CY212" s="135">
        <f>IF(ISTEXT(CX212),CX212,$J212*CX212)</f>
        <v/>
      </c>
      <c r="CZ212" s="126" t="n">
        <v>600</v>
      </c>
      <c r="DA212" s="135">
        <f>IF(ISTEXT(CZ212),CZ212,$J212*CZ212)</f>
        <v/>
      </c>
      <c r="DB212" s="126" t="n">
        <v>570.64</v>
      </c>
      <c r="DC212" s="135">
        <f>IF(ISTEXT(DB212),DB212,$J212*DB212)</f>
        <v/>
      </c>
      <c r="DD212" s="126" t="n">
        <v>775</v>
      </c>
      <c r="DE212" s="135">
        <f>IF(ISTEXT(DD212),DD212,$J212*DD212)</f>
        <v/>
      </c>
      <c r="DF212" s="126" t="n">
        <v>450</v>
      </c>
      <c r="DG212" s="135">
        <f>IF(ISTEXT(DF212),DF212,$J212*DF212)</f>
        <v/>
      </c>
      <c r="DH212" s="126" t="n">
        <v>1138.47837985769</v>
      </c>
      <c r="DI212" s="135">
        <f>IF(ISTEXT(DH212),DH212,$J212*DH212)</f>
        <v/>
      </c>
      <c r="DJ212" s="126" t="n">
        <v>830</v>
      </c>
      <c r="DK212" s="135">
        <f>IF(ISTEXT(DJ212),DJ212,$J212*DJ212)</f>
        <v/>
      </c>
      <c r="DL212" s="126" t="n">
        <v>992.88</v>
      </c>
      <c r="DM212" s="135">
        <f>IF(ISTEXT(DL212),DL212,$J212*DL212)</f>
        <v/>
      </c>
      <c r="DN212" s="129">
        <f>IF($J212="",0,IF($J212=1,_xlfn.MINIFS(CX212:DM212,CX212:DM212,"&gt;"&amp;0),_xlfn.MINIFS(CX212:DM212,CX212:DM212,"&gt;"&amp;0,CX212:DM212,"&lt;&gt;"&amp;CX212,CX212:DM212,"&lt;&gt;"&amp;CZ212,CX212:DM212,"&lt;&gt;"&amp;DB212,CX212:DM212,"&lt;&gt;"&amp;DD212,CX212:DM212,"&lt;&gt;"&amp;DF212,CX212:DM212,"&lt;&gt;"&amp;DH212,CX212:DM212,"&lt;&gt;"&amp;DJ212,CX212:DM212,"&lt;&gt;"&amp;DL212,CX212:DM212,"&lt;&gt;"&amp;#REF!,CX212:DM212,"&lt;&gt;"&amp;#REF!,CX212:DM212,"&lt;&gt;"&amp;#REF!,CX212:DM212,"&lt;&gt;"&amp;#REF!,CX212:DM212,"&lt;&gt;"&amp;#REF!,CX212:DM212,"&lt;&gt;"&amp;#REF!,CX212:DM212,"&lt;&gt;"&amp;#REF!,CX212:DM212,"&lt;&gt;"&amp;#REF!,CX212:DM212,"&lt;&gt;"&amp;#REF!,CX212:DM212,"&lt;&gt;"&amp;#REF!,CX212:DM212,"&lt;&gt;"&amp;#REF!,CX212:DM212,"&lt;&gt;"&amp;#REF!,CX212:DM212,"&lt;&gt;"&amp;#REF!,CX212:DM212,"&lt;&gt;"&amp;#REF!,CX212:DM212,"&lt;&gt;"&amp;#REF!,CX212:DM212,"&lt;&gt;"&amp;#REF!,CX212:DM212,"&lt;&gt;"&amp;#REF!,CX212:DM212,"&lt;&gt;"&amp;#REF!,CX212:DM212,"&lt;&gt;"&amp;#REF!,CX212:DM212,"&lt;&gt;"&amp;#REF!,CX212:DM212,"&lt;&gt;"&amp;#REF!,CX212:DM212,"&lt;&gt;"&amp;#REF!)))</f>
        <v/>
      </c>
      <c r="DO212" s="129">
        <f>IF($J212="",0,IF($J212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13" ht="27.6" customFormat="1" customHeight="1" s="137">
      <c r="B213" s="130" t="inlineStr">
        <is>
          <t>INFRA</t>
        </is>
      </c>
      <c r="C213" s="105" t="inlineStr">
        <is>
          <t>Padrão de Entrada de Energia</t>
        </is>
      </c>
      <c r="D213" s="106" t="inlineStr">
        <is>
          <t>Caixa de passagem</t>
        </is>
      </c>
      <c r="E213" s="106" t="inlineStr">
        <is>
          <t>Caixa de passagem 600x600x600mm em bloco de concreto (inclui tampa)</t>
        </is>
      </c>
      <c r="F213" s="107" t="inlineStr">
        <is>
          <t>-</t>
        </is>
      </c>
      <c r="G213" s="107" t="inlineStr">
        <is>
          <t>-</t>
        </is>
      </c>
      <c r="H213" s="107" t="n"/>
      <c r="I213" s="107" t="inlineStr">
        <is>
          <t>PÇ</t>
        </is>
      </c>
      <c r="J213" s="107" t="n">
        <v>2</v>
      </c>
      <c r="K213" s="107" t="n">
        <v>1084.545</v>
      </c>
      <c r="L213" s="107">
        <f>IF(ISTEXT(K213),K213,$J213*K213)</f>
        <v/>
      </c>
      <c r="M213" s="107" t="n">
        <v>1063</v>
      </c>
      <c r="N213" s="107">
        <f>IF(ISTEXT(M213),M213,$J213*M213)</f>
        <v/>
      </c>
      <c r="O213" s="107" t="n">
        <v>1116</v>
      </c>
      <c r="P213" s="107">
        <f>IF(ISTEXT(O213),O213,$J213*O213)</f>
        <v/>
      </c>
      <c r="Q213" s="107" t="n">
        <v>1028.34</v>
      </c>
      <c r="R213" s="107">
        <f>IF(ISTEXT(Q213),Q213,$J213*Q213)</f>
        <v/>
      </c>
      <c r="S213" s="107" t="n">
        <v>1004.926108374384</v>
      </c>
      <c r="T213" s="107">
        <f>IF(ISTEXT(S213),S213,$J213*S213)</f>
        <v/>
      </c>
      <c r="U213" s="107" t="n">
        <v>1100</v>
      </c>
      <c r="V213" s="107">
        <f>IF(ISTEXT(U213),U213,$J213*U213)</f>
        <v/>
      </c>
      <c r="W213" s="107" t="n">
        <v>882</v>
      </c>
      <c r="X213" s="107">
        <f>IF(ISTEXT(W213),W213,$J213*W213)</f>
        <v/>
      </c>
      <c r="Y213" s="107" t="n"/>
      <c r="Z213" s="107" t="n">
        <v>1136.19</v>
      </c>
      <c r="AA213" s="107">
        <f>IF(ISTEXT(Z213),Z213,$J213*Z213)</f>
        <v/>
      </c>
      <c r="AB213" s="107" t="n">
        <v>900</v>
      </c>
      <c r="AC213" s="107">
        <f>IF(ISTEXT(AB213),AB213,$J213*AB213)</f>
        <v/>
      </c>
      <c r="AD213" s="107" t="n">
        <v>1016.78</v>
      </c>
      <c r="AE213" s="107">
        <f>IF(ISTEXT(AD213),AD213,$J213*AD213)</f>
        <v/>
      </c>
      <c r="AF213" s="107" t="n">
        <v>930</v>
      </c>
      <c r="AG213" s="107">
        <f>IF(ISTEXT(AF213),AF213,$J213*AF213)</f>
        <v/>
      </c>
      <c r="AH213" s="107" t="n">
        <v>1028.34</v>
      </c>
      <c r="AI213" s="107">
        <f>IF(ISTEXT(AH213),AH213,$J213*AH213)</f>
        <v/>
      </c>
      <c r="AJ213" s="107" t="n">
        <v>1004.926108374384</v>
      </c>
      <c r="AK213" s="107">
        <f>IF(ISTEXT(AJ213),AJ213,$J213*AJ213)</f>
        <v/>
      </c>
      <c r="AL213" s="107" t="n">
        <v>1100</v>
      </c>
      <c r="AM213" s="107">
        <f>IF(ISTEXT(AL213),AL213,$J213*AL213)</f>
        <v/>
      </c>
      <c r="AN213" s="107" t="n">
        <v>850.5</v>
      </c>
      <c r="AO213" s="107">
        <f>IF(ISTEXT(AN213),AN213,$J213*AN213)</f>
        <v/>
      </c>
      <c r="AP213" s="107" t="n"/>
      <c r="AQ213" s="107" t="n"/>
      <c r="AR213" s="107" t="n"/>
      <c r="AS213" s="107" t="n"/>
      <c r="AT213" s="107" t="n"/>
      <c r="AU213" s="216" t="n">
        <v>1100</v>
      </c>
      <c r="AV213" s="213">
        <f>AVERAGE(AZ213,BB213,BD213,BF213,BH213,BJ213,BL213)</f>
        <v/>
      </c>
      <c r="AW213" s="214">
        <f>BASEDADOS[[#This Row],[VL UNIT
MÉDIA]]*BASEDADOS[[#This Row],[QTDE]]</f>
        <v/>
      </c>
      <c r="AX213" s="215">
        <f>ROUND(AU213*PARÂMETROS!$B$4,2)</f>
        <v/>
      </c>
      <c r="AY213" s="107" t="n"/>
      <c r="AZ213" s="107" t="n">
        <v>1239.48</v>
      </c>
      <c r="BA213" s="107">
        <f>IF(ISTEXT(AZ213),AZ213,$J213*AZ213)</f>
        <v/>
      </c>
      <c r="BB213" s="107" t="n">
        <v>1155.43</v>
      </c>
      <c r="BC213" s="107">
        <f>IF(ISTEXT(BB213),BB213,$J213*BB213)</f>
        <v/>
      </c>
      <c r="BD213" s="107" t="n">
        <v>1488</v>
      </c>
      <c r="BE213" s="107">
        <f>IF(ISTEXT(BD213),BD213,$J213*BD213)</f>
        <v/>
      </c>
      <c r="BF213" s="107" t="n">
        <v>1028.34</v>
      </c>
      <c r="BG213" s="107">
        <f>IF(ISTEXT(BF213),BF213,$J213*BF213)</f>
        <v/>
      </c>
      <c r="BH213" s="107" t="n">
        <v>1004.926108374384</v>
      </c>
      <c r="BI213" s="107">
        <f>IF(ISTEXT(BH213),BH213,$J213*BH213)</f>
        <v/>
      </c>
      <c r="BJ213" s="107" t="n">
        <v>1100</v>
      </c>
      <c r="BK213" s="107">
        <f>IF(ISTEXT(BJ213),BJ213,$J213*BJ213)</f>
        <v/>
      </c>
      <c r="BL213" s="107" t="n">
        <v>882</v>
      </c>
      <c r="BM213" s="107">
        <f>IF(ISTEXT(BL213),BL213,$J213*BL213)</f>
        <v/>
      </c>
      <c r="BN213" s="107" t="n">
        <v>1032.9</v>
      </c>
      <c r="BO213" s="107">
        <f>IF(ISTEXT(BN213),BN213,$J213*BN213)</f>
        <v/>
      </c>
      <c r="BP213" s="107" t="n">
        <v>900</v>
      </c>
      <c r="BQ213" s="107">
        <f>IF(ISTEXT(BP213),BP213,$J213*BP213)</f>
        <v/>
      </c>
      <c r="BR213" s="107" t="n">
        <v>924.35</v>
      </c>
      <c r="BS213" s="107">
        <f>IF(ISTEXT(BR213),BR213,$J213*BR213)</f>
        <v/>
      </c>
      <c r="BT213" s="107" t="n">
        <v>930</v>
      </c>
      <c r="BU213" s="107">
        <f>IF(ISTEXT(BT213),BT213,$J213*BT213)</f>
        <v/>
      </c>
      <c r="BV213" s="107" t="n">
        <v>1028.34</v>
      </c>
      <c r="BW213" s="107">
        <f>IF(ISTEXT(BV213),BV213,$J213*BV213)</f>
        <v/>
      </c>
      <c r="BX213" s="107" t="n">
        <v>1004.926108374384</v>
      </c>
      <c r="BY213" s="107">
        <f>IF(ISTEXT(BX213),BX213,$J213*BX213)</f>
        <v/>
      </c>
      <c r="BZ213" s="107" t="n">
        <v>1100</v>
      </c>
      <c r="CA213" s="107">
        <f>IF(ISTEXT(BZ213),BZ213,$J213*BZ213)</f>
        <v/>
      </c>
      <c r="CB213" s="107" t="n">
        <v>630</v>
      </c>
      <c r="CC213" s="107">
        <f>IF(ISTEXT(CB213),CB213,$J213*CB213)</f>
        <v/>
      </c>
      <c r="CD213" s="107">
        <f>IF($J213="",0,IF($J213=1,_xlfn.MINIFS(BN213:CC213,BN213:CC213,"&gt;"&amp;0),_xlfn.MINIFS(BN213:CC213,BN213:CC213,"&gt;"&amp;0,BN213:CC213,"&lt;&gt;"&amp;BN213,BN213:CC213,"&lt;&gt;"&amp;BP213,BN213:CC213,"&lt;&gt;"&amp;BR213,BN213:CC213,"&lt;&gt;"&amp;BT213,BN213:CC213,"&lt;&gt;"&amp;BV213,BN213:CC213,"&lt;&gt;"&amp;BX213,BN213:CC213,"&lt;&gt;"&amp;BZ213,BN213:CC213,"&lt;&gt;"&amp;CB213,BN213:CC213,"&lt;&gt;"&amp;#REF!,BN213:CC213,"&lt;&gt;"&amp;#REF!,BN213:CC213,"&lt;&gt;"&amp;#REF!,BN213:CC213,"&lt;&gt;"&amp;#REF!,BN213:CC213,"&lt;&gt;"&amp;#REF!,BN213:CC213,"&lt;&gt;"&amp;#REF!,BN213:CC213,"&lt;&gt;"&amp;#REF!,BN213:CC213,"&lt;&gt;"&amp;#REF!,BN213:CC213,"&lt;&gt;"&amp;#REF!,BN213:CC213,"&lt;&gt;"&amp;#REF!,BN213:CC213,"&lt;&gt;"&amp;#REF!,BN213:CC213,"&lt;&gt;"&amp;#REF!,BN213:CC213,"&lt;&gt;"&amp;#REF!,BN213:CC213,"&lt;&gt;"&amp;#REF!,BN213:CC213,"&lt;&gt;"&amp;#REF!,BN213:CC213,"&lt;&gt;"&amp;#REF!,BN213:CC213,"&lt;&gt;"&amp;#REF!,BN213:CC213,"&lt;&gt;"&amp;#REF!,BN213:CC213,"&lt;&gt;"&amp;#REF!,BN213:CC213,"&lt;&gt;"&amp;#REF!,BN213:CC213,"&lt;&gt;"&amp;#REF!,BN213:CC213,"&lt;&gt;"&amp;#REF!)))</f>
        <v/>
      </c>
      <c r="CE213" s="131" t="n"/>
      <c r="CF213" s="123" t="n">
        <v>1136.19</v>
      </c>
      <c r="CG213" s="132">
        <f>IF(ISTEXT(CF213),CF213,$J213*CF213)</f>
        <v/>
      </c>
      <c r="CH213" s="123" t="n">
        <v>900</v>
      </c>
      <c r="CI213" s="132">
        <f>IF(ISTEXT(CH213),CH213,$J213*CH213)</f>
        <v/>
      </c>
      <c r="CJ213" s="123" t="n">
        <v>924.35</v>
      </c>
      <c r="CK213" s="132">
        <f>IF(ISTEXT(CJ213),CJ213,$J213*CJ213)</f>
        <v/>
      </c>
      <c r="CL213" s="123" t="n">
        <v>930</v>
      </c>
      <c r="CM213" s="132">
        <f>IF(ISTEXT(CL213),CL213,$J213*CL213)</f>
        <v/>
      </c>
      <c r="CN213" s="123" t="n">
        <v>1028.34</v>
      </c>
      <c r="CO213" s="132">
        <f>IF(ISTEXT(CN213),CN213,$J213*CN213)</f>
        <v/>
      </c>
      <c r="CP213" s="123" t="n">
        <v>1004.926108374384</v>
      </c>
      <c r="CQ213" s="132">
        <f>IF(ISTEXT(CP213),CP213,$J213*CP213)</f>
        <v/>
      </c>
      <c r="CR213" s="123" t="n">
        <v>1100</v>
      </c>
      <c r="CS213" s="132">
        <f>IF(ISTEXT(CR213),CR213,$J213*CR213)</f>
        <v/>
      </c>
      <c r="CT213" s="123" t="n">
        <v>756</v>
      </c>
      <c r="CU213" s="132">
        <f>IF(ISTEXT(CT213),CT213,$J213*CT213)</f>
        <v/>
      </c>
      <c r="CV213" s="134">
        <f>IF($J213="",0,IF($J213=1,_xlfn.MINIFS(CF213:CU213,CF213:CU213,"&gt;"&amp;0),_xlfn.MINIFS(CF213:CU213,CF213:CU213,"&gt;"&amp;0,CF213:CU213,"&lt;&gt;"&amp;CF213,CF213:CU213,"&lt;&gt;"&amp;CH213,CF213:CU213,"&lt;&gt;"&amp;CJ213,CF213:CU213,"&lt;&gt;"&amp;CL213,CF213:CU213,"&lt;&gt;"&amp;CN213,CF213:CU213,"&lt;&gt;"&amp;CP213,CF213:CU213,"&lt;&gt;"&amp;CR213,CF213:CU213,"&lt;&gt;"&amp;CT213,CF213:CU213,"&lt;&gt;"&amp;#REF!,CF213:CU213,"&lt;&gt;"&amp;#REF!,CF213:CU213,"&lt;&gt;"&amp;#REF!,CF213:CU213,"&lt;&gt;"&amp;#REF!,CF213:CU213,"&lt;&gt;"&amp;#REF!,CF213:CU213,"&lt;&gt;"&amp;#REF!,CF213:CU213,"&lt;&gt;"&amp;#REF!,CF213:CU213,"&lt;&gt;"&amp;#REF!,CF213:CU213,"&lt;&gt;"&amp;#REF!,CF213:CU213,"&lt;&gt;"&amp;#REF!,CF213:CU213,"&lt;&gt;"&amp;#REF!,CF213:CU213,"&lt;&gt;"&amp;#REF!,CF213:CU213,"&lt;&gt;"&amp;#REF!,CF213:CU213,"&lt;&gt;"&amp;#REF!,CF213:CU213,"&lt;&gt;"&amp;#REF!,CF213:CU213,"&lt;&gt;"&amp;#REF!,CF213:CU213,"&lt;&gt;"&amp;#REF!,CF213:CU213,"&lt;&gt;"&amp;#REF!,CF213:CU213,"&lt;&gt;"&amp;#REF!,CF213:CU213,"&lt;&gt;"&amp;#REF!,CF213:CU213,"&lt;&gt;"&amp;#REF!,CF213:CU213,"&lt;&gt;"&amp;#REF!)))</f>
        <v/>
      </c>
      <c r="CW213" s="131" t="n"/>
      <c r="CX213" s="126" t="n">
        <v>1032.9</v>
      </c>
      <c r="CY213" s="135">
        <f>IF(ISTEXT(CX213),CX213,$J213*CX213)</f>
        <v/>
      </c>
      <c r="CZ213" s="126" t="n">
        <v>900</v>
      </c>
      <c r="DA213" s="135">
        <f>IF(ISTEXT(CZ213),CZ213,$J213*CZ213)</f>
        <v/>
      </c>
      <c r="DB213" s="126" t="n">
        <v>924.35</v>
      </c>
      <c r="DC213" s="135">
        <f>IF(ISTEXT(DB213),DB213,$J213*DB213)</f>
        <v/>
      </c>
      <c r="DD213" s="126" t="n">
        <v>930</v>
      </c>
      <c r="DE213" s="135">
        <f>IF(ISTEXT(DD213),DD213,$J213*DD213)</f>
        <v/>
      </c>
      <c r="DF213" s="126" t="n">
        <v>1028.34</v>
      </c>
      <c r="DG213" s="135">
        <f>IF(ISTEXT(DF213),DF213,$J213*DF213)</f>
        <v/>
      </c>
      <c r="DH213" s="126" t="n">
        <v>1004.926108374384</v>
      </c>
      <c r="DI213" s="135">
        <f>IF(ISTEXT(DH213),DH213,$J213*DH213)</f>
        <v/>
      </c>
      <c r="DJ213" s="126" t="n">
        <v>1100</v>
      </c>
      <c r="DK213" s="135">
        <f>IF(ISTEXT(DJ213),DJ213,$J213*DJ213)</f>
        <v/>
      </c>
      <c r="DL213" s="126" t="n">
        <v>882</v>
      </c>
      <c r="DM213" s="135">
        <f>IF(ISTEXT(DL213),DL213,$J213*DL213)</f>
        <v/>
      </c>
      <c r="DN213" s="129">
        <f>IF($J213="",0,IF($J213=1,_xlfn.MINIFS(CX213:DM213,CX213:DM213,"&gt;"&amp;0),_xlfn.MINIFS(CX213:DM213,CX213:DM213,"&gt;"&amp;0,CX213:DM213,"&lt;&gt;"&amp;CX213,CX213:DM213,"&lt;&gt;"&amp;CZ213,CX213:DM213,"&lt;&gt;"&amp;DB213,CX213:DM213,"&lt;&gt;"&amp;DD213,CX213:DM213,"&lt;&gt;"&amp;DF213,CX213:DM213,"&lt;&gt;"&amp;DH213,CX213:DM213,"&lt;&gt;"&amp;DJ213,CX213:DM213,"&lt;&gt;"&amp;DL213,CX213:DM213,"&lt;&gt;"&amp;#REF!,CX213:DM213,"&lt;&gt;"&amp;#REF!,CX213:DM213,"&lt;&gt;"&amp;#REF!,CX213:DM213,"&lt;&gt;"&amp;#REF!,CX213:DM213,"&lt;&gt;"&amp;#REF!,CX213:DM213,"&lt;&gt;"&amp;#REF!,CX213:DM213,"&lt;&gt;"&amp;#REF!,CX213:DM213,"&lt;&gt;"&amp;#REF!,CX213:DM213,"&lt;&gt;"&amp;#REF!,CX213:DM213,"&lt;&gt;"&amp;#REF!,CX213:DM213,"&lt;&gt;"&amp;#REF!,CX213:DM213,"&lt;&gt;"&amp;#REF!,CX213:DM213,"&lt;&gt;"&amp;#REF!,CX213:DM213,"&lt;&gt;"&amp;#REF!,CX213:DM213,"&lt;&gt;"&amp;#REF!,CX213:DM213,"&lt;&gt;"&amp;#REF!,CX213:DM213,"&lt;&gt;"&amp;#REF!,CX213:DM213,"&lt;&gt;"&amp;#REF!,CX213:DM213,"&lt;&gt;"&amp;#REF!,CX213:DM213,"&lt;&gt;"&amp;#REF!,CX213:DM213,"&lt;&gt;"&amp;#REF!,CX213:DM213,"&lt;&gt;"&amp;#REF!)))</f>
        <v/>
      </c>
      <c r="DO213" s="129">
        <f>IF($J213="",0,IF($J213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14" ht="27.6" customFormat="1" customHeight="1" s="137">
      <c r="B214" s="130" t="inlineStr">
        <is>
          <t>ELÉTRICA</t>
        </is>
      </c>
      <c r="C214" s="105" t="inlineStr">
        <is>
          <t>Elétrica (Cabos, Disjuntores, Eletrodutos, etc)</t>
        </is>
      </c>
      <c r="D214" s="106" t="inlineStr">
        <is>
          <t>Cabo flexível</t>
        </is>
      </c>
      <c r="E214" s="106" t="inlineStr">
        <is>
          <t>Cabo de cobre flexível, PVC, 1KV, 25mm² (inclusive terminais)</t>
        </is>
      </c>
      <c r="F214" s="107" t="inlineStr">
        <is>
          <t>-</t>
        </is>
      </c>
      <c r="G214" s="107" t="inlineStr">
        <is>
          <t>-</t>
        </is>
      </c>
      <c r="H214" s="107" t="n"/>
      <c r="I214" s="107" t="inlineStr">
        <is>
          <t>M</t>
        </is>
      </c>
      <c r="J214" s="107" t="n">
        <v>102</v>
      </c>
      <c r="K214" s="107" t="n">
        <v>36.3825</v>
      </c>
      <c r="L214" s="107">
        <f>IF(ISTEXT(K214),K214,$J214*K214)</f>
        <v/>
      </c>
      <c r="M214" s="107" t="n">
        <v>35.42</v>
      </c>
      <c r="N214" s="107">
        <f>IF(ISTEXT(M214),M214,$J214*M214)</f>
        <v/>
      </c>
      <c r="O214" s="107" t="n">
        <v>58.404</v>
      </c>
      <c r="P214" s="107">
        <f>IF(ISTEXT(O214),O214,$J214*O214)</f>
        <v/>
      </c>
      <c r="Q214" s="107" t="n">
        <v>54.5</v>
      </c>
      <c r="R214" s="107">
        <f>IF(ISTEXT(Q214),Q214,$J214*Q214)</f>
        <v/>
      </c>
      <c r="S214" s="107" t="n">
        <v>32.81553076048822</v>
      </c>
      <c r="T214" s="107">
        <f>IF(ISTEXT(S214),S214,$J214*S214)</f>
        <v/>
      </c>
      <c r="U214" s="107" t="n">
        <v>72.39</v>
      </c>
      <c r="V214" s="107">
        <f>IF(ISTEXT(U214),U214,$J214*U214)</f>
        <v/>
      </c>
      <c r="W214" s="107" t="n">
        <v>35.868</v>
      </c>
      <c r="X214" s="107">
        <f>IF(ISTEXT(W214),W214,$J214*W214)</f>
        <v/>
      </c>
      <c r="Y214" s="107" t="n"/>
      <c r="Z214" s="107" t="n">
        <v>38.115</v>
      </c>
      <c r="AA214" s="107">
        <f>IF(ISTEXT(Z214),Z214,$J214*Z214)</f>
        <v/>
      </c>
      <c r="AB214" s="107" t="n">
        <v>32.94</v>
      </c>
      <c r="AC214" s="107">
        <f>IF(ISTEXT(AB214),AB214,$J214*AB214)</f>
        <v/>
      </c>
      <c r="AD214" s="107" t="n">
        <v>33.88</v>
      </c>
      <c r="AE214" s="107">
        <f>IF(ISTEXT(AD214),AD214,$J214*AD214)</f>
        <v/>
      </c>
      <c r="AF214" s="107" t="n">
        <v>48.67</v>
      </c>
      <c r="AG214" s="107">
        <f>IF(ISTEXT(AF214),AF214,$J214*AF214)</f>
        <v/>
      </c>
      <c r="AH214" s="107" t="n">
        <v>54.5</v>
      </c>
      <c r="AI214" s="107">
        <f>IF(ISTEXT(AH214),AH214,$J214*AH214)</f>
        <v/>
      </c>
      <c r="AJ214" s="107" t="n">
        <v>33.69991861459374</v>
      </c>
      <c r="AK214" s="107">
        <f>IF(ISTEXT(AJ214),AJ214,$J214*AJ214)</f>
        <v/>
      </c>
      <c r="AL214" s="107" t="n">
        <v>72.39</v>
      </c>
      <c r="AM214" s="107">
        <f>IF(ISTEXT(AL214),AL214,$J214*AL214)</f>
        <v/>
      </c>
      <c r="AN214" s="107" t="n">
        <v>34.587</v>
      </c>
      <c r="AO214" s="107">
        <f>IF(ISTEXT(AN214),AN214,$J214*AN214)</f>
        <v/>
      </c>
      <c r="AP214" s="107" t="n"/>
      <c r="AQ214" s="107" t="n"/>
      <c r="AR214" s="107" t="n"/>
      <c r="AS214" s="107" t="n"/>
      <c r="AT214" s="107" t="n"/>
      <c r="AU214" s="216" t="n">
        <v>41.58</v>
      </c>
      <c r="AV214" s="213">
        <f>AVERAGE(AZ214,BB214,BD214,BF214,BH214,BJ214,BL214)</f>
        <v/>
      </c>
      <c r="AW214" s="214">
        <f>BASEDADOS[[#This Row],[VL UNIT
MÉDIA]]*BASEDADOS[[#This Row],[QTDE]]</f>
        <v/>
      </c>
      <c r="AX214" s="215">
        <f>ROUND(AU214*PARÂMETROS!$B$4,2)</f>
        <v/>
      </c>
      <c r="AY214" s="107" t="n"/>
      <c r="AZ214" s="107" t="n">
        <v>41.58</v>
      </c>
      <c r="BA214" s="107">
        <f>IF(ISTEXT(AZ214),AZ214,$J214*AZ214)</f>
        <v/>
      </c>
      <c r="BB214" s="107" t="n">
        <v>38.5</v>
      </c>
      <c r="BC214" s="107">
        <f>IF(ISTEXT(BB214),BB214,$J214*BB214)</f>
        <v/>
      </c>
      <c r="BD214" s="107" t="n">
        <v>77.87200000000001</v>
      </c>
      <c r="BE214" s="107">
        <f>IF(ISTEXT(BD214),BD214,$J214*BD214)</f>
        <v/>
      </c>
      <c r="BF214" s="107" t="n">
        <v>54.5</v>
      </c>
      <c r="BG214" s="107">
        <f>IF(ISTEXT(BF214),BF214,$J214*BF214)</f>
        <v/>
      </c>
      <c r="BH214" s="107" t="n">
        <v>33.69991861459374</v>
      </c>
      <c r="BI214" s="107">
        <f>IF(ISTEXT(BH214),BH214,$J214*BH214)</f>
        <v/>
      </c>
      <c r="BJ214" s="107" t="n">
        <v>72.39</v>
      </c>
      <c r="BK214" s="107">
        <f>IF(ISTEXT(BJ214),BJ214,$J214*BJ214)</f>
        <v/>
      </c>
      <c r="BL214" s="107" t="n">
        <v>35.868</v>
      </c>
      <c r="BM214" s="107">
        <f>IF(ISTEXT(BL214),BL214,$J214*BL214)</f>
        <v/>
      </c>
      <c r="BN214" s="107" t="n">
        <v>34.65</v>
      </c>
      <c r="BO214" s="107">
        <f>IF(ISTEXT(BN214),BN214,$J214*BN214)</f>
        <v/>
      </c>
      <c r="BP214" s="107" t="n">
        <v>32.94</v>
      </c>
      <c r="BQ214" s="107">
        <f>IF(ISTEXT(BP214),BP214,$J214*BP214)</f>
        <v/>
      </c>
      <c r="BR214" s="107" t="n">
        <v>30.8</v>
      </c>
      <c r="BS214" s="107">
        <f>IF(ISTEXT(BR214),BR214,$J214*BR214)</f>
        <v/>
      </c>
      <c r="BT214" s="107" t="n">
        <v>48.67</v>
      </c>
      <c r="BU214" s="107">
        <f>IF(ISTEXT(BT214),BT214,$J214*BT214)</f>
        <v/>
      </c>
      <c r="BV214" s="107" t="n">
        <v>54.5</v>
      </c>
      <c r="BW214" s="107">
        <f>IF(ISTEXT(BV214),BV214,$J214*BV214)</f>
        <v/>
      </c>
      <c r="BX214" s="107" t="n">
        <v>33.69991861459374</v>
      </c>
      <c r="BY214" s="107">
        <f>IF(ISTEXT(BX214),BX214,$J214*BX214)</f>
        <v/>
      </c>
      <c r="BZ214" s="107" t="n">
        <v>72.39</v>
      </c>
      <c r="CA214" s="107">
        <f>IF(ISTEXT(BZ214),BZ214,$J214*BZ214)</f>
        <v/>
      </c>
      <c r="CB214" s="107" t="n">
        <v>25.62</v>
      </c>
      <c r="CC214" s="107">
        <f>IF(ISTEXT(CB214),CB214,$J214*CB214)</f>
        <v/>
      </c>
      <c r="CD214" s="107">
        <f>IF($J214="",0,IF($J214=1,_xlfn.MINIFS(BN214:CC214,BN214:CC214,"&gt;"&amp;0),_xlfn.MINIFS(BN214:CC214,BN214:CC214,"&gt;"&amp;0,BN214:CC214,"&lt;&gt;"&amp;BN214,BN214:CC214,"&lt;&gt;"&amp;BP214,BN214:CC214,"&lt;&gt;"&amp;BR214,BN214:CC214,"&lt;&gt;"&amp;BT214,BN214:CC214,"&lt;&gt;"&amp;BV214,BN214:CC214,"&lt;&gt;"&amp;BX214,BN214:CC214,"&lt;&gt;"&amp;BZ214,BN214:CC214,"&lt;&gt;"&amp;CB214,BN214:CC214,"&lt;&gt;"&amp;#REF!,BN214:CC214,"&lt;&gt;"&amp;#REF!,BN214:CC214,"&lt;&gt;"&amp;#REF!,BN214:CC214,"&lt;&gt;"&amp;#REF!,BN214:CC214,"&lt;&gt;"&amp;#REF!,BN214:CC214,"&lt;&gt;"&amp;#REF!,BN214:CC214,"&lt;&gt;"&amp;#REF!,BN214:CC214,"&lt;&gt;"&amp;#REF!,BN214:CC214,"&lt;&gt;"&amp;#REF!,BN214:CC214,"&lt;&gt;"&amp;#REF!,BN214:CC214,"&lt;&gt;"&amp;#REF!,BN214:CC214,"&lt;&gt;"&amp;#REF!,BN214:CC214,"&lt;&gt;"&amp;#REF!,BN214:CC214,"&lt;&gt;"&amp;#REF!,BN214:CC214,"&lt;&gt;"&amp;#REF!,BN214:CC214,"&lt;&gt;"&amp;#REF!,BN214:CC214,"&lt;&gt;"&amp;#REF!,BN214:CC214,"&lt;&gt;"&amp;#REF!,BN214:CC214,"&lt;&gt;"&amp;#REF!,BN214:CC214,"&lt;&gt;"&amp;#REF!,BN214:CC214,"&lt;&gt;"&amp;#REF!,BN214:CC214,"&lt;&gt;"&amp;#REF!)))</f>
        <v/>
      </c>
      <c r="CE214" s="131" t="n"/>
      <c r="CF214" s="123" t="n">
        <v>38.115</v>
      </c>
      <c r="CG214" s="132">
        <f>IF(ISTEXT(CF214),CF214,$J214*CF214)</f>
        <v/>
      </c>
      <c r="CH214" s="123" t="n">
        <v>32.94</v>
      </c>
      <c r="CI214" s="132">
        <f>IF(ISTEXT(CH214),CH214,$J214*CH214)</f>
        <v/>
      </c>
      <c r="CJ214" s="123" t="n">
        <v>30.8</v>
      </c>
      <c r="CK214" s="132">
        <f>IF(ISTEXT(CJ214),CJ214,$J214*CJ214)</f>
        <v/>
      </c>
      <c r="CL214" s="123" t="n">
        <v>48.67</v>
      </c>
      <c r="CM214" s="132">
        <f>IF(ISTEXT(CL214),CL214,$J214*CL214)</f>
        <v/>
      </c>
      <c r="CN214" s="123" t="n">
        <v>54.5</v>
      </c>
      <c r="CO214" s="132">
        <f>IF(ISTEXT(CN214),CN214,$J214*CN214)</f>
        <v/>
      </c>
      <c r="CP214" s="123" t="n">
        <v>33.69991861459374</v>
      </c>
      <c r="CQ214" s="132">
        <f>IF(ISTEXT(CP214),CP214,$J214*CP214)</f>
        <v/>
      </c>
      <c r="CR214" s="123" t="n">
        <v>72.39</v>
      </c>
      <c r="CS214" s="132">
        <f>IF(ISTEXT(CR214),CR214,$J214*CR214)</f>
        <v/>
      </c>
      <c r="CT214" s="123" t="n">
        <v>29.463</v>
      </c>
      <c r="CU214" s="132">
        <f>IF(ISTEXT(CT214),CT214,$J214*CT214)</f>
        <v/>
      </c>
      <c r="CV214" s="134">
        <f>IF($J214="",0,IF($J214=1,_xlfn.MINIFS(CF214:CU214,CF214:CU214,"&gt;"&amp;0),_xlfn.MINIFS(CF214:CU214,CF214:CU214,"&gt;"&amp;0,CF214:CU214,"&lt;&gt;"&amp;CF214,CF214:CU214,"&lt;&gt;"&amp;CH214,CF214:CU214,"&lt;&gt;"&amp;CJ214,CF214:CU214,"&lt;&gt;"&amp;CL214,CF214:CU214,"&lt;&gt;"&amp;CN214,CF214:CU214,"&lt;&gt;"&amp;CP214,CF214:CU214,"&lt;&gt;"&amp;CR214,CF214:CU214,"&lt;&gt;"&amp;CT214,CF214:CU214,"&lt;&gt;"&amp;#REF!,CF214:CU214,"&lt;&gt;"&amp;#REF!,CF214:CU214,"&lt;&gt;"&amp;#REF!,CF214:CU214,"&lt;&gt;"&amp;#REF!,CF214:CU214,"&lt;&gt;"&amp;#REF!,CF214:CU214,"&lt;&gt;"&amp;#REF!,CF214:CU214,"&lt;&gt;"&amp;#REF!,CF214:CU214,"&lt;&gt;"&amp;#REF!,CF214:CU214,"&lt;&gt;"&amp;#REF!,CF214:CU214,"&lt;&gt;"&amp;#REF!,CF214:CU214,"&lt;&gt;"&amp;#REF!,CF214:CU214,"&lt;&gt;"&amp;#REF!,CF214:CU214,"&lt;&gt;"&amp;#REF!,CF214:CU214,"&lt;&gt;"&amp;#REF!,CF214:CU214,"&lt;&gt;"&amp;#REF!,CF214:CU214,"&lt;&gt;"&amp;#REF!,CF214:CU214,"&lt;&gt;"&amp;#REF!,CF214:CU214,"&lt;&gt;"&amp;#REF!,CF214:CU214,"&lt;&gt;"&amp;#REF!,CF214:CU214,"&lt;&gt;"&amp;#REF!,CF214:CU214,"&lt;&gt;"&amp;#REF!,CF214:CU214,"&lt;&gt;"&amp;#REF!)))</f>
        <v/>
      </c>
      <c r="CW214" s="131" t="n"/>
      <c r="CX214" s="126" t="n">
        <v>34.65</v>
      </c>
      <c r="CY214" s="135">
        <f>IF(ISTEXT(CX214),CX214,$J214*CX214)</f>
        <v/>
      </c>
      <c r="CZ214" s="126" t="n">
        <v>32.94</v>
      </c>
      <c r="DA214" s="135">
        <f>IF(ISTEXT(CZ214),CZ214,$J214*CZ214)</f>
        <v/>
      </c>
      <c r="DB214" s="126" t="n">
        <v>30.8</v>
      </c>
      <c r="DC214" s="135">
        <f>IF(ISTEXT(DB214),DB214,$J214*DB214)</f>
        <v/>
      </c>
      <c r="DD214" s="126" t="n">
        <v>48.67</v>
      </c>
      <c r="DE214" s="135">
        <f>IF(ISTEXT(DD214),DD214,$J214*DD214)</f>
        <v/>
      </c>
      <c r="DF214" s="126" t="n">
        <v>54.5</v>
      </c>
      <c r="DG214" s="135">
        <f>IF(ISTEXT(DF214),DF214,$J214*DF214)</f>
        <v/>
      </c>
      <c r="DH214" s="126" t="n">
        <v>33.69991861459374</v>
      </c>
      <c r="DI214" s="135">
        <f>IF(ISTEXT(DH214),DH214,$J214*DH214)</f>
        <v/>
      </c>
      <c r="DJ214" s="126" t="n">
        <v>72.39</v>
      </c>
      <c r="DK214" s="135">
        <f>IF(ISTEXT(DJ214),DJ214,$J214*DJ214)</f>
        <v/>
      </c>
      <c r="DL214" s="126" t="n">
        <v>35.868</v>
      </c>
      <c r="DM214" s="135">
        <f>IF(ISTEXT(DL214),DL214,$J214*DL214)</f>
        <v/>
      </c>
      <c r="DN214" s="129">
        <f>IF($J214="",0,IF($J214=1,_xlfn.MINIFS(CX214:DM214,CX214:DM214,"&gt;"&amp;0),_xlfn.MINIFS(CX214:DM214,CX214:DM214,"&gt;"&amp;0,CX214:DM214,"&lt;&gt;"&amp;CX214,CX214:DM214,"&lt;&gt;"&amp;CZ214,CX214:DM214,"&lt;&gt;"&amp;DB214,CX214:DM214,"&lt;&gt;"&amp;DD214,CX214:DM214,"&lt;&gt;"&amp;DF214,CX214:DM214,"&lt;&gt;"&amp;DH214,CX214:DM214,"&lt;&gt;"&amp;DJ214,CX214:DM214,"&lt;&gt;"&amp;DL214,CX214:DM214,"&lt;&gt;"&amp;#REF!,CX214:DM214,"&lt;&gt;"&amp;#REF!,CX214:DM214,"&lt;&gt;"&amp;#REF!,CX214:DM214,"&lt;&gt;"&amp;#REF!,CX214:DM214,"&lt;&gt;"&amp;#REF!,CX214:DM214,"&lt;&gt;"&amp;#REF!,CX214:DM214,"&lt;&gt;"&amp;#REF!,CX214:DM214,"&lt;&gt;"&amp;#REF!,CX214:DM214,"&lt;&gt;"&amp;#REF!,CX214:DM214,"&lt;&gt;"&amp;#REF!,CX214:DM214,"&lt;&gt;"&amp;#REF!,CX214:DM214,"&lt;&gt;"&amp;#REF!,CX214:DM214,"&lt;&gt;"&amp;#REF!,CX214:DM214,"&lt;&gt;"&amp;#REF!,CX214:DM214,"&lt;&gt;"&amp;#REF!,CX214:DM214,"&lt;&gt;"&amp;#REF!,CX214:DM214,"&lt;&gt;"&amp;#REF!,CX214:DM214,"&lt;&gt;"&amp;#REF!,CX214:DM214,"&lt;&gt;"&amp;#REF!,CX214:DM214,"&lt;&gt;"&amp;#REF!,CX214:DM214,"&lt;&gt;"&amp;#REF!,CX214:DM214,"&lt;&gt;"&amp;#REF!)))</f>
        <v/>
      </c>
      <c r="DO214" s="129">
        <f>IF($J214="",0,IF($J214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15" ht="27.6" customFormat="1" customHeight="1" s="137">
      <c r="B215" s="130" t="inlineStr">
        <is>
          <t>INFRA</t>
        </is>
      </c>
      <c r="C215" s="105" t="inlineStr">
        <is>
          <t>Elétrica (Cabos, Disjuntores, Eletrodutos, etc)</t>
        </is>
      </c>
      <c r="D215" s="106" t="inlineStr">
        <is>
          <t>Caixa de passagem</t>
        </is>
      </c>
      <c r="E215" s="106" t="inlineStr">
        <is>
          <t>Caixa de passagem 300x300x120mm em aluminio fundido (inclui tampa)</t>
        </is>
      </c>
      <c r="F215" s="107" t="inlineStr">
        <is>
          <t>-</t>
        </is>
      </c>
      <c r="G215" s="107" t="inlineStr">
        <is>
          <t>-</t>
        </is>
      </c>
      <c r="H215" s="107" t="n"/>
      <c r="I215" s="107" t="inlineStr">
        <is>
          <t>PÇ</t>
        </is>
      </c>
      <c r="J215" s="107" t="n"/>
      <c r="K215" s="107" t="n">
        <v>758.5751250000001</v>
      </c>
      <c r="L215" s="107">
        <f>IF(ISTEXT(K215),K215,$J215*K215)</f>
        <v/>
      </c>
      <c r="M215" s="107" t="n">
        <v>376.17</v>
      </c>
      <c r="N215" s="107">
        <f>IF(ISTEXT(M215),M215,$J215*M215)</f>
        <v/>
      </c>
      <c r="O215" s="107" t="n">
        <v>930</v>
      </c>
      <c r="P215" s="107">
        <f>IF(ISTEXT(O215),O215,$J215*O215)</f>
        <v/>
      </c>
      <c r="Q215" s="107" t="n">
        <v>650</v>
      </c>
      <c r="R215" s="107">
        <f>IF(ISTEXT(Q215),Q215,$J215*Q215)</f>
        <v/>
      </c>
      <c r="S215" s="107" t="n">
        <v>367.4250778277413</v>
      </c>
      <c r="T215" s="107">
        <f>IF(ISTEXT(S215),S215,$J215*S215)</f>
        <v/>
      </c>
      <c r="U215" s="107" t="n">
        <v>545</v>
      </c>
      <c r="V215" s="107">
        <f>IF(ISTEXT(U215),U215,$J215*U215)</f>
        <v/>
      </c>
      <c r="W215" s="107" t="n">
        <v>882</v>
      </c>
      <c r="X215" s="107">
        <f>IF(ISTEXT(W215),W215,$J215*W215)</f>
        <v/>
      </c>
      <c r="Y215" s="107" t="n"/>
      <c r="Z215" s="107" t="n">
        <v>794.69775</v>
      </c>
      <c r="AA215" s="107">
        <f>IF(ISTEXT(Z215),Z215,$J215*Z215)</f>
        <v/>
      </c>
      <c r="AB215" s="107" t="n">
        <v>675</v>
      </c>
      <c r="AC215" s="107">
        <f>IF(ISTEXT(AB215),AB215,$J215*AB215)</f>
        <v/>
      </c>
      <c r="AD215" s="107" t="n">
        <v>359.82</v>
      </c>
      <c r="AE215" s="107">
        <f>IF(ISTEXT(AD215),AD215,$J215*AD215)</f>
        <v/>
      </c>
      <c r="AF215" s="107" t="n">
        <v>775</v>
      </c>
      <c r="AG215" s="107">
        <f>IF(ISTEXT(AF215),AF215,$J215*AF215)</f>
        <v/>
      </c>
      <c r="AH215" s="107" t="n">
        <v>650</v>
      </c>
      <c r="AI215" s="107">
        <f>IF(ISTEXT(AH215),AH215,$J215*AH215)</f>
        <v/>
      </c>
      <c r="AJ215" s="107" t="n">
        <v>377.3272878055816</v>
      </c>
      <c r="AK215" s="107">
        <f>IF(ISTEXT(AJ215),AJ215,$J215*AJ215)</f>
        <v/>
      </c>
      <c r="AL215" s="107" t="n">
        <v>545</v>
      </c>
      <c r="AM215" s="107">
        <f>IF(ISTEXT(AL215),AL215,$J215*AL215)</f>
        <v/>
      </c>
      <c r="AN215" s="107" t="n">
        <v>850.5</v>
      </c>
      <c r="AO215" s="107">
        <f>IF(ISTEXT(AN215),AN215,$J215*AN215)</f>
        <v/>
      </c>
      <c r="AP215" s="107" t="n"/>
      <c r="AQ215" s="107" t="n"/>
      <c r="AR215" s="107" t="n"/>
      <c r="AS215" s="107" t="n"/>
      <c r="AT215" s="107" t="n"/>
      <c r="AU215" s="216" t="n">
        <v>650</v>
      </c>
      <c r="AV215" s="213">
        <f>AVERAGE(AZ215,BB215,BD215,BF215,BH215,BJ215,BL215)</f>
        <v/>
      </c>
      <c r="AW215" s="214">
        <f>BASEDADOS[[#This Row],[VL UNIT
MÉDIA]]*BASEDADOS[[#This Row],[QTDE]]</f>
        <v/>
      </c>
      <c r="AX215" s="215">
        <f>ROUND(AU215*PARÂMETROS!$B$4,2)</f>
        <v/>
      </c>
      <c r="AY215" s="107" t="n"/>
      <c r="AZ215" s="107" t="n">
        <v>866.943</v>
      </c>
      <c r="BA215" s="107">
        <f>IF(ISTEXT(AZ215),AZ215,$J215*AZ215)</f>
        <v/>
      </c>
      <c r="BB215" s="107" t="n">
        <v>408.88</v>
      </c>
      <c r="BC215" s="107">
        <f>IF(ISTEXT(BB215),BB215,$J215*BB215)</f>
        <v/>
      </c>
      <c r="BD215" s="107" t="n">
        <v>1240</v>
      </c>
      <c r="BE215" s="107">
        <f>IF(ISTEXT(BD215),BD215,$J215*BD215)</f>
        <v/>
      </c>
      <c r="BF215" s="107" t="n">
        <v>650</v>
      </c>
      <c r="BG215" s="107">
        <f>IF(ISTEXT(BF215),BF215,$J215*BF215)</f>
        <v/>
      </c>
      <c r="BH215" s="107" t="n">
        <v>377.3272878055816</v>
      </c>
      <c r="BI215" s="107">
        <f>IF(ISTEXT(BH215),BH215,$J215*BH215)</f>
        <v/>
      </c>
      <c r="BJ215" s="107" t="n">
        <v>545</v>
      </c>
      <c r="BK215" s="107">
        <f>IF(ISTEXT(BJ215),BJ215,$J215*BJ215)</f>
        <v/>
      </c>
      <c r="BL215" s="107" t="n">
        <v>882</v>
      </c>
      <c r="BM215" s="107">
        <f>IF(ISTEXT(BL215),BL215,$J215*BL215)</f>
        <v/>
      </c>
      <c r="BN215" s="107" t="n">
        <v>722.4525</v>
      </c>
      <c r="BO215" s="107">
        <f>IF(ISTEXT(BN215),BN215,$J215*BN215)</f>
        <v/>
      </c>
      <c r="BP215" s="107" t="n">
        <v>675</v>
      </c>
      <c r="BQ215" s="107">
        <f>IF(ISTEXT(BP215),BP215,$J215*BP215)</f>
        <v/>
      </c>
      <c r="BR215" s="107" t="n">
        <v>327.11</v>
      </c>
      <c r="BS215" s="107">
        <f>IF(ISTEXT(BR215),BR215,$J215*BR215)</f>
        <v/>
      </c>
      <c r="BT215" s="107" t="n">
        <v>775</v>
      </c>
      <c r="BU215" s="107">
        <f>IF(ISTEXT(BT215),BT215,$J215*BT215)</f>
        <v/>
      </c>
      <c r="BV215" s="107" t="n">
        <v>650</v>
      </c>
      <c r="BW215" s="107">
        <f>IF(ISTEXT(BV215),BV215,$J215*BV215)</f>
        <v/>
      </c>
      <c r="BX215" s="107" t="n">
        <v>377.3272878055816</v>
      </c>
      <c r="BY215" s="107">
        <f>IF(ISTEXT(BX215),BX215,$J215*BX215)</f>
        <v/>
      </c>
      <c r="BZ215" s="107" t="n">
        <v>545</v>
      </c>
      <c r="CA215" s="107">
        <f>IF(ISTEXT(BZ215),BZ215,$J215*BZ215)</f>
        <v/>
      </c>
      <c r="CB215" s="107" t="n">
        <v>630</v>
      </c>
      <c r="CC215" s="107">
        <f>IF(ISTEXT(CB215),CB215,$J215*CB215)</f>
        <v/>
      </c>
      <c r="CD215" s="107">
        <f>IF($J215="",0,IF($J215=1,_xlfn.MINIFS(BN215:CC215,BN215:CC215,"&gt;"&amp;0),_xlfn.MINIFS(BN215:CC215,BN215:CC215,"&gt;"&amp;0,BN215:CC215,"&lt;&gt;"&amp;BN215,BN215:CC215,"&lt;&gt;"&amp;BP215,BN215:CC215,"&lt;&gt;"&amp;BR215,BN215:CC215,"&lt;&gt;"&amp;BT215,BN215:CC215,"&lt;&gt;"&amp;BV215,BN215:CC215,"&lt;&gt;"&amp;BX215,BN215:CC215,"&lt;&gt;"&amp;BZ215,BN215:CC215,"&lt;&gt;"&amp;CB215,BN215:CC215,"&lt;&gt;"&amp;#REF!,BN215:CC215,"&lt;&gt;"&amp;#REF!,BN215:CC215,"&lt;&gt;"&amp;#REF!,BN215:CC215,"&lt;&gt;"&amp;#REF!,BN215:CC215,"&lt;&gt;"&amp;#REF!,BN215:CC215,"&lt;&gt;"&amp;#REF!,BN215:CC215,"&lt;&gt;"&amp;#REF!,BN215:CC215,"&lt;&gt;"&amp;#REF!,BN215:CC215,"&lt;&gt;"&amp;#REF!,BN215:CC215,"&lt;&gt;"&amp;#REF!,BN215:CC215,"&lt;&gt;"&amp;#REF!,BN215:CC215,"&lt;&gt;"&amp;#REF!,BN215:CC215,"&lt;&gt;"&amp;#REF!,BN215:CC215,"&lt;&gt;"&amp;#REF!,BN215:CC215,"&lt;&gt;"&amp;#REF!,BN215:CC215,"&lt;&gt;"&amp;#REF!,BN215:CC215,"&lt;&gt;"&amp;#REF!,BN215:CC215,"&lt;&gt;"&amp;#REF!,BN215:CC215,"&lt;&gt;"&amp;#REF!,BN215:CC215,"&lt;&gt;"&amp;#REF!,BN215:CC215,"&lt;&gt;"&amp;#REF!,BN215:CC215,"&lt;&gt;"&amp;#REF!)))</f>
        <v/>
      </c>
      <c r="CE215" s="131" t="n"/>
      <c r="CF215" s="123" t="n">
        <v>794.69775</v>
      </c>
      <c r="CG215" s="132">
        <f>IF(ISTEXT(CF215),CF215,$J215*CF215)</f>
        <v/>
      </c>
      <c r="CH215" s="123" t="n">
        <v>675</v>
      </c>
      <c r="CI215" s="132">
        <f>IF(ISTEXT(CH215),CH215,$J215*CH215)</f>
        <v/>
      </c>
      <c r="CJ215" s="123" t="n">
        <v>327.11</v>
      </c>
      <c r="CK215" s="132">
        <f>IF(ISTEXT(CJ215),CJ215,$J215*CJ215)</f>
        <v/>
      </c>
      <c r="CL215" s="123" t="n">
        <v>775</v>
      </c>
      <c r="CM215" s="132">
        <f>IF(ISTEXT(CL215),CL215,$J215*CL215)</f>
        <v/>
      </c>
      <c r="CN215" s="123" t="n">
        <v>650</v>
      </c>
      <c r="CO215" s="132">
        <f>IF(ISTEXT(CN215),CN215,$J215*CN215)</f>
        <v/>
      </c>
      <c r="CP215" s="123" t="n">
        <v>377.3272878055816</v>
      </c>
      <c r="CQ215" s="132">
        <f>IF(ISTEXT(CP215),CP215,$J215*CP215)</f>
        <v/>
      </c>
      <c r="CR215" s="123" t="n">
        <v>545</v>
      </c>
      <c r="CS215" s="132">
        <f>IF(ISTEXT(CR215),CR215,$J215*CR215)</f>
        <v/>
      </c>
      <c r="CT215" s="123" t="n">
        <v>756</v>
      </c>
      <c r="CU215" s="132">
        <f>IF(ISTEXT(CT215),CT215,$J215*CT215)</f>
        <v/>
      </c>
      <c r="CV215" s="134">
        <f>IF($J215="",0,IF($J215=1,_xlfn.MINIFS(CF215:CU215,CF215:CU215,"&gt;"&amp;0),_xlfn.MINIFS(CF215:CU215,CF215:CU215,"&gt;"&amp;0,CF215:CU215,"&lt;&gt;"&amp;CF215,CF215:CU215,"&lt;&gt;"&amp;CH215,CF215:CU215,"&lt;&gt;"&amp;CJ215,CF215:CU215,"&lt;&gt;"&amp;CL215,CF215:CU215,"&lt;&gt;"&amp;CN215,CF215:CU215,"&lt;&gt;"&amp;CP215,CF215:CU215,"&lt;&gt;"&amp;CR215,CF215:CU215,"&lt;&gt;"&amp;CT215,CF215:CU215,"&lt;&gt;"&amp;#REF!,CF215:CU215,"&lt;&gt;"&amp;#REF!,CF215:CU215,"&lt;&gt;"&amp;#REF!,CF215:CU215,"&lt;&gt;"&amp;#REF!,CF215:CU215,"&lt;&gt;"&amp;#REF!,CF215:CU215,"&lt;&gt;"&amp;#REF!,CF215:CU215,"&lt;&gt;"&amp;#REF!,CF215:CU215,"&lt;&gt;"&amp;#REF!,CF215:CU215,"&lt;&gt;"&amp;#REF!,CF215:CU215,"&lt;&gt;"&amp;#REF!,CF215:CU215,"&lt;&gt;"&amp;#REF!,CF215:CU215,"&lt;&gt;"&amp;#REF!,CF215:CU215,"&lt;&gt;"&amp;#REF!,CF215:CU215,"&lt;&gt;"&amp;#REF!,CF215:CU215,"&lt;&gt;"&amp;#REF!,CF215:CU215,"&lt;&gt;"&amp;#REF!,CF215:CU215,"&lt;&gt;"&amp;#REF!,CF215:CU215,"&lt;&gt;"&amp;#REF!,CF215:CU215,"&lt;&gt;"&amp;#REF!,CF215:CU215,"&lt;&gt;"&amp;#REF!,CF215:CU215,"&lt;&gt;"&amp;#REF!,CF215:CU215,"&lt;&gt;"&amp;#REF!)))</f>
        <v/>
      </c>
      <c r="CW215" s="131" t="n"/>
      <c r="CX215" s="126" t="n">
        <v>722.4525</v>
      </c>
      <c r="CY215" s="135">
        <f>IF(ISTEXT(CX215),CX215,$J215*CX215)</f>
        <v/>
      </c>
      <c r="CZ215" s="126" t="n">
        <v>675</v>
      </c>
      <c r="DA215" s="135">
        <f>IF(ISTEXT(CZ215),CZ215,$J215*CZ215)</f>
        <v/>
      </c>
      <c r="DB215" s="126" t="n">
        <v>327.11</v>
      </c>
      <c r="DC215" s="135">
        <f>IF(ISTEXT(DB215),DB215,$J215*DB215)</f>
        <v/>
      </c>
      <c r="DD215" s="126" t="n">
        <v>775</v>
      </c>
      <c r="DE215" s="135">
        <f>IF(ISTEXT(DD215),DD215,$J215*DD215)</f>
        <v/>
      </c>
      <c r="DF215" s="126" t="n">
        <v>650</v>
      </c>
      <c r="DG215" s="135">
        <f>IF(ISTEXT(DF215),DF215,$J215*DF215)</f>
        <v/>
      </c>
      <c r="DH215" s="126" t="n">
        <v>377.3272878055816</v>
      </c>
      <c r="DI215" s="135">
        <f>IF(ISTEXT(DH215),DH215,$J215*DH215)</f>
        <v/>
      </c>
      <c r="DJ215" s="126" t="n">
        <v>545</v>
      </c>
      <c r="DK215" s="135">
        <f>IF(ISTEXT(DJ215),DJ215,$J215*DJ215)</f>
        <v/>
      </c>
      <c r="DL215" s="126" t="n">
        <v>882</v>
      </c>
      <c r="DM215" s="135">
        <f>IF(ISTEXT(DL215),DL215,$J215*DL215)</f>
        <v/>
      </c>
      <c r="DN215" s="129">
        <f>IF($J215="",0,IF($J215=1,_xlfn.MINIFS(CX215:DM215,CX215:DM215,"&gt;"&amp;0),_xlfn.MINIFS(CX215:DM215,CX215:DM215,"&gt;"&amp;0,CX215:DM215,"&lt;&gt;"&amp;CX215,CX215:DM215,"&lt;&gt;"&amp;CZ215,CX215:DM215,"&lt;&gt;"&amp;DB215,CX215:DM215,"&lt;&gt;"&amp;DD215,CX215:DM215,"&lt;&gt;"&amp;DF215,CX215:DM215,"&lt;&gt;"&amp;DH215,CX215:DM215,"&lt;&gt;"&amp;DJ215,CX215:DM215,"&lt;&gt;"&amp;DL215,CX215:DM215,"&lt;&gt;"&amp;#REF!,CX215:DM215,"&lt;&gt;"&amp;#REF!,CX215:DM215,"&lt;&gt;"&amp;#REF!,CX215:DM215,"&lt;&gt;"&amp;#REF!,CX215:DM215,"&lt;&gt;"&amp;#REF!,CX215:DM215,"&lt;&gt;"&amp;#REF!,CX215:DM215,"&lt;&gt;"&amp;#REF!,CX215:DM215,"&lt;&gt;"&amp;#REF!,CX215:DM215,"&lt;&gt;"&amp;#REF!,CX215:DM215,"&lt;&gt;"&amp;#REF!,CX215:DM215,"&lt;&gt;"&amp;#REF!,CX215:DM215,"&lt;&gt;"&amp;#REF!,CX215:DM215,"&lt;&gt;"&amp;#REF!,CX215:DM215,"&lt;&gt;"&amp;#REF!,CX215:DM215,"&lt;&gt;"&amp;#REF!,CX215:DM215,"&lt;&gt;"&amp;#REF!,CX215:DM215,"&lt;&gt;"&amp;#REF!,CX215:DM215,"&lt;&gt;"&amp;#REF!,CX215:DM215,"&lt;&gt;"&amp;#REF!,CX215:DM215,"&lt;&gt;"&amp;#REF!,CX215:DM215,"&lt;&gt;"&amp;#REF!,CX215:DM215,"&lt;&gt;"&amp;#REF!)))</f>
        <v/>
      </c>
      <c r="DO215" s="129">
        <f>IF($J215="",0,IF($J215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16" ht="41.4" customFormat="1" customHeight="1" s="137">
      <c r="B216" s="130" t="inlineStr">
        <is>
          <t>INFRA</t>
        </is>
      </c>
      <c r="C216" s="105" t="inlineStr">
        <is>
          <t>Infra Opcionais</t>
        </is>
      </c>
      <c r="D216" s="106" t="inlineStr">
        <is>
          <t>Caixa de passagem</t>
        </is>
      </c>
      <c r="E216" s="106" t="inlineStr">
        <is>
          <t>Caixa de passagem Tipo R2 1200x600x800mm Bloco Concreto (inclui tampa)</t>
        </is>
      </c>
      <c r="F216" s="107" t="inlineStr">
        <is>
          <t>-</t>
        </is>
      </c>
      <c r="G216" s="107" t="inlineStr">
        <is>
          <t>-</t>
        </is>
      </c>
      <c r="H216" s="107" t="n"/>
      <c r="I216" s="107" t="inlineStr">
        <is>
          <t>PÇ</t>
        </is>
      </c>
      <c r="J216" s="107" t="n"/>
      <c r="K216" s="107" t="n">
        <v>3115.8683325</v>
      </c>
      <c r="L216" s="107">
        <f>IF(ISTEXT(K216),K216,$J216*K216)</f>
        <v/>
      </c>
      <c r="M216" s="107" t="n">
        <v>3087.86</v>
      </c>
      <c r="N216" s="107">
        <f>IF(ISTEXT(M216),M216,$J216*M216)</f>
        <v/>
      </c>
      <c r="O216" s="107" t="n">
        <v>4761.599999999999</v>
      </c>
      <c r="P216" s="107">
        <f>IF(ISTEXT(O216),O216,$J216*O216)</f>
        <v/>
      </c>
      <c r="Q216" s="107" t="n">
        <v>2800</v>
      </c>
      <c r="R216" s="107">
        <f>IF(ISTEXT(Q216),Q216,$J216*Q216)</f>
        <v/>
      </c>
      <c r="S216" s="107" t="n">
        <v>1936.507936507937</v>
      </c>
      <c r="T216" s="107">
        <f>IF(ISTEXT(S216),S216,$J216*S216)</f>
        <v/>
      </c>
      <c r="U216" s="107" t="n">
        <v>2680</v>
      </c>
      <c r="V216" s="107">
        <f>IF(ISTEXT(U216),U216,$J216*U216)</f>
        <v/>
      </c>
      <c r="W216" s="107" t="inlineStr">
        <is>
          <t>N/A</t>
        </is>
      </c>
      <c r="X216" s="107">
        <f>IF(ISTEXT(W216),W216,$J216*W216)</f>
        <v/>
      </c>
      <c r="Y216" s="107" t="n"/>
      <c r="Z216" s="107" t="n">
        <v>3264.243015</v>
      </c>
      <c r="AA216" s="107">
        <f>IF(ISTEXT(Z216),Z216,$J216*Z216)</f>
        <v/>
      </c>
      <c r="AB216" s="107" t="n">
        <v>3000</v>
      </c>
      <c r="AC216" s="107">
        <f>IF(ISTEXT(AB216),AB216,$J216*AB216)</f>
        <v/>
      </c>
      <c r="AD216" s="107" t="n">
        <v>2953.61</v>
      </c>
      <c r="AE216" s="107">
        <f>IF(ISTEXT(AD216),AD216,$J216*AD216)</f>
        <v/>
      </c>
      <c r="AF216" s="107" t="n">
        <v>3968</v>
      </c>
      <c r="AG216" s="107">
        <f>IF(ISTEXT(AF216),AF216,$J216*AF216)</f>
        <v/>
      </c>
      <c r="AH216" s="107" t="n">
        <v>2800</v>
      </c>
      <c r="AI216" s="107">
        <f>IF(ISTEXT(AH216),AH216,$J216*AH216)</f>
        <v/>
      </c>
      <c r="AJ216" s="107" t="n">
        <v>1936.507936507937</v>
      </c>
      <c r="AK216" s="107">
        <f>IF(ISTEXT(AJ216),AJ216,$J216*AJ216)</f>
        <v/>
      </c>
      <c r="AL216" s="107" t="n">
        <v>2680</v>
      </c>
      <c r="AM216" s="107">
        <f>IF(ISTEXT(AL216),AL216,$J216*AL216)</f>
        <v/>
      </c>
      <c r="AN216" s="107" t="inlineStr">
        <is>
          <t>N/A</t>
        </is>
      </c>
      <c r="AO216" s="107">
        <f>IF(ISTEXT(AN216),AN216,$J216*AN216)</f>
        <v/>
      </c>
      <c r="AP216" s="107" t="n"/>
      <c r="AQ216" s="107" t="n"/>
      <c r="AR216" s="107" t="n"/>
      <c r="AS216" s="107" t="n"/>
      <c r="AT216" s="107" t="n"/>
      <c r="AU216" s="216" t="n">
        <v>3078.18</v>
      </c>
      <c r="AV216" s="213">
        <f>AVERAGE(AZ216,BB216,BD216,BF216,BH216,BJ216,BL216)</f>
        <v/>
      </c>
      <c r="AW216" s="214">
        <f>BASEDADOS[[#This Row],[VL UNIT
MÉDIA]]*BASEDADOS[[#This Row],[QTDE]]</f>
        <v/>
      </c>
      <c r="AX216" s="215">
        <f>ROUND(AU216*PARÂMETROS!$B$4,2)</f>
        <v/>
      </c>
      <c r="AY216" s="107" t="n"/>
      <c r="AZ216" s="107" t="n">
        <v>3560.99238</v>
      </c>
      <c r="BA216" s="107">
        <f>IF(ISTEXT(AZ216),AZ216,$J216*AZ216)</f>
        <v/>
      </c>
      <c r="BB216" s="107" t="n">
        <v>3356.37</v>
      </c>
      <c r="BC216" s="107">
        <f>IF(ISTEXT(BB216),BB216,$J216*BB216)</f>
        <v/>
      </c>
      <c r="BD216" s="107" t="n">
        <v>6348.8</v>
      </c>
      <c r="BE216" s="107">
        <f>IF(ISTEXT(BD216),BD216,$J216*BD216)</f>
        <v/>
      </c>
      <c r="BF216" s="107" t="n">
        <v>2800</v>
      </c>
      <c r="BG216" s="107">
        <f>IF(ISTEXT(BF216),BF216,$J216*BF216)</f>
        <v/>
      </c>
      <c r="BH216" s="107" t="n">
        <v>1936.507936507937</v>
      </c>
      <c r="BI216" s="107">
        <f>IF(ISTEXT(BH216),BH216,$J216*BH216)</f>
        <v/>
      </c>
      <c r="BJ216" s="107" t="n">
        <v>2680</v>
      </c>
      <c r="BK216" s="107">
        <f>IF(ISTEXT(BJ216),BJ216,$J216*BJ216)</f>
        <v/>
      </c>
      <c r="BL216" s="107" t="inlineStr">
        <is>
          <t>N/A</t>
        </is>
      </c>
      <c r="BM216" s="107">
        <f>IF(ISTEXT(BL216),BL216,$J216*BL216)</f>
        <v/>
      </c>
      <c r="BN216" s="107" t="n">
        <v>2967.49365</v>
      </c>
      <c r="BO216" s="107">
        <f>IF(ISTEXT(BN216),BN216,$J216*BN216)</f>
        <v/>
      </c>
      <c r="BP216" s="107" t="n">
        <v>3000</v>
      </c>
      <c r="BQ216" s="107">
        <f>IF(ISTEXT(BP216),BP216,$J216*BP216)</f>
        <v/>
      </c>
      <c r="BR216" s="107" t="n">
        <v>2685.1</v>
      </c>
      <c r="BS216" s="107">
        <f>IF(ISTEXT(BR216),BR216,$J216*BR216)</f>
        <v/>
      </c>
      <c r="BT216" s="107" t="n">
        <v>3968</v>
      </c>
      <c r="BU216" s="107">
        <f>IF(ISTEXT(BT216),BT216,$J216*BT216)</f>
        <v/>
      </c>
      <c r="BV216" s="107" t="n">
        <v>2800</v>
      </c>
      <c r="BW216" s="107">
        <f>IF(ISTEXT(BV216),BV216,$J216*BV216)</f>
        <v/>
      </c>
      <c r="BX216" s="107" t="n">
        <v>1936.507936507937</v>
      </c>
      <c r="BY216" s="107">
        <f>IF(ISTEXT(BX216),BX216,$J216*BX216)</f>
        <v/>
      </c>
      <c r="BZ216" s="107" t="n">
        <v>2680</v>
      </c>
      <c r="CA216" s="107">
        <f>IF(ISTEXT(BZ216),BZ216,$J216*BZ216)</f>
        <v/>
      </c>
      <c r="CB216" s="107" t="inlineStr">
        <is>
          <t>N/A</t>
        </is>
      </c>
      <c r="CC216" s="107">
        <f>IF(ISTEXT(CB216),CB216,$J216*CB216)</f>
        <v/>
      </c>
      <c r="CD216" s="107">
        <f>IF($J216="",0,IF($J216=1,_xlfn.MINIFS(BN216:CC216,BN216:CC216,"&gt;"&amp;0),_xlfn.MINIFS(BN216:CC216,BN216:CC216,"&gt;"&amp;0,BN216:CC216,"&lt;&gt;"&amp;BN216,BN216:CC216,"&lt;&gt;"&amp;BP216,BN216:CC216,"&lt;&gt;"&amp;BR216,BN216:CC216,"&lt;&gt;"&amp;BT216,BN216:CC216,"&lt;&gt;"&amp;BV216,BN216:CC216,"&lt;&gt;"&amp;BX216,BN216:CC216,"&lt;&gt;"&amp;BZ216,BN216:CC216,"&lt;&gt;"&amp;CB216,BN216:CC216,"&lt;&gt;"&amp;#REF!,BN216:CC216,"&lt;&gt;"&amp;#REF!,BN216:CC216,"&lt;&gt;"&amp;#REF!,BN216:CC216,"&lt;&gt;"&amp;#REF!,BN216:CC216,"&lt;&gt;"&amp;#REF!,BN216:CC216,"&lt;&gt;"&amp;#REF!,BN216:CC216,"&lt;&gt;"&amp;#REF!,BN216:CC216,"&lt;&gt;"&amp;#REF!,BN216:CC216,"&lt;&gt;"&amp;#REF!,BN216:CC216,"&lt;&gt;"&amp;#REF!,BN216:CC216,"&lt;&gt;"&amp;#REF!,BN216:CC216,"&lt;&gt;"&amp;#REF!,BN216:CC216,"&lt;&gt;"&amp;#REF!,BN216:CC216,"&lt;&gt;"&amp;#REF!,BN216:CC216,"&lt;&gt;"&amp;#REF!,BN216:CC216,"&lt;&gt;"&amp;#REF!,BN216:CC216,"&lt;&gt;"&amp;#REF!,BN216:CC216,"&lt;&gt;"&amp;#REF!,BN216:CC216,"&lt;&gt;"&amp;#REF!,BN216:CC216,"&lt;&gt;"&amp;#REF!,BN216:CC216,"&lt;&gt;"&amp;#REF!,BN216:CC216,"&lt;&gt;"&amp;#REF!)))</f>
        <v/>
      </c>
      <c r="CE216" s="131" t="n"/>
      <c r="CF216" s="123" t="n">
        <v>3264.243015</v>
      </c>
      <c r="CG216" s="132">
        <f>IF(ISTEXT(CF216),CF216,$J216*CF216)</f>
        <v/>
      </c>
      <c r="CH216" s="123" t="n">
        <v>3000</v>
      </c>
      <c r="CI216" s="132">
        <f>IF(ISTEXT(CH216),CH216,$J216*CH216)</f>
        <v/>
      </c>
      <c r="CJ216" s="123" t="n">
        <v>2685.1</v>
      </c>
      <c r="CK216" s="132">
        <f>IF(ISTEXT(CJ216),CJ216,$J216*CJ216)</f>
        <v/>
      </c>
      <c r="CL216" s="123" t="n">
        <v>3968</v>
      </c>
      <c r="CM216" s="132">
        <f>IF(ISTEXT(CL216),CL216,$J216*CL216)</f>
        <v/>
      </c>
      <c r="CN216" s="123" t="n">
        <v>2800</v>
      </c>
      <c r="CO216" s="132">
        <f>IF(ISTEXT(CN216),CN216,$J216*CN216)</f>
        <v/>
      </c>
      <c r="CP216" s="123" t="n">
        <v>1936.507936507937</v>
      </c>
      <c r="CQ216" s="132">
        <f>IF(ISTEXT(CP216),CP216,$J216*CP216)</f>
        <v/>
      </c>
      <c r="CR216" s="123" t="n">
        <v>2680</v>
      </c>
      <c r="CS216" s="132">
        <f>IF(ISTEXT(CR216),CR216,$J216*CR216)</f>
        <v/>
      </c>
      <c r="CT216" s="123" t="inlineStr">
        <is>
          <t>N/A</t>
        </is>
      </c>
      <c r="CU216" s="132">
        <f>IF(ISTEXT(CT216),CT216,$J216*CT216)</f>
        <v/>
      </c>
      <c r="CV216" s="134">
        <f>IF($J216="",0,IF($J216=1,_xlfn.MINIFS(CF216:CU216,CF216:CU216,"&gt;"&amp;0),_xlfn.MINIFS(CF216:CU216,CF216:CU216,"&gt;"&amp;0,CF216:CU216,"&lt;&gt;"&amp;CF216,CF216:CU216,"&lt;&gt;"&amp;CH216,CF216:CU216,"&lt;&gt;"&amp;CJ216,CF216:CU216,"&lt;&gt;"&amp;CL216,CF216:CU216,"&lt;&gt;"&amp;CN216,CF216:CU216,"&lt;&gt;"&amp;CP216,CF216:CU216,"&lt;&gt;"&amp;CR216,CF216:CU216,"&lt;&gt;"&amp;CT216,CF216:CU216,"&lt;&gt;"&amp;#REF!,CF216:CU216,"&lt;&gt;"&amp;#REF!,CF216:CU216,"&lt;&gt;"&amp;#REF!,CF216:CU216,"&lt;&gt;"&amp;#REF!,CF216:CU216,"&lt;&gt;"&amp;#REF!,CF216:CU216,"&lt;&gt;"&amp;#REF!,CF216:CU216,"&lt;&gt;"&amp;#REF!,CF216:CU216,"&lt;&gt;"&amp;#REF!,CF216:CU216,"&lt;&gt;"&amp;#REF!,CF216:CU216,"&lt;&gt;"&amp;#REF!,CF216:CU216,"&lt;&gt;"&amp;#REF!,CF216:CU216,"&lt;&gt;"&amp;#REF!,CF216:CU216,"&lt;&gt;"&amp;#REF!,CF216:CU216,"&lt;&gt;"&amp;#REF!,CF216:CU216,"&lt;&gt;"&amp;#REF!,CF216:CU216,"&lt;&gt;"&amp;#REF!,CF216:CU216,"&lt;&gt;"&amp;#REF!,CF216:CU216,"&lt;&gt;"&amp;#REF!,CF216:CU216,"&lt;&gt;"&amp;#REF!,CF216:CU216,"&lt;&gt;"&amp;#REF!,CF216:CU216,"&lt;&gt;"&amp;#REF!,CF216:CU216,"&lt;&gt;"&amp;#REF!)))</f>
        <v/>
      </c>
      <c r="CW216" s="131" t="n"/>
      <c r="CX216" s="126" t="n">
        <v>2967.49365</v>
      </c>
      <c r="CY216" s="135">
        <f>IF(ISTEXT(CX216),CX216,$J216*CX216)</f>
        <v/>
      </c>
      <c r="CZ216" s="126" t="n">
        <v>3000</v>
      </c>
      <c r="DA216" s="135">
        <f>IF(ISTEXT(CZ216),CZ216,$J216*CZ216)</f>
        <v/>
      </c>
      <c r="DB216" s="126" t="n">
        <v>2685.1</v>
      </c>
      <c r="DC216" s="135">
        <f>IF(ISTEXT(DB216),DB216,$J216*DB216)</f>
        <v/>
      </c>
      <c r="DD216" s="126" t="n">
        <v>3968</v>
      </c>
      <c r="DE216" s="135">
        <f>IF(ISTEXT(DD216),DD216,$J216*DD216)</f>
        <v/>
      </c>
      <c r="DF216" s="126" t="n">
        <v>2800</v>
      </c>
      <c r="DG216" s="135">
        <f>IF(ISTEXT(DF216),DF216,$J216*DF216)</f>
        <v/>
      </c>
      <c r="DH216" s="126" t="n">
        <v>1936.507936507937</v>
      </c>
      <c r="DI216" s="135">
        <f>IF(ISTEXT(DH216),DH216,$J216*DH216)</f>
        <v/>
      </c>
      <c r="DJ216" s="126" t="n">
        <v>2680</v>
      </c>
      <c r="DK216" s="135">
        <f>IF(ISTEXT(DJ216),DJ216,$J216*DJ216)</f>
        <v/>
      </c>
      <c r="DL216" s="126" t="inlineStr">
        <is>
          <t>N/A</t>
        </is>
      </c>
      <c r="DM216" s="135">
        <f>IF(ISTEXT(DL216),DL216,$J216*DL216)</f>
        <v/>
      </c>
      <c r="DN216" s="129">
        <f>IF($J216="",0,IF($J216=1,_xlfn.MINIFS(CX216:DM216,CX216:DM216,"&gt;"&amp;0),_xlfn.MINIFS(CX216:DM216,CX216:DM216,"&gt;"&amp;0,CX216:DM216,"&lt;&gt;"&amp;CX216,CX216:DM216,"&lt;&gt;"&amp;CZ216,CX216:DM216,"&lt;&gt;"&amp;DB216,CX216:DM216,"&lt;&gt;"&amp;DD216,CX216:DM216,"&lt;&gt;"&amp;DF216,CX216:DM216,"&lt;&gt;"&amp;DH216,CX216:DM216,"&lt;&gt;"&amp;DJ216,CX216:DM216,"&lt;&gt;"&amp;DL216,CX216:DM216,"&lt;&gt;"&amp;#REF!,CX216:DM216,"&lt;&gt;"&amp;#REF!,CX216:DM216,"&lt;&gt;"&amp;#REF!,CX216:DM216,"&lt;&gt;"&amp;#REF!,CX216:DM216,"&lt;&gt;"&amp;#REF!,CX216:DM216,"&lt;&gt;"&amp;#REF!,CX216:DM216,"&lt;&gt;"&amp;#REF!,CX216:DM216,"&lt;&gt;"&amp;#REF!,CX216:DM216,"&lt;&gt;"&amp;#REF!,CX216:DM216,"&lt;&gt;"&amp;#REF!,CX216:DM216,"&lt;&gt;"&amp;#REF!,CX216:DM216,"&lt;&gt;"&amp;#REF!,CX216:DM216,"&lt;&gt;"&amp;#REF!,CX216:DM216,"&lt;&gt;"&amp;#REF!,CX216:DM216,"&lt;&gt;"&amp;#REF!,CX216:DM216,"&lt;&gt;"&amp;#REF!,CX216:DM216,"&lt;&gt;"&amp;#REF!,CX216:DM216,"&lt;&gt;"&amp;#REF!,CX216:DM216,"&lt;&gt;"&amp;#REF!,CX216:DM216,"&lt;&gt;"&amp;#REF!,CX216:DM216,"&lt;&gt;"&amp;#REF!,CX216:DM216,"&lt;&gt;"&amp;#REF!)))</f>
        <v/>
      </c>
      <c r="DO216" s="129">
        <f>IF($J216="",0,IF($J216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17" ht="27.6" customFormat="1" customHeight="1" s="137">
      <c r="B217" s="130" t="inlineStr">
        <is>
          <t>FUNDAÇÃO</t>
        </is>
      </c>
      <c r="C217" s="105" t="inlineStr">
        <is>
          <t>Tubulão</t>
        </is>
      </c>
      <c r="D217" s="106" t="inlineStr">
        <is>
          <t>Camisa concreto</t>
        </is>
      </c>
      <c r="E217" s="106" t="inlineStr">
        <is>
          <t>Camisa concreto para construção do tubulão revestido</t>
        </is>
      </c>
      <c r="F217" s="107" t="inlineStr">
        <is>
          <t>-</t>
        </is>
      </c>
      <c r="G217" s="107" t="inlineStr">
        <is>
          <t>-</t>
        </is>
      </c>
      <c r="H217" s="107" t="n"/>
      <c r="I217" s="107" t="inlineStr">
        <is>
          <t>M</t>
        </is>
      </c>
      <c r="J217" s="107" t="n"/>
      <c r="K217" s="107" t="n">
        <v>952.875</v>
      </c>
      <c r="L217" s="107">
        <f>IF(ISTEXT(K217),K217,$J217*K217)</f>
        <v/>
      </c>
      <c r="M217" s="107" t="n">
        <v>874.29</v>
      </c>
      <c r="N217" s="107">
        <f>IF(ISTEXT(M217),M217,$J217*M217)</f>
        <v/>
      </c>
      <c r="O217" s="107" t="n">
        <v>520.8</v>
      </c>
      <c r="P217" s="107">
        <f>IF(ISTEXT(O217),O217,$J217*O217)</f>
        <v/>
      </c>
      <c r="Q217" s="107" t="n">
        <v>189</v>
      </c>
      <c r="R217" s="107">
        <f>IF(ISTEXT(Q217),Q217,$J217*Q217)</f>
        <v/>
      </c>
      <c r="S217" s="107" t="n">
        <v>739</v>
      </c>
      <c r="T217" s="107">
        <f>IF(ISTEXT(S217),S217,$J217*S217)</f>
        <v/>
      </c>
      <c r="U217" s="107" t="n">
        <v>335</v>
      </c>
      <c r="V217" s="107">
        <f>IF(ISTEXT(U217),U217,$J217*U217)</f>
        <v/>
      </c>
      <c r="W217" s="107" t="n">
        <v>2345</v>
      </c>
      <c r="X217" s="107">
        <f>IF(ISTEXT(W217),W217,$J217*W217)</f>
        <v/>
      </c>
      <c r="Y217" s="107" t="n"/>
      <c r="Z217" s="107" t="n">
        <v>998.2500000000001</v>
      </c>
      <c r="AA217" s="107">
        <f>IF(ISTEXT(Z217),Z217,$J217*Z217)</f>
        <v/>
      </c>
      <c r="AB217" s="107" t="n">
        <v>994.14</v>
      </c>
      <c r="AC217" s="107">
        <f>IF(ISTEXT(AB217),AB217,$J217*AB217)</f>
        <v/>
      </c>
      <c r="AD217" s="107" t="n">
        <v>836.28</v>
      </c>
      <c r="AE217" s="107">
        <f>IF(ISTEXT(AD217),AD217,$J217*AD217)</f>
        <v/>
      </c>
      <c r="AF217" s="107" t="n">
        <v>434</v>
      </c>
      <c r="AG217" s="107">
        <f>IF(ISTEXT(AF217),AF217,$J217*AF217)</f>
        <v/>
      </c>
      <c r="AH217" s="107" t="n">
        <v>189</v>
      </c>
      <c r="AI217" s="107">
        <f>IF(ISTEXT(AH217),AH217,$J217*AH217)</f>
        <v/>
      </c>
      <c r="AJ217" s="107" t="n">
        <v>739</v>
      </c>
      <c r="AK217" s="107">
        <f>IF(ISTEXT(AJ217),AJ217,$J217*AJ217)</f>
        <v/>
      </c>
      <c r="AL217" s="107" t="n">
        <v>335</v>
      </c>
      <c r="AM217" s="107">
        <f>IF(ISTEXT(AL217),AL217,$J217*AL217)</f>
        <v/>
      </c>
      <c r="AN217" s="107" t="n">
        <v>2261.25</v>
      </c>
      <c r="AO217" s="107">
        <f>IF(ISTEXT(AN217),AN217,$J217*AN217)</f>
        <v/>
      </c>
      <c r="AP217" s="107" t="n"/>
      <c r="AQ217" s="107" t="n"/>
      <c r="AR217" s="107" t="n"/>
      <c r="AS217" s="107" t="n"/>
      <c r="AT217" s="107" t="n"/>
      <c r="AU217" s="216" t="n">
        <v>739</v>
      </c>
      <c r="AV217" s="213">
        <f>AVERAGE(AZ217,BB217,BD217,BF217,BH217,BJ217,BL217)</f>
        <v/>
      </c>
      <c r="AW217" s="214">
        <f>BASEDADOS[[#This Row],[VL UNIT
MÉDIA]]*BASEDADOS[[#This Row],[QTDE]]</f>
        <v/>
      </c>
      <c r="AX217" s="215">
        <f>ROUND(AU217*PARÂMETROS!$B$4,2)</f>
        <v/>
      </c>
      <c r="AY217" s="107" t="n"/>
      <c r="AZ217" s="107" t="n">
        <v>1089</v>
      </c>
      <c r="BA217" s="107">
        <f>IF(ISTEXT(AZ217),AZ217,$J217*AZ217)</f>
        <v/>
      </c>
      <c r="BB217" s="107" t="n">
        <v>950.3200000000001</v>
      </c>
      <c r="BC217" s="107">
        <f>IF(ISTEXT(BB217),BB217,$J217*BB217)</f>
        <v/>
      </c>
      <c r="BD217" s="107" t="n">
        <v>694.4000000000001</v>
      </c>
      <c r="BE217" s="107">
        <f>IF(ISTEXT(BD217),BD217,$J217*BD217)</f>
        <v/>
      </c>
      <c r="BF217" s="107" t="n">
        <v>189</v>
      </c>
      <c r="BG217" s="107">
        <f>IF(ISTEXT(BF217),BF217,$J217*BF217)</f>
        <v/>
      </c>
      <c r="BH217" s="107" t="n">
        <v>739</v>
      </c>
      <c r="BI217" s="107">
        <f>IF(ISTEXT(BH217),BH217,$J217*BH217)</f>
        <v/>
      </c>
      <c r="BJ217" s="107" t="n">
        <v>335</v>
      </c>
      <c r="BK217" s="107">
        <f>IF(ISTEXT(BJ217),BJ217,$J217*BJ217)</f>
        <v/>
      </c>
      <c r="BL217" s="107" t="n">
        <v>2345</v>
      </c>
      <c r="BM217" s="107">
        <f>IF(ISTEXT(BL217),BL217,$J217*BL217)</f>
        <v/>
      </c>
      <c r="BN217" s="107" t="n">
        <v>907.5</v>
      </c>
      <c r="BO217" s="107">
        <f>IF(ISTEXT(BN217),BN217,$J217*BN217)</f>
        <v/>
      </c>
      <c r="BP217" s="107" t="n">
        <v>994.14</v>
      </c>
      <c r="BQ217" s="107">
        <f>IF(ISTEXT(BP217),BP217,$J217*BP217)</f>
        <v/>
      </c>
      <c r="BR217" s="107" t="n">
        <v>760.25</v>
      </c>
      <c r="BS217" s="107">
        <f>IF(ISTEXT(BR217),BR217,$J217*BR217)</f>
        <v/>
      </c>
      <c r="BT217" s="107" t="n">
        <v>434</v>
      </c>
      <c r="BU217" s="107">
        <f>IF(ISTEXT(BT217),BT217,$J217*BT217)</f>
        <v/>
      </c>
      <c r="BV217" s="107" t="n">
        <v>189</v>
      </c>
      <c r="BW217" s="107">
        <f>IF(ISTEXT(BV217),BV217,$J217*BV217)</f>
        <v/>
      </c>
      <c r="BX217" s="107" t="n">
        <v>739</v>
      </c>
      <c r="BY217" s="107">
        <f>IF(ISTEXT(BX217),BX217,$J217*BX217)</f>
        <v/>
      </c>
      <c r="BZ217" s="107" t="n">
        <v>335</v>
      </c>
      <c r="CA217" s="107">
        <f>IF(ISTEXT(BZ217),BZ217,$J217*BZ217)</f>
        <v/>
      </c>
      <c r="CB217" s="107" t="n">
        <v>1675</v>
      </c>
      <c r="CC217" s="107">
        <f>IF(ISTEXT(CB217),CB217,$J217*CB217)</f>
        <v/>
      </c>
      <c r="CD217" s="107">
        <f>IF($J217="",0,IF($J217=1,_xlfn.MINIFS(BN217:CC217,BN217:CC217,"&gt;"&amp;0),_xlfn.MINIFS(BN217:CC217,BN217:CC217,"&gt;"&amp;0,BN217:CC217,"&lt;&gt;"&amp;BN217,BN217:CC217,"&lt;&gt;"&amp;BP217,BN217:CC217,"&lt;&gt;"&amp;BR217,BN217:CC217,"&lt;&gt;"&amp;BT217,BN217:CC217,"&lt;&gt;"&amp;BV217,BN217:CC217,"&lt;&gt;"&amp;BX217,BN217:CC217,"&lt;&gt;"&amp;BZ217,BN217:CC217,"&lt;&gt;"&amp;CB217,BN217:CC217,"&lt;&gt;"&amp;#REF!,BN217:CC217,"&lt;&gt;"&amp;#REF!,BN217:CC217,"&lt;&gt;"&amp;#REF!,BN217:CC217,"&lt;&gt;"&amp;#REF!,BN217:CC217,"&lt;&gt;"&amp;#REF!,BN217:CC217,"&lt;&gt;"&amp;#REF!,BN217:CC217,"&lt;&gt;"&amp;#REF!,BN217:CC217,"&lt;&gt;"&amp;#REF!,BN217:CC217,"&lt;&gt;"&amp;#REF!,BN217:CC217,"&lt;&gt;"&amp;#REF!,BN217:CC217,"&lt;&gt;"&amp;#REF!,BN217:CC217,"&lt;&gt;"&amp;#REF!,BN217:CC217,"&lt;&gt;"&amp;#REF!,BN217:CC217,"&lt;&gt;"&amp;#REF!,BN217:CC217,"&lt;&gt;"&amp;#REF!,BN217:CC217,"&lt;&gt;"&amp;#REF!,BN217:CC217,"&lt;&gt;"&amp;#REF!,BN217:CC217,"&lt;&gt;"&amp;#REF!,BN217:CC217,"&lt;&gt;"&amp;#REF!,BN217:CC217,"&lt;&gt;"&amp;#REF!,BN217:CC217,"&lt;&gt;"&amp;#REF!,BN217:CC217,"&lt;&gt;"&amp;#REF!)))</f>
        <v/>
      </c>
      <c r="CE217" s="131" t="n"/>
      <c r="CF217" s="123" t="n">
        <v>998.2500000000001</v>
      </c>
      <c r="CG217" s="132">
        <f>IF(ISTEXT(CF217),CF217,$J217*CF217)</f>
        <v/>
      </c>
      <c r="CH217" s="123" t="n">
        <v>994.14</v>
      </c>
      <c r="CI217" s="132">
        <f>IF(ISTEXT(CH217),CH217,$J217*CH217)</f>
        <v/>
      </c>
      <c r="CJ217" s="123" t="n">
        <v>760.25</v>
      </c>
      <c r="CK217" s="132">
        <f>IF(ISTEXT(CJ217),CJ217,$J217*CJ217)</f>
        <v/>
      </c>
      <c r="CL217" s="123" t="n">
        <v>434</v>
      </c>
      <c r="CM217" s="132">
        <f>IF(ISTEXT(CL217),CL217,$J217*CL217)</f>
        <v/>
      </c>
      <c r="CN217" s="123" t="n">
        <v>189</v>
      </c>
      <c r="CO217" s="132">
        <f>IF(ISTEXT(CN217),CN217,$J217*CN217)</f>
        <v/>
      </c>
      <c r="CP217" s="123" t="n">
        <v>739</v>
      </c>
      <c r="CQ217" s="132">
        <f>IF(ISTEXT(CP217),CP217,$J217*CP217)</f>
        <v/>
      </c>
      <c r="CR217" s="123" t="n">
        <v>335</v>
      </c>
      <c r="CS217" s="132">
        <f>IF(ISTEXT(CR217),CR217,$J217*CR217)</f>
        <v/>
      </c>
      <c r="CT217" s="123" t="n">
        <v>2010</v>
      </c>
      <c r="CU217" s="132">
        <f>IF(ISTEXT(CT217),CT217,$J217*CT217)</f>
        <v/>
      </c>
      <c r="CV217" s="134">
        <f>IF($J217="",0,IF($J217=1,_xlfn.MINIFS(CF217:CU217,CF217:CU217,"&gt;"&amp;0),_xlfn.MINIFS(CF217:CU217,CF217:CU217,"&gt;"&amp;0,CF217:CU217,"&lt;&gt;"&amp;CF217,CF217:CU217,"&lt;&gt;"&amp;CH217,CF217:CU217,"&lt;&gt;"&amp;CJ217,CF217:CU217,"&lt;&gt;"&amp;CL217,CF217:CU217,"&lt;&gt;"&amp;CN217,CF217:CU217,"&lt;&gt;"&amp;CP217,CF217:CU217,"&lt;&gt;"&amp;CR217,CF217:CU217,"&lt;&gt;"&amp;CT217,CF217:CU217,"&lt;&gt;"&amp;#REF!,CF217:CU217,"&lt;&gt;"&amp;#REF!,CF217:CU217,"&lt;&gt;"&amp;#REF!,CF217:CU217,"&lt;&gt;"&amp;#REF!,CF217:CU217,"&lt;&gt;"&amp;#REF!,CF217:CU217,"&lt;&gt;"&amp;#REF!,CF217:CU217,"&lt;&gt;"&amp;#REF!,CF217:CU217,"&lt;&gt;"&amp;#REF!,CF217:CU217,"&lt;&gt;"&amp;#REF!,CF217:CU217,"&lt;&gt;"&amp;#REF!,CF217:CU217,"&lt;&gt;"&amp;#REF!,CF217:CU217,"&lt;&gt;"&amp;#REF!,CF217:CU217,"&lt;&gt;"&amp;#REF!,CF217:CU217,"&lt;&gt;"&amp;#REF!,CF217:CU217,"&lt;&gt;"&amp;#REF!,CF217:CU217,"&lt;&gt;"&amp;#REF!,CF217:CU217,"&lt;&gt;"&amp;#REF!,CF217:CU217,"&lt;&gt;"&amp;#REF!,CF217:CU217,"&lt;&gt;"&amp;#REF!,CF217:CU217,"&lt;&gt;"&amp;#REF!,CF217:CU217,"&lt;&gt;"&amp;#REF!,CF217:CU217,"&lt;&gt;"&amp;#REF!)))</f>
        <v/>
      </c>
      <c r="CW217" s="131" t="n"/>
      <c r="CX217" s="126" t="n">
        <v>907.5</v>
      </c>
      <c r="CY217" s="135">
        <f>IF(ISTEXT(CX217),CX217,$J217*CX217)</f>
        <v/>
      </c>
      <c r="CZ217" s="126" t="n">
        <v>994.14</v>
      </c>
      <c r="DA217" s="135">
        <f>IF(ISTEXT(CZ217),CZ217,$J217*CZ217)</f>
        <v/>
      </c>
      <c r="DB217" s="126" t="n">
        <v>760.25</v>
      </c>
      <c r="DC217" s="135">
        <f>IF(ISTEXT(DB217),DB217,$J217*DB217)</f>
        <v/>
      </c>
      <c r="DD217" s="126" t="n">
        <v>434</v>
      </c>
      <c r="DE217" s="135">
        <f>IF(ISTEXT(DD217),DD217,$J217*DD217)</f>
        <v/>
      </c>
      <c r="DF217" s="126" t="n">
        <v>189</v>
      </c>
      <c r="DG217" s="135">
        <f>IF(ISTEXT(DF217),DF217,$J217*DF217)</f>
        <v/>
      </c>
      <c r="DH217" s="126" t="n">
        <v>739</v>
      </c>
      <c r="DI217" s="135">
        <f>IF(ISTEXT(DH217),DH217,$J217*DH217)</f>
        <v/>
      </c>
      <c r="DJ217" s="126" t="n">
        <v>335</v>
      </c>
      <c r="DK217" s="135">
        <f>IF(ISTEXT(DJ217),DJ217,$J217*DJ217)</f>
        <v/>
      </c>
      <c r="DL217" s="126" t="n">
        <v>2345</v>
      </c>
      <c r="DM217" s="135">
        <f>IF(ISTEXT(DL217),DL217,$J217*DL217)</f>
        <v/>
      </c>
      <c r="DN217" s="129">
        <f>IF($J217="",0,IF($J217=1,_xlfn.MINIFS(CX217:DM217,CX217:DM217,"&gt;"&amp;0),_xlfn.MINIFS(CX217:DM217,CX217:DM217,"&gt;"&amp;0,CX217:DM217,"&lt;&gt;"&amp;CX217,CX217:DM217,"&lt;&gt;"&amp;CZ217,CX217:DM217,"&lt;&gt;"&amp;DB217,CX217:DM217,"&lt;&gt;"&amp;DD217,CX217:DM217,"&lt;&gt;"&amp;DF217,CX217:DM217,"&lt;&gt;"&amp;DH217,CX217:DM217,"&lt;&gt;"&amp;DJ217,CX217:DM217,"&lt;&gt;"&amp;DL217,CX217:DM217,"&lt;&gt;"&amp;#REF!,CX217:DM217,"&lt;&gt;"&amp;#REF!,CX217:DM217,"&lt;&gt;"&amp;#REF!,CX217:DM217,"&lt;&gt;"&amp;#REF!,CX217:DM217,"&lt;&gt;"&amp;#REF!,CX217:DM217,"&lt;&gt;"&amp;#REF!,CX217:DM217,"&lt;&gt;"&amp;#REF!,CX217:DM217,"&lt;&gt;"&amp;#REF!,CX217:DM217,"&lt;&gt;"&amp;#REF!,CX217:DM217,"&lt;&gt;"&amp;#REF!,CX217:DM217,"&lt;&gt;"&amp;#REF!,CX217:DM217,"&lt;&gt;"&amp;#REF!,CX217:DM217,"&lt;&gt;"&amp;#REF!,CX217:DM217,"&lt;&gt;"&amp;#REF!,CX217:DM217,"&lt;&gt;"&amp;#REF!,CX217:DM217,"&lt;&gt;"&amp;#REF!,CX217:DM217,"&lt;&gt;"&amp;#REF!,CX217:DM217,"&lt;&gt;"&amp;#REF!,CX217:DM217,"&lt;&gt;"&amp;#REF!,CX217:DM217,"&lt;&gt;"&amp;#REF!,CX217:DM217,"&lt;&gt;"&amp;#REF!,CX217:DM217,"&lt;&gt;"&amp;#REF!)))</f>
        <v/>
      </c>
      <c r="DO217" s="129">
        <f>IF($J217="",0,IF($J217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18" ht="41.4" customFormat="1" customHeight="1" s="137">
      <c r="B218" s="130" t="inlineStr">
        <is>
          <t>FUNDAÇÃO</t>
        </is>
      </c>
      <c r="C218" s="105" t="inlineStr">
        <is>
          <t>Tubulão</t>
        </is>
      </c>
      <c r="D218" s="106" t="inlineStr">
        <is>
          <t>Camisa metalica</t>
        </is>
      </c>
      <c r="E218" s="106" t="inlineStr">
        <is>
          <t>Camisa metalica (sem reaproveitamento) para construção do tubulão revestido</t>
        </is>
      </c>
      <c r="F218" s="107" t="inlineStr">
        <is>
          <t>-</t>
        </is>
      </c>
      <c r="G218" s="107" t="inlineStr">
        <is>
          <t>-</t>
        </is>
      </c>
      <c r="H218" s="107" t="n"/>
      <c r="I218" s="107" t="inlineStr">
        <is>
          <t>KG</t>
        </is>
      </c>
      <c r="J218" s="107" t="n"/>
      <c r="K218" s="107" t="n">
        <v>55.44</v>
      </c>
      <c r="L218" s="107">
        <f>IF(ISTEXT(K218),K218,$J218*K218)</f>
        <v/>
      </c>
      <c r="M218" s="107" t="n">
        <v>55.31</v>
      </c>
      <c r="N218" s="107">
        <f>IF(ISTEXT(M218),M218,$J218*M218)</f>
        <v/>
      </c>
      <c r="O218" s="107" t="n">
        <v>32.55</v>
      </c>
      <c r="P218" s="107">
        <f>IF(ISTEXT(O218),O218,$J218*O218)</f>
        <v/>
      </c>
      <c r="Q218" s="107" t="n">
        <v>28</v>
      </c>
      <c r="R218" s="107">
        <f>IF(ISTEXT(Q218),Q218,$J218*Q218)</f>
        <v/>
      </c>
      <c r="S218" s="107" t="n">
        <v>32.5</v>
      </c>
      <c r="T218" s="107">
        <f>IF(ISTEXT(S218),S218,$J218*S218)</f>
        <v/>
      </c>
      <c r="U218" s="107" t="n">
        <v>34</v>
      </c>
      <c r="V218" s="107">
        <f>IF(ISTEXT(U218),U218,$J218*U218)</f>
        <v/>
      </c>
      <c r="W218" s="107" t="n">
        <v>73.91999999999999</v>
      </c>
      <c r="X218" s="107">
        <f>IF(ISTEXT(W218),W218,$J218*W218)</f>
        <v/>
      </c>
      <c r="Y218" s="107" t="n"/>
      <c r="Z218" s="107" t="n">
        <v>58.08</v>
      </c>
      <c r="AA218" s="107">
        <f>IF(ISTEXT(Z218),Z218,$J218*Z218)</f>
        <v/>
      </c>
      <c r="AB218" s="107" t="n">
        <v>75</v>
      </c>
      <c r="AC218" s="107">
        <f>IF(ISTEXT(AB218),AB218,$J218*AB218)</f>
        <v/>
      </c>
      <c r="AD218" s="107" t="n">
        <v>52.9</v>
      </c>
      <c r="AE218" s="107">
        <f>IF(ISTEXT(AD218),AD218,$J218*AD218)</f>
        <v/>
      </c>
      <c r="AF218" s="107" t="n">
        <v>27.125</v>
      </c>
      <c r="AG218" s="107">
        <f>IF(ISTEXT(AF218),AF218,$J218*AF218)</f>
        <v/>
      </c>
      <c r="AH218" s="107" t="n">
        <v>28</v>
      </c>
      <c r="AI218" s="107">
        <f>IF(ISTEXT(AH218),AH218,$J218*AH218)</f>
        <v/>
      </c>
      <c r="AJ218" s="107" t="n">
        <v>32.5</v>
      </c>
      <c r="AK218" s="107">
        <f>IF(ISTEXT(AJ218),AJ218,$J218*AJ218)</f>
        <v/>
      </c>
      <c r="AL218" s="107" t="n">
        <v>34</v>
      </c>
      <c r="AM218" s="107">
        <f>IF(ISTEXT(AL218),AL218,$J218*AL218)</f>
        <v/>
      </c>
      <c r="AN218" s="107" t="n">
        <v>71.28</v>
      </c>
      <c r="AO218" s="107">
        <f>IF(ISTEXT(AN218),AN218,$J218*AN218)</f>
        <v/>
      </c>
      <c r="AP218" s="107" t="n"/>
      <c r="AQ218" s="107" t="n"/>
      <c r="AR218" s="107" t="n"/>
      <c r="AS218" s="107" t="n"/>
      <c r="AT218" s="107" t="n"/>
      <c r="AU218" s="216" t="n">
        <v>43.4</v>
      </c>
      <c r="AV218" s="213">
        <f>AVERAGE(AZ218,BB218,BD218,BF218,BH218,BJ218,BL218)</f>
        <v/>
      </c>
      <c r="AW218" s="214">
        <f>BASEDADOS[[#This Row],[VL UNIT
MÉDIA]]*BASEDADOS[[#This Row],[QTDE]]</f>
        <v/>
      </c>
      <c r="AX218" s="215">
        <f>ROUND(AU218*PARÂMETROS!$B$4,2)</f>
        <v/>
      </c>
      <c r="AY218" s="107" t="n"/>
      <c r="AZ218" s="107" t="n">
        <v>63.35999999999999</v>
      </c>
      <c r="BA218" s="107">
        <f>IF(ISTEXT(AZ218),AZ218,$J218*AZ218)</f>
        <v/>
      </c>
      <c r="BB218" s="107" t="n">
        <v>60.12</v>
      </c>
      <c r="BC218" s="107">
        <f>IF(ISTEXT(BB218),BB218,$J218*BB218)</f>
        <v/>
      </c>
      <c r="BD218" s="107" t="n">
        <v>43.40000000000001</v>
      </c>
      <c r="BE218" s="107">
        <f>IF(ISTEXT(BD218),BD218,$J218*BD218)</f>
        <v/>
      </c>
      <c r="BF218" s="107" t="n">
        <v>28</v>
      </c>
      <c r="BG218" s="107">
        <f>IF(ISTEXT(BF218),BF218,$J218*BF218)</f>
        <v/>
      </c>
      <c r="BH218" s="107" t="n">
        <v>32.5</v>
      </c>
      <c r="BI218" s="107">
        <f>IF(ISTEXT(BH218),BH218,$J218*BH218)</f>
        <v/>
      </c>
      <c r="BJ218" s="107" t="n">
        <v>34</v>
      </c>
      <c r="BK218" s="107">
        <f>IF(ISTEXT(BJ218),BJ218,$J218*BJ218)</f>
        <v/>
      </c>
      <c r="BL218" s="107" t="n">
        <v>73.91999999999999</v>
      </c>
      <c r="BM218" s="107">
        <f>IF(ISTEXT(BL218),BL218,$J218*BL218)</f>
        <v/>
      </c>
      <c r="BN218" s="107" t="n">
        <v>52.8</v>
      </c>
      <c r="BO218" s="107">
        <f>IF(ISTEXT(BN218),BN218,$J218*BN218)</f>
        <v/>
      </c>
      <c r="BP218" s="107" t="n">
        <v>75</v>
      </c>
      <c r="BQ218" s="107">
        <f>IF(ISTEXT(BP218),BP218,$J218*BP218)</f>
        <v/>
      </c>
      <c r="BR218" s="107" t="n">
        <v>48.09</v>
      </c>
      <c r="BS218" s="107">
        <f>IF(ISTEXT(BR218),BR218,$J218*BR218)</f>
        <v/>
      </c>
      <c r="BT218" s="107" t="n">
        <v>27.125</v>
      </c>
      <c r="BU218" s="107">
        <f>IF(ISTEXT(BT218),BT218,$J218*BT218)</f>
        <v/>
      </c>
      <c r="BV218" s="107" t="n">
        <v>28</v>
      </c>
      <c r="BW218" s="107">
        <f>IF(ISTEXT(BV218),BV218,$J218*BV218)</f>
        <v/>
      </c>
      <c r="BX218" s="107" t="n">
        <v>32.5</v>
      </c>
      <c r="BY218" s="107">
        <f>IF(ISTEXT(BX218),BX218,$J218*BX218)</f>
        <v/>
      </c>
      <c r="BZ218" s="107" t="n">
        <v>34</v>
      </c>
      <c r="CA218" s="107">
        <f>IF(ISTEXT(BZ218),BZ218,$J218*BZ218)</f>
        <v/>
      </c>
      <c r="CB218" s="107" t="n">
        <v>52.8</v>
      </c>
      <c r="CC218" s="107">
        <f>IF(ISTEXT(CB218),CB218,$J218*CB218)</f>
        <v/>
      </c>
      <c r="CD218" s="107">
        <f>IF($J218="",0,IF($J218=1,_xlfn.MINIFS(BN218:CC218,BN218:CC218,"&gt;"&amp;0),_xlfn.MINIFS(BN218:CC218,BN218:CC218,"&gt;"&amp;0,BN218:CC218,"&lt;&gt;"&amp;BN218,BN218:CC218,"&lt;&gt;"&amp;BP218,BN218:CC218,"&lt;&gt;"&amp;BR218,BN218:CC218,"&lt;&gt;"&amp;BT218,BN218:CC218,"&lt;&gt;"&amp;BV218,BN218:CC218,"&lt;&gt;"&amp;BX218,BN218:CC218,"&lt;&gt;"&amp;BZ218,BN218:CC218,"&lt;&gt;"&amp;CB218,BN218:CC218,"&lt;&gt;"&amp;#REF!,BN218:CC218,"&lt;&gt;"&amp;#REF!,BN218:CC218,"&lt;&gt;"&amp;#REF!,BN218:CC218,"&lt;&gt;"&amp;#REF!,BN218:CC218,"&lt;&gt;"&amp;#REF!,BN218:CC218,"&lt;&gt;"&amp;#REF!,BN218:CC218,"&lt;&gt;"&amp;#REF!,BN218:CC218,"&lt;&gt;"&amp;#REF!,BN218:CC218,"&lt;&gt;"&amp;#REF!,BN218:CC218,"&lt;&gt;"&amp;#REF!,BN218:CC218,"&lt;&gt;"&amp;#REF!,BN218:CC218,"&lt;&gt;"&amp;#REF!,BN218:CC218,"&lt;&gt;"&amp;#REF!,BN218:CC218,"&lt;&gt;"&amp;#REF!,BN218:CC218,"&lt;&gt;"&amp;#REF!,BN218:CC218,"&lt;&gt;"&amp;#REF!,BN218:CC218,"&lt;&gt;"&amp;#REF!,BN218:CC218,"&lt;&gt;"&amp;#REF!,BN218:CC218,"&lt;&gt;"&amp;#REF!,BN218:CC218,"&lt;&gt;"&amp;#REF!,BN218:CC218,"&lt;&gt;"&amp;#REF!,BN218:CC218,"&lt;&gt;"&amp;#REF!)))</f>
        <v/>
      </c>
      <c r="CE218" s="131" t="n"/>
      <c r="CF218" s="123" t="n">
        <v>58.08</v>
      </c>
      <c r="CG218" s="132">
        <f>IF(ISTEXT(CF218),CF218,$J218*CF218)</f>
        <v/>
      </c>
      <c r="CH218" s="123" t="n">
        <v>75</v>
      </c>
      <c r="CI218" s="132">
        <f>IF(ISTEXT(CH218),CH218,$J218*CH218)</f>
        <v/>
      </c>
      <c r="CJ218" s="123" t="n">
        <v>48.09</v>
      </c>
      <c r="CK218" s="132">
        <f>IF(ISTEXT(CJ218),CJ218,$J218*CJ218)</f>
        <v/>
      </c>
      <c r="CL218" s="123" t="n">
        <v>27.125</v>
      </c>
      <c r="CM218" s="132">
        <f>IF(ISTEXT(CL218),CL218,$J218*CL218)</f>
        <v/>
      </c>
      <c r="CN218" s="123" t="n">
        <v>28</v>
      </c>
      <c r="CO218" s="132">
        <f>IF(ISTEXT(CN218),CN218,$J218*CN218)</f>
        <v/>
      </c>
      <c r="CP218" s="123" t="n">
        <v>32.5</v>
      </c>
      <c r="CQ218" s="132">
        <f>IF(ISTEXT(CP218),CP218,$J218*CP218)</f>
        <v/>
      </c>
      <c r="CR218" s="123" t="n">
        <v>34</v>
      </c>
      <c r="CS218" s="132">
        <f>IF(ISTEXT(CR218),CR218,$J218*CR218)</f>
        <v/>
      </c>
      <c r="CT218" s="123" t="n">
        <v>63.35999999999999</v>
      </c>
      <c r="CU218" s="132">
        <f>IF(ISTEXT(CT218),CT218,$J218*CT218)</f>
        <v/>
      </c>
      <c r="CV218" s="134">
        <f>IF($J218="",0,IF($J218=1,_xlfn.MINIFS(CF218:CU218,CF218:CU218,"&gt;"&amp;0),_xlfn.MINIFS(CF218:CU218,CF218:CU218,"&gt;"&amp;0,CF218:CU218,"&lt;&gt;"&amp;CF218,CF218:CU218,"&lt;&gt;"&amp;CH218,CF218:CU218,"&lt;&gt;"&amp;CJ218,CF218:CU218,"&lt;&gt;"&amp;CL218,CF218:CU218,"&lt;&gt;"&amp;CN218,CF218:CU218,"&lt;&gt;"&amp;CP218,CF218:CU218,"&lt;&gt;"&amp;CR218,CF218:CU218,"&lt;&gt;"&amp;CT218,CF218:CU218,"&lt;&gt;"&amp;#REF!,CF218:CU218,"&lt;&gt;"&amp;#REF!,CF218:CU218,"&lt;&gt;"&amp;#REF!,CF218:CU218,"&lt;&gt;"&amp;#REF!,CF218:CU218,"&lt;&gt;"&amp;#REF!,CF218:CU218,"&lt;&gt;"&amp;#REF!,CF218:CU218,"&lt;&gt;"&amp;#REF!,CF218:CU218,"&lt;&gt;"&amp;#REF!,CF218:CU218,"&lt;&gt;"&amp;#REF!,CF218:CU218,"&lt;&gt;"&amp;#REF!,CF218:CU218,"&lt;&gt;"&amp;#REF!,CF218:CU218,"&lt;&gt;"&amp;#REF!,CF218:CU218,"&lt;&gt;"&amp;#REF!,CF218:CU218,"&lt;&gt;"&amp;#REF!,CF218:CU218,"&lt;&gt;"&amp;#REF!,CF218:CU218,"&lt;&gt;"&amp;#REF!,CF218:CU218,"&lt;&gt;"&amp;#REF!,CF218:CU218,"&lt;&gt;"&amp;#REF!,CF218:CU218,"&lt;&gt;"&amp;#REF!,CF218:CU218,"&lt;&gt;"&amp;#REF!,CF218:CU218,"&lt;&gt;"&amp;#REF!,CF218:CU218,"&lt;&gt;"&amp;#REF!)))</f>
        <v/>
      </c>
      <c r="CW218" s="131" t="n"/>
      <c r="CX218" s="126" t="n">
        <v>52.8</v>
      </c>
      <c r="CY218" s="135">
        <f>IF(ISTEXT(CX218),CX218,$J218*CX218)</f>
        <v/>
      </c>
      <c r="CZ218" s="126" t="n">
        <v>75</v>
      </c>
      <c r="DA218" s="135">
        <f>IF(ISTEXT(CZ218),CZ218,$J218*CZ218)</f>
        <v/>
      </c>
      <c r="DB218" s="126" t="n">
        <v>48.09</v>
      </c>
      <c r="DC218" s="135">
        <f>IF(ISTEXT(DB218),DB218,$J218*DB218)</f>
        <v/>
      </c>
      <c r="DD218" s="126" t="n">
        <v>27.125</v>
      </c>
      <c r="DE218" s="135">
        <f>IF(ISTEXT(DD218),DD218,$J218*DD218)</f>
        <v/>
      </c>
      <c r="DF218" s="126" t="n">
        <v>28</v>
      </c>
      <c r="DG218" s="135">
        <f>IF(ISTEXT(DF218),DF218,$J218*DF218)</f>
        <v/>
      </c>
      <c r="DH218" s="126" t="n">
        <v>32.5</v>
      </c>
      <c r="DI218" s="135">
        <f>IF(ISTEXT(DH218),DH218,$J218*DH218)</f>
        <v/>
      </c>
      <c r="DJ218" s="126" t="n">
        <v>34</v>
      </c>
      <c r="DK218" s="135">
        <f>IF(ISTEXT(DJ218),DJ218,$J218*DJ218)</f>
        <v/>
      </c>
      <c r="DL218" s="126" t="n">
        <v>73.91999999999999</v>
      </c>
      <c r="DM218" s="135">
        <f>IF(ISTEXT(DL218),DL218,$J218*DL218)</f>
        <v/>
      </c>
      <c r="DN218" s="129">
        <f>IF($J218="",0,IF($J218=1,_xlfn.MINIFS(CX218:DM218,CX218:DM218,"&gt;"&amp;0),_xlfn.MINIFS(CX218:DM218,CX218:DM218,"&gt;"&amp;0,CX218:DM218,"&lt;&gt;"&amp;CX218,CX218:DM218,"&lt;&gt;"&amp;CZ218,CX218:DM218,"&lt;&gt;"&amp;DB218,CX218:DM218,"&lt;&gt;"&amp;DD218,CX218:DM218,"&lt;&gt;"&amp;DF218,CX218:DM218,"&lt;&gt;"&amp;DH218,CX218:DM218,"&lt;&gt;"&amp;DJ218,CX218:DM218,"&lt;&gt;"&amp;DL218,CX218:DM218,"&lt;&gt;"&amp;#REF!,CX218:DM218,"&lt;&gt;"&amp;#REF!,CX218:DM218,"&lt;&gt;"&amp;#REF!,CX218:DM218,"&lt;&gt;"&amp;#REF!,CX218:DM218,"&lt;&gt;"&amp;#REF!,CX218:DM218,"&lt;&gt;"&amp;#REF!,CX218:DM218,"&lt;&gt;"&amp;#REF!,CX218:DM218,"&lt;&gt;"&amp;#REF!,CX218:DM218,"&lt;&gt;"&amp;#REF!,CX218:DM218,"&lt;&gt;"&amp;#REF!,CX218:DM218,"&lt;&gt;"&amp;#REF!,CX218:DM218,"&lt;&gt;"&amp;#REF!,CX218:DM218,"&lt;&gt;"&amp;#REF!,CX218:DM218,"&lt;&gt;"&amp;#REF!,CX218:DM218,"&lt;&gt;"&amp;#REF!,CX218:DM218,"&lt;&gt;"&amp;#REF!,CX218:DM218,"&lt;&gt;"&amp;#REF!,CX218:DM218,"&lt;&gt;"&amp;#REF!,CX218:DM218,"&lt;&gt;"&amp;#REF!,CX218:DM218,"&lt;&gt;"&amp;#REF!,CX218:DM218,"&lt;&gt;"&amp;#REF!,CX218:DM218,"&lt;&gt;"&amp;#REF!)))</f>
        <v/>
      </c>
      <c r="DO218" s="129">
        <f>IF($J218="",0,IF($J218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19" ht="27.6" customFormat="1" customHeight="1" s="137">
      <c r="B219" s="130" t="inlineStr">
        <is>
          <t>ELÉTRICA</t>
        </is>
      </c>
      <c r="C219" s="105" t="inlineStr">
        <is>
          <t>Elétrica (Cabos, Disjuntores, Eletrodutos, etc)</t>
        </is>
      </c>
      <c r="D219" s="106" t="inlineStr">
        <is>
          <t>Cabo flexível</t>
        </is>
      </c>
      <c r="E219" s="106" t="inlineStr">
        <is>
          <t>Cabo de cobre flexível, PVC, 1KV, 50mm² (inclusive terminais)</t>
        </is>
      </c>
      <c r="F219" s="107" t="inlineStr">
        <is>
          <t>-</t>
        </is>
      </c>
      <c r="G219" s="107" t="inlineStr">
        <is>
          <t>-</t>
        </is>
      </c>
      <c r="H219" s="107" t="n"/>
      <c r="I219" s="107" t="inlineStr">
        <is>
          <t>M</t>
        </is>
      </c>
      <c r="J219" s="107" t="n">
        <v>5</v>
      </c>
      <c r="K219" s="107" t="n">
        <v>71.4483</v>
      </c>
      <c r="L219" s="107">
        <f>IF(ISTEXT(K219),K219,$J219*K219)</f>
        <v/>
      </c>
      <c r="M219" s="107" t="n">
        <v>87.70999999999999</v>
      </c>
      <c r="N219" s="107">
        <f>IF(ISTEXT(M219),M219,$J219*M219)</f>
        <v/>
      </c>
      <c r="O219" s="107" t="n">
        <v>114.204</v>
      </c>
      <c r="P219" s="107">
        <f>IF(ISTEXT(O219),O219,$J219*O219)</f>
        <v/>
      </c>
      <c r="Q219" s="107" t="n">
        <v>182.67</v>
      </c>
      <c r="R219" s="107">
        <f>IF(ISTEXT(Q219),Q219,$J219*Q219)</f>
        <v/>
      </c>
      <c r="S219" s="107" t="n">
        <v>86.38485427681968</v>
      </c>
      <c r="T219" s="107">
        <f>IF(ISTEXT(S219),S219,$J219*S219)</f>
        <v/>
      </c>
      <c r="U219" s="107" t="n">
        <v>108</v>
      </c>
      <c r="V219" s="107">
        <f>IF(ISTEXT(U219),U219,$J219*U219)</f>
        <v/>
      </c>
      <c r="W219" s="107" t="n">
        <v>76.53799999999998</v>
      </c>
      <c r="X219" s="107">
        <f>IF(ISTEXT(W219),W219,$J219*W219)</f>
        <v/>
      </c>
      <c r="Y219" s="107" t="n"/>
      <c r="Z219" s="107" t="n">
        <v>74.85060000000001</v>
      </c>
      <c r="AA219" s="107">
        <f>IF(ISTEXT(Z219),Z219,$J219*Z219)</f>
        <v/>
      </c>
      <c r="AB219" s="107" t="n">
        <v>70.29000000000001</v>
      </c>
      <c r="AC219" s="107">
        <f>IF(ISTEXT(AB219),AB219,$J219*AB219)</f>
        <v/>
      </c>
      <c r="AD219" s="107" t="n">
        <v>83.90000000000001</v>
      </c>
      <c r="AE219" s="107">
        <f>IF(ISTEXT(AD219),AD219,$J219*AD219)</f>
        <v/>
      </c>
      <c r="AF219" s="107" t="n">
        <v>95.17</v>
      </c>
      <c r="AG219" s="107">
        <f>IF(ISTEXT(AF219),AF219,$J219*AF219)</f>
        <v/>
      </c>
      <c r="AH219" s="107" t="n">
        <v>182.67</v>
      </c>
      <c r="AI219" s="107">
        <f>IF(ISTEXT(AH219),AH219,$J219*AH219)</f>
        <v/>
      </c>
      <c r="AJ219" s="107" t="n">
        <v>88.7129505815451</v>
      </c>
      <c r="AK219" s="107">
        <f>IF(ISTEXT(AJ219),AJ219,$J219*AJ219)</f>
        <v/>
      </c>
      <c r="AL219" s="107" t="n">
        <v>108</v>
      </c>
      <c r="AM219" s="107">
        <f>IF(ISTEXT(AL219),AL219,$J219*AL219)</f>
        <v/>
      </c>
      <c r="AN219" s="107" t="n">
        <v>73.8045</v>
      </c>
      <c r="AO219" s="107">
        <f>IF(ISTEXT(AN219),AN219,$J219*AN219)</f>
        <v/>
      </c>
      <c r="AP219" s="107" t="n"/>
      <c r="AQ219" s="107" t="n"/>
      <c r="AR219" s="107" t="n"/>
      <c r="AS219" s="107" t="n"/>
      <c r="AT219" s="107" t="n"/>
      <c r="AU219" s="216" t="n">
        <v>95.34</v>
      </c>
      <c r="AV219" s="213">
        <f>AVERAGE(AZ219,BB219,BD219,BF219,BH219,BJ219,BL219)</f>
        <v/>
      </c>
      <c r="AW219" s="214">
        <f>BASEDADOS[[#This Row],[VL UNIT
MÉDIA]]*BASEDADOS[[#This Row],[QTDE]]</f>
        <v/>
      </c>
      <c r="AX219" s="215">
        <f>ROUND(AU219*PARÂMETROS!$B$4,2)</f>
        <v/>
      </c>
      <c r="AY219" s="107" t="n"/>
      <c r="AZ219" s="107" t="n">
        <v>81.65520000000001</v>
      </c>
      <c r="BA219" s="107">
        <f>IF(ISTEXT(AZ219),AZ219,$J219*AZ219)</f>
        <v/>
      </c>
      <c r="BB219" s="107" t="n">
        <v>95.34</v>
      </c>
      <c r="BC219" s="107">
        <f>IF(ISTEXT(BB219),BB219,$J219*BB219)</f>
        <v/>
      </c>
      <c r="BD219" s="107" t="n">
        <v>152.272</v>
      </c>
      <c r="BE219" s="107">
        <f>IF(ISTEXT(BD219),BD219,$J219*BD219)</f>
        <v/>
      </c>
      <c r="BF219" s="107" t="n">
        <v>182.67</v>
      </c>
      <c r="BG219" s="107">
        <f>IF(ISTEXT(BF219),BF219,$J219*BF219)</f>
        <v/>
      </c>
      <c r="BH219" s="107" t="n">
        <v>88.7129505815451</v>
      </c>
      <c r="BI219" s="107">
        <f>IF(ISTEXT(BH219),BH219,$J219*BH219)</f>
        <v/>
      </c>
      <c r="BJ219" s="107" t="n">
        <v>108</v>
      </c>
      <c r="BK219" s="107">
        <f>IF(ISTEXT(BJ219),BJ219,$J219*BJ219)</f>
        <v/>
      </c>
      <c r="BL219" s="107" t="n">
        <v>76.53799999999998</v>
      </c>
      <c r="BM219" s="107">
        <f>IF(ISTEXT(BL219),BL219,$J219*BL219)</f>
        <v/>
      </c>
      <c r="BN219" s="107" t="n">
        <v>68.04600000000001</v>
      </c>
      <c r="BO219" s="107">
        <f>IF(ISTEXT(BN219),BN219,$J219*BN219)</f>
        <v/>
      </c>
      <c r="BP219" s="107" t="n">
        <v>70.29000000000001</v>
      </c>
      <c r="BQ219" s="107">
        <f>IF(ISTEXT(BP219),BP219,$J219*BP219)</f>
        <v/>
      </c>
      <c r="BR219" s="107" t="n">
        <v>76.27</v>
      </c>
      <c r="BS219" s="107">
        <f>IF(ISTEXT(BR219),BR219,$J219*BR219)</f>
        <v/>
      </c>
      <c r="BT219" s="107" t="n">
        <v>95.17</v>
      </c>
      <c r="BU219" s="107">
        <f>IF(ISTEXT(BT219),BT219,$J219*BT219)</f>
        <v/>
      </c>
      <c r="BV219" s="107" t="n">
        <v>182.67</v>
      </c>
      <c r="BW219" s="107">
        <f>IF(ISTEXT(BV219),BV219,$J219*BV219)</f>
        <v/>
      </c>
      <c r="BX219" s="107" t="n">
        <v>88.7129505815451</v>
      </c>
      <c r="BY219" s="107">
        <f>IF(ISTEXT(BX219),BX219,$J219*BX219)</f>
        <v/>
      </c>
      <c r="BZ219" s="107" t="n">
        <v>108</v>
      </c>
      <c r="CA219" s="107">
        <f>IF(ISTEXT(BZ219),BZ219,$J219*BZ219)</f>
        <v/>
      </c>
      <c r="CB219" s="107" t="n">
        <v>54.66999999999999</v>
      </c>
      <c r="CC219" s="107">
        <f>IF(ISTEXT(CB219),CB219,$J219*CB219)</f>
        <v/>
      </c>
      <c r="CD219" s="107">
        <f>IF($J219="",0,IF($J219=1,_xlfn.MINIFS(BN219:CC219,BN219:CC219,"&gt;"&amp;0),_xlfn.MINIFS(BN219:CC219,BN219:CC219,"&gt;"&amp;0,BN219:CC219,"&lt;&gt;"&amp;BN219,BN219:CC219,"&lt;&gt;"&amp;BP219,BN219:CC219,"&lt;&gt;"&amp;BR219,BN219:CC219,"&lt;&gt;"&amp;BT219,BN219:CC219,"&lt;&gt;"&amp;BV219,BN219:CC219,"&lt;&gt;"&amp;BX219,BN219:CC219,"&lt;&gt;"&amp;BZ219,BN219:CC219,"&lt;&gt;"&amp;CB219,BN219:CC219,"&lt;&gt;"&amp;#REF!,BN219:CC219,"&lt;&gt;"&amp;#REF!,BN219:CC219,"&lt;&gt;"&amp;#REF!,BN219:CC219,"&lt;&gt;"&amp;#REF!,BN219:CC219,"&lt;&gt;"&amp;#REF!,BN219:CC219,"&lt;&gt;"&amp;#REF!,BN219:CC219,"&lt;&gt;"&amp;#REF!,BN219:CC219,"&lt;&gt;"&amp;#REF!,BN219:CC219,"&lt;&gt;"&amp;#REF!,BN219:CC219,"&lt;&gt;"&amp;#REF!,BN219:CC219,"&lt;&gt;"&amp;#REF!,BN219:CC219,"&lt;&gt;"&amp;#REF!,BN219:CC219,"&lt;&gt;"&amp;#REF!,BN219:CC219,"&lt;&gt;"&amp;#REF!,BN219:CC219,"&lt;&gt;"&amp;#REF!,BN219:CC219,"&lt;&gt;"&amp;#REF!,BN219:CC219,"&lt;&gt;"&amp;#REF!,BN219:CC219,"&lt;&gt;"&amp;#REF!,BN219:CC219,"&lt;&gt;"&amp;#REF!,BN219:CC219,"&lt;&gt;"&amp;#REF!,BN219:CC219,"&lt;&gt;"&amp;#REF!,BN219:CC219,"&lt;&gt;"&amp;#REF!)))</f>
        <v/>
      </c>
      <c r="CE219" s="163" t="n"/>
      <c r="CF219" s="142" t="n">
        <v>74.85060000000001</v>
      </c>
      <c r="CG219" s="164">
        <f>IF(ISTEXT(CF219),CF219,$J219*CF219)</f>
        <v/>
      </c>
      <c r="CH219" s="142" t="n">
        <v>70.29000000000001</v>
      </c>
      <c r="CI219" s="164">
        <f>IF(ISTEXT(CH219),CH219,$J219*CH219)</f>
        <v/>
      </c>
      <c r="CJ219" s="142" t="n">
        <v>76.27</v>
      </c>
      <c r="CK219" s="164">
        <f>IF(ISTEXT(CJ219),CJ219,$J219*CJ219)</f>
        <v/>
      </c>
      <c r="CL219" s="142" t="n">
        <v>95.17</v>
      </c>
      <c r="CM219" s="164">
        <f>IF(ISTEXT(CL219),CL219,$J219*CL219)</f>
        <v/>
      </c>
      <c r="CN219" s="142" t="n">
        <v>182.67</v>
      </c>
      <c r="CO219" s="164">
        <f>IF(ISTEXT(CN219),CN219,$J219*CN219)</f>
        <v/>
      </c>
      <c r="CP219" s="142" t="n">
        <v>88.7129505815451</v>
      </c>
      <c r="CQ219" s="164">
        <f>IF(ISTEXT(CP219),CP219,$J219*CP219)</f>
        <v/>
      </c>
      <c r="CR219" s="142" t="n">
        <v>108</v>
      </c>
      <c r="CS219" s="164">
        <f>IF(ISTEXT(CR219),CR219,$J219*CR219)</f>
        <v/>
      </c>
      <c r="CT219" s="142" t="n">
        <v>62.87049999999999</v>
      </c>
      <c r="CU219" s="164">
        <f>IF(ISTEXT(CT219),CT219,$J219*CT219)</f>
        <v/>
      </c>
      <c r="CV219" s="165">
        <f>IF($J219="",0,IF($J219=1,_xlfn.MINIFS(CF219:CU219,CF219:CU219,"&gt;"&amp;0),_xlfn.MINIFS(CF219:CU219,CF219:CU219,"&gt;"&amp;0,CF219:CU219,"&lt;&gt;"&amp;CF219,CF219:CU219,"&lt;&gt;"&amp;CH219,CF219:CU219,"&lt;&gt;"&amp;CJ219,CF219:CU219,"&lt;&gt;"&amp;CL219,CF219:CU219,"&lt;&gt;"&amp;CN219,CF219:CU219,"&lt;&gt;"&amp;CP219,CF219:CU219,"&lt;&gt;"&amp;CR219,CF219:CU219,"&lt;&gt;"&amp;CT219,CF219:CU219,"&lt;&gt;"&amp;#REF!,CF219:CU219,"&lt;&gt;"&amp;#REF!,CF219:CU219,"&lt;&gt;"&amp;#REF!,CF219:CU219,"&lt;&gt;"&amp;#REF!,CF219:CU219,"&lt;&gt;"&amp;#REF!,CF219:CU219,"&lt;&gt;"&amp;#REF!,CF219:CU219,"&lt;&gt;"&amp;#REF!,CF219:CU219,"&lt;&gt;"&amp;#REF!,CF219:CU219,"&lt;&gt;"&amp;#REF!,CF219:CU219,"&lt;&gt;"&amp;#REF!,CF219:CU219,"&lt;&gt;"&amp;#REF!,CF219:CU219,"&lt;&gt;"&amp;#REF!,CF219:CU219,"&lt;&gt;"&amp;#REF!,CF219:CU219,"&lt;&gt;"&amp;#REF!,CF219:CU219,"&lt;&gt;"&amp;#REF!,CF219:CU219,"&lt;&gt;"&amp;#REF!,CF219:CU219,"&lt;&gt;"&amp;#REF!,CF219:CU219,"&lt;&gt;"&amp;#REF!,CF219:CU219,"&lt;&gt;"&amp;#REF!,CF219:CU219,"&lt;&gt;"&amp;#REF!,CF219:CU219,"&lt;&gt;"&amp;#REF!,CF219:CU219,"&lt;&gt;"&amp;#REF!)))</f>
        <v/>
      </c>
      <c r="CW219" s="163" t="n"/>
      <c r="CX219" s="145" t="n">
        <v>68.04600000000001</v>
      </c>
      <c r="CY219" s="166">
        <f>IF(ISTEXT(CX219),CX219,$J219*CX219)</f>
        <v/>
      </c>
      <c r="CZ219" s="145" t="n">
        <v>70.29000000000001</v>
      </c>
      <c r="DA219" s="166">
        <f>IF(ISTEXT(CZ219),CZ219,$J219*CZ219)</f>
        <v/>
      </c>
      <c r="DB219" s="145" t="n">
        <v>76.27</v>
      </c>
      <c r="DC219" s="166">
        <f>IF(ISTEXT(DB219),DB219,$J219*DB219)</f>
        <v/>
      </c>
      <c r="DD219" s="145" t="n">
        <v>95.17</v>
      </c>
      <c r="DE219" s="166">
        <f>IF(ISTEXT(DD219),DD219,$J219*DD219)</f>
        <v/>
      </c>
      <c r="DF219" s="145" t="n">
        <v>182.67</v>
      </c>
      <c r="DG219" s="166">
        <f>IF(ISTEXT(DF219),DF219,$J219*DF219)</f>
        <v/>
      </c>
      <c r="DH219" s="145" t="n">
        <v>88.7129505815451</v>
      </c>
      <c r="DI219" s="166">
        <f>IF(ISTEXT(DH219),DH219,$J219*DH219)</f>
        <v/>
      </c>
      <c r="DJ219" s="145" t="n">
        <v>108</v>
      </c>
      <c r="DK219" s="166">
        <f>IF(ISTEXT(DJ219),DJ219,$J219*DJ219)</f>
        <v/>
      </c>
      <c r="DL219" s="145" t="n">
        <v>76.53799999999998</v>
      </c>
      <c r="DM219" s="166">
        <f>IF(ISTEXT(DL219),DL219,$J219*DL219)</f>
        <v/>
      </c>
      <c r="DN219" s="149">
        <f>IF($J219="",0,IF($J219=1,_xlfn.MINIFS(CX219:DM219,CX219:DM219,"&gt;"&amp;0),_xlfn.MINIFS(CX219:DM219,CX219:DM219,"&gt;"&amp;0,CX219:DM219,"&lt;&gt;"&amp;CX219,CX219:DM219,"&lt;&gt;"&amp;CZ219,CX219:DM219,"&lt;&gt;"&amp;DB219,CX219:DM219,"&lt;&gt;"&amp;DD219,CX219:DM219,"&lt;&gt;"&amp;DF219,CX219:DM219,"&lt;&gt;"&amp;DH219,CX219:DM219,"&lt;&gt;"&amp;DJ219,CX219:DM219,"&lt;&gt;"&amp;DL219,CX219:DM219,"&lt;&gt;"&amp;#REF!,CX219:DM219,"&lt;&gt;"&amp;#REF!,CX219:DM219,"&lt;&gt;"&amp;#REF!,CX219:DM219,"&lt;&gt;"&amp;#REF!,CX219:DM219,"&lt;&gt;"&amp;#REF!,CX219:DM219,"&lt;&gt;"&amp;#REF!,CX219:DM219,"&lt;&gt;"&amp;#REF!,CX219:DM219,"&lt;&gt;"&amp;#REF!,CX219:DM219,"&lt;&gt;"&amp;#REF!,CX219:DM219,"&lt;&gt;"&amp;#REF!,CX219:DM219,"&lt;&gt;"&amp;#REF!,CX219:DM219,"&lt;&gt;"&amp;#REF!,CX219:DM219,"&lt;&gt;"&amp;#REF!,CX219:DM219,"&lt;&gt;"&amp;#REF!,CX219:DM219,"&lt;&gt;"&amp;#REF!,CX219:DM219,"&lt;&gt;"&amp;#REF!,CX219:DM219,"&lt;&gt;"&amp;#REF!,CX219:DM219,"&lt;&gt;"&amp;#REF!,CX219:DM219,"&lt;&gt;"&amp;#REF!,CX219:DM219,"&lt;&gt;"&amp;#REF!,CX219:DM219,"&lt;&gt;"&amp;#REF!,CX219:DM219,"&lt;&gt;"&amp;#REF!)))</f>
        <v/>
      </c>
      <c r="DO219" s="149">
        <f>IF($J219="",0,IF($J219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20" ht="69" customFormat="1" customHeight="1" s="137">
      <c r="B220" s="150" t="inlineStr">
        <is>
          <t>ELÉTRICA</t>
        </is>
      </c>
      <c r="C220" s="151" t="inlineStr">
        <is>
          <t>Quadros Elétricos</t>
        </is>
      </c>
      <c r="D220" s="151" t="inlineStr">
        <is>
          <t>QTME Trifásico
sem PPTA</t>
        </is>
      </c>
      <c r="E220" s="151" t="inlineStr">
        <is>
          <t>Quadro QTME Trifásico, sem PPTA, chave de transferência até 160A, tomada GMG + Supressores de surto + barramento + disjuntores e demais acessórios</t>
        </is>
      </c>
      <c r="F220" s="150" t="inlineStr">
        <is>
          <t>-</t>
        </is>
      </c>
      <c r="G220" s="150" t="inlineStr">
        <is>
          <t>-</t>
        </is>
      </c>
      <c r="H220" s="150" t="n"/>
      <c r="I220" s="150" t="inlineStr">
        <is>
          <t>VB</t>
        </is>
      </c>
      <c r="J220" s="152" t="n">
        <v>1</v>
      </c>
      <c r="K220" s="107" t="n">
        <v>8004.150000000001</v>
      </c>
      <c r="L220" s="107">
        <f>IF(ISTEXT(K220),K220,$J220*K220)</f>
        <v/>
      </c>
      <c r="M220" s="107" t="n">
        <v>11393.41</v>
      </c>
      <c r="N220" s="107">
        <f>IF(ISTEXT(M220),M220,$J220*M220)</f>
        <v/>
      </c>
      <c r="O220" s="107" t="n">
        <v>9863.119199999999</v>
      </c>
      <c r="P220" s="107">
        <f>IF(ISTEXT(O220),O220,$J220*O220)</f>
        <v/>
      </c>
      <c r="Q220" s="107" t="n">
        <v>10350</v>
      </c>
      <c r="R220" s="107">
        <f>IF(ISTEXT(Q220),Q220,$J220*Q220)</f>
        <v/>
      </c>
      <c r="S220" s="107" t="n">
        <v>6526.424333503652</v>
      </c>
      <c r="T220" s="107">
        <f>IF(ISTEXT(S220),S220,$J220*S220)</f>
        <v/>
      </c>
      <c r="U220" s="107" t="n">
        <v>6400</v>
      </c>
      <c r="V220" s="107">
        <f>IF(ISTEXT(U220),U220,$J220*U220)</f>
        <v/>
      </c>
      <c r="W220" s="107" t="n">
        <v>11620.84</v>
      </c>
      <c r="X220" s="107">
        <f>IF(ISTEXT(W220),W220,$J220*W220)</f>
        <v/>
      </c>
      <c r="Y220" s="107" t="n"/>
      <c r="Z220" s="107" t="n">
        <v>8385.300000000001</v>
      </c>
      <c r="AA220" s="107">
        <f>IF(ISTEXT(Z220),Z220,$J220*Z220)</f>
        <v/>
      </c>
      <c r="AB220" s="107" t="n">
        <v>8092</v>
      </c>
      <c r="AC220" s="107">
        <f>IF(ISTEXT(AB220),AB220,$J220*AB220)</f>
        <v/>
      </c>
      <c r="AD220" s="107" t="n">
        <v>10898.04</v>
      </c>
      <c r="AE220" s="107">
        <f>IF(ISTEXT(AD220),AD220,$J220*AD220)</f>
        <v/>
      </c>
      <c r="AF220" s="107" t="n">
        <v>8219.266</v>
      </c>
      <c r="AG220" s="107">
        <f>IF(ISTEXT(AF220),AF220,$J220*AF220)</f>
        <v/>
      </c>
      <c r="AH220" s="107" t="n">
        <v>10350</v>
      </c>
      <c r="AI220" s="107">
        <f>IF(ISTEXT(AH220),AH220,$J220*AH220)</f>
        <v/>
      </c>
      <c r="AJ220" s="107" t="n">
        <v>6622.701336162936</v>
      </c>
      <c r="AK220" s="107">
        <f>IF(ISTEXT(AJ220),AJ220,$J220*AJ220)</f>
        <v/>
      </c>
      <c r="AL220" s="107" t="n">
        <v>6400</v>
      </c>
      <c r="AM220" s="107">
        <f>IF(ISTEXT(AL220),AL220,$J220*AL220)</f>
        <v/>
      </c>
      <c r="AN220" s="107" t="n">
        <v>11205.81</v>
      </c>
      <c r="AO220" s="107">
        <f>IF(ISTEXT(AN220),AN220,$J220*AN220)</f>
        <v/>
      </c>
      <c r="AP220" s="107" t="n"/>
      <c r="AQ220" s="107" t="n"/>
      <c r="AR220" s="107" t="n"/>
      <c r="AS220" s="107" t="n"/>
      <c r="AT220" s="107" t="n"/>
      <c r="AU220" s="217" t="n">
        <v>10350</v>
      </c>
      <c r="AV220" s="218">
        <f>AVERAGE(AZ220,BB220,BD220,BF220,BH220,BJ220,BL220)</f>
        <v/>
      </c>
      <c r="AW220" s="219">
        <f>BASEDADOS[[#This Row],[VL UNIT
MÉDIA]]*BASEDADOS[[#This Row],[QTDE]]</f>
        <v/>
      </c>
      <c r="AX220" s="220">
        <f>ROUND(AU220*PARÂMETROS!$B$4,2)</f>
        <v/>
      </c>
      <c r="AY220" s="150" t="n"/>
      <c r="AZ220" s="150" t="n">
        <v>9147.6</v>
      </c>
      <c r="BA220" s="150">
        <f>IF(ISTEXT(AZ220),AZ220,$J220*AZ220)</f>
        <v/>
      </c>
      <c r="BB220" s="150" t="n">
        <v>12384.14</v>
      </c>
      <c r="BC220" s="150">
        <f>IF(ISTEXT(BB220),BB220,$J220*BB220)</f>
        <v/>
      </c>
      <c r="BD220" s="150" t="n">
        <v>13150.8256</v>
      </c>
      <c r="BE220" s="150">
        <f>IF(ISTEXT(BD220),BD220,$J220*BD220)</f>
        <v/>
      </c>
      <c r="BF220" s="150" t="n">
        <v>10350</v>
      </c>
      <c r="BG220" s="150">
        <f>IF(ISTEXT(BF220),BF220,$J220*BF220)</f>
        <v/>
      </c>
      <c r="BH220" s="150" t="n">
        <v>6622.701336162936</v>
      </c>
      <c r="BI220" s="150">
        <f>IF(ISTEXT(BH220),BH220,$J220*BH220)</f>
        <v/>
      </c>
      <c r="BJ220" s="150" t="n">
        <v>6400</v>
      </c>
      <c r="BK220" s="150">
        <f>IF(ISTEXT(BJ220),BJ220,$J220*BJ220)</f>
        <v/>
      </c>
      <c r="BL220" s="150" t="n">
        <v>11620.84</v>
      </c>
      <c r="BM220" s="150">
        <f>IF(ISTEXT(BL220),BL220,$J220*BL220)</f>
        <v/>
      </c>
      <c r="BN220" s="150" t="n">
        <v>7623</v>
      </c>
      <c r="BO220" s="150">
        <f>IF(ISTEXT(BN220),BN220,$J220*BN220)</f>
        <v/>
      </c>
      <c r="BP220" s="150" t="n">
        <v>8092</v>
      </c>
      <c r="BQ220" s="150">
        <f>IF(ISTEXT(BP220),BP220,$J220*BP220)</f>
        <v/>
      </c>
      <c r="BR220" s="150" t="n">
        <v>9907.309999999999</v>
      </c>
      <c r="BS220" s="150">
        <f>IF(ISTEXT(BR220),BR220,$J220*BR220)</f>
        <v/>
      </c>
      <c r="BT220" s="150" t="n">
        <v>8219.266</v>
      </c>
      <c r="BU220" s="150">
        <f>IF(ISTEXT(BT220),BT220,$J220*BT220)</f>
        <v/>
      </c>
      <c r="BV220" s="150" t="n">
        <v>10350</v>
      </c>
      <c r="BW220" s="150">
        <f>IF(ISTEXT(BV220),BV220,$J220*BV220)</f>
        <v/>
      </c>
      <c r="BX220" s="150" t="n">
        <v>6622.701336162936</v>
      </c>
      <c r="BY220" s="150">
        <f>IF(ISTEXT(BX220),BX220,$J220*BX220)</f>
        <v/>
      </c>
      <c r="BZ220" s="150" t="n">
        <v>6400</v>
      </c>
      <c r="CA220" s="150">
        <f>IF(ISTEXT(BZ220),BZ220,$J220*BZ220)</f>
        <v/>
      </c>
      <c r="CB220" s="150" t="n">
        <v>8300.6</v>
      </c>
      <c r="CC220" s="150">
        <f>IF(ISTEXT(CB220),CB220,$J220*CB220)</f>
        <v/>
      </c>
      <c r="CD220" s="150">
        <f>IF($J220="",0,IF($J220=1,_xlfn.MINIFS(BN220:CC220,BN220:CC220,"&gt;"&amp;0),_xlfn.MINIFS(BN220:CC220,BN220:CC220,"&gt;"&amp;0,BN220:CC220,"&lt;&gt;"&amp;BN220,BN220:CC220,"&lt;&gt;"&amp;BP220,BN220:CC220,"&lt;&gt;"&amp;BR220,BN220:CC220,"&lt;&gt;"&amp;BT220,BN220:CC220,"&lt;&gt;"&amp;BV220,BN220:CC220,"&lt;&gt;"&amp;BX220,BN220:CC220,"&lt;&gt;"&amp;BZ220,BN220:CC220,"&lt;&gt;"&amp;CB220,BN220:CC220,"&lt;&gt;"&amp;#REF!,BN220:CC220,"&lt;&gt;"&amp;#REF!,BN220:CC220,"&lt;&gt;"&amp;#REF!,BN220:CC220,"&lt;&gt;"&amp;#REF!,BN220:CC220,"&lt;&gt;"&amp;#REF!,BN220:CC220,"&lt;&gt;"&amp;#REF!,BN220:CC220,"&lt;&gt;"&amp;#REF!,BN220:CC220,"&lt;&gt;"&amp;#REF!,BN220:CC220,"&lt;&gt;"&amp;#REF!,BN220:CC220,"&lt;&gt;"&amp;#REF!,BN220:CC220,"&lt;&gt;"&amp;#REF!,BN220:CC220,"&lt;&gt;"&amp;#REF!,BN220:CC220,"&lt;&gt;"&amp;#REF!,BN220:CC220,"&lt;&gt;"&amp;#REF!,BN220:CC220,"&lt;&gt;"&amp;#REF!,BN220:CC220,"&lt;&gt;"&amp;#REF!,BN220:CC220,"&lt;&gt;"&amp;#REF!,BN220:CC220,"&lt;&gt;"&amp;#REF!,BN220:CC220,"&lt;&gt;"&amp;#REF!,BN220:CC220,"&lt;&gt;"&amp;#REF!,BN220:CC220,"&lt;&gt;"&amp;#REF!,BN220:CC220,"&lt;&gt;"&amp;#REF!)))</f>
        <v/>
      </c>
      <c r="CE220" s="156" t="n"/>
      <c r="CF220" s="138" t="n">
        <v>417.45</v>
      </c>
      <c r="CG220" s="132">
        <f>IF(ISTEXT(CF220),CF220,$J220*CF220)</f>
        <v/>
      </c>
      <c r="CH220" s="138" t="n">
        <v>720</v>
      </c>
      <c r="CI220" s="132">
        <f>IF(ISTEXT(CH220),CH220,$J220*CH220)</f>
        <v/>
      </c>
      <c r="CJ220" s="138" t="n">
        <v>690.63</v>
      </c>
      <c r="CK220" s="132">
        <f>IF(ISTEXT(CJ220),CJ220,$J220*CJ220)</f>
        <v/>
      </c>
      <c r="CL220" s="138" t="n">
        <v>496</v>
      </c>
      <c r="CM220" s="132">
        <f>IF(ISTEXT(CL220),CL220,$J220*CL220)</f>
        <v/>
      </c>
      <c r="CN220" s="138" t="n">
        <v>210</v>
      </c>
      <c r="CO220" s="132">
        <f>IF(ISTEXT(CN220),CN220,$J220*CN220)</f>
        <v/>
      </c>
      <c r="CP220" s="138" t="n">
        <v>849</v>
      </c>
      <c r="CQ220" s="132">
        <f>IF(ISTEXT(CP220),CP220,$J220*CP220)</f>
        <v/>
      </c>
      <c r="CR220" s="138" t="n">
        <v>490</v>
      </c>
      <c r="CS220" s="132">
        <f>IF(ISTEXT(CR220),CR220,$J220*CR220)</f>
        <v/>
      </c>
      <c r="CT220" s="138" t="n">
        <v>644.4</v>
      </c>
      <c r="CU220" s="132">
        <f>IF(ISTEXT(CT220),CT220,$J220*CT220)</f>
        <v/>
      </c>
      <c r="CV220" s="156">
        <f>IF($J220="",0,IF($J220=1,_xlfn.MINIFS(CF220:CU220,CF220:CU220,"&gt;"&amp;0),_xlfn.MINIFS(CF220:CU220,CF220:CU220,"&gt;"&amp;0,CF220:CU220,"&lt;&gt;"&amp;CF220,CF220:CU220,"&lt;&gt;"&amp;CH220,CF220:CU220,"&lt;&gt;"&amp;CJ220,CF220:CU220,"&lt;&gt;"&amp;CL220,CF220:CU220,"&lt;&gt;"&amp;CN220,CF220:CU220,"&lt;&gt;"&amp;CP220,CF220:CU220,"&lt;&gt;"&amp;CR220,CF220:CU220,"&lt;&gt;"&amp;CT220,CF220:CU220,"&lt;&gt;"&amp;#REF!,CF220:CU220,"&lt;&gt;"&amp;#REF!,CF220:CU220,"&lt;&gt;"&amp;#REF!,CF220:CU220,"&lt;&gt;"&amp;#REF!,CF220:CU220,"&lt;&gt;"&amp;#REF!,CF220:CU220,"&lt;&gt;"&amp;#REF!,CF220:CU220,"&lt;&gt;"&amp;#REF!,CF220:CU220,"&lt;&gt;"&amp;#REF!,CF220:CU220,"&lt;&gt;"&amp;#REF!,CF220:CU220,"&lt;&gt;"&amp;#REF!,CF220:CU220,"&lt;&gt;"&amp;#REF!,CF220:CU220,"&lt;&gt;"&amp;#REF!,CF220:CU220,"&lt;&gt;"&amp;#REF!,CF220:CU220,"&lt;&gt;"&amp;#REF!,CF220:CU220,"&lt;&gt;"&amp;#REF!,CF220:CU220,"&lt;&gt;"&amp;#REF!,CF220:CU220,"&lt;&gt;"&amp;#REF!,CF220:CU220,"&lt;&gt;"&amp;#REF!,CF220:CU220,"&lt;&gt;"&amp;#REF!,CF220:CU220,"&lt;&gt;"&amp;#REF!,CF220:CU220,"&lt;&gt;"&amp;#REF!,CF220:CU220,"&lt;&gt;"&amp;#REF!)))</f>
        <v/>
      </c>
      <c r="CW220" s="156" t="n"/>
      <c r="CX220" s="139" t="n">
        <v>379.5</v>
      </c>
      <c r="CY220" s="135">
        <f>IF(ISTEXT(CX220),CX220,$J220*CX220)</f>
        <v/>
      </c>
      <c r="CZ220" s="139" t="n">
        <v>720</v>
      </c>
      <c r="DA220" s="135">
        <f>IF(ISTEXT(CZ220),CZ220,$J220*CZ220)</f>
        <v/>
      </c>
      <c r="DB220" s="139" t="n">
        <v>690.63</v>
      </c>
      <c r="DC220" s="135">
        <f>IF(ISTEXT(DB220),DB220,$J220*DB220)</f>
        <v/>
      </c>
      <c r="DD220" s="139" t="n">
        <v>496</v>
      </c>
      <c r="DE220" s="135">
        <f>IF(ISTEXT(DD220),DD220,$J220*DD220)</f>
        <v/>
      </c>
      <c r="DF220" s="139" t="n">
        <v>210</v>
      </c>
      <c r="DG220" s="135">
        <f>IF(ISTEXT(DF220),DF220,$J220*DF220)</f>
        <v/>
      </c>
      <c r="DH220" s="139" t="n">
        <v>849</v>
      </c>
      <c r="DI220" s="135">
        <f>IF(ISTEXT(DH220),DH220,$J220*DH220)</f>
        <v/>
      </c>
      <c r="DJ220" s="139" t="n">
        <v>490</v>
      </c>
      <c r="DK220" s="135">
        <f>IF(ISTEXT(DJ220),DJ220,$J220*DJ220)</f>
        <v/>
      </c>
      <c r="DL220" s="139" t="n">
        <v>751.8</v>
      </c>
      <c r="DM220" s="135">
        <f>IF(ISTEXT(DL220),DL220,$J220*DL220)</f>
        <v/>
      </c>
      <c r="DN220" s="157">
        <f>IF($J220="",0,IF($J220=1,_xlfn.MINIFS(CX220:DM220,CX220:DM220,"&gt;"&amp;0),_xlfn.MINIFS(CX220:DM220,CX220:DM220,"&gt;"&amp;0,CX220:DM220,"&lt;&gt;"&amp;CX220,CX220:DM220,"&lt;&gt;"&amp;CZ220,CX220:DM220,"&lt;&gt;"&amp;DB220,CX220:DM220,"&lt;&gt;"&amp;DD220,CX220:DM220,"&lt;&gt;"&amp;DF220,CX220:DM220,"&lt;&gt;"&amp;DH220,CX220:DM220,"&lt;&gt;"&amp;DJ220,CX220:DM220,"&lt;&gt;"&amp;DL220,CX220:DM220,"&lt;&gt;"&amp;#REF!,CX220:DM220,"&lt;&gt;"&amp;#REF!,CX220:DM220,"&lt;&gt;"&amp;#REF!,CX220:DM220,"&lt;&gt;"&amp;#REF!,CX220:DM220,"&lt;&gt;"&amp;#REF!,CX220:DM220,"&lt;&gt;"&amp;#REF!,CX220:DM220,"&lt;&gt;"&amp;#REF!,CX220:DM220,"&lt;&gt;"&amp;#REF!,CX220:DM220,"&lt;&gt;"&amp;#REF!,CX220:DM220,"&lt;&gt;"&amp;#REF!,CX220:DM220,"&lt;&gt;"&amp;#REF!,CX220:DM220,"&lt;&gt;"&amp;#REF!,CX220:DM220,"&lt;&gt;"&amp;#REF!,CX220:DM220,"&lt;&gt;"&amp;#REF!,CX220:DM220,"&lt;&gt;"&amp;#REF!,CX220:DM220,"&lt;&gt;"&amp;#REF!,CX220:DM220,"&lt;&gt;"&amp;#REF!,CX220:DM220,"&lt;&gt;"&amp;#REF!,CX220:DM220,"&lt;&gt;"&amp;#REF!,CX220:DM220,"&lt;&gt;"&amp;#REF!,CX220:DM220,"&lt;&gt;"&amp;#REF!,CX220:DM220,"&lt;&gt;"&amp;#REF!)))</f>
        <v/>
      </c>
      <c r="DO220" s="157">
        <f>IF($J220="",0,IF($J220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21" ht="27.6" customFormat="1" customHeight="1" s="137">
      <c r="B221" s="158" t="inlineStr">
        <is>
          <t>FUNDAÇÃO</t>
        </is>
      </c>
      <c r="C221" s="105" t="inlineStr">
        <is>
          <t>Fundação
Itens básicos</t>
        </is>
      </c>
      <c r="D221" s="106" t="inlineStr">
        <is>
          <t>Concreto</t>
        </is>
      </c>
      <c r="E221" s="106" t="inlineStr">
        <is>
          <t xml:space="preserve">Concreto convencional - fck 20MPa </t>
        </is>
      </c>
      <c r="F221" s="107" t="inlineStr">
        <is>
          <t>-</t>
        </is>
      </c>
      <c r="G221" s="107" t="inlineStr">
        <is>
          <t>-</t>
        </is>
      </c>
      <c r="H221" s="107" t="n"/>
      <c r="I221" s="107" t="inlineStr">
        <is>
          <t>M3</t>
        </is>
      </c>
      <c r="J221" s="107" t="n"/>
      <c r="K221" s="107" t="n">
        <v>1004.85</v>
      </c>
      <c r="L221" s="107">
        <f>IF(ISTEXT(K221),K221,$J221*K221)</f>
        <v/>
      </c>
      <c r="M221" s="107" t="n">
        <v>1077.05</v>
      </c>
      <c r="N221" s="107">
        <f>IF(ISTEXT(M221),M221,$J221*M221)</f>
        <v/>
      </c>
      <c r="O221" s="107" t="n">
        <v>1339.2</v>
      </c>
      <c r="P221" s="107">
        <f>IF(ISTEXT(O221),O221,$J221*O221)</f>
        <v/>
      </c>
      <c r="Q221" s="107" t="n">
        <v>1153.99</v>
      </c>
      <c r="R221" s="107">
        <f>IF(ISTEXT(Q221),Q221,$J221*Q221)</f>
        <v/>
      </c>
      <c r="S221" s="107" t="n">
        <v>1200</v>
      </c>
      <c r="T221" s="107">
        <f>IF(ISTEXT(S221),S221,$J221*S221)</f>
        <v/>
      </c>
      <c r="U221" s="107" t="n">
        <v>989</v>
      </c>
      <c r="V221" s="107">
        <f>IF(ISTEXT(U221),U221,$J221*U221)</f>
        <v/>
      </c>
      <c r="W221" s="107" t="n">
        <v>1339.8</v>
      </c>
      <c r="X221" s="107">
        <f>IF(ISTEXT(W221),W221,$J221*W221)</f>
        <v/>
      </c>
      <c r="Y221" s="107" t="n"/>
      <c r="Z221" s="107" t="n">
        <v>1052.7</v>
      </c>
      <c r="AA221" s="107">
        <f>IF(ISTEXT(Z221),Z221,$J221*Z221)</f>
        <v/>
      </c>
      <c r="AB221" s="107" t="n">
        <v>1600</v>
      </c>
      <c r="AC221" s="107">
        <f>IF(ISTEXT(AB221),AB221,$J221*AB221)</f>
        <v/>
      </c>
      <c r="AD221" s="107" t="n">
        <v>1030.22</v>
      </c>
      <c r="AE221" s="107">
        <f>IF(ISTEXT(AD221),AD221,$J221*AD221)</f>
        <v/>
      </c>
      <c r="AF221" s="107" t="n">
        <v>1116</v>
      </c>
      <c r="AG221" s="107">
        <f>IF(ISTEXT(AF221),AF221,$J221*AF221)</f>
        <v/>
      </c>
      <c r="AH221" s="107" t="n">
        <v>1153.99</v>
      </c>
      <c r="AI221" s="107">
        <f>IF(ISTEXT(AH221),AH221,$J221*AH221)</f>
        <v/>
      </c>
      <c r="AJ221" s="107" t="n">
        <v>1200</v>
      </c>
      <c r="AK221" s="107">
        <f>IF(ISTEXT(AJ221),AJ221,$J221*AJ221)</f>
        <v/>
      </c>
      <c r="AL221" s="107" t="n">
        <v>989</v>
      </c>
      <c r="AM221" s="107">
        <f>IF(ISTEXT(AL221),AL221,$J221*AL221)</f>
        <v/>
      </c>
      <c r="AN221" s="107" t="n">
        <v>1291.95</v>
      </c>
      <c r="AO221" s="107">
        <f>IF(ISTEXT(AN221),AN221,$J221*AN221)</f>
        <v/>
      </c>
      <c r="AP221" s="107" t="n"/>
      <c r="AQ221" s="107" t="n"/>
      <c r="AR221" s="107" t="n"/>
      <c r="AS221" s="107" t="n"/>
      <c r="AT221" s="107" t="n"/>
      <c r="AU221" s="216" t="n">
        <v>1170.7</v>
      </c>
      <c r="AV221" s="213">
        <f>AVERAGE(AZ221,BB221,BD221,BF221,BH221,BJ221,BL221)</f>
        <v/>
      </c>
      <c r="AW221" s="214">
        <f>BASEDADOS[[#This Row],[VL UNIT
MÉDIA]]*BASEDADOS[[#This Row],[QTDE]]</f>
        <v/>
      </c>
      <c r="AX221" s="215">
        <f>ROUND(AU221*PARÂMETROS!$B$4,2)</f>
        <v/>
      </c>
      <c r="AY221" s="107" t="n"/>
      <c r="AZ221" s="107" t="n">
        <v>1148.4</v>
      </c>
      <c r="BA221" s="107">
        <f>IF(ISTEXT(AZ221),AZ221,$J221*AZ221)</f>
        <v/>
      </c>
      <c r="BB221" s="107" t="n">
        <v>1170.7</v>
      </c>
      <c r="BC221" s="107">
        <f>IF(ISTEXT(BB221),BB221,$J221*BB221)</f>
        <v/>
      </c>
      <c r="BD221" s="107" t="n">
        <v>1785.6</v>
      </c>
      <c r="BE221" s="107">
        <f>IF(ISTEXT(BD221),BD221,$J221*BD221)</f>
        <v/>
      </c>
      <c r="BF221" s="107" t="n">
        <v>1153.99</v>
      </c>
      <c r="BG221" s="107">
        <f>IF(ISTEXT(BF221),BF221,$J221*BF221)</f>
        <v/>
      </c>
      <c r="BH221" s="107" t="n">
        <v>12000</v>
      </c>
      <c r="BI221" s="107">
        <f>IF(ISTEXT(BH221),BH221,$J221*BH221)</f>
        <v/>
      </c>
      <c r="BJ221" s="107" t="n">
        <v>989</v>
      </c>
      <c r="BK221" s="107">
        <f>IF(ISTEXT(BJ221),BJ221,$J221*BJ221)</f>
        <v/>
      </c>
      <c r="BL221" s="107" t="n">
        <v>1339.8</v>
      </c>
      <c r="BM221" s="107">
        <f>IF(ISTEXT(BL221),BL221,$J221*BL221)</f>
        <v/>
      </c>
      <c r="BN221" s="107" t="n">
        <v>957</v>
      </c>
      <c r="BO221" s="107">
        <f>IF(ISTEXT(BN221),BN221,$J221*BN221)</f>
        <v/>
      </c>
      <c r="BP221" s="107" t="n">
        <v>1600</v>
      </c>
      <c r="BQ221" s="107">
        <f>IF(ISTEXT(BP221),BP221,$J221*BP221)</f>
        <v/>
      </c>
      <c r="BR221" s="107" t="n">
        <v>936.5599999999999</v>
      </c>
      <c r="BS221" s="107">
        <f>IF(ISTEXT(BR221),BR221,$J221*BR221)</f>
        <v/>
      </c>
      <c r="BT221" s="107" t="n">
        <v>1116</v>
      </c>
      <c r="BU221" s="107">
        <f>IF(ISTEXT(BT221),BT221,$J221*BT221)</f>
        <v/>
      </c>
      <c r="BV221" s="107" t="n">
        <v>1153.99</v>
      </c>
      <c r="BW221" s="107">
        <f>IF(ISTEXT(BV221),BV221,$J221*BV221)</f>
        <v/>
      </c>
      <c r="BX221" s="107" t="n">
        <v>1200</v>
      </c>
      <c r="BY221" s="107">
        <f>IF(ISTEXT(BX221),BX221,$J221*BX221)</f>
        <v/>
      </c>
      <c r="BZ221" s="107" t="n">
        <v>989</v>
      </c>
      <c r="CA221" s="107">
        <f>IF(ISTEXT(BZ221),BZ221,$J221*BZ221)</f>
        <v/>
      </c>
      <c r="CB221" s="107" t="n">
        <v>957</v>
      </c>
      <c r="CC221" s="107">
        <f>IF(ISTEXT(CB221),CB221,$J221*CB221)</f>
        <v/>
      </c>
      <c r="CD221" s="107">
        <f>IF($J221="",0,IF($J221=1,_xlfn.MINIFS(BN221:CC221,BN221:CC221,"&gt;"&amp;0),_xlfn.MINIFS(BN221:CC221,BN221:CC221,"&gt;"&amp;0,BN221:CC221,"&lt;&gt;"&amp;BN221,BN221:CC221,"&lt;&gt;"&amp;BP221,BN221:CC221,"&lt;&gt;"&amp;BR221,BN221:CC221,"&lt;&gt;"&amp;BT221,BN221:CC221,"&lt;&gt;"&amp;BV221,BN221:CC221,"&lt;&gt;"&amp;BX221,BN221:CC221,"&lt;&gt;"&amp;BZ221,BN221:CC221,"&lt;&gt;"&amp;CB221,BN221:CC221,"&lt;&gt;"&amp;#REF!,BN221:CC221,"&lt;&gt;"&amp;#REF!,BN221:CC221,"&lt;&gt;"&amp;#REF!,BN221:CC221,"&lt;&gt;"&amp;#REF!,BN221:CC221,"&lt;&gt;"&amp;#REF!,BN221:CC221,"&lt;&gt;"&amp;#REF!,BN221:CC221,"&lt;&gt;"&amp;#REF!,BN221:CC221,"&lt;&gt;"&amp;#REF!,BN221:CC221,"&lt;&gt;"&amp;#REF!,BN221:CC221,"&lt;&gt;"&amp;#REF!,BN221:CC221,"&lt;&gt;"&amp;#REF!,BN221:CC221,"&lt;&gt;"&amp;#REF!,BN221:CC221,"&lt;&gt;"&amp;#REF!,BN221:CC221,"&lt;&gt;"&amp;#REF!,BN221:CC221,"&lt;&gt;"&amp;#REF!,BN221:CC221,"&lt;&gt;"&amp;#REF!,BN221:CC221,"&lt;&gt;"&amp;#REF!,BN221:CC221,"&lt;&gt;"&amp;#REF!,BN221:CC221,"&lt;&gt;"&amp;#REF!,BN221:CC221,"&lt;&gt;"&amp;#REF!,BN221:CC221,"&lt;&gt;"&amp;#REF!,BN221:CC221,"&lt;&gt;"&amp;#REF!)))</f>
        <v/>
      </c>
      <c r="CE221" s="167" t="n"/>
      <c r="CF221" s="168" t="n">
        <v>1052.7</v>
      </c>
      <c r="CG221" s="169">
        <f>IF(ISTEXT(CF221),CF221,$J221*CF221)</f>
        <v/>
      </c>
      <c r="CH221" s="168" t="n">
        <v>1600</v>
      </c>
      <c r="CI221" s="169">
        <f>IF(ISTEXT(CH221),CH221,$J221*CH221)</f>
        <v/>
      </c>
      <c r="CJ221" s="168" t="n">
        <v>936.5599999999999</v>
      </c>
      <c r="CK221" s="169">
        <f>IF(ISTEXT(CJ221),CJ221,$J221*CJ221)</f>
        <v/>
      </c>
      <c r="CL221" s="168" t="n">
        <v>1116</v>
      </c>
      <c r="CM221" s="169">
        <f>IF(ISTEXT(CL221),CL221,$J221*CL221)</f>
        <v/>
      </c>
      <c r="CN221" s="168" t="n">
        <v>1153.99</v>
      </c>
      <c r="CO221" s="169">
        <f>IF(ISTEXT(CN221),CN221,$J221*CN221)</f>
        <v/>
      </c>
      <c r="CP221" s="168" t="n">
        <v>1200</v>
      </c>
      <c r="CQ221" s="169">
        <f>IF(ISTEXT(CP221),CP221,$J221*CP221)</f>
        <v/>
      </c>
      <c r="CR221" s="168" t="n">
        <v>989</v>
      </c>
      <c r="CS221" s="169">
        <f>IF(ISTEXT(CR221),CR221,$J221*CR221)</f>
        <v/>
      </c>
      <c r="CT221" s="168" t="n">
        <v>1100.55</v>
      </c>
      <c r="CU221" s="169">
        <f>IF(ISTEXT(CT221),CT221,$J221*CT221)</f>
        <v/>
      </c>
      <c r="CV221" s="170">
        <f>IF($J221="",0,IF($J221=1,_xlfn.MINIFS(CF221:CU221,CF221:CU221,"&gt;"&amp;0),_xlfn.MINIFS(CF221:CU221,CF221:CU221,"&gt;"&amp;0,CF221:CU221,"&lt;&gt;"&amp;CF221,CF221:CU221,"&lt;&gt;"&amp;CH221,CF221:CU221,"&lt;&gt;"&amp;CJ221,CF221:CU221,"&lt;&gt;"&amp;CL221,CF221:CU221,"&lt;&gt;"&amp;CN221,CF221:CU221,"&lt;&gt;"&amp;CP221,CF221:CU221,"&lt;&gt;"&amp;CR221,CF221:CU221,"&lt;&gt;"&amp;CT221,CF221:CU221,"&lt;&gt;"&amp;#REF!,CF221:CU221,"&lt;&gt;"&amp;#REF!,CF221:CU221,"&lt;&gt;"&amp;#REF!,CF221:CU221,"&lt;&gt;"&amp;#REF!,CF221:CU221,"&lt;&gt;"&amp;#REF!,CF221:CU221,"&lt;&gt;"&amp;#REF!,CF221:CU221,"&lt;&gt;"&amp;#REF!,CF221:CU221,"&lt;&gt;"&amp;#REF!,CF221:CU221,"&lt;&gt;"&amp;#REF!,CF221:CU221,"&lt;&gt;"&amp;#REF!,CF221:CU221,"&lt;&gt;"&amp;#REF!,CF221:CU221,"&lt;&gt;"&amp;#REF!,CF221:CU221,"&lt;&gt;"&amp;#REF!,CF221:CU221,"&lt;&gt;"&amp;#REF!,CF221:CU221,"&lt;&gt;"&amp;#REF!,CF221:CU221,"&lt;&gt;"&amp;#REF!,CF221:CU221,"&lt;&gt;"&amp;#REF!,CF221:CU221,"&lt;&gt;"&amp;#REF!,CF221:CU221,"&lt;&gt;"&amp;#REF!,CF221:CU221,"&lt;&gt;"&amp;#REF!,CF221:CU221,"&lt;&gt;"&amp;#REF!,CF221:CU221,"&lt;&gt;"&amp;#REF!)))</f>
        <v/>
      </c>
      <c r="CW221" s="167" t="n"/>
      <c r="CX221" s="171" t="n">
        <v>957</v>
      </c>
      <c r="CY221" s="172">
        <f>IF(ISTEXT(CX221),CX221,$J221*CX221)</f>
        <v/>
      </c>
      <c r="CZ221" s="171" t="n">
        <v>1600</v>
      </c>
      <c r="DA221" s="172">
        <f>IF(ISTEXT(CZ221),CZ221,$J221*CZ221)</f>
        <v/>
      </c>
      <c r="DB221" s="171" t="n">
        <v>936.5599999999999</v>
      </c>
      <c r="DC221" s="172">
        <f>IF(ISTEXT(DB221),DB221,$J221*DB221)</f>
        <v/>
      </c>
      <c r="DD221" s="171" t="n">
        <v>1116</v>
      </c>
      <c r="DE221" s="172">
        <f>IF(ISTEXT(DD221),DD221,$J221*DD221)</f>
        <v/>
      </c>
      <c r="DF221" s="171" t="n">
        <v>1153.99</v>
      </c>
      <c r="DG221" s="172">
        <f>IF(ISTEXT(DF221),DF221,$J221*DF221)</f>
        <v/>
      </c>
      <c r="DH221" s="171" t="n">
        <v>1200</v>
      </c>
      <c r="DI221" s="172">
        <f>IF(ISTEXT(DH221),DH221,$J221*DH221)</f>
        <v/>
      </c>
      <c r="DJ221" s="171" t="n">
        <v>989</v>
      </c>
      <c r="DK221" s="172">
        <f>IF(ISTEXT(DJ221),DJ221,$J221*DJ221)</f>
        <v/>
      </c>
      <c r="DL221" s="171" t="n">
        <v>1339.8</v>
      </c>
      <c r="DM221" s="172">
        <f>IF(ISTEXT(DL221),DL221,$J221*DL221)</f>
        <v/>
      </c>
      <c r="DN221" s="173">
        <f>IF($J221="",0,IF($J221=1,_xlfn.MINIFS(CX221:DM221,CX221:DM221,"&gt;"&amp;0),_xlfn.MINIFS(CX221:DM221,CX221:DM221,"&gt;"&amp;0,CX221:DM221,"&lt;&gt;"&amp;CX221,CX221:DM221,"&lt;&gt;"&amp;CZ221,CX221:DM221,"&lt;&gt;"&amp;DB221,CX221:DM221,"&lt;&gt;"&amp;DD221,CX221:DM221,"&lt;&gt;"&amp;DF221,CX221:DM221,"&lt;&gt;"&amp;DH221,CX221:DM221,"&lt;&gt;"&amp;DJ221,CX221:DM221,"&lt;&gt;"&amp;DL221,CX221:DM221,"&lt;&gt;"&amp;#REF!,CX221:DM221,"&lt;&gt;"&amp;#REF!,CX221:DM221,"&lt;&gt;"&amp;#REF!,CX221:DM221,"&lt;&gt;"&amp;#REF!,CX221:DM221,"&lt;&gt;"&amp;#REF!,CX221:DM221,"&lt;&gt;"&amp;#REF!,CX221:DM221,"&lt;&gt;"&amp;#REF!,CX221:DM221,"&lt;&gt;"&amp;#REF!,CX221:DM221,"&lt;&gt;"&amp;#REF!,CX221:DM221,"&lt;&gt;"&amp;#REF!,CX221:DM221,"&lt;&gt;"&amp;#REF!,CX221:DM221,"&lt;&gt;"&amp;#REF!,CX221:DM221,"&lt;&gt;"&amp;#REF!,CX221:DM221,"&lt;&gt;"&amp;#REF!,CX221:DM221,"&lt;&gt;"&amp;#REF!,CX221:DM221,"&lt;&gt;"&amp;#REF!,CX221:DM221,"&lt;&gt;"&amp;#REF!,CX221:DM221,"&lt;&gt;"&amp;#REF!,CX221:DM221,"&lt;&gt;"&amp;#REF!,CX221:DM221,"&lt;&gt;"&amp;#REF!,CX221:DM221,"&lt;&gt;"&amp;#REF!,CX221:DM221,"&lt;&gt;"&amp;#REF!)))</f>
        <v/>
      </c>
      <c r="DO221" s="173">
        <f>IF($J221="",0,IF($J221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22" ht="27.6" customFormat="1" customHeight="1" s="137">
      <c r="B222" s="150" t="inlineStr">
        <is>
          <t>FUNDAÇÃO</t>
        </is>
      </c>
      <c r="C222" s="151" t="inlineStr">
        <is>
          <t>Fundação
Itens básicos</t>
        </is>
      </c>
      <c r="D222" s="151" t="inlineStr">
        <is>
          <t>Aço</t>
        </is>
      </c>
      <c r="E222" s="151" t="inlineStr">
        <is>
          <t>Aço CA-50A</t>
        </is>
      </c>
      <c r="F222" s="150" t="inlineStr">
        <is>
          <t>-</t>
        </is>
      </c>
      <c r="G222" s="150" t="inlineStr">
        <is>
          <t>-</t>
        </is>
      </c>
      <c r="H222" s="150" t="n"/>
      <c r="I222" s="150" t="inlineStr">
        <is>
          <t>KG</t>
        </is>
      </c>
      <c r="J222" s="152" t="n">
        <v>882.6</v>
      </c>
      <c r="K222" s="107" t="n">
        <v>19.0575</v>
      </c>
      <c r="L222" s="107">
        <f>IF(ISTEXT(K222),K222,$J222*K222)</f>
        <v/>
      </c>
      <c r="M222" s="107" t="n">
        <v>19.15</v>
      </c>
      <c r="N222" s="107">
        <f>IF(ISTEXT(M222),M222,$J222*M222)</f>
        <v/>
      </c>
      <c r="O222" s="107" t="n">
        <v>23.715</v>
      </c>
      <c r="P222" s="107">
        <f>IF(ISTEXT(O222),O222,$J222*O222)</f>
        <v/>
      </c>
      <c r="Q222" s="107" t="n">
        <v>16.08</v>
      </c>
      <c r="R222" s="107">
        <f>IF(ISTEXT(Q222),Q222,$J222*Q222)</f>
        <v/>
      </c>
      <c r="S222" s="107" t="n">
        <v>21.99</v>
      </c>
      <c r="T222" s="107">
        <f>IF(ISTEXT(S222),S222,$J222*S222)</f>
        <v/>
      </c>
      <c r="U222" s="107" t="n">
        <v>24.55</v>
      </c>
      <c r="V222" s="107">
        <f>IF(ISTEXT(U222),U222,$J222*U222)</f>
        <v/>
      </c>
      <c r="W222" s="107" t="n">
        <v>23.8</v>
      </c>
      <c r="X222" s="107">
        <f>IF(ISTEXT(W222),W222,$J222*W222)</f>
        <v/>
      </c>
      <c r="Y222" s="107" t="n"/>
      <c r="Z222" s="107" t="n">
        <v>19.965</v>
      </c>
      <c r="AA222" s="107">
        <f>IF(ISTEXT(Z222),Z222,$J222*Z222)</f>
        <v/>
      </c>
      <c r="AB222" s="107" t="n">
        <v>19.5</v>
      </c>
      <c r="AC222" s="107">
        <f>IF(ISTEXT(AB222),AB222,$J222*AB222)</f>
        <v/>
      </c>
      <c r="AD222" s="107" t="n">
        <v>18.32</v>
      </c>
      <c r="AE222" s="107">
        <f>IF(ISTEXT(AD222),AD222,$J222*AD222)</f>
        <v/>
      </c>
      <c r="AF222" s="107" t="n">
        <v>19.7625</v>
      </c>
      <c r="AG222" s="107">
        <f>IF(ISTEXT(AF222),AF222,$J222*AF222)</f>
        <v/>
      </c>
      <c r="AH222" s="107" t="n">
        <v>16.08</v>
      </c>
      <c r="AI222" s="107">
        <f>IF(ISTEXT(AH222),AH222,$J222*AH222)</f>
        <v/>
      </c>
      <c r="AJ222" s="107" t="n">
        <v>21.99</v>
      </c>
      <c r="AK222" s="107">
        <f>IF(ISTEXT(AJ222),AJ222,$J222*AJ222)</f>
        <v/>
      </c>
      <c r="AL222" s="107" t="n">
        <v>24.55</v>
      </c>
      <c r="AM222" s="107">
        <f>IF(ISTEXT(AL222),AL222,$J222*AL222)</f>
        <v/>
      </c>
      <c r="AN222" s="107" t="n">
        <v>22.95</v>
      </c>
      <c r="AO222" s="107">
        <f>IF(ISTEXT(AN222),AN222,$J222*AN222)</f>
        <v/>
      </c>
      <c r="AP222" s="107" t="n"/>
      <c r="AQ222" s="107" t="n"/>
      <c r="AR222" s="107" t="n"/>
      <c r="AS222" s="107" t="n"/>
      <c r="AT222" s="107" t="n"/>
      <c r="AU222" s="217" t="n">
        <v>23.8</v>
      </c>
      <c r="AV222" s="218">
        <f>AVERAGE(AZ222,BB222,BD222,BF222,BH222,BJ222,BL222)</f>
        <v/>
      </c>
      <c r="AW222" s="219">
        <f>BASEDADOS[[#This Row],[VL UNIT
MÉDIA]]*BASEDADOS[[#This Row],[QTDE]]</f>
        <v/>
      </c>
      <c r="AX222" s="220">
        <f>ROUND(AU222*PARÂMETROS!$B$4,2)</f>
        <v/>
      </c>
      <c r="AY222" s="150" t="n"/>
      <c r="AZ222" s="150" t="n">
        <v>21.78</v>
      </c>
      <c r="BA222" s="150">
        <f>IF(ISTEXT(AZ222),AZ222,$J222*AZ222)</f>
        <v/>
      </c>
      <c r="BB222" s="150" t="n">
        <v>20.81</v>
      </c>
      <c r="BC222" s="150">
        <f>IF(ISTEXT(BB222),BB222,$J222*BB222)</f>
        <v/>
      </c>
      <c r="BD222" s="150" t="n">
        <v>31.62</v>
      </c>
      <c r="BE222" s="150">
        <f>IF(ISTEXT(BD222),BD222,$J222*BD222)</f>
        <v/>
      </c>
      <c r="BF222" s="150" t="n">
        <v>16.08</v>
      </c>
      <c r="BG222" s="150">
        <f>IF(ISTEXT(BF222),BF222,$J222*BF222)</f>
        <v/>
      </c>
      <c r="BH222" s="150" t="n">
        <v>25.99</v>
      </c>
      <c r="BI222" s="150">
        <f>IF(ISTEXT(BH222),BH222,$J222*BH222)</f>
        <v/>
      </c>
      <c r="BJ222" s="150" t="n">
        <v>24.55</v>
      </c>
      <c r="BK222" s="150">
        <f>IF(ISTEXT(BJ222),BJ222,$J222*BJ222)</f>
        <v/>
      </c>
      <c r="BL222" s="150" t="n">
        <v>23.8</v>
      </c>
      <c r="BM222" s="150">
        <f>IF(ISTEXT(BL222),BL222,$J222*BL222)</f>
        <v/>
      </c>
      <c r="BN222" s="150" t="n">
        <v>18.15</v>
      </c>
      <c r="BO222" s="150">
        <f>IF(ISTEXT(BN222),BN222,$J222*BN222)</f>
        <v/>
      </c>
      <c r="BP222" s="150" t="n">
        <v>19.5</v>
      </c>
      <c r="BQ222" s="150">
        <f>IF(ISTEXT(BP222),BP222,$J222*BP222)</f>
        <v/>
      </c>
      <c r="BR222" s="150" t="n">
        <v>16.65</v>
      </c>
      <c r="BS222" s="150">
        <f>IF(ISTEXT(BR222),BR222,$J222*BR222)</f>
        <v/>
      </c>
      <c r="BT222" s="150" t="n">
        <v>19.7625</v>
      </c>
      <c r="BU222" s="150">
        <f>IF(ISTEXT(BT222),BT222,$J222*BT222)</f>
        <v/>
      </c>
      <c r="BV222" s="150" t="n">
        <v>16.08</v>
      </c>
      <c r="BW222" s="150">
        <f>IF(ISTEXT(BV222),BV222,$J222*BV222)</f>
        <v/>
      </c>
      <c r="BX222" s="150" t="n">
        <v>21.99</v>
      </c>
      <c r="BY222" s="150">
        <f>IF(ISTEXT(BX222),BX222,$J222*BX222)</f>
        <v/>
      </c>
      <c r="BZ222" s="150" t="n">
        <v>24.55</v>
      </c>
      <c r="CA222" s="150">
        <f>IF(ISTEXT(BZ222),BZ222,$J222*BZ222)</f>
        <v/>
      </c>
      <c r="CB222" s="150" t="n">
        <v>17</v>
      </c>
      <c r="CC222" s="150">
        <f>IF(ISTEXT(CB222),CB222,$J222*CB222)</f>
        <v/>
      </c>
      <c r="CD222" s="150">
        <f>IF($J222="",0,IF($J222=1,_xlfn.MINIFS(BN222:CC222,BN222:CC222,"&gt;"&amp;0),_xlfn.MINIFS(BN222:CC222,BN222:CC222,"&gt;"&amp;0,BN222:CC222,"&lt;&gt;"&amp;BN222,BN222:CC222,"&lt;&gt;"&amp;BP222,BN222:CC222,"&lt;&gt;"&amp;BR222,BN222:CC222,"&lt;&gt;"&amp;BT222,BN222:CC222,"&lt;&gt;"&amp;BV222,BN222:CC222,"&lt;&gt;"&amp;BX222,BN222:CC222,"&lt;&gt;"&amp;BZ222,BN222:CC222,"&lt;&gt;"&amp;CB222,BN222:CC222,"&lt;&gt;"&amp;#REF!,BN222:CC222,"&lt;&gt;"&amp;#REF!,BN222:CC222,"&lt;&gt;"&amp;#REF!,BN222:CC222,"&lt;&gt;"&amp;#REF!,BN222:CC222,"&lt;&gt;"&amp;#REF!,BN222:CC222,"&lt;&gt;"&amp;#REF!,BN222:CC222,"&lt;&gt;"&amp;#REF!,BN222:CC222,"&lt;&gt;"&amp;#REF!,BN222:CC222,"&lt;&gt;"&amp;#REF!,BN222:CC222,"&lt;&gt;"&amp;#REF!,BN222:CC222,"&lt;&gt;"&amp;#REF!,BN222:CC222,"&lt;&gt;"&amp;#REF!,BN222:CC222,"&lt;&gt;"&amp;#REF!,BN222:CC222,"&lt;&gt;"&amp;#REF!,BN222:CC222,"&lt;&gt;"&amp;#REF!,BN222:CC222,"&lt;&gt;"&amp;#REF!,BN222:CC222,"&lt;&gt;"&amp;#REF!,BN222:CC222,"&lt;&gt;"&amp;#REF!,BN222:CC222,"&lt;&gt;"&amp;#REF!,BN222:CC222,"&lt;&gt;"&amp;#REF!,BN222:CC222,"&lt;&gt;"&amp;#REF!,BN222:CC222,"&lt;&gt;"&amp;#REF!)))</f>
        <v/>
      </c>
      <c r="CE222" s="156" t="n"/>
      <c r="CF222" s="138" t="n">
        <v>1179.75</v>
      </c>
      <c r="CG222" s="132">
        <f>IF(ISTEXT(CF222),CF222,$J222*CF222)</f>
        <v/>
      </c>
      <c r="CH222" s="138" t="n">
        <v>1650</v>
      </c>
      <c r="CI222" s="132">
        <f>IF(ISTEXT(CH222),CH222,$J222*CH222)</f>
        <v/>
      </c>
      <c r="CJ222" s="138" t="n">
        <v>983.13</v>
      </c>
      <c r="CK222" s="132">
        <f>IF(ISTEXT(CJ222),CJ222,$J222*CJ222)</f>
        <v/>
      </c>
      <c r="CL222" s="138" t="n">
        <v>1162.5</v>
      </c>
      <c r="CM222" s="132">
        <f>IF(ISTEXT(CL222),CL222,$J222*CL222)</f>
        <v/>
      </c>
      <c r="CN222" s="138" t="n">
        <v>1108.1</v>
      </c>
      <c r="CO222" s="132">
        <f>IF(ISTEXT(CN222),CN222,$J222*CN222)</f>
        <v/>
      </c>
      <c r="CP222" s="138" t="n">
        <v>1250</v>
      </c>
      <c r="CQ222" s="132">
        <f>IF(ISTEXT(CP222),CP222,$J222*CP222)</f>
        <v/>
      </c>
      <c r="CR222" s="138" t="n">
        <v>1079</v>
      </c>
      <c r="CS222" s="132">
        <f>IF(ISTEXT(CR222),CR222,$J222*CR222)</f>
        <v/>
      </c>
      <c r="CT222" s="138" t="n">
        <v>1233.375</v>
      </c>
      <c r="CU222" s="132">
        <f>IF(ISTEXT(CT222),CT222,$J222*CT222)</f>
        <v/>
      </c>
      <c r="CV222" s="156">
        <f>IF($J222="",0,IF($J222=1,_xlfn.MINIFS(CF222:CU222,CF222:CU222,"&gt;"&amp;0),_xlfn.MINIFS(CF222:CU222,CF222:CU222,"&gt;"&amp;0,CF222:CU222,"&lt;&gt;"&amp;CF222,CF222:CU222,"&lt;&gt;"&amp;CH222,CF222:CU222,"&lt;&gt;"&amp;CJ222,CF222:CU222,"&lt;&gt;"&amp;CL222,CF222:CU222,"&lt;&gt;"&amp;CN222,CF222:CU222,"&lt;&gt;"&amp;CP222,CF222:CU222,"&lt;&gt;"&amp;CR222,CF222:CU222,"&lt;&gt;"&amp;CT222,CF222:CU222,"&lt;&gt;"&amp;#REF!,CF222:CU222,"&lt;&gt;"&amp;#REF!,CF222:CU222,"&lt;&gt;"&amp;#REF!,CF222:CU222,"&lt;&gt;"&amp;#REF!,CF222:CU222,"&lt;&gt;"&amp;#REF!,CF222:CU222,"&lt;&gt;"&amp;#REF!,CF222:CU222,"&lt;&gt;"&amp;#REF!,CF222:CU222,"&lt;&gt;"&amp;#REF!,CF222:CU222,"&lt;&gt;"&amp;#REF!,CF222:CU222,"&lt;&gt;"&amp;#REF!,CF222:CU222,"&lt;&gt;"&amp;#REF!,CF222:CU222,"&lt;&gt;"&amp;#REF!,CF222:CU222,"&lt;&gt;"&amp;#REF!,CF222:CU222,"&lt;&gt;"&amp;#REF!,CF222:CU222,"&lt;&gt;"&amp;#REF!,CF222:CU222,"&lt;&gt;"&amp;#REF!,CF222:CU222,"&lt;&gt;"&amp;#REF!,CF222:CU222,"&lt;&gt;"&amp;#REF!,CF222:CU222,"&lt;&gt;"&amp;#REF!,CF222:CU222,"&lt;&gt;"&amp;#REF!,CF222:CU222,"&lt;&gt;"&amp;#REF!,CF222:CU222,"&lt;&gt;"&amp;#REF!)))</f>
        <v/>
      </c>
      <c r="CW222" s="156" t="n"/>
      <c r="CX222" s="139" t="n">
        <v>1072.5</v>
      </c>
      <c r="CY222" s="135">
        <f>IF(ISTEXT(CX222),CX222,$J222*CX222)</f>
        <v/>
      </c>
      <c r="CZ222" s="139" t="n">
        <v>1650</v>
      </c>
      <c r="DA222" s="135">
        <f>IF(ISTEXT(CZ222),CZ222,$J222*CZ222)</f>
        <v/>
      </c>
      <c r="DB222" s="139" t="n">
        <v>983.13</v>
      </c>
      <c r="DC222" s="135">
        <f>IF(ISTEXT(DB222),DB222,$J222*DB222)</f>
        <v/>
      </c>
      <c r="DD222" s="139" t="n">
        <v>1162.5</v>
      </c>
      <c r="DE222" s="135">
        <f>IF(ISTEXT(DD222),DD222,$J222*DD222)</f>
        <v/>
      </c>
      <c r="DF222" s="139" t="n">
        <v>1108.1</v>
      </c>
      <c r="DG222" s="135">
        <f>IF(ISTEXT(DF222),DF222,$J222*DF222)</f>
        <v/>
      </c>
      <c r="DH222" s="139" t="n">
        <v>1250</v>
      </c>
      <c r="DI222" s="135">
        <f>IF(ISTEXT(DH222),DH222,$J222*DH222)</f>
        <v/>
      </c>
      <c r="DJ222" s="139" t="n">
        <v>1079</v>
      </c>
      <c r="DK222" s="135">
        <f>IF(ISTEXT(DJ222),DJ222,$J222*DJ222)</f>
        <v/>
      </c>
      <c r="DL222" s="139" t="n">
        <v>1501.5</v>
      </c>
      <c r="DM222" s="135">
        <f>IF(ISTEXT(DL222),DL222,$J222*DL222)</f>
        <v/>
      </c>
      <c r="DN222" s="157">
        <f>IF($J222="",0,IF($J222=1,_xlfn.MINIFS(CX222:DM222,CX222:DM222,"&gt;"&amp;0),_xlfn.MINIFS(CX222:DM222,CX222:DM222,"&gt;"&amp;0,CX222:DM222,"&lt;&gt;"&amp;CX222,CX222:DM222,"&lt;&gt;"&amp;CZ222,CX222:DM222,"&lt;&gt;"&amp;DB222,CX222:DM222,"&lt;&gt;"&amp;DD222,CX222:DM222,"&lt;&gt;"&amp;DF222,CX222:DM222,"&lt;&gt;"&amp;DH222,CX222:DM222,"&lt;&gt;"&amp;DJ222,CX222:DM222,"&lt;&gt;"&amp;DL222,CX222:DM222,"&lt;&gt;"&amp;#REF!,CX222:DM222,"&lt;&gt;"&amp;#REF!,CX222:DM222,"&lt;&gt;"&amp;#REF!,CX222:DM222,"&lt;&gt;"&amp;#REF!,CX222:DM222,"&lt;&gt;"&amp;#REF!,CX222:DM222,"&lt;&gt;"&amp;#REF!,CX222:DM222,"&lt;&gt;"&amp;#REF!,CX222:DM222,"&lt;&gt;"&amp;#REF!,CX222:DM222,"&lt;&gt;"&amp;#REF!,CX222:DM222,"&lt;&gt;"&amp;#REF!,CX222:DM222,"&lt;&gt;"&amp;#REF!,CX222:DM222,"&lt;&gt;"&amp;#REF!,CX222:DM222,"&lt;&gt;"&amp;#REF!,CX222:DM222,"&lt;&gt;"&amp;#REF!,CX222:DM222,"&lt;&gt;"&amp;#REF!,CX222:DM222,"&lt;&gt;"&amp;#REF!,CX222:DM222,"&lt;&gt;"&amp;#REF!,CX222:DM222,"&lt;&gt;"&amp;#REF!,CX222:DM222,"&lt;&gt;"&amp;#REF!,CX222:DM222,"&lt;&gt;"&amp;#REF!,CX222:DM222,"&lt;&gt;"&amp;#REF!,CX222:DM222,"&lt;&gt;"&amp;#REF!)))</f>
        <v/>
      </c>
      <c r="DO222" s="157">
        <f>IF($J222="",0,IF($J222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23" ht="27.6" customFormat="1" customHeight="1" s="137">
      <c r="B223" s="158" t="inlineStr">
        <is>
          <t>FUNDAÇÃO</t>
        </is>
      </c>
      <c r="C223" s="105" t="inlineStr">
        <is>
          <t>Fundação Especial</t>
        </is>
      </c>
      <c r="D223" s="106" t="inlineStr">
        <is>
          <t>Concreto Bombeável</t>
        </is>
      </c>
      <c r="E223" s="106" t="inlineStr">
        <is>
          <t>Fornecimento e lançamento de concreto bombeável - fck 20MPa</t>
        </is>
      </c>
      <c r="F223" s="107" t="inlineStr">
        <is>
          <t>-</t>
        </is>
      </c>
      <c r="G223" s="107" t="inlineStr">
        <is>
          <t>-</t>
        </is>
      </c>
      <c r="H223" s="107" t="n"/>
      <c r="I223" s="107" t="inlineStr">
        <is>
          <t>M3</t>
        </is>
      </c>
      <c r="J223" s="107" t="n"/>
      <c r="K223" s="107" t="n">
        <v>1503.81</v>
      </c>
      <c r="L223" s="107">
        <f>IF(ISTEXT(K223),K223,$J223*K223)</f>
        <v/>
      </c>
      <c r="M223" s="107" t="n">
        <v>1193.48</v>
      </c>
      <c r="N223" s="107">
        <f>IF(ISTEXT(M223),M223,$J223*M223)</f>
        <v/>
      </c>
      <c r="O223" s="107" t="n">
        <v>1395</v>
      </c>
      <c r="P223" s="107">
        <f>IF(ISTEXT(O223),O223,$J223*O223)</f>
        <v/>
      </c>
      <c r="Q223" s="107" t="n">
        <v>3234</v>
      </c>
      <c r="R223" s="107">
        <f>IF(ISTEXT(Q223),Q223,$J223*Q223)</f>
        <v/>
      </c>
      <c r="S223" s="107" t="n">
        <v>1229.33</v>
      </c>
      <c r="T223" s="107">
        <f>IF(ISTEXT(S223),S223,$J223*S223)</f>
        <v/>
      </c>
      <c r="U223" s="107" t="n">
        <v>970</v>
      </c>
      <c r="V223" s="107">
        <f>IF(ISTEXT(U223),U223,$J223*U223)</f>
        <v/>
      </c>
      <c r="W223" s="107" t="n">
        <v>2005.08</v>
      </c>
      <c r="X223" s="107">
        <f>IF(ISTEXT(W223),W223,$J223*W223)</f>
        <v/>
      </c>
      <c r="Y223" s="107" t="n"/>
      <c r="Z223" s="107" t="n">
        <v>1575.42</v>
      </c>
      <c r="AA223" s="107">
        <f>IF(ISTEXT(Z223),Z223,$J223*Z223)</f>
        <v/>
      </c>
      <c r="AB223" s="107" t="n">
        <v>1600</v>
      </c>
      <c r="AC223" s="107">
        <f>IF(ISTEXT(AB223),AB223,$J223*AB223)</f>
        <v/>
      </c>
      <c r="AD223" s="107" t="n">
        <v>1141.59</v>
      </c>
      <c r="AE223" s="107">
        <f>IF(ISTEXT(AD223),AD223,$J223*AD223)</f>
        <v/>
      </c>
      <c r="AF223" s="107" t="n">
        <v>1162.5</v>
      </c>
      <c r="AG223" s="107">
        <f>IF(ISTEXT(AF223),AF223,$J223*AF223)</f>
        <v/>
      </c>
      <c r="AH223" s="107" t="n">
        <v>3234</v>
      </c>
      <c r="AI223" s="107">
        <f>IF(ISTEXT(AH223),AH223,$J223*AH223)</f>
        <v/>
      </c>
      <c r="AJ223" s="107" t="n">
        <v>1229.33</v>
      </c>
      <c r="AK223" s="107">
        <f>IF(ISTEXT(AJ223),AJ223,$J223*AJ223)</f>
        <v/>
      </c>
      <c r="AL223" s="107" t="n">
        <v>970</v>
      </c>
      <c r="AM223" s="107">
        <f>IF(ISTEXT(AL223),AL223,$J223*AL223)</f>
        <v/>
      </c>
      <c r="AN223" s="107" t="n">
        <v>1933.47</v>
      </c>
      <c r="AO223" s="107">
        <f>IF(ISTEXT(AN223),AN223,$J223*AN223)</f>
        <v/>
      </c>
      <c r="AP223" s="107" t="n"/>
      <c r="AQ223" s="107" t="n"/>
      <c r="AR223" s="107" t="n"/>
      <c r="AS223" s="107" t="n"/>
      <c r="AT223" s="107" t="n"/>
      <c r="AU223" s="216" t="n">
        <v>1718.64</v>
      </c>
      <c r="AV223" s="213">
        <f>AVERAGE(AZ223,BB223,BD223,BF223,BH223,BJ223,BL223)</f>
        <v/>
      </c>
      <c r="AW223" s="214">
        <f>BASEDADOS[[#This Row],[VL UNIT
MÉDIA]]*BASEDADOS[[#This Row],[QTDE]]</f>
        <v/>
      </c>
      <c r="AX223" s="215">
        <f>ROUND(AU223*PARÂMETROS!$B$4,2)</f>
        <v/>
      </c>
      <c r="AY223" s="107" t="n"/>
      <c r="AZ223" s="107" t="n">
        <v>1718.64</v>
      </c>
      <c r="BA223" s="107">
        <f>IF(ISTEXT(AZ223),AZ223,$J223*AZ223)</f>
        <v/>
      </c>
      <c r="BB223" s="107" t="n">
        <v>1297.27</v>
      </c>
      <c r="BC223" s="107">
        <f>IF(ISTEXT(BB223),BB223,$J223*BB223)</f>
        <v/>
      </c>
      <c r="BD223" s="107" t="n">
        <v>1860</v>
      </c>
      <c r="BE223" s="107">
        <f>IF(ISTEXT(BD223),BD223,$J223*BD223)</f>
        <v/>
      </c>
      <c r="BF223" s="107" t="n">
        <v>3557.400000000001</v>
      </c>
      <c r="BG223" s="107">
        <f>IF(ISTEXT(BF223),BF223,$J223*BF223)</f>
        <v/>
      </c>
      <c r="BH223" s="107" t="n">
        <v>1229.33</v>
      </c>
      <c r="BI223" s="107">
        <f>IF(ISTEXT(BH223),BH223,$J223*BH223)</f>
        <v/>
      </c>
      <c r="BJ223" s="107" t="n">
        <v>970</v>
      </c>
      <c r="BK223" s="107">
        <f>IF(ISTEXT(BJ223),BJ223,$J223*BJ223)</f>
        <v/>
      </c>
      <c r="BL223" s="107" t="n">
        <v>2005.08</v>
      </c>
      <c r="BM223" s="107">
        <f>IF(ISTEXT(BL223),BL223,$J223*BL223)</f>
        <v/>
      </c>
      <c r="BN223" s="107" t="n">
        <v>1432.2</v>
      </c>
      <c r="BO223" s="107">
        <f>IF(ISTEXT(BN223),BN223,$J223*BN223)</f>
        <v/>
      </c>
      <c r="BP223" s="107" t="n">
        <v>1600</v>
      </c>
      <c r="BQ223" s="107">
        <f>IF(ISTEXT(BP223),BP223,$J223*BP223)</f>
        <v/>
      </c>
      <c r="BR223" s="107" t="n">
        <v>1037.81</v>
      </c>
      <c r="BS223" s="107">
        <f>IF(ISTEXT(BR223),BR223,$J223*BR223)</f>
        <v/>
      </c>
      <c r="BT223" s="107" t="n">
        <v>1162.5</v>
      </c>
      <c r="BU223" s="107">
        <f>IF(ISTEXT(BT223),BT223,$J223*BT223)</f>
        <v/>
      </c>
      <c r="BV223" s="107" t="n">
        <v>2940</v>
      </c>
      <c r="BW223" s="107">
        <f>IF(ISTEXT(BV223),BV223,$J223*BV223)</f>
        <v/>
      </c>
      <c r="BX223" s="107" t="n">
        <v>1229.33</v>
      </c>
      <c r="BY223" s="107">
        <f>IF(ISTEXT(BX223),BX223,$J223*BX223)</f>
        <v/>
      </c>
      <c r="BZ223" s="107" t="n">
        <v>970</v>
      </c>
      <c r="CA223" s="107">
        <f>IF(ISTEXT(BZ223),BZ223,$J223*BZ223)</f>
        <v/>
      </c>
      <c r="CB223" s="107" t="n">
        <v>1432.2</v>
      </c>
      <c r="CC223" s="107">
        <f>IF(ISTEXT(CB223),CB223,$J223*CB223)</f>
        <v/>
      </c>
      <c r="CD223" s="107">
        <f>IF($J223="",0,IF($J223=1,_xlfn.MINIFS(BN223:CC223,BN223:CC223,"&gt;"&amp;0),_xlfn.MINIFS(BN223:CC223,BN223:CC223,"&gt;"&amp;0,BN223:CC223,"&lt;&gt;"&amp;BN223,BN223:CC223,"&lt;&gt;"&amp;BP223,BN223:CC223,"&lt;&gt;"&amp;BR223,BN223:CC223,"&lt;&gt;"&amp;BT223,BN223:CC223,"&lt;&gt;"&amp;BV223,BN223:CC223,"&lt;&gt;"&amp;BX223,BN223:CC223,"&lt;&gt;"&amp;BZ223,BN223:CC223,"&lt;&gt;"&amp;CB223,BN223:CC223,"&lt;&gt;"&amp;#REF!,BN223:CC223,"&lt;&gt;"&amp;#REF!,BN223:CC223,"&lt;&gt;"&amp;#REF!,BN223:CC223,"&lt;&gt;"&amp;#REF!,BN223:CC223,"&lt;&gt;"&amp;#REF!,BN223:CC223,"&lt;&gt;"&amp;#REF!,BN223:CC223,"&lt;&gt;"&amp;#REF!,BN223:CC223,"&lt;&gt;"&amp;#REF!,BN223:CC223,"&lt;&gt;"&amp;#REF!,BN223:CC223,"&lt;&gt;"&amp;#REF!,BN223:CC223,"&lt;&gt;"&amp;#REF!,BN223:CC223,"&lt;&gt;"&amp;#REF!,BN223:CC223,"&lt;&gt;"&amp;#REF!,BN223:CC223,"&lt;&gt;"&amp;#REF!,BN223:CC223,"&lt;&gt;"&amp;#REF!,BN223:CC223,"&lt;&gt;"&amp;#REF!,BN223:CC223,"&lt;&gt;"&amp;#REF!,BN223:CC223,"&lt;&gt;"&amp;#REF!,BN223:CC223,"&lt;&gt;"&amp;#REF!,BN223:CC223,"&lt;&gt;"&amp;#REF!,BN223:CC223,"&lt;&gt;"&amp;#REF!,BN223:CC223,"&lt;&gt;"&amp;#REF!)))</f>
        <v/>
      </c>
      <c r="CE223" s="159" t="n"/>
      <c r="CF223" s="112" t="n">
        <v>1575.42</v>
      </c>
      <c r="CG223" s="160">
        <f>IF(ISTEXT(CF223),CF223,$J223*CF223)</f>
        <v/>
      </c>
      <c r="CH223" s="112" t="n">
        <v>1600</v>
      </c>
      <c r="CI223" s="160">
        <f>IF(ISTEXT(CH223),CH223,$J223*CH223)</f>
        <v/>
      </c>
      <c r="CJ223" s="112" t="n">
        <v>1037.81</v>
      </c>
      <c r="CK223" s="160">
        <f>IF(ISTEXT(CJ223),CJ223,$J223*CJ223)</f>
        <v/>
      </c>
      <c r="CL223" s="112" t="n">
        <v>1162.5</v>
      </c>
      <c r="CM223" s="160">
        <f>IF(ISTEXT(CL223),CL223,$J223*CL223)</f>
        <v/>
      </c>
      <c r="CN223" s="112" t="n">
        <v>2940</v>
      </c>
      <c r="CO223" s="160">
        <f>IF(ISTEXT(CN223),CN223,$J223*CN223)</f>
        <v/>
      </c>
      <c r="CP223" s="112" t="n">
        <v>1229.33</v>
      </c>
      <c r="CQ223" s="160">
        <f>IF(ISTEXT(CP223),CP223,$J223*CP223)</f>
        <v/>
      </c>
      <c r="CR223" s="112" t="n">
        <v>970</v>
      </c>
      <c r="CS223" s="160">
        <f>IF(ISTEXT(CR223),CR223,$J223*CR223)</f>
        <v/>
      </c>
      <c r="CT223" s="112" t="n">
        <v>1718.64</v>
      </c>
      <c r="CU223" s="160">
        <f>IF(ISTEXT(CT223),CT223,$J223*CT223)</f>
        <v/>
      </c>
      <c r="CV223" s="161">
        <f>IF($J223="",0,IF($J223=1,_xlfn.MINIFS(CF223:CU223,CF223:CU223,"&gt;"&amp;0),_xlfn.MINIFS(CF223:CU223,CF223:CU223,"&gt;"&amp;0,CF223:CU223,"&lt;&gt;"&amp;CF223,CF223:CU223,"&lt;&gt;"&amp;CH223,CF223:CU223,"&lt;&gt;"&amp;CJ223,CF223:CU223,"&lt;&gt;"&amp;CL223,CF223:CU223,"&lt;&gt;"&amp;CN223,CF223:CU223,"&lt;&gt;"&amp;CP223,CF223:CU223,"&lt;&gt;"&amp;CR223,CF223:CU223,"&lt;&gt;"&amp;CT223,CF223:CU223,"&lt;&gt;"&amp;#REF!,CF223:CU223,"&lt;&gt;"&amp;#REF!,CF223:CU223,"&lt;&gt;"&amp;#REF!,CF223:CU223,"&lt;&gt;"&amp;#REF!,CF223:CU223,"&lt;&gt;"&amp;#REF!,CF223:CU223,"&lt;&gt;"&amp;#REF!,CF223:CU223,"&lt;&gt;"&amp;#REF!,CF223:CU223,"&lt;&gt;"&amp;#REF!,CF223:CU223,"&lt;&gt;"&amp;#REF!,CF223:CU223,"&lt;&gt;"&amp;#REF!,CF223:CU223,"&lt;&gt;"&amp;#REF!,CF223:CU223,"&lt;&gt;"&amp;#REF!,CF223:CU223,"&lt;&gt;"&amp;#REF!,CF223:CU223,"&lt;&gt;"&amp;#REF!,CF223:CU223,"&lt;&gt;"&amp;#REF!,CF223:CU223,"&lt;&gt;"&amp;#REF!,CF223:CU223,"&lt;&gt;"&amp;#REF!,CF223:CU223,"&lt;&gt;"&amp;#REF!,CF223:CU223,"&lt;&gt;"&amp;#REF!,CF223:CU223,"&lt;&gt;"&amp;#REF!,CF223:CU223,"&lt;&gt;"&amp;#REF!,CF223:CU223,"&lt;&gt;"&amp;#REF!)))</f>
        <v/>
      </c>
      <c r="CW223" s="159" t="n"/>
      <c r="CX223" s="115" t="n">
        <v>1432.2</v>
      </c>
      <c r="CY223" s="162">
        <f>IF(ISTEXT(CX223),CX223,$J223*CX223)</f>
        <v/>
      </c>
      <c r="CZ223" s="115" t="n">
        <v>1600</v>
      </c>
      <c r="DA223" s="162">
        <f>IF(ISTEXT(CZ223),CZ223,$J223*CZ223)</f>
        <v/>
      </c>
      <c r="DB223" s="115" t="n">
        <v>1037.81</v>
      </c>
      <c r="DC223" s="162">
        <f>IF(ISTEXT(DB223),DB223,$J223*DB223)</f>
        <v/>
      </c>
      <c r="DD223" s="115" t="n">
        <v>1162.5</v>
      </c>
      <c r="DE223" s="162">
        <f>IF(ISTEXT(DD223),DD223,$J223*DD223)</f>
        <v/>
      </c>
      <c r="DF223" s="115" t="n">
        <v>2940</v>
      </c>
      <c r="DG223" s="162">
        <f>IF(ISTEXT(DF223),DF223,$J223*DF223)</f>
        <v/>
      </c>
      <c r="DH223" s="115" t="n">
        <v>1229.33</v>
      </c>
      <c r="DI223" s="162">
        <f>IF(ISTEXT(DH223),DH223,$J223*DH223)</f>
        <v/>
      </c>
      <c r="DJ223" s="115" t="n">
        <v>970</v>
      </c>
      <c r="DK223" s="162">
        <f>IF(ISTEXT(DJ223),DJ223,$J223*DJ223)</f>
        <v/>
      </c>
      <c r="DL223" s="115" t="n">
        <v>2005.08</v>
      </c>
      <c r="DM223" s="162">
        <f>IF(ISTEXT(DL223),DL223,$J223*DL223)</f>
        <v/>
      </c>
      <c r="DN223" s="118">
        <f>IF($J223="",0,IF($J223=1,_xlfn.MINIFS(CX223:DM223,CX223:DM223,"&gt;"&amp;0),_xlfn.MINIFS(CX223:DM223,CX223:DM223,"&gt;"&amp;0,CX223:DM223,"&lt;&gt;"&amp;CX223,CX223:DM223,"&lt;&gt;"&amp;CZ223,CX223:DM223,"&lt;&gt;"&amp;DB223,CX223:DM223,"&lt;&gt;"&amp;DD223,CX223:DM223,"&lt;&gt;"&amp;DF223,CX223:DM223,"&lt;&gt;"&amp;DH223,CX223:DM223,"&lt;&gt;"&amp;DJ223,CX223:DM223,"&lt;&gt;"&amp;DL223,CX223:DM223,"&lt;&gt;"&amp;#REF!,CX223:DM223,"&lt;&gt;"&amp;#REF!,CX223:DM223,"&lt;&gt;"&amp;#REF!,CX223:DM223,"&lt;&gt;"&amp;#REF!,CX223:DM223,"&lt;&gt;"&amp;#REF!,CX223:DM223,"&lt;&gt;"&amp;#REF!,CX223:DM223,"&lt;&gt;"&amp;#REF!,CX223:DM223,"&lt;&gt;"&amp;#REF!,CX223:DM223,"&lt;&gt;"&amp;#REF!,CX223:DM223,"&lt;&gt;"&amp;#REF!,CX223:DM223,"&lt;&gt;"&amp;#REF!,CX223:DM223,"&lt;&gt;"&amp;#REF!,CX223:DM223,"&lt;&gt;"&amp;#REF!,CX223:DM223,"&lt;&gt;"&amp;#REF!,CX223:DM223,"&lt;&gt;"&amp;#REF!,CX223:DM223,"&lt;&gt;"&amp;#REF!,CX223:DM223,"&lt;&gt;"&amp;#REF!,CX223:DM223,"&lt;&gt;"&amp;#REF!,CX223:DM223,"&lt;&gt;"&amp;#REF!,CX223:DM223,"&lt;&gt;"&amp;#REF!,CX223:DM223,"&lt;&gt;"&amp;#REF!,CX223:DM223,"&lt;&gt;"&amp;#REF!)))</f>
        <v/>
      </c>
      <c r="DO223" s="118">
        <f>IF($J223="",0,IF($J223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24" ht="27.6" customFormat="1" customHeight="1" s="137">
      <c r="B224" s="130" t="inlineStr">
        <is>
          <t>FUNDAÇÃO</t>
        </is>
      </c>
      <c r="C224" s="105" t="inlineStr">
        <is>
          <t>Fundação Especial</t>
        </is>
      </c>
      <c r="D224" s="106" t="inlineStr">
        <is>
          <t>Concreto Bombeável</t>
        </is>
      </c>
      <c r="E224" s="106" t="inlineStr">
        <is>
          <t xml:space="preserve">Fornecimento e lançamento de concreto bombeável - fck 25MPa </t>
        </is>
      </c>
      <c r="F224" s="107" t="inlineStr">
        <is>
          <t>-</t>
        </is>
      </c>
      <c r="G224" s="107" t="inlineStr">
        <is>
          <t>-</t>
        </is>
      </c>
      <c r="H224" s="107" t="n"/>
      <c r="I224" s="107" t="inlineStr">
        <is>
          <t>M3</t>
        </is>
      </c>
      <c r="J224" s="107" t="n"/>
      <c r="K224" s="107" t="n">
        <v>1358.973</v>
      </c>
      <c r="L224" s="107">
        <f>IF(ISTEXT(K224),K224,$J224*K224)</f>
        <v/>
      </c>
      <c r="M224" s="107" t="n">
        <v>1329.33</v>
      </c>
      <c r="N224" s="107">
        <f>IF(ISTEXT(M224),M224,$J224*M224)</f>
        <v/>
      </c>
      <c r="O224" s="107" t="n">
        <v>1395</v>
      </c>
      <c r="P224" s="107">
        <f>IF(ISTEXT(O224),O224,$J224*O224)</f>
        <v/>
      </c>
      <c r="Q224" s="107" t="n">
        <v>4994</v>
      </c>
      <c r="R224" s="107">
        <f>IF(ISTEXT(Q224),Q224,$J224*Q224)</f>
        <v/>
      </c>
      <c r="S224" s="107" t="n">
        <v>1250</v>
      </c>
      <c r="T224" s="107">
        <f>IF(ISTEXT(S224),S224,$J224*S224)</f>
        <v/>
      </c>
      <c r="U224" s="107" t="n">
        <v>1035</v>
      </c>
      <c r="V224" s="107">
        <f>IF(ISTEXT(U224),U224,$J224*U224)</f>
        <v/>
      </c>
      <c r="W224" s="107" t="n">
        <v>1811.964</v>
      </c>
      <c r="X224" s="107">
        <f>IF(ISTEXT(W224),W224,$J224*W224)</f>
        <v/>
      </c>
      <c r="Y224" s="107" t="n"/>
      <c r="Z224" s="107" t="n">
        <v>1423.686</v>
      </c>
      <c r="AA224" s="107">
        <f>IF(ISTEXT(Z224),Z224,$J224*Z224)</f>
        <v/>
      </c>
      <c r="AB224" s="107" t="n">
        <v>1650</v>
      </c>
      <c r="AC224" s="107">
        <f>IF(ISTEXT(AB224),AB224,$J224*AB224)</f>
        <v/>
      </c>
      <c r="AD224" s="107" t="n">
        <v>1271.53</v>
      </c>
      <c r="AE224" s="107">
        <f>IF(ISTEXT(AD224),AD224,$J224*AD224)</f>
        <v/>
      </c>
      <c r="AF224" s="107" t="n">
        <v>1162.5</v>
      </c>
      <c r="AG224" s="107">
        <f>IF(ISTEXT(AF224),AF224,$J224*AF224)</f>
        <v/>
      </c>
      <c r="AH224" s="107" t="n">
        <v>4994</v>
      </c>
      <c r="AI224" s="107">
        <f>IF(ISTEXT(AH224),AH224,$J224*AH224)</f>
        <v/>
      </c>
      <c r="AJ224" s="107" t="n">
        <v>1250</v>
      </c>
      <c r="AK224" s="107">
        <f>IF(ISTEXT(AJ224),AJ224,$J224*AJ224)</f>
        <v/>
      </c>
      <c r="AL224" s="107" t="n">
        <v>1035</v>
      </c>
      <c r="AM224" s="107">
        <f>IF(ISTEXT(AL224),AL224,$J224*AL224)</f>
        <v/>
      </c>
      <c r="AN224" s="107" t="n">
        <v>1747.251</v>
      </c>
      <c r="AO224" s="107">
        <f>IF(ISTEXT(AN224),AN224,$J224*AN224)</f>
        <v/>
      </c>
      <c r="AP224" s="107" t="n"/>
      <c r="AQ224" s="107" t="n"/>
      <c r="AR224" s="107" t="n"/>
      <c r="AS224" s="107" t="n"/>
      <c r="AT224" s="107" t="n"/>
      <c r="AU224" s="216" t="n">
        <v>1553.11</v>
      </c>
      <c r="AV224" s="213">
        <f>AVERAGE(AZ224,BB224,BD224,BF224,BH224,BJ224,BL224)</f>
        <v/>
      </c>
      <c r="AW224" s="214">
        <f>BASEDADOS[[#This Row],[VL UNIT
MÉDIA]]*BASEDADOS[[#This Row],[QTDE]]</f>
        <v/>
      </c>
      <c r="AX224" s="215">
        <f>ROUND(AU224*PARÂMETROS!$B$4,2)</f>
        <v/>
      </c>
      <c r="AY224" s="107" t="n"/>
      <c r="AZ224" s="107" t="n">
        <v>1553.112</v>
      </c>
      <c r="BA224" s="107">
        <f>IF(ISTEXT(AZ224),AZ224,$J224*AZ224)</f>
        <v/>
      </c>
      <c r="BB224" s="107" t="n">
        <v>1444.92</v>
      </c>
      <c r="BC224" s="107">
        <f>IF(ISTEXT(BB224),BB224,$J224*BB224)</f>
        <v/>
      </c>
      <c r="BD224" s="107" t="n">
        <v>1860</v>
      </c>
      <c r="BE224" s="107">
        <f>IF(ISTEXT(BD224),BD224,$J224*BD224)</f>
        <v/>
      </c>
      <c r="BF224" s="107" t="n">
        <v>5493.400000000001</v>
      </c>
      <c r="BG224" s="107">
        <f>IF(ISTEXT(BF224),BF224,$J224*BF224)</f>
        <v/>
      </c>
      <c r="BH224" s="107" t="n">
        <v>1250</v>
      </c>
      <c r="BI224" s="107">
        <f>IF(ISTEXT(BH224),BH224,$J224*BH224)</f>
        <v/>
      </c>
      <c r="BJ224" s="107" t="n">
        <v>1035</v>
      </c>
      <c r="BK224" s="107">
        <f>IF(ISTEXT(BJ224),BJ224,$J224*BJ224)</f>
        <v/>
      </c>
      <c r="BL224" s="107" t="n">
        <v>1811.964</v>
      </c>
      <c r="BM224" s="107">
        <f>IF(ISTEXT(BL224),BL224,$J224*BL224)</f>
        <v/>
      </c>
      <c r="BN224" s="107" t="n">
        <v>1294.26</v>
      </c>
      <c r="BO224" s="107">
        <f>IF(ISTEXT(BN224),BN224,$J224*BN224)</f>
        <v/>
      </c>
      <c r="BP224" s="107" t="n">
        <v>1650</v>
      </c>
      <c r="BQ224" s="107">
        <f>IF(ISTEXT(BP224),BP224,$J224*BP224)</f>
        <v/>
      </c>
      <c r="BR224" s="107" t="n">
        <v>1155.94</v>
      </c>
      <c r="BS224" s="107">
        <f>IF(ISTEXT(BR224),BR224,$J224*BR224)</f>
        <v/>
      </c>
      <c r="BT224" s="107" t="n">
        <v>1162.5</v>
      </c>
      <c r="BU224" s="107">
        <f>IF(ISTEXT(BT224),BT224,$J224*BT224)</f>
        <v/>
      </c>
      <c r="BV224" s="107" t="n">
        <v>4540</v>
      </c>
      <c r="BW224" s="107">
        <f>IF(ISTEXT(BV224),BV224,$J224*BV224)</f>
        <v/>
      </c>
      <c r="BX224" s="107" t="n">
        <v>1250</v>
      </c>
      <c r="BY224" s="107">
        <f>IF(ISTEXT(BX224),BX224,$J224*BX224)</f>
        <v/>
      </c>
      <c r="BZ224" s="107" t="n">
        <v>1035</v>
      </c>
      <c r="CA224" s="107">
        <f>IF(ISTEXT(BZ224),BZ224,$J224*BZ224)</f>
        <v/>
      </c>
      <c r="CB224" s="107" t="n">
        <v>1294.26</v>
      </c>
      <c r="CC224" s="107">
        <f>IF(ISTEXT(CB224),CB224,$J224*CB224)</f>
        <v/>
      </c>
      <c r="CD224" s="107">
        <f>IF($J224="",0,IF($J224=1,_xlfn.MINIFS(BN224:CC224,BN224:CC224,"&gt;"&amp;0),_xlfn.MINIFS(BN224:CC224,BN224:CC224,"&gt;"&amp;0,BN224:CC224,"&lt;&gt;"&amp;BN224,BN224:CC224,"&lt;&gt;"&amp;BP224,BN224:CC224,"&lt;&gt;"&amp;BR224,BN224:CC224,"&lt;&gt;"&amp;BT224,BN224:CC224,"&lt;&gt;"&amp;BV224,BN224:CC224,"&lt;&gt;"&amp;BX224,BN224:CC224,"&lt;&gt;"&amp;BZ224,BN224:CC224,"&lt;&gt;"&amp;CB224,BN224:CC224,"&lt;&gt;"&amp;#REF!,BN224:CC224,"&lt;&gt;"&amp;#REF!,BN224:CC224,"&lt;&gt;"&amp;#REF!,BN224:CC224,"&lt;&gt;"&amp;#REF!,BN224:CC224,"&lt;&gt;"&amp;#REF!,BN224:CC224,"&lt;&gt;"&amp;#REF!,BN224:CC224,"&lt;&gt;"&amp;#REF!,BN224:CC224,"&lt;&gt;"&amp;#REF!,BN224:CC224,"&lt;&gt;"&amp;#REF!,BN224:CC224,"&lt;&gt;"&amp;#REF!,BN224:CC224,"&lt;&gt;"&amp;#REF!,BN224:CC224,"&lt;&gt;"&amp;#REF!,BN224:CC224,"&lt;&gt;"&amp;#REF!,BN224:CC224,"&lt;&gt;"&amp;#REF!,BN224:CC224,"&lt;&gt;"&amp;#REF!,BN224:CC224,"&lt;&gt;"&amp;#REF!,BN224:CC224,"&lt;&gt;"&amp;#REF!,BN224:CC224,"&lt;&gt;"&amp;#REF!,BN224:CC224,"&lt;&gt;"&amp;#REF!,BN224:CC224,"&lt;&gt;"&amp;#REF!,BN224:CC224,"&lt;&gt;"&amp;#REF!,BN224:CC224,"&lt;&gt;"&amp;#REF!)))</f>
        <v/>
      </c>
      <c r="CE224" s="131" t="n"/>
      <c r="CF224" s="123" t="n">
        <v>1423.686</v>
      </c>
      <c r="CG224" s="132">
        <f>IF(ISTEXT(CF224),CF224,$J224*CF224)</f>
        <v/>
      </c>
      <c r="CH224" s="123" t="n">
        <v>1650</v>
      </c>
      <c r="CI224" s="132">
        <f>IF(ISTEXT(CH224),CH224,$J224*CH224)</f>
        <v/>
      </c>
      <c r="CJ224" s="123" t="n">
        <v>1155.94</v>
      </c>
      <c r="CK224" s="132">
        <f>IF(ISTEXT(CJ224),CJ224,$J224*CJ224)</f>
        <v/>
      </c>
      <c r="CL224" s="123" t="n">
        <v>1162.5</v>
      </c>
      <c r="CM224" s="132">
        <f>IF(ISTEXT(CL224),CL224,$J224*CL224)</f>
        <v/>
      </c>
      <c r="CN224" s="123" t="n">
        <v>4540</v>
      </c>
      <c r="CO224" s="132">
        <f>IF(ISTEXT(CN224),CN224,$J224*CN224)</f>
        <v/>
      </c>
      <c r="CP224" s="123" t="n">
        <v>1250</v>
      </c>
      <c r="CQ224" s="132">
        <f>IF(ISTEXT(CP224),CP224,$J224*CP224)</f>
        <v/>
      </c>
      <c r="CR224" s="123" t="n">
        <v>1035</v>
      </c>
      <c r="CS224" s="132">
        <f>IF(ISTEXT(CR224),CR224,$J224*CR224)</f>
        <v/>
      </c>
      <c r="CT224" s="123" t="n">
        <v>1553.112</v>
      </c>
      <c r="CU224" s="132">
        <f>IF(ISTEXT(CT224),CT224,$J224*CT224)</f>
        <v/>
      </c>
      <c r="CV224" s="134">
        <f>IF($J224="",0,IF($J224=1,_xlfn.MINIFS(CF224:CU224,CF224:CU224,"&gt;"&amp;0),_xlfn.MINIFS(CF224:CU224,CF224:CU224,"&gt;"&amp;0,CF224:CU224,"&lt;&gt;"&amp;CF224,CF224:CU224,"&lt;&gt;"&amp;CH224,CF224:CU224,"&lt;&gt;"&amp;CJ224,CF224:CU224,"&lt;&gt;"&amp;CL224,CF224:CU224,"&lt;&gt;"&amp;CN224,CF224:CU224,"&lt;&gt;"&amp;CP224,CF224:CU224,"&lt;&gt;"&amp;CR224,CF224:CU224,"&lt;&gt;"&amp;CT224,CF224:CU224,"&lt;&gt;"&amp;#REF!,CF224:CU224,"&lt;&gt;"&amp;#REF!,CF224:CU224,"&lt;&gt;"&amp;#REF!,CF224:CU224,"&lt;&gt;"&amp;#REF!,CF224:CU224,"&lt;&gt;"&amp;#REF!,CF224:CU224,"&lt;&gt;"&amp;#REF!,CF224:CU224,"&lt;&gt;"&amp;#REF!,CF224:CU224,"&lt;&gt;"&amp;#REF!,CF224:CU224,"&lt;&gt;"&amp;#REF!,CF224:CU224,"&lt;&gt;"&amp;#REF!,CF224:CU224,"&lt;&gt;"&amp;#REF!,CF224:CU224,"&lt;&gt;"&amp;#REF!,CF224:CU224,"&lt;&gt;"&amp;#REF!,CF224:CU224,"&lt;&gt;"&amp;#REF!,CF224:CU224,"&lt;&gt;"&amp;#REF!,CF224:CU224,"&lt;&gt;"&amp;#REF!,CF224:CU224,"&lt;&gt;"&amp;#REF!,CF224:CU224,"&lt;&gt;"&amp;#REF!,CF224:CU224,"&lt;&gt;"&amp;#REF!,CF224:CU224,"&lt;&gt;"&amp;#REF!,CF224:CU224,"&lt;&gt;"&amp;#REF!,CF224:CU224,"&lt;&gt;"&amp;#REF!)))</f>
        <v/>
      </c>
      <c r="CW224" s="131" t="n"/>
      <c r="CX224" s="126" t="n">
        <v>1294.26</v>
      </c>
      <c r="CY224" s="135">
        <f>IF(ISTEXT(CX224),CX224,$J224*CX224)</f>
        <v/>
      </c>
      <c r="CZ224" s="126" t="n">
        <v>1650</v>
      </c>
      <c r="DA224" s="135">
        <f>IF(ISTEXT(CZ224),CZ224,$J224*CZ224)</f>
        <v/>
      </c>
      <c r="DB224" s="126" t="n">
        <v>1155.94</v>
      </c>
      <c r="DC224" s="135">
        <f>IF(ISTEXT(DB224),DB224,$J224*DB224)</f>
        <v/>
      </c>
      <c r="DD224" s="126" t="n">
        <v>1162.5</v>
      </c>
      <c r="DE224" s="135">
        <f>IF(ISTEXT(DD224),DD224,$J224*DD224)</f>
        <v/>
      </c>
      <c r="DF224" s="126" t="n">
        <v>4540</v>
      </c>
      <c r="DG224" s="135">
        <f>IF(ISTEXT(DF224),DF224,$J224*DF224)</f>
        <v/>
      </c>
      <c r="DH224" s="126" t="n">
        <v>1250</v>
      </c>
      <c r="DI224" s="135">
        <f>IF(ISTEXT(DH224),DH224,$J224*DH224)</f>
        <v/>
      </c>
      <c r="DJ224" s="126" t="n">
        <v>1035</v>
      </c>
      <c r="DK224" s="135">
        <f>IF(ISTEXT(DJ224),DJ224,$J224*DJ224)</f>
        <v/>
      </c>
      <c r="DL224" s="126" t="n">
        <v>1811.964</v>
      </c>
      <c r="DM224" s="135">
        <f>IF(ISTEXT(DL224),DL224,$J224*DL224)</f>
        <v/>
      </c>
      <c r="DN224" s="129">
        <f>IF($J224="",0,IF($J224=1,_xlfn.MINIFS(CX224:DM224,CX224:DM224,"&gt;"&amp;0),_xlfn.MINIFS(CX224:DM224,CX224:DM224,"&gt;"&amp;0,CX224:DM224,"&lt;&gt;"&amp;CX224,CX224:DM224,"&lt;&gt;"&amp;CZ224,CX224:DM224,"&lt;&gt;"&amp;DB224,CX224:DM224,"&lt;&gt;"&amp;DD224,CX224:DM224,"&lt;&gt;"&amp;DF224,CX224:DM224,"&lt;&gt;"&amp;DH224,CX224:DM224,"&lt;&gt;"&amp;DJ224,CX224:DM224,"&lt;&gt;"&amp;DL224,CX224:DM224,"&lt;&gt;"&amp;#REF!,CX224:DM224,"&lt;&gt;"&amp;#REF!,CX224:DM224,"&lt;&gt;"&amp;#REF!,CX224:DM224,"&lt;&gt;"&amp;#REF!,CX224:DM224,"&lt;&gt;"&amp;#REF!,CX224:DM224,"&lt;&gt;"&amp;#REF!,CX224:DM224,"&lt;&gt;"&amp;#REF!,CX224:DM224,"&lt;&gt;"&amp;#REF!,CX224:DM224,"&lt;&gt;"&amp;#REF!,CX224:DM224,"&lt;&gt;"&amp;#REF!,CX224:DM224,"&lt;&gt;"&amp;#REF!,CX224:DM224,"&lt;&gt;"&amp;#REF!,CX224:DM224,"&lt;&gt;"&amp;#REF!,CX224:DM224,"&lt;&gt;"&amp;#REF!,CX224:DM224,"&lt;&gt;"&amp;#REF!,CX224:DM224,"&lt;&gt;"&amp;#REF!,CX224:DM224,"&lt;&gt;"&amp;#REF!,CX224:DM224,"&lt;&gt;"&amp;#REF!,CX224:DM224,"&lt;&gt;"&amp;#REF!,CX224:DM224,"&lt;&gt;"&amp;#REF!,CX224:DM224,"&lt;&gt;"&amp;#REF!,CX224:DM224,"&lt;&gt;"&amp;#REF!)))</f>
        <v/>
      </c>
      <c r="DO224" s="129">
        <f>IF($J224="",0,IF($J224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25" ht="27.6" customFormat="1" customHeight="1" s="137">
      <c r="B225" s="130" t="inlineStr">
        <is>
          <t>ATERRAMENTO</t>
        </is>
      </c>
      <c r="C225" s="105" t="inlineStr">
        <is>
          <t xml:space="preserve">Aterramento </t>
        </is>
      </c>
      <c r="D225" s="106" t="inlineStr">
        <is>
          <t>Conector FCI</t>
        </is>
      </c>
      <c r="E225" s="106" t="inlineStr">
        <is>
          <t>Conector de compressão FCI tipo Cabo-Haste</t>
        </is>
      </c>
      <c r="F225" s="107" t="inlineStr">
        <is>
          <t>-</t>
        </is>
      </c>
      <c r="G225" s="107" t="inlineStr">
        <is>
          <t>-</t>
        </is>
      </c>
      <c r="H225" s="107" t="n"/>
      <c r="I225" s="107" t="inlineStr">
        <is>
          <t>PÇ</t>
        </is>
      </c>
      <c r="J225" s="107" t="n"/>
      <c r="K225" s="107" t="n">
        <v>73.94309999999999</v>
      </c>
      <c r="L225" s="107">
        <f>IF(ISTEXT(K225),K225,$J225*K225)</f>
        <v/>
      </c>
      <c r="M225" s="107" t="n">
        <v>92.58</v>
      </c>
      <c r="N225" s="107">
        <f>IF(ISTEXT(M225),M225,$J225*M225)</f>
        <v/>
      </c>
      <c r="O225" s="107" t="n">
        <v>108.15156</v>
      </c>
      <c r="P225" s="107">
        <f>IF(ISTEXT(O225),O225,$J225*O225)</f>
        <v/>
      </c>
      <c r="Q225" s="107" t="n">
        <v>140</v>
      </c>
      <c r="R225" s="107">
        <f>IF(ISTEXT(Q225),Q225,$J225*Q225)</f>
        <v/>
      </c>
      <c r="S225" s="107" t="n">
        <v>56.1576354679803</v>
      </c>
      <c r="T225" s="107">
        <f>IF(ISTEXT(S225),S225,$J225*S225)</f>
        <v/>
      </c>
      <c r="U225" s="107" t="n">
        <v>205</v>
      </c>
      <c r="V225" s="107">
        <f>IF(ISTEXT(U225),U225,$J225*U225)</f>
        <v/>
      </c>
      <c r="W225" s="107" t="n">
        <v>111.3084</v>
      </c>
      <c r="X225" s="107">
        <f>IF(ISTEXT(W225),W225,$J225*W225)</f>
        <v/>
      </c>
      <c r="Y225" s="107" t="n"/>
      <c r="Z225" s="107" t="n">
        <v>77.46419999999999</v>
      </c>
      <c r="AA225" s="107">
        <f>IF(ISTEXT(Z225),Z225,$J225*Z225)</f>
        <v/>
      </c>
      <c r="AB225" s="107" t="n">
        <v>72</v>
      </c>
      <c r="AC225" s="107">
        <f>IF(ISTEXT(AB225),AB225,$J225*AB225)</f>
        <v/>
      </c>
      <c r="AD225" s="107" t="n">
        <v>88.55</v>
      </c>
      <c r="AE225" s="107">
        <f>IF(ISTEXT(AD225),AD225,$J225*AD225)</f>
        <v/>
      </c>
      <c r="AF225" s="107" t="n">
        <v>90.1263</v>
      </c>
      <c r="AG225" s="107">
        <f>IF(ISTEXT(AF225),AF225,$J225*AF225)</f>
        <v/>
      </c>
      <c r="AH225" s="107" t="n">
        <v>140</v>
      </c>
      <c r="AI225" s="107">
        <f>IF(ISTEXT(AH225),AH225,$J225*AH225)</f>
        <v/>
      </c>
      <c r="AJ225" s="107" t="n">
        <v>56.1576354679803</v>
      </c>
      <c r="AK225" s="107">
        <f>IF(ISTEXT(AJ225),AJ225,$J225*AJ225)</f>
        <v/>
      </c>
      <c r="AL225" s="107" t="n">
        <v>205</v>
      </c>
      <c r="AM225" s="107">
        <f>IF(ISTEXT(AL225),AL225,$J225*AL225)</f>
        <v/>
      </c>
      <c r="AN225" s="107" t="n">
        <v>107.3331</v>
      </c>
      <c r="AO225" s="107">
        <f>IF(ISTEXT(AN225),AN225,$J225*AN225)</f>
        <v/>
      </c>
      <c r="AP225" s="107" t="n"/>
      <c r="AQ225" s="107" t="n"/>
      <c r="AR225" s="107" t="n"/>
      <c r="AS225" s="107" t="n"/>
      <c r="AT225" s="107" t="n"/>
      <c r="AU225" s="216" t="n">
        <v>111.31</v>
      </c>
      <c r="AV225" s="213">
        <f>AVERAGE(AZ225,BB225,BD225,BF225,BH225,BJ225,BL225)</f>
        <v/>
      </c>
      <c r="AW225" s="214">
        <f>BASEDADOS[[#This Row],[VL UNIT
MÉDIA]]*BASEDADOS[[#This Row],[QTDE]]</f>
        <v/>
      </c>
      <c r="AX225" s="215">
        <f>ROUND(AU225*PARÂMETROS!$B$4,2)</f>
        <v/>
      </c>
      <c r="AY225" s="107" t="n"/>
      <c r="AZ225" s="107" t="n">
        <v>84.50639999999997</v>
      </c>
      <c r="BA225" s="107">
        <f>IF(ISTEXT(AZ225),AZ225,$J225*AZ225)</f>
        <v/>
      </c>
      <c r="BB225" s="107" t="n">
        <v>100.63</v>
      </c>
      <c r="BC225" s="107">
        <f>IF(ISTEXT(BB225),BB225,$J225*BB225)</f>
        <v/>
      </c>
      <c r="BD225" s="107" t="n">
        <v>144.20208</v>
      </c>
      <c r="BE225" s="107">
        <f>IF(ISTEXT(BD225),BD225,$J225*BD225)</f>
        <v/>
      </c>
      <c r="BF225" s="107" t="n">
        <v>140</v>
      </c>
      <c r="BG225" s="107">
        <f>IF(ISTEXT(BF225),BF225,$J225*BF225)</f>
        <v/>
      </c>
      <c r="BH225" s="107" t="n">
        <v>56.1576354679803</v>
      </c>
      <c r="BI225" s="107">
        <f>IF(ISTEXT(BH225),BH225,$J225*BH225)</f>
        <v/>
      </c>
      <c r="BJ225" s="107" t="n">
        <v>205</v>
      </c>
      <c r="BK225" s="107">
        <f>IF(ISTEXT(BJ225),BJ225,$J225*BJ225)</f>
        <v/>
      </c>
      <c r="BL225" s="107" t="n">
        <v>111.3084</v>
      </c>
      <c r="BM225" s="107">
        <f>IF(ISTEXT(BL225),BL225,$J225*BL225)</f>
        <v/>
      </c>
      <c r="BN225" s="107" t="n">
        <v>70.42199999999998</v>
      </c>
      <c r="BO225" s="107">
        <f>IF(ISTEXT(BN225),BN225,$J225*BN225)</f>
        <v/>
      </c>
      <c r="BP225" s="107" t="n">
        <v>72</v>
      </c>
      <c r="BQ225" s="107">
        <f>IF(ISTEXT(BP225),BP225,$J225*BP225)</f>
        <v/>
      </c>
      <c r="BR225" s="107" t="n">
        <v>80.5</v>
      </c>
      <c r="BS225" s="107">
        <f>IF(ISTEXT(BR225),BR225,$J225*BR225)</f>
        <v/>
      </c>
      <c r="BT225" s="107" t="n">
        <v>90.1263</v>
      </c>
      <c r="BU225" s="107">
        <f>IF(ISTEXT(BT225),BT225,$J225*BT225)</f>
        <v/>
      </c>
      <c r="BV225" s="107" t="n">
        <v>140</v>
      </c>
      <c r="BW225" s="107">
        <f>IF(ISTEXT(BV225),BV225,$J225*BV225)</f>
        <v/>
      </c>
      <c r="BX225" s="107" t="n">
        <v>56.1576354679803</v>
      </c>
      <c r="BY225" s="107">
        <f>IF(ISTEXT(BX225),BX225,$J225*BX225)</f>
        <v/>
      </c>
      <c r="BZ225" s="107" t="n">
        <v>205</v>
      </c>
      <c r="CA225" s="107">
        <f>IF(ISTEXT(BZ225),BZ225,$J225*BZ225)</f>
        <v/>
      </c>
      <c r="CB225" s="107" t="n">
        <v>79.506</v>
      </c>
      <c r="CC225" s="107">
        <f>IF(ISTEXT(CB225),CB225,$J225*CB225)</f>
        <v/>
      </c>
      <c r="CD225" s="107">
        <f>IF($J225="",0,IF($J225=1,_xlfn.MINIFS(BN225:CC225,BN225:CC225,"&gt;"&amp;0),_xlfn.MINIFS(BN225:CC225,BN225:CC225,"&gt;"&amp;0,BN225:CC225,"&lt;&gt;"&amp;BN225,BN225:CC225,"&lt;&gt;"&amp;BP225,BN225:CC225,"&lt;&gt;"&amp;BR225,BN225:CC225,"&lt;&gt;"&amp;BT225,BN225:CC225,"&lt;&gt;"&amp;BV225,BN225:CC225,"&lt;&gt;"&amp;BX225,BN225:CC225,"&lt;&gt;"&amp;BZ225,BN225:CC225,"&lt;&gt;"&amp;CB225,BN225:CC225,"&lt;&gt;"&amp;#REF!,BN225:CC225,"&lt;&gt;"&amp;#REF!,BN225:CC225,"&lt;&gt;"&amp;#REF!,BN225:CC225,"&lt;&gt;"&amp;#REF!,BN225:CC225,"&lt;&gt;"&amp;#REF!,BN225:CC225,"&lt;&gt;"&amp;#REF!,BN225:CC225,"&lt;&gt;"&amp;#REF!,BN225:CC225,"&lt;&gt;"&amp;#REF!,BN225:CC225,"&lt;&gt;"&amp;#REF!,BN225:CC225,"&lt;&gt;"&amp;#REF!,BN225:CC225,"&lt;&gt;"&amp;#REF!,BN225:CC225,"&lt;&gt;"&amp;#REF!,BN225:CC225,"&lt;&gt;"&amp;#REF!,BN225:CC225,"&lt;&gt;"&amp;#REF!,BN225:CC225,"&lt;&gt;"&amp;#REF!,BN225:CC225,"&lt;&gt;"&amp;#REF!,BN225:CC225,"&lt;&gt;"&amp;#REF!,BN225:CC225,"&lt;&gt;"&amp;#REF!,BN225:CC225,"&lt;&gt;"&amp;#REF!,BN225:CC225,"&lt;&gt;"&amp;#REF!,BN225:CC225,"&lt;&gt;"&amp;#REF!,BN225:CC225,"&lt;&gt;"&amp;#REF!)))</f>
        <v/>
      </c>
      <c r="CE225" s="131" t="n"/>
      <c r="CF225" s="123" t="n">
        <v>77.46419999999999</v>
      </c>
      <c r="CG225" s="132">
        <f>IF(ISTEXT(CF225),CF225,$J225*CF225)</f>
        <v/>
      </c>
      <c r="CH225" s="123" t="n">
        <v>72</v>
      </c>
      <c r="CI225" s="132">
        <f>IF(ISTEXT(CH225),CH225,$J225*CH225)</f>
        <v/>
      </c>
      <c r="CJ225" s="123" t="n">
        <v>80.5</v>
      </c>
      <c r="CK225" s="132">
        <f>IF(ISTEXT(CJ225),CJ225,$J225*CJ225)</f>
        <v/>
      </c>
      <c r="CL225" s="123" t="n">
        <v>90.1263</v>
      </c>
      <c r="CM225" s="132">
        <f>IF(ISTEXT(CL225),CL225,$J225*CL225)</f>
        <v/>
      </c>
      <c r="CN225" s="123" t="n">
        <v>140</v>
      </c>
      <c r="CO225" s="132">
        <f>IF(ISTEXT(CN225),CN225,$J225*CN225)</f>
        <v/>
      </c>
      <c r="CP225" s="123" t="n">
        <v>56.1576354679803</v>
      </c>
      <c r="CQ225" s="132">
        <f>IF(ISTEXT(CP225),CP225,$J225*CP225)</f>
        <v/>
      </c>
      <c r="CR225" s="123" t="n">
        <v>205</v>
      </c>
      <c r="CS225" s="132">
        <f>IF(ISTEXT(CR225),CR225,$J225*CR225)</f>
        <v/>
      </c>
      <c r="CT225" s="123" t="n">
        <v>95.4072</v>
      </c>
      <c r="CU225" s="132">
        <f>IF(ISTEXT(CT225),CT225,$J225*CT225)</f>
        <v/>
      </c>
      <c r="CV225" s="134">
        <f>IF($J225="",0,IF($J225=1,_xlfn.MINIFS(CF225:CU225,CF225:CU225,"&gt;"&amp;0),_xlfn.MINIFS(CF225:CU225,CF225:CU225,"&gt;"&amp;0,CF225:CU225,"&lt;&gt;"&amp;CF225,CF225:CU225,"&lt;&gt;"&amp;CH225,CF225:CU225,"&lt;&gt;"&amp;CJ225,CF225:CU225,"&lt;&gt;"&amp;CL225,CF225:CU225,"&lt;&gt;"&amp;CN225,CF225:CU225,"&lt;&gt;"&amp;CP225,CF225:CU225,"&lt;&gt;"&amp;CR225,CF225:CU225,"&lt;&gt;"&amp;CT225,CF225:CU225,"&lt;&gt;"&amp;#REF!,CF225:CU225,"&lt;&gt;"&amp;#REF!,CF225:CU225,"&lt;&gt;"&amp;#REF!,CF225:CU225,"&lt;&gt;"&amp;#REF!,CF225:CU225,"&lt;&gt;"&amp;#REF!,CF225:CU225,"&lt;&gt;"&amp;#REF!,CF225:CU225,"&lt;&gt;"&amp;#REF!,CF225:CU225,"&lt;&gt;"&amp;#REF!,CF225:CU225,"&lt;&gt;"&amp;#REF!,CF225:CU225,"&lt;&gt;"&amp;#REF!,CF225:CU225,"&lt;&gt;"&amp;#REF!,CF225:CU225,"&lt;&gt;"&amp;#REF!,CF225:CU225,"&lt;&gt;"&amp;#REF!,CF225:CU225,"&lt;&gt;"&amp;#REF!,CF225:CU225,"&lt;&gt;"&amp;#REF!,CF225:CU225,"&lt;&gt;"&amp;#REF!,CF225:CU225,"&lt;&gt;"&amp;#REF!,CF225:CU225,"&lt;&gt;"&amp;#REF!,CF225:CU225,"&lt;&gt;"&amp;#REF!,CF225:CU225,"&lt;&gt;"&amp;#REF!,CF225:CU225,"&lt;&gt;"&amp;#REF!,CF225:CU225,"&lt;&gt;"&amp;#REF!)))</f>
        <v/>
      </c>
      <c r="CW225" s="131" t="n"/>
      <c r="CX225" s="126" t="n">
        <v>70.42199999999998</v>
      </c>
      <c r="CY225" s="135">
        <f>IF(ISTEXT(CX225),CX225,$J225*CX225)</f>
        <v/>
      </c>
      <c r="CZ225" s="126" t="n">
        <v>72</v>
      </c>
      <c r="DA225" s="135">
        <f>IF(ISTEXT(CZ225),CZ225,$J225*CZ225)</f>
        <v/>
      </c>
      <c r="DB225" s="126" t="n">
        <v>80.5</v>
      </c>
      <c r="DC225" s="135">
        <f>IF(ISTEXT(DB225),DB225,$J225*DB225)</f>
        <v/>
      </c>
      <c r="DD225" s="126" t="n">
        <v>90.1263</v>
      </c>
      <c r="DE225" s="135">
        <f>IF(ISTEXT(DD225),DD225,$J225*DD225)</f>
        <v/>
      </c>
      <c r="DF225" s="126" t="n">
        <v>140</v>
      </c>
      <c r="DG225" s="135">
        <f>IF(ISTEXT(DF225),DF225,$J225*DF225)</f>
        <v/>
      </c>
      <c r="DH225" s="126" t="n">
        <v>56.1576354679803</v>
      </c>
      <c r="DI225" s="135">
        <f>IF(ISTEXT(DH225),DH225,$J225*DH225)</f>
        <v/>
      </c>
      <c r="DJ225" s="126" t="n">
        <v>205</v>
      </c>
      <c r="DK225" s="135">
        <f>IF(ISTEXT(DJ225),DJ225,$J225*DJ225)</f>
        <v/>
      </c>
      <c r="DL225" s="126" t="n">
        <v>111.3084</v>
      </c>
      <c r="DM225" s="135">
        <f>IF(ISTEXT(DL225),DL225,$J225*DL225)</f>
        <v/>
      </c>
      <c r="DN225" s="129">
        <f>IF($J225="",0,IF($J225=1,_xlfn.MINIFS(CX225:DM225,CX225:DM225,"&gt;"&amp;0),_xlfn.MINIFS(CX225:DM225,CX225:DM225,"&gt;"&amp;0,CX225:DM225,"&lt;&gt;"&amp;CX225,CX225:DM225,"&lt;&gt;"&amp;CZ225,CX225:DM225,"&lt;&gt;"&amp;DB225,CX225:DM225,"&lt;&gt;"&amp;DD225,CX225:DM225,"&lt;&gt;"&amp;DF225,CX225:DM225,"&lt;&gt;"&amp;DH225,CX225:DM225,"&lt;&gt;"&amp;DJ225,CX225:DM225,"&lt;&gt;"&amp;DL225,CX225:DM225,"&lt;&gt;"&amp;#REF!,CX225:DM225,"&lt;&gt;"&amp;#REF!,CX225:DM225,"&lt;&gt;"&amp;#REF!,CX225:DM225,"&lt;&gt;"&amp;#REF!,CX225:DM225,"&lt;&gt;"&amp;#REF!,CX225:DM225,"&lt;&gt;"&amp;#REF!,CX225:DM225,"&lt;&gt;"&amp;#REF!,CX225:DM225,"&lt;&gt;"&amp;#REF!,CX225:DM225,"&lt;&gt;"&amp;#REF!,CX225:DM225,"&lt;&gt;"&amp;#REF!,CX225:DM225,"&lt;&gt;"&amp;#REF!,CX225:DM225,"&lt;&gt;"&amp;#REF!,CX225:DM225,"&lt;&gt;"&amp;#REF!,CX225:DM225,"&lt;&gt;"&amp;#REF!,CX225:DM225,"&lt;&gt;"&amp;#REF!,CX225:DM225,"&lt;&gt;"&amp;#REF!,CX225:DM225,"&lt;&gt;"&amp;#REF!,CX225:DM225,"&lt;&gt;"&amp;#REF!,CX225:DM225,"&lt;&gt;"&amp;#REF!,CX225:DM225,"&lt;&gt;"&amp;#REF!,CX225:DM225,"&lt;&gt;"&amp;#REF!,CX225:DM225,"&lt;&gt;"&amp;#REF!)))</f>
        <v/>
      </c>
      <c r="DO225" s="129">
        <f>IF($J225="",0,IF($J225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26" ht="27.6" customFormat="1" customHeight="1" s="137">
      <c r="B226" s="130" t="inlineStr">
        <is>
          <t>ELÉTRICA</t>
        </is>
      </c>
      <c r="C226" s="105" t="inlineStr">
        <is>
          <t>Elétrica (Cabos, Disjuntores, Eletrodutos, etc)</t>
        </is>
      </c>
      <c r="D226" s="106" t="inlineStr">
        <is>
          <t>Cabo PP</t>
        </is>
      </c>
      <c r="E226" s="106" t="inlineStr">
        <is>
          <t>Cabo de cobre flexível tipo PP 3x4mm² isolamento 750V (inclusive terminais)</t>
        </is>
      </c>
      <c r="F226" s="107" t="inlineStr">
        <is>
          <t>-</t>
        </is>
      </c>
      <c r="G226" s="107" t="inlineStr">
        <is>
          <t>-</t>
        </is>
      </c>
      <c r="H226" s="107" t="n"/>
      <c r="I226" s="107" t="inlineStr">
        <is>
          <t>M</t>
        </is>
      </c>
      <c r="J226" s="107" t="n">
        <v>11</v>
      </c>
      <c r="K226" s="107" t="n">
        <v>20.183625</v>
      </c>
      <c r="L226" s="107">
        <f>IF(ISTEXT(K226),K226,$J226*K226)</f>
        <v/>
      </c>
      <c r="M226" s="107" t="n">
        <v>30.09</v>
      </c>
      <c r="N226" s="107">
        <f>IF(ISTEXT(M226),M226,$J226*M226)</f>
        <v/>
      </c>
      <c r="O226" s="107" t="n">
        <v>33.48</v>
      </c>
      <c r="P226" s="107">
        <f>IF(ISTEXT(O226),O226,$J226*O226)</f>
        <v/>
      </c>
      <c r="Q226" s="107" t="n">
        <v>64.3</v>
      </c>
      <c r="R226" s="107">
        <f>IF(ISTEXT(Q226),Q226,$J226*Q226)</f>
        <v/>
      </c>
      <c r="S226" s="107" t="n">
        <v>13.59969600237189</v>
      </c>
      <c r="T226" s="107">
        <f>IF(ISTEXT(S226),S226,$J226*S226)</f>
        <v/>
      </c>
      <c r="U226" s="107" t="n">
        <v>34.55</v>
      </c>
      <c r="V226" s="107">
        <f>IF(ISTEXT(U226),U226,$J226*U226)</f>
        <v/>
      </c>
      <c r="W226" s="107" t="n">
        <v>28.4508</v>
      </c>
      <c r="X226" s="107">
        <f>IF(ISTEXT(W226),W226,$J226*W226)</f>
        <v/>
      </c>
      <c r="Y226" s="107" t="n"/>
      <c r="Z226" s="107" t="n">
        <v>21.14475</v>
      </c>
      <c r="AA226" s="107">
        <f>IF(ISTEXT(Z226),Z226,$J226*Z226)</f>
        <v/>
      </c>
      <c r="AB226" s="107" t="n">
        <v>21.71</v>
      </c>
      <c r="AC226" s="107">
        <f>IF(ISTEXT(AB226),AB226,$J226*AB226)</f>
        <v/>
      </c>
      <c r="AD226" s="107" t="n">
        <v>28.78</v>
      </c>
      <c r="AE226" s="107">
        <f>IF(ISTEXT(AD226),AD226,$J226*AD226)</f>
        <v/>
      </c>
      <c r="AF226" s="107" t="n">
        <v>27.9</v>
      </c>
      <c r="AG226" s="107">
        <f>IF(ISTEXT(AF226),AF226,$J226*AF226)</f>
        <v/>
      </c>
      <c r="AH226" s="107" t="n">
        <v>64.3</v>
      </c>
      <c r="AI226" s="107">
        <f>IF(ISTEXT(AH226),AH226,$J226*AH226)</f>
        <v/>
      </c>
      <c r="AJ226" s="107" t="n">
        <v>13.96621166386797</v>
      </c>
      <c r="AK226" s="107">
        <f>IF(ISTEXT(AJ226),AJ226,$J226*AJ226)</f>
        <v/>
      </c>
      <c r="AL226" s="107" t="n">
        <v>34.55</v>
      </c>
      <c r="AM226" s="107">
        <f>IF(ISTEXT(AL226),AL226,$J226*AL226)</f>
        <v/>
      </c>
      <c r="AN226" s="107" t="n">
        <v>27.4347</v>
      </c>
      <c r="AO226" s="107">
        <f>IF(ISTEXT(AN226),AN226,$J226*AN226)</f>
        <v/>
      </c>
      <c r="AP226" s="107" t="n"/>
      <c r="AQ226" s="107" t="n"/>
      <c r="AR226" s="107" t="n"/>
      <c r="AS226" s="107" t="n"/>
      <c r="AT226" s="107" t="n"/>
      <c r="AU226" s="216" t="n">
        <v>32.7</v>
      </c>
      <c r="AV226" s="213">
        <f>AVERAGE(AZ226,BB226,BD226,BF226,BH226,BJ226,BL226)</f>
        <v/>
      </c>
      <c r="AW226" s="214">
        <f>BASEDADOS[[#This Row],[VL UNIT
MÉDIA]]*BASEDADOS[[#This Row],[QTDE]]</f>
        <v/>
      </c>
      <c r="AX226" s="215">
        <f>ROUND(AU226*PARÂMETROS!$B$4,2)</f>
        <v/>
      </c>
      <c r="AY226" s="107" t="n"/>
      <c r="AZ226" s="107" t="n">
        <v>23.067</v>
      </c>
      <c r="BA226" s="107">
        <f>IF(ISTEXT(AZ226),AZ226,$J226*AZ226)</f>
        <v/>
      </c>
      <c r="BB226" s="107" t="n">
        <v>32.7</v>
      </c>
      <c r="BC226" s="107">
        <f>IF(ISTEXT(BB226),BB226,$J226*BB226)</f>
        <v/>
      </c>
      <c r="BD226" s="107" t="n">
        <v>44.64000000000001</v>
      </c>
      <c r="BE226" s="107">
        <f>IF(ISTEXT(BD226),BD226,$J226*BD226)</f>
        <v/>
      </c>
      <c r="BF226" s="107" t="n">
        <v>64.3</v>
      </c>
      <c r="BG226" s="107">
        <f>IF(ISTEXT(BF226),BF226,$J226*BF226)</f>
        <v/>
      </c>
      <c r="BH226" s="107" t="n">
        <v>13.96621166386797</v>
      </c>
      <c r="BI226" s="107">
        <f>IF(ISTEXT(BH226),BH226,$J226*BH226)</f>
        <v/>
      </c>
      <c r="BJ226" s="107" t="n">
        <v>34.55</v>
      </c>
      <c r="BK226" s="107">
        <f>IF(ISTEXT(BJ226),BJ226,$J226*BJ226)</f>
        <v/>
      </c>
      <c r="BL226" s="107" t="n">
        <v>28.4508</v>
      </c>
      <c r="BM226" s="107">
        <f>IF(ISTEXT(BL226),BL226,$J226*BL226)</f>
        <v/>
      </c>
      <c r="BN226" s="107" t="n">
        <v>19.2225</v>
      </c>
      <c r="BO226" s="107">
        <f>IF(ISTEXT(BN226),BN226,$J226*BN226)</f>
        <v/>
      </c>
      <c r="BP226" s="107" t="n">
        <v>21.71</v>
      </c>
      <c r="BQ226" s="107">
        <f>IF(ISTEXT(BP226),BP226,$J226*BP226)</f>
        <v/>
      </c>
      <c r="BR226" s="107" t="n">
        <v>26.16</v>
      </c>
      <c r="BS226" s="107">
        <f>IF(ISTEXT(BR226),BR226,$J226*BR226)</f>
        <v/>
      </c>
      <c r="BT226" s="107" t="n">
        <v>27.9</v>
      </c>
      <c r="BU226" s="107">
        <f>IF(ISTEXT(BT226),BT226,$J226*BT226)</f>
        <v/>
      </c>
      <c r="BV226" s="107" t="n">
        <v>64.3</v>
      </c>
      <c r="BW226" s="107">
        <f>IF(ISTEXT(BV226),BV226,$J226*BV226)</f>
        <v/>
      </c>
      <c r="BX226" s="107" t="n">
        <v>13.96621166386797</v>
      </c>
      <c r="BY226" s="107">
        <f>IF(ISTEXT(BX226),BX226,$J226*BX226)</f>
        <v/>
      </c>
      <c r="BZ226" s="107" t="n">
        <v>34.55</v>
      </c>
      <c r="CA226" s="107">
        <f>IF(ISTEXT(BZ226),BZ226,$J226*BZ226)</f>
        <v/>
      </c>
      <c r="CB226" s="107" t="n">
        <v>20.322</v>
      </c>
      <c r="CC226" s="107">
        <f>IF(ISTEXT(CB226),CB226,$J226*CB226)</f>
        <v/>
      </c>
      <c r="CD226" s="107">
        <f>IF($J226="",0,IF($J226=1,_xlfn.MINIFS(BN226:CC226,BN226:CC226,"&gt;"&amp;0),_xlfn.MINIFS(BN226:CC226,BN226:CC226,"&gt;"&amp;0,BN226:CC226,"&lt;&gt;"&amp;BN226,BN226:CC226,"&lt;&gt;"&amp;BP226,BN226:CC226,"&lt;&gt;"&amp;BR226,BN226:CC226,"&lt;&gt;"&amp;BT226,BN226:CC226,"&lt;&gt;"&amp;BV226,BN226:CC226,"&lt;&gt;"&amp;BX226,BN226:CC226,"&lt;&gt;"&amp;BZ226,BN226:CC226,"&lt;&gt;"&amp;CB226,BN226:CC226,"&lt;&gt;"&amp;#REF!,BN226:CC226,"&lt;&gt;"&amp;#REF!,BN226:CC226,"&lt;&gt;"&amp;#REF!,BN226:CC226,"&lt;&gt;"&amp;#REF!,BN226:CC226,"&lt;&gt;"&amp;#REF!,BN226:CC226,"&lt;&gt;"&amp;#REF!,BN226:CC226,"&lt;&gt;"&amp;#REF!,BN226:CC226,"&lt;&gt;"&amp;#REF!,BN226:CC226,"&lt;&gt;"&amp;#REF!,BN226:CC226,"&lt;&gt;"&amp;#REF!,BN226:CC226,"&lt;&gt;"&amp;#REF!,BN226:CC226,"&lt;&gt;"&amp;#REF!,BN226:CC226,"&lt;&gt;"&amp;#REF!,BN226:CC226,"&lt;&gt;"&amp;#REF!,BN226:CC226,"&lt;&gt;"&amp;#REF!,BN226:CC226,"&lt;&gt;"&amp;#REF!,BN226:CC226,"&lt;&gt;"&amp;#REF!,BN226:CC226,"&lt;&gt;"&amp;#REF!,BN226:CC226,"&lt;&gt;"&amp;#REF!,BN226:CC226,"&lt;&gt;"&amp;#REF!,BN226:CC226,"&lt;&gt;"&amp;#REF!,BN226:CC226,"&lt;&gt;"&amp;#REF!)))</f>
        <v/>
      </c>
      <c r="CE226" s="131" t="n"/>
      <c r="CF226" s="123" t="n">
        <v>21.14475</v>
      </c>
      <c r="CG226" s="132">
        <f>IF(ISTEXT(CF226),CF226,$J226*CF226)</f>
        <v/>
      </c>
      <c r="CH226" s="123" t="n">
        <v>21.71</v>
      </c>
      <c r="CI226" s="132">
        <f>IF(ISTEXT(CH226),CH226,$J226*CH226)</f>
        <v/>
      </c>
      <c r="CJ226" s="123" t="n">
        <v>26.16</v>
      </c>
      <c r="CK226" s="132">
        <f>IF(ISTEXT(CJ226),CJ226,$J226*CJ226)</f>
        <v/>
      </c>
      <c r="CL226" s="123" t="n">
        <v>27.9</v>
      </c>
      <c r="CM226" s="132">
        <f>IF(ISTEXT(CL226),CL226,$J226*CL226)</f>
        <v/>
      </c>
      <c r="CN226" s="123" t="n">
        <v>64.3</v>
      </c>
      <c r="CO226" s="132">
        <f>IF(ISTEXT(CN226),CN226,$J226*CN226)</f>
        <v/>
      </c>
      <c r="CP226" s="123" t="n">
        <v>13.96621166386797</v>
      </c>
      <c r="CQ226" s="132">
        <f>IF(ISTEXT(CP226),CP226,$J226*CP226)</f>
        <v/>
      </c>
      <c r="CR226" s="123" t="n">
        <v>34.55</v>
      </c>
      <c r="CS226" s="132">
        <f>IF(ISTEXT(CR226),CR226,$J226*CR226)</f>
        <v/>
      </c>
      <c r="CT226" s="123" t="n">
        <v>23.3703</v>
      </c>
      <c r="CU226" s="132">
        <f>IF(ISTEXT(CT226),CT226,$J226*CT226)</f>
        <v/>
      </c>
      <c r="CV226" s="134">
        <f>IF($J226="",0,IF($J226=1,_xlfn.MINIFS(CF226:CU226,CF226:CU226,"&gt;"&amp;0),_xlfn.MINIFS(CF226:CU226,CF226:CU226,"&gt;"&amp;0,CF226:CU226,"&lt;&gt;"&amp;CF226,CF226:CU226,"&lt;&gt;"&amp;CH226,CF226:CU226,"&lt;&gt;"&amp;CJ226,CF226:CU226,"&lt;&gt;"&amp;CL226,CF226:CU226,"&lt;&gt;"&amp;CN226,CF226:CU226,"&lt;&gt;"&amp;CP226,CF226:CU226,"&lt;&gt;"&amp;CR226,CF226:CU226,"&lt;&gt;"&amp;CT226,CF226:CU226,"&lt;&gt;"&amp;#REF!,CF226:CU226,"&lt;&gt;"&amp;#REF!,CF226:CU226,"&lt;&gt;"&amp;#REF!,CF226:CU226,"&lt;&gt;"&amp;#REF!,CF226:CU226,"&lt;&gt;"&amp;#REF!,CF226:CU226,"&lt;&gt;"&amp;#REF!,CF226:CU226,"&lt;&gt;"&amp;#REF!,CF226:CU226,"&lt;&gt;"&amp;#REF!,CF226:CU226,"&lt;&gt;"&amp;#REF!,CF226:CU226,"&lt;&gt;"&amp;#REF!,CF226:CU226,"&lt;&gt;"&amp;#REF!,CF226:CU226,"&lt;&gt;"&amp;#REF!,CF226:CU226,"&lt;&gt;"&amp;#REF!,CF226:CU226,"&lt;&gt;"&amp;#REF!,CF226:CU226,"&lt;&gt;"&amp;#REF!,CF226:CU226,"&lt;&gt;"&amp;#REF!,CF226:CU226,"&lt;&gt;"&amp;#REF!,CF226:CU226,"&lt;&gt;"&amp;#REF!,CF226:CU226,"&lt;&gt;"&amp;#REF!,CF226:CU226,"&lt;&gt;"&amp;#REF!,CF226:CU226,"&lt;&gt;"&amp;#REF!,CF226:CU226,"&lt;&gt;"&amp;#REF!)))</f>
        <v/>
      </c>
      <c r="CW226" s="131" t="n"/>
      <c r="CX226" s="126" t="n">
        <v>19.2225</v>
      </c>
      <c r="CY226" s="135">
        <f>IF(ISTEXT(CX226),CX226,$J226*CX226)</f>
        <v/>
      </c>
      <c r="CZ226" s="126" t="n">
        <v>21.71</v>
      </c>
      <c r="DA226" s="135">
        <f>IF(ISTEXT(CZ226),CZ226,$J226*CZ226)</f>
        <v/>
      </c>
      <c r="DB226" s="126" t="n">
        <v>26.16</v>
      </c>
      <c r="DC226" s="135">
        <f>IF(ISTEXT(DB226),DB226,$J226*DB226)</f>
        <v/>
      </c>
      <c r="DD226" s="126" t="n">
        <v>27.9</v>
      </c>
      <c r="DE226" s="135">
        <f>IF(ISTEXT(DD226),DD226,$J226*DD226)</f>
        <v/>
      </c>
      <c r="DF226" s="126" t="n">
        <v>64.3</v>
      </c>
      <c r="DG226" s="135">
        <f>IF(ISTEXT(DF226),DF226,$J226*DF226)</f>
        <v/>
      </c>
      <c r="DH226" s="126" t="n">
        <v>13.96621166386797</v>
      </c>
      <c r="DI226" s="135">
        <f>IF(ISTEXT(DH226),DH226,$J226*DH226)</f>
        <v/>
      </c>
      <c r="DJ226" s="126" t="n">
        <v>34.55</v>
      </c>
      <c r="DK226" s="135">
        <f>IF(ISTEXT(DJ226),DJ226,$J226*DJ226)</f>
        <v/>
      </c>
      <c r="DL226" s="126" t="n">
        <v>28.4508</v>
      </c>
      <c r="DM226" s="135">
        <f>IF(ISTEXT(DL226),DL226,$J226*DL226)</f>
        <v/>
      </c>
      <c r="DN226" s="129">
        <f>IF($J226="",0,IF($J226=1,_xlfn.MINIFS(CX226:DM226,CX226:DM226,"&gt;"&amp;0),_xlfn.MINIFS(CX226:DM226,CX226:DM226,"&gt;"&amp;0,CX226:DM226,"&lt;&gt;"&amp;CX226,CX226:DM226,"&lt;&gt;"&amp;CZ226,CX226:DM226,"&lt;&gt;"&amp;DB226,CX226:DM226,"&lt;&gt;"&amp;DD226,CX226:DM226,"&lt;&gt;"&amp;DF226,CX226:DM226,"&lt;&gt;"&amp;DH226,CX226:DM226,"&lt;&gt;"&amp;DJ226,CX226:DM226,"&lt;&gt;"&amp;DL226,CX226:DM226,"&lt;&gt;"&amp;#REF!,CX226:DM226,"&lt;&gt;"&amp;#REF!,CX226:DM226,"&lt;&gt;"&amp;#REF!,CX226:DM226,"&lt;&gt;"&amp;#REF!,CX226:DM226,"&lt;&gt;"&amp;#REF!,CX226:DM226,"&lt;&gt;"&amp;#REF!,CX226:DM226,"&lt;&gt;"&amp;#REF!,CX226:DM226,"&lt;&gt;"&amp;#REF!,CX226:DM226,"&lt;&gt;"&amp;#REF!,CX226:DM226,"&lt;&gt;"&amp;#REF!,CX226:DM226,"&lt;&gt;"&amp;#REF!,CX226:DM226,"&lt;&gt;"&amp;#REF!,CX226:DM226,"&lt;&gt;"&amp;#REF!,CX226:DM226,"&lt;&gt;"&amp;#REF!,CX226:DM226,"&lt;&gt;"&amp;#REF!,CX226:DM226,"&lt;&gt;"&amp;#REF!,CX226:DM226,"&lt;&gt;"&amp;#REF!,CX226:DM226,"&lt;&gt;"&amp;#REF!,CX226:DM226,"&lt;&gt;"&amp;#REF!,CX226:DM226,"&lt;&gt;"&amp;#REF!,CX226:DM226,"&lt;&gt;"&amp;#REF!,CX226:DM226,"&lt;&gt;"&amp;#REF!)))</f>
        <v/>
      </c>
      <c r="DO226" s="129">
        <f>IF($J226="",0,IF($J226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27" customFormat="1" s="137">
      <c r="B227" s="130" t="inlineStr">
        <is>
          <t>ATERRAMENTO</t>
        </is>
      </c>
      <c r="C227" s="105" t="inlineStr">
        <is>
          <t xml:space="preserve">Aterramento </t>
        </is>
      </c>
      <c r="D227" s="106" t="inlineStr">
        <is>
          <t>Cordoalha</t>
        </is>
      </c>
      <c r="E227" s="106" t="inlineStr">
        <is>
          <t xml:space="preserve">Cordoalha de cobre, 25mm² </t>
        </is>
      </c>
      <c r="F227" s="107" t="inlineStr">
        <is>
          <t>-</t>
        </is>
      </c>
      <c r="G227" s="107" t="inlineStr">
        <is>
          <t>-</t>
        </is>
      </c>
      <c r="H227" s="107" t="n"/>
      <c r="I227" s="107" t="inlineStr">
        <is>
          <t>M</t>
        </is>
      </c>
      <c r="J227" s="107" t="n"/>
      <c r="K227" s="107" t="n">
        <v>43.3125</v>
      </c>
      <c r="L227" s="107">
        <f>IF(ISTEXT(K227),K227,$J227*K227)</f>
        <v/>
      </c>
      <c r="M227" s="107" t="n">
        <v>34.69</v>
      </c>
      <c r="N227" s="107">
        <f>IF(ISTEXT(M227),M227,$J227*M227)</f>
        <v/>
      </c>
      <c r="O227" s="107" t="n">
        <v>55.8</v>
      </c>
      <c r="P227" s="107">
        <f>IF(ISTEXT(O227),O227,$J227*O227)</f>
        <v/>
      </c>
      <c r="Q227" s="107" t="n">
        <v>34.67</v>
      </c>
      <c r="R227" s="107">
        <f>IF(ISTEXT(Q227),Q227,$J227*Q227)</f>
        <v/>
      </c>
      <c r="S227" s="107" t="n">
        <v>51.26198547215496</v>
      </c>
      <c r="T227" s="107">
        <f>IF(ISTEXT(S227),S227,$J227*S227)</f>
        <v/>
      </c>
      <c r="U227" s="107" t="n">
        <v>79</v>
      </c>
      <c r="V227" s="107">
        <f>IF(ISTEXT(U227),U227,$J227*U227)</f>
        <v/>
      </c>
      <c r="W227" s="107" t="n">
        <v>62.99999999999999</v>
      </c>
      <c r="X227" s="107">
        <f>IF(ISTEXT(W227),W227,$J227*W227)</f>
        <v/>
      </c>
      <c r="Y227" s="107" t="n"/>
      <c r="Z227" s="107" t="n">
        <v>45.37500000000001</v>
      </c>
      <c r="AA227" s="107">
        <f>IF(ISTEXT(Z227),Z227,$J227*Z227)</f>
        <v/>
      </c>
      <c r="AB227" s="107" t="n">
        <v>34.2</v>
      </c>
      <c r="AC227" s="107">
        <f>IF(ISTEXT(AB227),AB227,$J227*AB227)</f>
        <v/>
      </c>
      <c r="AD227" s="107" t="n">
        <v>33.18</v>
      </c>
      <c r="AE227" s="107">
        <f>IF(ISTEXT(AD227),AD227,$J227*AD227)</f>
        <v/>
      </c>
      <c r="AF227" s="107" t="n">
        <v>46.5</v>
      </c>
      <c r="AG227" s="107">
        <f>IF(ISTEXT(AF227),AF227,$J227*AF227)</f>
        <v/>
      </c>
      <c r="AH227" s="107" t="n">
        <v>34.67</v>
      </c>
      <c r="AI227" s="107">
        <f>IF(ISTEXT(AH227),AH227,$J227*AH227)</f>
        <v/>
      </c>
      <c r="AJ227" s="107" t="n">
        <v>52.38889449772842</v>
      </c>
      <c r="AK227" s="107">
        <f>IF(ISTEXT(AJ227),AJ227,$J227*AJ227)</f>
        <v/>
      </c>
      <c r="AL227" s="107" t="n">
        <v>79</v>
      </c>
      <c r="AM227" s="107">
        <f>IF(ISTEXT(AL227),AL227,$J227*AL227)</f>
        <v/>
      </c>
      <c r="AN227" s="107" t="n">
        <v>60.75000000000001</v>
      </c>
      <c r="AO227" s="107">
        <f>IF(ISTEXT(AN227),AN227,$J227*AN227)</f>
        <v/>
      </c>
      <c r="AP227" s="107" t="n"/>
      <c r="AQ227" s="107" t="n"/>
      <c r="AR227" s="107" t="n"/>
      <c r="AS227" s="107" t="n"/>
      <c r="AT227" s="107" t="n"/>
      <c r="AU227" s="216" t="n">
        <v>52.39</v>
      </c>
      <c r="AV227" s="213">
        <f>AVERAGE(AZ227,BB227,BD227,BF227,BH227,BJ227,BL227)</f>
        <v/>
      </c>
      <c r="AW227" s="214">
        <f>BASEDADOS[[#This Row],[VL UNIT
MÉDIA]]*BASEDADOS[[#This Row],[QTDE]]</f>
        <v/>
      </c>
      <c r="AX227" s="215">
        <f>ROUND(AU227*PARÂMETROS!$B$4,2)</f>
        <v/>
      </c>
      <c r="AY227" s="107" t="n"/>
      <c r="AZ227" s="107" t="n">
        <v>49.5</v>
      </c>
      <c r="BA227" s="107">
        <f>IF(ISTEXT(AZ227),AZ227,$J227*AZ227)</f>
        <v/>
      </c>
      <c r="BB227" s="107" t="n">
        <v>37.71</v>
      </c>
      <c r="BC227" s="107">
        <f>IF(ISTEXT(BB227),BB227,$J227*BB227)</f>
        <v/>
      </c>
      <c r="BD227" s="107" t="n">
        <v>74.40000000000001</v>
      </c>
      <c r="BE227" s="107">
        <f>IF(ISTEXT(BD227),BD227,$J227*BD227)</f>
        <v/>
      </c>
      <c r="BF227" s="107" t="n">
        <v>34.67</v>
      </c>
      <c r="BG227" s="107">
        <f>IF(ISTEXT(BF227),BF227,$J227*BF227)</f>
        <v/>
      </c>
      <c r="BH227" s="107" t="n">
        <v>52.38889449772842</v>
      </c>
      <c r="BI227" s="107">
        <f>IF(ISTEXT(BH227),BH227,$J227*BH227)</f>
        <v/>
      </c>
      <c r="BJ227" s="107" t="n">
        <v>79</v>
      </c>
      <c r="BK227" s="107">
        <f>IF(ISTEXT(BJ227),BJ227,$J227*BJ227)</f>
        <v/>
      </c>
      <c r="BL227" s="107" t="n">
        <v>62.99999999999999</v>
      </c>
      <c r="BM227" s="107">
        <f>IF(ISTEXT(BL227),BL227,$J227*BL227)</f>
        <v/>
      </c>
      <c r="BN227" s="107" t="n">
        <v>41.25</v>
      </c>
      <c r="BO227" s="107">
        <f>IF(ISTEXT(BN227),BN227,$J227*BN227)</f>
        <v/>
      </c>
      <c r="BP227" s="107" t="n">
        <v>34.2</v>
      </c>
      <c r="BQ227" s="107">
        <f>IF(ISTEXT(BP227),BP227,$J227*BP227)</f>
        <v/>
      </c>
      <c r="BR227" s="107" t="n">
        <v>30.16</v>
      </c>
      <c r="BS227" s="107">
        <f>IF(ISTEXT(BR227),BR227,$J227*BR227)</f>
        <v/>
      </c>
      <c r="BT227" s="107" t="n">
        <v>46.5</v>
      </c>
      <c r="BU227" s="107">
        <f>IF(ISTEXT(BT227),BT227,$J227*BT227)</f>
        <v/>
      </c>
      <c r="BV227" s="107" t="n">
        <v>34.67</v>
      </c>
      <c r="BW227" s="107">
        <f>IF(ISTEXT(BV227),BV227,$J227*BV227)</f>
        <v/>
      </c>
      <c r="BX227" s="107" t="n">
        <v>52.38889449772842</v>
      </c>
      <c r="BY227" s="107">
        <f>IF(ISTEXT(BX227),BX227,$J227*BX227)</f>
        <v/>
      </c>
      <c r="BZ227" s="107" t="n">
        <v>79</v>
      </c>
      <c r="CA227" s="107">
        <f>IF(ISTEXT(BZ227),BZ227,$J227*BZ227)</f>
        <v/>
      </c>
      <c r="CB227" s="107" t="n">
        <v>45</v>
      </c>
      <c r="CC227" s="107">
        <f>IF(ISTEXT(CB227),CB227,$J227*CB227)</f>
        <v/>
      </c>
      <c r="CD227" s="107">
        <f>IF($J227="",0,IF($J227=1,_xlfn.MINIFS(BN227:CC227,BN227:CC227,"&gt;"&amp;0),_xlfn.MINIFS(BN227:CC227,BN227:CC227,"&gt;"&amp;0,BN227:CC227,"&lt;&gt;"&amp;BN227,BN227:CC227,"&lt;&gt;"&amp;BP227,BN227:CC227,"&lt;&gt;"&amp;BR227,BN227:CC227,"&lt;&gt;"&amp;BT227,BN227:CC227,"&lt;&gt;"&amp;BV227,BN227:CC227,"&lt;&gt;"&amp;BX227,BN227:CC227,"&lt;&gt;"&amp;BZ227,BN227:CC227,"&lt;&gt;"&amp;CB227,BN227:CC227,"&lt;&gt;"&amp;#REF!,BN227:CC227,"&lt;&gt;"&amp;#REF!,BN227:CC227,"&lt;&gt;"&amp;#REF!,BN227:CC227,"&lt;&gt;"&amp;#REF!,BN227:CC227,"&lt;&gt;"&amp;#REF!,BN227:CC227,"&lt;&gt;"&amp;#REF!,BN227:CC227,"&lt;&gt;"&amp;#REF!,BN227:CC227,"&lt;&gt;"&amp;#REF!,BN227:CC227,"&lt;&gt;"&amp;#REF!,BN227:CC227,"&lt;&gt;"&amp;#REF!,BN227:CC227,"&lt;&gt;"&amp;#REF!,BN227:CC227,"&lt;&gt;"&amp;#REF!,BN227:CC227,"&lt;&gt;"&amp;#REF!,BN227:CC227,"&lt;&gt;"&amp;#REF!,BN227:CC227,"&lt;&gt;"&amp;#REF!,BN227:CC227,"&lt;&gt;"&amp;#REF!,BN227:CC227,"&lt;&gt;"&amp;#REF!,BN227:CC227,"&lt;&gt;"&amp;#REF!,BN227:CC227,"&lt;&gt;"&amp;#REF!,BN227:CC227,"&lt;&gt;"&amp;#REF!,BN227:CC227,"&lt;&gt;"&amp;#REF!,BN227:CC227,"&lt;&gt;"&amp;#REF!)))</f>
        <v/>
      </c>
      <c r="CE227" s="131" t="n"/>
      <c r="CF227" s="123" t="n">
        <v>45.37500000000001</v>
      </c>
      <c r="CG227" s="132">
        <f>IF(ISTEXT(CF227),CF227,$J227*CF227)</f>
        <v/>
      </c>
      <c r="CH227" s="123" t="n">
        <v>34.2</v>
      </c>
      <c r="CI227" s="132">
        <f>IF(ISTEXT(CH227),CH227,$J227*CH227)</f>
        <v/>
      </c>
      <c r="CJ227" s="123" t="n">
        <v>30.16</v>
      </c>
      <c r="CK227" s="132">
        <f>IF(ISTEXT(CJ227),CJ227,$J227*CJ227)</f>
        <v/>
      </c>
      <c r="CL227" s="123" t="n">
        <v>46.5</v>
      </c>
      <c r="CM227" s="132">
        <f>IF(ISTEXT(CL227),CL227,$J227*CL227)</f>
        <v/>
      </c>
      <c r="CN227" s="123" t="n">
        <v>34.67</v>
      </c>
      <c r="CO227" s="132">
        <f>IF(ISTEXT(CN227),CN227,$J227*CN227)</f>
        <v/>
      </c>
      <c r="CP227" s="123" t="n">
        <v>52.38889449772842</v>
      </c>
      <c r="CQ227" s="132">
        <f>IF(ISTEXT(CP227),CP227,$J227*CP227)</f>
        <v/>
      </c>
      <c r="CR227" s="123" t="n">
        <v>79</v>
      </c>
      <c r="CS227" s="132">
        <f>IF(ISTEXT(CR227),CR227,$J227*CR227)</f>
        <v/>
      </c>
      <c r="CT227" s="123" t="n">
        <v>54</v>
      </c>
      <c r="CU227" s="132">
        <f>IF(ISTEXT(CT227),CT227,$J227*CT227)</f>
        <v/>
      </c>
      <c r="CV227" s="134">
        <f>IF($J227="",0,IF($J227=1,_xlfn.MINIFS(CF227:CU227,CF227:CU227,"&gt;"&amp;0),_xlfn.MINIFS(CF227:CU227,CF227:CU227,"&gt;"&amp;0,CF227:CU227,"&lt;&gt;"&amp;CF227,CF227:CU227,"&lt;&gt;"&amp;CH227,CF227:CU227,"&lt;&gt;"&amp;CJ227,CF227:CU227,"&lt;&gt;"&amp;CL227,CF227:CU227,"&lt;&gt;"&amp;CN227,CF227:CU227,"&lt;&gt;"&amp;CP227,CF227:CU227,"&lt;&gt;"&amp;CR227,CF227:CU227,"&lt;&gt;"&amp;CT227,CF227:CU227,"&lt;&gt;"&amp;#REF!,CF227:CU227,"&lt;&gt;"&amp;#REF!,CF227:CU227,"&lt;&gt;"&amp;#REF!,CF227:CU227,"&lt;&gt;"&amp;#REF!,CF227:CU227,"&lt;&gt;"&amp;#REF!,CF227:CU227,"&lt;&gt;"&amp;#REF!,CF227:CU227,"&lt;&gt;"&amp;#REF!,CF227:CU227,"&lt;&gt;"&amp;#REF!,CF227:CU227,"&lt;&gt;"&amp;#REF!,CF227:CU227,"&lt;&gt;"&amp;#REF!,CF227:CU227,"&lt;&gt;"&amp;#REF!,CF227:CU227,"&lt;&gt;"&amp;#REF!,CF227:CU227,"&lt;&gt;"&amp;#REF!,CF227:CU227,"&lt;&gt;"&amp;#REF!,CF227:CU227,"&lt;&gt;"&amp;#REF!,CF227:CU227,"&lt;&gt;"&amp;#REF!,CF227:CU227,"&lt;&gt;"&amp;#REF!,CF227:CU227,"&lt;&gt;"&amp;#REF!,CF227:CU227,"&lt;&gt;"&amp;#REF!,CF227:CU227,"&lt;&gt;"&amp;#REF!,CF227:CU227,"&lt;&gt;"&amp;#REF!,CF227:CU227,"&lt;&gt;"&amp;#REF!)))</f>
        <v/>
      </c>
      <c r="CW227" s="131" t="n"/>
      <c r="CX227" s="126" t="n">
        <v>41.25</v>
      </c>
      <c r="CY227" s="135">
        <f>IF(ISTEXT(CX227),CX227,$J227*CX227)</f>
        <v/>
      </c>
      <c r="CZ227" s="126" t="n">
        <v>34.2</v>
      </c>
      <c r="DA227" s="135">
        <f>IF(ISTEXT(CZ227),CZ227,$J227*CZ227)</f>
        <v/>
      </c>
      <c r="DB227" s="126" t="n">
        <v>30.16</v>
      </c>
      <c r="DC227" s="135">
        <f>IF(ISTEXT(DB227),DB227,$J227*DB227)</f>
        <v/>
      </c>
      <c r="DD227" s="126" t="n">
        <v>46.5</v>
      </c>
      <c r="DE227" s="135">
        <f>IF(ISTEXT(DD227),DD227,$J227*DD227)</f>
        <v/>
      </c>
      <c r="DF227" s="126" t="n">
        <v>34.67</v>
      </c>
      <c r="DG227" s="135">
        <f>IF(ISTEXT(DF227),DF227,$J227*DF227)</f>
        <v/>
      </c>
      <c r="DH227" s="126" t="n">
        <v>52.38889449772842</v>
      </c>
      <c r="DI227" s="135">
        <f>IF(ISTEXT(DH227),DH227,$J227*DH227)</f>
        <v/>
      </c>
      <c r="DJ227" s="126" t="n">
        <v>79</v>
      </c>
      <c r="DK227" s="135">
        <f>IF(ISTEXT(DJ227),DJ227,$J227*DJ227)</f>
        <v/>
      </c>
      <c r="DL227" s="126" t="n">
        <v>62.99999999999999</v>
      </c>
      <c r="DM227" s="135">
        <f>IF(ISTEXT(DL227),DL227,$J227*DL227)</f>
        <v/>
      </c>
      <c r="DN227" s="129">
        <f>IF($J227="",0,IF($J227=1,_xlfn.MINIFS(CX227:DM227,CX227:DM227,"&gt;"&amp;0),_xlfn.MINIFS(CX227:DM227,CX227:DM227,"&gt;"&amp;0,CX227:DM227,"&lt;&gt;"&amp;CX227,CX227:DM227,"&lt;&gt;"&amp;CZ227,CX227:DM227,"&lt;&gt;"&amp;DB227,CX227:DM227,"&lt;&gt;"&amp;DD227,CX227:DM227,"&lt;&gt;"&amp;DF227,CX227:DM227,"&lt;&gt;"&amp;DH227,CX227:DM227,"&lt;&gt;"&amp;DJ227,CX227:DM227,"&lt;&gt;"&amp;DL227,CX227:DM227,"&lt;&gt;"&amp;#REF!,CX227:DM227,"&lt;&gt;"&amp;#REF!,CX227:DM227,"&lt;&gt;"&amp;#REF!,CX227:DM227,"&lt;&gt;"&amp;#REF!,CX227:DM227,"&lt;&gt;"&amp;#REF!,CX227:DM227,"&lt;&gt;"&amp;#REF!,CX227:DM227,"&lt;&gt;"&amp;#REF!,CX227:DM227,"&lt;&gt;"&amp;#REF!,CX227:DM227,"&lt;&gt;"&amp;#REF!,CX227:DM227,"&lt;&gt;"&amp;#REF!,CX227:DM227,"&lt;&gt;"&amp;#REF!,CX227:DM227,"&lt;&gt;"&amp;#REF!,CX227:DM227,"&lt;&gt;"&amp;#REF!,CX227:DM227,"&lt;&gt;"&amp;#REF!,CX227:DM227,"&lt;&gt;"&amp;#REF!,CX227:DM227,"&lt;&gt;"&amp;#REF!,CX227:DM227,"&lt;&gt;"&amp;#REF!,CX227:DM227,"&lt;&gt;"&amp;#REF!,CX227:DM227,"&lt;&gt;"&amp;#REF!,CX227:DM227,"&lt;&gt;"&amp;#REF!,CX227:DM227,"&lt;&gt;"&amp;#REF!,CX227:DM227,"&lt;&gt;"&amp;#REF!)))</f>
        <v/>
      </c>
      <c r="DO227" s="129">
        <f>IF($J227="",0,IF($J227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28" ht="27.6" customFormat="1" customHeight="1" s="137">
      <c r="B228" s="130" t="inlineStr">
        <is>
          <t>ELÉTRICA</t>
        </is>
      </c>
      <c r="C228" s="105" t="inlineStr">
        <is>
          <t>Elétrica (Cabos, Disjuntores, Eletrodutos, etc)</t>
        </is>
      </c>
      <c r="D228" s="106" t="inlineStr">
        <is>
          <t>Eletroduto Externos</t>
        </is>
      </c>
      <c r="E228" s="106" t="inlineStr">
        <is>
          <t>Eletroduto PVC flexível  1/2 - 1" (tipo seal tube)</t>
        </is>
      </c>
      <c r="F228" s="107" t="inlineStr">
        <is>
          <t>-</t>
        </is>
      </c>
      <c r="G228" s="107" t="inlineStr">
        <is>
          <t>-</t>
        </is>
      </c>
      <c r="H228" s="107" t="n"/>
      <c r="I228" s="107" t="inlineStr">
        <is>
          <t>M</t>
        </is>
      </c>
      <c r="J228" s="107" t="n">
        <v>11</v>
      </c>
      <c r="K228" s="107" t="n">
        <v>36.25060477499999</v>
      </c>
      <c r="L228" s="107">
        <f>IF(ISTEXT(K228),K228,$J228*K228)</f>
        <v/>
      </c>
      <c r="M228" s="107" t="n">
        <v>34.69</v>
      </c>
      <c r="N228" s="107">
        <f>IF(ISTEXT(M228),M228,$J228*M228)</f>
        <v/>
      </c>
      <c r="O228" s="107" t="n">
        <v>74.39999999999999</v>
      </c>
      <c r="P228" s="107">
        <f>IF(ISTEXT(O228),O228,$J228*O228)</f>
        <v/>
      </c>
      <c r="Q228" s="107" t="n">
        <v>41.93</v>
      </c>
      <c r="R228" s="107">
        <f>IF(ISTEXT(Q228),Q228,$J228*Q228)</f>
        <v/>
      </c>
      <c r="S228" s="107" t="n">
        <v>27.63140267826259</v>
      </c>
      <c r="T228" s="107">
        <f>IF(ISTEXT(S228),S228,$J228*S228)</f>
        <v/>
      </c>
      <c r="U228" s="107" t="n">
        <v>148</v>
      </c>
      <c r="V228" s="107">
        <f>IF(ISTEXT(U228),U228,$J228*U228)</f>
        <v/>
      </c>
      <c r="W228" s="107" t="n">
        <v>38.43559999999999</v>
      </c>
      <c r="X228" s="107">
        <f>IF(ISTEXT(W228),W228,$J228*W228)</f>
        <v/>
      </c>
      <c r="Y228" s="107" t="n"/>
      <c r="Z228" s="107" t="n">
        <v>37.97682404999999</v>
      </c>
      <c r="AA228" s="107">
        <f>IF(ISTEXT(Z228),Z228,$J228*Z228)</f>
        <v/>
      </c>
      <c r="AB228" s="107" t="n">
        <v>35.3</v>
      </c>
      <c r="AC228" s="107">
        <f>IF(ISTEXT(AB228),AB228,$J228*AB228)</f>
        <v/>
      </c>
      <c r="AD228" s="107" t="n">
        <v>33.19</v>
      </c>
      <c r="AE228" s="107">
        <f>IF(ISTEXT(AD228),AD228,$J228*AD228)</f>
        <v/>
      </c>
      <c r="AF228" s="107" t="n">
        <v>62</v>
      </c>
      <c r="AG228" s="107">
        <f>IF(ISTEXT(AF228),AF228,$J228*AF228)</f>
        <v/>
      </c>
      <c r="AH228" s="107" t="n">
        <v>41.93</v>
      </c>
      <c r="AI228" s="107">
        <f>IF(ISTEXT(AH228),AH228,$J228*AH228)</f>
        <v/>
      </c>
      <c r="AJ228" s="107" t="n">
        <v>28.37607681134039</v>
      </c>
      <c r="AK228" s="107">
        <f>IF(ISTEXT(AJ228),AJ228,$J228*AJ228)</f>
        <v/>
      </c>
      <c r="AL228" s="107" t="n">
        <v>148</v>
      </c>
      <c r="AM228" s="107">
        <f>IF(ISTEXT(AL228),AL228,$J228*AL228)</f>
        <v/>
      </c>
      <c r="AN228" s="107" t="n">
        <v>37.0629</v>
      </c>
      <c r="AO228" s="107">
        <f>IF(ISTEXT(AN228),AN228,$J228*AN228)</f>
        <v/>
      </c>
      <c r="AP228" s="107" t="n"/>
      <c r="AQ228" s="107" t="n"/>
      <c r="AR228" s="107" t="n"/>
      <c r="AS228" s="107" t="n"/>
      <c r="AT228" s="107" t="n"/>
      <c r="AU228" s="216" t="n">
        <v>41.43</v>
      </c>
      <c r="AV228" s="213">
        <f>AVERAGE(AZ228,BB228,BD228,BF228,BH228,BJ228,BL228)</f>
        <v/>
      </c>
      <c r="AW228" s="214">
        <f>BASEDADOS[[#This Row],[VL UNIT
MÉDIA]]*BASEDADOS[[#This Row],[QTDE]]</f>
        <v/>
      </c>
      <c r="AX228" s="215">
        <f>ROUND(AU228*PARÂMETROS!$B$4,2)</f>
        <v/>
      </c>
      <c r="AY228" s="107" t="n"/>
      <c r="AZ228" s="107" t="n">
        <v>41.42926259999998</v>
      </c>
      <c r="BA228" s="107">
        <f>IF(ISTEXT(AZ228),AZ228,$J228*AZ228)</f>
        <v/>
      </c>
      <c r="BB228" s="107" t="n">
        <v>37.71</v>
      </c>
      <c r="BC228" s="107">
        <f>IF(ISTEXT(BB228),BB228,$J228*BB228)</f>
        <v/>
      </c>
      <c r="BD228" s="107" t="n">
        <v>99.2</v>
      </c>
      <c r="BE228" s="107">
        <f>IF(ISTEXT(BD228),BD228,$J228*BD228)</f>
        <v/>
      </c>
      <c r="BF228" s="107" t="n">
        <v>41.93</v>
      </c>
      <c r="BG228" s="107">
        <f>IF(ISTEXT(BF228),BF228,$J228*BF228)</f>
        <v/>
      </c>
      <c r="BH228" s="107" t="n">
        <v>28.37607681134039</v>
      </c>
      <c r="BI228" s="107">
        <f>IF(ISTEXT(BH228),BH228,$J228*BH228)</f>
        <v/>
      </c>
      <c r="BJ228" s="107" t="n">
        <v>148</v>
      </c>
      <c r="BK228" s="107">
        <f>IF(ISTEXT(BJ228),BJ228,$J228*BJ228)</f>
        <v/>
      </c>
      <c r="BL228" s="107" t="n">
        <v>38.43559999999999</v>
      </c>
      <c r="BM228" s="107">
        <f>IF(ISTEXT(BL228),BL228,$J228*BL228)</f>
        <v/>
      </c>
      <c r="BN228" s="107" t="n">
        <v>34.52438549999999</v>
      </c>
      <c r="BO228" s="107">
        <f>IF(ISTEXT(BN228),BN228,$J228*BN228)</f>
        <v/>
      </c>
      <c r="BP228" s="107" t="n">
        <v>35.3</v>
      </c>
      <c r="BQ228" s="107">
        <f>IF(ISTEXT(BP228),BP228,$J228*BP228)</f>
        <v/>
      </c>
      <c r="BR228" s="107" t="n">
        <v>30.17</v>
      </c>
      <c r="BS228" s="107">
        <f>IF(ISTEXT(BR228),BR228,$J228*BR228)</f>
        <v/>
      </c>
      <c r="BT228" s="107" t="n">
        <v>62</v>
      </c>
      <c r="BU228" s="107">
        <f>IF(ISTEXT(BT228),BT228,$J228*BT228)</f>
        <v/>
      </c>
      <c r="BV228" s="107" t="n">
        <v>41.93</v>
      </c>
      <c r="BW228" s="107">
        <f>IF(ISTEXT(BV228),BV228,$J228*BV228)</f>
        <v/>
      </c>
      <c r="BX228" s="107" t="n">
        <v>28.37607681134039</v>
      </c>
      <c r="BY228" s="107">
        <f>IF(ISTEXT(BX228),BX228,$J228*BX228)</f>
        <v/>
      </c>
      <c r="BZ228" s="107" t="n">
        <v>148</v>
      </c>
      <c r="CA228" s="107">
        <f>IF(ISTEXT(BZ228),BZ228,$J228*BZ228)</f>
        <v/>
      </c>
      <c r="CB228" s="107" t="n">
        <v>27.454</v>
      </c>
      <c r="CC228" s="107">
        <f>IF(ISTEXT(CB228),CB228,$J228*CB228)</f>
        <v/>
      </c>
      <c r="CD228" s="107">
        <f>IF($J228="",0,IF($J228=1,_xlfn.MINIFS(BN228:CC228,BN228:CC228,"&gt;"&amp;0),_xlfn.MINIFS(BN228:CC228,BN228:CC228,"&gt;"&amp;0,BN228:CC228,"&lt;&gt;"&amp;BN228,BN228:CC228,"&lt;&gt;"&amp;BP228,BN228:CC228,"&lt;&gt;"&amp;BR228,BN228:CC228,"&lt;&gt;"&amp;BT228,BN228:CC228,"&lt;&gt;"&amp;BV228,BN228:CC228,"&lt;&gt;"&amp;BX228,BN228:CC228,"&lt;&gt;"&amp;BZ228,BN228:CC228,"&lt;&gt;"&amp;CB228,BN228:CC228,"&lt;&gt;"&amp;#REF!,BN228:CC228,"&lt;&gt;"&amp;#REF!,BN228:CC228,"&lt;&gt;"&amp;#REF!,BN228:CC228,"&lt;&gt;"&amp;#REF!,BN228:CC228,"&lt;&gt;"&amp;#REF!,BN228:CC228,"&lt;&gt;"&amp;#REF!,BN228:CC228,"&lt;&gt;"&amp;#REF!,BN228:CC228,"&lt;&gt;"&amp;#REF!,BN228:CC228,"&lt;&gt;"&amp;#REF!,BN228:CC228,"&lt;&gt;"&amp;#REF!,BN228:CC228,"&lt;&gt;"&amp;#REF!,BN228:CC228,"&lt;&gt;"&amp;#REF!,BN228:CC228,"&lt;&gt;"&amp;#REF!,BN228:CC228,"&lt;&gt;"&amp;#REF!,BN228:CC228,"&lt;&gt;"&amp;#REF!,BN228:CC228,"&lt;&gt;"&amp;#REF!,BN228:CC228,"&lt;&gt;"&amp;#REF!,BN228:CC228,"&lt;&gt;"&amp;#REF!,BN228:CC228,"&lt;&gt;"&amp;#REF!,BN228:CC228,"&lt;&gt;"&amp;#REF!,BN228:CC228,"&lt;&gt;"&amp;#REF!,BN228:CC228,"&lt;&gt;"&amp;#REF!)))</f>
        <v/>
      </c>
      <c r="CE228" s="131" t="n"/>
      <c r="CF228" s="123" t="n">
        <v>37.97682404999999</v>
      </c>
      <c r="CG228" s="132">
        <f>IF(ISTEXT(CF228),CF228,$J228*CF228)</f>
        <v/>
      </c>
      <c r="CH228" s="123" t="n">
        <v>35.3</v>
      </c>
      <c r="CI228" s="132">
        <f>IF(ISTEXT(CH228),CH228,$J228*CH228)</f>
        <v/>
      </c>
      <c r="CJ228" s="123" t="n">
        <v>30.17</v>
      </c>
      <c r="CK228" s="132">
        <f>IF(ISTEXT(CJ228),CJ228,$J228*CJ228)</f>
        <v/>
      </c>
      <c r="CL228" s="123" t="n">
        <v>62</v>
      </c>
      <c r="CM228" s="132">
        <f>IF(ISTEXT(CL228),CL228,$J228*CL228)</f>
        <v/>
      </c>
      <c r="CN228" s="123" t="n">
        <v>41.93</v>
      </c>
      <c r="CO228" s="132">
        <f>IF(ISTEXT(CN228),CN228,$J228*CN228)</f>
        <v/>
      </c>
      <c r="CP228" s="123" t="n">
        <v>28.37607681134039</v>
      </c>
      <c r="CQ228" s="132">
        <f>IF(ISTEXT(CP228),CP228,$J228*CP228)</f>
        <v/>
      </c>
      <c r="CR228" s="123" t="n">
        <v>148</v>
      </c>
      <c r="CS228" s="132">
        <f>IF(ISTEXT(CR228),CR228,$J228*CR228)</f>
        <v/>
      </c>
      <c r="CT228" s="123" t="n">
        <v>32.94479999999999</v>
      </c>
      <c r="CU228" s="132">
        <f>IF(ISTEXT(CT228),CT228,$J228*CT228)</f>
        <v/>
      </c>
      <c r="CV228" s="134">
        <f>IF($J228="",0,IF($J228=1,_xlfn.MINIFS(CF228:CU228,CF228:CU228,"&gt;"&amp;0),_xlfn.MINIFS(CF228:CU228,CF228:CU228,"&gt;"&amp;0,CF228:CU228,"&lt;&gt;"&amp;CF228,CF228:CU228,"&lt;&gt;"&amp;CH228,CF228:CU228,"&lt;&gt;"&amp;CJ228,CF228:CU228,"&lt;&gt;"&amp;CL228,CF228:CU228,"&lt;&gt;"&amp;CN228,CF228:CU228,"&lt;&gt;"&amp;CP228,CF228:CU228,"&lt;&gt;"&amp;CR228,CF228:CU228,"&lt;&gt;"&amp;CT228,CF228:CU228,"&lt;&gt;"&amp;#REF!,CF228:CU228,"&lt;&gt;"&amp;#REF!,CF228:CU228,"&lt;&gt;"&amp;#REF!,CF228:CU228,"&lt;&gt;"&amp;#REF!,CF228:CU228,"&lt;&gt;"&amp;#REF!,CF228:CU228,"&lt;&gt;"&amp;#REF!,CF228:CU228,"&lt;&gt;"&amp;#REF!,CF228:CU228,"&lt;&gt;"&amp;#REF!,CF228:CU228,"&lt;&gt;"&amp;#REF!,CF228:CU228,"&lt;&gt;"&amp;#REF!,CF228:CU228,"&lt;&gt;"&amp;#REF!,CF228:CU228,"&lt;&gt;"&amp;#REF!,CF228:CU228,"&lt;&gt;"&amp;#REF!,CF228:CU228,"&lt;&gt;"&amp;#REF!,CF228:CU228,"&lt;&gt;"&amp;#REF!,CF228:CU228,"&lt;&gt;"&amp;#REF!,CF228:CU228,"&lt;&gt;"&amp;#REF!,CF228:CU228,"&lt;&gt;"&amp;#REF!,CF228:CU228,"&lt;&gt;"&amp;#REF!,CF228:CU228,"&lt;&gt;"&amp;#REF!,CF228:CU228,"&lt;&gt;"&amp;#REF!,CF228:CU228,"&lt;&gt;"&amp;#REF!)))</f>
        <v/>
      </c>
      <c r="CW228" s="131" t="n"/>
      <c r="CX228" s="126" t="n">
        <v>34.52438549999999</v>
      </c>
      <c r="CY228" s="135">
        <f>IF(ISTEXT(CX228),CX228,$J228*CX228)</f>
        <v/>
      </c>
      <c r="CZ228" s="126" t="n">
        <v>35.3</v>
      </c>
      <c r="DA228" s="135">
        <f>IF(ISTEXT(CZ228),CZ228,$J228*CZ228)</f>
        <v/>
      </c>
      <c r="DB228" s="126" t="n">
        <v>30.17</v>
      </c>
      <c r="DC228" s="135">
        <f>IF(ISTEXT(DB228),DB228,$J228*DB228)</f>
        <v/>
      </c>
      <c r="DD228" s="126" t="n">
        <v>62</v>
      </c>
      <c r="DE228" s="135">
        <f>IF(ISTEXT(DD228),DD228,$J228*DD228)</f>
        <v/>
      </c>
      <c r="DF228" s="126" t="n">
        <v>41.93</v>
      </c>
      <c r="DG228" s="135">
        <f>IF(ISTEXT(DF228),DF228,$J228*DF228)</f>
        <v/>
      </c>
      <c r="DH228" s="126" t="n">
        <v>28.37607681134039</v>
      </c>
      <c r="DI228" s="135">
        <f>IF(ISTEXT(DH228),DH228,$J228*DH228)</f>
        <v/>
      </c>
      <c r="DJ228" s="126" t="n">
        <v>148</v>
      </c>
      <c r="DK228" s="135">
        <f>IF(ISTEXT(DJ228),DJ228,$J228*DJ228)</f>
        <v/>
      </c>
      <c r="DL228" s="126" t="n">
        <v>38.43559999999999</v>
      </c>
      <c r="DM228" s="135">
        <f>IF(ISTEXT(DL228),DL228,$J228*DL228)</f>
        <v/>
      </c>
      <c r="DN228" s="129">
        <f>IF($J228="",0,IF($J228=1,_xlfn.MINIFS(CX228:DM228,CX228:DM228,"&gt;"&amp;0),_xlfn.MINIFS(CX228:DM228,CX228:DM228,"&gt;"&amp;0,CX228:DM228,"&lt;&gt;"&amp;CX228,CX228:DM228,"&lt;&gt;"&amp;CZ228,CX228:DM228,"&lt;&gt;"&amp;DB228,CX228:DM228,"&lt;&gt;"&amp;DD228,CX228:DM228,"&lt;&gt;"&amp;DF228,CX228:DM228,"&lt;&gt;"&amp;DH228,CX228:DM228,"&lt;&gt;"&amp;DJ228,CX228:DM228,"&lt;&gt;"&amp;DL228,CX228:DM228,"&lt;&gt;"&amp;#REF!,CX228:DM228,"&lt;&gt;"&amp;#REF!,CX228:DM228,"&lt;&gt;"&amp;#REF!,CX228:DM228,"&lt;&gt;"&amp;#REF!,CX228:DM228,"&lt;&gt;"&amp;#REF!,CX228:DM228,"&lt;&gt;"&amp;#REF!,CX228:DM228,"&lt;&gt;"&amp;#REF!,CX228:DM228,"&lt;&gt;"&amp;#REF!,CX228:DM228,"&lt;&gt;"&amp;#REF!,CX228:DM228,"&lt;&gt;"&amp;#REF!,CX228:DM228,"&lt;&gt;"&amp;#REF!,CX228:DM228,"&lt;&gt;"&amp;#REF!,CX228:DM228,"&lt;&gt;"&amp;#REF!,CX228:DM228,"&lt;&gt;"&amp;#REF!,CX228:DM228,"&lt;&gt;"&amp;#REF!,CX228:DM228,"&lt;&gt;"&amp;#REF!,CX228:DM228,"&lt;&gt;"&amp;#REF!,CX228:DM228,"&lt;&gt;"&amp;#REF!,CX228:DM228,"&lt;&gt;"&amp;#REF!,CX228:DM228,"&lt;&gt;"&amp;#REF!,CX228:DM228,"&lt;&gt;"&amp;#REF!,CX228:DM228,"&lt;&gt;"&amp;#REF!)))</f>
        <v/>
      </c>
      <c r="DO228" s="129">
        <f>IF($J228="",0,IF($J228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29" ht="27.6" customFormat="1" customHeight="1" s="137">
      <c r="B229" s="130" t="inlineStr">
        <is>
          <t>ELÉTRICA</t>
        </is>
      </c>
      <c r="C229" s="105" t="inlineStr">
        <is>
          <t>Elétrica (Cabos, Disjuntores, Eletrodutos, etc)</t>
        </is>
      </c>
      <c r="D229" s="106" t="inlineStr">
        <is>
          <t>Eletroduto Externos</t>
        </is>
      </c>
      <c r="E229" s="106" t="inlineStr">
        <is>
          <t>Eletroduto PVC flexível 1 1/2 - 2" (tipo seal tube)</t>
        </is>
      </c>
      <c r="F229" s="107" t="inlineStr">
        <is>
          <t>-</t>
        </is>
      </c>
      <c r="G229" s="107" t="inlineStr">
        <is>
          <t>-</t>
        </is>
      </c>
      <c r="H229" s="107" t="n"/>
      <c r="I229" s="107" t="inlineStr">
        <is>
          <t>M</t>
        </is>
      </c>
      <c r="J229" s="107" t="n">
        <v>6</v>
      </c>
      <c r="K229" s="107" t="n">
        <v>84.25816244999999</v>
      </c>
      <c r="L229" s="107">
        <f>IF(ISTEXT(K229),K229,$J229*K229)</f>
        <v/>
      </c>
      <c r="M229" s="107" t="n">
        <v>58.13</v>
      </c>
      <c r="N229" s="107">
        <f>IF(ISTEXT(M229),M229,$J229*M229)</f>
        <v/>
      </c>
      <c r="O229" s="107" t="n">
        <v>99.58439999999999</v>
      </c>
      <c r="P229" s="107">
        <f>IF(ISTEXT(O229),O229,$J229*O229)</f>
        <v/>
      </c>
      <c r="Q229" s="107" t="n">
        <v>97.5</v>
      </c>
      <c r="R229" s="107">
        <f>IF(ISTEXT(Q229),Q229,$J229*Q229)</f>
        <v/>
      </c>
      <c r="S229" s="107" t="n">
        <v>36.27161614863863</v>
      </c>
      <c r="T229" s="107">
        <f>IF(ISTEXT(S229),S229,$J229*S229)</f>
        <v/>
      </c>
      <c r="U229" s="107" t="n">
        <v>178</v>
      </c>
      <c r="V229" s="107">
        <f>IF(ISTEXT(U229),U229,$J229*U229)</f>
        <v/>
      </c>
      <c r="W229" s="107" t="n">
        <v>89.33679999999998</v>
      </c>
      <c r="X229" s="107">
        <f>IF(ISTEXT(W229),W229,$J229*W229)</f>
        <v/>
      </c>
      <c r="Y229" s="107" t="n"/>
      <c r="Z229" s="107" t="n">
        <v>88.27045589999999</v>
      </c>
      <c r="AA229" s="107">
        <f>IF(ISTEXT(Z229),Z229,$J229*Z229)</f>
        <v/>
      </c>
      <c r="AB229" s="107" t="n">
        <v>82.04000000000001</v>
      </c>
      <c r="AC229" s="107">
        <f>IF(ISTEXT(AB229),AB229,$J229*AB229)</f>
        <v/>
      </c>
      <c r="AD229" s="107" t="n">
        <v>55.61</v>
      </c>
      <c r="AE229" s="107">
        <f>IF(ISTEXT(AD229),AD229,$J229*AD229)</f>
        <v/>
      </c>
      <c r="AF229" s="107" t="n">
        <v>82.98699999999999</v>
      </c>
      <c r="AG229" s="107">
        <f>IF(ISTEXT(AF229),AF229,$J229*AF229)</f>
        <v/>
      </c>
      <c r="AH229" s="107" t="n">
        <v>97.5</v>
      </c>
      <c r="AI229" s="107">
        <f>IF(ISTEXT(AH229),AH229,$J229*AH229)</f>
        <v/>
      </c>
      <c r="AJ229" s="107" t="n">
        <v>37.24914648342931</v>
      </c>
      <c r="AK229" s="107">
        <f>IF(ISTEXT(AJ229),AJ229,$J229*AJ229)</f>
        <v/>
      </c>
      <c r="AL229" s="107" t="n">
        <v>178</v>
      </c>
      <c r="AM229" s="107">
        <f>IF(ISTEXT(AL229),AL229,$J229*AL229)</f>
        <v/>
      </c>
      <c r="AN229" s="107" t="n">
        <v>86.14619999999999</v>
      </c>
      <c r="AO229" s="107">
        <f>IF(ISTEXT(AN229),AN229,$J229*AN229)</f>
        <v/>
      </c>
      <c r="AP229" s="107" t="n"/>
      <c r="AQ229" s="107" t="n"/>
      <c r="AR229" s="107" t="n"/>
      <c r="AS229" s="107" t="n"/>
      <c r="AT229" s="107" t="n"/>
      <c r="AU229" s="216" t="n">
        <v>96.3</v>
      </c>
      <c r="AV229" s="213">
        <f>AVERAGE(AZ229,BB229,BD229,BF229,BH229,BJ229,BL229)</f>
        <v/>
      </c>
      <c r="AW229" s="214">
        <f>BASEDADOS[[#This Row],[VL UNIT
MÉDIA]]*BASEDADOS[[#This Row],[QTDE]]</f>
        <v/>
      </c>
      <c r="AX229" s="215">
        <f>ROUND(AU229*PARÂMETROS!$B$4,2)</f>
        <v/>
      </c>
      <c r="AY229" s="107" t="n"/>
      <c r="AZ229" s="107" t="n">
        <v>96.29504279999998</v>
      </c>
      <c r="BA229" s="107">
        <f>IF(ISTEXT(AZ229),AZ229,$J229*AZ229)</f>
        <v/>
      </c>
      <c r="BB229" s="107" t="n">
        <v>63.19</v>
      </c>
      <c r="BC229" s="107">
        <f>IF(ISTEXT(BB229),BB229,$J229*BB229)</f>
        <v/>
      </c>
      <c r="BD229" s="107" t="n">
        <v>132.7792</v>
      </c>
      <c r="BE229" s="107">
        <f>IF(ISTEXT(BD229),BD229,$J229*BD229)</f>
        <v/>
      </c>
      <c r="BF229" s="107" t="n">
        <v>97.5</v>
      </c>
      <c r="BG229" s="107">
        <f>IF(ISTEXT(BF229),BF229,$J229*BF229)</f>
        <v/>
      </c>
      <c r="BH229" s="107" t="n">
        <v>37.24914648342931</v>
      </c>
      <c r="BI229" s="107">
        <f>IF(ISTEXT(BH229),BH229,$J229*BH229)</f>
        <v/>
      </c>
      <c r="BJ229" s="107" t="n">
        <v>178</v>
      </c>
      <c r="BK229" s="107">
        <f>IF(ISTEXT(BJ229),BJ229,$J229*BJ229)</f>
        <v/>
      </c>
      <c r="BL229" s="107" t="n">
        <v>89.33679999999998</v>
      </c>
      <c r="BM229" s="107">
        <f>IF(ISTEXT(BL229),BL229,$J229*BL229)</f>
        <v/>
      </c>
      <c r="BN229" s="107" t="n">
        <v>80.24586899999998</v>
      </c>
      <c r="BO229" s="107">
        <f>IF(ISTEXT(BN229),BN229,$J229*BN229)</f>
        <v/>
      </c>
      <c r="BP229" s="107" t="n">
        <v>82.04000000000001</v>
      </c>
      <c r="BQ229" s="107">
        <f>IF(ISTEXT(BP229),BP229,$J229*BP229)</f>
        <v/>
      </c>
      <c r="BR229" s="107" t="n">
        <v>50.55</v>
      </c>
      <c r="BS229" s="107">
        <f>IF(ISTEXT(BR229),BR229,$J229*BR229)</f>
        <v/>
      </c>
      <c r="BT229" s="107" t="n">
        <v>82.98699999999999</v>
      </c>
      <c r="BU229" s="107">
        <f>IF(ISTEXT(BT229),BT229,$J229*BT229)</f>
        <v/>
      </c>
      <c r="BV229" s="107" t="n">
        <v>97.5</v>
      </c>
      <c r="BW229" s="107">
        <f>IF(ISTEXT(BV229),BV229,$J229*BV229)</f>
        <v/>
      </c>
      <c r="BX229" s="107" t="n">
        <v>37.24914648342931</v>
      </c>
      <c r="BY229" s="107">
        <f>IF(ISTEXT(BX229),BX229,$J229*BX229)</f>
        <v/>
      </c>
      <c r="BZ229" s="107" t="n">
        <v>178</v>
      </c>
      <c r="CA229" s="107">
        <f>IF(ISTEXT(BZ229),BZ229,$J229*BZ229)</f>
        <v/>
      </c>
      <c r="CB229" s="107" t="n">
        <v>63.81199999999999</v>
      </c>
      <c r="CC229" s="107">
        <f>IF(ISTEXT(CB229),CB229,$J229*CB229)</f>
        <v/>
      </c>
      <c r="CD229" s="107">
        <f>IF($J229="",0,IF($J229=1,_xlfn.MINIFS(BN229:CC229,BN229:CC229,"&gt;"&amp;0),_xlfn.MINIFS(BN229:CC229,BN229:CC229,"&gt;"&amp;0,BN229:CC229,"&lt;&gt;"&amp;BN229,BN229:CC229,"&lt;&gt;"&amp;BP229,BN229:CC229,"&lt;&gt;"&amp;BR229,BN229:CC229,"&lt;&gt;"&amp;BT229,BN229:CC229,"&lt;&gt;"&amp;BV229,BN229:CC229,"&lt;&gt;"&amp;BX229,BN229:CC229,"&lt;&gt;"&amp;BZ229,BN229:CC229,"&lt;&gt;"&amp;CB229,BN229:CC229,"&lt;&gt;"&amp;#REF!,BN229:CC229,"&lt;&gt;"&amp;#REF!,BN229:CC229,"&lt;&gt;"&amp;#REF!,BN229:CC229,"&lt;&gt;"&amp;#REF!,BN229:CC229,"&lt;&gt;"&amp;#REF!,BN229:CC229,"&lt;&gt;"&amp;#REF!,BN229:CC229,"&lt;&gt;"&amp;#REF!,BN229:CC229,"&lt;&gt;"&amp;#REF!,BN229:CC229,"&lt;&gt;"&amp;#REF!,BN229:CC229,"&lt;&gt;"&amp;#REF!,BN229:CC229,"&lt;&gt;"&amp;#REF!,BN229:CC229,"&lt;&gt;"&amp;#REF!,BN229:CC229,"&lt;&gt;"&amp;#REF!,BN229:CC229,"&lt;&gt;"&amp;#REF!,BN229:CC229,"&lt;&gt;"&amp;#REF!,BN229:CC229,"&lt;&gt;"&amp;#REF!,BN229:CC229,"&lt;&gt;"&amp;#REF!,BN229:CC229,"&lt;&gt;"&amp;#REF!,BN229:CC229,"&lt;&gt;"&amp;#REF!,BN229:CC229,"&lt;&gt;"&amp;#REF!,BN229:CC229,"&lt;&gt;"&amp;#REF!,BN229:CC229,"&lt;&gt;"&amp;#REF!)))</f>
        <v/>
      </c>
      <c r="CE229" s="131" t="n"/>
      <c r="CF229" s="123" t="n">
        <v>88.27045589999999</v>
      </c>
      <c r="CG229" s="132">
        <f>IF(ISTEXT(CF229),CF229,$J229*CF229)</f>
        <v/>
      </c>
      <c r="CH229" s="123" t="n">
        <v>82.04000000000001</v>
      </c>
      <c r="CI229" s="132">
        <f>IF(ISTEXT(CH229),CH229,$J229*CH229)</f>
        <v/>
      </c>
      <c r="CJ229" s="123" t="n">
        <v>50.55</v>
      </c>
      <c r="CK229" s="132">
        <f>IF(ISTEXT(CJ229),CJ229,$J229*CJ229)</f>
        <v/>
      </c>
      <c r="CL229" s="123" t="n">
        <v>82.98699999999999</v>
      </c>
      <c r="CM229" s="132">
        <f>IF(ISTEXT(CL229),CL229,$J229*CL229)</f>
        <v/>
      </c>
      <c r="CN229" s="123" t="n">
        <v>97.5</v>
      </c>
      <c r="CO229" s="132">
        <f>IF(ISTEXT(CN229),CN229,$J229*CN229)</f>
        <v/>
      </c>
      <c r="CP229" s="123" t="n">
        <v>37.24914648342931</v>
      </c>
      <c r="CQ229" s="132">
        <f>IF(ISTEXT(CP229),CP229,$J229*CP229)</f>
        <v/>
      </c>
      <c r="CR229" s="123" t="n">
        <v>178</v>
      </c>
      <c r="CS229" s="132">
        <f>IF(ISTEXT(CR229),CR229,$J229*CR229)</f>
        <v/>
      </c>
      <c r="CT229" s="123" t="n">
        <v>76.57439999999998</v>
      </c>
      <c r="CU229" s="132">
        <f>IF(ISTEXT(CT229),CT229,$J229*CT229)</f>
        <v/>
      </c>
      <c r="CV229" s="134">
        <f>IF($J229="",0,IF($J229=1,_xlfn.MINIFS(CF229:CU229,CF229:CU229,"&gt;"&amp;0),_xlfn.MINIFS(CF229:CU229,CF229:CU229,"&gt;"&amp;0,CF229:CU229,"&lt;&gt;"&amp;CF229,CF229:CU229,"&lt;&gt;"&amp;CH229,CF229:CU229,"&lt;&gt;"&amp;CJ229,CF229:CU229,"&lt;&gt;"&amp;CL229,CF229:CU229,"&lt;&gt;"&amp;CN229,CF229:CU229,"&lt;&gt;"&amp;CP229,CF229:CU229,"&lt;&gt;"&amp;CR229,CF229:CU229,"&lt;&gt;"&amp;CT229,CF229:CU229,"&lt;&gt;"&amp;#REF!,CF229:CU229,"&lt;&gt;"&amp;#REF!,CF229:CU229,"&lt;&gt;"&amp;#REF!,CF229:CU229,"&lt;&gt;"&amp;#REF!,CF229:CU229,"&lt;&gt;"&amp;#REF!,CF229:CU229,"&lt;&gt;"&amp;#REF!,CF229:CU229,"&lt;&gt;"&amp;#REF!,CF229:CU229,"&lt;&gt;"&amp;#REF!,CF229:CU229,"&lt;&gt;"&amp;#REF!,CF229:CU229,"&lt;&gt;"&amp;#REF!,CF229:CU229,"&lt;&gt;"&amp;#REF!,CF229:CU229,"&lt;&gt;"&amp;#REF!,CF229:CU229,"&lt;&gt;"&amp;#REF!,CF229:CU229,"&lt;&gt;"&amp;#REF!,CF229:CU229,"&lt;&gt;"&amp;#REF!,CF229:CU229,"&lt;&gt;"&amp;#REF!,CF229:CU229,"&lt;&gt;"&amp;#REF!,CF229:CU229,"&lt;&gt;"&amp;#REF!,CF229:CU229,"&lt;&gt;"&amp;#REF!,CF229:CU229,"&lt;&gt;"&amp;#REF!,CF229:CU229,"&lt;&gt;"&amp;#REF!,CF229:CU229,"&lt;&gt;"&amp;#REF!)))</f>
        <v/>
      </c>
      <c r="CW229" s="131" t="n"/>
      <c r="CX229" s="126" t="n">
        <v>80.24586899999998</v>
      </c>
      <c r="CY229" s="135">
        <f>IF(ISTEXT(CX229),CX229,$J229*CX229)</f>
        <v/>
      </c>
      <c r="CZ229" s="126" t="n">
        <v>82.04000000000001</v>
      </c>
      <c r="DA229" s="135">
        <f>IF(ISTEXT(CZ229),CZ229,$J229*CZ229)</f>
        <v/>
      </c>
      <c r="DB229" s="126" t="n">
        <v>50.55</v>
      </c>
      <c r="DC229" s="135">
        <f>IF(ISTEXT(DB229),DB229,$J229*DB229)</f>
        <v/>
      </c>
      <c r="DD229" s="126" t="n">
        <v>82.98699999999999</v>
      </c>
      <c r="DE229" s="135">
        <f>IF(ISTEXT(DD229),DD229,$J229*DD229)</f>
        <v/>
      </c>
      <c r="DF229" s="126" t="n">
        <v>97.5</v>
      </c>
      <c r="DG229" s="135">
        <f>IF(ISTEXT(DF229),DF229,$J229*DF229)</f>
        <v/>
      </c>
      <c r="DH229" s="126" t="n">
        <v>37.24914648342931</v>
      </c>
      <c r="DI229" s="135">
        <f>IF(ISTEXT(DH229),DH229,$J229*DH229)</f>
        <v/>
      </c>
      <c r="DJ229" s="126" t="n">
        <v>178</v>
      </c>
      <c r="DK229" s="135">
        <f>IF(ISTEXT(DJ229),DJ229,$J229*DJ229)</f>
        <v/>
      </c>
      <c r="DL229" s="126" t="n">
        <v>89.33679999999998</v>
      </c>
      <c r="DM229" s="135">
        <f>IF(ISTEXT(DL229),DL229,$J229*DL229)</f>
        <v/>
      </c>
      <c r="DN229" s="129">
        <f>IF($J229="",0,IF($J229=1,_xlfn.MINIFS(CX229:DM229,CX229:DM229,"&gt;"&amp;0),_xlfn.MINIFS(CX229:DM229,CX229:DM229,"&gt;"&amp;0,CX229:DM229,"&lt;&gt;"&amp;CX229,CX229:DM229,"&lt;&gt;"&amp;CZ229,CX229:DM229,"&lt;&gt;"&amp;DB229,CX229:DM229,"&lt;&gt;"&amp;DD229,CX229:DM229,"&lt;&gt;"&amp;DF229,CX229:DM229,"&lt;&gt;"&amp;DH229,CX229:DM229,"&lt;&gt;"&amp;DJ229,CX229:DM229,"&lt;&gt;"&amp;DL229,CX229:DM229,"&lt;&gt;"&amp;#REF!,CX229:DM229,"&lt;&gt;"&amp;#REF!,CX229:DM229,"&lt;&gt;"&amp;#REF!,CX229:DM229,"&lt;&gt;"&amp;#REF!,CX229:DM229,"&lt;&gt;"&amp;#REF!,CX229:DM229,"&lt;&gt;"&amp;#REF!,CX229:DM229,"&lt;&gt;"&amp;#REF!,CX229:DM229,"&lt;&gt;"&amp;#REF!,CX229:DM229,"&lt;&gt;"&amp;#REF!,CX229:DM229,"&lt;&gt;"&amp;#REF!,CX229:DM229,"&lt;&gt;"&amp;#REF!,CX229:DM229,"&lt;&gt;"&amp;#REF!,CX229:DM229,"&lt;&gt;"&amp;#REF!,CX229:DM229,"&lt;&gt;"&amp;#REF!,CX229:DM229,"&lt;&gt;"&amp;#REF!,CX229:DM229,"&lt;&gt;"&amp;#REF!,CX229:DM229,"&lt;&gt;"&amp;#REF!,CX229:DM229,"&lt;&gt;"&amp;#REF!,CX229:DM229,"&lt;&gt;"&amp;#REF!,CX229:DM229,"&lt;&gt;"&amp;#REF!,CX229:DM229,"&lt;&gt;"&amp;#REF!,CX229:DM229,"&lt;&gt;"&amp;#REF!)))</f>
        <v/>
      </c>
      <c r="DO229" s="129">
        <f>IF($J229="",0,IF($J229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30" ht="41.4" customFormat="1" customHeight="1" s="137">
      <c r="B230" s="130" t="inlineStr">
        <is>
          <t>INFRA</t>
        </is>
      </c>
      <c r="C230" s="105" t="inlineStr">
        <is>
          <t>Infra Opcionais</t>
        </is>
      </c>
      <c r="D230" s="106" t="inlineStr">
        <is>
          <t xml:space="preserve">Demolição de alvenaria </t>
        </is>
      </c>
      <c r="E230" s="106" t="inlineStr">
        <is>
          <t>Demolição de alvenaria   ( salas, paredes, pisos, tetos, muros, abrigos, etc)</t>
        </is>
      </c>
      <c r="F230" s="107" t="inlineStr">
        <is>
          <t>-</t>
        </is>
      </c>
      <c r="G230" s="107" t="inlineStr">
        <is>
          <t>-</t>
        </is>
      </c>
      <c r="H230" s="107" t="n"/>
      <c r="I230" s="107" t="inlineStr">
        <is>
          <t>M2</t>
        </is>
      </c>
      <c r="J230" s="107" t="n"/>
      <c r="K230" s="107" t="n">
        <v>121.275</v>
      </c>
      <c r="L230" s="107">
        <f>IF(ISTEXT(K230),K230,$J230*K230)</f>
        <v/>
      </c>
      <c r="M230" s="107" t="n">
        <v>247.33</v>
      </c>
      <c r="N230" s="107">
        <f>IF(ISTEXT(M230),M230,$J230*M230)</f>
        <v/>
      </c>
      <c r="O230" s="107" t="n">
        <v>186</v>
      </c>
      <c r="P230" s="107">
        <f>IF(ISTEXT(O230),O230,$J230*O230)</f>
        <v/>
      </c>
      <c r="Q230" s="107" t="n">
        <v>1035</v>
      </c>
      <c r="R230" s="107">
        <f>IF(ISTEXT(Q230),Q230,$J230*Q230)</f>
        <v/>
      </c>
      <c r="S230" s="107" t="n">
        <v>349.2063492063492</v>
      </c>
      <c r="T230" s="107">
        <f>IF(ISTEXT(S230),S230,$J230*S230)</f>
        <v/>
      </c>
      <c r="U230" s="107" t="n">
        <v>526</v>
      </c>
      <c r="V230" s="107">
        <f>IF(ISTEXT(U230),U230,$J230*U230)</f>
        <v/>
      </c>
      <c r="W230" s="107" t="n">
        <v>161.7</v>
      </c>
      <c r="X230" s="107">
        <f>IF(ISTEXT(W230),W230,$J230*W230)</f>
        <v/>
      </c>
      <c r="Y230" s="107" t="n"/>
      <c r="Z230" s="107" t="n">
        <v>127.05</v>
      </c>
      <c r="AA230" s="107">
        <f>IF(ISTEXT(Z230),Z230,$J230*Z230)</f>
        <v/>
      </c>
      <c r="AB230" s="107" t="n">
        <v>135</v>
      </c>
      <c r="AC230" s="107">
        <f>IF(ISTEXT(AB230),AB230,$J230*AB230)</f>
        <v/>
      </c>
      <c r="AD230" s="107" t="n">
        <v>236.58</v>
      </c>
      <c r="AE230" s="107">
        <f>IF(ISTEXT(AD230),AD230,$J230*AD230)</f>
        <v/>
      </c>
      <c r="AF230" s="107" t="n">
        <v>155</v>
      </c>
      <c r="AG230" s="107">
        <f>IF(ISTEXT(AF230),AF230,$J230*AF230)</f>
        <v/>
      </c>
      <c r="AH230" s="107" t="n">
        <v>1035</v>
      </c>
      <c r="AI230" s="107">
        <f>IF(ISTEXT(AH230),AH230,$J230*AH230)</f>
        <v/>
      </c>
      <c r="AJ230" s="107" t="n">
        <v>349.2063492063492</v>
      </c>
      <c r="AK230" s="107">
        <f>IF(ISTEXT(AJ230),AJ230,$J230*AJ230)</f>
        <v/>
      </c>
      <c r="AL230" s="107" t="n">
        <v>526</v>
      </c>
      <c r="AM230" s="107">
        <f>IF(ISTEXT(AL230),AL230,$J230*AL230)</f>
        <v/>
      </c>
      <c r="AN230" s="107" t="n">
        <v>155.925</v>
      </c>
      <c r="AO230" s="107">
        <f>IF(ISTEXT(AN230),AN230,$J230*AN230)</f>
        <v/>
      </c>
      <c r="AP230" s="107" t="n"/>
      <c r="AQ230" s="107" t="n"/>
      <c r="AR230" s="107" t="n"/>
      <c r="AS230" s="107" t="n"/>
      <c r="AT230" s="107" t="n"/>
      <c r="AU230" s="216" t="n">
        <v>268.84</v>
      </c>
      <c r="AV230" s="213">
        <f>AVERAGE(AZ230,BB230,BD230,BF230,BH230,BJ230,BL230)</f>
        <v/>
      </c>
      <c r="AW230" s="214">
        <f>BASEDADOS[[#This Row],[VL UNIT
MÉDIA]]*BASEDADOS[[#This Row],[QTDE]]</f>
        <v/>
      </c>
      <c r="AX230" s="215">
        <f>ROUND(AU230*PARÂMETROS!$B$4,2)</f>
        <v/>
      </c>
      <c r="AY230" s="107" t="n"/>
      <c r="AZ230" s="107" t="n">
        <v>138.6</v>
      </c>
      <c r="BA230" s="107">
        <f>IF(ISTEXT(AZ230),AZ230,$J230*AZ230)</f>
        <v/>
      </c>
      <c r="BB230" s="107" t="n">
        <v>268.84</v>
      </c>
      <c r="BC230" s="107">
        <f>IF(ISTEXT(BB230),BB230,$J230*BB230)</f>
        <v/>
      </c>
      <c r="BD230" s="107" t="n">
        <v>248</v>
      </c>
      <c r="BE230" s="107">
        <f>IF(ISTEXT(BD230),BD230,$J230*BD230)</f>
        <v/>
      </c>
      <c r="BF230" s="107" t="n">
        <v>1345.5</v>
      </c>
      <c r="BG230" s="107">
        <f>IF(ISTEXT(BF230),BF230,$J230*BF230)</f>
        <v/>
      </c>
      <c r="BH230" s="107" t="n">
        <v>349.2063492063492</v>
      </c>
      <c r="BI230" s="107">
        <f>IF(ISTEXT(BH230),BH230,$J230*BH230)</f>
        <v/>
      </c>
      <c r="BJ230" s="107" t="n">
        <v>526</v>
      </c>
      <c r="BK230" s="107">
        <f>IF(ISTEXT(BJ230),BJ230,$J230*BJ230)</f>
        <v/>
      </c>
      <c r="BL230" s="107" t="n">
        <v>161.7</v>
      </c>
      <c r="BM230" s="107">
        <f>IF(ISTEXT(BL230),BL230,$J230*BL230)</f>
        <v/>
      </c>
      <c r="BN230" s="107" t="n">
        <v>115.5</v>
      </c>
      <c r="BO230" s="107">
        <f>IF(ISTEXT(BN230),BN230,$J230*BN230)</f>
        <v/>
      </c>
      <c r="BP230" s="107" t="n">
        <v>135</v>
      </c>
      <c r="BQ230" s="107">
        <f>IF(ISTEXT(BP230),BP230,$J230*BP230)</f>
        <v/>
      </c>
      <c r="BR230" s="107" t="n">
        <v>215.07</v>
      </c>
      <c r="BS230" s="107">
        <f>IF(ISTEXT(BR230),BR230,$J230*BR230)</f>
        <v/>
      </c>
      <c r="BT230" s="107" t="n">
        <v>155</v>
      </c>
      <c r="BU230" s="107">
        <f>IF(ISTEXT(BT230),BT230,$J230*BT230)</f>
        <v/>
      </c>
      <c r="BV230" s="107" t="n">
        <v>900</v>
      </c>
      <c r="BW230" s="107">
        <f>IF(ISTEXT(BV230),BV230,$J230*BV230)</f>
        <v/>
      </c>
      <c r="BX230" s="107" t="n">
        <v>349.2063492063492</v>
      </c>
      <c r="BY230" s="107">
        <f>IF(ISTEXT(BX230),BX230,$J230*BX230)</f>
        <v/>
      </c>
      <c r="BZ230" s="107" t="n">
        <v>526</v>
      </c>
      <c r="CA230" s="107">
        <f>IF(ISTEXT(BZ230),BZ230,$J230*BZ230)</f>
        <v/>
      </c>
      <c r="CB230" s="107" t="n">
        <v>115.5</v>
      </c>
      <c r="CC230" s="107">
        <f>IF(ISTEXT(CB230),CB230,$J230*CB230)</f>
        <v/>
      </c>
      <c r="CD230" s="107">
        <f>IF($J230="",0,IF($J230=1,_xlfn.MINIFS(BN230:CC230,BN230:CC230,"&gt;"&amp;0),_xlfn.MINIFS(BN230:CC230,BN230:CC230,"&gt;"&amp;0,BN230:CC230,"&lt;&gt;"&amp;BN230,BN230:CC230,"&lt;&gt;"&amp;BP230,BN230:CC230,"&lt;&gt;"&amp;BR230,BN230:CC230,"&lt;&gt;"&amp;BT230,BN230:CC230,"&lt;&gt;"&amp;BV230,BN230:CC230,"&lt;&gt;"&amp;BX230,BN230:CC230,"&lt;&gt;"&amp;BZ230,BN230:CC230,"&lt;&gt;"&amp;CB230,BN230:CC230,"&lt;&gt;"&amp;#REF!,BN230:CC230,"&lt;&gt;"&amp;#REF!,BN230:CC230,"&lt;&gt;"&amp;#REF!,BN230:CC230,"&lt;&gt;"&amp;#REF!,BN230:CC230,"&lt;&gt;"&amp;#REF!,BN230:CC230,"&lt;&gt;"&amp;#REF!,BN230:CC230,"&lt;&gt;"&amp;#REF!,BN230:CC230,"&lt;&gt;"&amp;#REF!,BN230:CC230,"&lt;&gt;"&amp;#REF!,BN230:CC230,"&lt;&gt;"&amp;#REF!,BN230:CC230,"&lt;&gt;"&amp;#REF!,BN230:CC230,"&lt;&gt;"&amp;#REF!,BN230:CC230,"&lt;&gt;"&amp;#REF!,BN230:CC230,"&lt;&gt;"&amp;#REF!,BN230:CC230,"&lt;&gt;"&amp;#REF!,BN230:CC230,"&lt;&gt;"&amp;#REF!,BN230:CC230,"&lt;&gt;"&amp;#REF!,BN230:CC230,"&lt;&gt;"&amp;#REF!,BN230:CC230,"&lt;&gt;"&amp;#REF!,BN230:CC230,"&lt;&gt;"&amp;#REF!,BN230:CC230,"&lt;&gt;"&amp;#REF!,BN230:CC230,"&lt;&gt;"&amp;#REF!)))</f>
        <v/>
      </c>
      <c r="CE230" s="131" t="n"/>
      <c r="CF230" s="123" t="n">
        <v>127.05</v>
      </c>
      <c r="CG230" s="132">
        <f>IF(ISTEXT(CF230),CF230,$J230*CF230)</f>
        <v/>
      </c>
      <c r="CH230" s="123" t="n">
        <v>135</v>
      </c>
      <c r="CI230" s="132">
        <f>IF(ISTEXT(CH230),CH230,$J230*CH230)</f>
        <v/>
      </c>
      <c r="CJ230" s="123" t="n">
        <v>215.07</v>
      </c>
      <c r="CK230" s="132">
        <f>IF(ISTEXT(CJ230),CJ230,$J230*CJ230)</f>
        <v/>
      </c>
      <c r="CL230" s="123" t="n">
        <v>155</v>
      </c>
      <c r="CM230" s="132">
        <f>IF(ISTEXT(CL230),CL230,$J230*CL230)</f>
        <v/>
      </c>
      <c r="CN230" s="123" t="n">
        <v>900</v>
      </c>
      <c r="CO230" s="132">
        <f>IF(ISTEXT(CN230),CN230,$J230*CN230)</f>
        <v/>
      </c>
      <c r="CP230" s="123" t="n">
        <v>349.2063492063492</v>
      </c>
      <c r="CQ230" s="132">
        <f>IF(ISTEXT(CP230),CP230,$J230*CP230)</f>
        <v/>
      </c>
      <c r="CR230" s="123" t="n">
        <v>526</v>
      </c>
      <c r="CS230" s="132">
        <f>IF(ISTEXT(CR230),CR230,$J230*CR230)</f>
        <v/>
      </c>
      <c r="CT230" s="123" t="n">
        <v>138.6</v>
      </c>
      <c r="CU230" s="132">
        <f>IF(ISTEXT(CT230),CT230,$J230*CT230)</f>
        <v/>
      </c>
      <c r="CV230" s="134">
        <f>IF($J230="",0,IF($J230=1,_xlfn.MINIFS(CF230:CU230,CF230:CU230,"&gt;"&amp;0),_xlfn.MINIFS(CF230:CU230,CF230:CU230,"&gt;"&amp;0,CF230:CU230,"&lt;&gt;"&amp;CF230,CF230:CU230,"&lt;&gt;"&amp;CH230,CF230:CU230,"&lt;&gt;"&amp;CJ230,CF230:CU230,"&lt;&gt;"&amp;CL230,CF230:CU230,"&lt;&gt;"&amp;CN230,CF230:CU230,"&lt;&gt;"&amp;CP230,CF230:CU230,"&lt;&gt;"&amp;CR230,CF230:CU230,"&lt;&gt;"&amp;CT230,CF230:CU230,"&lt;&gt;"&amp;#REF!,CF230:CU230,"&lt;&gt;"&amp;#REF!,CF230:CU230,"&lt;&gt;"&amp;#REF!,CF230:CU230,"&lt;&gt;"&amp;#REF!,CF230:CU230,"&lt;&gt;"&amp;#REF!,CF230:CU230,"&lt;&gt;"&amp;#REF!,CF230:CU230,"&lt;&gt;"&amp;#REF!,CF230:CU230,"&lt;&gt;"&amp;#REF!,CF230:CU230,"&lt;&gt;"&amp;#REF!,CF230:CU230,"&lt;&gt;"&amp;#REF!,CF230:CU230,"&lt;&gt;"&amp;#REF!,CF230:CU230,"&lt;&gt;"&amp;#REF!,CF230:CU230,"&lt;&gt;"&amp;#REF!,CF230:CU230,"&lt;&gt;"&amp;#REF!,CF230:CU230,"&lt;&gt;"&amp;#REF!,CF230:CU230,"&lt;&gt;"&amp;#REF!,CF230:CU230,"&lt;&gt;"&amp;#REF!,CF230:CU230,"&lt;&gt;"&amp;#REF!,CF230:CU230,"&lt;&gt;"&amp;#REF!,CF230:CU230,"&lt;&gt;"&amp;#REF!,CF230:CU230,"&lt;&gt;"&amp;#REF!,CF230:CU230,"&lt;&gt;"&amp;#REF!)))</f>
        <v/>
      </c>
      <c r="CW230" s="131" t="n"/>
      <c r="CX230" s="126" t="n">
        <v>115.5</v>
      </c>
      <c r="CY230" s="135">
        <f>IF(ISTEXT(CX230),CX230,$J230*CX230)</f>
        <v/>
      </c>
      <c r="CZ230" s="126" t="n">
        <v>135</v>
      </c>
      <c r="DA230" s="135">
        <f>IF(ISTEXT(CZ230),CZ230,$J230*CZ230)</f>
        <v/>
      </c>
      <c r="DB230" s="126" t="n">
        <v>215.07</v>
      </c>
      <c r="DC230" s="135">
        <f>IF(ISTEXT(DB230),DB230,$J230*DB230)</f>
        <v/>
      </c>
      <c r="DD230" s="126" t="n">
        <v>155</v>
      </c>
      <c r="DE230" s="135">
        <f>IF(ISTEXT(DD230),DD230,$J230*DD230)</f>
        <v/>
      </c>
      <c r="DF230" s="126" t="n">
        <v>900</v>
      </c>
      <c r="DG230" s="135">
        <f>IF(ISTEXT(DF230),DF230,$J230*DF230)</f>
        <v/>
      </c>
      <c r="DH230" s="126" t="n">
        <v>349.2063492063492</v>
      </c>
      <c r="DI230" s="135">
        <f>IF(ISTEXT(DH230),DH230,$J230*DH230)</f>
        <v/>
      </c>
      <c r="DJ230" s="126" t="n">
        <v>526</v>
      </c>
      <c r="DK230" s="135">
        <f>IF(ISTEXT(DJ230),DJ230,$J230*DJ230)</f>
        <v/>
      </c>
      <c r="DL230" s="126" t="n">
        <v>161.7</v>
      </c>
      <c r="DM230" s="135">
        <f>IF(ISTEXT(DL230),DL230,$J230*DL230)</f>
        <v/>
      </c>
      <c r="DN230" s="129">
        <f>IF($J230="",0,IF($J230=1,_xlfn.MINIFS(CX230:DM230,CX230:DM230,"&gt;"&amp;0),_xlfn.MINIFS(CX230:DM230,CX230:DM230,"&gt;"&amp;0,CX230:DM230,"&lt;&gt;"&amp;CX230,CX230:DM230,"&lt;&gt;"&amp;CZ230,CX230:DM230,"&lt;&gt;"&amp;DB230,CX230:DM230,"&lt;&gt;"&amp;DD230,CX230:DM230,"&lt;&gt;"&amp;DF230,CX230:DM230,"&lt;&gt;"&amp;DH230,CX230:DM230,"&lt;&gt;"&amp;DJ230,CX230:DM230,"&lt;&gt;"&amp;DL230,CX230:DM230,"&lt;&gt;"&amp;#REF!,CX230:DM230,"&lt;&gt;"&amp;#REF!,CX230:DM230,"&lt;&gt;"&amp;#REF!,CX230:DM230,"&lt;&gt;"&amp;#REF!,CX230:DM230,"&lt;&gt;"&amp;#REF!,CX230:DM230,"&lt;&gt;"&amp;#REF!,CX230:DM230,"&lt;&gt;"&amp;#REF!,CX230:DM230,"&lt;&gt;"&amp;#REF!,CX230:DM230,"&lt;&gt;"&amp;#REF!,CX230:DM230,"&lt;&gt;"&amp;#REF!,CX230:DM230,"&lt;&gt;"&amp;#REF!,CX230:DM230,"&lt;&gt;"&amp;#REF!,CX230:DM230,"&lt;&gt;"&amp;#REF!,CX230:DM230,"&lt;&gt;"&amp;#REF!,CX230:DM230,"&lt;&gt;"&amp;#REF!,CX230:DM230,"&lt;&gt;"&amp;#REF!,CX230:DM230,"&lt;&gt;"&amp;#REF!,CX230:DM230,"&lt;&gt;"&amp;#REF!,CX230:DM230,"&lt;&gt;"&amp;#REF!,CX230:DM230,"&lt;&gt;"&amp;#REF!,CX230:DM230,"&lt;&gt;"&amp;#REF!,CX230:DM230,"&lt;&gt;"&amp;#REF!)))</f>
        <v/>
      </c>
      <c r="DO230" s="129">
        <f>IF($J230="",0,IF($J230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31" ht="27.6" customFormat="1" customHeight="1" s="137">
      <c r="B231" s="130" t="inlineStr">
        <is>
          <t>FUNDAÇÃO</t>
        </is>
      </c>
      <c r="C231" s="105" t="inlineStr">
        <is>
          <t>Fundação Especial</t>
        </is>
      </c>
      <c r="D231" s="106" t="inlineStr">
        <is>
          <t>Demolição de concreto</t>
        </is>
      </c>
      <c r="E231" s="106" t="inlineStr">
        <is>
          <t>Demolição de concreto armado até 1,5m de profundidade</t>
        </is>
      </c>
      <c r="F231" s="107" t="inlineStr">
        <is>
          <t>-</t>
        </is>
      </c>
      <c r="G231" s="107" t="inlineStr">
        <is>
          <t>-</t>
        </is>
      </c>
      <c r="H231" s="107" t="n"/>
      <c r="I231" s="107" t="inlineStr">
        <is>
          <t>M3</t>
        </is>
      </c>
      <c r="J231" s="107" t="n"/>
      <c r="K231" s="107" t="n">
        <v>1905.75</v>
      </c>
      <c r="L231" s="107">
        <f>IF(ISTEXT(K231),K231,$J231*K231)</f>
        <v/>
      </c>
      <c r="M231" s="107" t="n">
        <v>494.88</v>
      </c>
      <c r="N231" s="107">
        <f>IF(ISTEXT(M231),M231,$J231*M231)</f>
        <v/>
      </c>
      <c r="O231" s="107" t="n">
        <v>4464</v>
      </c>
      <c r="P231" s="107">
        <f>IF(ISTEXT(O231),O231,$J231*O231)</f>
        <v/>
      </c>
      <c r="Q231" s="107" t="n">
        <v>1340</v>
      </c>
      <c r="R231" s="107">
        <f>IF(ISTEXT(Q231),Q231,$J231*Q231)</f>
        <v/>
      </c>
      <c r="S231" s="107" t="n">
        <v>305.8005830903791</v>
      </c>
      <c r="T231" s="107">
        <f>IF(ISTEXT(S231),S231,$J231*S231)</f>
        <v/>
      </c>
      <c r="U231" s="107" t="n">
        <v>490</v>
      </c>
      <c r="V231" s="107">
        <f>IF(ISTEXT(U231),U231,$J231*U231)</f>
        <v/>
      </c>
      <c r="W231" s="107" t="inlineStr">
        <is>
          <t>N/A</t>
        </is>
      </c>
      <c r="X231" s="107">
        <f>IF(ISTEXT(W231),W231,$J231*W231)</f>
        <v/>
      </c>
      <c r="Y231" s="107" t="n"/>
      <c r="Z231" s="107" t="n">
        <v>1996.5</v>
      </c>
      <c r="AA231" s="107">
        <f>IF(ISTEXT(Z231),Z231,$J231*Z231)</f>
        <v/>
      </c>
      <c r="AB231" s="107" t="n">
        <v>2950</v>
      </c>
      <c r="AC231" s="107">
        <f>IF(ISTEXT(AB231),AB231,$J231*AB231)</f>
        <v/>
      </c>
      <c r="AD231" s="107" t="n">
        <v>473.36</v>
      </c>
      <c r="AE231" s="107">
        <f>IF(ISTEXT(AD231),AD231,$J231*AD231)</f>
        <v/>
      </c>
      <c r="AF231" s="107" t="n">
        <v>3720</v>
      </c>
      <c r="AG231" s="107">
        <f>IF(ISTEXT(AF231),AF231,$J231*AF231)</f>
        <v/>
      </c>
      <c r="AH231" s="107" t="n">
        <v>1340</v>
      </c>
      <c r="AI231" s="107">
        <f>IF(ISTEXT(AH231),AH231,$J231*AH231)</f>
        <v/>
      </c>
      <c r="AJ231" s="107" t="n">
        <v>305.8005830903791</v>
      </c>
      <c r="AK231" s="107">
        <f>IF(ISTEXT(AJ231),AJ231,$J231*AJ231)</f>
        <v/>
      </c>
      <c r="AL231" s="107" t="n">
        <v>490</v>
      </c>
      <c r="AM231" s="107">
        <f>IF(ISTEXT(AL231),AL231,$J231*AL231)</f>
        <v/>
      </c>
      <c r="AN231" s="107" t="inlineStr">
        <is>
          <t>N/A</t>
        </is>
      </c>
      <c r="AO231" s="107">
        <f>IF(ISTEXT(AN231),AN231,$J231*AN231)</f>
        <v/>
      </c>
      <c r="AP231" s="107" t="n"/>
      <c r="AQ231" s="107" t="n"/>
      <c r="AR231" s="107" t="n"/>
      <c r="AS231" s="107" t="n"/>
      <c r="AT231" s="107" t="n"/>
      <c r="AU231" s="216" t="n">
        <v>938.95</v>
      </c>
      <c r="AV231" s="213">
        <f>AVERAGE(AZ231,BB231,BD231,BF231,BH231,BJ231,BL231)</f>
        <v/>
      </c>
      <c r="AW231" s="214">
        <f>BASEDADOS[[#This Row],[VL UNIT
MÉDIA]]*BASEDADOS[[#This Row],[QTDE]]</f>
        <v/>
      </c>
      <c r="AX231" s="215">
        <f>ROUND(AU231*PARÂMETROS!$B$4,2)</f>
        <v/>
      </c>
      <c r="AY231" s="107" t="n"/>
      <c r="AZ231" s="107" t="n">
        <v>2178</v>
      </c>
      <c r="BA231" s="107">
        <f>IF(ISTEXT(AZ231),AZ231,$J231*AZ231)</f>
        <v/>
      </c>
      <c r="BB231" s="107" t="n">
        <v>537.91</v>
      </c>
      <c r="BC231" s="107">
        <f>IF(ISTEXT(BB231),BB231,$J231*BB231)</f>
        <v/>
      </c>
      <c r="BD231" s="107" t="n">
        <v>5952</v>
      </c>
      <c r="BE231" s="107">
        <f>IF(ISTEXT(BD231),BD231,$J231*BD231)</f>
        <v/>
      </c>
      <c r="BF231" s="107" t="n">
        <v>1340</v>
      </c>
      <c r="BG231" s="107">
        <f>IF(ISTEXT(BF231),BF231,$J231*BF231)</f>
        <v/>
      </c>
      <c r="BH231" s="107" t="n">
        <v>305.8005830903791</v>
      </c>
      <c r="BI231" s="107">
        <f>IF(ISTEXT(BH231),BH231,$J231*BH231)</f>
        <v/>
      </c>
      <c r="BJ231" s="107" t="n">
        <v>490</v>
      </c>
      <c r="BK231" s="107">
        <f>IF(ISTEXT(BJ231),BJ231,$J231*BJ231)</f>
        <v/>
      </c>
      <c r="BL231" s="107" t="inlineStr">
        <is>
          <t>N/A</t>
        </is>
      </c>
      <c r="BM231" s="107">
        <f>IF(ISTEXT(BL231),BL231,$J231*BL231)</f>
        <v/>
      </c>
      <c r="BN231" s="107" t="n">
        <v>1815</v>
      </c>
      <c r="BO231" s="107">
        <f>IF(ISTEXT(BN231),BN231,$J231*BN231)</f>
        <v/>
      </c>
      <c r="BP231" s="107" t="n">
        <v>2950</v>
      </c>
      <c r="BQ231" s="107">
        <f>IF(ISTEXT(BP231),BP231,$J231*BP231)</f>
        <v/>
      </c>
      <c r="BR231" s="107" t="n">
        <v>430.33</v>
      </c>
      <c r="BS231" s="107">
        <f>IF(ISTEXT(BR231),BR231,$J231*BR231)</f>
        <v/>
      </c>
      <c r="BT231" s="107" t="n">
        <v>3720</v>
      </c>
      <c r="BU231" s="107">
        <f>IF(ISTEXT(BT231),BT231,$J231*BT231)</f>
        <v/>
      </c>
      <c r="BV231" s="107" t="n">
        <v>1340</v>
      </c>
      <c r="BW231" s="107">
        <f>IF(ISTEXT(BV231),BV231,$J231*BV231)</f>
        <v/>
      </c>
      <c r="BX231" s="107" t="n">
        <v>305.8005830903791</v>
      </c>
      <c r="BY231" s="107">
        <f>IF(ISTEXT(BX231),BX231,$J231*BX231)</f>
        <v/>
      </c>
      <c r="BZ231" s="107" t="n">
        <v>490</v>
      </c>
      <c r="CA231" s="107">
        <f>IF(ISTEXT(BZ231),BZ231,$J231*BZ231)</f>
        <v/>
      </c>
      <c r="CB231" s="107" t="inlineStr">
        <is>
          <t>N/A</t>
        </is>
      </c>
      <c r="CC231" s="107">
        <f>IF(ISTEXT(CB231),CB231,$J231*CB231)</f>
        <v/>
      </c>
      <c r="CD231" s="107">
        <f>IF($J231="",0,IF($J231=1,_xlfn.MINIFS(BN231:CC231,BN231:CC231,"&gt;"&amp;0),_xlfn.MINIFS(BN231:CC231,BN231:CC231,"&gt;"&amp;0,BN231:CC231,"&lt;&gt;"&amp;BN231,BN231:CC231,"&lt;&gt;"&amp;BP231,BN231:CC231,"&lt;&gt;"&amp;BR231,BN231:CC231,"&lt;&gt;"&amp;BT231,BN231:CC231,"&lt;&gt;"&amp;BV231,BN231:CC231,"&lt;&gt;"&amp;BX231,BN231:CC231,"&lt;&gt;"&amp;BZ231,BN231:CC231,"&lt;&gt;"&amp;CB231,BN231:CC231,"&lt;&gt;"&amp;#REF!,BN231:CC231,"&lt;&gt;"&amp;#REF!,BN231:CC231,"&lt;&gt;"&amp;#REF!,BN231:CC231,"&lt;&gt;"&amp;#REF!,BN231:CC231,"&lt;&gt;"&amp;#REF!,BN231:CC231,"&lt;&gt;"&amp;#REF!,BN231:CC231,"&lt;&gt;"&amp;#REF!,BN231:CC231,"&lt;&gt;"&amp;#REF!,BN231:CC231,"&lt;&gt;"&amp;#REF!,BN231:CC231,"&lt;&gt;"&amp;#REF!,BN231:CC231,"&lt;&gt;"&amp;#REF!,BN231:CC231,"&lt;&gt;"&amp;#REF!,BN231:CC231,"&lt;&gt;"&amp;#REF!,BN231:CC231,"&lt;&gt;"&amp;#REF!,BN231:CC231,"&lt;&gt;"&amp;#REF!,BN231:CC231,"&lt;&gt;"&amp;#REF!,BN231:CC231,"&lt;&gt;"&amp;#REF!,BN231:CC231,"&lt;&gt;"&amp;#REF!,BN231:CC231,"&lt;&gt;"&amp;#REF!,BN231:CC231,"&lt;&gt;"&amp;#REF!,BN231:CC231,"&lt;&gt;"&amp;#REF!,BN231:CC231,"&lt;&gt;"&amp;#REF!)))</f>
        <v/>
      </c>
      <c r="CE231" s="131" t="n"/>
      <c r="CF231" s="123" t="n">
        <v>1996.5</v>
      </c>
      <c r="CG231" s="132">
        <f>IF(ISTEXT(CF231),CF231,$J231*CF231)</f>
        <v/>
      </c>
      <c r="CH231" s="123" t="n">
        <v>2950</v>
      </c>
      <c r="CI231" s="132">
        <f>IF(ISTEXT(CH231),CH231,$J231*CH231)</f>
        <v/>
      </c>
      <c r="CJ231" s="123" t="n">
        <v>430.33</v>
      </c>
      <c r="CK231" s="132">
        <f>IF(ISTEXT(CJ231),CJ231,$J231*CJ231)</f>
        <v/>
      </c>
      <c r="CL231" s="123" t="n">
        <v>3720</v>
      </c>
      <c r="CM231" s="132">
        <f>IF(ISTEXT(CL231),CL231,$J231*CL231)</f>
        <v/>
      </c>
      <c r="CN231" s="123" t="n">
        <v>1340</v>
      </c>
      <c r="CO231" s="132">
        <f>IF(ISTEXT(CN231),CN231,$J231*CN231)</f>
        <v/>
      </c>
      <c r="CP231" s="123" t="n">
        <v>305.8005830903791</v>
      </c>
      <c r="CQ231" s="132">
        <f>IF(ISTEXT(CP231),CP231,$J231*CP231)</f>
        <v/>
      </c>
      <c r="CR231" s="123" t="n">
        <v>490</v>
      </c>
      <c r="CS231" s="132">
        <f>IF(ISTEXT(CR231),CR231,$J231*CR231)</f>
        <v/>
      </c>
      <c r="CT231" s="123" t="inlineStr">
        <is>
          <t>N/A</t>
        </is>
      </c>
      <c r="CU231" s="132">
        <f>IF(ISTEXT(CT231),CT231,$J231*CT231)</f>
        <v/>
      </c>
      <c r="CV231" s="134">
        <f>IF($J231="",0,IF($J231=1,_xlfn.MINIFS(CF231:CU231,CF231:CU231,"&gt;"&amp;0),_xlfn.MINIFS(CF231:CU231,CF231:CU231,"&gt;"&amp;0,CF231:CU231,"&lt;&gt;"&amp;CF231,CF231:CU231,"&lt;&gt;"&amp;CH231,CF231:CU231,"&lt;&gt;"&amp;CJ231,CF231:CU231,"&lt;&gt;"&amp;CL231,CF231:CU231,"&lt;&gt;"&amp;CN231,CF231:CU231,"&lt;&gt;"&amp;CP231,CF231:CU231,"&lt;&gt;"&amp;CR231,CF231:CU231,"&lt;&gt;"&amp;CT231,CF231:CU231,"&lt;&gt;"&amp;#REF!,CF231:CU231,"&lt;&gt;"&amp;#REF!,CF231:CU231,"&lt;&gt;"&amp;#REF!,CF231:CU231,"&lt;&gt;"&amp;#REF!,CF231:CU231,"&lt;&gt;"&amp;#REF!,CF231:CU231,"&lt;&gt;"&amp;#REF!,CF231:CU231,"&lt;&gt;"&amp;#REF!,CF231:CU231,"&lt;&gt;"&amp;#REF!,CF231:CU231,"&lt;&gt;"&amp;#REF!,CF231:CU231,"&lt;&gt;"&amp;#REF!,CF231:CU231,"&lt;&gt;"&amp;#REF!,CF231:CU231,"&lt;&gt;"&amp;#REF!,CF231:CU231,"&lt;&gt;"&amp;#REF!,CF231:CU231,"&lt;&gt;"&amp;#REF!,CF231:CU231,"&lt;&gt;"&amp;#REF!,CF231:CU231,"&lt;&gt;"&amp;#REF!,CF231:CU231,"&lt;&gt;"&amp;#REF!,CF231:CU231,"&lt;&gt;"&amp;#REF!,CF231:CU231,"&lt;&gt;"&amp;#REF!,CF231:CU231,"&lt;&gt;"&amp;#REF!,CF231:CU231,"&lt;&gt;"&amp;#REF!,CF231:CU231,"&lt;&gt;"&amp;#REF!)))</f>
        <v/>
      </c>
      <c r="CW231" s="131" t="n"/>
      <c r="CX231" s="126" t="n">
        <v>1815</v>
      </c>
      <c r="CY231" s="135">
        <f>IF(ISTEXT(CX231),CX231,$J231*CX231)</f>
        <v/>
      </c>
      <c r="CZ231" s="126" t="n">
        <v>2950</v>
      </c>
      <c r="DA231" s="135">
        <f>IF(ISTEXT(CZ231),CZ231,$J231*CZ231)</f>
        <v/>
      </c>
      <c r="DB231" s="126" t="n">
        <v>430.33</v>
      </c>
      <c r="DC231" s="135">
        <f>IF(ISTEXT(DB231),DB231,$J231*DB231)</f>
        <v/>
      </c>
      <c r="DD231" s="126" t="n">
        <v>3720</v>
      </c>
      <c r="DE231" s="135">
        <f>IF(ISTEXT(DD231),DD231,$J231*DD231)</f>
        <v/>
      </c>
      <c r="DF231" s="126" t="n">
        <v>1340</v>
      </c>
      <c r="DG231" s="135">
        <f>IF(ISTEXT(DF231),DF231,$J231*DF231)</f>
        <v/>
      </c>
      <c r="DH231" s="126" t="n">
        <v>305.8005830903791</v>
      </c>
      <c r="DI231" s="135">
        <f>IF(ISTEXT(DH231),DH231,$J231*DH231)</f>
        <v/>
      </c>
      <c r="DJ231" s="126" t="n">
        <v>490</v>
      </c>
      <c r="DK231" s="135">
        <f>IF(ISTEXT(DJ231),DJ231,$J231*DJ231)</f>
        <v/>
      </c>
      <c r="DL231" s="126" t="inlineStr">
        <is>
          <t>N/A</t>
        </is>
      </c>
      <c r="DM231" s="135">
        <f>IF(ISTEXT(DL231),DL231,$J231*DL231)</f>
        <v/>
      </c>
      <c r="DN231" s="129">
        <f>IF($J231="",0,IF($J231=1,_xlfn.MINIFS(CX231:DM231,CX231:DM231,"&gt;"&amp;0),_xlfn.MINIFS(CX231:DM231,CX231:DM231,"&gt;"&amp;0,CX231:DM231,"&lt;&gt;"&amp;CX231,CX231:DM231,"&lt;&gt;"&amp;CZ231,CX231:DM231,"&lt;&gt;"&amp;DB231,CX231:DM231,"&lt;&gt;"&amp;DD231,CX231:DM231,"&lt;&gt;"&amp;DF231,CX231:DM231,"&lt;&gt;"&amp;DH231,CX231:DM231,"&lt;&gt;"&amp;DJ231,CX231:DM231,"&lt;&gt;"&amp;DL231,CX231:DM231,"&lt;&gt;"&amp;#REF!,CX231:DM231,"&lt;&gt;"&amp;#REF!,CX231:DM231,"&lt;&gt;"&amp;#REF!,CX231:DM231,"&lt;&gt;"&amp;#REF!,CX231:DM231,"&lt;&gt;"&amp;#REF!,CX231:DM231,"&lt;&gt;"&amp;#REF!,CX231:DM231,"&lt;&gt;"&amp;#REF!,CX231:DM231,"&lt;&gt;"&amp;#REF!,CX231:DM231,"&lt;&gt;"&amp;#REF!,CX231:DM231,"&lt;&gt;"&amp;#REF!,CX231:DM231,"&lt;&gt;"&amp;#REF!,CX231:DM231,"&lt;&gt;"&amp;#REF!,CX231:DM231,"&lt;&gt;"&amp;#REF!,CX231:DM231,"&lt;&gt;"&amp;#REF!,CX231:DM231,"&lt;&gt;"&amp;#REF!,CX231:DM231,"&lt;&gt;"&amp;#REF!,CX231:DM231,"&lt;&gt;"&amp;#REF!,CX231:DM231,"&lt;&gt;"&amp;#REF!,CX231:DM231,"&lt;&gt;"&amp;#REF!,CX231:DM231,"&lt;&gt;"&amp;#REF!,CX231:DM231,"&lt;&gt;"&amp;#REF!,CX231:DM231,"&lt;&gt;"&amp;#REF!)))</f>
        <v/>
      </c>
      <c r="DO231" s="129">
        <f>IF($J231="",0,IF($J231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32" ht="27.6" customFormat="1" customHeight="1" s="137">
      <c r="B232" s="130" t="inlineStr">
        <is>
          <t>FUNDAÇÃO</t>
        </is>
      </c>
      <c r="C232" s="105" t="inlineStr">
        <is>
          <t>Fundação Especial</t>
        </is>
      </c>
      <c r="D232" s="106" t="inlineStr">
        <is>
          <t>Demolição de concreto</t>
        </is>
      </c>
      <c r="E232" s="106" t="inlineStr">
        <is>
          <t>Demolição de concreto armado acima de 1,5m de profundidade</t>
        </is>
      </c>
      <c r="F232" s="107" t="inlineStr">
        <is>
          <t>-</t>
        </is>
      </c>
      <c r="G232" s="107" t="inlineStr">
        <is>
          <t>-</t>
        </is>
      </c>
      <c r="H232" s="107" t="n"/>
      <c r="I232" s="107" t="inlineStr">
        <is>
          <t>M3</t>
        </is>
      </c>
      <c r="J232" s="107" t="n"/>
      <c r="K232" s="107" t="n">
        <v>2541</v>
      </c>
      <c r="L232" s="107">
        <f>IF(ISTEXT(K232),K232,$J232*K232)</f>
        <v/>
      </c>
      <c r="M232" s="107" t="n">
        <v>643.34</v>
      </c>
      <c r="N232" s="107">
        <f>IF(ISTEXT(M232),M232,$J232*M232)</f>
        <v/>
      </c>
      <c r="O232" s="107" t="n">
        <v>3720</v>
      </c>
      <c r="P232" s="107">
        <f>IF(ISTEXT(O232),O232,$J232*O232)</f>
        <v/>
      </c>
      <c r="Q232" s="107" t="n">
        <v>1650</v>
      </c>
      <c r="R232" s="107">
        <f>IF(ISTEXT(Q232),Q232,$J232*Q232)</f>
        <v/>
      </c>
      <c r="S232" s="107" t="n">
        <v>305.8005830903791</v>
      </c>
      <c r="T232" s="107">
        <f>IF(ISTEXT(S232),S232,$J232*S232)</f>
        <v/>
      </c>
      <c r="U232" s="107" t="n">
        <v>638</v>
      </c>
      <c r="V232" s="107">
        <f>IF(ISTEXT(U232),U232,$J232*U232)</f>
        <v/>
      </c>
      <c r="W232" s="107" t="inlineStr">
        <is>
          <t>N/A</t>
        </is>
      </c>
      <c r="X232" s="107">
        <f>IF(ISTEXT(W232),W232,$J232*W232)</f>
        <v/>
      </c>
      <c r="Y232" s="107" t="n"/>
      <c r="Z232" s="107" t="n">
        <v>2662</v>
      </c>
      <c r="AA232" s="107">
        <f>IF(ISTEXT(Z232),Z232,$J232*Z232)</f>
        <v/>
      </c>
      <c r="AB232" s="107" t="n">
        <v>2800</v>
      </c>
      <c r="AC232" s="107">
        <f>IF(ISTEXT(AB232),AB232,$J232*AB232)</f>
        <v/>
      </c>
      <c r="AD232" s="107" t="n">
        <v>615.37</v>
      </c>
      <c r="AE232" s="107">
        <f>IF(ISTEXT(AD232),AD232,$J232*AD232)</f>
        <v/>
      </c>
      <c r="AF232" s="107" t="n">
        <v>3100</v>
      </c>
      <c r="AG232" s="107">
        <f>IF(ISTEXT(AF232),AF232,$J232*AF232)</f>
        <v/>
      </c>
      <c r="AH232" s="107" t="n">
        <v>1650</v>
      </c>
      <c r="AI232" s="107">
        <f>IF(ISTEXT(AH232),AH232,$J232*AH232)</f>
        <v/>
      </c>
      <c r="AJ232" s="107" t="n">
        <v>305.8005830903791</v>
      </c>
      <c r="AK232" s="107">
        <f>IF(ISTEXT(AJ232),AJ232,$J232*AJ232)</f>
        <v/>
      </c>
      <c r="AL232" s="107" t="n">
        <v>638</v>
      </c>
      <c r="AM232" s="107">
        <f>IF(ISTEXT(AL232),AL232,$J232*AL232)</f>
        <v/>
      </c>
      <c r="AN232" s="107" t="inlineStr">
        <is>
          <t>N/A</t>
        </is>
      </c>
      <c r="AO232" s="107">
        <f>IF(ISTEXT(AN232),AN232,$J232*AN232)</f>
        <v/>
      </c>
      <c r="AP232" s="107" t="n"/>
      <c r="AQ232" s="107" t="n"/>
      <c r="AR232" s="107" t="n"/>
      <c r="AS232" s="107" t="n"/>
      <c r="AT232" s="107" t="n"/>
      <c r="AU232" s="216" t="n">
        <v>1174.64</v>
      </c>
      <c r="AV232" s="213">
        <f>AVERAGE(AZ232,BB232,BD232,BF232,BH232,BJ232,BL232)</f>
        <v/>
      </c>
      <c r="AW232" s="214">
        <f>BASEDADOS[[#This Row],[VL UNIT
MÉDIA]]*BASEDADOS[[#This Row],[QTDE]]</f>
        <v/>
      </c>
      <c r="AX232" s="215">
        <f>ROUND(AU232*PARÂMETROS!$B$4,2)</f>
        <v/>
      </c>
      <c r="AY232" s="107" t="n"/>
      <c r="AZ232" s="107" t="n">
        <v>2904</v>
      </c>
      <c r="BA232" s="107">
        <f>IF(ISTEXT(AZ232),AZ232,$J232*AZ232)</f>
        <v/>
      </c>
      <c r="BB232" s="107" t="n">
        <v>699.29</v>
      </c>
      <c r="BC232" s="107">
        <f>IF(ISTEXT(BB232),BB232,$J232*BB232)</f>
        <v/>
      </c>
      <c r="BD232" s="107" t="n">
        <v>4960</v>
      </c>
      <c r="BE232" s="107">
        <f>IF(ISTEXT(BD232),BD232,$J232*BD232)</f>
        <v/>
      </c>
      <c r="BF232" s="107" t="n">
        <v>1650</v>
      </c>
      <c r="BG232" s="107">
        <f>IF(ISTEXT(BF232),BF232,$J232*BF232)</f>
        <v/>
      </c>
      <c r="BH232" s="107" t="n">
        <v>305.8005830903791</v>
      </c>
      <c r="BI232" s="107">
        <f>IF(ISTEXT(BH232),BH232,$J232*BH232)</f>
        <v/>
      </c>
      <c r="BJ232" s="107" t="n">
        <v>638</v>
      </c>
      <c r="BK232" s="107">
        <f>IF(ISTEXT(BJ232),BJ232,$J232*BJ232)</f>
        <v/>
      </c>
      <c r="BL232" s="107" t="inlineStr">
        <is>
          <t>N/A</t>
        </is>
      </c>
      <c r="BM232" s="107">
        <f>IF(ISTEXT(BL232),BL232,$J232*BL232)</f>
        <v/>
      </c>
      <c r="BN232" s="107" t="n">
        <v>2420</v>
      </c>
      <c r="BO232" s="107">
        <f>IF(ISTEXT(BN232),BN232,$J232*BN232)</f>
        <v/>
      </c>
      <c r="BP232" s="107" t="n">
        <v>2800</v>
      </c>
      <c r="BQ232" s="107">
        <f>IF(ISTEXT(BP232),BP232,$J232*BP232)</f>
        <v/>
      </c>
      <c r="BR232" s="107" t="n">
        <v>559.4299999999999</v>
      </c>
      <c r="BS232" s="107">
        <f>IF(ISTEXT(BR232),BR232,$J232*BR232)</f>
        <v/>
      </c>
      <c r="BT232" s="107" t="n">
        <v>3100</v>
      </c>
      <c r="BU232" s="107">
        <f>IF(ISTEXT(BT232),BT232,$J232*BT232)</f>
        <v/>
      </c>
      <c r="BV232" s="107" t="n">
        <v>1650</v>
      </c>
      <c r="BW232" s="107">
        <f>IF(ISTEXT(BV232),BV232,$J232*BV232)</f>
        <v/>
      </c>
      <c r="BX232" s="107" t="n">
        <v>305.8005830903791</v>
      </c>
      <c r="BY232" s="107">
        <f>IF(ISTEXT(BX232),BX232,$J232*BX232)</f>
        <v/>
      </c>
      <c r="BZ232" s="107" t="n">
        <v>638</v>
      </c>
      <c r="CA232" s="107">
        <f>IF(ISTEXT(BZ232),BZ232,$J232*BZ232)</f>
        <v/>
      </c>
      <c r="CB232" s="107" t="inlineStr">
        <is>
          <t>N/A</t>
        </is>
      </c>
      <c r="CC232" s="107">
        <f>IF(ISTEXT(CB232),CB232,$J232*CB232)</f>
        <v/>
      </c>
      <c r="CD232" s="107">
        <f>IF($J232="",0,IF($J232=1,_xlfn.MINIFS(BN232:CC232,BN232:CC232,"&gt;"&amp;0),_xlfn.MINIFS(BN232:CC232,BN232:CC232,"&gt;"&amp;0,BN232:CC232,"&lt;&gt;"&amp;BN232,BN232:CC232,"&lt;&gt;"&amp;BP232,BN232:CC232,"&lt;&gt;"&amp;BR232,BN232:CC232,"&lt;&gt;"&amp;BT232,BN232:CC232,"&lt;&gt;"&amp;BV232,BN232:CC232,"&lt;&gt;"&amp;BX232,BN232:CC232,"&lt;&gt;"&amp;BZ232,BN232:CC232,"&lt;&gt;"&amp;CB232,BN232:CC232,"&lt;&gt;"&amp;#REF!,BN232:CC232,"&lt;&gt;"&amp;#REF!,BN232:CC232,"&lt;&gt;"&amp;#REF!,BN232:CC232,"&lt;&gt;"&amp;#REF!,BN232:CC232,"&lt;&gt;"&amp;#REF!,BN232:CC232,"&lt;&gt;"&amp;#REF!,BN232:CC232,"&lt;&gt;"&amp;#REF!,BN232:CC232,"&lt;&gt;"&amp;#REF!,BN232:CC232,"&lt;&gt;"&amp;#REF!,BN232:CC232,"&lt;&gt;"&amp;#REF!,BN232:CC232,"&lt;&gt;"&amp;#REF!,BN232:CC232,"&lt;&gt;"&amp;#REF!,BN232:CC232,"&lt;&gt;"&amp;#REF!,BN232:CC232,"&lt;&gt;"&amp;#REF!,BN232:CC232,"&lt;&gt;"&amp;#REF!,BN232:CC232,"&lt;&gt;"&amp;#REF!,BN232:CC232,"&lt;&gt;"&amp;#REF!,BN232:CC232,"&lt;&gt;"&amp;#REF!,BN232:CC232,"&lt;&gt;"&amp;#REF!,BN232:CC232,"&lt;&gt;"&amp;#REF!,BN232:CC232,"&lt;&gt;"&amp;#REF!,BN232:CC232,"&lt;&gt;"&amp;#REF!)))</f>
        <v/>
      </c>
      <c r="CE232" s="131" t="n"/>
      <c r="CF232" s="123" t="n">
        <v>2662</v>
      </c>
      <c r="CG232" s="132">
        <f>IF(ISTEXT(CF232),CF232,$J232*CF232)</f>
        <v/>
      </c>
      <c r="CH232" s="123" t="n">
        <v>2800</v>
      </c>
      <c r="CI232" s="132">
        <f>IF(ISTEXT(CH232),CH232,$J232*CH232)</f>
        <v/>
      </c>
      <c r="CJ232" s="123" t="n">
        <v>559.4299999999999</v>
      </c>
      <c r="CK232" s="132">
        <f>IF(ISTEXT(CJ232),CJ232,$J232*CJ232)</f>
        <v/>
      </c>
      <c r="CL232" s="123" t="n">
        <v>3100</v>
      </c>
      <c r="CM232" s="132">
        <f>IF(ISTEXT(CL232),CL232,$J232*CL232)</f>
        <v/>
      </c>
      <c r="CN232" s="123" t="n">
        <v>1650</v>
      </c>
      <c r="CO232" s="132">
        <f>IF(ISTEXT(CN232),CN232,$J232*CN232)</f>
        <v/>
      </c>
      <c r="CP232" s="123" t="n">
        <v>305.8005830903791</v>
      </c>
      <c r="CQ232" s="132">
        <f>IF(ISTEXT(CP232),CP232,$J232*CP232)</f>
        <v/>
      </c>
      <c r="CR232" s="123" t="n">
        <v>638</v>
      </c>
      <c r="CS232" s="132">
        <f>IF(ISTEXT(CR232),CR232,$J232*CR232)</f>
        <v/>
      </c>
      <c r="CT232" s="123" t="inlineStr">
        <is>
          <t>N/A</t>
        </is>
      </c>
      <c r="CU232" s="132">
        <f>IF(ISTEXT(CT232),CT232,$J232*CT232)</f>
        <v/>
      </c>
      <c r="CV232" s="134">
        <f>IF($J232="",0,IF($J232=1,_xlfn.MINIFS(CF232:CU232,CF232:CU232,"&gt;"&amp;0),_xlfn.MINIFS(CF232:CU232,CF232:CU232,"&gt;"&amp;0,CF232:CU232,"&lt;&gt;"&amp;CF232,CF232:CU232,"&lt;&gt;"&amp;CH232,CF232:CU232,"&lt;&gt;"&amp;CJ232,CF232:CU232,"&lt;&gt;"&amp;CL232,CF232:CU232,"&lt;&gt;"&amp;CN232,CF232:CU232,"&lt;&gt;"&amp;CP232,CF232:CU232,"&lt;&gt;"&amp;CR232,CF232:CU232,"&lt;&gt;"&amp;CT232,CF232:CU232,"&lt;&gt;"&amp;#REF!,CF232:CU232,"&lt;&gt;"&amp;#REF!,CF232:CU232,"&lt;&gt;"&amp;#REF!,CF232:CU232,"&lt;&gt;"&amp;#REF!,CF232:CU232,"&lt;&gt;"&amp;#REF!,CF232:CU232,"&lt;&gt;"&amp;#REF!,CF232:CU232,"&lt;&gt;"&amp;#REF!,CF232:CU232,"&lt;&gt;"&amp;#REF!,CF232:CU232,"&lt;&gt;"&amp;#REF!,CF232:CU232,"&lt;&gt;"&amp;#REF!,CF232:CU232,"&lt;&gt;"&amp;#REF!,CF232:CU232,"&lt;&gt;"&amp;#REF!,CF232:CU232,"&lt;&gt;"&amp;#REF!,CF232:CU232,"&lt;&gt;"&amp;#REF!,CF232:CU232,"&lt;&gt;"&amp;#REF!,CF232:CU232,"&lt;&gt;"&amp;#REF!,CF232:CU232,"&lt;&gt;"&amp;#REF!,CF232:CU232,"&lt;&gt;"&amp;#REF!,CF232:CU232,"&lt;&gt;"&amp;#REF!,CF232:CU232,"&lt;&gt;"&amp;#REF!,CF232:CU232,"&lt;&gt;"&amp;#REF!,CF232:CU232,"&lt;&gt;"&amp;#REF!)))</f>
        <v/>
      </c>
      <c r="CW232" s="131" t="n"/>
      <c r="CX232" s="126" t="n">
        <v>2420</v>
      </c>
      <c r="CY232" s="135">
        <f>IF(ISTEXT(CX232),CX232,$J232*CX232)</f>
        <v/>
      </c>
      <c r="CZ232" s="126" t="n">
        <v>2800</v>
      </c>
      <c r="DA232" s="135">
        <f>IF(ISTEXT(CZ232),CZ232,$J232*CZ232)</f>
        <v/>
      </c>
      <c r="DB232" s="126" t="n">
        <v>559.4299999999999</v>
      </c>
      <c r="DC232" s="135">
        <f>IF(ISTEXT(DB232),DB232,$J232*DB232)</f>
        <v/>
      </c>
      <c r="DD232" s="126" t="n">
        <v>3100</v>
      </c>
      <c r="DE232" s="135">
        <f>IF(ISTEXT(DD232),DD232,$J232*DD232)</f>
        <v/>
      </c>
      <c r="DF232" s="126" t="n">
        <v>1650</v>
      </c>
      <c r="DG232" s="135">
        <f>IF(ISTEXT(DF232),DF232,$J232*DF232)</f>
        <v/>
      </c>
      <c r="DH232" s="126" t="n">
        <v>305.8005830903791</v>
      </c>
      <c r="DI232" s="135">
        <f>IF(ISTEXT(DH232),DH232,$J232*DH232)</f>
        <v/>
      </c>
      <c r="DJ232" s="126" t="n">
        <v>638</v>
      </c>
      <c r="DK232" s="135">
        <f>IF(ISTEXT(DJ232),DJ232,$J232*DJ232)</f>
        <v/>
      </c>
      <c r="DL232" s="126" t="inlineStr">
        <is>
          <t>N/A</t>
        </is>
      </c>
      <c r="DM232" s="135">
        <f>IF(ISTEXT(DL232),DL232,$J232*DL232)</f>
        <v/>
      </c>
      <c r="DN232" s="129">
        <f>IF($J232="",0,IF($J232=1,_xlfn.MINIFS(CX232:DM232,CX232:DM232,"&gt;"&amp;0),_xlfn.MINIFS(CX232:DM232,CX232:DM232,"&gt;"&amp;0,CX232:DM232,"&lt;&gt;"&amp;CX232,CX232:DM232,"&lt;&gt;"&amp;CZ232,CX232:DM232,"&lt;&gt;"&amp;DB232,CX232:DM232,"&lt;&gt;"&amp;DD232,CX232:DM232,"&lt;&gt;"&amp;DF232,CX232:DM232,"&lt;&gt;"&amp;DH232,CX232:DM232,"&lt;&gt;"&amp;DJ232,CX232:DM232,"&lt;&gt;"&amp;DL232,CX232:DM232,"&lt;&gt;"&amp;#REF!,CX232:DM232,"&lt;&gt;"&amp;#REF!,CX232:DM232,"&lt;&gt;"&amp;#REF!,CX232:DM232,"&lt;&gt;"&amp;#REF!,CX232:DM232,"&lt;&gt;"&amp;#REF!,CX232:DM232,"&lt;&gt;"&amp;#REF!,CX232:DM232,"&lt;&gt;"&amp;#REF!,CX232:DM232,"&lt;&gt;"&amp;#REF!,CX232:DM232,"&lt;&gt;"&amp;#REF!,CX232:DM232,"&lt;&gt;"&amp;#REF!,CX232:DM232,"&lt;&gt;"&amp;#REF!,CX232:DM232,"&lt;&gt;"&amp;#REF!,CX232:DM232,"&lt;&gt;"&amp;#REF!,CX232:DM232,"&lt;&gt;"&amp;#REF!,CX232:DM232,"&lt;&gt;"&amp;#REF!,CX232:DM232,"&lt;&gt;"&amp;#REF!,CX232:DM232,"&lt;&gt;"&amp;#REF!,CX232:DM232,"&lt;&gt;"&amp;#REF!,CX232:DM232,"&lt;&gt;"&amp;#REF!,CX232:DM232,"&lt;&gt;"&amp;#REF!,CX232:DM232,"&lt;&gt;"&amp;#REF!,CX232:DM232,"&lt;&gt;"&amp;#REF!)))</f>
        <v/>
      </c>
      <c r="DO232" s="129">
        <f>IF($J232="",0,IF($J232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33" ht="69" customFormat="1" customHeight="1" s="137">
      <c r="B233" s="130" t="inlineStr">
        <is>
          <t>ADMINISTRATIVO</t>
        </is>
      </c>
      <c r="C233" s="105" t="inlineStr">
        <is>
          <t>Deslocamento</t>
        </is>
      </c>
      <c r="D233" s="106" t="inlineStr">
        <is>
          <t>Deslocamento Pontual: Deslocamento de recurso para execução de atividade pontual não originada por ação e/ou omissão da contratada.</t>
        </is>
      </c>
      <c r="E233" s="106" t="n"/>
      <c r="F233" s="107" t="inlineStr">
        <is>
          <t>-</t>
        </is>
      </c>
      <c r="G233" s="107" t="n"/>
      <c r="H233" s="107" t="n"/>
      <c r="I233" s="107" t="inlineStr">
        <is>
          <t>VB</t>
        </is>
      </c>
      <c r="J233" s="107" t="n"/>
      <c r="K233" s="107" t="n">
        <v>3118.5</v>
      </c>
      <c r="L233" s="107">
        <f>IF(ISTEXT(K233),K233,$J233*K233)</f>
        <v/>
      </c>
      <c r="M233" s="107" t="n">
        <v>2463.32</v>
      </c>
      <c r="N233" s="107">
        <f>IF(ISTEXT(M233),M233,$J233*M233)</f>
        <v/>
      </c>
      <c r="O233" s="107" t="n">
        <v>4092</v>
      </c>
      <c r="P233" s="107">
        <f>IF(ISTEXT(O233),O233,$J233*O233)</f>
        <v/>
      </c>
      <c r="Q233" s="107" t="n">
        <v>6500</v>
      </c>
      <c r="R233" s="107">
        <f>IF(ISTEXT(Q233),Q233,$J233*Q233)</f>
        <v/>
      </c>
      <c r="S233" s="107" t="n">
        <v>2550</v>
      </c>
      <c r="T233" s="107">
        <f>IF(ISTEXT(S233),S233,$J233*S233)</f>
        <v/>
      </c>
      <c r="U233" s="107" t="n">
        <v>2800</v>
      </c>
      <c r="V233" s="107">
        <f>IF(ISTEXT(U233),U233,$J233*U233)</f>
        <v/>
      </c>
      <c r="W233" s="107" t="inlineStr">
        <is>
          <t>N/A</t>
        </is>
      </c>
      <c r="X233" s="107">
        <f>IF(ISTEXT(W233),W233,$J233*W233)</f>
        <v/>
      </c>
      <c r="Y233" s="107" t="n"/>
      <c r="Z233" s="107" t="n">
        <v>3267</v>
      </c>
      <c r="AA233" s="107">
        <f>IF(ISTEXT(Z233),Z233,$J233*Z233)</f>
        <v/>
      </c>
      <c r="AB233" s="107" t="n">
        <v>1500</v>
      </c>
      <c r="AC233" s="107">
        <f>IF(ISTEXT(AB233),AB233,$J233*AB233)</f>
        <v/>
      </c>
      <c r="AD233" s="107" t="n">
        <v>2356.22</v>
      </c>
      <c r="AE233" s="107">
        <f>IF(ISTEXT(AD233),AD233,$J233*AD233)</f>
        <v/>
      </c>
      <c r="AF233" s="107" t="n">
        <v>3410</v>
      </c>
      <c r="AG233" s="107">
        <f>IF(ISTEXT(AF233),AF233,$J233*AF233)</f>
        <v/>
      </c>
      <c r="AH233" s="107" t="n">
        <v>6500</v>
      </c>
      <c r="AI233" s="107">
        <f>IF(ISTEXT(AH233),AH233,$J233*AH233)</f>
        <v/>
      </c>
      <c r="AJ233" s="107" t="n">
        <v>2550</v>
      </c>
      <c r="AK233" s="107">
        <f>IF(ISTEXT(AJ233),AJ233,$J233*AJ233)</f>
        <v/>
      </c>
      <c r="AL233" s="107" t="n">
        <v>2800</v>
      </c>
      <c r="AM233" s="107">
        <f>IF(ISTEXT(AL233),AL233,$J233*AL233)</f>
        <v/>
      </c>
      <c r="AN233" s="107" t="inlineStr">
        <is>
          <t>N/A</t>
        </is>
      </c>
      <c r="AO233" s="107">
        <f>IF(ISTEXT(AN233),AN233,$J233*AN233)</f>
        <v/>
      </c>
      <c r="AP233" s="107" t="n"/>
      <c r="AQ233" s="107" t="n"/>
      <c r="AR233" s="107" t="n"/>
      <c r="AS233" s="107" t="n"/>
      <c r="AT233" s="107" t="n"/>
      <c r="AU233" s="216" t="n">
        <v>3532</v>
      </c>
      <c r="AV233" s="213">
        <f>AVERAGE(AZ233,BB233,BD233,BF233,BH233,BJ233,BL233)</f>
        <v/>
      </c>
      <c r="AW233" s="214">
        <f>BASEDADOS[[#This Row],[VL UNIT
MÉDIA]]*BASEDADOS[[#This Row],[QTDE]]</f>
        <v/>
      </c>
      <c r="AX233" s="215">
        <f>ROUND(AU233*PARÂMETROS!$B$4,2)</f>
        <v/>
      </c>
      <c r="AY233" s="107" t="n"/>
      <c r="AZ233" s="107" t="n">
        <v>3564</v>
      </c>
      <c r="BA233" s="107">
        <f>IF(ISTEXT(AZ233),AZ233,$J233*AZ233)</f>
        <v/>
      </c>
      <c r="BB233" s="107" t="n">
        <v>2677.53</v>
      </c>
      <c r="BC233" s="107">
        <f>IF(ISTEXT(BB233),BB233,$J233*BB233)</f>
        <v/>
      </c>
      <c r="BD233" s="107" t="n">
        <v>5456</v>
      </c>
      <c r="BE233" s="107">
        <f>IF(ISTEXT(BD233),BD233,$J233*BD233)</f>
        <v/>
      </c>
      <c r="BF233" s="107" t="n">
        <v>6500</v>
      </c>
      <c r="BG233" s="107">
        <f>IF(ISTEXT(BF233),BF233,$J233*BF233)</f>
        <v/>
      </c>
      <c r="BH233" s="107" t="n">
        <v>2550</v>
      </c>
      <c r="BI233" s="107">
        <f>IF(ISTEXT(BH233),BH233,$J233*BH233)</f>
        <v/>
      </c>
      <c r="BJ233" s="107" t="n">
        <v>3500</v>
      </c>
      <c r="BK233" s="107">
        <f>IF(ISTEXT(BJ233),BJ233,$J233*BJ233)</f>
        <v/>
      </c>
      <c r="BL233" s="107" t="inlineStr">
        <is>
          <t>N/A</t>
        </is>
      </c>
      <c r="BM233" s="107">
        <f>IF(ISTEXT(BL233),BL233,$J233*BL233)</f>
        <v/>
      </c>
      <c r="BN233" s="107" t="n">
        <v>2970</v>
      </c>
      <c r="BO233" s="107">
        <f>IF(ISTEXT(BN233),BN233,$J233*BN233)</f>
        <v/>
      </c>
      <c r="BP233" s="107" t="n">
        <v>1500</v>
      </c>
      <c r="BQ233" s="107">
        <f>IF(ISTEXT(BP233),BP233,$J233*BP233)</f>
        <v/>
      </c>
      <c r="BR233" s="107" t="n">
        <v>2142.02</v>
      </c>
      <c r="BS233" s="107">
        <f>IF(ISTEXT(BR233),BR233,$J233*BR233)</f>
        <v/>
      </c>
      <c r="BT233" s="107" t="n">
        <v>3410</v>
      </c>
      <c r="BU233" s="107">
        <f>IF(ISTEXT(BT233),BT233,$J233*BT233)</f>
        <v/>
      </c>
      <c r="BV233" s="107" t="n">
        <v>6500</v>
      </c>
      <c r="BW233" s="107">
        <f>IF(ISTEXT(BV233),BV233,$J233*BV233)</f>
        <v/>
      </c>
      <c r="BX233" s="107" t="n">
        <v>2550</v>
      </c>
      <c r="BY233" s="107">
        <f>IF(ISTEXT(BX233),BX233,$J233*BX233)</f>
        <v/>
      </c>
      <c r="BZ233" s="107" t="n">
        <v>2400</v>
      </c>
      <c r="CA233" s="107">
        <f>IF(ISTEXT(BZ233),BZ233,$J233*BZ233)</f>
        <v/>
      </c>
      <c r="CB233" s="107" t="inlineStr">
        <is>
          <t>N/A</t>
        </is>
      </c>
      <c r="CC233" s="107">
        <f>IF(ISTEXT(CB233),CB233,$J233*CB233)</f>
        <v/>
      </c>
      <c r="CD233" s="107">
        <f>IF($J233="",0,IF($J233=1,_xlfn.MINIFS(BN233:CC233,BN233:CC233,"&gt;"&amp;0),_xlfn.MINIFS(BN233:CC233,BN233:CC233,"&gt;"&amp;0,BN233:CC233,"&lt;&gt;"&amp;BN233,BN233:CC233,"&lt;&gt;"&amp;BP233,BN233:CC233,"&lt;&gt;"&amp;BR233,BN233:CC233,"&lt;&gt;"&amp;BT233,BN233:CC233,"&lt;&gt;"&amp;BV233,BN233:CC233,"&lt;&gt;"&amp;BX233,BN233:CC233,"&lt;&gt;"&amp;BZ233,BN233:CC233,"&lt;&gt;"&amp;CB233,BN233:CC233,"&lt;&gt;"&amp;#REF!,BN233:CC233,"&lt;&gt;"&amp;#REF!,BN233:CC233,"&lt;&gt;"&amp;#REF!,BN233:CC233,"&lt;&gt;"&amp;#REF!,BN233:CC233,"&lt;&gt;"&amp;#REF!,BN233:CC233,"&lt;&gt;"&amp;#REF!,BN233:CC233,"&lt;&gt;"&amp;#REF!,BN233:CC233,"&lt;&gt;"&amp;#REF!,BN233:CC233,"&lt;&gt;"&amp;#REF!,BN233:CC233,"&lt;&gt;"&amp;#REF!,BN233:CC233,"&lt;&gt;"&amp;#REF!,BN233:CC233,"&lt;&gt;"&amp;#REF!,BN233:CC233,"&lt;&gt;"&amp;#REF!,BN233:CC233,"&lt;&gt;"&amp;#REF!,BN233:CC233,"&lt;&gt;"&amp;#REF!,BN233:CC233,"&lt;&gt;"&amp;#REF!,BN233:CC233,"&lt;&gt;"&amp;#REF!,BN233:CC233,"&lt;&gt;"&amp;#REF!,BN233:CC233,"&lt;&gt;"&amp;#REF!,BN233:CC233,"&lt;&gt;"&amp;#REF!,BN233:CC233,"&lt;&gt;"&amp;#REF!,BN233:CC233,"&lt;&gt;"&amp;#REF!)))</f>
        <v/>
      </c>
      <c r="CE233" s="131" t="n"/>
      <c r="CF233" s="123" t="n">
        <v>3267</v>
      </c>
      <c r="CG233" s="132">
        <f>IF(ISTEXT(CF233),CF233,$J233*CF233)</f>
        <v/>
      </c>
      <c r="CH233" s="123" t="n">
        <v>1500</v>
      </c>
      <c r="CI233" s="132">
        <f>IF(ISTEXT(CH233),CH233,$J233*CH233)</f>
        <v/>
      </c>
      <c r="CJ233" s="123" t="n">
        <v>2142.02</v>
      </c>
      <c r="CK233" s="132">
        <f>IF(ISTEXT(CJ233),CJ233,$J233*CJ233)</f>
        <v/>
      </c>
      <c r="CL233" s="123" t="n">
        <v>3410</v>
      </c>
      <c r="CM233" s="132">
        <f>IF(ISTEXT(CL233),CL233,$J233*CL233)</f>
        <v/>
      </c>
      <c r="CN233" s="123" t="n">
        <v>6500</v>
      </c>
      <c r="CO233" s="132">
        <f>IF(ISTEXT(CN233),CN233,$J233*CN233)</f>
        <v/>
      </c>
      <c r="CP233" s="123" t="n">
        <v>2550</v>
      </c>
      <c r="CQ233" s="132">
        <f>IF(ISTEXT(CP233),CP233,$J233*CP233)</f>
        <v/>
      </c>
      <c r="CR233" s="123" t="n">
        <v>2400</v>
      </c>
      <c r="CS233" s="132">
        <f>IF(ISTEXT(CR233),CR233,$J233*CR233)</f>
        <v/>
      </c>
      <c r="CT233" s="123" t="inlineStr">
        <is>
          <t>N/A</t>
        </is>
      </c>
      <c r="CU233" s="132">
        <f>IF(ISTEXT(CT233),CT233,$J233*CT233)</f>
        <v/>
      </c>
      <c r="CV233" s="134">
        <f>IF($J233="",0,IF($J233=1,_xlfn.MINIFS(CF233:CU233,CF233:CU233,"&gt;"&amp;0),_xlfn.MINIFS(CF233:CU233,CF233:CU233,"&gt;"&amp;0,CF233:CU233,"&lt;&gt;"&amp;CF233,CF233:CU233,"&lt;&gt;"&amp;CH233,CF233:CU233,"&lt;&gt;"&amp;CJ233,CF233:CU233,"&lt;&gt;"&amp;CL233,CF233:CU233,"&lt;&gt;"&amp;CN233,CF233:CU233,"&lt;&gt;"&amp;CP233,CF233:CU233,"&lt;&gt;"&amp;CR233,CF233:CU233,"&lt;&gt;"&amp;CT233,CF233:CU233,"&lt;&gt;"&amp;#REF!,CF233:CU233,"&lt;&gt;"&amp;#REF!,CF233:CU233,"&lt;&gt;"&amp;#REF!,CF233:CU233,"&lt;&gt;"&amp;#REF!,CF233:CU233,"&lt;&gt;"&amp;#REF!,CF233:CU233,"&lt;&gt;"&amp;#REF!,CF233:CU233,"&lt;&gt;"&amp;#REF!,CF233:CU233,"&lt;&gt;"&amp;#REF!,CF233:CU233,"&lt;&gt;"&amp;#REF!,CF233:CU233,"&lt;&gt;"&amp;#REF!,CF233:CU233,"&lt;&gt;"&amp;#REF!,CF233:CU233,"&lt;&gt;"&amp;#REF!,CF233:CU233,"&lt;&gt;"&amp;#REF!,CF233:CU233,"&lt;&gt;"&amp;#REF!,CF233:CU233,"&lt;&gt;"&amp;#REF!,CF233:CU233,"&lt;&gt;"&amp;#REF!,CF233:CU233,"&lt;&gt;"&amp;#REF!,CF233:CU233,"&lt;&gt;"&amp;#REF!,CF233:CU233,"&lt;&gt;"&amp;#REF!,CF233:CU233,"&lt;&gt;"&amp;#REF!,CF233:CU233,"&lt;&gt;"&amp;#REF!,CF233:CU233,"&lt;&gt;"&amp;#REF!)))</f>
        <v/>
      </c>
      <c r="CW233" s="131" t="n"/>
      <c r="CX233" s="126" t="n">
        <v>2970</v>
      </c>
      <c r="CY233" s="135">
        <f>IF(ISTEXT(CX233),CX233,$J233*CX233)</f>
        <v/>
      </c>
      <c r="CZ233" s="126" t="n">
        <v>1500</v>
      </c>
      <c r="DA233" s="135">
        <f>IF(ISTEXT(CZ233),CZ233,$J233*CZ233)</f>
        <v/>
      </c>
      <c r="DB233" s="126" t="n">
        <v>2142.02</v>
      </c>
      <c r="DC233" s="135">
        <f>IF(ISTEXT(DB233),DB233,$J233*DB233)</f>
        <v/>
      </c>
      <c r="DD233" s="126" t="n">
        <v>3410</v>
      </c>
      <c r="DE233" s="135">
        <f>IF(ISTEXT(DD233),DD233,$J233*DD233)</f>
        <v/>
      </c>
      <c r="DF233" s="126" t="n">
        <v>6500</v>
      </c>
      <c r="DG233" s="135">
        <f>IF(ISTEXT(DF233),DF233,$J233*DF233)</f>
        <v/>
      </c>
      <c r="DH233" s="126" t="n">
        <v>2550</v>
      </c>
      <c r="DI233" s="135">
        <f>IF(ISTEXT(DH233),DH233,$J233*DH233)</f>
        <v/>
      </c>
      <c r="DJ233" s="126" t="n">
        <v>2400</v>
      </c>
      <c r="DK233" s="135">
        <f>IF(ISTEXT(DJ233),DJ233,$J233*DJ233)</f>
        <v/>
      </c>
      <c r="DL233" s="126" t="inlineStr">
        <is>
          <t>N/A</t>
        </is>
      </c>
      <c r="DM233" s="135">
        <f>IF(ISTEXT(DL233),DL233,$J233*DL233)</f>
        <v/>
      </c>
      <c r="DN233" s="129">
        <f>IF($J233="",0,IF($J233=1,_xlfn.MINIFS(CX233:DM233,CX233:DM233,"&gt;"&amp;0),_xlfn.MINIFS(CX233:DM233,CX233:DM233,"&gt;"&amp;0,CX233:DM233,"&lt;&gt;"&amp;CX233,CX233:DM233,"&lt;&gt;"&amp;CZ233,CX233:DM233,"&lt;&gt;"&amp;DB233,CX233:DM233,"&lt;&gt;"&amp;DD233,CX233:DM233,"&lt;&gt;"&amp;DF233,CX233:DM233,"&lt;&gt;"&amp;DH233,CX233:DM233,"&lt;&gt;"&amp;DJ233,CX233:DM233,"&lt;&gt;"&amp;DL233,CX233:DM233,"&lt;&gt;"&amp;#REF!,CX233:DM233,"&lt;&gt;"&amp;#REF!,CX233:DM233,"&lt;&gt;"&amp;#REF!,CX233:DM233,"&lt;&gt;"&amp;#REF!,CX233:DM233,"&lt;&gt;"&amp;#REF!,CX233:DM233,"&lt;&gt;"&amp;#REF!,CX233:DM233,"&lt;&gt;"&amp;#REF!,CX233:DM233,"&lt;&gt;"&amp;#REF!,CX233:DM233,"&lt;&gt;"&amp;#REF!,CX233:DM233,"&lt;&gt;"&amp;#REF!,CX233:DM233,"&lt;&gt;"&amp;#REF!,CX233:DM233,"&lt;&gt;"&amp;#REF!,CX233:DM233,"&lt;&gt;"&amp;#REF!,CX233:DM233,"&lt;&gt;"&amp;#REF!,CX233:DM233,"&lt;&gt;"&amp;#REF!,CX233:DM233,"&lt;&gt;"&amp;#REF!,CX233:DM233,"&lt;&gt;"&amp;#REF!,CX233:DM233,"&lt;&gt;"&amp;#REF!,CX233:DM233,"&lt;&gt;"&amp;#REF!,CX233:DM233,"&lt;&gt;"&amp;#REF!,CX233:DM233,"&lt;&gt;"&amp;#REF!,CX233:DM233,"&lt;&gt;"&amp;#REF!)))</f>
        <v/>
      </c>
      <c r="DO233" s="129">
        <f>IF($J233="",0,IF($J233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34" ht="27.6" customFormat="1" customHeight="1" s="137">
      <c r="B234" s="130" t="inlineStr">
        <is>
          <t>ELÉTRICA</t>
        </is>
      </c>
      <c r="C234" s="105" t="inlineStr">
        <is>
          <t>Elétrica (Cabos, Disjuntores, Eletrodutos, etc)</t>
        </is>
      </c>
      <c r="D234" s="106" t="inlineStr">
        <is>
          <t>Disjuntor</t>
        </is>
      </c>
      <c r="E234" s="106" t="inlineStr">
        <is>
          <t>Disjuntor DIN monopolar 10-50A (Abb, Siemens, GE), curva "C"</t>
        </is>
      </c>
      <c r="F234" s="107" t="inlineStr">
        <is>
          <t>-</t>
        </is>
      </c>
      <c r="G234" s="107" t="inlineStr">
        <is>
          <t>-</t>
        </is>
      </c>
      <c r="H234" s="107" t="n"/>
      <c r="I234" s="107" t="inlineStr">
        <is>
          <t>PÇ</t>
        </is>
      </c>
      <c r="J234" s="107" t="n"/>
      <c r="K234" s="107" t="n">
        <v>219.005325</v>
      </c>
      <c r="L234" s="107">
        <f>IF(ISTEXT(K234),K234,$J234*K234)</f>
        <v/>
      </c>
      <c r="M234" s="107" t="n">
        <v>89.7</v>
      </c>
      <c r="N234" s="107">
        <f>IF(ISTEXT(M234),M234,$J234*M234)</f>
        <v/>
      </c>
      <c r="O234" s="107" t="n">
        <v>74.86499999999999</v>
      </c>
      <c r="P234" s="107">
        <f>IF(ISTEXT(O234),O234,$J234*O234)</f>
        <v/>
      </c>
      <c r="Q234" s="107" t="n">
        <v>33.3</v>
      </c>
      <c r="R234" s="107">
        <f>IF(ISTEXT(Q234),Q234,$J234*Q234)</f>
        <v/>
      </c>
      <c r="S234" s="107" t="n">
        <v>30.95876288659794</v>
      </c>
      <c r="T234" s="107">
        <f>IF(ISTEXT(S234),S234,$J234*S234)</f>
        <v/>
      </c>
      <c r="U234" s="107" t="n">
        <v>190</v>
      </c>
      <c r="V234" s="107">
        <f>IF(ISTEXT(U234),U234,$J234*U234)</f>
        <v/>
      </c>
      <c r="W234" s="107" t="n">
        <v>55.27199999999999</v>
      </c>
      <c r="X234" s="107">
        <f>IF(ISTEXT(W234),W234,$J234*W234)</f>
        <v/>
      </c>
      <c r="Y234" s="107" t="n"/>
      <c r="Z234" s="107" t="n">
        <v>229.43415</v>
      </c>
      <c r="AA234" s="107">
        <f>IF(ISTEXT(Z234),Z234,$J234*Z234)</f>
        <v/>
      </c>
      <c r="AB234" s="107" t="n">
        <v>42.3</v>
      </c>
      <c r="AC234" s="107">
        <f>IF(ISTEXT(AB234),AB234,$J234*AB234)</f>
        <v/>
      </c>
      <c r="AD234" s="107" t="n">
        <v>85.8</v>
      </c>
      <c r="AE234" s="107">
        <f>IF(ISTEXT(AD234),AD234,$J234*AD234)</f>
        <v/>
      </c>
      <c r="AF234" s="107" t="n">
        <v>62.3875</v>
      </c>
      <c r="AG234" s="107">
        <f>IF(ISTEXT(AF234),AF234,$J234*AF234)</f>
        <v/>
      </c>
      <c r="AH234" s="107" t="n">
        <v>33.3</v>
      </c>
      <c r="AI234" s="107">
        <f>IF(ISTEXT(AH234),AH234,$J234*AH234)</f>
        <v/>
      </c>
      <c r="AJ234" s="107" t="n">
        <v>31.8339222614841</v>
      </c>
      <c r="AK234" s="107">
        <f>IF(ISTEXT(AJ234),AJ234,$J234*AJ234)</f>
        <v/>
      </c>
      <c r="AL234" s="107" t="n">
        <v>190</v>
      </c>
      <c r="AM234" s="107">
        <f>IF(ISTEXT(AL234),AL234,$J234*AL234)</f>
        <v/>
      </c>
      <c r="AN234" s="107" t="n">
        <v>53.298</v>
      </c>
      <c r="AO234" s="107">
        <f>IF(ISTEXT(AN234),AN234,$J234*AN234)</f>
        <v/>
      </c>
      <c r="AP234" s="107" t="n"/>
      <c r="AQ234" s="107" t="n"/>
      <c r="AR234" s="107" t="n"/>
      <c r="AS234" s="107" t="n"/>
      <c r="AT234" s="107" t="n"/>
      <c r="AU234" s="216" t="n">
        <v>97.5</v>
      </c>
      <c r="AV234" s="213">
        <f>AVERAGE(AZ234,BB234,BD234,BF234,BH234,BJ234,BL234)</f>
        <v/>
      </c>
      <c r="AW234" s="214">
        <f>BASEDADOS[[#This Row],[VL UNIT
MÉDIA]]*BASEDADOS[[#This Row],[QTDE]]</f>
        <v/>
      </c>
      <c r="AX234" s="215">
        <f>ROUND(AU234*PARÂMETROS!$B$4,2)</f>
        <v/>
      </c>
      <c r="AY234" s="107" t="n"/>
      <c r="AZ234" s="107" t="n">
        <v>250.2918</v>
      </c>
      <c r="BA234" s="107">
        <f>IF(ISTEXT(AZ234),AZ234,$J234*AZ234)</f>
        <v/>
      </c>
      <c r="BB234" s="107" t="n">
        <v>97.5</v>
      </c>
      <c r="BC234" s="107">
        <f>IF(ISTEXT(BB234),BB234,$J234*BB234)</f>
        <v/>
      </c>
      <c r="BD234" s="107" t="n">
        <v>99.82000000000001</v>
      </c>
      <c r="BE234" s="107">
        <f>IF(ISTEXT(BD234),BD234,$J234*BD234)</f>
        <v/>
      </c>
      <c r="BF234" s="107" t="n">
        <v>33.3</v>
      </c>
      <c r="BG234" s="107">
        <f>IF(ISTEXT(BF234),BF234,$J234*BF234)</f>
        <v/>
      </c>
      <c r="BH234" s="107" t="n">
        <v>31.8339222614841</v>
      </c>
      <c r="BI234" s="107">
        <f>IF(ISTEXT(BH234),BH234,$J234*BH234)</f>
        <v/>
      </c>
      <c r="BJ234" s="107" t="n">
        <v>190</v>
      </c>
      <c r="BK234" s="107">
        <f>IF(ISTEXT(BJ234),BJ234,$J234*BJ234)</f>
        <v/>
      </c>
      <c r="BL234" s="107" t="n">
        <v>55.27199999999999</v>
      </c>
      <c r="BM234" s="107">
        <f>IF(ISTEXT(BL234),BL234,$J234*BL234)</f>
        <v/>
      </c>
      <c r="BN234" s="107" t="n">
        <v>208.5765</v>
      </c>
      <c r="BO234" s="107">
        <f>IF(ISTEXT(BN234),BN234,$J234*BN234)</f>
        <v/>
      </c>
      <c r="BP234" s="107" t="n">
        <v>42.3</v>
      </c>
      <c r="BQ234" s="107">
        <f>IF(ISTEXT(BP234),BP234,$J234*BP234)</f>
        <v/>
      </c>
      <c r="BR234" s="107" t="n">
        <v>78</v>
      </c>
      <c r="BS234" s="107">
        <f>IF(ISTEXT(BR234),BR234,$J234*BR234)</f>
        <v/>
      </c>
      <c r="BT234" s="107" t="n">
        <v>62.3875</v>
      </c>
      <c r="BU234" s="107">
        <f>IF(ISTEXT(BT234),BT234,$J234*BT234)</f>
        <v/>
      </c>
      <c r="BV234" s="107" t="n">
        <v>33.3</v>
      </c>
      <c r="BW234" s="107">
        <f>IF(ISTEXT(BV234),BV234,$J234*BV234)</f>
        <v/>
      </c>
      <c r="BX234" s="107" t="n">
        <v>31.8339222614841</v>
      </c>
      <c r="BY234" s="107">
        <f>IF(ISTEXT(BX234),BX234,$J234*BX234)</f>
        <v/>
      </c>
      <c r="BZ234" s="107" t="n">
        <v>190</v>
      </c>
      <c r="CA234" s="107">
        <f>IF(ISTEXT(BZ234),BZ234,$J234*BZ234)</f>
        <v/>
      </c>
      <c r="CB234" s="107" t="n">
        <v>39.48</v>
      </c>
      <c r="CC234" s="107">
        <f>IF(ISTEXT(CB234),CB234,$J234*CB234)</f>
        <v/>
      </c>
      <c r="CD234" s="107">
        <f>IF($J234="",0,IF($J234=1,_xlfn.MINIFS(BN234:CC234,BN234:CC234,"&gt;"&amp;0),_xlfn.MINIFS(BN234:CC234,BN234:CC234,"&gt;"&amp;0,BN234:CC234,"&lt;&gt;"&amp;BN234,BN234:CC234,"&lt;&gt;"&amp;BP234,BN234:CC234,"&lt;&gt;"&amp;BR234,BN234:CC234,"&lt;&gt;"&amp;BT234,BN234:CC234,"&lt;&gt;"&amp;BV234,BN234:CC234,"&lt;&gt;"&amp;BX234,BN234:CC234,"&lt;&gt;"&amp;BZ234,BN234:CC234,"&lt;&gt;"&amp;CB234,BN234:CC234,"&lt;&gt;"&amp;#REF!,BN234:CC234,"&lt;&gt;"&amp;#REF!,BN234:CC234,"&lt;&gt;"&amp;#REF!,BN234:CC234,"&lt;&gt;"&amp;#REF!,BN234:CC234,"&lt;&gt;"&amp;#REF!,BN234:CC234,"&lt;&gt;"&amp;#REF!,BN234:CC234,"&lt;&gt;"&amp;#REF!,BN234:CC234,"&lt;&gt;"&amp;#REF!,BN234:CC234,"&lt;&gt;"&amp;#REF!,BN234:CC234,"&lt;&gt;"&amp;#REF!,BN234:CC234,"&lt;&gt;"&amp;#REF!,BN234:CC234,"&lt;&gt;"&amp;#REF!,BN234:CC234,"&lt;&gt;"&amp;#REF!,BN234:CC234,"&lt;&gt;"&amp;#REF!,BN234:CC234,"&lt;&gt;"&amp;#REF!,BN234:CC234,"&lt;&gt;"&amp;#REF!,BN234:CC234,"&lt;&gt;"&amp;#REF!,BN234:CC234,"&lt;&gt;"&amp;#REF!,BN234:CC234,"&lt;&gt;"&amp;#REF!,BN234:CC234,"&lt;&gt;"&amp;#REF!,BN234:CC234,"&lt;&gt;"&amp;#REF!,BN234:CC234,"&lt;&gt;"&amp;#REF!)))</f>
        <v/>
      </c>
      <c r="CE234" s="131" t="n"/>
      <c r="CF234" s="123" t="n">
        <v>229.43415</v>
      </c>
      <c r="CG234" s="132">
        <f>IF(ISTEXT(CF234),CF234,$J234*CF234)</f>
        <v/>
      </c>
      <c r="CH234" s="123" t="n">
        <v>42.3</v>
      </c>
      <c r="CI234" s="132">
        <f>IF(ISTEXT(CH234),CH234,$J234*CH234)</f>
        <v/>
      </c>
      <c r="CJ234" s="123" t="n">
        <v>78</v>
      </c>
      <c r="CK234" s="132">
        <f>IF(ISTEXT(CJ234),CJ234,$J234*CJ234)</f>
        <v/>
      </c>
      <c r="CL234" s="123" t="n">
        <v>62.3875</v>
      </c>
      <c r="CM234" s="132">
        <f>IF(ISTEXT(CL234),CL234,$J234*CL234)</f>
        <v/>
      </c>
      <c r="CN234" s="123" t="n">
        <v>33.3</v>
      </c>
      <c r="CO234" s="132">
        <f>IF(ISTEXT(CN234),CN234,$J234*CN234)</f>
        <v/>
      </c>
      <c r="CP234" s="123" t="n">
        <v>31.8339222614841</v>
      </c>
      <c r="CQ234" s="132">
        <f>IF(ISTEXT(CP234),CP234,$J234*CP234)</f>
        <v/>
      </c>
      <c r="CR234" s="123" t="n">
        <v>190</v>
      </c>
      <c r="CS234" s="132">
        <f>IF(ISTEXT(CR234),CR234,$J234*CR234)</f>
        <v/>
      </c>
      <c r="CT234" s="123" t="n">
        <v>47.376</v>
      </c>
      <c r="CU234" s="132">
        <f>IF(ISTEXT(CT234),CT234,$J234*CT234)</f>
        <v/>
      </c>
      <c r="CV234" s="134">
        <f>IF($J234="",0,IF($J234=1,_xlfn.MINIFS(CF234:CU234,CF234:CU234,"&gt;"&amp;0),_xlfn.MINIFS(CF234:CU234,CF234:CU234,"&gt;"&amp;0,CF234:CU234,"&lt;&gt;"&amp;CF234,CF234:CU234,"&lt;&gt;"&amp;CH234,CF234:CU234,"&lt;&gt;"&amp;CJ234,CF234:CU234,"&lt;&gt;"&amp;CL234,CF234:CU234,"&lt;&gt;"&amp;CN234,CF234:CU234,"&lt;&gt;"&amp;CP234,CF234:CU234,"&lt;&gt;"&amp;CR234,CF234:CU234,"&lt;&gt;"&amp;CT234,CF234:CU234,"&lt;&gt;"&amp;#REF!,CF234:CU234,"&lt;&gt;"&amp;#REF!,CF234:CU234,"&lt;&gt;"&amp;#REF!,CF234:CU234,"&lt;&gt;"&amp;#REF!,CF234:CU234,"&lt;&gt;"&amp;#REF!,CF234:CU234,"&lt;&gt;"&amp;#REF!,CF234:CU234,"&lt;&gt;"&amp;#REF!,CF234:CU234,"&lt;&gt;"&amp;#REF!,CF234:CU234,"&lt;&gt;"&amp;#REF!,CF234:CU234,"&lt;&gt;"&amp;#REF!,CF234:CU234,"&lt;&gt;"&amp;#REF!,CF234:CU234,"&lt;&gt;"&amp;#REF!,CF234:CU234,"&lt;&gt;"&amp;#REF!,CF234:CU234,"&lt;&gt;"&amp;#REF!,CF234:CU234,"&lt;&gt;"&amp;#REF!,CF234:CU234,"&lt;&gt;"&amp;#REF!,CF234:CU234,"&lt;&gt;"&amp;#REF!,CF234:CU234,"&lt;&gt;"&amp;#REF!,CF234:CU234,"&lt;&gt;"&amp;#REF!,CF234:CU234,"&lt;&gt;"&amp;#REF!,CF234:CU234,"&lt;&gt;"&amp;#REF!,CF234:CU234,"&lt;&gt;"&amp;#REF!)))</f>
        <v/>
      </c>
      <c r="CW234" s="131" t="n"/>
      <c r="CX234" s="126" t="n">
        <v>208.5765</v>
      </c>
      <c r="CY234" s="135">
        <f>IF(ISTEXT(CX234),CX234,$J234*CX234)</f>
        <v/>
      </c>
      <c r="CZ234" s="126" t="n">
        <v>42.3</v>
      </c>
      <c r="DA234" s="135">
        <f>IF(ISTEXT(CZ234),CZ234,$J234*CZ234)</f>
        <v/>
      </c>
      <c r="DB234" s="126" t="n">
        <v>78</v>
      </c>
      <c r="DC234" s="135">
        <f>IF(ISTEXT(DB234),DB234,$J234*DB234)</f>
        <v/>
      </c>
      <c r="DD234" s="126" t="n">
        <v>62.3875</v>
      </c>
      <c r="DE234" s="135">
        <f>IF(ISTEXT(DD234),DD234,$J234*DD234)</f>
        <v/>
      </c>
      <c r="DF234" s="126" t="n">
        <v>33.3</v>
      </c>
      <c r="DG234" s="135">
        <f>IF(ISTEXT(DF234),DF234,$J234*DF234)</f>
        <v/>
      </c>
      <c r="DH234" s="126" t="n">
        <v>31.8339222614841</v>
      </c>
      <c r="DI234" s="135">
        <f>IF(ISTEXT(DH234),DH234,$J234*DH234)</f>
        <v/>
      </c>
      <c r="DJ234" s="126" t="n">
        <v>190</v>
      </c>
      <c r="DK234" s="135">
        <f>IF(ISTEXT(DJ234),DJ234,$J234*DJ234)</f>
        <v/>
      </c>
      <c r="DL234" s="126" t="n">
        <v>55.27199999999999</v>
      </c>
      <c r="DM234" s="135">
        <f>IF(ISTEXT(DL234),DL234,$J234*DL234)</f>
        <v/>
      </c>
      <c r="DN234" s="129">
        <f>IF($J234="",0,IF($J234=1,_xlfn.MINIFS(CX234:DM234,CX234:DM234,"&gt;"&amp;0),_xlfn.MINIFS(CX234:DM234,CX234:DM234,"&gt;"&amp;0,CX234:DM234,"&lt;&gt;"&amp;CX234,CX234:DM234,"&lt;&gt;"&amp;CZ234,CX234:DM234,"&lt;&gt;"&amp;DB234,CX234:DM234,"&lt;&gt;"&amp;DD234,CX234:DM234,"&lt;&gt;"&amp;DF234,CX234:DM234,"&lt;&gt;"&amp;DH234,CX234:DM234,"&lt;&gt;"&amp;DJ234,CX234:DM234,"&lt;&gt;"&amp;DL234,CX234:DM234,"&lt;&gt;"&amp;#REF!,CX234:DM234,"&lt;&gt;"&amp;#REF!,CX234:DM234,"&lt;&gt;"&amp;#REF!,CX234:DM234,"&lt;&gt;"&amp;#REF!,CX234:DM234,"&lt;&gt;"&amp;#REF!,CX234:DM234,"&lt;&gt;"&amp;#REF!,CX234:DM234,"&lt;&gt;"&amp;#REF!,CX234:DM234,"&lt;&gt;"&amp;#REF!,CX234:DM234,"&lt;&gt;"&amp;#REF!,CX234:DM234,"&lt;&gt;"&amp;#REF!,CX234:DM234,"&lt;&gt;"&amp;#REF!,CX234:DM234,"&lt;&gt;"&amp;#REF!,CX234:DM234,"&lt;&gt;"&amp;#REF!,CX234:DM234,"&lt;&gt;"&amp;#REF!,CX234:DM234,"&lt;&gt;"&amp;#REF!,CX234:DM234,"&lt;&gt;"&amp;#REF!,CX234:DM234,"&lt;&gt;"&amp;#REF!,CX234:DM234,"&lt;&gt;"&amp;#REF!,CX234:DM234,"&lt;&gt;"&amp;#REF!,CX234:DM234,"&lt;&gt;"&amp;#REF!,CX234:DM234,"&lt;&gt;"&amp;#REF!,CX234:DM234,"&lt;&gt;"&amp;#REF!)))</f>
        <v/>
      </c>
      <c r="DO234" s="129">
        <f>IF($J234="",0,IF($J234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35" ht="27.6" customFormat="1" customHeight="1" s="137">
      <c r="B235" s="130" t="inlineStr">
        <is>
          <t>ELÉTRICA</t>
        </is>
      </c>
      <c r="C235" s="105" t="inlineStr">
        <is>
          <t>Elétrica (Cabos, Disjuntores, Eletrodutos, etc)</t>
        </is>
      </c>
      <c r="D235" s="106" t="inlineStr">
        <is>
          <t>Disjuntor</t>
        </is>
      </c>
      <c r="E235" s="106" t="inlineStr">
        <is>
          <t>Disjuntor DIN monopolar 63-80A (Abb, Siemens, GE), curva "C"</t>
        </is>
      </c>
      <c r="F235" s="107" t="inlineStr">
        <is>
          <t>-</t>
        </is>
      </c>
      <c r="G235" s="107" t="inlineStr">
        <is>
          <t>-</t>
        </is>
      </c>
      <c r="H235" s="107" t="n"/>
      <c r="I235" s="107" t="inlineStr">
        <is>
          <t>PÇ</t>
        </is>
      </c>
      <c r="J235" s="107" t="n"/>
      <c r="K235" s="107" t="n">
        <v>365.0031</v>
      </c>
      <c r="L235" s="107">
        <f>IF(ISTEXT(K235),K235,$J235*K235)</f>
        <v/>
      </c>
      <c r="M235" s="107" t="n">
        <v>121.47</v>
      </c>
      <c r="N235" s="107">
        <f>IF(ISTEXT(M235),M235,$J235*M235)</f>
        <v/>
      </c>
      <c r="O235" s="107" t="n">
        <v>235.29</v>
      </c>
      <c r="P235" s="107">
        <f>IF(ISTEXT(O235),O235,$J235*O235)</f>
        <v/>
      </c>
      <c r="Q235" s="107" t="n">
        <v>193.33</v>
      </c>
      <c r="R235" s="107">
        <f>IF(ISTEXT(Q235),Q235,$J235*Q235)</f>
        <v/>
      </c>
      <c r="S235" s="107" t="n">
        <v>35.18041237113402</v>
      </c>
      <c r="T235" s="107">
        <f>IF(ISTEXT(S235),S235,$J235*S235)</f>
        <v/>
      </c>
      <c r="U235" s="107" t="n">
        <v>260</v>
      </c>
      <c r="V235" s="107">
        <f>IF(ISTEXT(U235),U235,$J235*U235)</f>
        <v/>
      </c>
      <c r="W235" s="107" t="n">
        <v>226.8</v>
      </c>
      <c r="X235" s="107">
        <f>IF(ISTEXT(W235),W235,$J235*W235)</f>
        <v/>
      </c>
      <c r="Y235" s="107" t="n"/>
      <c r="Z235" s="107" t="n">
        <v>382.3842</v>
      </c>
      <c r="AA235" s="107">
        <f>IF(ISTEXT(Z235),Z235,$J235*Z235)</f>
        <v/>
      </c>
      <c r="AB235" s="107" t="n">
        <v>61.8</v>
      </c>
      <c r="AC235" s="107">
        <f>IF(ISTEXT(AB235),AB235,$J235*AB235)</f>
        <v/>
      </c>
      <c r="AD235" s="107" t="n">
        <v>116.19</v>
      </c>
      <c r="AE235" s="107">
        <f>IF(ISTEXT(AD235),AD235,$J235*AD235)</f>
        <v/>
      </c>
      <c r="AF235" s="107" t="n">
        <v>196.075</v>
      </c>
      <c r="AG235" s="107">
        <f>IF(ISTEXT(AF235),AF235,$J235*AF235)</f>
        <v/>
      </c>
      <c r="AH235" s="107" t="n">
        <v>193.33</v>
      </c>
      <c r="AI235" s="107">
        <f>IF(ISTEXT(AH235),AH235,$J235*AH235)</f>
        <v/>
      </c>
      <c r="AJ235" s="107" t="n">
        <v>36.17491166077738</v>
      </c>
      <c r="AK235" s="107">
        <f>IF(ISTEXT(AJ235),AJ235,$J235*AJ235)</f>
        <v/>
      </c>
      <c r="AL235" s="107" t="n">
        <v>260</v>
      </c>
      <c r="AM235" s="107">
        <f>IF(ISTEXT(AL235),AL235,$J235*AL235)</f>
        <v/>
      </c>
      <c r="AN235" s="107" t="n">
        <v>218.7</v>
      </c>
      <c r="AO235" s="107">
        <f>IF(ISTEXT(AN235),AN235,$J235*AN235)</f>
        <v/>
      </c>
      <c r="AP235" s="107" t="n"/>
      <c r="AQ235" s="107" t="n"/>
      <c r="AR235" s="107" t="n"/>
      <c r="AS235" s="107" t="n"/>
      <c r="AT235" s="107" t="n"/>
      <c r="AU235" s="216" t="n">
        <v>226.8</v>
      </c>
      <c r="AV235" s="213">
        <f>AVERAGE(AZ235,BB235,BD235,BF235,BH235,BJ235,BL235)</f>
        <v/>
      </c>
      <c r="AW235" s="214">
        <f>BASEDADOS[[#This Row],[VL UNIT
MÉDIA]]*BASEDADOS[[#This Row],[QTDE]]</f>
        <v/>
      </c>
      <c r="AX235" s="215">
        <f>ROUND(AU235*PARÂMETROS!$B$4,2)</f>
        <v/>
      </c>
      <c r="AY235" s="107" t="n"/>
      <c r="AZ235" s="107" t="n">
        <v>417.1464</v>
      </c>
      <c r="BA235" s="107">
        <f>IF(ISTEXT(AZ235),AZ235,$J235*AZ235)</f>
        <v/>
      </c>
      <c r="BB235" s="107" t="n">
        <v>132.03</v>
      </c>
      <c r="BC235" s="107">
        <f>IF(ISTEXT(BB235),BB235,$J235*BB235)</f>
        <v/>
      </c>
      <c r="BD235" s="107" t="n">
        <v>313.72</v>
      </c>
      <c r="BE235" s="107">
        <f>IF(ISTEXT(BD235),BD235,$J235*BD235)</f>
        <v/>
      </c>
      <c r="BF235" s="107" t="n">
        <v>193.33</v>
      </c>
      <c r="BG235" s="107">
        <f>IF(ISTEXT(BF235),BF235,$J235*BF235)</f>
        <v/>
      </c>
      <c r="BH235" s="107" t="n">
        <v>36.17491166077738</v>
      </c>
      <c r="BI235" s="107">
        <f>IF(ISTEXT(BH235),BH235,$J235*BH235)</f>
        <v/>
      </c>
      <c r="BJ235" s="107" t="n">
        <v>260</v>
      </c>
      <c r="BK235" s="107">
        <f>IF(ISTEXT(BJ235),BJ235,$J235*BJ235)</f>
        <v/>
      </c>
      <c r="BL235" s="107" t="n">
        <v>226.8</v>
      </c>
      <c r="BM235" s="107">
        <f>IF(ISTEXT(BL235),BL235,$J235*BL235)</f>
        <v/>
      </c>
      <c r="BN235" s="107" t="n">
        <v>347.622</v>
      </c>
      <c r="BO235" s="107">
        <f>IF(ISTEXT(BN235),BN235,$J235*BN235)</f>
        <v/>
      </c>
      <c r="BP235" s="107" t="n">
        <v>61.8</v>
      </c>
      <c r="BQ235" s="107">
        <f>IF(ISTEXT(BP235),BP235,$J235*BP235)</f>
        <v/>
      </c>
      <c r="BR235" s="107" t="n">
        <v>105.63</v>
      </c>
      <c r="BS235" s="107">
        <f>IF(ISTEXT(BR235),BR235,$J235*BR235)</f>
        <v/>
      </c>
      <c r="BT235" s="107" t="n">
        <v>196.075</v>
      </c>
      <c r="BU235" s="107">
        <f>IF(ISTEXT(BT235),BT235,$J235*BT235)</f>
        <v/>
      </c>
      <c r="BV235" s="107" t="n">
        <v>193.33</v>
      </c>
      <c r="BW235" s="107">
        <f>IF(ISTEXT(BV235),BV235,$J235*BV235)</f>
        <v/>
      </c>
      <c r="BX235" s="107" t="n">
        <v>36.17491166077738</v>
      </c>
      <c r="BY235" s="107">
        <f>IF(ISTEXT(BX235),BX235,$J235*BX235)</f>
        <v/>
      </c>
      <c r="BZ235" s="107" t="n">
        <v>260</v>
      </c>
      <c r="CA235" s="107">
        <f>IF(ISTEXT(BZ235),BZ235,$J235*BZ235)</f>
        <v/>
      </c>
      <c r="CB235" s="107" t="n">
        <v>162</v>
      </c>
      <c r="CC235" s="107">
        <f>IF(ISTEXT(CB235),CB235,$J235*CB235)</f>
        <v/>
      </c>
      <c r="CD235" s="107">
        <f>IF($J235="",0,IF($J235=1,_xlfn.MINIFS(BN235:CC235,BN235:CC235,"&gt;"&amp;0),_xlfn.MINIFS(BN235:CC235,BN235:CC235,"&gt;"&amp;0,BN235:CC235,"&lt;&gt;"&amp;BN235,BN235:CC235,"&lt;&gt;"&amp;BP235,BN235:CC235,"&lt;&gt;"&amp;BR235,BN235:CC235,"&lt;&gt;"&amp;BT235,BN235:CC235,"&lt;&gt;"&amp;BV235,BN235:CC235,"&lt;&gt;"&amp;BX235,BN235:CC235,"&lt;&gt;"&amp;BZ235,BN235:CC235,"&lt;&gt;"&amp;CB235,BN235:CC235,"&lt;&gt;"&amp;#REF!,BN235:CC235,"&lt;&gt;"&amp;#REF!,BN235:CC235,"&lt;&gt;"&amp;#REF!,BN235:CC235,"&lt;&gt;"&amp;#REF!,BN235:CC235,"&lt;&gt;"&amp;#REF!,BN235:CC235,"&lt;&gt;"&amp;#REF!,BN235:CC235,"&lt;&gt;"&amp;#REF!,BN235:CC235,"&lt;&gt;"&amp;#REF!,BN235:CC235,"&lt;&gt;"&amp;#REF!,BN235:CC235,"&lt;&gt;"&amp;#REF!,BN235:CC235,"&lt;&gt;"&amp;#REF!,BN235:CC235,"&lt;&gt;"&amp;#REF!,BN235:CC235,"&lt;&gt;"&amp;#REF!,BN235:CC235,"&lt;&gt;"&amp;#REF!,BN235:CC235,"&lt;&gt;"&amp;#REF!,BN235:CC235,"&lt;&gt;"&amp;#REF!,BN235:CC235,"&lt;&gt;"&amp;#REF!,BN235:CC235,"&lt;&gt;"&amp;#REF!,BN235:CC235,"&lt;&gt;"&amp;#REF!,BN235:CC235,"&lt;&gt;"&amp;#REF!,BN235:CC235,"&lt;&gt;"&amp;#REF!,BN235:CC235,"&lt;&gt;"&amp;#REF!)))</f>
        <v/>
      </c>
      <c r="CE235" s="131" t="n"/>
      <c r="CF235" s="123" t="n">
        <v>382.3842</v>
      </c>
      <c r="CG235" s="132">
        <f>IF(ISTEXT(CF235),CF235,$J235*CF235)</f>
        <v/>
      </c>
      <c r="CH235" s="123" t="n">
        <v>61.8</v>
      </c>
      <c r="CI235" s="132">
        <f>IF(ISTEXT(CH235),CH235,$J235*CH235)</f>
        <v/>
      </c>
      <c r="CJ235" s="123" t="n">
        <v>105.63</v>
      </c>
      <c r="CK235" s="132">
        <f>IF(ISTEXT(CJ235),CJ235,$J235*CJ235)</f>
        <v/>
      </c>
      <c r="CL235" s="123" t="n">
        <v>196.075</v>
      </c>
      <c r="CM235" s="132">
        <f>IF(ISTEXT(CL235),CL235,$J235*CL235)</f>
        <v/>
      </c>
      <c r="CN235" s="123" t="n">
        <v>193.33</v>
      </c>
      <c r="CO235" s="132">
        <f>IF(ISTEXT(CN235),CN235,$J235*CN235)</f>
        <v/>
      </c>
      <c r="CP235" s="123" t="n">
        <v>36.17491166077738</v>
      </c>
      <c r="CQ235" s="132">
        <f>IF(ISTEXT(CP235),CP235,$J235*CP235)</f>
        <v/>
      </c>
      <c r="CR235" s="123" t="n">
        <v>260</v>
      </c>
      <c r="CS235" s="132">
        <f>IF(ISTEXT(CR235),CR235,$J235*CR235)</f>
        <v/>
      </c>
      <c r="CT235" s="123" t="n">
        <v>194.4</v>
      </c>
      <c r="CU235" s="132">
        <f>IF(ISTEXT(CT235),CT235,$J235*CT235)</f>
        <v/>
      </c>
      <c r="CV235" s="134">
        <f>IF($J235="",0,IF($J235=1,_xlfn.MINIFS(CF235:CU235,CF235:CU235,"&gt;"&amp;0),_xlfn.MINIFS(CF235:CU235,CF235:CU235,"&gt;"&amp;0,CF235:CU235,"&lt;&gt;"&amp;CF235,CF235:CU235,"&lt;&gt;"&amp;CH235,CF235:CU235,"&lt;&gt;"&amp;CJ235,CF235:CU235,"&lt;&gt;"&amp;CL235,CF235:CU235,"&lt;&gt;"&amp;CN235,CF235:CU235,"&lt;&gt;"&amp;CP235,CF235:CU235,"&lt;&gt;"&amp;CR235,CF235:CU235,"&lt;&gt;"&amp;CT235,CF235:CU235,"&lt;&gt;"&amp;#REF!,CF235:CU235,"&lt;&gt;"&amp;#REF!,CF235:CU235,"&lt;&gt;"&amp;#REF!,CF235:CU235,"&lt;&gt;"&amp;#REF!,CF235:CU235,"&lt;&gt;"&amp;#REF!,CF235:CU235,"&lt;&gt;"&amp;#REF!,CF235:CU235,"&lt;&gt;"&amp;#REF!,CF235:CU235,"&lt;&gt;"&amp;#REF!,CF235:CU235,"&lt;&gt;"&amp;#REF!,CF235:CU235,"&lt;&gt;"&amp;#REF!,CF235:CU235,"&lt;&gt;"&amp;#REF!,CF235:CU235,"&lt;&gt;"&amp;#REF!,CF235:CU235,"&lt;&gt;"&amp;#REF!,CF235:CU235,"&lt;&gt;"&amp;#REF!,CF235:CU235,"&lt;&gt;"&amp;#REF!,CF235:CU235,"&lt;&gt;"&amp;#REF!,CF235:CU235,"&lt;&gt;"&amp;#REF!,CF235:CU235,"&lt;&gt;"&amp;#REF!,CF235:CU235,"&lt;&gt;"&amp;#REF!,CF235:CU235,"&lt;&gt;"&amp;#REF!,CF235:CU235,"&lt;&gt;"&amp;#REF!,CF235:CU235,"&lt;&gt;"&amp;#REF!)))</f>
        <v/>
      </c>
      <c r="CW235" s="131" t="n"/>
      <c r="CX235" s="126" t="n">
        <v>347.622</v>
      </c>
      <c r="CY235" s="135">
        <f>IF(ISTEXT(CX235),CX235,$J235*CX235)</f>
        <v/>
      </c>
      <c r="CZ235" s="126" t="n">
        <v>61.8</v>
      </c>
      <c r="DA235" s="135">
        <f>IF(ISTEXT(CZ235),CZ235,$J235*CZ235)</f>
        <v/>
      </c>
      <c r="DB235" s="126" t="n">
        <v>105.63</v>
      </c>
      <c r="DC235" s="135">
        <f>IF(ISTEXT(DB235),DB235,$J235*DB235)</f>
        <v/>
      </c>
      <c r="DD235" s="126" t="n">
        <v>196.075</v>
      </c>
      <c r="DE235" s="135">
        <f>IF(ISTEXT(DD235),DD235,$J235*DD235)</f>
        <v/>
      </c>
      <c r="DF235" s="126" t="n">
        <v>193.33</v>
      </c>
      <c r="DG235" s="135">
        <f>IF(ISTEXT(DF235),DF235,$J235*DF235)</f>
        <v/>
      </c>
      <c r="DH235" s="126" t="n">
        <v>36.17491166077738</v>
      </c>
      <c r="DI235" s="135">
        <f>IF(ISTEXT(DH235),DH235,$J235*DH235)</f>
        <v/>
      </c>
      <c r="DJ235" s="126" t="n">
        <v>260</v>
      </c>
      <c r="DK235" s="135">
        <f>IF(ISTEXT(DJ235),DJ235,$J235*DJ235)</f>
        <v/>
      </c>
      <c r="DL235" s="126" t="n">
        <v>226.8</v>
      </c>
      <c r="DM235" s="135">
        <f>IF(ISTEXT(DL235),DL235,$J235*DL235)</f>
        <v/>
      </c>
      <c r="DN235" s="129">
        <f>IF($J235="",0,IF($J235=1,_xlfn.MINIFS(CX235:DM235,CX235:DM235,"&gt;"&amp;0),_xlfn.MINIFS(CX235:DM235,CX235:DM235,"&gt;"&amp;0,CX235:DM235,"&lt;&gt;"&amp;CX235,CX235:DM235,"&lt;&gt;"&amp;CZ235,CX235:DM235,"&lt;&gt;"&amp;DB235,CX235:DM235,"&lt;&gt;"&amp;DD235,CX235:DM235,"&lt;&gt;"&amp;DF235,CX235:DM235,"&lt;&gt;"&amp;DH235,CX235:DM235,"&lt;&gt;"&amp;DJ235,CX235:DM235,"&lt;&gt;"&amp;DL235,CX235:DM235,"&lt;&gt;"&amp;#REF!,CX235:DM235,"&lt;&gt;"&amp;#REF!,CX235:DM235,"&lt;&gt;"&amp;#REF!,CX235:DM235,"&lt;&gt;"&amp;#REF!,CX235:DM235,"&lt;&gt;"&amp;#REF!,CX235:DM235,"&lt;&gt;"&amp;#REF!,CX235:DM235,"&lt;&gt;"&amp;#REF!,CX235:DM235,"&lt;&gt;"&amp;#REF!,CX235:DM235,"&lt;&gt;"&amp;#REF!,CX235:DM235,"&lt;&gt;"&amp;#REF!,CX235:DM235,"&lt;&gt;"&amp;#REF!,CX235:DM235,"&lt;&gt;"&amp;#REF!,CX235:DM235,"&lt;&gt;"&amp;#REF!,CX235:DM235,"&lt;&gt;"&amp;#REF!,CX235:DM235,"&lt;&gt;"&amp;#REF!,CX235:DM235,"&lt;&gt;"&amp;#REF!,CX235:DM235,"&lt;&gt;"&amp;#REF!,CX235:DM235,"&lt;&gt;"&amp;#REF!,CX235:DM235,"&lt;&gt;"&amp;#REF!,CX235:DM235,"&lt;&gt;"&amp;#REF!,CX235:DM235,"&lt;&gt;"&amp;#REF!,CX235:DM235,"&lt;&gt;"&amp;#REF!)))</f>
        <v/>
      </c>
      <c r="DO235" s="129">
        <f>IF($J235="",0,IF($J235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36" ht="27.6" customFormat="1" customHeight="1" s="137">
      <c r="B236" s="130" t="inlineStr">
        <is>
          <t>ELÉTRICA</t>
        </is>
      </c>
      <c r="C236" s="105" t="inlineStr">
        <is>
          <t>Elétrica (Cabos, Disjuntores, Eletrodutos, etc)</t>
        </is>
      </c>
      <c r="D236" s="106" t="inlineStr">
        <is>
          <t>Disjuntor</t>
        </is>
      </c>
      <c r="E236" s="106" t="inlineStr">
        <is>
          <t>Disjuntor DIN bipolar 10-50A  (Abb, Siemens, GE), curva "C"</t>
        </is>
      </c>
      <c r="F236" s="107" t="inlineStr">
        <is>
          <t>-</t>
        </is>
      </c>
      <c r="G236" s="107" t="inlineStr">
        <is>
          <t>-</t>
        </is>
      </c>
      <c r="H236" s="107" t="n"/>
      <c r="I236" s="107" t="inlineStr">
        <is>
          <t>PÇ</t>
        </is>
      </c>
      <c r="J236" s="107" t="n"/>
      <c r="K236" s="107" t="n">
        <v>335.79315</v>
      </c>
      <c r="L236" s="107">
        <f>IF(ISTEXT(K236),K236,$J236*K236)</f>
        <v/>
      </c>
      <c r="M236" s="107" t="n">
        <v>142.03</v>
      </c>
      <c r="N236" s="107">
        <f>IF(ISTEXT(M236),M236,$J236*M236)</f>
        <v/>
      </c>
      <c r="O236" s="107" t="n">
        <v>192.51</v>
      </c>
      <c r="P236" s="107">
        <f>IF(ISTEXT(O236),O236,$J236*O236)</f>
        <v/>
      </c>
      <c r="Q236" s="107" t="n">
        <v>113.3</v>
      </c>
      <c r="R236" s="107">
        <f>IF(ISTEXT(Q236),Q236,$J236*Q236)</f>
        <v/>
      </c>
      <c r="S236" s="107" t="n">
        <v>68.93953608247423</v>
      </c>
      <c r="T236" s="107">
        <f>IF(ISTEXT(S236),S236,$J236*S236)</f>
        <v/>
      </c>
      <c r="U236" s="107" t="n">
        <v>240</v>
      </c>
      <c r="V236" s="107">
        <f>IF(ISTEXT(U236),U236,$J236*U236)</f>
        <v/>
      </c>
      <c r="W236" s="107" t="n">
        <v>145.04</v>
      </c>
      <c r="X236" s="107">
        <f>IF(ISTEXT(W236),W236,$J236*W236)</f>
        <v/>
      </c>
      <c r="Y236" s="107" t="n"/>
      <c r="Z236" s="107" t="n">
        <v>351.7833</v>
      </c>
      <c r="AA236" s="107">
        <f>IF(ISTEXT(Z236),Z236,$J236*Z236)</f>
        <v/>
      </c>
      <c r="AB236" s="107" t="n">
        <v>111</v>
      </c>
      <c r="AC236" s="107">
        <f>IF(ISTEXT(AB236),AB236,$J236*AB236)</f>
        <v/>
      </c>
      <c r="AD236" s="107" t="n">
        <v>135.85</v>
      </c>
      <c r="AE236" s="107">
        <f>IF(ISTEXT(AD236),AD236,$J236*AD236)</f>
        <v/>
      </c>
      <c r="AF236" s="107" t="n">
        <v>160.425</v>
      </c>
      <c r="AG236" s="107">
        <f>IF(ISTEXT(AF236),AF236,$J236*AF236)</f>
        <v/>
      </c>
      <c r="AH236" s="107" t="n">
        <v>113.3</v>
      </c>
      <c r="AI236" s="107">
        <f>IF(ISTEXT(AH236),AH236,$J236*AH236)</f>
        <v/>
      </c>
      <c r="AJ236" s="107" t="n">
        <v>70.88835689045936</v>
      </c>
      <c r="AK236" s="107">
        <f>IF(ISTEXT(AJ236),AJ236,$J236*AJ236)</f>
        <v/>
      </c>
      <c r="AL236" s="107" t="n">
        <v>240</v>
      </c>
      <c r="AM236" s="107">
        <f>IF(ISTEXT(AL236),AL236,$J236*AL236)</f>
        <v/>
      </c>
      <c r="AN236" s="107" t="n">
        <v>139.86</v>
      </c>
      <c r="AO236" s="107">
        <f>IF(ISTEXT(AN236),AN236,$J236*AN236)</f>
        <v/>
      </c>
      <c r="AP236" s="107" t="n"/>
      <c r="AQ236" s="107" t="n"/>
      <c r="AR236" s="107" t="n"/>
      <c r="AS236" s="107" t="n"/>
      <c r="AT236" s="107" t="n"/>
      <c r="AU236" s="216" t="n">
        <v>154.38</v>
      </c>
      <c r="AV236" s="213">
        <f>AVERAGE(AZ236,BB236,BD236,BF236,BH236,BJ236,BL236)</f>
        <v/>
      </c>
      <c r="AW236" s="214">
        <f>BASEDADOS[[#This Row],[VL UNIT
MÉDIA]]*BASEDADOS[[#This Row],[QTDE]]</f>
        <v/>
      </c>
      <c r="AX236" s="215">
        <f>ROUND(AU236*PARÂMETROS!$B$4,2)</f>
        <v/>
      </c>
      <c r="AY236" s="107" t="n"/>
      <c r="AZ236" s="107" t="n">
        <v>383.7636</v>
      </c>
      <c r="BA236" s="107">
        <f>IF(ISTEXT(AZ236),AZ236,$J236*AZ236)</f>
        <v/>
      </c>
      <c r="BB236" s="107" t="n">
        <v>154.38</v>
      </c>
      <c r="BC236" s="107">
        <f>IF(ISTEXT(BB236),BB236,$J236*BB236)</f>
        <v/>
      </c>
      <c r="BD236" s="107" t="n">
        <v>256.68</v>
      </c>
      <c r="BE236" s="107">
        <f>IF(ISTEXT(BD236),BD236,$J236*BD236)</f>
        <v/>
      </c>
      <c r="BF236" s="107" t="n">
        <v>113.3</v>
      </c>
      <c r="BG236" s="107">
        <f>IF(ISTEXT(BF236),BF236,$J236*BF236)</f>
        <v/>
      </c>
      <c r="BH236" s="107" t="n">
        <v>70.88835689045936</v>
      </c>
      <c r="BI236" s="107">
        <f>IF(ISTEXT(BH236),BH236,$J236*BH236)</f>
        <v/>
      </c>
      <c r="BJ236" s="107" t="n">
        <v>240</v>
      </c>
      <c r="BK236" s="107">
        <f>IF(ISTEXT(BJ236),BJ236,$J236*BJ236)</f>
        <v/>
      </c>
      <c r="BL236" s="107" t="n">
        <v>145.04</v>
      </c>
      <c r="BM236" s="107">
        <f>IF(ISTEXT(BL236),BL236,$J236*BL236)</f>
        <v/>
      </c>
      <c r="BN236" s="107" t="n">
        <v>319.803</v>
      </c>
      <c r="BO236" s="107">
        <f>IF(ISTEXT(BN236),BN236,$J236*BN236)</f>
        <v/>
      </c>
      <c r="BP236" s="107" t="n">
        <v>111</v>
      </c>
      <c r="BQ236" s="107">
        <f>IF(ISTEXT(BP236),BP236,$J236*BP236)</f>
        <v/>
      </c>
      <c r="BR236" s="107" t="n">
        <v>123.5</v>
      </c>
      <c r="BS236" s="107">
        <f>IF(ISTEXT(BR236),BR236,$J236*BR236)</f>
        <v/>
      </c>
      <c r="BT236" s="107" t="n">
        <v>160.425</v>
      </c>
      <c r="BU236" s="107">
        <f>IF(ISTEXT(BT236),BT236,$J236*BT236)</f>
        <v/>
      </c>
      <c r="BV236" s="107" t="n">
        <v>113.3</v>
      </c>
      <c r="BW236" s="107">
        <f>IF(ISTEXT(BV236),BV236,$J236*BV236)</f>
        <v/>
      </c>
      <c r="BX236" s="107" t="n">
        <v>70.88835689045936</v>
      </c>
      <c r="BY236" s="107">
        <f>IF(ISTEXT(BX236),BX236,$J236*BX236)</f>
        <v/>
      </c>
      <c r="BZ236" s="107" t="n">
        <v>240</v>
      </c>
      <c r="CA236" s="107">
        <f>IF(ISTEXT(BZ236),BZ236,$J236*BZ236)</f>
        <v/>
      </c>
      <c r="CB236" s="107" t="n">
        <v>103.6</v>
      </c>
      <c r="CC236" s="107">
        <f>IF(ISTEXT(CB236),CB236,$J236*CB236)</f>
        <v/>
      </c>
      <c r="CD236" s="107">
        <f>IF($J236="",0,IF($J236=1,_xlfn.MINIFS(BN236:CC236,BN236:CC236,"&gt;"&amp;0),_xlfn.MINIFS(BN236:CC236,BN236:CC236,"&gt;"&amp;0,BN236:CC236,"&lt;&gt;"&amp;BN236,BN236:CC236,"&lt;&gt;"&amp;BP236,BN236:CC236,"&lt;&gt;"&amp;BR236,BN236:CC236,"&lt;&gt;"&amp;BT236,BN236:CC236,"&lt;&gt;"&amp;BV236,BN236:CC236,"&lt;&gt;"&amp;BX236,BN236:CC236,"&lt;&gt;"&amp;BZ236,BN236:CC236,"&lt;&gt;"&amp;CB236,BN236:CC236,"&lt;&gt;"&amp;#REF!,BN236:CC236,"&lt;&gt;"&amp;#REF!,BN236:CC236,"&lt;&gt;"&amp;#REF!,BN236:CC236,"&lt;&gt;"&amp;#REF!,BN236:CC236,"&lt;&gt;"&amp;#REF!,BN236:CC236,"&lt;&gt;"&amp;#REF!,BN236:CC236,"&lt;&gt;"&amp;#REF!,BN236:CC236,"&lt;&gt;"&amp;#REF!,BN236:CC236,"&lt;&gt;"&amp;#REF!,BN236:CC236,"&lt;&gt;"&amp;#REF!,BN236:CC236,"&lt;&gt;"&amp;#REF!,BN236:CC236,"&lt;&gt;"&amp;#REF!,BN236:CC236,"&lt;&gt;"&amp;#REF!,BN236:CC236,"&lt;&gt;"&amp;#REF!,BN236:CC236,"&lt;&gt;"&amp;#REF!,BN236:CC236,"&lt;&gt;"&amp;#REF!,BN236:CC236,"&lt;&gt;"&amp;#REF!,BN236:CC236,"&lt;&gt;"&amp;#REF!,BN236:CC236,"&lt;&gt;"&amp;#REF!,BN236:CC236,"&lt;&gt;"&amp;#REF!,BN236:CC236,"&lt;&gt;"&amp;#REF!,BN236:CC236,"&lt;&gt;"&amp;#REF!)))</f>
        <v/>
      </c>
      <c r="CE236" s="131" t="n"/>
      <c r="CF236" s="123" t="n">
        <v>351.7833</v>
      </c>
      <c r="CG236" s="132">
        <f>IF(ISTEXT(CF236),CF236,$J236*CF236)</f>
        <v/>
      </c>
      <c r="CH236" s="123" t="n">
        <v>111</v>
      </c>
      <c r="CI236" s="132">
        <f>IF(ISTEXT(CH236),CH236,$J236*CH236)</f>
        <v/>
      </c>
      <c r="CJ236" s="123" t="n">
        <v>123.5</v>
      </c>
      <c r="CK236" s="132">
        <f>IF(ISTEXT(CJ236),CJ236,$J236*CJ236)</f>
        <v/>
      </c>
      <c r="CL236" s="123" t="n">
        <v>160.425</v>
      </c>
      <c r="CM236" s="132">
        <f>IF(ISTEXT(CL236),CL236,$J236*CL236)</f>
        <v/>
      </c>
      <c r="CN236" s="123" t="n">
        <v>113.3</v>
      </c>
      <c r="CO236" s="132">
        <f>IF(ISTEXT(CN236),CN236,$J236*CN236)</f>
        <v/>
      </c>
      <c r="CP236" s="123" t="n">
        <v>70.88835689045936</v>
      </c>
      <c r="CQ236" s="132">
        <f>IF(ISTEXT(CP236),CP236,$J236*CP236)</f>
        <v/>
      </c>
      <c r="CR236" s="123" t="n">
        <v>240</v>
      </c>
      <c r="CS236" s="132">
        <f>IF(ISTEXT(CR236),CR236,$J236*CR236)</f>
        <v/>
      </c>
      <c r="CT236" s="123" t="n">
        <v>124.32</v>
      </c>
      <c r="CU236" s="132">
        <f>IF(ISTEXT(CT236),CT236,$J236*CT236)</f>
        <v/>
      </c>
      <c r="CV236" s="134">
        <f>IF($J236="",0,IF($J236=1,_xlfn.MINIFS(CF236:CU236,CF236:CU236,"&gt;"&amp;0),_xlfn.MINIFS(CF236:CU236,CF236:CU236,"&gt;"&amp;0,CF236:CU236,"&lt;&gt;"&amp;CF236,CF236:CU236,"&lt;&gt;"&amp;CH236,CF236:CU236,"&lt;&gt;"&amp;CJ236,CF236:CU236,"&lt;&gt;"&amp;CL236,CF236:CU236,"&lt;&gt;"&amp;CN236,CF236:CU236,"&lt;&gt;"&amp;CP236,CF236:CU236,"&lt;&gt;"&amp;CR236,CF236:CU236,"&lt;&gt;"&amp;CT236,CF236:CU236,"&lt;&gt;"&amp;#REF!,CF236:CU236,"&lt;&gt;"&amp;#REF!,CF236:CU236,"&lt;&gt;"&amp;#REF!,CF236:CU236,"&lt;&gt;"&amp;#REF!,CF236:CU236,"&lt;&gt;"&amp;#REF!,CF236:CU236,"&lt;&gt;"&amp;#REF!,CF236:CU236,"&lt;&gt;"&amp;#REF!,CF236:CU236,"&lt;&gt;"&amp;#REF!,CF236:CU236,"&lt;&gt;"&amp;#REF!,CF236:CU236,"&lt;&gt;"&amp;#REF!,CF236:CU236,"&lt;&gt;"&amp;#REF!,CF236:CU236,"&lt;&gt;"&amp;#REF!,CF236:CU236,"&lt;&gt;"&amp;#REF!,CF236:CU236,"&lt;&gt;"&amp;#REF!,CF236:CU236,"&lt;&gt;"&amp;#REF!,CF236:CU236,"&lt;&gt;"&amp;#REF!,CF236:CU236,"&lt;&gt;"&amp;#REF!,CF236:CU236,"&lt;&gt;"&amp;#REF!,CF236:CU236,"&lt;&gt;"&amp;#REF!,CF236:CU236,"&lt;&gt;"&amp;#REF!,CF236:CU236,"&lt;&gt;"&amp;#REF!,CF236:CU236,"&lt;&gt;"&amp;#REF!)))</f>
        <v/>
      </c>
      <c r="CW236" s="131" t="n"/>
      <c r="CX236" s="126" t="n">
        <v>319.803</v>
      </c>
      <c r="CY236" s="135">
        <f>IF(ISTEXT(CX236),CX236,$J236*CX236)</f>
        <v/>
      </c>
      <c r="CZ236" s="126" t="n">
        <v>111</v>
      </c>
      <c r="DA236" s="135">
        <f>IF(ISTEXT(CZ236),CZ236,$J236*CZ236)</f>
        <v/>
      </c>
      <c r="DB236" s="126" t="n">
        <v>123.5</v>
      </c>
      <c r="DC236" s="135">
        <f>IF(ISTEXT(DB236),DB236,$J236*DB236)</f>
        <v/>
      </c>
      <c r="DD236" s="126" t="n">
        <v>160.425</v>
      </c>
      <c r="DE236" s="135">
        <f>IF(ISTEXT(DD236),DD236,$J236*DD236)</f>
        <v/>
      </c>
      <c r="DF236" s="126" t="n">
        <v>113.3</v>
      </c>
      <c r="DG236" s="135">
        <f>IF(ISTEXT(DF236),DF236,$J236*DF236)</f>
        <v/>
      </c>
      <c r="DH236" s="126" t="n">
        <v>70.88835689045936</v>
      </c>
      <c r="DI236" s="135">
        <f>IF(ISTEXT(DH236),DH236,$J236*DH236)</f>
        <v/>
      </c>
      <c r="DJ236" s="126" t="n">
        <v>240</v>
      </c>
      <c r="DK236" s="135">
        <f>IF(ISTEXT(DJ236),DJ236,$J236*DJ236)</f>
        <v/>
      </c>
      <c r="DL236" s="126" t="n">
        <v>145.04</v>
      </c>
      <c r="DM236" s="135">
        <f>IF(ISTEXT(DL236),DL236,$J236*DL236)</f>
        <v/>
      </c>
      <c r="DN236" s="129">
        <f>IF($J236="",0,IF($J236=1,_xlfn.MINIFS(CX236:DM236,CX236:DM236,"&gt;"&amp;0),_xlfn.MINIFS(CX236:DM236,CX236:DM236,"&gt;"&amp;0,CX236:DM236,"&lt;&gt;"&amp;CX236,CX236:DM236,"&lt;&gt;"&amp;CZ236,CX236:DM236,"&lt;&gt;"&amp;DB236,CX236:DM236,"&lt;&gt;"&amp;DD236,CX236:DM236,"&lt;&gt;"&amp;DF236,CX236:DM236,"&lt;&gt;"&amp;DH236,CX236:DM236,"&lt;&gt;"&amp;DJ236,CX236:DM236,"&lt;&gt;"&amp;DL236,CX236:DM236,"&lt;&gt;"&amp;#REF!,CX236:DM236,"&lt;&gt;"&amp;#REF!,CX236:DM236,"&lt;&gt;"&amp;#REF!,CX236:DM236,"&lt;&gt;"&amp;#REF!,CX236:DM236,"&lt;&gt;"&amp;#REF!,CX236:DM236,"&lt;&gt;"&amp;#REF!,CX236:DM236,"&lt;&gt;"&amp;#REF!,CX236:DM236,"&lt;&gt;"&amp;#REF!,CX236:DM236,"&lt;&gt;"&amp;#REF!,CX236:DM236,"&lt;&gt;"&amp;#REF!,CX236:DM236,"&lt;&gt;"&amp;#REF!,CX236:DM236,"&lt;&gt;"&amp;#REF!,CX236:DM236,"&lt;&gt;"&amp;#REF!,CX236:DM236,"&lt;&gt;"&amp;#REF!,CX236:DM236,"&lt;&gt;"&amp;#REF!,CX236:DM236,"&lt;&gt;"&amp;#REF!,CX236:DM236,"&lt;&gt;"&amp;#REF!,CX236:DM236,"&lt;&gt;"&amp;#REF!,CX236:DM236,"&lt;&gt;"&amp;#REF!,CX236:DM236,"&lt;&gt;"&amp;#REF!,CX236:DM236,"&lt;&gt;"&amp;#REF!,CX236:DM236,"&lt;&gt;"&amp;#REF!)))</f>
        <v/>
      </c>
      <c r="DO236" s="129">
        <f>IF($J236="",0,IF($J236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37" ht="27.6" customFormat="1" customHeight="1" s="137">
      <c r="B237" s="130" t="inlineStr">
        <is>
          <t>ELÉTRICA</t>
        </is>
      </c>
      <c r="C237" s="105" t="inlineStr">
        <is>
          <t>Elétrica (Cabos, Disjuntores, Eletrodutos, etc)</t>
        </is>
      </c>
      <c r="D237" s="106" t="inlineStr">
        <is>
          <t>Disjuntor</t>
        </is>
      </c>
      <c r="E237" s="106" t="inlineStr">
        <is>
          <t>Disjuntor DIN bipolar 63-100A (Abb, Siemens, GE), curva "C"</t>
        </is>
      </c>
      <c r="F237" s="107" t="inlineStr">
        <is>
          <t>-</t>
        </is>
      </c>
      <c r="G237" s="107" t="inlineStr">
        <is>
          <t>-</t>
        </is>
      </c>
      <c r="H237" s="107" t="n"/>
      <c r="I237" s="107" t="inlineStr">
        <is>
          <t>PÇ</t>
        </is>
      </c>
      <c r="J237" s="107" t="n"/>
      <c r="K237" s="107" t="n">
        <v>481.790925</v>
      </c>
      <c r="L237" s="107">
        <f>IF(ISTEXT(K237),K237,$J237*K237)</f>
        <v/>
      </c>
      <c r="M237" s="107" t="n">
        <v>282.18</v>
      </c>
      <c r="N237" s="107">
        <f>IF(ISTEXT(M237),M237,$J237*M237)</f>
        <v/>
      </c>
      <c r="O237" s="107" t="n">
        <v>534.75</v>
      </c>
      <c r="P237" s="107">
        <f>IF(ISTEXT(O237),O237,$J237*O237)</f>
        <v/>
      </c>
      <c r="Q237" s="107" t="n">
        <v>540</v>
      </c>
      <c r="R237" s="107">
        <f>IF(ISTEXT(Q237),Q237,$J237*Q237)</f>
        <v/>
      </c>
      <c r="S237" s="107" t="n">
        <v>90.04778350515464</v>
      </c>
      <c r="T237" s="107">
        <f>IF(ISTEXT(S237),S237,$J237*S237)</f>
        <v/>
      </c>
      <c r="U237" s="107" t="n">
        <v>372</v>
      </c>
      <c r="V237" s="107">
        <f>IF(ISTEXT(U237),U237,$J237*U237)</f>
        <v/>
      </c>
      <c r="W237" s="107" t="n">
        <v>274.4</v>
      </c>
      <c r="X237" s="107">
        <f>IF(ISTEXT(W237),W237,$J237*W237)</f>
        <v/>
      </c>
      <c r="Y237" s="107" t="n"/>
      <c r="Z237" s="107" t="n">
        <v>504.73335</v>
      </c>
      <c r="AA237" s="107">
        <f>IF(ISTEXT(Z237),Z237,$J237*Z237)</f>
        <v/>
      </c>
      <c r="AB237" s="107" t="n">
        <v>210</v>
      </c>
      <c r="AC237" s="107">
        <f>IF(ISTEXT(AB237),AB237,$J237*AB237)</f>
        <v/>
      </c>
      <c r="AD237" s="107" t="n">
        <v>269.91</v>
      </c>
      <c r="AE237" s="107">
        <f>IF(ISTEXT(AD237),AD237,$J237*AD237)</f>
        <v/>
      </c>
      <c r="AF237" s="107" t="n">
        <v>445.625</v>
      </c>
      <c r="AG237" s="107">
        <f>IF(ISTEXT(AF237),AF237,$J237*AF237)</f>
        <v/>
      </c>
      <c r="AH237" s="107" t="n">
        <v>540</v>
      </c>
      <c r="AI237" s="107">
        <f>IF(ISTEXT(AH237),AH237,$J237*AH237)</f>
        <v/>
      </c>
      <c r="AJ237" s="107" t="n">
        <v>63.65337455830389</v>
      </c>
      <c r="AK237" s="107">
        <f>IF(ISTEXT(AJ237),AJ237,$J237*AJ237)</f>
        <v/>
      </c>
      <c r="AL237" s="107" t="n">
        <v>372</v>
      </c>
      <c r="AM237" s="107">
        <f>IF(ISTEXT(AL237),AL237,$J237*AL237)</f>
        <v/>
      </c>
      <c r="AN237" s="107" t="n">
        <v>264.6</v>
      </c>
      <c r="AO237" s="107">
        <f>IF(ISTEXT(AN237),AN237,$J237*AN237)</f>
        <v/>
      </c>
      <c r="AP237" s="107" t="n"/>
      <c r="AQ237" s="107" t="n"/>
      <c r="AR237" s="107" t="n"/>
      <c r="AS237" s="107" t="n"/>
      <c r="AT237" s="107" t="n"/>
      <c r="AU237" s="216" t="n">
        <v>372</v>
      </c>
      <c r="AV237" s="213">
        <f>AVERAGE(AZ237,BB237,BD237,BF237,BH237,BJ237,BL237)</f>
        <v/>
      </c>
      <c r="AW237" s="214">
        <f>BASEDADOS[[#This Row],[VL UNIT
MÉDIA]]*BASEDADOS[[#This Row],[QTDE]]</f>
        <v/>
      </c>
      <c r="AX237" s="215">
        <f>ROUND(AU237*PARÂMETROS!$B$4,2)</f>
        <v/>
      </c>
      <c r="AY237" s="107" t="n"/>
      <c r="AZ237" s="107" t="n">
        <v>550.6181999999999</v>
      </c>
      <c r="BA237" s="107">
        <f>IF(ISTEXT(AZ237),AZ237,$J237*AZ237)</f>
        <v/>
      </c>
      <c r="BB237" s="107" t="n">
        <v>306.72</v>
      </c>
      <c r="BC237" s="107">
        <f>IF(ISTEXT(BB237),BB237,$J237*BB237)</f>
        <v/>
      </c>
      <c r="BD237" s="107" t="n">
        <v>713</v>
      </c>
      <c r="BE237" s="107">
        <f>IF(ISTEXT(BD237),BD237,$J237*BD237)</f>
        <v/>
      </c>
      <c r="BF237" s="107" t="n">
        <v>540</v>
      </c>
      <c r="BG237" s="107">
        <f>IF(ISTEXT(BF237),BF237,$J237*BF237)</f>
        <v/>
      </c>
      <c r="BH237" s="107" t="n">
        <v>63.65337455830389</v>
      </c>
      <c r="BI237" s="107">
        <f>IF(ISTEXT(BH237),BH237,$J237*BH237)</f>
        <v/>
      </c>
      <c r="BJ237" s="107" t="n">
        <v>372</v>
      </c>
      <c r="BK237" s="107">
        <f>IF(ISTEXT(BJ237),BJ237,$J237*BJ237)</f>
        <v/>
      </c>
      <c r="BL237" s="107" t="n">
        <v>274.4</v>
      </c>
      <c r="BM237" s="107">
        <f>IF(ISTEXT(BL237),BL237,$J237*BL237)</f>
        <v/>
      </c>
      <c r="BN237" s="107" t="n">
        <v>458.8484999999999</v>
      </c>
      <c r="BO237" s="107">
        <f>IF(ISTEXT(BN237),BN237,$J237*BN237)</f>
        <v/>
      </c>
      <c r="BP237" s="107" t="n">
        <v>210</v>
      </c>
      <c r="BQ237" s="107">
        <f>IF(ISTEXT(BP237),BP237,$J237*BP237)</f>
        <v/>
      </c>
      <c r="BR237" s="107" t="n">
        <v>245.38</v>
      </c>
      <c r="BS237" s="107">
        <f>IF(ISTEXT(BR237),BR237,$J237*BR237)</f>
        <v/>
      </c>
      <c r="BT237" s="107" t="n">
        <v>445.625</v>
      </c>
      <c r="BU237" s="107">
        <f>IF(ISTEXT(BT237),BT237,$J237*BT237)</f>
        <v/>
      </c>
      <c r="BV237" s="107" t="n">
        <v>540</v>
      </c>
      <c r="BW237" s="107">
        <f>IF(ISTEXT(BV237),BV237,$J237*BV237)</f>
        <v/>
      </c>
      <c r="BX237" s="107" t="n">
        <v>63.65337455830389</v>
      </c>
      <c r="BY237" s="107">
        <f>IF(ISTEXT(BX237),BX237,$J237*BX237)</f>
        <v/>
      </c>
      <c r="BZ237" s="107" t="n">
        <v>372</v>
      </c>
      <c r="CA237" s="107">
        <f>IF(ISTEXT(BZ237),BZ237,$J237*BZ237)</f>
        <v/>
      </c>
      <c r="CB237" s="107" t="n">
        <v>196</v>
      </c>
      <c r="CC237" s="107">
        <f>IF(ISTEXT(CB237),CB237,$J237*CB237)</f>
        <v/>
      </c>
      <c r="CD237" s="107">
        <f>IF($J237="",0,IF($J237=1,_xlfn.MINIFS(BN237:CC237,BN237:CC237,"&gt;"&amp;0),_xlfn.MINIFS(BN237:CC237,BN237:CC237,"&gt;"&amp;0,BN237:CC237,"&lt;&gt;"&amp;BN237,BN237:CC237,"&lt;&gt;"&amp;BP237,BN237:CC237,"&lt;&gt;"&amp;BR237,BN237:CC237,"&lt;&gt;"&amp;BT237,BN237:CC237,"&lt;&gt;"&amp;BV237,BN237:CC237,"&lt;&gt;"&amp;BX237,BN237:CC237,"&lt;&gt;"&amp;BZ237,BN237:CC237,"&lt;&gt;"&amp;CB237,BN237:CC237,"&lt;&gt;"&amp;#REF!,BN237:CC237,"&lt;&gt;"&amp;#REF!,BN237:CC237,"&lt;&gt;"&amp;#REF!,BN237:CC237,"&lt;&gt;"&amp;#REF!,BN237:CC237,"&lt;&gt;"&amp;#REF!,BN237:CC237,"&lt;&gt;"&amp;#REF!,BN237:CC237,"&lt;&gt;"&amp;#REF!,BN237:CC237,"&lt;&gt;"&amp;#REF!,BN237:CC237,"&lt;&gt;"&amp;#REF!,BN237:CC237,"&lt;&gt;"&amp;#REF!,BN237:CC237,"&lt;&gt;"&amp;#REF!,BN237:CC237,"&lt;&gt;"&amp;#REF!,BN237:CC237,"&lt;&gt;"&amp;#REF!,BN237:CC237,"&lt;&gt;"&amp;#REF!,BN237:CC237,"&lt;&gt;"&amp;#REF!,BN237:CC237,"&lt;&gt;"&amp;#REF!,BN237:CC237,"&lt;&gt;"&amp;#REF!,BN237:CC237,"&lt;&gt;"&amp;#REF!,BN237:CC237,"&lt;&gt;"&amp;#REF!,BN237:CC237,"&lt;&gt;"&amp;#REF!,BN237:CC237,"&lt;&gt;"&amp;#REF!,BN237:CC237,"&lt;&gt;"&amp;#REF!)))</f>
        <v/>
      </c>
      <c r="CE237" s="131" t="n"/>
      <c r="CF237" s="123" t="n">
        <v>504.73335</v>
      </c>
      <c r="CG237" s="132">
        <f>IF(ISTEXT(CF237),CF237,$J237*CF237)</f>
        <v/>
      </c>
      <c r="CH237" s="123" t="n">
        <v>210</v>
      </c>
      <c r="CI237" s="132">
        <f>IF(ISTEXT(CH237),CH237,$J237*CH237)</f>
        <v/>
      </c>
      <c r="CJ237" s="123" t="n">
        <v>245.38</v>
      </c>
      <c r="CK237" s="132">
        <f>IF(ISTEXT(CJ237),CJ237,$J237*CJ237)</f>
        <v/>
      </c>
      <c r="CL237" s="123" t="n">
        <v>445.625</v>
      </c>
      <c r="CM237" s="132">
        <f>IF(ISTEXT(CL237),CL237,$J237*CL237)</f>
        <v/>
      </c>
      <c r="CN237" s="123" t="n">
        <v>540</v>
      </c>
      <c r="CO237" s="132">
        <f>IF(ISTEXT(CN237),CN237,$J237*CN237)</f>
        <v/>
      </c>
      <c r="CP237" s="123" t="n">
        <v>63.65337455830389</v>
      </c>
      <c r="CQ237" s="132">
        <f>IF(ISTEXT(CP237),CP237,$J237*CP237)</f>
        <v/>
      </c>
      <c r="CR237" s="123" t="n">
        <v>372</v>
      </c>
      <c r="CS237" s="132">
        <f>IF(ISTEXT(CR237),CR237,$J237*CR237)</f>
        <v/>
      </c>
      <c r="CT237" s="123" t="n">
        <v>235.2</v>
      </c>
      <c r="CU237" s="132">
        <f>IF(ISTEXT(CT237),CT237,$J237*CT237)</f>
        <v/>
      </c>
      <c r="CV237" s="134">
        <f>IF($J237="",0,IF($J237=1,_xlfn.MINIFS(CF237:CU237,CF237:CU237,"&gt;"&amp;0),_xlfn.MINIFS(CF237:CU237,CF237:CU237,"&gt;"&amp;0,CF237:CU237,"&lt;&gt;"&amp;CF237,CF237:CU237,"&lt;&gt;"&amp;CH237,CF237:CU237,"&lt;&gt;"&amp;CJ237,CF237:CU237,"&lt;&gt;"&amp;CL237,CF237:CU237,"&lt;&gt;"&amp;CN237,CF237:CU237,"&lt;&gt;"&amp;CP237,CF237:CU237,"&lt;&gt;"&amp;CR237,CF237:CU237,"&lt;&gt;"&amp;CT237,CF237:CU237,"&lt;&gt;"&amp;#REF!,CF237:CU237,"&lt;&gt;"&amp;#REF!,CF237:CU237,"&lt;&gt;"&amp;#REF!,CF237:CU237,"&lt;&gt;"&amp;#REF!,CF237:CU237,"&lt;&gt;"&amp;#REF!,CF237:CU237,"&lt;&gt;"&amp;#REF!,CF237:CU237,"&lt;&gt;"&amp;#REF!,CF237:CU237,"&lt;&gt;"&amp;#REF!,CF237:CU237,"&lt;&gt;"&amp;#REF!,CF237:CU237,"&lt;&gt;"&amp;#REF!,CF237:CU237,"&lt;&gt;"&amp;#REF!,CF237:CU237,"&lt;&gt;"&amp;#REF!,CF237:CU237,"&lt;&gt;"&amp;#REF!,CF237:CU237,"&lt;&gt;"&amp;#REF!,CF237:CU237,"&lt;&gt;"&amp;#REF!,CF237:CU237,"&lt;&gt;"&amp;#REF!,CF237:CU237,"&lt;&gt;"&amp;#REF!,CF237:CU237,"&lt;&gt;"&amp;#REF!,CF237:CU237,"&lt;&gt;"&amp;#REF!,CF237:CU237,"&lt;&gt;"&amp;#REF!,CF237:CU237,"&lt;&gt;"&amp;#REF!,CF237:CU237,"&lt;&gt;"&amp;#REF!)))</f>
        <v/>
      </c>
      <c r="CW237" s="131" t="n"/>
      <c r="CX237" s="126" t="n">
        <v>458.8484999999999</v>
      </c>
      <c r="CY237" s="135">
        <f>IF(ISTEXT(CX237),CX237,$J237*CX237)</f>
        <v/>
      </c>
      <c r="CZ237" s="126" t="n">
        <v>210</v>
      </c>
      <c r="DA237" s="135">
        <f>IF(ISTEXT(CZ237),CZ237,$J237*CZ237)</f>
        <v/>
      </c>
      <c r="DB237" s="126" t="n">
        <v>245.38</v>
      </c>
      <c r="DC237" s="135">
        <f>IF(ISTEXT(DB237),DB237,$J237*DB237)</f>
        <v/>
      </c>
      <c r="DD237" s="126" t="n">
        <v>445.625</v>
      </c>
      <c r="DE237" s="135">
        <f>IF(ISTEXT(DD237),DD237,$J237*DD237)</f>
        <v/>
      </c>
      <c r="DF237" s="126" t="n">
        <v>540</v>
      </c>
      <c r="DG237" s="135">
        <f>IF(ISTEXT(DF237),DF237,$J237*DF237)</f>
        <v/>
      </c>
      <c r="DH237" s="126" t="n">
        <v>63.65337455830389</v>
      </c>
      <c r="DI237" s="135">
        <f>IF(ISTEXT(DH237),DH237,$J237*DH237)</f>
        <v/>
      </c>
      <c r="DJ237" s="126" t="n">
        <v>372</v>
      </c>
      <c r="DK237" s="135">
        <f>IF(ISTEXT(DJ237),DJ237,$J237*DJ237)</f>
        <v/>
      </c>
      <c r="DL237" s="126" t="n">
        <v>274.4</v>
      </c>
      <c r="DM237" s="135">
        <f>IF(ISTEXT(DL237),DL237,$J237*DL237)</f>
        <v/>
      </c>
      <c r="DN237" s="129">
        <f>IF($J237="",0,IF($J237=1,_xlfn.MINIFS(CX237:DM237,CX237:DM237,"&gt;"&amp;0),_xlfn.MINIFS(CX237:DM237,CX237:DM237,"&gt;"&amp;0,CX237:DM237,"&lt;&gt;"&amp;CX237,CX237:DM237,"&lt;&gt;"&amp;CZ237,CX237:DM237,"&lt;&gt;"&amp;DB237,CX237:DM237,"&lt;&gt;"&amp;DD237,CX237:DM237,"&lt;&gt;"&amp;DF237,CX237:DM237,"&lt;&gt;"&amp;DH237,CX237:DM237,"&lt;&gt;"&amp;DJ237,CX237:DM237,"&lt;&gt;"&amp;DL237,CX237:DM237,"&lt;&gt;"&amp;#REF!,CX237:DM237,"&lt;&gt;"&amp;#REF!,CX237:DM237,"&lt;&gt;"&amp;#REF!,CX237:DM237,"&lt;&gt;"&amp;#REF!,CX237:DM237,"&lt;&gt;"&amp;#REF!,CX237:DM237,"&lt;&gt;"&amp;#REF!,CX237:DM237,"&lt;&gt;"&amp;#REF!,CX237:DM237,"&lt;&gt;"&amp;#REF!,CX237:DM237,"&lt;&gt;"&amp;#REF!,CX237:DM237,"&lt;&gt;"&amp;#REF!,CX237:DM237,"&lt;&gt;"&amp;#REF!,CX237:DM237,"&lt;&gt;"&amp;#REF!,CX237:DM237,"&lt;&gt;"&amp;#REF!,CX237:DM237,"&lt;&gt;"&amp;#REF!,CX237:DM237,"&lt;&gt;"&amp;#REF!,CX237:DM237,"&lt;&gt;"&amp;#REF!,CX237:DM237,"&lt;&gt;"&amp;#REF!,CX237:DM237,"&lt;&gt;"&amp;#REF!,CX237:DM237,"&lt;&gt;"&amp;#REF!,CX237:DM237,"&lt;&gt;"&amp;#REF!,CX237:DM237,"&lt;&gt;"&amp;#REF!,CX237:DM237,"&lt;&gt;"&amp;#REF!)))</f>
        <v/>
      </c>
      <c r="DO237" s="129">
        <f>IF($J237="",0,IF($J237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38" ht="27.6" customFormat="1" customHeight="1" s="137">
      <c r="B238" s="130" t="inlineStr">
        <is>
          <t>ELÉTRICA</t>
        </is>
      </c>
      <c r="C238" s="105" t="inlineStr">
        <is>
          <t>Elétrica (Cabos, Disjuntores, Eletrodutos, etc)</t>
        </is>
      </c>
      <c r="D238" s="106" t="inlineStr">
        <is>
          <t>Disjuntor</t>
        </is>
      </c>
      <c r="E238" s="106" t="inlineStr">
        <is>
          <t>Disjuntor DIN tripolar 10-50A (Abb, Siemens, GE), curva "C"</t>
        </is>
      </c>
      <c r="F238" s="107" t="inlineStr">
        <is>
          <t>-</t>
        </is>
      </c>
      <c r="G238" s="107" t="inlineStr">
        <is>
          <t>-</t>
        </is>
      </c>
      <c r="H238" s="107" t="n"/>
      <c r="I238" s="107" t="inlineStr">
        <is>
          <t>PÇ</t>
        </is>
      </c>
      <c r="J238" s="107" t="n"/>
      <c r="K238" s="107" t="n">
        <v>481.790925</v>
      </c>
      <c r="L238" s="107">
        <f>IF(ISTEXT(K238),K238,$J238*K238)</f>
        <v/>
      </c>
      <c r="M238" s="107" t="n">
        <v>188.74</v>
      </c>
      <c r="N238" s="107">
        <f>IF(ISTEXT(M238),M238,$J238*M238)</f>
        <v/>
      </c>
      <c r="O238" s="107" t="n">
        <v>237.429</v>
      </c>
      <c r="P238" s="107">
        <f>IF(ISTEXT(O238),O238,$J238*O238)</f>
        <v/>
      </c>
      <c r="Q238" s="107" t="n">
        <v>221.2</v>
      </c>
      <c r="R238" s="107">
        <f>IF(ISTEXT(Q238),Q238,$J238*Q238)</f>
        <v/>
      </c>
      <c r="S238" s="107" t="n">
        <v>95.67664948453607</v>
      </c>
      <c r="T238" s="107">
        <f>IF(ISTEXT(S238),S238,$J238*S238)</f>
        <v/>
      </c>
      <c r="U238" s="107" t="n">
        <v>265</v>
      </c>
      <c r="V238" s="107">
        <f>IF(ISTEXT(U238),U238,$J238*U238)</f>
        <v/>
      </c>
      <c r="W238" s="107" t="n">
        <v>194.04</v>
      </c>
      <c r="X238" s="107">
        <f>IF(ISTEXT(W238),W238,$J238*W238)</f>
        <v/>
      </c>
      <c r="Y238" s="107" t="n"/>
      <c r="Z238" s="107" t="n">
        <v>504.73335</v>
      </c>
      <c r="AA238" s="107">
        <f>IF(ISTEXT(Z238),Z238,$J238*Z238)</f>
        <v/>
      </c>
      <c r="AB238" s="107" t="n">
        <v>148.5</v>
      </c>
      <c r="AC238" s="107">
        <f>IF(ISTEXT(AB238),AB238,$J238*AB238)</f>
        <v/>
      </c>
      <c r="AD238" s="107" t="n">
        <v>180.54</v>
      </c>
      <c r="AE238" s="107">
        <f>IF(ISTEXT(AD238),AD238,$J238*AD238)</f>
        <v/>
      </c>
      <c r="AF238" s="107" t="n">
        <v>197.8575</v>
      </c>
      <c r="AG238" s="107">
        <f>IF(ISTEXT(AF238),AF238,$J238*AF238)</f>
        <v/>
      </c>
      <c r="AH238" s="107" t="n">
        <v>221.2</v>
      </c>
      <c r="AI238" s="107">
        <f>IF(ISTEXT(AH238),AH238,$J238*AH238)</f>
        <v/>
      </c>
      <c r="AJ238" s="107" t="n">
        <v>98.38128975265016</v>
      </c>
      <c r="AK238" s="107">
        <f>IF(ISTEXT(AJ238),AJ238,$J238*AJ238)</f>
        <v/>
      </c>
      <c r="AL238" s="107" t="n">
        <v>265</v>
      </c>
      <c r="AM238" s="107">
        <f>IF(ISTEXT(AL238),AL238,$J238*AL238)</f>
        <v/>
      </c>
      <c r="AN238" s="107" t="n">
        <v>187.11</v>
      </c>
      <c r="AO238" s="107">
        <f>IF(ISTEXT(AN238),AN238,$J238*AN238)</f>
        <v/>
      </c>
      <c r="AP238" s="107" t="n"/>
      <c r="AQ238" s="107" t="n"/>
      <c r="AR238" s="107" t="n"/>
      <c r="AS238" s="107" t="n"/>
      <c r="AT238" s="107" t="n"/>
      <c r="AU238" s="216" t="n">
        <v>221.2</v>
      </c>
      <c r="AV238" s="213">
        <f>AVERAGE(AZ238,BB238,BD238,BF238,BH238,BJ238,BL238)</f>
        <v/>
      </c>
      <c r="AW238" s="214">
        <f>BASEDADOS[[#This Row],[VL UNIT
MÉDIA]]*BASEDADOS[[#This Row],[QTDE]]</f>
        <v/>
      </c>
      <c r="AX238" s="215">
        <f>ROUND(AU238*PARÂMETROS!$B$4,2)</f>
        <v/>
      </c>
      <c r="AY238" s="107" t="n"/>
      <c r="AZ238" s="107" t="n">
        <v>550.6181999999999</v>
      </c>
      <c r="BA238" s="107">
        <f>IF(ISTEXT(AZ238),AZ238,$J238*AZ238)</f>
        <v/>
      </c>
      <c r="BB238" s="107" t="n">
        <v>205.16</v>
      </c>
      <c r="BC238" s="107">
        <f>IF(ISTEXT(BB238),BB238,$J238*BB238)</f>
        <v/>
      </c>
      <c r="BD238" s="107" t="n">
        <v>316.572</v>
      </c>
      <c r="BE238" s="107">
        <f>IF(ISTEXT(BD238),BD238,$J238*BD238)</f>
        <v/>
      </c>
      <c r="BF238" s="107" t="n">
        <v>221.2</v>
      </c>
      <c r="BG238" s="107">
        <f>IF(ISTEXT(BF238),BF238,$J238*BF238)</f>
        <v/>
      </c>
      <c r="BH238" s="107" t="n">
        <v>98.38128975265016</v>
      </c>
      <c r="BI238" s="107">
        <f>IF(ISTEXT(BH238),BH238,$J238*BH238)</f>
        <v/>
      </c>
      <c r="BJ238" s="107" t="n">
        <v>265</v>
      </c>
      <c r="BK238" s="107">
        <f>IF(ISTEXT(BJ238),BJ238,$J238*BJ238)</f>
        <v/>
      </c>
      <c r="BL238" s="107" t="n">
        <v>194.04</v>
      </c>
      <c r="BM238" s="107">
        <f>IF(ISTEXT(BL238),BL238,$J238*BL238)</f>
        <v/>
      </c>
      <c r="BN238" s="107" t="n">
        <v>458.8484999999999</v>
      </c>
      <c r="BO238" s="107">
        <f>IF(ISTEXT(BN238),BN238,$J238*BN238)</f>
        <v/>
      </c>
      <c r="BP238" s="107" t="n">
        <v>148.5</v>
      </c>
      <c r="BQ238" s="107">
        <f>IF(ISTEXT(BP238),BP238,$J238*BP238)</f>
        <v/>
      </c>
      <c r="BR238" s="107" t="n">
        <v>164.13</v>
      </c>
      <c r="BS238" s="107">
        <f>IF(ISTEXT(BR238),BR238,$J238*BR238)</f>
        <v/>
      </c>
      <c r="BT238" s="107" t="n">
        <v>197.8575</v>
      </c>
      <c r="BU238" s="107">
        <f>IF(ISTEXT(BT238),BT238,$J238*BT238)</f>
        <v/>
      </c>
      <c r="BV238" s="107" t="n">
        <v>221.2</v>
      </c>
      <c r="BW238" s="107">
        <f>IF(ISTEXT(BV238),BV238,$J238*BV238)</f>
        <v/>
      </c>
      <c r="BX238" s="107" t="n">
        <v>98.38128975265016</v>
      </c>
      <c r="BY238" s="107">
        <f>IF(ISTEXT(BX238),BX238,$J238*BX238)</f>
        <v/>
      </c>
      <c r="BZ238" s="107" t="n">
        <v>265</v>
      </c>
      <c r="CA238" s="107">
        <f>IF(ISTEXT(BZ238),BZ238,$J238*BZ238)</f>
        <v/>
      </c>
      <c r="CB238" s="107" t="n">
        <v>138.6</v>
      </c>
      <c r="CC238" s="107">
        <f>IF(ISTEXT(CB238),CB238,$J238*CB238)</f>
        <v/>
      </c>
      <c r="CD238" s="107">
        <f>IF($J238="",0,IF($J238=1,_xlfn.MINIFS(BN238:CC238,BN238:CC238,"&gt;"&amp;0),_xlfn.MINIFS(BN238:CC238,BN238:CC238,"&gt;"&amp;0,BN238:CC238,"&lt;&gt;"&amp;BN238,BN238:CC238,"&lt;&gt;"&amp;BP238,BN238:CC238,"&lt;&gt;"&amp;BR238,BN238:CC238,"&lt;&gt;"&amp;BT238,BN238:CC238,"&lt;&gt;"&amp;BV238,BN238:CC238,"&lt;&gt;"&amp;BX238,BN238:CC238,"&lt;&gt;"&amp;BZ238,BN238:CC238,"&lt;&gt;"&amp;CB238,BN238:CC238,"&lt;&gt;"&amp;#REF!,BN238:CC238,"&lt;&gt;"&amp;#REF!,BN238:CC238,"&lt;&gt;"&amp;#REF!,BN238:CC238,"&lt;&gt;"&amp;#REF!,BN238:CC238,"&lt;&gt;"&amp;#REF!,BN238:CC238,"&lt;&gt;"&amp;#REF!,BN238:CC238,"&lt;&gt;"&amp;#REF!,BN238:CC238,"&lt;&gt;"&amp;#REF!,BN238:CC238,"&lt;&gt;"&amp;#REF!,BN238:CC238,"&lt;&gt;"&amp;#REF!,BN238:CC238,"&lt;&gt;"&amp;#REF!,BN238:CC238,"&lt;&gt;"&amp;#REF!,BN238:CC238,"&lt;&gt;"&amp;#REF!,BN238:CC238,"&lt;&gt;"&amp;#REF!,BN238:CC238,"&lt;&gt;"&amp;#REF!,BN238:CC238,"&lt;&gt;"&amp;#REF!,BN238:CC238,"&lt;&gt;"&amp;#REF!,BN238:CC238,"&lt;&gt;"&amp;#REF!,BN238:CC238,"&lt;&gt;"&amp;#REF!,BN238:CC238,"&lt;&gt;"&amp;#REF!,BN238:CC238,"&lt;&gt;"&amp;#REF!,BN238:CC238,"&lt;&gt;"&amp;#REF!)))</f>
        <v/>
      </c>
      <c r="CE238" s="131" t="n"/>
      <c r="CF238" s="123" t="n">
        <v>504.73335</v>
      </c>
      <c r="CG238" s="132">
        <f>IF(ISTEXT(CF238),CF238,$J238*CF238)</f>
        <v/>
      </c>
      <c r="CH238" s="123" t="n">
        <v>148.5</v>
      </c>
      <c r="CI238" s="132">
        <f>IF(ISTEXT(CH238),CH238,$J238*CH238)</f>
        <v/>
      </c>
      <c r="CJ238" s="123" t="n">
        <v>164.13</v>
      </c>
      <c r="CK238" s="132">
        <f>IF(ISTEXT(CJ238),CJ238,$J238*CJ238)</f>
        <v/>
      </c>
      <c r="CL238" s="123" t="n">
        <v>197.8575</v>
      </c>
      <c r="CM238" s="132">
        <f>IF(ISTEXT(CL238),CL238,$J238*CL238)</f>
        <v/>
      </c>
      <c r="CN238" s="123" t="n">
        <v>221.2</v>
      </c>
      <c r="CO238" s="132">
        <f>IF(ISTEXT(CN238),CN238,$J238*CN238)</f>
        <v/>
      </c>
      <c r="CP238" s="123" t="n">
        <v>98.38128975265016</v>
      </c>
      <c r="CQ238" s="132">
        <f>IF(ISTEXT(CP238),CP238,$J238*CP238)</f>
        <v/>
      </c>
      <c r="CR238" s="123" t="n">
        <v>265</v>
      </c>
      <c r="CS238" s="132">
        <f>IF(ISTEXT(CR238),CR238,$J238*CR238)</f>
        <v/>
      </c>
      <c r="CT238" s="123" t="n">
        <v>166.32</v>
      </c>
      <c r="CU238" s="132">
        <f>IF(ISTEXT(CT238),CT238,$J238*CT238)</f>
        <v/>
      </c>
      <c r="CV238" s="134">
        <f>IF($J238="",0,IF($J238=1,_xlfn.MINIFS(CF238:CU238,CF238:CU238,"&gt;"&amp;0),_xlfn.MINIFS(CF238:CU238,CF238:CU238,"&gt;"&amp;0,CF238:CU238,"&lt;&gt;"&amp;CF238,CF238:CU238,"&lt;&gt;"&amp;CH238,CF238:CU238,"&lt;&gt;"&amp;CJ238,CF238:CU238,"&lt;&gt;"&amp;CL238,CF238:CU238,"&lt;&gt;"&amp;CN238,CF238:CU238,"&lt;&gt;"&amp;CP238,CF238:CU238,"&lt;&gt;"&amp;CR238,CF238:CU238,"&lt;&gt;"&amp;CT238,CF238:CU238,"&lt;&gt;"&amp;#REF!,CF238:CU238,"&lt;&gt;"&amp;#REF!,CF238:CU238,"&lt;&gt;"&amp;#REF!,CF238:CU238,"&lt;&gt;"&amp;#REF!,CF238:CU238,"&lt;&gt;"&amp;#REF!,CF238:CU238,"&lt;&gt;"&amp;#REF!,CF238:CU238,"&lt;&gt;"&amp;#REF!,CF238:CU238,"&lt;&gt;"&amp;#REF!,CF238:CU238,"&lt;&gt;"&amp;#REF!,CF238:CU238,"&lt;&gt;"&amp;#REF!,CF238:CU238,"&lt;&gt;"&amp;#REF!,CF238:CU238,"&lt;&gt;"&amp;#REF!,CF238:CU238,"&lt;&gt;"&amp;#REF!,CF238:CU238,"&lt;&gt;"&amp;#REF!,CF238:CU238,"&lt;&gt;"&amp;#REF!,CF238:CU238,"&lt;&gt;"&amp;#REF!,CF238:CU238,"&lt;&gt;"&amp;#REF!,CF238:CU238,"&lt;&gt;"&amp;#REF!,CF238:CU238,"&lt;&gt;"&amp;#REF!,CF238:CU238,"&lt;&gt;"&amp;#REF!,CF238:CU238,"&lt;&gt;"&amp;#REF!,CF238:CU238,"&lt;&gt;"&amp;#REF!)))</f>
        <v/>
      </c>
      <c r="CW238" s="131" t="n"/>
      <c r="CX238" s="126" t="n">
        <v>458.8484999999999</v>
      </c>
      <c r="CY238" s="135">
        <f>IF(ISTEXT(CX238),CX238,$J238*CX238)</f>
        <v/>
      </c>
      <c r="CZ238" s="126" t="n">
        <v>148.5</v>
      </c>
      <c r="DA238" s="135">
        <f>IF(ISTEXT(CZ238),CZ238,$J238*CZ238)</f>
        <v/>
      </c>
      <c r="DB238" s="126" t="n">
        <v>164.13</v>
      </c>
      <c r="DC238" s="135">
        <f>IF(ISTEXT(DB238),DB238,$J238*DB238)</f>
        <v/>
      </c>
      <c r="DD238" s="126" t="n">
        <v>197.8575</v>
      </c>
      <c r="DE238" s="135">
        <f>IF(ISTEXT(DD238),DD238,$J238*DD238)</f>
        <v/>
      </c>
      <c r="DF238" s="126" t="n">
        <v>221.2</v>
      </c>
      <c r="DG238" s="135">
        <f>IF(ISTEXT(DF238),DF238,$J238*DF238)</f>
        <v/>
      </c>
      <c r="DH238" s="126" t="n">
        <v>98.38128975265016</v>
      </c>
      <c r="DI238" s="135">
        <f>IF(ISTEXT(DH238),DH238,$J238*DH238)</f>
        <v/>
      </c>
      <c r="DJ238" s="126" t="n">
        <v>265</v>
      </c>
      <c r="DK238" s="135">
        <f>IF(ISTEXT(DJ238),DJ238,$J238*DJ238)</f>
        <v/>
      </c>
      <c r="DL238" s="126" t="n">
        <v>194.04</v>
      </c>
      <c r="DM238" s="135">
        <f>IF(ISTEXT(DL238),DL238,$J238*DL238)</f>
        <v/>
      </c>
      <c r="DN238" s="129">
        <f>IF($J238="",0,IF($J238=1,_xlfn.MINIFS(CX238:DM238,CX238:DM238,"&gt;"&amp;0),_xlfn.MINIFS(CX238:DM238,CX238:DM238,"&gt;"&amp;0,CX238:DM238,"&lt;&gt;"&amp;CX238,CX238:DM238,"&lt;&gt;"&amp;CZ238,CX238:DM238,"&lt;&gt;"&amp;DB238,CX238:DM238,"&lt;&gt;"&amp;DD238,CX238:DM238,"&lt;&gt;"&amp;DF238,CX238:DM238,"&lt;&gt;"&amp;DH238,CX238:DM238,"&lt;&gt;"&amp;DJ238,CX238:DM238,"&lt;&gt;"&amp;DL238,CX238:DM238,"&lt;&gt;"&amp;#REF!,CX238:DM238,"&lt;&gt;"&amp;#REF!,CX238:DM238,"&lt;&gt;"&amp;#REF!,CX238:DM238,"&lt;&gt;"&amp;#REF!,CX238:DM238,"&lt;&gt;"&amp;#REF!,CX238:DM238,"&lt;&gt;"&amp;#REF!,CX238:DM238,"&lt;&gt;"&amp;#REF!,CX238:DM238,"&lt;&gt;"&amp;#REF!,CX238:DM238,"&lt;&gt;"&amp;#REF!,CX238:DM238,"&lt;&gt;"&amp;#REF!,CX238:DM238,"&lt;&gt;"&amp;#REF!,CX238:DM238,"&lt;&gt;"&amp;#REF!,CX238:DM238,"&lt;&gt;"&amp;#REF!,CX238:DM238,"&lt;&gt;"&amp;#REF!,CX238:DM238,"&lt;&gt;"&amp;#REF!,CX238:DM238,"&lt;&gt;"&amp;#REF!,CX238:DM238,"&lt;&gt;"&amp;#REF!,CX238:DM238,"&lt;&gt;"&amp;#REF!,CX238:DM238,"&lt;&gt;"&amp;#REF!,CX238:DM238,"&lt;&gt;"&amp;#REF!,CX238:DM238,"&lt;&gt;"&amp;#REF!,CX238:DM238,"&lt;&gt;"&amp;#REF!)))</f>
        <v/>
      </c>
      <c r="DO238" s="129">
        <f>IF($J238="",0,IF($J238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39" ht="27.6" customFormat="1" customHeight="1" s="137">
      <c r="B239" s="130" t="inlineStr">
        <is>
          <t>ELÉTRICA</t>
        </is>
      </c>
      <c r="C239" s="105" t="inlineStr">
        <is>
          <t>Elétrica (Cabos, Disjuntores, Eletrodutos, etc)</t>
        </is>
      </c>
      <c r="D239" s="106" t="inlineStr">
        <is>
          <t>Disjuntor</t>
        </is>
      </c>
      <c r="E239" s="106" t="inlineStr">
        <is>
          <t>Disjuntor DIN tripolar 63-100A (Abb, Siemens, GE), curva "C"</t>
        </is>
      </c>
      <c r="F239" s="107" t="inlineStr">
        <is>
          <t>-</t>
        </is>
      </c>
      <c r="G239" s="107" t="inlineStr">
        <is>
          <t>-</t>
        </is>
      </c>
      <c r="H239" s="107" t="n"/>
      <c r="I239" s="107" t="inlineStr">
        <is>
          <t>PÇ</t>
        </is>
      </c>
      <c r="J239" s="107" t="n"/>
      <c r="K239" s="107" t="n">
        <v>910.6539750000001</v>
      </c>
      <c r="L239" s="107">
        <f>IF(ISTEXT(K239),K239,$J239*K239)</f>
        <v/>
      </c>
      <c r="M239" s="107" t="n">
        <v>545.6799999999999</v>
      </c>
      <c r="N239" s="107">
        <f>IF(ISTEXT(M239),M239,$J239*M239)</f>
        <v/>
      </c>
      <c r="O239" s="107" t="n">
        <v>844.905</v>
      </c>
      <c r="P239" s="107">
        <f>IF(ISTEXT(O239),O239,$J239*O239)</f>
        <v/>
      </c>
      <c r="Q239" s="107" t="n">
        <v>436.67</v>
      </c>
      <c r="R239" s="107">
        <f>IF(ISTEXT(Q239),Q239,$J239*Q239)</f>
        <v/>
      </c>
      <c r="S239" s="107" t="n">
        <v>126.635412371134</v>
      </c>
      <c r="T239" s="107">
        <f>IF(ISTEXT(S239),S239,$J239*S239)</f>
        <v/>
      </c>
      <c r="U239" s="107" t="n">
        <v>395</v>
      </c>
      <c r="V239" s="107">
        <f>IF(ISTEXT(U239),U239,$J239*U239)</f>
        <v/>
      </c>
      <c r="W239" s="107" t="n">
        <v>453.6</v>
      </c>
      <c r="X239" s="107">
        <f>IF(ISTEXT(W239),W239,$J239*W239)</f>
        <v/>
      </c>
      <c r="Y239" s="107" t="n"/>
      <c r="Z239" s="107" t="n">
        <v>954.01845</v>
      </c>
      <c r="AA239" s="107">
        <f>IF(ISTEXT(Z239),Z239,$J239*Z239)</f>
        <v/>
      </c>
      <c r="AB239" s="107" t="n">
        <v>255</v>
      </c>
      <c r="AC239" s="107">
        <f>IF(ISTEXT(AB239),AB239,$J239*AB239)</f>
        <v/>
      </c>
      <c r="AD239" s="107" t="n">
        <v>521.95</v>
      </c>
      <c r="AE239" s="107">
        <f>IF(ISTEXT(AD239),AD239,$J239*AD239)</f>
        <v/>
      </c>
      <c r="AF239" s="107" t="n">
        <v>704.0875</v>
      </c>
      <c r="AG239" s="107">
        <f>IF(ISTEXT(AF239),AF239,$J239*AF239)</f>
        <v/>
      </c>
      <c r="AH239" s="107" t="n">
        <v>436.67</v>
      </c>
      <c r="AI239" s="107">
        <f>IF(ISTEXT(AH239),AH239,$J239*AH239)</f>
        <v/>
      </c>
      <c r="AJ239" s="107" t="n">
        <v>130.2152120141343</v>
      </c>
      <c r="AK239" s="107">
        <f>IF(ISTEXT(AJ239),AJ239,$J239*AJ239)</f>
        <v/>
      </c>
      <c r="AL239" s="107" t="n">
        <v>395</v>
      </c>
      <c r="AM239" s="107">
        <f>IF(ISTEXT(AL239),AL239,$J239*AL239)</f>
        <v/>
      </c>
      <c r="AN239" s="107" t="n">
        <v>437.4</v>
      </c>
      <c r="AO239" s="107">
        <f>IF(ISTEXT(AN239),AN239,$J239*AN239)</f>
        <v/>
      </c>
      <c r="AP239" s="107" t="n"/>
      <c r="AQ239" s="107" t="n"/>
      <c r="AR239" s="107" t="n"/>
      <c r="AS239" s="107" t="n"/>
      <c r="AT239" s="107" t="n"/>
      <c r="AU239" s="216" t="n">
        <v>453.6</v>
      </c>
      <c r="AV239" s="213">
        <f>AVERAGE(AZ239,BB239,BD239,BF239,BH239,BJ239,BL239)</f>
        <v/>
      </c>
      <c r="AW239" s="214">
        <f>BASEDADOS[[#This Row],[VL UNIT
MÉDIA]]*BASEDADOS[[#This Row],[QTDE]]</f>
        <v/>
      </c>
      <c r="AX239" s="215">
        <f>ROUND(AU239*PARÂMETROS!$B$4,2)</f>
        <v/>
      </c>
      <c r="AY239" s="107" t="n"/>
      <c r="AZ239" s="107" t="n">
        <v>1040.7474</v>
      </c>
      <c r="BA239" s="107">
        <f>IF(ISTEXT(AZ239),AZ239,$J239*AZ239)</f>
        <v/>
      </c>
      <c r="BB239" s="107" t="n">
        <v>593.13</v>
      </c>
      <c r="BC239" s="107">
        <f>IF(ISTEXT(BB239),BB239,$J239*BB239)</f>
        <v/>
      </c>
      <c r="BD239" s="107" t="n">
        <v>1126.54</v>
      </c>
      <c r="BE239" s="107">
        <f>IF(ISTEXT(BD239),BD239,$J239*BD239)</f>
        <v/>
      </c>
      <c r="BF239" s="107" t="n">
        <v>436.67</v>
      </c>
      <c r="BG239" s="107">
        <f>IF(ISTEXT(BF239),BF239,$J239*BF239)</f>
        <v/>
      </c>
      <c r="BH239" s="107" t="n">
        <v>130.2152120141343</v>
      </c>
      <c r="BI239" s="107">
        <f>IF(ISTEXT(BH239),BH239,$J239*BH239)</f>
        <v/>
      </c>
      <c r="BJ239" s="107" t="n">
        <v>395</v>
      </c>
      <c r="BK239" s="107">
        <f>IF(ISTEXT(BJ239),BJ239,$J239*BJ239)</f>
        <v/>
      </c>
      <c r="BL239" s="107" t="n">
        <v>453.6</v>
      </c>
      <c r="BM239" s="107">
        <f>IF(ISTEXT(BL239),BL239,$J239*BL239)</f>
        <v/>
      </c>
      <c r="BN239" s="107" t="n">
        <v>867.2895</v>
      </c>
      <c r="BO239" s="107">
        <f>IF(ISTEXT(BN239),BN239,$J239*BN239)</f>
        <v/>
      </c>
      <c r="BP239" s="107" t="n">
        <v>255</v>
      </c>
      <c r="BQ239" s="107">
        <f>IF(ISTEXT(BP239),BP239,$J239*BP239)</f>
        <v/>
      </c>
      <c r="BR239" s="107" t="n">
        <v>474.5</v>
      </c>
      <c r="BS239" s="107">
        <f>IF(ISTEXT(BR239),BR239,$J239*BR239)</f>
        <v/>
      </c>
      <c r="BT239" s="107" t="n">
        <v>704.0875</v>
      </c>
      <c r="BU239" s="107">
        <f>IF(ISTEXT(BT239),BT239,$J239*BT239)</f>
        <v/>
      </c>
      <c r="BV239" s="107" t="n">
        <v>436.67</v>
      </c>
      <c r="BW239" s="107">
        <f>IF(ISTEXT(BV239),BV239,$J239*BV239)</f>
        <v/>
      </c>
      <c r="BX239" s="107" t="n">
        <v>130.2152120141343</v>
      </c>
      <c r="BY239" s="107">
        <f>IF(ISTEXT(BX239),BX239,$J239*BX239)</f>
        <v/>
      </c>
      <c r="BZ239" s="107" t="n">
        <v>395</v>
      </c>
      <c r="CA239" s="107">
        <f>IF(ISTEXT(BZ239),BZ239,$J239*BZ239)</f>
        <v/>
      </c>
      <c r="CB239" s="107" t="n">
        <v>324</v>
      </c>
      <c r="CC239" s="107">
        <f>IF(ISTEXT(CB239),CB239,$J239*CB239)</f>
        <v/>
      </c>
      <c r="CD239" s="107">
        <f>IF($J239="",0,IF($J239=1,_xlfn.MINIFS(BN239:CC239,BN239:CC239,"&gt;"&amp;0),_xlfn.MINIFS(BN239:CC239,BN239:CC239,"&gt;"&amp;0,BN239:CC239,"&lt;&gt;"&amp;BN239,BN239:CC239,"&lt;&gt;"&amp;BP239,BN239:CC239,"&lt;&gt;"&amp;BR239,BN239:CC239,"&lt;&gt;"&amp;BT239,BN239:CC239,"&lt;&gt;"&amp;BV239,BN239:CC239,"&lt;&gt;"&amp;BX239,BN239:CC239,"&lt;&gt;"&amp;BZ239,BN239:CC239,"&lt;&gt;"&amp;CB239,BN239:CC239,"&lt;&gt;"&amp;#REF!,BN239:CC239,"&lt;&gt;"&amp;#REF!,BN239:CC239,"&lt;&gt;"&amp;#REF!,BN239:CC239,"&lt;&gt;"&amp;#REF!,BN239:CC239,"&lt;&gt;"&amp;#REF!,BN239:CC239,"&lt;&gt;"&amp;#REF!,BN239:CC239,"&lt;&gt;"&amp;#REF!,BN239:CC239,"&lt;&gt;"&amp;#REF!,BN239:CC239,"&lt;&gt;"&amp;#REF!,BN239:CC239,"&lt;&gt;"&amp;#REF!,BN239:CC239,"&lt;&gt;"&amp;#REF!,BN239:CC239,"&lt;&gt;"&amp;#REF!,BN239:CC239,"&lt;&gt;"&amp;#REF!,BN239:CC239,"&lt;&gt;"&amp;#REF!,BN239:CC239,"&lt;&gt;"&amp;#REF!,BN239:CC239,"&lt;&gt;"&amp;#REF!,BN239:CC239,"&lt;&gt;"&amp;#REF!,BN239:CC239,"&lt;&gt;"&amp;#REF!,BN239:CC239,"&lt;&gt;"&amp;#REF!,BN239:CC239,"&lt;&gt;"&amp;#REF!,BN239:CC239,"&lt;&gt;"&amp;#REF!,BN239:CC239,"&lt;&gt;"&amp;#REF!)))</f>
        <v/>
      </c>
      <c r="CE239" s="131" t="n"/>
      <c r="CF239" s="123" t="n">
        <v>954.01845</v>
      </c>
      <c r="CG239" s="132">
        <f>IF(ISTEXT(CF239),CF239,$J239*CF239)</f>
        <v/>
      </c>
      <c r="CH239" s="123" t="n">
        <v>255</v>
      </c>
      <c r="CI239" s="132">
        <f>IF(ISTEXT(CH239),CH239,$J239*CH239)</f>
        <v/>
      </c>
      <c r="CJ239" s="123" t="n">
        <v>474.5</v>
      </c>
      <c r="CK239" s="132">
        <f>IF(ISTEXT(CJ239),CJ239,$J239*CJ239)</f>
        <v/>
      </c>
      <c r="CL239" s="123" t="n">
        <v>704.0875</v>
      </c>
      <c r="CM239" s="132">
        <f>IF(ISTEXT(CL239),CL239,$J239*CL239)</f>
        <v/>
      </c>
      <c r="CN239" s="123" t="n">
        <v>436.67</v>
      </c>
      <c r="CO239" s="132">
        <f>IF(ISTEXT(CN239),CN239,$J239*CN239)</f>
        <v/>
      </c>
      <c r="CP239" s="123" t="n">
        <v>130.2152120141343</v>
      </c>
      <c r="CQ239" s="132">
        <f>IF(ISTEXT(CP239),CP239,$J239*CP239)</f>
        <v/>
      </c>
      <c r="CR239" s="123" t="n">
        <v>395</v>
      </c>
      <c r="CS239" s="132">
        <f>IF(ISTEXT(CR239),CR239,$J239*CR239)</f>
        <v/>
      </c>
      <c r="CT239" s="123" t="n">
        <v>388.8</v>
      </c>
      <c r="CU239" s="132">
        <f>IF(ISTEXT(CT239),CT239,$J239*CT239)</f>
        <v/>
      </c>
      <c r="CV239" s="134">
        <f>IF($J239="",0,IF($J239=1,_xlfn.MINIFS(CF239:CU239,CF239:CU239,"&gt;"&amp;0),_xlfn.MINIFS(CF239:CU239,CF239:CU239,"&gt;"&amp;0,CF239:CU239,"&lt;&gt;"&amp;CF239,CF239:CU239,"&lt;&gt;"&amp;CH239,CF239:CU239,"&lt;&gt;"&amp;CJ239,CF239:CU239,"&lt;&gt;"&amp;CL239,CF239:CU239,"&lt;&gt;"&amp;CN239,CF239:CU239,"&lt;&gt;"&amp;CP239,CF239:CU239,"&lt;&gt;"&amp;CR239,CF239:CU239,"&lt;&gt;"&amp;CT239,CF239:CU239,"&lt;&gt;"&amp;#REF!,CF239:CU239,"&lt;&gt;"&amp;#REF!,CF239:CU239,"&lt;&gt;"&amp;#REF!,CF239:CU239,"&lt;&gt;"&amp;#REF!,CF239:CU239,"&lt;&gt;"&amp;#REF!,CF239:CU239,"&lt;&gt;"&amp;#REF!,CF239:CU239,"&lt;&gt;"&amp;#REF!,CF239:CU239,"&lt;&gt;"&amp;#REF!,CF239:CU239,"&lt;&gt;"&amp;#REF!,CF239:CU239,"&lt;&gt;"&amp;#REF!,CF239:CU239,"&lt;&gt;"&amp;#REF!,CF239:CU239,"&lt;&gt;"&amp;#REF!,CF239:CU239,"&lt;&gt;"&amp;#REF!,CF239:CU239,"&lt;&gt;"&amp;#REF!,CF239:CU239,"&lt;&gt;"&amp;#REF!,CF239:CU239,"&lt;&gt;"&amp;#REF!,CF239:CU239,"&lt;&gt;"&amp;#REF!,CF239:CU239,"&lt;&gt;"&amp;#REF!,CF239:CU239,"&lt;&gt;"&amp;#REF!,CF239:CU239,"&lt;&gt;"&amp;#REF!,CF239:CU239,"&lt;&gt;"&amp;#REF!,CF239:CU239,"&lt;&gt;"&amp;#REF!)))</f>
        <v/>
      </c>
      <c r="CW239" s="131" t="n"/>
      <c r="CX239" s="126" t="n">
        <v>867.2895</v>
      </c>
      <c r="CY239" s="135">
        <f>IF(ISTEXT(CX239),CX239,$J239*CX239)</f>
        <v/>
      </c>
      <c r="CZ239" s="126" t="n">
        <v>255</v>
      </c>
      <c r="DA239" s="135">
        <f>IF(ISTEXT(CZ239),CZ239,$J239*CZ239)</f>
        <v/>
      </c>
      <c r="DB239" s="126" t="n">
        <v>474.5</v>
      </c>
      <c r="DC239" s="135">
        <f>IF(ISTEXT(DB239),DB239,$J239*DB239)</f>
        <v/>
      </c>
      <c r="DD239" s="126" t="n">
        <v>704.0875</v>
      </c>
      <c r="DE239" s="135">
        <f>IF(ISTEXT(DD239),DD239,$J239*DD239)</f>
        <v/>
      </c>
      <c r="DF239" s="126" t="n">
        <v>436.67</v>
      </c>
      <c r="DG239" s="135">
        <f>IF(ISTEXT(DF239),DF239,$J239*DF239)</f>
        <v/>
      </c>
      <c r="DH239" s="126" t="n">
        <v>130.2152120141343</v>
      </c>
      <c r="DI239" s="135">
        <f>IF(ISTEXT(DH239),DH239,$J239*DH239)</f>
        <v/>
      </c>
      <c r="DJ239" s="126" t="n">
        <v>395</v>
      </c>
      <c r="DK239" s="135">
        <f>IF(ISTEXT(DJ239),DJ239,$J239*DJ239)</f>
        <v/>
      </c>
      <c r="DL239" s="126" t="n">
        <v>453.6</v>
      </c>
      <c r="DM239" s="135">
        <f>IF(ISTEXT(DL239),DL239,$J239*DL239)</f>
        <v/>
      </c>
      <c r="DN239" s="129">
        <f>IF($J239="",0,IF($J239=1,_xlfn.MINIFS(CX239:DM239,CX239:DM239,"&gt;"&amp;0),_xlfn.MINIFS(CX239:DM239,CX239:DM239,"&gt;"&amp;0,CX239:DM239,"&lt;&gt;"&amp;CX239,CX239:DM239,"&lt;&gt;"&amp;CZ239,CX239:DM239,"&lt;&gt;"&amp;DB239,CX239:DM239,"&lt;&gt;"&amp;DD239,CX239:DM239,"&lt;&gt;"&amp;DF239,CX239:DM239,"&lt;&gt;"&amp;DH239,CX239:DM239,"&lt;&gt;"&amp;DJ239,CX239:DM239,"&lt;&gt;"&amp;DL239,CX239:DM239,"&lt;&gt;"&amp;#REF!,CX239:DM239,"&lt;&gt;"&amp;#REF!,CX239:DM239,"&lt;&gt;"&amp;#REF!,CX239:DM239,"&lt;&gt;"&amp;#REF!,CX239:DM239,"&lt;&gt;"&amp;#REF!,CX239:DM239,"&lt;&gt;"&amp;#REF!,CX239:DM239,"&lt;&gt;"&amp;#REF!,CX239:DM239,"&lt;&gt;"&amp;#REF!,CX239:DM239,"&lt;&gt;"&amp;#REF!,CX239:DM239,"&lt;&gt;"&amp;#REF!,CX239:DM239,"&lt;&gt;"&amp;#REF!,CX239:DM239,"&lt;&gt;"&amp;#REF!,CX239:DM239,"&lt;&gt;"&amp;#REF!,CX239:DM239,"&lt;&gt;"&amp;#REF!,CX239:DM239,"&lt;&gt;"&amp;#REF!,CX239:DM239,"&lt;&gt;"&amp;#REF!,CX239:DM239,"&lt;&gt;"&amp;#REF!,CX239:DM239,"&lt;&gt;"&amp;#REF!,CX239:DM239,"&lt;&gt;"&amp;#REF!,CX239:DM239,"&lt;&gt;"&amp;#REF!,CX239:DM239,"&lt;&gt;"&amp;#REF!,CX239:DM239,"&lt;&gt;"&amp;#REF!)))</f>
        <v/>
      </c>
      <c r="DO239" s="129">
        <f>IF($J239="",0,IF($J239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40" customFormat="1" s="137">
      <c r="B240" s="130" t="inlineStr">
        <is>
          <t>INFRA</t>
        </is>
      </c>
      <c r="C240" s="105" t="inlineStr">
        <is>
          <t>Infra Opcionais</t>
        </is>
      </c>
      <c r="D240" s="106" t="inlineStr">
        <is>
          <t>Dry Wall</t>
        </is>
      </c>
      <c r="E240" s="106" t="inlineStr">
        <is>
          <t>Fechamento em Dry wall</t>
        </is>
      </c>
      <c r="F240" s="107" t="inlineStr">
        <is>
          <t>-</t>
        </is>
      </c>
      <c r="G240" s="107" t="inlineStr">
        <is>
          <t>-</t>
        </is>
      </c>
      <c r="H240" s="107" t="n"/>
      <c r="I240" s="107" t="inlineStr">
        <is>
          <t>M2</t>
        </is>
      </c>
      <c r="J240" s="107" t="n"/>
      <c r="K240" s="107" t="n">
        <v>364.916475</v>
      </c>
      <c r="L240" s="107">
        <f>IF(ISTEXT(K240),K240,$J240*K240)</f>
        <v/>
      </c>
      <c r="M240" s="107" t="n">
        <v>137.24</v>
      </c>
      <c r="N240" s="107">
        <f>IF(ISTEXT(M240),M240,$J240*M240)</f>
        <v/>
      </c>
      <c r="O240" s="107" t="inlineStr">
        <is>
          <t>N/A</t>
        </is>
      </c>
      <c r="P240" s="107">
        <f>IF(ISTEXT(O240),O240,$J240*O240)</f>
        <v/>
      </c>
      <c r="Q240" s="107" t="n">
        <v>890</v>
      </c>
      <c r="R240" s="107">
        <f>IF(ISTEXT(Q240),Q240,$J240*Q240)</f>
        <v/>
      </c>
      <c r="S240" s="107" t="n">
        <v>182.5396825396825</v>
      </c>
      <c r="T240" s="107">
        <f>IF(ISTEXT(S240),S240,$J240*S240)</f>
        <v/>
      </c>
      <c r="U240" s="107" t="n">
        <v>298</v>
      </c>
      <c r="V240" s="107">
        <f>IF(ISTEXT(U240),U240,$J240*U240)</f>
        <v/>
      </c>
      <c r="W240" s="107" t="n">
        <v>0</v>
      </c>
      <c r="X240" s="107">
        <f>IF(ISTEXT(W240),W240,$J240*W240)</f>
        <v/>
      </c>
      <c r="Y240" s="107" t="n"/>
      <c r="Z240" s="107" t="n">
        <v>382.29345</v>
      </c>
      <c r="AA240" s="107">
        <f>IF(ISTEXT(Z240),Z240,$J240*Z240)</f>
        <v/>
      </c>
      <c r="AB240" s="107" t="n">
        <v>105</v>
      </c>
      <c r="AC240" s="107">
        <f>IF(ISTEXT(AB240),AB240,$J240*AB240)</f>
        <v/>
      </c>
      <c r="AD240" s="107" t="n">
        <v>131.27</v>
      </c>
      <c r="AE240" s="107">
        <f>IF(ISTEXT(AD240),AD240,$J240*AD240)</f>
        <v/>
      </c>
      <c r="AF240" s="107" t="inlineStr">
        <is>
          <t>N/A</t>
        </is>
      </c>
      <c r="AG240" s="107">
        <f>IF(ISTEXT(AF240),AF240,$J240*AF240)</f>
        <v/>
      </c>
      <c r="AH240" s="107" t="n">
        <v>890</v>
      </c>
      <c r="AI240" s="107">
        <f>IF(ISTEXT(AH240),AH240,$J240*AH240)</f>
        <v/>
      </c>
      <c r="AJ240" s="107" t="n">
        <v>182.5396825396825</v>
      </c>
      <c r="AK240" s="107">
        <f>IF(ISTEXT(AJ240),AJ240,$J240*AJ240)</f>
        <v/>
      </c>
      <c r="AL240" s="107" t="n">
        <v>298</v>
      </c>
      <c r="AM240" s="107">
        <f>IF(ISTEXT(AL240),AL240,$J240*AL240)</f>
        <v/>
      </c>
      <c r="AN240" s="107" t="n">
        <v>0</v>
      </c>
      <c r="AO240" s="107">
        <f>IF(ISTEXT(AN240),AN240,$J240*AN240)</f>
        <v/>
      </c>
      <c r="AP240" s="107" t="n"/>
      <c r="AQ240" s="107" t="n"/>
      <c r="AR240" s="107" t="n"/>
      <c r="AS240" s="107" t="n"/>
      <c r="AT240" s="107" t="n"/>
      <c r="AU240" s="216" t="n">
        <v>298</v>
      </c>
      <c r="AV240" s="213">
        <f>AVERAGE(AZ240,BB240,BD240,BF240,BH240,BJ240,BL240)</f>
        <v/>
      </c>
      <c r="AW240" s="214">
        <f>BASEDADOS[[#This Row],[VL UNIT
MÉDIA]]*BASEDADOS[[#This Row],[QTDE]]</f>
        <v/>
      </c>
      <c r="AX240" s="215">
        <f>ROUND(AU240*PARÂMETROS!$B$4,2)</f>
        <v/>
      </c>
      <c r="AY240" s="107" t="n"/>
      <c r="AZ240" s="107" t="n">
        <v>417.0474</v>
      </c>
      <c r="BA240" s="107">
        <f>IF(ISTEXT(AZ240),AZ240,$J240*AZ240)</f>
        <v/>
      </c>
      <c r="BB240" s="107" t="n">
        <v>149.18</v>
      </c>
      <c r="BC240" s="107">
        <f>IF(ISTEXT(BB240),BB240,$J240*BB240)</f>
        <v/>
      </c>
      <c r="BD240" s="107" t="inlineStr">
        <is>
          <t>N/A</t>
        </is>
      </c>
      <c r="BE240" s="107">
        <f>IF(ISTEXT(BD240),BD240,$J240*BD240)</f>
        <v/>
      </c>
      <c r="BF240" s="107" t="n">
        <v>890</v>
      </c>
      <c r="BG240" s="107">
        <f>IF(ISTEXT(BF240),BF240,$J240*BF240)</f>
        <v/>
      </c>
      <c r="BH240" s="107" t="n">
        <v>182.5396825396825</v>
      </c>
      <c r="BI240" s="107">
        <f>IF(ISTEXT(BH240),BH240,$J240*BH240)</f>
        <v/>
      </c>
      <c r="BJ240" s="107" t="n">
        <v>298</v>
      </c>
      <c r="BK240" s="107">
        <f>IF(ISTEXT(BJ240),BJ240,$J240*BJ240)</f>
        <v/>
      </c>
      <c r="BL240" s="107" t="n">
        <v>0</v>
      </c>
      <c r="BM240" s="107">
        <f>IF(ISTEXT(BL240),BL240,$J240*BL240)</f>
        <v/>
      </c>
      <c r="BN240" s="107" t="n">
        <v>347.5395</v>
      </c>
      <c r="BO240" s="107">
        <f>IF(ISTEXT(BN240),BN240,$J240*BN240)</f>
        <v/>
      </c>
      <c r="BP240" s="107" t="n">
        <v>105</v>
      </c>
      <c r="BQ240" s="107">
        <f>IF(ISTEXT(BP240),BP240,$J240*BP240)</f>
        <v/>
      </c>
      <c r="BR240" s="107" t="n">
        <v>119.34</v>
      </c>
      <c r="BS240" s="107">
        <f>IF(ISTEXT(BR240),BR240,$J240*BR240)</f>
        <v/>
      </c>
      <c r="BT240" s="107" t="inlineStr">
        <is>
          <t>N/A</t>
        </is>
      </c>
      <c r="BU240" s="107">
        <f>IF(ISTEXT(BT240),BT240,$J240*BT240)</f>
        <v/>
      </c>
      <c r="BV240" s="107" t="n">
        <v>890</v>
      </c>
      <c r="BW240" s="107">
        <f>IF(ISTEXT(BV240),BV240,$J240*BV240)</f>
        <v/>
      </c>
      <c r="BX240" s="107" t="n">
        <v>182.5396825396825</v>
      </c>
      <c r="BY240" s="107">
        <f>IF(ISTEXT(BX240),BX240,$J240*BX240)</f>
        <v/>
      </c>
      <c r="BZ240" s="107" t="n">
        <v>298</v>
      </c>
      <c r="CA240" s="107">
        <f>IF(ISTEXT(BZ240),BZ240,$J240*BZ240)</f>
        <v/>
      </c>
      <c r="CB240" s="107" t="n">
        <v>0</v>
      </c>
      <c r="CC240" s="107">
        <f>IF(ISTEXT(CB240),CB240,$J240*CB240)</f>
        <v/>
      </c>
      <c r="CD240" s="107">
        <f>IF($J240="",0,IF($J240=1,_xlfn.MINIFS(BN240:CC240,BN240:CC240,"&gt;"&amp;0),_xlfn.MINIFS(BN240:CC240,BN240:CC240,"&gt;"&amp;0,BN240:CC240,"&lt;&gt;"&amp;BN240,BN240:CC240,"&lt;&gt;"&amp;BP240,BN240:CC240,"&lt;&gt;"&amp;BR240,BN240:CC240,"&lt;&gt;"&amp;BT240,BN240:CC240,"&lt;&gt;"&amp;BV240,BN240:CC240,"&lt;&gt;"&amp;BX240,BN240:CC240,"&lt;&gt;"&amp;BZ240,BN240:CC240,"&lt;&gt;"&amp;CB240,BN240:CC240,"&lt;&gt;"&amp;#REF!,BN240:CC240,"&lt;&gt;"&amp;#REF!,BN240:CC240,"&lt;&gt;"&amp;#REF!,BN240:CC240,"&lt;&gt;"&amp;#REF!,BN240:CC240,"&lt;&gt;"&amp;#REF!,BN240:CC240,"&lt;&gt;"&amp;#REF!,BN240:CC240,"&lt;&gt;"&amp;#REF!,BN240:CC240,"&lt;&gt;"&amp;#REF!,BN240:CC240,"&lt;&gt;"&amp;#REF!,BN240:CC240,"&lt;&gt;"&amp;#REF!,BN240:CC240,"&lt;&gt;"&amp;#REF!,BN240:CC240,"&lt;&gt;"&amp;#REF!,BN240:CC240,"&lt;&gt;"&amp;#REF!,BN240:CC240,"&lt;&gt;"&amp;#REF!,BN240:CC240,"&lt;&gt;"&amp;#REF!,BN240:CC240,"&lt;&gt;"&amp;#REF!,BN240:CC240,"&lt;&gt;"&amp;#REF!,BN240:CC240,"&lt;&gt;"&amp;#REF!,BN240:CC240,"&lt;&gt;"&amp;#REF!,BN240:CC240,"&lt;&gt;"&amp;#REF!,BN240:CC240,"&lt;&gt;"&amp;#REF!,BN240:CC240,"&lt;&gt;"&amp;#REF!)))</f>
        <v/>
      </c>
      <c r="CE240" s="131" t="n"/>
      <c r="CF240" s="123" t="n">
        <v>382.29345</v>
      </c>
      <c r="CG240" s="132">
        <f>IF(ISTEXT(CF240),CF240,$J240*CF240)</f>
        <v/>
      </c>
      <c r="CH240" s="123" t="n">
        <v>105</v>
      </c>
      <c r="CI240" s="132">
        <f>IF(ISTEXT(CH240),CH240,$J240*CH240)</f>
        <v/>
      </c>
      <c r="CJ240" s="123" t="n">
        <v>119.34</v>
      </c>
      <c r="CK240" s="132">
        <f>IF(ISTEXT(CJ240),CJ240,$J240*CJ240)</f>
        <v/>
      </c>
      <c r="CL240" s="123" t="inlineStr">
        <is>
          <t>N/A</t>
        </is>
      </c>
      <c r="CM240" s="132">
        <f>IF(ISTEXT(CL240),CL240,$J240*CL240)</f>
        <v/>
      </c>
      <c r="CN240" s="123" t="n">
        <v>890</v>
      </c>
      <c r="CO240" s="132">
        <f>IF(ISTEXT(CN240),CN240,$J240*CN240)</f>
        <v/>
      </c>
      <c r="CP240" s="123" t="n">
        <v>182.5396825396825</v>
      </c>
      <c r="CQ240" s="132">
        <f>IF(ISTEXT(CP240),CP240,$J240*CP240)</f>
        <v/>
      </c>
      <c r="CR240" s="123" t="n">
        <v>298</v>
      </c>
      <c r="CS240" s="132">
        <f>IF(ISTEXT(CR240),CR240,$J240*CR240)</f>
        <v/>
      </c>
      <c r="CT240" s="123" t="n">
        <v>0</v>
      </c>
      <c r="CU240" s="132">
        <f>IF(ISTEXT(CT240),CT240,$J240*CT240)</f>
        <v/>
      </c>
      <c r="CV240" s="134">
        <f>IF($J240="",0,IF($J240=1,_xlfn.MINIFS(CF240:CU240,CF240:CU240,"&gt;"&amp;0),_xlfn.MINIFS(CF240:CU240,CF240:CU240,"&gt;"&amp;0,CF240:CU240,"&lt;&gt;"&amp;CF240,CF240:CU240,"&lt;&gt;"&amp;CH240,CF240:CU240,"&lt;&gt;"&amp;CJ240,CF240:CU240,"&lt;&gt;"&amp;CL240,CF240:CU240,"&lt;&gt;"&amp;CN240,CF240:CU240,"&lt;&gt;"&amp;CP240,CF240:CU240,"&lt;&gt;"&amp;CR240,CF240:CU240,"&lt;&gt;"&amp;CT240,CF240:CU240,"&lt;&gt;"&amp;#REF!,CF240:CU240,"&lt;&gt;"&amp;#REF!,CF240:CU240,"&lt;&gt;"&amp;#REF!,CF240:CU240,"&lt;&gt;"&amp;#REF!,CF240:CU240,"&lt;&gt;"&amp;#REF!,CF240:CU240,"&lt;&gt;"&amp;#REF!,CF240:CU240,"&lt;&gt;"&amp;#REF!,CF240:CU240,"&lt;&gt;"&amp;#REF!,CF240:CU240,"&lt;&gt;"&amp;#REF!,CF240:CU240,"&lt;&gt;"&amp;#REF!,CF240:CU240,"&lt;&gt;"&amp;#REF!,CF240:CU240,"&lt;&gt;"&amp;#REF!,CF240:CU240,"&lt;&gt;"&amp;#REF!,CF240:CU240,"&lt;&gt;"&amp;#REF!,CF240:CU240,"&lt;&gt;"&amp;#REF!,CF240:CU240,"&lt;&gt;"&amp;#REF!,CF240:CU240,"&lt;&gt;"&amp;#REF!,CF240:CU240,"&lt;&gt;"&amp;#REF!,CF240:CU240,"&lt;&gt;"&amp;#REF!,CF240:CU240,"&lt;&gt;"&amp;#REF!,CF240:CU240,"&lt;&gt;"&amp;#REF!,CF240:CU240,"&lt;&gt;"&amp;#REF!)))</f>
        <v/>
      </c>
      <c r="CW240" s="131" t="n"/>
      <c r="CX240" s="126" t="n">
        <v>347.5395</v>
      </c>
      <c r="CY240" s="135">
        <f>IF(ISTEXT(CX240),CX240,$J240*CX240)</f>
        <v/>
      </c>
      <c r="CZ240" s="126" t="n">
        <v>105</v>
      </c>
      <c r="DA240" s="135">
        <f>IF(ISTEXT(CZ240),CZ240,$J240*CZ240)</f>
        <v/>
      </c>
      <c r="DB240" s="126" t="n">
        <v>119.34</v>
      </c>
      <c r="DC240" s="135">
        <f>IF(ISTEXT(DB240),DB240,$J240*DB240)</f>
        <v/>
      </c>
      <c r="DD240" s="126" t="inlineStr">
        <is>
          <t>N/A</t>
        </is>
      </c>
      <c r="DE240" s="135">
        <f>IF(ISTEXT(DD240),DD240,$J240*DD240)</f>
        <v/>
      </c>
      <c r="DF240" s="126" t="n">
        <v>890</v>
      </c>
      <c r="DG240" s="135">
        <f>IF(ISTEXT(DF240),DF240,$J240*DF240)</f>
        <v/>
      </c>
      <c r="DH240" s="126" t="n">
        <v>182.5396825396825</v>
      </c>
      <c r="DI240" s="135">
        <f>IF(ISTEXT(DH240),DH240,$J240*DH240)</f>
        <v/>
      </c>
      <c r="DJ240" s="126" t="n">
        <v>298</v>
      </c>
      <c r="DK240" s="135">
        <f>IF(ISTEXT(DJ240),DJ240,$J240*DJ240)</f>
        <v/>
      </c>
      <c r="DL240" s="126" t="n">
        <v>0</v>
      </c>
      <c r="DM240" s="135">
        <f>IF(ISTEXT(DL240),DL240,$J240*DL240)</f>
        <v/>
      </c>
      <c r="DN240" s="129">
        <f>IF($J240="",0,IF($J240=1,_xlfn.MINIFS(CX240:DM240,CX240:DM240,"&gt;"&amp;0),_xlfn.MINIFS(CX240:DM240,CX240:DM240,"&gt;"&amp;0,CX240:DM240,"&lt;&gt;"&amp;CX240,CX240:DM240,"&lt;&gt;"&amp;CZ240,CX240:DM240,"&lt;&gt;"&amp;DB240,CX240:DM240,"&lt;&gt;"&amp;DD240,CX240:DM240,"&lt;&gt;"&amp;DF240,CX240:DM240,"&lt;&gt;"&amp;DH240,CX240:DM240,"&lt;&gt;"&amp;DJ240,CX240:DM240,"&lt;&gt;"&amp;DL240,CX240:DM240,"&lt;&gt;"&amp;#REF!,CX240:DM240,"&lt;&gt;"&amp;#REF!,CX240:DM240,"&lt;&gt;"&amp;#REF!,CX240:DM240,"&lt;&gt;"&amp;#REF!,CX240:DM240,"&lt;&gt;"&amp;#REF!,CX240:DM240,"&lt;&gt;"&amp;#REF!,CX240:DM240,"&lt;&gt;"&amp;#REF!,CX240:DM240,"&lt;&gt;"&amp;#REF!,CX240:DM240,"&lt;&gt;"&amp;#REF!,CX240:DM240,"&lt;&gt;"&amp;#REF!,CX240:DM240,"&lt;&gt;"&amp;#REF!,CX240:DM240,"&lt;&gt;"&amp;#REF!,CX240:DM240,"&lt;&gt;"&amp;#REF!,CX240:DM240,"&lt;&gt;"&amp;#REF!,CX240:DM240,"&lt;&gt;"&amp;#REF!,CX240:DM240,"&lt;&gt;"&amp;#REF!,CX240:DM240,"&lt;&gt;"&amp;#REF!,CX240:DM240,"&lt;&gt;"&amp;#REF!,CX240:DM240,"&lt;&gt;"&amp;#REF!,CX240:DM240,"&lt;&gt;"&amp;#REF!,CX240:DM240,"&lt;&gt;"&amp;#REF!,CX240:DM240,"&lt;&gt;"&amp;#REF!)))</f>
        <v/>
      </c>
      <c r="DO240" s="129">
        <f>IF($J240="",0,IF($J240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41" ht="27.6" customFormat="1" customHeight="1" s="137">
      <c r="B241" s="130" t="inlineStr">
        <is>
          <t>ELÉTRICA</t>
        </is>
      </c>
      <c r="C241" s="105" t="inlineStr">
        <is>
          <t>Elétrica (Cabos, Disjuntores, Eletrodutos, etc)</t>
        </is>
      </c>
      <c r="D241" s="106" t="inlineStr">
        <is>
          <t>Eletroduto Externos</t>
        </is>
      </c>
      <c r="E241" s="106" t="inlineStr">
        <is>
          <t>Eletroduto rigidos pesado galvanizado a fogo  (F.G.F) 1 1/2 - 2"</t>
        </is>
      </c>
      <c r="F241" s="107" t="inlineStr">
        <is>
          <t>-</t>
        </is>
      </c>
      <c r="G241" s="107" t="inlineStr">
        <is>
          <t>-</t>
        </is>
      </c>
      <c r="H241" s="107" t="inlineStr">
        <is>
          <t>Eletroduto rigidos pesado galvanizado a fogo 1 1/2 - 2"</t>
        </is>
      </c>
      <c r="I241" s="107" t="inlineStr">
        <is>
          <t>M</t>
        </is>
      </c>
      <c r="J241" s="107" t="n">
        <v>6</v>
      </c>
      <c r="K241" s="107" t="n">
        <v>199.2375</v>
      </c>
      <c r="L241" s="107">
        <f>IF(ISTEXT(K241),K241,$J241*K241)</f>
        <v/>
      </c>
      <c r="M241" s="107" t="n">
        <v>135.07</v>
      </c>
      <c r="N241" s="107">
        <f>IF(ISTEXT(M241),M241,$J241*M241)</f>
        <v/>
      </c>
      <c r="O241" s="107" t="n">
        <v>241.8</v>
      </c>
      <c r="P241" s="107">
        <f>IF(ISTEXT(O241),O241,$J241*O241)</f>
        <v/>
      </c>
      <c r="Q241" s="107" t="n">
        <v>42</v>
      </c>
      <c r="R241" s="107">
        <f>IF(ISTEXT(Q241),Q241,$J241*Q241)</f>
        <v/>
      </c>
      <c r="S241" s="107" t="n">
        <v>64.78432060087958</v>
      </c>
      <c r="T241" s="107">
        <f>IF(ISTEXT(S241),S241,$J241*S241)</f>
        <v/>
      </c>
      <c r="U241" s="107" t="n">
        <v>178</v>
      </c>
      <c r="V241" s="107">
        <f>IF(ISTEXT(U241),U241,$J241*U241)</f>
        <v/>
      </c>
      <c r="W241" s="107" t="n">
        <v>225.66656</v>
      </c>
      <c r="X241" s="107">
        <f>IF(ISTEXT(W241),W241,$J241*W241)</f>
        <v/>
      </c>
      <c r="Y241" s="107" t="n"/>
      <c r="Z241" s="107" t="n">
        <v>208.725</v>
      </c>
      <c r="AA241" s="107">
        <f>IF(ISTEXT(Z241),Z241,$J241*Z241)</f>
        <v/>
      </c>
      <c r="AB241" s="107" t="n">
        <v>207.24</v>
      </c>
      <c r="AC241" s="107">
        <f>IF(ISTEXT(AB241),AB241,$J241*AB241)</f>
        <v/>
      </c>
      <c r="AD241" s="107" t="n">
        <v>129.2</v>
      </c>
      <c r="AE241" s="107">
        <f>IF(ISTEXT(AD241),AD241,$J241*AD241)</f>
        <v/>
      </c>
      <c r="AF241" s="107" t="n">
        <v>201.5</v>
      </c>
      <c r="AG241" s="107">
        <f>IF(ISTEXT(AF241),AF241,$J241*AF241)</f>
        <v/>
      </c>
      <c r="AH241" s="107" t="n">
        <v>42</v>
      </c>
      <c r="AI241" s="107">
        <f>IF(ISTEXT(AH241),AH241,$J241*AH241)</f>
        <v/>
      </c>
      <c r="AJ241" s="107" t="n">
        <v>66.53027640132278</v>
      </c>
      <c r="AK241" s="107">
        <f>IF(ISTEXT(AJ241),AJ241,$J241*AJ241)</f>
        <v/>
      </c>
      <c r="AL241" s="107" t="n">
        <v>178</v>
      </c>
      <c r="AM241" s="107">
        <f>IF(ISTEXT(AL241),AL241,$J241*AL241)</f>
        <v/>
      </c>
      <c r="AN241" s="107" t="n">
        <v>217.60704</v>
      </c>
      <c r="AO241" s="107">
        <f>IF(ISTEXT(AN241),AN241,$J241*AN241)</f>
        <v/>
      </c>
      <c r="AP241" s="107" t="n"/>
      <c r="AQ241" s="107" t="n"/>
      <c r="AR241" s="107" t="n"/>
      <c r="AS241" s="107" t="n"/>
      <c r="AT241" s="107" t="n"/>
      <c r="AU241" s="216" t="n">
        <v>178</v>
      </c>
      <c r="AV241" s="213">
        <f>AVERAGE(AZ241,BB241,BD241,BF241,BH241,BJ241,BL241)</f>
        <v/>
      </c>
      <c r="AW241" s="214">
        <f>BASEDADOS[[#This Row],[VL UNIT
MÉDIA]]*BASEDADOS[[#This Row],[QTDE]]</f>
        <v/>
      </c>
      <c r="AX241" s="215">
        <f>ROUND(AU241*PARÂMETROS!$B$4,2)</f>
        <v/>
      </c>
      <c r="AY241" s="107" t="n"/>
      <c r="AZ241" s="107" t="n">
        <v>227.7</v>
      </c>
      <c r="BA241" s="107">
        <f>IF(ISTEXT(AZ241),AZ241,$J241*AZ241)</f>
        <v/>
      </c>
      <c r="BB241" s="107" t="n">
        <v>146.81</v>
      </c>
      <c r="BC241" s="107">
        <f>IF(ISTEXT(BB241),BB241,$J241*BB241)</f>
        <v/>
      </c>
      <c r="BD241" s="107" t="n">
        <v>322.4</v>
      </c>
      <c r="BE241" s="107">
        <f>IF(ISTEXT(BD241),BD241,$J241*BD241)</f>
        <v/>
      </c>
      <c r="BF241" s="107" t="n">
        <v>42</v>
      </c>
      <c r="BG241" s="107">
        <f>IF(ISTEXT(BF241),BF241,$J241*BF241)</f>
        <v/>
      </c>
      <c r="BH241" s="107" t="n">
        <v>66.53027640132278</v>
      </c>
      <c r="BI241" s="107">
        <f>IF(ISTEXT(BH241),BH241,$J241*BH241)</f>
        <v/>
      </c>
      <c r="BJ241" s="107" t="n">
        <v>178</v>
      </c>
      <c r="BK241" s="107">
        <f>IF(ISTEXT(BJ241),BJ241,$J241*BJ241)</f>
        <v/>
      </c>
      <c r="BL241" s="107" t="n">
        <v>225.66656</v>
      </c>
      <c r="BM241" s="107">
        <f>IF(ISTEXT(BL241),BL241,$J241*BL241)</f>
        <v/>
      </c>
      <c r="BN241" s="107" t="n">
        <v>189.75</v>
      </c>
      <c r="BO241" s="107">
        <f>IF(ISTEXT(BN241),BN241,$J241*BN241)</f>
        <v/>
      </c>
      <c r="BP241" s="107" t="n">
        <v>207.24</v>
      </c>
      <c r="BQ241" s="107">
        <f>IF(ISTEXT(BP241),BP241,$J241*BP241)</f>
        <v/>
      </c>
      <c r="BR241" s="107" t="n">
        <v>117.45</v>
      </c>
      <c r="BS241" s="107">
        <f>IF(ISTEXT(BR241),BR241,$J241*BR241)</f>
        <v/>
      </c>
      <c r="BT241" s="107" t="n">
        <v>201.5</v>
      </c>
      <c r="BU241" s="107">
        <f>IF(ISTEXT(BT241),BT241,$J241*BT241)</f>
        <v/>
      </c>
      <c r="BV241" s="107" t="n">
        <v>42</v>
      </c>
      <c r="BW241" s="107">
        <f>IF(ISTEXT(BV241),BV241,$J241*BV241)</f>
        <v/>
      </c>
      <c r="BX241" s="107" t="n">
        <v>66.53027640132278</v>
      </c>
      <c r="BY241" s="107">
        <f>IF(ISTEXT(BX241),BX241,$J241*BX241)</f>
        <v/>
      </c>
      <c r="BZ241" s="107" t="n">
        <v>178</v>
      </c>
      <c r="CA241" s="107">
        <f>IF(ISTEXT(BZ241),BZ241,$J241*BZ241)</f>
        <v/>
      </c>
      <c r="CB241" s="107" t="n">
        <v>161.1904</v>
      </c>
      <c r="CC241" s="107">
        <f>IF(ISTEXT(CB241),CB241,$J241*CB241)</f>
        <v/>
      </c>
      <c r="CD241" s="107">
        <f>IF($J241="",0,IF($J241=1,_xlfn.MINIFS(BN241:CC241,BN241:CC241,"&gt;"&amp;0),_xlfn.MINIFS(BN241:CC241,BN241:CC241,"&gt;"&amp;0,BN241:CC241,"&lt;&gt;"&amp;BN241,BN241:CC241,"&lt;&gt;"&amp;BP241,BN241:CC241,"&lt;&gt;"&amp;BR241,BN241:CC241,"&lt;&gt;"&amp;BT241,BN241:CC241,"&lt;&gt;"&amp;BV241,BN241:CC241,"&lt;&gt;"&amp;BX241,BN241:CC241,"&lt;&gt;"&amp;BZ241,BN241:CC241,"&lt;&gt;"&amp;CB241,BN241:CC241,"&lt;&gt;"&amp;#REF!,BN241:CC241,"&lt;&gt;"&amp;#REF!,BN241:CC241,"&lt;&gt;"&amp;#REF!,BN241:CC241,"&lt;&gt;"&amp;#REF!,BN241:CC241,"&lt;&gt;"&amp;#REF!,BN241:CC241,"&lt;&gt;"&amp;#REF!,BN241:CC241,"&lt;&gt;"&amp;#REF!,BN241:CC241,"&lt;&gt;"&amp;#REF!,BN241:CC241,"&lt;&gt;"&amp;#REF!,BN241:CC241,"&lt;&gt;"&amp;#REF!,BN241:CC241,"&lt;&gt;"&amp;#REF!,BN241:CC241,"&lt;&gt;"&amp;#REF!,BN241:CC241,"&lt;&gt;"&amp;#REF!,BN241:CC241,"&lt;&gt;"&amp;#REF!,BN241:CC241,"&lt;&gt;"&amp;#REF!,BN241:CC241,"&lt;&gt;"&amp;#REF!,BN241:CC241,"&lt;&gt;"&amp;#REF!,BN241:CC241,"&lt;&gt;"&amp;#REF!,BN241:CC241,"&lt;&gt;"&amp;#REF!,BN241:CC241,"&lt;&gt;"&amp;#REF!,BN241:CC241,"&lt;&gt;"&amp;#REF!,BN241:CC241,"&lt;&gt;"&amp;#REF!)))</f>
        <v/>
      </c>
      <c r="CE241" s="163" t="n"/>
      <c r="CF241" s="142" t="n">
        <v>208.725</v>
      </c>
      <c r="CG241" s="164">
        <f>IF(ISTEXT(CF241),CF241,$J241*CF241)</f>
        <v/>
      </c>
      <c r="CH241" s="142" t="n">
        <v>207.24</v>
      </c>
      <c r="CI241" s="164">
        <f>IF(ISTEXT(CH241),CH241,$J241*CH241)</f>
        <v/>
      </c>
      <c r="CJ241" s="142" t="n">
        <v>117.45</v>
      </c>
      <c r="CK241" s="164">
        <f>IF(ISTEXT(CJ241),CJ241,$J241*CJ241)</f>
        <v/>
      </c>
      <c r="CL241" s="142" t="n">
        <v>201.5</v>
      </c>
      <c r="CM241" s="164">
        <f>IF(ISTEXT(CL241),CL241,$J241*CL241)</f>
        <v/>
      </c>
      <c r="CN241" s="142" t="n">
        <v>42</v>
      </c>
      <c r="CO241" s="164">
        <f>IF(ISTEXT(CN241),CN241,$J241*CN241)</f>
        <v/>
      </c>
      <c r="CP241" s="142" t="n">
        <v>66.53027640132278</v>
      </c>
      <c r="CQ241" s="164">
        <f>IF(ISTEXT(CP241),CP241,$J241*CP241)</f>
        <v/>
      </c>
      <c r="CR241" s="142" t="n">
        <v>178</v>
      </c>
      <c r="CS241" s="164">
        <f>IF(ISTEXT(CR241),CR241,$J241*CR241)</f>
        <v/>
      </c>
      <c r="CT241" s="142" t="n">
        <v>193.42848</v>
      </c>
      <c r="CU241" s="164">
        <f>IF(ISTEXT(CT241),CT241,$J241*CT241)</f>
        <v/>
      </c>
      <c r="CV241" s="165">
        <f>IF($J241="",0,IF($J241=1,_xlfn.MINIFS(CF241:CU241,CF241:CU241,"&gt;"&amp;0),_xlfn.MINIFS(CF241:CU241,CF241:CU241,"&gt;"&amp;0,CF241:CU241,"&lt;&gt;"&amp;CF241,CF241:CU241,"&lt;&gt;"&amp;CH241,CF241:CU241,"&lt;&gt;"&amp;CJ241,CF241:CU241,"&lt;&gt;"&amp;CL241,CF241:CU241,"&lt;&gt;"&amp;CN241,CF241:CU241,"&lt;&gt;"&amp;CP241,CF241:CU241,"&lt;&gt;"&amp;CR241,CF241:CU241,"&lt;&gt;"&amp;CT241,CF241:CU241,"&lt;&gt;"&amp;#REF!,CF241:CU241,"&lt;&gt;"&amp;#REF!,CF241:CU241,"&lt;&gt;"&amp;#REF!,CF241:CU241,"&lt;&gt;"&amp;#REF!,CF241:CU241,"&lt;&gt;"&amp;#REF!,CF241:CU241,"&lt;&gt;"&amp;#REF!,CF241:CU241,"&lt;&gt;"&amp;#REF!,CF241:CU241,"&lt;&gt;"&amp;#REF!,CF241:CU241,"&lt;&gt;"&amp;#REF!,CF241:CU241,"&lt;&gt;"&amp;#REF!,CF241:CU241,"&lt;&gt;"&amp;#REF!,CF241:CU241,"&lt;&gt;"&amp;#REF!,CF241:CU241,"&lt;&gt;"&amp;#REF!,CF241:CU241,"&lt;&gt;"&amp;#REF!,CF241:CU241,"&lt;&gt;"&amp;#REF!,CF241:CU241,"&lt;&gt;"&amp;#REF!,CF241:CU241,"&lt;&gt;"&amp;#REF!,CF241:CU241,"&lt;&gt;"&amp;#REF!,CF241:CU241,"&lt;&gt;"&amp;#REF!,CF241:CU241,"&lt;&gt;"&amp;#REF!,CF241:CU241,"&lt;&gt;"&amp;#REF!,CF241:CU241,"&lt;&gt;"&amp;#REF!)))</f>
        <v/>
      </c>
      <c r="CW241" s="163" t="n"/>
      <c r="CX241" s="145" t="n">
        <v>189.75</v>
      </c>
      <c r="CY241" s="166">
        <f>IF(ISTEXT(CX241),CX241,$J241*CX241)</f>
        <v/>
      </c>
      <c r="CZ241" s="145" t="n">
        <v>207.24</v>
      </c>
      <c r="DA241" s="166">
        <f>IF(ISTEXT(CZ241),CZ241,$J241*CZ241)</f>
        <v/>
      </c>
      <c r="DB241" s="145" t="n">
        <v>117.45</v>
      </c>
      <c r="DC241" s="166">
        <f>IF(ISTEXT(DB241),DB241,$J241*DB241)</f>
        <v/>
      </c>
      <c r="DD241" s="145" t="n">
        <v>201.5</v>
      </c>
      <c r="DE241" s="166">
        <f>IF(ISTEXT(DD241),DD241,$J241*DD241)</f>
        <v/>
      </c>
      <c r="DF241" s="145" t="n">
        <v>42</v>
      </c>
      <c r="DG241" s="166">
        <f>IF(ISTEXT(DF241),DF241,$J241*DF241)</f>
        <v/>
      </c>
      <c r="DH241" s="145" t="n">
        <v>66.53027640132278</v>
      </c>
      <c r="DI241" s="166">
        <f>IF(ISTEXT(DH241),DH241,$J241*DH241)</f>
        <v/>
      </c>
      <c r="DJ241" s="145" t="n">
        <v>178</v>
      </c>
      <c r="DK241" s="166">
        <f>IF(ISTEXT(DJ241),DJ241,$J241*DJ241)</f>
        <v/>
      </c>
      <c r="DL241" s="145" t="n">
        <v>225.66656</v>
      </c>
      <c r="DM241" s="166">
        <f>IF(ISTEXT(DL241),DL241,$J241*DL241)</f>
        <v/>
      </c>
      <c r="DN241" s="149">
        <f>IF($J241="",0,IF($J241=1,_xlfn.MINIFS(CX241:DM241,CX241:DM241,"&gt;"&amp;0),_xlfn.MINIFS(CX241:DM241,CX241:DM241,"&gt;"&amp;0,CX241:DM241,"&lt;&gt;"&amp;CX241,CX241:DM241,"&lt;&gt;"&amp;CZ241,CX241:DM241,"&lt;&gt;"&amp;DB241,CX241:DM241,"&lt;&gt;"&amp;DD241,CX241:DM241,"&lt;&gt;"&amp;DF241,CX241:DM241,"&lt;&gt;"&amp;DH241,CX241:DM241,"&lt;&gt;"&amp;DJ241,CX241:DM241,"&lt;&gt;"&amp;DL241,CX241:DM241,"&lt;&gt;"&amp;#REF!,CX241:DM241,"&lt;&gt;"&amp;#REF!,CX241:DM241,"&lt;&gt;"&amp;#REF!,CX241:DM241,"&lt;&gt;"&amp;#REF!,CX241:DM241,"&lt;&gt;"&amp;#REF!,CX241:DM241,"&lt;&gt;"&amp;#REF!,CX241:DM241,"&lt;&gt;"&amp;#REF!,CX241:DM241,"&lt;&gt;"&amp;#REF!,CX241:DM241,"&lt;&gt;"&amp;#REF!,CX241:DM241,"&lt;&gt;"&amp;#REF!,CX241:DM241,"&lt;&gt;"&amp;#REF!,CX241:DM241,"&lt;&gt;"&amp;#REF!,CX241:DM241,"&lt;&gt;"&amp;#REF!,CX241:DM241,"&lt;&gt;"&amp;#REF!,CX241:DM241,"&lt;&gt;"&amp;#REF!,CX241:DM241,"&lt;&gt;"&amp;#REF!,CX241:DM241,"&lt;&gt;"&amp;#REF!,CX241:DM241,"&lt;&gt;"&amp;#REF!,CX241:DM241,"&lt;&gt;"&amp;#REF!,CX241:DM241,"&lt;&gt;"&amp;#REF!,CX241:DM241,"&lt;&gt;"&amp;#REF!,CX241:DM241,"&lt;&gt;"&amp;#REF!)))</f>
        <v/>
      </c>
      <c r="DO241" s="149">
        <f>IF($J241="",0,IF($J241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42" ht="55.2" customFormat="1" customHeight="1" s="137">
      <c r="B242" s="150" t="inlineStr">
        <is>
          <t>FUNDAÇÃO</t>
        </is>
      </c>
      <c r="C242" s="151" t="inlineStr">
        <is>
          <t>Fundação
Itens básicos</t>
        </is>
      </c>
      <c r="D242" s="151" t="inlineStr">
        <is>
          <t>Bota Fora</t>
        </is>
      </c>
      <c r="E242" s="151" t="inlineStr">
        <is>
          <t xml:space="preserve">Bota Fora (remoção de terra, vegetação, entulho em geral, etc). Considerar taxa de empolamento - E 25% </t>
        </is>
      </c>
      <c r="F242" s="150" t="inlineStr">
        <is>
          <t>-</t>
        </is>
      </c>
      <c r="G242" s="150" t="inlineStr">
        <is>
          <t>-</t>
        </is>
      </c>
      <c r="H242" s="150" t="n"/>
      <c r="I242" s="150" t="inlineStr">
        <is>
          <t>M3</t>
        </is>
      </c>
      <c r="J242" s="152" t="n">
        <v>20</v>
      </c>
      <c r="K242" s="107" t="n">
        <v>112.6125</v>
      </c>
      <c r="L242" s="107">
        <f>IF(ISTEXT(K242),K242,$J242*K242)</f>
        <v/>
      </c>
      <c r="M242" s="107" t="n">
        <v>130.81</v>
      </c>
      <c r="N242" s="107">
        <f>IF(ISTEXT(M242),M242,$J242*M242)</f>
        <v/>
      </c>
      <c r="O242" s="107" t="n">
        <v>186</v>
      </c>
      <c r="P242" s="107">
        <f>IF(ISTEXT(O242),O242,$J242*O242)</f>
        <v/>
      </c>
      <c r="Q242" s="107" t="n">
        <v>24.67</v>
      </c>
      <c r="R242" s="107">
        <f>IF(ISTEXT(Q242),Q242,$J242*Q242)</f>
        <v/>
      </c>
      <c r="S242" s="107" t="n">
        <v>43.39</v>
      </c>
      <c r="T242" s="107">
        <f>IF(ISTEXT(S242),S242,$J242*S242)</f>
        <v/>
      </c>
      <c r="U242" s="107" t="n">
        <v>58</v>
      </c>
      <c r="V242" s="107">
        <f>IF(ISTEXT(U242),U242,$J242*U242)</f>
        <v/>
      </c>
      <c r="W242" s="107" t="n">
        <v>205.8</v>
      </c>
      <c r="X242" s="107">
        <f>IF(ISTEXT(W242),W242,$J242*W242)</f>
        <v/>
      </c>
      <c r="Y242" s="107" t="n"/>
      <c r="Z242" s="107" t="n">
        <v>117.975</v>
      </c>
      <c r="AA242" s="107">
        <f>IF(ISTEXT(Z242),Z242,$J242*Z242)</f>
        <v/>
      </c>
      <c r="AB242" s="107" t="n">
        <v>210</v>
      </c>
      <c r="AC242" s="107">
        <f>IF(ISTEXT(AB242),AB242,$J242*AB242)</f>
        <v/>
      </c>
      <c r="AD242" s="107" t="n">
        <v>125.13</v>
      </c>
      <c r="AE242" s="107">
        <f>IF(ISTEXT(AD242),AD242,$J242*AD242)</f>
        <v/>
      </c>
      <c r="AF242" s="107" t="n">
        <v>155</v>
      </c>
      <c r="AG242" s="107">
        <f>IF(ISTEXT(AF242),AF242,$J242*AF242)</f>
        <v/>
      </c>
      <c r="AH242" s="107" t="n">
        <v>24.67</v>
      </c>
      <c r="AI242" s="107">
        <f>IF(ISTEXT(AH242),AH242,$J242*AH242)</f>
        <v/>
      </c>
      <c r="AJ242" s="107" t="n">
        <v>43.39</v>
      </c>
      <c r="AK242" s="107">
        <f>IF(ISTEXT(AJ242),AJ242,$J242*AJ242)</f>
        <v/>
      </c>
      <c r="AL242" s="107" t="n">
        <v>58</v>
      </c>
      <c r="AM242" s="107">
        <f>IF(ISTEXT(AL242),AL242,$J242*AL242)</f>
        <v/>
      </c>
      <c r="AN242" s="107" t="n">
        <v>198.45</v>
      </c>
      <c r="AO242" s="107">
        <f>IF(ISTEXT(AN242),AN242,$J242*AN242)</f>
        <v/>
      </c>
      <c r="AP242" s="107" t="n"/>
      <c r="AQ242" s="107" t="n"/>
      <c r="AR242" s="107" t="n"/>
      <c r="AS242" s="107" t="n"/>
      <c r="AT242" s="107" t="n"/>
      <c r="AU242" s="217" t="n">
        <v>128.7</v>
      </c>
      <c r="AV242" s="218">
        <f>AVERAGE(AZ242,BB242,BD242,BF242,BH242,BJ242,BL242)</f>
        <v/>
      </c>
      <c r="AW242" s="219">
        <f>BASEDADOS[[#This Row],[VL UNIT
MÉDIA]]*BASEDADOS[[#This Row],[QTDE]]</f>
        <v/>
      </c>
      <c r="AX242" s="220">
        <f>ROUND(AU242*PARÂMETROS!$B$4,2)</f>
        <v/>
      </c>
      <c r="AY242" s="150" t="n"/>
      <c r="AZ242" s="150" t="n">
        <v>128.7</v>
      </c>
      <c r="BA242" s="150">
        <f>IF(ISTEXT(AZ242),AZ242,$J242*AZ242)</f>
        <v/>
      </c>
      <c r="BB242" s="150" t="n">
        <v>142.19</v>
      </c>
      <c r="BC242" s="150">
        <f>IF(ISTEXT(BB242),BB242,$J242*BB242)</f>
        <v/>
      </c>
      <c r="BD242" s="150" t="n">
        <v>248</v>
      </c>
      <c r="BE242" s="150">
        <f>IF(ISTEXT(BD242),BD242,$J242*BD242)</f>
        <v/>
      </c>
      <c r="BF242" s="150" t="n">
        <v>24.67</v>
      </c>
      <c r="BG242" s="150">
        <f>IF(ISTEXT(BF242),BF242,$J242*BF242)</f>
        <v/>
      </c>
      <c r="BH242" s="150" t="n">
        <v>43.39</v>
      </c>
      <c r="BI242" s="150">
        <f>IF(ISTEXT(BH242),BH242,$J242*BH242)</f>
        <v/>
      </c>
      <c r="BJ242" s="150" t="n">
        <v>58</v>
      </c>
      <c r="BK242" s="150">
        <f>IF(ISTEXT(BJ242),BJ242,$J242*BJ242)</f>
        <v/>
      </c>
      <c r="BL242" s="150" t="n">
        <v>205.8</v>
      </c>
      <c r="BM242" s="150">
        <f>IF(ISTEXT(BL242),BL242,$J242*BL242)</f>
        <v/>
      </c>
      <c r="BN242" s="150" t="n">
        <v>107.25</v>
      </c>
      <c r="BO242" s="150">
        <f>IF(ISTEXT(BN242),BN242,$J242*BN242)</f>
        <v/>
      </c>
      <c r="BP242" s="150" t="n">
        <v>210</v>
      </c>
      <c r="BQ242" s="150">
        <f>IF(ISTEXT(BP242),BP242,$J242*BP242)</f>
        <v/>
      </c>
      <c r="BR242" s="150" t="n">
        <v>113.75</v>
      </c>
      <c r="BS242" s="150">
        <f>IF(ISTEXT(BR242),BR242,$J242*BR242)</f>
        <v/>
      </c>
      <c r="BT242" s="150" t="n">
        <v>155</v>
      </c>
      <c r="BU242" s="150">
        <f>IF(ISTEXT(BT242),BT242,$J242*BT242)</f>
        <v/>
      </c>
      <c r="BV242" s="150" t="n">
        <v>24.67</v>
      </c>
      <c r="BW242" s="150">
        <f>IF(ISTEXT(BV242),BV242,$J242*BV242)</f>
        <v/>
      </c>
      <c r="BX242" s="150" t="n">
        <v>43.39</v>
      </c>
      <c r="BY242" s="150">
        <f>IF(ISTEXT(BX242),BX242,$J242*BX242)</f>
        <v/>
      </c>
      <c r="BZ242" s="150" t="n">
        <v>58</v>
      </c>
      <c r="CA242" s="150">
        <f>IF(ISTEXT(BZ242),BZ242,$J242*BZ242)</f>
        <v/>
      </c>
      <c r="CB242" s="150" t="n">
        <v>147</v>
      </c>
      <c r="CC242" s="150">
        <f>IF(ISTEXT(CB242),CB242,$J242*CB242)</f>
        <v/>
      </c>
      <c r="CD242" s="150">
        <f>IF($J242="",0,IF($J242=1,_xlfn.MINIFS(BN242:CC242,BN242:CC242,"&gt;"&amp;0),_xlfn.MINIFS(BN242:CC242,BN242:CC242,"&gt;"&amp;0,BN242:CC242,"&lt;&gt;"&amp;BN242,BN242:CC242,"&lt;&gt;"&amp;BP242,BN242:CC242,"&lt;&gt;"&amp;BR242,BN242:CC242,"&lt;&gt;"&amp;BT242,BN242:CC242,"&lt;&gt;"&amp;BV242,BN242:CC242,"&lt;&gt;"&amp;BX242,BN242:CC242,"&lt;&gt;"&amp;BZ242,BN242:CC242,"&lt;&gt;"&amp;CB242,BN242:CC242,"&lt;&gt;"&amp;#REF!,BN242:CC242,"&lt;&gt;"&amp;#REF!,BN242:CC242,"&lt;&gt;"&amp;#REF!,BN242:CC242,"&lt;&gt;"&amp;#REF!,BN242:CC242,"&lt;&gt;"&amp;#REF!,BN242:CC242,"&lt;&gt;"&amp;#REF!,BN242:CC242,"&lt;&gt;"&amp;#REF!,BN242:CC242,"&lt;&gt;"&amp;#REF!,BN242:CC242,"&lt;&gt;"&amp;#REF!,BN242:CC242,"&lt;&gt;"&amp;#REF!,BN242:CC242,"&lt;&gt;"&amp;#REF!,BN242:CC242,"&lt;&gt;"&amp;#REF!,BN242:CC242,"&lt;&gt;"&amp;#REF!,BN242:CC242,"&lt;&gt;"&amp;#REF!,BN242:CC242,"&lt;&gt;"&amp;#REF!,BN242:CC242,"&lt;&gt;"&amp;#REF!,BN242:CC242,"&lt;&gt;"&amp;#REF!,BN242:CC242,"&lt;&gt;"&amp;#REF!,BN242:CC242,"&lt;&gt;"&amp;#REF!,BN242:CC242,"&lt;&gt;"&amp;#REF!,BN242:CC242,"&lt;&gt;"&amp;#REF!,BN242:CC242,"&lt;&gt;"&amp;#REF!)))</f>
        <v/>
      </c>
      <c r="CE242" s="156" t="n"/>
      <c r="CF242" s="138" t="n">
        <v>24.84664215</v>
      </c>
      <c r="CG242" s="132">
        <f>IF(ISTEXT(CF242),CF242,$J242*CF242)</f>
        <v/>
      </c>
      <c r="CH242" s="138" t="n">
        <v>23.09</v>
      </c>
      <c r="CI242" s="132">
        <f>IF(ISTEXT(CH242),CH242,$J242*CH242)</f>
        <v/>
      </c>
      <c r="CJ242" s="138" t="n">
        <v>23.2</v>
      </c>
      <c r="CK242" s="132">
        <f>IF(ISTEXT(CJ242),CJ242,$J242*CJ242)</f>
        <v/>
      </c>
      <c r="CL242" s="138" t="n">
        <v>10.85</v>
      </c>
      <c r="CM242" s="132">
        <f>IF(ISTEXT(CL242),CL242,$J242*CL242)</f>
        <v/>
      </c>
      <c r="CN242" s="138" t="n">
        <v>21.5</v>
      </c>
      <c r="CO242" s="132">
        <f>IF(ISTEXT(CN242),CN242,$J242*CN242)</f>
        <v/>
      </c>
      <c r="CP242" s="138" t="n">
        <v>19.50300713925146</v>
      </c>
      <c r="CQ242" s="132">
        <f>IF(ISTEXT(CP242),CP242,$J242*CP242)</f>
        <v/>
      </c>
      <c r="CR242" s="138" t="n">
        <v>65</v>
      </c>
      <c r="CS242" s="132">
        <f>IF(ISTEXT(CR242),CR242,$J242*CR242)</f>
        <v/>
      </c>
      <c r="CT242" s="138" t="n">
        <v>36.528</v>
      </c>
      <c r="CU242" s="132">
        <f>IF(ISTEXT(CT242),CT242,$J242*CT242)</f>
        <v/>
      </c>
      <c r="CV242" s="156">
        <f>IF($J242="",0,IF($J242=1,_xlfn.MINIFS(CF242:CU242,CF242:CU242,"&gt;"&amp;0),_xlfn.MINIFS(CF242:CU242,CF242:CU242,"&gt;"&amp;0,CF242:CU242,"&lt;&gt;"&amp;CF242,CF242:CU242,"&lt;&gt;"&amp;CH242,CF242:CU242,"&lt;&gt;"&amp;CJ242,CF242:CU242,"&lt;&gt;"&amp;CL242,CF242:CU242,"&lt;&gt;"&amp;CN242,CF242:CU242,"&lt;&gt;"&amp;CP242,CF242:CU242,"&lt;&gt;"&amp;CR242,CF242:CU242,"&lt;&gt;"&amp;CT242,CF242:CU242,"&lt;&gt;"&amp;#REF!,CF242:CU242,"&lt;&gt;"&amp;#REF!,CF242:CU242,"&lt;&gt;"&amp;#REF!,CF242:CU242,"&lt;&gt;"&amp;#REF!,CF242:CU242,"&lt;&gt;"&amp;#REF!,CF242:CU242,"&lt;&gt;"&amp;#REF!,CF242:CU242,"&lt;&gt;"&amp;#REF!,CF242:CU242,"&lt;&gt;"&amp;#REF!,CF242:CU242,"&lt;&gt;"&amp;#REF!,CF242:CU242,"&lt;&gt;"&amp;#REF!,CF242:CU242,"&lt;&gt;"&amp;#REF!,CF242:CU242,"&lt;&gt;"&amp;#REF!,CF242:CU242,"&lt;&gt;"&amp;#REF!,CF242:CU242,"&lt;&gt;"&amp;#REF!,CF242:CU242,"&lt;&gt;"&amp;#REF!,CF242:CU242,"&lt;&gt;"&amp;#REF!,CF242:CU242,"&lt;&gt;"&amp;#REF!,CF242:CU242,"&lt;&gt;"&amp;#REF!,CF242:CU242,"&lt;&gt;"&amp;#REF!,CF242:CU242,"&lt;&gt;"&amp;#REF!,CF242:CU242,"&lt;&gt;"&amp;#REF!,CF242:CU242,"&lt;&gt;"&amp;#REF!)))</f>
        <v/>
      </c>
      <c r="CW242" s="156" t="n"/>
      <c r="CX242" s="139" t="n">
        <v>22.5878565</v>
      </c>
      <c r="CY242" s="135">
        <f>IF(ISTEXT(CX242),CX242,$J242*CX242)</f>
        <v/>
      </c>
      <c r="CZ242" s="139" t="n">
        <v>23.09</v>
      </c>
      <c r="DA242" s="135">
        <f>IF(ISTEXT(CZ242),CZ242,$J242*CZ242)</f>
        <v/>
      </c>
      <c r="DB242" s="139" t="n">
        <v>23.2</v>
      </c>
      <c r="DC242" s="135">
        <f>IF(ISTEXT(DB242),DB242,$J242*DB242)</f>
        <v/>
      </c>
      <c r="DD242" s="139" t="n">
        <v>10.85</v>
      </c>
      <c r="DE242" s="135">
        <f>IF(ISTEXT(DD242),DD242,$J242*DD242)</f>
        <v/>
      </c>
      <c r="DF242" s="139" t="n">
        <v>21.5</v>
      </c>
      <c r="DG242" s="135">
        <f>IF(ISTEXT(DF242),DF242,$J242*DF242)</f>
        <v/>
      </c>
      <c r="DH242" s="139" t="n">
        <v>19.50300713925146</v>
      </c>
      <c r="DI242" s="135">
        <f>IF(ISTEXT(DH242),DH242,$J242*DH242)</f>
        <v/>
      </c>
      <c r="DJ242" s="139" t="n">
        <v>65</v>
      </c>
      <c r="DK242" s="135">
        <f>IF(ISTEXT(DJ242),DJ242,$J242*DJ242)</f>
        <v/>
      </c>
      <c r="DL242" s="139" t="n">
        <v>42.616</v>
      </c>
      <c r="DM242" s="135">
        <f>IF(ISTEXT(DL242),DL242,$J242*DL242)</f>
        <v/>
      </c>
      <c r="DN242" s="157">
        <f>IF($J242="",0,IF($J242=1,_xlfn.MINIFS(CX242:DM242,CX242:DM242,"&gt;"&amp;0),_xlfn.MINIFS(CX242:DM242,CX242:DM242,"&gt;"&amp;0,CX242:DM242,"&lt;&gt;"&amp;CX242,CX242:DM242,"&lt;&gt;"&amp;CZ242,CX242:DM242,"&lt;&gt;"&amp;DB242,CX242:DM242,"&lt;&gt;"&amp;DD242,CX242:DM242,"&lt;&gt;"&amp;DF242,CX242:DM242,"&lt;&gt;"&amp;DH242,CX242:DM242,"&lt;&gt;"&amp;DJ242,CX242:DM242,"&lt;&gt;"&amp;DL242,CX242:DM242,"&lt;&gt;"&amp;#REF!,CX242:DM242,"&lt;&gt;"&amp;#REF!,CX242:DM242,"&lt;&gt;"&amp;#REF!,CX242:DM242,"&lt;&gt;"&amp;#REF!,CX242:DM242,"&lt;&gt;"&amp;#REF!,CX242:DM242,"&lt;&gt;"&amp;#REF!,CX242:DM242,"&lt;&gt;"&amp;#REF!,CX242:DM242,"&lt;&gt;"&amp;#REF!,CX242:DM242,"&lt;&gt;"&amp;#REF!,CX242:DM242,"&lt;&gt;"&amp;#REF!,CX242:DM242,"&lt;&gt;"&amp;#REF!,CX242:DM242,"&lt;&gt;"&amp;#REF!,CX242:DM242,"&lt;&gt;"&amp;#REF!,CX242:DM242,"&lt;&gt;"&amp;#REF!,CX242:DM242,"&lt;&gt;"&amp;#REF!,CX242:DM242,"&lt;&gt;"&amp;#REF!,CX242:DM242,"&lt;&gt;"&amp;#REF!,CX242:DM242,"&lt;&gt;"&amp;#REF!,CX242:DM242,"&lt;&gt;"&amp;#REF!,CX242:DM242,"&lt;&gt;"&amp;#REF!,CX242:DM242,"&lt;&gt;"&amp;#REF!,CX242:DM242,"&lt;&gt;"&amp;#REF!)))</f>
        <v/>
      </c>
      <c r="DO242" s="157">
        <f>IF($J242="",0,IF($J242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43" ht="69" customFormat="1" customHeight="1" s="137">
      <c r="B243" s="158" t="inlineStr">
        <is>
          <t>ELÉTRICA</t>
        </is>
      </c>
      <c r="C243" s="105" t="inlineStr">
        <is>
          <t>Padrão de Entrada de Energia</t>
        </is>
      </c>
      <c r="D243" s="106" t="inlineStr">
        <is>
          <t>Padrão de Entrada Bifásico</t>
        </is>
      </c>
      <c r="E243" s="106" t="inlineStr">
        <is>
          <t>Padrão de entrada BT, Bifásico (FFN) 220/127V até 75KVA, Poste (padrão concecionária), eletrodutos (bengala), kit Armação Presbow + Roldana e demais acessórios</t>
        </is>
      </c>
      <c r="F243" s="107" t="inlineStr">
        <is>
          <t>-</t>
        </is>
      </c>
      <c r="G243" s="107" t="inlineStr">
        <is>
          <t>-</t>
        </is>
      </c>
      <c r="H243" s="107" t="n"/>
      <c r="I243" s="107" t="inlineStr">
        <is>
          <t>VB</t>
        </is>
      </c>
      <c r="J243" s="107" t="n">
        <v>1</v>
      </c>
      <c r="K243" s="107" t="n">
        <v>6063.75</v>
      </c>
      <c r="L243" s="107">
        <f>IF(ISTEXT(K243),K243,$J243*K243)</f>
        <v/>
      </c>
      <c r="M243" s="107" t="n">
        <v>3724.46</v>
      </c>
      <c r="N243" s="107">
        <f>IF(ISTEXT(M243),M243,$J243*M243)</f>
        <v/>
      </c>
      <c r="O243" s="107" t="n">
        <v>2790</v>
      </c>
      <c r="P243" s="107">
        <f>IF(ISTEXT(O243),O243,$J243*O243)</f>
        <v/>
      </c>
      <c r="Q243" s="107" t="n">
        <v>3950</v>
      </c>
      <c r="R243" s="107">
        <f>IF(ISTEXT(Q243),Q243,$J243*Q243)</f>
        <v/>
      </c>
      <c r="S243" s="107" t="n">
        <v>5661.049365024461</v>
      </c>
      <c r="T243" s="107">
        <f>IF(ISTEXT(S243),S243,$J243*S243)</f>
        <v/>
      </c>
      <c r="U243" s="107" t="n">
        <v>5200</v>
      </c>
      <c r="V243" s="107">
        <f>IF(ISTEXT(U243),U243,$J243*U243)</f>
        <v/>
      </c>
      <c r="W243" s="107" t="n">
        <v>9030</v>
      </c>
      <c r="X243" s="107">
        <f>IF(ISTEXT(W243),W243,$J243*W243)</f>
        <v/>
      </c>
      <c r="Y243" s="107" t="n"/>
      <c r="Z243" s="107" t="n">
        <v>6352.500000000001</v>
      </c>
      <c r="AA243" s="107">
        <f>IF(ISTEXT(Z243),Z243,$J243*Z243)</f>
        <v/>
      </c>
      <c r="AB243" s="107" t="n">
        <v>3400</v>
      </c>
      <c r="AC243" s="107">
        <f>IF(ISTEXT(AB243),AB243,$J243*AB243)</f>
        <v/>
      </c>
      <c r="AD243" s="107" t="n">
        <v>3562.52</v>
      </c>
      <c r="AE243" s="107">
        <f>IF(ISTEXT(AD243),AD243,$J243*AD243)</f>
        <v/>
      </c>
      <c r="AF243" s="107" t="n">
        <v>2325</v>
      </c>
      <c r="AG243" s="107">
        <f>IF(ISTEXT(AF243),AF243,$J243*AF243)</f>
        <v/>
      </c>
      <c r="AH243" s="107" t="n">
        <v>3950</v>
      </c>
      <c r="AI243" s="107">
        <f>IF(ISTEXT(AH243),AH243,$J243*AH243)</f>
        <v/>
      </c>
      <c r="AJ243" s="107" t="n">
        <v>5785.498068384345</v>
      </c>
      <c r="AK243" s="107">
        <f>IF(ISTEXT(AJ243),AJ243,$J243*AJ243)</f>
        <v/>
      </c>
      <c r="AL243" s="107" t="n">
        <v>5200</v>
      </c>
      <c r="AM243" s="107">
        <f>IF(ISTEXT(AL243),AL243,$J243*AL243)</f>
        <v/>
      </c>
      <c r="AN243" s="107" t="n">
        <v>8707.5</v>
      </c>
      <c r="AO243" s="107">
        <f>IF(ISTEXT(AN243),AN243,$J243*AN243)</f>
        <v/>
      </c>
      <c r="AP243" s="107" t="n"/>
      <c r="AQ243" s="107" t="n"/>
      <c r="AR243" s="107" t="n"/>
      <c r="AS243" s="107" t="n"/>
      <c r="AT243" s="107" t="n"/>
      <c r="AU243" s="216" t="n">
        <v>5200</v>
      </c>
      <c r="AV243" s="213">
        <f>AVERAGE(AZ243,BB243,BD243,BF243,BH243,BJ243,BL243)</f>
        <v/>
      </c>
      <c r="AW243" s="214">
        <f>BASEDADOS[[#This Row],[VL UNIT
MÉDIA]]*BASEDADOS[[#This Row],[QTDE]]</f>
        <v/>
      </c>
      <c r="AX243" s="215">
        <f>ROUND(AU243*PARÂMETROS!$B$4,2)</f>
        <v/>
      </c>
      <c r="AY243" s="107" t="n"/>
      <c r="AZ243" s="107" t="n">
        <v>6930</v>
      </c>
      <c r="BA243" s="107">
        <f>IF(ISTEXT(AZ243),AZ243,$J243*AZ243)</f>
        <v/>
      </c>
      <c r="BB243" s="107" t="n">
        <v>4048.32</v>
      </c>
      <c r="BC243" s="107">
        <f>IF(ISTEXT(BB243),BB243,$J243*BB243)</f>
        <v/>
      </c>
      <c r="BD243" s="107" t="n">
        <v>3720</v>
      </c>
      <c r="BE243" s="107">
        <f>IF(ISTEXT(BD243),BD243,$J243*BD243)</f>
        <v/>
      </c>
      <c r="BF243" s="107" t="n">
        <v>3950</v>
      </c>
      <c r="BG243" s="107">
        <f>IF(ISTEXT(BF243),BF243,$J243*BF243)</f>
        <v/>
      </c>
      <c r="BH243" s="107" t="n">
        <v>5785.498068384345</v>
      </c>
      <c r="BI243" s="107">
        <f>IF(ISTEXT(BH243),BH243,$J243*BH243)</f>
        <v/>
      </c>
      <c r="BJ243" s="107" t="n">
        <v>5200</v>
      </c>
      <c r="BK243" s="107">
        <f>IF(ISTEXT(BJ243),BJ243,$J243*BJ243)</f>
        <v/>
      </c>
      <c r="BL243" s="107" t="n">
        <v>9030</v>
      </c>
      <c r="BM243" s="107">
        <f>IF(ISTEXT(BL243),BL243,$J243*BL243)</f>
        <v/>
      </c>
      <c r="BN243" s="107" t="n">
        <v>5775</v>
      </c>
      <c r="BO243" s="107">
        <f>IF(ISTEXT(BN243),BN243,$J243*BN243)</f>
        <v/>
      </c>
      <c r="BP243" s="107" t="n">
        <v>3400</v>
      </c>
      <c r="BQ243" s="107">
        <f>IF(ISTEXT(BP243),BP243,$J243*BP243)</f>
        <v/>
      </c>
      <c r="BR243" s="107" t="n">
        <v>3238.66</v>
      </c>
      <c r="BS243" s="107">
        <f>IF(ISTEXT(BR243),BR243,$J243*BR243)</f>
        <v/>
      </c>
      <c r="BT243" s="107" t="n">
        <v>2325</v>
      </c>
      <c r="BU243" s="107">
        <f>IF(ISTEXT(BT243),BT243,$J243*BT243)</f>
        <v/>
      </c>
      <c r="BV243" s="107" t="n">
        <v>3950</v>
      </c>
      <c r="BW243" s="107">
        <f>IF(ISTEXT(BV243),BV243,$J243*BV243)</f>
        <v/>
      </c>
      <c r="BX243" s="107" t="n">
        <v>5785.498068384345</v>
      </c>
      <c r="BY243" s="107">
        <f>IF(ISTEXT(BX243),BX243,$J243*BX243)</f>
        <v/>
      </c>
      <c r="BZ243" s="107" t="n">
        <v>5200</v>
      </c>
      <c r="CA243" s="107">
        <f>IF(ISTEXT(BZ243),BZ243,$J243*BZ243)</f>
        <v/>
      </c>
      <c r="CB243" s="107" t="n">
        <v>6450</v>
      </c>
      <c r="CC243" s="107">
        <f>IF(ISTEXT(CB243),CB243,$J243*CB243)</f>
        <v/>
      </c>
      <c r="CD243" s="107">
        <f>IF($J243="",0,IF($J243=1,_xlfn.MINIFS(BN243:CC243,BN243:CC243,"&gt;"&amp;0),_xlfn.MINIFS(BN243:CC243,BN243:CC243,"&gt;"&amp;0,BN243:CC243,"&lt;&gt;"&amp;BN243,BN243:CC243,"&lt;&gt;"&amp;BP243,BN243:CC243,"&lt;&gt;"&amp;BR243,BN243:CC243,"&lt;&gt;"&amp;BT243,BN243:CC243,"&lt;&gt;"&amp;BV243,BN243:CC243,"&lt;&gt;"&amp;BX243,BN243:CC243,"&lt;&gt;"&amp;BZ243,BN243:CC243,"&lt;&gt;"&amp;CB243,BN243:CC243,"&lt;&gt;"&amp;#REF!,BN243:CC243,"&lt;&gt;"&amp;#REF!,BN243:CC243,"&lt;&gt;"&amp;#REF!,BN243:CC243,"&lt;&gt;"&amp;#REF!,BN243:CC243,"&lt;&gt;"&amp;#REF!,BN243:CC243,"&lt;&gt;"&amp;#REF!,BN243:CC243,"&lt;&gt;"&amp;#REF!,BN243:CC243,"&lt;&gt;"&amp;#REF!,BN243:CC243,"&lt;&gt;"&amp;#REF!,BN243:CC243,"&lt;&gt;"&amp;#REF!,BN243:CC243,"&lt;&gt;"&amp;#REF!,BN243:CC243,"&lt;&gt;"&amp;#REF!,BN243:CC243,"&lt;&gt;"&amp;#REF!,BN243:CC243,"&lt;&gt;"&amp;#REF!,BN243:CC243,"&lt;&gt;"&amp;#REF!,BN243:CC243,"&lt;&gt;"&amp;#REF!,BN243:CC243,"&lt;&gt;"&amp;#REF!,BN243:CC243,"&lt;&gt;"&amp;#REF!,BN243:CC243,"&lt;&gt;"&amp;#REF!,BN243:CC243,"&lt;&gt;"&amp;#REF!,BN243:CC243,"&lt;&gt;"&amp;#REF!,BN243:CC243,"&lt;&gt;"&amp;#REF!)))</f>
        <v/>
      </c>
      <c r="CE243" s="159" t="n"/>
      <c r="CF243" s="112" t="n">
        <v>6352.500000000001</v>
      </c>
      <c r="CG243" s="160">
        <f>IF(ISTEXT(CF243),CF243,$J243*CF243)</f>
        <v/>
      </c>
      <c r="CH243" s="112" t="n">
        <v>3400</v>
      </c>
      <c r="CI243" s="160">
        <f>IF(ISTEXT(CH243),CH243,$J243*CH243)</f>
        <v/>
      </c>
      <c r="CJ243" s="112" t="n">
        <v>3238.66</v>
      </c>
      <c r="CK243" s="160">
        <f>IF(ISTEXT(CJ243),CJ243,$J243*CJ243)</f>
        <v/>
      </c>
      <c r="CL243" s="112" t="n">
        <v>2325</v>
      </c>
      <c r="CM243" s="160">
        <f>IF(ISTEXT(CL243),CL243,$J243*CL243)</f>
        <v/>
      </c>
      <c r="CN243" s="112" t="n">
        <v>3950</v>
      </c>
      <c r="CO243" s="160">
        <f>IF(ISTEXT(CN243),CN243,$J243*CN243)</f>
        <v/>
      </c>
      <c r="CP243" s="112" t="n">
        <v>5785.498068384345</v>
      </c>
      <c r="CQ243" s="160">
        <f>IF(ISTEXT(CP243),CP243,$J243*CP243)</f>
        <v/>
      </c>
      <c r="CR243" s="112" t="n">
        <v>5200</v>
      </c>
      <c r="CS243" s="160">
        <f>IF(ISTEXT(CR243),CR243,$J243*CR243)</f>
        <v/>
      </c>
      <c r="CT243" s="112" t="n">
        <v>7740</v>
      </c>
      <c r="CU243" s="160">
        <f>IF(ISTEXT(CT243),CT243,$J243*CT243)</f>
        <v/>
      </c>
      <c r="CV243" s="161">
        <f>IF($J243="",0,IF($J243=1,_xlfn.MINIFS(CF243:CU243,CF243:CU243,"&gt;"&amp;0),_xlfn.MINIFS(CF243:CU243,CF243:CU243,"&gt;"&amp;0,CF243:CU243,"&lt;&gt;"&amp;CF243,CF243:CU243,"&lt;&gt;"&amp;CH243,CF243:CU243,"&lt;&gt;"&amp;CJ243,CF243:CU243,"&lt;&gt;"&amp;CL243,CF243:CU243,"&lt;&gt;"&amp;CN243,CF243:CU243,"&lt;&gt;"&amp;CP243,CF243:CU243,"&lt;&gt;"&amp;CR243,CF243:CU243,"&lt;&gt;"&amp;CT243,CF243:CU243,"&lt;&gt;"&amp;#REF!,CF243:CU243,"&lt;&gt;"&amp;#REF!,CF243:CU243,"&lt;&gt;"&amp;#REF!,CF243:CU243,"&lt;&gt;"&amp;#REF!,CF243:CU243,"&lt;&gt;"&amp;#REF!,CF243:CU243,"&lt;&gt;"&amp;#REF!,CF243:CU243,"&lt;&gt;"&amp;#REF!,CF243:CU243,"&lt;&gt;"&amp;#REF!,CF243:CU243,"&lt;&gt;"&amp;#REF!,CF243:CU243,"&lt;&gt;"&amp;#REF!,CF243:CU243,"&lt;&gt;"&amp;#REF!,CF243:CU243,"&lt;&gt;"&amp;#REF!,CF243:CU243,"&lt;&gt;"&amp;#REF!,CF243:CU243,"&lt;&gt;"&amp;#REF!,CF243:CU243,"&lt;&gt;"&amp;#REF!,CF243:CU243,"&lt;&gt;"&amp;#REF!,CF243:CU243,"&lt;&gt;"&amp;#REF!,CF243:CU243,"&lt;&gt;"&amp;#REF!,CF243:CU243,"&lt;&gt;"&amp;#REF!,CF243:CU243,"&lt;&gt;"&amp;#REF!,CF243:CU243,"&lt;&gt;"&amp;#REF!,CF243:CU243,"&lt;&gt;"&amp;#REF!)))</f>
        <v/>
      </c>
      <c r="CW243" s="159" t="n"/>
      <c r="CX243" s="115" t="n">
        <v>5775</v>
      </c>
      <c r="CY243" s="162">
        <f>IF(ISTEXT(CX243),CX243,$J243*CX243)</f>
        <v/>
      </c>
      <c r="CZ243" s="115" t="n">
        <v>3400</v>
      </c>
      <c r="DA243" s="162">
        <f>IF(ISTEXT(CZ243),CZ243,$J243*CZ243)</f>
        <v/>
      </c>
      <c r="DB243" s="115" t="n">
        <v>3238.66</v>
      </c>
      <c r="DC243" s="162">
        <f>IF(ISTEXT(DB243),DB243,$J243*DB243)</f>
        <v/>
      </c>
      <c r="DD243" s="115" t="n">
        <v>2325</v>
      </c>
      <c r="DE243" s="162">
        <f>IF(ISTEXT(DD243),DD243,$J243*DD243)</f>
        <v/>
      </c>
      <c r="DF243" s="115" t="n">
        <v>3950</v>
      </c>
      <c r="DG243" s="162">
        <f>IF(ISTEXT(DF243),DF243,$J243*DF243)</f>
        <v/>
      </c>
      <c r="DH243" s="115" t="n">
        <v>5785.498068384345</v>
      </c>
      <c r="DI243" s="162">
        <f>IF(ISTEXT(DH243),DH243,$J243*DH243)</f>
        <v/>
      </c>
      <c r="DJ243" s="115" t="n">
        <v>5800</v>
      </c>
      <c r="DK243" s="162">
        <f>IF(ISTEXT(DJ243),DJ243,$J243*DJ243)</f>
        <v/>
      </c>
      <c r="DL243" s="115" t="n">
        <v>9030</v>
      </c>
      <c r="DM243" s="162">
        <f>IF(ISTEXT(DL243),DL243,$J243*DL243)</f>
        <v/>
      </c>
      <c r="DN243" s="118">
        <f>IF($J243="",0,IF($J243=1,_xlfn.MINIFS(CX243:DM243,CX243:DM243,"&gt;"&amp;0),_xlfn.MINIFS(CX243:DM243,CX243:DM243,"&gt;"&amp;0,CX243:DM243,"&lt;&gt;"&amp;CX243,CX243:DM243,"&lt;&gt;"&amp;CZ243,CX243:DM243,"&lt;&gt;"&amp;DB243,CX243:DM243,"&lt;&gt;"&amp;DD243,CX243:DM243,"&lt;&gt;"&amp;DF243,CX243:DM243,"&lt;&gt;"&amp;DH243,CX243:DM243,"&lt;&gt;"&amp;DJ243,CX243:DM243,"&lt;&gt;"&amp;DL243,CX243:DM243,"&lt;&gt;"&amp;#REF!,CX243:DM243,"&lt;&gt;"&amp;#REF!,CX243:DM243,"&lt;&gt;"&amp;#REF!,CX243:DM243,"&lt;&gt;"&amp;#REF!,CX243:DM243,"&lt;&gt;"&amp;#REF!,CX243:DM243,"&lt;&gt;"&amp;#REF!,CX243:DM243,"&lt;&gt;"&amp;#REF!,CX243:DM243,"&lt;&gt;"&amp;#REF!,CX243:DM243,"&lt;&gt;"&amp;#REF!,CX243:DM243,"&lt;&gt;"&amp;#REF!,CX243:DM243,"&lt;&gt;"&amp;#REF!,CX243:DM243,"&lt;&gt;"&amp;#REF!,CX243:DM243,"&lt;&gt;"&amp;#REF!,CX243:DM243,"&lt;&gt;"&amp;#REF!,CX243:DM243,"&lt;&gt;"&amp;#REF!,CX243:DM243,"&lt;&gt;"&amp;#REF!,CX243:DM243,"&lt;&gt;"&amp;#REF!,CX243:DM243,"&lt;&gt;"&amp;#REF!,CX243:DM243,"&lt;&gt;"&amp;#REF!,CX243:DM243,"&lt;&gt;"&amp;#REF!,CX243:DM243,"&lt;&gt;"&amp;#REF!,CX243:DM243,"&lt;&gt;"&amp;#REF!)))</f>
        <v/>
      </c>
      <c r="DO243" s="118">
        <f>IF($J243="",0,IF($J243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44" ht="27.6" customFormat="1" customHeight="1" s="137">
      <c r="B244" s="130" t="inlineStr">
        <is>
          <t>ELÉTRICA</t>
        </is>
      </c>
      <c r="C244" s="105" t="inlineStr">
        <is>
          <t>Elétrica (Cabos, Disjuntores, Eletrodutos, etc)</t>
        </is>
      </c>
      <c r="D244" s="106" t="inlineStr">
        <is>
          <t>Eletroduto Externos</t>
        </is>
      </c>
      <c r="E244" s="106" t="inlineStr">
        <is>
          <t>Eletroduto rigidos pesado galvanizado a fogo (F.G.F) 1/2 - 1"</t>
        </is>
      </c>
      <c r="F244" s="107" t="inlineStr">
        <is>
          <t>-</t>
        </is>
      </c>
      <c r="G244" s="107" t="inlineStr">
        <is>
          <t>-</t>
        </is>
      </c>
      <c r="H244" s="107" t="inlineStr">
        <is>
          <t>Eletroduto rigidos pesado galvanizado a fogo 1/2 - 1"</t>
        </is>
      </c>
      <c r="I244" s="107" t="inlineStr">
        <is>
          <t>M</t>
        </is>
      </c>
      <c r="J244" s="107" t="n"/>
      <c r="K244" s="107" t="n">
        <v>103.378275</v>
      </c>
      <c r="L244" s="107">
        <f>IF(ISTEXT(K244),K244,$J244*K244)</f>
        <v/>
      </c>
      <c r="M244" s="107" t="n">
        <v>65.90000000000001</v>
      </c>
      <c r="N244" s="107">
        <f>IF(ISTEXT(M244),M244,$J244*M244)</f>
        <v/>
      </c>
      <c r="O244" s="107" t="n">
        <v>186</v>
      </c>
      <c r="P244" s="107">
        <f>IF(ISTEXT(O244),O244,$J244*O244)</f>
        <v/>
      </c>
      <c r="Q244" s="107" t="n">
        <v>118.51</v>
      </c>
      <c r="R244" s="107">
        <f>IF(ISTEXT(Q244),Q244,$J244*Q244)</f>
        <v/>
      </c>
      <c r="S244" s="107" t="n">
        <v>29.94697988832336</v>
      </c>
      <c r="T244" s="107">
        <f>IF(ISTEXT(S244),S244,$J244*S244)</f>
        <v/>
      </c>
      <c r="U244" s="107" t="n">
        <v>148</v>
      </c>
      <c r="V244" s="107">
        <f>IF(ISTEXT(U244),U244,$J244*U244)</f>
        <v/>
      </c>
      <c r="W244" s="107" t="n">
        <v>167.120576</v>
      </c>
      <c r="X244" s="107">
        <f>IF(ISTEXT(W244),W244,$J244*W244)</f>
        <v/>
      </c>
      <c r="Y244" s="107" t="n"/>
      <c r="Z244" s="107" t="n">
        <v>108.30105</v>
      </c>
      <c r="AA244" s="107">
        <f>IF(ISTEXT(Z244),Z244,$J244*Z244)</f>
        <v/>
      </c>
      <c r="AB244" s="107" t="n">
        <v>153.48</v>
      </c>
      <c r="AC244" s="107">
        <f>IF(ISTEXT(AB244),AB244,$J244*AB244)</f>
        <v/>
      </c>
      <c r="AD244" s="107" t="n">
        <v>63.04</v>
      </c>
      <c r="AE244" s="107">
        <f>IF(ISTEXT(AD244),AD244,$J244*AD244)</f>
        <v/>
      </c>
      <c r="AF244" s="107" t="n">
        <v>155</v>
      </c>
      <c r="AG244" s="107">
        <f>IF(ISTEXT(AF244),AF244,$J244*AF244)</f>
        <v/>
      </c>
      <c r="AH244" s="107" t="n">
        <v>118.51</v>
      </c>
      <c r="AI244" s="107">
        <f>IF(ISTEXT(AH244),AH244,$J244*AH244)</f>
        <v/>
      </c>
      <c r="AJ244" s="107" t="n">
        <v>30.75405948346021</v>
      </c>
      <c r="AK244" s="107">
        <f>IF(ISTEXT(AJ244),AJ244,$J244*AJ244)</f>
        <v/>
      </c>
      <c r="AL244" s="107" t="n">
        <v>148</v>
      </c>
      <c r="AM244" s="107">
        <f>IF(ISTEXT(AL244),AL244,$J244*AL244)</f>
        <v/>
      </c>
      <c r="AN244" s="107" t="n">
        <v>161.151984</v>
      </c>
      <c r="AO244" s="107">
        <f>IF(ISTEXT(AN244),AN244,$J244*AN244)</f>
        <v/>
      </c>
      <c r="AP244" s="107" t="n"/>
      <c r="AQ244" s="107" t="n"/>
      <c r="AR244" s="107" t="n"/>
      <c r="AS244" s="107" t="n"/>
      <c r="AT244" s="107" t="n"/>
      <c r="AU244" s="216" t="n">
        <v>118.51</v>
      </c>
      <c r="AV244" s="213">
        <f>AVERAGE(AZ244,BB244,BD244,BF244,BH244,BJ244,BL244)</f>
        <v/>
      </c>
      <c r="AW244" s="214">
        <f>BASEDADOS[[#This Row],[VL UNIT
MÉDIA]]*BASEDADOS[[#This Row],[QTDE]]</f>
        <v/>
      </c>
      <c r="AX244" s="215">
        <f>ROUND(AU244*PARÂMETROS!$B$4,2)</f>
        <v/>
      </c>
      <c r="AY244" s="107" t="n"/>
      <c r="AZ244" s="107" t="n">
        <v>118.1466</v>
      </c>
      <c r="BA244" s="107">
        <f>IF(ISTEXT(AZ244),AZ244,$J244*AZ244)</f>
        <v/>
      </c>
      <c r="BB244" s="107" t="n">
        <v>71.63</v>
      </c>
      <c r="BC244" s="107">
        <f>IF(ISTEXT(BB244),BB244,$J244*BB244)</f>
        <v/>
      </c>
      <c r="BD244" s="107" t="n">
        <v>248</v>
      </c>
      <c r="BE244" s="107">
        <f>IF(ISTEXT(BD244),BD244,$J244*BD244)</f>
        <v/>
      </c>
      <c r="BF244" s="107" t="n">
        <v>118.51</v>
      </c>
      <c r="BG244" s="107">
        <f>IF(ISTEXT(BF244),BF244,$J244*BF244)</f>
        <v/>
      </c>
      <c r="BH244" s="107" t="n">
        <v>30.75405948346021</v>
      </c>
      <c r="BI244" s="107">
        <f>IF(ISTEXT(BH244),BH244,$J244*BH244)</f>
        <v/>
      </c>
      <c r="BJ244" s="107" t="n">
        <v>148</v>
      </c>
      <c r="BK244" s="107">
        <f>IF(ISTEXT(BJ244),BJ244,$J244*BJ244)</f>
        <v/>
      </c>
      <c r="BL244" s="107" t="n">
        <v>167.120576</v>
      </c>
      <c r="BM244" s="107">
        <f>IF(ISTEXT(BL244),BL244,$J244*BL244)</f>
        <v/>
      </c>
      <c r="BN244" s="107" t="n">
        <v>98.4555</v>
      </c>
      <c r="BO244" s="107">
        <f>IF(ISTEXT(BN244),BN244,$J244*BN244)</f>
        <v/>
      </c>
      <c r="BP244" s="107" t="n">
        <v>153.48</v>
      </c>
      <c r="BQ244" s="107">
        <f>IF(ISTEXT(BP244),BP244,$J244*BP244)</f>
        <v/>
      </c>
      <c r="BR244" s="107" t="n">
        <v>57.31</v>
      </c>
      <c r="BS244" s="107">
        <f>IF(ISTEXT(BR244),BR244,$J244*BR244)</f>
        <v/>
      </c>
      <c r="BT244" s="107" t="n">
        <v>155</v>
      </c>
      <c r="BU244" s="107">
        <f>IF(ISTEXT(BT244),BT244,$J244*BT244)</f>
        <v/>
      </c>
      <c r="BV244" s="107" t="n">
        <v>118.51</v>
      </c>
      <c r="BW244" s="107">
        <f>IF(ISTEXT(BV244),BV244,$J244*BV244)</f>
        <v/>
      </c>
      <c r="BX244" s="107" t="n">
        <v>30.75405948346021</v>
      </c>
      <c r="BY244" s="107">
        <f>IF(ISTEXT(BX244),BX244,$J244*BX244)</f>
        <v/>
      </c>
      <c r="BZ244" s="107" t="n">
        <v>148</v>
      </c>
      <c r="CA244" s="107">
        <f>IF(ISTEXT(BZ244),BZ244,$J244*BZ244)</f>
        <v/>
      </c>
      <c r="CB244" s="107" t="n">
        <v>119.37184</v>
      </c>
      <c r="CC244" s="107">
        <f>IF(ISTEXT(CB244),CB244,$J244*CB244)</f>
        <v/>
      </c>
      <c r="CD244" s="107">
        <f>IF($J244="",0,IF($J244=1,_xlfn.MINIFS(BN244:CC244,BN244:CC244,"&gt;"&amp;0),_xlfn.MINIFS(BN244:CC244,BN244:CC244,"&gt;"&amp;0,BN244:CC244,"&lt;&gt;"&amp;BN244,BN244:CC244,"&lt;&gt;"&amp;BP244,BN244:CC244,"&lt;&gt;"&amp;BR244,BN244:CC244,"&lt;&gt;"&amp;BT244,BN244:CC244,"&lt;&gt;"&amp;BV244,BN244:CC244,"&lt;&gt;"&amp;BX244,BN244:CC244,"&lt;&gt;"&amp;BZ244,BN244:CC244,"&lt;&gt;"&amp;CB244,BN244:CC244,"&lt;&gt;"&amp;#REF!,BN244:CC244,"&lt;&gt;"&amp;#REF!,BN244:CC244,"&lt;&gt;"&amp;#REF!,BN244:CC244,"&lt;&gt;"&amp;#REF!,BN244:CC244,"&lt;&gt;"&amp;#REF!,BN244:CC244,"&lt;&gt;"&amp;#REF!,BN244:CC244,"&lt;&gt;"&amp;#REF!,BN244:CC244,"&lt;&gt;"&amp;#REF!,BN244:CC244,"&lt;&gt;"&amp;#REF!,BN244:CC244,"&lt;&gt;"&amp;#REF!,BN244:CC244,"&lt;&gt;"&amp;#REF!,BN244:CC244,"&lt;&gt;"&amp;#REF!,BN244:CC244,"&lt;&gt;"&amp;#REF!,BN244:CC244,"&lt;&gt;"&amp;#REF!,BN244:CC244,"&lt;&gt;"&amp;#REF!,BN244:CC244,"&lt;&gt;"&amp;#REF!,BN244:CC244,"&lt;&gt;"&amp;#REF!,BN244:CC244,"&lt;&gt;"&amp;#REF!,BN244:CC244,"&lt;&gt;"&amp;#REF!,BN244:CC244,"&lt;&gt;"&amp;#REF!,BN244:CC244,"&lt;&gt;"&amp;#REF!,BN244:CC244,"&lt;&gt;"&amp;#REF!)))</f>
        <v/>
      </c>
      <c r="CE244" s="131" t="n"/>
      <c r="CF244" s="123" t="n">
        <v>108.30105</v>
      </c>
      <c r="CG244" s="132">
        <f>IF(ISTEXT(CF244),CF244,$J244*CF244)</f>
        <v/>
      </c>
      <c r="CH244" s="123" t="n">
        <v>153.48</v>
      </c>
      <c r="CI244" s="132">
        <f>IF(ISTEXT(CH244),CH244,$J244*CH244)</f>
        <v/>
      </c>
      <c r="CJ244" s="123" t="n">
        <v>57.31</v>
      </c>
      <c r="CK244" s="132">
        <f>IF(ISTEXT(CJ244),CJ244,$J244*CJ244)</f>
        <v/>
      </c>
      <c r="CL244" s="123" t="n">
        <v>155</v>
      </c>
      <c r="CM244" s="132">
        <f>IF(ISTEXT(CL244),CL244,$J244*CL244)</f>
        <v/>
      </c>
      <c r="CN244" s="123" t="n">
        <v>118.51</v>
      </c>
      <c r="CO244" s="132">
        <f>IF(ISTEXT(CN244),CN244,$J244*CN244)</f>
        <v/>
      </c>
      <c r="CP244" s="123" t="n">
        <v>30.75405948346021</v>
      </c>
      <c r="CQ244" s="132">
        <f>IF(ISTEXT(CP244),CP244,$J244*CP244)</f>
        <v/>
      </c>
      <c r="CR244" s="123" t="n">
        <v>148</v>
      </c>
      <c r="CS244" s="132">
        <f>IF(ISTEXT(CR244),CR244,$J244*CR244)</f>
        <v/>
      </c>
      <c r="CT244" s="123" t="n">
        <v>143.246208</v>
      </c>
      <c r="CU244" s="132">
        <f>IF(ISTEXT(CT244),CT244,$J244*CT244)</f>
        <v/>
      </c>
      <c r="CV244" s="134">
        <f>IF($J244="",0,IF($J244=1,_xlfn.MINIFS(CF244:CU244,CF244:CU244,"&gt;"&amp;0),_xlfn.MINIFS(CF244:CU244,CF244:CU244,"&gt;"&amp;0,CF244:CU244,"&lt;&gt;"&amp;CF244,CF244:CU244,"&lt;&gt;"&amp;CH244,CF244:CU244,"&lt;&gt;"&amp;CJ244,CF244:CU244,"&lt;&gt;"&amp;CL244,CF244:CU244,"&lt;&gt;"&amp;CN244,CF244:CU244,"&lt;&gt;"&amp;CP244,CF244:CU244,"&lt;&gt;"&amp;CR244,CF244:CU244,"&lt;&gt;"&amp;CT244,CF244:CU244,"&lt;&gt;"&amp;#REF!,CF244:CU244,"&lt;&gt;"&amp;#REF!,CF244:CU244,"&lt;&gt;"&amp;#REF!,CF244:CU244,"&lt;&gt;"&amp;#REF!,CF244:CU244,"&lt;&gt;"&amp;#REF!,CF244:CU244,"&lt;&gt;"&amp;#REF!,CF244:CU244,"&lt;&gt;"&amp;#REF!,CF244:CU244,"&lt;&gt;"&amp;#REF!,CF244:CU244,"&lt;&gt;"&amp;#REF!,CF244:CU244,"&lt;&gt;"&amp;#REF!,CF244:CU244,"&lt;&gt;"&amp;#REF!,CF244:CU244,"&lt;&gt;"&amp;#REF!,CF244:CU244,"&lt;&gt;"&amp;#REF!,CF244:CU244,"&lt;&gt;"&amp;#REF!,CF244:CU244,"&lt;&gt;"&amp;#REF!,CF244:CU244,"&lt;&gt;"&amp;#REF!,CF244:CU244,"&lt;&gt;"&amp;#REF!,CF244:CU244,"&lt;&gt;"&amp;#REF!,CF244:CU244,"&lt;&gt;"&amp;#REF!,CF244:CU244,"&lt;&gt;"&amp;#REF!,CF244:CU244,"&lt;&gt;"&amp;#REF!,CF244:CU244,"&lt;&gt;"&amp;#REF!)))</f>
        <v/>
      </c>
      <c r="CW244" s="131" t="n"/>
      <c r="CX244" s="126" t="n">
        <v>98.4555</v>
      </c>
      <c r="CY244" s="135">
        <f>IF(ISTEXT(CX244),CX244,$J244*CX244)</f>
        <v/>
      </c>
      <c r="CZ244" s="126" t="n">
        <v>153.48</v>
      </c>
      <c r="DA244" s="135">
        <f>IF(ISTEXT(CZ244),CZ244,$J244*CZ244)</f>
        <v/>
      </c>
      <c r="DB244" s="126" t="n">
        <v>57.31</v>
      </c>
      <c r="DC244" s="135">
        <f>IF(ISTEXT(DB244),DB244,$J244*DB244)</f>
        <v/>
      </c>
      <c r="DD244" s="126" t="n">
        <v>155</v>
      </c>
      <c r="DE244" s="135">
        <f>IF(ISTEXT(DD244),DD244,$J244*DD244)</f>
        <v/>
      </c>
      <c r="DF244" s="126" t="n">
        <v>118.51</v>
      </c>
      <c r="DG244" s="135">
        <f>IF(ISTEXT(DF244),DF244,$J244*DF244)</f>
        <v/>
      </c>
      <c r="DH244" s="126" t="n">
        <v>30.75405948346021</v>
      </c>
      <c r="DI244" s="135">
        <f>IF(ISTEXT(DH244),DH244,$J244*DH244)</f>
        <v/>
      </c>
      <c r="DJ244" s="126" t="n">
        <v>148</v>
      </c>
      <c r="DK244" s="135">
        <f>IF(ISTEXT(DJ244),DJ244,$J244*DJ244)</f>
        <v/>
      </c>
      <c r="DL244" s="126" t="n">
        <v>167.120576</v>
      </c>
      <c r="DM244" s="135">
        <f>IF(ISTEXT(DL244),DL244,$J244*DL244)</f>
        <v/>
      </c>
      <c r="DN244" s="129">
        <f>IF($J244="",0,IF($J244=1,_xlfn.MINIFS(CX244:DM244,CX244:DM244,"&gt;"&amp;0),_xlfn.MINIFS(CX244:DM244,CX244:DM244,"&gt;"&amp;0,CX244:DM244,"&lt;&gt;"&amp;CX244,CX244:DM244,"&lt;&gt;"&amp;CZ244,CX244:DM244,"&lt;&gt;"&amp;DB244,CX244:DM244,"&lt;&gt;"&amp;DD244,CX244:DM244,"&lt;&gt;"&amp;DF244,CX244:DM244,"&lt;&gt;"&amp;DH244,CX244:DM244,"&lt;&gt;"&amp;DJ244,CX244:DM244,"&lt;&gt;"&amp;DL244,CX244:DM244,"&lt;&gt;"&amp;#REF!,CX244:DM244,"&lt;&gt;"&amp;#REF!,CX244:DM244,"&lt;&gt;"&amp;#REF!,CX244:DM244,"&lt;&gt;"&amp;#REF!,CX244:DM244,"&lt;&gt;"&amp;#REF!,CX244:DM244,"&lt;&gt;"&amp;#REF!,CX244:DM244,"&lt;&gt;"&amp;#REF!,CX244:DM244,"&lt;&gt;"&amp;#REF!,CX244:DM244,"&lt;&gt;"&amp;#REF!,CX244:DM244,"&lt;&gt;"&amp;#REF!,CX244:DM244,"&lt;&gt;"&amp;#REF!,CX244:DM244,"&lt;&gt;"&amp;#REF!,CX244:DM244,"&lt;&gt;"&amp;#REF!,CX244:DM244,"&lt;&gt;"&amp;#REF!,CX244:DM244,"&lt;&gt;"&amp;#REF!,CX244:DM244,"&lt;&gt;"&amp;#REF!,CX244:DM244,"&lt;&gt;"&amp;#REF!,CX244:DM244,"&lt;&gt;"&amp;#REF!,CX244:DM244,"&lt;&gt;"&amp;#REF!,CX244:DM244,"&lt;&gt;"&amp;#REF!,CX244:DM244,"&lt;&gt;"&amp;#REF!,CX244:DM244,"&lt;&gt;"&amp;#REF!)))</f>
        <v/>
      </c>
      <c r="DO244" s="129">
        <f>IF($J244="",0,IF($J244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45" ht="55.2" customFormat="1" customHeight="1" s="137">
      <c r="B245" s="130" t="inlineStr">
        <is>
          <t>ELÉTRICA</t>
        </is>
      </c>
      <c r="C245" s="105" t="inlineStr">
        <is>
          <t>Ferragens Opcionais</t>
        </is>
      </c>
      <c r="D245" s="106" t="inlineStr">
        <is>
          <t xml:space="preserve">Poste de Iluminação, 3m </t>
        </is>
      </c>
      <c r="E245" s="106" t="inlineStr">
        <is>
          <t>Poste de iluminação em aço galvanizado, 3 metros de altura, luminária tipo tartaruga e lampanda de 200 Watts ou LED.</t>
        </is>
      </c>
      <c r="F245" s="107" t="inlineStr">
        <is>
          <t>-</t>
        </is>
      </c>
      <c r="G245" s="107" t="inlineStr">
        <is>
          <t>-</t>
        </is>
      </c>
      <c r="H245" s="107" t="n"/>
      <c r="I245" s="107" t="inlineStr">
        <is>
          <t>PÇ</t>
        </is>
      </c>
      <c r="J245" s="107" t="n">
        <v>1</v>
      </c>
      <c r="K245" s="107" t="n">
        <v>3293.6817375</v>
      </c>
      <c r="L245" s="107">
        <f>IF(ISTEXT(K245),K245,$J245*K245)</f>
        <v/>
      </c>
      <c r="M245" s="107" t="n">
        <v>2428.04</v>
      </c>
      <c r="N245" s="107">
        <f>IF(ISTEXT(M245),M245,$J245*M245)</f>
        <v/>
      </c>
      <c r="O245" s="107" t="n">
        <v>2010.528</v>
      </c>
      <c r="P245" s="107">
        <f>IF(ISTEXT(O245),O245,$J245*O245)</f>
        <v/>
      </c>
      <c r="Q245" s="107" t="n">
        <v>3400</v>
      </c>
      <c r="R245" s="107">
        <f>IF(ISTEXT(Q245),Q245,$J245*Q245)</f>
        <v/>
      </c>
      <c r="S245" s="107" t="n">
        <v>1215.239250877106</v>
      </c>
      <c r="T245" s="107">
        <f>IF(ISTEXT(S245),S245,$J245*S245)</f>
        <v/>
      </c>
      <c r="U245" s="107" t="n">
        <v>4600</v>
      </c>
      <c r="V245" s="107">
        <f>IF(ISTEXT(U245),U245,$J245*U245)</f>
        <v/>
      </c>
      <c r="W245" s="107" t="n">
        <v>4255.927199999999</v>
      </c>
      <c r="X245" s="107">
        <f>IF(ISTEXT(W245),W245,$J245*W245)</f>
        <v/>
      </c>
      <c r="Y245" s="107" t="n"/>
      <c r="Z245" s="107" t="n">
        <v>3450.523725</v>
      </c>
      <c r="AA245" s="107">
        <f>IF(ISTEXT(Z245),Z245,$J245*Z245)</f>
        <v/>
      </c>
      <c r="AB245" s="107" t="n">
        <v>1170</v>
      </c>
      <c r="AC245" s="107">
        <f>IF(ISTEXT(AB245),AB245,$J245*AB245)</f>
        <v/>
      </c>
      <c r="AD245" s="107" t="n">
        <v>2322.47</v>
      </c>
      <c r="AE245" s="107">
        <f>IF(ISTEXT(AD245),AD245,$J245*AD245)</f>
        <v/>
      </c>
      <c r="AF245" s="107" t="n">
        <v>1675.44</v>
      </c>
      <c r="AG245" s="107">
        <f>IF(ISTEXT(AF245),AF245,$J245*AF245)</f>
        <v/>
      </c>
      <c r="AH245" s="107" t="n">
        <v>3400</v>
      </c>
      <c r="AI245" s="107">
        <f>IF(ISTEXT(AH245),AH245,$J245*AH245)</f>
        <v/>
      </c>
      <c r="AJ245" s="107" t="n">
        <v>1533.694909806426</v>
      </c>
      <c r="AK245" s="107">
        <f>IF(ISTEXT(AJ245),AJ245,$J245*AJ245)</f>
        <v/>
      </c>
      <c r="AL245" s="107" t="n">
        <v>4600</v>
      </c>
      <c r="AM245" s="107">
        <f>IF(ISTEXT(AL245),AL245,$J245*AL245)</f>
        <v/>
      </c>
      <c r="AN245" s="107" t="n">
        <v>4103.9298</v>
      </c>
      <c r="AO245" s="107">
        <f>IF(ISTEXT(AN245),AN245,$J245*AN245)</f>
        <v/>
      </c>
      <c r="AP245" s="107" t="n"/>
      <c r="AQ245" s="107" t="n"/>
      <c r="AR245" s="107" t="n"/>
      <c r="AS245" s="107" t="n"/>
      <c r="AT245" s="107" t="n"/>
      <c r="AU245" s="216" t="n">
        <v>3400</v>
      </c>
      <c r="AV245" s="213">
        <f>AVERAGE(AZ245,BB245,BD245,BF245,BH245,BJ245,BL245)</f>
        <v/>
      </c>
      <c r="AW245" s="214">
        <f>BASEDADOS[[#This Row],[VL UNIT
MÉDIA]]*BASEDADOS[[#This Row],[QTDE]]</f>
        <v/>
      </c>
      <c r="AX245" s="215">
        <f>ROUND(AU245*PARÂMETROS!$B$4,2)</f>
        <v/>
      </c>
      <c r="AY245" s="107" t="n"/>
      <c r="AZ245" s="107" t="n">
        <v>3764.2077</v>
      </c>
      <c r="BA245" s="107">
        <f>IF(ISTEXT(AZ245),AZ245,$J245*AZ245)</f>
        <v/>
      </c>
      <c r="BB245" s="107" t="n">
        <v>2639.17</v>
      </c>
      <c r="BC245" s="107">
        <f>IF(ISTEXT(BB245),BB245,$J245*BB245)</f>
        <v/>
      </c>
      <c r="BD245" s="107" t="n">
        <v>2680.704</v>
      </c>
      <c r="BE245" s="107">
        <f>IF(ISTEXT(BD245),BD245,$J245*BD245)</f>
        <v/>
      </c>
      <c r="BF245" s="107" t="n">
        <v>3400</v>
      </c>
      <c r="BG245" s="107">
        <f>IF(ISTEXT(BF245),BF245,$J245*BF245)</f>
        <v/>
      </c>
      <c r="BH245" s="107" t="n">
        <v>1533.694909806426</v>
      </c>
      <c r="BI245" s="107">
        <f>IF(ISTEXT(BH245),BH245,$J245*BH245)</f>
        <v/>
      </c>
      <c r="BJ245" s="107" t="n">
        <v>4600</v>
      </c>
      <c r="BK245" s="107">
        <f>IF(ISTEXT(BJ245),BJ245,$J245*BJ245)</f>
        <v/>
      </c>
      <c r="BL245" s="107" t="n">
        <v>4255.927199999999</v>
      </c>
      <c r="BM245" s="107">
        <f>IF(ISTEXT(BL245),BL245,$J245*BL245)</f>
        <v/>
      </c>
      <c r="BN245" s="107" t="n">
        <v>3136.83975</v>
      </c>
      <c r="BO245" s="107">
        <f>IF(ISTEXT(BN245),BN245,$J245*BN245)</f>
        <v/>
      </c>
      <c r="BP245" s="107" t="n">
        <v>1170</v>
      </c>
      <c r="BQ245" s="107">
        <f>IF(ISTEXT(BP245),BP245,$J245*BP245)</f>
        <v/>
      </c>
      <c r="BR245" s="107" t="n">
        <v>2111.34</v>
      </c>
      <c r="BS245" s="107">
        <f>IF(ISTEXT(BR245),BR245,$J245*BR245)</f>
        <v/>
      </c>
      <c r="BT245" s="107" t="n">
        <v>1675.44</v>
      </c>
      <c r="BU245" s="107">
        <f>IF(ISTEXT(BT245),BT245,$J245*BT245)</f>
        <v/>
      </c>
      <c r="BV245" s="107" t="n">
        <v>3400</v>
      </c>
      <c r="BW245" s="107">
        <f>IF(ISTEXT(BV245),BV245,$J245*BV245)</f>
        <v/>
      </c>
      <c r="BX245" s="107" t="n">
        <v>1533.694909806426</v>
      </c>
      <c r="BY245" s="107">
        <f>IF(ISTEXT(BX245),BX245,$J245*BX245)</f>
        <v/>
      </c>
      <c r="BZ245" s="107" t="n">
        <v>4600</v>
      </c>
      <c r="CA245" s="107">
        <f>IF(ISTEXT(BZ245),BZ245,$J245*BZ245)</f>
        <v/>
      </c>
      <c r="CB245" s="107" t="n">
        <v>3039.948</v>
      </c>
      <c r="CC245" s="107">
        <f>IF(ISTEXT(CB245),CB245,$J245*CB245)</f>
        <v/>
      </c>
      <c r="CD245" s="107">
        <f>IF($J245="",0,IF($J245=1,_xlfn.MINIFS(BN245:CC245,BN245:CC245,"&gt;"&amp;0),_xlfn.MINIFS(BN245:CC245,BN245:CC245,"&gt;"&amp;0,BN245:CC245,"&lt;&gt;"&amp;BN245,BN245:CC245,"&lt;&gt;"&amp;BP245,BN245:CC245,"&lt;&gt;"&amp;BR245,BN245:CC245,"&lt;&gt;"&amp;BT245,BN245:CC245,"&lt;&gt;"&amp;BV245,BN245:CC245,"&lt;&gt;"&amp;BX245,BN245:CC245,"&lt;&gt;"&amp;BZ245,BN245:CC245,"&lt;&gt;"&amp;CB245,BN245:CC245,"&lt;&gt;"&amp;#REF!,BN245:CC245,"&lt;&gt;"&amp;#REF!,BN245:CC245,"&lt;&gt;"&amp;#REF!,BN245:CC245,"&lt;&gt;"&amp;#REF!,BN245:CC245,"&lt;&gt;"&amp;#REF!,BN245:CC245,"&lt;&gt;"&amp;#REF!,BN245:CC245,"&lt;&gt;"&amp;#REF!,BN245:CC245,"&lt;&gt;"&amp;#REF!,BN245:CC245,"&lt;&gt;"&amp;#REF!,BN245:CC245,"&lt;&gt;"&amp;#REF!,BN245:CC245,"&lt;&gt;"&amp;#REF!,BN245:CC245,"&lt;&gt;"&amp;#REF!,BN245:CC245,"&lt;&gt;"&amp;#REF!,BN245:CC245,"&lt;&gt;"&amp;#REF!,BN245:CC245,"&lt;&gt;"&amp;#REF!,BN245:CC245,"&lt;&gt;"&amp;#REF!,BN245:CC245,"&lt;&gt;"&amp;#REF!,BN245:CC245,"&lt;&gt;"&amp;#REF!,BN245:CC245,"&lt;&gt;"&amp;#REF!,BN245:CC245,"&lt;&gt;"&amp;#REF!,BN245:CC245,"&lt;&gt;"&amp;#REF!,BN245:CC245,"&lt;&gt;"&amp;#REF!)))</f>
        <v/>
      </c>
      <c r="CE245" s="131" t="n"/>
      <c r="CF245" s="123" t="n">
        <v>3450.523725</v>
      </c>
      <c r="CG245" s="132">
        <f>IF(ISTEXT(CF245),CF245,$J245*CF245)</f>
        <v/>
      </c>
      <c r="CH245" s="123" t="n">
        <v>1170</v>
      </c>
      <c r="CI245" s="132">
        <f>IF(ISTEXT(CH245),CH245,$J245*CH245)</f>
        <v/>
      </c>
      <c r="CJ245" s="123" t="n">
        <v>2111.34</v>
      </c>
      <c r="CK245" s="132">
        <f>IF(ISTEXT(CJ245),CJ245,$J245*CJ245)</f>
        <v/>
      </c>
      <c r="CL245" s="123" t="n">
        <v>1675.44</v>
      </c>
      <c r="CM245" s="132">
        <f>IF(ISTEXT(CL245),CL245,$J245*CL245)</f>
        <v/>
      </c>
      <c r="CN245" s="123" t="n">
        <v>3400</v>
      </c>
      <c r="CO245" s="132">
        <f>IF(ISTEXT(CN245),CN245,$J245*CN245)</f>
        <v/>
      </c>
      <c r="CP245" s="123" t="n">
        <v>1533.694909806426</v>
      </c>
      <c r="CQ245" s="132">
        <f>IF(ISTEXT(CP245),CP245,$J245*CP245)</f>
        <v/>
      </c>
      <c r="CR245" s="123" t="n">
        <v>4600</v>
      </c>
      <c r="CS245" s="132">
        <f>IF(ISTEXT(CR245),CR245,$J245*CR245)</f>
        <v/>
      </c>
      <c r="CT245" s="123" t="n">
        <v>3647.9376</v>
      </c>
      <c r="CU245" s="132">
        <f>IF(ISTEXT(CT245),CT245,$J245*CT245)</f>
        <v/>
      </c>
      <c r="CV245" s="134">
        <f>IF($J245="",0,IF($J245=1,_xlfn.MINIFS(CF245:CU245,CF245:CU245,"&gt;"&amp;0),_xlfn.MINIFS(CF245:CU245,CF245:CU245,"&gt;"&amp;0,CF245:CU245,"&lt;&gt;"&amp;CF245,CF245:CU245,"&lt;&gt;"&amp;CH245,CF245:CU245,"&lt;&gt;"&amp;CJ245,CF245:CU245,"&lt;&gt;"&amp;CL245,CF245:CU245,"&lt;&gt;"&amp;CN245,CF245:CU245,"&lt;&gt;"&amp;CP245,CF245:CU245,"&lt;&gt;"&amp;CR245,CF245:CU245,"&lt;&gt;"&amp;CT245,CF245:CU245,"&lt;&gt;"&amp;#REF!,CF245:CU245,"&lt;&gt;"&amp;#REF!,CF245:CU245,"&lt;&gt;"&amp;#REF!,CF245:CU245,"&lt;&gt;"&amp;#REF!,CF245:CU245,"&lt;&gt;"&amp;#REF!,CF245:CU245,"&lt;&gt;"&amp;#REF!,CF245:CU245,"&lt;&gt;"&amp;#REF!,CF245:CU245,"&lt;&gt;"&amp;#REF!,CF245:CU245,"&lt;&gt;"&amp;#REF!,CF245:CU245,"&lt;&gt;"&amp;#REF!,CF245:CU245,"&lt;&gt;"&amp;#REF!,CF245:CU245,"&lt;&gt;"&amp;#REF!,CF245:CU245,"&lt;&gt;"&amp;#REF!,CF245:CU245,"&lt;&gt;"&amp;#REF!,CF245:CU245,"&lt;&gt;"&amp;#REF!,CF245:CU245,"&lt;&gt;"&amp;#REF!,CF245:CU245,"&lt;&gt;"&amp;#REF!,CF245:CU245,"&lt;&gt;"&amp;#REF!,CF245:CU245,"&lt;&gt;"&amp;#REF!,CF245:CU245,"&lt;&gt;"&amp;#REF!,CF245:CU245,"&lt;&gt;"&amp;#REF!,CF245:CU245,"&lt;&gt;"&amp;#REF!)))</f>
        <v/>
      </c>
      <c r="CW245" s="131" t="n"/>
      <c r="CX245" s="126" t="n">
        <v>3136.83975</v>
      </c>
      <c r="CY245" s="135">
        <f>IF(ISTEXT(CX245),CX245,$J245*CX245)</f>
        <v/>
      </c>
      <c r="CZ245" s="126" t="n">
        <v>1170</v>
      </c>
      <c r="DA245" s="135">
        <f>IF(ISTEXT(CZ245),CZ245,$J245*CZ245)</f>
        <v/>
      </c>
      <c r="DB245" s="126" t="n">
        <v>2111.34</v>
      </c>
      <c r="DC245" s="135">
        <f>IF(ISTEXT(DB245),DB245,$J245*DB245)</f>
        <v/>
      </c>
      <c r="DD245" s="126" t="n">
        <v>1675.44</v>
      </c>
      <c r="DE245" s="135">
        <f>IF(ISTEXT(DD245),DD245,$J245*DD245)</f>
        <v/>
      </c>
      <c r="DF245" s="126" t="n">
        <v>3400</v>
      </c>
      <c r="DG245" s="135">
        <f>IF(ISTEXT(DF245),DF245,$J245*DF245)</f>
        <v/>
      </c>
      <c r="DH245" s="126" t="n">
        <v>1533.694909806426</v>
      </c>
      <c r="DI245" s="135">
        <f>IF(ISTEXT(DH245),DH245,$J245*DH245)</f>
        <v/>
      </c>
      <c r="DJ245" s="126" t="n">
        <v>4600</v>
      </c>
      <c r="DK245" s="135">
        <f>IF(ISTEXT(DJ245),DJ245,$J245*DJ245)</f>
        <v/>
      </c>
      <c r="DL245" s="126" t="n">
        <v>4255.927199999999</v>
      </c>
      <c r="DM245" s="135">
        <f>IF(ISTEXT(DL245),DL245,$J245*DL245)</f>
        <v/>
      </c>
      <c r="DN245" s="129">
        <f>IF($J245="",0,IF($J245=1,_xlfn.MINIFS(CX245:DM245,CX245:DM245,"&gt;"&amp;0),_xlfn.MINIFS(CX245:DM245,CX245:DM245,"&gt;"&amp;0,CX245:DM245,"&lt;&gt;"&amp;CX245,CX245:DM245,"&lt;&gt;"&amp;CZ245,CX245:DM245,"&lt;&gt;"&amp;DB245,CX245:DM245,"&lt;&gt;"&amp;DD245,CX245:DM245,"&lt;&gt;"&amp;DF245,CX245:DM245,"&lt;&gt;"&amp;DH245,CX245:DM245,"&lt;&gt;"&amp;DJ245,CX245:DM245,"&lt;&gt;"&amp;DL245,CX245:DM245,"&lt;&gt;"&amp;#REF!,CX245:DM245,"&lt;&gt;"&amp;#REF!,CX245:DM245,"&lt;&gt;"&amp;#REF!,CX245:DM245,"&lt;&gt;"&amp;#REF!,CX245:DM245,"&lt;&gt;"&amp;#REF!,CX245:DM245,"&lt;&gt;"&amp;#REF!,CX245:DM245,"&lt;&gt;"&amp;#REF!,CX245:DM245,"&lt;&gt;"&amp;#REF!,CX245:DM245,"&lt;&gt;"&amp;#REF!,CX245:DM245,"&lt;&gt;"&amp;#REF!,CX245:DM245,"&lt;&gt;"&amp;#REF!,CX245:DM245,"&lt;&gt;"&amp;#REF!,CX245:DM245,"&lt;&gt;"&amp;#REF!,CX245:DM245,"&lt;&gt;"&amp;#REF!,CX245:DM245,"&lt;&gt;"&amp;#REF!,CX245:DM245,"&lt;&gt;"&amp;#REF!,CX245:DM245,"&lt;&gt;"&amp;#REF!,CX245:DM245,"&lt;&gt;"&amp;#REF!,CX245:DM245,"&lt;&gt;"&amp;#REF!,CX245:DM245,"&lt;&gt;"&amp;#REF!,CX245:DM245,"&lt;&gt;"&amp;#REF!,CX245:DM245,"&lt;&gt;"&amp;#REF!)))</f>
        <v/>
      </c>
      <c r="DO245" s="129">
        <f>IF($J245="",0,IF($J245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46" ht="27.6" customFormat="1" customHeight="1" s="137">
      <c r="B246" s="130" t="inlineStr">
        <is>
          <t>ELÉTRICA</t>
        </is>
      </c>
      <c r="C246" s="105" t="inlineStr">
        <is>
          <t>Elétrica (Cabos, Disjuntores, Eletrodutos, etc)</t>
        </is>
      </c>
      <c r="D246" s="106" t="inlineStr">
        <is>
          <t>Eletroduto Externos</t>
        </is>
      </c>
      <c r="E246" s="106" t="inlineStr">
        <is>
          <t>Eletroduto rigidos pesado galvanizado a fogo  (F.G.F) 2 1/2 - 3"</t>
        </is>
      </c>
      <c r="F246" s="107" t="inlineStr">
        <is>
          <t>-</t>
        </is>
      </c>
      <c r="G246" s="107" t="inlineStr">
        <is>
          <t>-</t>
        </is>
      </c>
      <c r="H246" s="107" t="inlineStr">
        <is>
          <t>Eletroduto rigidos pesado galvanizado a fogo  2 1/2 - 3"</t>
        </is>
      </c>
      <c r="I246" s="107" t="inlineStr">
        <is>
          <t>M</t>
        </is>
      </c>
      <c r="J246" s="107" t="n"/>
      <c r="K246" s="107" t="n">
        <v>225.692775</v>
      </c>
      <c r="L246" s="107">
        <f>IF(ISTEXT(K246),K246,$J246*K246)</f>
        <v/>
      </c>
      <c r="M246" s="107" t="n">
        <v>205.71</v>
      </c>
      <c r="N246" s="107">
        <f>IF(ISTEXT(M246),M246,$J246*M246)</f>
        <v/>
      </c>
      <c r="O246" s="107" t="n">
        <v>427.8</v>
      </c>
      <c r="P246" s="107">
        <f>IF(ISTEXT(O246),O246,$J246*O246)</f>
        <v/>
      </c>
      <c r="Q246" s="107" t="n">
        <v>353.32</v>
      </c>
      <c r="R246" s="107">
        <f>IF(ISTEXT(Q246),Q246,$J246*Q246)</f>
        <v/>
      </c>
      <c r="S246" s="107" t="n">
        <v>99.34517448238375</v>
      </c>
      <c r="T246" s="107">
        <f>IF(ISTEXT(S246),S246,$J246*S246)</f>
        <v/>
      </c>
      <c r="U246" s="107" t="n">
        <v>204</v>
      </c>
      <c r="V246" s="107">
        <f>IF(ISTEXT(U246),U246,$J246*U246)</f>
        <v/>
      </c>
      <c r="W246" s="107" t="n">
        <v>406.188832</v>
      </c>
      <c r="X246" s="107">
        <f>IF(ISTEXT(W246),W246,$J246*W246)</f>
        <v/>
      </c>
      <c r="Y246" s="107" t="n"/>
      <c r="Z246" s="107" t="n">
        <v>236.44005</v>
      </c>
      <c r="AA246" s="107">
        <f>IF(ISTEXT(Z246),Z246,$J246*Z246)</f>
        <v/>
      </c>
      <c r="AB246" s="107" t="n">
        <v>373.03</v>
      </c>
      <c r="AC246" s="107">
        <f>IF(ISTEXT(AB246),AB246,$J246*AB246)</f>
        <v/>
      </c>
      <c r="AD246" s="107" t="n">
        <v>196.76</v>
      </c>
      <c r="AE246" s="107">
        <f>IF(ISTEXT(AD246),AD246,$J246*AD246)</f>
        <v/>
      </c>
      <c r="AF246" s="107" t="n">
        <v>356.5</v>
      </c>
      <c r="AG246" s="107">
        <f>IF(ISTEXT(AF246),AF246,$J246*AF246)</f>
        <v/>
      </c>
      <c r="AH246" s="107" t="n">
        <v>353.32</v>
      </c>
      <c r="AI246" s="107">
        <f>IF(ISTEXT(AH246),AH246,$J246*AH246)</f>
        <v/>
      </c>
      <c r="AJ246" s="107" t="n">
        <v>102.0225550896785</v>
      </c>
      <c r="AK246" s="107">
        <f>IF(ISTEXT(AJ246),AJ246,$J246*AJ246)</f>
        <v/>
      </c>
      <c r="AL246" s="107" t="n">
        <v>204</v>
      </c>
      <c r="AM246" s="107">
        <f>IF(ISTEXT(AL246),AL246,$J246*AL246)</f>
        <v/>
      </c>
      <c r="AN246" s="107" t="n">
        <v>391.682088</v>
      </c>
      <c r="AO246" s="107">
        <f>IF(ISTEXT(AN246),AN246,$J246*AN246)</f>
        <v/>
      </c>
      <c r="AP246" s="107" t="n"/>
      <c r="AQ246" s="107" t="n"/>
      <c r="AR246" s="107" t="n"/>
      <c r="AS246" s="107" t="n"/>
      <c r="AT246" s="107" t="n"/>
      <c r="AU246" s="216" t="n">
        <v>257.93</v>
      </c>
      <c r="AV246" s="213">
        <f>AVERAGE(AZ246,BB246,BD246,BF246,BH246,BJ246,BL246)</f>
        <v/>
      </c>
      <c r="AW246" s="214">
        <f>BASEDADOS[[#This Row],[VL UNIT
MÉDIA]]*BASEDADOS[[#This Row],[QTDE]]</f>
        <v/>
      </c>
      <c r="AX246" s="215">
        <f>ROUND(AU246*PARÂMETROS!$B$4,2)</f>
        <v/>
      </c>
      <c r="AY246" s="107" t="n"/>
      <c r="AZ246" s="107" t="n">
        <v>257.9346</v>
      </c>
      <c r="BA246" s="107">
        <f>IF(ISTEXT(AZ246),AZ246,$J246*AZ246)</f>
        <v/>
      </c>
      <c r="BB246" s="107" t="n">
        <v>223.59</v>
      </c>
      <c r="BC246" s="107">
        <f>IF(ISTEXT(BB246),BB246,$J246*BB246)</f>
        <v/>
      </c>
      <c r="BD246" s="107" t="n">
        <v>570.4</v>
      </c>
      <c r="BE246" s="107">
        <f>IF(ISTEXT(BD246),BD246,$J246*BD246)</f>
        <v/>
      </c>
      <c r="BF246" s="107" t="n">
        <v>353.32</v>
      </c>
      <c r="BG246" s="107">
        <f>IF(ISTEXT(BF246),BF246,$J246*BF246)</f>
        <v/>
      </c>
      <c r="BH246" s="107" t="n">
        <v>102.0225550896785</v>
      </c>
      <c r="BI246" s="107">
        <f>IF(ISTEXT(BH246),BH246,$J246*BH246)</f>
        <v/>
      </c>
      <c r="BJ246" s="107" t="n">
        <v>204</v>
      </c>
      <c r="BK246" s="107">
        <f>IF(ISTEXT(BJ246),BJ246,$J246*BJ246)</f>
        <v/>
      </c>
      <c r="BL246" s="107" t="n">
        <v>406.188832</v>
      </c>
      <c r="BM246" s="107">
        <f>IF(ISTEXT(BL246),BL246,$J246*BL246)</f>
        <v/>
      </c>
      <c r="BN246" s="107" t="n">
        <v>214.9455</v>
      </c>
      <c r="BO246" s="107">
        <f>IF(ISTEXT(BN246),BN246,$J246*BN246)</f>
        <v/>
      </c>
      <c r="BP246" s="107" t="n">
        <v>373.03</v>
      </c>
      <c r="BQ246" s="107">
        <f>IF(ISTEXT(BP246),BP246,$J246*BP246)</f>
        <v/>
      </c>
      <c r="BR246" s="107" t="n">
        <v>178.88</v>
      </c>
      <c r="BS246" s="107">
        <f>IF(ISTEXT(BR246),BR246,$J246*BR246)</f>
        <v/>
      </c>
      <c r="BT246" s="107" t="n">
        <v>356.5</v>
      </c>
      <c r="BU246" s="107">
        <f>IF(ISTEXT(BT246),BT246,$J246*BT246)</f>
        <v/>
      </c>
      <c r="BV246" s="107" t="n">
        <v>353.32</v>
      </c>
      <c r="BW246" s="107">
        <f>IF(ISTEXT(BV246),BV246,$J246*BV246)</f>
        <v/>
      </c>
      <c r="BX246" s="107" t="n">
        <v>102.0225550896785</v>
      </c>
      <c r="BY246" s="107">
        <f>IF(ISTEXT(BX246),BX246,$J246*BX246)</f>
        <v/>
      </c>
      <c r="BZ246" s="107" t="n">
        <v>204</v>
      </c>
      <c r="CA246" s="107">
        <f>IF(ISTEXT(BZ246),BZ246,$J246*BZ246)</f>
        <v/>
      </c>
      <c r="CB246" s="107" t="n">
        <v>290.13488</v>
      </c>
      <c r="CC246" s="107">
        <f>IF(ISTEXT(CB246),CB246,$J246*CB246)</f>
        <v/>
      </c>
      <c r="CD246" s="107">
        <f>IF($J246="",0,IF($J246=1,_xlfn.MINIFS(BN246:CC246,BN246:CC246,"&gt;"&amp;0),_xlfn.MINIFS(BN246:CC246,BN246:CC246,"&gt;"&amp;0,BN246:CC246,"&lt;&gt;"&amp;BN246,BN246:CC246,"&lt;&gt;"&amp;BP246,BN246:CC246,"&lt;&gt;"&amp;BR246,BN246:CC246,"&lt;&gt;"&amp;BT246,BN246:CC246,"&lt;&gt;"&amp;BV246,BN246:CC246,"&lt;&gt;"&amp;BX246,BN246:CC246,"&lt;&gt;"&amp;BZ246,BN246:CC246,"&lt;&gt;"&amp;CB246,BN246:CC246,"&lt;&gt;"&amp;#REF!,BN246:CC246,"&lt;&gt;"&amp;#REF!,BN246:CC246,"&lt;&gt;"&amp;#REF!,BN246:CC246,"&lt;&gt;"&amp;#REF!,BN246:CC246,"&lt;&gt;"&amp;#REF!,BN246:CC246,"&lt;&gt;"&amp;#REF!,BN246:CC246,"&lt;&gt;"&amp;#REF!,BN246:CC246,"&lt;&gt;"&amp;#REF!,BN246:CC246,"&lt;&gt;"&amp;#REF!,BN246:CC246,"&lt;&gt;"&amp;#REF!,BN246:CC246,"&lt;&gt;"&amp;#REF!,BN246:CC246,"&lt;&gt;"&amp;#REF!,BN246:CC246,"&lt;&gt;"&amp;#REF!,BN246:CC246,"&lt;&gt;"&amp;#REF!,BN246:CC246,"&lt;&gt;"&amp;#REF!,BN246:CC246,"&lt;&gt;"&amp;#REF!,BN246:CC246,"&lt;&gt;"&amp;#REF!,BN246:CC246,"&lt;&gt;"&amp;#REF!,BN246:CC246,"&lt;&gt;"&amp;#REF!,BN246:CC246,"&lt;&gt;"&amp;#REF!,BN246:CC246,"&lt;&gt;"&amp;#REF!,BN246:CC246,"&lt;&gt;"&amp;#REF!)))</f>
        <v/>
      </c>
      <c r="CE246" s="131" t="n"/>
      <c r="CF246" s="123" t="n">
        <v>236.44005</v>
      </c>
      <c r="CG246" s="132">
        <f>IF(ISTEXT(CF246),CF246,$J246*CF246)</f>
        <v/>
      </c>
      <c r="CH246" s="123" t="n">
        <v>373.03</v>
      </c>
      <c r="CI246" s="132">
        <f>IF(ISTEXT(CH246),CH246,$J246*CH246)</f>
        <v/>
      </c>
      <c r="CJ246" s="123" t="n">
        <v>178.88</v>
      </c>
      <c r="CK246" s="132">
        <f>IF(ISTEXT(CJ246),CJ246,$J246*CJ246)</f>
        <v/>
      </c>
      <c r="CL246" s="123" t="n">
        <v>356.5</v>
      </c>
      <c r="CM246" s="132">
        <f>IF(ISTEXT(CL246),CL246,$J246*CL246)</f>
        <v/>
      </c>
      <c r="CN246" s="123" t="n">
        <v>353.32</v>
      </c>
      <c r="CO246" s="132">
        <f>IF(ISTEXT(CN246),CN246,$J246*CN246)</f>
        <v/>
      </c>
      <c r="CP246" s="123" t="n">
        <v>102.0225550896785</v>
      </c>
      <c r="CQ246" s="132">
        <f>IF(ISTEXT(CP246),CP246,$J246*CP246)</f>
        <v/>
      </c>
      <c r="CR246" s="123" t="n">
        <v>204</v>
      </c>
      <c r="CS246" s="132">
        <f>IF(ISTEXT(CR246),CR246,$J246*CR246)</f>
        <v/>
      </c>
      <c r="CT246" s="123" t="n">
        <v>348.161856</v>
      </c>
      <c r="CU246" s="132">
        <f>IF(ISTEXT(CT246),CT246,$J246*CT246)</f>
        <v/>
      </c>
      <c r="CV246" s="134">
        <f>IF($J246="",0,IF($J246=1,_xlfn.MINIFS(CF246:CU246,CF246:CU246,"&gt;"&amp;0),_xlfn.MINIFS(CF246:CU246,CF246:CU246,"&gt;"&amp;0,CF246:CU246,"&lt;&gt;"&amp;CF246,CF246:CU246,"&lt;&gt;"&amp;CH246,CF246:CU246,"&lt;&gt;"&amp;CJ246,CF246:CU246,"&lt;&gt;"&amp;CL246,CF246:CU246,"&lt;&gt;"&amp;CN246,CF246:CU246,"&lt;&gt;"&amp;CP246,CF246:CU246,"&lt;&gt;"&amp;CR246,CF246:CU246,"&lt;&gt;"&amp;CT246,CF246:CU246,"&lt;&gt;"&amp;#REF!,CF246:CU246,"&lt;&gt;"&amp;#REF!,CF246:CU246,"&lt;&gt;"&amp;#REF!,CF246:CU246,"&lt;&gt;"&amp;#REF!,CF246:CU246,"&lt;&gt;"&amp;#REF!,CF246:CU246,"&lt;&gt;"&amp;#REF!,CF246:CU246,"&lt;&gt;"&amp;#REF!,CF246:CU246,"&lt;&gt;"&amp;#REF!,CF246:CU246,"&lt;&gt;"&amp;#REF!,CF246:CU246,"&lt;&gt;"&amp;#REF!,CF246:CU246,"&lt;&gt;"&amp;#REF!,CF246:CU246,"&lt;&gt;"&amp;#REF!,CF246:CU246,"&lt;&gt;"&amp;#REF!,CF246:CU246,"&lt;&gt;"&amp;#REF!,CF246:CU246,"&lt;&gt;"&amp;#REF!,CF246:CU246,"&lt;&gt;"&amp;#REF!,CF246:CU246,"&lt;&gt;"&amp;#REF!,CF246:CU246,"&lt;&gt;"&amp;#REF!,CF246:CU246,"&lt;&gt;"&amp;#REF!,CF246:CU246,"&lt;&gt;"&amp;#REF!,CF246:CU246,"&lt;&gt;"&amp;#REF!,CF246:CU246,"&lt;&gt;"&amp;#REF!)))</f>
        <v/>
      </c>
      <c r="CW246" s="131" t="n"/>
      <c r="CX246" s="126" t="n">
        <v>214.9455</v>
      </c>
      <c r="CY246" s="135">
        <f>IF(ISTEXT(CX246),CX246,$J246*CX246)</f>
        <v/>
      </c>
      <c r="CZ246" s="126" t="n">
        <v>373.03</v>
      </c>
      <c r="DA246" s="135">
        <f>IF(ISTEXT(CZ246),CZ246,$J246*CZ246)</f>
        <v/>
      </c>
      <c r="DB246" s="126" t="n">
        <v>178.88</v>
      </c>
      <c r="DC246" s="135">
        <f>IF(ISTEXT(DB246),DB246,$J246*DB246)</f>
        <v/>
      </c>
      <c r="DD246" s="126" t="n">
        <v>356.5</v>
      </c>
      <c r="DE246" s="135">
        <f>IF(ISTEXT(DD246),DD246,$J246*DD246)</f>
        <v/>
      </c>
      <c r="DF246" s="126" t="n">
        <v>353.32</v>
      </c>
      <c r="DG246" s="135">
        <f>IF(ISTEXT(DF246),DF246,$J246*DF246)</f>
        <v/>
      </c>
      <c r="DH246" s="126" t="n">
        <v>102.0225550896785</v>
      </c>
      <c r="DI246" s="135">
        <f>IF(ISTEXT(DH246),DH246,$J246*DH246)</f>
        <v/>
      </c>
      <c r="DJ246" s="126" t="n">
        <v>204</v>
      </c>
      <c r="DK246" s="135">
        <f>IF(ISTEXT(DJ246),DJ246,$J246*DJ246)</f>
        <v/>
      </c>
      <c r="DL246" s="126" t="n">
        <v>406.188832</v>
      </c>
      <c r="DM246" s="135">
        <f>IF(ISTEXT(DL246),DL246,$J246*DL246)</f>
        <v/>
      </c>
      <c r="DN246" s="129">
        <f>IF($J246="",0,IF($J246=1,_xlfn.MINIFS(CX246:DM246,CX246:DM246,"&gt;"&amp;0),_xlfn.MINIFS(CX246:DM246,CX246:DM246,"&gt;"&amp;0,CX246:DM246,"&lt;&gt;"&amp;CX246,CX246:DM246,"&lt;&gt;"&amp;CZ246,CX246:DM246,"&lt;&gt;"&amp;DB246,CX246:DM246,"&lt;&gt;"&amp;DD246,CX246:DM246,"&lt;&gt;"&amp;DF246,CX246:DM246,"&lt;&gt;"&amp;DH246,CX246:DM246,"&lt;&gt;"&amp;DJ246,CX246:DM246,"&lt;&gt;"&amp;DL246,CX246:DM246,"&lt;&gt;"&amp;#REF!,CX246:DM246,"&lt;&gt;"&amp;#REF!,CX246:DM246,"&lt;&gt;"&amp;#REF!,CX246:DM246,"&lt;&gt;"&amp;#REF!,CX246:DM246,"&lt;&gt;"&amp;#REF!,CX246:DM246,"&lt;&gt;"&amp;#REF!,CX246:DM246,"&lt;&gt;"&amp;#REF!,CX246:DM246,"&lt;&gt;"&amp;#REF!,CX246:DM246,"&lt;&gt;"&amp;#REF!,CX246:DM246,"&lt;&gt;"&amp;#REF!,CX246:DM246,"&lt;&gt;"&amp;#REF!,CX246:DM246,"&lt;&gt;"&amp;#REF!,CX246:DM246,"&lt;&gt;"&amp;#REF!,CX246:DM246,"&lt;&gt;"&amp;#REF!,CX246:DM246,"&lt;&gt;"&amp;#REF!,CX246:DM246,"&lt;&gt;"&amp;#REF!,CX246:DM246,"&lt;&gt;"&amp;#REF!,CX246:DM246,"&lt;&gt;"&amp;#REF!,CX246:DM246,"&lt;&gt;"&amp;#REF!,CX246:DM246,"&lt;&gt;"&amp;#REF!,CX246:DM246,"&lt;&gt;"&amp;#REF!,CX246:DM246,"&lt;&gt;"&amp;#REF!)))</f>
        <v/>
      </c>
      <c r="DO246" s="129">
        <f>IF($J246="",0,IF($J246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47" ht="27.6" customFormat="1" customHeight="1" s="137">
      <c r="B247" s="130" t="inlineStr">
        <is>
          <t>ELÉTRICA</t>
        </is>
      </c>
      <c r="C247" s="105" t="inlineStr">
        <is>
          <t>Elétrica (Cabos, Disjuntores, Eletrodutos, etc)</t>
        </is>
      </c>
      <c r="D247" s="106" t="inlineStr">
        <is>
          <t>Eletroduto Externos</t>
        </is>
      </c>
      <c r="E247" s="106" t="inlineStr">
        <is>
          <t>Eletroduto rigidos pesado galvanizado a fogo (F.G.F)  4"</t>
        </is>
      </c>
      <c r="F247" s="107" t="inlineStr">
        <is>
          <t>-</t>
        </is>
      </c>
      <c r="G247" s="107" t="inlineStr">
        <is>
          <t>-</t>
        </is>
      </c>
      <c r="H247" s="107" t="inlineStr">
        <is>
          <t>Eletroduto rigidos pesado galvanizado a fogo  4"</t>
        </is>
      </c>
      <c r="I247" s="107" t="inlineStr">
        <is>
          <t>M</t>
        </is>
      </c>
      <c r="J247" s="107" t="n"/>
      <c r="K247" s="107" t="n">
        <v>429.55605</v>
      </c>
      <c r="L247" s="107">
        <f>IF(ISTEXT(K247),K247,$J247*K247)</f>
        <v/>
      </c>
      <c r="M247" s="107" t="n">
        <v>248.4</v>
      </c>
      <c r="N247" s="107">
        <f>IF(ISTEXT(M247),M247,$J247*M247)</f>
        <v/>
      </c>
      <c r="O247" s="107" t="n">
        <v>539.4</v>
      </c>
      <c r="P247" s="107">
        <f>IF(ISTEXT(O247),O247,$J247*O247)</f>
        <v/>
      </c>
      <c r="Q247" s="107" t="n">
        <v>445.54</v>
      </c>
      <c r="R247" s="107">
        <f>IF(ISTEXT(Q247),Q247,$J247*Q247)</f>
        <v/>
      </c>
      <c r="S247" s="107" t="n">
        <v>118.353644117211</v>
      </c>
      <c r="T247" s="107">
        <f>IF(ISTEXT(S247),S247,$J247*S247)</f>
        <v/>
      </c>
      <c r="U247" s="107" t="n">
        <v>228</v>
      </c>
      <c r="V247" s="107">
        <f>IF(ISTEXT(U247),U247,$J247*U247)</f>
        <v/>
      </c>
      <c r="W247" s="107" t="n">
        <v>494.271232</v>
      </c>
      <c r="X247" s="107">
        <f>IF(ISTEXT(W247),W247,$J247*W247)</f>
        <v/>
      </c>
      <c r="Y247" s="107" t="n"/>
      <c r="Z247" s="107" t="n">
        <v>450.0111000000001</v>
      </c>
      <c r="AA247" s="107">
        <f>IF(ISTEXT(Z247),Z247,$J247*Z247)</f>
        <v/>
      </c>
      <c r="AB247" s="107" t="n">
        <v>453.92</v>
      </c>
      <c r="AC247" s="107">
        <f>IF(ISTEXT(AB247),AB247,$J247*AB247)</f>
        <v/>
      </c>
      <c r="AD247" s="107" t="n">
        <v>237.6</v>
      </c>
      <c r="AE247" s="107">
        <f>IF(ISTEXT(AD247),AD247,$J247*AD247)</f>
        <v/>
      </c>
      <c r="AF247" s="107" t="n">
        <v>449.5</v>
      </c>
      <c r="AG247" s="107">
        <f>IF(ISTEXT(AF247),AF247,$J247*AF247)</f>
        <v/>
      </c>
      <c r="AH247" s="107" t="n">
        <v>445.54</v>
      </c>
      <c r="AI247" s="107">
        <f>IF(ISTEXT(AH247),AH247,$J247*AH247)</f>
        <v/>
      </c>
      <c r="AJ247" s="107" t="n">
        <v>121.5433083682741</v>
      </c>
      <c r="AK247" s="107">
        <f>IF(ISTEXT(AJ247),AJ247,$J247*AJ247)</f>
        <v/>
      </c>
      <c r="AL247" s="107" t="n">
        <v>228</v>
      </c>
      <c r="AM247" s="107">
        <f>IF(ISTEXT(AL247),AL247,$J247*AL247)</f>
        <v/>
      </c>
      <c r="AN247" s="107" t="n">
        <v>476.618688</v>
      </c>
      <c r="AO247" s="107">
        <f>IF(ISTEXT(AN247),AN247,$J247*AN247)</f>
        <v/>
      </c>
      <c r="AP247" s="107" t="n"/>
      <c r="AQ247" s="107" t="n"/>
      <c r="AR247" s="107" t="n"/>
      <c r="AS247" s="107" t="n"/>
      <c r="AT247" s="107" t="n"/>
      <c r="AU247" s="216" t="n">
        <v>445.54</v>
      </c>
      <c r="AV247" s="213">
        <f>AVERAGE(AZ247,BB247,BD247,BF247,BH247,BJ247,BL247)</f>
        <v/>
      </c>
      <c r="AW247" s="214">
        <f>BASEDADOS[[#This Row],[VL UNIT
MÉDIA]]*BASEDADOS[[#This Row],[QTDE]]</f>
        <v/>
      </c>
      <c r="AX247" s="215">
        <f>ROUND(AU247*PARÂMETROS!$B$4,2)</f>
        <v/>
      </c>
      <c r="AY247" s="107" t="n"/>
      <c r="AZ247" s="107" t="n">
        <v>490.9212</v>
      </c>
      <c r="BA247" s="107">
        <f>IF(ISTEXT(AZ247),AZ247,$J247*AZ247)</f>
        <v/>
      </c>
      <c r="BB247" s="107" t="n">
        <v>270</v>
      </c>
      <c r="BC247" s="107">
        <f>IF(ISTEXT(BB247),BB247,$J247*BB247)</f>
        <v/>
      </c>
      <c r="BD247" s="107" t="n">
        <v>719.2</v>
      </c>
      <c r="BE247" s="107">
        <f>IF(ISTEXT(BD247),BD247,$J247*BD247)</f>
        <v/>
      </c>
      <c r="BF247" s="107" t="n">
        <v>445.54</v>
      </c>
      <c r="BG247" s="107">
        <f>IF(ISTEXT(BF247),BF247,$J247*BF247)</f>
        <v/>
      </c>
      <c r="BH247" s="107" t="n">
        <v>121.5433083682741</v>
      </c>
      <c r="BI247" s="107">
        <f>IF(ISTEXT(BH247),BH247,$J247*BH247)</f>
        <v/>
      </c>
      <c r="BJ247" s="107" t="n">
        <v>228</v>
      </c>
      <c r="BK247" s="107">
        <f>IF(ISTEXT(BJ247),BJ247,$J247*BJ247)</f>
        <v/>
      </c>
      <c r="BL247" s="107" t="n">
        <v>494.271232</v>
      </c>
      <c r="BM247" s="107">
        <f>IF(ISTEXT(BL247),BL247,$J247*BL247)</f>
        <v/>
      </c>
      <c r="BN247" s="107" t="n">
        <v>409.101</v>
      </c>
      <c r="BO247" s="107">
        <f>IF(ISTEXT(BN247),BN247,$J247*BN247)</f>
        <v/>
      </c>
      <c r="BP247" s="107" t="n">
        <v>453.92</v>
      </c>
      <c r="BQ247" s="107">
        <f>IF(ISTEXT(BP247),BP247,$J247*BP247)</f>
        <v/>
      </c>
      <c r="BR247" s="107" t="n">
        <v>216</v>
      </c>
      <c r="BS247" s="107">
        <f>IF(ISTEXT(BR247),BR247,$J247*BR247)</f>
        <v/>
      </c>
      <c r="BT247" s="107" t="n">
        <v>449.5</v>
      </c>
      <c r="BU247" s="107">
        <f>IF(ISTEXT(BT247),BT247,$J247*BT247)</f>
        <v/>
      </c>
      <c r="BV247" s="107" t="n">
        <v>445.54</v>
      </c>
      <c r="BW247" s="107">
        <f>IF(ISTEXT(BV247),BV247,$J247*BV247)</f>
        <v/>
      </c>
      <c r="BX247" s="107" t="n">
        <v>121.5433083682741</v>
      </c>
      <c r="BY247" s="107">
        <f>IF(ISTEXT(BX247),BX247,$J247*BX247)</f>
        <v/>
      </c>
      <c r="BZ247" s="107" t="n">
        <v>228</v>
      </c>
      <c r="CA247" s="107">
        <f>IF(ISTEXT(BZ247),BZ247,$J247*BZ247)</f>
        <v/>
      </c>
      <c r="CB247" s="107" t="n">
        <v>353.05088</v>
      </c>
      <c r="CC247" s="107">
        <f>IF(ISTEXT(CB247),CB247,$J247*CB247)</f>
        <v/>
      </c>
      <c r="CD247" s="107">
        <f>IF($J247="",0,IF($J247=1,_xlfn.MINIFS(BN247:CC247,BN247:CC247,"&gt;"&amp;0),_xlfn.MINIFS(BN247:CC247,BN247:CC247,"&gt;"&amp;0,BN247:CC247,"&lt;&gt;"&amp;BN247,BN247:CC247,"&lt;&gt;"&amp;BP247,BN247:CC247,"&lt;&gt;"&amp;BR247,BN247:CC247,"&lt;&gt;"&amp;BT247,BN247:CC247,"&lt;&gt;"&amp;BV247,BN247:CC247,"&lt;&gt;"&amp;BX247,BN247:CC247,"&lt;&gt;"&amp;BZ247,BN247:CC247,"&lt;&gt;"&amp;CB247,BN247:CC247,"&lt;&gt;"&amp;#REF!,BN247:CC247,"&lt;&gt;"&amp;#REF!,BN247:CC247,"&lt;&gt;"&amp;#REF!,BN247:CC247,"&lt;&gt;"&amp;#REF!,BN247:CC247,"&lt;&gt;"&amp;#REF!,BN247:CC247,"&lt;&gt;"&amp;#REF!,BN247:CC247,"&lt;&gt;"&amp;#REF!,BN247:CC247,"&lt;&gt;"&amp;#REF!,BN247:CC247,"&lt;&gt;"&amp;#REF!,BN247:CC247,"&lt;&gt;"&amp;#REF!,BN247:CC247,"&lt;&gt;"&amp;#REF!,BN247:CC247,"&lt;&gt;"&amp;#REF!,BN247:CC247,"&lt;&gt;"&amp;#REF!,BN247:CC247,"&lt;&gt;"&amp;#REF!,BN247:CC247,"&lt;&gt;"&amp;#REF!,BN247:CC247,"&lt;&gt;"&amp;#REF!,BN247:CC247,"&lt;&gt;"&amp;#REF!,BN247:CC247,"&lt;&gt;"&amp;#REF!,BN247:CC247,"&lt;&gt;"&amp;#REF!,BN247:CC247,"&lt;&gt;"&amp;#REF!,BN247:CC247,"&lt;&gt;"&amp;#REF!,BN247:CC247,"&lt;&gt;"&amp;#REF!)))</f>
        <v/>
      </c>
      <c r="CE247" s="131" t="n"/>
      <c r="CF247" s="123" t="n">
        <v>450.0111000000001</v>
      </c>
      <c r="CG247" s="132">
        <f>IF(ISTEXT(CF247),CF247,$J247*CF247)</f>
        <v/>
      </c>
      <c r="CH247" s="123" t="n">
        <v>453.92</v>
      </c>
      <c r="CI247" s="132">
        <f>IF(ISTEXT(CH247),CH247,$J247*CH247)</f>
        <v/>
      </c>
      <c r="CJ247" s="123" t="n">
        <v>216</v>
      </c>
      <c r="CK247" s="132">
        <f>IF(ISTEXT(CJ247),CJ247,$J247*CJ247)</f>
        <v/>
      </c>
      <c r="CL247" s="123" t="n">
        <v>449.5</v>
      </c>
      <c r="CM247" s="132">
        <f>IF(ISTEXT(CL247),CL247,$J247*CL247)</f>
        <v/>
      </c>
      <c r="CN247" s="123" t="n">
        <v>445.54</v>
      </c>
      <c r="CO247" s="132">
        <f>IF(ISTEXT(CN247),CN247,$J247*CN247)</f>
        <v/>
      </c>
      <c r="CP247" s="123" t="n">
        <v>121.5433083682741</v>
      </c>
      <c r="CQ247" s="132">
        <f>IF(ISTEXT(CP247),CP247,$J247*CP247)</f>
        <v/>
      </c>
      <c r="CR247" s="123" t="n">
        <v>228</v>
      </c>
      <c r="CS247" s="132">
        <f>IF(ISTEXT(CR247),CR247,$J247*CR247)</f>
        <v/>
      </c>
      <c r="CT247" s="123" t="n">
        <v>423.661056</v>
      </c>
      <c r="CU247" s="132">
        <f>IF(ISTEXT(CT247),CT247,$J247*CT247)</f>
        <v/>
      </c>
      <c r="CV247" s="134">
        <f>IF($J247="",0,IF($J247=1,_xlfn.MINIFS(CF247:CU247,CF247:CU247,"&gt;"&amp;0),_xlfn.MINIFS(CF247:CU247,CF247:CU247,"&gt;"&amp;0,CF247:CU247,"&lt;&gt;"&amp;CF247,CF247:CU247,"&lt;&gt;"&amp;CH247,CF247:CU247,"&lt;&gt;"&amp;CJ247,CF247:CU247,"&lt;&gt;"&amp;CL247,CF247:CU247,"&lt;&gt;"&amp;CN247,CF247:CU247,"&lt;&gt;"&amp;CP247,CF247:CU247,"&lt;&gt;"&amp;CR247,CF247:CU247,"&lt;&gt;"&amp;CT247,CF247:CU247,"&lt;&gt;"&amp;#REF!,CF247:CU247,"&lt;&gt;"&amp;#REF!,CF247:CU247,"&lt;&gt;"&amp;#REF!,CF247:CU247,"&lt;&gt;"&amp;#REF!,CF247:CU247,"&lt;&gt;"&amp;#REF!,CF247:CU247,"&lt;&gt;"&amp;#REF!,CF247:CU247,"&lt;&gt;"&amp;#REF!,CF247:CU247,"&lt;&gt;"&amp;#REF!,CF247:CU247,"&lt;&gt;"&amp;#REF!,CF247:CU247,"&lt;&gt;"&amp;#REF!,CF247:CU247,"&lt;&gt;"&amp;#REF!,CF247:CU247,"&lt;&gt;"&amp;#REF!,CF247:CU247,"&lt;&gt;"&amp;#REF!,CF247:CU247,"&lt;&gt;"&amp;#REF!,CF247:CU247,"&lt;&gt;"&amp;#REF!,CF247:CU247,"&lt;&gt;"&amp;#REF!,CF247:CU247,"&lt;&gt;"&amp;#REF!,CF247:CU247,"&lt;&gt;"&amp;#REF!,CF247:CU247,"&lt;&gt;"&amp;#REF!,CF247:CU247,"&lt;&gt;"&amp;#REF!,CF247:CU247,"&lt;&gt;"&amp;#REF!,CF247:CU247,"&lt;&gt;"&amp;#REF!)))</f>
        <v/>
      </c>
      <c r="CW247" s="131" t="n"/>
      <c r="CX247" s="126" t="n">
        <v>409.101</v>
      </c>
      <c r="CY247" s="135">
        <f>IF(ISTEXT(CX247),CX247,$J247*CX247)</f>
        <v/>
      </c>
      <c r="CZ247" s="126" t="n">
        <v>453.92</v>
      </c>
      <c r="DA247" s="135">
        <f>IF(ISTEXT(CZ247),CZ247,$J247*CZ247)</f>
        <v/>
      </c>
      <c r="DB247" s="126" t="n">
        <v>216</v>
      </c>
      <c r="DC247" s="135">
        <f>IF(ISTEXT(DB247),DB247,$J247*DB247)</f>
        <v/>
      </c>
      <c r="DD247" s="126" t="n">
        <v>449.5</v>
      </c>
      <c r="DE247" s="135">
        <f>IF(ISTEXT(DD247),DD247,$J247*DD247)</f>
        <v/>
      </c>
      <c r="DF247" s="126" t="n">
        <v>445.54</v>
      </c>
      <c r="DG247" s="135">
        <f>IF(ISTEXT(DF247),DF247,$J247*DF247)</f>
        <v/>
      </c>
      <c r="DH247" s="126" t="n">
        <v>121.5433083682741</v>
      </c>
      <c r="DI247" s="135">
        <f>IF(ISTEXT(DH247),DH247,$J247*DH247)</f>
        <v/>
      </c>
      <c r="DJ247" s="126" t="n">
        <v>228</v>
      </c>
      <c r="DK247" s="135">
        <f>IF(ISTEXT(DJ247),DJ247,$J247*DJ247)</f>
        <v/>
      </c>
      <c r="DL247" s="126" t="n">
        <v>494.271232</v>
      </c>
      <c r="DM247" s="135">
        <f>IF(ISTEXT(DL247),DL247,$J247*DL247)</f>
        <v/>
      </c>
      <c r="DN247" s="129">
        <f>IF($J247="",0,IF($J247=1,_xlfn.MINIFS(CX247:DM247,CX247:DM247,"&gt;"&amp;0),_xlfn.MINIFS(CX247:DM247,CX247:DM247,"&gt;"&amp;0,CX247:DM247,"&lt;&gt;"&amp;CX247,CX247:DM247,"&lt;&gt;"&amp;CZ247,CX247:DM247,"&lt;&gt;"&amp;DB247,CX247:DM247,"&lt;&gt;"&amp;DD247,CX247:DM247,"&lt;&gt;"&amp;DF247,CX247:DM247,"&lt;&gt;"&amp;DH247,CX247:DM247,"&lt;&gt;"&amp;DJ247,CX247:DM247,"&lt;&gt;"&amp;DL247,CX247:DM247,"&lt;&gt;"&amp;#REF!,CX247:DM247,"&lt;&gt;"&amp;#REF!,CX247:DM247,"&lt;&gt;"&amp;#REF!,CX247:DM247,"&lt;&gt;"&amp;#REF!,CX247:DM247,"&lt;&gt;"&amp;#REF!,CX247:DM247,"&lt;&gt;"&amp;#REF!,CX247:DM247,"&lt;&gt;"&amp;#REF!,CX247:DM247,"&lt;&gt;"&amp;#REF!,CX247:DM247,"&lt;&gt;"&amp;#REF!,CX247:DM247,"&lt;&gt;"&amp;#REF!,CX247:DM247,"&lt;&gt;"&amp;#REF!,CX247:DM247,"&lt;&gt;"&amp;#REF!,CX247:DM247,"&lt;&gt;"&amp;#REF!,CX247:DM247,"&lt;&gt;"&amp;#REF!,CX247:DM247,"&lt;&gt;"&amp;#REF!,CX247:DM247,"&lt;&gt;"&amp;#REF!,CX247:DM247,"&lt;&gt;"&amp;#REF!,CX247:DM247,"&lt;&gt;"&amp;#REF!,CX247:DM247,"&lt;&gt;"&amp;#REF!,CX247:DM247,"&lt;&gt;"&amp;#REF!,CX247:DM247,"&lt;&gt;"&amp;#REF!,CX247:DM247,"&lt;&gt;"&amp;#REF!)))</f>
        <v/>
      </c>
      <c r="DO247" s="129">
        <f>IF($J247="",0,IF($J247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48" ht="69" customFormat="1" customHeight="1" s="137">
      <c r="B248" s="130" t="inlineStr">
        <is>
          <t>ELÉTRICA</t>
        </is>
      </c>
      <c r="C248" s="105" t="inlineStr">
        <is>
          <t>Quadros Elétricos</t>
        </is>
      </c>
      <c r="D248" s="106" t="inlineStr">
        <is>
          <t>QTME Bifásico
com PPTA</t>
        </is>
      </c>
      <c r="E248" s="106" t="inlineStr">
        <is>
          <t>Quadro QTME Bifásico,com PPTA, chave de transferência até 160A, tomada GMG + Supressores de surto + barramento + disjuntores e demais acessórios</t>
        </is>
      </c>
      <c r="F248" s="107" t="inlineStr">
        <is>
          <t>-</t>
        </is>
      </c>
      <c r="G248" s="107" t="inlineStr">
        <is>
          <t>-</t>
        </is>
      </c>
      <c r="H248" s="107" t="n"/>
      <c r="I248" s="107" t="inlineStr">
        <is>
          <t>VB</t>
        </is>
      </c>
      <c r="J248" s="107" t="n">
        <v>0</v>
      </c>
      <c r="K248" s="107" t="n">
        <v>10741.5</v>
      </c>
      <c r="L248" s="107">
        <f>IF(ISTEXT(K248),K248,$J248*K248)</f>
        <v/>
      </c>
      <c r="M248" s="107" t="n">
        <v>11740.78</v>
      </c>
      <c r="N248" s="107">
        <f>IF(ISTEXT(M248),M248,$J248*M248)</f>
        <v/>
      </c>
      <c r="O248" s="107" t="n">
        <v>12872.3088</v>
      </c>
      <c r="P248" s="107">
        <f>IF(ISTEXT(O248),O248,$J248*O248)</f>
        <v/>
      </c>
      <c r="Q248" s="107" t="n">
        <v>10350</v>
      </c>
      <c r="R248" s="107">
        <f>IF(ISTEXT(Q248),Q248,$J248*Q248)</f>
        <v/>
      </c>
      <c r="S248" s="107" t="n">
        <v>6663.485991006572</v>
      </c>
      <c r="T248" s="107">
        <f>IF(ISTEXT(S248),S248,$J248*S248)</f>
        <v/>
      </c>
      <c r="U248" s="107" t="n">
        <v>9200</v>
      </c>
      <c r="V248" s="107">
        <f>IF(ISTEXT(U248),U248,$J248*U248)</f>
        <v/>
      </c>
      <c r="W248" s="107" t="n">
        <v>11620.84</v>
      </c>
      <c r="X248" s="107">
        <f>IF(ISTEXT(W248),W248,$J248*W248)</f>
        <v/>
      </c>
      <c r="Y248" s="107" t="n"/>
      <c r="Z248" s="107" t="n">
        <v>11253</v>
      </c>
      <c r="AA248" s="107">
        <f>IF(ISTEXT(Z248),Z248,$J248*Z248)</f>
        <v/>
      </c>
      <c r="AB248" s="107" t="n">
        <v>11858</v>
      </c>
      <c r="AC248" s="107">
        <f>IF(ISTEXT(AB248),AB248,$J248*AB248)</f>
        <v/>
      </c>
      <c r="AD248" s="107" t="n">
        <v>11230.31</v>
      </c>
      <c r="AE248" s="107">
        <f>IF(ISTEXT(AD248),AD248,$J248*AD248)</f>
        <v/>
      </c>
      <c r="AF248" s="107" t="n">
        <v>10726.924</v>
      </c>
      <c r="AG248" s="107">
        <f>IF(ISTEXT(AF248),AF248,$J248*AF248)</f>
        <v/>
      </c>
      <c r="AH248" s="107" t="n">
        <v>10350</v>
      </c>
      <c r="AI248" s="107">
        <f>IF(ISTEXT(AH248),AH248,$J248*AH248)</f>
        <v/>
      </c>
      <c r="AJ248" s="107" t="n">
        <v>6809.971587221461</v>
      </c>
      <c r="AK248" s="107">
        <f>IF(ISTEXT(AJ248),AJ248,$J248*AJ248)</f>
        <v/>
      </c>
      <c r="AL248" s="107" t="n">
        <v>9200</v>
      </c>
      <c r="AM248" s="107">
        <f>IF(ISTEXT(AL248),AL248,$J248*AL248)</f>
        <v/>
      </c>
      <c r="AN248" s="107" t="n">
        <v>11205.81</v>
      </c>
      <c r="AO248" s="107">
        <f>IF(ISTEXT(AN248),AN248,$J248*AN248)</f>
        <v/>
      </c>
      <c r="AP248" s="107" t="n"/>
      <c r="AQ248" s="107" t="n"/>
      <c r="AR248" s="107" t="n"/>
      <c r="AS248" s="107" t="n"/>
      <c r="AT248" s="107" t="n"/>
      <c r="AU248" s="216" t="n">
        <v>11620.84</v>
      </c>
      <c r="AV248" s="213">
        <f>AVERAGE(AZ248,BB248,BD248,BF248,BH248,BJ248,BL248)</f>
        <v/>
      </c>
      <c r="AW248" s="214">
        <f>BASEDADOS[[#This Row],[VL UNIT
MÉDIA]]*BASEDADOS[[#This Row],[QTDE]]</f>
        <v/>
      </c>
      <c r="AX248" s="215">
        <f>ROUND(AU248*PARÂMETROS!$B$4,2)</f>
        <v/>
      </c>
      <c r="AY248" s="107" t="n"/>
      <c r="AZ248" s="107" t="n">
        <v>12276</v>
      </c>
      <c r="BA248" s="107">
        <f>IF(ISTEXT(AZ248),AZ248,$J248*AZ248)</f>
        <v/>
      </c>
      <c r="BB248" s="107" t="n">
        <v>12761.72</v>
      </c>
      <c r="BC248" s="107">
        <f>IF(ISTEXT(BB248),BB248,$J248*BB248)</f>
        <v/>
      </c>
      <c r="BD248" s="107" t="n">
        <v>17163.0784</v>
      </c>
      <c r="BE248" s="107">
        <f>IF(ISTEXT(BD248),BD248,$J248*BD248)</f>
        <v/>
      </c>
      <c r="BF248" s="107" t="n">
        <v>10350</v>
      </c>
      <c r="BG248" s="107">
        <f>IF(ISTEXT(BF248),BF248,$J248*BF248)</f>
        <v/>
      </c>
      <c r="BH248" s="107" t="n">
        <v>6809.971587221461</v>
      </c>
      <c r="BI248" s="107">
        <f>IF(ISTEXT(BH248),BH248,$J248*BH248)</f>
        <v/>
      </c>
      <c r="BJ248" s="107" t="n">
        <v>9200</v>
      </c>
      <c r="BK248" s="107">
        <f>IF(ISTEXT(BJ248),BJ248,$J248*BJ248)</f>
        <v/>
      </c>
      <c r="BL248" s="107" t="n">
        <v>11620.84</v>
      </c>
      <c r="BM248" s="107">
        <f>IF(ISTEXT(BL248),BL248,$J248*BL248)</f>
        <v/>
      </c>
      <c r="BN248" s="107" t="n">
        <v>10230</v>
      </c>
      <c r="BO248" s="107">
        <f>IF(ISTEXT(BN248),BN248,$J248*BN248)</f>
        <v/>
      </c>
      <c r="BP248" s="107" t="n">
        <v>11858</v>
      </c>
      <c r="BQ248" s="107">
        <f>IF(ISTEXT(BP248),BP248,$J248*BP248)</f>
        <v/>
      </c>
      <c r="BR248" s="107" t="n">
        <v>10209.38</v>
      </c>
      <c r="BS248" s="107">
        <f>IF(ISTEXT(BR248),BR248,$J248*BR248)</f>
        <v/>
      </c>
      <c r="BT248" s="107" t="n">
        <v>10726.924</v>
      </c>
      <c r="BU248" s="107">
        <f>IF(ISTEXT(BT248),BT248,$J248*BT248)</f>
        <v/>
      </c>
      <c r="BV248" s="107" t="n">
        <v>10350</v>
      </c>
      <c r="BW248" s="107">
        <f>IF(ISTEXT(BV248),BV248,$J248*BV248)</f>
        <v/>
      </c>
      <c r="BX248" s="107" t="n">
        <v>6809.971587221461</v>
      </c>
      <c r="BY248" s="107">
        <f>IF(ISTEXT(BX248),BX248,$J248*BX248)</f>
        <v/>
      </c>
      <c r="BZ248" s="107" t="n">
        <v>9200</v>
      </c>
      <c r="CA248" s="107">
        <f>IF(ISTEXT(BZ248),BZ248,$J248*BZ248)</f>
        <v/>
      </c>
      <c r="CB248" s="107" t="n">
        <v>8300.6</v>
      </c>
      <c r="CC248" s="107">
        <f>IF(ISTEXT(CB248),CB248,$J248*CB248)</f>
        <v/>
      </c>
      <c r="CD248" s="107">
        <f>IF($J248="",0,IF($J248=1,_xlfn.MINIFS(BN248:CC248,BN248:CC248,"&gt;"&amp;0),_xlfn.MINIFS(BN248:CC248,BN248:CC248,"&gt;"&amp;0,BN248:CC248,"&lt;&gt;"&amp;BN248,BN248:CC248,"&lt;&gt;"&amp;BP248,BN248:CC248,"&lt;&gt;"&amp;BR248,BN248:CC248,"&lt;&gt;"&amp;BT248,BN248:CC248,"&lt;&gt;"&amp;BV248,BN248:CC248,"&lt;&gt;"&amp;BX248,BN248:CC248,"&lt;&gt;"&amp;BZ248,BN248:CC248,"&lt;&gt;"&amp;CB248,BN248:CC248,"&lt;&gt;"&amp;#REF!,BN248:CC248,"&lt;&gt;"&amp;#REF!,BN248:CC248,"&lt;&gt;"&amp;#REF!,BN248:CC248,"&lt;&gt;"&amp;#REF!,BN248:CC248,"&lt;&gt;"&amp;#REF!,BN248:CC248,"&lt;&gt;"&amp;#REF!,BN248:CC248,"&lt;&gt;"&amp;#REF!,BN248:CC248,"&lt;&gt;"&amp;#REF!,BN248:CC248,"&lt;&gt;"&amp;#REF!,BN248:CC248,"&lt;&gt;"&amp;#REF!,BN248:CC248,"&lt;&gt;"&amp;#REF!,BN248:CC248,"&lt;&gt;"&amp;#REF!,BN248:CC248,"&lt;&gt;"&amp;#REF!,BN248:CC248,"&lt;&gt;"&amp;#REF!,BN248:CC248,"&lt;&gt;"&amp;#REF!,BN248:CC248,"&lt;&gt;"&amp;#REF!,BN248:CC248,"&lt;&gt;"&amp;#REF!,BN248:CC248,"&lt;&gt;"&amp;#REF!,BN248:CC248,"&lt;&gt;"&amp;#REF!,BN248:CC248,"&lt;&gt;"&amp;#REF!,BN248:CC248,"&lt;&gt;"&amp;#REF!,BN248:CC248,"&lt;&gt;"&amp;#REF!)))</f>
        <v/>
      </c>
      <c r="CE248" s="163" t="n"/>
      <c r="CF248" s="142" t="n">
        <v>11253</v>
      </c>
      <c r="CG248" s="164">
        <f>IF(ISTEXT(CF248),CF248,$J248*CF248)</f>
        <v/>
      </c>
      <c r="CH248" s="142" t="n">
        <v>11858</v>
      </c>
      <c r="CI248" s="164">
        <f>IF(ISTEXT(CH248),CH248,$J248*CH248)</f>
        <v/>
      </c>
      <c r="CJ248" s="142" t="n">
        <v>10209.38</v>
      </c>
      <c r="CK248" s="164">
        <f>IF(ISTEXT(CJ248),CJ248,$J248*CJ248)</f>
        <v/>
      </c>
      <c r="CL248" s="142" t="n">
        <v>10726.924</v>
      </c>
      <c r="CM248" s="164">
        <f>IF(ISTEXT(CL248),CL248,$J248*CL248)</f>
        <v/>
      </c>
      <c r="CN248" s="142" t="n">
        <v>10350</v>
      </c>
      <c r="CO248" s="164">
        <f>IF(ISTEXT(CN248),CN248,$J248*CN248)</f>
        <v/>
      </c>
      <c r="CP248" s="142" t="n">
        <v>6809.971587221461</v>
      </c>
      <c r="CQ248" s="164">
        <f>IF(ISTEXT(CP248),CP248,$J248*CP248)</f>
        <v/>
      </c>
      <c r="CR248" s="142" t="n">
        <v>9200</v>
      </c>
      <c r="CS248" s="164">
        <f>IF(ISTEXT(CR248),CR248,$J248*CR248)</f>
        <v/>
      </c>
      <c r="CT248" s="142" t="n">
        <v>9960.719999999999</v>
      </c>
      <c r="CU248" s="164">
        <f>IF(ISTEXT(CT248),CT248,$J248*CT248)</f>
        <v/>
      </c>
      <c r="CV248" s="165">
        <f>IF($J248="",0,IF($J248=1,_xlfn.MINIFS(CF248:CU248,CF248:CU248,"&gt;"&amp;0),_xlfn.MINIFS(CF248:CU248,CF248:CU248,"&gt;"&amp;0,CF248:CU248,"&lt;&gt;"&amp;CF248,CF248:CU248,"&lt;&gt;"&amp;CH248,CF248:CU248,"&lt;&gt;"&amp;CJ248,CF248:CU248,"&lt;&gt;"&amp;CL248,CF248:CU248,"&lt;&gt;"&amp;CN248,CF248:CU248,"&lt;&gt;"&amp;CP248,CF248:CU248,"&lt;&gt;"&amp;CR248,CF248:CU248,"&lt;&gt;"&amp;CT248,CF248:CU248,"&lt;&gt;"&amp;#REF!,CF248:CU248,"&lt;&gt;"&amp;#REF!,CF248:CU248,"&lt;&gt;"&amp;#REF!,CF248:CU248,"&lt;&gt;"&amp;#REF!,CF248:CU248,"&lt;&gt;"&amp;#REF!,CF248:CU248,"&lt;&gt;"&amp;#REF!,CF248:CU248,"&lt;&gt;"&amp;#REF!,CF248:CU248,"&lt;&gt;"&amp;#REF!,CF248:CU248,"&lt;&gt;"&amp;#REF!,CF248:CU248,"&lt;&gt;"&amp;#REF!,CF248:CU248,"&lt;&gt;"&amp;#REF!,CF248:CU248,"&lt;&gt;"&amp;#REF!,CF248:CU248,"&lt;&gt;"&amp;#REF!,CF248:CU248,"&lt;&gt;"&amp;#REF!,CF248:CU248,"&lt;&gt;"&amp;#REF!,CF248:CU248,"&lt;&gt;"&amp;#REF!,CF248:CU248,"&lt;&gt;"&amp;#REF!,CF248:CU248,"&lt;&gt;"&amp;#REF!,CF248:CU248,"&lt;&gt;"&amp;#REF!,CF248:CU248,"&lt;&gt;"&amp;#REF!,CF248:CU248,"&lt;&gt;"&amp;#REF!,CF248:CU248,"&lt;&gt;"&amp;#REF!)))</f>
        <v/>
      </c>
      <c r="CW248" s="163" t="n"/>
      <c r="CX248" s="145" t="n">
        <v>10230</v>
      </c>
      <c r="CY248" s="166">
        <f>IF(ISTEXT(CX248),CX248,$J248*CX248)</f>
        <v/>
      </c>
      <c r="CZ248" s="145" t="n">
        <v>11858</v>
      </c>
      <c r="DA248" s="166">
        <f>IF(ISTEXT(CZ248),CZ248,$J248*CZ248)</f>
        <v/>
      </c>
      <c r="DB248" s="145" t="n">
        <v>10209.38</v>
      </c>
      <c r="DC248" s="166">
        <f>IF(ISTEXT(DB248),DB248,$J248*DB248)</f>
        <v/>
      </c>
      <c r="DD248" s="145" t="n">
        <v>10726.924</v>
      </c>
      <c r="DE248" s="166">
        <f>IF(ISTEXT(DD248),DD248,$J248*DD248)</f>
        <v/>
      </c>
      <c r="DF248" s="145" t="n">
        <v>10350</v>
      </c>
      <c r="DG248" s="166">
        <f>IF(ISTEXT(DF248),DF248,$J248*DF248)</f>
        <v/>
      </c>
      <c r="DH248" s="145" t="n">
        <v>6809.971587221461</v>
      </c>
      <c r="DI248" s="166">
        <f>IF(ISTEXT(DH248),DH248,$J248*DH248)</f>
        <v/>
      </c>
      <c r="DJ248" s="145" t="n">
        <v>9200</v>
      </c>
      <c r="DK248" s="166">
        <f>IF(ISTEXT(DJ248),DJ248,$J248*DJ248)</f>
        <v/>
      </c>
      <c r="DL248" s="145" t="n">
        <v>11620.84</v>
      </c>
      <c r="DM248" s="166">
        <f>IF(ISTEXT(DL248),DL248,$J248*DL248)</f>
        <v/>
      </c>
      <c r="DN248" s="149">
        <f>IF($J248="",0,IF($J248=1,_xlfn.MINIFS(CX248:DM248,CX248:DM248,"&gt;"&amp;0),_xlfn.MINIFS(CX248:DM248,CX248:DM248,"&gt;"&amp;0,CX248:DM248,"&lt;&gt;"&amp;CX248,CX248:DM248,"&lt;&gt;"&amp;CZ248,CX248:DM248,"&lt;&gt;"&amp;DB248,CX248:DM248,"&lt;&gt;"&amp;DD248,CX248:DM248,"&lt;&gt;"&amp;DF248,CX248:DM248,"&lt;&gt;"&amp;DH248,CX248:DM248,"&lt;&gt;"&amp;DJ248,CX248:DM248,"&lt;&gt;"&amp;DL248,CX248:DM248,"&lt;&gt;"&amp;#REF!,CX248:DM248,"&lt;&gt;"&amp;#REF!,CX248:DM248,"&lt;&gt;"&amp;#REF!,CX248:DM248,"&lt;&gt;"&amp;#REF!,CX248:DM248,"&lt;&gt;"&amp;#REF!,CX248:DM248,"&lt;&gt;"&amp;#REF!,CX248:DM248,"&lt;&gt;"&amp;#REF!,CX248:DM248,"&lt;&gt;"&amp;#REF!,CX248:DM248,"&lt;&gt;"&amp;#REF!,CX248:DM248,"&lt;&gt;"&amp;#REF!,CX248:DM248,"&lt;&gt;"&amp;#REF!,CX248:DM248,"&lt;&gt;"&amp;#REF!,CX248:DM248,"&lt;&gt;"&amp;#REF!,CX248:DM248,"&lt;&gt;"&amp;#REF!,CX248:DM248,"&lt;&gt;"&amp;#REF!,CX248:DM248,"&lt;&gt;"&amp;#REF!,CX248:DM248,"&lt;&gt;"&amp;#REF!,CX248:DM248,"&lt;&gt;"&amp;#REF!,CX248:DM248,"&lt;&gt;"&amp;#REF!,CX248:DM248,"&lt;&gt;"&amp;#REF!,CX248:DM248,"&lt;&gt;"&amp;#REF!,CX248:DM248,"&lt;&gt;"&amp;#REF!)))</f>
        <v/>
      </c>
      <c r="DO248" s="149">
        <f>IF($J248="",0,IF($J248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49" ht="27.6" customFormat="1" customHeight="1" s="137">
      <c r="B249" s="150" t="inlineStr">
        <is>
          <t>FUNDAÇÃO</t>
        </is>
      </c>
      <c r="C249" s="151" t="inlineStr">
        <is>
          <t>Fundação
Itens básicos</t>
        </is>
      </c>
      <c r="D249" s="151" t="inlineStr">
        <is>
          <t>Concreto</t>
        </is>
      </c>
      <c r="E249" s="151" t="inlineStr">
        <is>
          <t>Concreto magro / lastro</t>
        </is>
      </c>
      <c r="F249" s="150" t="inlineStr">
        <is>
          <t>-</t>
        </is>
      </c>
      <c r="G249" s="150" t="inlineStr">
        <is>
          <t>-</t>
        </is>
      </c>
      <c r="H249" s="150" t="n"/>
      <c r="I249" s="150" t="inlineStr">
        <is>
          <t>M3</t>
        </is>
      </c>
      <c r="J249" s="152" t="n">
        <v>2</v>
      </c>
      <c r="K249" s="107" t="n">
        <v>398.475</v>
      </c>
      <c r="L249" s="107">
        <f>IF(ISTEXT(K249),K249,$J249*K249)</f>
        <v/>
      </c>
      <c r="M249" s="107" t="n">
        <v>794.22</v>
      </c>
      <c r="N249" s="107">
        <f>IF(ISTEXT(M249),M249,$J249*M249)</f>
        <v/>
      </c>
      <c r="O249" s="107" t="n">
        <v>595.1999999999999</v>
      </c>
      <c r="P249" s="107">
        <f>IF(ISTEXT(O249),O249,$J249*O249)</f>
        <v/>
      </c>
      <c r="Q249" s="107" t="n">
        <v>210</v>
      </c>
      <c r="R249" s="107">
        <f>IF(ISTEXT(Q249),Q249,$J249*Q249)</f>
        <v/>
      </c>
      <c r="S249" s="107" t="n">
        <v>849</v>
      </c>
      <c r="T249" s="107">
        <f>IF(ISTEXT(S249),S249,$J249*S249)</f>
        <v/>
      </c>
      <c r="U249" s="107" t="n">
        <v>490</v>
      </c>
      <c r="V249" s="107">
        <f>IF(ISTEXT(U249),U249,$J249*U249)</f>
        <v/>
      </c>
      <c r="W249" s="107" t="n">
        <v>751.8</v>
      </c>
      <c r="X249" s="107">
        <f>IF(ISTEXT(W249),W249,$J249*W249)</f>
        <v/>
      </c>
      <c r="Y249" s="107" t="n"/>
      <c r="Z249" s="107" t="n">
        <v>417.45</v>
      </c>
      <c r="AA249" s="107">
        <f>IF(ISTEXT(Z249),Z249,$J249*Z249)</f>
        <v/>
      </c>
      <c r="AB249" s="107" t="n">
        <v>720</v>
      </c>
      <c r="AC249" s="107">
        <f>IF(ISTEXT(AB249),AB249,$J249*AB249)</f>
        <v/>
      </c>
      <c r="AD249" s="107" t="n">
        <v>759.6900000000001</v>
      </c>
      <c r="AE249" s="107">
        <f>IF(ISTEXT(AD249),AD249,$J249*AD249)</f>
        <v/>
      </c>
      <c r="AF249" s="107" t="n">
        <v>496</v>
      </c>
      <c r="AG249" s="107">
        <f>IF(ISTEXT(AF249),AF249,$J249*AF249)</f>
        <v/>
      </c>
      <c r="AH249" s="107" t="n">
        <v>210</v>
      </c>
      <c r="AI249" s="107">
        <f>IF(ISTEXT(AH249),AH249,$J249*AH249)</f>
        <v/>
      </c>
      <c r="AJ249" s="107" t="n">
        <v>849</v>
      </c>
      <c r="AK249" s="107">
        <f>IF(ISTEXT(AJ249),AJ249,$J249*AJ249)</f>
        <v/>
      </c>
      <c r="AL249" s="107" t="n">
        <v>490</v>
      </c>
      <c r="AM249" s="107">
        <f>IF(ISTEXT(AL249),AL249,$J249*AL249)</f>
        <v/>
      </c>
      <c r="AN249" s="107" t="n">
        <v>724.95</v>
      </c>
      <c r="AO249" s="107">
        <f>IF(ISTEXT(AN249),AN249,$J249*AN249)</f>
        <v/>
      </c>
      <c r="AP249" s="107" t="n"/>
      <c r="AQ249" s="107" t="n"/>
      <c r="AR249" s="107" t="n"/>
      <c r="AS249" s="107" t="n"/>
      <c r="AT249" s="107" t="n"/>
      <c r="AU249" s="217" t="n">
        <v>751.8</v>
      </c>
      <c r="AV249" s="218">
        <f>AVERAGE(AZ249,BB249,BD249,BF249,BH249,BJ249,BL249)</f>
        <v/>
      </c>
      <c r="AW249" s="219">
        <f>BASEDADOS[[#This Row],[VL UNIT
MÉDIA]]*BASEDADOS[[#This Row],[QTDE]]</f>
        <v/>
      </c>
      <c r="AX249" s="220">
        <f>ROUND(AU249*PARÂMETROS!$B$4,2)</f>
        <v/>
      </c>
      <c r="AY249" s="150" t="n"/>
      <c r="AZ249" s="150" t="n">
        <v>455.4</v>
      </c>
      <c r="BA249" s="150">
        <f>IF(ISTEXT(AZ249),AZ249,$J249*AZ249)</f>
        <v/>
      </c>
      <c r="BB249" s="150" t="n">
        <v>863.28</v>
      </c>
      <c r="BC249" s="150">
        <f>IF(ISTEXT(BB249),BB249,$J249*BB249)</f>
        <v/>
      </c>
      <c r="BD249" s="150" t="n">
        <v>793.6</v>
      </c>
      <c r="BE249" s="150">
        <f>IF(ISTEXT(BD249),BD249,$J249*BD249)</f>
        <v/>
      </c>
      <c r="BF249" s="150" t="n">
        <v>210</v>
      </c>
      <c r="BG249" s="150">
        <f>IF(ISTEXT(BF249),BF249,$J249*BF249)</f>
        <v/>
      </c>
      <c r="BH249" s="150" t="n">
        <v>849</v>
      </c>
      <c r="BI249" s="150">
        <f>IF(ISTEXT(BH249),BH249,$J249*BH249)</f>
        <v/>
      </c>
      <c r="BJ249" s="150" t="n">
        <v>490</v>
      </c>
      <c r="BK249" s="150">
        <f>IF(ISTEXT(BJ249),BJ249,$J249*BJ249)</f>
        <v/>
      </c>
      <c r="BL249" s="150" t="n">
        <v>751.8</v>
      </c>
      <c r="BM249" s="150">
        <f>IF(ISTEXT(BL249),BL249,$J249*BL249)</f>
        <v/>
      </c>
      <c r="BN249" s="150" t="n">
        <v>379.5</v>
      </c>
      <c r="BO249" s="150">
        <f>IF(ISTEXT(BN249),BN249,$J249*BN249)</f>
        <v/>
      </c>
      <c r="BP249" s="150" t="n">
        <v>720</v>
      </c>
      <c r="BQ249" s="150">
        <f>IF(ISTEXT(BP249),BP249,$J249*BP249)</f>
        <v/>
      </c>
      <c r="BR249" s="150" t="n">
        <v>690.63</v>
      </c>
      <c r="BS249" s="150">
        <f>IF(ISTEXT(BR249),BR249,$J249*BR249)</f>
        <v/>
      </c>
      <c r="BT249" s="150" t="n">
        <v>496</v>
      </c>
      <c r="BU249" s="150">
        <f>IF(ISTEXT(BT249),BT249,$J249*BT249)</f>
        <v/>
      </c>
      <c r="BV249" s="150" t="n">
        <v>210</v>
      </c>
      <c r="BW249" s="150">
        <f>IF(ISTEXT(BV249),BV249,$J249*BV249)</f>
        <v/>
      </c>
      <c r="BX249" s="150" t="n">
        <v>849</v>
      </c>
      <c r="BY249" s="150">
        <f>IF(ISTEXT(BX249),BX249,$J249*BX249)</f>
        <v/>
      </c>
      <c r="BZ249" s="150" t="n">
        <v>490</v>
      </c>
      <c r="CA249" s="150">
        <f>IF(ISTEXT(BZ249),BZ249,$J249*BZ249)</f>
        <v/>
      </c>
      <c r="CB249" s="150" t="n">
        <v>537</v>
      </c>
      <c r="CC249" s="150">
        <f>IF(ISTEXT(CB249),CB249,$J249*CB249)</f>
        <v/>
      </c>
      <c r="CD249" s="150">
        <f>IF($J249="",0,IF($J249=1,_xlfn.MINIFS(BN249:CC249,BN249:CC249,"&gt;"&amp;0),_xlfn.MINIFS(BN249:CC249,BN249:CC249,"&gt;"&amp;0,BN249:CC249,"&lt;&gt;"&amp;BN249,BN249:CC249,"&lt;&gt;"&amp;BP249,BN249:CC249,"&lt;&gt;"&amp;BR249,BN249:CC249,"&lt;&gt;"&amp;BT249,BN249:CC249,"&lt;&gt;"&amp;BV249,BN249:CC249,"&lt;&gt;"&amp;BX249,BN249:CC249,"&lt;&gt;"&amp;BZ249,BN249:CC249,"&lt;&gt;"&amp;CB249,BN249:CC249,"&lt;&gt;"&amp;#REF!,BN249:CC249,"&lt;&gt;"&amp;#REF!,BN249:CC249,"&lt;&gt;"&amp;#REF!,BN249:CC249,"&lt;&gt;"&amp;#REF!,BN249:CC249,"&lt;&gt;"&amp;#REF!,BN249:CC249,"&lt;&gt;"&amp;#REF!,BN249:CC249,"&lt;&gt;"&amp;#REF!,BN249:CC249,"&lt;&gt;"&amp;#REF!,BN249:CC249,"&lt;&gt;"&amp;#REF!,BN249:CC249,"&lt;&gt;"&amp;#REF!,BN249:CC249,"&lt;&gt;"&amp;#REF!,BN249:CC249,"&lt;&gt;"&amp;#REF!,BN249:CC249,"&lt;&gt;"&amp;#REF!,BN249:CC249,"&lt;&gt;"&amp;#REF!,BN249:CC249,"&lt;&gt;"&amp;#REF!,BN249:CC249,"&lt;&gt;"&amp;#REF!,BN249:CC249,"&lt;&gt;"&amp;#REF!,BN249:CC249,"&lt;&gt;"&amp;#REF!,BN249:CC249,"&lt;&gt;"&amp;#REF!,BN249:CC249,"&lt;&gt;"&amp;#REF!,BN249:CC249,"&lt;&gt;"&amp;#REF!,BN249:CC249,"&lt;&gt;"&amp;#REF!)))</f>
        <v/>
      </c>
      <c r="CE249" s="156" t="n"/>
      <c r="CF249" s="138" t="n">
        <v>16.1125536</v>
      </c>
      <c r="CG249" s="132">
        <f>IF(ISTEXT(CF249),CF249,$J249*CF249)</f>
        <v/>
      </c>
      <c r="CH249" s="138" t="n">
        <v>14.98</v>
      </c>
      <c r="CI249" s="132">
        <f>IF(ISTEXT(CH249),CH249,$J249*CH249)</f>
        <v/>
      </c>
      <c r="CJ249" s="138" t="n">
        <v>23.58</v>
      </c>
      <c r="CK249" s="132">
        <f>IF(ISTEXT(CJ249),CJ249,$J249*CJ249)</f>
        <v/>
      </c>
      <c r="CL249" s="138" t="n">
        <v>5.58</v>
      </c>
      <c r="CM249" s="132">
        <f>IF(ISTEXT(CL249),CL249,$J249*CL249)</f>
        <v/>
      </c>
      <c r="CN249" s="138" t="n">
        <v>12.5</v>
      </c>
      <c r="CO249" s="132">
        <f>IF(ISTEXT(CN249),CN249,$J249*CN249)</f>
        <v/>
      </c>
      <c r="CP249" s="138" t="n">
        <v>7.985762704880035</v>
      </c>
      <c r="CQ249" s="132">
        <f>IF(ISTEXT(CP249),CP249,$J249*CP249)</f>
        <v/>
      </c>
      <c r="CR249" s="138" t="n">
        <v>45</v>
      </c>
      <c r="CS249" s="132">
        <f>IF(ISTEXT(CR249),CR249,$J249*CR249)</f>
        <v/>
      </c>
      <c r="CT249" s="138" t="n">
        <v>22.44</v>
      </c>
      <c r="CU249" s="132">
        <f>IF(ISTEXT(CT249),CT249,$J249*CT249)</f>
        <v/>
      </c>
      <c r="CV249" s="156">
        <f>IF($J249="",0,IF($J249=1,_xlfn.MINIFS(CF249:CU249,CF249:CU249,"&gt;"&amp;0),_xlfn.MINIFS(CF249:CU249,CF249:CU249,"&gt;"&amp;0,CF249:CU249,"&lt;&gt;"&amp;CF249,CF249:CU249,"&lt;&gt;"&amp;CH249,CF249:CU249,"&lt;&gt;"&amp;CJ249,CF249:CU249,"&lt;&gt;"&amp;CL249,CF249:CU249,"&lt;&gt;"&amp;CN249,CF249:CU249,"&lt;&gt;"&amp;CP249,CF249:CU249,"&lt;&gt;"&amp;CR249,CF249:CU249,"&lt;&gt;"&amp;CT249,CF249:CU249,"&lt;&gt;"&amp;#REF!,CF249:CU249,"&lt;&gt;"&amp;#REF!,CF249:CU249,"&lt;&gt;"&amp;#REF!,CF249:CU249,"&lt;&gt;"&amp;#REF!,CF249:CU249,"&lt;&gt;"&amp;#REF!,CF249:CU249,"&lt;&gt;"&amp;#REF!,CF249:CU249,"&lt;&gt;"&amp;#REF!,CF249:CU249,"&lt;&gt;"&amp;#REF!,CF249:CU249,"&lt;&gt;"&amp;#REF!,CF249:CU249,"&lt;&gt;"&amp;#REF!,CF249:CU249,"&lt;&gt;"&amp;#REF!,CF249:CU249,"&lt;&gt;"&amp;#REF!,CF249:CU249,"&lt;&gt;"&amp;#REF!,CF249:CU249,"&lt;&gt;"&amp;#REF!,CF249:CU249,"&lt;&gt;"&amp;#REF!,CF249:CU249,"&lt;&gt;"&amp;#REF!,CF249:CU249,"&lt;&gt;"&amp;#REF!,CF249:CU249,"&lt;&gt;"&amp;#REF!,CF249:CU249,"&lt;&gt;"&amp;#REF!,CF249:CU249,"&lt;&gt;"&amp;#REF!,CF249:CU249,"&lt;&gt;"&amp;#REF!,CF249:CU249,"&lt;&gt;"&amp;#REF!)))</f>
        <v/>
      </c>
      <c r="CW249" s="156" t="n"/>
      <c r="CX249" s="139" t="n">
        <v>14.647776</v>
      </c>
      <c r="CY249" s="135">
        <f>IF(ISTEXT(CX249),CX249,$J249*CX249)</f>
        <v/>
      </c>
      <c r="CZ249" s="139" t="n">
        <v>14.98</v>
      </c>
      <c r="DA249" s="135">
        <f>IF(ISTEXT(CZ249),CZ249,$J249*CZ249)</f>
        <v/>
      </c>
      <c r="DB249" s="139" t="n">
        <v>23.58</v>
      </c>
      <c r="DC249" s="135">
        <f>IF(ISTEXT(DB249),DB249,$J249*DB249)</f>
        <v/>
      </c>
      <c r="DD249" s="139" t="n">
        <v>5.58</v>
      </c>
      <c r="DE249" s="135">
        <f>IF(ISTEXT(DD249),DD249,$J249*DD249)</f>
        <v/>
      </c>
      <c r="DF249" s="139" t="n">
        <v>12.5</v>
      </c>
      <c r="DG249" s="135">
        <f>IF(ISTEXT(DF249),DF249,$J249*DF249)</f>
        <v/>
      </c>
      <c r="DH249" s="139" t="n">
        <v>7.985762704880035</v>
      </c>
      <c r="DI249" s="135">
        <f>IF(ISTEXT(DH249),DH249,$J249*DH249)</f>
        <v/>
      </c>
      <c r="DJ249" s="139" t="n">
        <v>45</v>
      </c>
      <c r="DK249" s="135">
        <f>IF(ISTEXT(DJ249),DJ249,$J249*DJ249)</f>
        <v/>
      </c>
      <c r="DL249" s="139" t="n">
        <v>26.18</v>
      </c>
      <c r="DM249" s="135">
        <f>IF(ISTEXT(DL249),DL249,$J249*DL249)</f>
        <v/>
      </c>
      <c r="DN249" s="157">
        <f>IF($J249="",0,IF($J249=1,_xlfn.MINIFS(CX249:DM249,CX249:DM249,"&gt;"&amp;0),_xlfn.MINIFS(CX249:DM249,CX249:DM249,"&gt;"&amp;0,CX249:DM249,"&lt;&gt;"&amp;CX249,CX249:DM249,"&lt;&gt;"&amp;CZ249,CX249:DM249,"&lt;&gt;"&amp;DB249,CX249:DM249,"&lt;&gt;"&amp;DD249,CX249:DM249,"&lt;&gt;"&amp;DF249,CX249:DM249,"&lt;&gt;"&amp;DH249,CX249:DM249,"&lt;&gt;"&amp;DJ249,CX249:DM249,"&lt;&gt;"&amp;DL249,CX249:DM249,"&lt;&gt;"&amp;#REF!,CX249:DM249,"&lt;&gt;"&amp;#REF!,CX249:DM249,"&lt;&gt;"&amp;#REF!,CX249:DM249,"&lt;&gt;"&amp;#REF!,CX249:DM249,"&lt;&gt;"&amp;#REF!,CX249:DM249,"&lt;&gt;"&amp;#REF!,CX249:DM249,"&lt;&gt;"&amp;#REF!,CX249:DM249,"&lt;&gt;"&amp;#REF!,CX249:DM249,"&lt;&gt;"&amp;#REF!,CX249:DM249,"&lt;&gt;"&amp;#REF!,CX249:DM249,"&lt;&gt;"&amp;#REF!,CX249:DM249,"&lt;&gt;"&amp;#REF!,CX249:DM249,"&lt;&gt;"&amp;#REF!,CX249:DM249,"&lt;&gt;"&amp;#REF!,CX249:DM249,"&lt;&gt;"&amp;#REF!,CX249:DM249,"&lt;&gt;"&amp;#REF!,CX249:DM249,"&lt;&gt;"&amp;#REF!,CX249:DM249,"&lt;&gt;"&amp;#REF!,CX249:DM249,"&lt;&gt;"&amp;#REF!,CX249:DM249,"&lt;&gt;"&amp;#REF!,CX249:DM249,"&lt;&gt;"&amp;#REF!,CX249:DM249,"&lt;&gt;"&amp;#REF!)))</f>
        <v/>
      </c>
      <c r="DO249" s="157">
        <f>IF($J249="",0,IF($J249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50" ht="27.6" customFormat="1" customHeight="1" s="137">
      <c r="B250" s="158" t="inlineStr">
        <is>
          <t>ELÉTRICA</t>
        </is>
      </c>
      <c r="C250" s="105" t="inlineStr">
        <is>
          <t>Elétrica (Cabos, Disjuntores, Eletrodutos, etc)</t>
        </is>
      </c>
      <c r="D250" s="106" t="inlineStr">
        <is>
          <t>Eletroduto PVC</t>
        </is>
      </c>
      <c r="E250" s="106" t="inlineStr">
        <is>
          <t>Eletroduto corrugado de PVC (PEAD / kanaflex) flexível 3-4" com conexões</t>
        </is>
      </c>
      <c r="F250" s="107" t="inlineStr">
        <is>
          <t>-</t>
        </is>
      </c>
      <c r="G250" s="107" t="inlineStr">
        <is>
          <t>-</t>
        </is>
      </c>
      <c r="H250" s="107" t="n"/>
      <c r="I250" s="107" t="inlineStr">
        <is>
          <t>M</t>
        </is>
      </c>
      <c r="J250" s="107" t="n"/>
      <c r="K250" s="107" t="n">
        <v>54.662436675</v>
      </c>
      <c r="L250" s="107">
        <f>IF(ISTEXT(K250),K250,$J250*K250)</f>
        <v/>
      </c>
      <c r="M250" s="107" t="n">
        <v>37.84</v>
      </c>
      <c r="N250" s="107">
        <f>IF(ISTEXT(M250),M250,$J250*M250)</f>
        <v/>
      </c>
      <c r="O250" s="107" t="n">
        <v>4.092000000000001</v>
      </c>
      <c r="P250" s="107">
        <f>IF(ISTEXT(O250),O250,$J250*O250)</f>
        <v/>
      </c>
      <c r="Q250" s="107" t="n">
        <v>56.63</v>
      </c>
      <c r="R250" s="107">
        <f>IF(ISTEXT(Q250),Q250,$J250*Q250)</f>
        <v/>
      </c>
      <c r="S250" s="107" t="n">
        <v>27.63140267826259</v>
      </c>
      <c r="T250" s="107">
        <f>IF(ISTEXT(S250),S250,$J250*S250)</f>
        <v/>
      </c>
      <c r="U250" s="107" t="n">
        <v>41</v>
      </c>
      <c r="V250" s="107">
        <f>IF(ISTEXT(U250),U250,$J250*U250)</f>
        <v/>
      </c>
      <c r="W250" s="107" t="n">
        <v>57.95719999999999</v>
      </c>
      <c r="X250" s="107">
        <f>IF(ISTEXT(W250),W250,$J250*W250)</f>
        <v/>
      </c>
      <c r="Y250" s="107" t="n"/>
      <c r="Z250" s="107" t="n">
        <v>57.26540985</v>
      </c>
      <c r="AA250" s="107">
        <f>IF(ISTEXT(Z250),Z250,$J250*Z250)</f>
        <v/>
      </c>
      <c r="AB250" s="107" t="n">
        <v>53.23</v>
      </c>
      <c r="AC250" s="107">
        <f>IF(ISTEXT(AB250),AB250,$J250*AB250)</f>
        <v/>
      </c>
      <c r="AD250" s="107" t="n">
        <v>36.2</v>
      </c>
      <c r="AE250" s="107">
        <f>IF(ISTEXT(AD250),AD250,$J250*AD250)</f>
        <v/>
      </c>
      <c r="AF250" s="107" t="n">
        <v>3.410000000000001</v>
      </c>
      <c r="AG250" s="107">
        <f>IF(ISTEXT(AF250),AF250,$J250*AF250)</f>
        <v/>
      </c>
      <c r="AH250" s="107" t="n">
        <v>56.63</v>
      </c>
      <c r="AI250" s="107">
        <f>IF(ISTEXT(AH250),AH250,$J250*AH250)</f>
        <v/>
      </c>
      <c r="AJ250" s="107" t="n">
        <v>28.37607681134039</v>
      </c>
      <c r="AK250" s="107">
        <f>IF(ISTEXT(AJ250),AJ250,$J250*AJ250)</f>
        <v/>
      </c>
      <c r="AL250" s="107" t="n">
        <v>41</v>
      </c>
      <c r="AM250" s="107">
        <f>IF(ISTEXT(AL250),AL250,$J250*AL250)</f>
        <v/>
      </c>
      <c r="AN250" s="107" t="n">
        <v>55.8873</v>
      </c>
      <c r="AO250" s="107">
        <f>IF(ISTEXT(AN250),AN250,$J250*AN250)</f>
        <v/>
      </c>
      <c r="AP250" s="107" t="n"/>
      <c r="AQ250" s="107" t="n"/>
      <c r="AR250" s="107" t="n"/>
      <c r="AS250" s="107" t="n"/>
      <c r="AT250" s="107" t="n"/>
      <c r="AU250" s="216" t="n">
        <v>41.13</v>
      </c>
      <c r="AV250" s="213">
        <f>AVERAGE(AZ250,BB250,BD250,BF250,BH250,BJ250,BL250)</f>
        <v/>
      </c>
      <c r="AW250" s="214">
        <f>BASEDADOS[[#This Row],[VL UNIT
MÉDIA]]*BASEDADOS[[#This Row],[QTDE]]</f>
        <v/>
      </c>
      <c r="AX250" s="215">
        <f>ROUND(AU250*PARÂMETROS!$B$4,2)</f>
        <v/>
      </c>
      <c r="AY250" s="107" t="n"/>
      <c r="AZ250" s="107" t="n">
        <v>62.47135619999999</v>
      </c>
      <c r="BA250" s="107">
        <f>IF(ISTEXT(AZ250),AZ250,$J250*AZ250)</f>
        <v/>
      </c>
      <c r="BB250" s="107" t="n">
        <v>41.13</v>
      </c>
      <c r="BC250" s="107">
        <f>IF(ISTEXT(BB250),BB250,$J250*BB250)</f>
        <v/>
      </c>
      <c r="BD250" s="107" t="n">
        <v>5.456000000000001</v>
      </c>
      <c r="BE250" s="107">
        <f>IF(ISTEXT(BD250),BD250,$J250*BD250)</f>
        <v/>
      </c>
      <c r="BF250" s="107" t="n">
        <v>56.63</v>
      </c>
      <c r="BG250" s="107">
        <f>IF(ISTEXT(BF250),BF250,$J250*BF250)</f>
        <v/>
      </c>
      <c r="BH250" s="107" t="n">
        <v>28.37607681134039</v>
      </c>
      <c r="BI250" s="107">
        <f>IF(ISTEXT(BH250),BH250,$J250*BH250)</f>
        <v/>
      </c>
      <c r="BJ250" s="107" t="n">
        <v>41</v>
      </c>
      <c r="BK250" s="107">
        <f>IF(ISTEXT(BJ250),BJ250,$J250*BJ250)</f>
        <v/>
      </c>
      <c r="BL250" s="107" t="n">
        <v>57.95719999999999</v>
      </c>
      <c r="BM250" s="107">
        <f>IF(ISTEXT(BL250),BL250,$J250*BL250)</f>
        <v/>
      </c>
      <c r="BN250" s="107" t="n">
        <v>52.05946349999999</v>
      </c>
      <c r="BO250" s="107">
        <f>IF(ISTEXT(BN250),BN250,$J250*BN250)</f>
        <v/>
      </c>
      <c r="BP250" s="107" t="n">
        <v>53.23</v>
      </c>
      <c r="BQ250" s="107">
        <f>IF(ISTEXT(BP250),BP250,$J250*BP250)</f>
        <v/>
      </c>
      <c r="BR250" s="107" t="n">
        <v>32.91</v>
      </c>
      <c r="BS250" s="107">
        <f>IF(ISTEXT(BR250),BR250,$J250*BR250)</f>
        <v/>
      </c>
      <c r="BT250" s="107" t="n">
        <v>3.410000000000001</v>
      </c>
      <c r="BU250" s="107">
        <f>IF(ISTEXT(BT250),BT250,$J250*BT250)</f>
        <v/>
      </c>
      <c r="BV250" s="107" t="n">
        <v>56.63</v>
      </c>
      <c r="BW250" s="107">
        <f>IF(ISTEXT(BV250),BV250,$J250*BV250)</f>
        <v/>
      </c>
      <c r="BX250" s="107" t="n">
        <v>28.37607681134039</v>
      </c>
      <c r="BY250" s="107">
        <f>IF(ISTEXT(BX250),BX250,$J250*BX250)</f>
        <v/>
      </c>
      <c r="BZ250" s="107" t="n">
        <v>41</v>
      </c>
      <c r="CA250" s="107">
        <f>IF(ISTEXT(BZ250),BZ250,$J250*BZ250)</f>
        <v/>
      </c>
      <c r="CB250" s="107" t="n">
        <v>41.398</v>
      </c>
      <c r="CC250" s="107">
        <f>IF(ISTEXT(CB250),CB250,$J250*CB250)</f>
        <v/>
      </c>
      <c r="CD250" s="107">
        <f>IF($J250="",0,IF($J250=1,_xlfn.MINIFS(BN250:CC250,BN250:CC250,"&gt;"&amp;0),_xlfn.MINIFS(BN250:CC250,BN250:CC250,"&gt;"&amp;0,BN250:CC250,"&lt;&gt;"&amp;BN250,BN250:CC250,"&lt;&gt;"&amp;BP250,BN250:CC250,"&lt;&gt;"&amp;BR250,BN250:CC250,"&lt;&gt;"&amp;BT250,BN250:CC250,"&lt;&gt;"&amp;BV250,BN250:CC250,"&lt;&gt;"&amp;BX250,BN250:CC250,"&lt;&gt;"&amp;BZ250,BN250:CC250,"&lt;&gt;"&amp;CB250,BN250:CC250,"&lt;&gt;"&amp;#REF!,BN250:CC250,"&lt;&gt;"&amp;#REF!,BN250:CC250,"&lt;&gt;"&amp;#REF!,BN250:CC250,"&lt;&gt;"&amp;#REF!,BN250:CC250,"&lt;&gt;"&amp;#REF!,BN250:CC250,"&lt;&gt;"&amp;#REF!,BN250:CC250,"&lt;&gt;"&amp;#REF!,BN250:CC250,"&lt;&gt;"&amp;#REF!,BN250:CC250,"&lt;&gt;"&amp;#REF!,BN250:CC250,"&lt;&gt;"&amp;#REF!,BN250:CC250,"&lt;&gt;"&amp;#REF!,BN250:CC250,"&lt;&gt;"&amp;#REF!,BN250:CC250,"&lt;&gt;"&amp;#REF!,BN250:CC250,"&lt;&gt;"&amp;#REF!,BN250:CC250,"&lt;&gt;"&amp;#REF!,BN250:CC250,"&lt;&gt;"&amp;#REF!,BN250:CC250,"&lt;&gt;"&amp;#REF!,BN250:CC250,"&lt;&gt;"&amp;#REF!,BN250:CC250,"&lt;&gt;"&amp;#REF!,BN250:CC250,"&lt;&gt;"&amp;#REF!,BN250:CC250,"&lt;&gt;"&amp;#REF!,BN250:CC250,"&lt;&gt;"&amp;#REF!)))</f>
        <v/>
      </c>
      <c r="CE250" s="159" t="n"/>
      <c r="CF250" s="112" t="n">
        <v>57.26540985</v>
      </c>
      <c r="CG250" s="160">
        <f>IF(ISTEXT(CF250),CF250,$J250*CF250)</f>
        <v/>
      </c>
      <c r="CH250" s="112" t="n">
        <v>53.23</v>
      </c>
      <c r="CI250" s="160">
        <f>IF(ISTEXT(CH250),CH250,$J250*CH250)</f>
        <v/>
      </c>
      <c r="CJ250" s="112" t="n">
        <v>32.91</v>
      </c>
      <c r="CK250" s="160">
        <f>IF(ISTEXT(CJ250),CJ250,$J250*CJ250)</f>
        <v/>
      </c>
      <c r="CL250" s="112" t="n">
        <v>3.410000000000001</v>
      </c>
      <c r="CM250" s="160">
        <f>IF(ISTEXT(CL250),CL250,$J250*CL250)</f>
        <v/>
      </c>
      <c r="CN250" s="112" t="n">
        <v>56.63</v>
      </c>
      <c r="CO250" s="160">
        <f>IF(ISTEXT(CN250),CN250,$J250*CN250)</f>
        <v/>
      </c>
      <c r="CP250" s="112" t="n">
        <v>28.37607681134039</v>
      </c>
      <c r="CQ250" s="160">
        <f>IF(ISTEXT(CP250),CP250,$J250*CP250)</f>
        <v/>
      </c>
      <c r="CR250" s="112" t="n">
        <v>41</v>
      </c>
      <c r="CS250" s="160">
        <f>IF(ISTEXT(CR250),CR250,$J250*CR250)</f>
        <v/>
      </c>
      <c r="CT250" s="112" t="n">
        <v>49.67759999999999</v>
      </c>
      <c r="CU250" s="160">
        <f>IF(ISTEXT(CT250),CT250,$J250*CT250)</f>
        <v/>
      </c>
      <c r="CV250" s="161">
        <f>IF($J250="",0,IF($J250=1,_xlfn.MINIFS(CF250:CU250,CF250:CU250,"&gt;"&amp;0),_xlfn.MINIFS(CF250:CU250,CF250:CU250,"&gt;"&amp;0,CF250:CU250,"&lt;&gt;"&amp;CF250,CF250:CU250,"&lt;&gt;"&amp;CH250,CF250:CU250,"&lt;&gt;"&amp;CJ250,CF250:CU250,"&lt;&gt;"&amp;CL250,CF250:CU250,"&lt;&gt;"&amp;CN250,CF250:CU250,"&lt;&gt;"&amp;CP250,CF250:CU250,"&lt;&gt;"&amp;CR250,CF250:CU250,"&lt;&gt;"&amp;CT250,CF250:CU250,"&lt;&gt;"&amp;#REF!,CF250:CU250,"&lt;&gt;"&amp;#REF!,CF250:CU250,"&lt;&gt;"&amp;#REF!,CF250:CU250,"&lt;&gt;"&amp;#REF!,CF250:CU250,"&lt;&gt;"&amp;#REF!,CF250:CU250,"&lt;&gt;"&amp;#REF!,CF250:CU250,"&lt;&gt;"&amp;#REF!,CF250:CU250,"&lt;&gt;"&amp;#REF!,CF250:CU250,"&lt;&gt;"&amp;#REF!,CF250:CU250,"&lt;&gt;"&amp;#REF!,CF250:CU250,"&lt;&gt;"&amp;#REF!,CF250:CU250,"&lt;&gt;"&amp;#REF!,CF250:CU250,"&lt;&gt;"&amp;#REF!,CF250:CU250,"&lt;&gt;"&amp;#REF!,CF250:CU250,"&lt;&gt;"&amp;#REF!,CF250:CU250,"&lt;&gt;"&amp;#REF!,CF250:CU250,"&lt;&gt;"&amp;#REF!,CF250:CU250,"&lt;&gt;"&amp;#REF!,CF250:CU250,"&lt;&gt;"&amp;#REF!,CF250:CU250,"&lt;&gt;"&amp;#REF!,CF250:CU250,"&lt;&gt;"&amp;#REF!,CF250:CU250,"&lt;&gt;"&amp;#REF!)))</f>
        <v/>
      </c>
      <c r="CW250" s="159" t="n"/>
      <c r="CX250" s="115" t="n">
        <v>52.05946349999999</v>
      </c>
      <c r="CY250" s="162">
        <f>IF(ISTEXT(CX250),CX250,$J250*CX250)</f>
        <v/>
      </c>
      <c r="CZ250" s="115" t="n">
        <v>53.23</v>
      </c>
      <c r="DA250" s="162">
        <f>IF(ISTEXT(CZ250),CZ250,$J250*CZ250)</f>
        <v/>
      </c>
      <c r="DB250" s="115" t="n">
        <v>32.91</v>
      </c>
      <c r="DC250" s="162">
        <f>IF(ISTEXT(DB250),DB250,$J250*DB250)</f>
        <v/>
      </c>
      <c r="DD250" s="115" t="n">
        <v>3.410000000000001</v>
      </c>
      <c r="DE250" s="162">
        <f>IF(ISTEXT(DD250),DD250,$J250*DD250)</f>
        <v/>
      </c>
      <c r="DF250" s="115" t="n">
        <v>56.63</v>
      </c>
      <c r="DG250" s="162">
        <f>IF(ISTEXT(DF250),DF250,$J250*DF250)</f>
        <v/>
      </c>
      <c r="DH250" s="115" t="n">
        <v>28.37607681134039</v>
      </c>
      <c r="DI250" s="162">
        <f>IF(ISTEXT(DH250),DH250,$J250*DH250)</f>
        <v/>
      </c>
      <c r="DJ250" s="115" t="n">
        <v>41</v>
      </c>
      <c r="DK250" s="162">
        <f>IF(ISTEXT(DJ250),DJ250,$J250*DJ250)</f>
        <v/>
      </c>
      <c r="DL250" s="115" t="n">
        <v>57.95719999999999</v>
      </c>
      <c r="DM250" s="162">
        <f>IF(ISTEXT(DL250),DL250,$J250*DL250)</f>
        <v/>
      </c>
      <c r="DN250" s="118">
        <f>IF($J250="",0,IF($J250=1,_xlfn.MINIFS(CX250:DM250,CX250:DM250,"&gt;"&amp;0),_xlfn.MINIFS(CX250:DM250,CX250:DM250,"&gt;"&amp;0,CX250:DM250,"&lt;&gt;"&amp;CX250,CX250:DM250,"&lt;&gt;"&amp;CZ250,CX250:DM250,"&lt;&gt;"&amp;DB250,CX250:DM250,"&lt;&gt;"&amp;DD250,CX250:DM250,"&lt;&gt;"&amp;DF250,CX250:DM250,"&lt;&gt;"&amp;DH250,CX250:DM250,"&lt;&gt;"&amp;DJ250,CX250:DM250,"&lt;&gt;"&amp;DL250,CX250:DM250,"&lt;&gt;"&amp;#REF!,CX250:DM250,"&lt;&gt;"&amp;#REF!,CX250:DM250,"&lt;&gt;"&amp;#REF!,CX250:DM250,"&lt;&gt;"&amp;#REF!,CX250:DM250,"&lt;&gt;"&amp;#REF!,CX250:DM250,"&lt;&gt;"&amp;#REF!,CX250:DM250,"&lt;&gt;"&amp;#REF!,CX250:DM250,"&lt;&gt;"&amp;#REF!,CX250:DM250,"&lt;&gt;"&amp;#REF!,CX250:DM250,"&lt;&gt;"&amp;#REF!,CX250:DM250,"&lt;&gt;"&amp;#REF!,CX250:DM250,"&lt;&gt;"&amp;#REF!,CX250:DM250,"&lt;&gt;"&amp;#REF!,CX250:DM250,"&lt;&gt;"&amp;#REF!,CX250:DM250,"&lt;&gt;"&amp;#REF!,CX250:DM250,"&lt;&gt;"&amp;#REF!,CX250:DM250,"&lt;&gt;"&amp;#REF!,CX250:DM250,"&lt;&gt;"&amp;#REF!,CX250:DM250,"&lt;&gt;"&amp;#REF!,CX250:DM250,"&lt;&gt;"&amp;#REF!,CX250:DM250,"&lt;&gt;"&amp;#REF!,CX250:DM250,"&lt;&gt;"&amp;#REF!)))</f>
        <v/>
      </c>
      <c r="DO250" s="118">
        <f>IF($J250="",0,IF($J250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51" ht="27.6" customFormat="1" customHeight="1" s="137">
      <c r="B251" s="130" t="inlineStr">
        <is>
          <t>ELÉTRICA</t>
        </is>
      </c>
      <c r="C251" s="105" t="inlineStr">
        <is>
          <t>Elétrica (Cabos, Disjuntores, Eletrodutos, etc)</t>
        </is>
      </c>
      <c r="D251" s="106" t="inlineStr">
        <is>
          <t>Eletroduto PVC</t>
        </is>
      </c>
      <c r="E251" s="106" t="inlineStr">
        <is>
          <t>Eletroduto rígido PVC de  1/2 - 1" preto ou cinza com conexões</t>
        </is>
      </c>
      <c r="F251" s="107" t="inlineStr">
        <is>
          <t>-</t>
        </is>
      </c>
      <c r="G251" s="107" t="inlineStr">
        <is>
          <t>-</t>
        </is>
      </c>
      <c r="H251" s="107" t="n"/>
      <c r="I251" s="107" t="inlineStr">
        <is>
          <t>M</t>
        </is>
      </c>
      <c r="J251" s="107" t="n"/>
      <c r="K251" s="107" t="n">
        <v>17.13044025</v>
      </c>
      <c r="L251" s="107">
        <f>IF(ISTEXT(K251),K251,$J251*K251)</f>
        <v/>
      </c>
      <c r="M251" s="107" t="n">
        <v>50.88</v>
      </c>
      <c r="N251" s="107">
        <f>IF(ISTEXT(M251),M251,$J251*M251)</f>
        <v/>
      </c>
      <c r="O251" s="107" t="n">
        <v>66.96000000000001</v>
      </c>
      <c r="P251" s="107">
        <f>IF(ISTEXT(O251),O251,$J251*O251)</f>
        <v/>
      </c>
      <c r="Q251" s="107" t="n">
        <v>10.84</v>
      </c>
      <c r="R251" s="107">
        <f>IF(ISTEXT(Q251),Q251,$J251*Q251)</f>
        <v/>
      </c>
      <c r="S251" s="107" t="n">
        <v>25.25806451612904</v>
      </c>
      <c r="T251" s="107">
        <f>IF(ISTEXT(S251),S251,$J251*S251)</f>
        <v/>
      </c>
      <c r="U251" s="107" t="n">
        <v>45</v>
      </c>
      <c r="V251" s="107">
        <f>IF(ISTEXT(U251),U251,$J251*U251)</f>
        <v/>
      </c>
      <c r="W251" s="107" t="n">
        <v>36.946</v>
      </c>
      <c r="X251" s="107">
        <f>IF(ISTEXT(W251),W251,$J251*W251)</f>
        <v/>
      </c>
      <c r="Y251" s="107" t="n"/>
      <c r="Z251" s="107" t="n">
        <v>17.9461755</v>
      </c>
      <c r="AA251" s="107">
        <f>IF(ISTEXT(Z251),Z251,$J251*Z251)</f>
        <v/>
      </c>
      <c r="AB251" s="107" t="n">
        <v>33.93</v>
      </c>
      <c r="AC251" s="107">
        <f>IF(ISTEXT(AB251),AB251,$J251*AB251)</f>
        <v/>
      </c>
      <c r="AD251" s="107" t="n">
        <v>48.66</v>
      </c>
      <c r="AE251" s="107">
        <f>IF(ISTEXT(AD251),AD251,$J251*AD251)</f>
        <v/>
      </c>
      <c r="AF251" s="107" t="n">
        <v>55.8</v>
      </c>
      <c r="AG251" s="107">
        <f>IF(ISTEXT(AF251),AF251,$J251*AF251)</f>
        <v/>
      </c>
      <c r="AH251" s="107" t="n">
        <v>10.84</v>
      </c>
      <c r="AI251" s="107">
        <f>IF(ISTEXT(AH251),AH251,$J251*AH251)</f>
        <v/>
      </c>
      <c r="AJ251" s="107" t="n">
        <v>25.25806451612904</v>
      </c>
      <c r="AK251" s="107">
        <f>IF(ISTEXT(AJ251),AJ251,$J251*AJ251)</f>
        <v/>
      </c>
      <c r="AL251" s="107" t="n">
        <v>45</v>
      </c>
      <c r="AM251" s="107">
        <f>IF(ISTEXT(AL251),AL251,$J251*AL251)</f>
        <v/>
      </c>
      <c r="AN251" s="107" t="n">
        <v>35.6265</v>
      </c>
      <c r="AO251" s="107">
        <f>IF(ISTEXT(AN251),AN251,$J251*AN251)</f>
        <v/>
      </c>
      <c r="AP251" s="107" t="n"/>
      <c r="AQ251" s="107" t="n"/>
      <c r="AR251" s="107" t="n"/>
      <c r="AS251" s="107" t="n"/>
      <c r="AT251" s="107" t="n"/>
      <c r="AU251" s="216" t="n">
        <v>36.95</v>
      </c>
      <c r="AV251" s="213">
        <f>AVERAGE(AZ251,BB251,BD251,BF251,BH251,BJ251,BL251)</f>
        <v/>
      </c>
      <c r="AW251" s="214">
        <f>BASEDADOS[[#This Row],[VL UNIT
MÉDIA]]*BASEDADOS[[#This Row],[QTDE]]</f>
        <v/>
      </c>
      <c r="AX251" s="215">
        <f>ROUND(AU251*PARÂMETROS!$B$4,2)</f>
        <v/>
      </c>
      <c r="AY251" s="107" t="n"/>
      <c r="AZ251" s="107" t="n">
        <v>19.57764599999999</v>
      </c>
      <c r="BA251" s="107">
        <f>IF(ISTEXT(AZ251),AZ251,$J251*AZ251)</f>
        <v/>
      </c>
      <c r="BB251" s="107" t="n">
        <v>55.3</v>
      </c>
      <c r="BC251" s="107">
        <f>IF(ISTEXT(BB251),BB251,$J251*BB251)</f>
        <v/>
      </c>
      <c r="BD251" s="107" t="n">
        <v>89.28000000000002</v>
      </c>
      <c r="BE251" s="107">
        <f>IF(ISTEXT(BD251),BD251,$J251*BD251)</f>
        <v/>
      </c>
      <c r="BF251" s="107" t="n">
        <v>10.84</v>
      </c>
      <c r="BG251" s="107">
        <f>IF(ISTEXT(BF251),BF251,$J251*BF251)</f>
        <v/>
      </c>
      <c r="BH251" s="107" t="n">
        <v>25.25806451612904</v>
      </c>
      <c r="BI251" s="107">
        <f>IF(ISTEXT(BH251),BH251,$J251*BH251)</f>
        <v/>
      </c>
      <c r="BJ251" s="107" t="n">
        <v>45</v>
      </c>
      <c r="BK251" s="107">
        <f>IF(ISTEXT(BJ251),BJ251,$J251*BJ251)</f>
        <v/>
      </c>
      <c r="BL251" s="107" t="n">
        <v>36.946</v>
      </c>
      <c r="BM251" s="107">
        <f>IF(ISTEXT(BL251),BL251,$J251*BL251)</f>
        <v/>
      </c>
      <c r="BN251" s="107" t="n">
        <v>16.314705</v>
      </c>
      <c r="BO251" s="107">
        <f>IF(ISTEXT(BN251),BN251,$J251*BN251)</f>
        <v/>
      </c>
      <c r="BP251" s="107" t="n">
        <v>33.93</v>
      </c>
      <c r="BQ251" s="107">
        <f>IF(ISTEXT(BP251),BP251,$J251*BP251)</f>
        <v/>
      </c>
      <c r="BR251" s="107" t="n">
        <v>44.24</v>
      </c>
      <c r="BS251" s="107">
        <f>IF(ISTEXT(BR251),BR251,$J251*BR251)</f>
        <v/>
      </c>
      <c r="BT251" s="107" t="n">
        <v>55.8</v>
      </c>
      <c r="BU251" s="107">
        <f>IF(ISTEXT(BT251),BT251,$J251*BT251)</f>
        <v/>
      </c>
      <c r="BV251" s="107" t="n">
        <v>10.84</v>
      </c>
      <c r="BW251" s="107">
        <f>IF(ISTEXT(BV251),BV251,$J251*BV251)</f>
        <v/>
      </c>
      <c r="BX251" s="107" t="n">
        <v>25.25806451612904</v>
      </c>
      <c r="BY251" s="107">
        <f>IF(ISTEXT(BX251),BX251,$J251*BX251)</f>
        <v/>
      </c>
      <c r="BZ251" s="107" t="n">
        <v>45</v>
      </c>
      <c r="CA251" s="107">
        <f>IF(ISTEXT(BZ251),BZ251,$J251*BZ251)</f>
        <v/>
      </c>
      <c r="CB251" s="107" t="n">
        <v>26.39</v>
      </c>
      <c r="CC251" s="107">
        <f>IF(ISTEXT(CB251),CB251,$J251*CB251)</f>
        <v/>
      </c>
      <c r="CD251" s="107">
        <f>IF($J251="",0,IF($J251=1,_xlfn.MINIFS(BN251:CC251,BN251:CC251,"&gt;"&amp;0),_xlfn.MINIFS(BN251:CC251,BN251:CC251,"&gt;"&amp;0,BN251:CC251,"&lt;&gt;"&amp;BN251,BN251:CC251,"&lt;&gt;"&amp;BP251,BN251:CC251,"&lt;&gt;"&amp;BR251,BN251:CC251,"&lt;&gt;"&amp;BT251,BN251:CC251,"&lt;&gt;"&amp;BV251,BN251:CC251,"&lt;&gt;"&amp;BX251,BN251:CC251,"&lt;&gt;"&amp;BZ251,BN251:CC251,"&lt;&gt;"&amp;CB251,BN251:CC251,"&lt;&gt;"&amp;#REF!,BN251:CC251,"&lt;&gt;"&amp;#REF!,BN251:CC251,"&lt;&gt;"&amp;#REF!,BN251:CC251,"&lt;&gt;"&amp;#REF!,BN251:CC251,"&lt;&gt;"&amp;#REF!,BN251:CC251,"&lt;&gt;"&amp;#REF!,BN251:CC251,"&lt;&gt;"&amp;#REF!,BN251:CC251,"&lt;&gt;"&amp;#REF!,BN251:CC251,"&lt;&gt;"&amp;#REF!,BN251:CC251,"&lt;&gt;"&amp;#REF!,BN251:CC251,"&lt;&gt;"&amp;#REF!,BN251:CC251,"&lt;&gt;"&amp;#REF!,BN251:CC251,"&lt;&gt;"&amp;#REF!,BN251:CC251,"&lt;&gt;"&amp;#REF!,BN251:CC251,"&lt;&gt;"&amp;#REF!,BN251:CC251,"&lt;&gt;"&amp;#REF!,BN251:CC251,"&lt;&gt;"&amp;#REF!,BN251:CC251,"&lt;&gt;"&amp;#REF!,BN251:CC251,"&lt;&gt;"&amp;#REF!,BN251:CC251,"&lt;&gt;"&amp;#REF!,BN251:CC251,"&lt;&gt;"&amp;#REF!,BN251:CC251,"&lt;&gt;"&amp;#REF!)))</f>
        <v/>
      </c>
      <c r="CE251" s="131" t="n"/>
      <c r="CF251" s="123" t="n">
        <v>17.9461755</v>
      </c>
      <c r="CG251" s="132">
        <f>IF(ISTEXT(CF251),CF251,$J251*CF251)</f>
        <v/>
      </c>
      <c r="CH251" s="123" t="n">
        <v>33.93</v>
      </c>
      <c r="CI251" s="132">
        <f>IF(ISTEXT(CH251),CH251,$J251*CH251)</f>
        <v/>
      </c>
      <c r="CJ251" s="123" t="n">
        <v>44.24</v>
      </c>
      <c r="CK251" s="132">
        <f>IF(ISTEXT(CJ251),CJ251,$J251*CJ251)</f>
        <v/>
      </c>
      <c r="CL251" s="123" t="n">
        <v>55.8</v>
      </c>
      <c r="CM251" s="132">
        <f>IF(ISTEXT(CL251),CL251,$J251*CL251)</f>
        <v/>
      </c>
      <c r="CN251" s="123" t="n">
        <v>10.84</v>
      </c>
      <c r="CO251" s="132">
        <f>IF(ISTEXT(CN251),CN251,$J251*CN251)</f>
        <v/>
      </c>
      <c r="CP251" s="123" t="n">
        <v>25.25806451612904</v>
      </c>
      <c r="CQ251" s="132">
        <f>IF(ISTEXT(CP251),CP251,$J251*CP251)</f>
        <v/>
      </c>
      <c r="CR251" s="123" t="n">
        <v>45</v>
      </c>
      <c r="CS251" s="132">
        <f>IF(ISTEXT(CR251),CR251,$J251*CR251)</f>
        <v/>
      </c>
      <c r="CT251" s="123" t="n">
        <v>31.668</v>
      </c>
      <c r="CU251" s="132">
        <f>IF(ISTEXT(CT251),CT251,$J251*CT251)</f>
        <v/>
      </c>
      <c r="CV251" s="134">
        <f>IF($J251="",0,IF($J251=1,_xlfn.MINIFS(CF251:CU251,CF251:CU251,"&gt;"&amp;0),_xlfn.MINIFS(CF251:CU251,CF251:CU251,"&gt;"&amp;0,CF251:CU251,"&lt;&gt;"&amp;CF251,CF251:CU251,"&lt;&gt;"&amp;CH251,CF251:CU251,"&lt;&gt;"&amp;CJ251,CF251:CU251,"&lt;&gt;"&amp;CL251,CF251:CU251,"&lt;&gt;"&amp;CN251,CF251:CU251,"&lt;&gt;"&amp;CP251,CF251:CU251,"&lt;&gt;"&amp;CR251,CF251:CU251,"&lt;&gt;"&amp;CT251,CF251:CU251,"&lt;&gt;"&amp;#REF!,CF251:CU251,"&lt;&gt;"&amp;#REF!,CF251:CU251,"&lt;&gt;"&amp;#REF!,CF251:CU251,"&lt;&gt;"&amp;#REF!,CF251:CU251,"&lt;&gt;"&amp;#REF!,CF251:CU251,"&lt;&gt;"&amp;#REF!,CF251:CU251,"&lt;&gt;"&amp;#REF!,CF251:CU251,"&lt;&gt;"&amp;#REF!,CF251:CU251,"&lt;&gt;"&amp;#REF!,CF251:CU251,"&lt;&gt;"&amp;#REF!,CF251:CU251,"&lt;&gt;"&amp;#REF!,CF251:CU251,"&lt;&gt;"&amp;#REF!,CF251:CU251,"&lt;&gt;"&amp;#REF!,CF251:CU251,"&lt;&gt;"&amp;#REF!,CF251:CU251,"&lt;&gt;"&amp;#REF!,CF251:CU251,"&lt;&gt;"&amp;#REF!,CF251:CU251,"&lt;&gt;"&amp;#REF!,CF251:CU251,"&lt;&gt;"&amp;#REF!,CF251:CU251,"&lt;&gt;"&amp;#REF!,CF251:CU251,"&lt;&gt;"&amp;#REF!,CF251:CU251,"&lt;&gt;"&amp;#REF!,CF251:CU251,"&lt;&gt;"&amp;#REF!)))</f>
        <v/>
      </c>
      <c r="CW251" s="131" t="n"/>
      <c r="CX251" s="126" t="n">
        <v>16.314705</v>
      </c>
      <c r="CY251" s="135">
        <f>IF(ISTEXT(CX251),CX251,$J251*CX251)</f>
        <v/>
      </c>
      <c r="CZ251" s="126" t="n">
        <v>33.93</v>
      </c>
      <c r="DA251" s="135">
        <f>IF(ISTEXT(CZ251),CZ251,$J251*CZ251)</f>
        <v/>
      </c>
      <c r="DB251" s="126" t="n">
        <v>44.24</v>
      </c>
      <c r="DC251" s="135">
        <f>IF(ISTEXT(DB251),DB251,$J251*DB251)</f>
        <v/>
      </c>
      <c r="DD251" s="126" t="n">
        <v>55.8</v>
      </c>
      <c r="DE251" s="135">
        <f>IF(ISTEXT(DD251),DD251,$J251*DD251)</f>
        <v/>
      </c>
      <c r="DF251" s="126" t="n">
        <v>10.84</v>
      </c>
      <c r="DG251" s="135">
        <f>IF(ISTEXT(DF251),DF251,$J251*DF251)</f>
        <v/>
      </c>
      <c r="DH251" s="126" t="n">
        <v>25.25806451612904</v>
      </c>
      <c r="DI251" s="135">
        <f>IF(ISTEXT(DH251),DH251,$J251*DH251)</f>
        <v/>
      </c>
      <c r="DJ251" s="126" t="n">
        <v>45</v>
      </c>
      <c r="DK251" s="135">
        <f>IF(ISTEXT(DJ251),DJ251,$J251*DJ251)</f>
        <v/>
      </c>
      <c r="DL251" s="126" t="n">
        <v>36.946</v>
      </c>
      <c r="DM251" s="135">
        <f>IF(ISTEXT(DL251),DL251,$J251*DL251)</f>
        <v/>
      </c>
      <c r="DN251" s="129">
        <f>IF($J251="",0,IF($J251=1,_xlfn.MINIFS(CX251:DM251,CX251:DM251,"&gt;"&amp;0),_xlfn.MINIFS(CX251:DM251,CX251:DM251,"&gt;"&amp;0,CX251:DM251,"&lt;&gt;"&amp;CX251,CX251:DM251,"&lt;&gt;"&amp;CZ251,CX251:DM251,"&lt;&gt;"&amp;DB251,CX251:DM251,"&lt;&gt;"&amp;DD251,CX251:DM251,"&lt;&gt;"&amp;DF251,CX251:DM251,"&lt;&gt;"&amp;DH251,CX251:DM251,"&lt;&gt;"&amp;DJ251,CX251:DM251,"&lt;&gt;"&amp;DL251,CX251:DM251,"&lt;&gt;"&amp;#REF!,CX251:DM251,"&lt;&gt;"&amp;#REF!,CX251:DM251,"&lt;&gt;"&amp;#REF!,CX251:DM251,"&lt;&gt;"&amp;#REF!,CX251:DM251,"&lt;&gt;"&amp;#REF!,CX251:DM251,"&lt;&gt;"&amp;#REF!,CX251:DM251,"&lt;&gt;"&amp;#REF!,CX251:DM251,"&lt;&gt;"&amp;#REF!,CX251:DM251,"&lt;&gt;"&amp;#REF!,CX251:DM251,"&lt;&gt;"&amp;#REF!,CX251:DM251,"&lt;&gt;"&amp;#REF!,CX251:DM251,"&lt;&gt;"&amp;#REF!,CX251:DM251,"&lt;&gt;"&amp;#REF!,CX251:DM251,"&lt;&gt;"&amp;#REF!,CX251:DM251,"&lt;&gt;"&amp;#REF!,CX251:DM251,"&lt;&gt;"&amp;#REF!,CX251:DM251,"&lt;&gt;"&amp;#REF!,CX251:DM251,"&lt;&gt;"&amp;#REF!,CX251:DM251,"&lt;&gt;"&amp;#REF!,CX251:DM251,"&lt;&gt;"&amp;#REF!,CX251:DM251,"&lt;&gt;"&amp;#REF!,CX251:DM251,"&lt;&gt;"&amp;#REF!)))</f>
        <v/>
      </c>
      <c r="DO251" s="129">
        <f>IF($J251="",0,IF($J251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52" ht="27.6" customFormat="1" customHeight="1" s="137">
      <c r="B252" s="130" t="inlineStr">
        <is>
          <t>ELÉTRICA</t>
        </is>
      </c>
      <c r="C252" s="105" t="inlineStr">
        <is>
          <t>Elétrica (Cabos, Disjuntores, Eletrodutos, etc)</t>
        </is>
      </c>
      <c r="D252" s="106" t="inlineStr">
        <is>
          <t>Eletroduto PVC</t>
        </is>
      </c>
      <c r="E252" s="106" t="inlineStr">
        <is>
          <t>Eletroduto rígido PVC de 1 1/2 - 2" preto ou cinza com conexões</t>
        </is>
      </c>
      <c r="F252" s="107" t="inlineStr">
        <is>
          <t>-</t>
        </is>
      </c>
      <c r="G252" s="107" t="inlineStr">
        <is>
          <t>-</t>
        </is>
      </c>
      <c r="H252" s="107" t="n"/>
      <c r="I252" s="107" t="inlineStr">
        <is>
          <t>M</t>
        </is>
      </c>
      <c r="J252" s="107" t="n"/>
      <c r="K252" s="107" t="n">
        <v>31.22450099999999</v>
      </c>
      <c r="L252" s="107">
        <f>IF(ISTEXT(K252),K252,$J252*K252)</f>
        <v/>
      </c>
      <c r="M252" s="107" t="n">
        <v>79.41</v>
      </c>
      <c r="N252" s="107">
        <f>IF(ISTEXT(M252),M252,$J252*M252)</f>
        <v/>
      </c>
      <c r="O252" s="107" t="n">
        <v>93</v>
      </c>
      <c r="P252" s="107">
        <f>IF(ISTEXT(O252),O252,$J252*O252)</f>
        <v/>
      </c>
      <c r="Q252" s="107" t="n">
        <v>21.1</v>
      </c>
      <c r="R252" s="107">
        <f>IF(ISTEXT(Q252),Q252,$J252*Q252)</f>
        <v/>
      </c>
      <c r="S252" s="107" t="n">
        <v>40.9207217058502</v>
      </c>
      <c r="T252" s="107">
        <f>IF(ISTEXT(S252),S252,$J252*S252)</f>
        <v/>
      </c>
      <c r="U252" s="107" t="n">
        <v>65</v>
      </c>
      <c r="V252" s="107">
        <f>IF(ISTEXT(U252),U252,$J252*U252)</f>
        <v/>
      </c>
      <c r="W252" s="107" t="n">
        <v>95.66759999999999</v>
      </c>
      <c r="X252" s="107">
        <f>IF(ISTEXT(W252),W252,$J252*W252)</f>
        <v/>
      </c>
      <c r="Y252" s="107" t="n"/>
      <c r="Z252" s="107" t="n">
        <v>32.71138199999999</v>
      </c>
      <c r="AA252" s="107">
        <f>IF(ISTEXT(Z252),Z252,$J252*Z252)</f>
        <v/>
      </c>
      <c r="AB252" s="107" t="n">
        <v>87.86</v>
      </c>
      <c r="AC252" s="107">
        <f>IF(ISTEXT(AB252),AB252,$J252*AB252)</f>
        <v/>
      </c>
      <c r="AD252" s="107" t="n">
        <v>75.95999999999999</v>
      </c>
      <c r="AE252" s="107">
        <f>IF(ISTEXT(AD252),AD252,$J252*AD252)</f>
        <v/>
      </c>
      <c r="AF252" s="107" t="n">
        <v>77.5</v>
      </c>
      <c r="AG252" s="107">
        <f>IF(ISTEXT(AF252),AF252,$J252*AF252)</f>
        <v/>
      </c>
      <c r="AH252" s="107" t="n">
        <v>21.1</v>
      </c>
      <c r="AI252" s="107">
        <f>IF(ISTEXT(AH252),AH252,$J252*AH252)</f>
        <v/>
      </c>
      <c r="AJ252" s="107" t="n">
        <v>40.9207217058502</v>
      </c>
      <c r="AK252" s="107">
        <f>IF(ISTEXT(AJ252),AJ252,$J252*AJ252)</f>
        <v/>
      </c>
      <c r="AL252" s="107" t="n">
        <v>65</v>
      </c>
      <c r="AM252" s="107">
        <f>IF(ISTEXT(AL252),AL252,$J252*AL252)</f>
        <v/>
      </c>
      <c r="AN252" s="107" t="n">
        <v>92.25090000000002</v>
      </c>
      <c r="AO252" s="107">
        <f>IF(ISTEXT(AN252),AN252,$J252*AN252)</f>
        <v/>
      </c>
      <c r="AP252" s="107" t="n"/>
      <c r="AQ252" s="107" t="n"/>
      <c r="AR252" s="107" t="n"/>
      <c r="AS252" s="107" t="n"/>
      <c r="AT252" s="107" t="n"/>
      <c r="AU252" s="216" t="n">
        <v>65</v>
      </c>
      <c r="AV252" s="213">
        <f>AVERAGE(AZ252,BB252,BD252,BF252,BH252,BJ252,BL252)</f>
        <v/>
      </c>
      <c r="AW252" s="214">
        <f>BASEDADOS[[#This Row],[VL UNIT
MÉDIA]]*BASEDADOS[[#This Row],[QTDE]]</f>
        <v/>
      </c>
      <c r="AX252" s="215">
        <f>ROUND(AU252*PARÂMETROS!$B$4,2)</f>
        <v/>
      </c>
      <c r="AY252" s="107" t="n"/>
      <c r="AZ252" s="107" t="n">
        <v>35.68514399999999</v>
      </c>
      <c r="BA252" s="107">
        <f>IF(ISTEXT(AZ252),AZ252,$J252*AZ252)</f>
        <v/>
      </c>
      <c r="BB252" s="107" t="n">
        <v>86.31999999999999</v>
      </c>
      <c r="BC252" s="107">
        <f>IF(ISTEXT(BB252),BB252,$J252*BB252)</f>
        <v/>
      </c>
      <c r="BD252" s="107" t="n">
        <v>124</v>
      </c>
      <c r="BE252" s="107">
        <f>IF(ISTEXT(BD252),BD252,$J252*BD252)</f>
        <v/>
      </c>
      <c r="BF252" s="107" t="n">
        <v>21.1</v>
      </c>
      <c r="BG252" s="107">
        <f>IF(ISTEXT(BF252),BF252,$J252*BF252)</f>
        <v/>
      </c>
      <c r="BH252" s="107" t="n">
        <v>40.9207217058502</v>
      </c>
      <c r="BI252" s="107">
        <f>IF(ISTEXT(BH252),BH252,$J252*BH252)</f>
        <v/>
      </c>
      <c r="BJ252" s="107" t="n">
        <v>65</v>
      </c>
      <c r="BK252" s="107">
        <f>IF(ISTEXT(BJ252),BJ252,$J252*BJ252)</f>
        <v/>
      </c>
      <c r="BL252" s="107" t="n">
        <v>95.66759999999999</v>
      </c>
      <c r="BM252" s="107">
        <f>IF(ISTEXT(BL252),BL252,$J252*BL252)</f>
        <v/>
      </c>
      <c r="BN252" s="107" t="n">
        <v>29.73761999999999</v>
      </c>
      <c r="BO252" s="107">
        <f>IF(ISTEXT(BN252),BN252,$J252*BN252)</f>
        <v/>
      </c>
      <c r="BP252" s="107" t="n">
        <v>87.86</v>
      </c>
      <c r="BQ252" s="107">
        <f>IF(ISTEXT(BP252),BP252,$J252*BP252)</f>
        <v/>
      </c>
      <c r="BR252" s="107" t="n">
        <v>69.05</v>
      </c>
      <c r="BS252" s="107">
        <f>IF(ISTEXT(BR252),BR252,$J252*BR252)</f>
        <v/>
      </c>
      <c r="BT252" s="107" t="n">
        <v>77.5</v>
      </c>
      <c r="BU252" s="107">
        <f>IF(ISTEXT(BT252),BT252,$J252*BT252)</f>
        <v/>
      </c>
      <c r="BV252" s="107" t="n">
        <v>21.1</v>
      </c>
      <c r="BW252" s="107">
        <f>IF(ISTEXT(BV252),BV252,$J252*BV252)</f>
        <v/>
      </c>
      <c r="BX252" s="107" t="n">
        <v>40.9207217058502</v>
      </c>
      <c r="BY252" s="107">
        <f>IF(ISTEXT(BX252),BX252,$J252*BX252)</f>
        <v/>
      </c>
      <c r="BZ252" s="107" t="n">
        <v>65</v>
      </c>
      <c r="CA252" s="107">
        <f>IF(ISTEXT(BZ252),BZ252,$J252*BZ252)</f>
        <v/>
      </c>
      <c r="CB252" s="107" t="n">
        <v>68.334</v>
      </c>
      <c r="CC252" s="107">
        <f>IF(ISTEXT(CB252),CB252,$J252*CB252)</f>
        <v/>
      </c>
      <c r="CD252" s="107">
        <f>IF($J252="",0,IF($J252=1,_xlfn.MINIFS(BN252:CC252,BN252:CC252,"&gt;"&amp;0),_xlfn.MINIFS(BN252:CC252,BN252:CC252,"&gt;"&amp;0,BN252:CC252,"&lt;&gt;"&amp;BN252,BN252:CC252,"&lt;&gt;"&amp;BP252,BN252:CC252,"&lt;&gt;"&amp;BR252,BN252:CC252,"&lt;&gt;"&amp;BT252,BN252:CC252,"&lt;&gt;"&amp;BV252,BN252:CC252,"&lt;&gt;"&amp;BX252,BN252:CC252,"&lt;&gt;"&amp;BZ252,BN252:CC252,"&lt;&gt;"&amp;CB252,BN252:CC252,"&lt;&gt;"&amp;#REF!,BN252:CC252,"&lt;&gt;"&amp;#REF!,BN252:CC252,"&lt;&gt;"&amp;#REF!,BN252:CC252,"&lt;&gt;"&amp;#REF!,BN252:CC252,"&lt;&gt;"&amp;#REF!,BN252:CC252,"&lt;&gt;"&amp;#REF!,BN252:CC252,"&lt;&gt;"&amp;#REF!,BN252:CC252,"&lt;&gt;"&amp;#REF!,BN252:CC252,"&lt;&gt;"&amp;#REF!,BN252:CC252,"&lt;&gt;"&amp;#REF!,BN252:CC252,"&lt;&gt;"&amp;#REF!,BN252:CC252,"&lt;&gt;"&amp;#REF!,BN252:CC252,"&lt;&gt;"&amp;#REF!,BN252:CC252,"&lt;&gt;"&amp;#REF!,BN252:CC252,"&lt;&gt;"&amp;#REF!,BN252:CC252,"&lt;&gt;"&amp;#REF!,BN252:CC252,"&lt;&gt;"&amp;#REF!,BN252:CC252,"&lt;&gt;"&amp;#REF!,BN252:CC252,"&lt;&gt;"&amp;#REF!,BN252:CC252,"&lt;&gt;"&amp;#REF!,BN252:CC252,"&lt;&gt;"&amp;#REF!,BN252:CC252,"&lt;&gt;"&amp;#REF!)))</f>
        <v/>
      </c>
      <c r="CE252" s="131" t="n"/>
      <c r="CF252" s="123" t="n">
        <v>32.71138199999999</v>
      </c>
      <c r="CG252" s="132">
        <f>IF(ISTEXT(CF252),CF252,$J252*CF252)</f>
        <v/>
      </c>
      <c r="CH252" s="123" t="n">
        <v>87.86</v>
      </c>
      <c r="CI252" s="132">
        <f>IF(ISTEXT(CH252),CH252,$J252*CH252)</f>
        <v/>
      </c>
      <c r="CJ252" s="123" t="n">
        <v>69.05</v>
      </c>
      <c r="CK252" s="132">
        <f>IF(ISTEXT(CJ252),CJ252,$J252*CJ252)</f>
        <v/>
      </c>
      <c r="CL252" s="123" t="n">
        <v>77.5</v>
      </c>
      <c r="CM252" s="132">
        <f>IF(ISTEXT(CL252),CL252,$J252*CL252)</f>
        <v/>
      </c>
      <c r="CN252" s="123" t="n">
        <v>21.1</v>
      </c>
      <c r="CO252" s="132">
        <f>IF(ISTEXT(CN252),CN252,$J252*CN252)</f>
        <v/>
      </c>
      <c r="CP252" s="123" t="n">
        <v>40.9207217058502</v>
      </c>
      <c r="CQ252" s="132">
        <f>IF(ISTEXT(CP252),CP252,$J252*CP252)</f>
        <v/>
      </c>
      <c r="CR252" s="123" t="n">
        <v>65</v>
      </c>
      <c r="CS252" s="132">
        <f>IF(ISTEXT(CR252),CR252,$J252*CR252)</f>
        <v/>
      </c>
      <c r="CT252" s="123" t="n">
        <v>82.0008</v>
      </c>
      <c r="CU252" s="132">
        <f>IF(ISTEXT(CT252),CT252,$J252*CT252)</f>
        <v/>
      </c>
      <c r="CV252" s="134">
        <f>IF($J252="",0,IF($J252=1,_xlfn.MINIFS(CF252:CU252,CF252:CU252,"&gt;"&amp;0),_xlfn.MINIFS(CF252:CU252,CF252:CU252,"&gt;"&amp;0,CF252:CU252,"&lt;&gt;"&amp;CF252,CF252:CU252,"&lt;&gt;"&amp;CH252,CF252:CU252,"&lt;&gt;"&amp;CJ252,CF252:CU252,"&lt;&gt;"&amp;CL252,CF252:CU252,"&lt;&gt;"&amp;CN252,CF252:CU252,"&lt;&gt;"&amp;CP252,CF252:CU252,"&lt;&gt;"&amp;CR252,CF252:CU252,"&lt;&gt;"&amp;CT252,CF252:CU252,"&lt;&gt;"&amp;#REF!,CF252:CU252,"&lt;&gt;"&amp;#REF!,CF252:CU252,"&lt;&gt;"&amp;#REF!,CF252:CU252,"&lt;&gt;"&amp;#REF!,CF252:CU252,"&lt;&gt;"&amp;#REF!,CF252:CU252,"&lt;&gt;"&amp;#REF!,CF252:CU252,"&lt;&gt;"&amp;#REF!,CF252:CU252,"&lt;&gt;"&amp;#REF!,CF252:CU252,"&lt;&gt;"&amp;#REF!,CF252:CU252,"&lt;&gt;"&amp;#REF!,CF252:CU252,"&lt;&gt;"&amp;#REF!,CF252:CU252,"&lt;&gt;"&amp;#REF!,CF252:CU252,"&lt;&gt;"&amp;#REF!,CF252:CU252,"&lt;&gt;"&amp;#REF!,CF252:CU252,"&lt;&gt;"&amp;#REF!,CF252:CU252,"&lt;&gt;"&amp;#REF!,CF252:CU252,"&lt;&gt;"&amp;#REF!,CF252:CU252,"&lt;&gt;"&amp;#REF!,CF252:CU252,"&lt;&gt;"&amp;#REF!,CF252:CU252,"&lt;&gt;"&amp;#REF!,CF252:CU252,"&lt;&gt;"&amp;#REF!,CF252:CU252,"&lt;&gt;"&amp;#REF!)))</f>
        <v/>
      </c>
      <c r="CW252" s="131" t="n"/>
      <c r="CX252" s="126" t="n">
        <v>29.73761999999999</v>
      </c>
      <c r="CY252" s="135">
        <f>IF(ISTEXT(CX252),CX252,$J252*CX252)</f>
        <v/>
      </c>
      <c r="CZ252" s="126" t="n">
        <v>87.86</v>
      </c>
      <c r="DA252" s="135">
        <f>IF(ISTEXT(CZ252),CZ252,$J252*CZ252)</f>
        <v/>
      </c>
      <c r="DB252" s="126" t="n">
        <v>69.05</v>
      </c>
      <c r="DC252" s="135">
        <f>IF(ISTEXT(DB252),DB252,$J252*DB252)</f>
        <v/>
      </c>
      <c r="DD252" s="126" t="n">
        <v>77.5</v>
      </c>
      <c r="DE252" s="135">
        <f>IF(ISTEXT(DD252),DD252,$J252*DD252)</f>
        <v/>
      </c>
      <c r="DF252" s="126" t="n">
        <v>21.1</v>
      </c>
      <c r="DG252" s="135">
        <f>IF(ISTEXT(DF252),DF252,$J252*DF252)</f>
        <v/>
      </c>
      <c r="DH252" s="126" t="n">
        <v>40.9207217058502</v>
      </c>
      <c r="DI252" s="135">
        <f>IF(ISTEXT(DH252),DH252,$J252*DH252)</f>
        <v/>
      </c>
      <c r="DJ252" s="126" t="n">
        <v>65</v>
      </c>
      <c r="DK252" s="135">
        <f>IF(ISTEXT(DJ252),DJ252,$J252*DJ252)</f>
        <v/>
      </c>
      <c r="DL252" s="126" t="n">
        <v>95.66759999999999</v>
      </c>
      <c r="DM252" s="135">
        <f>IF(ISTEXT(DL252),DL252,$J252*DL252)</f>
        <v/>
      </c>
      <c r="DN252" s="129">
        <f>IF($J252="",0,IF($J252=1,_xlfn.MINIFS(CX252:DM252,CX252:DM252,"&gt;"&amp;0),_xlfn.MINIFS(CX252:DM252,CX252:DM252,"&gt;"&amp;0,CX252:DM252,"&lt;&gt;"&amp;CX252,CX252:DM252,"&lt;&gt;"&amp;CZ252,CX252:DM252,"&lt;&gt;"&amp;DB252,CX252:DM252,"&lt;&gt;"&amp;DD252,CX252:DM252,"&lt;&gt;"&amp;DF252,CX252:DM252,"&lt;&gt;"&amp;DH252,CX252:DM252,"&lt;&gt;"&amp;DJ252,CX252:DM252,"&lt;&gt;"&amp;DL252,CX252:DM252,"&lt;&gt;"&amp;#REF!,CX252:DM252,"&lt;&gt;"&amp;#REF!,CX252:DM252,"&lt;&gt;"&amp;#REF!,CX252:DM252,"&lt;&gt;"&amp;#REF!,CX252:DM252,"&lt;&gt;"&amp;#REF!,CX252:DM252,"&lt;&gt;"&amp;#REF!,CX252:DM252,"&lt;&gt;"&amp;#REF!,CX252:DM252,"&lt;&gt;"&amp;#REF!,CX252:DM252,"&lt;&gt;"&amp;#REF!,CX252:DM252,"&lt;&gt;"&amp;#REF!,CX252:DM252,"&lt;&gt;"&amp;#REF!,CX252:DM252,"&lt;&gt;"&amp;#REF!,CX252:DM252,"&lt;&gt;"&amp;#REF!,CX252:DM252,"&lt;&gt;"&amp;#REF!,CX252:DM252,"&lt;&gt;"&amp;#REF!,CX252:DM252,"&lt;&gt;"&amp;#REF!,CX252:DM252,"&lt;&gt;"&amp;#REF!,CX252:DM252,"&lt;&gt;"&amp;#REF!,CX252:DM252,"&lt;&gt;"&amp;#REF!,CX252:DM252,"&lt;&gt;"&amp;#REF!,CX252:DM252,"&lt;&gt;"&amp;#REF!,CX252:DM252,"&lt;&gt;"&amp;#REF!)))</f>
        <v/>
      </c>
      <c r="DO252" s="129">
        <f>IF($J252="",0,IF($J252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53" ht="41.4" customFormat="1" customHeight="1" s="137">
      <c r="B253" s="130" t="inlineStr">
        <is>
          <t>INFRA</t>
        </is>
      </c>
      <c r="C253" s="105" t="inlineStr">
        <is>
          <t>Ferragens Opcionais</t>
        </is>
      </c>
      <c r="D253" s="106" t="inlineStr">
        <is>
          <t>Enclausuramento</t>
        </is>
      </c>
      <c r="E253" s="106" t="inlineStr">
        <is>
          <t>Enclausuramento (tampa) de esteiramento em chapa galvanizada L=400 mm</t>
        </is>
      </c>
      <c r="F253" s="107" t="inlineStr">
        <is>
          <t>-</t>
        </is>
      </c>
      <c r="G253" s="107" t="inlineStr">
        <is>
          <t>-</t>
        </is>
      </c>
      <c r="H253" s="107" t="n"/>
      <c r="I253" s="107" t="inlineStr">
        <is>
          <t>M</t>
        </is>
      </c>
      <c r="J253" s="107" t="n"/>
      <c r="K253" s="107" t="n">
        <v>675.6750000000001</v>
      </c>
      <c r="L253" s="107">
        <f>IF(ISTEXT(K253),K253,$J253*K253)</f>
        <v/>
      </c>
      <c r="M253" s="107" t="n">
        <v>853.6799999999999</v>
      </c>
      <c r="N253" s="107">
        <f>IF(ISTEXT(M253),M253,$J253*M253)</f>
        <v/>
      </c>
      <c r="O253" s="107" t="n">
        <v>451.08</v>
      </c>
      <c r="P253" s="107">
        <f>IF(ISTEXT(O253),O253,$J253*O253)</f>
        <v/>
      </c>
      <c r="Q253" s="107" t="n">
        <v>80</v>
      </c>
      <c r="R253" s="107">
        <f>IF(ISTEXT(Q253),Q253,$J253*Q253)</f>
        <v/>
      </c>
      <c r="S253" s="107" t="n">
        <v>417.7484536082475</v>
      </c>
      <c r="T253" s="107">
        <f>IF(ISTEXT(S253),S253,$J253*S253)</f>
        <v/>
      </c>
      <c r="U253" s="107" t="n">
        <v>735</v>
      </c>
      <c r="V253" s="107">
        <f>IF(ISTEXT(U253),U253,$J253*U253)</f>
        <v/>
      </c>
      <c r="W253" s="107" t="inlineStr">
        <is>
          <t>N/A</t>
        </is>
      </c>
      <c r="X253" s="107">
        <f>IF(ISTEXT(W253),W253,$J253*W253)</f>
        <v/>
      </c>
      <c r="Y253" s="107" t="n"/>
      <c r="Z253" s="107" t="n">
        <v>707.85</v>
      </c>
      <c r="AA253" s="107">
        <f>IF(ISTEXT(Z253),Z253,$J253*Z253)</f>
        <v/>
      </c>
      <c r="AB253" s="107" t="n">
        <v>116.12</v>
      </c>
      <c r="AC253" s="107">
        <f>IF(ISTEXT(AB253),AB253,$J253*AB253)</f>
        <v/>
      </c>
      <c r="AD253" s="107" t="n">
        <v>816.5599999999999</v>
      </c>
      <c r="AE253" s="107">
        <f>IF(ISTEXT(AD253),AD253,$J253*AD253)</f>
        <v/>
      </c>
      <c r="AF253" s="107" t="n">
        <v>375.9</v>
      </c>
      <c r="AG253" s="107">
        <f>IF(ISTEXT(AF253),AF253,$J253*AF253)</f>
        <v/>
      </c>
      <c r="AH253" s="107" t="n">
        <v>80</v>
      </c>
      <c r="AI253" s="107">
        <f>IF(ISTEXT(AH253),AH253,$J253*AH253)</f>
        <v/>
      </c>
      <c r="AJ253" s="107" t="n">
        <v>429.5575971731449</v>
      </c>
      <c r="AK253" s="107">
        <f>IF(ISTEXT(AJ253),AJ253,$J253*AJ253)</f>
        <v/>
      </c>
      <c r="AL253" s="107" t="n">
        <v>735</v>
      </c>
      <c r="AM253" s="107">
        <f>IF(ISTEXT(AL253),AL253,$J253*AL253)</f>
        <v/>
      </c>
      <c r="AN253" s="107" t="inlineStr">
        <is>
          <t>N/A</t>
        </is>
      </c>
      <c r="AO253" s="107">
        <f>IF(ISTEXT(AN253),AN253,$J253*AN253)</f>
        <v/>
      </c>
      <c r="AP253" s="107" t="n"/>
      <c r="AQ253" s="107" t="n"/>
      <c r="AR253" s="107" t="n"/>
      <c r="AS253" s="107" t="n"/>
      <c r="AT253" s="107" t="n"/>
      <c r="AU253" s="216" t="n">
        <v>668.22</v>
      </c>
      <c r="AV253" s="213">
        <f>AVERAGE(AZ253,BB253,BD253,BF253,BH253,BJ253,BL253)</f>
        <v/>
      </c>
      <c r="AW253" s="214">
        <f>BASEDADOS[[#This Row],[VL UNIT
MÉDIA]]*BASEDADOS[[#This Row],[QTDE]]</f>
        <v/>
      </c>
      <c r="AX253" s="215">
        <f>ROUND(AU253*PARÂMETROS!$B$4,2)</f>
        <v/>
      </c>
      <c r="AY253" s="107" t="n"/>
      <c r="AZ253" s="107" t="n">
        <v>772.1999999999999</v>
      </c>
      <c r="BA253" s="107">
        <f>IF(ISTEXT(AZ253),AZ253,$J253*AZ253)</f>
        <v/>
      </c>
      <c r="BB253" s="107" t="n">
        <v>927.91</v>
      </c>
      <c r="BC253" s="107">
        <f>IF(ISTEXT(BB253),BB253,$J253*BB253)</f>
        <v/>
      </c>
      <c r="BD253" s="107" t="n">
        <v>601.4400000000001</v>
      </c>
      <c r="BE253" s="107">
        <f>IF(ISTEXT(BD253),BD253,$J253*BD253)</f>
        <v/>
      </c>
      <c r="BF253" s="107" t="n">
        <v>80</v>
      </c>
      <c r="BG253" s="107">
        <f>IF(ISTEXT(BF253),BF253,$J253*BF253)</f>
        <v/>
      </c>
      <c r="BH253" s="107" t="n">
        <v>429.5575971731449</v>
      </c>
      <c r="BI253" s="107">
        <f>IF(ISTEXT(BH253),BH253,$J253*BH253)</f>
        <v/>
      </c>
      <c r="BJ253" s="107" t="n">
        <v>735</v>
      </c>
      <c r="BK253" s="107">
        <f>IF(ISTEXT(BJ253),BJ253,$J253*BJ253)</f>
        <v/>
      </c>
      <c r="BL253" s="107" t="inlineStr">
        <is>
          <t>N/A</t>
        </is>
      </c>
      <c r="BM253" s="107">
        <f>IF(ISTEXT(BL253),BL253,$J253*BL253)</f>
        <v/>
      </c>
      <c r="BN253" s="107" t="n">
        <v>643.5</v>
      </c>
      <c r="BO253" s="107">
        <f>IF(ISTEXT(BN253),BN253,$J253*BN253)</f>
        <v/>
      </c>
      <c r="BP253" s="107" t="n">
        <v>116.12</v>
      </c>
      <c r="BQ253" s="107">
        <f>IF(ISTEXT(BP253),BP253,$J253*BP253)</f>
        <v/>
      </c>
      <c r="BR253" s="107" t="n">
        <v>742.33</v>
      </c>
      <c r="BS253" s="107">
        <f>IF(ISTEXT(BR253),BR253,$J253*BR253)</f>
        <v/>
      </c>
      <c r="BT253" s="107" t="n">
        <v>375.9</v>
      </c>
      <c r="BU253" s="107">
        <f>IF(ISTEXT(BT253),BT253,$J253*BT253)</f>
        <v/>
      </c>
      <c r="BV253" s="107" t="n">
        <v>80</v>
      </c>
      <c r="BW253" s="107">
        <f>IF(ISTEXT(BV253),BV253,$J253*BV253)</f>
        <v/>
      </c>
      <c r="BX253" s="107" t="n">
        <v>429.5575971731449</v>
      </c>
      <c r="BY253" s="107">
        <f>IF(ISTEXT(BX253),BX253,$J253*BX253)</f>
        <v/>
      </c>
      <c r="BZ253" s="107" t="n">
        <v>735</v>
      </c>
      <c r="CA253" s="107">
        <f>IF(ISTEXT(BZ253),BZ253,$J253*BZ253)</f>
        <v/>
      </c>
      <c r="CB253" s="107" t="inlineStr">
        <is>
          <t>N/A</t>
        </is>
      </c>
      <c r="CC253" s="107">
        <f>IF(ISTEXT(CB253),CB253,$J253*CB253)</f>
        <v/>
      </c>
      <c r="CD253" s="107">
        <f>IF($J253="",0,IF($J253=1,_xlfn.MINIFS(BN253:CC253,BN253:CC253,"&gt;"&amp;0),_xlfn.MINIFS(BN253:CC253,BN253:CC253,"&gt;"&amp;0,BN253:CC253,"&lt;&gt;"&amp;BN253,BN253:CC253,"&lt;&gt;"&amp;BP253,BN253:CC253,"&lt;&gt;"&amp;BR253,BN253:CC253,"&lt;&gt;"&amp;BT253,BN253:CC253,"&lt;&gt;"&amp;BV253,BN253:CC253,"&lt;&gt;"&amp;BX253,BN253:CC253,"&lt;&gt;"&amp;BZ253,BN253:CC253,"&lt;&gt;"&amp;CB253,BN253:CC253,"&lt;&gt;"&amp;#REF!,BN253:CC253,"&lt;&gt;"&amp;#REF!,BN253:CC253,"&lt;&gt;"&amp;#REF!,BN253:CC253,"&lt;&gt;"&amp;#REF!,BN253:CC253,"&lt;&gt;"&amp;#REF!,BN253:CC253,"&lt;&gt;"&amp;#REF!,BN253:CC253,"&lt;&gt;"&amp;#REF!,BN253:CC253,"&lt;&gt;"&amp;#REF!,BN253:CC253,"&lt;&gt;"&amp;#REF!,BN253:CC253,"&lt;&gt;"&amp;#REF!,BN253:CC253,"&lt;&gt;"&amp;#REF!,BN253:CC253,"&lt;&gt;"&amp;#REF!,BN253:CC253,"&lt;&gt;"&amp;#REF!,BN253:CC253,"&lt;&gt;"&amp;#REF!,BN253:CC253,"&lt;&gt;"&amp;#REF!,BN253:CC253,"&lt;&gt;"&amp;#REF!,BN253:CC253,"&lt;&gt;"&amp;#REF!,BN253:CC253,"&lt;&gt;"&amp;#REF!,BN253:CC253,"&lt;&gt;"&amp;#REF!,BN253:CC253,"&lt;&gt;"&amp;#REF!,BN253:CC253,"&lt;&gt;"&amp;#REF!,BN253:CC253,"&lt;&gt;"&amp;#REF!)))</f>
        <v/>
      </c>
      <c r="CE253" s="131" t="n"/>
      <c r="CF253" s="123" t="n">
        <v>707.85</v>
      </c>
      <c r="CG253" s="132">
        <f>IF(ISTEXT(CF253),CF253,$J253*CF253)</f>
        <v/>
      </c>
      <c r="CH253" s="123" t="n">
        <v>116.12</v>
      </c>
      <c r="CI253" s="132">
        <f>IF(ISTEXT(CH253),CH253,$J253*CH253)</f>
        <v/>
      </c>
      <c r="CJ253" s="123" t="n">
        <v>742.33</v>
      </c>
      <c r="CK253" s="132">
        <f>IF(ISTEXT(CJ253),CJ253,$J253*CJ253)</f>
        <v/>
      </c>
      <c r="CL253" s="123" t="n">
        <v>375.9</v>
      </c>
      <c r="CM253" s="132">
        <f>IF(ISTEXT(CL253),CL253,$J253*CL253)</f>
        <v/>
      </c>
      <c r="CN253" s="123" t="n">
        <v>80</v>
      </c>
      <c r="CO253" s="132">
        <f>IF(ISTEXT(CN253),CN253,$J253*CN253)</f>
        <v/>
      </c>
      <c r="CP253" s="123" t="n">
        <v>429.5575971731449</v>
      </c>
      <c r="CQ253" s="132">
        <f>IF(ISTEXT(CP253),CP253,$J253*CP253)</f>
        <v/>
      </c>
      <c r="CR253" s="123" t="n">
        <v>735</v>
      </c>
      <c r="CS253" s="132">
        <f>IF(ISTEXT(CR253),CR253,$J253*CR253)</f>
        <v/>
      </c>
      <c r="CT253" s="123" t="inlineStr">
        <is>
          <t>N/A</t>
        </is>
      </c>
      <c r="CU253" s="132">
        <f>IF(ISTEXT(CT253),CT253,$J253*CT253)</f>
        <v/>
      </c>
      <c r="CV253" s="134">
        <f>IF($J253="",0,IF($J253=1,_xlfn.MINIFS(CF253:CU253,CF253:CU253,"&gt;"&amp;0),_xlfn.MINIFS(CF253:CU253,CF253:CU253,"&gt;"&amp;0,CF253:CU253,"&lt;&gt;"&amp;CF253,CF253:CU253,"&lt;&gt;"&amp;CH253,CF253:CU253,"&lt;&gt;"&amp;CJ253,CF253:CU253,"&lt;&gt;"&amp;CL253,CF253:CU253,"&lt;&gt;"&amp;CN253,CF253:CU253,"&lt;&gt;"&amp;CP253,CF253:CU253,"&lt;&gt;"&amp;CR253,CF253:CU253,"&lt;&gt;"&amp;CT253,CF253:CU253,"&lt;&gt;"&amp;#REF!,CF253:CU253,"&lt;&gt;"&amp;#REF!,CF253:CU253,"&lt;&gt;"&amp;#REF!,CF253:CU253,"&lt;&gt;"&amp;#REF!,CF253:CU253,"&lt;&gt;"&amp;#REF!,CF253:CU253,"&lt;&gt;"&amp;#REF!,CF253:CU253,"&lt;&gt;"&amp;#REF!,CF253:CU253,"&lt;&gt;"&amp;#REF!,CF253:CU253,"&lt;&gt;"&amp;#REF!,CF253:CU253,"&lt;&gt;"&amp;#REF!,CF253:CU253,"&lt;&gt;"&amp;#REF!,CF253:CU253,"&lt;&gt;"&amp;#REF!,CF253:CU253,"&lt;&gt;"&amp;#REF!,CF253:CU253,"&lt;&gt;"&amp;#REF!,CF253:CU253,"&lt;&gt;"&amp;#REF!,CF253:CU253,"&lt;&gt;"&amp;#REF!,CF253:CU253,"&lt;&gt;"&amp;#REF!,CF253:CU253,"&lt;&gt;"&amp;#REF!,CF253:CU253,"&lt;&gt;"&amp;#REF!,CF253:CU253,"&lt;&gt;"&amp;#REF!,CF253:CU253,"&lt;&gt;"&amp;#REF!,CF253:CU253,"&lt;&gt;"&amp;#REF!)))</f>
        <v/>
      </c>
      <c r="CW253" s="131" t="n"/>
      <c r="CX253" s="126" t="n">
        <v>643.5</v>
      </c>
      <c r="CY253" s="135">
        <f>IF(ISTEXT(CX253),CX253,$J253*CX253)</f>
        <v/>
      </c>
      <c r="CZ253" s="126" t="n">
        <v>116.12</v>
      </c>
      <c r="DA253" s="135">
        <f>IF(ISTEXT(CZ253),CZ253,$J253*CZ253)</f>
        <v/>
      </c>
      <c r="DB253" s="126" t="n">
        <v>742.33</v>
      </c>
      <c r="DC253" s="135">
        <f>IF(ISTEXT(DB253),DB253,$J253*DB253)</f>
        <v/>
      </c>
      <c r="DD253" s="126" t="n">
        <v>375.9</v>
      </c>
      <c r="DE253" s="135">
        <f>IF(ISTEXT(DD253),DD253,$J253*DD253)</f>
        <v/>
      </c>
      <c r="DF253" s="126" t="n">
        <v>80</v>
      </c>
      <c r="DG253" s="135">
        <f>IF(ISTEXT(DF253),DF253,$J253*DF253)</f>
        <v/>
      </c>
      <c r="DH253" s="126" t="n">
        <v>429.5575971731449</v>
      </c>
      <c r="DI253" s="135">
        <f>IF(ISTEXT(DH253),DH253,$J253*DH253)</f>
        <v/>
      </c>
      <c r="DJ253" s="126" t="n">
        <v>735</v>
      </c>
      <c r="DK253" s="135">
        <f>IF(ISTEXT(DJ253),DJ253,$J253*DJ253)</f>
        <v/>
      </c>
      <c r="DL253" s="126" t="inlineStr">
        <is>
          <t>N/A</t>
        </is>
      </c>
      <c r="DM253" s="135">
        <f>IF(ISTEXT(DL253),DL253,$J253*DL253)</f>
        <v/>
      </c>
      <c r="DN253" s="129">
        <f>IF($J253="",0,IF($J253=1,_xlfn.MINIFS(CX253:DM253,CX253:DM253,"&gt;"&amp;0),_xlfn.MINIFS(CX253:DM253,CX253:DM253,"&gt;"&amp;0,CX253:DM253,"&lt;&gt;"&amp;CX253,CX253:DM253,"&lt;&gt;"&amp;CZ253,CX253:DM253,"&lt;&gt;"&amp;DB253,CX253:DM253,"&lt;&gt;"&amp;DD253,CX253:DM253,"&lt;&gt;"&amp;DF253,CX253:DM253,"&lt;&gt;"&amp;DH253,CX253:DM253,"&lt;&gt;"&amp;DJ253,CX253:DM253,"&lt;&gt;"&amp;DL253,CX253:DM253,"&lt;&gt;"&amp;#REF!,CX253:DM253,"&lt;&gt;"&amp;#REF!,CX253:DM253,"&lt;&gt;"&amp;#REF!,CX253:DM253,"&lt;&gt;"&amp;#REF!,CX253:DM253,"&lt;&gt;"&amp;#REF!,CX253:DM253,"&lt;&gt;"&amp;#REF!,CX253:DM253,"&lt;&gt;"&amp;#REF!,CX253:DM253,"&lt;&gt;"&amp;#REF!,CX253:DM253,"&lt;&gt;"&amp;#REF!,CX253:DM253,"&lt;&gt;"&amp;#REF!,CX253:DM253,"&lt;&gt;"&amp;#REF!,CX253:DM253,"&lt;&gt;"&amp;#REF!,CX253:DM253,"&lt;&gt;"&amp;#REF!,CX253:DM253,"&lt;&gt;"&amp;#REF!,CX253:DM253,"&lt;&gt;"&amp;#REF!,CX253:DM253,"&lt;&gt;"&amp;#REF!,CX253:DM253,"&lt;&gt;"&amp;#REF!,CX253:DM253,"&lt;&gt;"&amp;#REF!,CX253:DM253,"&lt;&gt;"&amp;#REF!,CX253:DM253,"&lt;&gt;"&amp;#REF!,CX253:DM253,"&lt;&gt;"&amp;#REF!,CX253:DM253,"&lt;&gt;"&amp;#REF!)))</f>
        <v/>
      </c>
      <c r="DO253" s="129">
        <f>IF($J253="",0,IF($J253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54" ht="41.4" customFormat="1" customHeight="1" s="137">
      <c r="B254" s="130" t="inlineStr">
        <is>
          <t>INFRA</t>
        </is>
      </c>
      <c r="C254" s="105" t="inlineStr">
        <is>
          <t>Ferragens Opcionais</t>
        </is>
      </c>
      <c r="D254" s="106" t="inlineStr">
        <is>
          <t>Escada "Marinheiro"</t>
        </is>
      </c>
      <c r="E254" s="106" t="inlineStr">
        <is>
          <t xml:space="preserve">Escada de Acesso, tipo "Marinheiro" com guarda corpo galvanizado a fogo e acessórios de segurança </t>
        </is>
      </c>
      <c r="F254" s="107" t="inlineStr">
        <is>
          <t>-</t>
        </is>
      </c>
      <c r="G254" s="107" t="inlineStr">
        <is>
          <t>-</t>
        </is>
      </c>
      <c r="H254" s="107" t="n"/>
      <c r="I254" s="107" t="inlineStr">
        <is>
          <t>KG</t>
        </is>
      </c>
      <c r="J254" s="107" t="n"/>
      <c r="K254" s="107" t="n">
        <v>51.975</v>
      </c>
      <c r="L254" s="107">
        <f>IF(ISTEXT(K254),K254,$J254*K254)</f>
        <v/>
      </c>
      <c r="M254" s="107" t="n">
        <v>56.28</v>
      </c>
      <c r="N254" s="107">
        <f>IF(ISTEXT(M254),M254,$J254*M254)</f>
        <v/>
      </c>
      <c r="O254" s="107" t="n">
        <v>41.92896</v>
      </c>
      <c r="P254" s="107">
        <f>IF(ISTEXT(O254),O254,$J254*O254)</f>
        <v/>
      </c>
      <c r="Q254" s="107" t="n">
        <v>38</v>
      </c>
      <c r="R254" s="107">
        <f>IF(ISTEXT(Q254),Q254,$J254*Q254)</f>
        <v/>
      </c>
      <c r="S254" s="107" t="n">
        <v>26.24448841231408</v>
      </c>
      <c r="T254" s="107">
        <f>IF(ISTEXT(S254),S254,$J254*S254)</f>
        <v/>
      </c>
      <c r="U254" s="107" t="n">
        <v>53.55</v>
      </c>
      <c r="V254" s="107">
        <f>IF(ISTEXT(U254),U254,$J254*U254)</f>
        <v/>
      </c>
      <c r="W254" s="107" t="n">
        <v>69.3</v>
      </c>
      <c r="X254" s="107">
        <f>IF(ISTEXT(W254),W254,$J254*W254)</f>
        <v/>
      </c>
      <c r="Y254" s="107" t="n"/>
      <c r="Z254" s="107" t="n">
        <v>54.45</v>
      </c>
      <c r="AA254" s="107">
        <f>IF(ISTEXT(Z254),Z254,$J254*Z254)</f>
        <v/>
      </c>
      <c r="AB254" s="107" t="inlineStr">
        <is>
          <t xml:space="preserve"> 54,45/kg </t>
        </is>
      </c>
      <c r="AC254" s="107">
        <f>IF(ISTEXT(AB254),AB254,$J254*AB254)</f>
        <v/>
      </c>
      <c r="AD254" s="107" t="n">
        <v>53.83</v>
      </c>
      <c r="AE254" s="107">
        <f>IF(ISTEXT(AD254),AD254,$J254*AD254)</f>
        <v/>
      </c>
      <c r="AF254" s="107" t="n">
        <v>34.9408</v>
      </c>
      <c r="AG254" s="107">
        <f>IF(ISTEXT(AF254),AF254,$J254*AF254)</f>
        <v/>
      </c>
      <c r="AH254" s="107" t="n">
        <v>38</v>
      </c>
      <c r="AI254" s="107">
        <f>IF(ISTEXT(AH254),AH254,$J254*AH254)</f>
        <v/>
      </c>
      <c r="AJ254" s="107" t="n">
        <v>26.95178481286507</v>
      </c>
      <c r="AK254" s="107">
        <f>IF(ISTEXT(AJ254),AJ254,$J254*AJ254)</f>
        <v/>
      </c>
      <c r="AL254" s="107" t="n">
        <v>48.7</v>
      </c>
      <c r="AM254" s="107">
        <f>IF(ISTEXT(AL254),AL254,$J254*AL254)</f>
        <v/>
      </c>
      <c r="AN254" s="107" t="n">
        <v>66.825</v>
      </c>
      <c r="AO254" s="107">
        <f>IF(ISTEXT(AN254),AN254,$J254*AN254)</f>
        <v/>
      </c>
      <c r="AP254" s="107" t="n"/>
      <c r="AQ254" s="107" t="n"/>
      <c r="AR254" s="107" t="n"/>
      <c r="AS254" s="107" t="n"/>
      <c r="AT254" s="107" t="n"/>
      <c r="AU254" s="216" t="n">
        <v>55.91</v>
      </c>
      <c r="AV254" s="213">
        <f>AVERAGE(AZ254,BB254,BD254,BF254,BH254,BJ254,BL254)</f>
        <v/>
      </c>
      <c r="AW254" s="214">
        <f>BASEDADOS[[#This Row],[VL UNIT
MÉDIA]]*BASEDADOS[[#This Row],[QTDE]]</f>
        <v/>
      </c>
      <c r="AX254" s="215">
        <f>ROUND(AU254*PARÂMETROS!$B$4,2)</f>
        <v/>
      </c>
      <c r="AY254" s="107" t="n"/>
      <c r="AZ254" s="107" t="n">
        <v>59.4</v>
      </c>
      <c r="BA254" s="107">
        <f>IF(ISTEXT(AZ254),AZ254,$J254*AZ254)</f>
        <v/>
      </c>
      <c r="BB254" s="107" t="n">
        <v>61.17</v>
      </c>
      <c r="BC254" s="107">
        <f>IF(ISTEXT(BB254),BB254,$J254*BB254)</f>
        <v/>
      </c>
      <c r="BD254" s="107" t="n">
        <v>55.90528</v>
      </c>
      <c r="BE254" s="107">
        <f>IF(ISTEXT(BD254),BD254,$J254*BD254)</f>
        <v/>
      </c>
      <c r="BF254" s="107" t="n">
        <v>38</v>
      </c>
      <c r="BG254" s="107">
        <f>IF(ISTEXT(BF254),BF254,$J254*BF254)</f>
        <v/>
      </c>
      <c r="BH254" s="107" t="n">
        <v>26.95178481286507</v>
      </c>
      <c r="BI254" s="107">
        <f>IF(ISTEXT(BH254),BH254,$J254*BH254)</f>
        <v/>
      </c>
      <c r="BJ254" s="107" t="n">
        <v>53.55</v>
      </c>
      <c r="BK254" s="107">
        <f>IF(ISTEXT(BJ254),BJ254,$J254*BJ254)</f>
        <v/>
      </c>
      <c r="BL254" s="107" t="n">
        <v>69.3</v>
      </c>
      <c r="BM254" s="107">
        <f>IF(ISTEXT(BL254),BL254,$J254*BL254)</f>
        <v/>
      </c>
      <c r="BN254" s="107" t="n">
        <v>49.5</v>
      </c>
      <c r="BO254" s="107">
        <f>IF(ISTEXT(BN254),BN254,$J254*BN254)</f>
        <v/>
      </c>
      <c r="BP254" s="107" t="inlineStr">
        <is>
          <t xml:space="preserve"> 54,45/kg </t>
        </is>
      </c>
      <c r="BQ254" s="107">
        <f>IF(ISTEXT(BP254),BP254,$J254*BP254)</f>
        <v/>
      </c>
      <c r="BR254" s="107" t="n">
        <v>48.94</v>
      </c>
      <c r="BS254" s="107">
        <f>IF(ISTEXT(BR254),BR254,$J254*BR254)</f>
        <v/>
      </c>
      <c r="BT254" s="107" t="n">
        <v>34.9408</v>
      </c>
      <c r="BU254" s="107">
        <f>IF(ISTEXT(BT254),BT254,$J254*BT254)</f>
        <v/>
      </c>
      <c r="BV254" s="107" t="n">
        <v>38</v>
      </c>
      <c r="BW254" s="107">
        <f>IF(ISTEXT(BV254),BV254,$J254*BV254)</f>
        <v/>
      </c>
      <c r="BX254" s="107" t="n">
        <v>26.95178481286507</v>
      </c>
      <c r="BY254" s="107">
        <f>IF(ISTEXT(BX254),BX254,$J254*BX254)</f>
        <v/>
      </c>
      <c r="BZ254" s="107" t="n">
        <v>48.7</v>
      </c>
      <c r="CA254" s="107">
        <f>IF(ISTEXT(BZ254),BZ254,$J254*BZ254)</f>
        <v/>
      </c>
      <c r="CB254" s="107" t="n">
        <v>49.5</v>
      </c>
      <c r="CC254" s="107">
        <f>IF(ISTEXT(CB254),CB254,$J254*CB254)</f>
        <v/>
      </c>
      <c r="CD254" s="107">
        <f>IF($J254="",0,IF($J254=1,_xlfn.MINIFS(BN254:CC254,BN254:CC254,"&gt;"&amp;0),_xlfn.MINIFS(BN254:CC254,BN254:CC254,"&gt;"&amp;0,BN254:CC254,"&lt;&gt;"&amp;BN254,BN254:CC254,"&lt;&gt;"&amp;BP254,BN254:CC254,"&lt;&gt;"&amp;BR254,BN254:CC254,"&lt;&gt;"&amp;BT254,BN254:CC254,"&lt;&gt;"&amp;BV254,BN254:CC254,"&lt;&gt;"&amp;BX254,BN254:CC254,"&lt;&gt;"&amp;BZ254,BN254:CC254,"&lt;&gt;"&amp;CB254,BN254:CC254,"&lt;&gt;"&amp;#REF!,BN254:CC254,"&lt;&gt;"&amp;#REF!,BN254:CC254,"&lt;&gt;"&amp;#REF!,BN254:CC254,"&lt;&gt;"&amp;#REF!,BN254:CC254,"&lt;&gt;"&amp;#REF!,BN254:CC254,"&lt;&gt;"&amp;#REF!,BN254:CC254,"&lt;&gt;"&amp;#REF!,BN254:CC254,"&lt;&gt;"&amp;#REF!,BN254:CC254,"&lt;&gt;"&amp;#REF!,BN254:CC254,"&lt;&gt;"&amp;#REF!,BN254:CC254,"&lt;&gt;"&amp;#REF!,BN254:CC254,"&lt;&gt;"&amp;#REF!,BN254:CC254,"&lt;&gt;"&amp;#REF!,BN254:CC254,"&lt;&gt;"&amp;#REF!,BN254:CC254,"&lt;&gt;"&amp;#REF!,BN254:CC254,"&lt;&gt;"&amp;#REF!,BN254:CC254,"&lt;&gt;"&amp;#REF!,BN254:CC254,"&lt;&gt;"&amp;#REF!,BN254:CC254,"&lt;&gt;"&amp;#REF!,BN254:CC254,"&lt;&gt;"&amp;#REF!,BN254:CC254,"&lt;&gt;"&amp;#REF!,BN254:CC254,"&lt;&gt;"&amp;#REF!)))</f>
        <v/>
      </c>
      <c r="CE254" s="131" t="n"/>
      <c r="CF254" s="123" t="n">
        <v>54.45</v>
      </c>
      <c r="CG254" s="132">
        <f>IF(ISTEXT(CF254),CF254,$J254*CF254)</f>
        <v/>
      </c>
      <c r="CH254" s="123" t="inlineStr">
        <is>
          <t xml:space="preserve"> 54,45/kg </t>
        </is>
      </c>
      <c r="CI254" s="132">
        <f>IF(ISTEXT(CH254),CH254,$J254*CH254)</f>
        <v/>
      </c>
      <c r="CJ254" s="123" t="n">
        <v>48.94</v>
      </c>
      <c r="CK254" s="132">
        <f>IF(ISTEXT(CJ254),CJ254,$J254*CJ254)</f>
        <v/>
      </c>
      <c r="CL254" s="123" t="n">
        <v>34.9408</v>
      </c>
      <c r="CM254" s="132">
        <f>IF(ISTEXT(CL254),CL254,$J254*CL254)</f>
        <v/>
      </c>
      <c r="CN254" s="123" t="n">
        <v>38</v>
      </c>
      <c r="CO254" s="132">
        <f>IF(ISTEXT(CN254),CN254,$J254*CN254)</f>
        <v/>
      </c>
      <c r="CP254" s="123" t="n">
        <v>26.95178481286507</v>
      </c>
      <c r="CQ254" s="132">
        <f>IF(ISTEXT(CP254),CP254,$J254*CP254)</f>
        <v/>
      </c>
      <c r="CR254" s="123" t="n">
        <v>48.7</v>
      </c>
      <c r="CS254" s="132">
        <f>IF(ISTEXT(CR254),CR254,$J254*CR254)</f>
        <v/>
      </c>
      <c r="CT254" s="123" t="n">
        <v>59.4</v>
      </c>
      <c r="CU254" s="132">
        <f>IF(ISTEXT(CT254),CT254,$J254*CT254)</f>
        <v/>
      </c>
      <c r="CV254" s="134">
        <f>IF($J254="",0,IF($J254=1,_xlfn.MINIFS(CF254:CU254,CF254:CU254,"&gt;"&amp;0),_xlfn.MINIFS(CF254:CU254,CF254:CU254,"&gt;"&amp;0,CF254:CU254,"&lt;&gt;"&amp;CF254,CF254:CU254,"&lt;&gt;"&amp;CH254,CF254:CU254,"&lt;&gt;"&amp;CJ254,CF254:CU254,"&lt;&gt;"&amp;CL254,CF254:CU254,"&lt;&gt;"&amp;CN254,CF254:CU254,"&lt;&gt;"&amp;CP254,CF254:CU254,"&lt;&gt;"&amp;CR254,CF254:CU254,"&lt;&gt;"&amp;CT254,CF254:CU254,"&lt;&gt;"&amp;#REF!,CF254:CU254,"&lt;&gt;"&amp;#REF!,CF254:CU254,"&lt;&gt;"&amp;#REF!,CF254:CU254,"&lt;&gt;"&amp;#REF!,CF254:CU254,"&lt;&gt;"&amp;#REF!,CF254:CU254,"&lt;&gt;"&amp;#REF!,CF254:CU254,"&lt;&gt;"&amp;#REF!,CF254:CU254,"&lt;&gt;"&amp;#REF!,CF254:CU254,"&lt;&gt;"&amp;#REF!,CF254:CU254,"&lt;&gt;"&amp;#REF!,CF254:CU254,"&lt;&gt;"&amp;#REF!,CF254:CU254,"&lt;&gt;"&amp;#REF!,CF254:CU254,"&lt;&gt;"&amp;#REF!,CF254:CU254,"&lt;&gt;"&amp;#REF!,CF254:CU254,"&lt;&gt;"&amp;#REF!,CF254:CU254,"&lt;&gt;"&amp;#REF!,CF254:CU254,"&lt;&gt;"&amp;#REF!,CF254:CU254,"&lt;&gt;"&amp;#REF!,CF254:CU254,"&lt;&gt;"&amp;#REF!,CF254:CU254,"&lt;&gt;"&amp;#REF!,CF254:CU254,"&lt;&gt;"&amp;#REF!,CF254:CU254,"&lt;&gt;"&amp;#REF!)))</f>
        <v/>
      </c>
      <c r="CW254" s="131" t="n"/>
      <c r="CX254" s="126" t="n">
        <v>49.5</v>
      </c>
      <c r="CY254" s="135">
        <f>IF(ISTEXT(CX254),CX254,$J254*CX254)</f>
        <v/>
      </c>
      <c r="CZ254" s="126" t="inlineStr">
        <is>
          <t xml:space="preserve"> 54,45/kg </t>
        </is>
      </c>
      <c r="DA254" s="135">
        <f>IF(ISTEXT(CZ254),CZ254,$J254*CZ254)</f>
        <v/>
      </c>
      <c r="DB254" s="126" t="n">
        <v>48.94</v>
      </c>
      <c r="DC254" s="135">
        <f>IF(ISTEXT(DB254),DB254,$J254*DB254)</f>
        <v/>
      </c>
      <c r="DD254" s="126" t="n">
        <v>34.9408</v>
      </c>
      <c r="DE254" s="135">
        <f>IF(ISTEXT(DD254),DD254,$J254*DD254)</f>
        <v/>
      </c>
      <c r="DF254" s="126" t="n">
        <v>38</v>
      </c>
      <c r="DG254" s="135">
        <f>IF(ISTEXT(DF254),DF254,$J254*DF254)</f>
        <v/>
      </c>
      <c r="DH254" s="126" t="n">
        <v>26.95178481286507</v>
      </c>
      <c r="DI254" s="135">
        <f>IF(ISTEXT(DH254),DH254,$J254*DH254)</f>
        <v/>
      </c>
      <c r="DJ254" s="126" t="n">
        <v>48.7</v>
      </c>
      <c r="DK254" s="135">
        <f>IF(ISTEXT(DJ254),DJ254,$J254*DJ254)</f>
        <v/>
      </c>
      <c r="DL254" s="126" t="n">
        <v>69.3</v>
      </c>
      <c r="DM254" s="135">
        <f>IF(ISTEXT(DL254),DL254,$J254*DL254)</f>
        <v/>
      </c>
      <c r="DN254" s="129">
        <f>IF($J254="",0,IF($J254=1,_xlfn.MINIFS(CX254:DM254,CX254:DM254,"&gt;"&amp;0),_xlfn.MINIFS(CX254:DM254,CX254:DM254,"&gt;"&amp;0,CX254:DM254,"&lt;&gt;"&amp;CX254,CX254:DM254,"&lt;&gt;"&amp;CZ254,CX254:DM254,"&lt;&gt;"&amp;DB254,CX254:DM254,"&lt;&gt;"&amp;DD254,CX254:DM254,"&lt;&gt;"&amp;DF254,CX254:DM254,"&lt;&gt;"&amp;DH254,CX254:DM254,"&lt;&gt;"&amp;DJ254,CX254:DM254,"&lt;&gt;"&amp;DL254,CX254:DM254,"&lt;&gt;"&amp;#REF!,CX254:DM254,"&lt;&gt;"&amp;#REF!,CX254:DM254,"&lt;&gt;"&amp;#REF!,CX254:DM254,"&lt;&gt;"&amp;#REF!,CX254:DM254,"&lt;&gt;"&amp;#REF!,CX254:DM254,"&lt;&gt;"&amp;#REF!,CX254:DM254,"&lt;&gt;"&amp;#REF!,CX254:DM254,"&lt;&gt;"&amp;#REF!,CX254:DM254,"&lt;&gt;"&amp;#REF!,CX254:DM254,"&lt;&gt;"&amp;#REF!,CX254:DM254,"&lt;&gt;"&amp;#REF!,CX254:DM254,"&lt;&gt;"&amp;#REF!,CX254:DM254,"&lt;&gt;"&amp;#REF!,CX254:DM254,"&lt;&gt;"&amp;#REF!,CX254:DM254,"&lt;&gt;"&amp;#REF!,CX254:DM254,"&lt;&gt;"&amp;#REF!,CX254:DM254,"&lt;&gt;"&amp;#REF!,CX254:DM254,"&lt;&gt;"&amp;#REF!,CX254:DM254,"&lt;&gt;"&amp;#REF!,CX254:DM254,"&lt;&gt;"&amp;#REF!,CX254:DM254,"&lt;&gt;"&amp;#REF!,CX254:DM254,"&lt;&gt;"&amp;#REF!)))</f>
        <v/>
      </c>
      <c r="DO254" s="129">
        <f>IF($J254="",0,IF($J254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55" ht="41.4" customFormat="1" customHeight="1" s="137">
      <c r="B255" s="120" t="inlineStr">
        <is>
          <t>MASTRO</t>
        </is>
      </c>
      <c r="C255" s="105" t="inlineStr">
        <is>
          <t>Acessórios Mastro, Poste Simplificado 9, 12, 18, Poste 30 e 40m e Torre 30 e 40m</t>
        </is>
      </c>
      <c r="D255" s="106" t="inlineStr">
        <is>
          <t>Escada
EV &gt; 30m</t>
        </is>
      </c>
      <c r="E255" s="106" t="inlineStr">
        <is>
          <t>Escada L= 400mm (mínimo), em cantoneiras de 1,1/2" x 3/16" e degraus redondos de 5/8"</t>
        </is>
      </c>
      <c r="F255" s="107" t="inlineStr">
        <is>
          <t>-</t>
        </is>
      </c>
      <c r="G255" s="107" t="inlineStr">
        <is>
          <t>-</t>
        </is>
      </c>
      <c r="H255" s="107" t="n"/>
      <c r="I255" s="107" t="inlineStr">
        <is>
          <t>M</t>
        </is>
      </c>
      <c r="J255" s="107" t="n"/>
      <c r="K255" s="107" t="n">
        <v>170.1</v>
      </c>
      <c r="L255" s="107">
        <f>IF(ISTEXT(K255),K255,$J255*K255)</f>
        <v/>
      </c>
      <c r="M255" s="107" t="n">
        <v>1046.5</v>
      </c>
      <c r="N255" s="107">
        <f>IF(ISTEXT(M255),M255,$J255*M255)</f>
        <v/>
      </c>
      <c r="O255" s="107" t="n">
        <v>375.9</v>
      </c>
      <c r="P255" s="107">
        <f>IF(ISTEXT(O255),O255,$J255*O255)</f>
        <v/>
      </c>
      <c r="Q255" s="107" t="n">
        <v>80</v>
      </c>
      <c r="R255" s="107">
        <f>IF(ISTEXT(Q255),Q255,$J255*Q255)</f>
        <v/>
      </c>
      <c r="S255" s="107" t="n">
        <v>158.6537200177892</v>
      </c>
      <c r="T255" s="107">
        <f>IF(ISTEXT(S255),S255,$J255*S255)</f>
        <v/>
      </c>
      <c r="U255" s="107" t="inlineStr">
        <is>
          <t>N/A</t>
        </is>
      </c>
      <c r="V255" s="107">
        <f>IF(ISTEXT(U255),U255,$J255*U255)</f>
        <v/>
      </c>
      <c r="W255" s="107" t="n">
        <v>80</v>
      </c>
      <c r="X255" s="107">
        <f>IF(ISTEXT(W255),W255,$J255*W255)</f>
        <v/>
      </c>
      <c r="Y255" s="107" t="n"/>
      <c r="Z255" s="107" t="n">
        <v>178.2</v>
      </c>
      <c r="AA255" s="107">
        <f>IF(ISTEXT(Z255),Z255,$J255*Z255)</f>
        <v/>
      </c>
      <c r="AB255" s="107" t="n">
        <v>576</v>
      </c>
      <c r="AC255" s="107">
        <f>IF(ISTEXT(AB255),AB255,$J255*AB255)</f>
        <v/>
      </c>
      <c r="AD255" s="107" t="n">
        <v>1001</v>
      </c>
      <c r="AE255" s="107">
        <f>IF(ISTEXT(AD255),AD255,$J255*AD255)</f>
        <v/>
      </c>
      <c r="AF255" s="107" t="n">
        <v>375.9</v>
      </c>
      <c r="AG255" s="107">
        <f>IF(ISTEXT(AF255),AF255,$J255*AF255)</f>
        <v/>
      </c>
      <c r="AH255" s="107" t="n">
        <v>80</v>
      </c>
      <c r="AI255" s="107">
        <f>IF(ISTEXT(AH255),AH255,$J255*AH255)</f>
        <v/>
      </c>
      <c r="AJ255" s="107" t="n">
        <v>162.1414567369603</v>
      </c>
      <c r="AK255" s="107">
        <f>IF(ISTEXT(AJ255),AJ255,$J255*AJ255)</f>
        <v/>
      </c>
      <c r="AL255" s="107" t="inlineStr">
        <is>
          <t>N/A</t>
        </is>
      </c>
      <c r="AM255" s="107">
        <f>IF(ISTEXT(AL255),AL255,$J255*AL255)</f>
        <v/>
      </c>
      <c r="AN255" s="107" t="n">
        <v>80</v>
      </c>
      <c r="AO255" s="107">
        <f>IF(ISTEXT(AN255),AN255,$J255*AN255)</f>
        <v/>
      </c>
      <c r="AP255" s="107" t="n"/>
      <c r="AQ255" s="107" t="n"/>
      <c r="AR255" s="107" t="n"/>
      <c r="AS255" s="107" t="n"/>
      <c r="AT255" s="107" t="n"/>
      <c r="AU255" s="216" t="n">
        <v>178.27</v>
      </c>
      <c r="AV255" s="213">
        <f>AVERAGE(AZ255,BB255,BD255,BF255,BH255,BJ255,BL255)</f>
        <v/>
      </c>
      <c r="AW255" s="214">
        <f>BASEDADOS[[#This Row],[VL UNIT
MÉDIA]]*BASEDADOS[[#This Row],[QTDE]]</f>
        <v/>
      </c>
      <c r="AX255" s="215">
        <f>ROUND(AU255*PARÂMETROS!$B$4,2)</f>
        <v/>
      </c>
      <c r="AY255" s="107" t="n"/>
      <c r="AZ255" s="107" t="n">
        <v>194.4</v>
      </c>
      <c r="BA255" s="107">
        <f>IF(ISTEXT(AZ255),AZ255,$J255*AZ255)</f>
        <v/>
      </c>
      <c r="BB255" s="107" t="n">
        <v>1137.5</v>
      </c>
      <c r="BC255" s="107">
        <f>IF(ISTEXT(BB255),BB255,$J255*BB255)</f>
        <v/>
      </c>
      <c r="BD255" s="107" t="n">
        <v>375.9</v>
      </c>
      <c r="BE255" s="107">
        <f>IF(ISTEXT(BD255),BD255,$J255*BD255)</f>
        <v/>
      </c>
      <c r="BF255" s="107" t="n">
        <v>80</v>
      </c>
      <c r="BG255" s="107">
        <f>IF(ISTEXT(BF255),BF255,$J255*BF255)</f>
        <v/>
      </c>
      <c r="BH255" s="107" t="n">
        <v>162.1414567369603</v>
      </c>
      <c r="BI255" s="107">
        <f>IF(ISTEXT(BH255),BH255,$J255*BH255)</f>
        <v/>
      </c>
      <c r="BJ255" s="107" t="inlineStr">
        <is>
          <t>N/A</t>
        </is>
      </c>
      <c r="BK255" s="107">
        <f>IF(ISTEXT(BJ255),BJ255,$J255*BJ255)</f>
        <v/>
      </c>
      <c r="BL255" s="107" t="n">
        <v>80</v>
      </c>
      <c r="BM255" s="107">
        <f>IF(ISTEXT(BL255),BL255,$J255*BL255)</f>
        <v/>
      </c>
      <c r="BN255" s="107" t="n">
        <v>162</v>
      </c>
      <c r="BO255" s="107">
        <f>IF(ISTEXT(BN255),BN255,$J255*BN255)</f>
        <v/>
      </c>
      <c r="BP255" s="107" t="n">
        <v>576</v>
      </c>
      <c r="BQ255" s="107">
        <f>IF(ISTEXT(BP255),BP255,$J255*BP255)</f>
        <v/>
      </c>
      <c r="BR255" s="107" t="n">
        <v>910</v>
      </c>
      <c r="BS255" s="107">
        <f>IF(ISTEXT(BR255),BR255,$J255*BR255)</f>
        <v/>
      </c>
      <c r="BT255" s="107" t="n">
        <v>375.9</v>
      </c>
      <c r="BU255" s="107">
        <f>IF(ISTEXT(BT255),BT255,$J255*BT255)</f>
        <v/>
      </c>
      <c r="BV255" s="107" t="n">
        <v>80</v>
      </c>
      <c r="BW255" s="107">
        <f>IF(ISTEXT(BV255),BV255,$J255*BV255)</f>
        <v/>
      </c>
      <c r="BX255" s="107" t="n">
        <v>162.1414567369603</v>
      </c>
      <c r="BY255" s="107">
        <f>IF(ISTEXT(BX255),BX255,$J255*BX255)</f>
        <v/>
      </c>
      <c r="BZ255" s="107" t="inlineStr">
        <is>
          <t>N/A</t>
        </is>
      </c>
      <c r="CA255" s="107">
        <f>IF(ISTEXT(BZ255),BZ255,$J255*BZ255)</f>
        <v/>
      </c>
      <c r="CB255" s="107" t="n">
        <v>80</v>
      </c>
      <c r="CC255" s="107">
        <f>IF(ISTEXT(CB255),CB255,$J255*CB255)</f>
        <v/>
      </c>
      <c r="CD255" s="107">
        <f>IF($J255="",0,IF($J255=1,_xlfn.MINIFS(BN255:CC255,BN255:CC255,"&gt;"&amp;0),_xlfn.MINIFS(BN255:CC255,BN255:CC255,"&gt;"&amp;0,BN255:CC255,"&lt;&gt;"&amp;BN255,BN255:CC255,"&lt;&gt;"&amp;BP255,BN255:CC255,"&lt;&gt;"&amp;BR255,BN255:CC255,"&lt;&gt;"&amp;BT255,BN255:CC255,"&lt;&gt;"&amp;BV255,BN255:CC255,"&lt;&gt;"&amp;BX255,BN255:CC255,"&lt;&gt;"&amp;BZ255,BN255:CC255,"&lt;&gt;"&amp;CB255,BN255:CC255,"&lt;&gt;"&amp;#REF!,BN255:CC255,"&lt;&gt;"&amp;#REF!,BN255:CC255,"&lt;&gt;"&amp;#REF!,BN255:CC255,"&lt;&gt;"&amp;#REF!,BN255:CC255,"&lt;&gt;"&amp;#REF!,BN255:CC255,"&lt;&gt;"&amp;#REF!,BN255:CC255,"&lt;&gt;"&amp;#REF!,BN255:CC255,"&lt;&gt;"&amp;#REF!,BN255:CC255,"&lt;&gt;"&amp;#REF!,BN255:CC255,"&lt;&gt;"&amp;#REF!,BN255:CC255,"&lt;&gt;"&amp;#REF!,BN255:CC255,"&lt;&gt;"&amp;#REF!,BN255:CC255,"&lt;&gt;"&amp;#REF!,BN255:CC255,"&lt;&gt;"&amp;#REF!,BN255:CC255,"&lt;&gt;"&amp;#REF!,BN255:CC255,"&lt;&gt;"&amp;#REF!,BN255:CC255,"&lt;&gt;"&amp;#REF!,BN255:CC255,"&lt;&gt;"&amp;#REF!,BN255:CC255,"&lt;&gt;"&amp;#REF!,BN255:CC255,"&lt;&gt;"&amp;#REF!,BN255:CC255,"&lt;&gt;"&amp;#REF!,BN255:CC255,"&lt;&gt;"&amp;#REF!)))</f>
        <v/>
      </c>
      <c r="CE255" s="122" t="n"/>
      <c r="CF255" s="123" t="n">
        <v>178.2</v>
      </c>
      <c r="CG255" s="124">
        <f>IF(ISTEXT(CF255),CF255,$J255*CF255)</f>
        <v/>
      </c>
      <c r="CH255" s="123" t="n">
        <v>576</v>
      </c>
      <c r="CI255" s="124">
        <f>IF(ISTEXT(CH255),CH255,$J255*CH255)</f>
        <v/>
      </c>
      <c r="CJ255" s="123" t="n">
        <v>910</v>
      </c>
      <c r="CK255" s="124">
        <f>IF(ISTEXT(CJ255),CJ255,$J255*CJ255)</f>
        <v/>
      </c>
      <c r="CL255" s="123" t="n">
        <v>375.9</v>
      </c>
      <c r="CM255" s="124">
        <f>IF(ISTEXT(CL255),CL255,$J255*CL255)</f>
        <v/>
      </c>
      <c r="CN255" s="123" t="n">
        <v>80</v>
      </c>
      <c r="CO255" s="124">
        <f>IF(ISTEXT(CN255),CN255,$J255*CN255)</f>
        <v/>
      </c>
      <c r="CP255" s="123" t="n">
        <v>162.1414567369603</v>
      </c>
      <c r="CQ255" s="124">
        <f>IF(ISTEXT(CP255),CP255,$J255*CP255)</f>
        <v/>
      </c>
      <c r="CR255" s="123" t="inlineStr">
        <is>
          <t>N/A</t>
        </is>
      </c>
      <c r="CS255" s="124">
        <f>IF(ISTEXT(CR255),CR255,$J255*CR255)</f>
        <v/>
      </c>
      <c r="CT255" s="123" t="n">
        <v>80</v>
      </c>
      <c r="CU255" s="124">
        <f>IF(ISTEXT(CT255),CT255,$J255*CT255)</f>
        <v/>
      </c>
      <c r="CV255" s="125">
        <f>IF($J255="",0,IF($J255=1,_xlfn.MINIFS(CF255:CU255,CF255:CU255,"&gt;"&amp;0),_xlfn.MINIFS(CF255:CU255,CF255:CU255,"&gt;"&amp;0,CF255:CU255,"&lt;&gt;"&amp;CF255,CF255:CU255,"&lt;&gt;"&amp;CH255,CF255:CU255,"&lt;&gt;"&amp;CJ255,CF255:CU255,"&lt;&gt;"&amp;CL255,CF255:CU255,"&lt;&gt;"&amp;CN255,CF255:CU255,"&lt;&gt;"&amp;CP255,CF255:CU255,"&lt;&gt;"&amp;CR255,CF255:CU255,"&lt;&gt;"&amp;CT255,CF255:CU255,"&lt;&gt;"&amp;#REF!,CF255:CU255,"&lt;&gt;"&amp;#REF!,CF255:CU255,"&lt;&gt;"&amp;#REF!,CF255:CU255,"&lt;&gt;"&amp;#REF!,CF255:CU255,"&lt;&gt;"&amp;#REF!,CF255:CU255,"&lt;&gt;"&amp;#REF!,CF255:CU255,"&lt;&gt;"&amp;#REF!,CF255:CU255,"&lt;&gt;"&amp;#REF!,CF255:CU255,"&lt;&gt;"&amp;#REF!,CF255:CU255,"&lt;&gt;"&amp;#REF!,CF255:CU255,"&lt;&gt;"&amp;#REF!,CF255:CU255,"&lt;&gt;"&amp;#REF!,CF255:CU255,"&lt;&gt;"&amp;#REF!,CF255:CU255,"&lt;&gt;"&amp;#REF!,CF255:CU255,"&lt;&gt;"&amp;#REF!,CF255:CU255,"&lt;&gt;"&amp;#REF!,CF255:CU255,"&lt;&gt;"&amp;#REF!,CF255:CU255,"&lt;&gt;"&amp;#REF!,CF255:CU255,"&lt;&gt;"&amp;#REF!,CF255:CU255,"&lt;&gt;"&amp;#REF!,CF255:CU255,"&lt;&gt;"&amp;#REF!,CF255:CU255,"&lt;&gt;"&amp;#REF!)))</f>
        <v/>
      </c>
      <c r="CW255" s="122" t="n"/>
      <c r="CX255" s="126" t="n">
        <v>162</v>
      </c>
      <c r="CY255" s="127">
        <f>IF(ISTEXT(CX255),CX255,$J255*CX255)</f>
        <v/>
      </c>
      <c r="CZ255" s="126" t="n">
        <v>576</v>
      </c>
      <c r="DA255" s="127">
        <f>IF(ISTEXT(CZ255),CZ255,$J255*CZ255)</f>
        <v/>
      </c>
      <c r="DB255" s="126" t="n">
        <v>910</v>
      </c>
      <c r="DC255" s="127">
        <f>IF(ISTEXT(DB255),DB255,$J255*DB255)</f>
        <v/>
      </c>
      <c r="DD255" s="126" t="n">
        <v>375.9</v>
      </c>
      <c r="DE255" s="127">
        <f>IF(ISTEXT(DD255),DD255,$J255*DD255)</f>
        <v/>
      </c>
      <c r="DF255" s="126" t="n">
        <v>200</v>
      </c>
      <c r="DG255" s="127">
        <f>IF(ISTEXT(DF255),DF255,$J255*DF255)</f>
        <v/>
      </c>
      <c r="DH255" s="126" t="n">
        <v>162.1414567369603</v>
      </c>
      <c r="DI255" s="127">
        <f>IF(ISTEXT(DH255),DH255,$J255*DH255)</f>
        <v/>
      </c>
      <c r="DJ255" s="126" t="inlineStr">
        <is>
          <t>N/A</t>
        </is>
      </c>
      <c r="DK255" s="127">
        <f>IF(ISTEXT(DJ255),DJ255,$J255*DJ255)</f>
        <v/>
      </c>
      <c r="DL255" s="126" t="n">
        <v>200</v>
      </c>
      <c r="DM255" s="127">
        <f>IF(ISTEXT(DL255),DL255,$J255*DL255)</f>
        <v/>
      </c>
      <c r="DN255" s="128">
        <f>IF($J255="",0,IF($J255=1,_xlfn.MINIFS(CX255:DM255,CX255:DM255,"&gt;"&amp;0),_xlfn.MINIFS(CX255:DM255,CX255:DM255,"&gt;"&amp;0,CX255:DM255,"&lt;&gt;"&amp;CX255,CX255:DM255,"&lt;&gt;"&amp;CZ255,CX255:DM255,"&lt;&gt;"&amp;DB255,CX255:DM255,"&lt;&gt;"&amp;DD255,CX255:DM255,"&lt;&gt;"&amp;DF255,CX255:DM255,"&lt;&gt;"&amp;DH255,CX255:DM255,"&lt;&gt;"&amp;DJ255,CX255:DM255,"&lt;&gt;"&amp;DL255,CX255:DM255,"&lt;&gt;"&amp;#REF!,CX255:DM255,"&lt;&gt;"&amp;#REF!,CX255:DM255,"&lt;&gt;"&amp;#REF!,CX255:DM255,"&lt;&gt;"&amp;#REF!,CX255:DM255,"&lt;&gt;"&amp;#REF!,CX255:DM255,"&lt;&gt;"&amp;#REF!,CX255:DM255,"&lt;&gt;"&amp;#REF!,CX255:DM255,"&lt;&gt;"&amp;#REF!,CX255:DM255,"&lt;&gt;"&amp;#REF!,CX255:DM255,"&lt;&gt;"&amp;#REF!,CX255:DM255,"&lt;&gt;"&amp;#REF!,CX255:DM255,"&lt;&gt;"&amp;#REF!,CX255:DM255,"&lt;&gt;"&amp;#REF!,CX255:DM255,"&lt;&gt;"&amp;#REF!,CX255:DM255,"&lt;&gt;"&amp;#REF!,CX255:DM255,"&lt;&gt;"&amp;#REF!,CX255:DM255,"&lt;&gt;"&amp;#REF!,CX255:DM255,"&lt;&gt;"&amp;#REF!,CX255:DM255,"&lt;&gt;"&amp;#REF!,CX255:DM255,"&lt;&gt;"&amp;#REF!,CX255:DM255,"&lt;&gt;"&amp;#REF!,CX255:DM255,"&lt;&gt;"&amp;#REF!)))</f>
        <v/>
      </c>
      <c r="DO255" s="129">
        <f>IF($J255="",0,IF($J255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255" s="119" t="n"/>
      <c r="DQ255" s="119" t="n"/>
      <c r="DR255" s="119" t="n"/>
      <c r="DS255" s="119" t="n"/>
      <c r="DT255" s="119" t="n"/>
      <c r="DU255" s="119" t="n"/>
      <c r="DV255" s="119" t="n"/>
      <c r="DW255" s="119" t="n"/>
      <c r="DX255" s="119" t="n"/>
      <c r="DY255" s="119" t="n"/>
      <c r="DZ255" s="119" t="n"/>
      <c r="EA255" s="119" t="n"/>
      <c r="EB255" s="119" t="n"/>
      <c r="EC255" s="119" t="n"/>
      <c r="ED255" s="119" t="n"/>
      <c r="EE255" s="119" t="n"/>
      <c r="EF255" s="119" t="n"/>
      <c r="EG255" s="119" t="n"/>
      <c r="EH255" s="119" t="n"/>
      <c r="EI255" s="119" t="n"/>
      <c r="EJ255" s="119" t="n"/>
      <c r="EK255" s="119" t="n"/>
      <c r="EL255" s="119" t="n"/>
      <c r="EM255" s="119" t="n"/>
      <c r="EN255" s="119" t="n"/>
      <c r="EO255" s="119" t="n"/>
      <c r="EP255" s="119" t="n"/>
      <c r="EQ255" s="119" t="n"/>
      <c r="ER255" s="119" t="n"/>
      <c r="ES255" s="119" t="n"/>
      <c r="ET255" s="119" t="n"/>
      <c r="EU255" s="119" t="n"/>
      <c r="EV255" s="119" t="n"/>
      <c r="EW255" s="119" t="n"/>
      <c r="EX255" s="119" t="n"/>
      <c r="EY255" s="119" t="n"/>
      <c r="EZ255" s="119" t="n"/>
      <c r="FA255" s="119" t="n"/>
      <c r="FB255" s="119" t="n"/>
      <c r="FC255" s="119" t="n"/>
      <c r="FD255" s="119" t="n"/>
      <c r="FE255" s="119" t="n"/>
      <c r="FF255" s="119" t="n"/>
      <c r="FG255" s="119" t="n"/>
      <c r="FH255" s="119" t="n"/>
      <c r="FI255" s="119" t="n"/>
      <c r="FJ255" s="119" t="n"/>
      <c r="FK255" s="119" t="n"/>
      <c r="FL255" s="119" t="n"/>
      <c r="FM255" s="119" t="n"/>
      <c r="FN255" s="119" t="n"/>
      <c r="FO255" s="119" t="n"/>
      <c r="FP255" s="119" t="n"/>
      <c r="FQ255" s="119" t="n"/>
      <c r="FR255" s="119" t="n"/>
      <c r="FS255" s="119" t="n"/>
      <c r="FT255" s="119" t="n"/>
      <c r="FU255" s="119" t="n"/>
      <c r="FV255" s="119" t="n"/>
      <c r="FW255" s="119" t="n"/>
      <c r="FX255" s="119" t="n"/>
      <c r="FY255" s="119" t="n"/>
      <c r="FZ255" s="119" t="n"/>
      <c r="GA255" s="119" t="n"/>
      <c r="GB255" s="119" t="n"/>
      <c r="GC255" s="119" t="n"/>
      <c r="GD255" s="119" t="n"/>
      <c r="GE255" s="119" t="n"/>
      <c r="GF255" s="119" t="n"/>
      <c r="GG255" s="119" t="n"/>
      <c r="GH255" s="119" t="n"/>
      <c r="GI255" s="119" t="n"/>
      <c r="GJ255" s="119" t="n"/>
      <c r="GK255" s="119" t="n"/>
      <c r="GL255" s="119" t="n"/>
      <c r="GM255" s="119" t="n"/>
      <c r="GN255" s="119" t="n"/>
      <c r="GO255" s="119" t="n"/>
      <c r="GP255" s="119" t="n"/>
      <c r="GQ255" s="119" t="n"/>
      <c r="GR255" s="119" t="n"/>
      <c r="GS255" s="119" t="n"/>
      <c r="GT255" s="119" t="n"/>
      <c r="GU255" s="119" t="n"/>
      <c r="GV255" s="119" t="n"/>
      <c r="GW255" s="119" t="n"/>
      <c r="GX255" s="119" t="n"/>
      <c r="GY255" s="119" t="n"/>
      <c r="GZ255" s="119" t="n"/>
      <c r="HA255" s="119" t="n"/>
      <c r="HB255" s="119" t="n"/>
      <c r="HC255" s="119" t="n"/>
      <c r="HD255" s="119" t="n"/>
      <c r="HE255" s="119" t="n"/>
      <c r="HF255" s="119" t="n"/>
      <c r="HG255" s="119" t="n"/>
      <c r="HH255" s="119" t="n"/>
      <c r="HI255" s="119" t="n"/>
      <c r="HJ255" s="119" t="n"/>
      <c r="HK255" s="119" t="n"/>
      <c r="HL255" s="119" t="n"/>
      <c r="HM255" s="119" t="n"/>
      <c r="HN255" s="119" t="n"/>
      <c r="HO255" s="119" t="n"/>
      <c r="HP255" s="119" t="n"/>
      <c r="HQ255" s="119" t="n"/>
      <c r="HR255" s="119" t="n"/>
      <c r="HS255" s="119" t="n"/>
      <c r="HT255" s="119" t="n"/>
      <c r="HU255" s="119" t="n"/>
      <c r="HV255" s="119" t="n"/>
      <c r="HW255" s="119" t="n"/>
      <c r="HX255" s="119" t="n"/>
      <c r="HY255" s="119" t="n"/>
      <c r="HZ255" s="119" t="n"/>
      <c r="IA255" s="119" t="n"/>
      <c r="IB255" s="119" t="n"/>
      <c r="IC255" s="119" t="n"/>
      <c r="ID255" s="119" t="n"/>
      <c r="IE255" s="119" t="n"/>
      <c r="IF255" s="119" t="n"/>
      <c r="IG255" s="119" t="n"/>
      <c r="IH255" s="119" t="n"/>
      <c r="II255" s="119" t="n"/>
      <c r="IJ255" s="119" t="n"/>
      <c r="IK255" s="119" t="n"/>
      <c r="IL255" s="119" t="n"/>
      <c r="IM255" s="119" t="n"/>
      <c r="IN255" s="119" t="n"/>
      <c r="IO255" s="119" t="n"/>
      <c r="IP255" s="119" t="n"/>
      <c r="IQ255" s="119" t="n"/>
      <c r="IR255" s="119" t="n"/>
      <c r="IS255" s="119" t="n"/>
      <c r="IT255" s="119" t="n"/>
      <c r="IU255" s="119" t="n"/>
      <c r="IV255" s="119" t="n"/>
      <c r="IW255" s="119" t="n"/>
      <c r="IX255" s="119" t="n"/>
      <c r="IY255" s="119" t="n"/>
      <c r="IZ255" s="119" t="n"/>
      <c r="JA255" s="119" t="n"/>
      <c r="JB255" s="119" t="n"/>
      <c r="JC255" s="119" t="n"/>
      <c r="JD255" s="119" t="n"/>
      <c r="JE255" s="119" t="n"/>
      <c r="JF255" s="119" t="n"/>
      <c r="JG255" s="119" t="n"/>
      <c r="JH255" s="119" t="n"/>
      <c r="JI255" s="119" t="n"/>
      <c r="JJ255" s="119" t="n"/>
      <c r="JK255" s="119" t="n"/>
      <c r="JL255" s="119" t="n"/>
      <c r="JM255" s="119" t="n"/>
      <c r="JN255" s="119" t="n"/>
      <c r="JO255" s="119" t="n"/>
      <c r="JP255" s="119" t="n"/>
      <c r="JQ255" s="119" t="n"/>
      <c r="JR255" s="119" t="n"/>
      <c r="JS255" s="119" t="n"/>
      <c r="JT255" s="119" t="n"/>
      <c r="JU255" s="119" t="n"/>
      <c r="JV255" s="119" t="n"/>
      <c r="JW255" s="119" t="n"/>
      <c r="JX255" s="119" t="n"/>
      <c r="JY255" s="119" t="n"/>
      <c r="JZ255" s="119" t="n"/>
      <c r="KA255" s="119" t="n"/>
      <c r="KB255" s="119" t="n"/>
      <c r="KC255" s="119" t="n"/>
      <c r="KD255" s="119" t="n"/>
      <c r="KE255" s="119" t="n"/>
      <c r="KF255" s="119" t="n"/>
      <c r="KG255" s="119" t="n"/>
      <c r="KH255" s="119" t="n"/>
      <c r="KI255" s="119" t="n"/>
      <c r="KJ255" s="119" t="n"/>
      <c r="KK255" s="119" t="n"/>
      <c r="KL255" s="119" t="n"/>
      <c r="KM255" s="119" t="n"/>
      <c r="KN255" s="119" t="n"/>
      <c r="KO255" s="119" t="n"/>
      <c r="KP255" s="119" t="n"/>
      <c r="KQ255" s="119" t="n"/>
      <c r="KR255" s="119" t="n"/>
      <c r="KS255" s="119" t="n"/>
      <c r="KT255" s="119" t="n"/>
      <c r="KU255" s="119" t="n"/>
      <c r="KV255" s="119" t="n"/>
      <c r="KW255" s="119" t="n"/>
      <c r="KX255" s="119" t="n"/>
      <c r="KY255" s="119" t="n"/>
      <c r="KZ255" s="119" t="n"/>
      <c r="LA255" s="119" t="n"/>
      <c r="LB255" s="119" t="n"/>
      <c r="LC255" s="119" t="n"/>
      <c r="LD255" s="119" t="n"/>
      <c r="LE255" s="119" t="n"/>
      <c r="LF255" s="119" t="n"/>
      <c r="LG255" s="119" t="n"/>
      <c r="LH255" s="119" t="n"/>
      <c r="LI255" s="119" t="n"/>
      <c r="LJ255" s="119" t="n"/>
      <c r="LK255" s="119" t="n"/>
      <c r="LL255" s="119" t="n"/>
      <c r="LM255" s="119" t="n"/>
      <c r="LN255" s="119" t="n"/>
      <c r="LO255" s="119" t="n"/>
      <c r="LP255" s="119" t="n"/>
      <c r="LQ255" s="119" t="n"/>
      <c r="LR255" s="119" t="n"/>
      <c r="LS255" s="119" t="n"/>
      <c r="LT255" s="119" t="n"/>
      <c r="LU255" s="119" t="n"/>
      <c r="LV255" s="119" t="n"/>
      <c r="LW255" s="119" t="n"/>
      <c r="LX255" s="119" t="n"/>
      <c r="LY255" s="119" t="n"/>
      <c r="LZ255" s="119" t="n"/>
      <c r="MA255" s="119" t="n"/>
      <c r="MB255" s="119" t="n"/>
      <c r="MC255" s="119" t="n"/>
      <c r="MD255" s="119" t="n"/>
      <c r="ME255" s="119" t="n"/>
      <c r="MF255" s="119" t="n"/>
      <c r="MG255" s="119" t="n"/>
      <c r="MH255" s="119" t="n"/>
      <c r="MI255" s="119" t="n"/>
      <c r="MJ255" s="119" t="n"/>
      <c r="MK255" s="119" t="n"/>
      <c r="ML255" s="119" t="n"/>
      <c r="MM255" s="119" t="n"/>
      <c r="MN255" s="119" t="n"/>
      <c r="MO255" s="119" t="n"/>
      <c r="MP255" s="119" t="n"/>
      <c r="MQ255" s="119" t="n"/>
      <c r="MR255" s="119" t="n"/>
      <c r="MS255" s="119" t="n"/>
      <c r="MT255" s="119" t="n"/>
      <c r="MU255" s="119" t="n"/>
      <c r="MV255" s="119" t="n"/>
      <c r="MW255" s="119" t="n"/>
      <c r="MX255" s="119" t="n"/>
      <c r="MY255" s="119" t="n"/>
      <c r="MZ255" s="119" t="n"/>
      <c r="NA255" s="119" t="n"/>
      <c r="NB255" s="119" t="n"/>
      <c r="NC255" s="119" t="n"/>
      <c r="ND255" s="119" t="n"/>
      <c r="NE255" s="119" t="n"/>
      <c r="NF255" s="119" t="n"/>
      <c r="NG255" s="119" t="n"/>
      <c r="NH255" s="119" t="n"/>
      <c r="NI255" s="119" t="n"/>
      <c r="NJ255" s="119" t="n"/>
      <c r="NK255" s="119" t="n"/>
      <c r="NL255" s="119" t="n"/>
      <c r="NM255" s="119" t="n"/>
      <c r="NN255" s="119" t="n"/>
      <c r="NO255" s="119" t="n"/>
      <c r="NP255" s="119" t="n"/>
      <c r="NQ255" s="119" t="n"/>
      <c r="NR255" s="119" t="n"/>
      <c r="NS255" s="119" t="n"/>
      <c r="NT255" s="119" t="n"/>
      <c r="NU255" s="119" t="n"/>
      <c r="NV255" s="119" t="n"/>
      <c r="NW255" s="119" t="n"/>
      <c r="NX255" s="119" t="n"/>
      <c r="NY255" s="119" t="n"/>
      <c r="NZ255" s="119" t="n"/>
      <c r="OA255" s="119" t="n"/>
      <c r="OB255" s="119" t="n"/>
      <c r="OC255" s="119" t="n"/>
      <c r="OD255" s="119" t="n"/>
      <c r="OE255" s="119" t="n"/>
      <c r="OF255" s="119" t="n"/>
      <c r="OG255" s="119" t="n"/>
      <c r="OH255" s="119" t="n"/>
      <c r="OI255" s="119" t="n"/>
      <c r="OJ255" s="119" t="n"/>
      <c r="OK255" s="119" t="n"/>
      <c r="OL255" s="119" t="n"/>
      <c r="OM255" s="119" t="n"/>
      <c r="ON255" s="119" t="n"/>
      <c r="OO255" s="119" t="n"/>
      <c r="OP255" s="119" t="n"/>
      <c r="OQ255" s="119" t="n"/>
      <c r="OR255" s="119" t="n"/>
      <c r="OS255" s="119" t="n"/>
      <c r="OT255" s="119" t="n"/>
      <c r="OU255" s="119" t="n"/>
      <c r="OV255" s="119" t="n"/>
      <c r="OW255" s="119" t="n"/>
      <c r="OX255" s="119" t="n"/>
      <c r="OY255" s="119" t="n"/>
      <c r="OZ255" s="119" t="n"/>
      <c r="PA255" s="119" t="n"/>
      <c r="PB255" s="119" t="n"/>
      <c r="PC255" s="119" t="n"/>
      <c r="PD255" s="119" t="n"/>
      <c r="PE255" s="119" t="n"/>
      <c r="PF255" s="119" t="n"/>
      <c r="PG255" s="119" t="n"/>
      <c r="PH255" s="119" t="n"/>
      <c r="PI255" s="119" t="n"/>
      <c r="PJ255" s="119" t="n"/>
      <c r="PK255" s="119" t="n"/>
      <c r="PL255" s="119" t="n"/>
      <c r="PM255" s="119" t="n"/>
      <c r="PN255" s="119" t="n"/>
      <c r="PO255" s="119" t="n"/>
      <c r="PP255" s="119" t="n"/>
      <c r="PQ255" s="119" t="n"/>
      <c r="PR255" s="119" t="n"/>
      <c r="PS255" s="119" t="n"/>
      <c r="PT255" s="119" t="n"/>
      <c r="PU255" s="119" t="n"/>
      <c r="PV255" s="119" t="n"/>
      <c r="PW255" s="119" t="n"/>
      <c r="PX255" s="119" t="n"/>
      <c r="PY255" s="119" t="n"/>
      <c r="PZ255" s="119" t="n"/>
      <c r="QA255" s="119" t="n"/>
      <c r="QB255" s="119" t="n"/>
      <c r="QC255" s="119" t="n"/>
      <c r="QD255" s="119" t="n"/>
      <c r="QE255" s="119" t="n"/>
      <c r="QF255" s="119" t="n"/>
      <c r="QG255" s="119" t="n"/>
      <c r="QH255" s="119" t="n"/>
      <c r="QI255" s="119" t="n"/>
      <c r="QJ255" s="119" t="n"/>
      <c r="QK255" s="119" t="n"/>
      <c r="QL255" s="119" t="n"/>
      <c r="QM255" s="119" t="n"/>
      <c r="QN255" s="119" t="n"/>
      <c r="QO255" s="119" t="n"/>
      <c r="QP255" s="119" t="n"/>
      <c r="QQ255" s="119" t="n"/>
      <c r="QR255" s="119" t="n"/>
      <c r="QS255" s="119" t="n"/>
      <c r="QT255" s="119" t="n"/>
      <c r="QU255" s="119" t="n"/>
      <c r="QV255" s="119" t="n"/>
      <c r="QW255" s="119" t="n"/>
      <c r="QX255" s="119" t="n"/>
      <c r="QY255" s="119" t="n"/>
      <c r="QZ255" s="119" t="n"/>
      <c r="RA255" s="119" t="n"/>
      <c r="RB255" s="119" t="n"/>
      <c r="RC255" s="119" t="n"/>
      <c r="RD255" s="119" t="n"/>
      <c r="RE255" s="119" t="n"/>
      <c r="RF255" s="119" t="n"/>
      <c r="RG255" s="119" t="n"/>
      <c r="RH255" s="119" t="n"/>
      <c r="RI255" s="119" t="n"/>
      <c r="RJ255" s="119" t="n"/>
      <c r="RK255" s="119" t="n"/>
      <c r="RL255" s="119" t="n"/>
      <c r="RM255" s="119" t="n"/>
      <c r="RN255" s="119" t="n"/>
      <c r="RO255" s="119" t="n"/>
      <c r="RP255" s="119" t="n"/>
      <c r="RQ255" s="119" t="n"/>
      <c r="RR255" s="119" t="n"/>
      <c r="RS255" s="119" t="n"/>
      <c r="RT255" s="119" t="n"/>
      <c r="RU255" s="119" t="n"/>
      <c r="RV255" s="119" t="n"/>
      <c r="RW255" s="119" t="n"/>
      <c r="RX255" s="119" t="n"/>
      <c r="RY255" s="119" t="n"/>
      <c r="RZ255" s="119" t="n"/>
      <c r="SA255" s="119" t="n"/>
      <c r="SB255" s="119" t="n"/>
      <c r="SC255" s="119" t="n"/>
      <c r="SD255" s="119" t="n"/>
      <c r="SE255" s="119" t="n"/>
      <c r="SF255" s="119" t="n"/>
      <c r="SG255" s="119" t="n"/>
      <c r="SH255" s="119" t="n"/>
      <c r="SI255" s="119" t="n"/>
      <c r="SJ255" s="119" t="n"/>
      <c r="SK255" s="119" t="n"/>
      <c r="SL255" s="119" t="n"/>
      <c r="SM255" s="119" t="n"/>
      <c r="SN255" s="119" t="n"/>
      <c r="SO255" s="119" t="n"/>
      <c r="SP255" s="119" t="n"/>
      <c r="SQ255" s="119" t="n"/>
      <c r="SR255" s="119" t="n"/>
      <c r="SS255" s="119" t="n"/>
      <c r="ST255" s="119" t="n"/>
      <c r="SU255" s="119" t="n"/>
      <c r="SV255" s="119" t="n"/>
      <c r="SW255" s="119" t="n"/>
      <c r="SX255" s="119" t="n"/>
      <c r="SY255" s="119" t="n"/>
      <c r="SZ255" s="119" t="n"/>
      <c r="TA255" s="119" t="n"/>
      <c r="TB255" s="119" t="n"/>
      <c r="TC255" s="119" t="n"/>
      <c r="TD255" s="119" t="n"/>
      <c r="TE255" s="119" t="n"/>
      <c r="TF255" s="119" t="n"/>
      <c r="TG255" s="119" t="n"/>
      <c r="TH255" s="119" t="n"/>
      <c r="TI255" s="119" t="n"/>
      <c r="TJ255" s="119" t="n"/>
      <c r="TK255" s="119" t="n"/>
      <c r="TL255" s="119" t="n"/>
      <c r="TM255" s="119" t="n"/>
      <c r="TN255" s="119" t="n"/>
      <c r="TO255" s="119" t="n"/>
      <c r="TP255" s="119" t="n"/>
      <c r="TQ255" s="119" t="n"/>
      <c r="TR255" s="119" t="n"/>
      <c r="TS255" s="119" t="n"/>
      <c r="TT255" s="119" t="n"/>
      <c r="TU255" s="119" t="n"/>
      <c r="TV255" s="119" t="n"/>
      <c r="TW255" s="119" t="n"/>
      <c r="TX255" s="119" t="n"/>
      <c r="TY255" s="119" t="n"/>
      <c r="TZ255" s="119" t="n"/>
      <c r="UA255" s="119" t="n"/>
      <c r="UB255" s="119" t="n"/>
      <c r="UC255" s="119" t="n"/>
      <c r="UD255" s="119" t="n"/>
      <c r="UE255" s="119" t="n"/>
      <c r="UF255" s="119" t="n"/>
      <c r="UG255" s="119" t="n"/>
      <c r="UH255" s="119" t="n"/>
      <c r="UI255" s="119" t="n"/>
      <c r="UJ255" s="119" t="n"/>
      <c r="UK255" s="119" t="n"/>
      <c r="UL255" s="119" t="n"/>
      <c r="UM255" s="119" t="n"/>
      <c r="UN255" s="119" t="n"/>
      <c r="UO255" s="119" t="n"/>
      <c r="UP255" s="119" t="n"/>
      <c r="UQ255" s="119" t="n"/>
      <c r="UR255" s="119" t="n"/>
      <c r="US255" s="119" t="n"/>
      <c r="UT255" s="119" t="n"/>
      <c r="UU255" s="119" t="n"/>
      <c r="UV255" s="119" t="n"/>
      <c r="UW255" s="119" t="n"/>
      <c r="UX255" s="119" t="n"/>
      <c r="UY255" s="119" t="n"/>
      <c r="UZ255" s="119" t="n"/>
      <c r="VA255" s="119" t="n"/>
      <c r="VB255" s="119" t="n"/>
      <c r="VC255" s="119" t="n"/>
      <c r="VD255" s="119" t="n"/>
      <c r="VE255" s="119" t="n"/>
      <c r="VF255" s="119" t="n"/>
      <c r="VG255" s="119" t="n"/>
      <c r="VH255" s="119" t="n"/>
      <c r="VI255" s="119" t="n"/>
      <c r="VJ255" s="119" t="n"/>
      <c r="VK255" s="119" t="n"/>
      <c r="VL255" s="119" t="n"/>
      <c r="VM255" s="119" t="n"/>
      <c r="VN255" s="119" t="n"/>
      <c r="VO255" s="119" t="n"/>
      <c r="VP255" s="119" t="n"/>
      <c r="VQ255" s="119" t="n"/>
      <c r="VR255" s="119" t="n"/>
      <c r="VS255" s="119" t="n"/>
      <c r="VT255" s="119" t="n"/>
      <c r="VU255" s="119" t="n"/>
      <c r="VV255" s="119" t="n"/>
      <c r="VW255" s="119" t="n"/>
      <c r="VX255" s="119" t="n"/>
      <c r="VY255" s="119" t="n"/>
      <c r="VZ255" s="119" t="n"/>
      <c r="WA255" s="119" t="n"/>
      <c r="WB255" s="119" t="n"/>
      <c r="WC255" s="119" t="n"/>
      <c r="WD255" s="119" t="n"/>
      <c r="WE255" s="119" t="n"/>
      <c r="WF255" s="119" t="n"/>
      <c r="WG255" s="119" t="n"/>
      <c r="WH255" s="119" t="n"/>
      <c r="WI255" s="119" t="n"/>
      <c r="WJ255" s="119" t="n"/>
      <c r="WK255" s="119" t="n"/>
      <c r="WL255" s="119" t="n"/>
      <c r="WM255" s="119" t="n"/>
      <c r="WN255" s="119" t="n"/>
      <c r="WO255" s="119" t="n"/>
      <c r="WP255" s="119" t="n"/>
      <c r="WQ255" s="119" t="n"/>
      <c r="WR255" s="119" t="n"/>
      <c r="WS255" s="119" t="n"/>
      <c r="WT255" s="119" t="n"/>
      <c r="WU255" s="119" t="n"/>
      <c r="WV255" s="119" t="n"/>
      <c r="WW255" s="119" t="n"/>
      <c r="WX255" s="119" t="n"/>
      <c r="WY255" s="119" t="n"/>
      <c r="WZ255" s="119" t="n"/>
      <c r="XA255" s="119" t="n"/>
      <c r="XB255" s="119" t="n"/>
      <c r="XC255" s="119" t="n"/>
      <c r="XD255" s="119" t="n"/>
      <c r="XE255" s="119" t="n"/>
      <c r="XF255" s="119" t="n"/>
      <c r="XG255" s="119" t="n"/>
      <c r="XH255" s="119" t="n"/>
      <c r="XI255" s="119" t="n"/>
      <c r="XJ255" s="119" t="n"/>
      <c r="XK255" s="119" t="n"/>
      <c r="XL255" s="119" t="n"/>
      <c r="XM255" s="119" t="n"/>
      <c r="XN255" s="119" t="n"/>
      <c r="XO255" s="119" t="n"/>
      <c r="XP255" s="119" t="n"/>
      <c r="XQ255" s="119" t="n"/>
      <c r="XR255" s="119" t="n"/>
      <c r="XS255" s="119" t="n"/>
    </row>
    <row r="256" ht="27.6" customFormat="1" customHeight="1" s="137">
      <c r="B256" s="130" t="inlineStr">
        <is>
          <t>FUNDAÇÃO</t>
        </is>
      </c>
      <c r="C256" s="105" t="inlineStr">
        <is>
          <t>Fundação Especial</t>
        </is>
      </c>
      <c r="D256" s="106" t="inlineStr">
        <is>
          <t>Escavação em rocha</t>
        </is>
      </c>
      <c r="E256" s="106" t="inlineStr">
        <is>
          <t xml:space="preserve">Serviços de escavação, reaterro, nivelamento e compactação </t>
        </is>
      </c>
      <c r="F256" s="107" t="inlineStr">
        <is>
          <t>-</t>
        </is>
      </c>
      <c r="G256" s="107" t="inlineStr">
        <is>
          <t>-</t>
        </is>
      </c>
      <c r="H256" s="107" t="n"/>
      <c r="I256" s="107" t="inlineStr">
        <is>
          <t>M3</t>
        </is>
      </c>
      <c r="J256" s="107" t="n"/>
      <c r="K256" s="107" t="n">
        <v>1403.325</v>
      </c>
      <c r="L256" s="107">
        <f>IF(ISTEXT(K256),K256,$J256*K256)</f>
        <v/>
      </c>
      <c r="M256" s="107" t="n">
        <v>1400.84</v>
      </c>
      <c r="N256" s="107">
        <f>IF(ISTEXT(M256),M256,$J256*M256)</f>
        <v/>
      </c>
      <c r="O256" s="107" t="n">
        <v>1767</v>
      </c>
      <c r="P256" s="107">
        <f>IF(ISTEXT(O256),O256,$J256*O256)</f>
        <v/>
      </c>
      <c r="Q256" s="107" t="n">
        <v>9683</v>
      </c>
      <c r="R256" s="107">
        <f>IF(ISTEXT(Q256),Q256,$J256*Q256)</f>
        <v/>
      </c>
      <c r="S256" s="107" t="n">
        <v>919.02</v>
      </c>
      <c r="T256" s="107">
        <f>IF(ISTEXT(S256),S256,$J256*S256)</f>
        <v/>
      </c>
      <c r="U256" s="107" t="n">
        <v>248</v>
      </c>
      <c r="V256" s="107">
        <f>IF(ISTEXT(U256),U256,$J256*U256)</f>
        <v/>
      </c>
      <c r="W256" s="107" t="inlineStr">
        <is>
          <t>N/A</t>
        </is>
      </c>
      <c r="X256" s="107">
        <f>IF(ISTEXT(W256),W256,$J256*W256)</f>
        <v/>
      </c>
      <c r="Y256" s="107" t="n"/>
      <c r="Z256" s="107" t="n">
        <v>1470.15</v>
      </c>
      <c r="AA256" s="107">
        <f>IF(ISTEXT(Z256),Z256,$J256*Z256)</f>
        <v/>
      </c>
      <c r="AB256" s="107" t="inlineStr">
        <is>
          <t xml:space="preserve"> NA </t>
        </is>
      </c>
      <c r="AC256" s="107">
        <f>IF(ISTEXT(AB256),AB256,$J256*AB256)</f>
        <v/>
      </c>
      <c r="AD256" s="107" t="n">
        <v>1339.93</v>
      </c>
      <c r="AE256" s="107">
        <f>IF(ISTEXT(AD256),AD256,$J256*AD256)</f>
        <v/>
      </c>
      <c r="AF256" s="107" t="n">
        <v>1472.5</v>
      </c>
      <c r="AG256" s="107">
        <f>IF(ISTEXT(AF256),AF256,$J256*AF256)</f>
        <v/>
      </c>
      <c r="AH256" s="107" t="n">
        <v>9683</v>
      </c>
      <c r="AI256" s="107">
        <f>IF(ISTEXT(AH256),AH256,$J256*AH256)</f>
        <v/>
      </c>
      <c r="AJ256" s="107" t="n">
        <v>919.02</v>
      </c>
      <c r="AK256" s="107">
        <f>IF(ISTEXT(AJ256),AJ256,$J256*AJ256)</f>
        <v/>
      </c>
      <c r="AL256" s="107" t="n">
        <v>248</v>
      </c>
      <c r="AM256" s="107">
        <f>IF(ISTEXT(AL256),AL256,$J256*AL256)</f>
        <v/>
      </c>
      <c r="AN256" s="107" t="inlineStr">
        <is>
          <t>N/A</t>
        </is>
      </c>
      <c r="AO256" s="107">
        <f>IF(ISTEXT(AN256),AN256,$J256*AN256)</f>
        <v/>
      </c>
      <c r="AP256" s="107" t="n"/>
      <c r="AQ256" s="107" t="n"/>
      <c r="AR256" s="107" t="n"/>
      <c r="AS256" s="107" t="n"/>
      <c r="AT256" s="107" t="n"/>
      <c r="AU256" s="216" t="n">
        <v>1563.22</v>
      </c>
      <c r="AV256" s="213">
        <f>AVERAGE(AZ256,BB256,BD256,BF256,BH256,BJ256,BL256)</f>
        <v/>
      </c>
      <c r="AW256" s="214">
        <f>BASEDADOS[[#This Row],[VL UNIT
MÉDIA]]*BASEDADOS[[#This Row],[QTDE]]</f>
        <v/>
      </c>
      <c r="AX256" s="215">
        <f>ROUND(AU256*PARÂMETROS!$B$4,2)</f>
        <v/>
      </c>
      <c r="AY256" s="107" t="n"/>
      <c r="AZ256" s="107" t="n">
        <v>1603.8</v>
      </c>
      <c r="BA256" s="107">
        <f>IF(ISTEXT(AZ256),AZ256,$J256*AZ256)</f>
        <v/>
      </c>
      <c r="BB256" s="107" t="n">
        <v>1522.65</v>
      </c>
      <c r="BC256" s="107">
        <f>IF(ISTEXT(BB256),BB256,$J256*BB256)</f>
        <v/>
      </c>
      <c r="BD256" s="107" t="n">
        <v>2356</v>
      </c>
      <c r="BE256" s="107">
        <f>IF(ISTEXT(BD256),BD256,$J256*BD256)</f>
        <v/>
      </c>
      <c r="BF256" s="107" t="n">
        <v>12587.9</v>
      </c>
      <c r="BG256" s="107">
        <f>IF(ISTEXT(BF256),BF256,$J256*BF256)</f>
        <v/>
      </c>
      <c r="BH256" s="107" t="n">
        <v>919.02</v>
      </c>
      <c r="BI256" s="107">
        <f>IF(ISTEXT(BH256),BH256,$J256*BH256)</f>
        <v/>
      </c>
      <c r="BJ256" s="107" t="n">
        <v>248</v>
      </c>
      <c r="BK256" s="107">
        <f>IF(ISTEXT(BJ256),BJ256,$J256*BJ256)</f>
        <v/>
      </c>
      <c r="BL256" s="107" t="inlineStr">
        <is>
          <t>N/A</t>
        </is>
      </c>
      <c r="BM256" s="107">
        <f>IF(ISTEXT(BL256),BL256,$J256*BL256)</f>
        <v/>
      </c>
      <c r="BN256" s="107" t="n">
        <v>1336.5</v>
      </c>
      <c r="BO256" s="107">
        <f>IF(ISTEXT(BN256),BN256,$J256*BN256)</f>
        <v/>
      </c>
      <c r="BP256" s="107" t="inlineStr">
        <is>
          <t xml:space="preserve"> NA </t>
        </is>
      </c>
      <c r="BQ256" s="107">
        <f>IF(ISTEXT(BP256),BP256,$J256*BP256)</f>
        <v/>
      </c>
      <c r="BR256" s="107" t="n">
        <v>1218.12</v>
      </c>
      <c r="BS256" s="107">
        <f>IF(ISTEXT(BR256),BR256,$J256*BR256)</f>
        <v/>
      </c>
      <c r="BT256" s="107" t="n">
        <v>1472.5</v>
      </c>
      <c r="BU256" s="107">
        <f>IF(ISTEXT(BT256),BT256,$J256*BT256)</f>
        <v/>
      </c>
      <c r="BV256" s="107" t="n">
        <v>8420</v>
      </c>
      <c r="BW256" s="107">
        <f>IF(ISTEXT(BV256),BV256,$J256*BV256)</f>
        <v/>
      </c>
      <c r="BX256" s="107" t="n">
        <v>919.02</v>
      </c>
      <c r="BY256" s="107">
        <f>IF(ISTEXT(BX256),BX256,$J256*BX256)</f>
        <v/>
      </c>
      <c r="BZ256" s="107" t="n">
        <v>248</v>
      </c>
      <c r="CA256" s="107">
        <f>IF(ISTEXT(BZ256),BZ256,$J256*BZ256)</f>
        <v/>
      </c>
      <c r="CB256" s="107" t="inlineStr">
        <is>
          <t>N/A</t>
        </is>
      </c>
      <c r="CC256" s="107">
        <f>IF(ISTEXT(CB256),CB256,$J256*CB256)</f>
        <v/>
      </c>
      <c r="CD256" s="107">
        <f>IF($J256="",0,IF($J256=1,_xlfn.MINIFS(BN256:CC256,BN256:CC256,"&gt;"&amp;0),_xlfn.MINIFS(BN256:CC256,BN256:CC256,"&gt;"&amp;0,BN256:CC256,"&lt;&gt;"&amp;BN256,BN256:CC256,"&lt;&gt;"&amp;BP256,BN256:CC256,"&lt;&gt;"&amp;BR256,BN256:CC256,"&lt;&gt;"&amp;BT256,BN256:CC256,"&lt;&gt;"&amp;BV256,BN256:CC256,"&lt;&gt;"&amp;BX256,BN256:CC256,"&lt;&gt;"&amp;BZ256,BN256:CC256,"&lt;&gt;"&amp;CB256,BN256:CC256,"&lt;&gt;"&amp;#REF!,BN256:CC256,"&lt;&gt;"&amp;#REF!,BN256:CC256,"&lt;&gt;"&amp;#REF!,BN256:CC256,"&lt;&gt;"&amp;#REF!,BN256:CC256,"&lt;&gt;"&amp;#REF!,BN256:CC256,"&lt;&gt;"&amp;#REF!,BN256:CC256,"&lt;&gt;"&amp;#REF!,BN256:CC256,"&lt;&gt;"&amp;#REF!,BN256:CC256,"&lt;&gt;"&amp;#REF!,BN256:CC256,"&lt;&gt;"&amp;#REF!,BN256:CC256,"&lt;&gt;"&amp;#REF!,BN256:CC256,"&lt;&gt;"&amp;#REF!,BN256:CC256,"&lt;&gt;"&amp;#REF!,BN256:CC256,"&lt;&gt;"&amp;#REF!,BN256:CC256,"&lt;&gt;"&amp;#REF!,BN256:CC256,"&lt;&gt;"&amp;#REF!,BN256:CC256,"&lt;&gt;"&amp;#REF!,BN256:CC256,"&lt;&gt;"&amp;#REF!,BN256:CC256,"&lt;&gt;"&amp;#REF!,BN256:CC256,"&lt;&gt;"&amp;#REF!,BN256:CC256,"&lt;&gt;"&amp;#REF!,BN256:CC256,"&lt;&gt;"&amp;#REF!)))</f>
        <v/>
      </c>
      <c r="CE256" s="131" t="n"/>
      <c r="CF256" s="123" t="n">
        <v>1470.15</v>
      </c>
      <c r="CG256" s="132">
        <f>IF(ISTEXT(CF256),CF256,$J256*CF256)</f>
        <v/>
      </c>
      <c r="CH256" s="123" t="inlineStr">
        <is>
          <t xml:space="preserve"> NA </t>
        </is>
      </c>
      <c r="CI256" s="132">
        <f>IF(ISTEXT(CH256),CH256,$J256*CH256)</f>
        <v/>
      </c>
      <c r="CJ256" s="123" t="n">
        <v>1218.12</v>
      </c>
      <c r="CK256" s="132">
        <f>IF(ISTEXT(CJ256),CJ256,$J256*CJ256)</f>
        <v/>
      </c>
      <c r="CL256" s="123" t="n">
        <v>1472.5</v>
      </c>
      <c r="CM256" s="132">
        <f>IF(ISTEXT(CL256),CL256,$J256*CL256)</f>
        <v/>
      </c>
      <c r="CN256" s="123" t="n">
        <v>8420</v>
      </c>
      <c r="CO256" s="132">
        <f>IF(ISTEXT(CN256),CN256,$J256*CN256)</f>
        <v/>
      </c>
      <c r="CP256" s="123" t="n">
        <v>919.02</v>
      </c>
      <c r="CQ256" s="132">
        <f>IF(ISTEXT(CP256),CP256,$J256*CP256)</f>
        <v/>
      </c>
      <c r="CR256" s="123" t="n">
        <v>248</v>
      </c>
      <c r="CS256" s="132">
        <f>IF(ISTEXT(CR256),CR256,$J256*CR256)</f>
        <v/>
      </c>
      <c r="CT256" s="123" t="inlineStr">
        <is>
          <t>N/A</t>
        </is>
      </c>
      <c r="CU256" s="132">
        <f>IF(ISTEXT(CT256),CT256,$J256*CT256)</f>
        <v/>
      </c>
      <c r="CV256" s="134">
        <f>IF($J256="",0,IF($J256=1,_xlfn.MINIFS(CF256:CU256,CF256:CU256,"&gt;"&amp;0),_xlfn.MINIFS(CF256:CU256,CF256:CU256,"&gt;"&amp;0,CF256:CU256,"&lt;&gt;"&amp;CF256,CF256:CU256,"&lt;&gt;"&amp;CH256,CF256:CU256,"&lt;&gt;"&amp;CJ256,CF256:CU256,"&lt;&gt;"&amp;CL256,CF256:CU256,"&lt;&gt;"&amp;CN256,CF256:CU256,"&lt;&gt;"&amp;CP256,CF256:CU256,"&lt;&gt;"&amp;CR256,CF256:CU256,"&lt;&gt;"&amp;CT256,CF256:CU256,"&lt;&gt;"&amp;#REF!,CF256:CU256,"&lt;&gt;"&amp;#REF!,CF256:CU256,"&lt;&gt;"&amp;#REF!,CF256:CU256,"&lt;&gt;"&amp;#REF!,CF256:CU256,"&lt;&gt;"&amp;#REF!,CF256:CU256,"&lt;&gt;"&amp;#REF!,CF256:CU256,"&lt;&gt;"&amp;#REF!,CF256:CU256,"&lt;&gt;"&amp;#REF!,CF256:CU256,"&lt;&gt;"&amp;#REF!,CF256:CU256,"&lt;&gt;"&amp;#REF!,CF256:CU256,"&lt;&gt;"&amp;#REF!,CF256:CU256,"&lt;&gt;"&amp;#REF!,CF256:CU256,"&lt;&gt;"&amp;#REF!,CF256:CU256,"&lt;&gt;"&amp;#REF!,CF256:CU256,"&lt;&gt;"&amp;#REF!,CF256:CU256,"&lt;&gt;"&amp;#REF!,CF256:CU256,"&lt;&gt;"&amp;#REF!,CF256:CU256,"&lt;&gt;"&amp;#REF!,CF256:CU256,"&lt;&gt;"&amp;#REF!,CF256:CU256,"&lt;&gt;"&amp;#REF!,CF256:CU256,"&lt;&gt;"&amp;#REF!,CF256:CU256,"&lt;&gt;"&amp;#REF!)))</f>
        <v/>
      </c>
      <c r="CW256" s="131" t="n"/>
      <c r="CX256" s="126" t="n">
        <v>1336.5</v>
      </c>
      <c r="CY256" s="135">
        <f>IF(ISTEXT(CX256),CX256,$J256*CX256)</f>
        <v/>
      </c>
      <c r="CZ256" s="126" t="inlineStr">
        <is>
          <t xml:space="preserve"> NA </t>
        </is>
      </c>
      <c r="DA256" s="135">
        <f>IF(ISTEXT(CZ256),CZ256,$J256*CZ256)</f>
        <v/>
      </c>
      <c r="DB256" s="126" t="n">
        <v>1218.12</v>
      </c>
      <c r="DC256" s="135">
        <f>IF(ISTEXT(DB256),DB256,$J256*DB256)</f>
        <v/>
      </c>
      <c r="DD256" s="126" t="n">
        <v>1472.5</v>
      </c>
      <c r="DE256" s="135">
        <f>IF(ISTEXT(DD256),DD256,$J256*DD256)</f>
        <v/>
      </c>
      <c r="DF256" s="126" t="n">
        <v>8420</v>
      </c>
      <c r="DG256" s="135">
        <f>IF(ISTEXT(DF256),DF256,$J256*DF256)</f>
        <v/>
      </c>
      <c r="DH256" s="126" t="n">
        <v>919.02</v>
      </c>
      <c r="DI256" s="135">
        <f>IF(ISTEXT(DH256),DH256,$J256*DH256)</f>
        <v/>
      </c>
      <c r="DJ256" s="126" t="n">
        <v>248</v>
      </c>
      <c r="DK256" s="135">
        <f>IF(ISTEXT(DJ256),DJ256,$J256*DJ256)</f>
        <v/>
      </c>
      <c r="DL256" s="126" t="inlineStr">
        <is>
          <t>N/A</t>
        </is>
      </c>
      <c r="DM256" s="135">
        <f>IF(ISTEXT(DL256),DL256,$J256*DL256)</f>
        <v/>
      </c>
      <c r="DN256" s="129">
        <f>IF($J256="",0,IF($J256=1,_xlfn.MINIFS(CX256:DM256,CX256:DM256,"&gt;"&amp;0),_xlfn.MINIFS(CX256:DM256,CX256:DM256,"&gt;"&amp;0,CX256:DM256,"&lt;&gt;"&amp;CX256,CX256:DM256,"&lt;&gt;"&amp;CZ256,CX256:DM256,"&lt;&gt;"&amp;DB256,CX256:DM256,"&lt;&gt;"&amp;DD256,CX256:DM256,"&lt;&gt;"&amp;DF256,CX256:DM256,"&lt;&gt;"&amp;DH256,CX256:DM256,"&lt;&gt;"&amp;DJ256,CX256:DM256,"&lt;&gt;"&amp;DL256,CX256:DM256,"&lt;&gt;"&amp;#REF!,CX256:DM256,"&lt;&gt;"&amp;#REF!,CX256:DM256,"&lt;&gt;"&amp;#REF!,CX256:DM256,"&lt;&gt;"&amp;#REF!,CX256:DM256,"&lt;&gt;"&amp;#REF!,CX256:DM256,"&lt;&gt;"&amp;#REF!,CX256:DM256,"&lt;&gt;"&amp;#REF!,CX256:DM256,"&lt;&gt;"&amp;#REF!,CX256:DM256,"&lt;&gt;"&amp;#REF!,CX256:DM256,"&lt;&gt;"&amp;#REF!,CX256:DM256,"&lt;&gt;"&amp;#REF!,CX256:DM256,"&lt;&gt;"&amp;#REF!,CX256:DM256,"&lt;&gt;"&amp;#REF!,CX256:DM256,"&lt;&gt;"&amp;#REF!,CX256:DM256,"&lt;&gt;"&amp;#REF!,CX256:DM256,"&lt;&gt;"&amp;#REF!,CX256:DM256,"&lt;&gt;"&amp;#REF!,CX256:DM256,"&lt;&gt;"&amp;#REF!,CX256:DM256,"&lt;&gt;"&amp;#REF!,CX256:DM256,"&lt;&gt;"&amp;#REF!,CX256:DM256,"&lt;&gt;"&amp;#REF!,CX256:DM256,"&lt;&gt;"&amp;#REF!)))</f>
        <v/>
      </c>
      <c r="DO256" s="129">
        <f>IF($J256="",0,IF($J256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57" ht="27.6" customFormat="1" customHeight="1" s="137">
      <c r="B257" s="130" t="inlineStr">
        <is>
          <t>FUNDAÇÃO</t>
        </is>
      </c>
      <c r="C257" s="105" t="inlineStr">
        <is>
          <t>Tubulão</t>
        </is>
      </c>
      <c r="D257" s="106" t="inlineStr">
        <is>
          <t>Escavação profunda em solo</t>
        </is>
      </c>
      <c r="E257" s="106" t="inlineStr">
        <is>
          <t xml:space="preserve">Serviços de escavação, reaterro, nivelamento e compactação </t>
        </is>
      </c>
      <c r="F257" s="107" t="inlineStr">
        <is>
          <t>-</t>
        </is>
      </c>
      <c r="G257" s="107" t="inlineStr">
        <is>
          <t>-</t>
        </is>
      </c>
      <c r="H257" s="107" t="n"/>
      <c r="I257" s="107" t="inlineStr">
        <is>
          <t>M3</t>
        </is>
      </c>
      <c r="J257" s="107" t="n"/>
      <c r="K257" s="107" t="n">
        <v>251.2125</v>
      </c>
      <c r="L257" s="107">
        <f>IF(ISTEXT(K257),K257,$J257*K257)</f>
        <v/>
      </c>
      <c r="M257" s="107" t="n">
        <v>747.7</v>
      </c>
      <c r="N257" s="107">
        <f>IF(ISTEXT(M257),M257,$J257*M257)</f>
        <v/>
      </c>
      <c r="O257" s="107" t="n">
        <v>382.23</v>
      </c>
      <c r="P257" s="107">
        <f>IF(ISTEXT(O257),O257,$J257*O257)</f>
        <v/>
      </c>
      <c r="Q257" s="107" t="n">
        <v>1540</v>
      </c>
      <c r="R257" s="107">
        <f>IF(ISTEXT(Q257),Q257,$J257*Q257)</f>
        <v/>
      </c>
      <c r="S257" s="107" t="n">
        <v>650</v>
      </c>
      <c r="T257" s="107">
        <f>IF(ISTEXT(S257),S257,$J257*S257)</f>
        <v/>
      </c>
      <c r="U257" s="107" t="n">
        <v>495</v>
      </c>
      <c r="V257" s="107">
        <f>IF(ISTEXT(U257),U257,$J257*U257)</f>
        <v/>
      </c>
      <c r="W257" s="107" t="n">
        <v>487.2</v>
      </c>
      <c r="X257" s="107">
        <f>IF(ISTEXT(W257),W257,$J257*W257)</f>
        <v/>
      </c>
      <c r="Y257" s="107" t="n"/>
      <c r="Z257" s="107" t="n">
        <v>263.175</v>
      </c>
      <c r="AA257" s="107">
        <f>IF(ISTEXT(Z257),Z257,$J257*Z257)</f>
        <v/>
      </c>
      <c r="AB257" s="107" t="n">
        <v>265</v>
      </c>
      <c r="AC257" s="107">
        <f>IF(ISTEXT(AB257),AB257,$J257*AB257)</f>
        <v/>
      </c>
      <c r="AD257" s="107" t="n">
        <v>715.1900000000001</v>
      </c>
      <c r="AE257" s="107">
        <f>IF(ISTEXT(AD257),AD257,$J257*AD257)</f>
        <v/>
      </c>
      <c r="AF257" s="107" t="n">
        <v>318.525</v>
      </c>
      <c r="AG257" s="107">
        <f>IF(ISTEXT(AF257),AF257,$J257*AF257)</f>
        <v/>
      </c>
      <c r="AH257" s="107" t="n">
        <v>1540</v>
      </c>
      <c r="AI257" s="107">
        <f>IF(ISTEXT(AH257),AH257,$J257*AH257)</f>
        <v/>
      </c>
      <c r="AJ257" s="107" t="n">
        <v>650</v>
      </c>
      <c r="AK257" s="107">
        <f>IF(ISTEXT(AJ257),AJ257,$J257*AJ257)</f>
        <v/>
      </c>
      <c r="AL257" s="107" t="n">
        <v>495</v>
      </c>
      <c r="AM257" s="107">
        <f>IF(ISTEXT(AL257),AL257,$J257*AL257)</f>
        <v/>
      </c>
      <c r="AN257" s="107" t="n">
        <v>469.8</v>
      </c>
      <c r="AO257" s="107">
        <f>IF(ISTEXT(AN257),AN257,$J257*AN257)</f>
        <v/>
      </c>
      <c r="AP257" s="107" t="n"/>
      <c r="AQ257" s="107" t="n"/>
      <c r="AR257" s="107" t="n"/>
      <c r="AS257" s="107" t="n"/>
      <c r="AT257" s="107" t="n"/>
      <c r="AU257" s="216" t="n">
        <v>509.64</v>
      </c>
      <c r="AV257" s="213">
        <f>AVERAGE(AZ257,BB257,BD257,BF257,BH257,BJ257,BL257)</f>
        <v/>
      </c>
      <c r="AW257" s="214">
        <f>BASEDADOS[[#This Row],[VL UNIT
MÉDIA]]*BASEDADOS[[#This Row],[QTDE]]</f>
        <v/>
      </c>
      <c r="AX257" s="215">
        <f>ROUND(AU257*PARÂMETROS!$B$4,2)</f>
        <v/>
      </c>
      <c r="AY257" s="107" t="n"/>
      <c r="AZ257" s="107" t="n">
        <v>287.1</v>
      </c>
      <c r="BA257" s="107">
        <f>IF(ISTEXT(AZ257),AZ257,$J257*AZ257)</f>
        <v/>
      </c>
      <c r="BB257" s="107" t="n">
        <v>812.72</v>
      </c>
      <c r="BC257" s="107">
        <f>IF(ISTEXT(BB257),BB257,$J257*BB257)</f>
        <v/>
      </c>
      <c r="BD257" s="107" t="n">
        <v>509.6400000000001</v>
      </c>
      <c r="BE257" s="107">
        <f>IF(ISTEXT(BD257),BD257,$J257*BD257)</f>
        <v/>
      </c>
      <c r="BF257" s="107" t="n">
        <v>1540</v>
      </c>
      <c r="BG257" s="107">
        <f>IF(ISTEXT(BF257),BF257,$J257*BF257)</f>
        <v/>
      </c>
      <c r="BH257" s="107" t="n">
        <v>650</v>
      </c>
      <c r="BI257" s="107">
        <f>IF(ISTEXT(BH257),BH257,$J257*BH257)</f>
        <v/>
      </c>
      <c r="BJ257" s="107" t="n">
        <v>495</v>
      </c>
      <c r="BK257" s="107">
        <f>IF(ISTEXT(BJ257),BJ257,$J257*BJ257)</f>
        <v/>
      </c>
      <c r="BL257" s="107" t="n">
        <v>487.2</v>
      </c>
      <c r="BM257" s="107">
        <f>IF(ISTEXT(BL257),BL257,$J257*BL257)</f>
        <v/>
      </c>
      <c r="BN257" s="107" t="n">
        <v>239.25</v>
      </c>
      <c r="BO257" s="107">
        <f>IF(ISTEXT(BN257),BN257,$J257*BN257)</f>
        <v/>
      </c>
      <c r="BP257" s="107" t="n">
        <v>265</v>
      </c>
      <c r="BQ257" s="107">
        <f>IF(ISTEXT(BP257),BP257,$J257*BP257)</f>
        <v/>
      </c>
      <c r="BR257" s="107" t="n">
        <v>650.17</v>
      </c>
      <c r="BS257" s="107">
        <f>IF(ISTEXT(BR257),BR257,$J257*BR257)</f>
        <v/>
      </c>
      <c r="BT257" s="107" t="n">
        <v>318.525</v>
      </c>
      <c r="BU257" s="107">
        <f>IF(ISTEXT(BT257),BT257,$J257*BT257)</f>
        <v/>
      </c>
      <c r="BV257" s="107" t="n">
        <v>1540</v>
      </c>
      <c r="BW257" s="107">
        <f>IF(ISTEXT(BV257),BV257,$J257*BV257)</f>
        <v/>
      </c>
      <c r="BX257" s="107" t="n">
        <v>650</v>
      </c>
      <c r="BY257" s="107">
        <f>IF(ISTEXT(BX257),BX257,$J257*BX257)</f>
        <v/>
      </c>
      <c r="BZ257" s="107" t="n">
        <v>495</v>
      </c>
      <c r="CA257" s="107">
        <f>IF(ISTEXT(BZ257),BZ257,$J257*BZ257)</f>
        <v/>
      </c>
      <c r="CB257" s="107" t="n">
        <v>348</v>
      </c>
      <c r="CC257" s="107">
        <f>IF(ISTEXT(CB257),CB257,$J257*CB257)</f>
        <v/>
      </c>
      <c r="CD257" s="107">
        <f>IF($J257="",0,IF($J257=1,_xlfn.MINIFS(BN257:CC257,BN257:CC257,"&gt;"&amp;0),_xlfn.MINIFS(BN257:CC257,BN257:CC257,"&gt;"&amp;0,BN257:CC257,"&lt;&gt;"&amp;BN257,BN257:CC257,"&lt;&gt;"&amp;BP257,BN257:CC257,"&lt;&gt;"&amp;BR257,BN257:CC257,"&lt;&gt;"&amp;BT257,BN257:CC257,"&lt;&gt;"&amp;BV257,BN257:CC257,"&lt;&gt;"&amp;BX257,BN257:CC257,"&lt;&gt;"&amp;BZ257,BN257:CC257,"&lt;&gt;"&amp;CB257,BN257:CC257,"&lt;&gt;"&amp;#REF!,BN257:CC257,"&lt;&gt;"&amp;#REF!,BN257:CC257,"&lt;&gt;"&amp;#REF!,BN257:CC257,"&lt;&gt;"&amp;#REF!,BN257:CC257,"&lt;&gt;"&amp;#REF!,BN257:CC257,"&lt;&gt;"&amp;#REF!,BN257:CC257,"&lt;&gt;"&amp;#REF!,BN257:CC257,"&lt;&gt;"&amp;#REF!,BN257:CC257,"&lt;&gt;"&amp;#REF!,BN257:CC257,"&lt;&gt;"&amp;#REF!,BN257:CC257,"&lt;&gt;"&amp;#REF!,BN257:CC257,"&lt;&gt;"&amp;#REF!,BN257:CC257,"&lt;&gt;"&amp;#REF!,BN257:CC257,"&lt;&gt;"&amp;#REF!,BN257:CC257,"&lt;&gt;"&amp;#REF!,BN257:CC257,"&lt;&gt;"&amp;#REF!,BN257:CC257,"&lt;&gt;"&amp;#REF!,BN257:CC257,"&lt;&gt;"&amp;#REF!,BN257:CC257,"&lt;&gt;"&amp;#REF!,BN257:CC257,"&lt;&gt;"&amp;#REF!,BN257:CC257,"&lt;&gt;"&amp;#REF!,BN257:CC257,"&lt;&gt;"&amp;#REF!)))</f>
        <v/>
      </c>
      <c r="CE257" s="163" t="n"/>
      <c r="CF257" s="142" t="n">
        <v>263.175</v>
      </c>
      <c r="CG257" s="164">
        <f>IF(ISTEXT(CF257),CF257,$J257*CF257)</f>
        <v/>
      </c>
      <c r="CH257" s="142" t="n">
        <v>265</v>
      </c>
      <c r="CI257" s="164">
        <f>IF(ISTEXT(CH257),CH257,$J257*CH257)</f>
        <v/>
      </c>
      <c r="CJ257" s="142" t="n">
        <v>650.17</v>
      </c>
      <c r="CK257" s="164">
        <f>IF(ISTEXT(CJ257),CJ257,$J257*CJ257)</f>
        <v/>
      </c>
      <c r="CL257" s="142" t="n">
        <v>318.525</v>
      </c>
      <c r="CM257" s="164">
        <f>IF(ISTEXT(CL257),CL257,$J257*CL257)</f>
        <v/>
      </c>
      <c r="CN257" s="142" t="n">
        <v>1540</v>
      </c>
      <c r="CO257" s="164">
        <f>IF(ISTEXT(CN257),CN257,$J257*CN257)</f>
        <v/>
      </c>
      <c r="CP257" s="142" t="n">
        <v>650</v>
      </c>
      <c r="CQ257" s="164">
        <f>IF(ISTEXT(CP257),CP257,$J257*CP257)</f>
        <v/>
      </c>
      <c r="CR257" s="142" t="n">
        <v>495</v>
      </c>
      <c r="CS257" s="164">
        <f>IF(ISTEXT(CR257),CR257,$J257*CR257)</f>
        <v/>
      </c>
      <c r="CT257" s="142" t="n">
        <v>417.6</v>
      </c>
      <c r="CU257" s="164">
        <f>IF(ISTEXT(CT257),CT257,$J257*CT257)</f>
        <v/>
      </c>
      <c r="CV257" s="165">
        <f>IF($J257="",0,IF($J257=1,_xlfn.MINIFS(CF257:CU257,CF257:CU257,"&gt;"&amp;0),_xlfn.MINIFS(CF257:CU257,CF257:CU257,"&gt;"&amp;0,CF257:CU257,"&lt;&gt;"&amp;CF257,CF257:CU257,"&lt;&gt;"&amp;CH257,CF257:CU257,"&lt;&gt;"&amp;CJ257,CF257:CU257,"&lt;&gt;"&amp;CL257,CF257:CU257,"&lt;&gt;"&amp;CN257,CF257:CU257,"&lt;&gt;"&amp;CP257,CF257:CU257,"&lt;&gt;"&amp;CR257,CF257:CU257,"&lt;&gt;"&amp;CT257,CF257:CU257,"&lt;&gt;"&amp;#REF!,CF257:CU257,"&lt;&gt;"&amp;#REF!,CF257:CU257,"&lt;&gt;"&amp;#REF!,CF257:CU257,"&lt;&gt;"&amp;#REF!,CF257:CU257,"&lt;&gt;"&amp;#REF!,CF257:CU257,"&lt;&gt;"&amp;#REF!,CF257:CU257,"&lt;&gt;"&amp;#REF!,CF257:CU257,"&lt;&gt;"&amp;#REF!,CF257:CU257,"&lt;&gt;"&amp;#REF!,CF257:CU257,"&lt;&gt;"&amp;#REF!,CF257:CU257,"&lt;&gt;"&amp;#REF!,CF257:CU257,"&lt;&gt;"&amp;#REF!,CF257:CU257,"&lt;&gt;"&amp;#REF!,CF257:CU257,"&lt;&gt;"&amp;#REF!,CF257:CU257,"&lt;&gt;"&amp;#REF!,CF257:CU257,"&lt;&gt;"&amp;#REF!,CF257:CU257,"&lt;&gt;"&amp;#REF!,CF257:CU257,"&lt;&gt;"&amp;#REF!,CF257:CU257,"&lt;&gt;"&amp;#REF!,CF257:CU257,"&lt;&gt;"&amp;#REF!,CF257:CU257,"&lt;&gt;"&amp;#REF!,CF257:CU257,"&lt;&gt;"&amp;#REF!)))</f>
        <v/>
      </c>
      <c r="CW257" s="163" t="n"/>
      <c r="CX257" s="145" t="n">
        <v>239.25</v>
      </c>
      <c r="CY257" s="166">
        <f>IF(ISTEXT(CX257),CX257,$J257*CX257)</f>
        <v/>
      </c>
      <c r="CZ257" s="145" t="n">
        <v>265</v>
      </c>
      <c r="DA257" s="166">
        <f>IF(ISTEXT(CZ257),CZ257,$J257*CZ257)</f>
        <v/>
      </c>
      <c r="DB257" s="145" t="n">
        <v>650.17</v>
      </c>
      <c r="DC257" s="166">
        <f>IF(ISTEXT(DB257),DB257,$J257*DB257)</f>
        <v/>
      </c>
      <c r="DD257" s="145" t="n">
        <v>318.525</v>
      </c>
      <c r="DE257" s="166">
        <f>IF(ISTEXT(DD257),DD257,$J257*DD257)</f>
        <v/>
      </c>
      <c r="DF257" s="145" t="n">
        <v>1540</v>
      </c>
      <c r="DG257" s="166">
        <f>IF(ISTEXT(DF257),DF257,$J257*DF257)</f>
        <v/>
      </c>
      <c r="DH257" s="145" t="n">
        <v>650</v>
      </c>
      <c r="DI257" s="166">
        <f>IF(ISTEXT(DH257),DH257,$J257*DH257)</f>
        <v/>
      </c>
      <c r="DJ257" s="145" t="n">
        <v>495</v>
      </c>
      <c r="DK257" s="166">
        <f>IF(ISTEXT(DJ257),DJ257,$J257*DJ257)</f>
        <v/>
      </c>
      <c r="DL257" s="145" t="n">
        <v>487.2</v>
      </c>
      <c r="DM257" s="166">
        <f>IF(ISTEXT(DL257),DL257,$J257*DL257)</f>
        <v/>
      </c>
      <c r="DN257" s="149">
        <f>IF($J257="",0,IF($J257=1,_xlfn.MINIFS(CX257:DM257,CX257:DM257,"&gt;"&amp;0),_xlfn.MINIFS(CX257:DM257,CX257:DM257,"&gt;"&amp;0,CX257:DM257,"&lt;&gt;"&amp;CX257,CX257:DM257,"&lt;&gt;"&amp;CZ257,CX257:DM257,"&lt;&gt;"&amp;DB257,CX257:DM257,"&lt;&gt;"&amp;DD257,CX257:DM257,"&lt;&gt;"&amp;DF257,CX257:DM257,"&lt;&gt;"&amp;DH257,CX257:DM257,"&lt;&gt;"&amp;DJ257,CX257:DM257,"&lt;&gt;"&amp;DL257,CX257:DM257,"&lt;&gt;"&amp;#REF!,CX257:DM257,"&lt;&gt;"&amp;#REF!,CX257:DM257,"&lt;&gt;"&amp;#REF!,CX257:DM257,"&lt;&gt;"&amp;#REF!,CX257:DM257,"&lt;&gt;"&amp;#REF!,CX257:DM257,"&lt;&gt;"&amp;#REF!,CX257:DM257,"&lt;&gt;"&amp;#REF!,CX257:DM257,"&lt;&gt;"&amp;#REF!,CX257:DM257,"&lt;&gt;"&amp;#REF!,CX257:DM257,"&lt;&gt;"&amp;#REF!,CX257:DM257,"&lt;&gt;"&amp;#REF!,CX257:DM257,"&lt;&gt;"&amp;#REF!,CX257:DM257,"&lt;&gt;"&amp;#REF!,CX257:DM257,"&lt;&gt;"&amp;#REF!,CX257:DM257,"&lt;&gt;"&amp;#REF!,CX257:DM257,"&lt;&gt;"&amp;#REF!,CX257:DM257,"&lt;&gt;"&amp;#REF!,CX257:DM257,"&lt;&gt;"&amp;#REF!,CX257:DM257,"&lt;&gt;"&amp;#REF!,CX257:DM257,"&lt;&gt;"&amp;#REF!,CX257:DM257,"&lt;&gt;"&amp;#REF!,CX257:DM257,"&lt;&gt;"&amp;#REF!)))</f>
        <v/>
      </c>
      <c r="DO257" s="149">
        <f>IF($J257="",0,IF($J257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58" ht="27.6" customFormat="1" customHeight="1" s="137">
      <c r="B258" s="150" t="inlineStr">
        <is>
          <t>FUNDAÇÃO</t>
        </is>
      </c>
      <c r="C258" s="151" t="inlineStr">
        <is>
          <t>Fundação
Itens básicos</t>
        </is>
      </c>
      <c r="D258" s="151" t="inlineStr">
        <is>
          <t>Concreto</t>
        </is>
      </c>
      <c r="E258" s="151" t="inlineStr">
        <is>
          <t xml:space="preserve">Concreto convencional - fck 25MPa </t>
        </is>
      </c>
      <c r="F258" s="150" t="inlineStr">
        <is>
          <t>-</t>
        </is>
      </c>
      <c r="G258" s="150" t="inlineStr">
        <is>
          <t>-</t>
        </is>
      </c>
      <c r="H258" s="150" t="n"/>
      <c r="I258" s="150" t="inlineStr">
        <is>
          <t>M3</t>
        </is>
      </c>
      <c r="J258" s="152" t="n">
        <v>14</v>
      </c>
      <c r="K258" s="107" t="n">
        <v>1126.125</v>
      </c>
      <c r="L258" s="107">
        <f>IF(ISTEXT(K258),K258,$J258*K258)</f>
        <v/>
      </c>
      <c r="M258" s="107" t="n">
        <v>1130.59</v>
      </c>
      <c r="N258" s="107">
        <f>IF(ISTEXT(M258),M258,$J258*M258)</f>
        <v/>
      </c>
      <c r="O258" s="107" t="n">
        <v>1395</v>
      </c>
      <c r="P258" s="107">
        <f>IF(ISTEXT(O258),O258,$J258*O258)</f>
        <v/>
      </c>
      <c r="Q258" s="107" t="n">
        <v>1108.1</v>
      </c>
      <c r="R258" s="107">
        <f>IF(ISTEXT(Q258),Q258,$J258*Q258)</f>
        <v/>
      </c>
      <c r="S258" s="107" t="n">
        <v>1250</v>
      </c>
      <c r="T258" s="107">
        <f>IF(ISTEXT(S258),S258,$J258*S258)</f>
        <v/>
      </c>
      <c r="U258" s="107" t="n">
        <v>1079</v>
      </c>
      <c r="V258" s="107">
        <f>IF(ISTEXT(U258),U258,$J258*U258)</f>
        <v/>
      </c>
      <c r="W258" s="107" t="n">
        <v>1501.5</v>
      </c>
      <c r="X258" s="107">
        <f>IF(ISTEXT(W258),W258,$J258*W258)</f>
        <v/>
      </c>
      <c r="Y258" s="107" t="n"/>
      <c r="Z258" s="107" t="n">
        <v>1179.75</v>
      </c>
      <c r="AA258" s="107">
        <f>IF(ISTEXT(Z258),Z258,$J258*Z258)</f>
        <v/>
      </c>
      <c r="AB258" s="107" t="n">
        <v>1650</v>
      </c>
      <c r="AC258" s="107">
        <f>IF(ISTEXT(AB258),AB258,$J258*AB258)</f>
        <v/>
      </c>
      <c r="AD258" s="107" t="n">
        <v>1081.44</v>
      </c>
      <c r="AE258" s="107">
        <f>IF(ISTEXT(AD258),AD258,$J258*AD258)</f>
        <v/>
      </c>
      <c r="AF258" s="107" t="n">
        <v>1162.5</v>
      </c>
      <c r="AG258" s="107">
        <f>IF(ISTEXT(AF258),AF258,$J258*AF258)</f>
        <v/>
      </c>
      <c r="AH258" s="107" t="n">
        <v>1108.1</v>
      </c>
      <c r="AI258" s="107">
        <f>IF(ISTEXT(AH258),AH258,$J258*AH258)</f>
        <v/>
      </c>
      <c r="AJ258" s="107" t="n">
        <v>1250</v>
      </c>
      <c r="AK258" s="107">
        <f>IF(ISTEXT(AJ258),AJ258,$J258*AJ258)</f>
        <v/>
      </c>
      <c r="AL258" s="107" t="n">
        <v>1079</v>
      </c>
      <c r="AM258" s="107">
        <f>IF(ISTEXT(AL258),AL258,$J258*AL258)</f>
        <v/>
      </c>
      <c r="AN258" s="107" t="n">
        <v>1447.875</v>
      </c>
      <c r="AO258" s="107">
        <f>IF(ISTEXT(AN258),AN258,$J258*AN258)</f>
        <v/>
      </c>
      <c r="AP258" s="107" t="n"/>
      <c r="AQ258" s="107" t="n"/>
      <c r="AR258" s="107" t="n"/>
      <c r="AS258" s="107" t="n"/>
      <c r="AT258" s="107" t="n"/>
      <c r="AU258" s="217" t="n">
        <v>1250</v>
      </c>
      <c r="AV258" s="218">
        <f>AVERAGE(AZ258,BB258,BD258,BF258,BH258,BJ258,BL258)</f>
        <v/>
      </c>
      <c r="AW258" s="219">
        <f>BASEDADOS[[#This Row],[VL UNIT
MÉDIA]]*BASEDADOS[[#This Row],[QTDE]]</f>
        <v/>
      </c>
      <c r="AX258" s="220">
        <f>ROUND(AU258*PARÂMETROS!$B$4,2)</f>
        <v/>
      </c>
      <c r="AY258" s="150" t="n"/>
      <c r="AZ258" s="150" t="n">
        <v>1287</v>
      </c>
      <c r="BA258" s="150">
        <f>IF(ISTEXT(AZ258),AZ258,$J258*AZ258)</f>
        <v/>
      </c>
      <c r="BB258" s="150" t="n">
        <v>1228.91</v>
      </c>
      <c r="BC258" s="150">
        <f>IF(ISTEXT(BB258),BB258,$J258*BB258)</f>
        <v/>
      </c>
      <c r="BD258" s="150" t="n">
        <v>1860</v>
      </c>
      <c r="BE258" s="150">
        <f>IF(ISTEXT(BD258),BD258,$J258*BD258)</f>
        <v/>
      </c>
      <c r="BF258" s="150" t="n">
        <v>1108.1</v>
      </c>
      <c r="BG258" s="150">
        <f>IF(ISTEXT(BF258),BF258,$J258*BF258)</f>
        <v/>
      </c>
      <c r="BH258" s="150" t="n">
        <v>1250</v>
      </c>
      <c r="BI258" s="150">
        <f>IF(ISTEXT(BH258),BH258,$J258*BH258)</f>
        <v/>
      </c>
      <c r="BJ258" s="150" t="n">
        <v>1079</v>
      </c>
      <c r="BK258" s="150">
        <f>IF(ISTEXT(BJ258),BJ258,$J258*BJ258)</f>
        <v/>
      </c>
      <c r="BL258" s="150" t="n">
        <v>1501.5</v>
      </c>
      <c r="BM258" s="150">
        <f>IF(ISTEXT(BL258),BL258,$J258*BL258)</f>
        <v/>
      </c>
      <c r="BN258" s="150" t="n">
        <v>1072.5</v>
      </c>
      <c r="BO258" s="150">
        <f>IF(ISTEXT(BN258),BN258,$J258*BN258)</f>
        <v/>
      </c>
      <c r="BP258" s="150" t="n">
        <v>1650</v>
      </c>
      <c r="BQ258" s="150">
        <f>IF(ISTEXT(BP258),BP258,$J258*BP258)</f>
        <v/>
      </c>
      <c r="BR258" s="150" t="n">
        <v>983.13</v>
      </c>
      <c r="BS258" s="150">
        <f>IF(ISTEXT(BR258),BR258,$J258*BR258)</f>
        <v/>
      </c>
      <c r="BT258" s="150" t="n">
        <v>1162.5</v>
      </c>
      <c r="BU258" s="150">
        <f>IF(ISTEXT(BT258),BT258,$J258*BT258)</f>
        <v/>
      </c>
      <c r="BV258" s="150" t="n">
        <v>1108.1</v>
      </c>
      <c r="BW258" s="150">
        <f>IF(ISTEXT(BV258),BV258,$J258*BV258)</f>
        <v/>
      </c>
      <c r="BX258" s="150" t="n">
        <v>1250</v>
      </c>
      <c r="BY258" s="150">
        <f>IF(ISTEXT(BX258),BX258,$J258*BX258)</f>
        <v/>
      </c>
      <c r="BZ258" s="150" t="n">
        <v>1079</v>
      </c>
      <c r="CA258" s="150">
        <f>IF(ISTEXT(BZ258),BZ258,$J258*BZ258)</f>
        <v/>
      </c>
      <c r="CB258" s="150" t="n">
        <v>1072.5</v>
      </c>
      <c r="CC258" s="150">
        <f>IF(ISTEXT(CB258),CB258,$J258*CB258)</f>
        <v/>
      </c>
      <c r="CD258" s="150">
        <f>IF($J258="",0,IF($J258=1,_xlfn.MINIFS(BN258:CC258,BN258:CC258,"&gt;"&amp;0),_xlfn.MINIFS(BN258:CC258,BN258:CC258,"&gt;"&amp;0,BN258:CC258,"&lt;&gt;"&amp;BN258,BN258:CC258,"&lt;&gt;"&amp;BP258,BN258:CC258,"&lt;&gt;"&amp;BR258,BN258:CC258,"&lt;&gt;"&amp;BT258,BN258:CC258,"&lt;&gt;"&amp;BV258,BN258:CC258,"&lt;&gt;"&amp;BX258,BN258:CC258,"&lt;&gt;"&amp;BZ258,BN258:CC258,"&lt;&gt;"&amp;CB258,BN258:CC258,"&lt;&gt;"&amp;#REF!,BN258:CC258,"&lt;&gt;"&amp;#REF!,BN258:CC258,"&lt;&gt;"&amp;#REF!,BN258:CC258,"&lt;&gt;"&amp;#REF!,BN258:CC258,"&lt;&gt;"&amp;#REF!,BN258:CC258,"&lt;&gt;"&amp;#REF!,BN258:CC258,"&lt;&gt;"&amp;#REF!,BN258:CC258,"&lt;&gt;"&amp;#REF!,BN258:CC258,"&lt;&gt;"&amp;#REF!,BN258:CC258,"&lt;&gt;"&amp;#REF!,BN258:CC258,"&lt;&gt;"&amp;#REF!,BN258:CC258,"&lt;&gt;"&amp;#REF!,BN258:CC258,"&lt;&gt;"&amp;#REF!,BN258:CC258,"&lt;&gt;"&amp;#REF!,BN258:CC258,"&lt;&gt;"&amp;#REF!,BN258:CC258,"&lt;&gt;"&amp;#REF!,BN258:CC258,"&lt;&gt;"&amp;#REF!,BN258:CC258,"&lt;&gt;"&amp;#REF!,BN258:CC258,"&lt;&gt;"&amp;#REF!,BN258:CC258,"&lt;&gt;"&amp;#REF!,BN258:CC258,"&lt;&gt;"&amp;#REF!,BN258:CC258,"&lt;&gt;"&amp;#REF!)))</f>
        <v/>
      </c>
      <c r="CE258" s="156" t="n"/>
      <c r="CF258" s="138" t="n">
        <v>117.975</v>
      </c>
      <c r="CG258" s="132">
        <f>IF(ISTEXT(CF258),CF258,$J258*CF258)</f>
        <v/>
      </c>
      <c r="CH258" s="138" t="n">
        <v>200</v>
      </c>
      <c r="CI258" s="132">
        <f>IF(ISTEXT(CH258),CH258,$J258*CH258)</f>
        <v/>
      </c>
      <c r="CJ258" s="138" t="n">
        <v>113.67</v>
      </c>
      <c r="CK258" s="132">
        <f>IF(ISTEXT(CJ258),CJ258,$J258*CJ258)</f>
        <v/>
      </c>
      <c r="CL258" s="138" t="n">
        <v>233.275</v>
      </c>
      <c r="CM258" s="132">
        <f>IF(ISTEXT(CL258),CL258,$J258*CL258)</f>
        <v/>
      </c>
      <c r="CN258" s="138" t="n">
        <v>70.12</v>
      </c>
      <c r="CO258" s="132">
        <f>IF(ISTEXT(CN258),CN258,$J258*CN258)</f>
        <v/>
      </c>
      <c r="CP258" s="138" t="n">
        <v>66.66</v>
      </c>
      <c r="CQ258" s="132">
        <f>IF(ISTEXT(CP258),CP258,$J258*CP258)</f>
        <v/>
      </c>
      <c r="CR258" s="138" t="n">
        <v>180</v>
      </c>
      <c r="CS258" s="132">
        <f>IF(ISTEXT(CR258),CR258,$J258*CR258)</f>
        <v/>
      </c>
      <c r="CT258" s="138" t="n">
        <v>242.4</v>
      </c>
      <c r="CU258" s="132">
        <f>IF(ISTEXT(CT258),CT258,$J258*CT258)</f>
        <v/>
      </c>
      <c r="CV258" s="156">
        <f>IF($J258="",0,IF($J258=1,_xlfn.MINIFS(CF258:CU258,CF258:CU258,"&gt;"&amp;0),_xlfn.MINIFS(CF258:CU258,CF258:CU258,"&gt;"&amp;0,CF258:CU258,"&lt;&gt;"&amp;CF258,CF258:CU258,"&lt;&gt;"&amp;CH258,CF258:CU258,"&lt;&gt;"&amp;CJ258,CF258:CU258,"&lt;&gt;"&amp;CL258,CF258:CU258,"&lt;&gt;"&amp;CN258,CF258:CU258,"&lt;&gt;"&amp;CP258,CF258:CU258,"&lt;&gt;"&amp;CR258,CF258:CU258,"&lt;&gt;"&amp;CT258,CF258:CU258,"&lt;&gt;"&amp;#REF!,CF258:CU258,"&lt;&gt;"&amp;#REF!,CF258:CU258,"&lt;&gt;"&amp;#REF!,CF258:CU258,"&lt;&gt;"&amp;#REF!,CF258:CU258,"&lt;&gt;"&amp;#REF!,CF258:CU258,"&lt;&gt;"&amp;#REF!,CF258:CU258,"&lt;&gt;"&amp;#REF!,CF258:CU258,"&lt;&gt;"&amp;#REF!,CF258:CU258,"&lt;&gt;"&amp;#REF!,CF258:CU258,"&lt;&gt;"&amp;#REF!,CF258:CU258,"&lt;&gt;"&amp;#REF!,CF258:CU258,"&lt;&gt;"&amp;#REF!,CF258:CU258,"&lt;&gt;"&amp;#REF!,CF258:CU258,"&lt;&gt;"&amp;#REF!,CF258:CU258,"&lt;&gt;"&amp;#REF!,CF258:CU258,"&lt;&gt;"&amp;#REF!,CF258:CU258,"&lt;&gt;"&amp;#REF!,CF258:CU258,"&lt;&gt;"&amp;#REF!,CF258:CU258,"&lt;&gt;"&amp;#REF!,CF258:CU258,"&lt;&gt;"&amp;#REF!,CF258:CU258,"&lt;&gt;"&amp;#REF!,CF258:CU258,"&lt;&gt;"&amp;#REF!)))</f>
        <v/>
      </c>
      <c r="CW258" s="156" t="n"/>
      <c r="CX258" s="139" t="n">
        <v>107.25</v>
      </c>
      <c r="CY258" s="135">
        <f>IF(ISTEXT(CX258),CX258,$J258*CX258)</f>
        <v/>
      </c>
      <c r="CZ258" s="139" t="n">
        <v>200</v>
      </c>
      <c r="DA258" s="135">
        <f>IF(ISTEXT(CZ258),CZ258,$J258*CZ258)</f>
        <v/>
      </c>
      <c r="DB258" s="139" t="n">
        <v>113.67</v>
      </c>
      <c r="DC258" s="135">
        <f>IF(ISTEXT(DB258),DB258,$J258*DB258)</f>
        <v/>
      </c>
      <c r="DD258" s="139" t="n">
        <v>233.275</v>
      </c>
      <c r="DE258" s="135">
        <f>IF(ISTEXT(DD258),DD258,$J258*DD258)</f>
        <v/>
      </c>
      <c r="DF258" s="139" t="n">
        <v>70.12</v>
      </c>
      <c r="DG258" s="135">
        <f>IF(ISTEXT(DF258),DF258,$J258*DF258)</f>
        <v/>
      </c>
      <c r="DH258" s="139" t="n">
        <v>66.66</v>
      </c>
      <c r="DI258" s="135">
        <f>IF(ISTEXT(DH258),DH258,$J258*DH258)</f>
        <v/>
      </c>
      <c r="DJ258" s="139" t="n">
        <v>180</v>
      </c>
      <c r="DK258" s="135">
        <f>IF(ISTEXT(DJ258),DJ258,$J258*DJ258)</f>
        <v/>
      </c>
      <c r="DL258" s="139" t="n">
        <v>282.8</v>
      </c>
      <c r="DM258" s="135">
        <f>IF(ISTEXT(DL258),DL258,$J258*DL258)</f>
        <v/>
      </c>
      <c r="DN258" s="157">
        <f>IF($J258="",0,IF($J258=1,_xlfn.MINIFS(CX258:DM258,CX258:DM258,"&gt;"&amp;0),_xlfn.MINIFS(CX258:DM258,CX258:DM258,"&gt;"&amp;0,CX258:DM258,"&lt;&gt;"&amp;CX258,CX258:DM258,"&lt;&gt;"&amp;CZ258,CX258:DM258,"&lt;&gt;"&amp;DB258,CX258:DM258,"&lt;&gt;"&amp;DD258,CX258:DM258,"&lt;&gt;"&amp;DF258,CX258:DM258,"&lt;&gt;"&amp;DH258,CX258:DM258,"&lt;&gt;"&amp;DJ258,CX258:DM258,"&lt;&gt;"&amp;DL258,CX258:DM258,"&lt;&gt;"&amp;#REF!,CX258:DM258,"&lt;&gt;"&amp;#REF!,CX258:DM258,"&lt;&gt;"&amp;#REF!,CX258:DM258,"&lt;&gt;"&amp;#REF!,CX258:DM258,"&lt;&gt;"&amp;#REF!,CX258:DM258,"&lt;&gt;"&amp;#REF!,CX258:DM258,"&lt;&gt;"&amp;#REF!,CX258:DM258,"&lt;&gt;"&amp;#REF!,CX258:DM258,"&lt;&gt;"&amp;#REF!,CX258:DM258,"&lt;&gt;"&amp;#REF!,CX258:DM258,"&lt;&gt;"&amp;#REF!,CX258:DM258,"&lt;&gt;"&amp;#REF!,CX258:DM258,"&lt;&gt;"&amp;#REF!,CX258:DM258,"&lt;&gt;"&amp;#REF!,CX258:DM258,"&lt;&gt;"&amp;#REF!,CX258:DM258,"&lt;&gt;"&amp;#REF!,CX258:DM258,"&lt;&gt;"&amp;#REF!,CX258:DM258,"&lt;&gt;"&amp;#REF!,CX258:DM258,"&lt;&gt;"&amp;#REF!,CX258:DM258,"&lt;&gt;"&amp;#REF!,CX258:DM258,"&lt;&gt;"&amp;#REF!,CX258:DM258,"&lt;&gt;"&amp;#REF!)))</f>
        <v/>
      </c>
      <c r="DO258" s="157">
        <f>IF($J258="",0,IF($J258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59" ht="27.6" customFormat="1" customHeight="1" s="137">
      <c r="B259" s="150" t="inlineStr">
        <is>
          <t>FUNDAÇÃO</t>
        </is>
      </c>
      <c r="C259" s="151" t="inlineStr">
        <is>
          <t>Radier</t>
        </is>
      </c>
      <c r="D259" s="151" t="inlineStr">
        <is>
          <t>Escavação rasa em solo</t>
        </is>
      </c>
      <c r="E259" s="151" t="inlineStr">
        <is>
          <t xml:space="preserve">Serviços de escavação, reaterro, nivelamento e compactação </t>
        </is>
      </c>
      <c r="F259" s="150" t="inlineStr">
        <is>
          <t>-</t>
        </is>
      </c>
      <c r="G259" s="150" t="inlineStr">
        <is>
          <t>-</t>
        </is>
      </c>
      <c r="H259" s="150" t="n"/>
      <c r="I259" s="152" t="inlineStr">
        <is>
          <t>M3</t>
        </is>
      </c>
      <c r="J259" s="152" t="n">
        <v>70</v>
      </c>
      <c r="K259" s="107" t="n">
        <v>112.6125</v>
      </c>
      <c r="L259" s="107">
        <f>IF(ISTEXT(K259),K259,$J259*K259)</f>
        <v/>
      </c>
      <c r="M259" s="107" t="n">
        <v>130.72</v>
      </c>
      <c r="N259" s="107">
        <f>IF(ISTEXT(M259),M259,$J259*M259)</f>
        <v/>
      </c>
      <c r="O259" s="107" t="n">
        <v>279.93</v>
      </c>
      <c r="P259" s="107">
        <f>IF(ISTEXT(O259),O259,$J259*O259)</f>
        <v/>
      </c>
      <c r="Q259" s="107" t="n">
        <v>70.12</v>
      </c>
      <c r="R259" s="107">
        <f>IF(ISTEXT(Q259),Q259,$J259*Q259)</f>
        <v/>
      </c>
      <c r="S259" s="107" t="n">
        <v>66.66</v>
      </c>
      <c r="T259" s="107">
        <f>IF(ISTEXT(S259),S259,$J259*S259)</f>
        <v/>
      </c>
      <c r="U259" s="107" t="n">
        <v>180</v>
      </c>
      <c r="V259" s="107">
        <f>IF(ISTEXT(U259),U259,$J259*U259)</f>
        <v/>
      </c>
      <c r="W259" s="107" t="n">
        <v>282.8</v>
      </c>
      <c r="X259" s="107">
        <f>IF(ISTEXT(W259),W259,$J259*W259)</f>
        <v/>
      </c>
      <c r="Y259" s="107" t="n"/>
      <c r="Z259" s="107" t="n">
        <v>117.975</v>
      </c>
      <c r="AA259" s="107">
        <f>IF(ISTEXT(Z259),Z259,$J259*Z259)</f>
        <v/>
      </c>
      <c r="AB259" s="107" t="n">
        <v>200</v>
      </c>
      <c r="AC259" s="107">
        <f>IF(ISTEXT(AB259),AB259,$J259*AB259)</f>
        <v/>
      </c>
      <c r="AD259" s="107" t="n">
        <v>125.04</v>
      </c>
      <c r="AE259" s="107">
        <f>IF(ISTEXT(AD259),AD259,$J259*AD259)</f>
        <v/>
      </c>
      <c r="AF259" s="107" t="n">
        <v>233.275</v>
      </c>
      <c r="AG259" s="107">
        <f>IF(ISTEXT(AF259),AF259,$J259*AF259)</f>
        <v/>
      </c>
      <c r="AH259" s="107" t="n">
        <v>70.12</v>
      </c>
      <c r="AI259" s="107">
        <f>IF(ISTEXT(AH259),AH259,$J259*AH259)</f>
        <v/>
      </c>
      <c r="AJ259" s="107" t="n">
        <v>66.66</v>
      </c>
      <c r="AK259" s="107">
        <f>IF(ISTEXT(AJ259),AJ259,$J259*AJ259)</f>
        <v/>
      </c>
      <c r="AL259" s="107" t="n">
        <v>180</v>
      </c>
      <c r="AM259" s="107">
        <f>IF(ISTEXT(AL259),AL259,$J259*AL259)</f>
        <v/>
      </c>
      <c r="AN259" s="107" t="n">
        <v>272.7</v>
      </c>
      <c r="AO259" s="107">
        <f>IF(ISTEXT(AN259),AN259,$J259*AN259)</f>
        <v/>
      </c>
      <c r="AP259" s="107" t="n"/>
      <c r="AQ259" s="107" t="n"/>
      <c r="AR259" s="107" t="n"/>
      <c r="AS259" s="107" t="n"/>
      <c r="AT259" s="107" t="n"/>
      <c r="AU259" s="217" t="n">
        <v>142.09</v>
      </c>
      <c r="AV259" s="218">
        <f>AVERAGE(AZ259,BB259,BD259,BF259,BH259,BJ259,BL259)</f>
        <v/>
      </c>
      <c r="AW259" s="219">
        <f>BASEDADOS[[#This Row],[VL UNIT
MÉDIA]]*BASEDADOS[[#This Row],[QTDE]]</f>
        <v/>
      </c>
      <c r="AX259" s="220">
        <f>ROUND(AU259*PARÂMETROS!$B$4,2)</f>
        <v/>
      </c>
      <c r="AY259" s="150" t="n"/>
      <c r="AZ259" s="150" t="n">
        <v>128.7</v>
      </c>
      <c r="BA259" s="150">
        <f>IF(ISTEXT(AZ259),AZ259,$J259*AZ259)</f>
        <v/>
      </c>
      <c r="BB259" s="150" t="n">
        <v>142.09</v>
      </c>
      <c r="BC259" s="150">
        <f>IF(ISTEXT(BB259),BB259,$J259*BB259)</f>
        <v/>
      </c>
      <c r="BD259" s="150" t="n">
        <v>373.24</v>
      </c>
      <c r="BE259" s="150">
        <f>IF(ISTEXT(BD259),BD259,$J259*BD259)</f>
        <v/>
      </c>
      <c r="BF259" s="150" t="n">
        <v>70.12</v>
      </c>
      <c r="BG259" s="150">
        <f>IF(ISTEXT(BF259),BF259,$J259*BF259)</f>
        <v/>
      </c>
      <c r="BH259" s="150" t="n">
        <v>66.66</v>
      </c>
      <c r="BI259" s="150">
        <f>IF(ISTEXT(BH259),BH259,$J259*BH259)</f>
        <v/>
      </c>
      <c r="BJ259" s="150" t="n">
        <v>180</v>
      </c>
      <c r="BK259" s="150">
        <f>IF(ISTEXT(BJ259),BJ259,$J259*BJ259)</f>
        <v/>
      </c>
      <c r="BL259" s="150" t="n">
        <v>282.8</v>
      </c>
      <c r="BM259" s="150">
        <f>IF(ISTEXT(BL259),BL259,$J259*BL259)</f>
        <v/>
      </c>
      <c r="BN259" s="150" t="n">
        <v>107.25</v>
      </c>
      <c r="BO259" s="150">
        <f>IF(ISTEXT(BN259),BN259,$J259*BN259)</f>
        <v/>
      </c>
      <c r="BP259" s="150" t="n">
        <v>200</v>
      </c>
      <c r="BQ259" s="150">
        <f>IF(ISTEXT(BP259),BP259,$J259*BP259)</f>
        <v/>
      </c>
      <c r="BR259" s="150" t="n">
        <v>113.67</v>
      </c>
      <c r="BS259" s="150">
        <f>IF(ISTEXT(BR259),BR259,$J259*BR259)</f>
        <v/>
      </c>
      <c r="BT259" s="150" t="n">
        <v>233.275</v>
      </c>
      <c r="BU259" s="150">
        <f>IF(ISTEXT(BT259),BT259,$J259*BT259)</f>
        <v/>
      </c>
      <c r="BV259" s="150" t="n">
        <v>70.12</v>
      </c>
      <c r="BW259" s="150">
        <f>IF(ISTEXT(BV259),BV259,$J259*BV259)</f>
        <v/>
      </c>
      <c r="BX259" s="150" t="n">
        <v>66.66</v>
      </c>
      <c r="BY259" s="150">
        <f>IF(ISTEXT(BX259),BX259,$J259*BX259)</f>
        <v/>
      </c>
      <c r="BZ259" s="150" t="n">
        <v>180</v>
      </c>
      <c r="CA259" s="150">
        <f>IF(ISTEXT(BZ259),BZ259,$J259*BZ259)</f>
        <v/>
      </c>
      <c r="CB259" s="150" t="n">
        <v>202</v>
      </c>
      <c r="CC259" s="150">
        <f>IF(ISTEXT(CB259),CB259,$J259*CB259)</f>
        <v/>
      </c>
      <c r="CD259" s="150">
        <f>IF($J259="",0,IF($J259=1,_xlfn.MINIFS(BN259:CC259,BN259:CC259,"&gt;"&amp;0),_xlfn.MINIFS(BN259:CC259,BN259:CC259,"&gt;"&amp;0,BN259:CC259,"&lt;&gt;"&amp;BN259,BN259:CC259,"&lt;&gt;"&amp;BP259,BN259:CC259,"&lt;&gt;"&amp;BR259,BN259:CC259,"&lt;&gt;"&amp;BT259,BN259:CC259,"&lt;&gt;"&amp;BV259,BN259:CC259,"&lt;&gt;"&amp;BX259,BN259:CC259,"&lt;&gt;"&amp;BZ259,BN259:CC259,"&lt;&gt;"&amp;CB259,BN259:CC259,"&lt;&gt;"&amp;#REF!,BN259:CC259,"&lt;&gt;"&amp;#REF!,BN259:CC259,"&lt;&gt;"&amp;#REF!,BN259:CC259,"&lt;&gt;"&amp;#REF!,BN259:CC259,"&lt;&gt;"&amp;#REF!,BN259:CC259,"&lt;&gt;"&amp;#REF!,BN259:CC259,"&lt;&gt;"&amp;#REF!,BN259:CC259,"&lt;&gt;"&amp;#REF!,BN259:CC259,"&lt;&gt;"&amp;#REF!,BN259:CC259,"&lt;&gt;"&amp;#REF!,BN259:CC259,"&lt;&gt;"&amp;#REF!,BN259:CC259,"&lt;&gt;"&amp;#REF!,BN259:CC259,"&lt;&gt;"&amp;#REF!,BN259:CC259,"&lt;&gt;"&amp;#REF!,BN259:CC259,"&lt;&gt;"&amp;#REF!,BN259:CC259,"&lt;&gt;"&amp;#REF!,BN259:CC259,"&lt;&gt;"&amp;#REF!,BN259:CC259,"&lt;&gt;"&amp;#REF!,BN259:CC259,"&lt;&gt;"&amp;#REF!,BN259:CC259,"&lt;&gt;"&amp;#REF!,BN259:CC259,"&lt;&gt;"&amp;#REF!,BN259:CC259,"&lt;&gt;"&amp;#REF!)))</f>
        <v/>
      </c>
      <c r="CE259" s="156" t="n"/>
      <c r="CF259" s="138" t="n">
        <v>2609.87925</v>
      </c>
      <c r="CG259" s="132">
        <f>IF(ISTEXT(CF259),CF259,$J259*CF259)</f>
        <v/>
      </c>
      <c r="CH259" s="138" t="n">
        <v>1900</v>
      </c>
      <c r="CI259" s="132">
        <f>IF(ISTEXT(CH259),CH259,$J259*CH259)</f>
        <v/>
      </c>
      <c r="CJ259" s="138" t="n">
        <v>2188.82</v>
      </c>
      <c r="CK259" s="132">
        <f>IF(ISTEXT(CJ259),CJ259,$J259*CJ259)</f>
        <v/>
      </c>
      <c r="CL259" s="138" t="n">
        <v>2914</v>
      </c>
      <c r="CM259" s="132">
        <f>IF(ISTEXT(CL259),CL259,$J259*CL259)</f>
        <v/>
      </c>
      <c r="CN259" s="138" t="n">
        <v>800</v>
      </c>
      <c r="CO259" s="132">
        <f>IF(ISTEXT(CN259),CN259,$J259*CN259)</f>
        <v/>
      </c>
      <c r="CP259" s="138" t="n">
        <v>5100.044472995009</v>
      </c>
      <c r="CQ259" s="132">
        <f>IF(ISTEXT(CP259),CP259,$J259*CP259)</f>
        <v/>
      </c>
      <c r="CR259" s="138" t="n">
        <v>4100</v>
      </c>
      <c r="CS259" s="132">
        <f>IF(ISTEXT(CR259),CR259,$J259*CR259)</f>
        <v/>
      </c>
      <c r="CT259" s="138" t="n">
        <v>1596</v>
      </c>
      <c r="CU259" s="132">
        <f>IF(ISTEXT(CT259),CT259,$J259*CT259)</f>
        <v/>
      </c>
      <c r="CV259" s="156">
        <f>IF($J259="",0,IF($J259=1,_xlfn.MINIFS(CF259:CU259,CF259:CU259,"&gt;"&amp;0),_xlfn.MINIFS(CF259:CU259,CF259:CU259,"&gt;"&amp;0,CF259:CU259,"&lt;&gt;"&amp;CF259,CF259:CU259,"&lt;&gt;"&amp;CH259,CF259:CU259,"&lt;&gt;"&amp;CJ259,CF259:CU259,"&lt;&gt;"&amp;CL259,CF259:CU259,"&lt;&gt;"&amp;CN259,CF259:CU259,"&lt;&gt;"&amp;CP259,CF259:CU259,"&lt;&gt;"&amp;CR259,CF259:CU259,"&lt;&gt;"&amp;CT259,CF259:CU259,"&lt;&gt;"&amp;#REF!,CF259:CU259,"&lt;&gt;"&amp;#REF!,CF259:CU259,"&lt;&gt;"&amp;#REF!,CF259:CU259,"&lt;&gt;"&amp;#REF!,CF259:CU259,"&lt;&gt;"&amp;#REF!,CF259:CU259,"&lt;&gt;"&amp;#REF!,CF259:CU259,"&lt;&gt;"&amp;#REF!,CF259:CU259,"&lt;&gt;"&amp;#REF!,CF259:CU259,"&lt;&gt;"&amp;#REF!,CF259:CU259,"&lt;&gt;"&amp;#REF!,CF259:CU259,"&lt;&gt;"&amp;#REF!,CF259:CU259,"&lt;&gt;"&amp;#REF!,CF259:CU259,"&lt;&gt;"&amp;#REF!,CF259:CU259,"&lt;&gt;"&amp;#REF!,CF259:CU259,"&lt;&gt;"&amp;#REF!,CF259:CU259,"&lt;&gt;"&amp;#REF!,CF259:CU259,"&lt;&gt;"&amp;#REF!,CF259:CU259,"&lt;&gt;"&amp;#REF!,CF259:CU259,"&lt;&gt;"&amp;#REF!,CF259:CU259,"&lt;&gt;"&amp;#REF!,CF259:CU259,"&lt;&gt;"&amp;#REF!,CF259:CU259,"&lt;&gt;"&amp;#REF!)))</f>
        <v/>
      </c>
      <c r="CW259" s="156" t="n"/>
      <c r="CX259" s="139" t="n">
        <v>2372.617499999999</v>
      </c>
      <c r="CY259" s="135">
        <f>IF(ISTEXT(CX259),CX259,$J259*CX259)</f>
        <v/>
      </c>
      <c r="CZ259" s="139" t="n">
        <v>1900</v>
      </c>
      <c r="DA259" s="135">
        <f>IF(ISTEXT(CZ259),CZ259,$J259*CZ259)</f>
        <v/>
      </c>
      <c r="DB259" s="139" t="n">
        <v>2188.82</v>
      </c>
      <c r="DC259" s="135">
        <f>IF(ISTEXT(DB259),DB259,$J259*DB259)</f>
        <v/>
      </c>
      <c r="DD259" s="139" t="n">
        <v>2914</v>
      </c>
      <c r="DE259" s="135">
        <f>IF(ISTEXT(DD259),DD259,$J259*DD259)</f>
        <v/>
      </c>
      <c r="DF259" s="139" t="n">
        <v>800</v>
      </c>
      <c r="DG259" s="135">
        <f>IF(ISTEXT(DF259),DF259,$J259*DF259)</f>
        <v/>
      </c>
      <c r="DH259" s="139" t="n">
        <v>5100.044472995009</v>
      </c>
      <c r="DI259" s="135">
        <f>IF(ISTEXT(DH259),DH259,$J259*DH259)</f>
        <v/>
      </c>
      <c r="DJ259" s="139" t="n">
        <v>4100</v>
      </c>
      <c r="DK259" s="135">
        <f>IF(ISTEXT(DJ259),DJ259,$J259*DJ259)</f>
        <v/>
      </c>
      <c r="DL259" s="139" t="n">
        <v>1862</v>
      </c>
      <c r="DM259" s="135">
        <f>IF(ISTEXT(DL259),DL259,$J259*DL259)</f>
        <v/>
      </c>
      <c r="DN259" s="157">
        <f>IF($J259="",0,IF($J259=1,_xlfn.MINIFS(CX259:DM259,CX259:DM259,"&gt;"&amp;0),_xlfn.MINIFS(CX259:DM259,CX259:DM259,"&gt;"&amp;0,CX259:DM259,"&lt;&gt;"&amp;CX259,CX259:DM259,"&lt;&gt;"&amp;CZ259,CX259:DM259,"&lt;&gt;"&amp;DB259,CX259:DM259,"&lt;&gt;"&amp;DD259,CX259:DM259,"&lt;&gt;"&amp;DF259,CX259:DM259,"&lt;&gt;"&amp;DH259,CX259:DM259,"&lt;&gt;"&amp;DJ259,CX259:DM259,"&lt;&gt;"&amp;DL259,CX259:DM259,"&lt;&gt;"&amp;#REF!,CX259:DM259,"&lt;&gt;"&amp;#REF!,CX259:DM259,"&lt;&gt;"&amp;#REF!,CX259:DM259,"&lt;&gt;"&amp;#REF!,CX259:DM259,"&lt;&gt;"&amp;#REF!,CX259:DM259,"&lt;&gt;"&amp;#REF!,CX259:DM259,"&lt;&gt;"&amp;#REF!,CX259:DM259,"&lt;&gt;"&amp;#REF!,CX259:DM259,"&lt;&gt;"&amp;#REF!,CX259:DM259,"&lt;&gt;"&amp;#REF!,CX259:DM259,"&lt;&gt;"&amp;#REF!,CX259:DM259,"&lt;&gt;"&amp;#REF!,CX259:DM259,"&lt;&gt;"&amp;#REF!,CX259:DM259,"&lt;&gt;"&amp;#REF!,CX259:DM259,"&lt;&gt;"&amp;#REF!,CX259:DM259,"&lt;&gt;"&amp;#REF!,CX259:DM259,"&lt;&gt;"&amp;#REF!,CX259:DM259,"&lt;&gt;"&amp;#REF!,CX259:DM259,"&lt;&gt;"&amp;#REF!,CX259:DM259,"&lt;&gt;"&amp;#REF!,CX259:DM259,"&lt;&gt;"&amp;#REF!,CX259:DM259,"&lt;&gt;"&amp;#REF!)))</f>
        <v/>
      </c>
      <c r="DO259" s="157">
        <f>IF($J259="",0,IF($J259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60" ht="41.4" customFormat="1" customHeight="1" s="137">
      <c r="B260" s="105" t="inlineStr">
        <is>
          <t>MASTRO</t>
        </is>
      </c>
      <c r="C260" s="105" t="inlineStr">
        <is>
          <t>Acessórios Mastro, Poste Simplificado 9, 12, 18, Poste 30 e 40m e Torre 30 e 40m</t>
        </is>
      </c>
      <c r="D260" s="106" t="inlineStr">
        <is>
          <t>Esteriamento
Horizontal
EV &gt; 30m</t>
        </is>
      </c>
      <c r="E260" s="106" t="inlineStr">
        <is>
          <t>Esteiramento horizontal galvanizado a fogo L=600mm, espaçamento entre "degraus" de 0,50m</t>
        </is>
      </c>
      <c r="F260" s="107" t="inlineStr">
        <is>
          <t>-</t>
        </is>
      </c>
      <c r="G260" s="107" t="inlineStr">
        <is>
          <t>-</t>
        </is>
      </c>
      <c r="H260" s="107" t="n"/>
      <c r="I260" s="107" t="inlineStr">
        <is>
          <t>M</t>
        </is>
      </c>
      <c r="J260" s="107" t="n"/>
      <c r="K260" s="107" t="n">
        <v>187.11</v>
      </c>
      <c r="L260" s="107">
        <f>IF(ISTEXT(K260),K260,$J260*K260)</f>
        <v/>
      </c>
      <c r="M260" s="107" t="n">
        <v>686.09</v>
      </c>
      <c r="N260" s="107">
        <f>IF(ISTEXT(M260),M260,$J260*M260)</f>
        <v/>
      </c>
      <c r="O260" s="107" t="n">
        <v>300.72</v>
      </c>
      <c r="P260" s="107">
        <f>IF(ISTEXT(O260),O260,$J260*O260)</f>
        <v/>
      </c>
      <c r="Q260" s="107" t="n">
        <v>340</v>
      </c>
      <c r="R260" s="107">
        <f>IF(ISTEXT(Q260),Q260,$J260*Q260)</f>
        <v/>
      </c>
      <c r="S260" s="107" t="n">
        <v>231.3195459801354</v>
      </c>
      <c r="T260" s="107">
        <f>IF(ISTEXT(S260),S260,$J260*S260)</f>
        <v/>
      </c>
      <c r="U260" s="107" t="inlineStr">
        <is>
          <t>N/A</t>
        </is>
      </c>
      <c r="V260" s="107">
        <f>IF(ISTEXT(U260),U260,$J260*U260)</f>
        <v/>
      </c>
      <c r="W260" s="107" t="n">
        <v>468.72</v>
      </c>
      <c r="X260" s="107">
        <f>IF(ISTEXT(W260),W260,$J260*W260)</f>
        <v/>
      </c>
      <c r="Y260" s="107" t="n"/>
      <c r="Z260" s="107" t="n">
        <v>196.02</v>
      </c>
      <c r="AA260" s="107">
        <f>IF(ISTEXT(Z260),Z260,$J260*Z260)</f>
        <v/>
      </c>
      <c r="AB260" s="107" t="n">
        <v>459.2</v>
      </c>
      <c r="AC260" s="107">
        <f>IF(ISTEXT(AB260),AB260,$J260*AB260)</f>
        <v/>
      </c>
      <c r="AD260" s="107" t="n">
        <v>656.26</v>
      </c>
      <c r="AE260" s="107">
        <f>IF(ISTEXT(AD260),AD260,$J260*AD260)</f>
        <v/>
      </c>
      <c r="AF260" s="107" t="n">
        <v>300.72</v>
      </c>
      <c r="AG260" s="107">
        <f>IF(ISTEXT(AF260),AF260,$J260*AF260)</f>
        <v/>
      </c>
      <c r="AH260" s="107" t="n">
        <v>340</v>
      </c>
      <c r="AI260" s="107">
        <f>IF(ISTEXT(AH260),AH260,$J260*AH260)</f>
        <v/>
      </c>
      <c r="AJ260" s="107" t="n">
        <v>236.4047193645757</v>
      </c>
      <c r="AK260" s="107">
        <f>IF(ISTEXT(AJ260),AJ260,$J260*AJ260)</f>
        <v/>
      </c>
      <c r="AL260" s="107" t="inlineStr">
        <is>
          <t>N/A</t>
        </is>
      </c>
      <c r="AM260" s="107">
        <f>IF(ISTEXT(AL260),AL260,$J260*AL260)</f>
        <v/>
      </c>
      <c r="AN260" s="107" t="n">
        <v>451.98</v>
      </c>
      <c r="AO260" s="107">
        <f>IF(ISTEXT(AN260),AN260,$J260*AN260)</f>
        <v/>
      </c>
      <c r="AP260" s="107" t="n"/>
      <c r="AQ260" s="107" t="n"/>
      <c r="AR260" s="107" t="n"/>
      <c r="AS260" s="107" t="n"/>
      <c r="AT260" s="107" t="n"/>
      <c r="AU260" s="216" t="n">
        <v>320.36</v>
      </c>
      <c r="AV260" s="213">
        <f>AVERAGE(AZ260,BB260,BD260,BF260,BH260,BJ260,BL260)</f>
        <v/>
      </c>
      <c r="AW260" s="214">
        <f>BASEDADOS[[#This Row],[VL UNIT
MÉDIA]]*BASEDADOS[[#This Row],[QTDE]]</f>
        <v/>
      </c>
      <c r="AX260" s="215">
        <f>ROUND(AU260*PARÂMETROS!$B$4,2)</f>
        <v/>
      </c>
      <c r="AY260" s="107" t="n"/>
      <c r="AZ260" s="107" t="n">
        <v>213.84</v>
      </c>
      <c r="BA260" s="107">
        <f>IF(ISTEXT(AZ260),AZ260,$J260*AZ260)</f>
        <v/>
      </c>
      <c r="BB260" s="107" t="n">
        <v>745.75</v>
      </c>
      <c r="BC260" s="107">
        <f>IF(ISTEXT(BB260),BB260,$J260*BB260)</f>
        <v/>
      </c>
      <c r="BD260" s="107" t="n">
        <v>300.72</v>
      </c>
      <c r="BE260" s="107">
        <f>IF(ISTEXT(BD260),BD260,$J260*BD260)</f>
        <v/>
      </c>
      <c r="BF260" s="107" t="n">
        <v>340</v>
      </c>
      <c r="BG260" s="107">
        <f>IF(ISTEXT(BF260),BF260,$J260*BF260)</f>
        <v/>
      </c>
      <c r="BH260" s="107" t="n">
        <v>236.4047193645757</v>
      </c>
      <c r="BI260" s="107">
        <f>IF(ISTEXT(BH260),BH260,$J260*BH260)</f>
        <v/>
      </c>
      <c r="BJ260" s="107" t="inlineStr">
        <is>
          <t>N/A</t>
        </is>
      </c>
      <c r="BK260" s="107">
        <f>IF(ISTEXT(BJ260),BJ260,$J260*BJ260)</f>
        <v/>
      </c>
      <c r="BL260" s="107" t="n">
        <v>468.72</v>
      </c>
      <c r="BM260" s="107">
        <f>IF(ISTEXT(BL260),BL260,$J260*BL260)</f>
        <v/>
      </c>
      <c r="BN260" s="107" t="n">
        <v>178.2</v>
      </c>
      <c r="BO260" s="107">
        <f>IF(ISTEXT(BN260),BN260,$J260*BN260)</f>
        <v/>
      </c>
      <c r="BP260" s="107" t="n">
        <v>459.2</v>
      </c>
      <c r="BQ260" s="107">
        <f>IF(ISTEXT(BP260),BP260,$J260*BP260)</f>
        <v/>
      </c>
      <c r="BR260" s="107" t="n">
        <v>596.6</v>
      </c>
      <c r="BS260" s="107">
        <f>IF(ISTEXT(BR260),BR260,$J260*BR260)</f>
        <v/>
      </c>
      <c r="BT260" s="107" t="n">
        <v>300.72</v>
      </c>
      <c r="BU260" s="107">
        <f>IF(ISTEXT(BT260),BT260,$J260*BT260)</f>
        <v/>
      </c>
      <c r="BV260" s="107" t="n">
        <v>340</v>
      </c>
      <c r="BW260" s="107">
        <f>IF(ISTEXT(BV260),BV260,$J260*BV260)</f>
        <v/>
      </c>
      <c r="BX260" s="107" t="n">
        <v>236.4047193645757</v>
      </c>
      <c r="BY260" s="107">
        <f>IF(ISTEXT(BX260),BX260,$J260*BX260)</f>
        <v/>
      </c>
      <c r="BZ260" s="107" t="inlineStr">
        <is>
          <t>N/A</t>
        </is>
      </c>
      <c r="CA260" s="107">
        <f>IF(ISTEXT(BZ260),BZ260,$J260*BZ260)</f>
        <v/>
      </c>
      <c r="CB260" s="107" t="n">
        <v>334.8</v>
      </c>
      <c r="CC260" s="107">
        <f>IF(ISTEXT(CB260),CB260,$J260*CB260)</f>
        <v/>
      </c>
      <c r="CD260" s="107">
        <f>IF($J260="",0,IF($J260=1,_xlfn.MINIFS(BN260:CC260,BN260:CC260,"&gt;"&amp;0),_xlfn.MINIFS(BN260:CC260,BN260:CC260,"&gt;"&amp;0,BN260:CC260,"&lt;&gt;"&amp;BN260,BN260:CC260,"&lt;&gt;"&amp;BP260,BN260:CC260,"&lt;&gt;"&amp;BR260,BN260:CC260,"&lt;&gt;"&amp;BT260,BN260:CC260,"&lt;&gt;"&amp;BV260,BN260:CC260,"&lt;&gt;"&amp;BX260,BN260:CC260,"&lt;&gt;"&amp;BZ260,BN260:CC260,"&lt;&gt;"&amp;CB260,BN260:CC260,"&lt;&gt;"&amp;#REF!,BN260:CC260,"&lt;&gt;"&amp;#REF!,BN260:CC260,"&lt;&gt;"&amp;#REF!,BN260:CC260,"&lt;&gt;"&amp;#REF!,BN260:CC260,"&lt;&gt;"&amp;#REF!,BN260:CC260,"&lt;&gt;"&amp;#REF!,BN260:CC260,"&lt;&gt;"&amp;#REF!,BN260:CC260,"&lt;&gt;"&amp;#REF!,BN260:CC260,"&lt;&gt;"&amp;#REF!,BN260:CC260,"&lt;&gt;"&amp;#REF!,BN260:CC260,"&lt;&gt;"&amp;#REF!,BN260:CC260,"&lt;&gt;"&amp;#REF!,BN260:CC260,"&lt;&gt;"&amp;#REF!,BN260:CC260,"&lt;&gt;"&amp;#REF!,BN260:CC260,"&lt;&gt;"&amp;#REF!,BN260:CC260,"&lt;&gt;"&amp;#REF!,BN260:CC260,"&lt;&gt;"&amp;#REF!,BN260:CC260,"&lt;&gt;"&amp;#REF!,BN260:CC260,"&lt;&gt;"&amp;#REF!,BN260:CC260,"&lt;&gt;"&amp;#REF!,BN260:CC260,"&lt;&gt;"&amp;#REF!,BN260:CC260,"&lt;&gt;"&amp;#REF!)))</f>
        <v/>
      </c>
      <c r="CE260" s="111" t="n"/>
      <c r="CF260" s="112" t="n">
        <v>196.02</v>
      </c>
      <c r="CG260" s="113">
        <f>IF(ISTEXT(CF260),CF260,$J260*CF260)</f>
        <v/>
      </c>
      <c r="CH260" s="112" t="n">
        <v>459.2</v>
      </c>
      <c r="CI260" s="113">
        <f>IF(ISTEXT(CH260),CH260,$J260*CH260)</f>
        <v/>
      </c>
      <c r="CJ260" s="112" t="n">
        <v>596.6</v>
      </c>
      <c r="CK260" s="113">
        <f>IF(ISTEXT(CJ260),CJ260,$J260*CJ260)</f>
        <v/>
      </c>
      <c r="CL260" s="112" t="n">
        <v>300.72</v>
      </c>
      <c r="CM260" s="113">
        <f>IF(ISTEXT(CL260),CL260,$J260*CL260)</f>
        <v/>
      </c>
      <c r="CN260" s="112" t="n">
        <v>340</v>
      </c>
      <c r="CO260" s="113">
        <f>IF(ISTEXT(CN260),CN260,$J260*CN260)</f>
        <v/>
      </c>
      <c r="CP260" s="112" t="n">
        <v>236.4047193645757</v>
      </c>
      <c r="CQ260" s="113">
        <f>IF(ISTEXT(CP260),CP260,$J260*CP260)</f>
        <v/>
      </c>
      <c r="CR260" s="112" t="inlineStr">
        <is>
          <t>N/A</t>
        </is>
      </c>
      <c r="CS260" s="113">
        <f>IF(ISTEXT(CR260),CR260,$J260*CR260)</f>
        <v/>
      </c>
      <c r="CT260" s="112" t="n">
        <v>401.76</v>
      </c>
      <c r="CU260" s="113">
        <f>IF(ISTEXT(CT260),CT260,$J260*CT260)</f>
        <v/>
      </c>
      <c r="CV260" s="114">
        <f>IF($J260="",0,IF($J260=1,_xlfn.MINIFS(CF260:CU260,CF260:CU260,"&gt;"&amp;0),_xlfn.MINIFS(CF260:CU260,CF260:CU260,"&gt;"&amp;0,CF260:CU260,"&lt;&gt;"&amp;CF260,CF260:CU260,"&lt;&gt;"&amp;CH260,CF260:CU260,"&lt;&gt;"&amp;CJ260,CF260:CU260,"&lt;&gt;"&amp;CL260,CF260:CU260,"&lt;&gt;"&amp;CN260,CF260:CU260,"&lt;&gt;"&amp;CP260,CF260:CU260,"&lt;&gt;"&amp;CR260,CF260:CU260,"&lt;&gt;"&amp;CT260,CF260:CU260,"&lt;&gt;"&amp;#REF!,CF260:CU260,"&lt;&gt;"&amp;#REF!,CF260:CU260,"&lt;&gt;"&amp;#REF!,CF260:CU260,"&lt;&gt;"&amp;#REF!,CF260:CU260,"&lt;&gt;"&amp;#REF!,CF260:CU260,"&lt;&gt;"&amp;#REF!,CF260:CU260,"&lt;&gt;"&amp;#REF!,CF260:CU260,"&lt;&gt;"&amp;#REF!,CF260:CU260,"&lt;&gt;"&amp;#REF!,CF260:CU260,"&lt;&gt;"&amp;#REF!,CF260:CU260,"&lt;&gt;"&amp;#REF!,CF260:CU260,"&lt;&gt;"&amp;#REF!,CF260:CU260,"&lt;&gt;"&amp;#REF!,CF260:CU260,"&lt;&gt;"&amp;#REF!,CF260:CU260,"&lt;&gt;"&amp;#REF!,CF260:CU260,"&lt;&gt;"&amp;#REF!,CF260:CU260,"&lt;&gt;"&amp;#REF!,CF260:CU260,"&lt;&gt;"&amp;#REF!,CF260:CU260,"&lt;&gt;"&amp;#REF!,CF260:CU260,"&lt;&gt;"&amp;#REF!,CF260:CU260,"&lt;&gt;"&amp;#REF!,CF260:CU260,"&lt;&gt;"&amp;#REF!)))</f>
        <v/>
      </c>
      <c r="CW260" s="111" t="n"/>
      <c r="CX260" s="115" t="n">
        <v>178.2</v>
      </c>
      <c r="CY260" s="116">
        <f>IF(ISTEXT(CX260),CX260,$J260*CX260)</f>
        <v/>
      </c>
      <c r="CZ260" s="115" t="n">
        <v>459.2</v>
      </c>
      <c r="DA260" s="116">
        <f>IF(ISTEXT(CZ260),CZ260,$J260*CZ260)</f>
        <v/>
      </c>
      <c r="DB260" s="115" t="n">
        <v>596.6</v>
      </c>
      <c r="DC260" s="116">
        <f>IF(ISTEXT(DB260),DB260,$J260*DB260)</f>
        <v/>
      </c>
      <c r="DD260" s="115" t="n">
        <v>300.72</v>
      </c>
      <c r="DE260" s="116">
        <f>IF(ISTEXT(DD260),DD260,$J260*DD260)</f>
        <v/>
      </c>
      <c r="DF260" s="115" t="n">
        <v>340</v>
      </c>
      <c r="DG260" s="116">
        <f>IF(ISTEXT(DF260),DF260,$J260*DF260)</f>
        <v/>
      </c>
      <c r="DH260" s="115" t="n">
        <v>236.4047193645757</v>
      </c>
      <c r="DI260" s="116">
        <f>IF(ISTEXT(DH260),DH260,$J260*DH260)</f>
        <v/>
      </c>
      <c r="DJ260" s="115" t="inlineStr">
        <is>
          <t>N/A</t>
        </is>
      </c>
      <c r="DK260" s="116">
        <f>IF(ISTEXT(DJ260),DJ260,$J260*DJ260)</f>
        <v/>
      </c>
      <c r="DL260" s="115" t="n">
        <v>468.72</v>
      </c>
      <c r="DM260" s="116">
        <f>IF(ISTEXT(DL260),DL260,$J260*DL260)</f>
        <v/>
      </c>
      <c r="DN260" s="117">
        <f>IF($J260="",0,IF($J260=1,_xlfn.MINIFS(CX260:DM260,CX260:DM260,"&gt;"&amp;0),_xlfn.MINIFS(CX260:DM260,CX260:DM260,"&gt;"&amp;0,CX260:DM260,"&lt;&gt;"&amp;CX260,CX260:DM260,"&lt;&gt;"&amp;CZ260,CX260:DM260,"&lt;&gt;"&amp;DB260,CX260:DM260,"&lt;&gt;"&amp;DD260,CX260:DM260,"&lt;&gt;"&amp;DF260,CX260:DM260,"&lt;&gt;"&amp;DH260,CX260:DM260,"&lt;&gt;"&amp;DJ260,CX260:DM260,"&lt;&gt;"&amp;DL260,CX260:DM260,"&lt;&gt;"&amp;#REF!,CX260:DM260,"&lt;&gt;"&amp;#REF!,CX260:DM260,"&lt;&gt;"&amp;#REF!,CX260:DM260,"&lt;&gt;"&amp;#REF!,CX260:DM260,"&lt;&gt;"&amp;#REF!,CX260:DM260,"&lt;&gt;"&amp;#REF!,CX260:DM260,"&lt;&gt;"&amp;#REF!,CX260:DM260,"&lt;&gt;"&amp;#REF!,CX260:DM260,"&lt;&gt;"&amp;#REF!,CX260:DM260,"&lt;&gt;"&amp;#REF!,CX260:DM260,"&lt;&gt;"&amp;#REF!,CX260:DM260,"&lt;&gt;"&amp;#REF!,CX260:DM260,"&lt;&gt;"&amp;#REF!,CX260:DM260,"&lt;&gt;"&amp;#REF!,CX260:DM260,"&lt;&gt;"&amp;#REF!,CX260:DM260,"&lt;&gt;"&amp;#REF!,CX260:DM260,"&lt;&gt;"&amp;#REF!,CX260:DM260,"&lt;&gt;"&amp;#REF!,CX260:DM260,"&lt;&gt;"&amp;#REF!,CX260:DM260,"&lt;&gt;"&amp;#REF!,CX260:DM260,"&lt;&gt;"&amp;#REF!,CX260:DM260,"&lt;&gt;"&amp;#REF!)))</f>
        <v/>
      </c>
      <c r="DO260" s="118">
        <f>IF($J260="",0,IF($J260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260" s="119" t="n"/>
      <c r="DQ260" s="119" t="n"/>
      <c r="DR260" s="119" t="n"/>
      <c r="DS260" s="119" t="n"/>
      <c r="DT260" s="119" t="n"/>
      <c r="DU260" s="119" t="n"/>
      <c r="DV260" s="119" t="n"/>
      <c r="DW260" s="119" t="n"/>
      <c r="DX260" s="119" t="n"/>
      <c r="DY260" s="119" t="n"/>
      <c r="DZ260" s="119" t="n"/>
      <c r="EA260" s="119" t="n"/>
      <c r="EB260" s="119" t="n"/>
      <c r="EC260" s="119" t="n"/>
      <c r="ED260" s="119" t="n"/>
      <c r="EE260" s="119" t="n"/>
      <c r="EF260" s="119" t="n"/>
      <c r="EG260" s="119" t="n"/>
      <c r="EH260" s="119" t="n"/>
      <c r="EI260" s="119" t="n"/>
      <c r="EJ260" s="119" t="n"/>
      <c r="EK260" s="119" t="n"/>
      <c r="EL260" s="119" t="n"/>
      <c r="EM260" s="119" t="n"/>
      <c r="EN260" s="119" t="n"/>
      <c r="EO260" s="119" t="n"/>
      <c r="EP260" s="119" t="n"/>
      <c r="EQ260" s="119" t="n"/>
      <c r="ER260" s="119" t="n"/>
      <c r="ES260" s="119" t="n"/>
      <c r="ET260" s="119" t="n"/>
      <c r="EU260" s="119" t="n"/>
      <c r="EV260" s="119" t="n"/>
      <c r="EW260" s="119" t="n"/>
      <c r="EX260" s="119" t="n"/>
      <c r="EY260" s="119" t="n"/>
      <c r="EZ260" s="119" t="n"/>
      <c r="FA260" s="119" t="n"/>
      <c r="FB260" s="119" t="n"/>
      <c r="FC260" s="119" t="n"/>
      <c r="FD260" s="119" t="n"/>
      <c r="FE260" s="119" t="n"/>
      <c r="FF260" s="119" t="n"/>
      <c r="FG260" s="119" t="n"/>
      <c r="FH260" s="119" t="n"/>
      <c r="FI260" s="119" t="n"/>
      <c r="FJ260" s="119" t="n"/>
      <c r="FK260" s="119" t="n"/>
      <c r="FL260" s="119" t="n"/>
      <c r="FM260" s="119" t="n"/>
      <c r="FN260" s="119" t="n"/>
      <c r="FO260" s="119" t="n"/>
      <c r="FP260" s="119" t="n"/>
      <c r="FQ260" s="119" t="n"/>
      <c r="FR260" s="119" t="n"/>
      <c r="FS260" s="119" t="n"/>
      <c r="FT260" s="119" t="n"/>
      <c r="FU260" s="119" t="n"/>
      <c r="FV260" s="119" t="n"/>
      <c r="FW260" s="119" t="n"/>
      <c r="FX260" s="119" t="n"/>
      <c r="FY260" s="119" t="n"/>
      <c r="FZ260" s="119" t="n"/>
      <c r="GA260" s="119" t="n"/>
      <c r="GB260" s="119" t="n"/>
      <c r="GC260" s="119" t="n"/>
      <c r="GD260" s="119" t="n"/>
      <c r="GE260" s="119" t="n"/>
      <c r="GF260" s="119" t="n"/>
      <c r="GG260" s="119" t="n"/>
      <c r="GH260" s="119" t="n"/>
      <c r="GI260" s="119" t="n"/>
      <c r="GJ260" s="119" t="n"/>
      <c r="GK260" s="119" t="n"/>
      <c r="GL260" s="119" t="n"/>
      <c r="GM260" s="119" t="n"/>
      <c r="GN260" s="119" t="n"/>
      <c r="GO260" s="119" t="n"/>
      <c r="GP260" s="119" t="n"/>
      <c r="GQ260" s="119" t="n"/>
      <c r="GR260" s="119" t="n"/>
      <c r="GS260" s="119" t="n"/>
      <c r="GT260" s="119" t="n"/>
      <c r="GU260" s="119" t="n"/>
      <c r="GV260" s="119" t="n"/>
      <c r="GW260" s="119" t="n"/>
      <c r="GX260" s="119" t="n"/>
      <c r="GY260" s="119" t="n"/>
      <c r="GZ260" s="119" t="n"/>
      <c r="HA260" s="119" t="n"/>
      <c r="HB260" s="119" t="n"/>
      <c r="HC260" s="119" t="n"/>
      <c r="HD260" s="119" t="n"/>
      <c r="HE260" s="119" t="n"/>
      <c r="HF260" s="119" t="n"/>
      <c r="HG260" s="119" t="n"/>
      <c r="HH260" s="119" t="n"/>
      <c r="HI260" s="119" t="n"/>
      <c r="HJ260" s="119" t="n"/>
      <c r="HK260" s="119" t="n"/>
      <c r="HL260" s="119" t="n"/>
      <c r="HM260" s="119" t="n"/>
      <c r="HN260" s="119" t="n"/>
      <c r="HO260" s="119" t="n"/>
      <c r="HP260" s="119" t="n"/>
      <c r="HQ260" s="119" t="n"/>
      <c r="HR260" s="119" t="n"/>
      <c r="HS260" s="119" t="n"/>
      <c r="HT260" s="119" t="n"/>
      <c r="HU260" s="119" t="n"/>
      <c r="HV260" s="119" t="n"/>
      <c r="HW260" s="119" t="n"/>
      <c r="HX260" s="119" t="n"/>
      <c r="HY260" s="119" t="n"/>
      <c r="HZ260" s="119" t="n"/>
      <c r="IA260" s="119" t="n"/>
      <c r="IB260" s="119" t="n"/>
      <c r="IC260" s="119" t="n"/>
      <c r="ID260" s="119" t="n"/>
      <c r="IE260" s="119" t="n"/>
      <c r="IF260" s="119" t="n"/>
      <c r="IG260" s="119" t="n"/>
      <c r="IH260" s="119" t="n"/>
      <c r="II260" s="119" t="n"/>
      <c r="IJ260" s="119" t="n"/>
      <c r="IK260" s="119" t="n"/>
      <c r="IL260" s="119" t="n"/>
      <c r="IM260" s="119" t="n"/>
      <c r="IN260" s="119" t="n"/>
      <c r="IO260" s="119" t="n"/>
      <c r="IP260" s="119" t="n"/>
      <c r="IQ260" s="119" t="n"/>
      <c r="IR260" s="119" t="n"/>
      <c r="IS260" s="119" t="n"/>
      <c r="IT260" s="119" t="n"/>
      <c r="IU260" s="119" t="n"/>
      <c r="IV260" s="119" t="n"/>
      <c r="IW260" s="119" t="n"/>
      <c r="IX260" s="119" t="n"/>
      <c r="IY260" s="119" t="n"/>
      <c r="IZ260" s="119" t="n"/>
      <c r="JA260" s="119" t="n"/>
      <c r="JB260" s="119" t="n"/>
      <c r="JC260" s="119" t="n"/>
      <c r="JD260" s="119" t="n"/>
      <c r="JE260" s="119" t="n"/>
      <c r="JF260" s="119" t="n"/>
      <c r="JG260" s="119" t="n"/>
      <c r="JH260" s="119" t="n"/>
      <c r="JI260" s="119" t="n"/>
      <c r="JJ260" s="119" t="n"/>
      <c r="JK260" s="119" t="n"/>
      <c r="JL260" s="119" t="n"/>
      <c r="JM260" s="119" t="n"/>
      <c r="JN260" s="119" t="n"/>
      <c r="JO260" s="119" t="n"/>
      <c r="JP260" s="119" t="n"/>
      <c r="JQ260" s="119" t="n"/>
      <c r="JR260" s="119" t="n"/>
      <c r="JS260" s="119" t="n"/>
      <c r="JT260" s="119" t="n"/>
      <c r="JU260" s="119" t="n"/>
      <c r="JV260" s="119" t="n"/>
      <c r="JW260" s="119" t="n"/>
      <c r="JX260" s="119" t="n"/>
      <c r="JY260" s="119" t="n"/>
      <c r="JZ260" s="119" t="n"/>
      <c r="KA260" s="119" t="n"/>
      <c r="KB260" s="119" t="n"/>
      <c r="KC260" s="119" t="n"/>
      <c r="KD260" s="119" t="n"/>
      <c r="KE260" s="119" t="n"/>
      <c r="KF260" s="119" t="n"/>
      <c r="KG260" s="119" t="n"/>
      <c r="KH260" s="119" t="n"/>
      <c r="KI260" s="119" t="n"/>
      <c r="KJ260" s="119" t="n"/>
      <c r="KK260" s="119" t="n"/>
      <c r="KL260" s="119" t="n"/>
      <c r="KM260" s="119" t="n"/>
      <c r="KN260" s="119" t="n"/>
      <c r="KO260" s="119" t="n"/>
      <c r="KP260" s="119" t="n"/>
      <c r="KQ260" s="119" t="n"/>
      <c r="KR260" s="119" t="n"/>
      <c r="KS260" s="119" t="n"/>
      <c r="KT260" s="119" t="n"/>
      <c r="KU260" s="119" t="n"/>
      <c r="KV260" s="119" t="n"/>
      <c r="KW260" s="119" t="n"/>
      <c r="KX260" s="119" t="n"/>
      <c r="KY260" s="119" t="n"/>
      <c r="KZ260" s="119" t="n"/>
      <c r="LA260" s="119" t="n"/>
      <c r="LB260" s="119" t="n"/>
      <c r="LC260" s="119" t="n"/>
      <c r="LD260" s="119" t="n"/>
      <c r="LE260" s="119" t="n"/>
      <c r="LF260" s="119" t="n"/>
      <c r="LG260" s="119" t="n"/>
      <c r="LH260" s="119" t="n"/>
      <c r="LI260" s="119" t="n"/>
      <c r="LJ260" s="119" t="n"/>
      <c r="LK260" s="119" t="n"/>
      <c r="LL260" s="119" t="n"/>
      <c r="LM260" s="119" t="n"/>
      <c r="LN260" s="119" t="n"/>
      <c r="LO260" s="119" t="n"/>
      <c r="LP260" s="119" t="n"/>
      <c r="LQ260" s="119" t="n"/>
      <c r="LR260" s="119" t="n"/>
      <c r="LS260" s="119" t="n"/>
      <c r="LT260" s="119" t="n"/>
      <c r="LU260" s="119" t="n"/>
      <c r="LV260" s="119" t="n"/>
      <c r="LW260" s="119" t="n"/>
      <c r="LX260" s="119" t="n"/>
      <c r="LY260" s="119" t="n"/>
      <c r="LZ260" s="119" t="n"/>
      <c r="MA260" s="119" t="n"/>
      <c r="MB260" s="119" t="n"/>
      <c r="MC260" s="119" t="n"/>
      <c r="MD260" s="119" t="n"/>
      <c r="ME260" s="119" t="n"/>
      <c r="MF260" s="119" t="n"/>
      <c r="MG260" s="119" t="n"/>
      <c r="MH260" s="119" t="n"/>
      <c r="MI260" s="119" t="n"/>
      <c r="MJ260" s="119" t="n"/>
      <c r="MK260" s="119" t="n"/>
      <c r="ML260" s="119" t="n"/>
      <c r="MM260" s="119" t="n"/>
      <c r="MN260" s="119" t="n"/>
      <c r="MO260" s="119" t="n"/>
      <c r="MP260" s="119" t="n"/>
      <c r="MQ260" s="119" t="n"/>
      <c r="MR260" s="119" t="n"/>
      <c r="MS260" s="119" t="n"/>
      <c r="MT260" s="119" t="n"/>
      <c r="MU260" s="119" t="n"/>
      <c r="MV260" s="119" t="n"/>
      <c r="MW260" s="119" t="n"/>
      <c r="MX260" s="119" t="n"/>
      <c r="MY260" s="119" t="n"/>
      <c r="MZ260" s="119" t="n"/>
      <c r="NA260" s="119" t="n"/>
      <c r="NB260" s="119" t="n"/>
      <c r="NC260" s="119" t="n"/>
      <c r="ND260" s="119" t="n"/>
      <c r="NE260" s="119" t="n"/>
      <c r="NF260" s="119" t="n"/>
      <c r="NG260" s="119" t="n"/>
      <c r="NH260" s="119" t="n"/>
      <c r="NI260" s="119" t="n"/>
      <c r="NJ260" s="119" t="n"/>
      <c r="NK260" s="119" t="n"/>
      <c r="NL260" s="119" t="n"/>
      <c r="NM260" s="119" t="n"/>
      <c r="NN260" s="119" t="n"/>
      <c r="NO260" s="119" t="n"/>
      <c r="NP260" s="119" t="n"/>
      <c r="NQ260" s="119" t="n"/>
      <c r="NR260" s="119" t="n"/>
      <c r="NS260" s="119" t="n"/>
      <c r="NT260" s="119" t="n"/>
      <c r="NU260" s="119" t="n"/>
      <c r="NV260" s="119" t="n"/>
      <c r="NW260" s="119" t="n"/>
      <c r="NX260" s="119" t="n"/>
      <c r="NY260" s="119" t="n"/>
      <c r="NZ260" s="119" t="n"/>
      <c r="OA260" s="119" t="n"/>
      <c r="OB260" s="119" t="n"/>
      <c r="OC260" s="119" t="n"/>
      <c r="OD260" s="119" t="n"/>
      <c r="OE260" s="119" t="n"/>
      <c r="OF260" s="119" t="n"/>
      <c r="OG260" s="119" t="n"/>
      <c r="OH260" s="119" t="n"/>
      <c r="OI260" s="119" t="n"/>
      <c r="OJ260" s="119" t="n"/>
      <c r="OK260" s="119" t="n"/>
      <c r="OL260" s="119" t="n"/>
      <c r="OM260" s="119" t="n"/>
      <c r="ON260" s="119" t="n"/>
      <c r="OO260" s="119" t="n"/>
      <c r="OP260" s="119" t="n"/>
      <c r="OQ260" s="119" t="n"/>
      <c r="OR260" s="119" t="n"/>
      <c r="OS260" s="119" t="n"/>
      <c r="OT260" s="119" t="n"/>
      <c r="OU260" s="119" t="n"/>
      <c r="OV260" s="119" t="n"/>
      <c r="OW260" s="119" t="n"/>
      <c r="OX260" s="119" t="n"/>
      <c r="OY260" s="119" t="n"/>
      <c r="OZ260" s="119" t="n"/>
      <c r="PA260" s="119" t="n"/>
      <c r="PB260" s="119" t="n"/>
      <c r="PC260" s="119" t="n"/>
      <c r="PD260" s="119" t="n"/>
      <c r="PE260" s="119" t="n"/>
      <c r="PF260" s="119" t="n"/>
      <c r="PG260" s="119" t="n"/>
      <c r="PH260" s="119" t="n"/>
      <c r="PI260" s="119" t="n"/>
      <c r="PJ260" s="119" t="n"/>
      <c r="PK260" s="119" t="n"/>
      <c r="PL260" s="119" t="n"/>
      <c r="PM260" s="119" t="n"/>
      <c r="PN260" s="119" t="n"/>
      <c r="PO260" s="119" t="n"/>
      <c r="PP260" s="119" t="n"/>
      <c r="PQ260" s="119" t="n"/>
      <c r="PR260" s="119" t="n"/>
      <c r="PS260" s="119" t="n"/>
      <c r="PT260" s="119" t="n"/>
      <c r="PU260" s="119" t="n"/>
      <c r="PV260" s="119" t="n"/>
      <c r="PW260" s="119" t="n"/>
      <c r="PX260" s="119" t="n"/>
      <c r="PY260" s="119" t="n"/>
      <c r="PZ260" s="119" t="n"/>
      <c r="QA260" s="119" t="n"/>
      <c r="QB260" s="119" t="n"/>
      <c r="QC260" s="119" t="n"/>
      <c r="QD260" s="119" t="n"/>
      <c r="QE260" s="119" t="n"/>
      <c r="QF260" s="119" t="n"/>
      <c r="QG260" s="119" t="n"/>
      <c r="QH260" s="119" t="n"/>
      <c r="QI260" s="119" t="n"/>
      <c r="QJ260" s="119" t="n"/>
      <c r="QK260" s="119" t="n"/>
      <c r="QL260" s="119" t="n"/>
      <c r="QM260" s="119" t="n"/>
      <c r="QN260" s="119" t="n"/>
      <c r="QO260" s="119" t="n"/>
      <c r="QP260" s="119" t="n"/>
      <c r="QQ260" s="119" t="n"/>
      <c r="QR260" s="119" t="n"/>
      <c r="QS260" s="119" t="n"/>
      <c r="QT260" s="119" t="n"/>
      <c r="QU260" s="119" t="n"/>
      <c r="QV260" s="119" t="n"/>
      <c r="QW260" s="119" t="n"/>
      <c r="QX260" s="119" t="n"/>
      <c r="QY260" s="119" t="n"/>
      <c r="QZ260" s="119" t="n"/>
      <c r="RA260" s="119" t="n"/>
      <c r="RB260" s="119" t="n"/>
      <c r="RC260" s="119" t="n"/>
      <c r="RD260" s="119" t="n"/>
      <c r="RE260" s="119" t="n"/>
      <c r="RF260" s="119" t="n"/>
      <c r="RG260" s="119" t="n"/>
      <c r="RH260" s="119" t="n"/>
      <c r="RI260" s="119" t="n"/>
      <c r="RJ260" s="119" t="n"/>
      <c r="RK260" s="119" t="n"/>
      <c r="RL260" s="119" t="n"/>
      <c r="RM260" s="119" t="n"/>
      <c r="RN260" s="119" t="n"/>
      <c r="RO260" s="119" t="n"/>
      <c r="RP260" s="119" t="n"/>
      <c r="RQ260" s="119" t="n"/>
      <c r="RR260" s="119" t="n"/>
      <c r="RS260" s="119" t="n"/>
      <c r="RT260" s="119" t="n"/>
      <c r="RU260" s="119" t="n"/>
      <c r="RV260" s="119" t="n"/>
      <c r="RW260" s="119" t="n"/>
      <c r="RX260" s="119" t="n"/>
      <c r="RY260" s="119" t="n"/>
      <c r="RZ260" s="119" t="n"/>
      <c r="SA260" s="119" t="n"/>
      <c r="SB260" s="119" t="n"/>
      <c r="SC260" s="119" t="n"/>
      <c r="SD260" s="119" t="n"/>
      <c r="SE260" s="119" t="n"/>
      <c r="SF260" s="119" t="n"/>
      <c r="SG260" s="119" t="n"/>
      <c r="SH260" s="119" t="n"/>
      <c r="SI260" s="119" t="n"/>
      <c r="SJ260" s="119" t="n"/>
      <c r="SK260" s="119" t="n"/>
      <c r="SL260" s="119" t="n"/>
      <c r="SM260" s="119" t="n"/>
      <c r="SN260" s="119" t="n"/>
      <c r="SO260" s="119" t="n"/>
      <c r="SP260" s="119" t="n"/>
      <c r="SQ260" s="119" t="n"/>
      <c r="SR260" s="119" t="n"/>
      <c r="SS260" s="119" t="n"/>
      <c r="ST260" s="119" t="n"/>
      <c r="SU260" s="119" t="n"/>
      <c r="SV260" s="119" t="n"/>
      <c r="SW260" s="119" t="n"/>
      <c r="SX260" s="119" t="n"/>
      <c r="SY260" s="119" t="n"/>
      <c r="SZ260" s="119" t="n"/>
      <c r="TA260" s="119" t="n"/>
      <c r="TB260" s="119" t="n"/>
      <c r="TC260" s="119" t="n"/>
      <c r="TD260" s="119" t="n"/>
      <c r="TE260" s="119" t="n"/>
      <c r="TF260" s="119" t="n"/>
      <c r="TG260" s="119" t="n"/>
      <c r="TH260" s="119" t="n"/>
      <c r="TI260" s="119" t="n"/>
      <c r="TJ260" s="119" t="n"/>
      <c r="TK260" s="119" t="n"/>
      <c r="TL260" s="119" t="n"/>
      <c r="TM260" s="119" t="n"/>
      <c r="TN260" s="119" t="n"/>
      <c r="TO260" s="119" t="n"/>
      <c r="TP260" s="119" t="n"/>
      <c r="TQ260" s="119" t="n"/>
      <c r="TR260" s="119" t="n"/>
      <c r="TS260" s="119" t="n"/>
      <c r="TT260" s="119" t="n"/>
      <c r="TU260" s="119" t="n"/>
      <c r="TV260" s="119" t="n"/>
      <c r="TW260" s="119" t="n"/>
      <c r="TX260" s="119" t="n"/>
      <c r="TY260" s="119" t="n"/>
      <c r="TZ260" s="119" t="n"/>
      <c r="UA260" s="119" t="n"/>
      <c r="UB260" s="119" t="n"/>
      <c r="UC260" s="119" t="n"/>
      <c r="UD260" s="119" t="n"/>
      <c r="UE260" s="119" t="n"/>
      <c r="UF260" s="119" t="n"/>
      <c r="UG260" s="119" t="n"/>
      <c r="UH260" s="119" t="n"/>
      <c r="UI260" s="119" t="n"/>
      <c r="UJ260" s="119" t="n"/>
      <c r="UK260" s="119" t="n"/>
      <c r="UL260" s="119" t="n"/>
      <c r="UM260" s="119" t="n"/>
      <c r="UN260" s="119" t="n"/>
      <c r="UO260" s="119" t="n"/>
      <c r="UP260" s="119" t="n"/>
      <c r="UQ260" s="119" t="n"/>
      <c r="UR260" s="119" t="n"/>
      <c r="US260" s="119" t="n"/>
      <c r="UT260" s="119" t="n"/>
      <c r="UU260" s="119" t="n"/>
      <c r="UV260" s="119" t="n"/>
      <c r="UW260" s="119" t="n"/>
      <c r="UX260" s="119" t="n"/>
      <c r="UY260" s="119" t="n"/>
      <c r="UZ260" s="119" t="n"/>
      <c r="VA260" s="119" t="n"/>
      <c r="VB260" s="119" t="n"/>
      <c r="VC260" s="119" t="n"/>
      <c r="VD260" s="119" t="n"/>
      <c r="VE260" s="119" t="n"/>
      <c r="VF260" s="119" t="n"/>
      <c r="VG260" s="119" t="n"/>
      <c r="VH260" s="119" t="n"/>
      <c r="VI260" s="119" t="n"/>
      <c r="VJ260" s="119" t="n"/>
      <c r="VK260" s="119" t="n"/>
      <c r="VL260" s="119" t="n"/>
      <c r="VM260" s="119" t="n"/>
      <c r="VN260" s="119" t="n"/>
      <c r="VO260" s="119" t="n"/>
      <c r="VP260" s="119" t="n"/>
      <c r="VQ260" s="119" t="n"/>
      <c r="VR260" s="119" t="n"/>
      <c r="VS260" s="119" t="n"/>
      <c r="VT260" s="119" t="n"/>
      <c r="VU260" s="119" t="n"/>
      <c r="VV260" s="119" t="n"/>
      <c r="VW260" s="119" t="n"/>
      <c r="VX260" s="119" t="n"/>
      <c r="VY260" s="119" t="n"/>
      <c r="VZ260" s="119" t="n"/>
      <c r="WA260" s="119" t="n"/>
      <c r="WB260" s="119" t="n"/>
      <c r="WC260" s="119" t="n"/>
      <c r="WD260" s="119" t="n"/>
      <c r="WE260" s="119" t="n"/>
      <c r="WF260" s="119" t="n"/>
      <c r="WG260" s="119" t="n"/>
      <c r="WH260" s="119" t="n"/>
      <c r="WI260" s="119" t="n"/>
      <c r="WJ260" s="119" t="n"/>
      <c r="WK260" s="119" t="n"/>
      <c r="WL260" s="119" t="n"/>
      <c r="WM260" s="119" t="n"/>
      <c r="WN260" s="119" t="n"/>
      <c r="WO260" s="119" t="n"/>
      <c r="WP260" s="119" t="n"/>
      <c r="WQ260" s="119" t="n"/>
      <c r="WR260" s="119" t="n"/>
      <c r="WS260" s="119" t="n"/>
      <c r="WT260" s="119" t="n"/>
      <c r="WU260" s="119" t="n"/>
      <c r="WV260" s="119" t="n"/>
      <c r="WW260" s="119" t="n"/>
      <c r="WX260" s="119" t="n"/>
      <c r="WY260" s="119" t="n"/>
      <c r="WZ260" s="119" t="n"/>
      <c r="XA260" s="119" t="n"/>
      <c r="XB260" s="119" t="n"/>
      <c r="XC260" s="119" t="n"/>
      <c r="XD260" s="119" t="n"/>
      <c r="XE260" s="119" t="n"/>
      <c r="XF260" s="119" t="n"/>
      <c r="XG260" s="119" t="n"/>
      <c r="XH260" s="119" t="n"/>
      <c r="XI260" s="119" t="n"/>
      <c r="XJ260" s="119" t="n"/>
      <c r="XK260" s="119" t="n"/>
      <c r="XL260" s="119" t="n"/>
      <c r="XM260" s="119" t="n"/>
      <c r="XN260" s="119" t="n"/>
      <c r="XO260" s="119" t="n"/>
      <c r="XP260" s="119" t="n"/>
      <c r="XQ260" s="119" t="n"/>
      <c r="XR260" s="119" t="n"/>
      <c r="XS260" s="119" t="n"/>
    </row>
    <row r="261" ht="41.4" customFormat="1" customHeight="1" s="137">
      <c r="B261" s="120" t="inlineStr">
        <is>
          <t>MASTRO</t>
        </is>
      </c>
      <c r="C261" s="105" t="inlineStr">
        <is>
          <t>Acessórios Mastro, Poste Simplificado 9, 12, 18, Poste 30 e 40m e Torre 30 e 40m</t>
        </is>
      </c>
      <c r="D261" s="106" t="inlineStr">
        <is>
          <t>Esteriamento
Horizontal
EV &gt; 30m</t>
        </is>
      </c>
      <c r="E261" s="106" t="inlineStr">
        <is>
          <t>"Pé de esteiramento" horizontal em tubo de 2,1/2" ø</t>
        </is>
      </c>
      <c r="F261" s="107" t="inlineStr">
        <is>
          <t>-</t>
        </is>
      </c>
      <c r="G261" s="107" t="inlineStr">
        <is>
          <t>-</t>
        </is>
      </c>
      <c r="H261" s="107" t="n"/>
      <c r="I261" s="107" t="inlineStr">
        <is>
          <t>PÇ</t>
        </is>
      </c>
      <c r="J261" s="107" t="n"/>
      <c r="K261" s="107" t="n">
        <v>519.75</v>
      </c>
      <c r="L261" s="107">
        <f>IF(ISTEXT(K261),K261,$J261*K261)</f>
        <v/>
      </c>
      <c r="M261" s="107" t="n">
        <v>503.81</v>
      </c>
      <c r="N261" s="107">
        <f>IF(ISTEXT(M261),M261,$J261*M261)</f>
        <v/>
      </c>
      <c r="O261" s="107" t="n">
        <v>232.7</v>
      </c>
      <c r="P261" s="107">
        <f>IF(ISTEXT(O261),O261,$J261*O261)</f>
        <v/>
      </c>
      <c r="Q261" s="107" t="n">
        <v>100</v>
      </c>
      <c r="R261" s="107">
        <f>IF(ISTEXT(Q261),Q261,$J261*Q261)</f>
        <v/>
      </c>
      <c r="S261" s="107" t="n">
        <v>100</v>
      </c>
      <c r="T261" s="107">
        <f>IF(ISTEXT(S261),S261,$J261*S261)</f>
        <v/>
      </c>
      <c r="U261" s="107" t="inlineStr">
        <is>
          <t>N/A</t>
        </is>
      </c>
      <c r="V261" s="107">
        <f>IF(ISTEXT(U261),U261,$J261*U261)</f>
        <v/>
      </c>
      <c r="W261" s="107" t="n">
        <v>100</v>
      </c>
      <c r="X261" s="107">
        <f>IF(ISTEXT(W261),W261,$J261*W261)</f>
        <v/>
      </c>
      <c r="Y261" s="107" t="n"/>
      <c r="Z261" s="107" t="n">
        <v>544.5</v>
      </c>
      <c r="AA261" s="107">
        <f>IF(ISTEXT(Z261),Z261,$J261*Z261)</f>
        <v/>
      </c>
      <c r="AB261" s="107" t="n">
        <v>1030.4</v>
      </c>
      <c r="AC261" s="107">
        <f>IF(ISTEXT(AB261),AB261,$J261*AB261)</f>
        <v/>
      </c>
      <c r="AD261" s="107" t="n">
        <v>481.9</v>
      </c>
      <c r="AE261" s="107">
        <f>IF(ISTEXT(AD261),AD261,$J261*AD261)</f>
        <v/>
      </c>
      <c r="AF261" s="107" t="n">
        <v>232.7</v>
      </c>
      <c r="AG261" s="107">
        <f>IF(ISTEXT(AF261),AF261,$J261*AF261)</f>
        <v/>
      </c>
      <c r="AH261" s="107" t="n">
        <v>100</v>
      </c>
      <c r="AI261" s="107">
        <f>IF(ISTEXT(AH261),AH261,$J261*AH261)</f>
        <v/>
      </c>
      <c r="AJ261" s="107" t="n">
        <v>100</v>
      </c>
      <c r="AK261" s="107">
        <f>IF(ISTEXT(AJ261),AJ261,$J261*AJ261)</f>
        <v/>
      </c>
      <c r="AL261" s="107" t="inlineStr">
        <is>
          <t>N/A</t>
        </is>
      </c>
      <c r="AM261" s="107">
        <f>IF(ISTEXT(AL261),AL261,$J261*AL261)</f>
        <v/>
      </c>
      <c r="AN261" s="107" t="n">
        <v>100</v>
      </c>
      <c r="AO261" s="107">
        <f>IF(ISTEXT(AN261),AN261,$J261*AN261)</f>
        <v/>
      </c>
      <c r="AP261" s="107" t="n"/>
      <c r="AQ261" s="107" t="n"/>
      <c r="AR261" s="107" t="n"/>
      <c r="AS261" s="107" t="n"/>
      <c r="AT261" s="107" t="n"/>
      <c r="AU261" s="216" t="n">
        <v>166.35</v>
      </c>
      <c r="AV261" s="213">
        <f>AVERAGE(AZ261,BB261,BD261,BF261,BH261,BJ261,BL261)</f>
        <v/>
      </c>
      <c r="AW261" s="214">
        <f>BASEDADOS[[#This Row],[VL UNIT
MÉDIA]]*BASEDADOS[[#This Row],[QTDE]]</f>
        <v/>
      </c>
      <c r="AX261" s="215">
        <f>ROUND(AU261*PARÂMETROS!$B$4,2)</f>
        <v/>
      </c>
      <c r="AY261" s="107" t="n"/>
      <c r="AZ261" s="107" t="n">
        <v>594</v>
      </c>
      <c r="BA261" s="107">
        <f>IF(ISTEXT(AZ261),AZ261,$J261*AZ261)</f>
        <v/>
      </c>
      <c r="BB261" s="107" t="n">
        <v>547.61</v>
      </c>
      <c r="BC261" s="107">
        <f>IF(ISTEXT(BB261),BB261,$J261*BB261)</f>
        <v/>
      </c>
      <c r="BD261" s="107" t="n">
        <v>232.7</v>
      </c>
      <c r="BE261" s="107">
        <f>IF(ISTEXT(BD261),BD261,$J261*BD261)</f>
        <v/>
      </c>
      <c r="BF261" s="107" t="n">
        <v>100</v>
      </c>
      <c r="BG261" s="107">
        <f>IF(ISTEXT(BF261),BF261,$J261*BF261)</f>
        <v/>
      </c>
      <c r="BH261" s="107" t="n">
        <v>100</v>
      </c>
      <c r="BI261" s="107">
        <f>IF(ISTEXT(BH261),BH261,$J261*BH261)</f>
        <v/>
      </c>
      <c r="BJ261" s="107" t="inlineStr">
        <is>
          <t>N/A</t>
        </is>
      </c>
      <c r="BK261" s="107">
        <f>IF(ISTEXT(BJ261),BJ261,$J261*BJ261)</f>
        <v/>
      </c>
      <c r="BL261" s="107" t="n">
        <v>100</v>
      </c>
      <c r="BM261" s="107">
        <f>IF(ISTEXT(BL261),BL261,$J261*BL261)</f>
        <v/>
      </c>
      <c r="BN261" s="107" t="n">
        <v>495</v>
      </c>
      <c r="BO261" s="107">
        <f>IF(ISTEXT(BN261),BN261,$J261*BN261)</f>
        <v/>
      </c>
      <c r="BP261" s="107" t="n">
        <v>1030.4</v>
      </c>
      <c r="BQ261" s="107">
        <f>IF(ISTEXT(BP261),BP261,$J261*BP261)</f>
        <v/>
      </c>
      <c r="BR261" s="107" t="n">
        <v>438.09</v>
      </c>
      <c r="BS261" s="107">
        <f>IF(ISTEXT(BR261),BR261,$J261*BR261)</f>
        <v/>
      </c>
      <c r="BT261" s="107" t="n">
        <v>232.7</v>
      </c>
      <c r="BU261" s="107">
        <f>IF(ISTEXT(BT261),BT261,$J261*BT261)</f>
        <v/>
      </c>
      <c r="BV261" s="107" t="n">
        <v>100</v>
      </c>
      <c r="BW261" s="107">
        <f>IF(ISTEXT(BV261),BV261,$J261*BV261)</f>
        <v/>
      </c>
      <c r="BX261" s="107" t="n">
        <v>100</v>
      </c>
      <c r="BY261" s="107">
        <f>IF(ISTEXT(BX261),BX261,$J261*BX261)</f>
        <v/>
      </c>
      <c r="BZ261" s="107" t="inlineStr">
        <is>
          <t>N/A</t>
        </is>
      </c>
      <c r="CA261" s="107">
        <f>IF(ISTEXT(BZ261),BZ261,$J261*BZ261)</f>
        <v/>
      </c>
      <c r="CB261" s="107" t="n">
        <v>100</v>
      </c>
      <c r="CC261" s="107">
        <f>IF(ISTEXT(CB261),CB261,$J261*CB261)</f>
        <v/>
      </c>
      <c r="CD261" s="107">
        <f>IF($J261="",0,IF($J261=1,_xlfn.MINIFS(BN261:CC261,BN261:CC261,"&gt;"&amp;0),_xlfn.MINIFS(BN261:CC261,BN261:CC261,"&gt;"&amp;0,BN261:CC261,"&lt;&gt;"&amp;BN261,BN261:CC261,"&lt;&gt;"&amp;BP261,BN261:CC261,"&lt;&gt;"&amp;BR261,BN261:CC261,"&lt;&gt;"&amp;BT261,BN261:CC261,"&lt;&gt;"&amp;BV261,BN261:CC261,"&lt;&gt;"&amp;BX261,BN261:CC261,"&lt;&gt;"&amp;BZ261,BN261:CC261,"&lt;&gt;"&amp;CB261,BN261:CC261,"&lt;&gt;"&amp;#REF!,BN261:CC261,"&lt;&gt;"&amp;#REF!,BN261:CC261,"&lt;&gt;"&amp;#REF!,BN261:CC261,"&lt;&gt;"&amp;#REF!,BN261:CC261,"&lt;&gt;"&amp;#REF!,BN261:CC261,"&lt;&gt;"&amp;#REF!,BN261:CC261,"&lt;&gt;"&amp;#REF!,BN261:CC261,"&lt;&gt;"&amp;#REF!,BN261:CC261,"&lt;&gt;"&amp;#REF!,BN261:CC261,"&lt;&gt;"&amp;#REF!,BN261:CC261,"&lt;&gt;"&amp;#REF!,BN261:CC261,"&lt;&gt;"&amp;#REF!,BN261:CC261,"&lt;&gt;"&amp;#REF!,BN261:CC261,"&lt;&gt;"&amp;#REF!,BN261:CC261,"&lt;&gt;"&amp;#REF!,BN261:CC261,"&lt;&gt;"&amp;#REF!,BN261:CC261,"&lt;&gt;"&amp;#REF!,BN261:CC261,"&lt;&gt;"&amp;#REF!,BN261:CC261,"&lt;&gt;"&amp;#REF!,BN261:CC261,"&lt;&gt;"&amp;#REF!,BN261:CC261,"&lt;&gt;"&amp;#REF!,BN261:CC261,"&lt;&gt;"&amp;#REF!)))</f>
        <v/>
      </c>
      <c r="CE261" s="122" t="n"/>
      <c r="CF261" s="123" t="n">
        <v>544.5</v>
      </c>
      <c r="CG261" s="124">
        <f>IF(ISTEXT(CF261),CF261,$J261*CF261)</f>
        <v/>
      </c>
      <c r="CH261" s="123" t="n">
        <v>1030.4</v>
      </c>
      <c r="CI261" s="124">
        <f>IF(ISTEXT(CH261),CH261,$J261*CH261)</f>
        <v/>
      </c>
      <c r="CJ261" s="123" t="n">
        <v>438.09</v>
      </c>
      <c r="CK261" s="124">
        <f>IF(ISTEXT(CJ261),CJ261,$J261*CJ261)</f>
        <v/>
      </c>
      <c r="CL261" s="123" t="n">
        <v>232.7</v>
      </c>
      <c r="CM261" s="124">
        <f>IF(ISTEXT(CL261),CL261,$J261*CL261)</f>
        <v/>
      </c>
      <c r="CN261" s="123" t="n">
        <v>100</v>
      </c>
      <c r="CO261" s="124">
        <f>IF(ISTEXT(CN261),CN261,$J261*CN261)</f>
        <v/>
      </c>
      <c r="CP261" s="123" t="n">
        <v>100</v>
      </c>
      <c r="CQ261" s="124">
        <f>IF(ISTEXT(CP261),CP261,$J261*CP261)</f>
        <v/>
      </c>
      <c r="CR261" s="123" t="inlineStr">
        <is>
          <t>N/A</t>
        </is>
      </c>
      <c r="CS261" s="124">
        <f>IF(ISTEXT(CR261),CR261,$J261*CR261)</f>
        <v/>
      </c>
      <c r="CT261" s="123" t="n">
        <v>100</v>
      </c>
      <c r="CU261" s="124">
        <f>IF(ISTEXT(CT261),CT261,$J261*CT261)</f>
        <v/>
      </c>
      <c r="CV261" s="125">
        <f>IF($J261="",0,IF($J261=1,_xlfn.MINIFS(CF261:CU261,CF261:CU261,"&gt;"&amp;0),_xlfn.MINIFS(CF261:CU261,CF261:CU261,"&gt;"&amp;0,CF261:CU261,"&lt;&gt;"&amp;CF261,CF261:CU261,"&lt;&gt;"&amp;CH261,CF261:CU261,"&lt;&gt;"&amp;CJ261,CF261:CU261,"&lt;&gt;"&amp;CL261,CF261:CU261,"&lt;&gt;"&amp;CN261,CF261:CU261,"&lt;&gt;"&amp;CP261,CF261:CU261,"&lt;&gt;"&amp;CR261,CF261:CU261,"&lt;&gt;"&amp;CT261,CF261:CU261,"&lt;&gt;"&amp;#REF!,CF261:CU261,"&lt;&gt;"&amp;#REF!,CF261:CU261,"&lt;&gt;"&amp;#REF!,CF261:CU261,"&lt;&gt;"&amp;#REF!,CF261:CU261,"&lt;&gt;"&amp;#REF!,CF261:CU261,"&lt;&gt;"&amp;#REF!,CF261:CU261,"&lt;&gt;"&amp;#REF!,CF261:CU261,"&lt;&gt;"&amp;#REF!,CF261:CU261,"&lt;&gt;"&amp;#REF!,CF261:CU261,"&lt;&gt;"&amp;#REF!,CF261:CU261,"&lt;&gt;"&amp;#REF!,CF261:CU261,"&lt;&gt;"&amp;#REF!,CF261:CU261,"&lt;&gt;"&amp;#REF!,CF261:CU261,"&lt;&gt;"&amp;#REF!,CF261:CU261,"&lt;&gt;"&amp;#REF!,CF261:CU261,"&lt;&gt;"&amp;#REF!,CF261:CU261,"&lt;&gt;"&amp;#REF!,CF261:CU261,"&lt;&gt;"&amp;#REF!,CF261:CU261,"&lt;&gt;"&amp;#REF!,CF261:CU261,"&lt;&gt;"&amp;#REF!,CF261:CU261,"&lt;&gt;"&amp;#REF!,CF261:CU261,"&lt;&gt;"&amp;#REF!)))</f>
        <v/>
      </c>
      <c r="CW261" s="122" t="n"/>
      <c r="CX261" s="126" t="n">
        <v>495</v>
      </c>
      <c r="CY261" s="127">
        <f>IF(ISTEXT(CX261),CX261,$J261*CX261)</f>
        <v/>
      </c>
      <c r="CZ261" s="126" t="n">
        <v>1030.4</v>
      </c>
      <c r="DA261" s="127">
        <f>IF(ISTEXT(CZ261),CZ261,$J261*CZ261)</f>
        <v/>
      </c>
      <c r="DB261" s="126" t="n">
        <v>438.09</v>
      </c>
      <c r="DC261" s="127">
        <f>IF(ISTEXT(DB261),DB261,$J261*DB261)</f>
        <v/>
      </c>
      <c r="DD261" s="126" t="n">
        <v>232.7</v>
      </c>
      <c r="DE261" s="127">
        <f>IF(ISTEXT(DD261),DD261,$J261*DD261)</f>
        <v/>
      </c>
      <c r="DF261" s="126" t="n">
        <v>200</v>
      </c>
      <c r="DG261" s="127">
        <f>IF(ISTEXT(DF261),DF261,$J261*DF261)</f>
        <v/>
      </c>
      <c r="DH261" s="126" t="n">
        <v>100</v>
      </c>
      <c r="DI261" s="127">
        <f>IF(ISTEXT(DH261),DH261,$J261*DH261)</f>
        <v/>
      </c>
      <c r="DJ261" s="126" t="inlineStr">
        <is>
          <t>N/A</t>
        </is>
      </c>
      <c r="DK261" s="127">
        <f>IF(ISTEXT(DJ261),DJ261,$J261*DJ261)</f>
        <v/>
      </c>
      <c r="DL261" s="126" t="n">
        <v>200</v>
      </c>
      <c r="DM261" s="127">
        <f>IF(ISTEXT(DL261),DL261,$J261*DL261)</f>
        <v/>
      </c>
      <c r="DN261" s="128">
        <f>IF($J261="",0,IF($J261=1,_xlfn.MINIFS(CX261:DM261,CX261:DM261,"&gt;"&amp;0),_xlfn.MINIFS(CX261:DM261,CX261:DM261,"&gt;"&amp;0,CX261:DM261,"&lt;&gt;"&amp;CX261,CX261:DM261,"&lt;&gt;"&amp;CZ261,CX261:DM261,"&lt;&gt;"&amp;DB261,CX261:DM261,"&lt;&gt;"&amp;DD261,CX261:DM261,"&lt;&gt;"&amp;DF261,CX261:DM261,"&lt;&gt;"&amp;DH261,CX261:DM261,"&lt;&gt;"&amp;DJ261,CX261:DM261,"&lt;&gt;"&amp;DL261,CX261:DM261,"&lt;&gt;"&amp;#REF!,CX261:DM261,"&lt;&gt;"&amp;#REF!,CX261:DM261,"&lt;&gt;"&amp;#REF!,CX261:DM261,"&lt;&gt;"&amp;#REF!,CX261:DM261,"&lt;&gt;"&amp;#REF!,CX261:DM261,"&lt;&gt;"&amp;#REF!,CX261:DM261,"&lt;&gt;"&amp;#REF!,CX261:DM261,"&lt;&gt;"&amp;#REF!,CX261:DM261,"&lt;&gt;"&amp;#REF!,CX261:DM261,"&lt;&gt;"&amp;#REF!,CX261:DM261,"&lt;&gt;"&amp;#REF!,CX261:DM261,"&lt;&gt;"&amp;#REF!,CX261:DM261,"&lt;&gt;"&amp;#REF!,CX261:DM261,"&lt;&gt;"&amp;#REF!,CX261:DM261,"&lt;&gt;"&amp;#REF!,CX261:DM261,"&lt;&gt;"&amp;#REF!,CX261:DM261,"&lt;&gt;"&amp;#REF!,CX261:DM261,"&lt;&gt;"&amp;#REF!,CX261:DM261,"&lt;&gt;"&amp;#REF!,CX261:DM261,"&lt;&gt;"&amp;#REF!,CX261:DM261,"&lt;&gt;"&amp;#REF!,CX261:DM261,"&lt;&gt;"&amp;#REF!)))</f>
        <v/>
      </c>
      <c r="DO261" s="129">
        <f>IF($J261="",0,IF($J261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261" s="119" t="n"/>
      <c r="DQ261" s="119" t="n"/>
      <c r="DR261" s="119" t="n"/>
      <c r="DS261" s="119" t="n"/>
      <c r="DT261" s="119" t="n"/>
      <c r="DU261" s="119" t="n"/>
      <c r="DV261" s="119" t="n"/>
      <c r="DW261" s="119" t="n"/>
      <c r="DX261" s="119" t="n"/>
      <c r="DY261" s="119" t="n"/>
      <c r="DZ261" s="119" t="n"/>
      <c r="EA261" s="119" t="n"/>
      <c r="EB261" s="119" t="n"/>
      <c r="EC261" s="119" t="n"/>
      <c r="ED261" s="119" t="n"/>
      <c r="EE261" s="119" t="n"/>
      <c r="EF261" s="119" t="n"/>
      <c r="EG261" s="119" t="n"/>
      <c r="EH261" s="119" t="n"/>
      <c r="EI261" s="119" t="n"/>
      <c r="EJ261" s="119" t="n"/>
      <c r="EK261" s="119" t="n"/>
      <c r="EL261" s="119" t="n"/>
      <c r="EM261" s="119" t="n"/>
      <c r="EN261" s="119" t="n"/>
      <c r="EO261" s="119" t="n"/>
      <c r="EP261" s="119" t="n"/>
      <c r="EQ261" s="119" t="n"/>
      <c r="ER261" s="119" t="n"/>
      <c r="ES261" s="119" t="n"/>
      <c r="ET261" s="119" t="n"/>
      <c r="EU261" s="119" t="n"/>
      <c r="EV261" s="119" t="n"/>
      <c r="EW261" s="119" t="n"/>
      <c r="EX261" s="119" t="n"/>
      <c r="EY261" s="119" t="n"/>
      <c r="EZ261" s="119" t="n"/>
      <c r="FA261" s="119" t="n"/>
      <c r="FB261" s="119" t="n"/>
      <c r="FC261" s="119" t="n"/>
      <c r="FD261" s="119" t="n"/>
      <c r="FE261" s="119" t="n"/>
      <c r="FF261" s="119" t="n"/>
      <c r="FG261" s="119" t="n"/>
      <c r="FH261" s="119" t="n"/>
      <c r="FI261" s="119" t="n"/>
      <c r="FJ261" s="119" t="n"/>
      <c r="FK261" s="119" t="n"/>
      <c r="FL261" s="119" t="n"/>
      <c r="FM261" s="119" t="n"/>
      <c r="FN261" s="119" t="n"/>
      <c r="FO261" s="119" t="n"/>
      <c r="FP261" s="119" t="n"/>
      <c r="FQ261" s="119" t="n"/>
      <c r="FR261" s="119" t="n"/>
      <c r="FS261" s="119" t="n"/>
      <c r="FT261" s="119" t="n"/>
      <c r="FU261" s="119" t="n"/>
      <c r="FV261" s="119" t="n"/>
      <c r="FW261" s="119" t="n"/>
      <c r="FX261" s="119" t="n"/>
      <c r="FY261" s="119" t="n"/>
      <c r="FZ261" s="119" t="n"/>
      <c r="GA261" s="119" t="n"/>
      <c r="GB261" s="119" t="n"/>
      <c r="GC261" s="119" t="n"/>
      <c r="GD261" s="119" t="n"/>
      <c r="GE261" s="119" t="n"/>
      <c r="GF261" s="119" t="n"/>
      <c r="GG261" s="119" t="n"/>
      <c r="GH261" s="119" t="n"/>
      <c r="GI261" s="119" t="n"/>
      <c r="GJ261" s="119" t="n"/>
      <c r="GK261" s="119" t="n"/>
      <c r="GL261" s="119" t="n"/>
      <c r="GM261" s="119" t="n"/>
      <c r="GN261" s="119" t="n"/>
      <c r="GO261" s="119" t="n"/>
      <c r="GP261" s="119" t="n"/>
      <c r="GQ261" s="119" t="n"/>
      <c r="GR261" s="119" t="n"/>
      <c r="GS261" s="119" t="n"/>
      <c r="GT261" s="119" t="n"/>
      <c r="GU261" s="119" t="n"/>
      <c r="GV261" s="119" t="n"/>
      <c r="GW261" s="119" t="n"/>
      <c r="GX261" s="119" t="n"/>
      <c r="GY261" s="119" t="n"/>
      <c r="GZ261" s="119" t="n"/>
      <c r="HA261" s="119" t="n"/>
      <c r="HB261" s="119" t="n"/>
      <c r="HC261" s="119" t="n"/>
      <c r="HD261" s="119" t="n"/>
      <c r="HE261" s="119" t="n"/>
      <c r="HF261" s="119" t="n"/>
      <c r="HG261" s="119" t="n"/>
      <c r="HH261" s="119" t="n"/>
      <c r="HI261" s="119" t="n"/>
      <c r="HJ261" s="119" t="n"/>
      <c r="HK261" s="119" t="n"/>
      <c r="HL261" s="119" t="n"/>
      <c r="HM261" s="119" t="n"/>
      <c r="HN261" s="119" t="n"/>
      <c r="HO261" s="119" t="n"/>
      <c r="HP261" s="119" t="n"/>
      <c r="HQ261" s="119" t="n"/>
      <c r="HR261" s="119" t="n"/>
      <c r="HS261" s="119" t="n"/>
      <c r="HT261" s="119" t="n"/>
      <c r="HU261" s="119" t="n"/>
      <c r="HV261" s="119" t="n"/>
      <c r="HW261" s="119" t="n"/>
      <c r="HX261" s="119" t="n"/>
      <c r="HY261" s="119" t="n"/>
      <c r="HZ261" s="119" t="n"/>
      <c r="IA261" s="119" t="n"/>
      <c r="IB261" s="119" t="n"/>
      <c r="IC261" s="119" t="n"/>
      <c r="ID261" s="119" t="n"/>
      <c r="IE261" s="119" t="n"/>
      <c r="IF261" s="119" t="n"/>
      <c r="IG261" s="119" t="n"/>
      <c r="IH261" s="119" t="n"/>
      <c r="II261" s="119" t="n"/>
      <c r="IJ261" s="119" t="n"/>
      <c r="IK261" s="119" t="n"/>
      <c r="IL261" s="119" t="n"/>
      <c r="IM261" s="119" t="n"/>
      <c r="IN261" s="119" t="n"/>
      <c r="IO261" s="119" t="n"/>
      <c r="IP261" s="119" t="n"/>
      <c r="IQ261" s="119" t="n"/>
      <c r="IR261" s="119" t="n"/>
      <c r="IS261" s="119" t="n"/>
      <c r="IT261" s="119" t="n"/>
      <c r="IU261" s="119" t="n"/>
      <c r="IV261" s="119" t="n"/>
      <c r="IW261" s="119" t="n"/>
      <c r="IX261" s="119" t="n"/>
      <c r="IY261" s="119" t="n"/>
      <c r="IZ261" s="119" t="n"/>
      <c r="JA261" s="119" t="n"/>
      <c r="JB261" s="119" t="n"/>
      <c r="JC261" s="119" t="n"/>
      <c r="JD261" s="119" t="n"/>
      <c r="JE261" s="119" t="n"/>
      <c r="JF261" s="119" t="n"/>
      <c r="JG261" s="119" t="n"/>
      <c r="JH261" s="119" t="n"/>
      <c r="JI261" s="119" t="n"/>
      <c r="JJ261" s="119" t="n"/>
      <c r="JK261" s="119" t="n"/>
      <c r="JL261" s="119" t="n"/>
      <c r="JM261" s="119" t="n"/>
      <c r="JN261" s="119" t="n"/>
      <c r="JO261" s="119" t="n"/>
      <c r="JP261" s="119" t="n"/>
      <c r="JQ261" s="119" t="n"/>
      <c r="JR261" s="119" t="n"/>
      <c r="JS261" s="119" t="n"/>
      <c r="JT261" s="119" t="n"/>
      <c r="JU261" s="119" t="n"/>
      <c r="JV261" s="119" t="n"/>
      <c r="JW261" s="119" t="n"/>
      <c r="JX261" s="119" t="n"/>
      <c r="JY261" s="119" t="n"/>
      <c r="JZ261" s="119" t="n"/>
      <c r="KA261" s="119" t="n"/>
      <c r="KB261" s="119" t="n"/>
      <c r="KC261" s="119" t="n"/>
      <c r="KD261" s="119" t="n"/>
      <c r="KE261" s="119" t="n"/>
      <c r="KF261" s="119" t="n"/>
      <c r="KG261" s="119" t="n"/>
      <c r="KH261" s="119" t="n"/>
      <c r="KI261" s="119" t="n"/>
      <c r="KJ261" s="119" t="n"/>
      <c r="KK261" s="119" t="n"/>
      <c r="KL261" s="119" t="n"/>
      <c r="KM261" s="119" t="n"/>
      <c r="KN261" s="119" t="n"/>
      <c r="KO261" s="119" t="n"/>
      <c r="KP261" s="119" t="n"/>
      <c r="KQ261" s="119" t="n"/>
      <c r="KR261" s="119" t="n"/>
      <c r="KS261" s="119" t="n"/>
      <c r="KT261" s="119" t="n"/>
      <c r="KU261" s="119" t="n"/>
      <c r="KV261" s="119" t="n"/>
      <c r="KW261" s="119" t="n"/>
      <c r="KX261" s="119" t="n"/>
      <c r="KY261" s="119" t="n"/>
      <c r="KZ261" s="119" t="n"/>
      <c r="LA261" s="119" t="n"/>
      <c r="LB261" s="119" t="n"/>
      <c r="LC261" s="119" t="n"/>
      <c r="LD261" s="119" t="n"/>
      <c r="LE261" s="119" t="n"/>
      <c r="LF261" s="119" t="n"/>
      <c r="LG261" s="119" t="n"/>
      <c r="LH261" s="119" t="n"/>
      <c r="LI261" s="119" t="n"/>
      <c r="LJ261" s="119" t="n"/>
      <c r="LK261" s="119" t="n"/>
      <c r="LL261" s="119" t="n"/>
      <c r="LM261" s="119" t="n"/>
      <c r="LN261" s="119" t="n"/>
      <c r="LO261" s="119" t="n"/>
      <c r="LP261" s="119" t="n"/>
      <c r="LQ261" s="119" t="n"/>
      <c r="LR261" s="119" t="n"/>
      <c r="LS261" s="119" t="n"/>
      <c r="LT261" s="119" t="n"/>
      <c r="LU261" s="119" t="n"/>
      <c r="LV261" s="119" t="n"/>
      <c r="LW261" s="119" t="n"/>
      <c r="LX261" s="119" t="n"/>
      <c r="LY261" s="119" t="n"/>
      <c r="LZ261" s="119" t="n"/>
      <c r="MA261" s="119" t="n"/>
      <c r="MB261" s="119" t="n"/>
      <c r="MC261" s="119" t="n"/>
      <c r="MD261" s="119" t="n"/>
      <c r="ME261" s="119" t="n"/>
      <c r="MF261" s="119" t="n"/>
      <c r="MG261" s="119" t="n"/>
      <c r="MH261" s="119" t="n"/>
      <c r="MI261" s="119" t="n"/>
      <c r="MJ261" s="119" t="n"/>
      <c r="MK261" s="119" t="n"/>
      <c r="ML261" s="119" t="n"/>
      <c r="MM261" s="119" t="n"/>
      <c r="MN261" s="119" t="n"/>
      <c r="MO261" s="119" t="n"/>
      <c r="MP261" s="119" t="n"/>
      <c r="MQ261" s="119" t="n"/>
      <c r="MR261" s="119" t="n"/>
      <c r="MS261" s="119" t="n"/>
      <c r="MT261" s="119" t="n"/>
      <c r="MU261" s="119" t="n"/>
      <c r="MV261" s="119" t="n"/>
      <c r="MW261" s="119" t="n"/>
      <c r="MX261" s="119" t="n"/>
      <c r="MY261" s="119" t="n"/>
      <c r="MZ261" s="119" t="n"/>
      <c r="NA261" s="119" t="n"/>
      <c r="NB261" s="119" t="n"/>
      <c r="NC261" s="119" t="n"/>
      <c r="ND261" s="119" t="n"/>
      <c r="NE261" s="119" t="n"/>
      <c r="NF261" s="119" t="n"/>
      <c r="NG261" s="119" t="n"/>
      <c r="NH261" s="119" t="n"/>
      <c r="NI261" s="119" t="n"/>
      <c r="NJ261" s="119" t="n"/>
      <c r="NK261" s="119" t="n"/>
      <c r="NL261" s="119" t="n"/>
      <c r="NM261" s="119" t="n"/>
      <c r="NN261" s="119" t="n"/>
      <c r="NO261" s="119" t="n"/>
      <c r="NP261" s="119" t="n"/>
      <c r="NQ261" s="119" t="n"/>
      <c r="NR261" s="119" t="n"/>
      <c r="NS261" s="119" t="n"/>
      <c r="NT261" s="119" t="n"/>
      <c r="NU261" s="119" t="n"/>
      <c r="NV261" s="119" t="n"/>
      <c r="NW261" s="119" t="n"/>
      <c r="NX261" s="119" t="n"/>
      <c r="NY261" s="119" t="n"/>
      <c r="NZ261" s="119" t="n"/>
      <c r="OA261" s="119" t="n"/>
      <c r="OB261" s="119" t="n"/>
      <c r="OC261" s="119" t="n"/>
      <c r="OD261" s="119" t="n"/>
      <c r="OE261" s="119" t="n"/>
      <c r="OF261" s="119" t="n"/>
      <c r="OG261" s="119" t="n"/>
      <c r="OH261" s="119" t="n"/>
      <c r="OI261" s="119" t="n"/>
      <c r="OJ261" s="119" t="n"/>
      <c r="OK261" s="119" t="n"/>
      <c r="OL261" s="119" t="n"/>
      <c r="OM261" s="119" t="n"/>
      <c r="ON261" s="119" t="n"/>
      <c r="OO261" s="119" t="n"/>
      <c r="OP261" s="119" t="n"/>
      <c r="OQ261" s="119" t="n"/>
      <c r="OR261" s="119" t="n"/>
      <c r="OS261" s="119" t="n"/>
      <c r="OT261" s="119" t="n"/>
      <c r="OU261" s="119" t="n"/>
      <c r="OV261" s="119" t="n"/>
      <c r="OW261" s="119" t="n"/>
      <c r="OX261" s="119" t="n"/>
      <c r="OY261" s="119" t="n"/>
      <c r="OZ261" s="119" t="n"/>
      <c r="PA261" s="119" t="n"/>
      <c r="PB261" s="119" t="n"/>
      <c r="PC261" s="119" t="n"/>
      <c r="PD261" s="119" t="n"/>
      <c r="PE261" s="119" t="n"/>
      <c r="PF261" s="119" t="n"/>
      <c r="PG261" s="119" t="n"/>
      <c r="PH261" s="119" t="n"/>
      <c r="PI261" s="119" t="n"/>
      <c r="PJ261" s="119" t="n"/>
      <c r="PK261" s="119" t="n"/>
      <c r="PL261" s="119" t="n"/>
      <c r="PM261" s="119" t="n"/>
      <c r="PN261" s="119" t="n"/>
      <c r="PO261" s="119" t="n"/>
      <c r="PP261" s="119" t="n"/>
      <c r="PQ261" s="119" t="n"/>
      <c r="PR261" s="119" t="n"/>
      <c r="PS261" s="119" t="n"/>
      <c r="PT261" s="119" t="n"/>
      <c r="PU261" s="119" t="n"/>
      <c r="PV261" s="119" t="n"/>
      <c r="PW261" s="119" t="n"/>
      <c r="PX261" s="119" t="n"/>
      <c r="PY261" s="119" t="n"/>
      <c r="PZ261" s="119" t="n"/>
      <c r="QA261" s="119" t="n"/>
      <c r="QB261" s="119" t="n"/>
      <c r="QC261" s="119" t="n"/>
      <c r="QD261" s="119" t="n"/>
      <c r="QE261" s="119" t="n"/>
      <c r="QF261" s="119" t="n"/>
      <c r="QG261" s="119" t="n"/>
      <c r="QH261" s="119" t="n"/>
      <c r="QI261" s="119" t="n"/>
      <c r="QJ261" s="119" t="n"/>
      <c r="QK261" s="119" t="n"/>
      <c r="QL261" s="119" t="n"/>
      <c r="QM261" s="119" t="n"/>
      <c r="QN261" s="119" t="n"/>
      <c r="QO261" s="119" t="n"/>
      <c r="QP261" s="119" t="n"/>
      <c r="QQ261" s="119" t="n"/>
      <c r="QR261" s="119" t="n"/>
      <c r="QS261" s="119" t="n"/>
      <c r="QT261" s="119" t="n"/>
      <c r="QU261" s="119" t="n"/>
      <c r="QV261" s="119" t="n"/>
      <c r="QW261" s="119" t="n"/>
      <c r="QX261" s="119" t="n"/>
      <c r="QY261" s="119" t="n"/>
      <c r="QZ261" s="119" t="n"/>
      <c r="RA261" s="119" t="n"/>
      <c r="RB261" s="119" t="n"/>
      <c r="RC261" s="119" t="n"/>
      <c r="RD261" s="119" t="n"/>
      <c r="RE261" s="119" t="n"/>
      <c r="RF261" s="119" t="n"/>
      <c r="RG261" s="119" t="n"/>
      <c r="RH261" s="119" t="n"/>
      <c r="RI261" s="119" t="n"/>
      <c r="RJ261" s="119" t="n"/>
      <c r="RK261" s="119" t="n"/>
      <c r="RL261" s="119" t="n"/>
      <c r="RM261" s="119" t="n"/>
      <c r="RN261" s="119" t="n"/>
      <c r="RO261" s="119" t="n"/>
      <c r="RP261" s="119" t="n"/>
      <c r="RQ261" s="119" t="n"/>
      <c r="RR261" s="119" t="n"/>
      <c r="RS261" s="119" t="n"/>
      <c r="RT261" s="119" t="n"/>
      <c r="RU261" s="119" t="n"/>
      <c r="RV261" s="119" t="n"/>
      <c r="RW261" s="119" t="n"/>
      <c r="RX261" s="119" t="n"/>
      <c r="RY261" s="119" t="n"/>
      <c r="RZ261" s="119" t="n"/>
      <c r="SA261" s="119" t="n"/>
      <c r="SB261" s="119" t="n"/>
      <c r="SC261" s="119" t="n"/>
      <c r="SD261" s="119" t="n"/>
      <c r="SE261" s="119" t="n"/>
      <c r="SF261" s="119" t="n"/>
      <c r="SG261" s="119" t="n"/>
      <c r="SH261" s="119" t="n"/>
      <c r="SI261" s="119" t="n"/>
      <c r="SJ261" s="119" t="n"/>
      <c r="SK261" s="119" t="n"/>
      <c r="SL261" s="119" t="n"/>
      <c r="SM261" s="119" t="n"/>
      <c r="SN261" s="119" t="n"/>
      <c r="SO261" s="119" t="n"/>
      <c r="SP261" s="119" t="n"/>
      <c r="SQ261" s="119" t="n"/>
      <c r="SR261" s="119" t="n"/>
      <c r="SS261" s="119" t="n"/>
      <c r="ST261" s="119" t="n"/>
      <c r="SU261" s="119" t="n"/>
      <c r="SV261" s="119" t="n"/>
      <c r="SW261" s="119" t="n"/>
      <c r="SX261" s="119" t="n"/>
      <c r="SY261" s="119" t="n"/>
      <c r="SZ261" s="119" t="n"/>
      <c r="TA261" s="119" t="n"/>
      <c r="TB261" s="119" t="n"/>
      <c r="TC261" s="119" t="n"/>
      <c r="TD261" s="119" t="n"/>
      <c r="TE261" s="119" t="n"/>
      <c r="TF261" s="119" t="n"/>
      <c r="TG261" s="119" t="n"/>
      <c r="TH261" s="119" t="n"/>
      <c r="TI261" s="119" t="n"/>
      <c r="TJ261" s="119" t="n"/>
      <c r="TK261" s="119" t="n"/>
      <c r="TL261" s="119" t="n"/>
      <c r="TM261" s="119" t="n"/>
      <c r="TN261" s="119" t="n"/>
      <c r="TO261" s="119" t="n"/>
      <c r="TP261" s="119" t="n"/>
      <c r="TQ261" s="119" t="n"/>
      <c r="TR261" s="119" t="n"/>
      <c r="TS261" s="119" t="n"/>
      <c r="TT261" s="119" t="n"/>
      <c r="TU261" s="119" t="n"/>
      <c r="TV261" s="119" t="n"/>
      <c r="TW261" s="119" t="n"/>
      <c r="TX261" s="119" t="n"/>
      <c r="TY261" s="119" t="n"/>
      <c r="TZ261" s="119" t="n"/>
      <c r="UA261" s="119" t="n"/>
      <c r="UB261" s="119" t="n"/>
      <c r="UC261" s="119" t="n"/>
      <c r="UD261" s="119" t="n"/>
      <c r="UE261" s="119" t="n"/>
      <c r="UF261" s="119" t="n"/>
      <c r="UG261" s="119" t="n"/>
      <c r="UH261" s="119" t="n"/>
      <c r="UI261" s="119" t="n"/>
      <c r="UJ261" s="119" t="n"/>
      <c r="UK261" s="119" t="n"/>
      <c r="UL261" s="119" t="n"/>
      <c r="UM261" s="119" t="n"/>
      <c r="UN261" s="119" t="n"/>
      <c r="UO261" s="119" t="n"/>
      <c r="UP261" s="119" t="n"/>
      <c r="UQ261" s="119" t="n"/>
      <c r="UR261" s="119" t="n"/>
      <c r="US261" s="119" t="n"/>
      <c r="UT261" s="119" t="n"/>
      <c r="UU261" s="119" t="n"/>
      <c r="UV261" s="119" t="n"/>
      <c r="UW261" s="119" t="n"/>
      <c r="UX261" s="119" t="n"/>
      <c r="UY261" s="119" t="n"/>
      <c r="UZ261" s="119" t="n"/>
      <c r="VA261" s="119" t="n"/>
      <c r="VB261" s="119" t="n"/>
      <c r="VC261" s="119" t="n"/>
      <c r="VD261" s="119" t="n"/>
      <c r="VE261" s="119" t="n"/>
      <c r="VF261" s="119" t="n"/>
      <c r="VG261" s="119" t="n"/>
      <c r="VH261" s="119" t="n"/>
      <c r="VI261" s="119" t="n"/>
      <c r="VJ261" s="119" t="n"/>
      <c r="VK261" s="119" t="n"/>
      <c r="VL261" s="119" t="n"/>
      <c r="VM261" s="119" t="n"/>
      <c r="VN261" s="119" t="n"/>
      <c r="VO261" s="119" t="n"/>
      <c r="VP261" s="119" t="n"/>
      <c r="VQ261" s="119" t="n"/>
      <c r="VR261" s="119" t="n"/>
      <c r="VS261" s="119" t="n"/>
      <c r="VT261" s="119" t="n"/>
      <c r="VU261" s="119" t="n"/>
      <c r="VV261" s="119" t="n"/>
      <c r="VW261" s="119" t="n"/>
      <c r="VX261" s="119" t="n"/>
      <c r="VY261" s="119" t="n"/>
      <c r="VZ261" s="119" t="n"/>
      <c r="WA261" s="119" t="n"/>
      <c r="WB261" s="119" t="n"/>
      <c r="WC261" s="119" t="n"/>
      <c r="WD261" s="119" t="n"/>
      <c r="WE261" s="119" t="n"/>
      <c r="WF261" s="119" t="n"/>
      <c r="WG261" s="119" t="n"/>
      <c r="WH261" s="119" t="n"/>
      <c r="WI261" s="119" t="n"/>
      <c r="WJ261" s="119" t="n"/>
      <c r="WK261" s="119" t="n"/>
      <c r="WL261" s="119" t="n"/>
      <c r="WM261" s="119" t="n"/>
      <c r="WN261" s="119" t="n"/>
      <c r="WO261" s="119" t="n"/>
      <c r="WP261" s="119" t="n"/>
      <c r="WQ261" s="119" t="n"/>
      <c r="WR261" s="119" t="n"/>
      <c r="WS261" s="119" t="n"/>
      <c r="WT261" s="119" t="n"/>
      <c r="WU261" s="119" t="n"/>
      <c r="WV261" s="119" t="n"/>
      <c r="WW261" s="119" t="n"/>
      <c r="WX261" s="119" t="n"/>
      <c r="WY261" s="119" t="n"/>
      <c r="WZ261" s="119" t="n"/>
      <c r="XA261" s="119" t="n"/>
      <c r="XB261" s="119" t="n"/>
      <c r="XC261" s="119" t="n"/>
      <c r="XD261" s="119" t="n"/>
      <c r="XE261" s="119" t="n"/>
      <c r="XF261" s="119" t="n"/>
      <c r="XG261" s="119" t="n"/>
      <c r="XH261" s="119" t="n"/>
      <c r="XI261" s="119" t="n"/>
      <c r="XJ261" s="119" t="n"/>
      <c r="XK261" s="119" t="n"/>
      <c r="XL261" s="119" t="n"/>
      <c r="XM261" s="119" t="n"/>
      <c r="XN261" s="119" t="n"/>
      <c r="XO261" s="119" t="n"/>
      <c r="XP261" s="119" t="n"/>
      <c r="XQ261" s="119" t="n"/>
      <c r="XR261" s="119" t="n"/>
      <c r="XS261" s="119" t="n"/>
    </row>
    <row r="262" ht="69" customFormat="1" customHeight="1" s="137">
      <c r="B262" s="130" t="inlineStr">
        <is>
          <t>TORRE</t>
        </is>
      </c>
      <c r="C262" s="105" t="inlineStr">
        <is>
          <t>Acessórios Poste 30 e 40m</t>
        </is>
      </c>
      <c r="D262" s="106" t="inlineStr">
        <is>
          <t>Esteriamento
Vertical</t>
        </is>
      </c>
      <c r="E262" s="106" t="inlineStr">
        <is>
          <t>Esteiramento vertical interno para 2x ou mais Operadoras, com janela(s) de inspeção em cada modulo, com tampa(s) superior e inferior com travamento e vedação</t>
        </is>
      </c>
      <c r="F262" s="107" t="inlineStr">
        <is>
          <t>-</t>
        </is>
      </c>
      <c r="G262" s="107" t="inlineStr">
        <is>
          <t>-</t>
        </is>
      </c>
      <c r="H262" s="107" t="n"/>
      <c r="I262" s="107" t="inlineStr">
        <is>
          <t>VB</t>
        </is>
      </c>
      <c r="J262" s="107" t="n"/>
      <c r="K262" s="107" t="n">
        <v>7796.25</v>
      </c>
      <c r="L262" s="107">
        <f>IF(ISTEXT(K262),K262,$J262*K262)</f>
        <v/>
      </c>
      <c r="M262" s="107" t="n">
        <v>8732.809999999999</v>
      </c>
      <c r="N262" s="107">
        <f>IF(ISTEXT(M262),M262,$J262*M262)</f>
        <v/>
      </c>
      <c r="O262" s="107" t="n">
        <v>8019.2</v>
      </c>
      <c r="P262" s="107">
        <f>IF(ISTEXT(O262),O262,$J262*O262)</f>
        <v/>
      </c>
      <c r="Q262" s="107" t="inlineStr">
        <is>
          <t>A CONFIRMAR</t>
        </is>
      </c>
      <c r="R262" s="107">
        <f>IF(ISTEXT(Q262),Q262,$J262*Q262)</f>
        <v/>
      </c>
      <c r="S262" s="107" t="n">
        <v>2585.08786875525</v>
      </c>
      <c r="T262" s="107">
        <f>IF(ISTEXT(S262),S262,$J262*S262)</f>
        <v/>
      </c>
      <c r="U262" s="107" t="inlineStr">
        <is>
          <t>N/A</t>
        </is>
      </c>
      <c r="V262" s="107">
        <f>IF(ISTEXT(U262),U262,$J262*U262)</f>
        <v/>
      </c>
      <c r="W262" s="107" t="inlineStr">
        <is>
          <t>N/A</t>
        </is>
      </c>
      <c r="X262" s="107">
        <f>IF(ISTEXT(W262),W262,$J262*W262)</f>
        <v/>
      </c>
      <c r="Y262" s="107" t="n"/>
      <c r="Z262" s="107" t="n">
        <v>8167.500000000001</v>
      </c>
      <c r="AA262" s="107">
        <f>IF(ISTEXT(Z262),Z262,$J262*Z262)</f>
        <v/>
      </c>
      <c r="AB262" s="107" t="inlineStr">
        <is>
          <t xml:space="preserve"> 54,45/kg </t>
        </is>
      </c>
      <c r="AC262" s="107">
        <f>IF(ISTEXT(AB262),AB262,$J262*AB262)</f>
        <v/>
      </c>
      <c r="AD262" s="107" t="n">
        <v>8353.129999999999</v>
      </c>
      <c r="AE262" s="107">
        <f>IF(ISTEXT(AD262),AD262,$J262*AD262)</f>
        <v/>
      </c>
      <c r="AF262" s="107" t="n">
        <v>8019.2</v>
      </c>
      <c r="AG262" s="107">
        <f>IF(ISTEXT(AF262),AF262,$J262*AF262)</f>
        <v/>
      </c>
      <c r="AH262" s="107" t="inlineStr">
        <is>
          <t>A CONFIRMAR</t>
        </is>
      </c>
      <c r="AI262" s="107">
        <f>IF(ISTEXT(AH262),AH262,$J262*AH262)</f>
        <v/>
      </c>
      <c r="AJ262" s="107" t="n">
        <v>2654.756719446991</v>
      </c>
      <c r="AK262" s="107">
        <f>IF(ISTEXT(AJ262),AJ262,$J262*AJ262)</f>
        <v/>
      </c>
      <c r="AL262" s="107" t="inlineStr">
        <is>
          <t>N/A</t>
        </is>
      </c>
      <c r="AM262" s="107">
        <f>IF(ISTEXT(AL262),AL262,$J262*AL262)</f>
        <v/>
      </c>
      <c r="AN262" s="107" t="inlineStr">
        <is>
          <t>N/A</t>
        </is>
      </c>
      <c r="AO262" s="107">
        <f>IF(ISTEXT(AN262),AN262,$J262*AN262)</f>
        <v/>
      </c>
      <c r="AP262" s="107" t="n"/>
      <c r="AQ262" s="107" t="n"/>
      <c r="AR262" s="107" t="n"/>
      <c r="AS262" s="107" t="n"/>
      <c r="AT262" s="107" t="n"/>
      <c r="AU262" s="216" t="n">
        <v>8464.6</v>
      </c>
      <c r="AV262" s="213">
        <f>AVERAGE(AZ262,BB262,BD262,BF262,BH262,BJ262,BL262)</f>
        <v/>
      </c>
      <c r="AW262" s="214">
        <f>BASEDADOS[[#This Row],[VL UNIT
MÉDIA]]*BASEDADOS[[#This Row],[QTDE]]</f>
        <v/>
      </c>
      <c r="AX262" s="215">
        <f>ROUND(AU262*PARÂMETROS!$B$4,2)</f>
        <v/>
      </c>
      <c r="AY262" s="107" t="n"/>
      <c r="AZ262" s="107" t="n">
        <v>8910</v>
      </c>
      <c r="BA262" s="107">
        <f>IF(ISTEXT(AZ262),AZ262,$J262*AZ262)</f>
        <v/>
      </c>
      <c r="BB262" s="107" t="n">
        <v>9492.190000000001</v>
      </c>
      <c r="BC262" s="107">
        <f>IF(ISTEXT(BB262),BB262,$J262*BB262)</f>
        <v/>
      </c>
      <c r="BD262" s="107" t="n">
        <v>8019.2</v>
      </c>
      <c r="BE262" s="107">
        <f>IF(ISTEXT(BD262),BD262,$J262*BD262)</f>
        <v/>
      </c>
      <c r="BF262" s="107" t="inlineStr">
        <is>
          <t>A CONFIRMAR</t>
        </is>
      </c>
      <c r="BG262" s="107">
        <f>IF(ISTEXT(BF262),BF262,$J262*BF262)</f>
        <v/>
      </c>
      <c r="BH262" s="107" t="n">
        <v>2654.756719446991</v>
      </c>
      <c r="BI262" s="107">
        <f>IF(ISTEXT(BH262),BH262,$J262*BH262)</f>
        <v/>
      </c>
      <c r="BJ262" s="107" t="inlineStr">
        <is>
          <t>N/A</t>
        </is>
      </c>
      <c r="BK262" s="107">
        <f>IF(ISTEXT(BJ262),BJ262,$J262*BJ262)</f>
        <v/>
      </c>
      <c r="BL262" s="107" t="inlineStr">
        <is>
          <t>N/A</t>
        </is>
      </c>
      <c r="BM262" s="107">
        <f>IF(ISTEXT(BL262),BL262,$J262*BL262)</f>
        <v/>
      </c>
      <c r="BN262" s="107" t="n">
        <v>7425</v>
      </c>
      <c r="BO262" s="107">
        <f>IF(ISTEXT(BN262),BN262,$J262*BN262)</f>
        <v/>
      </c>
      <c r="BP262" s="107" t="inlineStr">
        <is>
          <t xml:space="preserve"> 54,45/kg </t>
        </is>
      </c>
      <c r="BQ262" s="107">
        <f>IF(ISTEXT(BP262),BP262,$J262*BP262)</f>
        <v/>
      </c>
      <c r="BR262" s="107" t="n">
        <v>7593.75</v>
      </c>
      <c r="BS262" s="107">
        <f>IF(ISTEXT(BR262),BR262,$J262*BR262)</f>
        <v/>
      </c>
      <c r="BT262" s="107" t="n">
        <v>8019.2</v>
      </c>
      <c r="BU262" s="107">
        <f>IF(ISTEXT(BT262),BT262,$J262*BT262)</f>
        <v/>
      </c>
      <c r="BV262" s="107" t="inlineStr">
        <is>
          <t>A CONFIRMAR</t>
        </is>
      </c>
      <c r="BW262" s="107">
        <f>IF(ISTEXT(BV262),BV262,$J262*BV262)</f>
        <v/>
      </c>
      <c r="BX262" s="107" t="n">
        <v>2654.756719446991</v>
      </c>
      <c r="BY262" s="107">
        <f>IF(ISTEXT(BX262),BX262,$J262*BX262)</f>
        <v/>
      </c>
      <c r="BZ262" s="107" t="inlineStr">
        <is>
          <t>N/A</t>
        </is>
      </c>
      <c r="CA262" s="107">
        <f>IF(ISTEXT(BZ262),BZ262,$J262*BZ262)</f>
        <v/>
      </c>
      <c r="CB262" s="107" t="inlineStr">
        <is>
          <t>N/A</t>
        </is>
      </c>
      <c r="CC262" s="107">
        <f>IF(ISTEXT(CB262),CB262,$J262*CB262)</f>
        <v/>
      </c>
      <c r="CD262" s="107">
        <f>IF($J262="",0,IF($J262=1,_xlfn.MINIFS(BN262:CC262,BN262:CC262,"&gt;"&amp;0),_xlfn.MINIFS(BN262:CC262,BN262:CC262,"&gt;"&amp;0,BN262:CC262,"&lt;&gt;"&amp;BN262,BN262:CC262,"&lt;&gt;"&amp;BP262,BN262:CC262,"&lt;&gt;"&amp;BR262,BN262:CC262,"&lt;&gt;"&amp;BT262,BN262:CC262,"&lt;&gt;"&amp;BV262,BN262:CC262,"&lt;&gt;"&amp;BX262,BN262:CC262,"&lt;&gt;"&amp;BZ262,BN262:CC262,"&lt;&gt;"&amp;CB262,BN262:CC262,"&lt;&gt;"&amp;#REF!,BN262:CC262,"&lt;&gt;"&amp;#REF!,BN262:CC262,"&lt;&gt;"&amp;#REF!,BN262:CC262,"&lt;&gt;"&amp;#REF!,BN262:CC262,"&lt;&gt;"&amp;#REF!,BN262:CC262,"&lt;&gt;"&amp;#REF!,BN262:CC262,"&lt;&gt;"&amp;#REF!,BN262:CC262,"&lt;&gt;"&amp;#REF!,BN262:CC262,"&lt;&gt;"&amp;#REF!,BN262:CC262,"&lt;&gt;"&amp;#REF!,BN262:CC262,"&lt;&gt;"&amp;#REF!,BN262:CC262,"&lt;&gt;"&amp;#REF!,BN262:CC262,"&lt;&gt;"&amp;#REF!,BN262:CC262,"&lt;&gt;"&amp;#REF!,BN262:CC262,"&lt;&gt;"&amp;#REF!,BN262:CC262,"&lt;&gt;"&amp;#REF!,BN262:CC262,"&lt;&gt;"&amp;#REF!,BN262:CC262,"&lt;&gt;"&amp;#REF!,BN262:CC262,"&lt;&gt;"&amp;#REF!,BN262:CC262,"&lt;&gt;"&amp;#REF!,BN262:CC262,"&lt;&gt;"&amp;#REF!,BN262:CC262,"&lt;&gt;"&amp;#REF!)))</f>
        <v/>
      </c>
      <c r="CE262" s="131" t="n"/>
      <c r="CF262" s="123" t="n">
        <v>8167.500000000001</v>
      </c>
      <c r="CG262" s="132">
        <f>IF(ISTEXT(CF262),CF262,$J262*CF262)</f>
        <v/>
      </c>
      <c r="CH262" s="123" t="inlineStr">
        <is>
          <t xml:space="preserve"> 54,45/kg </t>
        </is>
      </c>
      <c r="CI262" s="132">
        <f>IF(ISTEXT(CH262),CH262,$J262*CH262)</f>
        <v/>
      </c>
      <c r="CJ262" s="123" t="n">
        <v>7593.75</v>
      </c>
      <c r="CK262" s="132">
        <f>IF(ISTEXT(CJ262),CJ262,$J262*CJ262)</f>
        <v/>
      </c>
      <c r="CL262" s="123" t="n">
        <v>8019.2</v>
      </c>
      <c r="CM262" s="132">
        <f>IF(ISTEXT(CL262),CL262,$J262*CL262)</f>
        <v/>
      </c>
      <c r="CN262" s="123" t="inlineStr">
        <is>
          <t>A CONFIRMAR</t>
        </is>
      </c>
      <c r="CO262" s="132">
        <f>IF(ISTEXT(CN262),CN262,$J262*CN262)</f>
        <v/>
      </c>
      <c r="CP262" s="123" t="n">
        <v>2654.756719446991</v>
      </c>
      <c r="CQ262" s="132">
        <f>IF(ISTEXT(CP262),CP262,$J262*CP262)</f>
        <v/>
      </c>
      <c r="CR262" s="123" t="inlineStr">
        <is>
          <t>N/A</t>
        </is>
      </c>
      <c r="CS262" s="132">
        <f>IF(ISTEXT(CR262),CR262,$J262*CR262)</f>
        <v/>
      </c>
      <c r="CT262" s="123" t="inlineStr">
        <is>
          <t>N/A</t>
        </is>
      </c>
      <c r="CU262" s="132">
        <f>IF(ISTEXT(CT262),CT262,$J262*CT262)</f>
        <v/>
      </c>
      <c r="CV262" s="134">
        <f>IF($J262="",0,IF($J262=1,_xlfn.MINIFS(CF262:CU262,CF262:CU262,"&gt;"&amp;0),_xlfn.MINIFS(CF262:CU262,CF262:CU262,"&gt;"&amp;0,CF262:CU262,"&lt;&gt;"&amp;CF262,CF262:CU262,"&lt;&gt;"&amp;CH262,CF262:CU262,"&lt;&gt;"&amp;CJ262,CF262:CU262,"&lt;&gt;"&amp;CL262,CF262:CU262,"&lt;&gt;"&amp;CN262,CF262:CU262,"&lt;&gt;"&amp;CP262,CF262:CU262,"&lt;&gt;"&amp;CR262,CF262:CU262,"&lt;&gt;"&amp;CT262,CF262:CU262,"&lt;&gt;"&amp;#REF!,CF262:CU262,"&lt;&gt;"&amp;#REF!,CF262:CU262,"&lt;&gt;"&amp;#REF!,CF262:CU262,"&lt;&gt;"&amp;#REF!,CF262:CU262,"&lt;&gt;"&amp;#REF!,CF262:CU262,"&lt;&gt;"&amp;#REF!,CF262:CU262,"&lt;&gt;"&amp;#REF!,CF262:CU262,"&lt;&gt;"&amp;#REF!,CF262:CU262,"&lt;&gt;"&amp;#REF!,CF262:CU262,"&lt;&gt;"&amp;#REF!,CF262:CU262,"&lt;&gt;"&amp;#REF!,CF262:CU262,"&lt;&gt;"&amp;#REF!,CF262:CU262,"&lt;&gt;"&amp;#REF!,CF262:CU262,"&lt;&gt;"&amp;#REF!,CF262:CU262,"&lt;&gt;"&amp;#REF!,CF262:CU262,"&lt;&gt;"&amp;#REF!,CF262:CU262,"&lt;&gt;"&amp;#REF!,CF262:CU262,"&lt;&gt;"&amp;#REF!,CF262:CU262,"&lt;&gt;"&amp;#REF!,CF262:CU262,"&lt;&gt;"&amp;#REF!,CF262:CU262,"&lt;&gt;"&amp;#REF!,CF262:CU262,"&lt;&gt;"&amp;#REF!)))</f>
        <v/>
      </c>
      <c r="CW262" s="131" t="n"/>
      <c r="CX262" s="126" t="n">
        <v>7425</v>
      </c>
      <c r="CY262" s="135">
        <f>IF(ISTEXT(CX262),CX262,$J262*CX262)</f>
        <v/>
      </c>
      <c r="CZ262" s="140" t="inlineStr">
        <is>
          <t xml:space="preserve"> 54,45/kg </t>
        </is>
      </c>
      <c r="DA262" s="135">
        <f>IF(ISTEXT(CZ262),CZ262,$J262*CZ262)</f>
        <v/>
      </c>
      <c r="DB262" s="126" t="n">
        <v>7593.75</v>
      </c>
      <c r="DC262" s="135">
        <f>IF(ISTEXT(DB262),DB262,$J262*DB262)</f>
        <v/>
      </c>
      <c r="DD262" s="126" t="n">
        <v>8019.2</v>
      </c>
      <c r="DE262" s="135">
        <f>IF(ISTEXT(DD262),DD262,$J262*DD262)</f>
        <v/>
      </c>
      <c r="DF262" s="126" t="inlineStr">
        <is>
          <t>A CONFIRMAR</t>
        </is>
      </c>
      <c r="DG262" s="135">
        <f>IF(ISTEXT(DF262),DF262,$J262*DF262)</f>
        <v/>
      </c>
      <c r="DH262" s="126" t="n">
        <v>2654.756719446991</v>
      </c>
      <c r="DI262" s="135">
        <f>IF(ISTEXT(DH262),DH262,$J262*DH262)</f>
        <v/>
      </c>
      <c r="DJ262" s="126" t="inlineStr">
        <is>
          <t>N/A</t>
        </is>
      </c>
      <c r="DK262" s="135">
        <f>IF(ISTEXT(DJ262),DJ262,$J262*DJ262)</f>
        <v/>
      </c>
      <c r="DL262" s="126" t="inlineStr">
        <is>
          <t>N/A</t>
        </is>
      </c>
      <c r="DM262" s="135">
        <f>IF(ISTEXT(DL262),DL262,$J262*DL262)</f>
        <v/>
      </c>
      <c r="DN262" s="129">
        <f>IF($J262="",0,IF($J262=1,_xlfn.MINIFS(CX262:DM262,CX262:DM262,"&gt;"&amp;0),_xlfn.MINIFS(CX262:DM262,CX262:DM262,"&gt;"&amp;0,CX262:DM262,"&lt;&gt;"&amp;CX262,CX262:DM262,"&lt;&gt;"&amp;CZ262,CX262:DM262,"&lt;&gt;"&amp;DB262,CX262:DM262,"&lt;&gt;"&amp;DD262,CX262:DM262,"&lt;&gt;"&amp;DF262,CX262:DM262,"&lt;&gt;"&amp;DH262,CX262:DM262,"&lt;&gt;"&amp;DJ262,CX262:DM262,"&lt;&gt;"&amp;DL262,CX262:DM262,"&lt;&gt;"&amp;#REF!,CX262:DM262,"&lt;&gt;"&amp;#REF!,CX262:DM262,"&lt;&gt;"&amp;#REF!,CX262:DM262,"&lt;&gt;"&amp;#REF!,CX262:DM262,"&lt;&gt;"&amp;#REF!,CX262:DM262,"&lt;&gt;"&amp;#REF!,CX262:DM262,"&lt;&gt;"&amp;#REF!,CX262:DM262,"&lt;&gt;"&amp;#REF!,CX262:DM262,"&lt;&gt;"&amp;#REF!,CX262:DM262,"&lt;&gt;"&amp;#REF!,CX262:DM262,"&lt;&gt;"&amp;#REF!,CX262:DM262,"&lt;&gt;"&amp;#REF!,CX262:DM262,"&lt;&gt;"&amp;#REF!,CX262:DM262,"&lt;&gt;"&amp;#REF!,CX262:DM262,"&lt;&gt;"&amp;#REF!,CX262:DM262,"&lt;&gt;"&amp;#REF!,CX262:DM262,"&lt;&gt;"&amp;#REF!,CX262:DM262,"&lt;&gt;"&amp;#REF!,CX262:DM262,"&lt;&gt;"&amp;#REF!,CX262:DM262,"&lt;&gt;"&amp;#REF!,CX262:DM262,"&lt;&gt;"&amp;#REF!,CX262:DM262,"&lt;&gt;"&amp;#REF!)))</f>
        <v/>
      </c>
      <c r="DO262" s="129">
        <f>IF($J262="",0,IF($J262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63" ht="41.4" customFormat="1" customHeight="1" s="137">
      <c r="B263" s="130" t="inlineStr">
        <is>
          <t>TORRE</t>
        </is>
      </c>
      <c r="C263" s="105" t="inlineStr">
        <is>
          <t>Acessórios Torre 30 e 40m</t>
        </is>
      </c>
      <c r="D263" s="106" t="inlineStr">
        <is>
          <t>Esteriamento
Vertical
EV &gt; 30m</t>
        </is>
      </c>
      <c r="E263" s="106" t="inlineStr">
        <is>
          <t>Esteiramento galvanizado a fogo L=400mm, espaçamento entre "degraus" de 1,50m</t>
        </is>
      </c>
      <c r="F263" s="107" t="inlineStr">
        <is>
          <t>-</t>
        </is>
      </c>
      <c r="G263" s="107" t="inlineStr">
        <is>
          <t>-</t>
        </is>
      </c>
      <c r="H263" s="107" t="n"/>
      <c r="I263" s="107" t="inlineStr">
        <is>
          <t>M</t>
        </is>
      </c>
      <c r="J263" s="107" t="n"/>
      <c r="K263" s="107" t="n">
        <v>75.60000000000001</v>
      </c>
      <c r="L263" s="107">
        <f>IF(ISTEXT(K263),K263,$J263*K263)</f>
        <v/>
      </c>
      <c r="M263" s="107" t="n">
        <v>592.98</v>
      </c>
      <c r="N263" s="107">
        <f>IF(ISTEXT(M263),M263,$J263*M263)</f>
        <v/>
      </c>
      <c r="O263" s="107" t="n">
        <v>200.48</v>
      </c>
      <c r="P263" s="107">
        <f>IF(ISTEXT(O263),O263,$J263*O263)</f>
        <v/>
      </c>
      <c r="Q263" s="107" t="n">
        <v>200</v>
      </c>
      <c r="R263" s="107">
        <f>IF(ISTEXT(Q263),Q263,$J263*Q263)</f>
        <v/>
      </c>
      <c r="S263" s="107" t="n">
        <v>285.7564725996937</v>
      </c>
      <c r="T263" s="107">
        <f>IF(ISTEXT(S263),S263,$J263*S263)</f>
        <v/>
      </c>
      <c r="U263" s="107" t="inlineStr">
        <is>
          <t>N/A</t>
        </is>
      </c>
      <c r="V263" s="107">
        <f>IF(ISTEXT(U263),U263,$J263*U263)</f>
        <v/>
      </c>
      <c r="W263" s="107" t="n">
        <v>453.6</v>
      </c>
      <c r="X263" s="107">
        <f>IF(ISTEXT(W263),W263,$J263*W263)</f>
        <v/>
      </c>
      <c r="Y263" s="107" t="n"/>
      <c r="Z263" s="107" t="n">
        <v>79.2</v>
      </c>
      <c r="AA263" s="107">
        <f>IF(ISTEXT(Z263),Z263,$J263*Z263)</f>
        <v/>
      </c>
      <c r="AB263" s="107" t="n">
        <v>172.5</v>
      </c>
      <c r="AC263" s="107">
        <f>IF(ISTEXT(AB263),AB263,$J263*AB263)</f>
        <v/>
      </c>
      <c r="AD263" s="107" t="n">
        <v>567.2</v>
      </c>
      <c r="AE263" s="107">
        <f>IF(ISTEXT(AD263),AD263,$J263*AD263)</f>
        <v/>
      </c>
      <c r="AF263" s="107" t="n">
        <v>200.48</v>
      </c>
      <c r="AG263" s="107">
        <f>IF(ISTEXT(AF263),AF263,$J263*AF263)</f>
        <v/>
      </c>
      <c r="AH263" s="107" t="n">
        <v>200</v>
      </c>
      <c r="AI263" s="107">
        <f>IF(ISTEXT(AH263),AH263,$J263*AH263)</f>
        <v/>
      </c>
      <c r="AJ263" s="107" t="n">
        <v>292.038350781403</v>
      </c>
      <c r="AK263" s="107">
        <f>IF(ISTEXT(AJ263),AJ263,$J263*AJ263)</f>
        <v/>
      </c>
      <c r="AL263" s="107" t="inlineStr">
        <is>
          <t>N/A</t>
        </is>
      </c>
      <c r="AM263" s="107">
        <f>IF(ISTEXT(AL263),AL263,$J263*AL263)</f>
        <v/>
      </c>
      <c r="AN263" s="107" t="n">
        <v>437.4</v>
      </c>
      <c r="AO263" s="107">
        <f>IF(ISTEXT(AN263),AN263,$J263*AN263)</f>
        <v/>
      </c>
      <c r="AP263" s="107" t="n"/>
      <c r="AQ263" s="107" t="n"/>
      <c r="AR263" s="107" t="n"/>
      <c r="AS263" s="107" t="n"/>
      <c r="AT263" s="107" t="n"/>
      <c r="AU263" s="216" t="n">
        <v>246.26</v>
      </c>
      <c r="AV263" s="213">
        <f>AVERAGE(AZ263,BB263,BD263,BF263,BH263,BJ263,BL263)</f>
        <v/>
      </c>
      <c r="AW263" s="214">
        <f>BASEDADOS[[#This Row],[VL UNIT
MÉDIA]]*BASEDADOS[[#This Row],[QTDE]]</f>
        <v/>
      </c>
      <c r="AX263" s="215">
        <f>ROUND(AU263*PARÂMETROS!$B$4,2)</f>
        <v/>
      </c>
      <c r="AY263" s="107" t="n"/>
      <c r="AZ263" s="107" t="n">
        <v>86.39999999999999</v>
      </c>
      <c r="BA263" s="107">
        <f>IF(ISTEXT(AZ263),AZ263,$J263*AZ263)</f>
        <v/>
      </c>
      <c r="BB263" s="107" t="n">
        <v>644.54</v>
      </c>
      <c r="BC263" s="107">
        <f>IF(ISTEXT(BB263),BB263,$J263*BB263)</f>
        <v/>
      </c>
      <c r="BD263" s="107" t="n">
        <v>200.48</v>
      </c>
      <c r="BE263" s="107">
        <f>IF(ISTEXT(BD263),BD263,$J263*BD263)</f>
        <v/>
      </c>
      <c r="BF263" s="107" t="n">
        <v>200</v>
      </c>
      <c r="BG263" s="107">
        <f>IF(ISTEXT(BF263),BF263,$J263*BF263)</f>
        <v/>
      </c>
      <c r="BH263" s="107" t="n">
        <v>292.038350781403</v>
      </c>
      <c r="BI263" s="107">
        <f>IF(ISTEXT(BH263),BH263,$J263*BH263)</f>
        <v/>
      </c>
      <c r="BJ263" s="107" t="inlineStr">
        <is>
          <t>N/A</t>
        </is>
      </c>
      <c r="BK263" s="107">
        <f>IF(ISTEXT(BJ263),BJ263,$J263*BJ263)</f>
        <v/>
      </c>
      <c r="BL263" s="107" t="n">
        <v>453.6</v>
      </c>
      <c r="BM263" s="107">
        <f>IF(ISTEXT(BL263),BL263,$J263*BL263)</f>
        <v/>
      </c>
      <c r="BN263" s="107" t="n">
        <v>72</v>
      </c>
      <c r="BO263" s="107">
        <f>IF(ISTEXT(BN263),BN263,$J263*BN263)</f>
        <v/>
      </c>
      <c r="BP263" s="107" t="n">
        <v>172.5</v>
      </c>
      <c r="BQ263" s="107">
        <f>IF(ISTEXT(BP263),BP263,$J263*BP263)</f>
        <v/>
      </c>
      <c r="BR263" s="107" t="n">
        <v>515.63</v>
      </c>
      <c r="BS263" s="107">
        <f>IF(ISTEXT(BR263),BR263,$J263*BR263)</f>
        <v/>
      </c>
      <c r="BT263" s="107" t="n">
        <v>200.48</v>
      </c>
      <c r="BU263" s="107">
        <f>IF(ISTEXT(BT263),BT263,$J263*BT263)</f>
        <v/>
      </c>
      <c r="BV263" s="107" t="n">
        <v>200</v>
      </c>
      <c r="BW263" s="107">
        <f>IF(ISTEXT(BV263),BV263,$J263*BV263)</f>
        <v/>
      </c>
      <c r="BX263" s="107" t="n">
        <v>292.038350781403</v>
      </c>
      <c r="BY263" s="107">
        <f>IF(ISTEXT(BX263),BX263,$J263*BX263)</f>
        <v/>
      </c>
      <c r="BZ263" s="107" t="inlineStr">
        <is>
          <t>N/A</t>
        </is>
      </c>
      <c r="CA263" s="107">
        <f>IF(ISTEXT(BZ263),BZ263,$J263*BZ263)</f>
        <v/>
      </c>
      <c r="CB263" s="107" t="n">
        <v>324</v>
      </c>
      <c r="CC263" s="107">
        <f>IF(ISTEXT(CB263),CB263,$J263*CB263)</f>
        <v/>
      </c>
      <c r="CD263" s="107">
        <f>IF($J263="",0,IF($J263=1,_xlfn.MINIFS(BN263:CC263,BN263:CC263,"&gt;"&amp;0),_xlfn.MINIFS(BN263:CC263,BN263:CC263,"&gt;"&amp;0,BN263:CC263,"&lt;&gt;"&amp;BN263,BN263:CC263,"&lt;&gt;"&amp;BP263,BN263:CC263,"&lt;&gt;"&amp;BR263,BN263:CC263,"&lt;&gt;"&amp;BT263,BN263:CC263,"&lt;&gt;"&amp;BV263,BN263:CC263,"&lt;&gt;"&amp;BX263,BN263:CC263,"&lt;&gt;"&amp;BZ263,BN263:CC263,"&lt;&gt;"&amp;CB263,BN263:CC263,"&lt;&gt;"&amp;#REF!,BN263:CC263,"&lt;&gt;"&amp;#REF!,BN263:CC263,"&lt;&gt;"&amp;#REF!,BN263:CC263,"&lt;&gt;"&amp;#REF!,BN263:CC263,"&lt;&gt;"&amp;#REF!,BN263:CC263,"&lt;&gt;"&amp;#REF!,BN263:CC263,"&lt;&gt;"&amp;#REF!,BN263:CC263,"&lt;&gt;"&amp;#REF!,BN263:CC263,"&lt;&gt;"&amp;#REF!,BN263:CC263,"&lt;&gt;"&amp;#REF!,BN263:CC263,"&lt;&gt;"&amp;#REF!,BN263:CC263,"&lt;&gt;"&amp;#REF!,BN263:CC263,"&lt;&gt;"&amp;#REF!,BN263:CC263,"&lt;&gt;"&amp;#REF!,BN263:CC263,"&lt;&gt;"&amp;#REF!,BN263:CC263,"&lt;&gt;"&amp;#REF!,BN263:CC263,"&lt;&gt;"&amp;#REF!,BN263:CC263,"&lt;&gt;"&amp;#REF!,BN263:CC263,"&lt;&gt;"&amp;#REF!,BN263:CC263,"&lt;&gt;"&amp;#REF!,BN263:CC263,"&lt;&gt;"&amp;#REF!,BN263:CC263,"&lt;&gt;"&amp;#REF!)))</f>
        <v/>
      </c>
      <c r="CE263" s="131" t="n"/>
      <c r="CF263" s="123" t="n">
        <v>79.2</v>
      </c>
      <c r="CG263" s="132">
        <f>IF(ISTEXT(CF263),CF263,$J263*CF263)</f>
        <v/>
      </c>
      <c r="CH263" s="123" t="n">
        <v>172.5</v>
      </c>
      <c r="CI263" s="132">
        <f>IF(ISTEXT(CH263),CH263,$J263*CH263)</f>
        <v/>
      </c>
      <c r="CJ263" s="123" t="n">
        <v>515.63</v>
      </c>
      <c r="CK263" s="132">
        <f>IF(ISTEXT(CJ263),CJ263,$J263*CJ263)</f>
        <v/>
      </c>
      <c r="CL263" s="123" t="n">
        <v>200.48</v>
      </c>
      <c r="CM263" s="132">
        <f>IF(ISTEXT(CL263),CL263,$J263*CL263)</f>
        <v/>
      </c>
      <c r="CN263" s="123" t="n">
        <v>200</v>
      </c>
      <c r="CO263" s="132">
        <f>IF(ISTEXT(CN263),CN263,$J263*CN263)</f>
        <v/>
      </c>
      <c r="CP263" s="123" t="n">
        <v>292.038350781403</v>
      </c>
      <c r="CQ263" s="132">
        <f>IF(ISTEXT(CP263),CP263,$J263*CP263)</f>
        <v/>
      </c>
      <c r="CR263" s="123" t="inlineStr">
        <is>
          <t>N/A</t>
        </is>
      </c>
      <c r="CS263" s="132">
        <f>IF(ISTEXT(CR263),CR263,$J263*CR263)</f>
        <v/>
      </c>
      <c r="CT263" s="123" t="n">
        <v>388.8</v>
      </c>
      <c r="CU263" s="132">
        <f>IF(ISTEXT(CT263),CT263,$J263*CT263)</f>
        <v/>
      </c>
      <c r="CV263" s="134">
        <f>IF($J263="",0,IF($J263=1,_xlfn.MINIFS(CF263:CU263,CF263:CU263,"&gt;"&amp;0),_xlfn.MINIFS(CF263:CU263,CF263:CU263,"&gt;"&amp;0,CF263:CU263,"&lt;&gt;"&amp;CF263,CF263:CU263,"&lt;&gt;"&amp;CH263,CF263:CU263,"&lt;&gt;"&amp;CJ263,CF263:CU263,"&lt;&gt;"&amp;CL263,CF263:CU263,"&lt;&gt;"&amp;CN263,CF263:CU263,"&lt;&gt;"&amp;CP263,CF263:CU263,"&lt;&gt;"&amp;CR263,CF263:CU263,"&lt;&gt;"&amp;CT263,CF263:CU263,"&lt;&gt;"&amp;#REF!,CF263:CU263,"&lt;&gt;"&amp;#REF!,CF263:CU263,"&lt;&gt;"&amp;#REF!,CF263:CU263,"&lt;&gt;"&amp;#REF!,CF263:CU263,"&lt;&gt;"&amp;#REF!,CF263:CU263,"&lt;&gt;"&amp;#REF!,CF263:CU263,"&lt;&gt;"&amp;#REF!,CF263:CU263,"&lt;&gt;"&amp;#REF!,CF263:CU263,"&lt;&gt;"&amp;#REF!,CF263:CU263,"&lt;&gt;"&amp;#REF!,CF263:CU263,"&lt;&gt;"&amp;#REF!,CF263:CU263,"&lt;&gt;"&amp;#REF!,CF263:CU263,"&lt;&gt;"&amp;#REF!,CF263:CU263,"&lt;&gt;"&amp;#REF!,CF263:CU263,"&lt;&gt;"&amp;#REF!,CF263:CU263,"&lt;&gt;"&amp;#REF!,CF263:CU263,"&lt;&gt;"&amp;#REF!,CF263:CU263,"&lt;&gt;"&amp;#REF!,CF263:CU263,"&lt;&gt;"&amp;#REF!,CF263:CU263,"&lt;&gt;"&amp;#REF!,CF263:CU263,"&lt;&gt;"&amp;#REF!,CF263:CU263,"&lt;&gt;"&amp;#REF!)))</f>
        <v/>
      </c>
      <c r="CW263" s="131" t="n"/>
      <c r="CX263" s="126" t="n">
        <v>72</v>
      </c>
      <c r="CY263" s="135">
        <f>IF(ISTEXT(CX263),CX263,$J263*CX263)</f>
        <v/>
      </c>
      <c r="CZ263" s="126" t="n">
        <v>172.5</v>
      </c>
      <c r="DA263" s="135">
        <f>IF(ISTEXT(CZ263),CZ263,$J263*CZ263)</f>
        <v/>
      </c>
      <c r="DB263" s="126" t="n">
        <v>515.63</v>
      </c>
      <c r="DC263" s="135">
        <f>IF(ISTEXT(DB263),DB263,$J263*DB263)</f>
        <v/>
      </c>
      <c r="DD263" s="126" t="n">
        <v>200.48</v>
      </c>
      <c r="DE263" s="135">
        <f>IF(ISTEXT(DD263),DD263,$J263*DD263)</f>
        <v/>
      </c>
      <c r="DF263" s="126" t="n">
        <v>200</v>
      </c>
      <c r="DG263" s="135">
        <f>IF(ISTEXT(DF263),DF263,$J263*DF263)</f>
        <v/>
      </c>
      <c r="DH263" s="126" t="n">
        <v>292.038350781403</v>
      </c>
      <c r="DI263" s="135">
        <f>IF(ISTEXT(DH263),DH263,$J263*DH263)</f>
        <v/>
      </c>
      <c r="DJ263" s="126" t="inlineStr">
        <is>
          <t>N/A</t>
        </is>
      </c>
      <c r="DK263" s="135">
        <f>IF(ISTEXT(DJ263),DJ263,$J263*DJ263)</f>
        <v/>
      </c>
      <c r="DL263" s="126" t="n">
        <v>453.6</v>
      </c>
      <c r="DM263" s="135">
        <f>IF(ISTEXT(DL263),DL263,$J263*DL263)</f>
        <v/>
      </c>
      <c r="DN263" s="129">
        <f>IF($J263="",0,IF($J263=1,_xlfn.MINIFS(CX263:DM263,CX263:DM263,"&gt;"&amp;0),_xlfn.MINIFS(CX263:DM263,CX263:DM263,"&gt;"&amp;0,CX263:DM263,"&lt;&gt;"&amp;CX263,CX263:DM263,"&lt;&gt;"&amp;CZ263,CX263:DM263,"&lt;&gt;"&amp;DB263,CX263:DM263,"&lt;&gt;"&amp;DD263,CX263:DM263,"&lt;&gt;"&amp;DF263,CX263:DM263,"&lt;&gt;"&amp;DH263,CX263:DM263,"&lt;&gt;"&amp;DJ263,CX263:DM263,"&lt;&gt;"&amp;DL263,CX263:DM263,"&lt;&gt;"&amp;#REF!,CX263:DM263,"&lt;&gt;"&amp;#REF!,CX263:DM263,"&lt;&gt;"&amp;#REF!,CX263:DM263,"&lt;&gt;"&amp;#REF!,CX263:DM263,"&lt;&gt;"&amp;#REF!,CX263:DM263,"&lt;&gt;"&amp;#REF!,CX263:DM263,"&lt;&gt;"&amp;#REF!,CX263:DM263,"&lt;&gt;"&amp;#REF!,CX263:DM263,"&lt;&gt;"&amp;#REF!,CX263:DM263,"&lt;&gt;"&amp;#REF!,CX263:DM263,"&lt;&gt;"&amp;#REF!,CX263:DM263,"&lt;&gt;"&amp;#REF!,CX263:DM263,"&lt;&gt;"&amp;#REF!,CX263:DM263,"&lt;&gt;"&amp;#REF!,CX263:DM263,"&lt;&gt;"&amp;#REF!,CX263:DM263,"&lt;&gt;"&amp;#REF!,CX263:DM263,"&lt;&gt;"&amp;#REF!,CX263:DM263,"&lt;&gt;"&amp;#REF!,CX263:DM263,"&lt;&gt;"&amp;#REF!,CX263:DM263,"&lt;&gt;"&amp;#REF!,CX263:DM263,"&lt;&gt;"&amp;#REF!,CX263:DM263,"&lt;&gt;"&amp;#REF!)))</f>
        <v/>
      </c>
      <c r="DO263" s="129">
        <f>IF($J263="",0,IF($J263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64" ht="41.4" customFormat="1" customHeight="1" s="137">
      <c r="B264" s="130" t="inlineStr">
        <is>
          <t>TORRE</t>
        </is>
      </c>
      <c r="C264" s="105" t="inlineStr">
        <is>
          <t>Acessórios Torre 30 e 40m</t>
        </is>
      </c>
      <c r="D264" s="106" t="inlineStr">
        <is>
          <t>Esteriamento
Vertical
EV &gt; 30m</t>
        </is>
      </c>
      <c r="E264" s="106" t="inlineStr">
        <is>
          <t>Esteiramento galvanizado a fogo L=600mm, espaçamento entre "degraus" de 1,50m</t>
        </is>
      </c>
      <c r="F264" s="107" t="inlineStr">
        <is>
          <t>-</t>
        </is>
      </c>
      <c r="G264" s="107" t="inlineStr">
        <is>
          <t>-</t>
        </is>
      </c>
      <c r="H264" s="107" t="n"/>
      <c r="I264" s="107" t="inlineStr">
        <is>
          <t>M</t>
        </is>
      </c>
      <c r="J264" s="107" t="n"/>
      <c r="K264" s="107" t="n">
        <v>113.4</v>
      </c>
      <c r="L264" s="107">
        <f>IF(ISTEXT(K264),K264,$J264*K264)</f>
        <v/>
      </c>
      <c r="M264" s="107" t="n">
        <v>660.6799999999999</v>
      </c>
      <c r="N264" s="107">
        <f>IF(ISTEXT(M264),M264,$J264*M264)</f>
        <v/>
      </c>
      <c r="O264" s="107" t="n">
        <v>300.72</v>
      </c>
      <c r="P264" s="107">
        <f>IF(ISTEXT(O264),O264,$J264*O264)</f>
        <v/>
      </c>
      <c r="Q264" s="107" t="n">
        <v>630</v>
      </c>
      <c r="R264" s="107">
        <f>IF(ISTEXT(Q264),Q264,$J264*Q264)</f>
        <v/>
      </c>
      <c r="S264" s="107" t="n">
        <v>430.7514235113902</v>
      </c>
      <c r="T264" s="107">
        <f>IF(ISTEXT(S264),S264,$J264*S264)</f>
        <v/>
      </c>
      <c r="U264" s="107" t="inlineStr">
        <is>
          <t>N/A</t>
        </is>
      </c>
      <c r="V264" s="107">
        <f>IF(ISTEXT(U264),U264,$J264*U264)</f>
        <v/>
      </c>
      <c r="W264" s="107" t="n">
        <v>468.72</v>
      </c>
      <c r="X264" s="107">
        <f>IF(ISTEXT(W264),W264,$J264*W264)</f>
        <v/>
      </c>
      <c r="Y264" s="107" t="n"/>
      <c r="Z264" s="107" t="n">
        <v>118.8</v>
      </c>
      <c r="AA264" s="107">
        <f>IF(ISTEXT(Z264),Z264,$J264*Z264)</f>
        <v/>
      </c>
      <c r="AB264" s="107" t="n">
        <v>232.5</v>
      </c>
      <c r="AC264" s="107">
        <f>IF(ISTEXT(AB264),AB264,$J264*AB264)</f>
        <v/>
      </c>
      <c r="AD264" s="107" t="n">
        <v>631.95</v>
      </c>
      <c r="AE264" s="107">
        <f>IF(ISTEXT(AD264),AD264,$J264*AD264)</f>
        <v/>
      </c>
      <c r="AF264" s="107" t="n">
        <v>300.72</v>
      </c>
      <c r="AG264" s="107">
        <f>IF(ISTEXT(AF264),AF264,$J264*AF264)</f>
        <v/>
      </c>
      <c r="AH264" s="107" t="n">
        <v>630</v>
      </c>
      <c r="AI264" s="107">
        <f>IF(ISTEXT(AH264),AH264,$J264*AH264)</f>
        <v/>
      </c>
      <c r="AJ264" s="107" t="n">
        <v>440.2207732149297</v>
      </c>
      <c r="AK264" s="107">
        <f>IF(ISTEXT(AJ264),AJ264,$J264*AJ264)</f>
        <v/>
      </c>
      <c r="AL264" s="107" t="inlineStr">
        <is>
          <t>N/A</t>
        </is>
      </c>
      <c r="AM264" s="107">
        <f>IF(ISTEXT(AL264),AL264,$J264*AL264)</f>
        <v/>
      </c>
      <c r="AN264" s="107" t="n">
        <v>451.98</v>
      </c>
      <c r="AO264" s="107">
        <f>IF(ISTEXT(AN264),AN264,$J264*AN264)</f>
        <v/>
      </c>
      <c r="AP264" s="107" t="n"/>
      <c r="AQ264" s="107" t="n"/>
      <c r="AR264" s="107" t="n"/>
      <c r="AS264" s="107" t="n"/>
      <c r="AT264" s="107" t="n"/>
      <c r="AU264" s="216" t="n">
        <v>454.47</v>
      </c>
      <c r="AV264" s="213">
        <f>AVERAGE(AZ264,BB264,BD264,BF264,BH264,BJ264,BL264)</f>
        <v/>
      </c>
      <c r="AW264" s="214">
        <f>BASEDADOS[[#This Row],[VL UNIT
MÉDIA]]*BASEDADOS[[#This Row],[QTDE]]</f>
        <v/>
      </c>
      <c r="AX264" s="215">
        <f>ROUND(AU264*PARÂMETROS!$B$4,2)</f>
        <v/>
      </c>
      <c r="AY264" s="107" t="n"/>
      <c r="AZ264" s="107" t="n">
        <v>129.6</v>
      </c>
      <c r="BA264" s="107">
        <f>IF(ISTEXT(AZ264),AZ264,$J264*AZ264)</f>
        <v/>
      </c>
      <c r="BB264" s="107" t="n">
        <v>718.13</v>
      </c>
      <c r="BC264" s="107">
        <f>IF(ISTEXT(BB264),BB264,$J264*BB264)</f>
        <v/>
      </c>
      <c r="BD264" s="107" t="n">
        <v>300.72</v>
      </c>
      <c r="BE264" s="107">
        <f>IF(ISTEXT(BD264),BD264,$J264*BD264)</f>
        <v/>
      </c>
      <c r="BF264" s="107" t="n">
        <v>630</v>
      </c>
      <c r="BG264" s="107">
        <f>IF(ISTEXT(BF264),BF264,$J264*BF264)</f>
        <v/>
      </c>
      <c r="BH264" s="107" t="n">
        <v>440.2207732149297</v>
      </c>
      <c r="BI264" s="107">
        <f>IF(ISTEXT(BH264),BH264,$J264*BH264)</f>
        <v/>
      </c>
      <c r="BJ264" s="107" t="inlineStr">
        <is>
          <t>N/A</t>
        </is>
      </c>
      <c r="BK264" s="107">
        <f>IF(ISTEXT(BJ264),BJ264,$J264*BJ264)</f>
        <v/>
      </c>
      <c r="BL264" s="107" t="n">
        <v>468.72</v>
      </c>
      <c r="BM264" s="107">
        <f>IF(ISTEXT(BL264),BL264,$J264*BL264)</f>
        <v/>
      </c>
      <c r="BN264" s="107" t="n">
        <v>108</v>
      </c>
      <c r="BO264" s="107">
        <f>IF(ISTEXT(BN264),BN264,$J264*BN264)</f>
        <v/>
      </c>
      <c r="BP264" s="107" t="n">
        <v>232.5</v>
      </c>
      <c r="BQ264" s="107">
        <f>IF(ISTEXT(BP264),BP264,$J264*BP264)</f>
        <v/>
      </c>
      <c r="BR264" s="107" t="n">
        <v>574.5</v>
      </c>
      <c r="BS264" s="107">
        <f>IF(ISTEXT(BR264),BR264,$J264*BR264)</f>
        <v/>
      </c>
      <c r="BT264" s="107" t="n">
        <v>300.72</v>
      </c>
      <c r="BU264" s="107">
        <f>IF(ISTEXT(BT264),BT264,$J264*BT264)</f>
        <v/>
      </c>
      <c r="BV264" s="107" t="n">
        <v>630</v>
      </c>
      <c r="BW264" s="107">
        <f>IF(ISTEXT(BV264),BV264,$J264*BV264)</f>
        <v/>
      </c>
      <c r="BX264" s="107" t="n">
        <v>440.2207732149297</v>
      </c>
      <c r="BY264" s="107">
        <f>IF(ISTEXT(BX264),BX264,$J264*BX264)</f>
        <v/>
      </c>
      <c r="BZ264" s="107" t="inlineStr">
        <is>
          <t>N/A</t>
        </is>
      </c>
      <c r="CA264" s="107">
        <f>IF(ISTEXT(BZ264),BZ264,$J264*BZ264)</f>
        <v/>
      </c>
      <c r="CB264" s="107" t="n">
        <v>334.8</v>
      </c>
      <c r="CC264" s="107">
        <f>IF(ISTEXT(CB264),CB264,$J264*CB264)</f>
        <v/>
      </c>
      <c r="CD264" s="107">
        <f>IF($J264="",0,IF($J264=1,_xlfn.MINIFS(BN264:CC264,BN264:CC264,"&gt;"&amp;0),_xlfn.MINIFS(BN264:CC264,BN264:CC264,"&gt;"&amp;0,BN264:CC264,"&lt;&gt;"&amp;BN264,BN264:CC264,"&lt;&gt;"&amp;BP264,BN264:CC264,"&lt;&gt;"&amp;BR264,BN264:CC264,"&lt;&gt;"&amp;BT264,BN264:CC264,"&lt;&gt;"&amp;BV264,BN264:CC264,"&lt;&gt;"&amp;BX264,BN264:CC264,"&lt;&gt;"&amp;BZ264,BN264:CC264,"&lt;&gt;"&amp;CB264,BN264:CC264,"&lt;&gt;"&amp;#REF!,BN264:CC264,"&lt;&gt;"&amp;#REF!,BN264:CC264,"&lt;&gt;"&amp;#REF!,BN264:CC264,"&lt;&gt;"&amp;#REF!,BN264:CC264,"&lt;&gt;"&amp;#REF!,BN264:CC264,"&lt;&gt;"&amp;#REF!,BN264:CC264,"&lt;&gt;"&amp;#REF!,BN264:CC264,"&lt;&gt;"&amp;#REF!,BN264:CC264,"&lt;&gt;"&amp;#REF!,BN264:CC264,"&lt;&gt;"&amp;#REF!,BN264:CC264,"&lt;&gt;"&amp;#REF!,BN264:CC264,"&lt;&gt;"&amp;#REF!,BN264:CC264,"&lt;&gt;"&amp;#REF!,BN264:CC264,"&lt;&gt;"&amp;#REF!,BN264:CC264,"&lt;&gt;"&amp;#REF!,BN264:CC264,"&lt;&gt;"&amp;#REF!,BN264:CC264,"&lt;&gt;"&amp;#REF!,BN264:CC264,"&lt;&gt;"&amp;#REF!,BN264:CC264,"&lt;&gt;"&amp;#REF!,BN264:CC264,"&lt;&gt;"&amp;#REF!,BN264:CC264,"&lt;&gt;"&amp;#REF!,BN264:CC264,"&lt;&gt;"&amp;#REF!)))</f>
        <v/>
      </c>
      <c r="CE264" s="131" t="n"/>
      <c r="CF264" s="123" t="n">
        <v>118.8</v>
      </c>
      <c r="CG264" s="132">
        <f>IF(ISTEXT(CF264),CF264,$J264*CF264)</f>
        <v/>
      </c>
      <c r="CH264" s="123" t="n">
        <v>232.5</v>
      </c>
      <c r="CI264" s="132">
        <f>IF(ISTEXT(CH264),CH264,$J264*CH264)</f>
        <v/>
      </c>
      <c r="CJ264" s="123" t="n">
        <v>574.5</v>
      </c>
      <c r="CK264" s="132">
        <f>IF(ISTEXT(CJ264),CJ264,$J264*CJ264)</f>
        <v/>
      </c>
      <c r="CL264" s="123" t="n">
        <v>300.72</v>
      </c>
      <c r="CM264" s="132">
        <f>IF(ISTEXT(CL264),CL264,$J264*CL264)</f>
        <v/>
      </c>
      <c r="CN264" s="123" t="n">
        <v>630</v>
      </c>
      <c r="CO264" s="132">
        <f>IF(ISTEXT(CN264),CN264,$J264*CN264)</f>
        <v/>
      </c>
      <c r="CP264" s="123" t="n">
        <v>440.2207732149297</v>
      </c>
      <c r="CQ264" s="132">
        <f>IF(ISTEXT(CP264),CP264,$J264*CP264)</f>
        <v/>
      </c>
      <c r="CR264" s="123" t="inlineStr">
        <is>
          <t>N/A</t>
        </is>
      </c>
      <c r="CS264" s="132">
        <f>IF(ISTEXT(CR264),CR264,$J264*CR264)</f>
        <v/>
      </c>
      <c r="CT264" s="123" t="n">
        <v>401.76</v>
      </c>
      <c r="CU264" s="132">
        <f>IF(ISTEXT(CT264),CT264,$J264*CT264)</f>
        <v/>
      </c>
      <c r="CV264" s="134">
        <f>IF($J264="",0,IF($J264=1,_xlfn.MINIFS(CF264:CU264,CF264:CU264,"&gt;"&amp;0),_xlfn.MINIFS(CF264:CU264,CF264:CU264,"&gt;"&amp;0,CF264:CU264,"&lt;&gt;"&amp;CF264,CF264:CU264,"&lt;&gt;"&amp;CH264,CF264:CU264,"&lt;&gt;"&amp;CJ264,CF264:CU264,"&lt;&gt;"&amp;CL264,CF264:CU264,"&lt;&gt;"&amp;CN264,CF264:CU264,"&lt;&gt;"&amp;CP264,CF264:CU264,"&lt;&gt;"&amp;CR264,CF264:CU264,"&lt;&gt;"&amp;CT264,CF264:CU264,"&lt;&gt;"&amp;#REF!,CF264:CU264,"&lt;&gt;"&amp;#REF!,CF264:CU264,"&lt;&gt;"&amp;#REF!,CF264:CU264,"&lt;&gt;"&amp;#REF!,CF264:CU264,"&lt;&gt;"&amp;#REF!,CF264:CU264,"&lt;&gt;"&amp;#REF!,CF264:CU264,"&lt;&gt;"&amp;#REF!,CF264:CU264,"&lt;&gt;"&amp;#REF!,CF264:CU264,"&lt;&gt;"&amp;#REF!,CF264:CU264,"&lt;&gt;"&amp;#REF!,CF264:CU264,"&lt;&gt;"&amp;#REF!,CF264:CU264,"&lt;&gt;"&amp;#REF!,CF264:CU264,"&lt;&gt;"&amp;#REF!,CF264:CU264,"&lt;&gt;"&amp;#REF!,CF264:CU264,"&lt;&gt;"&amp;#REF!,CF264:CU264,"&lt;&gt;"&amp;#REF!,CF264:CU264,"&lt;&gt;"&amp;#REF!,CF264:CU264,"&lt;&gt;"&amp;#REF!,CF264:CU264,"&lt;&gt;"&amp;#REF!,CF264:CU264,"&lt;&gt;"&amp;#REF!,CF264:CU264,"&lt;&gt;"&amp;#REF!,CF264:CU264,"&lt;&gt;"&amp;#REF!)))</f>
        <v/>
      </c>
      <c r="CW264" s="131" t="n"/>
      <c r="CX264" s="126" t="n">
        <v>108</v>
      </c>
      <c r="CY264" s="135">
        <f>IF(ISTEXT(CX264),CX264,$J264*CX264)</f>
        <v/>
      </c>
      <c r="CZ264" s="126" t="n">
        <v>232.5</v>
      </c>
      <c r="DA264" s="135">
        <f>IF(ISTEXT(CZ264),CZ264,$J264*CZ264)</f>
        <v/>
      </c>
      <c r="DB264" s="126" t="n">
        <v>574.5</v>
      </c>
      <c r="DC264" s="135">
        <f>IF(ISTEXT(DB264),DB264,$J264*DB264)</f>
        <v/>
      </c>
      <c r="DD264" s="126" t="n">
        <v>300.72</v>
      </c>
      <c r="DE264" s="135">
        <f>IF(ISTEXT(DD264),DD264,$J264*DD264)</f>
        <v/>
      </c>
      <c r="DF264" s="126" t="n">
        <v>630</v>
      </c>
      <c r="DG264" s="135">
        <f>IF(ISTEXT(DF264),DF264,$J264*DF264)</f>
        <v/>
      </c>
      <c r="DH264" s="126" t="n">
        <v>440.2207732149297</v>
      </c>
      <c r="DI264" s="135">
        <f>IF(ISTEXT(DH264),DH264,$J264*DH264)</f>
        <v/>
      </c>
      <c r="DJ264" s="126" t="inlineStr">
        <is>
          <t>N/A</t>
        </is>
      </c>
      <c r="DK264" s="135">
        <f>IF(ISTEXT(DJ264),DJ264,$J264*DJ264)</f>
        <v/>
      </c>
      <c r="DL264" s="126" t="n">
        <v>468.72</v>
      </c>
      <c r="DM264" s="135">
        <f>IF(ISTEXT(DL264),DL264,$J264*DL264)</f>
        <v/>
      </c>
      <c r="DN264" s="129">
        <f>IF($J264="",0,IF($J264=1,_xlfn.MINIFS(CX264:DM264,CX264:DM264,"&gt;"&amp;0),_xlfn.MINIFS(CX264:DM264,CX264:DM264,"&gt;"&amp;0,CX264:DM264,"&lt;&gt;"&amp;CX264,CX264:DM264,"&lt;&gt;"&amp;CZ264,CX264:DM264,"&lt;&gt;"&amp;DB264,CX264:DM264,"&lt;&gt;"&amp;DD264,CX264:DM264,"&lt;&gt;"&amp;DF264,CX264:DM264,"&lt;&gt;"&amp;DH264,CX264:DM264,"&lt;&gt;"&amp;DJ264,CX264:DM264,"&lt;&gt;"&amp;DL264,CX264:DM264,"&lt;&gt;"&amp;#REF!,CX264:DM264,"&lt;&gt;"&amp;#REF!,CX264:DM264,"&lt;&gt;"&amp;#REF!,CX264:DM264,"&lt;&gt;"&amp;#REF!,CX264:DM264,"&lt;&gt;"&amp;#REF!,CX264:DM264,"&lt;&gt;"&amp;#REF!,CX264:DM264,"&lt;&gt;"&amp;#REF!,CX264:DM264,"&lt;&gt;"&amp;#REF!,CX264:DM264,"&lt;&gt;"&amp;#REF!,CX264:DM264,"&lt;&gt;"&amp;#REF!,CX264:DM264,"&lt;&gt;"&amp;#REF!,CX264:DM264,"&lt;&gt;"&amp;#REF!,CX264:DM264,"&lt;&gt;"&amp;#REF!,CX264:DM264,"&lt;&gt;"&amp;#REF!,CX264:DM264,"&lt;&gt;"&amp;#REF!,CX264:DM264,"&lt;&gt;"&amp;#REF!,CX264:DM264,"&lt;&gt;"&amp;#REF!,CX264:DM264,"&lt;&gt;"&amp;#REF!,CX264:DM264,"&lt;&gt;"&amp;#REF!,CX264:DM264,"&lt;&gt;"&amp;#REF!,CX264:DM264,"&lt;&gt;"&amp;#REF!,CX264:DM264,"&lt;&gt;"&amp;#REF!)))</f>
        <v/>
      </c>
      <c r="DO264" s="129">
        <f>IF($J264="",0,IF($J264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65" ht="41.4" customFormat="1" customHeight="1" s="137">
      <c r="B265" s="130" t="inlineStr">
        <is>
          <t>TORRE</t>
        </is>
      </c>
      <c r="C265" s="105" t="inlineStr">
        <is>
          <t>Acessórios Torre 30 e 40m</t>
        </is>
      </c>
      <c r="D265" s="106" t="inlineStr">
        <is>
          <t>Esteriamento
Vertical
EV &gt; 30m</t>
        </is>
      </c>
      <c r="E265" s="106" t="inlineStr">
        <is>
          <t>Esteiramento vertical tipo "costela-de-vaca" L=400mm</t>
        </is>
      </c>
      <c r="F265" s="107" t="inlineStr">
        <is>
          <t>-</t>
        </is>
      </c>
      <c r="G265" s="107" t="inlineStr">
        <is>
          <t>-</t>
        </is>
      </c>
      <c r="H265" s="107" t="n"/>
      <c r="I265" s="107" t="inlineStr">
        <is>
          <t>PÇ</t>
        </is>
      </c>
      <c r="J265" s="107" t="n">
        <v>88</v>
      </c>
      <c r="K265" s="107" t="n">
        <v>346.5</v>
      </c>
      <c r="L265" s="107">
        <f>IF(ISTEXT(K265),K265,$J265*K265)</f>
        <v/>
      </c>
      <c r="M265" s="107" t="n">
        <v>122.36</v>
      </c>
      <c r="N265" s="107">
        <f>IF(ISTEXT(M265),M265,$J265*M265)</f>
        <v/>
      </c>
      <c r="O265" s="107" t="n">
        <v>75.18000000000001</v>
      </c>
      <c r="P265" s="107">
        <f>IF(ISTEXT(O265),O265,$J265*O265)</f>
        <v/>
      </c>
      <c r="Q265" s="107" t="n">
        <v>90</v>
      </c>
      <c r="R265" s="107">
        <f>IF(ISTEXT(Q265),Q265,$J265*Q265)</f>
        <v/>
      </c>
      <c r="S265" s="107" t="n">
        <v>52.74132529525127</v>
      </c>
      <c r="T265" s="107">
        <f>IF(ISTEXT(S265),S265,$J265*S265)</f>
        <v/>
      </c>
      <c r="U265" s="107" t="inlineStr">
        <is>
          <t>N/A</t>
        </is>
      </c>
      <c r="V265" s="107">
        <f>IF(ISTEXT(U265),U265,$J265*U265)</f>
        <v/>
      </c>
      <c r="W265" s="107" t="n">
        <v>181.44</v>
      </c>
      <c r="X265" s="107">
        <f>IF(ISTEXT(W265),W265,$J265*W265)</f>
        <v/>
      </c>
      <c r="Y265" s="107" t="n"/>
      <c r="Z265" s="107" t="n">
        <v>363.0000000000001</v>
      </c>
      <c r="AA265" s="107">
        <f>IF(ISTEXT(Z265),Z265,$J265*Z265)</f>
        <v/>
      </c>
      <c r="AB265" s="107" t="n">
        <v>51</v>
      </c>
      <c r="AC265" s="107">
        <f>IF(ISTEXT(AB265),AB265,$J265*AB265)</f>
        <v/>
      </c>
      <c r="AD265" s="107" t="n">
        <v>117.04</v>
      </c>
      <c r="AE265" s="107">
        <f>IF(ISTEXT(AD265),AD265,$J265*AD265)</f>
        <v/>
      </c>
      <c r="AF265" s="107" t="n">
        <v>75.18000000000001</v>
      </c>
      <c r="AG265" s="107">
        <f>IF(ISTEXT(AF265),AF265,$J265*AF265)</f>
        <v/>
      </c>
      <c r="AH265" s="107" t="n">
        <v>90</v>
      </c>
      <c r="AI265" s="107">
        <f>IF(ISTEXT(AH265),AH265,$J265*AH265)</f>
        <v/>
      </c>
      <c r="AJ265" s="107" t="n">
        <v>53.90075513294667</v>
      </c>
      <c r="AK265" s="107">
        <f>IF(ISTEXT(AJ265),AJ265,$J265*AJ265)</f>
        <v/>
      </c>
      <c r="AL265" s="107" t="inlineStr">
        <is>
          <t>N/A</t>
        </is>
      </c>
      <c r="AM265" s="107">
        <f>IF(ISTEXT(AL265),AL265,$J265*AL265)</f>
        <v/>
      </c>
      <c r="AN265" s="107" t="n">
        <v>174.96</v>
      </c>
      <c r="AO265" s="107">
        <f>IF(ISTEXT(AN265),AN265,$J265*AN265)</f>
        <v/>
      </c>
      <c r="AP265" s="107" t="n"/>
      <c r="AQ265" s="107" t="n"/>
      <c r="AR265" s="107" t="n"/>
      <c r="AS265" s="107" t="n"/>
      <c r="AT265" s="107" t="n"/>
      <c r="AU265" s="216" t="n">
        <v>111.5</v>
      </c>
      <c r="AV265" s="213">
        <f>AVERAGE(AZ265,BB265,BD265,BF265,BH265,BJ265,BL265)</f>
        <v/>
      </c>
      <c r="AW265" s="214">
        <f>BASEDADOS[[#This Row],[VL UNIT
MÉDIA]]*BASEDADOS[[#This Row],[QTDE]]</f>
        <v/>
      </c>
      <c r="AX265" s="215">
        <f>ROUND(AU265*PARÂMETROS!$B$4,2)</f>
        <v/>
      </c>
      <c r="AY265" s="107" t="n"/>
      <c r="AZ265" s="107" t="n">
        <v>396</v>
      </c>
      <c r="BA265" s="107">
        <f>IF(ISTEXT(AZ265),AZ265,$J265*AZ265)</f>
        <v/>
      </c>
      <c r="BB265" s="107" t="n">
        <v>133</v>
      </c>
      <c r="BC265" s="107">
        <f>IF(ISTEXT(BB265),BB265,$J265*BB265)</f>
        <v/>
      </c>
      <c r="BD265" s="107" t="n">
        <v>75.18000000000001</v>
      </c>
      <c r="BE265" s="107">
        <f>IF(ISTEXT(BD265),BD265,$J265*BD265)</f>
        <v/>
      </c>
      <c r="BF265" s="107" t="n">
        <v>90</v>
      </c>
      <c r="BG265" s="107">
        <f>IF(ISTEXT(BF265),BF265,$J265*BF265)</f>
        <v/>
      </c>
      <c r="BH265" s="107" t="n">
        <v>53.90075513294667</v>
      </c>
      <c r="BI265" s="107">
        <f>IF(ISTEXT(BH265),BH265,$J265*BH265)</f>
        <v/>
      </c>
      <c r="BJ265" s="107" t="inlineStr">
        <is>
          <t>N/A</t>
        </is>
      </c>
      <c r="BK265" s="107">
        <f>IF(ISTEXT(BJ265),BJ265,$J265*BJ265)</f>
        <v/>
      </c>
      <c r="BL265" s="107" t="n">
        <v>181.44</v>
      </c>
      <c r="BM265" s="107">
        <f>IF(ISTEXT(BL265),BL265,$J265*BL265)</f>
        <v/>
      </c>
      <c r="BN265" s="107" t="n">
        <v>330</v>
      </c>
      <c r="BO265" s="107">
        <f>IF(ISTEXT(BN265),BN265,$J265*BN265)</f>
        <v/>
      </c>
      <c r="BP265" s="107" t="n">
        <v>51</v>
      </c>
      <c r="BQ265" s="107">
        <f>IF(ISTEXT(BP265),BP265,$J265*BP265)</f>
        <v/>
      </c>
      <c r="BR265" s="107" t="n">
        <v>106.4</v>
      </c>
      <c r="BS265" s="107">
        <f>IF(ISTEXT(BR265),BR265,$J265*BR265)</f>
        <v/>
      </c>
      <c r="BT265" s="107" t="n">
        <v>75.18000000000001</v>
      </c>
      <c r="BU265" s="107">
        <f>IF(ISTEXT(BT265),BT265,$J265*BT265)</f>
        <v/>
      </c>
      <c r="BV265" s="107" t="n">
        <v>90</v>
      </c>
      <c r="BW265" s="107">
        <f>IF(ISTEXT(BV265),BV265,$J265*BV265)</f>
        <v/>
      </c>
      <c r="BX265" s="107" t="n">
        <v>53.90075513294667</v>
      </c>
      <c r="BY265" s="107">
        <f>IF(ISTEXT(BX265),BX265,$J265*BX265)</f>
        <v/>
      </c>
      <c r="BZ265" s="107" t="inlineStr">
        <is>
          <t>N/A</t>
        </is>
      </c>
      <c r="CA265" s="107">
        <f>IF(ISTEXT(BZ265),BZ265,$J265*BZ265)</f>
        <v/>
      </c>
      <c r="CB265" s="107" t="n">
        <v>129.6</v>
      </c>
      <c r="CC265" s="107">
        <f>IF(ISTEXT(CB265),CB265,$J265*CB265)</f>
        <v/>
      </c>
      <c r="CD265" s="107">
        <f>IF($J265="",0,IF($J265=1,_xlfn.MINIFS(BN265:CC265,BN265:CC265,"&gt;"&amp;0),_xlfn.MINIFS(BN265:CC265,BN265:CC265,"&gt;"&amp;0,BN265:CC265,"&lt;&gt;"&amp;BN265,BN265:CC265,"&lt;&gt;"&amp;BP265,BN265:CC265,"&lt;&gt;"&amp;BR265,BN265:CC265,"&lt;&gt;"&amp;BT265,BN265:CC265,"&lt;&gt;"&amp;BV265,BN265:CC265,"&lt;&gt;"&amp;BX265,BN265:CC265,"&lt;&gt;"&amp;BZ265,BN265:CC265,"&lt;&gt;"&amp;CB265,BN265:CC265,"&lt;&gt;"&amp;#REF!,BN265:CC265,"&lt;&gt;"&amp;#REF!,BN265:CC265,"&lt;&gt;"&amp;#REF!,BN265:CC265,"&lt;&gt;"&amp;#REF!,BN265:CC265,"&lt;&gt;"&amp;#REF!,BN265:CC265,"&lt;&gt;"&amp;#REF!,BN265:CC265,"&lt;&gt;"&amp;#REF!,BN265:CC265,"&lt;&gt;"&amp;#REF!,BN265:CC265,"&lt;&gt;"&amp;#REF!,BN265:CC265,"&lt;&gt;"&amp;#REF!,BN265:CC265,"&lt;&gt;"&amp;#REF!,BN265:CC265,"&lt;&gt;"&amp;#REF!,BN265:CC265,"&lt;&gt;"&amp;#REF!,BN265:CC265,"&lt;&gt;"&amp;#REF!,BN265:CC265,"&lt;&gt;"&amp;#REF!,BN265:CC265,"&lt;&gt;"&amp;#REF!,BN265:CC265,"&lt;&gt;"&amp;#REF!,BN265:CC265,"&lt;&gt;"&amp;#REF!,BN265:CC265,"&lt;&gt;"&amp;#REF!,BN265:CC265,"&lt;&gt;"&amp;#REF!,BN265:CC265,"&lt;&gt;"&amp;#REF!,BN265:CC265,"&lt;&gt;"&amp;#REF!)))</f>
        <v/>
      </c>
      <c r="CE265" s="131" t="n"/>
      <c r="CF265" s="123" t="n">
        <v>363.0000000000001</v>
      </c>
      <c r="CG265" s="132">
        <f>IF(ISTEXT(CF265),CF265,$J265*CF265)</f>
        <v/>
      </c>
      <c r="CH265" s="123" t="n">
        <v>51</v>
      </c>
      <c r="CI265" s="132">
        <f>IF(ISTEXT(CH265),CH265,$J265*CH265)</f>
        <v/>
      </c>
      <c r="CJ265" s="123" t="n">
        <v>106.4</v>
      </c>
      <c r="CK265" s="132">
        <f>IF(ISTEXT(CJ265),CJ265,$J265*CJ265)</f>
        <v/>
      </c>
      <c r="CL265" s="123" t="n">
        <v>75.18000000000001</v>
      </c>
      <c r="CM265" s="132">
        <f>IF(ISTEXT(CL265),CL265,$J265*CL265)</f>
        <v/>
      </c>
      <c r="CN265" s="123" t="n">
        <v>90</v>
      </c>
      <c r="CO265" s="132">
        <f>IF(ISTEXT(CN265),CN265,$J265*CN265)</f>
        <v/>
      </c>
      <c r="CP265" s="123" t="n">
        <v>53.90075513294667</v>
      </c>
      <c r="CQ265" s="132">
        <f>IF(ISTEXT(CP265),CP265,$J265*CP265)</f>
        <v/>
      </c>
      <c r="CR265" s="123" t="inlineStr">
        <is>
          <t>N/A</t>
        </is>
      </c>
      <c r="CS265" s="132">
        <f>IF(ISTEXT(CR265),CR265,$J265*CR265)</f>
        <v/>
      </c>
      <c r="CT265" s="123" t="n">
        <v>155.52</v>
      </c>
      <c r="CU265" s="132">
        <f>IF(ISTEXT(CT265),CT265,$J265*CT265)</f>
        <v/>
      </c>
      <c r="CV265" s="134">
        <f>IF($J265="",0,IF($J265=1,_xlfn.MINIFS(CF265:CU265,CF265:CU265,"&gt;"&amp;0),_xlfn.MINIFS(CF265:CU265,CF265:CU265,"&gt;"&amp;0,CF265:CU265,"&lt;&gt;"&amp;CF265,CF265:CU265,"&lt;&gt;"&amp;CH265,CF265:CU265,"&lt;&gt;"&amp;CJ265,CF265:CU265,"&lt;&gt;"&amp;CL265,CF265:CU265,"&lt;&gt;"&amp;CN265,CF265:CU265,"&lt;&gt;"&amp;CP265,CF265:CU265,"&lt;&gt;"&amp;CR265,CF265:CU265,"&lt;&gt;"&amp;CT265,CF265:CU265,"&lt;&gt;"&amp;#REF!,CF265:CU265,"&lt;&gt;"&amp;#REF!,CF265:CU265,"&lt;&gt;"&amp;#REF!,CF265:CU265,"&lt;&gt;"&amp;#REF!,CF265:CU265,"&lt;&gt;"&amp;#REF!,CF265:CU265,"&lt;&gt;"&amp;#REF!,CF265:CU265,"&lt;&gt;"&amp;#REF!,CF265:CU265,"&lt;&gt;"&amp;#REF!,CF265:CU265,"&lt;&gt;"&amp;#REF!,CF265:CU265,"&lt;&gt;"&amp;#REF!,CF265:CU265,"&lt;&gt;"&amp;#REF!,CF265:CU265,"&lt;&gt;"&amp;#REF!,CF265:CU265,"&lt;&gt;"&amp;#REF!,CF265:CU265,"&lt;&gt;"&amp;#REF!,CF265:CU265,"&lt;&gt;"&amp;#REF!,CF265:CU265,"&lt;&gt;"&amp;#REF!,CF265:CU265,"&lt;&gt;"&amp;#REF!,CF265:CU265,"&lt;&gt;"&amp;#REF!,CF265:CU265,"&lt;&gt;"&amp;#REF!,CF265:CU265,"&lt;&gt;"&amp;#REF!,CF265:CU265,"&lt;&gt;"&amp;#REF!,CF265:CU265,"&lt;&gt;"&amp;#REF!)))</f>
        <v/>
      </c>
      <c r="CW265" s="131" t="n"/>
      <c r="CX265" s="126" t="n">
        <v>330</v>
      </c>
      <c r="CY265" s="135">
        <f>IF(ISTEXT(CX265),CX265,$J265*CX265)</f>
        <v/>
      </c>
      <c r="CZ265" s="126" t="n">
        <v>51</v>
      </c>
      <c r="DA265" s="135">
        <f>IF(ISTEXT(CZ265),CZ265,$J265*CZ265)</f>
        <v/>
      </c>
      <c r="DB265" s="126" t="n">
        <v>106.4</v>
      </c>
      <c r="DC265" s="135">
        <f>IF(ISTEXT(DB265),DB265,$J265*DB265)</f>
        <v/>
      </c>
      <c r="DD265" s="126" t="n">
        <v>75.18000000000001</v>
      </c>
      <c r="DE265" s="135">
        <f>IF(ISTEXT(DD265),DD265,$J265*DD265)</f>
        <v/>
      </c>
      <c r="DF265" s="126" t="n">
        <v>90</v>
      </c>
      <c r="DG265" s="135">
        <f>IF(ISTEXT(DF265),DF265,$J265*DF265)</f>
        <v/>
      </c>
      <c r="DH265" s="126" t="n">
        <v>53.90075513294667</v>
      </c>
      <c r="DI265" s="135">
        <f>IF(ISTEXT(DH265),DH265,$J265*DH265)</f>
        <v/>
      </c>
      <c r="DJ265" s="126" t="inlineStr">
        <is>
          <t>N/A</t>
        </is>
      </c>
      <c r="DK265" s="135">
        <f>IF(ISTEXT(DJ265),DJ265,$J265*DJ265)</f>
        <v/>
      </c>
      <c r="DL265" s="126" t="n">
        <v>181.44</v>
      </c>
      <c r="DM265" s="135">
        <f>IF(ISTEXT(DL265),DL265,$J265*DL265)</f>
        <v/>
      </c>
      <c r="DN265" s="129">
        <f>IF($J265="",0,IF($J265=1,_xlfn.MINIFS(CX265:DM265,CX265:DM265,"&gt;"&amp;0),_xlfn.MINIFS(CX265:DM265,CX265:DM265,"&gt;"&amp;0,CX265:DM265,"&lt;&gt;"&amp;CX265,CX265:DM265,"&lt;&gt;"&amp;CZ265,CX265:DM265,"&lt;&gt;"&amp;DB265,CX265:DM265,"&lt;&gt;"&amp;DD265,CX265:DM265,"&lt;&gt;"&amp;DF265,CX265:DM265,"&lt;&gt;"&amp;DH265,CX265:DM265,"&lt;&gt;"&amp;DJ265,CX265:DM265,"&lt;&gt;"&amp;DL265,CX265:DM265,"&lt;&gt;"&amp;#REF!,CX265:DM265,"&lt;&gt;"&amp;#REF!,CX265:DM265,"&lt;&gt;"&amp;#REF!,CX265:DM265,"&lt;&gt;"&amp;#REF!,CX265:DM265,"&lt;&gt;"&amp;#REF!,CX265:DM265,"&lt;&gt;"&amp;#REF!,CX265:DM265,"&lt;&gt;"&amp;#REF!,CX265:DM265,"&lt;&gt;"&amp;#REF!,CX265:DM265,"&lt;&gt;"&amp;#REF!,CX265:DM265,"&lt;&gt;"&amp;#REF!,CX265:DM265,"&lt;&gt;"&amp;#REF!,CX265:DM265,"&lt;&gt;"&amp;#REF!,CX265:DM265,"&lt;&gt;"&amp;#REF!,CX265:DM265,"&lt;&gt;"&amp;#REF!,CX265:DM265,"&lt;&gt;"&amp;#REF!,CX265:DM265,"&lt;&gt;"&amp;#REF!,CX265:DM265,"&lt;&gt;"&amp;#REF!,CX265:DM265,"&lt;&gt;"&amp;#REF!,CX265:DM265,"&lt;&gt;"&amp;#REF!,CX265:DM265,"&lt;&gt;"&amp;#REF!,CX265:DM265,"&lt;&gt;"&amp;#REF!,CX265:DM265,"&lt;&gt;"&amp;#REF!)))</f>
        <v/>
      </c>
      <c r="DO265" s="129">
        <f>IF($J265="",0,IF($J265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66" ht="27.6" customFormat="1" customHeight="1" s="137">
      <c r="B266" s="120" t="inlineStr">
        <is>
          <t>MASTRO</t>
        </is>
      </c>
      <c r="C266" s="105" t="inlineStr">
        <is>
          <t>Acessórios Mastro, Poste Simplificado 9, 12, 18, Poste 30 e 40m e Torre 30 e 40m</t>
        </is>
      </c>
      <c r="D266" s="106" t="inlineStr">
        <is>
          <t>FCI</t>
        </is>
      </c>
      <c r="E266" s="106" t="inlineStr">
        <is>
          <t>Barra FCI p/ suportes RF e TX, transição de esteiramento</t>
        </is>
      </c>
      <c r="F266" s="107" t="inlineStr">
        <is>
          <t>-</t>
        </is>
      </c>
      <c r="G266" s="107" t="inlineStr">
        <is>
          <t>-</t>
        </is>
      </c>
      <c r="H266" s="107" t="n"/>
      <c r="I266" s="107" t="inlineStr">
        <is>
          <t>PÇ</t>
        </is>
      </c>
      <c r="J266" s="107" t="n"/>
      <c r="K266" s="107" t="n">
        <v>155.925</v>
      </c>
      <c r="L266" s="107">
        <f>IF(ISTEXT(K266),K266,$J266*K266)</f>
        <v/>
      </c>
      <c r="M266" s="107" t="n">
        <v>331.89</v>
      </c>
      <c r="N266" s="107">
        <f>IF(ISTEXT(M266),M266,$J266*M266)</f>
        <v/>
      </c>
      <c r="O266" s="107" t="n">
        <v>85.91999999999999</v>
      </c>
      <c r="P266" s="107">
        <f>IF(ISTEXT(O266),O266,$J266*O266)</f>
        <v/>
      </c>
      <c r="Q266" s="107" t="n">
        <v>650</v>
      </c>
      <c r="R266" s="107">
        <f>IF(ISTEXT(Q266),Q266,$J266*Q266)</f>
        <v/>
      </c>
      <c r="S266" s="107" t="n"/>
      <c r="T266" s="107">
        <f>IF(ISTEXT(S266),S266,$J266*S266)</f>
        <v/>
      </c>
      <c r="U266" s="107" t="inlineStr">
        <is>
          <t>N/A</t>
        </is>
      </c>
      <c r="V266" s="107">
        <f>IF(ISTEXT(U266),U266,$J266*U266)</f>
        <v/>
      </c>
      <c r="W266" s="107" t="n">
        <v>302.47</v>
      </c>
      <c r="X266" s="107">
        <f>IF(ISTEXT(W266),W266,$J266*W266)</f>
        <v/>
      </c>
      <c r="Y266" s="107" t="n"/>
      <c r="Z266" s="107" t="n">
        <v>163.35</v>
      </c>
      <c r="AA266" s="107">
        <f>IF(ISTEXT(Z266),Z266,$J266*Z266)</f>
        <v/>
      </c>
      <c r="AB266" s="107" t="n">
        <v>55</v>
      </c>
      <c r="AC266" s="107">
        <f>IF(ISTEXT(AB266),AB266,$J266*AB266)</f>
        <v/>
      </c>
      <c r="AD266" s="107" t="n">
        <v>317.46</v>
      </c>
      <c r="AE266" s="107">
        <f>IF(ISTEXT(AD266),AD266,$J266*AD266)</f>
        <v/>
      </c>
      <c r="AF266" s="107" t="n">
        <v>71.59999999999999</v>
      </c>
      <c r="AG266" s="107">
        <f>IF(ISTEXT(AF266),AF266,$J266*AF266)</f>
        <v/>
      </c>
      <c r="AH266" s="107" t="n">
        <v>650</v>
      </c>
      <c r="AI266" s="107">
        <f>IF(ISTEXT(AH266),AH266,$J266*AH266)</f>
        <v/>
      </c>
      <c r="AJ266" s="107" t="n">
        <v>250</v>
      </c>
      <c r="AK266" s="107">
        <f>IF(ISTEXT(AJ266),AJ266,$J266*AJ266)</f>
        <v/>
      </c>
      <c r="AL266" s="107" t="inlineStr">
        <is>
          <t>N/A</t>
        </is>
      </c>
      <c r="AM266" s="107">
        <f>IF(ISTEXT(AL266),AL266,$J266*AL266)</f>
        <v/>
      </c>
      <c r="AN266" s="107" t="n">
        <v>291.6675</v>
      </c>
      <c r="AO266" s="107">
        <f>IF(ISTEXT(AN266),AN266,$J266*AN266)</f>
        <v/>
      </c>
      <c r="AP266" s="107" t="n"/>
      <c r="AQ266" s="107" t="n"/>
      <c r="AR266" s="107" t="n"/>
      <c r="AS266" s="107" t="n"/>
      <c r="AT266" s="107" t="n"/>
      <c r="AU266" s="216" t="n">
        <v>276.24</v>
      </c>
      <c r="AV266" s="213">
        <f>AVERAGE(AZ266,BB266,BD266,BF266,BH266,BJ266,BL266)</f>
        <v/>
      </c>
      <c r="AW266" s="214">
        <f>BASEDADOS[[#This Row],[VL UNIT
MÉDIA]]*BASEDADOS[[#This Row],[QTDE]]</f>
        <v/>
      </c>
      <c r="AX266" s="215">
        <f>ROUND(AU266*PARÂMETROS!$B$4,2)</f>
        <v/>
      </c>
      <c r="AY266" s="107" t="n"/>
      <c r="AZ266" s="107" t="n">
        <v>178.2</v>
      </c>
      <c r="BA266" s="107">
        <f>IF(ISTEXT(AZ266),AZ266,$J266*AZ266)</f>
        <v/>
      </c>
      <c r="BB266" s="107" t="n">
        <v>360.75</v>
      </c>
      <c r="BC266" s="107">
        <f>IF(ISTEXT(BB266),BB266,$J266*BB266)</f>
        <v/>
      </c>
      <c r="BD266" s="107" t="n">
        <v>114.56</v>
      </c>
      <c r="BE266" s="107">
        <f>IF(ISTEXT(BD266),BD266,$J266*BD266)</f>
        <v/>
      </c>
      <c r="BF266" s="107" t="n">
        <v>650</v>
      </c>
      <c r="BG266" s="107">
        <f>IF(ISTEXT(BF266),BF266,$J266*BF266)</f>
        <v/>
      </c>
      <c r="BH266" s="107" t="n">
        <v>250</v>
      </c>
      <c r="BI266" s="107">
        <f>IF(ISTEXT(BH266),BH266,$J266*BH266)</f>
        <v/>
      </c>
      <c r="BJ266" s="107" t="inlineStr">
        <is>
          <t>N/A</t>
        </is>
      </c>
      <c r="BK266" s="107">
        <f>IF(ISTEXT(BJ266),BJ266,$J266*BJ266)</f>
        <v/>
      </c>
      <c r="BL266" s="107" t="n">
        <v>302.47</v>
      </c>
      <c r="BM266" s="107">
        <f>IF(ISTEXT(BL266),BL266,$J266*BL266)</f>
        <v/>
      </c>
      <c r="BN266" s="107" t="n">
        <v>148.5</v>
      </c>
      <c r="BO266" s="107">
        <f>IF(ISTEXT(BN266),BN266,$J266*BN266)</f>
        <v/>
      </c>
      <c r="BP266" s="107" t="n">
        <v>55</v>
      </c>
      <c r="BQ266" s="107">
        <f>IF(ISTEXT(BP266),BP266,$J266*BP266)</f>
        <v/>
      </c>
      <c r="BR266" s="107" t="n">
        <v>288.6</v>
      </c>
      <c r="BS266" s="107">
        <f>IF(ISTEXT(BR266),BR266,$J266*BR266)</f>
        <v/>
      </c>
      <c r="BT266" s="107" t="n">
        <v>71.59999999999999</v>
      </c>
      <c r="BU266" s="107">
        <f>IF(ISTEXT(BT266),BT266,$J266*BT266)</f>
        <v/>
      </c>
      <c r="BV266" s="107" t="n">
        <v>650</v>
      </c>
      <c r="BW266" s="107">
        <f>IF(ISTEXT(BV266),BV266,$J266*BV266)</f>
        <v/>
      </c>
      <c r="BX266" s="107" t="n">
        <v>250</v>
      </c>
      <c r="BY266" s="107">
        <f>IF(ISTEXT(BX266),BX266,$J266*BX266)</f>
        <v/>
      </c>
      <c r="BZ266" s="107" t="inlineStr">
        <is>
          <t>N/A</t>
        </is>
      </c>
      <c r="CA266" s="107">
        <f>IF(ISTEXT(BZ266),BZ266,$J266*BZ266)</f>
        <v/>
      </c>
      <c r="CB266" s="107" t="n">
        <v>216.05</v>
      </c>
      <c r="CC266" s="107">
        <f>IF(ISTEXT(CB266),CB266,$J266*CB266)</f>
        <v/>
      </c>
      <c r="CD266" s="107">
        <f>IF($J266="",0,IF($J266=1,_xlfn.MINIFS(BN266:CC266,BN266:CC266,"&gt;"&amp;0),_xlfn.MINIFS(BN266:CC266,BN266:CC266,"&gt;"&amp;0,BN266:CC266,"&lt;&gt;"&amp;BN266,BN266:CC266,"&lt;&gt;"&amp;BP266,BN266:CC266,"&lt;&gt;"&amp;BR266,BN266:CC266,"&lt;&gt;"&amp;BT266,BN266:CC266,"&lt;&gt;"&amp;BV266,BN266:CC266,"&lt;&gt;"&amp;BX266,BN266:CC266,"&lt;&gt;"&amp;BZ266,BN266:CC266,"&lt;&gt;"&amp;CB266,BN266:CC266,"&lt;&gt;"&amp;#REF!,BN266:CC266,"&lt;&gt;"&amp;#REF!,BN266:CC266,"&lt;&gt;"&amp;#REF!,BN266:CC266,"&lt;&gt;"&amp;#REF!,BN266:CC266,"&lt;&gt;"&amp;#REF!,BN266:CC266,"&lt;&gt;"&amp;#REF!,BN266:CC266,"&lt;&gt;"&amp;#REF!,BN266:CC266,"&lt;&gt;"&amp;#REF!,BN266:CC266,"&lt;&gt;"&amp;#REF!,BN266:CC266,"&lt;&gt;"&amp;#REF!,BN266:CC266,"&lt;&gt;"&amp;#REF!,BN266:CC266,"&lt;&gt;"&amp;#REF!,BN266:CC266,"&lt;&gt;"&amp;#REF!,BN266:CC266,"&lt;&gt;"&amp;#REF!,BN266:CC266,"&lt;&gt;"&amp;#REF!,BN266:CC266,"&lt;&gt;"&amp;#REF!,BN266:CC266,"&lt;&gt;"&amp;#REF!,BN266:CC266,"&lt;&gt;"&amp;#REF!,BN266:CC266,"&lt;&gt;"&amp;#REF!,BN266:CC266,"&lt;&gt;"&amp;#REF!,BN266:CC266,"&lt;&gt;"&amp;#REF!,BN266:CC266,"&lt;&gt;"&amp;#REF!)))</f>
        <v/>
      </c>
      <c r="CE266" s="141" t="n"/>
      <c r="CF266" s="142" t="n">
        <v>163.35</v>
      </c>
      <c r="CG266" s="143">
        <f>IF(ISTEXT(CF266),CF266,$J266*CF266)</f>
        <v/>
      </c>
      <c r="CH266" s="142" t="n">
        <v>55</v>
      </c>
      <c r="CI266" s="143">
        <f>IF(ISTEXT(CH266),CH266,$J266*CH266)</f>
        <v/>
      </c>
      <c r="CJ266" s="142" t="n">
        <v>288.6</v>
      </c>
      <c r="CK266" s="143">
        <f>IF(ISTEXT(CJ266),CJ266,$J266*CJ266)</f>
        <v/>
      </c>
      <c r="CL266" s="142" t="n">
        <v>71.59999999999999</v>
      </c>
      <c r="CM266" s="143">
        <f>IF(ISTEXT(CL266),CL266,$J266*CL266)</f>
        <v/>
      </c>
      <c r="CN266" s="142" t="n">
        <v>650</v>
      </c>
      <c r="CO266" s="143">
        <f>IF(ISTEXT(CN266),CN266,$J266*CN266)</f>
        <v/>
      </c>
      <c r="CP266" s="142" t="n">
        <v>250</v>
      </c>
      <c r="CQ266" s="143">
        <f>IF(ISTEXT(CP266),CP266,$J266*CP266)</f>
        <v/>
      </c>
      <c r="CR266" s="142" t="inlineStr">
        <is>
          <t>N/A</t>
        </is>
      </c>
      <c r="CS266" s="143">
        <f>IF(ISTEXT(CR266),CR266,$J266*CR266)</f>
        <v/>
      </c>
      <c r="CT266" s="142" t="n">
        <v>259.26</v>
      </c>
      <c r="CU266" s="143">
        <f>IF(ISTEXT(CT266),CT266,$J266*CT266)</f>
        <v/>
      </c>
      <c r="CV266" s="144">
        <f>IF($J266="",0,IF($J266=1,_xlfn.MINIFS(CF266:CU266,CF266:CU266,"&gt;"&amp;0),_xlfn.MINIFS(CF266:CU266,CF266:CU266,"&gt;"&amp;0,CF266:CU266,"&lt;&gt;"&amp;CF266,CF266:CU266,"&lt;&gt;"&amp;CH266,CF266:CU266,"&lt;&gt;"&amp;CJ266,CF266:CU266,"&lt;&gt;"&amp;CL266,CF266:CU266,"&lt;&gt;"&amp;CN266,CF266:CU266,"&lt;&gt;"&amp;CP266,CF266:CU266,"&lt;&gt;"&amp;CR266,CF266:CU266,"&lt;&gt;"&amp;CT266,CF266:CU266,"&lt;&gt;"&amp;#REF!,CF266:CU266,"&lt;&gt;"&amp;#REF!,CF266:CU266,"&lt;&gt;"&amp;#REF!,CF266:CU266,"&lt;&gt;"&amp;#REF!,CF266:CU266,"&lt;&gt;"&amp;#REF!,CF266:CU266,"&lt;&gt;"&amp;#REF!,CF266:CU266,"&lt;&gt;"&amp;#REF!,CF266:CU266,"&lt;&gt;"&amp;#REF!,CF266:CU266,"&lt;&gt;"&amp;#REF!,CF266:CU266,"&lt;&gt;"&amp;#REF!,CF266:CU266,"&lt;&gt;"&amp;#REF!,CF266:CU266,"&lt;&gt;"&amp;#REF!,CF266:CU266,"&lt;&gt;"&amp;#REF!,CF266:CU266,"&lt;&gt;"&amp;#REF!,CF266:CU266,"&lt;&gt;"&amp;#REF!,CF266:CU266,"&lt;&gt;"&amp;#REF!,CF266:CU266,"&lt;&gt;"&amp;#REF!,CF266:CU266,"&lt;&gt;"&amp;#REF!,CF266:CU266,"&lt;&gt;"&amp;#REF!,CF266:CU266,"&lt;&gt;"&amp;#REF!,CF266:CU266,"&lt;&gt;"&amp;#REF!,CF266:CU266,"&lt;&gt;"&amp;#REF!)))</f>
        <v/>
      </c>
      <c r="CW266" s="141" t="n"/>
      <c r="CX266" s="145" t="n">
        <v>148.5</v>
      </c>
      <c r="CY266" s="146">
        <f>IF(ISTEXT(CX266),CX266,$J266*CX266)</f>
        <v/>
      </c>
      <c r="CZ266" s="145" t="n">
        <v>55</v>
      </c>
      <c r="DA266" s="146">
        <f>IF(ISTEXT(CZ266),CZ266,$J266*CZ266)</f>
        <v/>
      </c>
      <c r="DB266" s="145" t="n">
        <v>288.6</v>
      </c>
      <c r="DC266" s="146">
        <f>IF(ISTEXT(DB266),DB266,$J266*DB266)</f>
        <v/>
      </c>
      <c r="DD266" s="145" t="n">
        <v>71.59999999999999</v>
      </c>
      <c r="DE266" s="146">
        <f>IF(ISTEXT(DD266),DD266,$J266*DD266)</f>
        <v/>
      </c>
      <c r="DF266" s="145" t="n">
        <v>650</v>
      </c>
      <c r="DG266" s="146">
        <f>IF(ISTEXT(DF266),DF266,$J266*DF266)</f>
        <v/>
      </c>
      <c r="DH266" s="145" t="n">
        <v>250</v>
      </c>
      <c r="DI266" s="146">
        <f>IF(ISTEXT(DH266),DH266,$J266*DH266)</f>
        <v/>
      </c>
      <c r="DJ266" s="145" t="inlineStr">
        <is>
          <t>N/A</t>
        </is>
      </c>
      <c r="DK266" s="146">
        <f>IF(ISTEXT(DJ266),DJ266,$J266*DJ266)</f>
        <v/>
      </c>
      <c r="DL266" s="145" t="n">
        <v>302.47</v>
      </c>
      <c r="DM266" s="146">
        <f>IF(ISTEXT(DL266),DL266,$J266*DL266)</f>
        <v/>
      </c>
      <c r="DN266" s="148">
        <f>IF($J266="",0,IF($J266=1,_xlfn.MINIFS(CX266:DM266,CX266:DM266,"&gt;"&amp;0),_xlfn.MINIFS(CX266:DM266,CX266:DM266,"&gt;"&amp;0,CX266:DM266,"&lt;&gt;"&amp;CX266,CX266:DM266,"&lt;&gt;"&amp;CZ266,CX266:DM266,"&lt;&gt;"&amp;DB266,CX266:DM266,"&lt;&gt;"&amp;DD266,CX266:DM266,"&lt;&gt;"&amp;DF266,CX266:DM266,"&lt;&gt;"&amp;DH266,CX266:DM266,"&lt;&gt;"&amp;DJ266,CX266:DM266,"&lt;&gt;"&amp;DL266,CX266:DM266,"&lt;&gt;"&amp;#REF!,CX266:DM266,"&lt;&gt;"&amp;#REF!,CX266:DM266,"&lt;&gt;"&amp;#REF!,CX266:DM266,"&lt;&gt;"&amp;#REF!,CX266:DM266,"&lt;&gt;"&amp;#REF!,CX266:DM266,"&lt;&gt;"&amp;#REF!,CX266:DM266,"&lt;&gt;"&amp;#REF!,CX266:DM266,"&lt;&gt;"&amp;#REF!,CX266:DM266,"&lt;&gt;"&amp;#REF!,CX266:DM266,"&lt;&gt;"&amp;#REF!,CX266:DM266,"&lt;&gt;"&amp;#REF!,CX266:DM266,"&lt;&gt;"&amp;#REF!,CX266:DM266,"&lt;&gt;"&amp;#REF!,CX266:DM266,"&lt;&gt;"&amp;#REF!,CX266:DM266,"&lt;&gt;"&amp;#REF!,CX266:DM266,"&lt;&gt;"&amp;#REF!,CX266:DM266,"&lt;&gt;"&amp;#REF!,CX266:DM266,"&lt;&gt;"&amp;#REF!,CX266:DM266,"&lt;&gt;"&amp;#REF!,CX266:DM266,"&lt;&gt;"&amp;#REF!,CX266:DM266,"&lt;&gt;"&amp;#REF!,CX266:DM266,"&lt;&gt;"&amp;#REF!)))</f>
        <v/>
      </c>
      <c r="DO266" s="149">
        <f>IF($J266="",0,IF($J266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266" s="119" t="n"/>
      <c r="DQ266" s="119" t="n"/>
      <c r="DR266" s="119" t="n"/>
      <c r="DS266" s="119" t="n"/>
      <c r="DT266" s="119" t="n"/>
      <c r="DU266" s="119" t="n"/>
      <c r="DV266" s="119" t="n"/>
      <c r="DW266" s="119" t="n"/>
      <c r="DX266" s="119" t="n"/>
      <c r="DY266" s="119" t="n"/>
      <c r="DZ266" s="119" t="n"/>
      <c r="EA266" s="119" t="n"/>
      <c r="EB266" s="119" t="n"/>
      <c r="EC266" s="119" t="n"/>
      <c r="ED266" s="119" t="n"/>
      <c r="EE266" s="119" t="n"/>
      <c r="EF266" s="119" t="n"/>
      <c r="EG266" s="119" t="n"/>
      <c r="EH266" s="119" t="n"/>
      <c r="EI266" s="119" t="n"/>
      <c r="EJ266" s="119" t="n"/>
      <c r="EK266" s="119" t="n"/>
      <c r="EL266" s="119" t="n"/>
      <c r="EM266" s="119" t="n"/>
      <c r="EN266" s="119" t="n"/>
      <c r="EO266" s="119" t="n"/>
      <c r="EP266" s="119" t="n"/>
      <c r="EQ266" s="119" t="n"/>
      <c r="ER266" s="119" t="n"/>
      <c r="ES266" s="119" t="n"/>
      <c r="ET266" s="119" t="n"/>
      <c r="EU266" s="119" t="n"/>
      <c r="EV266" s="119" t="n"/>
      <c r="EW266" s="119" t="n"/>
      <c r="EX266" s="119" t="n"/>
      <c r="EY266" s="119" t="n"/>
      <c r="EZ266" s="119" t="n"/>
      <c r="FA266" s="119" t="n"/>
      <c r="FB266" s="119" t="n"/>
      <c r="FC266" s="119" t="n"/>
      <c r="FD266" s="119" t="n"/>
      <c r="FE266" s="119" t="n"/>
      <c r="FF266" s="119" t="n"/>
      <c r="FG266" s="119" t="n"/>
      <c r="FH266" s="119" t="n"/>
      <c r="FI266" s="119" t="n"/>
      <c r="FJ266" s="119" t="n"/>
      <c r="FK266" s="119" t="n"/>
      <c r="FL266" s="119" t="n"/>
      <c r="FM266" s="119" t="n"/>
      <c r="FN266" s="119" t="n"/>
      <c r="FO266" s="119" t="n"/>
      <c r="FP266" s="119" t="n"/>
      <c r="FQ266" s="119" t="n"/>
      <c r="FR266" s="119" t="n"/>
      <c r="FS266" s="119" t="n"/>
      <c r="FT266" s="119" t="n"/>
      <c r="FU266" s="119" t="n"/>
      <c r="FV266" s="119" t="n"/>
      <c r="FW266" s="119" t="n"/>
      <c r="FX266" s="119" t="n"/>
      <c r="FY266" s="119" t="n"/>
      <c r="FZ266" s="119" t="n"/>
      <c r="GA266" s="119" t="n"/>
      <c r="GB266" s="119" t="n"/>
      <c r="GC266" s="119" t="n"/>
      <c r="GD266" s="119" t="n"/>
      <c r="GE266" s="119" t="n"/>
      <c r="GF266" s="119" t="n"/>
      <c r="GG266" s="119" t="n"/>
      <c r="GH266" s="119" t="n"/>
      <c r="GI266" s="119" t="n"/>
      <c r="GJ266" s="119" t="n"/>
      <c r="GK266" s="119" t="n"/>
      <c r="GL266" s="119" t="n"/>
      <c r="GM266" s="119" t="n"/>
      <c r="GN266" s="119" t="n"/>
      <c r="GO266" s="119" t="n"/>
      <c r="GP266" s="119" t="n"/>
      <c r="GQ266" s="119" t="n"/>
      <c r="GR266" s="119" t="n"/>
      <c r="GS266" s="119" t="n"/>
      <c r="GT266" s="119" t="n"/>
      <c r="GU266" s="119" t="n"/>
      <c r="GV266" s="119" t="n"/>
      <c r="GW266" s="119" t="n"/>
      <c r="GX266" s="119" t="n"/>
      <c r="GY266" s="119" t="n"/>
      <c r="GZ266" s="119" t="n"/>
      <c r="HA266" s="119" t="n"/>
      <c r="HB266" s="119" t="n"/>
      <c r="HC266" s="119" t="n"/>
      <c r="HD266" s="119" t="n"/>
      <c r="HE266" s="119" t="n"/>
      <c r="HF266" s="119" t="n"/>
      <c r="HG266" s="119" t="n"/>
      <c r="HH266" s="119" t="n"/>
      <c r="HI266" s="119" t="n"/>
      <c r="HJ266" s="119" t="n"/>
      <c r="HK266" s="119" t="n"/>
      <c r="HL266" s="119" t="n"/>
      <c r="HM266" s="119" t="n"/>
      <c r="HN266" s="119" t="n"/>
      <c r="HO266" s="119" t="n"/>
      <c r="HP266" s="119" t="n"/>
      <c r="HQ266" s="119" t="n"/>
      <c r="HR266" s="119" t="n"/>
      <c r="HS266" s="119" t="n"/>
      <c r="HT266" s="119" t="n"/>
      <c r="HU266" s="119" t="n"/>
      <c r="HV266" s="119" t="n"/>
      <c r="HW266" s="119" t="n"/>
      <c r="HX266" s="119" t="n"/>
      <c r="HY266" s="119" t="n"/>
      <c r="HZ266" s="119" t="n"/>
      <c r="IA266" s="119" t="n"/>
      <c r="IB266" s="119" t="n"/>
      <c r="IC266" s="119" t="n"/>
      <c r="ID266" s="119" t="n"/>
      <c r="IE266" s="119" t="n"/>
      <c r="IF266" s="119" t="n"/>
      <c r="IG266" s="119" t="n"/>
      <c r="IH266" s="119" t="n"/>
      <c r="II266" s="119" t="n"/>
      <c r="IJ266" s="119" t="n"/>
      <c r="IK266" s="119" t="n"/>
      <c r="IL266" s="119" t="n"/>
      <c r="IM266" s="119" t="n"/>
      <c r="IN266" s="119" t="n"/>
      <c r="IO266" s="119" t="n"/>
      <c r="IP266" s="119" t="n"/>
      <c r="IQ266" s="119" t="n"/>
      <c r="IR266" s="119" t="n"/>
      <c r="IS266" s="119" t="n"/>
      <c r="IT266" s="119" t="n"/>
      <c r="IU266" s="119" t="n"/>
      <c r="IV266" s="119" t="n"/>
      <c r="IW266" s="119" t="n"/>
      <c r="IX266" s="119" t="n"/>
      <c r="IY266" s="119" t="n"/>
      <c r="IZ266" s="119" t="n"/>
      <c r="JA266" s="119" t="n"/>
      <c r="JB266" s="119" t="n"/>
      <c r="JC266" s="119" t="n"/>
      <c r="JD266" s="119" t="n"/>
      <c r="JE266" s="119" t="n"/>
      <c r="JF266" s="119" t="n"/>
      <c r="JG266" s="119" t="n"/>
      <c r="JH266" s="119" t="n"/>
      <c r="JI266" s="119" t="n"/>
      <c r="JJ266" s="119" t="n"/>
      <c r="JK266" s="119" t="n"/>
      <c r="JL266" s="119" t="n"/>
      <c r="JM266" s="119" t="n"/>
      <c r="JN266" s="119" t="n"/>
      <c r="JO266" s="119" t="n"/>
      <c r="JP266" s="119" t="n"/>
      <c r="JQ266" s="119" t="n"/>
      <c r="JR266" s="119" t="n"/>
      <c r="JS266" s="119" t="n"/>
      <c r="JT266" s="119" t="n"/>
      <c r="JU266" s="119" t="n"/>
      <c r="JV266" s="119" t="n"/>
      <c r="JW266" s="119" t="n"/>
      <c r="JX266" s="119" t="n"/>
      <c r="JY266" s="119" t="n"/>
      <c r="JZ266" s="119" t="n"/>
      <c r="KA266" s="119" t="n"/>
      <c r="KB266" s="119" t="n"/>
      <c r="KC266" s="119" t="n"/>
      <c r="KD266" s="119" t="n"/>
      <c r="KE266" s="119" t="n"/>
      <c r="KF266" s="119" t="n"/>
      <c r="KG266" s="119" t="n"/>
      <c r="KH266" s="119" t="n"/>
      <c r="KI266" s="119" t="n"/>
      <c r="KJ266" s="119" t="n"/>
      <c r="KK266" s="119" t="n"/>
      <c r="KL266" s="119" t="n"/>
      <c r="KM266" s="119" t="n"/>
      <c r="KN266" s="119" t="n"/>
      <c r="KO266" s="119" t="n"/>
      <c r="KP266" s="119" t="n"/>
      <c r="KQ266" s="119" t="n"/>
      <c r="KR266" s="119" t="n"/>
      <c r="KS266" s="119" t="n"/>
      <c r="KT266" s="119" t="n"/>
      <c r="KU266" s="119" t="n"/>
      <c r="KV266" s="119" t="n"/>
      <c r="KW266" s="119" t="n"/>
      <c r="KX266" s="119" t="n"/>
      <c r="KY266" s="119" t="n"/>
      <c r="KZ266" s="119" t="n"/>
      <c r="LA266" s="119" t="n"/>
      <c r="LB266" s="119" t="n"/>
      <c r="LC266" s="119" t="n"/>
      <c r="LD266" s="119" t="n"/>
      <c r="LE266" s="119" t="n"/>
      <c r="LF266" s="119" t="n"/>
      <c r="LG266" s="119" t="n"/>
      <c r="LH266" s="119" t="n"/>
      <c r="LI266" s="119" t="n"/>
      <c r="LJ266" s="119" t="n"/>
      <c r="LK266" s="119" t="n"/>
      <c r="LL266" s="119" t="n"/>
      <c r="LM266" s="119" t="n"/>
      <c r="LN266" s="119" t="n"/>
      <c r="LO266" s="119" t="n"/>
      <c r="LP266" s="119" t="n"/>
      <c r="LQ266" s="119" t="n"/>
      <c r="LR266" s="119" t="n"/>
      <c r="LS266" s="119" t="n"/>
      <c r="LT266" s="119" t="n"/>
      <c r="LU266" s="119" t="n"/>
      <c r="LV266" s="119" t="n"/>
      <c r="LW266" s="119" t="n"/>
      <c r="LX266" s="119" t="n"/>
      <c r="LY266" s="119" t="n"/>
      <c r="LZ266" s="119" t="n"/>
      <c r="MA266" s="119" t="n"/>
      <c r="MB266" s="119" t="n"/>
      <c r="MC266" s="119" t="n"/>
      <c r="MD266" s="119" t="n"/>
      <c r="ME266" s="119" t="n"/>
      <c r="MF266" s="119" t="n"/>
      <c r="MG266" s="119" t="n"/>
      <c r="MH266" s="119" t="n"/>
      <c r="MI266" s="119" t="n"/>
      <c r="MJ266" s="119" t="n"/>
      <c r="MK266" s="119" t="n"/>
      <c r="ML266" s="119" t="n"/>
      <c r="MM266" s="119" t="n"/>
      <c r="MN266" s="119" t="n"/>
      <c r="MO266" s="119" t="n"/>
      <c r="MP266" s="119" t="n"/>
      <c r="MQ266" s="119" t="n"/>
      <c r="MR266" s="119" t="n"/>
      <c r="MS266" s="119" t="n"/>
      <c r="MT266" s="119" t="n"/>
      <c r="MU266" s="119" t="n"/>
      <c r="MV266" s="119" t="n"/>
      <c r="MW266" s="119" t="n"/>
      <c r="MX266" s="119" t="n"/>
      <c r="MY266" s="119" t="n"/>
      <c r="MZ266" s="119" t="n"/>
      <c r="NA266" s="119" t="n"/>
      <c r="NB266" s="119" t="n"/>
      <c r="NC266" s="119" t="n"/>
      <c r="ND266" s="119" t="n"/>
      <c r="NE266" s="119" t="n"/>
      <c r="NF266" s="119" t="n"/>
      <c r="NG266" s="119" t="n"/>
      <c r="NH266" s="119" t="n"/>
      <c r="NI266" s="119" t="n"/>
      <c r="NJ266" s="119" t="n"/>
      <c r="NK266" s="119" t="n"/>
      <c r="NL266" s="119" t="n"/>
      <c r="NM266" s="119" t="n"/>
      <c r="NN266" s="119" t="n"/>
      <c r="NO266" s="119" t="n"/>
      <c r="NP266" s="119" t="n"/>
      <c r="NQ266" s="119" t="n"/>
      <c r="NR266" s="119" t="n"/>
      <c r="NS266" s="119" t="n"/>
      <c r="NT266" s="119" t="n"/>
      <c r="NU266" s="119" t="n"/>
      <c r="NV266" s="119" t="n"/>
      <c r="NW266" s="119" t="n"/>
      <c r="NX266" s="119" t="n"/>
      <c r="NY266" s="119" t="n"/>
      <c r="NZ266" s="119" t="n"/>
      <c r="OA266" s="119" t="n"/>
      <c r="OB266" s="119" t="n"/>
      <c r="OC266" s="119" t="n"/>
      <c r="OD266" s="119" t="n"/>
      <c r="OE266" s="119" t="n"/>
      <c r="OF266" s="119" t="n"/>
      <c r="OG266" s="119" t="n"/>
      <c r="OH266" s="119" t="n"/>
      <c r="OI266" s="119" t="n"/>
      <c r="OJ266" s="119" t="n"/>
      <c r="OK266" s="119" t="n"/>
      <c r="OL266" s="119" t="n"/>
      <c r="OM266" s="119" t="n"/>
      <c r="ON266" s="119" t="n"/>
      <c r="OO266" s="119" t="n"/>
      <c r="OP266" s="119" t="n"/>
      <c r="OQ266" s="119" t="n"/>
      <c r="OR266" s="119" t="n"/>
      <c r="OS266" s="119" t="n"/>
      <c r="OT266" s="119" t="n"/>
      <c r="OU266" s="119" t="n"/>
      <c r="OV266" s="119" t="n"/>
      <c r="OW266" s="119" t="n"/>
      <c r="OX266" s="119" t="n"/>
      <c r="OY266" s="119" t="n"/>
      <c r="OZ266" s="119" t="n"/>
      <c r="PA266" s="119" t="n"/>
      <c r="PB266" s="119" t="n"/>
      <c r="PC266" s="119" t="n"/>
      <c r="PD266" s="119" t="n"/>
      <c r="PE266" s="119" t="n"/>
      <c r="PF266" s="119" t="n"/>
      <c r="PG266" s="119" t="n"/>
      <c r="PH266" s="119" t="n"/>
      <c r="PI266" s="119" t="n"/>
      <c r="PJ266" s="119" t="n"/>
      <c r="PK266" s="119" t="n"/>
      <c r="PL266" s="119" t="n"/>
      <c r="PM266" s="119" t="n"/>
      <c r="PN266" s="119" t="n"/>
      <c r="PO266" s="119" t="n"/>
      <c r="PP266" s="119" t="n"/>
      <c r="PQ266" s="119" t="n"/>
      <c r="PR266" s="119" t="n"/>
      <c r="PS266" s="119" t="n"/>
      <c r="PT266" s="119" t="n"/>
      <c r="PU266" s="119" t="n"/>
      <c r="PV266" s="119" t="n"/>
      <c r="PW266" s="119" t="n"/>
      <c r="PX266" s="119" t="n"/>
      <c r="PY266" s="119" t="n"/>
      <c r="PZ266" s="119" t="n"/>
      <c r="QA266" s="119" t="n"/>
      <c r="QB266" s="119" t="n"/>
      <c r="QC266" s="119" t="n"/>
      <c r="QD266" s="119" t="n"/>
      <c r="QE266" s="119" t="n"/>
      <c r="QF266" s="119" t="n"/>
      <c r="QG266" s="119" t="n"/>
      <c r="QH266" s="119" t="n"/>
      <c r="QI266" s="119" t="n"/>
      <c r="QJ266" s="119" t="n"/>
      <c r="QK266" s="119" t="n"/>
      <c r="QL266" s="119" t="n"/>
      <c r="QM266" s="119" t="n"/>
      <c r="QN266" s="119" t="n"/>
      <c r="QO266" s="119" t="n"/>
      <c r="QP266" s="119" t="n"/>
      <c r="QQ266" s="119" t="n"/>
      <c r="QR266" s="119" t="n"/>
      <c r="QS266" s="119" t="n"/>
      <c r="QT266" s="119" t="n"/>
      <c r="QU266" s="119" t="n"/>
      <c r="QV266" s="119" t="n"/>
      <c r="QW266" s="119" t="n"/>
      <c r="QX266" s="119" t="n"/>
      <c r="QY266" s="119" t="n"/>
      <c r="QZ266" s="119" t="n"/>
      <c r="RA266" s="119" t="n"/>
      <c r="RB266" s="119" t="n"/>
      <c r="RC266" s="119" t="n"/>
      <c r="RD266" s="119" t="n"/>
      <c r="RE266" s="119" t="n"/>
      <c r="RF266" s="119" t="n"/>
      <c r="RG266" s="119" t="n"/>
      <c r="RH266" s="119" t="n"/>
      <c r="RI266" s="119" t="n"/>
      <c r="RJ266" s="119" t="n"/>
      <c r="RK266" s="119" t="n"/>
      <c r="RL266" s="119" t="n"/>
      <c r="RM266" s="119" t="n"/>
      <c r="RN266" s="119" t="n"/>
      <c r="RO266" s="119" t="n"/>
      <c r="RP266" s="119" t="n"/>
      <c r="RQ266" s="119" t="n"/>
      <c r="RR266" s="119" t="n"/>
      <c r="RS266" s="119" t="n"/>
      <c r="RT266" s="119" t="n"/>
      <c r="RU266" s="119" t="n"/>
      <c r="RV266" s="119" t="n"/>
      <c r="RW266" s="119" t="n"/>
      <c r="RX266" s="119" t="n"/>
      <c r="RY266" s="119" t="n"/>
      <c r="RZ266" s="119" t="n"/>
      <c r="SA266" s="119" t="n"/>
      <c r="SB266" s="119" t="n"/>
      <c r="SC266" s="119" t="n"/>
      <c r="SD266" s="119" t="n"/>
      <c r="SE266" s="119" t="n"/>
      <c r="SF266" s="119" t="n"/>
      <c r="SG266" s="119" t="n"/>
      <c r="SH266" s="119" t="n"/>
      <c r="SI266" s="119" t="n"/>
      <c r="SJ266" s="119" t="n"/>
      <c r="SK266" s="119" t="n"/>
      <c r="SL266" s="119" t="n"/>
      <c r="SM266" s="119" t="n"/>
      <c r="SN266" s="119" t="n"/>
      <c r="SO266" s="119" t="n"/>
      <c r="SP266" s="119" t="n"/>
      <c r="SQ266" s="119" t="n"/>
      <c r="SR266" s="119" t="n"/>
      <c r="SS266" s="119" t="n"/>
      <c r="ST266" s="119" t="n"/>
      <c r="SU266" s="119" t="n"/>
      <c r="SV266" s="119" t="n"/>
      <c r="SW266" s="119" t="n"/>
      <c r="SX266" s="119" t="n"/>
      <c r="SY266" s="119" t="n"/>
      <c r="SZ266" s="119" t="n"/>
      <c r="TA266" s="119" t="n"/>
      <c r="TB266" s="119" t="n"/>
      <c r="TC266" s="119" t="n"/>
      <c r="TD266" s="119" t="n"/>
      <c r="TE266" s="119" t="n"/>
      <c r="TF266" s="119" t="n"/>
      <c r="TG266" s="119" t="n"/>
      <c r="TH266" s="119" t="n"/>
      <c r="TI266" s="119" t="n"/>
      <c r="TJ266" s="119" t="n"/>
      <c r="TK266" s="119" t="n"/>
      <c r="TL266" s="119" t="n"/>
      <c r="TM266" s="119" t="n"/>
      <c r="TN266" s="119" t="n"/>
      <c r="TO266" s="119" t="n"/>
      <c r="TP266" s="119" t="n"/>
      <c r="TQ266" s="119" t="n"/>
      <c r="TR266" s="119" t="n"/>
      <c r="TS266" s="119" t="n"/>
      <c r="TT266" s="119" t="n"/>
      <c r="TU266" s="119" t="n"/>
      <c r="TV266" s="119" t="n"/>
      <c r="TW266" s="119" t="n"/>
      <c r="TX266" s="119" t="n"/>
      <c r="TY266" s="119" t="n"/>
      <c r="TZ266" s="119" t="n"/>
      <c r="UA266" s="119" t="n"/>
      <c r="UB266" s="119" t="n"/>
      <c r="UC266" s="119" t="n"/>
      <c r="UD266" s="119" t="n"/>
      <c r="UE266" s="119" t="n"/>
      <c r="UF266" s="119" t="n"/>
      <c r="UG266" s="119" t="n"/>
      <c r="UH266" s="119" t="n"/>
      <c r="UI266" s="119" t="n"/>
      <c r="UJ266" s="119" t="n"/>
      <c r="UK266" s="119" t="n"/>
      <c r="UL266" s="119" t="n"/>
      <c r="UM266" s="119" t="n"/>
      <c r="UN266" s="119" t="n"/>
      <c r="UO266" s="119" t="n"/>
      <c r="UP266" s="119" t="n"/>
      <c r="UQ266" s="119" t="n"/>
      <c r="UR266" s="119" t="n"/>
      <c r="US266" s="119" t="n"/>
      <c r="UT266" s="119" t="n"/>
      <c r="UU266" s="119" t="n"/>
      <c r="UV266" s="119" t="n"/>
      <c r="UW266" s="119" t="n"/>
      <c r="UX266" s="119" t="n"/>
      <c r="UY266" s="119" t="n"/>
      <c r="UZ266" s="119" t="n"/>
      <c r="VA266" s="119" t="n"/>
      <c r="VB266" s="119" t="n"/>
      <c r="VC266" s="119" t="n"/>
      <c r="VD266" s="119" t="n"/>
      <c r="VE266" s="119" t="n"/>
      <c r="VF266" s="119" t="n"/>
      <c r="VG266" s="119" t="n"/>
      <c r="VH266" s="119" t="n"/>
      <c r="VI266" s="119" t="n"/>
      <c r="VJ266" s="119" t="n"/>
      <c r="VK266" s="119" t="n"/>
      <c r="VL266" s="119" t="n"/>
      <c r="VM266" s="119" t="n"/>
      <c r="VN266" s="119" t="n"/>
      <c r="VO266" s="119" t="n"/>
      <c r="VP266" s="119" t="n"/>
      <c r="VQ266" s="119" t="n"/>
      <c r="VR266" s="119" t="n"/>
      <c r="VS266" s="119" t="n"/>
      <c r="VT266" s="119" t="n"/>
      <c r="VU266" s="119" t="n"/>
      <c r="VV266" s="119" t="n"/>
      <c r="VW266" s="119" t="n"/>
      <c r="VX266" s="119" t="n"/>
      <c r="VY266" s="119" t="n"/>
      <c r="VZ266" s="119" t="n"/>
      <c r="WA266" s="119" t="n"/>
      <c r="WB266" s="119" t="n"/>
      <c r="WC266" s="119" t="n"/>
      <c r="WD266" s="119" t="n"/>
      <c r="WE266" s="119" t="n"/>
      <c r="WF266" s="119" t="n"/>
      <c r="WG266" s="119" t="n"/>
      <c r="WH266" s="119" t="n"/>
      <c r="WI266" s="119" t="n"/>
      <c r="WJ266" s="119" t="n"/>
      <c r="WK266" s="119" t="n"/>
      <c r="WL266" s="119" t="n"/>
      <c r="WM266" s="119" t="n"/>
      <c r="WN266" s="119" t="n"/>
      <c r="WO266" s="119" t="n"/>
      <c r="WP266" s="119" t="n"/>
      <c r="WQ266" s="119" t="n"/>
      <c r="WR266" s="119" t="n"/>
      <c r="WS266" s="119" t="n"/>
      <c r="WT266" s="119" t="n"/>
      <c r="WU266" s="119" t="n"/>
      <c r="WV266" s="119" t="n"/>
      <c r="WW266" s="119" t="n"/>
      <c r="WX266" s="119" t="n"/>
      <c r="WY266" s="119" t="n"/>
      <c r="WZ266" s="119" t="n"/>
      <c r="XA266" s="119" t="n"/>
      <c r="XB266" s="119" t="n"/>
      <c r="XC266" s="119" t="n"/>
      <c r="XD266" s="119" t="n"/>
      <c r="XE266" s="119" t="n"/>
      <c r="XF266" s="119" t="n"/>
      <c r="XG266" s="119" t="n"/>
      <c r="XH266" s="119" t="n"/>
      <c r="XI266" s="119" t="n"/>
      <c r="XJ266" s="119" t="n"/>
      <c r="XK266" s="119" t="n"/>
      <c r="XL266" s="119" t="n"/>
      <c r="XM266" s="119" t="n"/>
      <c r="XN266" s="119" t="n"/>
      <c r="XO266" s="119" t="n"/>
      <c r="XP266" s="119" t="n"/>
      <c r="XQ266" s="119" t="n"/>
      <c r="XR266" s="119" t="n"/>
      <c r="XS266" s="119" t="n"/>
    </row>
    <row r="267" ht="27.6" customFormat="1" customHeight="1" s="137">
      <c r="B267" s="150" t="inlineStr">
        <is>
          <t>FUNDAÇÃO</t>
        </is>
      </c>
      <c r="C267" s="151" t="inlineStr">
        <is>
          <t>Fundação
Itens básicos</t>
        </is>
      </c>
      <c r="D267" s="151" t="inlineStr">
        <is>
          <t>Formas</t>
        </is>
      </c>
      <c r="E267" s="151" t="inlineStr">
        <is>
          <t>Fornecimento, montagem, escoras, desmoldante estão inclusas neste item.</t>
        </is>
      </c>
      <c r="F267" s="150" t="inlineStr">
        <is>
          <t>-</t>
        </is>
      </c>
      <c r="G267" s="150" t="inlineStr">
        <is>
          <t>-</t>
        </is>
      </c>
      <c r="H267" s="150" t="n"/>
      <c r="I267" s="150" t="inlineStr">
        <is>
          <t>M2</t>
        </is>
      </c>
      <c r="J267" s="152" t="n">
        <v>19</v>
      </c>
      <c r="K267" s="107" t="n">
        <v>114.7608</v>
      </c>
      <c r="L267" s="107">
        <f>IF(ISTEXT(K267),K267,$J267*K267)</f>
        <v/>
      </c>
      <c r="M267" s="107" t="n">
        <v>166.51</v>
      </c>
      <c r="N267" s="107">
        <f>IF(ISTEXT(M267),M267,$J267*M267)</f>
        <v/>
      </c>
      <c r="O267" s="107" t="n">
        <v>83.7</v>
      </c>
      <c r="P267" s="107">
        <f>IF(ISTEXT(O267),O267,$J267*O267)</f>
        <v/>
      </c>
      <c r="Q267" s="107" t="n">
        <v>192</v>
      </c>
      <c r="R267" s="107">
        <f>IF(ISTEXT(Q267),Q267,$J267*Q267)</f>
        <v/>
      </c>
      <c r="S267" s="107" t="n">
        <v>171.99</v>
      </c>
      <c r="T267" s="107">
        <f>IF(ISTEXT(S267),S267,$J267*S267)</f>
        <v/>
      </c>
      <c r="U267" s="107" t="n">
        <v>110</v>
      </c>
      <c r="V267" s="107">
        <f>IF(ISTEXT(U267),U267,$J267*U267)</f>
        <v/>
      </c>
      <c r="W267" s="107" t="n">
        <v>110.614</v>
      </c>
      <c r="X267" s="107">
        <f>IF(ISTEXT(W267),W267,$J267*W267)</f>
        <v/>
      </c>
      <c r="Y267" s="107" t="n"/>
      <c r="Z267" s="107" t="n">
        <v>120.2256</v>
      </c>
      <c r="AA267" s="107">
        <f>IF(ISTEXT(Z267),Z267,$J267*Z267)</f>
        <v/>
      </c>
      <c r="AB267" s="107" t="n">
        <v>98</v>
      </c>
      <c r="AC267" s="107">
        <f>IF(ISTEXT(AB267),AB267,$J267*AB267)</f>
        <v/>
      </c>
      <c r="AD267" s="107" t="n">
        <v>159.27</v>
      </c>
      <c r="AE267" s="107">
        <f>IF(ISTEXT(AD267),AD267,$J267*AD267)</f>
        <v/>
      </c>
      <c r="AF267" s="107" t="n">
        <v>69.75</v>
      </c>
      <c r="AG267" s="107">
        <f>IF(ISTEXT(AF267),AF267,$J267*AF267)</f>
        <v/>
      </c>
      <c r="AH267" s="107" t="n">
        <v>192</v>
      </c>
      <c r="AI267" s="107">
        <f>IF(ISTEXT(AH267),AH267,$J267*AH267)</f>
        <v/>
      </c>
      <c r="AJ267" s="107" t="n">
        <v>171.99</v>
      </c>
      <c r="AK267" s="107">
        <f>IF(ISTEXT(AJ267),AJ267,$J267*AJ267)</f>
        <v/>
      </c>
      <c r="AL267" s="107" t="n">
        <v>110</v>
      </c>
      <c r="AM267" s="107">
        <f>IF(ISTEXT(AL267),AL267,$J267*AL267)</f>
        <v/>
      </c>
      <c r="AN267" s="107" t="n">
        <v>106.6635</v>
      </c>
      <c r="AO267" s="107">
        <f>IF(ISTEXT(AN267),AN267,$J267*AN267)</f>
        <v/>
      </c>
      <c r="AP267" s="107" t="n"/>
      <c r="AQ267" s="107" t="n"/>
      <c r="AR267" s="107" t="n"/>
      <c r="AS267" s="107" t="n"/>
      <c r="AT267" s="107" t="n"/>
      <c r="AU267" s="217" t="n">
        <v>131.16</v>
      </c>
      <c r="AV267" s="218">
        <f>AVERAGE(AZ267,BB267,BD267,BF267,BH267,BJ267,BL267)</f>
        <v/>
      </c>
      <c r="AW267" s="219">
        <f>BASEDADOS[[#This Row],[VL UNIT
MÉDIA]]*BASEDADOS[[#This Row],[QTDE]]</f>
        <v/>
      </c>
      <c r="AX267" s="220">
        <f>ROUND(AU267*PARÂMETROS!$B$4,2)</f>
        <v/>
      </c>
      <c r="AY267" s="150" t="n"/>
      <c r="AZ267" s="150" t="n">
        <v>131.1552</v>
      </c>
      <c r="BA267" s="150">
        <f>IF(ISTEXT(AZ267),AZ267,$J267*AZ267)</f>
        <v/>
      </c>
      <c r="BB267" s="150" t="n">
        <v>180.98</v>
      </c>
      <c r="BC267" s="150">
        <f>IF(ISTEXT(BB267),BB267,$J267*BB267)</f>
        <v/>
      </c>
      <c r="BD267" s="150" t="n">
        <v>111.6</v>
      </c>
      <c r="BE267" s="150">
        <f>IF(ISTEXT(BD267),BD267,$J267*BD267)</f>
        <v/>
      </c>
      <c r="BF267" s="150" t="n">
        <v>192</v>
      </c>
      <c r="BG267" s="150">
        <f>IF(ISTEXT(BF267),BF267,$J267*BF267)</f>
        <v/>
      </c>
      <c r="BH267" s="150" t="n">
        <v>171.99</v>
      </c>
      <c r="BI267" s="150">
        <f>IF(ISTEXT(BH267),BH267,$J267*BH267)</f>
        <v/>
      </c>
      <c r="BJ267" s="150" t="n">
        <v>110</v>
      </c>
      <c r="BK267" s="150">
        <f>IF(ISTEXT(BJ267),BJ267,$J267*BJ267)</f>
        <v/>
      </c>
      <c r="BL267" s="150" t="n">
        <v>110.614</v>
      </c>
      <c r="BM267" s="150">
        <f>IF(ISTEXT(BL267),BL267,$J267*BL267)</f>
        <v/>
      </c>
      <c r="BN267" s="150" t="n">
        <v>109.296</v>
      </c>
      <c r="BO267" s="150">
        <f>IF(ISTEXT(BN267),BN267,$J267*BN267)</f>
        <v/>
      </c>
      <c r="BP267" s="150" t="n">
        <v>98</v>
      </c>
      <c r="BQ267" s="150">
        <f>IF(ISTEXT(BP267),BP267,$J267*BP267)</f>
        <v/>
      </c>
      <c r="BR267" s="150" t="n">
        <v>144.79</v>
      </c>
      <c r="BS267" s="150">
        <f>IF(ISTEXT(BR267),BR267,$J267*BR267)</f>
        <v/>
      </c>
      <c r="BT267" s="150" t="n">
        <v>69.75</v>
      </c>
      <c r="BU267" s="150">
        <f>IF(ISTEXT(BT267),BT267,$J267*BT267)</f>
        <v/>
      </c>
      <c r="BV267" s="150" t="n">
        <v>192</v>
      </c>
      <c r="BW267" s="150">
        <f>IF(ISTEXT(BV267),BV267,$J267*BV267)</f>
        <v/>
      </c>
      <c r="BX267" s="150" t="n">
        <v>171.99</v>
      </c>
      <c r="BY267" s="150">
        <f>IF(ISTEXT(BX267),BX267,$J267*BX267)</f>
        <v/>
      </c>
      <c r="BZ267" s="150" t="n">
        <v>110</v>
      </c>
      <c r="CA267" s="150">
        <f>IF(ISTEXT(BZ267),BZ267,$J267*BZ267)</f>
        <v/>
      </c>
      <c r="CB267" s="150" t="n">
        <v>79.01000000000001</v>
      </c>
      <c r="CC267" s="150">
        <f>IF(ISTEXT(CB267),CB267,$J267*CB267)</f>
        <v/>
      </c>
      <c r="CD267" s="150">
        <f>IF($J267="",0,IF($J267=1,_xlfn.MINIFS(BN267:CC267,BN267:CC267,"&gt;"&amp;0),_xlfn.MINIFS(BN267:CC267,BN267:CC267,"&gt;"&amp;0,BN267:CC267,"&lt;&gt;"&amp;BN267,BN267:CC267,"&lt;&gt;"&amp;BP267,BN267:CC267,"&lt;&gt;"&amp;BR267,BN267:CC267,"&lt;&gt;"&amp;BT267,BN267:CC267,"&lt;&gt;"&amp;BV267,BN267:CC267,"&lt;&gt;"&amp;BX267,BN267:CC267,"&lt;&gt;"&amp;BZ267,BN267:CC267,"&lt;&gt;"&amp;CB267,BN267:CC267,"&lt;&gt;"&amp;#REF!,BN267:CC267,"&lt;&gt;"&amp;#REF!,BN267:CC267,"&lt;&gt;"&amp;#REF!,BN267:CC267,"&lt;&gt;"&amp;#REF!,BN267:CC267,"&lt;&gt;"&amp;#REF!,BN267:CC267,"&lt;&gt;"&amp;#REF!,BN267:CC267,"&lt;&gt;"&amp;#REF!,BN267:CC267,"&lt;&gt;"&amp;#REF!,BN267:CC267,"&lt;&gt;"&amp;#REF!,BN267:CC267,"&lt;&gt;"&amp;#REF!,BN267:CC267,"&lt;&gt;"&amp;#REF!,BN267:CC267,"&lt;&gt;"&amp;#REF!,BN267:CC267,"&lt;&gt;"&amp;#REF!,BN267:CC267,"&lt;&gt;"&amp;#REF!,BN267:CC267,"&lt;&gt;"&amp;#REF!,BN267:CC267,"&lt;&gt;"&amp;#REF!,BN267:CC267,"&lt;&gt;"&amp;#REF!,BN267:CC267,"&lt;&gt;"&amp;#REF!,BN267:CC267,"&lt;&gt;"&amp;#REF!,BN267:CC267,"&lt;&gt;"&amp;#REF!,BN267:CC267,"&lt;&gt;"&amp;#REF!,BN267:CC267,"&lt;&gt;"&amp;#REF!)))</f>
        <v/>
      </c>
      <c r="CE267" s="156" t="n"/>
      <c r="CF267" s="138" t="n">
        <v>120.2256</v>
      </c>
      <c r="CG267" s="132">
        <f>IF(ISTEXT(CF267),CF267,$J267*CF267)</f>
        <v/>
      </c>
      <c r="CH267" s="138" t="n">
        <v>98</v>
      </c>
      <c r="CI267" s="132">
        <f>IF(ISTEXT(CH267),CH267,$J267*CH267)</f>
        <v/>
      </c>
      <c r="CJ267" s="138" t="n">
        <v>144.79</v>
      </c>
      <c r="CK267" s="132">
        <f>IF(ISTEXT(CJ267),CJ267,$J267*CJ267)</f>
        <v/>
      </c>
      <c r="CL267" s="138" t="n">
        <v>69.75</v>
      </c>
      <c r="CM267" s="132">
        <f>IF(ISTEXT(CL267),CL267,$J267*CL267)</f>
        <v/>
      </c>
      <c r="CN267" s="138" t="n">
        <v>192</v>
      </c>
      <c r="CO267" s="132">
        <f>IF(ISTEXT(CN267),CN267,$J267*CN267)</f>
        <v/>
      </c>
      <c r="CP267" s="138" t="n">
        <v>171.99</v>
      </c>
      <c r="CQ267" s="132">
        <f>IF(ISTEXT(CP267),CP267,$J267*CP267)</f>
        <v/>
      </c>
      <c r="CR267" s="138" t="n">
        <v>110</v>
      </c>
      <c r="CS267" s="132">
        <f>IF(ISTEXT(CR267),CR267,$J267*CR267)</f>
        <v/>
      </c>
      <c r="CT267" s="138" t="n">
        <v>94.812</v>
      </c>
      <c r="CU267" s="132">
        <f>IF(ISTEXT(CT267),CT267,$J267*CT267)</f>
        <v/>
      </c>
      <c r="CV267" s="156">
        <f>IF($J267="",0,IF($J267=1,_xlfn.MINIFS(CF267:CU267,CF267:CU267,"&gt;"&amp;0),_xlfn.MINIFS(CF267:CU267,CF267:CU267,"&gt;"&amp;0,CF267:CU267,"&lt;&gt;"&amp;CF267,CF267:CU267,"&lt;&gt;"&amp;CH267,CF267:CU267,"&lt;&gt;"&amp;CJ267,CF267:CU267,"&lt;&gt;"&amp;CL267,CF267:CU267,"&lt;&gt;"&amp;CN267,CF267:CU267,"&lt;&gt;"&amp;CP267,CF267:CU267,"&lt;&gt;"&amp;CR267,CF267:CU267,"&lt;&gt;"&amp;CT267,CF267:CU267,"&lt;&gt;"&amp;#REF!,CF267:CU267,"&lt;&gt;"&amp;#REF!,CF267:CU267,"&lt;&gt;"&amp;#REF!,CF267:CU267,"&lt;&gt;"&amp;#REF!,CF267:CU267,"&lt;&gt;"&amp;#REF!,CF267:CU267,"&lt;&gt;"&amp;#REF!,CF267:CU267,"&lt;&gt;"&amp;#REF!,CF267:CU267,"&lt;&gt;"&amp;#REF!,CF267:CU267,"&lt;&gt;"&amp;#REF!,CF267:CU267,"&lt;&gt;"&amp;#REF!,CF267:CU267,"&lt;&gt;"&amp;#REF!,CF267:CU267,"&lt;&gt;"&amp;#REF!,CF267:CU267,"&lt;&gt;"&amp;#REF!,CF267:CU267,"&lt;&gt;"&amp;#REF!,CF267:CU267,"&lt;&gt;"&amp;#REF!,CF267:CU267,"&lt;&gt;"&amp;#REF!,CF267:CU267,"&lt;&gt;"&amp;#REF!,CF267:CU267,"&lt;&gt;"&amp;#REF!,CF267:CU267,"&lt;&gt;"&amp;#REF!,CF267:CU267,"&lt;&gt;"&amp;#REF!,CF267:CU267,"&lt;&gt;"&amp;#REF!,CF267:CU267,"&lt;&gt;"&amp;#REF!)))</f>
        <v/>
      </c>
      <c r="CW267" s="156" t="n"/>
      <c r="CX267" s="139" t="n">
        <v>109.296</v>
      </c>
      <c r="CY267" s="135">
        <f>IF(ISTEXT(CX267),CX267,$J267*CX267)</f>
        <v/>
      </c>
      <c r="CZ267" s="139" t="n">
        <v>98</v>
      </c>
      <c r="DA267" s="135">
        <f>IF(ISTEXT(CZ267),CZ267,$J267*CZ267)</f>
        <v/>
      </c>
      <c r="DB267" s="139" t="n">
        <v>144.79</v>
      </c>
      <c r="DC267" s="135">
        <f>IF(ISTEXT(DB267),DB267,$J267*DB267)</f>
        <v/>
      </c>
      <c r="DD267" s="139" t="n">
        <v>69.75</v>
      </c>
      <c r="DE267" s="135">
        <f>IF(ISTEXT(DD267),DD267,$J267*DD267)</f>
        <v/>
      </c>
      <c r="DF267" s="139" t="n">
        <v>192</v>
      </c>
      <c r="DG267" s="135">
        <f>IF(ISTEXT(DF267),DF267,$J267*DF267)</f>
        <v/>
      </c>
      <c r="DH267" s="139" t="n">
        <v>171.99</v>
      </c>
      <c r="DI267" s="135">
        <f>IF(ISTEXT(DH267),DH267,$J267*DH267)</f>
        <v/>
      </c>
      <c r="DJ267" s="139" t="n">
        <v>110</v>
      </c>
      <c r="DK267" s="135">
        <f>IF(ISTEXT(DJ267),DJ267,$J267*DJ267)</f>
        <v/>
      </c>
      <c r="DL267" s="139" t="n">
        <v>110.614</v>
      </c>
      <c r="DM267" s="135">
        <f>IF(ISTEXT(DL267),DL267,$J267*DL267)</f>
        <v/>
      </c>
      <c r="DN267" s="157">
        <f>IF($J267="",0,IF($J267=1,_xlfn.MINIFS(CX267:DM267,CX267:DM267,"&gt;"&amp;0),_xlfn.MINIFS(CX267:DM267,CX267:DM267,"&gt;"&amp;0,CX267:DM267,"&lt;&gt;"&amp;CX267,CX267:DM267,"&lt;&gt;"&amp;CZ267,CX267:DM267,"&lt;&gt;"&amp;DB267,CX267:DM267,"&lt;&gt;"&amp;DD267,CX267:DM267,"&lt;&gt;"&amp;DF267,CX267:DM267,"&lt;&gt;"&amp;DH267,CX267:DM267,"&lt;&gt;"&amp;DJ267,CX267:DM267,"&lt;&gt;"&amp;DL267,CX267:DM267,"&lt;&gt;"&amp;#REF!,CX267:DM267,"&lt;&gt;"&amp;#REF!,CX267:DM267,"&lt;&gt;"&amp;#REF!,CX267:DM267,"&lt;&gt;"&amp;#REF!,CX267:DM267,"&lt;&gt;"&amp;#REF!,CX267:DM267,"&lt;&gt;"&amp;#REF!,CX267:DM267,"&lt;&gt;"&amp;#REF!,CX267:DM267,"&lt;&gt;"&amp;#REF!,CX267:DM267,"&lt;&gt;"&amp;#REF!,CX267:DM267,"&lt;&gt;"&amp;#REF!,CX267:DM267,"&lt;&gt;"&amp;#REF!,CX267:DM267,"&lt;&gt;"&amp;#REF!,CX267:DM267,"&lt;&gt;"&amp;#REF!,CX267:DM267,"&lt;&gt;"&amp;#REF!,CX267:DM267,"&lt;&gt;"&amp;#REF!,CX267:DM267,"&lt;&gt;"&amp;#REF!,CX267:DM267,"&lt;&gt;"&amp;#REF!,CX267:DM267,"&lt;&gt;"&amp;#REF!,CX267:DM267,"&lt;&gt;"&amp;#REF!,CX267:DM267,"&lt;&gt;"&amp;#REF!,CX267:DM267,"&lt;&gt;"&amp;#REF!,CX267:DM267,"&lt;&gt;"&amp;#REF!)))</f>
        <v/>
      </c>
      <c r="DO267" s="157">
        <f>IF($J267="",0,IF($J267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68" ht="27.6" customFormat="1" customHeight="1" s="137">
      <c r="B268" s="158" t="inlineStr">
        <is>
          <t>LOGÍSTIVA</t>
        </is>
      </c>
      <c r="C268" s="105" t="inlineStr">
        <is>
          <t>Transporte
Inclui contratação frete, controle prazo, conferência do material, etc</t>
        </is>
      </c>
      <c r="D268" s="106" t="inlineStr">
        <is>
          <t>Frete</t>
        </is>
      </c>
      <c r="E268" s="106" t="inlineStr">
        <is>
          <t>Transporte até 500km</t>
        </is>
      </c>
      <c r="F268" s="107" t="inlineStr">
        <is>
          <t>-</t>
        </is>
      </c>
      <c r="G268" s="107" t="inlineStr">
        <is>
          <t>-</t>
        </is>
      </c>
      <c r="H268" s="107" t="inlineStr">
        <is>
          <t>Transporte até 500km</t>
        </is>
      </c>
      <c r="I268" s="107" t="inlineStr">
        <is>
          <t>KM/TN</t>
        </is>
      </c>
      <c r="J268" s="107" t="n"/>
      <c r="K268" s="107" t="n">
        <v>1.55925</v>
      </c>
      <c r="L268" s="107">
        <f>IF(ISTEXT(K268),K268,$J268*K268)</f>
        <v/>
      </c>
      <c r="M268" s="107" t="n">
        <v>1.4</v>
      </c>
      <c r="N268" s="107">
        <f>IF(ISTEXT(M268),M268,$J268*M268)</f>
        <v/>
      </c>
      <c r="O268" s="107" t="n">
        <v>11625</v>
      </c>
      <c r="P268" s="107">
        <f>IF(ISTEXT(O268),O268,$J268*O268)</f>
        <v/>
      </c>
      <c r="Q268" s="107" t="n">
        <v>5900</v>
      </c>
      <c r="R268" s="107">
        <f>IF(ISTEXT(Q268),Q268,$J268*Q268)</f>
        <v/>
      </c>
      <c r="S268" s="107" t="n">
        <v>1.4</v>
      </c>
      <c r="T268" s="107">
        <f>IF(ISTEXT(S268),S268,$J268*S268)</f>
        <v/>
      </c>
      <c r="U268" s="107" t="n">
        <v>1.4</v>
      </c>
      <c r="V268" s="107">
        <f>IF(ISTEXT(U268),U268,$J268*U268)</f>
        <v/>
      </c>
      <c r="W268" s="107" t="n">
        <v>5900</v>
      </c>
      <c r="X268" s="107">
        <f>IF(ISTEXT(W268),W268,$J268*W268)</f>
        <v/>
      </c>
      <c r="Y268" s="107" t="n"/>
      <c r="Z268" s="107" t="n">
        <v>1.6335</v>
      </c>
      <c r="AA268" s="107">
        <f>IF(ISTEXT(Z268),Z268,$J268*Z268)</f>
        <v/>
      </c>
      <c r="AB268" s="107" t="n">
        <v>7.5</v>
      </c>
      <c r="AC268" s="107">
        <f>IF(ISTEXT(AB268),AB268,$J268*AB268)</f>
        <v/>
      </c>
      <c r="AD268" s="107" t="n">
        <v>1.34</v>
      </c>
      <c r="AE268" s="107">
        <f>IF(ISTEXT(AD268),AD268,$J268*AD268)</f>
        <v/>
      </c>
      <c r="AF268" s="107" t="n">
        <v>27937.5</v>
      </c>
      <c r="AG268" s="107">
        <f>IF(ISTEXT(AF268),AF268,$J268*AF268)</f>
        <v/>
      </c>
      <c r="AH268" s="107" t="n">
        <v>5900</v>
      </c>
      <c r="AI268" s="107">
        <f>IF(ISTEXT(AH268),AH268,$J268*AH268)</f>
        <v/>
      </c>
      <c r="AJ268" s="107" t="n">
        <v>1.55</v>
      </c>
      <c r="AK268" s="107">
        <f>IF(ISTEXT(AJ268),AJ268,$J268*AJ268)</f>
        <v/>
      </c>
      <c r="AL268" s="107" t="n">
        <v>1.4</v>
      </c>
      <c r="AM268" s="107">
        <f>IF(ISTEXT(AL268),AL268,$J268*AL268)</f>
        <v/>
      </c>
      <c r="AN268" s="107" t="n">
        <v>5900</v>
      </c>
      <c r="AO268" s="107">
        <f>IF(ISTEXT(AN268),AN268,$J268*AN268)</f>
        <v/>
      </c>
      <c r="AP268" s="107" t="n"/>
      <c r="AQ268" s="107" t="n"/>
      <c r="AR268" s="107" t="n"/>
      <c r="AS268" s="107" t="n"/>
      <c r="AT268" s="107" t="n"/>
      <c r="AU268" s="216" t="n">
        <v>1.8</v>
      </c>
      <c r="AV268" s="213">
        <f>AVERAGE(AZ268,BB268,BD268,BF268,BH268,BJ268,BL268)</f>
        <v/>
      </c>
      <c r="AW268" s="214">
        <f>BASEDADOS[[#This Row],[VL UNIT
MÉDIA]]*BASEDADOS[[#This Row],[QTDE]]</f>
        <v/>
      </c>
      <c r="AX268" s="215">
        <f>ROUND(AU268*PARÂMETROS!$B$4,2)</f>
        <v/>
      </c>
      <c r="AY268" s="107" t="n"/>
      <c r="AZ268" s="107" t="n">
        <v>1.782</v>
      </c>
      <c r="BA268" s="107">
        <f>IF(ISTEXT(AZ268),AZ268,$J268*AZ268)</f>
        <v/>
      </c>
      <c r="BB268" s="107" t="n">
        <v>1.52</v>
      </c>
      <c r="BC268" s="107">
        <f>IF(ISTEXT(BB268),BB268,$J268*BB268)</f>
        <v/>
      </c>
      <c r="BD268" s="107" t="n">
        <v>36960</v>
      </c>
      <c r="BE268" s="107">
        <f>IF(ISTEXT(BD268),BD268,$J268*BD268)</f>
        <v/>
      </c>
      <c r="BF268" s="107" t="n">
        <v>5900</v>
      </c>
      <c r="BG268" s="107">
        <f>IF(ISTEXT(BF268),BF268,$J268*BF268)</f>
        <v/>
      </c>
      <c r="BH268" s="107" t="n">
        <v>1.8</v>
      </c>
      <c r="BI268" s="107">
        <f>IF(ISTEXT(BH268),BH268,$J268*BH268)</f>
        <v/>
      </c>
      <c r="BJ268" s="107" t="n">
        <v>1.4</v>
      </c>
      <c r="BK268" s="107">
        <f>IF(ISTEXT(BJ268),BJ268,$J268*BJ268)</f>
        <v/>
      </c>
      <c r="BL268" s="107" t="n">
        <v>5900</v>
      </c>
      <c r="BM268" s="107">
        <f>IF(ISTEXT(BL268),BL268,$J268*BL268)</f>
        <v/>
      </c>
      <c r="BN268" s="107" t="n">
        <v>1.485</v>
      </c>
      <c r="BO268" s="107">
        <f>IF(ISTEXT(BN268),BN268,$J268*BN268)</f>
        <v/>
      </c>
      <c r="BP268" s="107" t="n">
        <v>7.5</v>
      </c>
      <c r="BQ268" s="107">
        <f>IF(ISTEXT(BP268),BP268,$J268*BP268)</f>
        <v/>
      </c>
      <c r="BR268" s="107" t="n">
        <v>1.22</v>
      </c>
      <c r="BS268" s="107">
        <f>IF(ISTEXT(BR268),BR268,$J268*BR268)</f>
        <v/>
      </c>
      <c r="BT268" s="107" t="n">
        <v>6393.75</v>
      </c>
      <c r="BU268" s="107">
        <f>IF(ISTEXT(BT268),BT268,$J268*BT268)</f>
        <v/>
      </c>
      <c r="BV268" s="107" t="n">
        <v>5900</v>
      </c>
      <c r="BW268" s="107">
        <f>IF(ISTEXT(BV268),BV268,$J268*BV268)</f>
        <v/>
      </c>
      <c r="BX268" s="107" t="n">
        <v>1.4</v>
      </c>
      <c r="BY268" s="107">
        <f>IF(ISTEXT(BX268),BX268,$J268*BX268)</f>
        <v/>
      </c>
      <c r="BZ268" s="107" t="n">
        <v>1.4</v>
      </c>
      <c r="CA268" s="107">
        <f>IF(ISTEXT(BZ268),BZ268,$J268*BZ268)</f>
        <v/>
      </c>
      <c r="CB268" s="107" t="n">
        <v>5900</v>
      </c>
      <c r="CC268" s="107">
        <f>IF(ISTEXT(CB268),CB268,$J268*CB268)</f>
        <v/>
      </c>
      <c r="CD268" s="107">
        <f>IF($J268="",0,IF($J268=1,_xlfn.MINIFS(BN268:CC268,BN268:CC268,"&gt;"&amp;0),_xlfn.MINIFS(BN268:CC268,BN268:CC268,"&gt;"&amp;0,BN268:CC268,"&lt;&gt;"&amp;BN268,BN268:CC268,"&lt;&gt;"&amp;BP268,BN268:CC268,"&lt;&gt;"&amp;BR268,BN268:CC268,"&lt;&gt;"&amp;BT268,BN268:CC268,"&lt;&gt;"&amp;BV268,BN268:CC268,"&lt;&gt;"&amp;BX268,BN268:CC268,"&lt;&gt;"&amp;BZ268,BN268:CC268,"&lt;&gt;"&amp;CB268,BN268:CC268,"&lt;&gt;"&amp;#REF!,BN268:CC268,"&lt;&gt;"&amp;#REF!,BN268:CC268,"&lt;&gt;"&amp;#REF!,BN268:CC268,"&lt;&gt;"&amp;#REF!,BN268:CC268,"&lt;&gt;"&amp;#REF!,BN268:CC268,"&lt;&gt;"&amp;#REF!,BN268:CC268,"&lt;&gt;"&amp;#REF!,BN268:CC268,"&lt;&gt;"&amp;#REF!,BN268:CC268,"&lt;&gt;"&amp;#REF!,BN268:CC268,"&lt;&gt;"&amp;#REF!,BN268:CC268,"&lt;&gt;"&amp;#REF!,BN268:CC268,"&lt;&gt;"&amp;#REF!,BN268:CC268,"&lt;&gt;"&amp;#REF!,BN268:CC268,"&lt;&gt;"&amp;#REF!,BN268:CC268,"&lt;&gt;"&amp;#REF!,BN268:CC268,"&lt;&gt;"&amp;#REF!,BN268:CC268,"&lt;&gt;"&amp;#REF!,BN268:CC268,"&lt;&gt;"&amp;#REF!,BN268:CC268,"&lt;&gt;"&amp;#REF!,BN268:CC268,"&lt;&gt;"&amp;#REF!,BN268:CC268,"&lt;&gt;"&amp;#REF!,BN268:CC268,"&lt;&gt;"&amp;#REF!)))</f>
        <v/>
      </c>
      <c r="CE268" s="159" t="n"/>
      <c r="CF268" s="112" t="n">
        <v>1.6335</v>
      </c>
      <c r="CG268" s="160">
        <f>IF(ISTEXT(CF268),CF268,$J268*CF268)</f>
        <v/>
      </c>
      <c r="CH268" s="112" t="n">
        <v>7.5</v>
      </c>
      <c r="CI268" s="160">
        <f>IF(ISTEXT(CH268),CH268,$J268*CH268)</f>
        <v/>
      </c>
      <c r="CJ268" s="112" t="n">
        <v>1.22</v>
      </c>
      <c r="CK268" s="160">
        <f>IF(ISTEXT(CJ268),CJ268,$J268*CJ268)</f>
        <v/>
      </c>
      <c r="CL268" s="112" t="n">
        <v>10462.5</v>
      </c>
      <c r="CM268" s="160">
        <f>IF(ISTEXT(CL268),CL268,$J268*CL268)</f>
        <v/>
      </c>
      <c r="CN268" s="112" t="n">
        <v>5900</v>
      </c>
      <c r="CO268" s="160">
        <f>IF(ISTEXT(CN268),CN268,$J268*CN268)</f>
        <v/>
      </c>
      <c r="CP268" s="112" t="n">
        <v>1.4</v>
      </c>
      <c r="CQ268" s="160">
        <f>IF(ISTEXT(CP268),CP268,$J268*CP268)</f>
        <v/>
      </c>
      <c r="CR268" s="112" t="n">
        <v>1.4</v>
      </c>
      <c r="CS268" s="160">
        <f>IF(ISTEXT(CR268),CR268,$J268*CR268)</f>
        <v/>
      </c>
      <c r="CT268" s="112" t="n">
        <v>5900</v>
      </c>
      <c r="CU268" s="160">
        <f>IF(ISTEXT(CT268),CT268,$J268*CT268)</f>
        <v/>
      </c>
      <c r="CV268" s="161">
        <f>IF($J268="",0,IF($J268=1,_xlfn.MINIFS(CF268:CU268,CF268:CU268,"&gt;"&amp;0),_xlfn.MINIFS(CF268:CU268,CF268:CU268,"&gt;"&amp;0,CF268:CU268,"&lt;&gt;"&amp;CF268,CF268:CU268,"&lt;&gt;"&amp;CH268,CF268:CU268,"&lt;&gt;"&amp;CJ268,CF268:CU268,"&lt;&gt;"&amp;CL268,CF268:CU268,"&lt;&gt;"&amp;CN268,CF268:CU268,"&lt;&gt;"&amp;CP268,CF268:CU268,"&lt;&gt;"&amp;CR268,CF268:CU268,"&lt;&gt;"&amp;CT268,CF268:CU268,"&lt;&gt;"&amp;#REF!,CF268:CU268,"&lt;&gt;"&amp;#REF!,CF268:CU268,"&lt;&gt;"&amp;#REF!,CF268:CU268,"&lt;&gt;"&amp;#REF!,CF268:CU268,"&lt;&gt;"&amp;#REF!,CF268:CU268,"&lt;&gt;"&amp;#REF!,CF268:CU268,"&lt;&gt;"&amp;#REF!,CF268:CU268,"&lt;&gt;"&amp;#REF!,CF268:CU268,"&lt;&gt;"&amp;#REF!,CF268:CU268,"&lt;&gt;"&amp;#REF!,CF268:CU268,"&lt;&gt;"&amp;#REF!,CF268:CU268,"&lt;&gt;"&amp;#REF!,CF268:CU268,"&lt;&gt;"&amp;#REF!,CF268:CU268,"&lt;&gt;"&amp;#REF!,CF268:CU268,"&lt;&gt;"&amp;#REF!,CF268:CU268,"&lt;&gt;"&amp;#REF!,CF268:CU268,"&lt;&gt;"&amp;#REF!,CF268:CU268,"&lt;&gt;"&amp;#REF!,CF268:CU268,"&lt;&gt;"&amp;#REF!,CF268:CU268,"&lt;&gt;"&amp;#REF!,CF268:CU268,"&lt;&gt;"&amp;#REF!,CF268:CU268,"&lt;&gt;"&amp;#REF!)))</f>
        <v/>
      </c>
      <c r="CW268" s="159" t="n"/>
      <c r="CX268" s="115" t="n">
        <v>1.485</v>
      </c>
      <c r="CY268" s="162">
        <f>IF(ISTEXT(CX268),CX268,$J268*CX268)</f>
        <v/>
      </c>
      <c r="CZ268" s="115" t="n">
        <v>7.5</v>
      </c>
      <c r="DA268" s="162">
        <f>IF(ISTEXT(CZ268),CZ268,$J268*CZ268)</f>
        <v/>
      </c>
      <c r="DB268" s="115" t="n">
        <v>1.22</v>
      </c>
      <c r="DC268" s="162">
        <f>IF(ISTEXT(DB268),DB268,$J268*DB268)</f>
        <v/>
      </c>
      <c r="DD268" s="115" t="n">
        <v>10462.5</v>
      </c>
      <c r="DE268" s="162">
        <f>IF(ISTEXT(DD268),DD268,$J268*DD268)</f>
        <v/>
      </c>
      <c r="DF268" s="115" t="n">
        <v>5900</v>
      </c>
      <c r="DG268" s="162">
        <f>IF(ISTEXT(DF268),DF268,$J268*DF268)</f>
        <v/>
      </c>
      <c r="DH268" s="115" t="n">
        <v>1.4</v>
      </c>
      <c r="DI268" s="162">
        <f>IF(ISTEXT(DH268),DH268,$J268*DH268)</f>
        <v/>
      </c>
      <c r="DJ268" s="115" t="n">
        <v>1.4</v>
      </c>
      <c r="DK268" s="162">
        <f>IF(ISTEXT(DJ268),DJ268,$J268*DJ268)</f>
        <v/>
      </c>
      <c r="DL268" s="175" t="n">
        <v>5900</v>
      </c>
      <c r="DM268" s="162">
        <f>IF(ISTEXT(DL268),DL268,$J268*DL268)</f>
        <v/>
      </c>
      <c r="DN268" s="118">
        <f>IF($J268="",0,IF($J268=1,_xlfn.MINIFS(CX268:DM268,CX268:DM268,"&gt;"&amp;0),_xlfn.MINIFS(CX268:DM268,CX268:DM268,"&gt;"&amp;0,CX268:DM268,"&lt;&gt;"&amp;CX268,CX268:DM268,"&lt;&gt;"&amp;CZ268,CX268:DM268,"&lt;&gt;"&amp;DB268,CX268:DM268,"&lt;&gt;"&amp;DD268,CX268:DM268,"&lt;&gt;"&amp;DF268,CX268:DM268,"&lt;&gt;"&amp;DH268,CX268:DM268,"&lt;&gt;"&amp;DJ268,CX268:DM268,"&lt;&gt;"&amp;DL268,CX268:DM268,"&lt;&gt;"&amp;#REF!,CX268:DM268,"&lt;&gt;"&amp;#REF!,CX268:DM268,"&lt;&gt;"&amp;#REF!,CX268:DM268,"&lt;&gt;"&amp;#REF!,CX268:DM268,"&lt;&gt;"&amp;#REF!,CX268:DM268,"&lt;&gt;"&amp;#REF!,CX268:DM268,"&lt;&gt;"&amp;#REF!,CX268:DM268,"&lt;&gt;"&amp;#REF!,CX268:DM268,"&lt;&gt;"&amp;#REF!,CX268:DM268,"&lt;&gt;"&amp;#REF!,CX268:DM268,"&lt;&gt;"&amp;#REF!,CX268:DM268,"&lt;&gt;"&amp;#REF!,CX268:DM268,"&lt;&gt;"&amp;#REF!,CX268:DM268,"&lt;&gt;"&amp;#REF!,CX268:DM268,"&lt;&gt;"&amp;#REF!,CX268:DM268,"&lt;&gt;"&amp;#REF!,CX268:DM268,"&lt;&gt;"&amp;#REF!,CX268:DM268,"&lt;&gt;"&amp;#REF!,CX268:DM268,"&lt;&gt;"&amp;#REF!,CX268:DM268,"&lt;&gt;"&amp;#REF!,CX268:DM268,"&lt;&gt;"&amp;#REF!,CX268:DM268,"&lt;&gt;"&amp;#REF!)))</f>
        <v/>
      </c>
      <c r="DO268" s="118">
        <f>IF($J268="",0,IF($J268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69" ht="27.6" customFormat="1" customHeight="1" s="137">
      <c r="B269" s="130" t="inlineStr">
        <is>
          <t>LOGÍSTIVA</t>
        </is>
      </c>
      <c r="C269" s="105" t="inlineStr">
        <is>
          <t>Transporte
Inclui contratação frete, controle prazo, conferência do material, etc</t>
        </is>
      </c>
      <c r="D269" s="106" t="inlineStr">
        <is>
          <t>Frete</t>
        </is>
      </c>
      <c r="E269" s="106" t="inlineStr">
        <is>
          <t>Transporte 501 km à 1000km</t>
        </is>
      </c>
      <c r="F269" s="107" t="inlineStr">
        <is>
          <t>-</t>
        </is>
      </c>
      <c r="G269" s="107" t="inlineStr">
        <is>
          <t>-</t>
        </is>
      </c>
      <c r="H269" s="107" t="inlineStr">
        <is>
          <t>Transporte 501 km à 1000km</t>
        </is>
      </c>
      <c r="I269" s="107" t="inlineStr">
        <is>
          <t>KM/TN</t>
        </is>
      </c>
      <c r="J269" s="107" t="n"/>
      <c r="K269" s="107" t="n">
        <v>1.55925</v>
      </c>
      <c r="L269" s="107">
        <f>IF(ISTEXT(K269),K269,$J269*K269)</f>
        <v/>
      </c>
      <c r="M269" s="107" t="n">
        <v>1.4</v>
      </c>
      <c r="N269" s="107">
        <f>IF(ISTEXT(M269),M269,$J269*M269)</f>
        <v/>
      </c>
      <c r="O269" s="107" t="n">
        <v>11625</v>
      </c>
      <c r="P269" s="107">
        <f>IF(ISTEXT(O269),O269,$J269*O269)</f>
        <v/>
      </c>
      <c r="Q269" s="107" t="n">
        <v>22600</v>
      </c>
      <c r="R269" s="107">
        <f>IF(ISTEXT(Q269),Q269,$J269*Q269)</f>
        <v/>
      </c>
      <c r="S269" s="107" t="n">
        <v>1.4</v>
      </c>
      <c r="T269" s="107">
        <f>IF(ISTEXT(S269),S269,$J269*S269)</f>
        <v/>
      </c>
      <c r="U269" s="107" t="n">
        <v>1.3</v>
      </c>
      <c r="V269" s="107">
        <f>IF(ISTEXT(U269),U269,$J269*U269)</f>
        <v/>
      </c>
      <c r="W269" s="107" t="n">
        <v>22600</v>
      </c>
      <c r="X269" s="107">
        <f>IF(ISTEXT(W269),W269,$J269*W269)</f>
        <v/>
      </c>
      <c r="Y269" s="107" t="n"/>
      <c r="Z269" s="107" t="n">
        <v>1.6335</v>
      </c>
      <c r="AA269" s="107">
        <f>IF(ISTEXT(Z269),Z269,$J269*Z269)</f>
        <v/>
      </c>
      <c r="AB269" s="107" t="n">
        <v>7.5</v>
      </c>
      <c r="AC269" s="107">
        <f>IF(ISTEXT(AB269),AB269,$J269*AB269)</f>
        <v/>
      </c>
      <c r="AD269" s="107" t="n">
        <v>1.34</v>
      </c>
      <c r="AE269" s="107">
        <f>IF(ISTEXT(AD269),AD269,$J269*AD269)</f>
        <v/>
      </c>
      <c r="AF269" s="107" t="n">
        <v>27937.5</v>
      </c>
      <c r="AG269" s="107">
        <f>IF(ISTEXT(AF269),AF269,$J269*AF269)</f>
        <v/>
      </c>
      <c r="AH269" s="107" t="n">
        <v>22600</v>
      </c>
      <c r="AI269" s="107">
        <f>IF(ISTEXT(AH269),AH269,$J269*AH269)</f>
        <v/>
      </c>
      <c r="AJ269" s="107" t="n">
        <v>1.55</v>
      </c>
      <c r="AK269" s="107">
        <f>IF(ISTEXT(AJ269),AJ269,$J269*AJ269)</f>
        <v/>
      </c>
      <c r="AL269" s="107" t="n">
        <v>1.3</v>
      </c>
      <c r="AM269" s="107">
        <f>IF(ISTEXT(AL269),AL269,$J269*AL269)</f>
        <v/>
      </c>
      <c r="AN269" s="107" t="n">
        <v>22600</v>
      </c>
      <c r="AO269" s="107">
        <f>IF(ISTEXT(AN269),AN269,$J269*AN269)</f>
        <v/>
      </c>
      <c r="AP269" s="107" t="n"/>
      <c r="AQ269" s="107" t="n"/>
      <c r="AR269" s="107" t="n"/>
      <c r="AS269" s="107" t="n"/>
      <c r="AT269" s="107" t="n"/>
      <c r="AU269" s="216" t="n">
        <v>1.8</v>
      </c>
      <c r="AV269" s="213">
        <f>AVERAGE(AZ269,BB269,BD269,BF269,BH269,BJ269,BL269)</f>
        <v/>
      </c>
      <c r="AW269" s="214">
        <f>BASEDADOS[[#This Row],[VL UNIT
MÉDIA]]*BASEDADOS[[#This Row],[QTDE]]</f>
        <v/>
      </c>
      <c r="AX269" s="215">
        <f>ROUND(AU269*PARÂMETROS!$B$4,2)</f>
        <v/>
      </c>
      <c r="AY269" s="107" t="n"/>
      <c r="AZ269" s="107" t="n">
        <v>1.782</v>
      </c>
      <c r="BA269" s="107">
        <f>IF(ISTEXT(AZ269),AZ269,$J269*AZ269)</f>
        <v/>
      </c>
      <c r="BB269" s="107" t="n">
        <v>1.52</v>
      </c>
      <c r="BC269" s="107">
        <f>IF(ISTEXT(BB269),BB269,$J269*BB269)</f>
        <v/>
      </c>
      <c r="BD269" s="107" t="n">
        <v>36960</v>
      </c>
      <c r="BE269" s="107">
        <f>IF(ISTEXT(BD269),BD269,$J269*BD269)</f>
        <v/>
      </c>
      <c r="BF269" s="107" t="n">
        <v>22600</v>
      </c>
      <c r="BG269" s="107">
        <f>IF(ISTEXT(BF269),BF269,$J269*BF269)</f>
        <v/>
      </c>
      <c r="BH269" s="107" t="n">
        <v>1.8</v>
      </c>
      <c r="BI269" s="107">
        <f>IF(ISTEXT(BH269),BH269,$J269*BH269)</f>
        <v/>
      </c>
      <c r="BJ269" s="107" t="n">
        <v>1.3</v>
      </c>
      <c r="BK269" s="107">
        <f>IF(ISTEXT(BJ269),BJ269,$J269*BJ269)</f>
        <v/>
      </c>
      <c r="BL269" s="107" t="n">
        <v>22600</v>
      </c>
      <c r="BM269" s="107">
        <f>IF(ISTEXT(BL269),BL269,$J269*BL269)</f>
        <v/>
      </c>
      <c r="BN269" s="107" t="n">
        <v>1.485</v>
      </c>
      <c r="BO269" s="107">
        <f>IF(ISTEXT(BN269),BN269,$J269*BN269)</f>
        <v/>
      </c>
      <c r="BP269" s="107" t="n">
        <v>7.5</v>
      </c>
      <c r="BQ269" s="107">
        <f>IF(ISTEXT(BP269),BP269,$J269*BP269)</f>
        <v/>
      </c>
      <c r="BR269" s="107" t="n">
        <v>1.22</v>
      </c>
      <c r="BS269" s="107">
        <f>IF(ISTEXT(BR269),BR269,$J269*BR269)</f>
        <v/>
      </c>
      <c r="BT269" s="107" t="n">
        <v>6393.75</v>
      </c>
      <c r="BU269" s="107">
        <f>IF(ISTEXT(BT269),BT269,$J269*BT269)</f>
        <v/>
      </c>
      <c r="BV269" s="107" t="n">
        <v>22600</v>
      </c>
      <c r="BW269" s="107">
        <f>IF(ISTEXT(BV269),BV269,$J269*BV269)</f>
        <v/>
      </c>
      <c r="BX269" s="107" t="n">
        <v>1.4</v>
      </c>
      <c r="BY269" s="107">
        <f>IF(ISTEXT(BX269),BX269,$J269*BX269)</f>
        <v/>
      </c>
      <c r="BZ269" s="107" t="n">
        <v>1.3</v>
      </c>
      <c r="CA269" s="107">
        <f>IF(ISTEXT(BZ269),BZ269,$J269*BZ269)</f>
        <v/>
      </c>
      <c r="CB269" s="107" t="n">
        <v>22600</v>
      </c>
      <c r="CC269" s="107">
        <f>IF(ISTEXT(CB269),CB269,$J269*CB269)</f>
        <v/>
      </c>
      <c r="CD269" s="107">
        <f>IF($J269="",0,IF($J269=1,_xlfn.MINIFS(BN269:CC269,BN269:CC269,"&gt;"&amp;0),_xlfn.MINIFS(BN269:CC269,BN269:CC269,"&gt;"&amp;0,BN269:CC269,"&lt;&gt;"&amp;BN269,BN269:CC269,"&lt;&gt;"&amp;BP269,BN269:CC269,"&lt;&gt;"&amp;BR269,BN269:CC269,"&lt;&gt;"&amp;BT269,BN269:CC269,"&lt;&gt;"&amp;BV269,BN269:CC269,"&lt;&gt;"&amp;BX269,BN269:CC269,"&lt;&gt;"&amp;BZ269,BN269:CC269,"&lt;&gt;"&amp;CB269,BN269:CC269,"&lt;&gt;"&amp;#REF!,BN269:CC269,"&lt;&gt;"&amp;#REF!,BN269:CC269,"&lt;&gt;"&amp;#REF!,BN269:CC269,"&lt;&gt;"&amp;#REF!,BN269:CC269,"&lt;&gt;"&amp;#REF!,BN269:CC269,"&lt;&gt;"&amp;#REF!,BN269:CC269,"&lt;&gt;"&amp;#REF!,BN269:CC269,"&lt;&gt;"&amp;#REF!,BN269:CC269,"&lt;&gt;"&amp;#REF!,BN269:CC269,"&lt;&gt;"&amp;#REF!,BN269:CC269,"&lt;&gt;"&amp;#REF!,BN269:CC269,"&lt;&gt;"&amp;#REF!,BN269:CC269,"&lt;&gt;"&amp;#REF!,BN269:CC269,"&lt;&gt;"&amp;#REF!,BN269:CC269,"&lt;&gt;"&amp;#REF!,BN269:CC269,"&lt;&gt;"&amp;#REF!,BN269:CC269,"&lt;&gt;"&amp;#REF!,BN269:CC269,"&lt;&gt;"&amp;#REF!,BN269:CC269,"&lt;&gt;"&amp;#REF!,BN269:CC269,"&lt;&gt;"&amp;#REF!,BN269:CC269,"&lt;&gt;"&amp;#REF!,BN269:CC269,"&lt;&gt;"&amp;#REF!)))</f>
        <v/>
      </c>
      <c r="CE269" s="131" t="n"/>
      <c r="CF269" s="123" t="n">
        <v>1.6335</v>
      </c>
      <c r="CG269" s="132">
        <f>IF(ISTEXT(CF269),CF269,$J269*CF269)</f>
        <v/>
      </c>
      <c r="CH269" s="123" t="n">
        <v>7.5</v>
      </c>
      <c r="CI269" s="132">
        <f>IF(ISTEXT(CH269),CH269,$J269*CH269)</f>
        <v/>
      </c>
      <c r="CJ269" s="123" t="n">
        <v>1.22</v>
      </c>
      <c r="CK269" s="132">
        <f>IF(ISTEXT(CJ269),CJ269,$J269*CJ269)</f>
        <v/>
      </c>
      <c r="CL269" s="123" t="n">
        <v>10462.5</v>
      </c>
      <c r="CM269" s="132">
        <f>IF(ISTEXT(CL269),CL269,$J269*CL269)</f>
        <v/>
      </c>
      <c r="CN269" s="123" t="n">
        <v>22600</v>
      </c>
      <c r="CO269" s="132">
        <f>IF(ISTEXT(CN269),CN269,$J269*CN269)</f>
        <v/>
      </c>
      <c r="CP269" s="123" t="n">
        <v>1.4</v>
      </c>
      <c r="CQ269" s="132">
        <f>IF(ISTEXT(CP269),CP269,$J269*CP269)</f>
        <v/>
      </c>
      <c r="CR269" s="123" t="n">
        <v>1.3</v>
      </c>
      <c r="CS269" s="132">
        <f>IF(ISTEXT(CR269),CR269,$J269*CR269)</f>
        <v/>
      </c>
      <c r="CT269" s="123" t="n">
        <v>22600</v>
      </c>
      <c r="CU269" s="132">
        <f>IF(ISTEXT(CT269),CT269,$J269*CT269)</f>
        <v/>
      </c>
      <c r="CV269" s="134">
        <f>IF($J269="",0,IF($J269=1,_xlfn.MINIFS(CF269:CU269,CF269:CU269,"&gt;"&amp;0),_xlfn.MINIFS(CF269:CU269,CF269:CU269,"&gt;"&amp;0,CF269:CU269,"&lt;&gt;"&amp;CF269,CF269:CU269,"&lt;&gt;"&amp;CH269,CF269:CU269,"&lt;&gt;"&amp;CJ269,CF269:CU269,"&lt;&gt;"&amp;CL269,CF269:CU269,"&lt;&gt;"&amp;CN269,CF269:CU269,"&lt;&gt;"&amp;CP269,CF269:CU269,"&lt;&gt;"&amp;CR269,CF269:CU269,"&lt;&gt;"&amp;CT269,CF269:CU269,"&lt;&gt;"&amp;#REF!,CF269:CU269,"&lt;&gt;"&amp;#REF!,CF269:CU269,"&lt;&gt;"&amp;#REF!,CF269:CU269,"&lt;&gt;"&amp;#REF!,CF269:CU269,"&lt;&gt;"&amp;#REF!,CF269:CU269,"&lt;&gt;"&amp;#REF!,CF269:CU269,"&lt;&gt;"&amp;#REF!,CF269:CU269,"&lt;&gt;"&amp;#REF!,CF269:CU269,"&lt;&gt;"&amp;#REF!,CF269:CU269,"&lt;&gt;"&amp;#REF!,CF269:CU269,"&lt;&gt;"&amp;#REF!,CF269:CU269,"&lt;&gt;"&amp;#REF!,CF269:CU269,"&lt;&gt;"&amp;#REF!,CF269:CU269,"&lt;&gt;"&amp;#REF!,CF269:CU269,"&lt;&gt;"&amp;#REF!,CF269:CU269,"&lt;&gt;"&amp;#REF!,CF269:CU269,"&lt;&gt;"&amp;#REF!,CF269:CU269,"&lt;&gt;"&amp;#REF!,CF269:CU269,"&lt;&gt;"&amp;#REF!,CF269:CU269,"&lt;&gt;"&amp;#REF!,CF269:CU269,"&lt;&gt;"&amp;#REF!,CF269:CU269,"&lt;&gt;"&amp;#REF!)))</f>
        <v/>
      </c>
      <c r="CW269" s="131" t="n"/>
      <c r="CX269" s="126" t="n">
        <v>1.485</v>
      </c>
      <c r="CY269" s="135">
        <f>IF(ISTEXT(CX269),CX269,$J269*CX269)</f>
        <v/>
      </c>
      <c r="CZ269" s="126" t="n">
        <v>7.5</v>
      </c>
      <c r="DA269" s="135">
        <f>IF(ISTEXT(CZ269),CZ269,$J269*CZ269)</f>
        <v/>
      </c>
      <c r="DB269" s="126" t="n">
        <v>1.22</v>
      </c>
      <c r="DC269" s="135">
        <f>IF(ISTEXT(DB269),DB269,$J269*DB269)</f>
        <v/>
      </c>
      <c r="DD269" s="126" t="n">
        <v>10462.5</v>
      </c>
      <c r="DE269" s="135">
        <f>IF(ISTEXT(DD269),DD269,$J269*DD269)</f>
        <v/>
      </c>
      <c r="DF269" s="126" t="n">
        <v>22600</v>
      </c>
      <c r="DG269" s="135">
        <f>IF(ISTEXT(DF269),DF269,$J269*DF269)</f>
        <v/>
      </c>
      <c r="DH269" s="126" t="n">
        <v>1.4</v>
      </c>
      <c r="DI269" s="135">
        <f>IF(ISTEXT(DH269),DH269,$J269*DH269)</f>
        <v/>
      </c>
      <c r="DJ269" s="126" t="n">
        <v>1.3</v>
      </c>
      <c r="DK269" s="135">
        <f>IF(ISTEXT(DJ269),DJ269,$J269*DJ269)</f>
        <v/>
      </c>
      <c r="DL269" s="140" t="n">
        <v>22600</v>
      </c>
      <c r="DM269" s="135">
        <f>IF(ISTEXT(DL269),DL269,$J269*DL269)</f>
        <v/>
      </c>
      <c r="DN269" s="129">
        <f>IF($J269="",0,IF($J269=1,_xlfn.MINIFS(CX269:DM269,CX269:DM269,"&gt;"&amp;0),_xlfn.MINIFS(CX269:DM269,CX269:DM269,"&gt;"&amp;0,CX269:DM269,"&lt;&gt;"&amp;CX269,CX269:DM269,"&lt;&gt;"&amp;CZ269,CX269:DM269,"&lt;&gt;"&amp;DB269,CX269:DM269,"&lt;&gt;"&amp;DD269,CX269:DM269,"&lt;&gt;"&amp;DF269,CX269:DM269,"&lt;&gt;"&amp;DH269,CX269:DM269,"&lt;&gt;"&amp;DJ269,CX269:DM269,"&lt;&gt;"&amp;DL269,CX269:DM269,"&lt;&gt;"&amp;#REF!,CX269:DM269,"&lt;&gt;"&amp;#REF!,CX269:DM269,"&lt;&gt;"&amp;#REF!,CX269:DM269,"&lt;&gt;"&amp;#REF!,CX269:DM269,"&lt;&gt;"&amp;#REF!,CX269:DM269,"&lt;&gt;"&amp;#REF!,CX269:DM269,"&lt;&gt;"&amp;#REF!,CX269:DM269,"&lt;&gt;"&amp;#REF!,CX269:DM269,"&lt;&gt;"&amp;#REF!,CX269:DM269,"&lt;&gt;"&amp;#REF!,CX269:DM269,"&lt;&gt;"&amp;#REF!,CX269:DM269,"&lt;&gt;"&amp;#REF!,CX269:DM269,"&lt;&gt;"&amp;#REF!,CX269:DM269,"&lt;&gt;"&amp;#REF!,CX269:DM269,"&lt;&gt;"&amp;#REF!,CX269:DM269,"&lt;&gt;"&amp;#REF!,CX269:DM269,"&lt;&gt;"&amp;#REF!,CX269:DM269,"&lt;&gt;"&amp;#REF!,CX269:DM269,"&lt;&gt;"&amp;#REF!,CX269:DM269,"&lt;&gt;"&amp;#REF!,CX269:DM269,"&lt;&gt;"&amp;#REF!,CX269:DM269,"&lt;&gt;"&amp;#REF!)))</f>
        <v/>
      </c>
      <c r="DO269" s="129">
        <f>IF($J269="",0,IF($J269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70" ht="27.6" customFormat="1" customHeight="1" s="137">
      <c r="B270" s="130" t="inlineStr">
        <is>
          <t>LOGÍSTIVA</t>
        </is>
      </c>
      <c r="C270" s="105" t="inlineStr">
        <is>
          <t>Transporte
Inclui contratação frete, controle prazo, conferência do material, etc</t>
        </is>
      </c>
      <c r="D270" s="106" t="inlineStr">
        <is>
          <t>Frete</t>
        </is>
      </c>
      <c r="E270" s="106" t="inlineStr">
        <is>
          <t xml:space="preserve">Transporte ≥ 1001km </t>
        </is>
      </c>
      <c r="F270" s="107" t="inlineStr">
        <is>
          <t>-</t>
        </is>
      </c>
      <c r="G270" s="107" t="inlineStr">
        <is>
          <t>-</t>
        </is>
      </c>
      <c r="H270" s="107" t="inlineStr">
        <is>
          <t xml:space="preserve">Transporte ≥ 1001km </t>
        </is>
      </c>
      <c r="I270" s="107" t="inlineStr">
        <is>
          <t>KM/TN</t>
        </is>
      </c>
      <c r="J270" s="107" t="n"/>
      <c r="K270" s="107" t="n">
        <v>1.55925</v>
      </c>
      <c r="L270" s="107">
        <f>IF(ISTEXT(K270),K270,$J270*K270)</f>
        <v/>
      </c>
      <c r="M270" s="107" t="n">
        <v>1.4</v>
      </c>
      <c r="N270" s="107">
        <f>IF(ISTEXT(M270),M270,$J270*M270)</f>
        <v/>
      </c>
      <c r="O270" s="107" t="n">
        <v>11625</v>
      </c>
      <c r="P270" s="107">
        <f>IF(ISTEXT(O270),O270,$J270*O270)</f>
        <v/>
      </c>
      <c r="Q270" s="107" t="n">
        <v>44700</v>
      </c>
      <c r="R270" s="107">
        <f>IF(ISTEXT(Q270),Q270,$J270*Q270)</f>
        <v/>
      </c>
      <c r="S270" s="107" t="n">
        <v>1.4</v>
      </c>
      <c r="T270" s="107">
        <f>IF(ISTEXT(S270),S270,$J270*S270)</f>
        <v/>
      </c>
      <c r="U270" s="107" t="n">
        <v>1.25</v>
      </c>
      <c r="V270" s="107">
        <f>IF(ISTEXT(U270),U270,$J270*U270)</f>
        <v/>
      </c>
      <c r="W270" s="107" t="n">
        <v>44700</v>
      </c>
      <c r="X270" s="107">
        <f>IF(ISTEXT(W270),W270,$J270*W270)</f>
        <v/>
      </c>
      <c r="Y270" s="107" t="n"/>
      <c r="Z270" s="107" t="n">
        <v>1.6335</v>
      </c>
      <c r="AA270" s="107">
        <f>IF(ISTEXT(Z270),Z270,$J270*Z270)</f>
        <v/>
      </c>
      <c r="AB270" s="107" t="n">
        <v>7.5</v>
      </c>
      <c r="AC270" s="107">
        <f>IF(ISTEXT(AB270),AB270,$J270*AB270)</f>
        <v/>
      </c>
      <c r="AD270" s="107" t="n">
        <v>1.34</v>
      </c>
      <c r="AE270" s="107">
        <f>IF(ISTEXT(AD270),AD270,$J270*AD270)</f>
        <v/>
      </c>
      <c r="AF270" s="107" t="n">
        <v>27937.5</v>
      </c>
      <c r="AG270" s="107">
        <f>IF(ISTEXT(AF270),AF270,$J270*AF270)</f>
        <v/>
      </c>
      <c r="AH270" s="107" t="n">
        <v>44700</v>
      </c>
      <c r="AI270" s="107">
        <f>IF(ISTEXT(AH270),AH270,$J270*AH270)</f>
        <v/>
      </c>
      <c r="AJ270" s="107" t="n">
        <v>1.55</v>
      </c>
      <c r="AK270" s="107">
        <f>IF(ISTEXT(AJ270),AJ270,$J270*AJ270)</f>
        <v/>
      </c>
      <c r="AL270" s="107" t="n">
        <v>1.25</v>
      </c>
      <c r="AM270" s="107">
        <f>IF(ISTEXT(AL270),AL270,$J270*AL270)</f>
        <v/>
      </c>
      <c r="AN270" s="107" t="n">
        <v>44700</v>
      </c>
      <c r="AO270" s="107">
        <f>IF(ISTEXT(AN270),AN270,$J270*AN270)</f>
        <v/>
      </c>
      <c r="AP270" s="107" t="n"/>
      <c r="AQ270" s="107" t="n"/>
      <c r="AR270" s="107" t="n"/>
      <c r="AS270" s="107" t="n"/>
      <c r="AT270" s="107" t="n"/>
      <c r="AU270" s="216" t="n">
        <v>1.8</v>
      </c>
      <c r="AV270" s="213">
        <f>AVERAGE(AZ270,BB270,BD270,BF270,BH270,BJ270,BL270)</f>
        <v/>
      </c>
      <c r="AW270" s="214">
        <f>BASEDADOS[[#This Row],[VL UNIT
MÉDIA]]*BASEDADOS[[#This Row],[QTDE]]</f>
        <v/>
      </c>
      <c r="AX270" s="215">
        <f>ROUND(AU270*PARÂMETROS!$B$4,2)</f>
        <v/>
      </c>
      <c r="AY270" s="107" t="n"/>
      <c r="AZ270" s="107" t="n">
        <v>1.782</v>
      </c>
      <c r="BA270" s="107">
        <f>IF(ISTEXT(AZ270),AZ270,$J270*AZ270)</f>
        <v/>
      </c>
      <c r="BB270" s="107" t="n">
        <v>1.52</v>
      </c>
      <c r="BC270" s="107">
        <f>IF(ISTEXT(BB270),BB270,$J270*BB270)</f>
        <v/>
      </c>
      <c r="BD270" s="107" t="n">
        <v>36960</v>
      </c>
      <c r="BE270" s="107">
        <f>IF(ISTEXT(BD270),BD270,$J270*BD270)</f>
        <v/>
      </c>
      <c r="BF270" s="107" t="n">
        <v>44700</v>
      </c>
      <c r="BG270" s="107">
        <f>IF(ISTEXT(BF270),BF270,$J270*BF270)</f>
        <v/>
      </c>
      <c r="BH270" s="107" t="n">
        <v>1.8</v>
      </c>
      <c r="BI270" s="107">
        <f>IF(ISTEXT(BH270),BH270,$J270*BH270)</f>
        <v/>
      </c>
      <c r="BJ270" s="107" t="n">
        <v>1.25</v>
      </c>
      <c r="BK270" s="107">
        <f>IF(ISTEXT(BJ270),BJ270,$J270*BJ270)</f>
        <v/>
      </c>
      <c r="BL270" s="107" t="n">
        <v>44700</v>
      </c>
      <c r="BM270" s="107">
        <f>IF(ISTEXT(BL270),BL270,$J270*BL270)</f>
        <v/>
      </c>
      <c r="BN270" s="107" t="n">
        <v>1.485</v>
      </c>
      <c r="BO270" s="107">
        <f>IF(ISTEXT(BN270),BN270,$J270*BN270)</f>
        <v/>
      </c>
      <c r="BP270" s="107" t="n">
        <v>7.5</v>
      </c>
      <c r="BQ270" s="107">
        <f>IF(ISTEXT(BP270),BP270,$J270*BP270)</f>
        <v/>
      </c>
      <c r="BR270" s="107" t="n">
        <v>1.22</v>
      </c>
      <c r="BS270" s="107">
        <f>IF(ISTEXT(BR270),BR270,$J270*BR270)</f>
        <v/>
      </c>
      <c r="BT270" s="107" t="n">
        <v>6393.75</v>
      </c>
      <c r="BU270" s="107">
        <f>IF(ISTEXT(BT270),BT270,$J270*BT270)</f>
        <v/>
      </c>
      <c r="BV270" s="107" t="n">
        <v>44700</v>
      </c>
      <c r="BW270" s="107">
        <f>IF(ISTEXT(BV270),BV270,$J270*BV270)</f>
        <v/>
      </c>
      <c r="BX270" s="107" t="n">
        <v>1.4</v>
      </c>
      <c r="BY270" s="107">
        <f>IF(ISTEXT(BX270),BX270,$J270*BX270)</f>
        <v/>
      </c>
      <c r="BZ270" s="107" t="n">
        <v>1.25</v>
      </c>
      <c r="CA270" s="107">
        <f>IF(ISTEXT(BZ270),BZ270,$J270*BZ270)</f>
        <v/>
      </c>
      <c r="CB270" s="107" t="n">
        <v>44700</v>
      </c>
      <c r="CC270" s="107">
        <f>IF(ISTEXT(CB270),CB270,$J270*CB270)</f>
        <v/>
      </c>
      <c r="CD270" s="107">
        <f>IF($J270="",0,IF($J270=1,_xlfn.MINIFS(BN270:CC270,BN270:CC270,"&gt;"&amp;0),_xlfn.MINIFS(BN270:CC270,BN270:CC270,"&gt;"&amp;0,BN270:CC270,"&lt;&gt;"&amp;BN270,BN270:CC270,"&lt;&gt;"&amp;BP270,BN270:CC270,"&lt;&gt;"&amp;BR270,BN270:CC270,"&lt;&gt;"&amp;BT270,BN270:CC270,"&lt;&gt;"&amp;BV270,BN270:CC270,"&lt;&gt;"&amp;BX270,BN270:CC270,"&lt;&gt;"&amp;BZ270,BN270:CC270,"&lt;&gt;"&amp;CB270,BN270:CC270,"&lt;&gt;"&amp;#REF!,BN270:CC270,"&lt;&gt;"&amp;#REF!,BN270:CC270,"&lt;&gt;"&amp;#REF!,BN270:CC270,"&lt;&gt;"&amp;#REF!,BN270:CC270,"&lt;&gt;"&amp;#REF!,BN270:CC270,"&lt;&gt;"&amp;#REF!,BN270:CC270,"&lt;&gt;"&amp;#REF!,BN270:CC270,"&lt;&gt;"&amp;#REF!,BN270:CC270,"&lt;&gt;"&amp;#REF!,BN270:CC270,"&lt;&gt;"&amp;#REF!,BN270:CC270,"&lt;&gt;"&amp;#REF!,BN270:CC270,"&lt;&gt;"&amp;#REF!,BN270:CC270,"&lt;&gt;"&amp;#REF!,BN270:CC270,"&lt;&gt;"&amp;#REF!,BN270:CC270,"&lt;&gt;"&amp;#REF!,BN270:CC270,"&lt;&gt;"&amp;#REF!,BN270:CC270,"&lt;&gt;"&amp;#REF!,BN270:CC270,"&lt;&gt;"&amp;#REF!,BN270:CC270,"&lt;&gt;"&amp;#REF!,BN270:CC270,"&lt;&gt;"&amp;#REF!,BN270:CC270,"&lt;&gt;"&amp;#REF!,BN270:CC270,"&lt;&gt;"&amp;#REF!)))</f>
        <v/>
      </c>
      <c r="CE270" s="131" t="n"/>
      <c r="CF270" s="123" t="n">
        <v>1.6335</v>
      </c>
      <c r="CG270" s="132">
        <f>IF(ISTEXT(CF270),CF270,$J270*CF270)</f>
        <v/>
      </c>
      <c r="CH270" s="123" t="n">
        <v>7.5</v>
      </c>
      <c r="CI270" s="132">
        <f>IF(ISTEXT(CH270),CH270,$J270*CH270)</f>
        <v/>
      </c>
      <c r="CJ270" s="123" t="n">
        <v>1.22</v>
      </c>
      <c r="CK270" s="132">
        <f>IF(ISTEXT(CJ270),CJ270,$J270*CJ270)</f>
        <v/>
      </c>
      <c r="CL270" s="123" t="n">
        <v>10462.5</v>
      </c>
      <c r="CM270" s="132">
        <f>IF(ISTEXT(CL270),CL270,$J270*CL270)</f>
        <v/>
      </c>
      <c r="CN270" s="123" t="n">
        <v>44700</v>
      </c>
      <c r="CO270" s="132">
        <f>IF(ISTEXT(CN270),CN270,$J270*CN270)</f>
        <v/>
      </c>
      <c r="CP270" s="123" t="n">
        <v>1.4</v>
      </c>
      <c r="CQ270" s="132">
        <f>IF(ISTEXT(CP270),CP270,$J270*CP270)</f>
        <v/>
      </c>
      <c r="CR270" s="123" t="n">
        <v>1.25</v>
      </c>
      <c r="CS270" s="132">
        <f>IF(ISTEXT(CR270),CR270,$J270*CR270)</f>
        <v/>
      </c>
      <c r="CT270" s="123" t="n">
        <v>44700</v>
      </c>
      <c r="CU270" s="132">
        <f>IF(ISTEXT(CT270),CT270,$J270*CT270)</f>
        <v/>
      </c>
      <c r="CV270" s="134">
        <f>IF($J270="",0,IF($J270=1,_xlfn.MINIFS(CF270:CU270,CF270:CU270,"&gt;"&amp;0),_xlfn.MINIFS(CF270:CU270,CF270:CU270,"&gt;"&amp;0,CF270:CU270,"&lt;&gt;"&amp;CF270,CF270:CU270,"&lt;&gt;"&amp;CH270,CF270:CU270,"&lt;&gt;"&amp;CJ270,CF270:CU270,"&lt;&gt;"&amp;CL270,CF270:CU270,"&lt;&gt;"&amp;CN270,CF270:CU270,"&lt;&gt;"&amp;CP270,CF270:CU270,"&lt;&gt;"&amp;CR270,CF270:CU270,"&lt;&gt;"&amp;CT270,CF270:CU270,"&lt;&gt;"&amp;#REF!,CF270:CU270,"&lt;&gt;"&amp;#REF!,CF270:CU270,"&lt;&gt;"&amp;#REF!,CF270:CU270,"&lt;&gt;"&amp;#REF!,CF270:CU270,"&lt;&gt;"&amp;#REF!,CF270:CU270,"&lt;&gt;"&amp;#REF!,CF270:CU270,"&lt;&gt;"&amp;#REF!,CF270:CU270,"&lt;&gt;"&amp;#REF!,CF270:CU270,"&lt;&gt;"&amp;#REF!,CF270:CU270,"&lt;&gt;"&amp;#REF!,CF270:CU270,"&lt;&gt;"&amp;#REF!,CF270:CU270,"&lt;&gt;"&amp;#REF!,CF270:CU270,"&lt;&gt;"&amp;#REF!,CF270:CU270,"&lt;&gt;"&amp;#REF!,CF270:CU270,"&lt;&gt;"&amp;#REF!,CF270:CU270,"&lt;&gt;"&amp;#REF!,CF270:CU270,"&lt;&gt;"&amp;#REF!,CF270:CU270,"&lt;&gt;"&amp;#REF!,CF270:CU270,"&lt;&gt;"&amp;#REF!,CF270:CU270,"&lt;&gt;"&amp;#REF!,CF270:CU270,"&lt;&gt;"&amp;#REF!,CF270:CU270,"&lt;&gt;"&amp;#REF!)))</f>
        <v/>
      </c>
      <c r="CW270" s="131" t="n"/>
      <c r="CX270" s="126" t="n">
        <v>1.485</v>
      </c>
      <c r="CY270" s="135">
        <f>IF(ISTEXT(CX270),CX270,$J270*CX270)</f>
        <v/>
      </c>
      <c r="CZ270" s="126" t="n">
        <v>7.5</v>
      </c>
      <c r="DA270" s="135">
        <f>IF(ISTEXT(CZ270),CZ270,$J270*CZ270)</f>
        <v/>
      </c>
      <c r="DB270" s="126" t="n">
        <v>1.22</v>
      </c>
      <c r="DC270" s="135">
        <f>IF(ISTEXT(DB270),DB270,$J270*DB270)</f>
        <v/>
      </c>
      <c r="DD270" s="126" t="n">
        <v>10462.5</v>
      </c>
      <c r="DE270" s="135">
        <f>IF(ISTEXT(DD270),DD270,$J270*DD270)</f>
        <v/>
      </c>
      <c r="DF270" s="126" t="n">
        <v>44700</v>
      </c>
      <c r="DG270" s="135">
        <f>IF(ISTEXT(DF270),DF270,$J270*DF270)</f>
        <v/>
      </c>
      <c r="DH270" s="126" t="n">
        <v>1.4</v>
      </c>
      <c r="DI270" s="135">
        <f>IF(ISTEXT(DH270),DH270,$J270*DH270)</f>
        <v/>
      </c>
      <c r="DJ270" s="126" t="n">
        <v>1.25</v>
      </c>
      <c r="DK270" s="135">
        <f>IF(ISTEXT(DJ270),DJ270,$J270*DJ270)</f>
        <v/>
      </c>
      <c r="DL270" s="140" t="n">
        <v>44700</v>
      </c>
      <c r="DM270" s="135">
        <f>IF(ISTEXT(DL270),DL270,$J270*DL270)</f>
        <v/>
      </c>
      <c r="DN270" s="129">
        <f>IF($J270="",0,IF($J270=1,_xlfn.MINIFS(CX270:DM270,CX270:DM270,"&gt;"&amp;0),_xlfn.MINIFS(CX270:DM270,CX270:DM270,"&gt;"&amp;0,CX270:DM270,"&lt;&gt;"&amp;CX270,CX270:DM270,"&lt;&gt;"&amp;CZ270,CX270:DM270,"&lt;&gt;"&amp;DB270,CX270:DM270,"&lt;&gt;"&amp;DD270,CX270:DM270,"&lt;&gt;"&amp;DF270,CX270:DM270,"&lt;&gt;"&amp;DH270,CX270:DM270,"&lt;&gt;"&amp;DJ270,CX270:DM270,"&lt;&gt;"&amp;DL270,CX270:DM270,"&lt;&gt;"&amp;#REF!,CX270:DM270,"&lt;&gt;"&amp;#REF!,CX270:DM270,"&lt;&gt;"&amp;#REF!,CX270:DM270,"&lt;&gt;"&amp;#REF!,CX270:DM270,"&lt;&gt;"&amp;#REF!,CX270:DM270,"&lt;&gt;"&amp;#REF!,CX270:DM270,"&lt;&gt;"&amp;#REF!,CX270:DM270,"&lt;&gt;"&amp;#REF!,CX270:DM270,"&lt;&gt;"&amp;#REF!,CX270:DM270,"&lt;&gt;"&amp;#REF!,CX270:DM270,"&lt;&gt;"&amp;#REF!,CX270:DM270,"&lt;&gt;"&amp;#REF!,CX270:DM270,"&lt;&gt;"&amp;#REF!,CX270:DM270,"&lt;&gt;"&amp;#REF!,CX270:DM270,"&lt;&gt;"&amp;#REF!,CX270:DM270,"&lt;&gt;"&amp;#REF!,CX270:DM270,"&lt;&gt;"&amp;#REF!,CX270:DM270,"&lt;&gt;"&amp;#REF!,CX270:DM270,"&lt;&gt;"&amp;#REF!,CX270:DM270,"&lt;&gt;"&amp;#REF!,CX270:DM270,"&lt;&gt;"&amp;#REF!,CX270:DM270,"&lt;&gt;"&amp;#REF!)))</f>
        <v/>
      </c>
      <c r="DO270" s="129">
        <f>IF($J270="",0,IF($J270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71" customFormat="1" s="137">
      <c r="B271" s="130" t="inlineStr">
        <is>
          <t>FUNDAÇÃO</t>
        </is>
      </c>
      <c r="C271" s="105" t="inlineStr">
        <is>
          <t xml:space="preserve">Estaca Raiz </t>
        </is>
      </c>
      <c r="D271" s="106" t="inlineStr">
        <is>
          <t>Furo D=20cm</t>
        </is>
      </c>
      <c r="E271" s="106" t="inlineStr">
        <is>
          <t>Estaca Raiz em solo comum D=20CM</t>
        </is>
      </c>
      <c r="F271" s="107" t="inlineStr">
        <is>
          <t>-</t>
        </is>
      </c>
      <c r="G271" s="107" t="inlineStr">
        <is>
          <t>-</t>
        </is>
      </c>
      <c r="H271" s="107" t="n"/>
      <c r="I271" s="107" t="inlineStr">
        <is>
          <t>M</t>
        </is>
      </c>
      <c r="J271" s="107" t="n"/>
      <c r="K271" s="107" t="n">
        <v>956.1017812500002</v>
      </c>
      <c r="L271" s="107">
        <f>IF(ISTEXT(K271),K271,$J271*K271)</f>
        <v/>
      </c>
      <c r="M271" s="107" t="n">
        <v>777.83</v>
      </c>
      <c r="N271" s="107">
        <f>IF(ISTEXT(M271),M271,$J271*M271)</f>
        <v/>
      </c>
      <c r="O271" s="107" t="n">
        <v>1339.2</v>
      </c>
      <c r="P271" s="107">
        <f>IF(ISTEXT(O271),O271,$J271*O271)</f>
        <v/>
      </c>
      <c r="Q271" s="107" t="n">
        <v>1725</v>
      </c>
      <c r="R271" s="107">
        <f>IF(ISTEXT(Q271),Q271,$J271*Q271)</f>
        <v/>
      </c>
      <c r="S271" s="107" t="n">
        <v>795.33</v>
      </c>
      <c r="T271" s="107">
        <f>IF(ISTEXT(S271),S271,$J271*S271)</f>
        <v/>
      </c>
      <c r="U271" s="107" t="n">
        <v>830</v>
      </c>
      <c r="V271" s="107">
        <f>IF(ISTEXT(U271),U271,$J271*U271)</f>
        <v/>
      </c>
      <c r="W271" s="107" t="inlineStr">
        <is>
          <t>N/A</t>
        </is>
      </c>
      <c r="X271" s="107">
        <f>IF(ISTEXT(W271),W271,$J271*W271)</f>
        <v/>
      </c>
      <c r="Y271" s="107" t="n"/>
      <c r="Z271" s="107" t="n">
        <v>1001.6304375</v>
      </c>
      <c r="AA271" s="107">
        <f>IF(ISTEXT(Z271),Z271,$J271*Z271)</f>
        <v/>
      </c>
      <c r="AB271" s="107" t="n">
        <v>720</v>
      </c>
      <c r="AC271" s="107">
        <f>IF(ISTEXT(AB271),AB271,$J271*AB271)</f>
        <v/>
      </c>
      <c r="AD271" s="107" t="n">
        <v>744.01</v>
      </c>
      <c r="AE271" s="107">
        <f>IF(ISTEXT(AD271),AD271,$J271*AD271)</f>
        <v/>
      </c>
      <c r="AF271" s="107" t="n">
        <v>1116</v>
      </c>
      <c r="AG271" s="107">
        <f>IF(ISTEXT(AF271),AF271,$J271*AF271)</f>
        <v/>
      </c>
      <c r="AH271" s="107" t="n">
        <v>1725</v>
      </c>
      <c r="AI271" s="107">
        <f>IF(ISTEXT(AH271),AH271,$J271*AH271)</f>
        <v/>
      </c>
      <c r="AJ271" s="107" t="n">
        <v>795.33</v>
      </c>
      <c r="AK271" s="107">
        <f>IF(ISTEXT(AJ271),AJ271,$J271*AJ271)</f>
        <v/>
      </c>
      <c r="AL271" s="107" t="n">
        <v>830</v>
      </c>
      <c r="AM271" s="107">
        <f>IF(ISTEXT(AL271),AL271,$J271*AL271)</f>
        <v/>
      </c>
      <c r="AN271" s="107" t="inlineStr">
        <is>
          <t>N/A</t>
        </is>
      </c>
      <c r="AO271" s="107">
        <f>IF(ISTEXT(AN271),AN271,$J271*AN271)</f>
        <v/>
      </c>
      <c r="AP271" s="107" t="n"/>
      <c r="AQ271" s="107" t="n"/>
      <c r="AR271" s="107" t="n"/>
      <c r="AS271" s="107" t="n"/>
      <c r="AT271" s="107" t="n"/>
      <c r="AU271" s="216" t="n">
        <v>1041.34</v>
      </c>
      <c r="AV271" s="213">
        <f>AVERAGE(AZ271,BB271,BD271,BF271,BH271,BJ271,BL271)</f>
        <v/>
      </c>
      <c r="AW271" s="214">
        <f>BASEDADOS[[#This Row],[VL UNIT
MÉDIA]]*BASEDADOS[[#This Row],[QTDE]]</f>
        <v/>
      </c>
      <c r="AX271" s="215">
        <f>ROUND(AU271*PARÂMETROS!$B$4,2)</f>
        <v/>
      </c>
      <c r="AY271" s="107" t="n"/>
      <c r="AZ271" s="107" t="n">
        <v>1092.68775</v>
      </c>
      <c r="BA271" s="107">
        <f>IF(ISTEXT(AZ271),AZ271,$J271*AZ271)</f>
        <v/>
      </c>
      <c r="BB271" s="107" t="n">
        <v>845.46</v>
      </c>
      <c r="BC271" s="107">
        <f>IF(ISTEXT(BB271),BB271,$J271*BB271)</f>
        <v/>
      </c>
      <c r="BD271" s="107" t="n">
        <v>1785.6</v>
      </c>
      <c r="BE271" s="107">
        <f>IF(ISTEXT(BD271),BD271,$J271*BD271)</f>
        <v/>
      </c>
      <c r="BF271" s="107" t="n">
        <v>2242.5</v>
      </c>
      <c r="BG271" s="107">
        <f>IF(ISTEXT(BF271),BF271,$J271*BF271)</f>
        <v/>
      </c>
      <c r="BH271" s="107" t="n">
        <v>990</v>
      </c>
      <c r="BI271" s="107">
        <f>IF(ISTEXT(BH271),BH271,$J271*BH271)</f>
        <v/>
      </c>
      <c r="BJ271" s="107" t="n">
        <v>830</v>
      </c>
      <c r="BK271" s="107">
        <f>IF(ISTEXT(BJ271),BJ271,$J271*BJ271)</f>
        <v/>
      </c>
      <c r="BL271" s="107" t="inlineStr">
        <is>
          <t>N/A</t>
        </is>
      </c>
      <c r="BM271" s="107">
        <f>IF(ISTEXT(BL271),BL271,$J271*BL271)</f>
        <v/>
      </c>
      <c r="BN271" s="107" t="n">
        <v>910.5731250000001</v>
      </c>
      <c r="BO271" s="107">
        <f>IF(ISTEXT(BN271),BN271,$J271*BN271)</f>
        <v/>
      </c>
      <c r="BP271" s="107" t="n">
        <v>720</v>
      </c>
      <c r="BQ271" s="107">
        <f>IF(ISTEXT(BP271),BP271,$J271*BP271)</f>
        <v/>
      </c>
      <c r="BR271" s="107" t="n">
        <v>676.37</v>
      </c>
      <c r="BS271" s="107">
        <f>IF(ISTEXT(BR271),BR271,$J271*BR271)</f>
        <v/>
      </c>
      <c r="BT271" s="107" t="n">
        <v>1116</v>
      </c>
      <c r="BU271" s="107">
        <f>IF(ISTEXT(BT271),BT271,$J271*BT271)</f>
        <v/>
      </c>
      <c r="BV271" s="107" t="n">
        <v>1500</v>
      </c>
      <c r="BW271" s="107">
        <f>IF(ISTEXT(BV271),BV271,$J271*BV271)</f>
        <v/>
      </c>
      <c r="BX271" s="107" t="n">
        <v>795.33</v>
      </c>
      <c r="BY271" s="107">
        <f>IF(ISTEXT(BX271),BX271,$J271*BX271)</f>
        <v/>
      </c>
      <c r="BZ271" s="107" t="n">
        <v>830</v>
      </c>
      <c r="CA271" s="107">
        <f>IF(ISTEXT(BZ271),BZ271,$J271*BZ271)</f>
        <v/>
      </c>
      <c r="CB271" s="107" t="inlineStr">
        <is>
          <t>N/A</t>
        </is>
      </c>
      <c r="CC271" s="107">
        <f>IF(ISTEXT(CB271),CB271,$J271*CB271)</f>
        <v/>
      </c>
      <c r="CD271" s="107">
        <f>IF($J271="",0,IF($J271=1,_xlfn.MINIFS(BN271:CC271,BN271:CC271,"&gt;"&amp;0),_xlfn.MINIFS(BN271:CC271,BN271:CC271,"&gt;"&amp;0,BN271:CC271,"&lt;&gt;"&amp;BN271,BN271:CC271,"&lt;&gt;"&amp;BP271,BN271:CC271,"&lt;&gt;"&amp;BR271,BN271:CC271,"&lt;&gt;"&amp;BT271,BN271:CC271,"&lt;&gt;"&amp;BV271,BN271:CC271,"&lt;&gt;"&amp;BX271,BN271:CC271,"&lt;&gt;"&amp;BZ271,BN271:CC271,"&lt;&gt;"&amp;CB271,BN271:CC271,"&lt;&gt;"&amp;#REF!,BN271:CC271,"&lt;&gt;"&amp;#REF!,BN271:CC271,"&lt;&gt;"&amp;#REF!,BN271:CC271,"&lt;&gt;"&amp;#REF!,BN271:CC271,"&lt;&gt;"&amp;#REF!,BN271:CC271,"&lt;&gt;"&amp;#REF!,BN271:CC271,"&lt;&gt;"&amp;#REF!,BN271:CC271,"&lt;&gt;"&amp;#REF!,BN271:CC271,"&lt;&gt;"&amp;#REF!,BN271:CC271,"&lt;&gt;"&amp;#REF!,BN271:CC271,"&lt;&gt;"&amp;#REF!,BN271:CC271,"&lt;&gt;"&amp;#REF!,BN271:CC271,"&lt;&gt;"&amp;#REF!,BN271:CC271,"&lt;&gt;"&amp;#REF!,BN271:CC271,"&lt;&gt;"&amp;#REF!,BN271:CC271,"&lt;&gt;"&amp;#REF!,BN271:CC271,"&lt;&gt;"&amp;#REF!,BN271:CC271,"&lt;&gt;"&amp;#REF!,BN271:CC271,"&lt;&gt;"&amp;#REF!,BN271:CC271,"&lt;&gt;"&amp;#REF!,BN271:CC271,"&lt;&gt;"&amp;#REF!,BN271:CC271,"&lt;&gt;"&amp;#REF!)))</f>
        <v/>
      </c>
      <c r="CE271" s="131" t="n"/>
      <c r="CF271" s="123" t="n">
        <v>1001.6304375</v>
      </c>
      <c r="CG271" s="132">
        <f>IF(ISTEXT(CF271),CF271,$J271*CF271)</f>
        <v/>
      </c>
      <c r="CH271" s="123" t="n">
        <v>720</v>
      </c>
      <c r="CI271" s="132">
        <f>IF(ISTEXT(CH271),CH271,$J271*CH271)</f>
        <v/>
      </c>
      <c r="CJ271" s="123" t="n">
        <v>676.37</v>
      </c>
      <c r="CK271" s="132">
        <f>IF(ISTEXT(CJ271),CJ271,$J271*CJ271)</f>
        <v/>
      </c>
      <c r="CL271" s="123" t="n">
        <v>1116</v>
      </c>
      <c r="CM271" s="132">
        <f>IF(ISTEXT(CL271),CL271,$J271*CL271)</f>
        <v/>
      </c>
      <c r="CN271" s="123" t="n">
        <v>1500</v>
      </c>
      <c r="CO271" s="132">
        <f>IF(ISTEXT(CN271),CN271,$J271*CN271)</f>
        <v/>
      </c>
      <c r="CP271" s="123" t="n">
        <v>795.33</v>
      </c>
      <c r="CQ271" s="132">
        <f>IF(ISTEXT(CP271),CP271,$J271*CP271)</f>
        <v/>
      </c>
      <c r="CR271" s="123" t="n">
        <v>830</v>
      </c>
      <c r="CS271" s="132">
        <f>IF(ISTEXT(CR271),CR271,$J271*CR271)</f>
        <v/>
      </c>
      <c r="CT271" s="123" t="inlineStr">
        <is>
          <t>N/A</t>
        </is>
      </c>
      <c r="CU271" s="132">
        <f>IF(ISTEXT(CT271),CT271,$J271*CT271)</f>
        <v/>
      </c>
      <c r="CV271" s="134">
        <f>IF($J271="",0,IF($J271=1,_xlfn.MINIFS(CF271:CU271,CF271:CU271,"&gt;"&amp;0),_xlfn.MINIFS(CF271:CU271,CF271:CU271,"&gt;"&amp;0,CF271:CU271,"&lt;&gt;"&amp;CF271,CF271:CU271,"&lt;&gt;"&amp;CH271,CF271:CU271,"&lt;&gt;"&amp;CJ271,CF271:CU271,"&lt;&gt;"&amp;CL271,CF271:CU271,"&lt;&gt;"&amp;CN271,CF271:CU271,"&lt;&gt;"&amp;CP271,CF271:CU271,"&lt;&gt;"&amp;CR271,CF271:CU271,"&lt;&gt;"&amp;CT271,CF271:CU271,"&lt;&gt;"&amp;#REF!,CF271:CU271,"&lt;&gt;"&amp;#REF!,CF271:CU271,"&lt;&gt;"&amp;#REF!,CF271:CU271,"&lt;&gt;"&amp;#REF!,CF271:CU271,"&lt;&gt;"&amp;#REF!,CF271:CU271,"&lt;&gt;"&amp;#REF!,CF271:CU271,"&lt;&gt;"&amp;#REF!,CF271:CU271,"&lt;&gt;"&amp;#REF!,CF271:CU271,"&lt;&gt;"&amp;#REF!,CF271:CU271,"&lt;&gt;"&amp;#REF!,CF271:CU271,"&lt;&gt;"&amp;#REF!,CF271:CU271,"&lt;&gt;"&amp;#REF!,CF271:CU271,"&lt;&gt;"&amp;#REF!,CF271:CU271,"&lt;&gt;"&amp;#REF!,CF271:CU271,"&lt;&gt;"&amp;#REF!,CF271:CU271,"&lt;&gt;"&amp;#REF!,CF271:CU271,"&lt;&gt;"&amp;#REF!,CF271:CU271,"&lt;&gt;"&amp;#REF!,CF271:CU271,"&lt;&gt;"&amp;#REF!,CF271:CU271,"&lt;&gt;"&amp;#REF!,CF271:CU271,"&lt;&gt;"&amp;#REF!,CF271:CU271,"&lt;&gt;"&amp;#REF!)))</f>
        <v/>
      </c>
      <c r="CW271" s="131" t="n"/>
      <c r="CX271" s="126" t="n">
        <v>910.5731250000001</v>
      </c>
      <c r="CY271" s="135">
        <f>IF(ISTEXT(CX271),CX271,$J271*CX271)</f>
        <v/>
      </c>
      <c r="CZ271" s="126" t="n">
        <v>720</v>
      </c>
      <c r="DA271" s="135">
        <f>IF(ISTEXT(CZ271),CZ271,$J271*CZ271)</f>
        <v/>
      </c>
      <c r="DB271" s="126" t="n">
        <v>676.37</v>
      </c>
      <c r="DC271" s="135">
        <f>IF(ISTEXT(DB271),DB271,$J271*DB271)</f>
        <v/>
      </c>
      <c r="DD271" s="126" t="n">
        <v>1116</v>
      </c>
      <c r="DE271" s="135">
        <f>IF(ISTEXT(DD271),DD271,$J271*DD271)</f>
        <v/>
      </c>
      <c r="DF271" s="126" t="n">
        <v>1500</v>
      </c>
      <c r="DG271" s="135">
        <f>IF(ISTEXT(DF271),DF271,$J271*DF271)</f>
        <v/>
      </c>
      <c r="DH271" s="126" t="n">
        <v>795.33</v>
      </c>
      <c r="DI271" s="135">
        <f>IF(ISTEXT(DH271),DH271,$J271*DH271)</f>
        <v/>
      </c>
      <c r="DJ271" s="126" t="n">
        <v>830</v>
      </c>
      <c r="DK271" s="135">
        <f>IF(ISTEXT(DJ271),DJ271,$J271*DJ271)</f>
        <v/>
      </c>
      <c r="DL271" s="126" t="inlineStr">
        <is>
          <t>N/A</t>
        </is>
      </c>
      <c r="DM271" s="135">
        <f>IF(ISTEXT(DL271),DL271,$J271*DL271)</f>
        <v/>
      </c>
      <c r="DN271" s="129">
        <f>IF($J271="",0,IF($J271=1,_xlfn.MINIFS(CX271:DM271,CX271:DM271,"&gt;"&amp;0),_xlfn.MINIFS(CX271:DM271,CX271:DM271,"&gt;"&amp;0,CX271:DM271,"&lt;&gt;"&amp;CX271,CX271:DM271,"&lt;&gt;"&amp;CZ271,CX271:DM271,"&lt;&gt;"&amp;DB271,CX271:DM271,"&lt;&gt;"&amp;DD271,CX271:DM271,"&lt;&gt;"&amp;DF271,CX271:DM271,"&lt;&gt;"&amp;DH271,CX271:DM271,"&lt;&gt;"&amp;DJ271,CX271:DM271,"&lt;&gt;"&amp;DL271,CX271:DM271,"&lt;&gt;"&amp;#REF!,CX271:DM271,"&lt;&gt;"&amp;#REF!,CX271:DM271,"&lt;&gt;"&amp;#REF!,CX271:DM271,"&lt;&gt;"&amp;#REF!,CX271:DM271,"&lt;&gt;"&amp;#REF!,CX271:DM271,"&lt;&gt;"&amp;#REF!,CX271:DM271,"&lt;&gt;"&amp;#REF!,CX271:DM271,"&lt;&gt;"&amp;#REF!,CX271:DM271,"&lt;&gt;"&amp;#REF!,CX271:DM271,"&lt;&gt;"&amp;#REF!,CX271:DM271,"&lt;&gt;"&amp;#REF!,CX271:DM271,"&lt;&gt;"&amp;#REF!,CX271:DM271,"&lt;&gt;"&amp;#REF!,CX271:DM271,"&lt;&gt;"&amp;#REF!,CX271:DM271,"&lt;&gt;"&amp;#REF!,CX271:DM271,"&lt;&gt;"&amp;#REF!,CX271:DM271,"&lt;&gt;"&amp;#REF!,CX271:DM271,"&lt;&gt;"&amp;#REF!,CX271:DM271,"&lt;&gt;"&amp;#REF!,CX271:DM271,"&lt;&gt;"&amp;#REF!,CX271:DM271,"&lt;&gt;"&amp;#REF!,CX271:DM271,"&lt;&gt;"&amp;#REF!)))</f>
        <v/>
      </c>
      <c r="DO271" s="129">
        <f>IF($J271="",0,IF($J271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72" customFormat="1" s="137">
      <c r="B272" s="130" t="inlineStr">
        <is>
          <t>FUNDAÇÃO</t>
        </is>
      </c>
      <c r="C272" s="105" t="inlineStr">
        <is>
          <t xml:space="preserve">Estaca Raiz </t>
        </is>
      </c>
      <c r="D272" s="106" t="inlineStr">
        <is>
          <t>Furo D=25cm</t>
        </is>
      </c>
      <c r="E272" s="106" t="inlineStr">
        <is>
          <t>Estaca Raiz em solo comum D=25CM</t>
        </is>
      </c>
      <c r="F272" s="107" t="inlineStr">
        <is>
          <t>-</t>
        </is>
      </c>
      <c r="G272" s="107" t="inlineStr">
        <is>
          <t>-</t>
        </is>
      </c>
      <c r="H272" s="107" t="n"/>
      <c r="I272" s="107" t="inlineStr">
        <is>
          <t>M</t>
        </is>
      </c>
      <c r="J272" s="107" t="n"/>
      <c r="K272" s="107" t="n">
        <v>1003.9068703125</v>
      </c>
      <c r="L272" s="107">
        <f>IF(ISTEXT(K272),K272,$J272*K272)</f>
        <v/>
      </c>
      <c r="M272" s="107" t="n">
        <v>902.6799999999999</v>
      </c>
      <c r="N272" s="107">
        <f>IF(ISTEXT(M272),M272,$J272*M272)</f>
        <v/>
      </c>
      <c r="O272" s="107" t="n">
        <v>1395</v>
      </c>
      <c r="P272" s="107">
        <f>IF(ISTEXT(O272),O272,$J272*O272)</f>
        <v/>
      </c>
      <c r="Q272" s="107" t="n">
        <v>2070</v>
      </c>
      <c r="R272" s="107">
        <f>IF(ISTEXT(Q272),Q272,$J272*Q272)</f>
        <v/>
      </c>
      <c r="S272" s="107" t="n">
        <v>925</v>
      </c>
      <c r="T272" s="107">
        <f>IF(ISTEXT(S272),S272,$J272*S272)</f>
        <v/>
      </c>
      <c r="U272" s="107" t="n">
        <v>998</v>
      </c>
      <c r="V272" s="107">
        <f>IF(ISTEXT(U272),U272,$J272*U272)</f>
        <v/>
      </c>
      <c r="W272" s="107" t="inlineStr">
        <is>
          <t>N/A</t>
        </is>
      </c>
      <c r="X272" s="107">
        <f>IF(ISTEXT(W272),W272,$J272*W272)</f>
        <v/>
      </c>
      <c r="Y272" s="107" t="n"/>
      <c r="Z272" s="107" t="n">
        <v>1051.711959375</v>
      </c>
      <c r="AA272" s="107">
        <f>IF(ISTEXT(Z272),Z272,$J272*Z272)</f>
        <v/>
      </c>
      <c r="AB272" s="107" t="n">
        <v>900</v>
      </c>
      <c r="AC272" s="107">
        <f>IF(ISTEXT(AB272),AB272,$J272*AB272)</f>
        <v/>
      </c>
      <c r="AD272" s="107" t="n">
        <v>863.4299999999999</v>
      </c>
      <c r="AE272" s="107">
        <f>IF(ISTEXT(AD272),AD272,$J272*AD272)</f>
        <v/>
      </c>
      <c r="AF272" s="107" t="n">
        <v>1162.5</v>
      </c>
      <c r="AG272" s="107">
        <f>IF(ISTEXT(AF272),AF272,$J272*AF272)</f>
        <v/>
      </c>
      <c r="AH272" s="107" t="n">
        <v>2070</v>
      </c>
      <c r="AI272" s="107">
        <f>IF(ISTEXT(AH272),AH272,$J272*AH272)</f>
        <v/>
      </c>
      <c r="AJ272" s="107" t="n">
        <v>925</v>
      </c>
      <c r="AK272" s="107">
        <f>IF(ISTEXT(AJ272),AJ272,$J272*AJ272)</f>
        <v/>
      </c>
      <c r="AL272" s="107" t="n">
        <v>998</v>
      </c>
      <c r="AM272" s="107">
        <f>IF(ISTEXT(AL272),AL272,$J272*AL272)</f>
        <v/>
      </c>
      <c r="AN272" s="107" t="inlineStr">
        <is>
          <t>N/A</t>
        </is>
      </c>
      <c r="AO272" s="107">
        <f>IF(ISTEXT(AN272),AN272,$J272*AN272)</f>
        <v/>
      </c>
      <c r="AP272" s="107" t="n"/>
      <c r="AQ272" s="107" t="n"/>
      <c r="AR272" s="107" t="n"/>
      <c r="AS272" s="107" t="n"/>
      <c r="AT272" s="107" t="n"/>
      <c r="AU272" s="216" t="n">
        <v>1072.66</v>
      </c>
      <c r="AV272" s="213">
        <f>AVERAGE(AZ272,BB272,BD272,BF272,BH272,BJ272,BL272)</f>
        <v/>
      </c>
      <c r="AW272" s="214">
        <f>BASEDADOS[[#This Row],[VL UNIT
MÉDIA]]*BASEDADOS[[#This Row],[QTDE]]</f>
        <v/>
      </c>
      <c r="AX272" s="215">
        <f>ROUND(AU272*PARÂMETROS!$B$4,2)</f>
        <v/>
      </c>
      <c r="AY272" s="107" t="n"/>
      <c r="AZ272" s="107" t="n">
        <v>1147.3221375</v>
      </c>
      <c r="BA272" s="107">
        <f>IF(ISTEXT(AZ272),AZ272,$J272*AZ272)</f>
        <v/>
      </c>
      <c r="BB272" s="107" t="n">
        <v>981.17</v>
      </c>
      <c r="BC272" s="107">
        <f>IF(ISTEXT(BB272),BB272,$J272*BB272)</f>
        <v/>
      </c>
      <c r="BD272" s="107" t="n">
        <v>1860</v>
      </c>
      <c r="BE272" s="107">
        <f>IF(ISTEXT(BD272),BD272,$J272*BD272)</f>
        <v/>
      </c>
      <c r="BF272" s="107" t="n">
        <v>2691</v>
      </c>
      <c r="BG272" s="107">
        <f>IF(ISTEXT(BF272),BF272,$J272*BF272)</f>
        <v/>
      </c>
      <c r="BH272" s="107" t="n">
        <v>990</v>
      </c>
      <c r="BI272" s="107">
        <f>IF(ISTEXT(BH272),BH272,$J272*BH272)</f>
        <v/>
      </c>
      <c r="BJ272" s="107" t="n">
        <v>998</v>
      </c>
      <c r="BK272" s="107">
        <f>IF(ISTEXT(BJ272),BJ272,$J272*BJ272)</f>
        <v/>
      </c>
      <c r="BL272" s="107" t="inlineStr">
        <is>
          <t>N/A</t>
        </is>
      </c>
      <c r="BM272" s="107">
        <f>IF(ISTEXT(BL272),BL272,$J272*BL272)</f>
        <v/>
      </c>
      <c r="BN272" s="107" t="n">
        <v>956.10178125</v>
      </c>
      <c r="BO272" s="107">
        <f>IF(ISTEXT(BN272),BN272,$J272*BN272)</f>
        <v/>
      </c>
      <c r="BP272" s="107" t="n">
        <v>900</v>
      </c>
      <c r="BQ272" s="107">
        <f>IF(ISTEXT(BP272),BP272,$J272*BP272)</f>
        <v/>
      </c>
      <c r="BR272" s="107" t="n">
        <v>784.9400000000001</v>
      </c>
      <c r="BS272" s="107">
        <f>IF(ISTEXT(BR272),BR272,$J272*BR272)</f>
        <v/>
      </c>
      <c r="BT272" s="107" t="n">
        <v>1162.5</v>
      </c>
      <c r="BU272" s="107">
        <f>IF(ISTEXT(BT272),BT272,$J272*BT272)</f>
        <v/>
      </c>
      <c r="BV272" s="107" t="n">
        <v>1800</v>
      </c>
      <c r="BW272" s="107">
        <f>IF(ISTEXT(BV272),BV272,$J272*BV272)</f>
        <v/>
      </c>
      <c r="BX272" s="107" t="n">
        <v>925</v>
      </c>
      <c r="BY272" s="107">
        <f>IF(ISTEXT(BX272),BX272,$J272*BX272)</f>
        <v/>
      </c>
      <c r="BZ272" s="107" t="n">
        <v>998</v>
      </c>
      <c r="CA272" s="107">
        <f>IF(ISTEXT(BZ272),BZ272,$J272*BZ272)</f>
        <v/>
      </c>
      <c r="CB272" s="107" t="inlineStr">
        <is>
          <t>N/A</t>
        </is>
      </c>
      <c r="CC272" s="107">
        <f>IF(ISTEXT(CB272),CB272,$J272*CB272)</f>
        <v/>
      </c>
      <c r="CD272" s="107">
        <f>IF($J272="",0,IF($J272=1,_xlfn.MINIFS(BN272:CC272,BN272:CC272,"&gt;"&amp;0),_xlfn.MINIFS(BN272:CC272,BN272:CC272,"&gt;"&amp;0,BN272:CC272,"&lt;&gt;"&amp;BN272,BN272:CC272,"&lt;&gt;"&amp;BP272,BN272:CC272,"&lt;&gt;"&amp;BR272,BN272:CC272,"&lt;&gt;"&amp;BT272,BN272:CC272,"&lt;&gt;"&amp;BV272,BN272:CC272,"&lt;&gt;"&amp;BX272,BN272:CC272,"&lt;&gt;"&amp;BZ272,BN272:CC272,"&lt;&gt;"&amp;CB272,BN272:CC272,"&lt;&gt;"&amp;#REF!,BN272:CC272,"&lt;&gt;"&amp;#REF!,BN272:CC272,"&lt;&gt;"&amp;#REF!,BN272:CC272,"&lt;&gt;"&amp;#REF!,BN272:CC272,"&lt;&gt;"&amp;#REF!,BN272:CC272,"&lt;&gt;"&amp;#REF!,BN272:CC272,"&lt;&gt;"&amp;#REF!,BN272:CC272,"&lt;&gt;"&amp;#REF!,BN272:CC272,"&lt;&gt;"&amp;#REF!,BN272:CC272,"&lt;&gt;"&amp;#REF!,BN272:CC272,"&lt;&gt;"&amp;#REF!,BN272:CC272,"&lt;&gt;"&amp;#REF!,BN272:CC272,"&lt;&gt;"&amp;#REF!,BN272:CC272,"&lt;&gt;"&amp;#REF!,BN272:CC272,"&lt;&gt;"&amp;#REF!,BN272:CC272,"&lt;&gt;"&amp;#REF!,BN272:CC272,"&lt;&gt;"&amp;#REF!,BN272:CC272,"&lt;&gt;"&amp;#REF!,BN272:CC272,"&lt;&gt;"&amp;#REF!,BN272:CC272,"&lt;&gt;"&amp;#REF!,BN272:CC272,"&lt;&gt;"&amp;#REF!,BN272:CC272,"&lt;&gt;"&amp;#REF!)))</f>
        <v/>
      </c>
      <c r="CE272" s="131" t="n"/>
      <c r="CF272" s="123" t="n">
        <v>1051.711959375</v>
      </c>
      <c r="CG272" s="132">
        <f>IF(ISTEXT(CF272),CF272,$J272*CF272)</f>
        <v/>
      </c>
      <c r="CH272" s="123" t="n">
        <v>900</v>
      </c>
      <c r="CI272" s="132">
        <f>IF(ISTEXT(CH272),CH272,$J272*CH272)</f>
        <v/>
      </c>
      <c r="CJ272" s="123" t="n">
        <v>784.9400000000001</v>
      </c>
      <c r="CK272" s="132">
        <f>IF(ISTEXT(CJ272),CJ272,$J272*CJ272)</f>
        <v/>
      </c>
      <c r="CL272" s="123" t="n">
        <v>1162.5</v>
      </c>
      <c r="CM272" s="132">
        <f>IF(ISTEXT(CL272),CL272,$J272*CL272)</f>
        <v/>
      </c>
      <c r="CN272" s="123" t="n">
        <v>1800</v>
      </c>
      <c r="CO272" s="132">
        <f>IF(ISTEXT(CN272),CN272,$J272*CN272)</f>
        <v/>
      </c>
      <c r="CP272" s="123" t="n">
        <v>925</v>
      </c>
      <c r="CQ272" s="132">
        <f>IF(ISTEXT(CP272),CP272,$J272*CP272)</f>
        <v/>
      </c>
      <c r="CR272" s="123" t="n">
        <v>998</v>
      </c>
      <c r="CS272" s="132">
        <f>IF(ISTEXT(CR272),CR272,$J272*CR272)</f>
        <v/>
      </c>
      <c r="CT272" s="123" t="inlineStr">
        <is>
          <t>N/A</t>
        </is>
      </c>
      <c r="CU272" s="132">
        <f>IF(ISTEXT(CT272),CT272,$J272*CT272)</f>
        <v/>
      </c>
      <c r="CV272" s="134">
        <f>IF($J272="",0,IF($J272=1,_xlfn.MINIFS(CF272:CU272,CF272:CU272,"&gt;"&amp;0),_xlfn.MINIFS(CF272:CU272,CF272:CU272,"&gt;"&amp;0,CF272:CU272,"&lt;&gt;"&amp;CF272,CF272:CU272,"&lt;&gt;"&amp;CH272,CF272:CU272,"&lt;&gt;"&amp;CJ272,CF272:CU272,"&lt;&gt;"&amp;CL272,CF272:CU272,"&lt;&gt;"&amp;CN272,CF272:CU272,"&lt;&gt;"&amp;CP272,CF272:CU272,"&lt;&gt;"&amp;CR272,CF272:CU272,"&lt;&gt;"&amp;CT272,CF272:CU272,"&lt;&gt;"&amp;#REF!,CF272:CU272,"&lt;&gt;"&amp;#REF!,CF272:CU272,"&lt;&gt;"&amp;#REF!,CF272:CU272,"&lt;&gt;"&amp;#REF!,CF272:CU272,"&lt;&gt;"&amp;#REF!,CF272:CU272,"&lt;&gt;"&amp;#REF!,CF272:CU272,"&lt;&gt;"&amp;#REF!,CF272:CU272,"&lt;&gt;"&amp;#REF!,CF272:CU272,"&lt;&gt;"&amp;#REF!,CF272:CU272,"&lt;&gt;"&amp;#REF!,CF272:CU272,"&lt;&gt;"&amp;#REF!,CF272:CU272,"&lt;&gt;"&amp;#REF!,CF272:CU272,"&lt;&gt;"&amp;#REF!,CF272:CU272,"&lt;&gt;"&amp;#REF!,CF272:CU272,"&lt;&gt;"&amp;#REF!,CF272:CU272,"&lt;&gt;"&amp;#REF!,CF272:CU272,"&lt;&gt;"&amp;#REF!,CF272:CU272,"&lt;&gt;"&amp;#REF!,CF272:CU272,"&lt;&gt;"&amp;#REF!,CF272:CU272,"&lt;&gt;"&amp;#REF!,CF272:CU272,"&lt;&gt;"&amp;#REF!,CF272:CU272,"&lt;&gt;"&amp;#REF!)))</f>
        <v/>
      </c>
      <c r="CW272" s="131" t="n"/>
      <c r="CX272" s="126" t="n">
        <v>956.10178125</v>
      </c>
      <c r="CY272" s="135">
        <f>IF(ISTEXT(CX272),CX272,$J272*CX272)</f>
        <v/>
      </c>
      <c r="CZ272" s="126" t="n">
        <v>900</v>
      </c>
      <c r="DA272" s="135">
        <f>IF(ISTEXT(CZ272),CZ272,$J272*CZ272)</f>
        <v/>
      </c>
      <c r="DB272" s="126" t="n">
        <v>784.9400000000001</v>
      </c>
      <c r="DC272" s="135">
        <f>IF(ISTEXT(DB272),DB272,$J272*DB272)</f>
        <v/>
      </c>
      <c r="DD272" s="126" t="n">
        <v>1162.5</v>
      </c>
      <c r="DE272" s="135">
        <f>IF(ISTEXT(DD272),DD272,$J272*DD272)</f>
        <v/>
      </c>
      <c r="DF272" s="126" t="n">
        <v>1800</v>
      </c>
      <c r="DG272" s="135">
        <f>IF(ISTEXT(DF272),DF272,$J272*DF272)</f>
        <v/>
      </c>
      <c r="DH272" s="126" t="n">
        <v>925</v>
      </c>
      <c r="DI272" s="135">
        <f>IF(ISTEXT(DH272),DH272,$J272*DH272)</f>
        <v/>
      </c>
      <c r="DJ272" s="126" t="n">
        <v>998</v>
      </c>
      <c r="DK272" s="135">
        <f>IF(ISTEXT(DJ272),DJ272,$J272*DJ272)</f>
        <v/>
      </c>
      <c r="DL272" s="126" t="inlineStr">
        <is>
          <t>N/A</t>
        </is>
      </c>
      <c r="DM272" s="135">
        <f>IF(ISTEXT(DL272),DL272,$J272*DL272)</f>
        <v/>
      </c>
      <c r="DN272" s="129">
        <f>IF($J272="",0,IF($J272=1,_xlfn.MINIFS(CX272:DM272,CX272:DM272,"&gt;"&amp;0),_xlfn.MINIFS(CX272:DM272,CX272:DM272,"&gt;"&amp;0,CX272:DM272,"&lt;&gt;"&amp;CX272,CX272:DM272,"&lt;&gt;"&amp;CZ272,CX272:DM272,"&lt;&gt;"&amp;DB272,CX272:DM272,"&lt;&gt;"&amp;DD272,CX272:DM272,"&lt;&gt;"&amp;DF272,CX272:DM272,"&lt;&gt;"&amp;DH272,CX272:DM272,"&lt;&gt;"&amp;DJ272,CX272:DM272,"&lt;&gt;"&amp;DL272,CX272:DM272,"&lt;&gt;"&amp;#REF!,CX272:DM272,"&lt;&gt;"&amp;#REF!,CX272:DM272,"&lt;&gt;"&amp;#REF!,CX272:DM272,"&lt;&gt;"&amp;#REF!,CX272:DM272,"&lt;&gt;"&amp;#REF!,CX272:DM272,"&lt;&gt;"&amp;#REF!,CX272:DM272,"&lt;&gt;"&amp;#REF!,CX272:DM272,"&lt;&gt;"&amp;#REF!,CX272:DM272,"&lt;&gt;"&amp;#REF!,CX272:DM272,"&lt;&gt;"&amp;#REF!,CX272:DM272,"&lt;&gt;"&amp;#REF!,CX272:DM272,"&lt;&gt;"&amp;#REF!,CX272:DM272,"&lt;&gt;"&amp;#REF!,CX272:DM272,"&lt;&gt;"&amp;#REF!,CX272:DM272,"&lt;&gt;"&amp;#REF!,CX272:DM272,"&lt;&gt;"&amp;#REF!,CX272:DM272,"&lt;&gt;"&amp;#REF!,CX272:DM272,"&lt;&gt;"&amp;#REF!,CX272:DM272,"&lt;&gt;"&amp;#REF!,CX272:DM272,"&lt;&gt;"&amp;#REF!,CX272:DM272,"&lt;&gt;"&amp;#REF!,CX272:DM272,"&lt;&gt;"&amp;#REF!)))</f>
        <v/>
      </c>
      <c r="DO272" s="129">
        <f>IF($J272="",0,IF($J272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73" ht="41.4" customFormat="1" customHeight="1" s="137">
      <c r="B273" s="130" t="inlineStr">
        <is>
          <t>PROTEÇÃO</t>
        </is>
      </c>
      <c r="C273" s="105" t="inlineStr">
        <is>
          <t>Ferragens Opcionais</t>
        </is>
      </c>
      <c r="D273" s="106" t="inlineStr">
        <is>
          <t>Gradil</t>
        </is>
      </c>
      <c r="E273" s="106" t="inlineStr">
        <is>
          <t>Kit Anti-vandalismo ( gradil de proteção e porta cadeado, galvanizado a fogo ) p/ QM (Quadro de Medição)</t>
        </is>
      </c>
      <c r="F273" s="107" t="inlineStr">
        <is>
          <t>-</t>
        </is>
      </c>
      <c r="G273" s="107" t="inlineStr">
        <is>
          <t>-</t>
        </is>
      </c>
      <c r="H273" s="107" t="n"/>
      <c r="I273" s="107" t="inlineStr">
        <is>
          <t>PÇ</t>
        </is>
      </c>
      <c r="J273" s="107" t="n"/>
      <c r="K273" s="107" t="n">
        <v>537.075</v>
      </c>
      <c r="L273" s="107">
        <f>IF(ISTEXT(K273),K273,$J273*K273)</f>
        <v/>
      </c>
      <c r="M273" s="107" t="n">
        <v>804.52</v>
      </c>
      <c r="N273" s="107">
        <f>IF(ISTEXT(M273),M273,$J273*M273)</f>
        <v/>
      </c>
      <c r="O273" s="107" t="n">
        <v>1127.7</v>
      </c>
      <c r="P273" s="107">
        <f>IF(ISTEXT(O273),O273,$J273*O273)</f>
        <v/>
      </c>
      <c r="Q273" s="107" t="n">
        <v>1250</v>
      </c>
      <c r="R273" s="107">
        <f>IF(ISTEXT(Q273),Q273,$J273*Q273)</f>
        <v/>
      </c>
      <c r="S273" s="107" t="n">
        <v>462</v>
      </c>
      <c r="T273" s="107">
        <f>IF(ISTEXT(S273),S273,$J273*S273)</f>
        <v/>
      </c>
      <c r="U273" s="107" t="n">
        <v>1850</v>
      </c>
      <c r="V273" s="107">
        <f>IF(ISTEXT(U273),U273,$J273*U273)</f>
        <v/>
      </c>
      <c r="W273" s="107" t="n">
        <v>2016</v>
      </c>
      <c r="X273" s="107">
        <f>IF(ISTEXT(W273),W273,$J273*W273)</f>
        <v/>
      </c>
      <c r="Y273" s="107" t="n"/>
      <c r="Z273" s="107" t="n">
        <v>562.6500000000001</v>
      </c>
      <c r="AA273" s="107">
        <f>IF(ISTEXT(Z273),Z273,$J273*Z273)</f>
        <v/>
      </c>
      <c r="AB273" s="107" t="n">
        <v>612</v>
      </c>
      <c r="AC273" s="107">
        <f>IF(ISTEXT(AB273),AB273,$J273*AB273)</f>
        <v/>
      </c>
      <c r="AD273" s="107" t="n">
        <v>769.55</v>
      </c>
      <c r="AE273" s="107">
        <f>IF(ISTEXT(AD273),AD273,$J273*AD273)</f>
        <v/>
      </c>
      <c r="AF273" s="107" t="n">
        <v>939.75</v>
      </c>
      <c r="AG273" s="107">
        <f>IF(ISTEXT(AF273),AF273,$J273*AF273)</f>
        <v/>
      </c>
      <c r="AH273" s="107" t="n">
        <v>1250</v>
      </c>
      <c r="AI273" s="107">
        <f>IF(ISTEXT(AH273),AH273,$J273*AH273)</f>
        <v/>
      </c>
      <c r="AJ273" s="107" t="n">
        <v>462</v>
      </c>
      <c r="AK273" s="107">
        <f>IF(ISTEXT(AJ273),AJ273,$J273*AJ273)</f>
        <v/>
      </c>
      <c r="AL273" s="107" t="n">
        <v>1850</v>
      </c>
      <c r="AM273" s="107">
        <f>IF(ISTEXT(AL273),AL273,$J273*AL273)</f>
        <v/>
      </c>
      <c r="AN273" s="107" t="n">
        <v>1944</v>
      </c>
      <c r="AO273" s="107">
        <f>IF(ISTEXT(AN273),AN273,$J273*AN273)</f>
        <v/>
      </c>
      <c r="AP273" s="107" t="n"/>
      <c r="AQ273" s="107" t="n"/>
      <c r="AR273" s="107" t="n"/>
      <c r="AS273" s="107" t="n"/>
      <c r="AT273" s="107" t="n"/>
      <c r="AU273" s="216" t="n">
        <v>1250</v>
      </c>
      <c r="AV273" s="213">
        <f>AVERAGE(AZ273,BB273,BD273,BF273,BH273,BJ273,BL273)</f>
        <v/>
      </c>
      <c r="AW273" s="214">
        <f>BASEDADOS[[#This Row],[VL UNIT
MÉDIA]]*BASEDADOS[[#This Row],[QTDE]]</f>
        <v/>
      </c>
      <c r="AX273" s="215">
        <f>ROUND(AU273*PARÂMETROS!$B$4,2)</f>
        <v/>
      </c>
      <c r="AY273" s="107" t="n"/>
      <c r="AZ273" s="107" t="n">
        <v>613.8</v>
      </c>
      <c r="BA273" s="107">
        <f>IF(ISTEXT(AZ273),AZ273,$J273*AZ273)</f>
        <v/>
      </c>
      <c r="BB273" s="107" t="n">
        <v>874.48</v>
      </c>
      <c r="BC273" s="107">
        <f>IF(ISTEXT(BB273),BB273,$J273*BB273)</f>
        <v/>
      </c>
      <c r="BD273" s="107" t="n">
        <v>1503.6</v>
      </c>
      <c r="BE273" s="107">
        <f>IF(ISTEXT(BD273),BD273,$J273*BD273)</f>
        <v/>
      </c>
      <c r="BF273" s="107" t="n">
        <v>1250</v>
      </c>
      <c r="BG273" s="107">
        <f>IF(ISTEXT(BF273),BF273,$J273*BF273)</f>
        <v/>
      </c>
      <c r="BH273" s="107" t="n">
        <v>462</v>
      </c>
      <c r="BI273" s="107">
        <f>IF(ISTEXT(BH273),BH273,$J273*BH273)</f>
        <v/>
      </c>
      <c r="BJ273" s="107" t="n">
        <v>1850</v>
      </c>
      <c r="BK273" s="107">
        <f>IF(ISTEXT(BJ273),BJ273,$J273*BJ273)</f>
        <v/>
      </c>
      <c r="BL273" s="107" t="n">
        <v>2016</v>
      </c>
      <c r="BM273" s="107">
        <f>IF(ISTEXT(BL273),BL273,$J273*BL273)</f>
        <v/>
      </c>
      <c r="BN273" s="107" t="n">
        <v>511.5</v>
      </c>
      <c r="BO273" s="107">
        <f>IF(ISTEXT(BN273),BN273,$J273*BN273)</f>
        <v/>
      </c>
      <c r="BP273" s="107" t="n">
        <v>612</v>
      </c>
      <c r="BQ273" s="107">
        <f>IF(ISTEXT(BP273),BP273,$J273*BP273)</f>
        <v/>
      </c>
      <c r="BR273" s="107" t="n">
        <v>699.59</v>
      </c>
      <c r="BS273" s="107">
        <f>IF(ISTEXT(BR273),BR273,$J273*BR273)</f>
        <v/>
      </c>
      <c r="BT273" s="107" t="n">
        <v>939.75</v>
      </c>
      <c r="BU273" s="107">
        <f>IF(ISTEXT(BT273),BT273,$J273*BT273)</f>
        <v/>
      </c>
      <c r="BV273" s="107" t="n">
        <v>1250</v>
      </c>
      <c r="BW273" s="107">
        <f>IF(ISTEXT(BV273),BV273,$J273*BV273)</f>
        <v/>
      </c>
      <c r="BX273" s="107" t="n">
        <v>462</v>
      </c>
      <c r="BY273" s="107">
        <f>IF(ISTEXT(BX273),BX273,$J273*BX273)</f>
        <v/>
      </c>
      <c r="BZ273" s="107" t="n">
        <v>1850</v>
      </c>
      <c r="CA273" s="107">
        <f>IF(ISTEXT(BZ273),BZ273,$J273*BZ273)</f>
        <v/>
      </c>
      <c r="CB273" s="107" t="n">
        <v>1440</v>
      </c>
      <c r="CC273" s="107">
        <f>IF(ISTEXT(CB273),CB273,$J273*CB273)</f>
        <v/>
      </c>
      <c r="CD273" s="107">
        <f>IF($J273="",0,IF($J273=1,_xlfn.MINIFS(BN273:CC273,BN273:CC273,"&gt;"&amp;0),_xlfn.MINIFS(BN273:CC273,BN273:CC273,"&gt;"&amp;0,BN273:CC273,"&lt;&gt;"&amp;BN273,BN273:CC273,"&lt;&gt;"&amp;BP273,BN273:CC273,"&lt;&gt;"&amp;BR273,BN273:CC273,"&lt;&gt;"&amp;BT273,BN273:CC273,"&lt;&gt;"&amp;BV273,BN273:CC273,"&lt;&gt;"&amp;BX273,BN273:CC273,"&lt;&gt;"&amp;BZ273,BN273:CC273,"&lt;&gt;"&amp;CB273,BN273:CC273,"&lt;&gt;"&amp;#REF!,BN273:CC273,"&lt;&gt;"&amp;#REF!,BN273:CC273,"&lt;&gt;"&amp;#REF!,BN273:CC273,"&lt;&gt;"&amp;#REF!,BN273:CC273,"&lt;&gt;"&amp;#REF!,BN273:CC273,"&lt;&gt;"&amp;#REF!,BN273:CC273,"&lt;&gt;"&amp;#REF!,BN273:CC273,"&lt;&gt;"&amp;#REF!,BN273:CC273,"&lt;&gt;"&amp;#REF!,BN273:CC273,"&lt;&gt;"&amp;#REF!,BN273:CC273,"&lt;&gt;"&amp;#REF!,BN273:CC273,"&lt;&gt;"&amp;#REF!,BN273:CC273,"&lt;&gt;"&amp;#REF!,BN273:CC273,"&lt;&gt;"&amp;#REF!,BN273:CC273,"&lt;&gt;"&amp;#REF!,BN273:CC273,"&lt;&gt;"&amp;#REF!,BN273:CC273,"&lt;&gt;"&amp;#REF!,BN273:CC273,"&lt;&gt;"&amp;#REF!,BN273:CC273,"&lt;&gt;"&amp;#REF!,BN273:CC273,"&lt;&gt;"&amp;#REF!,BN273:CC273,"&lt;&gt;"&amp;#REF!,BN273:CC273,"&lt;&gt;"&amp;#REF!)))</f>
        <v/>
      </c>
      <c r="CE273" s="131" t="n"/>
      <c r="CF273" s="123" t="n">
        <v>562.6500000000001</v>
      </c>
      <c r="CG273" s="132">
        <f>IF(ISTEXT(CF273),CF273,$J273*CF273)</f>
        <v/>
      </c>
      <c r="CH273" s="123" t="n">
        <v>612</v>
      </c>
      <c r="CI273" s="132">
        <f>IF(ISTEXT(CH273),CH273,$J273*CH273)</f>
        <v/>
      </c>
      <c r="CJ273" s="123" t="n">
        <v>699.59</v>
      </c>
      <c r="CK273" s="132">
        <f>IF(ISTEXT(CJ273),CJ273,$J273*CJ273)</f>
        <v/>
      </c>
      <c r="CL273" s="123" t="n">
        <v>939.75</v>
      </c>
      <c r="CM273" s="132">
        <f>IF(ISTEXT(CL273),CL273,$J273*CL273)</f>
        <v/>
      </c>
      <c r="CN273" s="123" t="n">
        <v>1250</v>
      </c>
      <c r="CO273" s="132">
        <f>IF(ISTEXT(CN273),CN273,$J273*CN273)</f>
        <v/>
      </c>
      <c r="CP273" s="123" t="n">
        <v>462</v>
      </c>
      <c r="CQ273" s="132">
        <f>IF(ISTEXT(CP273),CP273,$J273*CP273)</f>
        <v/>
      </c>
      <c r="CR273" s="123" t="n">
        <v>1850</v>
      </c>
      <c r="CS273" s="132">
        <f>IF(ISTEXT(CR273),CR273,$J273*CR273)</f>
        <v/>
      </c>
      <c r="CT273" s="123" t="n">
        <v>1728</v>
      </c>
      <c r="CU273" s="132">
        <f>IF(ISTEXT(CT273),CT273,$J273*CT273)</f>
        <v/>
      </c>
      <c r="CV273" s="134">
        <f>IF($J273="",0,IF($J273=1,_xlfn.MINIFS(CF273:CU273,CF273:CU273,"&gt;"&amp;0),_xlfn.MINIFS(CF273:CU273,CF273:CU273,"&gt;"&amp;0,CF273:CU273,"&lt;&gt;"&amp;CF273,CF273:CU273,"&lt;&gt;"&amp;CH273,CF273:CU273,"&lt;&gt;"&amp;CJ273,CF273:CU273,"&lt;&gt;"&amp;CL273,CF273:CU273,"&lt;&gt;"&amp;CN273,CF273:CU273,"&lt;&gt;"&amp;CP273,CF273:CU273,"&lt;&gt;"&amp;CR273,CF273:CU273,"&lt;&gt;"&amp;CT273,CF273:CU273,"&lt;&gt;"&amp;#REF!,CF273:CU273,"&lt;&gt;"&amp;#REF!,CF273:CU273,"&lt;&gt;"&amp;#REF!,CF273:CU273,"&lt;&gt;"&amp;#REF!,CF273:CU273,"&lt;&gt;"&amp;#REF!,CF273:CU273,"&lt;&gt;"&amp;#REF!,CF273:CU273,"&lt;&gt;"&amp;#REF!,CF273:CU273,"&lt;&gt;"&amp;#REF!,CF273:CU273,"&lt;&gt;"&amp;#REF!,CF273:CU273,"&lt;&gt;"&amp;#REF!,CF273:CU273,"&lt;&gt;"&amp;#REF!,CF273:CU273,"&lt;&gt;"&amp;#REF!,CF273:CU273,"&lt;&gt;"&amp;#REF!,CF273:CU273,"&lt;&gt;"&amp;#REF!,CF273:CU273,"&lt;&gt;"&amp;#REF!,CF273:CU273,"&lt;&gt;"&amp;#REF!,CF273:CU273,"&lt;&gt;"&amp;#REF!,CF273:CU273,"&lt;&gt;"&amp;#REF!,CF273:CU273,"&lt;&gt;"&amp;#REF!,CF273:CU273,"&lt;&gt;"&amp;#REF!,CF273:CU273,"&lt;&gt;"&amp;#REF!,CF273:CU273,"&lt;&gt;"&amp;#REF!)))</f>
        <v/>
      </c>
      <c r="CW273" s="131" t="n"/>
      <c r="CX273" s="126" t="n">
        <v>511.5</v>
      </c>
      <c r="CY273" s="135">
        <f>IF(ISTEXT(CX273),CX273,$J273*CX273)</f>
        <v/>
      </c>
      <c r="CZ273" s="126" t="n">
        <v>612</v>
      </c>
      <c r="DA273" s="135">
        <f>IF(ISTEXT(CZ273),CZ273,$J273*CZ273)</f>
        <v/>
      </c>
      <c r="DB273" s="126" t="n">
        <v>699.59</v>
      </c>
      <c r="DC273" s="135">
        <f>IF(ISTEXT(DB273),DB273,$J273*DB273)</f>
        <v/>
      </c>
      <c r="DD273" s="126" t="n">
        <v>939.75</v>
      </c>
      <c r="DE273" s="135">
        <f>IF(ISTEXT(DD273),DD273,$J273*DD273)</f>
        <v/>
      </c>
      <c r="DF273" s="126" t="n">
        <v>1250</v>
      </c>
      <c r="DG273" s="135">
        <f>IF(ISTEXT(DF273),DF273,$J273*DF273)</f>
        <v/>
      </c>
      <c r="DH273" s="126" t="n">
        <v>462</v>
      </c>
      <c r="DI273" s="135">
        <f>IF(ISTEXT(DH273),DH273,$J273*DH273)</f>
        <v/>
      </c>
      <c r="DJ273" s="126" t="n">
        <v>1850</v>
      </c>
      <c r="DK273" s="135">
        <f>IF(ISTEXT(DJ273),DJ273,$J273*DJ273)</f>
        <v/>
      </c>
      <c r="DL273" s="126" t="n">
        <v>2016</v>
      </c>
      <c r="DM273" s="135">
        <f>IF(ISTEXT(DL273),DL273,$J273*DL273)</f>
        <v/>
      </c>
      <c r="DN273" s="129">
        <f>IF($J273="",0,IF($J273=1,_xlfn.MINIFS(CX273:DM273,CX273:DM273,"&gt;"&amp;0),_xlfn.MINIFS(CX273:DM273,CX273:DM273,"&gt;"&amp;0,CX273:DM273,"&lt;&gt;"&amp;CX273,CX273:DM273,"&lt;&gt;"&amp;CZ273,CX273:DM273,"&lt;&gt;"&amp;DB273,CX273:DM273,"&lt;&gt;"&amp;DD273,CX273:DM273,"&lt;&gt;"&amp;DF273,CX273:DM273,"&lt;&gt;"&amp;DH273,CX273:DM273,"&lt;&gt;"&amp;DJ273,CX273:DM273,"&lt;&gt;"&amp;DL273,CX273:DM273,"&lt;&gt;"&amp;#REF!,CX273:DM273,"&lt;&gt;"&amp;#REF!,CX273:DM273,"&lt;&gt;"&amp;#REF!,CX273:DM273,"&lt;&gt;"&amp;#REF!,CX273:DM273,"&lt;&gt;"&amp;#REF!,CX273:DM273,"&lt;&gt;"&amp;#REF!,CX273:DM273,"&lt;&gt;"&amp;#REF!,CX273:DM273,"&lt;&gt;"&amp;#REF!,CX273:DM273,"&lt;&gt;"&amp;#REF!,CX273:DM273,"&lt;&gt;"&amp;#REF!,CX273:DM273,"&lt;&gt;"&amp;#REF!,CX273:DM273,"&lt;&gt;"&amp;#REF!,CX273:DM273,"&lt;&gt;"&amp;#REF!,CX273:DM273,"&lt;&gt;"&amp;#REF!,CX273:DM273,"&lt;&gt;"&amp;#REF!,CX273:DM273,"&lt;&gt;"&amp;#REF!,CX273:DM273,"&lt;&gt;"&amp;#REF!,CX273:DM273,"&lt;&gt;"&amp;#REF!,CX273:DM273,"&lt;&gt;"&amp;#REF!,CX273:DM273,"&lt;&gt;"&amp;#REF!,CX273:DM273,"&lt;&gt;"&amp;#REF!,CX273:DM273,"&lt;&gt;"&amp;#REF!)))</f>
        <v/>
      </c>
      <c r="DO273" s="129">
        <f>IF($J273="",0,IF($J273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74" ht="55.2" customFormat="1" customHeight="1" s="137">
      <c r="B274" s="130" t="inlineStr">
        <is>
          <t>INFRA</t>
        </is>
      </c>
      <c r="C274" s="105" t="inlineStr">
        <is>
          <t>Ferragens</t>
        </is>
      </c>
      <c r="D274" s="106" t="inlineStr">
        <is>
          <t>Guarda-corpo</t>
        </is>
      </c>
      <c r="E274" s="106" t="inlineStr">
        <is>
          <t>Guarda-corpo metálico (conforme legislação) para fechamento de perímetro de trabalho, galvanizado a fogo</t>
        </is>
      </c>
      <c r="F274" s="107" t="inlineStr">
        <is>
          <t>-</t>
        </is>
      </c>
      <c r="G274" s="107" t="inlineStr">
        <is>
          <t>-</t>
        </is>
      </c>
      <c r="H274" s="107" t="n"/>
      <c r="I274" s="107" t="inlineStr">
        <is>
          <t>KG</t>
        </is>
      </c>
      <c r="J274" s="107" t="n"/>
      <c r="K274" s="107" t="n">
        <v>51.975</v>
      </c>
      <c r="L274" s="107">
        <f>IF(ISTEXT(K274),K274,$J274*K274)</f>
        <v/>
      </c>
      <c r="M274" s="107" t="n">
        <v>56.28</v>
      </c>
      <c r="N274" s="107">
        <f>IF(ISTEXT(M274),M274,$J274*M274)</f>
        <v/>
      </c>
      <c r="O274" s="107" t="n">
        <v>43.3008</v>
      </c>
      <c r="P274" s="107">
        <f>IF(ISTEXT(O274),O274,$J274*O274)</f>
        <v/>
      </c>
      <c r="Q274" s="107" t="n">
        <v>38</v>
      </c>
      <c r="R274" s="107">
        <f>IF(ISTEXT(Q274),Q274,$J274*Q274)</f>
        <v/>
      </c>
      <c r="S274" s="107" t="n">
        <v>38.8211462173247</v>
      </c>
      <c r="T274" s="107">
        <f>IF(ISTEXT(S274),S274,$J274*S274)</f>
        <v/>
      </c>
      <c r="U274" s="107" t="n">
        <v>53.55</v>
      </c>
      <c r="V274" s="107">
        <f>IF(ISTEXT(U274),U274,$J274*U274)</f>
        <v/>
      </c>
      <c r="W274" s="107" t="n">
        <v>69.3</v>
      </c>
      <c r="X274" s="107">
        <f>IF(ISTEXT(W274),W274,$J274*W274)</f>
        <v/>
      </c>
      <c r="Y274" s="107" t="n"/>
      <c r="Z274" s="107" t="n">
        <v>54.45</v>
      </c>
      <c r="AA274" s="107">
        <f>IF(ISTEXT(Z274),Z274,$J274*Z274)</f>
        <v/>
      </c>
      <c r="AB274" s="107" t="inlineStr">
        <is>
          <t xml:space="preserve"> 54,45/kg </t>
        </is>
      </c>
      <c r="AC274" s="107">
        <f>IF(ISTEXT(AB274),AB274,$J274*AB274)</f>
        <v/>
      </c>
      <c r="AD274" s="107" t="n">
        <v>53.83</v>
      </c>
      <c r="AE274" s="107">
        <f>IF(ISTEXT(AD274),AD274,$J274*AD274)</f>
        <v/>
      </c>
      <c r="AF274" s="107" t="n">
        <v>36.084</v>
      </c>
      <c r="AG274" s="107">
        <f>IF(ISTEXT(AF274),AF274,$J274*AF274)</f>
        <v/>
      </c>
      <c r="AH274" s="107" t="n">
        <v>38</v>
      </c>
      <c r="AI274" s="107">
        <f>IF(ISTEXT(AH274),AH274,$J274*AH274)</f>
        <v/>
      </c>
      <c r="AJ274" s="107" t="n">
        <v>38.8211462173247</v>
      </c>
      <c r="AK274" s="107">
        <f>IF(ISTEXT(AJ274),AJ274,$J274*AJ274)</f>
        <v/>
      </c>
      <c r="AL274" s="107" t="n">
        <v>48.7</v>
      </c>
      <c r="AM274" s="107">
        <f>IF(ISTEXT(AL274),AL274,$J274*AL274)</f>
        <v/>
      </c>
      <c r="AN274" s="107" t="n">
        <v>66.825</v>
      </c>
      <c r="AO274" s="107">
        <f>IF(ISTEXT(AN274),AN274,$J274*AN274)</f>
        <v/>
      </c>
      <c r="AP274" s="107" t="n"/>
      <c r="AQ274" s="107" t="n"/>
      <c r="AR274" s="107" t="n"/>
      <c r="AS274" s="107" t="n"/>
      <c r="AT274" s="107" t="n"/>
      <c r="AU274" s="216" t="n">
        <v>57.73</v>
      </c>
      <c r="AV274" s="213">
        <f>AVERAGE(AZ274,BB274,BD274,BF274,BH274,BJ274,BL274)</f>
        <v/>
      </c>
      <c r="AW274" s="214">
        <f>BASEDADOS[[#This Row],[VL UNIT
MÉDIA]]*BASEDADOS[[#This Row],[QTDE]]</f>
        <v/>
      </c>
      <c r="AX274" s="215">
        <f>ROUND(AU274*PARÂMETROS!$B$4,2)</f>
        <v/>
      </c>
      <c r="AY274" s="107" t="n"/>
      <c r="AZ274" s="107" t="n">
        <v>59.4</v>
      </c>
      <c r="BA274" s="107">
        <f>IF(ISTEXT(AZ274),AZ274,$J274*AZ274)</f>
        <v/>
      </c>
      <c r="BB274" s="107" t="n">
        <v>61.17</v>
      </c>
      <c r="BC274" s="107">
        <f>IF(ISTEXT(BB274),BB274,$J274*BB274)</f>
        <v/>
      </c>
      <c r="BD274" s="107" t="n">
        <v>57.73440000000001</v>
      </c>
      <c r="BE274" s="107">
        <f>IF(ISTEXT(BD274),BD274,$J274*BD274)</f>
        <v/>
      </c>
      <c r="BF274" s="107" t="n">
        <v>38</v>
      </c>
      <c r="BG274" s="107">
        <f>IF(ISTEXT(BF274),BF274,$J274*BF274)</f>
        <v/>
      </c>
      <c r="BH274" s="107" t="n">
        <v>39.67456419660241</v>
      </c>
      <c r="BI274" s="107">
        <f>IF(ISTEXT(BH274),BH274,$J274*BH274)</f>
        <v/>
      </c>
      <c r="BJ274" s="107" t="n">
        <v>53.55</v>
      </c>
      <c r="BK274" s="107">
        <f>IF(ISTEXT(BJ274),BJ274,$J274*BJ274)</f>
        <v/>
      </c>
      <c r="BL274" s="107" t="n">
        <v>69.3</v>
      </c>
      <c r="BM274" s="107">
        <f>IF(ISTEXT(BL274),BL274,$J274*BL274)</f>
        <v/>
      </c>
      <c r="BN274" s="107" t="n">
        <v>49.5</v>
      </c>
      <c r="BO274" s="107">
        <f>IF(ISTEXT(BN274),BN274,$J274*BN274)</f>
        <v/>
      </c>
      <c r="BP274" s="107" t="inlineStr">
        <is>
          <t xml:space="preserve"> 54,45/kg </t>
        </is>
      </c>
      <c r="BQ274" s="107">
        <f>IF(ISTEXT(BP274),BP274,$J274*BP274)</f>
        <v/>
      </c>
      <c r="BR274" s="107" t="n">
        <v>48.94</v>
      </c>
      <c r="BS274" s="107">
        <f>IF(ISTEXT(BR274),BR274,$J274*BR274)</f>
        <v/>
      </c>
      <c r="BT274" s="107" t="n">
        <v>36.084</v>
      </c>
      <c r="BU274" s="107">
        <f>IF(ISTEXT(BT274),BT274,$J274*BT274)</f>
        <v/>
      </c>
      <c r="BV274" s="107" t="n">
        <v>38</v>
      </c>
      <c r="BW274" s="107">
        <f>IF(ISTEXT(BV274),BV274,$J274*BV274)</f>
        <v/>
      </c>
      <c r="BX274" s="107" t="n">
        <v>39.67456419660241</v>
      </c>
      <c r="BY274" s="107">
        <f>IF(ISTEXT(BX274),BX274,$J274*BX274)</f>
        <v/>
      </c>
      <c r="BZ274" s="107" t="n">
        <v>48.7</v>
      </c>
      <c r="CA274" s="107">
        <f>IF(ISTEXT(BZ274),BZ274,$J274*BZ274)</f>
        <v/>
      </c>
      <c r="CB274" s="107" t="n">
        <v>49.5</v>
      </c>
      <c r="CC274" s="107">
        <f>IF(ISTEXT(CB274),CB274,$J274*CB274)</f>
        <v/>
      </c>
      <c r="CD274" s="107">
        <f>IF($J274="",0,IF($J274=1,_xlfn.MINIFS(BN274:CC274,BN274:CC274,"&gt;"&amp;0),_xlfn.MINIFS(BN274:CC274,BN274:CC274,"&gt;"&amp;0,BN274:CC274,"&lt;&gt;"&amp;BN274,BN274:CC274,"&lt;&gt;"&amp;BP274,BN274:CC274,"&lt;&gt;"&amp;BR274,BN274:CC274,"&lt;&gt;"&amp;BT274,BN274:CC274,"&lt;&gt;"&amp;BV274,BN274:CC274,"&lt;&gt;"&amp;BX274,BN274:CC274,"&lt;&gt;"&amp;BZ274,BN274:CC274,"&lt;&gt;"&amp;CB274,BN274:CC274,"&lt;&gt;"&amp;#REF!,BN274:CC274,"&lt;&gt;"&amp;#REF!,BN274:CC274,"&lt;&gt;"&amp;#REF!,BN274:CC274,"&lt;&gt;"&amp;#REF!,BN274:CC274,"&lt;&gt;"&amp;#REF!,BN274:CC274,"&lt;&gt;"&amp;#REF!,BN274:CC274,"&lt;&gt;"&amp;#REF!,BN274:CC274,"&lt;&gt;"&amp;#REF!,BN274:CC274,"&lt;&gt;"&amp;#REF!,BN274:CC274,"&lt;&gt;"&amp;#REF!,BN274:CC274,"&lt;&gt;"&amp;#REF!,BN274:CC274,"&lt;&gt;"&amp;#REF!,BN274:CC274,"&lt;&gt;"&amp;#REF!,BN274:CC274,"&lt;&gt;"&amp;#REF!,BN274:CC274,"&lt;&gt;"&amp;#REF!,BN274:CC274,"&lt;&gt;"&amp;#REF!,BN274:CC274,"&lt;&gt;"&amp;#REF!,BN274:CC274,"&lt;&gt;"&amp;#REF!,BN274:CC274,"&lt;&gt;"&amp;#REF!,BN274:CC274,"&lt;&gt;"&amp;#REF!,BN274:CC274,"&lt;&gt;"&amp;#REF!,BN274:CC274,"&lt;&gt;"&amp;#REF!)))</f>
        <v/>
      </c>
      <c r="CE274" s="131" t="n"/>
      <c r="CF274" s="123" t="n">
        <v>54.45</v>
      </c>
      <c r="CG274" s="132">
        <f>IF(ISTEXT(CF274),CF274,$J274*CF274)</f>
        <v/>
      </c>
      <c r="CH274" s="123" t="inlineStr">
        <is>
          <t xml:space="preserve"> 54,45/kg </t>
        </is>
      </c>
      <c r="CI274" s="132">
        <f>IF(ISTEXT(CH274),CH274,$J274*CH274)</f>
        <v/>
      </c>
      <c r="CJ274" s="123" t="n">
        <v>48.94</v>
      </c>
      <c r="CK274" s="132">
        <f>IF(ISTEXT(CJ274),CJ274,$J274*CJ274)</f>
        <v/>
      </c>
      <c r="CL274" s="123" t="n">
        <v>36.084</v>
      </c>
      <c r="CM274" s="132">
        <f>IF(ISTEXT(CL274),CL274,$J274*CL274)</f>
        <v/>
      </c>
      <c r="CN274" s="123" t="n">
        <v>38</v>
      </c>
      <c r="CO274" s="132">
        <f>IF(ISTEXT(CN274),CN274,$J274*CN274)</f>
        <v/>
      </c>
      <c r="CP274" s="123" t="n">
        <v>39.67456419660241</v>
      </c>
      <c r="CQ274" s="132">
        <f>IF(ISTEXT(CP274),CP274,$J274*CP274)</f>
        <v/>
      </c>
      <c r="CR274" s="123" t="n">
        <v>48.7</v>
      </c>
      <c r="CS274" s="132">
        <f>IF(ISTEXT(CR274),CR274,$J274*CR274)</f>
        <v/>
      </c>
      <c r="CT274" s="123" t="n">
        <v>56.925</v>
      </c>
      <c r="CU274" s="132">
        <f>IF(ISTEXT(CT274),CT274,$J274*CT274)</f>
        <v/>
      </c>
      <c r="CV274" s="134">
        <f>IF($J274="",0,IF($J274=1,_xlfn.MINIFS(CF274:CU274,CF274:CU274,"&gt;"&amp;0),_xlfn.MINIFS(CF274:CU274,CF274:CU274,"&gt;"&amp;0,CF274:CU274,"&lt;&gt;"&amp;CF274,CF274:CU274,"&lt;&gt;"&amp;CH274,CF274:CU274,"&lt;&gt;"&amp;CJ274,CF274:CU274,"&lt;&gt;"&amp;CL274,CF274:CU274,"&lt;&gt;"&amp;CN274,CF274:CU274,"&lt;&gt;"&amp;CP274,CF274:CU274,"&lt;&gt;"&amp;CR274,CF274:CU274,"&lt;&gt;"&amp;CT274,CF274:CU274,"&lt;&gt;"&amp;#REF!,CF274:CU274,"&lt;&gt;"&amp;#REF!,CF274:CU274,"&lt;&gt;"&amp;#REF!,CF274:CU274,"&lt;&gt;"&amp;#REF!,CF274:CU274,"&lt;&gt;"&amp;#REF!,CF274:CU274,"&lt;&gt;"&amp;#REF!,CF274:CU274,"&lt;&gt;"&amp;#REF!,CF274:CU274,"&lt;&gt;"&amp;#REF!,CF274:CU274,"&lt;&gt;"&amp;#REF!,CF274:CU274,"&lt;&gt;"&amp;#REF!,CF274:CU274,"&lt;&gt;"&amp;#REF!,CF274:CU274,"&lt;&gt;"&amp;#REF!,CF274:CU274,"&lt;&gt;"&amp;#REF!,CF274:CU274,"&lt;&gt;"&amp;#REF!,CF274:CU274,"&lt;&gt;"&amp;#REF!,CF274:CU274,"&lt;&gt;"&amp;#REF!,CF274:CU274,"&lt;&gt;"&amp;#REF!,CF274:CU274,"&lt;&gt;"&amp;#REF!,CF274:CU274,"&lt;&gt;"&amp;#REF!,CF274:CU274,"&lt;&gt;"&amp;#REF!,CF274:CU274,"&lt;&gt;"&amp;#REF!,CF274:CU274,"&lt;&gt;"&amp;#REF!)))</f>
        <v/>
      </c>
      <c r="CW274" s="131" t="n"/>
      <c r="CX274" s="126" t="n">
        <v>49.5</v>
      </c>
      <c r="CY274" s="135">
        <f>IF(ISTEXT(CX274),CX274,$J274*CX274)</f>
        <v/>
      </c>
      <c r="CZ274" s="126" t="inlineStr">
        <is>
          <t xml:space="preserve"> 54,45/kg </t>
        </is>
      </c>
      <c r="DA274" s="135">
        <f>IF(ISTEXT(CZ274),CZ274,$J274*CZ274)</f>
        <v/>
      </c>
      <c r="DB274" s="126" t="n">
        <v>48.94</v>
      </c>
      <c r="DC274" s="135">
        <f>IF(ISTEXT(DB274),DB274,$J274*DB274)</f>
        <v/>
      </c>
      <c r="DD274" s="126" t="n">
        <v>36.084</v>
      </c>
      <c r="DE274" s="135">
        <f>IF(ISTEXT(DD274),DD274,$J274*DD274)</f>
        <v/>
      </c>
      <c r="DF274" s="126" t="n">
        <v>38</v>
      </c>
      <c r="DG274" s="135">
        <f>IF(ISTEXT(DF274),DF274,$J274*DF274)</f>
        <v/>
      </c>
      <c r="DH274" s="126" t="n">
        <v>39.67456419660241</v>
      </c>
      <c r="DI274" s="135">
        <f>IF(ISTEXT(DH274),DH274,$J274*DH274)</f>
        <v/>
      </c>
      <c r="DJ274" s="126" t="n">
        <v>48.7</v>
      </c>
      <c r="DK274" s="135">
        <f>IF(ISTEXT(DJ274),DJ274,$J274*DJ274)</f>
        <v/>
      </c>
      <c r="DL274" s="126" t="n">
        <v>69.3</v>
      </c>
      <c r="DM274" s="135">
        <f>IF(ISTEXT(DL274),DL274,$J274*DL274)</f>
        <v/>
      </c>
      <c r="DN274" s="129">
        <f>IF($J274="",0,IF($J274=1,_xlfn.MINIFS(CX274:DM274,CX274:DM274,"&gt;"&amp;0),_xlfn.MINIFS(CX274:DM274,CX274:DM274,"&gt;"&amp;0,CX274:DM274,"&lt;&gt;"&amp;CX274,CX274:DM274,"&lt;&gt;"&amp;CZ274,CX274:DM274,"&lt;&gt;"&amp;DB274,CX274:DM274,"&lt;&gt;"&amp;DD274,CX274:DM274,"&lt;&gt;"&amp;DF274,CX274:DM274,"&lt;&gt;"&amp;DH274,CX274:DM274,"&lt;&gt;"&amp;DJ274,CX274:DM274,"&lt;&gt;"&amp;DL274,CX274:DM274,"&lt;&gt;"&amp;#REF!,CX274:DM274,"&lt;&gt;"&amp;#REF!,CX274:DM274,"&lt;&gt;"&amp;#REF!,CX274:DM274,"&lt;&gt;"&amp;#REF!,CX274:DM274,"&lt;&gt;"&amp;#REF!,CX274:DM274,"&lt;&gt;"&amp;#REF!,CX274:DM274,"&lt;&gt;"&amp;#REF!,CX274:DM274,"&lt;&gt;"&amp;#REF!,CX274:DM274,"&lt;&gt;"&amp;#REF!,CX274:DM274,"&lt;&gt;"&amp;#REF!,CX274:DM274,"&lt;&gt;"&amp;#REF!,CX274:DM274,"&lt;&gt;"&amp;#REF!,CX274:DM274,"&lt;&gt;"&amp;#REF!,CX274:DM274,"&lt;&gt;"&amp;#REF!,CX274:DM274,"&lt;&gt;"&amp;#REF!,CX274:DM274,"&lt;&gt;"&amp;#REF!,CX274:DM274,"&lt;&gt;"&amp;#REF!,CX274:DM274,"&lt;&gt;"&amp;#REF!,CX274:DM274,"&lt;&gt;"&amp;#REF!,CX274:DM274,"&lt;&gt;"&amp;#REF!,CX274:DM274,"&lt;&gt;"&amp;#REF!,CX274:DM274,"&lt;&gt;"&amp;#REF!)))</f>
        <v/>
      </c>
      <c r="DO274" s="129">
        <f>IF($J274="",0,IF($J274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75" ht="27.6" customFormat="1" customHeight="1" s="137">
      <c r="B275" s="130" t="inlineStr">
        <is>
          <t>ATERRAMENTO</t>
        </is>
      </c>
      <c r="C275" s="105" t="inlineStr">
        <is>
          <t xml:space="preserve">Aterramento </t>
        </is>
      </c>
      <c r="D275" s="106" t="inlineStr">
        <is>
          <t>Haste de aterramento</t>
        </is>
      </c>
      <c r="E275" s="106" t="inlineStr">
        <is>
          <t>Haste de aterramento 3/4", revestida em cobre 254μ, L=2,4m</t>
        </is>
      </c>
      <c r="F275" s="107" t="inlineStr">
        <is>
          <t>-</t>
        </is>
      </c>
      <c r="G275" s="107" t="inlineStr">
        <is>
          <t>-</t>
        </is>
      </c>
      <c r="H275" s="107" t="n"/>
      <c r="I275" s="107" t="inlineStr">
        <is>
          <t>PÇ</t>
        </is>
      </c>
      <c r="J275" s="107" t="n"/>
      <c r="K275" s="107" t="n">
        <v>271.188225</v>
      </c>
      <c r="L275" s="107">
        <f>IF(ISTEXT(K275),K275,$J275*K275)</f>
        <v/>
      </c>
      <c r="M275" s="107" t="n">
        <v>293.02</v>
      </c>
      <c r="N275" s="107">
        <f>IF(ISTEXT(M275),M275,$J275*M275)</f>
        <v/>
      </c>
      <c r="O275" s="107" t="n">
        <v>468.72</v>
      </c>
      <c r="P275" s="107">
        <f>IF(ISTEXT(O275),O275,$J275*O275)</f>
        <v/>
      </c>
      <c r="Q275" s="107" t="n">
        <v>180</v>
      </c>
      <c r="R275" s="107">
        <f>IF(ISTEXT(Q275),Q275,$J275*Q275)</f>
        <v/>
      </c>
      <c r="S275" s="107" t="n">
        <v>257.1428571428572</v>
      </c>
      <c r="T275" s="107">
        <f>IF(ISTEXT(S275),S275,$J275*S275)</f>
        <v/>
      </c>
      <c r="U275" s="107" t="n">
        <v>303</v>
      </c>
      <c r="V275" s="107">
        <f>IF(ISTEXT(U275),U275,$J275*U275)</f>
        <v/>
      </c>
      <c r="W275" s="107" t="n">
        <v>375.48</v>
      </c>
      <c r="X275" s="107">
        <f>IF(ISTEXT(W275),W275,$J275*W275)</f>
        <v/>
      </c>
      <c r="Y275" s="107" t="n"/>
      <c r="Z275" s="107" t="n">
        <v>284.10195</v>
      </c>
      <c r="AA275" s="107">
        <f>IF(ISTEXT(Z275),Z275,$J275*Z275)</f>
        <v/>
      </c>
      <c r="AB275" s="107" t="n">
        <v>241.2</v>
      </c>
      <c r="AC275" s="107">
        <f>IF(ISTEXT(AB275),AB275,$J275*AB275)</f>
        <v/>
      </c>
      <c r="AD275" s="107" t="n">
        <v>280.28</v>
      </c>
      <c r="AE275" s="107">
        <f>IF(ISTEXT(AD275),AD275,$J275*AD275)</f>
        <v/>
      </c>
      <c r="AF275" s="107" t="n">
        <v>390.6</v>
      </c>
      <c r="AG275" s="107">
        <f>IF(ISTEXT(AF275),AF275,$J275*AF275)</f>
        <v/>
      </c>
      <c r="AH275" s="107" t="n">
        <v>180</v>
      </c>
      <c r="AI275" s="107">
        <f>IF(ISTEXT(AH275),AH275,$J275*AH275)</f>
        <v/>
      </c>
      <c r="AJ275" s="107" t="n">
        <v>257.1428571428572</v>
      </c>
      <c r="AK275" s="107">
        <f>IF(ISTEXT(AJ275),AJ275,$J275*AJ275)</f>
        <v/>
      </c>
      <c r="AL275" s="107" t="n">
        <v>303</v>
      </c>
      <c r="AM275" s="107">
        <f>IF(ISTEXT(AL275),AL275,$J275*AL275)</f>
        <v/>
      </c>
      <c r="AN275" s="107" t="n">
        <v>362.07</v>
      </c>
      <c r="AO275" s="107">
        <f>IF(ISTEXT(AN275),AN275,$J275*AN275)</f>
        <v/>
      </c>
      <c r="AP275" s="107" t="n"/>
      <c r="AQ275" s="107" t="n"/>
      <c r="AR275" s="107" t="n"/>
      <c r="AS275" s="107" t="n"/>
      <c r="AT275" s="107" t="n"/>
      <c r="AU275" s="216" t="n">
        <v>309.93</v>
      </c>
      <c r="AV275" s="213">
        <f>AVERAGE(AZ275,BB275,BD275,BF275,BH275,BJ275,BL275)</f>
        <v/>
      </c>
      <c r="AW275" s="214">
        <f>BASEDADOS[[#This Row],[VL UNIT
MÉDIA]]*BASEDADOS[[#This Row],[QTDE]]</f>
        <v/>
      </c>
      <c r="AX275" s="215">
        <f>ROUND(AU275*PARÂMETROS!$B$4,2)</f>
        <v/>
      </c>
      <c r="AY275" s="107" t="n"/>
      <c r="AZ275" s="107" t="n">
        <v>309.9294</v>
      </c>
      <c r="BA275" s="107">
        <f>IF(ISTEXT(AZ275),AZ275,$J275*AZ275)</f>
        <v/>
      </c>
      <c r="BB275" s="107" t="n">
        <v>318.5</v>
      </c>
      <c r="BC275" s="107">
        <f>IF(ISTEXT(BB275),BB275,$J275*BB275)</f>
        <v/>
      </c>
      <c r="BD275" s="107" t="n">
        <v>624.96</v>
      </c>
      <c r="BE275" s="107">
        <f>IF(ISTEXT(BD275),BD275,$J275*BD275)</f>
        <v/>
      </c>
      <c r="BF275" s="107" t="n">
        <v>180</v>
      </c>
      <c r="BG275" s="107">
        <f>IF(ISTEXT(BF275),BF275,$J275*BF275)</f>
        <v/>
      </c>
      <c r="BH275" s="107" t="n">
        <v>257.1428571428572</v>
      </c>
      <c r="BI275" s="107">
        <f>IF(ISTEXT(BH275),BH275,$J275*BH275)</f>
        <v/>
      </c>
      <c r="BJ275" s="107" t="n">
        <v>303</v>
      </c>
      <c r="BK275" s="107">
        <f>IF(ISTEXT(BJ275),BJ275,$J275*BJ275)</f>
        <v/>
      </c>
      <c r="BL275" s="107" t="n">
        <v>375.48</v>
      </c>
      <c r="BM275" s="107">
        <f>IF(ISTEXT(BL275),BL275,$J275*BL275)</f>
        <v/>
      </c>
      <c r="BN275" s="107" t="n">
        <v>258.2745</v>
      </c>
      <c r="BO275" s="107">
        <f>IF(ISTEXT(BN275),BN275,$J275*BN275)</f>
        <v/>
      </c>
      <c r="BP275" s="107" t="n">
        <v>241.2</v>
      </c>
      <c r="BQ275" s="107">
        <f>IF(ISTEXT(BP275),BP275,$J275*BP275)</f>
        <v/>
      </c>
      <c r="BR275" s="107" t="n">
        <v>254.8</v>
      </c>
      <c r="BS275" s="107">
        <f>IF(ISTEXT(BR275),BR275,$J275*BR275)</f>
        <v/>
      </c>
      <c r="BT275" s="107" t="n">
        <v>390.6</v>
      </c>
      <c r="BU275" s="107">
        <f>IF(ISTEXT(BT275),BT275,$J275*BT275)</f>
        <v/>
      </c>
      <c r="BV275" s="107" t="n">
        <v>180</v>
      </c>
      <c r="BW275" s="107">
        <f>IF(ISTEXT(BV275),BV275,$J275*BV275)</f>
        <v/>
      </c>
      <c r="BX275" s="107" t="n">
        <v>257.1428571428572</v>
      </c>
      <c r="BY275" s="107">
        <f>IF(ISTEXT(BX275),BX275,$J275*BX275)</f>
        <v/>
      </c>
      <c r="BZ275" s="107" t="n">
        <v>303</v>
      </c>
      <c r="CA275" s="107">
        <f>IF(ISTEXT(BZ275),BZ275,$J275*BZ275)</f>
        <v/>
      </c>
      <c r="CB275" s="107" t="n">
        <v>268.2</v>
      </c>
      <c r="CC275" s="107">
        <f>IF(ISTEXT(CB275),CB275,$J275*CB275)</f>
        <v/>
      </c>
      <c r="CD275" s="107">
        <f>IF($J275="",0,IF($J275=1,_xlfn.MINIFS(BN275:CC275,BN275:CC275,"&gt;"&amp;0),_xlfn.MINIFS(BN275:CC275,BN275:CC275,"&gt;"&amp;0,BN275:CC275,"&lt;&gt;"&amp;BN275,BN275:CC275,"&lt;&gt;"&amp;BP275,BN275:CC275,"&lt;&gt;"&amp;BR275,BN275:CC275,"&lt;&gt;"&amp;BT275,BN275:CC275,"&lt;&gt;"&amp;BV275,BN275:CC275,"&lt;&gt;"&amp;BX275,BN275:CC275,"&lt;&gt;"&amp;BZ275,BN275:CC275,"&lt;&gt;"&amp;CB275,BN275:CC275,"&lt;&gt;"&amp;#REF!,BN275:CC275,"&lt;&gt;"&amp;#REF!,BN275:CC275,"&lt;&gt;"&amp;#REF!,BN275:CC275,"&lt;&gt;"&amp;#REF!,BN275:CC275,"&lt;&gt;"&amp;#REF!,BN275:CC275,"&lt;&gt;"&amp;#REF!,BN275:CC275,"&lt;&gt;"&amp;#REF!,BN275:CC275,"&lt;&gt;"&amp;#REF!,BN275:CC275,"&lt;&gt;"&amp;#REF!,BN275:CC275,"&lt;&gt;"&amp;#REF!,BN275:CC275,"&lt;&gt;"&amp;#REF!,BN275:CC275,"&lt;&gt;"&amp;#REF!,BN275:CC275,"&lt;&gt;"&amp;#REF!,BN275:CC275,"&lt;&gt;"&amp;#REF!,BN275:CC275,"&lt;&gt;"&amp;#REF!,BN275:CC275,"&lt;&gt;"&amp;#REF!,BN275:CC275,"&lt;&gt;"&amp;#REF!,BN275:CC275,"&lt;&gt;"&amp;#REF!,BN275:CC275,"&lt;&gt;"&amp;#REF!,BN275:CC275,"&lt;&gt;"&amp;#REF!,BN275:CC275,"&lt;&gt;"&amp;#REF!,BN275:CC275,"&lt;&gt;"&amp;#REF!)))</f>
        <v/>
      </c>
      <c r="CE275" s="163" t="n"/>
      <c r="CF275" s="142" t="n">
        <v>284.10195</v>
      </c>
      <c r="CG275" s="164">
        <f>IF(ISTEXT(CF275),CF275,$J275*CF275)</f>
        <v/>
      </c>
      <c r="CH275" s="142" t="n">
        <v>241.2</v>
      </c>
      <c r="CI275" s="164">
        <f>IF(ISTEXT(CH275),CH275,$J275*CH275)</f>
        <v/>
      </c>
      <c r="CJ275" s="142" t="n">
        <v>254.8</v>
      </c>
      <c r="CK275" s="164">
        <f>IF(ISTEXT(CJ275),CJ275,$J275*CJ275)</f>
        <v/>
      </c>
      <c r="CL275" s="142" t="n">
        <v>390.6</v>
      </c>
      <c r="CM275" s="164">
        <f>IF(ISTEXT(CL275),CL275,$J275*CL275)</f>
        <v/>
      </c>
      <c r="CN275" s="142" t="n">
        <v>180</v>
      </c>
      <c r="CO275" s="164">
        <f>IF(ISTEXT(CN275),CN275,$J275*CN275)</f>
        <v/>
      </c>
      <c r="CP275" s="142" t="n">
        <v>257.1428571428572</v>
      </c>
      <c r="CQ275" s="164">
        <f>IF(ISTEXT(CP275),CP275,$J275*CP275)</f>
        <v/>
      </c>
      <c r="CR275" s="142" t="n">
        <v>303</v>
      </c>
      <c r="CS275" s="164">
        <f>IF(ISTEXT(CR275),CR275,$J275*CR275)</f>
        <v/>
      </c>
      <c r="CT275" s="142" t="n">
        <v>321.84</v>
      </c>
      <c r="CU275" s="164">
        <f>IF(ISTEXT(CT275),CT275,$J275*CT275)</f>
        <v/>
      </c>
      <c r="CV275" s="165">
        <f>IF($J275="",0,IF($J275=1,_xlfn.MINIFS(CF275:CU275,CF275:CU275,"&gt;"&amp;0),_xlfn.MINIFS(CF275:CU275,CF275:CU275,"&gt;"&amp;0,CF275:CU275,"&lt;&gt;"&amp;CF275,CF275:CU275,"&lt;&gt;"&amp;CH275,CF275:CU275,"&lt;&gt;"&amp;CJ275,CF275:CU275,"&lt;&gt;"&amp;CL275,CF275:CU275,"&lt;&gt;"&amp;CN275,CF275:CU275,"&lt;&gt;"&amp;CP275,CF275:CU275,"&lt;&gt;"&amp;CR275,CF275:CU275,"&lt;&gt;"&amp;CT275,CF275:CU275,"&lt;&gt;"&amp;#REF!,CF275:CU275,"&lt;&gt;"&amp;#REF!,CF275:CU275,"&lt;&gt;"&amp;#REF!,CF275:CU275,"&lt;&gt;"&amp;#REF!,CF275:CU275,"&lt;&gt;"&amp;#REF!,CF275:CU275,"&lt;&gt;"&amp;#REF!,CF275:CU275,"&lt;&gt;"&amp;#REF!,CF275:CU275,"&lt;&gt;"&amp;#REF!,CF275:CU275,"&lt;&gt;"&amp;#REF!,CF275:CU275,"&lt;&gt;"&amp;#REF!,CF275:CU275,"&lt;&gt;"&amp;#REF!,CF275:CU275,"&lt;&gt;"&amp;#REF!,CF275:CU275,"&lt;&gt;"&amp;#REF!,CF275:CU275,"&lt;&gt;"&amp;#REF!,CF275:CU275,"&lt;&gt;"&amp;#REF!,CF275:CU275,"&lt;&gt;"&amp;#REF!,CF275:CU275,"&lt;&gt;"&amp;#REF!,CF275:CU275,"&lt;&gt;"&amp;#REF!,CF275:CU275,"&lt;&gt;"&amp;#REF!,CF275:CU275,"&lt;&gt;"&amp;#REF!,CF275:CU275,"&lt;&gt;"&amp;#REF!,CF275:CU275,"&lt;&gt;"&amp;#REF!)))</f>
        <v/>
      </c>
      <c r="CW275" s="163" t="n"/>
      <c r="CX275" s="145" t="n">
        <v>258.2745</v>
      </c>
      <c r="CY275" s="166">
        <f>IF(ISTEXT(CX275),CX275,$J275*CX275)</f>
        <v/>
      </c>
      <c r="CZ275" s="145" t="n">
        <v>241.2</v>
      </c>
      <c r="DA275" s="166">
        <f>IF(ISTEXT(CZ275),CZ275,$J275*CZ275)</f>
        <v/>
      </c>
      <c r="DB275" s="145" t="n">
        <v>254.8</v>
      </c>
      <c r="DC275" s="166">
        <f>IF(ISTEXT(DB275),DB275,$J275*DB275)</f>
        <v/>
      </c>
      <c r="DD275" s="145" t="n">
        <v>390.6</v>
      </c>
      <c r="DE275" s="166">
        <f>IF(ISTEXT(DD275),DD275,$J275*DD275)</f>
        <v/>
      </c>
      <c r="DF275" s="145" t="n">
        <v>180</v>
      </c>
      <c r="DG275" s="166">
        <f>IF(ISTEXT(DF275),DF275,$J275*DF275)</f>
        <v/>
      </c>
      <c r="DH275" s="145" t="n">
        <v>257.1428571428572</v>
      </c>
      <c r="DI275" s="166">
        <f>IF(ISTEXT(DH275),DH275,$J275*DH275)</f>
        <v/>
      </c>
      <c r="DJ275" s="145" t="n">
        <v>303</v>
      </c>
      <c r="DK275" s="166">
        <f>IF(ISTEXT(DJ275),DJ275,$J275*DJ275)</f>
        <v/>
      </c>
      <c r="DL275" s="145" t="n">
        <v>375.48</v>
      </c>
      <c r="DM275" s="166">
        <f>IF(ISTEXT(DL275),DL275,$J275*DL275)</f>
        <v/>
      </c>
      <c r="DN275" s="149">
        <f>IF($J275="",0,IF($J275=1,_xlfn.MINIFS(CX275:DM275,CX275:DM275,"&gt;"&amp;0),_xlfn.MINIFS(CX275:DM275,CX275:DM275,"&gt;"&amp;0,CX275:DM275,"&lt;&gt;"&amp;CX275,CX275:DM275,"&lt;&gt;"&amp;CZ275,CX275:DM275,"&lt;&gt;"&amp;DB275,CX275:DM275,"&lt;&gt;"&amp;DD275,CX275:DM275,"&lt;&gt;"&amp;DF275,CX275:DM275,"&lt;&gt;"&amp;DH275,CX275:DM275,"&lt;&gt;"&amp;DJ275,CX275:DM275,"&lt;&gt;"&amp;DL275,CX275:DM275,"&lt;&gt;"&amp;#REF!,CX275:DM275,"&lt;&gt;"&amp;#REF!,CX275:DM275,"&lt;&gt;"&amp;#REF!,CX275:DM275,"&lt;&gt;"&amp;#REF!,CX275:DM275,"&lt;&gt;"&amp;#REF!,CX275:DM275,"&lt;&gt;"&amp;#REF!,CX275:DM275,"&lt;&gt;"&amp;#REF!,CX275:DM275,"&lt;&gt;"&amp;#REF!,CX275:DM275,"&lt;&gt;"&amp;#REF!,CX275:DM275,"&lt;&gt;"&amp;#REF!,CX275:DM275,"&lt;&gt;"&amp;#REF!,CX275:DM275,"&lt;&gt;"&amp;#REF!,CX275:DM275,"&lt;&gt;"&amp;#REF!,CX275:DM275,"&lt;&gt;"&amp;#REF!,CX275:DM275,"&lt;&gt;"&amp;#REF!,CX275:DM275,"&lt;&gt;"&amp;#REF!,CX275:DM275,"&lt;&gt;"&amp;#REF!,CX275:DM275,"&lt;&gt;"&amp;#REF!,CX275:DM275,"&lt;&gt;"&amp;#REF!,CX275:DM275,"&lt;&gt;"&amp;#REF!,CX275:DM275,"&lt;&gt;"&amp;#REF!,CX275:DM275,"&lt;&gt;"&amp;#REF!)))</f>
        <v/>
      </c>
      <c r="DO275" s="149">
        <f>IF($J275="",0,IF($J275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76" ht="55.2" customFormat="1" customHeight="1" s="137">
      <c r="B276" s="150" t="inlineStr">
        <is>
          <t>INFRA</t>
        </is>
      </c>
      <c r="C276" s="151" t="inlineStr">
        <is>
          <t>Fechamento</t>
        </is>
      </c>
      <c r="D276" s="151" t="inlineStr">
        <is>
          <t>Alambrado</t>
        </is>
      </c>
      <c r="E276" s="151" t="inlineStr">
        <is>
          <t>Mourão de concreto H=2,00m+0,40m com travamentos nos cantos e intermediários + alambrado galvanizado 2”x2”+ 3 x fiadas de arame farpado</t>
        </is>
      </c>
      <c r="F276" s="150" t="inlineStr">
        <is>
          <t>-</t>
        </is>
      </c>
      <c r="G276" s="150" t="inlineStr">
        <is>
          <t>-</t>
        </is>
      </c>
      <c r="H276" s="150" t="n"/>
      <c r="I276" s="150" t="inlineStr">
        <is>
          <t>ML</t>
        </is>
      </c>
      <c r="J276" s="152" t="n">
        <v>35</v>
      </c>
      <c r="K276" s="107" t="n">
        <v>519.75</v>
      </c>
      <c r="L276" s="107">
        <f>IF(ISTEXT(K276),K276,$J276*K276)</f>
        <v/>
      </c>
      <c r="M276" s="107" t="n">
        <v>587.63</v>
      </c>
      <c r="N276" s="107">
        <f>IF(ISTEXT(M276),M276,$J276*M276)</f>
        <v/>
      </c>
      <c r="O276" s="107" t="n">
        <v>393.1352363636364</v>
      </c>
      <c r="P276" s="107">
        <f>IF(ISTEXT(O276),O276,$J276*O276)</f>
        <v/>
      </c>
      <c r="Q276" s="107" t="n">
        <v>368.34</v>
      </c>
      <c r="R276" s="107">
        <f>IF(ISTEXT(Q276),Q276,$J276*Q276)</f>
        <v/>
      </c>
      <c r="S276" s="107" t="n">
        <v>399.98</v>
      </c>
      <c r="T276" s="107">
        <f>IF(ISTEXT(S276),S276,$J276*S276)</f>
        <v/>
      </c>
      <c r="U276" s="107" t="n">
        <v>468</v>
      </c>
      <c r="V276" s="107">
        <f>IF(ISTEXT(U276),U276,$J276*U276)</f>
        <v/>
      </c>
      <c r="W276" s="107" t="n">
        <v>294</v>
      </c>
      <c r="X276" s="107">
        <f>IF(ISTEXT(W276),W276,$J276*W276)</f>
        <v/>
      </c>
      <c r="Y276" s="107" t="n"/>
      <c r="Z276" s="107" t="n">
        <v>544.5</v>
      </c>
      <c r="AA276" s="107">
        <f>IF(ISTEXT(Z276),Z276,$J276*Z276)</f>
        <v/>
      </c>
      <c r="AB276" s="107" t="n">
        <v>345</v>
      </c>
      <c r="AC276" s="107">
        <f>IF(ISTEXT(AB276),AB276,$J276*AB276)</f>
        <v/>
      </c>
      <c r="AD276" s="107" t="n">
        <v>562.08</v>
      </c>
      <c r="AE276" s="107">
        <f>IF(ISTEXT(AD276),AD276,$J276*AD276)</f>
        <v/>
      </c>
      <c r="AF276" s="107" t="n">
        <v>327.612696969697</v>
      </c>
      <c r="AG276" s="107">
        <f>IF(ISTEXT(AF276),AF276,$J276*AF276)</f>
        <v/>
      </c>
      <c r="AH276" s="107" t="n">
        <v>368.34</v>
      </c>
      <c r="AI276" s="107">
        <f>IF(ISTEXT(AH276),AH276,$J276*AH276)</f>
        <v/>
      </c>
      <c r="AJ276" s="107" t="n">
        <v>399.98</v>
      </c>
      <c r="AK276" s="107">
        <f>IF(ISTEXT(AJ276),AJ276,$J276*AJ276)</f>
        <v/>
      </c>
      <c r="AL276" s="107" t="n">
        <v>468</v>
      </c>
      <c r="AM276" s="107">
        <f>IF(ISTEXT(AL276),AL276,$J276*AL276)</f>
        <v/>
      </c>
      <c r="AN276" s="107" t="n">
        <v>283.5</v>
      </c>
      <c r="AO276" s="107">
        <f>IF(ISTEXT(AN276),AN276,$J276*AN276)</f>
        <v/>
      </c>
      <c r="AP276" s="107" t="n"/>
      <c r="AQ276" s="107" t="n"/>
      <c r="AR276" s="107" t="n"/>
      <c r="AS276" s="107" t="n"/>
      <c r="AT276" s="107" t="n"/>
      <c r="AU276" s="217" t="n">
        <v>524.1799999999999</v>
      </c>
      <c r="AV276" s="218">
        <f>AVERAGE(AZ276,BB276,BD276,BF276,BH276,BJ276,BL276)</f>
        <v/>
      </c>
      <c r="AW276" s="219">
        <f>BASEDADOS[[#This Row],[VL UNIT
MÉDIA]]*BASEDADOS[[#This Row],[QTDE]]</f>
        <v/>
      </c>
      <c r="AX276" s="220">
        <f>ROUND(AU276*PARÂMETROS!$B$4,2)</f>
        <v/>
      </c>
      <c r="AY276" s="150" t="n"/>
      <c r="AZ276" s="150" t="n">
        <v>594</v>
      </c>
      <c r="BA276" s="150">
        <f>IF(ISTEXT(AZ276),AZ276,$J276*AZ276)</f>
        <v/>
      </c>
      <c r="BB276" s="150" t="n">
        <v>638.73</v>
      </c>
      <c r="BC276" s="150">
        <f>IF(ISTEXT(BB276),BB276,$J276*BB276)</f>
        <v/>
      </c>
      <c r="BD276" s="150" t="n">
        <v>524.1803151515152</v>
      </c>
      <c r="BE276" s="150">
        <f>IF(ISTEXT(BD276),BD276,$J276*BD276)</f>
        <v/>
      </c>
      <c r="BF276" s="150" t="n">
        <v>368.34</v>
      </c>
      <c r="BG276" s="150">
        <f>IF(ISTEXT(BF276),BF276,$J276*BF276)</f>
        <v/>
      </c>
      <c r="BH276" s="150" t="n">
        <v>699.965</v>
      </c>
      <c r="BI276" s="150">
        <f>IF(ISTEXT(BH276),BH276,$J276*BH276)</f>
        <v/>
      </c>
      <c r="BJ276" s="150" t="n">
        <v>468</v>
      </c>
      <c r="BK276" s="150">
        <f>IF(ISTEXT(BJ276),BJ276,$J276*BJ276)</f>
        <v/>
      </c>
      <c r="BL276" s="150" t="n">
        <v>294</v>
      </c>
      <c r="BM276" s="150">
        <f>IF(ISTEXT(BL276),BL276,$J276*BL276)</f>
        <v/>
      </c>
      <c r="BN276" s="150" t="n">
        <v>495</v>
      </c>
      <c r="BO276" s="150">
        <f>IF(ISTEXT(BN276),BN276,$J276*BN276)</f>
        <v/>
      </c>
      <c r="BP276" s="150" t="n">
        <v>345</v>
      </c>
      <c r="BQ276" s="150">
        <f>IF(ISTEXT(BP276),BP276,$J276*BP276)</f>
        <v/>
      </c>
      <c r="BR276" s="150" t="n">
        <v>510.99</v>
      </c>
      <c r="BS276" s="150">
        <f>IF(ISTEXT(BR276),BR276,$J276*BR276)</f>
        <v/>
      </c>
      <c r="BT276" s="150" t="n">
        <v>327.612696969697</v>
      </c>
      <c r="BU276" s="150">
        <f>IF(ISTEXT(BT276),BT276,$J276*BT276)</f>
        <v/>
      </c>
      <c r="BV276" s="150" t="n">
        <v>368.34</v>
      </c>
      <c r="BW276" s="150">
        <f>IF(ISTEXT(BV276),BV276,$J276*BV276)</f>
        <v/>
      </c>
      <c r="BX276" s="150" t="n">
        <v>399.98</v>
      </c>
      <c r="BY276" s="150">
        <f>IF(ISTEXT(BX276),BX276,$J276*BX276)</f>
        <v/>
      </c>
      <c r="BZ276" s="150" t="n">
        <v>468</v>
      </c>
      <c r="CA276" s="150">
        <f>IF(ISTEXT(BZ276),BZ276,$J276*BZ276)</f>
        <v/>
      </c>
      <c r="CB276" s="150" t="n">
        <v>210</v>
      </c>
      <c r="CC276" s="150">
        <f>IF(ISTEXT(CB276),CB276,$J276*CB276)</f>
        <v/>
      </c>
      <c r="CD276" s="150">
        <f>IF($J276="",0,IF($J276=1,_xlfn.MINIFS(BN276:CC276,BN276:CC276,"&gt;"&amp;0),_xlfn.MINIFS(BN276:CC276,BN276:CC276,"&gt;"&amp;0,BN276:CC276,"&lt;&gt;"&amp;BN276,BN276:CC276,"&lt;&gt;"&amp;BP276,BN276:CC276,"&lt;&gt;"&amp;BR276,BN276:CC276,"&lt;&gt;"&amp;BT276,BN276:CC276,"&lt;&gt;"&amp;BV276,BN276:CC276,"&lt;&gt;"&amp;BX276,BN276:CC276,"&lt;&gt;"&amp;BZ276,BN276:CC276,"&lt;&gt;"&amp;CB276,BN276:CC276,"&lt;&gt;"&amp;#REF!,BN276:CC276,"&lt;&gt;"&amp;#REF!,BN276:CC276,"&lt;&gt;"&amp;#REF!,BN276:CC276,"&lt;&gt;"&amp;#REF!,BN276:CC276,"&lt;&gt;"&amp;#REF!,BN276:CC276,"&lt;&gt;"&amp;#REF!,BN276:CC276,"&lt;&gt;"&amp;#REF!,BN276:CC276,"&lt;&gt;"&amp;#REF!,BN276:CC276,"&lt;&gt;"&amp;#REF!,BN276:CC276,"&lt;&gt;"&amp;#REF!,BN276:CC276,"&lt;&gt;"&amp;#REF!,BN276:CC276,"&lt;&gt;"&amp;#REF!,BN276:CC276,"&lt;&gt;"&amp;#REF!,BN276:CC276,"&lt;&gt;"&amp;#REF!,BN276:CC276,"&lt;&gt;"&amp;#REF!,BN276:CC276,"&lt;&gt;"&amp;#REF!,BN276:CC276,"&lt;&gt;"&amp;#REF!,BN276:CC276,"&lt;&gt;"&amp;#REF!,BN276:CC276,"&lt;&gt;"&amp;#REF!,BN276:CC276,"&lt;&gt;"&amp;#REF!,BN276:CC276,"&lt;&gt;"&amp;#REF!,BN276:CC276,"&lt;&gt;"&amp;#REF!)))</f>
        <v/>
      </c>
      <c r="CE276" s="156" t="n"/>
      <c r="CF276" s="138" t="n">
        <v>2795.1</v>
      </c>
      <c r="CG276" s="132">
        <f>IF(ISTEXT(CF276),CF276,$J276*CF276)</f>
        <v/>
      </c>
      <c r="CH276" s="138" t="n">
        <v>4168</v>
      </c>
      <c r="CI276" s="132">
        <f>IF(ISTEXT(CH276),CH276,$J276*CH276)</f>
        <v/>
      </c>
      <c r="CJ276" s="138" t="n">
        <v>3449.9</v>
      </c>
      <c r="CK276" s="132">
        <f>IF(ISTEXT(CJ276),CJ276,$J276*CJ276)</f>
        <v/>
      </c>
      <c r="CL276" s="138" t="n">
        <v>1550</v>
      </c>
      <c r="CM276" s="132">
        <f>IF(ISTEXT(CL276),CL276,$J276*CL276)</f>
        <v/>
      </c>
      <c r="CN276" s="138" t="n">
        <v>2950</v>
      </c>
      <c r="CO276" s="132">
        <f>IF(ISTEXT(CN276),CN276,$J276*CN276)</f>
        <v/>
      </c>
      <c r="CP276" s="138" t="n">
        <v>2479.474548440066</v>
      </c>
      <c r="CQ276" s="132">
        <f>IF(ISTEXT(CP276),CP276,$J276*CP276)</f>
        <v/>
      </c>
      <c r="CR276" s="138" t="n">
        <v>3200</v>
      </c>
      <c r="CS276" s="132">
        <f>IF(ISTEXT(CR276),CR276,$J276*CR276)</f>
        <v/>
      </c>
      <c r="CT276" s="138" t="n">
        <v>3501.12</v>
      </c>
      <c r="CU276" s="132">
        <f>IF(ISTEXT(CT276),CT276,$J276*CT276)</f>
        <v/>
      </c>
      <c r="CV276" s="156">
        <f>IF($J276="",0,IF($J276=1,_xlfn.MINIFS(CF276:CU276,CF276:CU276,"&gt;"&amp;0),_xlfn.MINIFS(CF276:CU276,CF276:CU276,"&gt;"&amp;0,CF276:CU276,"&lt;&gt;"&amp;CF276,CF276:CU276,"&lt;&gt;"&amp;CH276,CF276:CU276,"&lt;&gt;"&amp;CJ276,CF276:CU276,"&lt;&gt;"&amp;CL276,CF276:CU276,"&lt;&gt;"&amp;CN276,CF276:CU276,"&lt;&gt;"&amp;CP276,CF276:CU276,"&lt;&gt;"&amp;CR276,CF276:CU276,"&lt;&gt;"&amp;CT276,CF276:CU276,"&lt;&gt;"&amp;#REF!,CF276:CU276,"&lt;&gt;"&amp;#REF!,CF276:CU276,"&lt;&gt;"&amp;#REF!,CF276:CU276,"&lt;&gt;"&amp;#REF!,CF276:CU276,"&lt;&gt;"&amp;#REF!,CF276:CU276,"&lt;&gt;"&amp;#REF!,CF276:CU276,"&lt;&gt;"&amp;#REF!,CF276:CU276,"&lt;&gt;"&amp;#REF!,CF276:CU276,"&lt;&gt;"&amp;#REF!,CF276:CU276,"&lt;&gt;"&amp;#REF!,CF276:CU276,"&lt;&gt;"&amp;#REF!,CF276:CU276,"&lt;&gt;"&amp;#REF!,CF276:CU276,"&lt;&gt;"&amp;#REF!,CF276:CU276,"&lt;&gt;"&amp;#REF!,CF276:CU276,"&lt;&gt;"&amp;#REF!,CF276:CU276,"&lt;&gt;"&amp;#REF!,CF276:CU276,"&lt;&gt;"&amp;#REF!,CF276:CU276,"&lt;&gt;"&amp;#REF!,CF276:CU276,"&lt;&gt;"&amp;#REF!,CF276:CU276,"&lt;&gt;"&amp;#REF!,CF276:CU276,"&lt;&gt;"&amp;#REF!,CF276:CU276,"&lt;&gt;"&amp;#REF!)))</f>
        <v/>
      </c>
      <c r="CW276" s="156" t="n"/>
      <c r="CX276" s="139" t="n">
        <v>2541</v>
      </c>
      <c r="CY276" s="135">
        <f>IF(ISTEXT(CX276),CX276,$J276*CX276)</f>
        <v/>
      </c>
      <c r="CZ276" s="139" t="n">
        <v>4168</v>
      </c>
      <c r="DA276" s="135">
        <f>IF(ISTEXT(CZ276),CZ276,$J276*CZ276)</f>
        <v/>
      </c>
      <c r="DB276" s="139" t="n">
        <v>3449.9</v>
      </c>
      <c r="DC276" s="135">
        <f>IF(ISTEXT(DB276),DB276,$J276*DB276)</f>
        <v/>
      </c>
      <c r="DD276" s="139" t="n">
        <v>1550</v>
      </c>
      <c r="DE276" s="135">
        <f>IF(ISTEXT(DD276),DD276,$J276*DD276)</f>
        <v/>
      </c>
      <c r="DF276" s="139" t="n">
        <v>2950</v>
      </c>
      <c r="DG276" s="135">
        <f>IF(ISTEXT(DF276),DF276,$J276*DF276)</f>
        <v/>
      </c>
      <c r="DH276" s="139" t="n">
        <v>2479.474548440066</v>
      </c>
      <c r="DI276" s="135">
        <f>IF(ISTEXT(DH276),DH276,$J276*DH276)</f>
        <v/>
      </c>
      <c r="DJ276" s="139" t="n">
        <v>3200</v>
      </c>
      <c r="DK276" s="135">
        <f>IF(ISTEXT(DJ276),DJ276,$J276*DJ276)</f>
        <v/>
      </c>
      <c r="DL276" s="139" t="n">
        <v>4084.639999999999</v>
      </c>
      <c r="DM276" s="135">
        <f>IF(ISTEXT(DL276),DL276,$J276*DL276)</f>
        <v/>
      </c>
      <c r="DN276" s="157">
        <f>IF($J276="",0,IF($J276=1,_xlfn.MINIFS(CX276:DM276,CX276:DM276,"&gt;"&amp;0),_xlfn.MINIFS(CX276:DM276,CX276:DM276,"&gt;"&amp;0,CX276:DM276,"&lt;&gt;"&amp;CX276,CX276:DM276,"&lt;&gt;"&amp;CZ276,CX276:DM276,"&lt;&gt;"&amp;DB276,CX276:DM276,"&lt;&gt;"&amp;DD276,CX276:DM276,"&lt;&gt;"&amp;DF276,CX276:DM276,"&lt;&gt;"&amp;DH276,CX276:DM276,"&lt;&gt;"&amp;DJ276,CX276:DM276,"&lt;&gt;"&amp;DL276,CX276:DM276,"&lt;&gt;"&amp;#REF!,CX276:DM276,"&lt;&gt;"&amp;#REF!,CX276:DM276,"&lt;&gt;"&amp;#REF!,CX276:DM276,"&lt;&gt;"&amp;#REF!,CX276:DM276,"&lt;&gt;"&amp;#REF!,CX276:DM276,"&lt;&gt;"&amp;#REF!,CX276:DM276,"&lt;&gt;"&amp;#REF!,CX276:DM276,"&lt;&gt;"&amp;#REF!,CX276:DM276,"&lt;&gt;"&amp;#REF!,CX276:DM276,"&lt;&gt;"&amp;#REF!,CX276:DM276,"&lt;&gt;"&amp;#REF!,CX276:DM276,"&lt;&gt;"&amp;#REF!,CX276:DM276,"&lt;&gt;"&amp;#REF!,CX276:DM276,"&lt;&gt;"&amp;#REF!,CX276:DM276,"&lt;&gt;"&amp;#REF!,CX276:DM276,"&lt;&gt;"&amp;#REF!,CX276:DM276,"&lt;&gt;"&amp;#REF!,CX276:DM276,"&lt;&gt;"&amp;#REF!,CX276:DM276,"&lt;&gt;"&amp;#REF!,CX276:DM276,"&lt;&gt;"&amp;#REF!,CX276:DM276,"&lt;&gt;"&amp;#REF!,CX276:DM276,"&lt;&gt;"&amp;#REF!)))</f>
        <v/>
      </c>
      <c r="DO276" s="157">
        <f>IF($J276="",0,IF($J276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77" ht="110.4" customFormat="1" customHeight="1" s="137">
      <c r="B277" s="158" t="inlineStr">
        <is>
          <t>INFRA</t>
        </is>
      </c>
      <c r="C277" s="105" t="inlineStr">
        <is>
          <t>Infra Opcionais</t>
        </is>
      </c>
      <c r="D277" s="106" t="inlineStr">
        <is>
          <t>Impermeabilização</t>
        </is>
      </c>
      <c r="E277" s="106" t="inlineStr">
        <is>
          <t>Impermeabilização com primer, manta asfáltica plastomerica tipo 2 com 3mm de espessura, manta asfáltica elastomerica tipo 3 com 4mm de espessura, camada separadora e argamassa para proteção mecânica com 5cm de espessura com juntas de dilatação. Inclui a recomposição da área</t>
        </is>
      </c>
      <c r="F277" s="107" t="inlineStr">
        <is>
          <t>-</t>
        </is>
      </c>
      <c r="G277" s="107" t="inlineStr">
        <is>
          <t>-</t>
        </is>
      </c>
      <c r="H277" s="107" t="n"/>
      <c r="I277" s="107" t="inlineStr">
        <is>
          <t>M2</t>
        </is>
      </c>
      <c r="J277" s="107" t="n"/>
      <c r="K277" s="107" t="n">
        <v>207.5535</v>
      </c>
      <c r="L277" s="107">
        <f>IF(ISTEXT(K277),K277,$J277*K277)</f>
        <v/>
      </c>
      <c r="M277" s="107" t="n">
        <v>689.71</v>
      </c>
      <c r="N277" s="107">
        <f>IF(ISTEXT(M277),M277,$J277*M277)</f>
        <v/>
      </c>
      <c r="O277" s="107" t="n">
        <v>427.8</v>
      </c>
      <c r="P277" s="107">
        <f>IF(ISTEXT(O277),O277,$J277*O277)</f>
        <v/>
      </c>
      <c r="Q277" s="107" t="n">
        <v>0</v>
      </c>
      <c r="R277" s="107">
        <f>IF(ISTEXT(Q277),Q277,$J277*Q277)</f>
        <v/>
      </c>
      <c r="S277" s="107" t="n">
        <v>246.3711001642036</v>
      </c>
      <c r="T277" s="107">
        <f>IF(ISTEXT(S277),S277,$J277*S277)</f>
        <v/>
      </c>
      <c r="U277" s="107" t="n">
        <v>345</v>
      </c>
      <c r="V277" s="107">
        <f>IF(ISTEXT(U277),U277,$J277*U277)</f>
        <v/>
      </c>
      <c r="W277" s="107" t="n">
        <v>475.9999999999999</v>
      </c>
      <c r="X277" s="107">
        <f>IF(ISTEXT(W277),W277,$J277*W277)</f>
        <v/>
      </c>
      <c r="Y277" s="107" t="n"/>
      <c r="Z277" s="107" t="n">
        <v>217.437</v>
      </c>
      <c r="AA277" s="107">
        <f>IF(ISTEXT(Z277),Z277,$J277*Z277)</f>
        <v/>
      </c>
      <c r="AB277" s="107" t="n">
        <v>277.5</v>
      </c>
      <c r="AC277" s="107">
        <f>IF(ISTEXT(AB277),AB277,$J277*AB277)</f>
        <v/>
      </c>
      <c r="AD277" s="107" t="n">
        <v>659.73</v>
      </c>
      <c r="AE277" s="107">
        <f>IF(ISTEXT(AD277),AD277,$J277*AD277)</f>
        <v/>
      </c>
      <c r="AF277" s="107" t="n">
        <v>356.5</v>
      </c>
      <c r="AG277" s="107">
        <f>IF(ISTEXT(AF277),AF277,$J277*AF277)</f>
        <v/>
      </c>
      <c r="AH277" s="107" t="n">
        <v>0</v>
      </c>
      <c r="AI277" s="107">
        <f>IF(ISTEXT(AH277),AH277,$J277*AH277)</f>
        <v/>
      </c>
      <c r="AJ277" s="107" t="n">
        <v>246.3711001642036</v>
      </c>
      <c r="AK277" s="107">
        <f>IF(ISTEXT(AJ277),AJ277,$J277*AJ277)</f>
        <v/>
      </c>
      <c r="AL277" s="107" t="n">
        <v>345</v>
      </c>
      <c r="AM277" s="107">
        <f>IF(ISTEXT(AL277),AL277,$J277*AL277)</f>
        <v/>
      </c>
      <c r="AN277" s="107" t="n">
        <v>459.0000000000001</v>
      </c>
      <c r="AO277" s="107">
        <f>IF(ISTEXT(AN277),AN277,$J277*AN277)</f>
        <v/>
      </c>
      <c r="AP277" s="107" t="n"/>
      <c r="AQ277" s="107" t="n"/>
      <c r="AR277" s="107" t="n"/>
      <c r="AS277" s="107" t="n"/>
      <c r="AT277" s="107" t="n"/>
      <c r="AU277" s="216" t="n">
        <v>410.5</v>
      </c>
      <c r="AV277" s="213">
        <f>AVERAGE(AZ277,BB277,BD277,BF277,BH277,BJ277,BL277)</f>
        <v/>
      </c>
      <c r="AW277" s="214">
        <f>BASEDADOS[[#This Row],[VL UNIT
MÉDIA]]*BASEDADOS[[#This Row],[QTDE]]</f>
        <v/>
      </c>
      <c r="AX277" s="215">
        <f>ROUND(AU277*PARÂMETROS!$B$4,2)</f>
        <v/>
      </c>
      <c r="AY277" s="107" t="n"/>
      <c r="AZ277" s="107" t="n">
        <v>237.204</v>
      </c>
      <c r="BA277" s="107">
        <f>IF(ISTEXT(AZ277),AZ277,$J277*AZ277)</f>
        <v/>
      </c>
      <c r="BB277" s="107" t="n">
        <v>749.6900000000001</v>
      </c>
      <c r="BC277" s="107">
        <f>IF(ISTEXT(BB277),BB277,$J277*BB277)</f>
        <v/>
      </c>
      <c r="BD277" s="107" t="n">
        <v>570.4</v>
      </c>
      <c r="BE277" s="107">
        <f>IF(ISTEXT(BD277),BD277,$J277*BD277)</f>
        <v/>
      </c>
      <c r="BF277" s="107" t="n">
        <v>0</v>
      </c>
      <c r="BG277" s="107">
        <f>IF(ISTEXT(BF277),BF277,$J277*BF277)</f>
        <v/>
      </c>
      <c r="BH277" s="107" t="n">
        <v>246.3711001642036</v>
      </c>
      <c r="BI277" s="107">
        <f>IF(ISTEXT(BH277),BH277,$J277*BH277)</f>
        <v/>
      </c>
      <c r="BJ277" s="107" t="n">
        <v>345</v>
      </c>
      <c r="BK277" s="107">
        <f>IF(ISTEXT(BJ277),BJ277,$J277*BJ277)</f>
        <v/>
      </c>
      <c r="BL277" s="107" t="n">
        <v>475.9999999999999</v>
      </c>
      <c r="BM277" s="107">
        <f>IF(ISTEXT(BL277),BL277,$J277*BL277)</f>
        <v/>
      </c>
      <c r="BN277" s="107" t="n">
        <v>197.67</v>
      </c>
      <c r="BO277" s="107">
        <f>IF(ISTEXT(BN277),BN277,$J277*BN277)</f>
        <v/>
      </c>
      <c r="BP277" s="107" t="n">
        <v>277.5</v>
      </c>
      <c r="BQ277" s="107">
        <f>IF(ISTEXT(BP277),BP277,$J277*BP277)</f>
        <v/>
      </c>
      <c r="BR277" s="107" t="n">
        <v>599.75</v>
      </c>
      <c r="BS277" s="107">
        <f>IF(ISTEXT(BR277),BR277,$J277*BR277)</f>
        <v/>
      </c>
      <c r="BT277" s="107" t="n">
        <v>356.5</v>
      </c>
      <c r="BU277" s="107">
        <f>IF(ISTEXT(BT277),BT277,$J277*BT277)</f>
        <v/>
      </c>
      <c r="BV277" s="107" t="n">
        <v>0</v>
      </c>
      <c r="BW277" s="107">
        <f>IF(ISTEXT(BV277),BV277,$J277*BV277)</f>
        <v/>
      </c>
      <c r="BX277" s="107" t="n">
        <v>246.3711001642036</v>
      </c>
      <c r="BY277" s="107">
        <f>IF(ISTEXT(BX277),BX277,$J277*BX277)</f>
        <v/>
      </c>
      <c r="BZ277" s="107" t="n">
        <v>345</v>
      </c>
      <c r="CA277" s="107">
        <f>IF(ISTEXT(BZ277),BZ277,$J277*BZ277)</f>
        <v/>
      </c>
      <c r="CB277" s="107" t="n">
        <v>340</v>
      </c>
      <c r="CC277" s="107">
        <f>IF(ISTEXT(CB277),CB277,$J277*CB277)</f>
        <v/>
      </c>
      <c r="CD277" s="107">
        <f>IF($J277="",0,IF($J277=1,_xlfn.MINIFS(BN277:CC277,BN277:CC277,"&gt;"&amp;0),_xlfn.MINIFS(BN277:CC277,BN277:CC277,"&gt;"&amp;0,BN277:CC277,"&lt;&gt;"&amp;BN277,BN277:CC277,"&lt;&gt;"&amp;BP277,BN277:CC277,"&lt;&gt;"&amp;BR277,BN277:CC277,"&lt;&gt;"&amp;BT277,BN277:CC277,"&lt;&gt;"&amp;BV277,BN277:CC277,"&lt;&gt;"&amp;BX277,BN277:CC277,"&lt;&gt;"&amp;BZ277,BN277:CC277,"&lt;&gt;"&amp;CB277,BN277:CC277,"&lt;&gt;"&amp;#REF!,BN277:CC277,"&lt;&gt;"&amp;#REF!,BN277:CC277,"&lt;&gt;"&amp;#REF!,BN277:CC277,"&lt;&gt;"&amp;#REF!,BN277:CC277,"&lt;&gt;"&amp;#REF!,BN277:CC277,"&lt;&gt;"&amp;#REF!,BN277:CC277,"&lt;&gt;"&amp;#REF!,BN277:CC277,"&lt;&gt;"&amp;#REF!,BN277:CC277,"&lt;&gt;"&amp;#REF!,BN277:CC277,"&lt;&gt;"&amp;#REF!,BN277:CC277,"&lt;&gt;"&amp;#REF!,BN277:CC277,"&lt;&gt;"&amp;#REF!,BN277:CC277,"&lt;&gt;"&amp;#REF!,BN277:CC277,"&lt;&gt;"&amp;#REF!,BN277:CC277,"&lt;&gt;"&amp;#REF!,BN277:CC277,"&lt;&gt;"&amp;#REF!,BN277:CC277,"&lt;&gt;"&amp;#REF!,BN277:CC277,"&lt;&gt;"&amp;#REF!,BN277:CC277,"&lt;&gt;"&amp;#REF!,BN277:CC277,"&lt;&gt;"&amp;#REF!,BN277:CC277,"&lt;&gt;"&amp;#REF!,BN277:CC277,"&lt;&gt;"&amp;#REF!)))</f>
        <v/>
      </c>
      <c r="CE277" s="159" t="n"/>
      <c r="CF277" s="112" t="n">
        <v>217.437</v>
      </c>
      <c r="CG277" s="160">
        <f>IF(ISTEXT(CF277),CF277,$J277*CF277)</f>
        <v/>
      </c>
      <c r="CH277" s="112" t="n">
        <v>277.5</v>
      </c>
      <c r="CI277" s="160">
        <f>IF(ISTEXT(CH277),CH277,$J277*CH277)</f>
        <v/>
      </c>
      <c r="CJ277" s="112" t="n">
        <v>599.75</v>
      </c>
      <c r="CK277" s="160">
        <f>IF(ISTEXT(CJ277),CJ277,$J277*CJ277)</f>
        <v/>
      </c>
      <c r="CL277" s="112" t="n">
        <v>356.5</v>
      </c>
      <c r="CM277" s="160">
        <f>IF(ISTEXT(CL277),CL277,$J277*CL277)</f>
        <v/>
      </c>
      <c r="CN277" s="112" t="n">
        <v>0</v>
      </c>
      <c r="CO277" s="160">
        <f>IF(ISTEXT(CN277),CN277,$J277*CN277)</f>
        <v/>
      </c>
      <c r="CP277" s="112" t="n">
        <v>246.3711001642036</v>
      </c>
      <c r="CQ277" s="160">
        <f>IF(ISTEXT(CP277),CP277,$J277*CP277)</f>
        <v/>
      </c>
      <c r="CR277" s="112" t="n">
        <v>345</v>
      </c>
      <c r="CS277" s="160">
        <f>IF(ISTEXT(CR277),CR277,$J277*CR277)</f>
        <v/>
      </c>
      <c r="CT277" s="112" t="n">
        <v>408</v>
      </c>
      <c r="CU277" s="160">
        <f>IF(ISTEXT(CT277),CT277,$J277*CT277)</f>
        <v/>
      </c>
      <c r="CV277" s="161">
        <f>IF($J277="",0,IF($J277=1,_xlfn.MINIFS(CF277:CU277,CF277:CU277,"&gt;"&amp;0),_xlfn.MINIFS(CF277:CU277,CF277:CU277,"&gt;"&amp;0,CF277:CU277,"&lt;&gt;"&amp;CF277,CF277:CU277,"&lt;&gt;"&amp;CH277,CF277:CU277,"&lt;&gt;"&amp;CJ277,CF277:CU277,"&lt;&gt;"&amp;CL277,CF277:CU277,"&lt;&gt;"&amp;CN277,CF277:CU277,"&lt;&gt;"&amp;CP277,CF277:CU277,"&lt;&gt;"&amp;CR277,CF277:CU277,"&lt;&gt;"&amp;CT277,CF277:CU277,"&lt;&gt;"&amp;#REF!,CF277:CU277,"&lt;&gt;"&amp;#REF!,CF277:CU277,"&lt;&gt;"&amp;#REF!,CF277:CU277,"&lt;&gt;"&amp;#REF!,CF277:CU277,"&lt;&gt;"&amp;#REF!,CF277:CU277,"&lt;&gt;"&amp;#REF!,CF277:CU277,"&lt;&gt;"&amp;#REF!,CF277:CU277,"&lt;&gt;"&amp;#REF!,CF277:CU277,"&lt;&gt;"&amp;#REF!,CF277:CU277,"&lt;&gt;"&amp;#REF!,CF277:CU277,"&lt;&gt;"&amp;#REF!,CF277:CU277,"&lt;&gt;"&amp;#REF!,CF277:CU277,"&lt;&gt;"&amp;#REF!,CF277:CU277,"&lt;&gt;"&amp;#REF!,CF277:CU277,"&lt;&gt;"&amp;#REF!,CF277:CU277,"&lt;&gt;"&amp;#REF!,CF277:CU277,"&lt;&gt;"&amp;#REF!,CF277:CU277,"&lt;&gt;"&amp;#REF!,CF277:CU277,"&lt;&gt;"&amp;#REF!,CF277:CU277,"&lt;&gt;"&amp;#REF!,CF277:CU277,"&lt;&gt;"&amp;#REF!,CF277:CU277,"&lt;&gt;"&amp;#REF!)))</f>
        <v/>
      </c>
      <c r="CW277" s="159" t="n"/>
      <c r="CX277" s="115" t="n">
        <v>197.67</v>
      </c>
      <c r="CY277" s="162">
        <f>IF(ISTEXT(CX277),CX277,$J277*CX277)</f>
        <v/>
      </c>
      <c r="CZ277" s="115" t="n">
        <v>277.5</v>
      </c>
      <c r="DA277" s="162">
        <f>IF(ISTEXT(CZ277),CZ277,$J277*CZ277)</f>
        <v/>
      </c>
      <c r="DB277" s="115" t="n">
        <v>599.75</v>
      </c>
      <c r="DC277" s="162">
        <f>IF(ISTEXT(DB277),DB277,$J277*DB277)</f>
        <v/>
      </c>
      <c r="DD277" s="115" t="n">
        <v>356.5</v>
      </c>
      <c r="DE277" s="162">
        <f>IF(ISTEXT(DD277),DD277,$J277*DD277)</f>
        <v/>
      </c>
      <c r="DF277" s="115" t="n">
        <v>0</v>
      </c>
      <c r="DG277" s="162">
        <f>IF(ISTEXT(DF277),DF277,$J277*DF277)</f>
        <v/>
      </c>
      <c r="DH277" s="115" t="n">
        <v>246.3711001642036</v>
      </c>
      <c r="DI277" s="162">
        <f>IF(ISTEXT(DH277),DH277,$J277*DH277)</f>
        <v/>
      </c>
      <c r="DJ277" s="115" t="n">
        <v>345</v>
      </c>
      <c r="DK277" s="162">
        <f>IF(ISTEXT(DJ277),DJ277,$J277*DJ277)</f>
        <v/>
      </c>
      <c r="DL277" s="115" t="n">
        <v>475.9999999999999</v>
      </c>
      <c r="DM277" s="162">
        <f>IF(ISTEXT(DL277),DL277,$J277*DL277)</f>
        <v/>
      </c>
      <c r="DN277" s="118">
        <f>IF($J277="",0,IF($J277=1,_xlfn.MINIFS(CX277:DM277,CX277:DM277,"&gt;"&amp;0),_xlfn.MINIFS(CX277:DM277,CX277:DM277,"&gt;"&amp;0,CX277:DM277,"&lt;&gt;"&amp;CX277,CX277:DM277,"&lt;&gt;"&amp;CZ277,CX277:DM277,"&lt;&gt;"&amp;DB277,CX277:DM277,"&lt;&gt;"&amp;DD277,CX277:DM277,"&lt;&gt;"&amp;DF277,CX277:DM277,"&lt;&gt;"&amp;DH277,CX277:DM277,"&lt;&gt;"&amp;DJ277,CX277:DM277,"&lt;&gt;"&amp;DL277,CX277:DM277,"&lt;&gt;"&amp;#REF!,CX277:DM277,"&lt;&gt;"&amp;#REF!,CX277:DM277,"&lt;&gt;"&amp;#REF!,CX277:DM277,"&lt;&gt;"&amp;#REF!,CX277:DM277,"&lt;&gt;"&amp;#REF!,CX277:DM277,"&lt;&gt;"&amp;#REF!,CX277:DM277,"&lt;&gt;"&amp;#REF!,CX277:DM277,"&lt;&gt;"&amp;#REF!,CX277:DM277,"&lt;&gt;"&amp;#REF!,CX277:DM277,"&lt;&gt;"&amp;#REF!,CX277:DM277,"&lt;&gt;"&amp;#REF!,CX277:DM277,"&lt;&gt;"&amp;#REF!,CX277:DM277,"&lt;&gt;"&amp;#REF!,CX277:DM277,"&lt;&gt;"&amp;#REF!,CX277:DM277,"&lt;&gt;"&amp;#REF!,CX277:DM277,"&lt;&gt;"&amp;#REF!,CX277:DM277,"&lt;&gt;"&amp;#REF!,CX277:DM277,"&lt;&gt;"&amp;#REF!,CX277:DM277,"&lt;&gt;"&amp;#REF!,CX277:DM277,"&lt;&gt;"&amp;#REF!,CX277:DM277,"&lt;&gt;"&amp;#REF!,CX277:DM277,"&lt;&gt;"&amp;#REF!)))</f>
        <v/>
      </c>
      <c r="DO277" s="118">
        <f>IF($J277="",0,IF($J277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78" ht="82.8" customFormat="1" customHeight="1" s="137">
      <c r="B278" s="130" t="inlineStr">
        <is>
          <t>INFRA</t>
        </is>
      </c>
      <c r="C278" s="105" t="inlineStr">
        <is>
          <t>Infra Opcionais</t>
        </is>
      </c>
      <c r="D278" s="106" t="inlineStr">
        <is>
          <t>Impermeabilização</t>
        </is>
      </c>
      <c r="E278" s="106" t="inlineStr">
        <is>
          <t>Impermeabilização com primer, manta asfáltica plastomerica tipo 2 com 3mm de espessura, camada separadora e argamassa para proteção mecânica com 5cm de espessura com juntas de dilatação. Inclui a recomposição da área</t>
        </is>
      </c>
      <c r="F278" s="107" t="inlineStr">
        <is>
          <t>-</t>
        </is>
      </c>
      <c r="G278" s="107" t="inlineStr">
        <is>
          <t>-</t>
        </is>
      </c>
      <c r="H278" s="107" t="n"/>
      <c r="I278" s="107" t="inlineStr">
        <is>
          <t>M2</t>
        </is>
      </c>
      <c r="J278" s="107" t="n"/>
      <c r="K278" s="107" t="n">
        <v>230.4918</v>
      </c>
      <c r="L278" s="107">
        <f>IF(ISTEXT(K278),K278,$J278*K278)</f>
        <v/>
      </c>
      <c r="M278" s="107" t="n">
        <v>507.72</v>
      </c>
      <c r="N278" s="107">
        <f>IF(ISTEXT(M278),M278,$J278*M278)</f>
        <v/>
      </c>
      <c r="O278" s="107" t="n">
        <v>483.6</v>
      </c>
      <c r="P278" s="107">
        <f>IF(ISTEXT(O278),O278,$J278*O278)</f>
        <v/>
      </c>
      <c r="Q278" s="107" t="n">
        <v>0</v>
      </c>
      <c r="R278" s="107">
        <f>IF(ISTEXT(Q278),Q278,$J278*Q278)</f>
        <v/>
      </c>
      <c r="S278" s="107" t="n">
        <v>216.5079365079365</v>
      </c>
      <c r="T278" s="107">
        <f>IF(ISTEXT(S278),S278,$J278*S278)</f>
        <v/>
      </c>
      <c r="U278" s="107" t="n">
        <v>235</v>
      </c>
      <c r="V278" s="107">
        <f>IF(ISTEXT(U278),U278,$J278*U278)</f>
        <v/>
      </c>
      <c r="W278" s="107" t="n">
        <v>714</v>
      </c>
      <c r="X278" s="107">
        <f>IF(ISTEXT(W278),W278,$J278*W278)</f>
        <v/>
      </c>
      <c r="Y278" s="107" t="n"/>
      <c r="Z278" s="107" t="n">
        <v>241.4676</v>
      </c>
      <c r="AA278" s="107">
        <f>IF(ISTEXT(Z278),Z278,$J278*Z278)</f>
        <v/>
      </c>
      <c r="AB278" s="107" t="n">
        <v>232.5</v>
      </c>
      <c r="AC278" s="107">
        <f>IF(ISTEXT(AB278),AB278,$J278*AB278)</f>
        <v/>
      </c>
      <c r="AD278" s="107" t="n">
        <v>485.65</v>
      </c>
      <c r="AE278" s="107">
        <f>IF(ISTEXT(AD278),AD278,$J278*AD278)</f>
        <v/>
      </c>
      <c r="AF278" s="107" t="n">
        <v>403</v>
      </c>
      <c r="AG278" s="107">
        <f>IF(ISTEXT(AF278),AF278,$J278*AF278)</f>
        <v/>
      </c>
      <c r="AH278" s="107" t="n">
        <v>0</v>
      </c>
      <c r="AI278" s="107">
        <f>IF(ISTEXT(AH278),AH278,$J278*AH278)</f>
        <v/>
      </c>
      <c r="AJ278" s="107" t="n">
        <v>216.5079365079365</v>
      </c>
      <c r="AK278" s="107">
        <f>IF(ISTEXT(AJ278),AJ278,$J278*AJ278)</f>
        <v/>
      </c>
      <c r="AL278" s="107" t="n">
        <v>235</v>
      </c>
      <c r="AM278" s="107">
        <f>IF(ISTEXT(AL278),AL278,$J278*AL278)</f>
        <v/>
      </c>
      <c r="AN278" s="107" t="n">
        <v>688.5</v>
      </c>
      <c r="AO278" s="107">
        <f>IF(ISTEXT(AN278),AN278,$J278*AN278)</f>
        <v/>
      </c>
      <c r="AP278" s="107" t="n"/>
      <c r="AQ278" s="107" t="n"/>
      <c r="AR278" s="107" t="n"/>
      <c r="AS278" s="107" t="n"/>
      <c r="AT278" s="107" t="n"/>
      <c r="AU278" s="216" t="n">
        <v>407.64</v>
      </c>
      <c r="AV278" s="213">
        <f>AVERAGE(AZ278,BB278,BD278,BF278,BH278,BJ278,BL278)</f>
        <v/>
      </c>
      <c r="AW278" s="214">
        <f>BASEDADOS[[#This Row],[VL UNIT
MÉDIA]]*BASEDADOS[[#This Row],[QTDE]]</f>
        <v/>
      </c>
      <c r="AX278" s="215">
        <f>ROUND(AU278*PARÂMETROS!$B$4,2)</f>
        <v/>
      </c>
      <c r="AY278" s="107" t="n"/>
      <c r="AZ278" s="107" t="n">
        <v>263.4191999999999</v>
      </c>
      <c r="BA278" s="107">
        <f>IF(ISTEXT(AZ278),AZ278,$J278*AZ278)</f>
        <v/>
      </c>
      <c r="BB278" s="107" t="n">
        <v>551.87</v>
      </c>
      <c r="BC278" s="107">
        <f>IF(ISTEXT(BB278),BB278,$J278*BB278)</f>
        <v/>
      </c>
      <c r="BD278" s="107" t="n">
        <v>644.8000000000001</v>
      </c>
      <c r="BE278" s="107">
        <f>IF(ISTEXT(BD278),BD278,$J278*BD278)</f>
        <v/>
      </c>
      <c r="BF278" s="107" t="n">
        <v>0</v>
      </c>
      <c r="BG278" s="107">
        <f>IF(ISTEXT(BF278),BF278,$J278*BF278)</f>
        <v/>
      </c>
      <c r="BH278" s="107" t="n">
        <v>216.5079365079365</v>
      </c>
      <c r="BI278" s="107">
        <f>IF(ISTEXT(BH278),BH278,$J278*BH278)</f>
        <v/>
      </c>
      <c r="BJ278" s="107" t="n">
        <v>235</v>
      </c>
      <c r="BK278" s="107">
        <f>IF(ISTEXT(BJ278),BJ278,$J278*BJ278)</f>
        <v/>
      </c>
      <c r="BL278" s="107" t="n">
        <v>714</v>
      </c>
      <c r="BM278" s="107">
        <f>IF(ISTEXT(BL278),BL278,$J278*BL278)</f>
        <v/>
      </c>
      <c r="BN278" s="107" t="n">
        <v>219.516</v>
      </c>
      <c r="BO278" s="107">
        <f>IF(ISTEXT(BN278),BN278,$J278*BN278)</f>
        <v/>
      </c>
      <c r="BP278" s="107" t="n">
        <v>232.5</v>
      </c>
      <c r="BQ278" s="107">
        <f>IF(ISTEXT(BP278),BP278,$J278*BP278)</f>
        <v/>
      </c>
      <c r="BR278" s="107" t="n">
        <v>441.5</v>
      </c>
      <c r="BS278" s="107">
        <f>IF(ISTEXT(BR278),BR278,$J278*BR278)</f>
        <v/>
      </c>
      <c r="BT278" s="107" t="n">
        <v>403</v>
      </c>
      <c r="BU278" s="107">
        <f>IF(ISTEXT(BT278),BT278,$J278*BT278)</f>
        <v/>
      </c>
      <c r="BV278" s="107" t="n">
        <v>0</v>
      </c>
      <c r="BW278" s="107">
        <f>IF(ISTEXT(BV278),BV278,$J278*BV278)</f>
        <v/>
      </c>
      <c r="BX278" s="107" t="n">
        <v>216.5079365079365</v>
      </c>
      <c r="BY278" s="107">
        <f>IF(ISTEXT(BX278),BX278,$J278*BX278)</f>
        <v/>
      </c>
      <c r="BZ278" s="107" t="n">
        <v>235</v>
      </c>
      <c r="CA278" s="107">
        <f>IF(ISTEXT(BZ278),BZ278,$J278*BZ278)</f>
        <v/>
      </c>
      <c r="CB278" s="107" t="n">
        <v>510</v>
      </c>
      <c r="CC278" s="107">
        <f>IF(ISTEXT(CB278),CB278,$J278*CB278)</f>
        <v/>
      </c>
      <c r="CD278" s="107">
        <f>IF($J278="",0,IF($J278=1,_xlfn.MINIFS(BN278:CC278,BN278:CC278,"&gt;"&amp;0),_xlfn.MINIFS(BN278:CC278,BN278:CC278,"&gt;"&amp;0,BN278:CC278,"&lt;&gt;"&amp;BN278,BN278:CC278,"&lt;&gt;"&amp;BP278,BN278:CC278,"&lt;&gt;"&amp;BR278,BN278:CC278,"&lt;&gt;"&amp;BT278,BN278:CC278,"&lt;&gt;"&amp;BV278,BN278:CC278,"&lt;&gt;"&amp;BX278,BN278:CC278,"&lt;&gt;"&amp;BZ278,BN278:CC278,"&lt;&gt;"&amp;CB278,BN278:CC278,"&lt;&gt;"&amp;#REF!,BN278:CC278,"&lt;&gt;"&amp;#REF!,BN278:CC278,"&lt;&gt;"&amp;#REF!,BN278:CC278,"&lt;&gt;"&amp;#REF!,BN278:CC278,"&lt;&gt;"&amp;#REF!,BN278:CC278,"&lt;&gt;"&amp;#REF!,BN278:CC278,"&lt;&gt;"&amp;#REF!,BN278:CC278,"&lt;&gt;"&amp;#REF!,BN278:CC278,"&lt;&gt;"&amp;#REF!,BN278:CC278,"&lt;&gt;"&amp;#REF!,BN278:CC278,"&lt;&gt;"&amp;#REF!,BN278:CC278,"&lt;&gt;"&amp;#REF!,BN278:CC278,"&lt;&gt;"&amp;#REF!,BN278:CC278,"&lt;&gt;"&amp;#REF!,BN278:CC278,"&lt;&gt;"&amp;#REF!,BN278:CC278,"&lt;&gt;"&amp;#REF!,BN278:CC278,"&lt;&gt;"&amp;#REF!,BN278:CC278,"&lt;&gt;"&amp;#REF!,BN278:CC278,"&lt;&gt;"&amp;#REF!,BN278:CC278,"&lt;&gt;"&amp;#REF!,BN278:CC278,"&lt;&gt;"&amp;#REF!,BN278:CC278,"&lt;&gt;"&amp;#REF!)))</f>
        <v/>
      </c>
      <c r="CE278" s="131" t="n"/>
      <c r="CF278" s="123" t="n">
        <v>241.4676</v>
      </c>
      <c r="CG278" s="132">
        <f>IF(ISTEXT(CF278),CF278,$J278*CF278)</f>
        <v/>
      </c>
      <c r="CH278" s="123" t="n">
        <v>232.5</v>
      </c>
      <c r="CI278" s="132">
        <f>IF(ISTEXT(CH278),CH278,$J278*CH278)</f>
        <v/>
      </c>
      <c r="CJ278" s="123" t="n">
        <v>441.5</v>
      </c>
      <c r="CK278" s="132">
        <f>IF(ISTEXT(CJ278),CJ278,$J278*CJ278)</f>
        <v/>
      </c>
      <c r="CL278" s="123" t="n">
        <v>403</v>
      </c>
      <c r="CM278" s="132">
        <f>IF(ISTEXT(CL278),CL278,$J278*CL278)</f>
        <v/>
      </c>
      <c r="CN278" s="123" t="n">
        <v>0</v>
      </c>
      <c r="CO278" s="132">
        <f>IF(ISTEXT(CN278),CN278,$J278*CN278)</f>
        <v/>
      </c>
      <c r="CP278" s="123" t="n">
        <v>216.5079365079365</v>
      </c>
      <c r="CQ278" s="132">
        <f>IF(ISTEXT(CP278),CP278,$J278*CP278)</f>
        <v/>
      </c>
      <c r="CR278" s="123" t="n">
        <v>235</v>
      </c>
      <c r="CS278" s="132">
        <f>IF(ISTEXT(CR278),CR278,$J278*CR278)</f>
        <v/>
      </c>
      <c r="CT278" s="123" t="n">
        <v>612</v>
      </c>
      <c r="CU278" s="132">
        <f>IF(ISTEXT(CT278),CT278,$J278*CT278)</f>
        <v/>
      </c>
      <c r="CV278" s="134">
        <f>IF($J278="",0,IF($J278=1,_xlfn.MINIFS(CF278:CU278,CF278:CU278,"&gt;"&amp;0),_xlfn.MINIFS(CF278:CU278,CF278:CU278,"&gt;"&amp;0,CF278:CU278,"&lt;&gt;"&amp;CF278,CF278:CU278,"&lt;&gt;"&amp;CH278,CF278:CU278,"&lt;&gt;"&amp;CJ278,CF278:CU278,"&lt;&gt;"&amp;CL278,CF278:CU278,"&lt;&gt;"&amp;CN278,CF278:CU278,"&lt;&gt;"&amp;CP278,CF278:CU278,"&lt;&gt;"&amp;CR278,CF278:CU278,"&lt;&gt;"&amp;CT278,CF278:CU278,"&lt;&gt;"&amp;#REF!,CF278:CU278,"&lt;&gt;"&amp;#REF!,CF278:CU278,"&lt;&gt;"&amp;#REF!,CF278:CU278,"&lt;&gt;"&amp;#REF!,CF278:CU278,"&lt;&gt;"&amp;#REF!,CF278:CU278,"&lt;&gt;"&amp;#REF!,CF278:CU278,"&lt;&gt;"&amp;#REF!,CF278:CU278,"&lt;&gt;"&amp;#REF!,CF278:CU278,"&lt;&gt;"&amp;#REF!,CF278:CU278,"&lt;&gt;"&amp;#REF!,CF278:CU278,"&lt;&gt;"&amp;#REF!,CF278:CU278,"&lt;&gt;"&amp;#REF!,CF278:CU278,"&lt;&gt;"&amp;#REF!,CF278:CU278,"&lt;&gt;"&amp;#REF!,CF278:CU278,"&lt;&gt;"&amp;#REF!,CF278:CU278,"&lt;&gt;"&amp;#REF!,CF278:CU278,"&lt;&gt;"&amp;#REF!,CF278:CU278,"&lt;&gt;"&amp;#REF!,CF278:CU278,"&lt;&gt;"&amp;#REF!,CF278:CU278,"&lt;&gt;"&amp;#REF!,CF278:CU278,"&lt;&gt;"&amp;#REF!,CF278:CU278,"&lt;&gt;"&amp;#REF!)))</f>
        <v/>
      </c>
      <c r="CW278" s="131" t="n"/>
      <c r="CX278" s="126" t="n">
        <v>219.516</v>
      </c>
      <c r="CY278" s="135">
        <f>IF(ISTEXT(CX278),CX278,$J278*CX278)</f>
        <v/>
      </c>
      <c r="CZ278" s="126" t="n">
        <v>232.5</v>
      </c>
      <c r="DA278" s="135">
        <f>IF(ISTEXT(CZ278),CZ278,$J278*CZ278)</f>
        <v/>
      </c>
      <c r="DB278" s="126" t="n">
        <v>441.5</v>
      </c>
      <c r="DC278" s="135">
        <f>IF(ISTEXT(DB278),DB278,$J278*DB278)</f>
        <v/>
      </c>
      <c r="DD278" s="126" t="n">
        <v>403</v>
      </c>
      <c r="DE278" s="135">
        <f>IF(ISTEXT(DD278),DD278,$J278*DD278)</f>
        <v/>
      </c>
      <c r="DF278" s="126" t="n">
        <v>0</v>
      </c>
      <c r="DG278" s="135">
        <f>IF(ISTEXT(DF278),DF278,$J278*DF278)</f>
        <v/>
      </c>
      <c r="DH278" s="126" t="n">
        <v>216.5079365079365</v>
      </c>
      <c r="DI278" s="135">
        <f>IF(ISTEXT(DH278),DH278,$J278*DH278)</f>
        <v/>
      </c>
      <c r="DJ278" s="126" t="n">
        <v>235</v>
      </c>
      <c r="DK278" s="135">
        <f>IF(ISTEXT(DJ278),DJ278,$J278*DJ278)</f>
        <v/>
      </c>
      <c r="DL278" s="126" t="n">
        <v>714</v>
      </c>
      <c r="DM278" s="135">
        <f>IF(ISTEXT(DL278),DL278,$J278*DL278)</f>
        <v/>
      </c>
      <c r="DN278" s="129">
        <f>IF($J278="",0,IF($J278=1,_xlfn.MINIFS(CX278:DM278,CX278:DM278,"&gt;"&amp;0),_xlfn.MINIFS(CX278:DM278,CX278:DM278,"&gt;"&amp;0,CX278:DM278,"&lt;&gt;"&amp;CX278,CX278:DM278,"&lt;&gt;"&amp;CZ278,CX278:DM278,"&lt;&gt;"&amp;DB278,CX278:DM278,"&lt;&gt;"&amp;DD278,CX278:DM278,"&lt;&gt;"&amp;DF278,CX278:DM278,"&lt;&gt;"&amp;DH278,CX278:DM278,"&lt;&gt;"&amp;DJ278,CX278:DM278,"&lt;&gt;"&amp;DL278,CX278:DM278,"&lt;&gt;"&amp;#REF!,CX278:DM278,"&lt;&gt;"&amp;#REF!,CX278:DM278,"&lt;&gt;"&amp;#REF!,CX278:DM278,"&lt;&gt;"&amp;#REF!,CX278:DM278,"&lt;&gt;"&amp;#REF!,CX278:DM278,"&lt;&gt;"&amp;#REF!,CX278:DM278,"&lt;&gt;"&amp;#REF!,CX278:DM278,"&lt;&gt;"&amp;#REF!,CX278:DM278,"&lt;&gt;"&amp;#REF!,CX278:DM278,"&lt;&gt;"&amp;#REF!,CX278:DM278,"&lt;&gt;"&amp;#REF!,CX278:DM278,"&lt;&gt;"&amp;#REF!,CX278:DM278,"&lt;&gt;"&amp;#REF!,CX278:DM278,"&lt;&gt;"&amp;#REF!,CX278:DM278,"&lt;&gt;"&amp;#REF!,CX278:DM278,"&lt;&gt;"&amp;#REF!,CX278:DM278,"&lt;&gt;"&amp;#REF!,CX278:DM278,"&lt;&gt;"&amp;#REF!,CX278:DM278,"&lt;&gt;"&amp;#REF!,CX278:DM278,"&lt;&gt;"&amp;#REF!,CX278:DM278,"&lt;&gt;"&amp;#REF!,CX278:DM278,"&lt;&gt;"&amp;#REF!)))</f>
        <v/>
      </c>
      <c r="DO278" s="129">
        <f>IF($J278="",0,IF($J278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79" ht="41.4" customFormat="1" customHeight="1" s="137">
      <c r="B279" s="130" t="inlineStr">
        <is>
          <t>LAUDO</t>
        </is>
      </c>
      <c r="C279" s="105" t="inlineStr">
        <is>
          <t>Laudo de Talude</t>
        </is>
      </c>
      <c r="D279" s="106" t="inlineStr">
        <is>
          <t>Laudo de Estabilidade de Talude + ART + Comprovante Pagamento</t>
        </is>
      </c>
      <c r="E279" s="106" t="n"/>
      <c r="F279" s="107" t="inlineStr">
        <is>
          <t>-</t>
        </is>
      </c>
      <c r="G279" s="107" t="n"/>
      <c r="H279" s="107" t="n"/>
      <c r="I279" s="107" t="inlineStr">
        <is>
          <t>VB</t>
        </is>
      </c>
      <c r="J279" s="107" t="n"/>
      <c r="K279" s="107" t="n">
        <v>3118.5</v>
      </c>
      <c r="L279" s="107">
        <f>IF(ISTEXT(K279),K279,$J279*K279)</f>
        <v/>
      </c>
      <c r="M279" s="107" t="inlineStr">
        <is>
          <t>N / A</t>
        </is>
      </c>
      <c r="N279" s="107">
        <f>IF(ISTEXT(M279),M279,$J279*M279)</f>
        <v/>
      </c>
      <c r="O279" s="107" t="n">
        <v>8370</v>
      </c>
      <c r="P279" s="107">
        <f>IF(ISTEXT(O279),O279,$J279*O279)</f>
        <v/>
      </c>
      <c r="Q279" s="107" t="n">
        <v>2500</v>
      </c>
      <c r="R279" s="107">
        <f>IF(ISTEXT(Q279),Q279,$J279*Q279)</f>
        <v/>
      </c>
      <c r="S279" s="107" t="n">
        <v>5918.367346938775</v>
      </c>
      <c r="T279" s="107">
        <f>IF(ISTEXT(S279),S279,$J279*S279)</f>
        <v/>
      </c>
      <c r="U279" s="107" t="n">
        <v>4200</v>
      </c>
      <c r="V279" s="107">
        <f>IF(ISTEXT(U279),U279,$J279*U279)</f>
        <v/>
      </c>
      <c r="W279" s="107" t="inlineStr">
        <is>
          <t>N/A</t>
        </is>
      </c>
      <c r="X279" s="107">
        <f>IF(ISTEXT(W279),W279,$J279*W279)</f>
        <v/>
      </c>
      <c r="Y279" s="107" t="n"/>
      <c r="Z279" s="107" t="n">
        <v>3267</v>
      </c>
      <c r="AA279" s="107">
        <f>IF(ISTEXT(Z279),Z279,$J279*Z279)</f>
        <v/>
      </c>
      <c r="AB279" s="107" t="n">
        <v>6000</v>
      </c>
      <c r="AC279" s="107">
        <f>IF(ISTEXT(AB279),AB279,$J279*AB279)</f>
        <v/>
      </c>
      <c r="AD279" s="107" t="inlineStr">
        <is>
          <t>N / A</t>
        </is>
      </c>
      <c r="AE279" s="107">
        <f>IF(ISTEXT(AD279),AD279,$J279*AD279)</f>
        <v/>
      </c>
      <c r="AF279" s="107" t="n">
        <v>6975</v>
      </c>
      <c r="AG279" s="107">
        <f>IF(ISTEXT(AF279),AF279,$J279*AF279)</f>
        <v/>
      </c>
      <c r="AH279" s="107" t="n">
        <v>2500</v>
      </c>
      <c r="AI279" s="107">
        <f>IF(ISTEXT(AH279),AH279,$J279*AH279)</f>
        <v/>
      </c>
      <c r="AJ279" s="107" t="n">
        <v>5918.367346938775</v>
      </c>
      <c r="AK279" s="107">
        <f>IF(ISTEXT(AJ279),AJ279,$J279*AJ279)</f>
        <v/>
      </c>
      <c r="AL279" s="107" t="n">
        <v>4200</v>
      </c>
      <c r="AM279" s="107">
        <f>IF(ISTEXT(AL279),AL279,$J279*AL279)</f>
        <v/>
      </c>
      <c r="AN279" s="107" t="inlineStr">
        <is>
          <t>N/A</t>
        </is>
      </c>
      <c r="AO279" s="107">
        <f>IF(ISTEXT(AN279),AN279,$J279*AN279)</f>
        <v/>
      </c>
      <c r="AP279" s="107" t="n"/>
      <c r="AQ279" s="107" t="n"/>
      <c r="AR279" s="107" t="n"/>
      <c r="AS279" s="107" t="n"/>
      <c r="AT279" s="107" t="n"/>
      <c r="AU279" s="216" t="n">
        <v>4200</v>
      </c>
      <c r="AV279" s="213">
        <f>AVERAGE(AZ279,BB279,BD279,BF279,BH279,BJ279,BL279)</f>
        <v/>
      </c>
      <c r="AW279" s="214">
        <f>BASEDADOS[[#This Row],[VL UNIT
MÉDIA]]*BASEDADOS[[#This Row],[QTDE]]</f>
        <v/>
      </c>
      <c r="AX279" s="215">
        <f>ROUND(AU279*PARÂMETROS!$B$4,2)</f>
        <v/>
      </c>
      <c r="AY279" s="107" t="n"/>
      <c r="AZ279" s="107" t="n">
        <v>3564</v>
      </c>
      <c r="BA279" s="107">
        <f>IF(ISTEXT(AZ279),AZ279,$J279*AZ279)</f>
        <v/>
      </c>
      <c r="BB279" s="107" t="inlineStr">
        <is>
          <t>N / A</t>
        </is>
      </c>
      <c r="BC279" s="107">
        <f>IF(ISTEXT(BB279),BB279,$J279*BB279)</f>
        <v/>
      </c>
      <c r="BD279" s="107" t="n">
        <v>11160</v>
      </c>
      <c r="BE279" s="107">
        <f>IF(ISTEXT(BD279),BD279,$J279*BD279)</f>
        <v/>
      </c>
      <c r="BF279" s="107" t="n">
        <v>2500</v>
      </c>
      <c r="BG279" s="107">
        <f>IF(ISTEXT(BF279),BF279,$J279*BF279)</f>
        <v/>
      </c>
      <c r="BH279" s="107" t="n">
        <v>7755.102040816326</v>
      </c>
      <c r="BI279" s="107">
        <f>IF(ISTEXT(BH279),BH279,$J279*BH279)</f>
        <v/>
      </c>
      <c r="BJ279" s="107" t="n">
        <v>4200</v>
      </c>
      <c r="BK279" s="107">
        <f>IF(ISTEXT(BJ279),BJ279,$J279*BJ279)</f>
        <v/>
      </c>
      <c r="BL279" s="107" t="inlineStr">
        <is>
          <t>N/A</t>
        </is>
      </c>
      <c r="BM279" s="107">
        <f>IF(ISTEXT(BL279),BL279,$J279*BL279)</f>
        <v/>
      </c>
      <c r="BN279" s="107" t="n">
        <v>2970</v>
      </c>
      <c r="BO279" s="107">
        <f>IF(ISTEXT(BN279),BN279,$J279*BN279)</f>
        <v/>
      </c>
      <c r="BP279" s="107" t="n">
        <v>6000</v>
      </c>
      <c r="BQ279" s="107">
        <f>IF(ISTEXT(BP279),BP279,$J279*BP279)</f>
        <v/>
      </c>
      <c r="BR279" s="107" t="inlineStr">
        <is>
          <t>N / A</t>
        </is>
      </c>
      <c r="BS279" s="107">
        <f>IF(ISTEXT(BR279),BR279,$J279*BR279)</f>
        <v/>
      </c>
      <c r="BT279" s="107" t="n">
        <v>6975</v>
      </c>
      <c r="BU279" s="107">
        <f>IF(ISTEXT(BT279),BT279,$J279*BT279)</f>
        <v/>
      </c>
      <c r="BV279" s="107" t="n">
        <v>2500</v>
      </c>
      <c r="BW279" s="107">
        <f>IF(ISTEXT(BV279),BV279,$J279*BV279)</f>
        <v/>
      </c>
      <c r="BX279" s="107" t="n">
        <v>5918.367346938775</v>
      </c>
      <c r="BY279" s="107">
        <f>IF(ISTEXT(BX279),BX279,$J279*BX279)</f>
        <v/>
      </c>
      <c r="BZ279" s="107" t="n">
        <v>4200</v>
      </c>
      <c r="CA279" s="107">
        <f>IF(ISTEXT(BZ279),BZ279,$J279*BZ279)</f>
        <v/>
      </c>
      <c r="CB279" s="107" t="inlineStr">
        <is>
          <t>N/A</t>
        </is>
      </c>
      <c r="CC279" s="107">
        <f>IF(ISTEXT(CB279),CB279,$J279*CB279)</f>
        <v/>
      </c>
      <c r="CD279" s="107">
        <f>IF($J279="",0,IF($J279=1,_xlfn.MINIFS(BN279:CC279,BN279:CC279,"&gt;"&amp;0),_xlfn.MINIFS(BN279:CC279,BN279:CC279,"&gt;"&amp;0,BN279:CC279,"&lt;&gt;"&amp;BN279,BN279:CC279,"&lt;&gt;"&amp;BP279,BN279:CC279,"&lt;&gt;"&amp;BR279,BN279:CC279,"&lt;&gt;"&amp;BT279,BN279:CC279,"&lt;&gt;"&amp;BV279,BN279:CC279,"&lt;&gt;"&amp;BX279,BN279:CC279,"&lt;&gt;"&amp;BZ279,BN279:CC279,"&lt;&gt;"&amp;CB279,BN279:CC279,"&lt;&gt;"&amp;#REF!,BN279:CC279,"&lt;&gt;"&amp;#REF!,BN279:CC279,"&lt;&gt;"&amp;#REF!,BN279:CC279,"&lt;&gt;"&amp;#REF!,BN279:CC279,"&lt;&gt;"&amp;#REF!,BN279:CC279,"&lt;&gt;"&amp;#REF!,BN279:CC279,"&lt;&gt;"&amp;#REF!,BN279:CC279,"&lt;&gt;"&amp;#REF!,BN279:CC279,"&lt;&gt;"&amp;#REF!,BN279:CC279,"&lt;&gt;"&amp;#REF!,BN279:CC279,"&lt;&gt;"&amp;#REF!,BN279:CC279,"&lt;&gt;"&amp;#REF!,BN279:CC279,"&lt;&gt;"&amp;#REF!,BN279:CC279,"&lt;&gt;"&amp;#REF!,BN279:CC279,"&lt;&gt;"&amp;#REF!,BN279:CC279,"&lt;&gt;"&amp;#REF!,BN279:CC279,"&lt;&gt;"&amp;#REF!,BN279:CC279,"&lt;&gt;"&amp;#REF!,BN279:CC279,"&lt;&gt;"&amp;#REF!,BN279:CC279,"&lt;&gt;"&amp;#REF!,BN279:CC279,"&lt;&gt;"&amp;#REF!,BN279:CC279,"&lt;&gt;"&amp;#REF!)))</f>
        <v/>
      </c>
      <c r="CE279" s="131" t="n"/>
      <c r="CF279" s="123" t="n">
        <v>3267</v>
      </c>
      <c r="CG279" s="132">
        <f>IF(ISTEXT(CF279),CF279,$J279*CF279)</f>
        <v/>
      </c>
      <c r="CH279" s="123" t="n">
        <v>6000</v>
      </c>
      <c r="CI279" s="132">
        <f>IF(ISTEXT(CH279),CH279,$J279*CH279)</f>
        <v/>
      </c>
      <c r="CJ279" s="123" t="inlineStr">
        <is>
          <t>N / A</t>
        </is>
      </c>
      <c r="CK279" s="132">
        <f>IF(ISTEXT(CJ279),CJ279,$J279*CJ279)</f>
        <v/>
      </c>
      <c r="CL279" s="123" t="n">
        <v>6975</v>
      </c>
      <c r="CM279" s="132">
        <f>IF(ISTEXT(CL279),CL279,$J279*CL279)</f>
        <v/>
      </c>
      <c r="CN279" s="123" t="n">
        <v>2500</v>
      </c>
      <c r="CO279" s="132">
        <f>IF(ISTEXT(CN279),CN279,$J279*CN279)</f>
        <v/>
      </c>
      <c r="CP279" s="123" t="n">
        <v>5918.367346938775</v>
      </c>
      <c r="CQ279" s="132">
        <f>IF(ISTEXT(CP279),CP279,$J279*CP279)</f>
        <v/>
      </c>
      <c r="CR279" s="123" t="n">
        <v>4200</v>
      </c>
      <c r="CS279" s="132">
        <f>IF(ISTEXT(CR279),CR279,$J279*CR279)</f>
        <v/>
      </c>
      <c r="CT279" s="123" t="inlineStr">
        <is>
          <t>N/A</t>
        </is>
      </c>
      <c r="CU279" s="132">
        <f>IF(ISTEXT(CT279),CT279,$J279*CT279)</f>
        <v/>
      </c>
      <c r="CV279" s="134">
        <f>IF($J279="",0,IF($J279=1,_xlfn.MINIFS(CF279:CU279,CF279:CU279,"&gt;"&amp;0),_xlfn.MINIFS(CF279:CU279,CF279:CU279,"&gt;"&amp;0,CF279:CU279,"&lt;&gt;"&amp;CF279,CF279:CU279,"&lt;&gt;"&amp;CH279,CF279:CU279,"&lt;&gt;"&amp;CJ279,CF279:CU279,"&lt;&gt;"&amp;CL279,CF279:CU279,"&lt;&gt;"&amp;CN279,CF279:CU279,"&lt;&gt;"&amp;CP279,CF279:CU279,"&lt;&gt;"&amp;CR279,CF279:CU279,"&lt;&gt;"&amp;CT279,CF279:CU279,"&lt;&gt;"&amp;#REF!,CF279:CU279,"&lt;&gt;"&amp;#REF!,CF279:CU279,"&lt;&gt;"&amp;#REF!,CF279:CU279,"&lt;&gt;"&amp;#REF!,CF279:CU279,"&lt;&gt;"&amp;#REF!,CF279:CU279,"&lt;&gt;"&amp;#REF!,CF279:CU279,"&lt;&gt;"&amp;#REF!,CF279:CU279,"&lt;&gt;"&amp;#REF!,CF279:CU279,"&lt;&gt;"&amp;#REF!,CF279:CU279,"&lt;&gt;"&amp;#REF!,CF279:CU279,"&lt;&gt;"&amp;#REF!,CF279:CU279,"&lt;&gt;"&amp;#REF!,CF279:CU279,"&lt;&gt;"&amp;#REF!,CF279:CU279,"&lt;&gt;"&amp;#REF!,CF279:CU279,"&lt;&gt;"&amp;#REF!,CF279:CU279,"&lt;&gt;"&amp;#REF!,CF279:CU279,"&lt;&gt;"&amp;#REF!,CF279:CU279,"&lt;&gt;"&amp;#REF!,CF279:CU279,"&lt;&gt;"&amp;#REF!,CF279:CU279,"&lt;&gt;"&amp;#REF!,CF279:CU279,"&lt;&gt;"&amp;#REF!,CF279:CU279,"&lt;&gt;"&amp;#REF!)))</f>
        <v/>
      </c>
      <c r="CW279" s="131" t="n"/>
      <c r="CX279" s="126" t="n">
        <v>2970</v>
      </c>
      <c r="CY279" s="135">
        <f>IF(ISTEXT(CX279),CX279,$J279*CX279)</f>
        <v/>
      </c>
      <c r="CZ279" s="126" t="n">
        <v>6000</v>
      </c>
      <c r="DA279" s="135">
        <f>IF(ISTEXT(CZ279),CZ279,$J279*CZ279)</f>
        <v/>
      </c>
      <c r="DB279" s="126" t="inlineStr">
        <is>
          <t>N / A</t>
        </is>
      </c>
      <c r="DC279" s="135">
        <f>IF(ISTEXT(DB279),DB279,$J279*DB279)</f>
        <v/>
      </c>
      <c r="DD279" s="126" t="n">
        <v>6975</v>
      </c>
      <c r="DE279" s="135">
        <f>IF(ISTEXT(DD279),DD279,$J279*DD279)</f>
        <v/>
      </c>
      <c r="DF279" s="126" t="n">
        <v>2500</v>
      </c>
      <c r="DG279" s="135">
        <f>IF(ISTEXT(DF279),DF279,$J279*DF279)</f>
        <v/>
      </c>
      <c r="DH279" s="126" t="n">
        <v>5918.367346938775</v>
      </c>
      <c r="DI279" s="135">
        <f>IF(ISTEXT(DH279),DH279,$J279*DH279)</f>
        <v/>
      </c>
      <c r="DJ279" s="126" t="n">
        <v>4200</v>
      </c>
      <c r="DK279" s="135">
        <f>IF(ISTEXT(DJ279),DJ279,$J279*DJ279)</f>
        <v/>
      </c>
      <c r="DL279" s="126" t="inlineStr">
        <is>
          <t>N/A</t>
        </is>
      </c>
      <c r="DM279" s="135">
        <f>IF(ISTEXT(DL279),DL279,$J279*DL279)</f>
        <v/>
      </c>
      <c r="DN279" s="129">
        <f>IF($J279="",0,IF($J279=1,_xlfn.MINIFS(CX279:DM279,CX279:DM279,"&gt;"&amp;0),_xlfn.MINIFS(CX279:DM279,CX279:DM279,"&gt;"&amp;0,CX279:DM279,"&lt;&gt;"&amp;CX279,CX279:DM279,"&lt;&gt;"&amp;CZ279,CX279:DM279,"&lt;&gt;"&amp;DB279,CX279:DM279,"&lt;&gt;"&amp;DD279,CX279:DM279,"&lt;&gt;"&amp;DF279,CX279:DM279,"&lt;&gt;"&amp;DH279,CX279:DM279,"&lt;&gt;"&amp;DJ279,CX279:DM279,"&lt;&gt;"&amp;DL279,CX279:DM279,"&lt;&gt;"&amp;#REF!,CX279:DM279,"&lt;&gt;"&amp;#REF!,CX279:DM279,"&lt;&gt;"&amp;#REF!,CX279:DM279,"&lt;&gt;"&amp;#REF!,CX279:DM279,"&lt;&gt;"&amp;#REF!,CX279:DM279,"&lt;&gt;"&amp;#REF!,CX279:DM279,"&lt;&gt;"&amp;#REF!,CX279:DM279,"&lt;&gt;"&amp;#REF!,CX279:DM279,"&lt;&gt;"&amp;#REF!,CX279:DM279,"&lt;&gt;"&amp;#REF!,CX279:DM279,"&lt;&gt;"&amp;#REF!,CX279:DM279,"&lt;&gt;"&amp;#REF!,CX279:DM279,"&lt;&gt;"&amp;#REF!,CX279:DM279,"&lt;&gt;"&amp;#REF!,CX279:DM279,"&lt;&gt;"&amp;#REF!,CX279:DM279,"&lt;&gt;"&amp;#REF!,CX279:DM279,"&lt;&gt;"&amp;#REF!,CX279:DM279,"&lt;&gt;"&amp;#REF!,CX279:DM279,"&lt;&gt;"&amp;#REF!,CX279:DM279,"&lt;&gt;"&amp;#REF!,CX279:DM279,"&lt;&gt;"&amp;#REF!,CX279:DM279,"&lt;&gt;"&amp;#REF!)))</f>
        <v/>
      </c>
      <c r="DO279" s="129">
        <f>IF($J279="",0,IF($J279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80" ht="82.8" customFormat="1" customHeight="1" s="137">
      <c r="B280" s="130" t="inlineStr">
        <is>
          <t>LAUDO</t>
        </is>
      </c>
      <c r="C280" s="105" t="inlineStr">
        <is>
          <t xml:space="preserve">Laudo Estrutural </t>
        </is>
      </c>
      <c r="D280" s="106" t="inlineStr">
        <is>
          <t>Laudo estrutural de Rooftop (ex: casas, prédios ou outras edificações), com instalação do mastro em caixa d´agua, telhado, platibanda, etc + ART + Comprovante Pagamento</t>
        </is>
      </c>
      <c r="E280" s="106" t="n"/>
      <c r="F280" s="107" t="inlineStr">
        <is>
          <t>-</t>
        </is>
      </c>
      <c r="G280" s="107" t="n"/>
      <c r="H280" s="107" t="n"/>
      <c r="I280" s="107" t="inlineStr">
        <is>
          <t>VB</t>
        </is>
      </c>
      <c r="J280" s="107" t="n"/>
      <c r="K280" s="107" t="n">
        <v>3620.925</v>
      </c>
      <c r="L280" s="107">
        <f>IF(ISTEXT(K280),K280,$J280*K280)</f>
        <v/>
      </c>
      <c r="M280" s="107" t="n">
        <v>3493.13</v>
      </c>
      <c r="N280" s="107">
        <f>IF(ISTEXT(M280),M280,$J280*M280)</f>
        <v/>
      </c>
      <c r="O280" s="107" t="n">
        <v>3162</v>
      </c>
      <c r="P280" s="107">
        <f>IF(ISTEXT(O280),O280,$J280*O280)</f>
        <v/>
      </c>
      <c r="Q280" s="107" t="n">
        <v>11300</v>
      </c>
      <c r="R280" s="107">
        <f>IF(ISTEXT(Q280),Q280,$J280*Q280)</f>
        <v/>
      </c>
      <c r="S280" s="107" t="n">
        <v>4199.44</v>
      </c>
      <c r="T280" s="107">
        <f>IF(ISTEXT(S280),S280,$J280*S280)</f>
        <v/>
      </c>
      <c r="U280" s="107" t="n">
        <v>5200</v>
      </c>
      <c r="V280" s="107">
        <f>IF(ISTEXT(U280),U280,$J280*U280)</f>
        <v/>
      </c>
      <c r="W280" s="107" t="n">
        <v>7000</v>
      </c>
      <c r="X280" s="107">
        <f>IF(ISTEXT(W280),W280,$J280*W280)</f>
        <v/>
      </c>
      <c r="Y280" s="107" t="n"/>
      <c r="Z280" s="107" t="n">
        <v>3793.35</v>
      </c>
      <c r="AA280" s="107">
        <f>IF(ISTEXT(Z280),Z280,$J280*Z280)</f>
        <v/>
      </c>
      <c r="AB280" s="107" t="n">
        <v>4350</v>
      </c>
      <c r="AC280" s="107">
        <f>IF(ISTEXT(AB280),AB280,$J280*AB280)</f>
        <v/>
      </c>
      <c r="AD280" s="107" t="n">
        <v>3341.25</v>
      </c>
      <c r="AE280" s="107">
        <f>IF(ISTEXT(AD280),AD280,$J280*AD280)</f>
        <v/>
      </c>
      <c r="AF280" s="107" t="n">
        <v>2635</v>
      </c>
      <c r="AG280" s="107">
        <f>IF(ISTEXT(AF280),AF280,$J280*AF280)</f>
        <v/>
      </c>
      <c r="AH280" s="107" t="n">
        <v>11300</v>
      </c>
      <c r="AI280" s="107">
        <f>IF(ISTEXT(AH280),AH280,$J280*AH280)</f>
        <v/>
      </c>
      <c r="AJ280" s="107" t="n">
        <v>4199.44</v>
      </c>
      <c r="AK280" s="107">
        <f>IF(ISTEXT(AJ280),AJ280,$J280*AJ280)</f>
        <v/>
      </c>
      <c r="AL280" s="107" t="n">
        <v>5200</v>
      </c>
      <c r="AM280" s="107">
        <f>IF(ISTEXT(AL280),AL280,$J280*AL280)</f>
        <v/>
      </c>
      <c r="AN280" s="107" t="n">
        <v>8285.75</v>
      </c>
      <c r="AO280" s="107">
        <f>IF(ISTEXT(AN280),AN280,$J280*AN280)</f>
        <v/>
      </c>
      <c r="AP280" s="107" t="n"/>
      <c r="AQ280" s="107" t="n"/>
      <c r="AR280" s="107" t="n"/>
      <c r="AS280" s="107" t="n"/>
      <c r="AT280" s="107" t="n"/>
      <c r="AU280" s="216" t="n">
        <v>4216</v>
      </c>
      <c r="AV280" s="213">
        <f>AVERAGE(AZ280,BB280,BD280,BF280,BH280,BJ280,BL280)</f>
        <v/>
      </c>
      <c r="AW280" s="214">
        <f>BASEDADOS[[#This Row],[VL UNIT
MÉDIA]]*BASEDADOS[[#This Row],[QTDE]]</f>
        <v/>
      </c>
      <c r="AX280" s="215">
        <f>ROUND(AU280*PARÂMETROS!$B$4,2)</f>
        <v/>
      </c>
      <c r="AY280" s="107" t="n"/>
      <c r="AZ280" s="107" t="n">
        <v>4138.2</v>
      </c>
      <c r="BA280" s="107">
        <f>IF(ISTEXT(AZ280),AZ280,$J280*AZ280)</f>
        <v/>
      </c>
      <c r="BB280" s="107" t="n">
        <v>3796.88</v>
      </c>
      <c r="BC280" s="107">
        <f>IF(ISTEXT(BB280),BB280,$J280*BB280)</f>
        <v/>
      </c>
      <c r="BD280" s="107" t="n">
        <v>4216</v>
      </c>
      <c r="BE280" s="107">
        <f>IF(ISTEXT(BD280),BD280,$J280*BD280)</f>
        <v/>
      </c>
      <c r="BF280" s="107" t="n">
        <v>11300</v>
      </c>
      <c r="BG280" s="107">
        <f>IF(ISTEXT(BF280),BF280,$J280*BF280)</f>
        <v/>
      </c>
      <c r="BH280" s="107" t="n">
        <v>4199.44</v>
      </c>
      <c r="BI280" s="107">
        <f>IF(ISTEXT(BH280),BH280,$J280*BH280)</f>
        <v/>
      </c>
      <c r="BJ280" s="107" t="n">
        <v>5200</v>
      </c>
      <c r="BK280" s="107">
        <f>IF(ISTEXT(BJ280),BJ280,$J280*BJ280)</f>
        <v/>
      </c>
      <c r="BL280" s="107" t="n">
        <v>8285.75</v>
      </c>
      <c r="BM280" s="107">
        <f>IF(ISTEXT(BL280),BL280,$J280*BL280)</f>
        <v/>
      </c>
      <c r="BN280" s="107" t="n">
        <v>3448.5</v>
      </c>
      <c r="BO280" s="107">
        <f>IF(ISTEXT(BN280),BN280,$J280*BN280)</f>
        <v/>
      </c>
      <c r="BP280" s="107" t="n">
        <v>4350</v>
      </c>
      <c r="BQ280" s="107">
        <f>IF(ISTEXT(BP280),BP280,$J280*BP280)</f>
        <v/>
      </c>
      <c r="BR280" s="107" t="n">
        <v>3037.5</v>
      </c>
      <c r="BS280" s="107">
        <f>IF(ISTEXT(BR280),BR280,$J280*BR280)</f>
        <v/>
      </c>
      <c r="BT280" s="107" t="n">
        <v>2635</v>
      </c>
      <c r="BU280" s="107">
        <f>IF(ISTEXT(BT280),BT280,$J280*BT280)</f>
        <v/>
      </c>
      <c r="BV280" s="107" t="n">
        <v>11300</v>
      </c>
      <c r="BW280" s="107">
        <f>IF(ISTEXT(BV280),BV280,$J280*BV280)</f>
        <v/>
      </c>
      <c r="BX280" s="107" t="n">
        <v>4199.44</v>
      </c>
      <c r="BY280" s="107">
        <f>IF(ISTEXT(BX280),BX280,$J280*BX280)</f>
        <v/>
      </c>
      <c r="BZ280" s="107" t="n">
        <v>5200</v>
      </c>
      <c r="CA280" s="107">
        <f>IF(ISTEXT(BZ280),BZ280,$J280*BZ280)</f>
        <v/>
      </c>
      <c r="CB280" s="107" t="n">
        <v>6600</v>
      </c>
      <c r="CC280" s="107">
        <f>IF(ISTEXT(CB280),CB280,$J280*CB280)</f>
        <v/>
      </c>
      <c r="CD280" s="107">
        <f>IF($J280="",0,IF($J280=1,_xlfn.MINIFS(BN280:CC280,BN280:CC280,"&gt;"&amp;0),_xlfn.MINIFS(BN280:CC280,BN280:CC280,"&gt;"&amp;0,BN280:CC280,"&lt;&gt;"&amp;BN280,BN280:CC280,"&lt;&gt;"&amp;BP280,BN280:CC280,"&lt;&gt;"&amp;BR280,BN280:CC280,"&lt;&gt;"&amp;BT280,BN280:CC280,"&lt;&gt;"&amp;BV280,BN280:CC280,"&lt;&gt;"&amp;BX280,BN280:CC280,"&lt;&gt;"&amp;BZ280,BN280:CC280,"&lt;&gt;"&amp;CB280,BN280:CC280,"&lt;&gt;"&amp;#REF!,BN280:CC280,"&lt;&gt;"&amp;#REF!,BN280:CC280,"&lt;&gt;"&amp;#REF!,BN280:CC280,"&lt;&gt;"&amp;#REF!,BN280:CC280,"&lt;&gt;"&amp;#REF!,BN280:CC280,"&lt;&gt;"&amp;#REF!,BN280:CC280,"&lt;&gt;"&amp;#REF!,BN280:CC280,"&lt;&gt;"&amp;#REF!,BN280:CC280,"&lt;&gt;"&amp;#REF!,BN280:CC280,"&lt;&gt;"&amp;#REF!,BN280:CC280,"&lt;&gt;"&amp;#REF!,BN280:CC280,"&lt;&gt;"&amp;#REF!,BN280:CC280,"&lt;&gt;"&amp;#REF!,BN280:CC280,"&lt;&gt;"&amp;#REF!,BN280:CC280,"&lt;&gt;"&amp;#REF!,BN280:CC280,"&lt;&gt;"&amp;#REF!,BN280:CC280,"&lt;&gt;"&amp;#REF!,BN280:CC280,"&lt;&gt;"&amp;#REF!,BN280:CC280,"&lt;&gt;"&amp;#REF!,BN280:CC280,"&lt;&gt;"&amp;#REF!,BN280:CC280,"&lt;&gt;"&amp;#REF!,BN280:CC280,"&lt;&gt;"&amp;#REF!)))</f>
        <v/>
      </c>
      <c r="CE280" s="131" t="n"/>
      <c r="CF280" s="123" t="n">
        <v>3793.35</v>
      </c>
      <c r="CG280" s="132">
        <f>IF(ISTEXT(CF280),CF280,$J280*CF280)</f>
        <v/>
      </c>
      <c r="CH280" s="123" t="n">
        <v>4350</v>
      </c>
      <c r="CI280" s="132">
        <f>IF(ISTEXT(CH280),CH280,$J280*CH280)</f>
        <v/>
      </c>
      <c r="CJ280" s="123" t="n">
        <v>3037.5</v>
      </c>
      <c r="CK280" s="132">
        <f>IF(ISTEXT(CJ280),CJ280,$J280*CJ280)</f>
        <v/>
      </c>
      <c r="CL280" s="123" t="n">
        <v>2635</v>
      </c>
      <c r="CM280" s="132">
        <f>IF(ISTEXT(CL280),CL280,$J280*CL280)</f>
        <v/>
      </c>
      <c r="CN280" s="123" t="n">
        <v>11300</v>
      </c>
      <c r="CO280" s="132">
        <f>IF(ISTEXT(CN280),CN280,$J280*CN280)</f>
        <v/>
      </c>
      <c r="CP280" s="123" t="n">
        <v>4199.44</v>
      </c>
      <c r="CQ280" s="132">
        <f>IF(ISTEXT(CP280),CP280,$J280*CP280)</f>
        <v/>
      </c>
      <c r="CR280" s="123" t="n">
        <v>5200</v>
      </c>
      <c r="CS280" s="132">
        <f>IF(ISTEXT(CR280),CR280,$J280*CR280)</f>
        <v/>
      </c>
      <c r="CT280" s="123" t="n">
        <v>6600</v>
      </c>
      <c r="CU280" s="132">
        <f>IF(ISTEXT(CT280),CT280,$J280*CT280)</f>
        <v/>
      </c>
      <c r="CV280" s="134">
        <f>IF($J280="",0,IF($J280=1,_xlfn.MINIFS(CF280:CU280,CF280:CU280,"&gt;"&amp;0),_xlfn.MINIFS(CF280:CU280,CF280:CU280,"&gt;"&amp;0,CF280:CU280,"&lt;&gt;"&amp;CF280,CF280:CU280,"&lt;&gt;"&amp;CH280,CF280:CU280,"&lt;&gt;"&amp;CJ280,CF280:CU280,"&lt;&gt;"&amp;CL280,CF280:CU280,"&lt;&gt;"&amp;CN280,CF280:CU280,"&lt;&gt;"&amp;CP280,CF280:CU280,"&lt;&gt;"&amp;CR280,CF280:CU280,"&lt;&gt;"&amp;CT280,CF280:CU280,"&lt;&gt;"&amp;#REF!,CF280:CU280,"&lt;&gt;"&amp;#REF!,CF280:CU280,"&lt;&gt;"&amp;#REF!,CF280:CU280,"&lt;&gt;"&amp;#REF!,CF280:CU280,"&lt;&gt;"&amp;#REF!,CF280:CU280,"&lt;&gt;"&amp;#REF!,CF280:CU280,"&lt;&gt;"&amp;#REF!,CF280:CU280,"&lt;&gt;"&amp;#REF!,CF280:CU280,"&lt;&gt;"&amp;#REF!,CF280:CU280,"&lt;&gt;"&amp;#REF!,CF280:CU280,"&lt;&gt;"&amp;#REF!,CF280:CU280,"&lt;&gt;"&amp;#REF!,CF280:CU280,"&lt;&gt;"&amp;#REF!,CF280:CU280,"&lt;&gt;"&amp;#REF!,CF280:CU280,"&lt;&gt;"&amp;#REF!,CF280:CU280,"&lt;&gt;"&amp;#REF!,CF280:CU280,"&lt;&gt;"&amp;#REF!,CF280:CU280,"&lt;&gt;"&amp;#REF!,CF280:CU280,"&lt;&gt;"&amp;#REF!,CF280:CU280,"&lt;&gt;"&amp;#REF!,CF280:CU280,"&lt;&gt;"&amp;#REF!,CF280:CU280,"&lt;&gt;"&amp;#REF!)))</f>
        <v/>
      </c>
      <c r="CW280" s="131" t="n"/>
      <c r="CX280" s="126" t="n">
        <v>3448.5</v>
      </c>
      <c r="CY280" s="135">
        <f>IF(ISTEXT(CX280),CX280,$J280*CX280)</f>
        <v/>
      </c>
      <c r="CZ280" s="126" t="n">
        <v>4350</v>
      </c>
      <c r="DA280" s="135">
        <f>IF(ISTEXT(CZ280),CZ280,$J280*CZ280)</f>
        <v/>
      </c>
      <c r="DB280" s="126" t="n">
        <v>3037.5</v>
      </c>
      <c r="DC280" s="135">
        <f>IF(ISTEXT(DB280),DB280,$J280*DB280)</f>
        <v/>
      </c>
      <c r="DD280" s="126" t="n">
        <v>2635</v>
      </c>
      <c r="DE280" s="135">
        <f>IF(ISTEXT(DD280),DD280,$J280*DD280)</f>
        <v/>
      </c>
      <c r="DF280" s="126" t="n">
        <v>11300</v>
      </c>
      <c r="DG280" s="135">
        <f>IF(ISTEXT(DF280),DF280,$J280*DF280)</f>
        <v/>
      </c>
      <c r="DH280" s="126" t="n">
        <v>4199.44</v>
      </c>
      <c r="DI280" s="135">
        <f>IF(ISTEXT(DH280),DH280,$J280*DH280)</f>
        <v/>
      </c>
      <c r="DJ280" s="126" t="n">
        <v>5200</v>
      </c>
      <c r="DK280" s="135">
        <f>IF(ISTEXT(DJ280),DJ280,$J280*DJ280)</f>
        <v/>
      </c>
      <c r="DL280" s="126" t="n">
        <v>6750</v>
      </c>
      <c r="DM280" s="135">
        <f>IF(ISTEXT(DL280),DL280,$J280*DL280)</f>
        <v/>
      </c>
      <c r="DN280" s="129">
        <f>IF($J280="",0,IF($J280=1,_xlfn.MINIFS(CX280:DM280,CX280:DM280,"&gt;"&amp;0),_xlfn.MINIFS(CX280:DM280,CX280:DM280,"&gt;"&amp;0,CX280:DM280,"&lt;&gt;"&amp;CX280,CX280:DM280,"&lt;&gt;"&amp;CZ280,CX280:DM280,"&lt;&gt;"&amp;DB280,CX280:DM280,"&lt;&gt;"&amp;DD280,CX280:DM280,"&lt;&gt;"&amp;DF280,CX280:DM280,"&lt;&gt;"&amp;DH280,CX280:DM280,"&lt;&gt;"&amp;DJ280,CX280:DM280,"&lt;&gt;"&amp;DL280,CX280:DM280,"&lt;&gt;"&amp;#REF!,CX280:DM280,"&lt;&gt;"&amp;#REF!,CX280:DM280,"&lt;&gt;"&amp;#REF!,CX280:DM280,"&lt;&gt;"&amp;#REF!,CX280:DM280,"&lt;&gt;"&amp;#REF!,CX280:DM280,"&lt;&gt;"&amp;#REF!,CX280:DM280,"&lt;&gt;"&amp;#REF!,CX280:DM280,"&lt;&gt;"&amp;#REF!,CX280:DM280,"&lt;&gt;"&amp;#REF!,CX280:DM280,"&lt;&gt;"&amp;#REF!,CX280:DM280,"&lt;&gt;"&amp;#REF!,CX280:DM280,"&lt;&gt;"&amp;#REF!,CX280:DM280,"&lt;&gt;"&amp;#REF!,CX280:DM280,"&lt;&gt;"&amp;#REF!,CX280:DM280,"&lt;&gt;"&amp;#REF!,CX280:DM280,"&lt;&gt;"&amp;#REF!,CX280:DM280,"&lt;&gt;"&amp;#REF!,CX280:DM280,"&lt;&gt;"&amp;#REF!,CX280:DM280,"&lt;&gt;"&amp;#REF!,CX280:DM280,"&lt;&gt;"&amp;#REF!,CX280:DM280,"&lt;&gt;"&amp;#REF!,CX280:DM280,"&lt;&gt;"&amp;#REF!)))</f>
        <v/>
      </c>
      <c r="DO280" s="129">
        <f>IF($J280="",0,IF($J280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81" ht="69" customFormat="1" customHeight="1" s="137">
      <c r="B281" s="130" t="inlineStr">
        <is>
          <t>LAUDO</t>
        </is>
      </c>
      <c r="C281" s="105" t="inlineStr">
        <is>
          <t>Laudo de Concreto</t>
        </is>
      </c>
      <c r="D281" s="106" t="inlineStr">
        <is>
          <t>Laudo Técnido de Resistencia do Concreto (fck)
Obs.: Laudo de instituto credenciado, não é o fornecido pela empresa de concreto.</t>
        </is>
      </c>
      <c r="E281" s="106" t="n"/>
      <c r="F281" s="107" t="inlineStr">
        <is>
          <t>-</t>
        </is>
      </c>
      <c r="G281" s="107" t="n"/>
      <c r="H281" s="107" t="n"/>
      <c r="I281" s="107" t="inlineStr">
        <is>
          <t>VB</t>
        </is>
      </c>
      <c r="J281" s="107" t="n"/>
      <c r="K281" s="107" t="n">
        <v>2598.75</v>
      </c>
      <c r="L281" s="107">
        <f>IF(ISTEXT(K281),K281,$J281*K281)</f>
        <v/>
      </c>
      <c r="M281" s="107" t="n">
        <v>7087.5</v>
      </c>
      <c r="N281" s="107">
        <f>IF(ISTEXT(M281),M281,$J281*M281)</f>
        <v/>
      </c>
      <c r="O281" s="107" t="n">
        <v>3906</v>
      </c>
      <c r="P281" s="107">
        <f>IF(ISTEXT(O281),O281,$J281*O281)</f>
        <v/>
      </c>
      <c r="Q281" s="107" t="n">
        <v>3800</v>
      </c>
      <c r="R281" s="107">
        <f>IF(ISTEXT(Q281),Q281,$J281*Q281)</f>
        <v/>
      </c>
      <c r="S281" s="107" t="n">
        <v>4597.725947521865</v>
      </c>
      <c r="T281" s="107">
        <f>IF(ISTEXT(S281),S281,$J281*S281)</f>
        <v/>
      </c>
      <c r="U281" s="107" t="n">
        <v>680</v>
      </c>
      <c r="V281" s="107">
        <f>IF(ISTEXT(U281),U281,$J281*U281)</f>
        <v/>
      </c>
      <c r="W281" s="107" t="inlineStr">
        <is>
          <t>N/A</t>
        </is>
      </c>
      <c r="X281" s="107">
        <f>IF(ISTEXT(W281),W281,$J281*W281)</f>
        <v/>
      </c>
      <c r="Y281" s="107" t="n"/>
      <c r="Z281" s="107" t="n">
        <v>2722.5</v>
      </c>
      <c r="AA281" s="107">
        <f>IF(ISTEXT(Z281),Z281,$J281*Z281)</f>
        <v/>
      </c>
      <c r="AB281" s="107" t="n">
        <v>3300</v>
      </c>
      <c r="AC281" s="107">
        <f>IF(ISTEXT(AB281),AB281,$J281*AB281)</f>
        <v/>
      </c>
      <c r="AD281" s="107" t="n">
        <v>7087.5</v>
      </c>
      <c r="AE281" s="107">
        <f>IF(ISTEXT(AD281),AD281,$J281*AD281)</f>
        <v/>
      </c>
      <c r="AF281" s="107" t="n">
        <v>3255</v>
      </c>
      <c r="AG281" s="107">
        <f>IF(ISTEXT(AF281),AF281,$J281*AF281)</f>
        <v/>
      </c>
      <c r="AH281" s="107" t="n">
        <v>3800</v>
      </c>
      <c r="AI281" s="107">
        <f>IF(ISTEXT(AH281),AH281,$J281*AH281)</f>
        <v/>
      </c>
      <c r="AJ281" s="107" t="n">
        <v>5231.895043731777</v>
      </c>
      <c r="AK281" s="107">
        <f>IF(ISTEXT(AJ281),AJ281,$J281*AJ281)</f>
        <v/>
      </c>
      <c r="AL281" s="107" t="n">
        <v>680</v>
      </c>
      <c r="AM281" s="107">
        <f>IF(ISTEXT(AL281),AL281,$J281*AL281)</f>
        <v/>
      </c>
      <c r="AN281" s="107" t="inlineStr">
        <is>
          <t>N/A</t>
        </is>
      </c>
      <c r="AO281" s="107">
        <f>IF(ISTEXT(AN281),AN281,$J281*AN281)</f>
        <v/>
      </c>
      <c r="AP281" s="107" t="n"/>
      <c r="AQ281" s="107" t="n"/>
      <c r="AR281" s="107" t="n"/>
      <c r="AS281" s="107" t="n"/>
      <c r="AT281" s="107" t="n"/>
      <c r="AU281" s="216" t="n">
        <v>4504</v>
      </c>
      <c r="AV281" s="213">
        <f>AVERAGE(AZ281,BB281,BD281,BF281,BH281,BJ281,BL281)</f>
        <v/>
      </c>
      <c r="AW281" s="214">
        <f>BASEDADOS[[#This Row],[VL UNIT
MÉDIA]]*BASEDADOS[[#This Row],[QTDE]]</f>
        <v/>
      </c>
      <c r="AX281" s="215">
        <f>ROUND(AU281*PARÂMETROS!$B$4,2)</f>
        <v/>
      </c>
      <c r="AY281" s="107" t="n"/>
      <c r="AZ281" s="107" t="n">
        <v>2970</v>
      </c>
      <c r="BA281" s="107">
        <f>IF(ISTEXT(AZ281),AZ281,$J281*AZ281)</f>
        <v/>
      </c>
      <c r="BB281" s="107" t="n">
        <v>7560</v>
      </c>
      <c r="BC281" s="107">
        <f>IF(ISTEXT(BB281),BB281,$J281*BB281)</f>
        <v/>
      </c>
      <c r="BD281" s="107" t="n">
        <v>5208</v>
      </c>
      <c r="BE281" s="107">
        <f>IF(ISTEXT(BD281),BD281,$J281*BD281)</f>
        <v/>
      </c>
      <c r="BF281" s="107" t="n">
        <v>3800</v>
      </c>
      <c r="BG281" s="107">
        <f>IF(ISTEXT(BF281),BF281,$J281*BF281)</f>
        <v/>
      </c>
      <c r="BH281" s="107" t="n">
        <v>6024.606413994168</v>
      </c>
      <c r="BI281" s="107">
        <f>IF(ISTEXT(BH281),BH281,$J281*BH281)</f>
        <v/>
      </c>
      <c r="BJ281" s="107" t="n">
        <v>680</v>
      </c>
      <c r="BK281" s="107">
        <f>IF(ISTEXT(BJ281),BJ281,$J281*BJ281)</f>
        <v/>
      </c>
      <c r="BL281" s="107" t="inlineStr">
        <is>
          <t>N/A</t>
        </is>
      </c>
      <c r="BM281" s="107">
        <f>IF(ISTEXT(BL281),BL281,$J281*BL281)</f>
        <v/>
      </c>
      <c r="BN281" s="107" t="n">
        <v>2475</v>
      </c>
      <c r="BO281" s="107">
        <f>IF(ISTEXT(BN281),BN281,$J281*BN281)</f>
        <v/>
      </c>
      <c r="BP281" s="107" t="n">
        <v>3300</v>
      </c>
      <c r="BQ281" s="107">
        <f>IF(ISTEXT(BP281),BP281,$J281*BP281)</f>
        <v/>
      </c>
      <c r="BR281" s="107" t="n">
        <v>4725</v>
      </c>
      <c r="BS281" s="107">
        <f>IF(ISTEXT(BR281),BR281,$J281*BR281)</f>
        <v/>
      </c>
      <c r="BT281" s="107" t="n">
        <v>3255</v>
      </c>
      <c r="BU281" s="107">
        <f>IF(ISTEXT(BT281),BT281,$J281*BT281)</f>
        <v/>
      </c>
      <c r="BV281" s="107" t="n">
        <v>3800</v>
      </c>
      <c r="BW281" s="107">
        <f>IF(ISTEXT(BV281),BV281,$J281*BV281)</f>
        <v/>
      </c>
      <c r="BX281" s="107" t="n">
        <v>4597.725947521865</v>
      </c>
      <c r="BY281" s="107">
        <f>IF(ISTEXT(BX281),BX281,$J281*BX281)</f>
        <v/>
      </c>
      <c r="BZ281" s="107" t="n">
        <v>680</v>
      </c>
      <c r="CA281" s="107">
        <f>IF(ISTEXT(BZ281),BZ281,$J281*BZ281)</f>
        <v/>
      </c>
      <c r="CB281" s="107" t="inlineStr">
        <is>
          <t>N/A</t>
        </is>
      </c>
      <c r="CC281" s="107">
        <f>IF(ISTEXT(CB281),CB281,$J281*CB281)</f>
        <v/>
      </c>
      <c r="CD281" s="107">
        <f>IF($J281="",0,IF($J281=1,_xlfn.MINIFS(BN281:CC281,BN281:CC281,"&gt;"&amp;0),_xlfn.MINIFS(BN281:CC281,BN281:CC281,"&gt;"&amp;0,BN281:CC281,"&lt;&gt;"&amp;BN281,BN281:CC281,"&lt;&gt;"&amp;BP281,BN281:CC281,"&lt;&gt;"&amp;BR281,BN281:CC281,"&lt;&gt;"&amp;BT281,BN281:CC281,"&lt;&gt;"&amp;BV281,BN281:CC281,"&lt;&gt;"&amp;BX281,BN281:CC281,"&lt;&gt;"&amp;BZ281,BN281:CC281,"&lt;&gt;"&amp;CB281,BN281:CC281,"&lt;&gt;"&amp;#REF!,BN281:CC281,"&lt;&gt;"&amp;#REF!,BN281:CC281,"&lt;&gt;"&amp;#REF!,BN281:CC281,"&lt;&gt;"&amp;#REF!,BN281:CC281,"&lt;&gt;"&amp;#REF!,BN281:CC281,"&lt;&gt;"&amp;#REF!,BN281:CC281,"&lt;&gt;"&amp;#REF!,BN281:CC281,"&lt;&gt;"&amp;#REF!,BN281:CC281,"&lt;&gt;"&amp;#REF!,BN281:CC281,"&lt;&gt;"&amp;#REF!,BN281:CC281,"&lt;&gt;"&amp;#REF!,BN281:CC281,"&lt;&gt;"&amp;#REF!,BN281:CC281,"&lt;&gt;"&amp;#REF!,BN281:CC281,"&lt;&gt;"&amp;#REF!,BN281:CC281,"&lt;&gt;"&amp;#REF!,BN281:CC281,"&lt;&gt;"&amp;#REF!,BN281:CC281,"&lt;&gt;"&amp;#REF!,BN281:CC281,"&lt;&gt;"&amp;#REF!,BN281:CC281,"&lt;&gt;"&amp;#REF!,BN281:CC281,"&lt;&gt;"&amp;#REF!,BN281:CC281,"&lt;&gt;"&amp;#REF!,BN281:CC281,"&lt;&gt;"&amp;#REF!)))</f>
        <v/>
      </c>
      <c r="CE281" s="131" t="n"/>
      <c r="CF281" s="123" t="n">
        <v>2722.5</v>
      </c>
      <c r="CG281" s="132">
        <f>IF(ISTEXT(CF281),CF281,$J281*CF281)</f>
        <v/>
      </c>
      <c r="CH281" s="123" t="n">
        <v>3300</v>
      </c>
      <c r="CI281" s="132">
        <f>IF(ISTEXT(CH281),CH281,$J281*CH281)</f>
        <v/>
      </c>
      <c r="CJ281" s="123" t="n">
        <v>4725</v>
      </c>
      <c r="CK281" s="132">
        <f>IF(ISTEXT(CJ281),CJ281,$J281*CJ281)</f>
        <v/>
      </c>
      <c r="CL281" s="123" t="n">
        <v>3255</v>
      </c>
      <c r="CM281" s="132">
        <f>IF(ISTEXT(CL281),CL281,$J281*CL281)</f>
        <v/>
      </c>
      <c r="CN281" s="123" t="n">
        <v>3800</v>
      </c>
      <c r="CO281" s="132">
        <f>IF(ISTEXT(CN281),CN281,$J281*CN281)</f>
        <v/>
      </c>
      <c r="CP281" s="123" t="n">
        <v>4597.725947521865</v>
      </c>
      <c r="CQ281" s="132">
        <f>IF(ISTEXT(CP281),CP281,$J281*CP281)</f>
        <v/>
      </c>
      <c r="CR281" s="123" t="n">
        <v>680</v>
      </c>
      <c r="CS281" s="132">
        <f>IF(ISTEXT(CR281),CR281,$J281*CR281)</f>
        <v/>
      </c>
      <c r="CT281" s="123" t="inlineStr">
        <is>
          <t>N/A</t>
        </is>
      </c>
      <c r="CU281" s="132">
        <f>IF(ISTEXT(CT281),CT281,$J281*CT281)</f>
        <v/>
      </c>
      <c r="CV281" s="134">
        <f>IF($J281="",0,IF($J281=1,_xlfn.MINIFS(CF281:CU281,CF281:CU281,"&gt;"&amp;0),_xlfn.MINIFS(CF281:CU281,CF281:CU281,"&gt;"&amp;0,CF281:CU281,"&lt;&gt;"&amp;CF281,CF281:CU281,"&lt;&gt;"&amp;CH281,CF281:CU281,"&lt;&gt;"&amp;CJ281,CF281:CU281,"&lt;&gt;"&amp;CL281,CF281:CU281,"&lt;&gt;"&amp;CN281,CF281:CU281,"&lt;&gt;"&amp;CP281,CF281:CU281,"&lt;&gt;"&amp;CR281,CF281:CU281,"&lt;&gt;"&amp;CT281,CF281:CU281,"&lt;&gt;"&amp;#REF!,CF281:CU281,"&lt;&gt;"&amp;#REF!,CF281:CU281,"&lt;&gt;"&amp;#REF!,CF281:CU281,"&lt;&gt;"&amp;#REF!,CF281:CU281,"&lt;&gt;"&amp;#REF!,CF281:CU281,"&lt;&gt;"&amp;#REF!,CF281:CU281,"&lt;&gt;"&amp;#REF!,CF281:CU281,"&lt;&gt;"&amp;#REF!,CF281:CU281,"&lt;&gt;"&amp;#REF!,CF281:CU281,"&lt;&gt;"&amp;#REF!,CF281:CU281,"&lt;&gt;"&amp;#REF!,CF281:CU281,"&lt;&gt;"&amp;#REF!,CF281:CU281,"&lt;&gt;"&amp;#REF!,CF281:CU281,"&lt;&gt;"&amp;#REF!,CF281:CU281,"&lt;&gt;"&amp;#REF!,CF281:CU281,"&lt;&gt;"&amp;#REF!,CF281:CU281,"&lt;&gt;"&amp;#REF!,CF281:CU281,"&lt;&gt;"&amp;#REF!,CF281:CU281,"&lt;&gt;"&amp;#REF!,CF281:CU281,"&lt;&gt;"&amp;#REF!,CF281:CU281,"&lt;&gt;"&amp;#REF!,CF281:CU281,"&lt;&gt;"&amp;#REF!)))</f>
        <v/>
      </c>
      <c r="CW281" s="131" t="n"/>
      <c r="CX281" s="126" t="n">
        <v>2475</v>
      </c>
      <c r="CY281" s="135">
        <f>IF(ISTEXT(CX281),CX281,$J281*CX281)</f>
        <v/>
      </c>
      <c r="CZ281" s="126" t="n">
        <v>3300</v>
      </c>
      <c r="DA281" s="135">
        <f>IF(ISTEXT(CZ281),CZ281,$J281*CZ281)</f>
        <v/>
      </c>
      <c r="DB281" s="126" t="n">
        <v>5197.5</v>
      </c>
      <c r="DC281" s="135">
        <f>IF(ISTEXT(DB281),DB281,$J281*DB281)</f>
        <v/>
      </c>
      <c r="DD281" s="126" t="n">
        <v>3255</v>
      </c>
      <c r="DE281" s="135">
        <f>IF(ISTEXT(DD281),DD281,$J281*DD281)</f>
        <v/>
      </c>
      <c r="DF281" s="126" t="n">
        <v>3800</v>
      </c>
      <c r="DG281" s="135">
        <f>IF(ISTEXT(DF281),DF281,$J281*DF281)</f>
        <v/>
      </c>
      <c r="DH281" s="126" t="n">
        <v>4597.725947521865</v>
      </c>
      <c r="DI281" s="135">
        <f>IF(ISTEXT(DH281),DH281,$J281*DH281)</f>
        <v/>
      </c>
      <c r="DJ281" s="126" t="n">
        <v>680</v>
      </c>
      <c r="DK281" s="135">
        <f>IF(ISTEXT(DJ281),DJ281,$J281*DJ281)</f>
        <v/>
      </c>
      <c r="DL281" s="126" t="inlineStr">
        <is>
          <t>N/A</t>
        </is>
      </c>
      <c r="DM281" s="135">
        <f>IF(ISTEXT(DL281),DL281,$J281*DL281)</f>
        <v/>
      </c>
      <c r="DN281" s="129">
        <f>IF($J281="",0,IF($J281=1,_xlfn.MINIFS(CX281:DM281,CX281:DM281,"&gt;"&amp;0),_xlfn.MINIFS(CX281:DM281,CX281:DM281,"&gt;"&amp;0,CX281:DM281,"&lt;&gt;"&amp;CX281,CX281:DM281,"&lt;&gt;"&amp;CZ281,CX281:DM281,"&lt;&gt;"&amp;DB281,CX281:DM281,"&lt;&gt;"&amp;DD281,CX281:DM281,"&lt;&gt;"&amp;DF281,CX281:DM281,"&lt;&gt;"&amp;DH281,CX281:DM281,"&lt;&gt;"&amp;DJ281,CX281:DM281,"&lt;&gt;"&amp;DL281,CX281:DM281,"&lt;&gt;"&amp;#REF!,CX281:DM281,"&lt;&gt;"&amp;#REF!,CX281:DM281,"&lt;&gt;"&amp;#REF!,CX281:DM281,"&lt;&gt;"&amp;#REF!,CX281:DM281,"&lt;&gt;"&amp;#REF!,CX281:DM281,"&lt;&gt;"&amp;#REF!,CX281:DM281,"&lt;&gt;"&amp;#REF!,CX281:DM281,"&lt;&gt;"&amp;#REF!,CX281:DM281,"&lt;&gt;"&amp;#REF!,CX281:DM281,"&lt;&gt;"&amp;#REF!,CX281:DM281,"&lt;&gt;"&amp;#REF!,CX281:DM281,"&lt;&gt;"&amp;#REF!,CX281:DM281,"&lt;&gt;"&amp;#REF!,CX281:DM281,"&lt;&gt;"&amp;#REF!,CX281:DM281,"&lt;&gt;"&amp;#REF!,CX281:DM281,"&lt;&gt;"&amp;#REF!,CX281:DM281,"&lt;&gt;"&amp;#REF!,CX281:DM281,"&lt;&gt;"&amp;#REF!,CX281:DM281,"&lt;&gt;"&amp;#REF!,CX281:DM281,"&lt;&gt;"&amp;#REF!,CX281:DM281,"&lt;&gt;"&amp;#REF!,CX281:DM281,"&lt;&gt;"&amp;#REF!)))</f>
        <v/>
      </c>
      <c r="DO281" s="129">
        <f>IF($J281="",0,IF($J281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82" ht="27.6" customFormat="1" customHeight="1" s="137">
      <c r="B282" s="130" t="inlineStr">
        <is>
          <t>LICENCIAMENTO</t>
        </is>
      </c>
      <c r="C282" s="105" t="inlineStr">
        <is>
          <t>Licenciamento</t>
        </is>
      </c>
      <c r="D282" s="106" t="inlineStr">
        <is>
          <t>Licenciamento</t>
        </is>
      </c>
      <c r="E282" s="106" t="inlineStr">
        <is>
          <t xml:space="preserve">Processo de Licenciamento completo - Urbanistico / Ambiental </t>
        </is>
      </c>
      <c r="F282" s="107" t="inlineStr">
        <is>
          <t>-</t>
        </is>
      </c>
      <c r="G282" s="107" t="inlineStr">
        <is>
          <t>-</t>
        </is>
      </c>
      <c r="H282" s="107" t="n"/>
      <c r="I282" s="107" t="inlineStr">
        <is>
          <t>VB</t>
        </is>
      </c>
      <c r="J282" s="107" t="n"/>
      <c r="K282" s="107" t="n">
        <v>6930</v>
      </c>
      <c r="L282" s="107">
        <f>IF(ISTEXT(K282),K282,$J282*K282)</f>
        <v/>
      </c>
      <c r="M282" s="107" t="inlineStr">
        <is>
          <t>N / A</t>
        </is>
      </c>
      <c r="N282" s="107">
        <f>IF(ISTEXT(M282),M282,$J282*M282)</f>
        <v/>
      </c>
      <c r="O282" s="107" t="n">
        <v>6510</v>
      </c>
      <c r="P282" s="107">
        <f>IF(ISTEXT(O282),O282,$J282*O282)</f>
        <v/>
      </c>
      <c r="Q282" s="107" t="n">
        <v>4000</v>
      </c>
      <c r="R282" s="107">
        <f>IF(ISTEXT(Q282),Q282,$J282*Q282)</f>
        <v/>
      </c>
      <c r="S282" s="107" t="n">
        <v>8069</v>
      </c>
      <c r="T282" s="107">
        <f>IF(ISTEXT(S282),S282,$J282*S282)</f>
        <v/>
      </c>
      <c r="U282" s="107" t="n">
        <v>11000</v>
      </c>
      <c r="V282" s="107">
        <f>IF(ISTEXT(U282),U282,$J282*U282)</f>
        <v/>
      </c>
      <c r="W282" s="107" t="n">
        <v>12290.6502</v>
      </c>
      <c r="X282" s="107">
        <f>IF(ISTEXT(W282),W282,$J282*W282)</f>
        <v/>
      </c>
      <c r="Y282" s="107" t="n"/>
      <c r="Z282" s="107" t="n">
        <v>7260.000000000001</v>
      </c>
      <c r="AA282" s="107">
        <f>IF(ISTEXT(Z282),Z282,$J282*Z282)</f>
        <v/>
      </c>
      <c r="AB282" s="107" t="n">
        <v>8000</v>
      </c>
      <c r="AC282" s="107">
        <f>IF(ISTEXT(AB282),AB282,$J282*AB282)</f>
        <v/>
      </c>
      <c r="AD282" s="107" t="inlineStr">
        <is>
          <t>N / A</t>
        </is>
      </c>
      <c r="AE282" s="107">
        <f>IF(ISTEXT(AD282),AD282,$J282*AD282)</f>
        <v/>
      </c>
      <c r="AF282" s="107" t="n">
        <v>5425</v>
      </c>
      <c r="AG282" s="107">
        <f>IF(ISTEXT(AF282),AF282,$J282*AF282)</f>
        <v/>
      </c>
      <c r="AH282" s="107" t="n">
        <v>4000</v>
      </c>
      <c r="AI282" s="107">
        <f>IF(ISTEXT(AH282),AH282,$J282*AH282)</f>
        <v/>
      </c>
      <c r="AJ282" s="107" t="n">
        <v>8069</v>
      </c>
      <c r="AK282" s="107">
        <f>IF(ISTEXT(AJ282),AJ282,$J282*AJ282)</f>
        <v/>
      </c>
      <c r="AL282" s="107" t="n">
        <v>11000</v>
      </c>
      <c r="AM282" s="107">
        <f>IF(ISTEXT(AL282),AL282,$J282*AL282)</f>
        <v/>
      </c>
      <c r="AN282" s="107" t="n">
        <v>12290.6502</v>
      </c>
      <c r="AO282" s="107">
        <f>IF(ISTEXT(AN282),AN282,$J282*AN282)</f>
        <v/>
      </c>
      <c r="AP282" s="107" t="n"/>
      <c r="AQ282" s="107" t="n"/>
      <c r="AR282" s="107" t="n"/>
      <c r="AS282" s="107" t="n"/>
      <c r="AT282" s="107" t="n"/>
      <c r="AU282" s="216" t="n">
        <v>8374.5</v>
      </c>
      <c r="AV282" s="213">
        <f>AVERAGE(AZ282,BB282,BD282,BF282,BH282,BJ282,BL282)</f>
        <v/>
      </c>
      <c r="AW282" s="214">
        <f>BASEDADOS[[#This Row],[VL UNIT
MÉDIA]]*BASEDADOS[[#This Row],[QTDE]]</f>
        <v/>
      </c>
      <c r="AX282" s="215">
        <f>ROUND(AU282*PARÂMETROS!$B$4,2)</f>
        <v/>
      </c>
      <c r="AY282" s="107" t="n"/>
      <c r="AZ282" s="107" t="n">
        <v>7920</v>
      </c>
      <c r="BA282" s="107">
        <f>IF(ISTEXT(AZ282),AZ282,$J282*AZ282)</f>
        <v/>
      </c>
      <c r="BB282" s="107" t="inlineStr">
        <is>
          <t>N / A</t>
        </is>
      </c>
      <c r="BC282" s="107">
        <f>IF(ISTEXT(BB282),BB282,$J282*BB282)</f>
        <v/>
      </c>
      <c r="BD282" s="107" t="n">
        <v>8680</v>
      </c>
      <c r="BE282" s="107">
        <f>IF(ISTEXT(BD282),BD282,$J282*BD282)</f>
        <v/>
      </c>
      <c r="BF282" s="107" t="n">
        <v>4000</v>
      </c>
      <c r="BG282" s="107">
        <f>IF(ISTEXT(BF282),BF282,$J282*BF282)</f>
        <v/>
      </c>
      <c r="BH282" s="107" t="n">
        <v>8069</v>
      </c>
      <c r="BI282" s="107">
        <f>IF(ISTEXT(BH282),BH282,$J282*BH282)</f>
        <v/>
      </c>
      <c r="BJ282" s="107" t="n">
        <v>11000</v>
      </c>
      <c r="BK282" s="107">
        <f>IF(ISTEXT(BJ282),BJ282,$J282*BJ282)</f>
        <v/>
      </c>
      <c r="BL282" s="107" t="n">
        <v>12290.6502</v>
      </c>
      <c r="BM282" s="107">
        <f>IF(ISTEXT(BL282),BL282,$J282*BL282)</f>
        <v/>
      </c>
      <c r="BN282" s="107" t="n">
        <v>6600</v>
      </c>
      <c r="BO282" s="107">
        <f>IF(ISTEXT(BN282),BN282,$J282*BN282)</f>
        <v/>
      </c>
      <c r="BP282" s="107" t="n">
        <v>8000</v>
      </c>
      <c r="BQ282" s="107">
        <f>IF(ISTEXT(BP282),BP282,$J282*BP282)</f>
        <v/>
      </c>
      <c r="BR282" s="107" t="inlineStr">
        <is>
          <t>N / A</t>
        </is>
      </c>
      <c r="BS282" s="107">
        <f>IF(ISTEXT(BR282),BR282,$J282*BR282)</f>
        <v/>
      </c>
      <c r="BT282" s="107" t="n">
        <v>5425</v>
      </c>
      <c r="BU282" s="107">
        <f>IF(ISTEXT(BT282),BT282,$J282*BT282)</f>
        <v/>
      </c>
      <c r="BV282" s="107" t="n">
        <v>4000</v>
      </c>
      <c r="BW282" s="107">
        <f>IF(ISTEXT(BV282),BV282,$J282*BV282)</f>
        <v/>
      </c>
      <c r="BX282" s="107" t="n">
        <v>8069</v>
      </c>
      <c r="BY282" s="107">
        <f>IF(ISTEXT(BX282),BX282,$J282*BX282)</f>
        <v/>
      </c>
      <c r="BZ282" s="107" t="n">
        <v>11000</v>
      </c>
      <c r="CA282" s="107">
        <f>IF(ISTEXT(BZ282),BZ282,$J282*BZ282)</f>
        <v/>
      </c>
      <c r="CB282" s="107" t="n">
        <v>12290.6502</v>
      </c>
      <c r="CC282" s="107">
        <f>IF(ISTEXT(CB282),CB282,$J282*CB282)</f>
        <v/>
      </c>
      <c r="CD282" s="107">
        <f>IF($J282="",0,IF($J282=1,_xlfn.MINIFS(BN282:CC282,BN282:CC282,"&gt;"&amp;0),_xlfn.MINIFS(BN282:CC282,BN282:CC282,"&gt;"&amp;0,BN282:CC282,"&lt;&gt;"&amp;BN282,BN282:CC282,"&lt;&gt;"&amp;BP282,BN282:CC282,"&lt;&gt;"&amp;BR282,BN282:CC282,"&lt;&gt;"&amp;BT282,BN282:CC282,"&lt;&gt;"&amp;BV282,BN282:CC282,"&lt;&gt;"&amp;BX282,BN282:CC282,"&lt;&gt;"&amp;BZ282,BN282:CC282,"&lt;&gt;"&amp;CB282,BN282:CC282,"&lt;&gt;"&amp;#REF!,BN282:CC282,"&lt;&gt;"&amp;#REF!,BN282:CC282,"&lt;&gt;"&amp;#REF!,BN282:CC282,"&lt;&gt;"&amp;#REF!,BN282:CC282,"&lt;&gt;"&amp;#REF!,BN282:CC282,"&lt;&gt;"&amp;#REF!,BN282:CC282,"&lt;&gt;"&amp;#REF!,BN282:CC282,"&lt;&gt;"&amp;#REF!,BN282:CC282,"&lt;&gt;"&amp;#REF!,BN282:CC282,"&lt;&gt;"&amp;#REF!,BN282:CC282,"&lt;&gt;"&amp;#REF!,BN282:CC282,"&lt;&gt;"&amp;#REF!,BN282:CC282,"&lt;&gt;"&amp;#REF!,BN282:CC282,"&lt;&gt;"&amp;#REF!,BN282:CC282,"&lt;&gt;"&amp;#REF!,BN282:CC282,"&lt;&gt;"&amp;#REF!,BN282:CC282,"&lt;&gt;"&amp;#REF!,BN282:CC282,"&lt;&gt;"&amp;#REF!,BN282:CC282,"&lt;&gt;"&amp;#REF!,BN282:CC282,"&lt;&gt;"&amp;#REF!,BN282:CC282,"&lt;&gt;"&amp;#REF!,BN282:CC282,"&lt;&gt;"&amp;#REF!)))</f>
        <v/>
      </c>
      <c r="CE282" s="131" t="n"/>
      <c r="CF282" s="123" t="n">
        <v>7260.000000000001</v>
      </c>
      <c r="CG282" s="132">
        <f>IF(ISTEXT(CF282),CF282,$J282*CF282)</f>
        <v/>
      </c>
      <c r="CH282" s="123" t="n">
        <v>8000</v>
      </c>
      <c r="CI282" s="132">
        <f>IF(ISTEXT(CH282),CH282,$J282*CH282)</f>
        <v/>
      </c>
      <c r="CJ282" s="123" t="inlineStr">
        <is>
          <t>N / A</t>
        </is>
      </c>
      <c r="CK282" s="132">
        <f>IF(ISTEXT(CJ282),CJ282,$J282*CJ282)</f>
        <v/>
      </c>
      <c r="CL282" s="123" t="n">
        <v>5425</v>
      </c>
      <c r="CM282" s="132">
        <f>IF(ISTEXT(CL282),CL282,$J282*CL282)</f>
        <v/>
      </c>
      <c r="CN282" s="123" t="n">
        <v>4000</v>
      </c>
      <c r="CO282" s="132">
        <f>IF(ISTEXT(CN282),CN282,$J282*CN282)</f>
        <v/>
      </c>
      <c r="CP282" s="123" t="n">
        <v>8069</v>
      </c>
      <c r="CQ282" s="132">
        <f>IF(ISTEXT(CP282),CP282,$J282*CP282)</f>
        <v/>
      </c>
      <c r="CR282" s="123" t="n">
        <v>11000</v>
      </c>
      <c r="CS282" s="132">
        <f>IF(ISTEXT(CR282),CR282,$J282*CR282)</f>
        <v/>
      </c>
      <c r="CT282" s="123" t="n">
        <v>12290.6502</v>
      </c>
      <c r="CU282" s="132">
        <f>IF(ISTEXT(CT282),CT282,$J282*CT282)</f>
        <v/>
      </c>
      <c r="CV282" s="134">
        <f>IF($J282="",0,IF($J282=1,_xlfn.MINIFS(CF282:CU282,CF282:CU282,"&gt;"&amp;0),_xlfn.MINIFS(CF282:CU282,CF282:CU282,"&gt;"&amp;0,CF282:CU282,"&lt;&gt;"&amp;CF282,CF282:CU282,"&lt;&gt;"&amp;CH282,CF282:CU282,"&lt;&gt;"&amp;CJ282,CF282:CU282,"&lt;&gt;"&amp;CL282,CF282:CU282,"&lt;&gt;"&amp;CN282,CF282:CU282,"&lt;&gt;"&amp;CP282,CF282:CU282,"&lt;&gt;"&amp;CR282,CF282:CU282,"&lt;&gt;"&amp;CT282,CF282:CU282,"&lt;&gt;"&amp;#REF!,CF282:CU282,"&lt;&gt;"&amp;#REF!,CF282:CU282,"&lt;&gt;"&amp;#REF!,CF282:CU282,"&lt;&gt;"&amp;#REF!,CF282:CU282,"&lt;&gt;"&amp;#REF!,CF282:CU282,"&lt;&gt;"&amp;#REF!,CF282:CU282,"&lt;&gt;"&amp;#REF!,CF282:CU282,"&lt;&gt;"&amp;#REF!,CF282:CU282,"&lt;&gt;"&amp;#REF!,CF282:CU282,"&lt;&gt;"&amp;#REF!,CF282:CU282,"&lt;&gt;"&amp;#REF!,CF282:CU282,"&lt;&gt;"&amp;#REF!,CF282:CU282,"&lt;&gt;"&amp;#REF!,CF282:CU282,"&lt;&gt;"&amp;#REF!,CF282:CU282,"&lt;&gt;"&amp;#REF!,CF282:CU282,"&lt;&gt;"&amp;#REF!,CF282:CU282,"&lt;&gt;"&amp;#REF!,CF282:CU282,"&lt;&gt;"&amp;#REF!,CF282:CU282,"&lt;&gt;"&amp;#REF!,CF282:CU282,"&lt;&gt;"&amp;#REF!,CF282:CU282,"&lt;&gt;"&amp;#REF!,CF282:CU282,"&lt;&gt;"&amp;#REF!)))</f>
        <v/>
      </c>
      <c r="CW282" s="131" t="n"/>
      <c r="CX282" s="126" t="n">
        <v>6600</v>
      </c>
      <c r="CY282" s="135">
        <f>IF(ISTEXT(CX282),CX282,$J282*CX282)</f>
        <v/>
      </c>
      <c r="CZ282" s="126" t="n">
        <v>8000</v>
      </c>
      <c r="DA282" s="135">
        <f>IF(ISTEXT(CZ282),CZ282,$J282*CZ282)</f>
        <v/>
      </c>
      <c r="DB282" s="140" t="inlineStr">
        <is>
          <t>N / A</t>
        </is>
      </c>
      <c r="DC282" s="135">
        <f>IF(ISTEXT(DB282),DB282,$J282*DB282)</f>
        <v/>
      </c>
      <c r="DD282" s="126" t="n">
        <v>5425</v>
      </c>
      <c r="DE282" s="135">
        <f>IF(ISTEXT(DD282),DD282,$J282*DD282)</f>
        <v/>
      </c>
      <c r="DF282" s="126" t="n">
        <v>4000</v>
      </c>
      <c r="DG282" s="135">
        <f>IF(ISTEXT(DF282),DF282,$J282*DF282)</f>
        <v/>
      </c>
      <c r="DH282" s="126" t="n">
        <v>8069</v>
      </c>
      <c r="DI282" s="135">
        <f>IF(ISTEXT(DH282),DH282,$J282*DH282)</f>
        <v/>
      </c>
      <c r="DJ282" s="126" t="n">
        <v>11000</v>
      </c>
      <c r="DK282" s="135">
        <f>IF(ISTEXT(DJ282),DJ282,$J282*DJ282)</f>
        <v/>
      </c>
      <c r="DL282" s="126" t="n">
        <v>12290.6502</v>
      </c>
      <c r="DM282" s="135">
        <f>IF(ISTEXT(DL282),DL282,$J282*DL282)</f>
        <v/>
      </c>
      <c r="DN282" s="129">
        <f>IF($J282="",0,IF($J282=1,_xlfn.MINIFS(CX282:DM282,CX282:DM282,"&gt;"&amp;0),_xlfn.MINIFS(CX282:DM282,CX282:DM282,"&gt;"&amp;0,CX282:DM282,"&lt;&gt;"&amp;CX282,CX282:DM282,"&lt;&gt;"&amp;CZ282,CX282:DM282,"&lt;&gt;"&amp;DB282,CX282:DM282,"&lt;&gt;"&amp;DD282,CX282:DM282,"&lt;&gt;"&amp;DF282,CX282:DM282,"&lt;&gt;"&amp;DH282,CX282:DM282,"&lt;&gt;"&amp;DJ282,CX282:DM282,"&lt;&gt;"&amp;DL282,CX282:DM282,"&lt;&gt;"&amp;#REF!,CX282:DM282,"&lt;&gt;"&amp;#REF!,CX282:DM282,"&lt;&gt;"&amp;#REF!,CX282:DM282,"&lt;&gt;"&amp;#REF!,CX282:DM282,"&lt;&gt;"&amp;#REF!,CX282:DM282,"&lt;&gt;"&amp;#REF!,CX282:DM282,"&lt;&gt;"&amp;#REF!,CX282:DM282,"&lt;&gt;"&amp;#REF!,CX282:DM282,"&lt;&gt;"&amp;#REF!,CX282:DM282,"&lt;&gt;"&amp;#REF!,CX282:DM282,"&lt;&gt;"&amp;#REF!,CX282:DM282,"&lt;&gt;"&amp;#REF!,CX282:DM282,"&lt;&gt;"&amp;#REF!,CX282:DM282,"&lt;&gt;"&amp;#REF!,CX282:DM282,"&lt;&gt;"&amp;#REF!,CX282:DM282,"&lt;&gt;"&amp;#REF!,CX282:DM282,"&lt;&gt;"&amp;#REF!,CX282:DM282,"&lt;&gt;"&amp;#REF!,CX282:DM282,"&lt;&gt;"&amp;#REF!,CX282:DM282,"&lt;&gt;"&amp;#REF!,CX282:DM282,"&lt;&gt;"&amp;#REF!,CX282:DM282,"&lt;&gt;"&amp;#REF!)))</f>
        <v/>
      </c>
      <c r="DO282" s="129">
        <f>IF($J282="",0,IF($J282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83" ht="69" customFormat="1" customHeight="1" s="137">
      <c r="B283" s="130" t="inlineStr">
        <is>
          <t>ELÉTRICA</t>
        </is>
      </c>
      <c r="C283" s="105" t="inlineStr">
        <is>
          <t>Elétrica adicional</t>
        </is>
      </c>
      <c r="D283" s="106" t="inlineStr">
        <is>
          <t>Ligação Provisória de energia</t>
        </is>
      </c>
      <c r="E283" s="106" t="inlineStr">
        <is>
          <t xml:space="preserve">Ligação Provisória de Energia considerando cabo 10-16mm2 + disjuntor, inclui negociação de uso provisório junto ao cedente (ex: condomínio, vizinho, etc) </t>
        </is>
      </c>
      <c r="F283" s="107" t="inlineStr">
        <is>
          <t>-</t>
        </is>
      </c>
      <c r="G283" s="107" t="inlineStr">
        <is>
          <t>-</t>
        </is>
      </c>
      <c r="H283" s="107" t="n"/>
      <c r="I283" s="107" t="inlineStr">
        <is>
          <t>M</t>
        </is>
      </c>
      <c r="J283" s="107" t="n"/>
      <c r="K283" s="107" t="n">
        <v>47.9658025</v>
      </c>
      <c r="L283" s="107">
        <f>IF(ISTEXT(K283),K283,$J283*K283)</f>
        <v/>
      </c>
      <c r="M283" s="107" t="n">
        <v>52.27</v>
      </c>
      <c r="N283" s="107">
        <f>IF(ISTEXT(M283),M283,$J283*M283)</f>
        <v/>
      </c>
      <c r="O283" s="107" t="n">
        <v>111.6</v>
      </c>
      <c r="P283" s="107">
        <f>IF(ISTEXT(O283),O283,$J283*O283)</f>
        <v/>
      </c>
      <c r="Q283" s="107" t="n">
        <v>90</v>
      </c>
      <c r="R283" s="107">
        <f>IF(ISTEXT(Q283),Q283,$J283*Q283)</f>
        <v/>
      </c>
      <c r="S283" s="107" t="n">
        <v>53.99</v>
      </c>
      <c r="T283" s="107">
        <f>IF(ISTEXT(S283),S283,$J283*S283)</f>
        <v/>
      </c>
      <c r="U283" s="107" t="n">
        <v>97.5</v>
      </c>
      <c r="V283" s="107">
        <f>IF(ISTEXT(U283),U283,$J283*U283)</f>
        <v/>
      </c>
      <c r="W283" s="107" t="n">
        <v>63.95440333333333</v>
      </c>
      <c r="X283" s="107">
        <f>IF(ISTEXT(W283),W283,$J283*W283)</f>
        <v/>
      </c>
      <c r="Y283" s="107" t="n"/>
      <c r="Z283" s="107" t="n">
        <v>50.24988833333334</v>
      </c>
      <c r="AA283" s="107">
        <f>IF(ISTEXT(Z283),Z283,$J283*Z283)</f>
        <v/>
      </c>
      <c r="AB283" s="107" t="n">
        <v>79.2</v>
      </c>
      <c r="AC283" s="107">
        <f>IF(ISTEXT(AB283),AB283,$J283*AB283)</f>
        <v/>
      </c>
      <c r="AD283" s="107" t="n">
        <v>50</v>
      </c>
      <c r="AE283" s="107">
        <f>IF(ISTEXT(AD283),AD283,$J283*AD283)</f>
        <v/>
      </c>
      <c r="AF283" s="107" t="n">
        <v>93</v>
      </c>
      <c r="AG283" s="107">
        <f>IF(ISTEXT(AF283),AF283,$J283*AF283)</f>
        <v/>
      </c>
      <c r="AH283" s="107" t="n">
        <v>90</v>
      </c>
      <c r="AI283" s="107">
        <f>IF(ISTEXT(AH283),AH283,$J283*AH283)</f>
        <v/>
      </c>
      <c r="AJ283" s="107" t="n">
        <v>53.99</v>
      </c>
      <c r="AK283" s="107">
        <f>IF(ISTEXT(AJ283),AJ283,$J283*AJ283)</f>
        <v/>
      </c>
      <c r="AL283" s="107" t="n">
        <v>97.5</v>
      </c>
      <c r="AM283" s="107">
        <f>IF(ISTEXT(AL283),AL283,$J283*AL283)</f>
        <v/>
      </c>
      <c r="AN283" s="107" t="n">
        <v>61.6703175</v>
      </c>
      <c r="AO283" s="107">
        <f>IF(ISTEXT(AN283),AN283,$J283*AN283)</f>
        <v/>
      </c>
      <c r="AP283" s="107" t="n"/>
      <c r="AQ283" s="107" t="n"/>
      <c r="AR283" s="107" t="n"/>
      <c r="AS283" s="107" t="n"/>
      <c r="AT283" s="107" t="n"/>
      <c r="AU283" s="216" t="n">
        <v>63.95</v>
      </c>
      <c r="AV283" s="213">
        <f>AVERAGE(AZ283,BB283,BD283,BF283,BH283,BJ283,BL283)</f>
        <v/>
      </c>
      <c r="AW283" s="214">
        <f>BASEDADOS[[#This Row],[VL UNIT
MÉDIA]]*BASEDADOS[[#This Row],[QTDE]]</f>
        <v/>
      </c>
      <c r="AX283" s="215">
        <f>ROUND(AU283*PARÂMETROS!$B$4,2)</f>
        <v/>
      </c>
      <c r="AY283" s="107" t="n"/>
      <c r="AZ283" s="107" t="n">
        <v>54.81806</v>
      </c>
      <c r="BA283" s="107">
        <f>IF(ISTEXT(AZ283),AZ283,$J283*AZ283)</f>
        <v/>
      </c>
      <c r="BB283" s="107" t="n">
        <v>56.82</v>
      </c>
      <c r="BC283" s="107">
        <f>IF(ISTEXT(BB283),BB283,$J283*BB283)</f>
        <v/>
      </c>
      <c r="BD283" s="107" t="n">
        <v>148.8</v>
      </c>
      <c r="BE283" s="107">
        <f>IF(ISTEXT(BD283),BD283,$J283*BD283)</f>
        <v/>
      </c>
      <c r="BF283" s="107" t="n">
        <v>99.00000000000001</v>
      </c>
      <c r="BG283" s="107">
        <f>IF(ISTEXT(BF283),BF283,$J283*BF283)</f>
        <v/>
      </c>
      <c r="BH283" s="107" t="n">
        <v>53.99</v>
      </c>
      <c r="BI283" s="107">
        <f>IF(ISTEXT(BH283),BH283,$J283*BH283)</f>
        <v/>
      </c>
      <c r="BJ283" s="107" t="n">
        <v>97.5</v>
      </c>
      <c r="BK283" s="107">
        <f>IF(ISTEXT(BJ283),BJ283,$J283*BJ283)</f>
        <v/>
      </c>
      <c r="BL283" s="107" t="n">
        <v>63.95440333333333</v>
      </c>
      <c r="BM283" s="107">
        <f>IF(ISTEXT(BL283),BL283,$J283*BL283)</f>
        <v/>
      </c>
      <c r="BN283" s="107" t="n">
        <v>45.68171666666667</v>
      </c>
      <c r="BO283" s="107">
        <f>IF(ISTEXT(BN283),BN283,$J283*BN283)</f>
        <v/>
      </c>
      <c r="BP283" s="107" t="n">
        <v>79.2</v>
      </c>
      <c r="BQ283" s="107">
        <f>IF(ISTEXT(BP283),BP283,$J283*BP283)</f>
        <v/>
      </c>
      <c r="BR283" s="107" t="n">
        <v>45.45</v>
      </c>
      <c r="BS283" s="107">
        <f>IF(ISTEXT(BR283),BR283,$J283*BR283)</f>
        <v/>
      </c>
      <c r="BT283" s="107" t="n">
        <v>93</v>
      </c>
      <c r="BU283" s="107">
        <f>IF(ISTEXT(BT283),BT283,$J283*BT283)</f>
        <v/>
      </c>
      <c r="BV283" s="107" t="n">
        <v>90</v>
      </c>
      <c r="BW283" s="107">
        <f>IF(ISTEXT(BV283),BV283,$J283*BV283)</f>
        <v/>
      </c>
      <c r="BX283" s="107" t="n">
        <v>53.99</v>
      </c>
      <c r="BY283" s="107">
        <f>IF(ISTEXT(BX283),BX283,$J283*BX283)</f>
        <v/>
      </c>
      <c r="BZ283" s="107" t="n">
        <v>97.5</v>
      </c>
      <c r="CA283" s="107">
        <f>IF(ISTEXT(BZ283),BZ283,$J283*BZ283)</f>
        <v/>
      </c>
      <c r="CB283" s="107" t="n">
        <v>45.68171666666667</v>
      </c>
      <c r="CC283" s="107">
        <f>IF(ISTEXT(CB283),CB283,$J283*CB283)</f>
        <v/>
      </c>
      <c r="CD283" s="107">
        <f>IF($J283="",0,IF($J283=1,_xlfn.MINIFS(BN283:CC283,BN283:CC283,"&gt;"&amp;0),_xlfn.MINIFS(BN283:CC283,BN283:CC283,"&gt;"&amp;0,BN283:CC283,"&lt;&gt;"&amp;BN283,BN283:CC283,"&lt;&gt;"&amp;BP283,BN283:CC283,"&lt;&gt;"&amp;BR283,BN283:CC283,"&lt;&gt;"&amp;BT283,BN283:CC283,"&lt;&gt;"&amp;BV283,BN283:CC283,"&lt;&gt;"&amp;BX283,BN283:CC283,"&lt;&gt;"&amp;BZ283,BN283:CC283,"&lt;&gt;"&amp;CB283,BN283:CC283,"&lt;&gt;"&amp;#REF!,BN283:CC283,"&lt;&gt;"&amp;#REF!,BN283:CC283,"&lt;&gt;"&amp;#REF!,BN283:CC283,"&lt;&gt;"&amp;#REF!,BN283:CC283,"&lt;&gt;"&amp;#REF!,BN283:CC283,"&lt;&gt;"&amp;#REF!,BN283:CC283,"&lt;&gt;"&amp;#REF!,BN283:CC283,"&lt;&gt;"&amp;#REF!,BN283:CC283,"&lt;&gt;"&amp;#REF!,BN283:CC283,"&lt;&gt;"&amp;#REF!,BN283:CC283,"&lt;&gt;"&amp;#REF!,BN283:CC283,"&lt;&gt;"&amp;#REF!,BN283:CC283,"&lt;&gt;"&amp;#REF!,BN283:CC283,"&lt;&gt;"&amp;#REF!,BN283:CC283,"&lt;&gt;"&amp;#REF!,BN283:CC283,"&lt;&gt;"&amp;#REF!,BN283:CC283,"&lt;&gt;"&amp;#REF!,BN283:CC283,"&lt;&gt;"&amp;#REF!,BN283:CC283,"&lt;&gt;"&amp;#REF!,BN283:CC283,"&lt;&gt;"&amp;#REF!,BN283:CC283,"&lt;&gt;"&amp;#REF!,BN283:CC283,"&lt;&gt;"&amp;#REF!)))</f>
        <v/>
      </c>
      <c r="CE283" s="131" t="n"/>
      <c r="CF283" s="123" t="n">
        <v>50.24988833333334</v>
      </c>
      <c r="CG283" s="132">
        <f>IF(ISTEXT(CF283),CF283,$J283*CF283)</f>
        <v/>
      </c>
      <c r="CH283" s="123" t="n">
        <v>79.2</v>
      </c>
      <c r="CI283" s="132">
        <f>IF(ISTEXT(CH283),CH283,$J283*CH283)</f>
        <v/>
      </c>
      <c r="CJ283" s="123" t="n">
        <v>45.45</v>
      </c>
      <c r="CK283" s="132">
        <f>IF(ISTEXT(CJ283),CJ283,$J283*CJ283)</f>
        <v/>
      </c>
      <c r="CL283" s="123" t="n">
        <v>93</v>
      </c>
      <c r="CM283" s="132">
        <f>IF(ISTEXT(CL283),CL283,$J283*CL283)</f>
        <v/>
      </c>
      <c r="CN283" s="123" t="n">
        <v>90</v>
      </c>
      <c r="CO283" s="132">
        <f>IF(ISTEXT(CN283),CN283,$J283*CN283)</f>
        <v/>
      </c>
      <c r="CP283" s="123" t="n">
        <v>53.99</v>
      </c>
      <c r="CQ283" s="132">
        <f>IF(ISTEXT(CP283),CP283,$J283*CP283)</f>
        <v/>
      </c>
      <c r="CR283" s="123" t="n">
        <v>97.5</v>
      </c>
      <c r="CS283" s="132">
        <f>IF(ISTEXT(CR283),CR283,$J283*CR283)</f>
        <v/>
      </c>
      <c r="CT283" s="123" t="n">
        <v>54.81806</v>
      </c>
      <c r="CU283" s="132">
        <f>IF(ISTEXT(CT283),CT283,$J283*CT283)</f>
        <v/>
      </c>
      <c r="CV283" s="134">
        <f>IF($J283="",0,IF($J283=1,_xlfn.MINIFS(CF283:CU283,CF283:CU283,"&gt;"&amp;0),_xlfn.MINIFS(CF283:CU283,CF283:CU283,"&gt;"&amp;0,CF283:CU283,"&lt;&gt;"&amp;CF283,CF283:CU283,"&lt;&gt;"&amp;CH283,CF283:CU283,"&lt;&gt;"&amp;CJ283,CF283:CU283,"&lt;&gt;"&amp;CL283,CF283:CU283,"&lt;&gt;"&amp;CN283,CF283:CU283,"&lt;&gt;"&amp;CP283,CF283:CU283,"&lt;&gt;"&amp;CR283,CF283:CU283,"&lt;&gt;"&amp;CT283,CF283:CU283,"&lt;&gt;"&amp;#REF!,CF283:CU283,"&lt;&gt;"&amp;#REF!,CF283:CU283,"&lt;&gt;"&amp;#REF!,CF283:CU283,"&lt;&gt;"&amp;#REF!,CF283:CU283,"&lt;&gt;"&amp;#REF!,CF283:CU283,"&lt;&gt;"&amp;#REF!,CF283:CU283,"&lt;&gt;"&amp;#REF!,CF283:CU283,"&lt;&gt;"&amp;#REF!,CF283:CU283,"&lt;&gt;"&amp;#REF!,CF283:CU283,"&lt;&gt;"&amp;#REF!,CF283:CU283,"&lt;&gt;"&amp;#REF!,CF283:CU283,"&lt;&gt;"&amp;#REF!,CF283:CU283,"&lt;&gt;"&amp;#REF!,CF283:CU283,"&lt;&gt;"&amp;#REF!,CF283:CU283,"&lt;&gt;"&amp;#REF!,CF283:CU283,"&lt;&gt;"&amp;#REF!,CF283:CU283,"&lt;&gt;"&amp;#REF!,CF283:CU283,"&lt;&gt;"&amp;#REF!,CF283:CU283,"&lt;&gt;"&amp;#REF!,CF283:CU283,"&lt;&gt;"&amp;#REF!,CF283:CU283,"&lt;&gt;"&amp;#REF!,CF283:CU283,"&lt;&gt;"&amp;#REF!)))</f>
        <v/>
      </c>
      <c r="CW283" s="131" t="n"/>
      <c r="CX283" s="126" t="n">
        <v>45.68171666666667</v>
      </c>
      <c r="CY283" s="135">
        <f>IF(ISTEXT(CX283),CX283,$J283*CX283)</f>
        <v/>
      </c>
      <c r="CZ283" s="126" t="n">
        <v>79.2</v>
      </c>
      <c r="DA283" s="135">
        <f>IF(ISTEXT(CZ283),CZ283,$J283*CZ283)</f>
        <v/>
      </c>
      <c r="DB283" s="126" t="n">
        <v>45.45</v>
      </c>
      <c r="DC283" s="135">
        <f>IF(ISTEXT(DB283),DB283,$J283*DB283)</f>
        <v/>
      </c>
      <c r="DD283" s="126" t="n">
        <v>93</v>
      </c>
      <c r="DE283" s="135">
        <f>IF(ISTEXT(DD283),DD283,$J283*DD283)</f>
        <v/>
      </c>
      <c r="DF283" s="126" t="n">
        <v>90</v>
      </c>
      <c r="DG283" s="135">
        <f>IF(ISTEXT(DF283),DF283,$J283*DF283)</f>
        <v/>
      </c>
      <c r="DH283" s="126" t="n">
        <v>53.99</v>
      </c>
      <c r="DI283" s="135">
        <f>IF(ISTEXT(DH283),DH283,$J283*DH283)</f>
        <v/>
      </c>
      <c r="DJ283" s="126" t="n">
        <v>97.5</v>
      </c>
      <c r="DK283" s="135">
        <f>IF(ISTEXT(DJ283),DJ283,$J283*DJ283)</f>
        <v/>
      </c>
      <c r="DL283" s="126" t="n">
        <v>63.95440333333333</v>
      </c>
      <c r="DM283" s="135">
        <f>IF(ISTEXT(DL283),DL283,$J283*DL283)</f>
        <v/>
      </c>
      <c r="DN283" s="129">
        <f>IF($J283="",0,IF($J283=1,_xlfn.MINIFS(CX283:DM283,CX283:DM283,"&gt;"&amp;0),_xlfn.MINIFS(CX283:DM283,CX283:DM283,"&gt;"&amp;0,CX283:DM283,"&lt;&gt;"&amp;CX283,CX283:DM283,"&lt;&gt;"&amp;CZ283,CX283:DM283,"&lt;&gt;"&amp;DB283,CX283:DM283,"&lt;&gt;"&amp;DD283,CX283:DM283,"&lt;&gt;"&amp;DF283,CX283:DM283,"&lt;&gt;"&amp;DH283,CX283:DM283,"&lt;&gt;"&amp;DJ283,CX283:DM283,"&lt;&gt;"&amp;DL283,CX283:DM283,"&lt;&gt;"&amp;#REF!,CX283:DM283,"&lt;&gt;"&amp;#REF!,CX283:DM283,"&lt;&gt;"&amp;#REF!,CX283:DM283,"&lt;&gt;"&amp;#REF!,CX283:DM283,"&lt;&gt;"&amp;#REF!,CX283:DM283,"&lt;&gt;"&amp;#REF!,CX283:DM283,"&lt;&gt;"&amp;#REF!,CX283:DM283,"&lt;&gt;"&amp;#REF!,CX283:DM283,"&lt;&gt;"&amp;#REF!,CX283:DM283,"&lt;&gt;"&amp;#REF!,CX283:DM283,"&lt;&gt;"&amp;#REF!,CX283:DM283,"&lt;&gt;"&amp;#REF!,CX283:DM283,"&lt;&gt;"&amp;#REF!,CX283:DM283,"&lt;&gt;"&amp;#REF!,CX283:DM283,"&lt;&gt;"&amp;#REF!,CX283:DM283,"&lt;&gt;"&amp;#REF!,CX283:DM283,"&lt;&gt;"&amp;#REF!,CX283:DM283,"&lt;&gt;"&amp;#REF!,CX283:DM283,"&lt;&gt;"&amp;#REF!,CX283:DM283,"&lt;&gt;"&amp;#REF!,CX283:DM283,"&lt;&gt;"&amp;#REF!,CX283:DM283,"&lt;&gt;"&amp;#REF!)))</f>
        <v/>
      </c>
      <c r="DO283" s="129">
        <f>IF($J283="",0,IF($J283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84" ht="27.6" customFormat="1" customHeight="1" s="137">
      <c r="B284" s="130" t="inlineStr">
        <is>
          <t>TORRE</t>
        </is>
      </c>
      <c r="C284" s="105" t="inlineStr">
        <is>
          <t>Camuflagem</t>
        </is>
      </c>
      <c r="D284" s="106" t="inlineStr">
        <is>
          <t>Luminária</t>
        </is>
      </c>
      <c r="E284" s="106" t="inlineStr">
        <is>
          <t>Luminária c/ lampada + reator ou LED, fotocélula e montagem.</t>
        </is>
      </c>
      <c r="F284" s="107" t="inlineStr">
        <is>
          <t>-</t>
        </is>
      </c>
      <c r="G284" s="107" t="inlineStr">
        <is>
          <t>-</t>
        </is>
      </c>
      <c r="H284" s="107" t="n"/>
      <c r="I284" s="107" t="inlineStr">
        <is>
          <t>PÇ</t>
        </is>
      </c>
      <c r="J284" s="107" t="n"/>
      <c r="K284" s="107" t="n">
        <v>259.875</v>
      </c>
      <c r="L284" s="107">
        <f>IF(ISTEXT(K284),K284,$J284*K284)</f>
        <v/>
      </c>
      <c r="M284" s="107" t="n">
        <v>6231.67</v>
      </c>
      <c r="N284" s="107">
        <f>IF(ISTEXT(M284),M284,$J284*M284)</f>
        <v/>
      </c>
      <c r="O284" s="107" t="n">
        <v>3348</v>
      </c>
      <c r="P284" s="107">
        <f>IF(ISTEXT(O284),O284,$J284*O284)</f>
        <v/>
      </c>
      <c r="Q284" s="107" t="n">
        <v>1040</v>
      </c>
      <c r="R284" s="107">
        <f>IF(ISTEXT(Q284),Q284,$J284*Q284)</f>
        <v/>
      </c>
      <c r="S284" s="107" t="n">
        <v>5998.33</v>
      </c>
      <c r="T284" s="107">
        <f>IF(ISTEXT(S284),S284,$J284*S284)</f>
        <v/>
      </c>
      <c r="U284" s="107" t="n">
        <v>6800</v>
      </c>
      <c r="V284" s="107">
        <f>IF(ISTEXT(U284),U284,$J284*U284)</f>
        <v/>
      </c>
      <c r="W284" s="107" t="n">
        <v>644.14</v>
      </c>
      <c r="X284" s="107">
        <f>IF(ISTEXT(W284),W284,$J284*W284)</f>
        <v/>
      </c>
      <c r="Y284" s="107" t="n"/>
      <c r="Z284" s="107" t="n">
        <v>272.25</v>
      </c>
      <c r="AA284" s="107">
        <f>IF(ISTEXT(Z284),Z284,$J284*Z284)</f>
        <v/>
      </c>
      <c r="AB284" s="107" t="n">
        <v>435</v>
      </c>
      <c r="AC284" s="107">
        <f>IF(ISTEXT(AB284),AB284,$J284*AB284)</f>
        <v/>
      </c>
      <c r="AD284" s="107" t="n">
        <v>5960.73</v>
      </c>
      <c r="AE284" s="107">
        <f>IF(ISTEXT(AD284),AD284,$J284*AD284)</f>
        <v/>
      </c>
      <c r="AF284" s="107" t="n">
        <v>2790</v>
      </c>
      <c r="AG284" s="107">
        <f>IF(ISTEXT(AF284),AF284,$J284*AF284)</f>
        <v/>
      </c>
      <c r="AH284" s="107" t="n">
        <v>1040</v>
      </c>
      <c r="AI284" s="107">
        <f>IF(ISTEXT(AH284),AH284,$J284*AH284)</f>
        <v/>
      </c>
      <c r="AJ284" s="107" t="n">
        <v>5998.33</v>
      </c>
      <c r="AK284" s="107">
        <f>IF(ISTEXT(AJ284),AJ284,$J284*AJ284)</f>
        <v/>
      </c>
      <c r="AL284" s="107" t="n">
        <v>6800</v>
      </c>
      <c r="AM284" s="107">
        <f>IF(ISTEXT(AL284),AL284,$J284*AL284)</f>
        <v/>
      </c>
      <c r="AN284" s="107" t="n">
        <v>621.1350000000001</v>
      </c>
      <c r="AO284" s="107">
        <f>IF(ISTEXT(AN284),AN284,$J284*AN284)</f>
        <v/>
      </c>
      <c r="AP284" s="107" t="n"/>
      <c r="AQ284" s="107" t="n"/>
      <c r="AR284" s="107" t="n"/>
      <c r="AS284" s="107" t="n"/>
      <c r="AT284" s="107" t="n"/>
      <c r="AU284" s="216" t="n">
        <v>4464</v>
      </c>
      <c r="AV284" s="213">
        <f>AVERAGE(AZ284,BB284,BD284,BF284,BH284,BJ284,BL284)</f>
        <v/>
      </c>
      <c r="AW284" s="214">
        <f>BASEDADOS[[#This Row],[VL UNIT
MÉDIA]]*BASEDADOS[[#This Row],[QTDE]]</f>
        <v/>
      </c>
      <c r="AX284" s="215">
        <f>ROUND(AU284*PARÂMETROS!$B$4,2)</f>
        <v/>
      </c>
      <c r="AY284" s="107" t="n"/>
      <c r="AZ284" s="107" t="n">
        <v>297</v>
      </c>
      <c r="BA284" s="107">
        <f>IF(ISTEXT(AZ284),AZ284,$J284*AZ284)</f>
        <v/>
      </c>
      <c r="BB284" s="107" t="n">
        <v>6773.55</v>
      </c>
      <c r="BC284" s="107">
        <f>IF(ISTEXT(BB284),BB284,$J284*BB284)</f>
        <v/>
      </c>
      <c r="BD284" s="107" t="n">
        <v>4464</v>
      </c>
      <c r="BE284" s="107">
        <f>IF(ISTEXT(BD284),BD284,$J284*BD284)</f>
        <v/>
      </c>
      <c r="BF284" s="107" t="n">
        <v>1040</v>
      </c>
      <c r="BG284" s="107">
        <f>IF(ISTEXT(BF284),BF284,$J284*BF284)</f>
        <v/>
      </c>
      <c r="BH284" s="107" t="n">
        <v>6719.07</v>
      </c>
      <c r="BI284" s="107">
        <f>IF(ISTEXT(BH284),BH284,$J284*BH284)</f>
        <v/>
      </c>
      <c r="BJ284" s="107" t="n">
        <v>6800</v>
      </c>
      <c r="BK284" s="107">
        <f>IF(ISTEXT(BJ284),BJ284,$J284*BJ284)</f>
        <v/>
      </c>
      <c r="BL284" s="107" t="n">
        <v>644.14</v>
      </c>
      <c r="BM284" s="107">
        <f>IF(ISTEXT(BL284),BL284,$J284*BL284)</f>
        <v/>
      </c>
      <c r="BN284" s="107" t="n">
        <v>247.5</v>
      </c>
      <c r="BO284" s="107">
        <f>IF(ISTEXT(BN284),BN284,$J284*BN284)</f>
        <v/>
      </c>
      <c r="BP284" s="107" t="n">
        <v>435</v>
      </c>
      <c r="BQ284" s="107">
        <f>IF(ISTEXT(BP284),BP284,$J284*BP284)</f>
        <v/>
      </c>
      <c r="BR284" s="107" t="n">
        <v>5418.84</v>
      </c>
      <c r="BS284" s="107">
        <f>IF(ISTEXT(BR284),BR284,$J284*BR284)</f>
        <v/>
      </c>
      <c r="BT284" s="107" t="n">
        <v>2790</v>
      </c>
      <c r="BU284" s="107">
        <f>IF(ISTEXT(BT284),BT284,$J284*BT284)</f>
        <v/>
      </c>
      <c r="BV284" s="107" t="n">
        <v>1040</v>
      </c>
      <c r="BW284" s="107">
        <f>IF(ISTEXT(BV284),BV284,$J284*BV284)</f>
        <v/>
      </c>
      <c r="BX284" s="107" t="n">
        <v>5938.33</v>
      </c>
      <c r="BY284" s="107">
        <f>IF(ISTEXT(BX284),BX284,$J284*BX284)</f>
        <v/>
      </c>
      <c r="BZ284" s="107" t="n">
        <v>6800</v>
      </c>
      <c r="CA284" s="107">
        <f>IF(ISTEXT(BZ284),BZ284,$J284*BZ284)</f>
        <v/>
      </c>
      <c r="CB284" s="107" t="n">
        <v>460.1</v>
      </c>
      <c r="CC284" s="107">
        <f>IF(ISTEXT(CB284),CB284,$J284*CB284)</f>
        <v/>
      </c>
      <c r="CD284" s="107">
        <f>IF($J284="",0,IF($J284=1,_xlfn.MINIFS(BN284:CC284,BN284:CC284,"&gt;"&amp;0),_xlfn.MINIFS(BN284:CC284,BN284:CC284,"&gt;"&amp;0,BN284:CC284,"&lt;&gt;"&amp;BN284,BN284:CC284,"&lt;&gt;"&amp;BP284,BN284:CC284,"&lt;&gt;"&amp;BR284,BN284:CC284,"&lt;&gt;"&amp;BT284,BN284:CC284,"&lt;&gt;"&amp;BV284,BN284:CC284,"&lt;&gt;"&amp;BX284,BN284:CC284,"&lt;&gt;"&amp;BZ284,BN284:CC284,"&lt;&gt;"&amp;CB284,BN284:CC284,"&lt;&gt;"&amp;#REF!,BN284:CC284,"&lt;&gt;"&amp;#REF!,BN284:CC284,"&lt;&gt;"&amp;#REF!,BN284:CC284,"&lt;&gt;"&amp;#REF!,BN284:CC284,"&lt;&gt;"&amp;#REF!,BN284:CC284,"&lt;&gt;"&amp;#REF!,BN284:CC284,"&lt;&gt;"&amp;#REF!,BN284:CC284,"&lt;&gt;"&amp;#REF!,BN284:CC284,"&lt;&gt;"&amp;#REF!,BN284:CC284,"&lt;&gt;"&amp;#REF!,BN284:CC284,"&lt;&gt;"&amp;#REF!,BN284:CC284,"&lt;&gt;"&amp;#REF!,BN284:CC284,"&lt;&gt;"&amp;#REF!,BN284:CC284,"&lt;&gt;"&amp;#REF!,BN284:CC284,"&lt;&gt;"&amp;#REF!,BN284:CC284,"&lt;&gt;"&amp;#REF!,BN284:CC284,"&lt;&gt;"&amp;#REF!,BN284:CC284,"&lt;&gt;"&amp;#REF!,BN284:CC284,"&lt;&gt;"&amp;#REF!,BN284:CC284,"&lt;&gt;"&amp;#REF!,BN284:CC284,"&lt;&gt;"&amp;#REF!,BN284:CC284,"&lt;&gt;"&amp;#REF!)))</f>
        <v/>
      </c>
      <c r="CE284" s="131" t="n"/>
      <c r="CF284" s="123" t="n">
        <v>272.25</v>
      </c>
      <c r="CG284" s="132">
        <f>IF(ISTEXT(CF284),CF284,$J284*CF284)</f>
        <v/>
      </c>
      <c r="CH284" s="123" t="n">
        <v>435</v>
      </c>
      <c r="CI284" s="132">
        <f>IF(ISTEXT(CH284),CH284,$J284*CH284)</f>
        <v/>
      </c>
      <c r="CJ284" s="123" t="n">
        <v>5418.84</v>
      </c>
      <c r="CK284" s="132">
        <f>IF(ISTEXT(CJ284),CJ284,$J284*CJ284)</f>
        <v/>
      </c>
      <c r="CL284" s="123" t="n">
        <v>2790</v>
      </c>
      <c r="CM284" s="132">
        <f>IF(ISTEXT(CL284),CL284,$J284*CL284)</f>
        <v/>
      </c>
      <c r="CN284" s="123" t="n">
        <v>1040</v>
      </c>
      <c r="CO284" s="132">
        <f>IF(ISTEXT(CN284),CN284,$J284*CN284)</f>
        <v/>
      </c>
      <c r="CP284" s="123" t="n">
        <v>5938.33</v>
      </c>
      <c r="CQ284" s="132">
        <f>IF(ISTEXT(CP284),CP284,$J284*CP284)</f>
        <v/>
      </c>
      <c r="CR284" s="123" t="n">
        <v>6800</v>
      </c>
      <c r="CS284" s="132">
        <f>IF(ISTEXT(CR284),CR284,$J284*CR284)</f>
        <v/>
      </c>
      <c r="CT284" s="123" t="n">
        <v>552.12</v>
      </c>
      <c r="CU284" s="132">
        <f>IF(ISTEXT(CT284),CT284,$J284*CT284)</f>
        <v/>
      </c>
      <c r="CV284" s="134">
        <f>IF($J284="",0,IF($J284=1,_xlfn.MINIFS(CF284:CU284,CF284:CU284,"&gt;"&amp;0),_xlfn.MINIFS(CF284:CU284,CF284:CU284,"&gt;"&amp;0,CF284:CU284,"&lt;&gt;"&amp;CF284,CF284:CU284,"&lt;&gt;"&amp;CH284,CF284:CU284,"&lt;&gt;"&amp;CJ284,CF284:CU284,"&lt;&gt;"&amp;CL284,CF284:CU284,"&lt;&gt;"&amp;CN284,CF284:CU284,"&lt;&gt;"&amp;CP284,CF284:CU284,"&lt;&gt;"&amp;CR284,CF284:CU284,"&lt;&gt;"&amp;CT284,CF284:CU284,"&lt;&gt;"&amp;#REF!,CF284:CU284,"&lt;&gt;"&amp;#REF!,CF284:CU284,"&lt;&gt;"&amp;#REF!,CF284:CU284,"&lt;&gt;"&amp;#REF!,CF284:CU284,"&lt;&gt;"&amp;#REF!,CF284:CU284,"&lt;&gt;"&amp;#REF!,CF284:CU284,"&lt;&gt;"&amp;#REF!,CF284:CU284,"&lt;&gt;"&amp;#REF!,CF284:CU284,"&lt;&gt;"&amp;#REF!,CF284:CU284,"&lt;&gt;"&amp;#REF!,CF284:CU284,"&lt;&gt;"&amp;#REF!,CF284:CU284,"&lt;&gt;"&amp;#REF!,CF284:CU284,"&lt;&gt;"&amp;#REF!,CF284:CU284,"&lt;&gt;"&amp;#REF!,CF284:CU284,"&lt;&gt;"&amp;#REF!,CF284:CU284,"&lt;&gt;"&amp;#REF!,CF284:CU284,"&lt;&gt;"&amp;#REF!,CF284:CU284,"&lt;&gt;"&amp;#REF!,CF284:CU284,"&lt;&gt;"&amp;#REF!,CF284:CU284,"&lt;&gt;"&amp;#REF!,CF284:CU284,"&lt;&gt;"&amp;#REF!,CF284:CU284,"&lt;&gt;"&amp;#REF!)))</f>
        <v/>
      </c>
      <c r="CW284" s="131" t="n"/>
      <c r="CX284" s="126" t="n">
        <v>247.5</v>
      </c>
      <c r="CY284" s="135">
        <f>IF(ISTEXT(CX284),CX284,$J284*CX284)</f>
        <v/>
      </c>
      <c r="CZ284" s="126" t="n">
        <v>435</v>
      </c>
      <c r="DA284" s="135">
        <f>IF(ISTEXT(CZ284),CZ284,$J284*CZ284)</f>
        <v/>
      </c>
      <c r="DB284" s="126" t="n">
        <v>5418.84</v>
      </c>
      <c r="DC284" s="135">
        <f>IF(ISTEXT(DB284),DB284,$J284*DB284)</f>
        <v/>
      </c>
      <c r="DD284" s="126" t="n">
        <v>2790</v>
      </c>
      <c r="DE284" s="135">
        <f>IF(ISTEXT(DD284),DD284,$J284*DD284)</f>
        <v/>
      </c>
      <c r="DF284" s="126" t="n">
        <v>1040</v>
      </c>
      <c r="DG284" s="135">
        <f>IF(ISTEXT(DF284),DF284,$J284*DF284)</f>
        <v/>
      </c>
      <c r="DH284" s="126" t="n">
        <v>5938.33</v>
      </c>
      <c r="DI284" s="135">
        <f>IF(ISTEXT(DH284),DH284,$J284*DH284)</f>
        <v/>
      </c>
      <c r="DJ284" s="126" t="n">
        <v>6800</v>
      </c>
      <c r="DK284" s="135">
        <f>IF(ISTEXT(DJ284),DJ284,$J284*DJ284)</f>
        <v/>
      </c>
      <c r="DL284" s="126" t="n">
        <v>644.14</v>
      </c>
      <c r="DM284" s="135">
        <f>IF(ISTEXT(DL284),DL284,$J284*DL284)</f>
        <v/>
      </c>
      <c r="DN284" s="129">
        <f>IF($J284="",0,IF($J284=1,_xlfn.MINIFS(CX284:DM284,CX284:DM284,"&gt;"&amp;0),_xlfn.MINIFS(CX284:DM284,CX284:DM284,"&gt;"&amp;0,CX284:DM284,"&lt;&gt;"&amp;CX284,CX284:DM284,"&lt;&gt;"&amp;CZ284,CX284:DM284,"&lt;&gt;"&amp;DB284,CX284:DM284,"&lt;&gt;"&amp;DD284,CX284:DM284,"&lt;&gt;"&amp;DF284,CX284:DM284,"&lt;&gt;"&amp;DH284,CX284:DM284,"&lt;&gt;"&amp;DJ284,CX284:DM284,"&lt;&gt;"&amp;DL284,CX284:DM284,"&lt;&gt;"&amp;#REF!,CX284:DM284,"&lt;&gt;"&amp;#REF!,CX284:DM284,"&lt;&gt;"&amp;#REF!,CX284:DM284,"&lt;&gt;"&amp;#REF!,CX284:DM284,"&lt;&gt;"&amp;#REF!,CX284:DM284,"&lt;&gt;"&amp;#REF!,CX284:DM284,"&lt;&gt;"&amp;#REF!,CX284:DM284,"&lt;&gt;"&amp;#REF!,CX284:DM284,"&lt;&gt;"&amp;#REF!,CX284:DM284,"&lt;&gt;"&amp;#REF!,CX284:DM284,"&lt;&gt;"&amp;#REF!,CX284:DM284,"&lt;&gt;"&amp;#REF!,CX284:DM284,"&lt;&gt;"&amp;#REF!,CX284:DM284,"&lt;&gt;"&amp;#REF!,CX284:DM284,"&lt;&gt;"&amp;#REF!,CX284:DM284,"&lt;&gt;"&amp;#REF!,CX284:DM284,"&lt;&gt;"&amp;#REF!,CX284:DM284,"&lt;&gt;"&amp;#REF!,CX284:DM284,"&lt;&gt;"&amp;#REF!,CX284:DM284,"&lt;&gt;"&amp;#REF!,CX284:DM284,"&lt;&gt;"&amp;#REF!,CX284:DM284,"&lt;&gt;"&amp;#REF!)))</f>
        <v/>
      </c>
      <c r="DO284" s="129">
        <f>IF($J284="",0,IF($J284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85" ht="96.59999999999999" customFormat="1" customHeight="1" s="137">
      <c r="B285" s="120" t="inlineStr">
        <is>
          <t>MASTRO</t>
        </is>
      </c>
      <c r="C285" s="105" t="inlineStr">
        <is>
          <t>Mastro TX</t>
        </is>
      </c>
      <c r="D285" s="106" t="inlineStr">
        <is>
          <t>Mastro 1,8m e fundação em solo para instalação de antena TX (parabólica 1,8m), com eletroduto flexível (envelopado em solo), eletroduto FGF e sistema de fixação para encaminhamento de cabos.</t>
        </is>
      </c>
      <c r="E285" s="106" t="n"/>
      <c r="F285" s="107" t="inlineStr">
        <is>
          <t>-</t>
        </is>
      </c>
      <c r="G285" s="107" t="n"/>
      <c r="H285" s="107" t="n"/>
      <c r="I285" s="107" t="inlineStr">
        <is>
          <t>VB</t>
        </is>
      </c>
      <c r="J285" s="107" t="n"/>
      <c r="K285" s="107" t="n">
        <v>6063.75</v>
      </c>
      <c r="L285" s="107">
        <f>IF(ISTEXT(K285),K285,$J285*K285)</f>
        <v/>
      </c>
      <c r="M285" s="107" t="n">
        <v>6128.33</v>
      </c>
      <c r="N285" s="107">
        <f>IF(ISTEXT(M285),M285,$J285*M285)</f>
        <v/>
      </c>
      <c r="O285" s="107" t="n">
        <v>3590.916</v>
      </c>
      <c r="P285" s="107">
        <f>IF(ISTEXT(O285),O285,$J285*O285)</f>
        <v/>
      </c>
      <c r="Q285" s="107" t="n">
        <v>500</v>
      </c>
      <c r="R285" s="107">
        <f>IF(ISTEXT(Q285),Q285,$J285*Q285)</f>
        <v/>
      </c>
      <c r="S285" s="107" t="n">
        <v>6369</v>
      </c>
      <c r="T285" s="107">
        <f>IF(ISTEXT(S285),S285,$J285*S285)</f>
        <v/>
      </c>
      <c r="U285" s="107" t="n">
        <v>7400</v>
      </c>
      <c r="V285" s="107">
        <f>IF(ISTEXT(U285),U285,$J285*U285)</f>
        <v/>
      </c>
      <c r="W285" s="107" t="inlineStr">
        <is>
          <t>N/A</t>
        </is>
      </c>
      <c r="X285" s="107">
        <f>IF(ISTEXT(W285),W285,$J285*W285)</f>
        <v/>
      </c>
      <c r="Y285" s="107" t="n"/>
      <c r="Z285" s="107" t="n">
        <v>6352.500000000001</v>
      </c>
      <c r="AA285" s="107">
        <f>IF(ISTEXT(Z285),Z285,$J285*Z285)</f>
        <v/>
      </c>
      <c r="AB285" s="107" t="n">
        <v>4125</v>
      </c>
      <c r="AC285" s="107">
        <f>IF(ISTEXT(AB285),AB285,$J285*AB285)</f>
        <v/>
      </c>
      <c r="AD285" s="107" t="n">
        <v>5861.88</v>
      </c>
      <c r="AE285" s="107">
        <f>IF(ISTEXT(AD285),AD285,$J285*AD285)</f>
        <v/>
      </c>
      <c r="AF285" s="107" t="n">
        <v>2992.43</v>
      </c>
      <c r="AG285" s="107">
        <f>IF(ISTEXT(AF285),AF285,$J285*AF285)</f>
        <v/>
      </c>
      <c r="AH285" s="107" t="n">
        <v>500</v>
      </c>
      <c r="AI285" s="107">
        <f>IF(ISTEXT(AH285),AH285,$J285*AH285)</f>
        <v/>
      </c>
      <c r="AJ285" s="107" t="n">
        <v>6369</v>
      </c>
      <c r="AK285" s="107">
        <f>IF(ISTEXT(AJ285),AJ285,$J285*AJ285)</f>
        <v/>
      </c>
      <c r="AL285" s="107" t="n">
        <v>7400</v>
      </c>
      <c r="AM285" s="107">
        <f>IF(ISTEXT(AL285),AL285,$J285*AL285)</f>
        <v/>
      </c>
      <c r="AN285" s="107" t="inlineStr">
        <is>
          <t>N/A</t>
        </is>
      </c>
      <c r="AO285" s="107">
        <f>IF(ISTEXT(AN285),AN285,$J285*AN285)</f>
        <v/>
      </c>
      <c r="AP285" s="107" t="n"/>
      <c r="AQ285" s="107" t="n"/>
      <c r="AR285" s="107" t="n"/>
      <c r="AS285" s="107" t="n"/>
      <c r="AT285" s="107" t="n"/>
      <c r="AU285" s="216" t="n">
        <v>6515.11</v>
      </c>
      <c r="AV285" s="213">
        <f>AVERAGE(AZ285,BB285,BD285,BF285,BH285,BJ285,BL285)</f>
        <v/>
      </c>
      <c r="AW285" s="214">
        <f>BASEDADOS[[#This Row],[VL UNIT
MÉDIA]]*BASEDADOS[[#This Row],[QTDE]]</f>
        <v/>
      </c>
      <c r="AX285" s="215">
        <f>ROUND(AU285*PARÂMETROS!$B$4,2)</f>
        <v/>
      </c>
      <c r="AY285" s="107" t="n"/>
      <c r="AZ285" s="107" t="n">
        <v>6930</v>
      </c>
      <c r="BA285" s="107">
        <f>IF(ISTEXT(AZ285),AZ285,$J285*AZ285)</f>
        <v/>
      </c>
      <c r="BB285" s="107" t="n">
        <v>6661.22</v>
      </c>
      <c r="BC285" s="107">
        <f>IF(ISTEXT(BB285),BB285,$J285*BB285)</f>
        <v/>
      </c>
      <c r="BD285" s="107" t="n">
        <v>4787.888</v>
      </c>
      <c r="BE285" s="107">
        <f>IF(ISTEXT(BD285),BD285,$J285*BD285)</f>
        <v/>
      </c>
      <c r="BF285" s="107" t="n">
        <v>500</v>
      </c>
      <c r="BG285" s="107">
        <f>IF(ISTEXT(BF285),BF285,$J285*BF285)</f>
        <v/>
      </c>
      <c r="BH285" s="107" t="n">
        <v>6369</v>
      </c>
      <c r="BI285" s="107">
        <f>IF(ISTEXT(BH285),BH285,$J285*BH285)</f>
        <v/>
      </c>
      <c r="BJ285" s="107" t="n">
        <v>7400</v>
      </c>
      <c r="BK285" s="107">
        <f>IF(ISTEXT(BJ285),BJ285,$J285*BJ285)</f>
        <v/>
      </c>
      <c r="BL285" s="107" t="inlineStr">
        <is>
          <t>N/A</t>
        </is>
      </c>
      <c r="BM285" s="107">
        <f>IF(ISTEXT(BL285),BL285,$J285*BL285)</f>
        <v/>
      </c>
      <c r="BN285" s="107" t="n">
        <v>5775</v>
      </c>
      <c r="BO285" s="107">
        <f>IF(ISTEXT(BN285),BN285,$J285*BN285)</f>
        <v/>
      </c>
      <c r="BP285" s="107" t="n">
        <v>4125</v>
      </c>
      <c r="BQ285" s="107">
        <f>IF(ISTEXT(BP285),BP285,$J285*BP285)</f>
        <v/>
      </c>
      <c r="BR285" s="107" t="n">
        <v>5328.98</v>
      </c>
      <c r="BS285" s="107">
        <f>IF(ISTEXT(BR285),BR285,$J285*BR285)</f>
        <v/>
      </c>
      <c r="BT285" s="107" t="n">
        <v>2992.43</v>
      </c>
      <c r="BU285" s="107">
        <f>IF(ISTEXT(BT285),BT285,$J285*BT285)</f>
        <v/>
      </c>
      <c r="BV285" s="107" t="n">
        <v>500</v>
      </c>
      <c r="BW285" s="107">
        <f>IF(ISTEXT(BV285),BV285,$J285*BV285)</f>
        <v/>
      </c>
      <c r="BX285" s="107" t="n">
        <v>6369</v>
      </c>
      <c r="BY285" s="107">
        <f>IF(ISTEXT(BX285),BX285,$J285*BX285)</f>
        <v/>
      </c>
      <c r="BZ285" s="107" t="n">
        <v>7400</v>
      </c>
      <c r="CA285" s="107">
        <f>IF(ISTEXT(BZ285),BZ285,$J285*BZ285)</f>
        <v/>
      </c>
      <c r="CB285" s="107" t="inlineStr">
        <is>
          <t>N/A</t>
        </is>
      </c>
      <c r="CC285" s="107">
        <f>IF(ISTEXT(CB285),CB285,$J285*CB285)</f>
        <v/>
      </c>
      <c r="CD285" s="107">
        <f>IF($J285="",0,IF($J285=1,_xlfn.MINIFS(BN285:CC285,BN285:CC285,"&gt;"&amp;0),_xlfn.MINIFS(BN285:CC285,BN285:CC285,"&gt;"&amp;0,BN285:CC285,"&lt;&gt;"&amp;BN285,BN285:CC285,"&lt;&gt;"&amp;BP285,BN285:CC285,"&lt;&gt;"&amp;BR285,BN285:CC285,"&lt;&gt;"&amp;BT285,BN285:CC285,"&lt;&gt;"&amp;BV285,BN285:CC285,"&lt;&gt;"&amp;BX285,BN285:CC285,"&lt;&gt;"&amp;BZ285,BN285:CC285,"&lt;&gt;"&amp;CB285,BN285:CC285,"&lt;&gt;"&amp;#REF!,BN285:CC285,"&lt;&gt;"&amp;#REF!,BN285:CC285,"&lt;&gt;"&amp;#REF!,BN285:CC285,"&lt;&gt;"&amp;#REF!,BN285:CC285,"&lt;&gt;"&amp;#REF!,BN285:CC285,"&lt;&gt;"&amp;#REF!,BN285:CC285,"&lt;&gt;"&amp;#REF!,BN285:CC285,"&lt;&gt;"&amp;#REF!,BN285:CC285,"&lt;&gt;"&amp;#REF!,BN285:CC285,"&lt;&gt;"&amp;#REF!,BN285:CC285,"&lt;&gt;"&amp;#REF!,BN285:CC285,"&lt;&gt;"&amp;#REF!,BN285:CC285,"&lt;&gt;"&amp;#REF!,BN285:CC285,"&lt;&gt;"&amp;#REF!,BN285:CC285,"&lt;&gt;"&amp;#REF!,BN285:CC285,"&lt;&gt;"&amp;#REF!,BN285:CC285,"&lt;&gt;"&amp;#REF!,BN285:CC285,"&lt;&gt;"&amp;#REF!,BN285:CC285,"&lt;&gt;"&amp;#REF!,BN285:CC285,"&lt;&gt;"&amp;#REF!,BN285:CC285,"&lt;&gt;"&amp;#REF!,BN285:CC285,"&lt;&gt;"&amp;#REF!)))</f>
        <v/>
      </c>
      <c r="CE285" s="122" t="n"/>
      <c r="CF285" s="123" t="n">
        <v>6352.500000000001</v>
      </c>
      <c r="CG285" s="124">
        <f>IF(ISTEXT(CF285),CF285,$J285*CF285)</f>
        <v/>
      </c>
      <c r="CH285" s="123" t="n">
        <v>4125</v>
      </c>
      <c r="CI285" s="124">
        <f>IF(ISTEXT(CH285),CH285,$J285*CH285)</f>
        <v/>
      </c>
      <c r="CJ285" s="123" t="n">
        <v>5328.98</v>
      </c>
      <c r="CK285" s="124">
        <f>IF(ISTEXT(CJ285),CJ285,$J285*CJ285)</f>
        <v/>
      </c>
      <c r="CL285" s="123" t="n">
        <v>2992.43</v>
      </c>
      <c r="CM285" s="124">
        <f>IF(ISTEXT(CL285),CL285,$J285*CL285)</f>
        <v/>
      </c>
      <c r="CN285" s="123" t="n">
        <v>500</v>
      </c>
      <c r="CO285" s="124">
        <f>IF(ISTEXT(CN285),CN285,$J285*CN285)</f>
        <v/>
      </c>
      <c r="CP285" s="123" t="n">
        <v>6369</v>
      </c>
      <c r="CQ285" s="124">
        <f>IF(ISTEXT(CP285),CP285,$J285*CP285)</f>
        <v/>
      </c>
      <c r="CR285" s="123" t="n">
        <v>7400</v>
      </c>
      <c r="CS285" s="124">
        <f>IF(ISTEXT(CR285),CR285,$J285*CR285)</f>
        <v/>
      </c>
      <c r="CT285" s="123" t="inlineStr">
        <is>
          <t>N/A</t>
        </is>
      </c>
      <c r="CU285" s="124">
        <f>IF(ISTEXT(CT285),CT285,$J285*CT285)</f>
        <v/>
      </c>
      <c r="CV285" s="125">
        <f>IF($J285="",0,IF($J285=1,_xlfn.MINIFS(CF285:CU285,CF285:CU285,"&gt;"&amp;0),_xlfn.MINIFS(CF285:CU285,CF285:CU285,"&gt;"&amp;0,CF285:CU285,"&lt;&gt;"&amp;CF285,CF285:CU285,"&lt;&gt;"&amp;CH285,CF285:CU285,"&lt;&gt;"&amp;CJ285,CF285:CU285,"&lt;&gt;"&amp;CL285,CF285:CU285,"&lt;&gt;"&amp;CN285,CF285:CU285,"&lt;&gt;"&amp;CP285,CF285:CU285,"&lt;&gt;"&amp;CR285,CF285:CU285,"&lt;&gt;"&amp;CT285,CF285:CU285,"&lt;&gt;"&amp;#REF!,CF285:CU285,"&lt;&gt;"&amp;#REF!,CF285:CU285,"&lt;&gt;"&amp;#REF!,CF285:CU285,"&lt;&gt;"&amp;#REF!,CF285:CU285,"&lt;&gt;"&amp;#REF!,CF285:CU285,"&lt;&gt;"&amp;#REF!,CF285:CU285,"&lt;&gt;"&amp;#REF!,CF285:CU285,"&lt;&gt;"&amp;#REF!,CF285:CU285,"&lt;&gt;"&amp;#REF!,CF285:CU285,"&lt;&gt;"&amp;#REF!,CF285:CU285,"&lt;&gt;"&amp;#REF!,CF285:CU285,"&lt;&gt;"&amp;#REF!,CF285:CU285,"&lt;&gt;"&amp;#REF!,CF285:CU285,"&lt;&gt;"&amp;#REF!,CF285:CU285,"&lt;&gt;"&amp;#REF!,CF285:CU285,"&lt;&gt;"&amp;#REF!,CF285:CU285,"&lt;&gt;"&amp;#REF!,CF285:CU285,"&lt;&gt;"&amp;#REF!,CF285:CU285,"&lt;&gt;"&amp;#REF!,CF285:CU285,"&lt;&gt;"&amp;#REF!,CF285:CU285,"&lt;&gt;"&amp;#REF!,CF285:CU285,"&lt;&gt;"&amp;#REF!)))</f>
        <v/>
      </c>
      <c r="CW285" s="122" t="n"/>
      <c r="CX285" s="126" t="n">
        <v>5775</v>
      </c>
      <c r="CY285" s="127">
        <f>IF(ISTEXT(CX285),CX285,$J285*CX285)</f>
        <v/>
      </c>
      <c r="CZ285" s="126" t="n">
        <v>4125</v>
      </c>
      <c r="DA285" s="127">
        <f>IF(ISTEXT(CZ285),CZ285,$J285*CZ285)</f>
        <v/>
      </c>
      <c r="DB285" s="126" t="n">
        <v>5328.98</v>
      </c>
      <c r="DC285" s="127">
        <f>IF(ISTEXT(DB285),DB285,$J285*DB285)</f>
        <v/>
      </c>
      <c r="DD285" s="126" t="n">
        <v>2992.43</v>
      </c>
      <c r="DE285" s="127">
        <f>IF(ISTEXT(DD285),DD285,$J285*DD285)</f>
        <v/>
      </c>
      <c r="DF285" s="126" t="n">
        <v>500</v>
      </c>
      <c r="DG285" s="127">
        <f>IF(ISTEXT(DF285),DF285,$J285*DF285)</f>
        <v/>
      </c>
      <c r="DH285" s="126" t="n">
        <v>6369</v>
      </c>
      <c r="DI285" s="127">
        <f>IF(ISTEXT(DH285),DH285,$J285*DH285)</f>
        <v/>
      </c>
      <c r="DJ285" s="126" t="n">
        <v>7400</v>
      </c>
      <c r="DK285" s="127">
        <f>IF(ISTEXT(DJ285),DJ285,$J285*DJ285)</f>
        <v/>
      </c>
      <c r="DL285" s="126" t="inlineStr">
        <is>
          <t>N/A</t>
        </is>
      </c>
      <c r="DM285" s="127">
        <f>IF(ISTEXT(DL285),DL285,$J285*DL285)</f>
        <v/>
      </c>
      <c r="DN285" s="128">
        <f>IF($J285="",0,IF($J285=1,_xlfn.MINIFS(CX285:DM285,CX285:DM285,"&gt;"&amp;0),_xlfn.MINIFS(CX285:DM285,CX285:DM285,"&gt;"&amp;0,CX285:DM285,"&lt;&gt;"&amp;CX285,CX285:DM285,"&lt;&gt;"&amp;CZ285,CX285:DM285,"&lt;&gt;"&amp;DB285,CX285:DM285,"&lt;&gt;"&amp;DD285,CX285:DM285,"&lt;&gt;"&amp;DF285,CX285:DM285,"&lt;&gt;"&amp;DH285,CX285:DM285,"&lt;&gt;"&amp;DJ285,CX285:DM285,"&lt;&gt;"&amp;DL285,CX285:DM285,"&lt;&gt;"&amp;#REF!,CX285:DM285,"&lt;&gt;"&amp;#REF!,CX285:DM285,"&lt;&gt;"&amp;#REF!,CX285:DM285,"&lt;&gt;"&amp;#REF!,CX285:DM285,"&lt;&gt;"&amp;#REF!,CX285:DM285,"&lt;&gt;"&amp;#REF!,CX285:DM285,"&lt;&gt;"&amp;#REF!,CX285:DM285,"&lt;&gt;"&amp;#REF!,CX285:DM285,"&lt;&gt;"&amp;#REF!,CX285:DM285,"&lt;&gt;"&amp;#REF!,CX285:DM285,"&lt;&gt;"&amp;#REF!,CX285:DM285,"&lt;&gt;"&amp;#REF!,CX285:DM285,"&lt;&gt;"&amp;#REF!,CX285:DM285,"&lt;&gt;"&amp;#REF!,CX285:DM285,"&lt;&gt;"&amp;#REF!,CX285:DM285,"&lt;&gt;"&amp;#REF!,CX285:DM285,"&lt;&gt;"&amp;#REF!,CX285:DM285,"&lt;&gt;"&amp;#REF!,CX285:DM285,"&lt;&gt;"&amp;#REF!,CX285:DM285,"&lt;&gt;"&amp;#REF!,CX285:DM285,"&lt;&gt;"&amp;#REF!,CX285:DM285,"&lt;&gt;"&amp;#REF!)))</f>
        <v/>
      </c>
      <c r="DO285" s="129">
        <f>IF($J285="",0,IF($J285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285" s="119" t="n"/>
      <c r="DQ285" s="119" t="n"/>
      <c r="DR285" s="119" t="n"/>
      <c r="DS285" s="119" t="n"/>
      <c r="DT285" s="119" t="n"/>
      <c r="DU285" s="119" t="n"/>
      <c r="DV285" s="119" t="n"/>
      <c r="DW285" s="119" t="n"/>
      <c r="DX285" s="119" t="n"/>
      <c r="DY285" s="119" t="n"/>
      <c r="DZ285" s="119" t="n"/>
      <c r="EA285" s="119" t="n"/>
      <c r="EB285" s="119" t="n"/>
      <c r="EC285" s="119" t="n"/>
      <c r="ED285" s="119" t="n"/>
      <c r="EE285" s="119" t="n"/>
      <c r="EF285" s="119" t="n"/>
      <c r="EG285" s="119" t="n"/>
      <c r="EH285" s="119" t="n"/>
      <c r="EI285" s="119" t="n"/>
      <c r="EJ285" s="119" t="n"/>
      <c r="EK285" s="119" t="n"/>
      <c r="EL285" s="119" t="n"/>
      <c r="EM285" s="119" t="n"/>
      <c r="EN285" s="119" t="n"/>
      <c r="EO285" s="119" t="n"/>
      <c r="EP285" s="119" t="n"/>
      <c r="EQ285" s="119" t="n"/>
      <c r="ER285" s="119" t="n"/>
      <c r="ES285" s="119" t="n"/>
      <c r="ET285" s="119" t="n"/>
      <c r="EU285" s="119" t="n"/>
      <c r="EV285" s="119" t="n"/>
      <c r="EW285" s="119" t="n"/>
      <c r="EX285" s="119" t="n"/>
      <c r="EY285" s="119" t="n"/>
      <c r="EZ285" s="119" t="n"/>
      <c r="FA285" s="119" t="n"/>
      <c r="FB285" s="119" t="n"/>
      <c r="FC285" s="119" t="n"/>
      <c r="FD285" s="119" t="n"/>
      <c r="FE285" s="119" t="n"/>
      <c r="FF285" s="119" t="n"/>
      <c r="FG285" s="119" t="n"/>
      <c r="FH285" s="119" t="n"/>
      <c r="FI285" s="119" t="n"/>
      <c r="FJ285" s="119" t="n"/>
      <c r="FK285" s="119" t="n"/>
      <c r="FL285" s="119" t="n"/>
      <c r="FM285" s="119" t="n"/>
      <c r="FN285" s="119" t="n"/>
      <c r="FO285" s="119" t="n"/>
      <c r="FP285" s="119" t="n"/>
      <c r="FQ285" s="119" t="n"/>
      <c r="FR285" s="119" t="n"/>
      <c r="FS285" s="119" t="n"/>
      <c r="FT285" s="119" t="n"/>
      <c r="FU285" s="119" t="n"/>
      <c r="FV285" s="119" t="n"/>
      <c r="FW285" s="119" t="n"/>
      <c r="FX285" s="119" t="n"/>
      <c r="FY285" s="119" t="n"/>
      <c r="FZ285" s="119" t="n"/>
      <c r="GA285" s="119" t="n"/>
      <c r="GB285" s="119" t="n"/>
      <c r="GC285" s="119" t="n"/>
      <c r="GD285" s="119" t="n"/>
      <c r="GE285" s="119" t="n"/>
      <c r="GF285" s="119" t="n"/>
      <c r="GG285" s="119" t="n"/>
      <c r="GH285" s="119" t="n"/>
      <c r="GI285" s="119" t="n"/>
      <c r="GJ285" s="119" t="n"/>
      <c r="GK285" s="119" t="n"/>
      <c r="GL285" s="119" t="n"/>
      <c r="GM285" s="119" t="n"/>
      <c r="GN285" s="119" t="n"/>
      <c r="GO285" s="119" t="n"/>
      <c r="GP285" s="119" t="n"/>
      <c r="GQ285" s="119" t="n"/>
      <c r="GR285" s="119" t="n"/>
      <c r="GS285" s="119" t="n"/>
      <c r="GT285" s="119" t="n"/>
      <c r="GU285" s="119" t="n"/>
      <c r="GV285" s="119" t="n"/>
      <c r="GW285" s="119" t="n"/>
      <c r="GX285" s="119" t="n"/>
      <c r="GY285" s="119" t="n"/>
      <c r="GZ285" s="119" t="n"/>
      <c r="HA285" s="119" t="n"/>
      <c r="HB285" s="119" t="n"/>
      <c r="HC285" s="119" t="n"/>
      <c r="HD285" s="119" t="n"/>
      <c r="HE285" s="119" t="n"/>
      <c r="HF285" s="119" t="n"/>
      <c r="HG285" s="119" t="n"/>
      <c r="HH285" s="119" t="n"/>
      <c r="HI285" s="119" t="n"/>
      <c r="HJ285" s="119" t="n"/>
      <c r="HK285" s="119" t="n"/>
      <c r="HL285" s="119" t="n"/>
      <c r="HM285" s="119" t="n"/>
      <c r="HN285" s="119" t="n"/>
      <c r="HO285" s="119" t="n"/>
      <c r="HP285" s="119" t="n"/>
      <c r="HQ285" s="119" t="n"/>
      <c r="HR285" s="119" t="n"/>
      <c r="HS285" s="119" t="n"/>
      <c r="HT285" s="119" t="n"/>
      <c r="HU285" s="119" t="n"/>
      <c r="HV285" s="119" t="n"/>
      <c r="HW285" s="119" t="n"/>
      <c r="HX285" s="119" t="n"/>
      <c r="HY285" s="119" t="n"/>
      <c r="HZ285" s="119" t="n"/>
      <c r="IA285" s="119" t="n"/>
      <c r="IB285" s="119" t="n"/>
      <c r="IC285" s="119" t="n"/>
      <c r="ID285" s="119" t="n"/>
      <c r="IE285" s="119" t="n"/>
      <c r="IF285" s="119" t="n"/>
      <c r="IG285" s="119" t="n"/>
      <c r="IH285" s="119" t="n"/>
      <c r="II285" s="119" t="n"/>
      <c r="IJ285" s="119" t="n"/>
      <c r="IK285" s="119" t="n"/>
      <c r="IL285" s="119" t="n"/>
      <c r="IM285" s="119" t="n"/>
      <c r="IN285" s="119" t="n"/>
      <c r="IO285" s="119" t="n"/>
      <c r="IP285" s="119" t="n"/>
      <c r="IQ285" s="119" t="n"/>
      <c r="IR285" s="119" t="n"/>
      <c r="IS285" s="119" t="n"/>
      <c r="IT285" s="119" t="n"/>
      <c r="IU285" s="119" t="n"/>
      <c r="IV285" s="119" t="n"/>
      <c r="IW285" s="119" t="n"/>
      <c r="IX285" s="119" t="n"/>
      <c r="IY285" s="119" t="n"/>
      <c r="IZ285" s="119" t="n"/>
      <c r="JA285" s="119" t="n"/>
      <c r="JB285" s="119" t="n"/>
      <c r="JC285" s="119" t="n"/>
      <c r="JD285" s="119" t="n"/>
      <c r="JE285" s="119" t="n"/>
      <c r="JF285" s="119" t="n"/>
      <c r="JG285" s="119" t="n"/>
      <c r="JH285" s="119" t="n"/>
      <c r="JI285" s="119" t="n"/>
      <c r="JJ285" s="119" t="n"/>
      <c r="JK285" s="119" t="n"/>
      <c r="JL285" s="119" t="n"/>
      <c r="JM285" s="119" t="n"/>
      <c r="JN285" s="119" t="n"/>
      <c r="JO285" s="119" t="n"/>
      <c r="JP285" s="119" t="n"/>
      <c r="JQ285" s="119" t="n"/>
      <c r="JR285" s="119" t="n"/>
      <c r="JS285" s="119" t="n"/>
      <c r="JT285" s="119" t="n"/>
      <c r="JU285" s="119" t="n"/>
      <c r="JV285" s="119" t="n"/>
      <c r="JW285" s="119" t="n"/>
      <c r="JX285" s="119" t="n"/>
      <c r="JY285" s="119" t="n"/>
      <c r="JZ285" s="119" t="n"/>
      <c r="KA285" s="119" t="n"/>
      <c r="KB285" s="119" t="n"/>
      <c r="KC285" s="119" t="n"/>
      <c r="KD285" s="119" t="n"/>
      <c r="KE285" s="119" t="n"/>
      <c r="KF285" s="119" t="n"/>
      <c r="KG285" s="119" t="n"/>
      <c r="KH285" s="119" t="n"/>
      <c r="KI285" s="119" t="n"/>
      <c r="KJ285" s="119" t="n"/>
      <c r="KK285" s="119" t="n"/>
      <c r="KL285" s="119" t="n"/>
      <c r="KM285" s="119" t="n"/>
      <c r="KN285" s="119" t="n"/>
      <c r="KO285" s="119" t="n"/>
      <c r="KP285" s="119" t="n"/>
      <c r="KQ285" s="119" t="n"/>
      <c r="KR285" s="119" t="n"/>
      <c r="KS285" s="119" t="n"/>
      <c r="KT285" s="119" t="n"/>
      <c r="KU285" s="119" t="n"/>
      <c r="KV285" s="119" t="n"/>
      <c r="KW285" s="119" t="n"/>
      <c r="KX285" s="119" t="n"/>
      <c r="KY285" s="119" t="n"/>
      <c r="KZ285" s="119" t="n"/>
      <c r="LA285" s="119" t="n"/>
      <c r="LB285" s="119" t="n"/>
      <c r="LC285" s="119" t="n"/>
      <c r="LD285" s="119" t="n"/>
      <c r="LE285" s="119" t="n"/>
      <c r="LF285" s="119" t="n"/>
      <c r="LG285" s="119" t="n"/>
      <c r="LH285" s="119" t="n"/>
      <c r="LI285" s="119" t="n"/>
      <c r="LJ285" s="119" t="n"/>
      <c r="LK285" s="119" t="n"/>
      <c r="LL285" s="119" t="n"/>
      <c r="LM285" s="119" t="n"/>
      <c r="LN285" s="119" t="n"/>
      <c r="LO285" s="119" t="n"/>
      <c r="LP285" s="119" t="n"/>
      <c r="LQ285" s="119" t="n"/>
      <c r="LR285" s="119" t="n"/>
      <c r="LS285" s="119" t="n"/>
      <c r="LT285" s="119" t="n"/>
      <c r="LU285" s="119" t="n"/>
      <c r="LV285" s="119" t="n"/>
      <c r="LW285" s="119" t="n"/>
      <c r="LX285" s="119" t="n"/>
      <c r="LY285" s="119" t="n"/>
      <c r="LZ285" s="119" t="n"/>
      <c r="MA285" s="119" t="n"/>
      <c r="MB285" s="119" t="n"/>
      <c r="MC285" s="119" t="n"/>
      <c r="MD285" s="119" t="n"/>
      <c r="ME285" s="119" t="n"/>
      <c r="MF285" s="119" t="n"/>
      <c r="MG285" s="119" t="n"/>
      <c r="MH285" s="119" t="n"/>
      <c r="MI285" s="119" t="n"/>
      <c r="MJ285" s="119" t="n"/>
      <c r="MK285" s="119" t="n"/>
      <c r="ML285" s="119" t="n"/>
      <c r="MM285" s="119" t="n"/>
      <c r="MN285" s="119" t="n"/>
      <c r="MO285" s="119" t="n"/>
      <c r="MP285" s="119" t="n"/>
      <c r="MQ285" s="119" t="n"/>
      <c r="MR285" s="119" t="n"/>
      <c r="MS285" s="119" t="n"/>
      <c r="MT285" s="119" t="n"/>
      <c r="MU285" s="119" t="n"/>
      <c r="MV285" s="119" t="n"/>
      <c r="MW285" s="119" t="n"/>
      <c r="MX285" s="119" t="n"/>
      <c r="MY285" s="119" t="n"/>
      <c r="MZ285" s="119" t="n"/>
      <c r="NA285" s="119" t="n"/>
      <c r="NB285" s="119" t="n"/>
      <c r="NC285" s="119" t="n"/>
      <c r="ND285" s="119" t="n"/>
      <c r="NE285" s="119" t="n"/>
      <c r="NF285" s="119" t="n"/>
      <c r="NG285" s="119" t="n"/>
      <c r="NH285" s="119" t="n"/>
      <c r="NI285" s="119" t="n"/>
      <c r="NJ285" s="119" t="n"/>
      <c r="NK285" s="119" t="n"/>
      <c r="NL285" s="119" t="n"/>
      <c r="NM285" s="119" t="n"/>
      <c r="NN285" s="119" t="n"/>
      <c r="NO285" s="119" t="n"/>
      <c r="NP285" s="119" t="n"/>
      <c r="NQ285" s="119" t="n"/>
      <c r="NR285" s="119" t="n"/>
      <c r="NS285" s="119" t="n"/>
      <c r="NT285" s="119" t="n"/>
      <c r="NU285" s="119" t="n"/>
      <c r="NV285" s="119" t="n"/>
      <c r="NW285" s="119" t="n"/>
      <c r="NX285" s="119" t="n"/>
      <c r="NY285" s="119" t="n"/>
      <c r="NZ285" s="119" t="n"/>
      <c r="OA285" s="119" t="n"/>
      <c r="OB285" s="119" t="n"/>
      <c r="OC285" s="119" t="n"/>
      <c r="OD285" s="119" t="n"/>
      <c r="OE285" s="119" t="n"/>
      <c r="OF285" s="119" t="n"/>
      <c r="OG285" s="119" t="n"/>
      <c r="OH285" s="119" t="n"/>
      <c r="OI285" s="119" t="n"/>
      <c r="OJ285" s="119" t="n"/>
      <c r="OK285" s="119" t="n"/>
      <c r="OL285" s="119" t="n"/>
      <c r="OM285" s="119" t="n"/>
      <c r="ON285" s="119" t="n"/>
      <c r="OO285" s="119" t="n"/>
      <c r="OP285" s="119" t="n"/>
      <c r="OQ285" s="119" t="n"/>
      <c r="OR285" s="119" t="n"/>
      <c r="OS285" s="119" t="n"/>
      <c r="OT285" s="119" t="n"/>
      <c r="OU285" s="119" t="n"/>
      <c r="OV285" s="119" t="n"/>
      <c r="OW285" s="119" t="n"/>
      <c r="OX285" s="119" t="n"/>
      <c r="OY285" s="119" t="n"/>
      <c r="OZ285" s="119" t="n"/>
      <c r="PA285" s="119" t="n"/>
      <c r="PB285" s="119" t="n"/>
      <c r="PC285" s="119" t="n"/>
      <c r="PD285" s="119" t="n"/>
      <c r="PE285" s="119" t="n"/>
      <c r="PF285" s="119" t="n"/>
      <c r="PG285" s="119" t="n"/>
      <c r="PH285" s="119" t="n"/>
      <c r="PI285" s="119" t="n"/>
      <c r="PJ285" s="119" t="n"/>
      <c r="PK285" s="119" t="n"/>
      <c r="PL285" s="119" t="n"/>
      <c r="PM285" s="119" t="n"/>
      <c r="PN285" s="119" t="n"/>
      <c r="PO285" s="119" t="n"/>
      <c r="PP285" s="119" t="n"/>
      <c r="PQ285" s="119" t="n"/>
      <c r="PR285" s="119" t="n"/>
      <c r="PS285" s="119" t="n"/>
      <c r="PT285" s="119" t="n"/>
      <c r="PU285" s="119" t="n"/>
      <c r="PV285" s="119" t="n"/>
      <c r="PW285" s="119" t="n"/>
      <c r="PX285" s="119" t="n"/>
      <c r="PY285" s="119" t="n"/>
      <c r="PZ285" s="119" t="n"/>
      <c r="QA285" s="119" t="n"/>
      <c r="QB285" s="119" t="n"/>
      <c r="QC285" s="119" t="n"/>
      <c r="QD285" s="119" t="n"/>
      <c r="QE285" s="119" t="n"/>
      <c r="QF285" s="119" t="n"/>
      <c r="QG285" s="119" t="n"/>
      <c r="QH285" s="119" t="n"/>
      <c r="QI285" s="119" t="n"/>
      <c r="QJ285" s="119" t="n"/>
      <c r="QK285" s="119" t="n"/>
      <c r="QL285" s="119" t="n"/>
      <c r="QM285" s="119" t="n"/>
      <c r="QN285" s="119" t="n"/>
      <c r="QO285" s="119" t="n"/>
      <c r="QP285" s="119" t="n"/>
      <c r="QQ285" s="119" t="n"/>
      <c r="QR285" s="119" t="n"/>
      <c r="QS285" s="119" t="n"/>
      <c r="QT285" s="119" t="n"/>
      <c r="QU285" s="119" t="n"/>
      <c r="QV285" s="119" t="n"/>
      <c r="QW285" s="119" t="n"/>
      <c r="QX285" s="119" t="n"/>
      <c r="QY285" s="119" t="n"/>
      <c r="QZ285" s="119" t="n"/>
      <c r="RA285" s="119" t="n"/>
      <c r="RB285" s="119" t="n"/>
      <c r="RC285" s="119" t="n"/>
      <c r="RD285" s="119" t="n"/>
      <c r="RE285" s="119" t="n"/>
      <c r="RF285" s="119" t="n"/>
      <c r="RG285" s="119" t="n"/>
      <c r="RH285" s="119" t="n"/>
      <c r="RI285" s="119" t="n"/>
      <c r="RJ285" s="119" t="n"/>
      <c r="RK285" s="119" t="n"/>
      <c r="RL285" s="119" t="n"/>
      <c r="RM285" s="119" t="n"/>
      <c r="RN285" s="119" t="n"/>
      <c r="RO285" s="119" t="n"/>
      <c r="RP285" s="119" t="n"/>
      <c r="RQ285" s="119" t="n"/>
      <c r="RR285" s="119" t="n"/>
      <c r="RS285" s="119" t="n"/>
      <c r="RT285" s="119" t="n"/>
      <c r="RU285" s="119" t="n"/>
      <c r="RV285" s="119" t="n"/>
      <c r="RW285" s="119" t="n"/>
      <c r="RX285" s="119" t="n"/>
      <c r="RY285" s="119" t="n"/>
      <c r="RZ285" s="119" t="n"/>
      <c r="SA285" s="119" t="n"/>
      <c r="SB285" s="119" t="n"/>
      <c r="SC285" s="119" t="n"/>
      <c r="SD285" s="119" t="n"/>
      <c r="SE285" s="119" t="n"/>
      <c r="SF285" s="119" t="n"/>
      <c r="SG285" s="119" t="n"/>
      <c r="SH285" s="119" t="n"/>
      <c r="SI285" s="119" t="n"/>
      <c r="SJ285" s="119" t="n"/>
      <c r="SK285" s="119" t="n"/>
      <c r="SL285" s="119" t="n"/>
      <c r="SM285" s="119" t="n"/>
      <c r="SN285" s="119" t="n"/>
      <c r="SO285" s="119" t="n"/>
      <c r="SP285" s="119" t="n"/>
      <c r="SQ285" s="119" t="n"/>
      <c r="SR285" s="119" t="n"/>
      <c r="SS285" s="119" t="n"/>
      <c r="ST285" s="119" t="n"/>
      <c r="SU285" s="119" t="n"/>
      <c r="SV285" s="119" t="n"/>
      <c r="SW285" s="119" t="n"/>
      <c r="SX285" s="119" t="n"/>
      <c r="SY285" s="119" t="n"/>
      <c r="SZ285" s="119" t="n"/>
      <c r="TA285" s="119" t="n"/>
      <c r="TB285" s="119" t="n"/>
      <c r="TC285" s="119" t="n"/>
      <c r="TD285" s="119" t="n"/>
      <c r="TE285" s="119" t="n"/>
      <c r="TF285" s="119" t="n"/>
      <c r="TG285" s="119" t="n"/>
      <c r="TH285" s="119" t="n"/>
      <c r="TI285" s="119" t="n"/>
      <c r="TJ285" s="119" t="n"/>
      <c r="TK285" s="119" t="n"/>
      <c r="TL285" s="119" t="n"/>
      <c r="TM285" s="119" t="n"/>
      <c r="TN285" s="119" t="n"/>
      <c r="TO285" s="119" t="n"/>
      <c r="TP285" s="119" t="n"/>
      <c r="TQ285" s="119" t="n"/>
      <c r="TR285" s="119" t="n"/>
      <c r="TS285" s="119" t="n"/>
      <c r="TT285" s="119" t="n"/>
      <c r="TU285" s="119" t="n"/>
      <c r="TV285" s="119" t="n"/>
      <c r="TW285" s="119" t="n"/>
      <c r="TX285" s="119" t="n"/>
      <c r="TY285" s="119" t="n"/>
      <c r="TZ285" s="119" t="n"/>
      <c r="UA285" s="119" t="n"/>
      <c r="UB285" s="119" t="n"/>
      <c r="UC285" s="119" t="n"/>
      <c r="UD285" s="119" t="n"/>
      <c r="UE285" s="119" t="n"/>
      <c r="UF285" s="119" t="n"/>
      <c r="UG285" s="119" t="n"/>
      <c r="UH285" s="119" t="n"/>
      <c r="UI285" s="119" t="n"/>
      <c r="UJ285" s="119" t="n"/>
      <c r="UK285" s="119" t="n"/>
      <c r="UL285" s="119" t="n"/>
      <c r="UM285" s="119" t="n"/>
      <c r="UN285" s="119" t="n"/>
      <c r="UO285" s="119" t="n"/>
      <c r="UP285" s="119" t="n"/>
      <c r="UQ285" s="119" t="n"/>
      <c r="UR285" s="119" t="n"/>
      <c r="US285" s="119" t="n"/>
      <c r="UT285" s="119" t="n"/>
      <c r="UU285" s="119" t="n"/>
      <c r="UV285" s="119" t="n"/>
      <c r="UW285" s="119" t="n"/>
      <c r="UX285" s="119" t="n"/>
      <c r="UY285" s="119" t="n"/>
      <c r="UZ285" s="119" t="n"/>
      <c r="VA285" s="119" t="n"/>
      <c r="VB285" s="119" t="n"/>
      <c r="VC285" s="119" t="n"/>
      <c r="VD285" s="119" t="n"/>
      <c r="VE285" s="119" t="n"/>
      <c r="VF285" s="119" t="n"/>
      <c r="VG285" s="119" t="n"/>
      <c r="VH285" s="119" t="n"/>
      <c r="VI285" s="119" t="n"/>
      <c r="VJ285" s="119" t="n"/>
      <c r="VK285" s="119" t="n"/>
      <c r="VL285" s="119" t="n"/>
      <c r="VM285" s="119" t="n"/>
      <c r="VN285" s="119" t="n"/>
      <c r="VO285" s="119" t="n"/>
      <c r="VP285" s="119" t="n"/>
      <c r="VQ285" s="119" t="n"/>
      <c r="VR285" s="119" t="n"/>
      <c r="VS285" s="119" t="n"/>
      <c r="VT285" s="119" t="n"/>
      <c r="VU285" s="119" t="n"/>
      <c r="VV285" s="119" t="n"/>
      <c r="VW285" s="119" t="n"/>
      <c r="VX285" s="119" t="n"/>
      <c r="VY285" s="119" t="n"/>
      <c r="VZ285" s="119" t="n"/>
      <c r="WA285" s="119" t="n"/>
      <c r="WB285" s="119" t="n"/>
      <c r="WC285" s="119" t="n"/>
      <c r="WD285" s="119" t="n"/>
      <c r="WE285" s="119" t="n"/>
      <c r="WF285" s="119" t="n"/>
      <c r="WG285" s="119" t="n"/>
      <c r="WH285" s="119" t="n"/>
      <c r="WI285" s="119" t="n"/>
      <c r="WJ285" s="119" t="n"/>
      <c r="WK285" s="119" t="n"/>
      <c r="WL285" s="119" t="n"/>
      <c r="WM285" s="119" t="n"/>
      <c r="WN285" s="119" t="n"/>
      <c r="WO285" s="119" t="n"/>
      <c r="WP285" s="119" t="n"/>
      <c r="WQ285" s="119" t="n"/>
      <c r="WR285" s="119" t="n"/>
      <c r="WS285" s="119" t="n"/>
      <c r="WT285" s="119" t="n"/>
      <c r="WU285" s="119" t="n"/>
      <c r="WV285" s="119" t="n"/>
      <c r="WW285" s="119" t="n"/>
      <c r="WX285" s="119" t="n"/>
      <c r="WY285" s="119" t="n"/>
      <c r="WZ285" s="119" t="n"/>
      <c r="XA285" s="119" t="n"/>
      <c r="XB285" s="119" t="n"/>
      <c r="XC285" s="119" t="n"/>
      <c r="XD285" s="119" t="n"/>
      <c r="XE285" s="119" t="n"/>
      <c r="XF285" s="119" t="n"/>
      <c r="XG285" s="119" t="n"/>
      <c r="XH285" s="119" t="n"/>
      <c r="XI285" s="119" t="n"/>
      <c r="XJ285" s="119" t="n"/>
      <c r="XK285" s="119" t="n"/>
      <c r="XL285" s="119" t="n"/>
      <c r="XM285" s="119" t="n"/>
      <c r="XN285" s="119" t="n"/>
      <c r="XO285" s="119" t="n"/>
      <c r="XP285" s="119" t="n"/>
      <c r="XQ285" s="119" t="n"/>
      <c r="XR285" s="119" t="n"/>
      <c r="XS285" s="119" t="n"/>
    </row>
    <row r="286" ht="41.4" customFormat="1" customHeight="1" s="137">
      <c r="B286" s="130" t="inlineStr">
        <is>
          <t>FUNDAÇÃO</t>
        </is>
      </c>
      <c r="C286" s="105" t="inlineStr">
        <is>
          <t xml:space="preserve">Estaca Raiz </t>
        </is>
      </c>
      <c r="D286" s="106" t="inlineStr">
        <is>
          <t xml:space="preserve">Micro Estaca Raiz </t>
        </is>
      </c>
      <c r="E286" s="106" t="inlineStr">
        <is>
          <t>Micro Estaca Raiz em solo comum (utilização eqto compacto para sites reduzidos)</t>
        </is>
      </c>
      <c r="F286" s="107" t="inlineStr">
        <is>
          <t>-</t>
        </is>
      </c>
      <c r="G286" s="107" t="inlineStr">
        <is>
          <t>-</t>
        </is>
      </c>
      <c r="H286" s="107" t="n"/>
      <c r="I286" s="107" t="inlineStr">
        <is>
          <t>M</t>
        </is>
      </c>
      <c r="J286" s="107" t="n"/>
      <c r="K286" s="107" t="n">
        <v>956.1017812500002</v>
      </c>
      <c r="L286" s="107">
        <f>IF(ISTEXT(K286),K286,$J286*K286)</f>
        <v/>
      </c>
      <c r="M286" s="107" t="n">
        <v>1484.87</v>
      </c>
      <c r="N286" s="107">
        <f>IF(ISTEXT(M286),M286,$J286*M286)</f>
        <v/>
      </c>
      <c r="O286" s="107" t="n">
        <v>1153.2</v>
      </c>
      <c r="P286" s="107">
        <f>IF(ISTEXT(O286),O286,$J286*O286)</f>
        <v/>
      </c>
      <c r="Q286" s="107" t="n">
        <v>2219.5</v>
      </c>
      <c r="R286" s="107">
        <f>IF(ISTEXT(Q286),Q286,$J286*Q286)</f>
        <v/>
      </c>
      <c r="S286" s="107" t="n">
        <v>1498.1</v>
      </c>
      <c r="T286" s="107">
        <f>IF(ISTEXT(S286),S286,$J286*S286)</f>
        <v/>
      </c>
      <c r="U286" s="107" t="n">
        <v>860</v>
      </c>
      <c r="V286" s="107">
        <f>IF(ISTEXT(U286),U286,$J286*U286)</f>
        <v/>
      </c>
      <c r="W286" s="107" t="inlineStr">
        <is>
          <t>N/A</t>
        </is>
      </c>
      <c r="X286" s="107">
        <f>IF(ISTEXT(W286),W286,$J286*W286)</f>
        <v/>
      </c>
      <c r="Y286" s="107" t="n"/>
      <c r="Z286" s="107" t="n">
        <v>1001.6304375</v>
      </c>
      <c r="AA286" s="107">
        <f>IF(ISTEXT(Z286),Z286,$J286*Z286)</f>
        <v/>
      </c>
      <c r="AB286" s="107" t="n">
        <v>400</v>
      </c>
      <c r="AC286" s="107">
        <f>IF(ISTEXT(AB286),AB286,$J286*AB286)</f>
        <v/>
      </c>
      <c r="AD286" s="107" t="n">
        <v>1420.31</v>
      </c>
      <c r="AE286" s="107">
        <f>IF(ISTEXT(AD286),AD286,$J286*AD286)</f>
        <v/>
      </c>
      <c r="AF286" s="107" t="n">
        <v>961</v>
      </c>
      <c r="AG286" s="107">
        <f>IF(ISTEXT(AF286),AF286,$J286*AF286)</f>
        <v/>
      </c>
      <c r="AH286" s="107" t="n">
        <v>2219.5</v>
      </c>
      <c r="AI286" s="107">
        <f>IF(ISTEXT(AH286),AH286,$J286*AH286)</f>
        <v/>
      </c>
      <c r="AJ286" s="107" t="n">
        <v>1498.1</v>
      </c>
      <c r="AK286" s="107">
        <f>IF(ISTEXT(AJ286),AJ286,$J286*AJ286)</f>
        <v/>
      </c>
      <c r="AL286" s="107" t="n">
        <v>860</v>
      </c>
      <c r="AM286" s="107">
        <f>IF(ISTEXT(AL286),AL286,$J286*AL286)</f>
        <v/>
      </c>
      <c r="AN286" s="107" t="inlineStr">
        <is>
          <t>N/A</t>
        </is>
      </c>
      <c r="AO286" s="107">
        <f>IF(ISTEXT(AN286),AN286,$J286*AN286)</f>
        <v/>
      </c>
      <c r="AP286" s="107" t="n"/>
      <c r="AQ286" s="107" t="n"/>
      <c r="AR286" s="107" t="n"/>
      <c r="AS286" s="107" t="n"/>
      <c r="AT286" s="107" t="n"/>
      <c r="AU286" s="216" t="n">
        <v>1575.8</v>
      </c>
      <c r="AV286" s="213">
        <f>AVERAGE(AZ286,BB286,BD286,BF286,BH286,BJ286,BL286)</f>
        <v/>
      </c>
      <c r="AW286" s="214">
        <f>BASEDADOS[[#This Row],[VL UNIT
MÉDIA]]*BASEDADOS[[#This Row],[QTDE]]</f>
        <v/>
      </c>
      <c r="AX286" s="215">
        <f>ROUND(AU286*PARÂMETROS!$B$4,2)</f>
        <v/>
      </c>
      <c r="AY286" s="107" t="n"/>
      <c r="AZ286" s="107" t="n">
        <v>1092.68775</v>
      </c>
      <c r="BA286" s="107">
        <f>IF(ISTEXT(AZ286),AZ286,$J286*AZ286)</f>
        <v/>
      </c>
      <c r="BB286" s="107" t="n">
        <v>1613.99</v>
      </c>
      <c r="BC286" s="107">
        <f>IF(ISTEXT(BB286),BB286,$J286*BB286)</f>
        <v/>
      </c>
      <c r="BD286" s="107" t="n">
        <v>1537.6</v>
      </c>
      <c r="BE286" s="107">
        <f>IF(ISTEXT(BD286),BD286,$J286*BD286)</f>
        <v/>
      </c>
      <c r="BF286" s="107" t="n">
        <v>2885.35</v>
      </c>
      <c r="BG286" s="107">
        <f>IF(ISTEXT(BF286),BF286,$J286*BF286)</f>
        <v/>
      </c>
      <c r="BH286" s="107" t="n">
        <v>1890.33</v>
      </c>
      <c r="BI286" s="107">
        <f>IF(ISTEXT(BH286),BH286,$J286*BH286)</f>
        <v/>
      </c>
      <c r="BJ286" s="107" t="n">
        <v>860</v>
      </c>
      <c r="BK286" s="107">
        <f>IF(ISTEXT(BJ286),BJ286,$J286*BJ286)</f>
        <v/>
      </c>
      <c r="BL286" s="107" t="inlineStr">
        <is>
          <t>N/A</t>
        </is>
      </c>
      <c r="BM286" s="107">
        <f>IF(ISTEXT(BL286),BL286,$J286*BL286)</f>
        <v/>
      </c>
      <c r="BN286" s="107" t="n">
        <v>910.5731250000001</v>
      </c>
      <c r="BO286" s="107">
        <f>IF(ISTEXT(BN286),BN286,$J286*BN286)</f>
        <v/>
      </c>
      <c r="BP286" s="107" t="n">
        <v>400</v>
      </c>
      <c r="BQ286" s="107">
        <f>IF(ISTEXT(BP286),BP286,$J286*BP286)</f>
        <v/>
      </c>
      <c r="BR286" s="107" t="n">
        <v>1291.19</v>
      </c>
      <c r="BS286" s="107">
        <f>IF(ISTEXT(BR286),BR286,$J286*BR286)</f>
        <v/>
      </c>
      <c r="BT286" s="107" t="n">
        <v>961</v>
      </c>
      <c r="BU286" s="107">
        <f>IF(ISTEXT(BT286),BT286,$J286*BT286)</f>
        <v/>
      </c>
      <c r="BV286" s="107" t="n">
        <v>1930</v>
      </c>
      <c r="BW286" s="107">
        <f>IF(ISTEXT(BV286),BV286,$J286*BV286)</f>
        <v/>
      </c>
      <c r="BX286" s="107" t="n">
        <v>1498.1</v>
      </c>
      <c r="BY286" s="107">
        <f>IF(ISTEXT(BX286),BX286,$J286*BX286)</f>
        <v/>
      </c>
      <c r="BZ286" s="107" t="n">
        <v>860</v>
      </c>
      <c r="CA286" s="107">
        <f>IF(ISTEXT(BZ286),BZ286,$J286*BZ286)</f>
        <v/>
      </c>
      <c r="CB286" s="107" t="inlineStr">
        <is>
          <t>N/A</t>
        </is>
      </c>
      <c r="CC286" s="107">
        <f>IF(ISTEXT(CB286),CB286,$J286*CB286)</f>
        <v/>
      </c>
      <c r="CD286" s="107">
        <f>IF($J286="",0,IF($J286=1,_xlfn.MINIFS(BN286:CC286,BN286:CC286,"&gt;"&amp;0),_xlfn.MINIFS(BN286:CC286,BN286:CC286,"&gt;"&amp;0,BN286:CC286,"&lt;&gt;"&amp;BN286,BN286:CC286,"&lt;&gt;"&amp;BP286,BN286:CC286,"&lt;&gt;"&amp;BR286,BN286:CC286,"&lt;&gt;"&amp;BT286,BN286:CC286,"&lt;&gt;"&amp;BV286,BN286:CC286,"&lt;&gt;"&amp;BX286,BN286:CC286,"&lt;&gt;"&amp;BZ286,BN286:CC286,"&lt;&gt;"&amp;CB286,BN286:CC286,"&lt;&gt;"&amp;#REF!,BN286:CC286,"&lt;&gt;"&amp;#REF!,BN286:CC286,"&lt;&gt;"&amp;#REF!,BN286:CC286,"&lt;&gt;"&amp;#REF!,BN286:CC286,"&lt;&gt;"&amp;#REF!,BN286:CC286,"&lt;&gt;"&amp;#REF!,BN286:CC286,"&lt;&gt;"&amp;#REF!,BN286:CC286,"&lt;&gt;"&amp;#REF!,BN286:CC286,"&lt;&gt;"&amp;#REF!,BN286:CC286,"&lt;&gt;"&amp;#REF!,BN286:CC286,"&lt;&gt;"&amp;#REF!,BN286:CC286,"&lt;&gt;"&amp;#REF!,BN286:CC286,"&lt;&gt;"&amp;#REF!,BN286:CC286,"&lt;&gt;"&amp;#REF!,BN286:CC286,"&lt;&gt;"&amp;#REF!,BN286:CC286,"&lt;&gt;"&amp;#REF!,BN286:CC286,"&lt;&gt;"&amp;#REF!,BN286:CC286,"&lt;&gt;"&amp;#REF!,BN286:CC286,"&lt;&gt;"&amp;#REF!,BN286:CC286,"&lt;&gt;"&amp;#REF!,BN286:CC286,"&lt;&gt;"&amp;#REF!,BN286:CC286,"&lt;&gt;"&amp;#REF!)))</f>
        <v/>
      </c>
      <c r="CE286" s="131" t="n"/>
      <c r="CF286" s="123" t="n">
        <v>1001.6304375</v>
      </c>
      <c r="CG286" s="132">
        <f>IF(ISTEXT(CF286),CF286,$J286*CF286)</f>
        <v/>
      </c>
      <c r="CH286" s="123" t="n">
        <v>400</v>
      </c>
      <c r="CI286" s="132">
        <f>IF(ISTEXT(CH286),CH286,$J286*CH286)</f>
        <v/>
      </c>
      <c r="CJ286" s="123" t="n">
        <v>1291.19</v>
      </c>
      <c r="CK286" s="132">
        <f>IF(ISTEXT(CJ286),CJ286,$J286*CJ286)</f>
        <v/>
      </c>
      <c r="CL286" s="123" t="n">
        <v>961</v>
      </c>
      <c r="CM286" s="132">
        <f>IF(ISTEXT(CL286),CL286,$J286*CL286)</f>
        <v/>
      </c>
      <c r="CN286" s="123" t="n">
        <v>1930</v>
      </c>
      <c r="CO286" s="132">
        <f>IF(ISTEXT(CN286),CN286,$J286*CN286)</f>
        <v/>
      </c>
      <c r="CP286" s="123" t="n">
        <v>1498.1</v>
      </c>
      <c r="CQ286" s="132">
        <f>IF(ISTEXT(CP286),CP286,$J286*CP286)</f>
        <v/>
      </c>
      <c r="CR286" s="123" t="n">
        <v>860</v>
      </c>
      <c r="CS286" s="132">
        <f>IF(ISTEXT(CR286),CR286,$J286*CR286)</f>
        <v/>
      </c>
      <c r="CT286" s="123" t="inlineStr">
        <is>
          <t>N/A</t>
        </is>
      </c>
      <c r="CU286" s="132">
        <f>IF(ISTEXT(CT286),CT286,$J286*CT286)</f>
        <v/>
      </c>
      <c r="CV286" s="134">
        <f>IF($J286="",0,IF($J286=1,_xlfn.MINIFS(CF286:CU286,CF286:CU286,"&gt;"&amp;0),_xlfn.MINIFS(CF286:CU286,CF286:CU286,"&gt;"&amp;0,CF286:CU286,"&lt;&gt;"&amp;CF286,CF286:CU286,"&lt;&gt;"&amp;CH286,CF286:CU286,"&lt;&gt;"&amp;CJ286,CF286:CU286,"&lt;&gt;"&amp;CL286,CF286:CU286,"&lt;&gt;"&amp;CN286,CF286:CU286,"&lt;&gt;"&amp;CP286,CF286:CU286,"&lt;&gt;"&amp;CR286,CF286:CU286,"&lt;&gt;"&amp;CT286,CF286:CU286,"&lt;&gt;"&amp;#REF!,CF286:CU286,"&lt;&gt;"&amp;#REF!,CF286:CU286,"&lt;&gt;"&amp;#REF!,CF286:CU286,"&lt;&gt;"&amp;#REF!,CF286:CU286,"&lt;&gt;"&amp;#REF!,CF286:CU286,"&lt;&gt;"&amp;#REF!,CF286:CU286,"&lt;&gt;"&amp;#REF!,CF286:CU286,"&lt;&gt;"&amp;#REF!,CF286:CU286,"&lt;&gt;"&amp;#REF!,CF286:CU286,"&lt;&gt;"&amp;#REF!,CF286:CU286,"&lt;&gt;"&amp;#REF!,CF286:CU286,"&lt;&gt;"&amp;#REF!,CF286:CU286,"&lt;&gt;"&amp;#REF!,CF286:CU286,"&lt;&gt;"&amp;#REF!,CF286:CU286,"&lt;&gt;"&amp;#REF!,CF286:CU286,"&lt;&gt;"&amp;#REF!,CF286:CU286,"&lt;&gt;"&amp;#REF!,CF286:CU286,"&lt;&gt;"&amp;#REF!,CF286:CU286,"&lt;&gt;"&amp;#REF!,CF286:CU286,"&lt;&gt;"&amp;#REF!,CF286:CU286,"&lt;&gt;"&amp;#REF!,CF286:CU286,"&lt;&gt;"&amp;#REF!)))</f>
        <v/>
      </c>
      <c r="CW286" s="131" t="n"/>
      <c r="CX286" s="126" t="n">
        <v>910.5731250000001</v>
      </c>
      <c r="CY286" s="135">
        <f>IF(ISTEXT(CX286),CX286,$J286*CX286)</f>
        <v/>
      </c>
      <c r="CZ286" s="126" t="n">
        <v>400</v>
      </c>
      <c r="DA286" s="135">
        <f>IF(ISTEXT(CZ286),CZ286,$J286*CZ286)</f>
        <v/>
      </c>
      <c r="DB286" s="126" t="n">
        <v>1291.19</v>
      </c>
      <c r="DC286" s="135">
        <f>IF(ISTEXT(DB286),DB286,$J286*DB286)</f>
        <v/>
      </c>
      <c r="DD286" s="126" t="n">
        <v>961</v>
      </c>
      <c r="DE286" s="135">
        <f>IF(ISTEXT(DD286),DD286,$J286*DD286)</f>
        <v/>
      </c>
      <c r="DF286" s="126" t="n">
        <v>1930</v>
      </c>
      <c r="DG286" s="135">
        <f>IF(ISTEXT(DF286),DF286,$J286*DF286)</f>
        <v/>
      </c>
      <c r="DH286" s="126" t="n">
        <v>1498.1</v>
      </c>
      <c r="DI286" s="135">
        <f>IF(ISTEXT(DH286),DH286,$J286*DH286)</f>
        <v/>
      </c>
      <c r="DJ286" s="126" t="n">
        <v>860</v>
      </c>
      <c r="DK286" s="135">
        <f>IF(ISTEXT(DJ286),DJ286,$J286*DJ286)</f>
        <v/>
      </c>
      <c r="DL286" s="126" t="inlineStr">
        <is>
          <t>N/A</t>
        </is>
      </c>
      <c r="DM286" s="135">
        <f>IF(ISTEXT(DL286),DL286,$J286*DL286)</f>
        <v/>
      </c>
      <c r="DN286" s="129">
        <f>IF($J286="",0,IF($J286=1,_xlfn.MINIFS(CX286:DM286,CX286:DM286,"&gt;"&amp;0),_xlfn.MINIFS(CX286:DM286,CX286:DM286,"&gt;"&amp;0,CX286:DM286,"&lt;&gt;"&amp;CX286,CX286:DM286,"&lt;&gt;"&amp;CZ286,CX286:DM286,"&lt;&gt;"&amp;DB286,CX286:DM286,"&lt;&gt;"&amp;DD286,CX286:DM286,"&lt;&gt;"&amp;DF286,CX286:DM286,"&lt;&gt;"&amp;DH286,CX286:DM286,"&lt;&gt;"&amp;DJ286,CX286:DM286,"&lt;&gt;"&amp;DL286,CX286:DM286,"&lt;&gt;"&amp;#REF!,CX286:DM286,"&lt;&gt;"&amp;#REF!,CX286:DM286,"&lt;&gt;"&amp;#REF!,CX286:DM286,"&lt;&gt;"&amp;#REF!,CX286:DM286,"&lt;&gt;"&amp;#REF!,CX286:DM286,"&lt;&gt;"&amp;#REF!,CX286:DM286,"&lt;&gt;"&amp;#REF!,CX286:DM286,"&lt;&gt;"&amp;#REF!,CX286:DM286,"&lt;&gt;"&amp;#REF!,CX286:DM286,"&lt;&gt;"&amp;#REF!,CX286:DM286,"&lt;&gt;"&amp;#REF!,CX286:DM286,"&lt;&gt;"&amp;#REF!,CX286:DM286,"&lt;&gt;"&amp;#REF!,CX286:DM286,"&lt;&gt;"&amp;#REF!,CX286:DM286,"&lt;&gt;"&amp;#REF!,CX286:DM286,"&lt;&gt;"&amp;#REF!,CX286:DM286,"&lt;&gt;"&amp;#REF!,CX286:DM286,"&lt;&gt;"&amp;#REF!,CX286:DM286,"&lt;&gt;"&amp;#REF!,CX286:DM286,"&lt;&gt;"&amp;#REF!,CX286:DM286,"&lt;&gt;"&amp;#REF!,CX286:DM286,"&lt;&gt;"&amp;#REF!)))</f>
        <v/>
      </c>
      <c r="DO286" s="129">
        <f>IF($J286="",0,IF($J286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87" ht="27.6" customFormat="1" customHeight="1" s="137">
      <c r="B287" s="130" t="inlineStr">
        <is>
          <t>FUNDAÇÃO</t>
        </is>
      </c>
      <c r="C287" s="105" t="inlineStr">
        <is>
          <t xml:space="preserve">Estaca Raiz </t>
        </is>
      </c>
      <c r="D287" s="106" t="inlineStr">
        <is>
          <t>Mobilização</t>
        </is>
      </c>
      <c r="E287" s="106" t="inlineStr">
        <is>
          <t>Transporte e remoção do equipamento completo</t>
        </is>
      </c>
      <c r="F287" s="107" t="inlineStr">
        <is>
          <t>-</t>
        </is>
      </c>
      <c r="G287" s="107" t="inlineStr">
        <is>
          <t>-</t>
        </is>
      </c>
      <c r="H287" s="107" t="n"/>
      <c r="I287" s="107" t="inlineStr">
        <is>
          <t>VB</t>
        </is>
      </c>
      <c r="J287" s="107" t="n"/>
      <c r="K287" s="107" t="n">
        <v>43312.5</v>
      </c>
      <c r="L287" s="107">
        <f>IF(ISTEXT(K287),K287,$J287*K287)</f>
        <v/>
      </c>
      <c r="M287" s="107" t="n">
        <v>37375</v>
      </c>
      <c r="N287" s="107">
        <f>IF(ISTEXT(M287),M287,$J287*M287)</f>
        <v/>
      </c>
      <c r="O287" s="107" t="n">
        <v>37200</v>
      </c>
      <c r="P287" s="107">
        <f>IF(ISTEXT(O287),O287,$J287*O287)</f>
        <v/>
      </c>
      <c r="Q287" s="107" t="n">
        <v>16675</v>
      </c>
      <c r="R287" s="107">
        <f>IF(ISTEXT(Q287),Q287,$J287*Q287)</f>
        <v/>
      </c>
      <c r="S287" s="107" t="n">
        <v>37020.22</v>
      </c>
      <c r="T287" s="107">
        <f>IF(ISTEXT(S287),S287,$J287*S287)</f>
        <v/>
      </c>
      <c r="U287" s="107" t="n">
        <v>32000</v>
      </c>
      <c r="V287" s="107">
        <f>IF(ISTEXT(U287),U287,$J287*U287)</f>
        <v/>
      </c>
      <c r="W287" s="107" t="inlineStr">
        <is>
          <t>N/A</t>
        </is>
      </c>
      <c r="X287" s="107">
        <f>IF(ISTEXT(W287),W287,$J287*W287)</f>
        <v/>
      </c>
      <c r="Y287" s="107" t="n"/>
      <c r="Z287" s="107" t="n">
        <v>45375.00000000001</v>
      </c>
      <c r="AA287" s="107">
        <f>IF(ISTEXT(Z287),Z287,$J287*Z287)</f>
        <v/>
      </c>
      <c r="AB287" s="107" t="n">
        <v>30195.38</v>
      </c>
      <c r="AC287" s="107">
        <f>IF(ISTEXT(AB287),AB287,$J287*AB287)</f>
        <v/>
      </c>
      <c r="AD287" s="107" t="n">
        <v>35750</v>
      </c>
      <c r="AE287" s="107">
        <f>IF(ISTEXT(AD287),AD287,$J287*AD287)</f>
        <v/>
      </c>
      <c r="AF287" s="107" t="n">
        <v>31000</v>
      </c>
      <c r="AG287" s="107">
        <f>IF(ISTEXT(AF287),AF287,$J287*AF287)</f>
        <v/>
      </c>
      <c r="AH287" s="107" t="n">
        <v>16675</v>
      </c>
      <c r="AI287" s="107">
        <f>IF(ISTEXT(AH287),AH287,$J287*AH287)</f>
        <v/>
      </c>
      <c r="AJ287" s="107" t="n">
        <v>37020.22</v>
      </c>
      <c r="AK287" s="107">
        <f>IF(ISTEXT(AJ287),AJ287,$J287*AJ287)</f>
        <v/>
      </c>
      <c r="AL287" s="107" t="n">
        <v>32000</v>
      </c>
      <c r="AM287" s="107">
        <f>IF(ISTEXT(AL287),AL287,$J287*AL287)</f>
        <v/>
      </c>
      <c r="AN287" s="107" t="inlineStr">
        <is>
          <t>N/A</t>
        </is>
      </c>
      <c r="AO287" s="107">
        <f>IF(ISTEXT(AN287),AN287,$J287*AN287)</f>
        <v/>
      </c>
      <c r="AP287" s="107" t="n"/>
      <c r="AQ287" s="107" t="n"/>
      <c r="AR287" s="107" t="n"/>
      <c r="AS287" s="107" t="n"/>
      <c r="AT287" s="107" t="n"/>
      <c r="AU287" s="216" t="n">
        <v>43107</v>
      </c>
      <c r="AV287" s="213">
        <f>AVERAGE(AZ287,BB287,BD287,BF287,BH287,BJ287,BL287)</f>
        <v/>
      </c>
      <c r="AW287" s="214">
        <f>BASEDADOS[[#This Row],[VL UNIT
MÉDIA]]*BASEDADOS[[#This Row],[QTDE]]</f>
        <v/>
      </c>
      <c r="AX287" s="215">
        <f>ROUND(AU287*PARÂMETROS!$B$4,2)</f>
        <v/>
      </c>
      <c r="AY287" s="107" t="n"/>
      <c r="AZ287" s="107" t="n">
        <v>49500</v>
      </c>
      <c r="BA287" s="107">
        <f>IF(ISTEXT(AZ287),AZ287,$J287*AZ287)</f>
        <v/>
      </c>
      <c r="BB287" s="107" t="n">
        <v>40625</v>
      </c>
      <c r="BC287" s="107">
        <f>IF(ISTEXT(BB287),BB287,$J287*BB287)</f>
        <v/>
      </c>
      <c r="BD287" s="107" t="n">
        <v>49600</v>
      </c>
      <c r="BE287" s="107">
        <f>IF(ISTEXT(BD287),BD287,$J287*BD287)</f>
        <v/>
      </c>
      <c r="BF287" s="107" t="n">
        <v>21677.5</v>
      </c>
      <c r="BG287" s="107">
        <f>IF(ISTEXT(BF287),BF287,$J287*BF287)</f>
        <v/>
      </c>
      <c r="BH287" s="107" t="n">
        <v>45589</v>
      </c>
      <c r="BI287" s="107">
        <f>IF(ISTEXT(BH287),BH287,$J287*BH287)</f>
        <v/>
      </c>
      <c r="BJ287" s="107" t="n">
        <v>32000</v>
      </c>
      <c r="BK287" s="107">
        <f>IF(ISTEXT(BJ287),BJ287,$J287*BJ287)</f>
        <v/>
      </c>
      <c r="BL287" s="107" t="inlineStr">
        <is>
          <t>N/A</t>
        </is>
      </c>
      <c r="BM287" s="107">
        <f>IF(ISTEXT(BL287),BL287,$J287*BL287)</f>
        <v/>
      </c>
      <c r="BN287" s="107" t="n">
        <v>41250</v>
      </c>
      <c r="BO287" s="107">
        <f>IF(ISTEXT(BN287),BN287,$J287*BN287)</f>
        <v/>
      </c>
      <c r="BP287" s="107" t="n">
        <v>30195.38</v>
      </c>
      <c r="BQ287" s="107">
        <f>IF(ISTEXT(BP287),BP287,$J287*BP287)</f>
        <v/>
      </c>
      <c r="BR287" s="107" t="n">
        <v>32500</v>
      </c>
      <c r="BS287" s="107">
        <f>IF(ISTEXT(BR287),BR287,$J287*BR287)</f>
        <v/>
      </c>
      <c r="BT287" s="107" t="n">
        <v>31000</v>
      </c>
      <c r="BU287" s="107">
        <f>IF(ISTEXT(BT287),BT287,$J287*BT287)</f>
        <v/>
      </c>
      <c r="BV287" s="107" t="n">
        <v>14500</v>
      </c>
      <c r="BW287" s="107">
        <f>IF(ISTEXT(BV287),BV287,$J287*BV287)</f>
        <v/>
      </c>
      <c r="BX287" s="107" t="n">
        <v>37020.22</v>
      </c>
      <c r="BY287" s="107">
        <f>IF(ISTEXT(BX287),BX287,$J287*BX287)</f>
        <v/>
      </c>
      <c r="BZ287" s="107" t="n">
        <v>32000</v>
      </c>
      <c r="CA287" s="107">
        <f>IF(ISTEXT(BZ287),BZ287,$J287*BZ287)</f>
        <v/>
      </c>
      <c r="CB287" s="107" t="inlineStr">
        <is>
          <t>N/A</t>
        </is>
      </c>
      <c r="CC287" s="107">
        <f>IF(ISTEXT(CB287),CB287,$J287*CB287)</f>
        <v/>
      </c>
      <c r="CD287" s="107">
        <f>IF($J287="",0,IF($J287=1,_xlfn.MINIFS(BN287:CC287,BN287:CC287,"&gt;"&amp;0),_xlfn.MINIFS(BN287:CC287,BN287:CC287,"&gt;"&amp;0,BN287:CC287,"&lt;&gt;"&amp;BN287,BN287:CC287,"&lt;&gt;"&amp;BP287,BN287:CC287,"&lt;&gt;"&amp;BR287,BN287:CC287,"&lt;&gt;"&amp;BT287,BN287:CC287,"&lt;&gt;"&amp;BV287,BN287:CC287,"&lt;&gt;"&amp;BX287,BN287:CC287,"&lt;&gt;"&amp;BZ287,BN287:CC287,"&lt;&gt;"&amp;CB287,BN287:CC287,"&lt;&gt;"&amp;#REF!,BN287:CC287,"&lt;&gt;"&amp;#REF!,BN287:CC287,"&lt;&gt;"&amp;#REF!,BN287:CC287,"&lt;&gt;"&amp;#REF!,BN287:CC287,"&lt;&gt;"&amp;#REF!,BN287:CC287,"&lt;&gt;"&amp;#REF!,BN287:CC287,"&lt;&gt;"&amp;#REF!,BN287:CC287,"&lt;&gt;"&amp;#REF!,BN287:CC287,"&lt;&gt;"&amp;#REF!,BN287:CC287,"&lt;&gt;"&amp;#REF!,BN287:CC287,"&lt;&gt;"&amp;#REF!,BN287:CC287,"&lt;&gt;"&amp;#REF!,BN287:CC287,"&lt;&gt;"&amp;#REF!,BN287:CC287,"&lt;&gt;"&amp;#REF!,BN287:CC287,"&lt;&gt;"&amp;#REF!,BN287:CC287,"&lt;&gt;"&amp;#REF!,BN287:CC287,"&lt;&gt;"&amp;#REF!,BN287:CC287,"&lt;&gt;"&amp;#REF!,BN287:CC287,"&lt;&gt;"&amp;#REF!,BN287:CC287,"&lt;&gt;"&amp;#REF!,BN287:CC287,"&lt;&gt;"&amp;#REF!,BN287:CC287,"&lt;&gt;"&amp;#REF!)))</f>
        <v/>
      </c>
      <c r="CE287" s="131" t="n"/>
      <c r="CF287" s="123" t="n">
        <v>45375.00000000001</v>
      </c>
      <c r="CG287" s="132">
        <f>IF(ISTEXT(CF287),CF287,$J287*CF287)</f>
        <v/>
      </c>
      <c r="CH287" s="123" t="n">
        <v>30195.38</v>
      </c>
      <c r="CI287" s="132">
        <f>IF(ISTEXT(CH287),CH287,$J287*CH287)</f>
        <v/>
      </c>
      <c r="CJ287" s="123" t="n">
        <v>32500</v>
      </c>
      <c r="CK287" s="132">
        <f>IF(ISTEXT(CJ287),CJ287,$J287*CJ287)</f>
        <v/>
      </c>
      <c r="CL287" s="123" t="n">
        <v>31000</v>
      </c>
      <c r="CM287" s="132">
        <f>IF(ISTEXT(CL287),CL287,$J287*CL287)</f>
        <v/>
      </c>
      <c r="CN287" s="123" t="n">
        <v>14500</v>
      </c>
      <c r="CO287" s="132">
        <f>IF(ISTEXT(CN287),CN287,$J287*CN287)</f>
        <v/>
      </c>
      <c r="CP287" s="123" t="n">
        <v>37020.22</v>
      </c>
      <c r="CQ287" s="132">
        <f>IF(ISTEXT(CP287),CP287,$J287*CP287)</f>
        <v/>
      </c>
      <c r="CR287" s="123" t="n">
        <v>32000</v>
      </c>
      <c r="CS287" s="132">
        <f>IF(ISTEXT(CR287),CR287,$J287*CR287)</f>
        <v/>
      </c>
      <c r="CT287" s="123" t="inlineStr">
        <is>
          <t>N/A</t>
        </is>
      </c>
      <c r="CU287" s="132">
        <f>IF(ISTEXT(CT287),CT287,$J287*CT287)</f>
        <v/>
      </c>
      <c r="CV287" s="134">
        <f>IF($J287="",0,IF($J287=1,_xlfn.MINIFS(CF287:CU287,CF287:CU287,"&gt;"&amp;0),_xlfn.MINIFS(CF287:CU287,CF287:CU287,"&gt;"&amp;0,CF287:CU287,"&lt;&gt;"&amp;CF287,CF287:CU287,"&lt;&gt;"&amp;CH287,CF287:CU287,"&lt;&gt;"&amp;CJ287,CF287:CU287,"&lt;&gt;"&amp;CL287,CF287:CU287,"&lt;&gt;"&amp;CN287,CF287:CU287,"&lt;&gt;"&amp;CP287,CF287:CU287,"&lt;&gt;"&amp;CR287,CF287:CU287,"&lt;&gt;"&amp;CT287,CF287:CU287,"&lt;&gt;"&amp;#REF!,CF287:CU287,"&lt;&gt;"&amp;#REF!,CF287:CU287,"&lt;&gt;"&amp;#REF!,CF287:CU287,"&lt;&gt;"&amp;#REF!,CF287:CU287,"&lt;&gt;"&amp;#REF!,CF287:CU287,"&lt;&gt;"&amp;#REF!,CF287:CU287,"&lt;&gt;"&amp;#REF!,CF287:CU287,"&lt;&gt;"&amp;#REF!,CF287:CU287,"&lt;&gt;"&amp;#REF!,CF287:CU287,"&lt;&gt;"&amp;#REF!,CF287:CU287,"&lt;&gt;"&amp;#REF!,CF287:CU287,"&lt;&gt;"&amp;#REF!,CF287:CU287,"&lt;&gt;"&amp;#REF!,CF287:CU287,"&lt;&gt;"&amp;#REF!,CF287:CU287,"&lt;&gt;"&amp;#REF!,CF287:CU287,"&lt;&gt;"&amp;#REF!,CF287:CU287,"&lt;&gt;"&amp;#REF!,CF287:CU287,"&lt;&gt;"&amp;#REF!,CF287:CU287,"&lt;&gt;"&amp;#REF!,CF287:CU287,"&lt;&gt;"&amp;#REF!,CF287:CU287,"&lt;&gt;"&amp;#REF!,CF287:CU287,"&lt;&gt;"&amp;#REF!)))</f>
        <v/>
      </c>
      <c r="CW287" s="131" t="n"/>
      <c r="CX287" s="126" t="n">
        <v>41250</v>
      </c>
      <c r="CY287" s="135">
        <f>IF(ISTEXT(CX287),CX287,$J287*CX287)</f>
        <v/>
      </c>
      <c r="CZ287" s="126" t="n">
        <v>30195.38</v>
      </c>
      <c r="DA287" s="135">
        <f>IF(ISTEXT(CZ287),CZ287,$J287*CZ287)</f>
        <v/>
      </c>
      <c r="DB287" s="126" t="n">
        <v>32500</v>
      </c>
      <c r="DC287" s="135">
        <f>IF(ISTEXT(DB287),DB287,$J287*DB287)</f>
        <v/>
      </c>
      <c r="DD287" s="126" t="n">
        <v>31000</v>
      </c>
      <c r="DE287" s="135">
        <f>IF(ISTEXT(DD287),DD287,$J287*DD287)</f>
        <v/>
      </c>
      <c r="DF287" s="126" t="n">
        <v>14500</v>
      </c>
      <c r="DG287" s="135">
        <f>IF(ISTEXT(DF287),DF287,$J287*DF287)</f>
        <v/>
      </c>
      <c r="DH287" s="126" t="n">
        <v>37020.22</v>
      </c>
      <c r="DI287" s="135">
        <f>IF(ISTEXT(DH287),DH287,$J287*DH287)</f>
        <v/>
      </c>
      <c r="DJ287" s="126" t="n">
        <v>32000</v>
      </c>
      <c r="DK287" s="135">
        <f>IF(ISTEXT(DJ287),DJ287,$J287*DJ287)</f>
        <v/>
      </c>
      <c r="DL287" s="126" t="inlineStr">
        <is>
          <t>N/A</t>
        </is>
      </c>
      <c r="DM287" s="135">
        <f>IF(ISTEXT(DL287),DL287,$J287*DL287)</f>
        <v/>
      </c>
      <c r="DN287" s="129">
        <f>IF($J287="",0,IF($J287=1,_xlfn.MINIFS(CX287:DM287,CX287:DM287,"&gt;"&amp;0),_xlfn.MINIFS(CX287:DM287,CX287:DM287,"&gt;"&amp;0,CX287:DM287,"&lt;&gt;"&amp;CX287,CX287:DM287,"&lt;&gt;"&amp;CZ287,CX287:DM287,"&lt;&gt;"&amp;DB287,CX287:DM287,"&lt;&gt;"&amp;DD287,CX287:DM287,"&lt;&gt;"&amp;DF287,CX287:DM287,"&lt;&gt;"&amp;DH287,CX287:DM287,"&lt;&gt;"&amp;DJ287,CX287:DM287,"&lt;&gt;"&amp;DL287,CX287:DM287,"&lt;&gt;"&amp;#REF!,CX287:DM287,"&lt;&gt;"&amp;#REF!,CX287:DM287,"&lt;&gt;"&amp;#REF!,CX287:DM287,"&lt;&gt;"&amp;#REF!,CX287:DM287,"&lt;&gt;"&amp;#REF!,CX287:DM287,"&lt;&gt;"&amp;#REF!,CX287:DM287,"&lt;&gt;"&amp;#REF!,CX287:DM287,"&lt;&gt;"&amp;#REF!,CX287:DM287,"&lt;&gt;"&amp;#REF!,CX287:DM287,"&lt;&gt;"&amp;#REF!,CX287:DM287,"&lt;&gt;"&amp;#REF!,CX287:DM287,"&lt;&gt;"&amp;#REF!,CX287:DM287,"&lt;&gt;"&amp;#REF!,CX287:DM287,"&lt;&gt;"&amp;#REF!,CX287:DM287,"&lt;&gt;"&amp;#REF!,CX287:DM287,"&lt;&gt;"&amp;#REF!,CX287:DM287,"&lt;&gt;"&amp;#REF!,CX287:DM287,"&lt;&gt;"&amp;#REF!,CX287:DM287,"&lt;&gt;"&amp;#REF!,CX287:DM287,"&lt;&gt;"&amp;#REF!,CX287:DM287,"&lt;&gt;"&amp;#REF!,CX287:DM287,"&lt;&gt;"&amp;#REF!)))</f>
        <v/>
      </c>
      <c r="DO287" s="129">
        <f>IF($J287="",0,IF($J287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88" ht="41.4" customFormat="1" customHeight="1" s="137">
      <c r="B288" s="130" t="inlineStr">
        <is>
          <t>INFRA</t>
        </is>
      </c>
      <c r="C288" s="105" t="inlineStr">
        <is>
          <t>Fechamento</t>
        </is>
      </c>
      <c r="D288" s="106" t="inlineStr">
        <is>
          <t>Muro</t>
        </is>
      </c>
      <c r="E288" s="106" t="inlineStr">
        <is>
          <t xml:space="preserve">Muro de alvenaria (espessura acabada 20 cm) , emboço e chapisco + Proteção tipo concertina </t>
        </is>
      </c>
      <c r="F288" s="107" t="inlineStr">
        <is>
          <t>-</t>
        </is>
      </c>
      <c r="G288" s="107" t="inlineStr">
        <is>
          <t>-</t>
        </is>
      </c>
      <c r="H288" s="107" t="n"/>
      <c r="I288" s="107" t="inlineStr">
        <is>
          <t>M2</t>
        </is>
      </c>
      <c r="J288" s="107" t="n"/>
      <c r="K288" s="107" t="n">
        <v>606.375</v>
      </c>
      <c r="L288" s="107">
        <f>IF(ISTEXT(K288),K288,$J288*K288)</f>
        <v/>
      </c>
      <c r="M288" s="107" t="n">
        <v>504.9</v>
      </c>
      <c r="N288" s="107">
        <f>IF(ISTEXT(M288),M288,$J288*M288)</f>
        <v/>
      </c>
      <c r="O288" s="107" t="n">
        <v>490.5073636363637</v>
      </c>
      <c r="P288" s="107">
        <f>IF(ISTEXT(O288),O288,$J288*O288)</f>
        <v/>
      </c>
      <c r="Q288" s="107" t="n">
        <v>980</v>
      </c>
      <c r="R288" s="107">
        <f>IF(ISTEXT(Q288),Q288,$J288*Q288)</f>
        <v/>
      </c>
      <c r="S288" s="107" t="n">
        <v>523.99</v>
      </c>
      <c r="T288" s="107">
        <f>IF(ISTEXT(S288),S288,$J288*S288)</f>
        <v/>
      </c>
      <c r="U288" s="107" t="n">
        <v>994</v>
      </c>
      <c r="V288" s="107">
        <f>IF(ISTEXT(U288),U288,$J288*U288)</f>
        <v/>
      </c>
      <c r="W288" s="107" t="n">
        <v>421.4</v>
      </c>
      <c r="X288" s="107">
        <f>IF(ISTEXT(W288),W288,$J288*W288)</f>
        <v/>
      </c>
      <c r="Y288" s="107" t="n"/>
      <c r="Z288" s="107" t="n">
        <v>635.25</v>
      </c>
      <c r="AA288" s="107">
        <f>IF(ISTEXT(Z288),Z288,$J288*Z288)</f>
        <v/>
      </c>
      <c r="AB288" s="107" t="n">
        <v>494.5</v>
      </c>
      <c r="AC288" s="107">
        <f>IF(ISTEXT(AB288),AB288,$J288*AB288)</f>
        <v/>
      </c>
      <c r="AD288" s="107" t="n">
        <v>482.94</v>
      </c>
      <c r="AE288" s="107">
        <f>IF(ISTEXT(AD288),AD288,$J288*AD288)</f>
        <v/>
      </c>
      <c r="AF288" s="107" t="n">
        <v>408.7561363636364</v>
      </c>
      <c r="AG288" s="107">
        <f>IF(ISTEXT(AF288),AF288,$J288*AF288)</f>
        <v/>
      </c>
      <c r="AH288" s="107" t="n">
        <v>980</v>
      </c>
      <c r="AI288" s="107">
        <f>IF(ISTEXT(AH288),AH288,$J288*AH288)</f>
        <v/>
      </c>
      <c r="AJ288" s="107" t="n">
        <v>523.99</v>
      </c>
      <c r="AK288" s="107">
        <f>IF(ISTEXT(AJ288),AJ288,$J288*AJ288)</f>
        <v/>
      </c>
      <c r="AL288" s="107" t="n">
        <v>994</v>
      </c>
      <c r="AM288" s="107">
        <f>IF(ISTEXT(AL288),AL288,$J288*AL288)</f>
        <v/>
      </c>
      <c r="AN288" s="107" t="n">
        <v>406.35</v>
      </c>
      <c r="AO288" s="107">
        <f>IF(ISTEXT(AN288),AN288,$J288*AN288)</f>
        <v/>
      </c>
      <c r="AP288" s="107" t="n"/>
      <c r="AQ288" s="107" t="n"/>
      <c r="AR288" s="107" t="n"/>
      <c r="AS288" s="107" t="n"/>
      <c r="AT288" s="107" t="n"/>
      <c r="AU288" s="216" t="n">
        <v>654.01</v>
      </c>
      <c r="AV288" s="213">
        <f>AVERAGE(AZ288,BB288,BD288,BF288,BH288,BJ288,BL288)</f>
        <v/>
      </c>
      <c r="AW288" s="214">
        <f>BASEDADOS[[#This Row],[VL UNIT
MÉDIA]]*BASEDADOS[[#This Row],[QTDE]]</f>
        <v/>
      </c>
      <c r="AX288" s="215">
        <f>ROUND(AU288*PARÂMETROS!$B$4,2)</f>
        <v/>
      </c>
      <c r="AY288" s="107" t="n"/>
      <c r="AZ288" s="107" t="n">
        <v>693</v>
      </c>
      <c r="BA288" s="107">
        <f>IF(ISTEXT(AZ288),AZ288,$J288*AZ288)</f>
        <v/>
      </c>
      <c r="BB288" s="107" t="n">
        <v>548.8</v>
      </c>
      <c r="BC288" s="107">
        <f>IF(ISTEXT(BB288),BB288,$J288*BB288)</f>
        <v/>
      </c>
      <c r="BD288" s="107" t="n">
        <v>654.0098181818183</v>
      </c>
      <c r="BE288" s="107">
        <f>IF(ISTEXT(BD288),BD288,$J288*BD288)</f>
        <v/>
      </c>
      <c r="BF288" s="107" t="n">
        <v>980</v>
      </c>
      <c r="BG288" s="107">
        <f>IF(ISTEXT(BF288),BF288,$J288*BF288)</f>
        <v/>
      </c>
      <c r="BH288" s="107" t="n">
        <v>523.99</v>
      </c>
      <c r="BI288" s="107">
        <f>IF(ISTEXT(BH288),BH288,$J288*BH288)</f>
        <v/>
      </c>
      <c r="BJ288" s="107" t="n">
        <v>994</v>
      </c>
      <c r="BK288" s="107">
        <f>IF(ISTEXT(BJ288),BJ288,$J288*BJ288)</f>
        <v/>
      </c>
      <c r="BL288" s="107" t="n">
        <v>421.4</v>
      </c>
      <c r="BM288" s="107">
        <f>IF(ISTEXT(BL288),BL288,$J288*BL288)</f>
        <v/>
      </c>
      <c r="BN288" s="107" t="n">
        <v>577.5</v>
      </c>
      <c r="BO288" s="107">
        <f>IF(ISTEXT(BN288),BN288,$J288*BN288)</f>
        <v/>
      </c>
      <c r="BP288" s="107" t="n">
        <v>494.5</v>
      </c>
      <c r="BQ288" s="107">
        <f>IF(ISTEXT(BP288),BP288,$J288*BP288)</f>
        <v/>
      </c>
      <c r="BR288" s="107" t="n">
        <v>439.04</v>
      </c>
      <c r="BS288" s="107">
        <f>IF(ISTEXT(BR288),BR288,$J288*BR288)</f>
        <v/>
      </c>
      <c r="BT288" s="107" t="n">
        <v>408.7561363636364</v>
      </c>
      <c r="BU288" s="107">
        <f>IF(ISTEXT(BT288),BT288,$J288*BT288)</f>
        <v/>
      </c>
      <c r="BV288" s="107" t="n">
        <v>980</v>
      </c>
      <c r="BW288" s="107">
        <f>IF(ISTEXT(BV288),BV288,$J288*BV288)</f>
        <v/>
      </c>
      <c r="BX288" s="107" t="n">
        <v>523.99</v>
      </c>
      <c r="BY288" s="107">
        <f>IF(ISTEXT(BX288),BX288,$J288*BX288)</f>
        <v/>
      </c>
      <c r="BZ288" s="107" t="n">
        <v>994</v>
      </c>
      <c r="CA288" s="107">
        <f>IF(ISTEXT(BZ288),BZ288,$J288*BZ288)</f>
        <v/>
      </c>
      <c r="CB288" s="107" t="n">
        <v>301</v>
      </c>
      <c r="CC288" s="107">
        <f>IF(ISTEXT(CB288),CB288,$J288*CB288)</f>
        <v/>
      </c>
      <c r="CD288" s="107">
        <f>IF($J288="",0,IF($J288=1,_xlfn.MINIFS(BN288:CC288,BN288:CC288,"&gt;"&amp;0),_xlfn.MINIFS(BN288:CC288,BN288:CC288,"&gt;"&amp;0,BN288:CC288,"&lt;&gt;"&amp;BN288,BN288:CC288,"&lt;&gt;"&amp;BP288,BN288:CC288,"&lt;&gt;"&amp;BR288,BN288:CC288,"&lt;&gt;"&amp;BT288,BN288:CC288,"&lt;&gt;"&amp;BV288,BN288:CC288,"&lt;&gt;"&amp;BX288,BN288:CC288,"&lt;&gt;"&amp;BZ288,BN288:CC288,"&lt;&gt;"&amp;CB288,BN288:CC288,"&lt;&gt;"&amp;#REF!,BN288:CC288,"&lt;&gt;"&amp;#REF!,BN288:CC288,"&lt;&gt;"&amp;#REF!,BN288:CC288,"&lt;&gt;"&amp;#REF!,BN288:CC288,"&lt;&gt;"&amp;#REF!,BN288:CC288,"&lt;&gt;"&amp;#REF!,BN288:CC288,"&lt;&gt;"&amp;#REF!,BN288:CC288,"&lt;&gt;"&amp;#REF!,BN288:CC288,"&lt;&gt;"&amp;#REF!,BN288:CC288,"&lt;&gt;"&amp;#REF!,BN288:CC288,"&lt;&gt;"&amp;#REF!,BN288:CC288,"&lt;&gt;"&amp;#REF!,BN288:CC288,"&lt;&gt;"&amp;#REF!,BN288:CC288,"&lt;&gt;"&amp;#REF!,BN288:CC288,"&lt;&gt;"&amp;#REF!,BN288:CC288,"&lt;&gt;"&amp;#REF!,BN288:CC288,"&lt;&gt;"&amp;#REF!,BN288:CC288,"&lt;&gt;"&amp;#REF!,BN288:CC288,"&lt;&gt;"&amp;#REF!,BN288:CC288,"&lt;&gt;"&amp;#REF!,BN288:CC288,"&lt;&gt;"&amp;#REF!,BN288:CC288,"&lt;&gt;"&amp;#REF!)))</f>
        <v/>
      </c>
      <c r="CE288" s="131" t="n"/>
      <c r="CF288" s="123" t="n">
        <v>635.25</v>
      </c>
      <c r="CG288" s="132">
        <f>IF(ISTEXT(CF288),CF288,$J288*CF288)</f>
        <v/>
      </c>
      <c r="CH288" s="123" t="n">
        <v>494.5</v>
      </c>
      <c r="CI288" s="132">
        <f>IF(ISTEXT(CH288),CH288,$J288*CH288)</f>
        <v/>
      </c>
      <c r="CJ288" s="123" t="n">
        <v>439.04</v>
      </c>
      <c r="CK288" s="132">
        <f>IF(ISTEXT(CJ288),CJ288,$J288*CJ288)</f>
        <v/>
      </c>
      <c r="CL288" s="123" t="n">
        <v>408.7561363636364</v>
      </c>
      <c r="CM288" s="132">
        <f>IF(ISTEXT(CL288),CL288,$J288*CL288)</f>
        <v/>
      </c>
      <c r="CN288" s="123" t="n">
        <v>980</v>
      </c>
      <c r="CO288" s="132">
        <f>IF(ISTEXT(CN288),CN288,$J288*CN288)</f>
        <v/>
      </c>
      <c r="CP288" s="123" t="n">
        <v>523.99</v>
      </c>
      <c r="CQ288" s="132">
        <f>IF(ISTEXT(CP288),CP288,$J288*CP288)</f>
        <v/>
      </c>
      <c r="CR288" s="123" t="n">
        <v>994</v>
      </c>
      <c r="CS288" s="132">
        <f>IF(ISTEXT(CR288),CR288,$J288*CR288)</f>
        <v/>
      </c>
      <c r="CT288" s="123" t="n">
        <v>361.2</v>
      </c>
      <c r="CU288" s="132">
        <f>IF(ISTEXT(CT288),CT288,$J288*CT288)</f>
        <v/>
      </c>
      <c r="CV288" s="134">
        <f>IF($J288="",0,IF($J288=1,_xlfn.MINIFS(CF288:CU288,CF288:CU288,"&gt;"&amp;0),_xlfn.MINIFS(CF288:CU288,CF288:CU288,"&gt;"&amp;0,CF288:CU288,"&lt;&gt;"&amp;CF288,CF288:CU288,"&lt;&gt;"&amp;CH288,CF288:CU288,"&lt;&gt;"&amp;CJ288,CF288:CU288,"&lt;&gt;"&amp;CL288,CF288:CU288,"&lt;&gt;"&amp;CN288,CF288:CU288,"&lt;&gt;"&amp;CP288,CF288:CU288,"&lt;&gt;"&amp;CR288,CF288:CU288,"&lt;&gt;"&amp;CT288,CF288:CU288,"&lt;&gt;"&amp;#REF!,CF288:CU288,"&lt;&gt;"&amp;#REF!,CF288:CU288,"&lt;&gt;"&amp;#REF!,CF288:CU288,"&lt;&gt;"&amp;#REF!,CF288:CU288,"&lt;&gt;"&amp;#REF!,CF288:CU288,"&lt;&gt;"&amp;#REF!,CF288:CU288,"&lt;&gt;"&amp;#REF!,CF288:CU288,"&lt;&gt;"&amp;#REF!,CF288:CU288,"&lt;&gt;"&amp;#REF!,CF288:CU288,"&lt;&gt;"&amp;#REF!,CF288:CU288,"&lt;&gt;"&amp;#REF!,CF288:CU288,"&lt;&gt;"&amp;#REF!,CF288:CU288,"&lt;&gt;"&amp;#REF!,CF288:CU288,"&lt;&gt;"&amp;#REF!,CF288:CU288,"&lt;&gt;"&amp;#REF!,CF288:CU288,"&lt;&gt;"&amp;#REF!,CF288:CU288,"&lt;&gt;"&amp;#REF!,CF288:CU288,"&lt;&gt;"&amp;#REF!,CF288:CU288,"&lt;&gt;"&amp;#REF!,CF288:CU288,"&lt;&gt;"&amp;#REF!,CF288:CU288,"&lt;&gt;"&amp;#REF!,CF288:CU288,"&lt;&gt;"&amp;#REF!)))</f>
        <v/>
      </c>
      <c r="CW288" s="131" t="n"/>
      <c r="CX288" s="126" t="n">
        <v>577.5</v>
      </c>
      <c r="CY288" s="135">
        <f>IF(ISTEXT(CX288),CX288,$J288*CX288)</f>
        <v/>
      </c>
      <c r="CZ288" s="126" t="n">
        <v>494.5</v>
      </c>
      <c r="DA288" s="135">
        <f>IF(ISTEXT(CZ288),CZ288,$J288*CZ288)</f>
        <v/>
      </c>
      <c r="DB288" s="126" t="n">
        <v>439.04</v>
      </c>
      <c r="DC288" s="135">
        <f>IF(ISTEXT(DB288),DB288,$J288*DB288)</f>
        <v/>
      </c>
      <c r="DD288" s="126" t="n">
        <v>408.7561363636364</v>
      </c>
      <c r="DE288" s="135">
        <f>IF(ISTEXT(DD288),DD288,$J288*DD288)</f>
        <v/>
      </c>
      <c r="DF288" s="126" t="n">
        <v>980</v>
      </c>
      <c r="DG288" s="135">
        <f>IF(ISTEXT(DF288),DF288,$J288*DF288)</f>
        <v/>
      </c>
      <c r="DH288" s="126" t="n">
        <v>523.99</v>
      </c>
      <c r="DI288" s="135">
        <f>IF(ISTEXT(DH288),DH288,$J288*DH288)</f>
        <v/>
      </c>
      <c r="DJ288" s="126" t="n">
        <v>994</v>
      </c>
      <c r="DK288" s="135">
        <f>IF(ISTEXT(DJ288),DJ288,$J288*DJ288)</f>
        <v/>
      </c>
      <c r="DL288" s="126" t="n">
        <v>421.4</v>
      </c>
      <c r="DM288" s="135">
        <f>IF(ISTEXT(DL288),DL288,$J288*DL288)</f>
        <v/>
      </c>
      <c r="DN288" s="129">
        <f>IF($J288="",0,IF($J288=1,_xlfn.MINIFS(CX288:DM288,CX288:DM288,"&gt;"&amp;0),_xlfn.MINIFS(CX288:DM288,CX288:DM288,"&gt;"&amp;0,CX288:DM288,"&lt;&gt;"&amp;CX288,CX288:DM288,"&lt;&gt;"&amp;CZ288,CX288:DM288,"&lt;&gt;"&amp;DB288,CX288:DM288,"&lt;&gt;"&amp;DD288,CX288:DM288,"&lt;&gt;"&amp;DF288,CX288:DM288,"&lt;&gt;"&amp;DH288,CX288:DM288,"&lt;&gt;"&amp;DJ288,CX288:DM288,"&lt;&gt;"&amp;DL288,CX288:DM288,"&lt;&gt;"&amp;#REF!,CX288:DM288,"&lt;&gt;"&amp;#REF!,CX288:DM288,"&lt;&gt;"&amp;#REF!,CX288:DM288,"&lt;&gt;"&amp;#REF!,CX288:DM288,"&lt;&gt;"&amp;#REF!,CX288:DM288,"&lt;&gt;"&amp;#REF!,CX288:DM288,"&lt;&gt;"&amp;#REF!,CX288:DM288,"&lt;&gt;"&amp;#REF!,CX288:DM288,"&lt;&gt;"&amp;#REF!,CX288:DM288,"&lt;&gt;"&amp;#REF!,CX288:DM288,"&lt;&gt;"&amp;#REF!,CX288:DM288,"&lt;&gt;"&amp;#REF!,CX288:DM288,"&lt;&gt;"&amp;#REF!,CX288:DM288,"&lt;&gt;"&amp;#REF!,CX288:DM288,"&lt;&gt;"&amp;#REF!,CX288:DM288,"&lt;&gt;"&amp;#REF!,CX288:DM288,"&lt;&gt;"&amp;#REF!,CX288:DM288,"&lt;&gt;"&amp;#REF!,CX288:DM288,"&lt;&gt;"&amp;#REF!,CX288:DM288,"&lt;&gt;"&amp;#REF!,CX288:DM288,"&lt;&gt;"&amp;#REF!,CX288:DM288,"&lt;&gt;"&amp;#REF!)))</f>
        <v/>
      </c>
      <c r="DO288" s="129">
        <f>IF($J288="",0,IF($J288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89" customFormat="1" s="137">
      <c r="B289" s="130" t="inlineStr">
        <is>
          <t>INFRA</t>
        </is>
      </c>
      <c r="C289" s="105" t="inlineStr">
        <is>
          <t>Camuflagem</t>
        </is>
      </c>
      <c r="D289" s="106" t="inlineStr">
        <is>
          <t>Muro</t>
        </is>
      </c>
      <c r="E289" s="106" t="inlineStr">
        <is>
          <t>Muro (pintura)</t>
        </is>
      </c>
      <c r="F289" s="107" t="inlineStr">
        <is>
          <t>-</t>
        </is>
      </c>
      <c r="G289" s="107" t="inlineStr">
        <is>
          <t>-</t>
        </is>
      </c>
      <c r="H289" s="107" t="n"/>
      <c r="I289" s="107" t="inlineStr">
        <is>
          <t>M2</t>
        </is>
      </c>
      <c r="J289" s="107" t="n"/>
      <c r="K289" s="107" t="n">
        <v>60.6375</v>
      </c>
      <c r="L289" s="107">
        <f>IF(ISTEXT(K289),K289,$J289*K289)</f>
        <v/>
      </c>
      <c r="M289" s="107" t="n">
        <v>95.17</v>
      </c>
      <c r="N289" s="107">
        <f>IF(ISTEXT(M289),M289,$J289*M289)</f>
        <v/>
      </c>
      <c r="O289" s="107" t="n">
        <v>260.4</v>
      </c>
      <c r="P289" s="107">
        <f>IF(ISTEXT(O289),O289,$J289*O289)</f>
        <v/>
      </c>
      <c r="Q289" s="107" t="n">
        <v>380</v>
      </c>
      <c r="R289" s="107">
        <f>IF(ISTEXT(Q289),Q289,$J289*Q289)</f>
        <v/>
      </c>
      <c r="S289" s="107" t="n">
        <v>43.49504373177843</v>
      </c>
      <c r="T289" s="107">
        <f>IF(ISTEXT(S289),S289,$J289*S289)</f>
        <v/>
      </c>
      <c r="U289" s="107" t="n">
        <v>98</v>
      </c>
      <c r="V289" s="107">
        <f>IF(ISTEXT(U289),U289,$J289*U289)</f>
        <v/>
      </c>
      <c r="W289" s="107" t="inlineStr">
        <is>
          <t>N/A</t>
        </is>
      </c>
      <c r="X289" s="107">
        <f>IF(ISTEXT(W289),W289,$J289*W289)</f>
        <v/>
      </c>
      <c r="Y289" s="107" t="n"/>
      <c r="Z289" s="107" t="n">
        <v>63.52500000000001</v>
      </c>
      <c r="AA289" s="107">
        <f>IF(ISTEXT(Z289),Z289,$J289*Z289)</f>
        <v/>
      </c>
      <c r="AB289" s="107" t="n">
        <v>18.45</v>
      </c>
      <c r="AC289" s="107">
        <f>IF(ISTEXT(AB289),AB289,$J289*AB289)</f>
        <v/>
      </c>
      <c r="AD289" s="107" t="n">
        <v>91.03</v>
      </c>
      <c r="AE289" s="107">
        <f>IF(ISTEXT(AD289),AD289,$J289*AD289)</f>
        <v/>
      </c>
      <c r="AF289" s="107" t="n">
        <v>217</v>
      </c>
      <c r="AG289" s="107">
        <f>IF(ISTEXT(AF289),AF289,$J289*AF289)</f>
        <v/>
      </c>
      <c r="AH289" s="107" t="n">
        <v>380</v>
      </c>
      <c r="AI289" s="107">
        <f>IF(ISTEXT(AH289),AH289,$J289*AH289)</f>
        <v/>
      </c>
      <c r="AJ289" s="107" t="n">
        <v>43.49504373177843</v>
      </c>
      <c r="AK289" s="107">
        <f>IF(ISTEXT(AJ289),AJ289,$J289*AJ289)</f>
        <v/>
      </c>
      <c r="AL289" s="107" t="n">
        <v>98</v>
      </c>
      <c r="AM289" s="107">
        <f>IF(ISTEXT(AL289),AL289,$J289*AL289)</f>
        <v/>
      </c>
      <c r="AN289" s="107" t="inlineStr">
        <is>
          <t>N/A</t>
        </is>
      </c>
      <c r="AO289" s="107">
        <f>IF(ISTEXT(AN289),AN289,$J289*AN289)</f>
        <v/>
      </c>
      <c r="AP289" s="107" t="n"/>
      <c r="AQ289" s="107" t="n"/>
      <c r="AR289" s="107" t="n"/>
      <c r="AS289" s="107" t="n"/>
      <c r="AT289" s="107" t="n"/>
      <c r="AU289" s="216" t="n">
        <v>100.72</v>
      </c>
      <c r="AV289" s="213">
        <f>AVERAGE(AZ289,BB289,BD289,BF289,BH289,BJ289,BL289)</f>
        <v/>
      </c>
      <c r="AW289" s="214">
        <f>BASEDADOS[[#This Row],[VL UNIT
MÉDIA]]*BASEDADOS[[#This Row],[QTDE]]</f>
        <v/>
      </c>
      <c r="AX289" s="215">
        <f>ROUND(AU289*PARÂMETROS!$B$4,2)</f>
        <v/>
      </c>
      <c r="AY289" s="107" t="n"/>
      <c r="AZ289" s="107" t="n">
        <v>69.3</v>
      </c>
      <c r="BA289" s="107">
        <f>IF(ISTEXT(AZ289),AZ289,$J289*AZ289)</f>
        <v/>
      </c>
      <c r="BB289" s="107" t="n">
        <v>103.44</v>
      </c>
      <c r="BC289" s="107">
        <f>IF(ISTEXT(BB289),BB289,$J289*BB289)</f>
        <v/>
      </c>
      <c r="BD289" s="107" t="n">
        <v>347.2</v>
      </c>
      <c r="BE289" s="107">
        <f>IF(ISTEXT(BD289),BD289,$J289*BD289)</f>
        <v/>
      </c>
      <c r="BF289" s="107" t="n">
        <v>380</v>
      </c>
      <c r="BG289" s="107">
        <f>IF(ISTEXT(BF289),BF289,$J289*BF289)</f>
        <v/>
      </c>
      <c r="BH289" s="107" t="n">
        <v>43.49504373177843</v>
      </c>
      <c r="BI289" s="107">
        <f>IF(ISTEXT(BH289),BH289,$J289*BH289)</f>
        <v/>
      </c>
      <c r="BJ289" s="107" t="n">
        <v>98</v>
      </c>
      <c r="BK289" s="107">
        <f>IF(ISTEXT(BJ289),BJ289,$J289*BJ289)</f>
        <v/>
      </c>
      <c r="BL289" s="107" t="inlineStr">
        <is>
          <t>N/A</t>
        </is>
      </c>
      <c r="BM289" s="107">
        <f>IF(ISTEXT(BL289),BL289,$J289*BL289)</f>
        <v/>
      </c>
      <c r="BN289" s="107" t="n">
        <v>57.75</v>
      </c>
      <c r="BO289" s="107">
        <f>IF(ISTEXT(BN289),BN289,$J289*BN289)</f>
        <v/>
      </c>
      <c r="BP289" s="107" t="n">
        <v>18.45</v>
      </c>
      <c r="BQ289" s="107">
        <f>IF(ISTEXT(BP289),BP289,$J289*BP289)</f>
        <v/>
      </c>
      <c r="BR289" s="107" t="n">
        <v>82.76000000000001</v>
      </c>
      <c r="BS289" s="107">
        <f>IF(ISTEXT(BR289),BR289,$J289*BR289)</f>
        <v/>
      </c>
      <c r="BT289" s="107" t="n">
        <v>217</v>
      </c>
      <c r="BU289" s="107">
        <f>IF(ISTEXT(BT289),BT289,$J289*BT289)</f>
        <v/>
      </c>
      <c r="BV289" s="107" t="n">
        <v>380</v>
      </c>
      <c r="BW289" s="107">
        <f>IF(ISTEXT(BV289),BV289,$J289*BV289)</f>
        <v/>
      </c>
      <c r="BX289" s="107" t="n">
        <v>43.49504373177843</v>
      </c>
      <c r="BY289" s="107">
        <f>IF(ISTEXT(BX289),BX289,$J289*BX289)</f>
        <v/>
      </c>
      <c r="BZ289" s="107" t="n">
        <v>98</v>
      </c>
      <c r="CA289" s="107">
        <f>IF(ISTEXT(BZ289),BZ289,$J289*BZ289)</f>
        <v/>
      </c>
      <c r="CB289" s="107" t="inlineStr">
        <is>
          <t>N/A</t>
        </is>
      </c>
      <c r="CC289" s="107">
        <f>IF(ISTEXT(CB289),CB289,$J289*CB289)</f>
        <v/>
      </c>
      <c r="CD289" s="107">
        <f>IF($J289="",0,IF($J289=1,_xlfn.MINIFS(BN289:CC289,BN289:CC289,"&gt;"&amp;0),_xlfn.MINIFS(BN289:CC289,BN289:CC289,"&gt;"&amp;0,BN289:CC289,"&lt;&gt;"&amp;BN289,BN289:CC289,"&lt;&gt;"&amp;BP289,BN289:CC289,"&lt;&gt;"&amp;BR289,BN289:CC289,"&lt;&gt;"&amp;BT289,BN289:CC289,"&lt;&gt;"&amp;BV289,BN289:CC289,"&lt;&gt;"&amp;BX289,BN289:CC289,"&lt;&gt;"&amp;BZ289,BN289:CC289,"&lt;&gt;"&amp;CB289,BN289:CC289,"&lt;&gt;"&amp;#REF!,BN289:CC289,"&lt;&gt;"&amp;#REF!,BN289:CC289,"&lt;&gt;"&amp;#REF!,BN289:CC289,"&lt;&gt;"&amp;#REF!,BN289:CC289,"&lt;&gt;"&amp;#REF!,BN289:CC289,"&lt;&gt;"&amp;#REF!,BN289:CC289,"&lt;&gt;"&amp;#REF!,BN289:CC289,"&lt;&gt;"&amp;#REF!,BN289:CC289,"&lt;&gt;"&amp;#REF!,BN289:CC289,"&lt;&gt;"&amp;#REF!,BN289:CC289,"&lt;&gt;"&amp;#REF!,BN289:CC289,"&lt;&gt;"&amp;#REF!,BN289:CC289,"&lt;&gt;"&amp;#REF!,BN289:CC289,"&lt;&gt;"&amp;#REF!,BN289:CC289,"&lt;&gt;"&amp;#REF!,BN289:CC289,"&lt;&gt;"&amp;#REF!,BN289:CC289,"&lt;&gt;"&amp;#REF!,BN289:CC289,"&lt;&gt;"&amp;#REF!,BN289:CC289,"&lt;&gt;"&amp;#REF!,BN289:CC289,"&lt;&gt;"&amp;#REF!,BN289:CC289,"&lt;&gt;"&amp;#REF!,BN289:CC289,"&lt;&gt;"&amp;#REF!)))</f>
        <v/>
      </c>
      <c r="CE289" s="131" t="n"/>
      <c r="CF289" s="123" t="n">
        <v>63.52500000000001</v>
      </c>
      <c r="CG289" s="132">
        <f>IF(ISTEXT(CF289),CF289,$J289*CF289)</f>
        <v/>
      </c>
      <c r="CH289" s="123" t="n">
        <v>18.45</v>
      </c>
      <c r="CI289" s="132">
        <f>IF(ISTEXT(CH289),CH289,$J289*CH289)</f>
        <v/>
      </c>
      <c r="CJ289" s="123" t="n">
        <v>82.76000000000001</v>
      </c>
      <c r="CK289" s="132">
        <f>IF(ISTEXT(CJ289),CJ289,$J289*CJ289)</f>
        <v/>
      </c>
      <c r="CL289" s="123" t="n">
        <v>217</v>
      </c>
      <c r="CM289" s="132">
        <f>IF(ISTEXT(CL289),CL289,$J289*CL289)</f>
        <v/>
      </c>
      <c r="CN289" s="123" t="n">
        <v>380</v>
      </c>
      <c r="CO289" s="132">
        <f>IF(ISTEXT(CN289),CN289,$J289*CN289)</f>
        <v/>
      </c>
      <c r="CP289" s="123" t="n">
        <v>43.49504373177843</v>
      </c>
      <c r="CQ289" s="132">
        <f>IF(ISTEXT(CP289),CP289,$J289*CP289)</f>
        <v/>
      </c>
      <c r="CR289" s="123" t="n">
        <v>98</v>
      </c>
      <c r="CS289" s="132">
        <f>IF(ISTEXT(CR289),CR289,$J289*CR289)</f>
        <v/>
      </c>
      <c r="CT289" s="123" t="inlineStr">
        <is>
          <t>N/A</t>
        </is>
      </c>
      <c r="CU289" s="132">
        <f>IF(ISTEXT(CT289),CT289,$J289*CT289)</f>
        <v/>
      </c>
      <c r="CV289" s="134">
        <f>IF($J289="",0,IF($J289=1,_xlfn.MINIFS(CF289:CU289,CF289:CU289,"&gt;"&amp;0),_xlfn.MINIFS(CF289:CU289,CF289:CU289,"&gt;"&amp;0,CF289:CU289,"&lt;&gt;"&amp;CF289,CF289:CU289,"&lt;&gt;"&amp;CH289,CF289:CU289,"&lt;&gt;"&amp;CJ289,CF289:CU289,"&lt;&gt;"&amp;CL289,CF289:CU289,"&lt;&gt;"&amp;CN289,CF289:CU289,"&lt;&gt;"&amp;CP289,CF289:CU289,"&lt;&gt;"&amp;CR289,CF289:CU289,"&lt;&gt;"&amp;CT289,CF289:CU289,"&lt;&gt;"&amp;#REF!,CF289:CU289,"&lt;&gt;"&amp;#REF!,CF289:CU289,"&lt;&gt;"&amp;#REF!,CF289:CU289,"&lt;&gt;"&amp;#REF!,CF289:CU289,"&lt;&gt;"&amp;#REF!,CF289:CU289,"&lt;&gt;"&amp;#REF!,CF289:CU289,"&lt;&gt;"&amp;#REF!,CF289:CU289,"&lt;&gt;"&amp;#REF!,CF289:CU289,"&lt;&gt;"&amp;#REF!,CF289:CU289,"&lt;&gt;"&amp;#REF!,CF289:CU289,"&lt;&gt;"&amp;#REF!,CF289:CU289,"&lt;&gt;"&amp;#REF!,CF289:CU289,"&lt;&gt;"&amp;#REF!,CF289:CU289,"&lt;&gt;"&amp;#REF!,CF289:CU289,"&lt;&gt;"&amp;#REF!,CF289:CU289,"&lt;&gt;"&amp;#REF!,CF289:CU289,"&lt;&gt;"&amp;#REF!,CF289:CU289,"&lt;&gt;"&amp;#REF!,CF289:CU289,"&lt;&gt;"&amp;#REF!,CF289:CU289,"&lt;&gt;"&amp;#REF!,CF289:CU289,"&lt;&gt;"&amp;#REF!,CF289:CU289,"&lt;&gt;"&amp;#REF!)))</f>
        <v/>
      </c>
      <c r="CW289" s="131" t="n"/>
      <c r="CX289" s="126" t="n">
        <v>57.75</v>
      </c>
      <c r="CY289" s="135">
        <f>IF(ISTEXT(CX289),CX289,$J289*CX289)</f>
        <v/>
      </c>
      <c r="CZ289" s="126" t="n">
        <v>18.45</v>
      </c>
      <c r="DA289" s="135">
        <f>IF(ISTEXT(CZ289),CZ289,$J289*CZ289)</f>
        <v/>
      </c>
      <c r="DB289" s="126" t="n">
        <v>82.76000000000001</v>
      </c>
      <c r="DC289" s="135">
        <f>IF(ISTEXT(DB289),DB289,$J289*DB289)</f>
        <v/>
      </c>
      <c r="DD289" s="126" t="n">
        <v>217</v>
      </c>
      <c r="DE289" s="135">
        <f>IF(ISTEXT(DD289),DD289,$J289*DD289)</f>
        <v/>
      </c>
      <c r="DF289" s="126" t="n">
        <v>380</v>
      </c>
      <c r="DG289" s="135">
        <f>IF(ISTEXT(DF289),DF289,$J289*DF289)</f>
        <v/>
      </c>
      <c r="DH289" s="126" t="n">
        <v>43.49504373177843</v>
      </c>
      <c r="DI289" s="135">
        <f>IF(ISTEXT(DH289),DH289,$J289*DH289)</f>
        <v/>
      </c>
      <c r="DJ289" s="126" t="n">
        <v>98</v>
      </c>
      <c r="DK289" s="135">
        <f>IF(ISTEXT(DJ289),DJ289,$J289*DJ289)</f>
        <v/>
      </c>
      <c r="DL289" s="126" t="inlineStr">
        <is>
          <t>N/A</t>
        </is>
      </c>
      <c r="DM289" s="135">
        <f>IF(ISTEXT(DL289),DL289,$J289*DL289)</f>
        <v/>
      </c>
      <c r="DN289" s="129">
        <f>IF($J289="",0,IF($J289=1,_xlfn.MINIFS(CX289:DM289,CX289:DM289,"&gt;"&amp;0),_xlfn.MINIFS(CX289:DM289,CX289:DM289,"&gt;"&amp;0,CX289:DM289,"&lt;&gt;"&amp;CX289,CX289:DM289,"&lt;&gt;"&amp;CZ289,CX289:DM289,"&lt;&gt;"&amp;DB289,CX289:DM289,"&lt;&gt;"&amp;DD289,CX289:DM289,"&lt;&gt;"&amp;DF289,CX289:DM289,"&lt;&gt;"&amp;DH289,CX289:DM289,"&lt;&gt;"&amp;DJ289,CX289:DM289,"&lt;&gt;"&amp;DL289,CX289:DM289,"&lt;&gt;"&amp;#REF!,CX289:DM289,"&lt;&gt;"&amp;#REF!,CX289:DM289,"&lt;&gt;"&amp;#REF!,CX289:DM289,"&lt;&gt;"&amp;#REF!,CX289:DM289,"&lt;&gt;"&amp;#REF!,CX289:DM289,"&lt;&gt;"&amp;#REF!,CX289:DM289,"&lt;&gt;"&amp;#REF!,CX289:DM289,"&lt;&gt;"&amp;#REF!,CX289:DM289,"&lt;&gt;"&amp;#REF!,CX289:DM289,"&lt;&gt;"&amp;#REF!,CX289:DM289,"&lt;&gt;"&amp;#REF!,CX289:DM289,"&lt;&gt;"&amp;#REF!,CX289:DM289,"&lt;&gt;"&amp;#REF!,CX289:DM289,"&lt;&gt;"&amp;#REF!,CX289:DM289,"&lt;&gt;"&amp;#REF!,CX289:DM289,"&lt;&gt;"&amp;#REF!,CX289:DM289,"&lt;&gt;"&amp;#REF!,CX289:DM289,"&lt;&gt;"&amp;#REF!,CX289:DM289,"&lt;&gt;"&amp;#REF!,CX289:DM289,"&lt;&gt;"&amp;#REF!,CX289:DM289,"&lt;&gt;"&amp;#REF!,CX289:DM289,"&lt;&gt;"&amp;#REF!)))</f>
        <v/>
      </c>
      <c r="DO289" s="129">
        <f>IF($J289="",0,IF($J289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90" customFormat="1" s="137">
      <c r="B290" s="130" t="inlineStr">
        <is>
          <t>FUNDAÇÃO</t>
        </is>
      </c>
      <c r="C290" s="105" t="inlineStr">
        <is>
          <t>Fundação Especial</t>
        </is>
      </c>
      <c r="D290" s="106" t="inlineStr">
        <is>
          <t>Muro Arrimo</t>
        </is>
      </c>
      <c r="E290" s="106" t="inlineStr">
        <is>
          <t>Muro Arrimo em Concreto Armado</t>
        </is>
      </c>
      <c r="F290" s="107" t="inlineStr">
        <is>
          <t>-</t>
        </is>
      </c>
      <c r="G290" s="107" t="inlineStr">
        <is>
          <t>-</t>
        </is>
      </c>
      <c r="H290" s="107" t="n"/>
      <c r="I290" s="107" t="inlineStr">
        <is>
          <t>M3</t>
        </is>
      </c>
      <c r="J290" s="107" t="n"/>
      <c r="K290" s="107" t="n">
        <v>6237</v>
      </c>
      <c r="L290" s="107">
        <f>IF(ISTEXT(K290),K290,$J290*K290)</f>
        <v/>
      </c>
      <c r="M290" s="107" t="n">
        <v>3107.75</v>
      </c>
      <c r="N290" s="107">
        <f>IF(ISTEXT(M290),M290,$J290*M290)</f>
        <v/>
      </c>
      <c r="O290" s="107" t="n">
        <v>1209</v>
      </c>
      <c r="P290" s="107">
        <f>IF(ISTEXT(O290),O290,$J290*O290)</f>
        <v/>
      </c>
      <c r="Q290" s="107" t="n">
        <v>4485</v>
      </c>
      <c r="R290" s="107">
        <f>IF(ISTEXT(Q290),Q290,$J290*Q290)</f>
        <v/>
      </c>
      <c r="S290" s="107" t="n">
        <v>1165.072886297376</v>
      </c>
      <c r="T290" s="107">
        <f>IF(ISTEXT(S290),S290,$J290*S290)</f>
        <v/>
      </c>
      <c r="U290" s="107" t="n">
        <v>2670</v>
      </c>
      <c r="V290" s="107">
        <f>IF(ISTEXT(U290),U290,$J290*U290)</f>
        <v/>
      </c>
      <c r="W290" s="107" t="inlineStr">
        <is>
          <t>N/A</t>
        </is>
      </c>
      <c r="X290" s="107">
        <f>IF(ISTEXT(W290),W290,$J290*W290)</f>
        <v/>
      </c>
      <c r="Y290" s="107" t="n"/>
      <c r="Z290" s="107" t="n">
        <v>6534.000000000001</v>
      </c>
      <c r="AA290" s="107">
        <f>IF(ISTEXT(Z290),Z290,$J290*Z290)</f>
        <v/>
      </c>
      <c r="AB290" s="107" t="n">
        <v>760</v>
      </c>
      <c r="AC290" s="107">
        <f>IF(ISTEXT(AB290),AB290,$J290*AB290)</f>
        <v/>
      </c>
      <c r="AD290" s="107" t="n">
        <v>2972.63</v>
      </c>
      <c r="AE290" s="107">
        <f>IF(ISTEXT(AD290),AD290,$J290*AD290)</f>
        <v/>
      </c>
      <c r="AF290" s="107" t="n">
        <v>1007.5</v>
      </c>
      <c r="AG290" s="107">
        <f>IF(ISTEXT(AF290),AF290,$J290*AF290)</f>
        <v/>
      </c>
      <c r="AH290" s="107" t="n">
        <v>4485</v>
      </c>
      <c r="AI290" s="107">
        <f>IF(ISTEXT(AH290),AH290,$J290*AH290)</f>
        <v/>
      </c>
      <c r="AJ290" s="107" t="n">
        <v>1165.072886297376</v>
      </c>
      <c r="AK290" s="107">
        <f>IF(ISTEXT(AJ290),AJ290,$J290*AJ290)</f>
        <v/>
      </c>
      <c r="AL290" s="107" t="n">
        <v>2670</v>
      </c>
      <c r="AM290" s="107">
        <f>IF(ISTEXT(AL290),AL290,$J290*AL290)</f>
        <v/>
      </c>
      <c r="AN290" s="107" t="inlineStr">
        <is>
          <t>N/A</t>
        </is>
      </c>
      <c r="AO290" s="107">
        <f>IF(ISTEXT(AN290),AN290,$J290*AN290)</f>
        <v/>
      </c>
      <c r="AP290" s="107" t="n"/>
      <c r="AQ290" s="107" t="n"/>
      <c r="AR290" s="107" t="n"/>
      <c r="AS290" s="107" t="n"/>
      <c r="AT290" s="107" t="n"/>
      <c r="AU290" s="216" t="n">
        <v>3023.99</v>
      </c>
      <c r="AV290" s="213">
        <f>AVERAGE(AZ290,BB290,BD290,BF290,BH290,BJ290,BL290)</f>
        <v/>
      </c>
      <c r="AW290" s="214">
        <f>BASEDADOS[[#This Row],[VL UNIT
MÉDIA]]*BASEDADOS[[#This Row],[QTDE]]</f>
        <v/>
      </c>
      <c r="AX290" s="215">
        <f>ROUND(AU290*PARÂMETROS!$B$4,2)</f>
        <v/>
      </c>
      <c r="AY290" s="107" t="n"/>
      <c r="AZ290" s="107" t="n">
        <v>7128</v>
      </c>
      <c r="BA290" s="107">
        <f>IF(ISTEXT(AZ290),AZ290,$J290*AZ290)</f>
        <v/>
      </c>
      <c r="BB290" s="107" t="n">
        <v>3377.99</v>
      </c>
      <c r="BC290" s="107">
        <f>IF(ISTEXT(BB290),BB290,$J290*BB290)</f>
        <v/>
      </c>
      <c r="BD290" s="107" t="n">
        <v>1612</v>
      </c>
      <c r="BE290" s="107">
        <f>IF(ISTEXT(BD290),BD290,$J290*BD290)</f>
        <v/>
      </c>
      <c r="BF290" s="107" t="n">
        <v>5830.5</v>
      </c>
      <c r="BG290" s="107">
        <f>IF(ISTEXT(BF290),BF290,$J290*BF290)</f>
        <v/>
      </c>
      <c r="BH290" s="107" t="n">
        <v>1165.072886297376</v>
      </c>
      <c r="BI290" s="107">
        <f>IF(ISTEXT(BH290),BH290,$J290*BH290)</f>
        <v/>
      </c>
      <c r="BJ290" s="107" t="n">
        <v>2670</v>
      </c>
      <c r="BK290" s="107">
        <f>IF(ISTEXT(BJ290),BJ290,$J290*BJ290)</f>
        <v/>
      </c>
      <c r="BL290" s="107" t="inlineStr">
        <is>
          <t>N/A</t>
        </is>
      </c>
      <c r="BM290" s="107">
        <f>IF(ISTEXT(BL290),BL290,$J290*BL290)</f>
        <v/>
      </c>
      <c r="BN290" s="107" t="n">
        <v>5940</v>
      </c>
      <c r="BO290" s="107">
        <f>IF(ISTEXT(BN290),BN290,$J290*BN290)</f>
        <v/>
      </c>
      <c r="BP290" s="107" t="n">
        <v>760</v>
      </c>
      <c r="BQ290" s="107">
        <f>IF(ISTEXT(BP290),BP290,$J290*BP290)</f>
        <v/>
      </c>
      <c r="BR290" s="107" t="n">
        <v>2702.39</v>
      </c>
      <c r="BS290" s="107">
        <f>IF(ISTEXT(BR290),BR290,$J290*BR290)</f>
        <v/>
      </c>
      <c r="BT290" s="107" t="n">
        <v>1007.5</v>
      </c>
      <c r="BU290" s="107">
        <f>IF(ISTEXT(BT290),BT290,$J290*BT290)</f>
        <v/>
      </c>
      <c r="BV290" s="107" t="n">
        <v>3900</v>
      </c>
      <c r="BW290" s="107">
        <f>IF(ISTEXT(BV290),BV290,$J290*BV290)</f>
        <v/>
      </c>
      <c r="BX290" s="107" t="n">
        <v>1165.072886297376</v>
      </c>
      <c r="BY290" s="107">
        <f>IF(ISTEXT(BX290),BX290,$J290*BX290)</f>
        <v/>
      </c>
      <c r="BZ290" s="107" t="n">
        <v>2670</v>
      </c>
      <c r="CA290" s="107">
        <f>IF(ISTEXT(BZ290),BZ290,$J290*BZ290)</f>
        <v/>
      </c>
      <c r="CB290" s="107" t="inlineStr">
        <is>
          <t>N/A</t>
        </is>
      </c>
      <c r="CC290" s="107">
        <f>IF(ISTEXT(CB290),CB290,$J290*CB290)</f>
        <v/>
      </c>
      <c r="CD290" s="107">
        <f>IF($J290="",0,IF($J290=1,_xlfn.MINIFS(BN290:CC290,BN290:CC290,"&gt;"&amp;0),_xlfn.MINIFS(BN290:CC290,BN290:CC290,"&gt;"&amp;0,BN290:CC290,"&lt;&gt;"&amp;BN290,BN290:CC290,"&lt;&gt;"&amp;BP290,BN290:CC290,"&lt;&gt;"&amp;BR290,BN290:CC290,"&lt;&gt;"&amp;BT290,BN290:CC290,"&lt;&gt;"&amp;BV290,BN290:CC290,"&lt;&gt;"&amp;BX290,BN290:CC290,"&lt;&gt;"&amp;BZ290,BN290:CC290,"&lt;&gt;"&amp;CB290,BN290:CC290,"&lt;&gt;"&amp;#REF!,BN290:CC290,"&lt;&gt;"&amp;#REF!,BN290:CC290,"&lt;&gt;"&amp;#REF!,BN290:CC290,"&lt;&gt;"&amp;#REF!,BN290:CC290,"&lt;&gt;"&amp;#REF!,BN290:CC290,"&lt;&gt;"&amp;#REF!,BN290:CC290,"&lt;&gt;"&amp;#REF!,BN290:CC290,"&lt;&gt;"&amp;#REF!,BN290:CC290,"&lt;&gt;"&amp;#REF!,BN290:CC290,"&lt;&gt;"&amp;#REF!,BN290:CC290,"&lt;&gt;"&amp;#REF!,BN290:CC290,"&lt;&gt;"&amp;#REF!,BN290:CC290,"&lt;&gt;"&amp;#REF!,BN290:CC290,"&lt;&gt;"&amp;#REF!,BN290:CC290,"&lt;&gt;"&amp;#REF!,BN290:CC290,"&lt;&gt;"&amp;#REF!,BN290:CC290,"&lt;&gt;"&amp;#REF!,BN290:CC290,"&lt;&gt;"&amp;#REF!,BN290:CC290,"&lt;&gt;"&amp;#REF!,BN290:CC290,"&lt;&gt;"&amp;#REF!,BN290:CC290,"&lt;&gt;"&amp;#REF!,BN290:CC290,"&lt;&gt;"&amp;#REF!)))</f>
        <v/>
      </c>
      <c r="CE290" s="163" t="n"/>
      <c r="CF290" s="142" t="n">
        <v>6534.000000000001</v>
      </c>
      <c r="CG290" s="164">
        <f>IF(ISTEXT(CF290),CF290,$J290*CF290)</f>
        <v/>
      </c>
      <c r="CH290" s="142" t="n">
        <v>760</v>
      </c>
      <c r="CI290" s="164">
        <f>IF(ISTEXT(CH290),CH290,$J290*CH290)</f>
        <v/>
      </c>
      <c r="CJ290" s="142" t="n">
        <v>2702.39</v>
      </c>
      <c r="CK290" s="164">
        <f>IF(ISTEXT(CJ290),CJ290,$J290*CJ290)</f>
        <v/>
      </c>
      <c r="CL290" s="142" t="n">
        <v>1007.5</v>
      </c>
      <c r="CM290" s="164">
        <f>IF(ISTEXT(CL290),CL290,$J290*CL290)</f>
        <v/>
      </c>
      <c r="CN290" s="142" t="n">
        <v>3900</v>
      </c>
      <c r="CO290" s="164">
        <f>IF(ISTEXT(CN290),CN290,$J290*CN290)</f>
        <v/>
      </c>
      <c r="CP290" s="142" t="n">
        <v>1165.072886297376</v>
      </c>
      <c r="CQ290" s="164">
        <f>IF(ISTEXT(CP290),CP290,$J290*CP290)</f>
        <v/>
      </c>
      <c r="CR290" s="142" t="n">
        <v>2670</v>
      </c>
      <c r="CS290" s="164">
        <f>IF(ISTEXT(CR290),CR290,$J290*CR290)</f>
        <v/>
      </c>
      <c r="CT290" s="142" t="inlineStr">
        <is>
          <t>N/A</t>
        </is>
      </c>
      <c r="CU290" s="164">
        <f>IF(ISTEXT(CT290),CT290,$J290*CT290)</f>
        <v/>
      </c>
      <c r="CV290" s="165">
        <f>IF($J290="",0,IF($J290=1,_xlfn.MINIFS(CF290:CU290,CF290:CU290,"&gt;"&amp;0),_xlfn.MINIFS(CF290:CU290,CF290:CU290,"&gt;"&amp;0,CF290:CU290,"&lt;&gt;"&amp;CF290,CF290:CU290,"&lt;&gt;"&amp;CH290,CF290:CU290,"&lt;&gt;"&amp;CJ290,CF290:CU290,"&lt;&gt;"&amp;CL290,CF290:CU290,"&lt;&gt;"&amp;CN290,CF290:CU290,"&lt;&gt;"&amp;CP290,CF290:CU290,"&lt;&gt;"&amp;CR290,CF290:CU290,"&lt;&gt;"&amp;CT290,CF290:CU290,"&lt;&gt;"&amp;#REF!,CF290:CU290,"&lt;&gt;"&amp;#REF!,CF290:CU290,"&lt;&gt;"&amp;#REF!,CF290:CU290,"&lt;&gt;"&amp;#REF!,CF290:CU290,"&lt;&gt;"&amp;#REF!,CF290:CU290,"&lt;&gt;"&amp;#REF!,CF290:CU290,"&lt;&gt;"&amp;#REF!,CF290:CU290,"&lt;&gt;"&amp;#REF!,CF290:CU290,"&lt;&gt;"&amp;#REF!,CF290:CU290,"&lt;&gt;"&amp;#REF!,CF290:CU290,"&lt;&gt;"&amp;#REF!,CF290:CU290,"&lt;&gt;"&amp;#REF!,CF290:CU290,"&lt;&gt;"&amp;#REF!,CF290:CU290,"&lt;&gt;"&amp;#REF!,CF290:CU290,"&lt;&gt;"&amp;#REF!,CF290:CU290,"&lt;&gt;"&amp;#REF!,CF290:CU290,"&lt;&gt;"&amp;#REF!,CF290:CU290,"&lt;&gt;"&amp;#REF!,CF290:CU290,"&lt;&gt;"&amp;#REF!,CF290:CU290,"&lt;&gt;"&amp;#REF!,CF290:CU290,"&lt;&gt;"&amp;#REF!,CF290:CU290,"&lt;&gt;"&amp;#REF!)))</f>
        <v/>
      </c>
      <c r="CW290" s="163" t="n"/>
      <c r="CX290" s="145" t="n">
        <v>5940</v>
      </c>
      <c r="CY290" s="166">
        <f>IF(ISTEXT(CX290),CX290,$J290*CX290)</f>
        <v/>
      </c>
      <c r="CZ290" s="145" t="n">
        <v>760</v>
      </c>
      <c r="DA290" s="166">
        <f>IF(ISTEXT(CZ290),CZ290,$J290*CZ290)</f>
        <v/>
      </c>
      <c r="DB290" s="145" t="n">
        <v>2702.39</v>
      </c>
      <c r="DC290" s="166">
        <f>IF(ISTEXT(DB290),DB290,$J290*DB290)</f>
        <v/>
      </c>
      <c r="DD290" s="145" t="n">
        <v>1007.5</v>
      </c>
      <c r="DE290" s="166">
        <f>IF(ISTEXT(DD290),DD290,$J290*DD290)</f>
        <v/>
      </c>
      <c r="DF290" s="145" t="n">
        <v>3900</v>
      </c>
      <c r="DG290" s="166">
        <f>IF(ISTEXT(DF290),DF290,$J290*DF290)</f>
        <v/>
      </c>
      <c r="DH290" s="145" t="n">
        <v>1165.072886297376</v>
      </c>
      <c r="DI290" s="166">
        <f>IF(ISTEXT(DH290),DH290,$J290*DH290)</f>
        <v/>
      </c>
      <c r="DJ290" s="145" t="n">
        <v>2670</v>
      </c>
      <c r="DK290" s="166">
        <f>IF(ISTEXT(DJ290),DJ290,$J290*DJ290)</f>
        <v/>
      </c>
      <c r="DL290" s="145" t="inlineStr">
        <is>
          <t>N/A</t>
        </is>
      </c>
      <c r="DM290" s="166">
        <f>IF(ISTEXT(DL290),DL290,$J290*DL290)</f>
        <v/>
      </c>
      <c r="DN290" s="149">
        <f>IF($J290="",0,IF($J290=1,_xlfn.MINIFS(CX290:DM290,CX290:DM290,"&gt;"&amp;0),_xlfn.MINIFS(CX290:DM290,CX290:DM290,"&gt;"&amp;0,CX290:DM290,"&lt;&gt;"&amp;CX290,CX290:DM290,"&lt;&gt;"&amp;CZ290,CX290:DM290,"&lt;&gt;"&amp;DB290,CX290:DM290,"&lt;&gt;"&amp;DD290,CX290:DM290,"&lt;&gt;"&amp;DF290,CX290:DM290,"&lt;&gt;"&amp;DH290,CX290:DM290,"&lt;&gt;"&amp;DJ290,CX290:DM290,"&lt;&gt;"&amp;DL290,CX290:DM290,"&lt;&gt;"&amp;#REF!,CX290:DM290,"&lt;&gt;"&amp;#REF!,CX290:DM290,"&lt;&gt;"&amp;#REF!,CX290:DM290,"&lt;&gt;"&amp;#REF!,CX290:DM290,"&lt;&gt;"&amp;#REF!,CX290:DM290,"&lt;&gt;"&amp;#REF!,CX290:DM290,"&lt;&gt;"&amp;#REF!,CX290:DM290,"&lt;&gt;"&amp;#REF!,CX290:DM290,"&lt;&gt;"&amp;#REF!,CX290:DM290,"&lt;&gt;"&amp;#REF!,CX290:DM290,"&lt;&gt;"&amp;#REF!,CX290:DM290,"&lt;&gt;"&amp;#REF!,CX290:DM290,"&lt;&gt;"&amp;#REF!,CX290:DM290,"&lt;&gt;"&amp;#REF!,CX290:DM290,"&lt;&gt;"&amp;#REF!,CX290:DM290,"&lt;&gt;"&amp;#REF!,CX290:DM290,"&lt;&gt;"&amp;#REF!,CX290:DM290,"&lt;&gt;"&amp;#REF!,CX290:DM290,"&lt;&gt;"&amp;#REF!,CX290:DM290,"&lt;&gt;"&amp;#REF!,CX290:DM290,"&lt;&gt;"&amp;#REF!,CX290:DM290,"&lt;&gt;"&amp;#REF!)))</f>
        <v/>
      </c>
      <c r="DO290" s="149">
        <f>IF($J290="",0,IF($J290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91" ht="27.6" customFormat="1" customHeight="1" s="137">
      <c r="B291" s="150" t="inlineStr">
        <is>
          <t>INFRA</t>
        </is>
      </c>
      <c r="C291" s="151" t="inlineStr">
        <is>
          <t>Padrão de Entrada de Energia</t>
        </is>
      </c>
      <c r="D291" s="151" t="inlineStr">
        <is>
          <t>Abrigo</t>
        </is>
      </c>
      <c r="E291" s="151" t="inlineStr">
        <is>
          <t>Construção de Abrigo em alvenaria para QM e QTME</t>
        </is>
      </c>
      <c r="F291" s="150" t="inlineStr">
        <is>
          <t>-</t>
        </is>
      </c>
      <c r="G291" s="150" t="inlineStr">
        <is>
          <t>-</t>
        </is>
      </c>
      <c r="H291" s="150" t="n"/>
      <c r="I291" s="150" t="inlineStr">
        <is>
          <t>VB</t>
        </is>
      </c>
      <c r="J291" s="152" t="n">
        <v>1</v>
      </c>
      <c r="K291" s="107" t="n">
        <v>2491.248375</v>
      </c>
      <c r="L291" s="107">
        <f>IF(ISTEXT(K291),K291,$J291*K291)</f>
        <v/>
      </c>
      <c r="M291" s="107" t="n">
        <v>2517.14</v>
      </c>
      <c r="N291" s="107">
        <f>IF(ISTEXT(M291),M291,$J291*M291)</f>
        <v/>
      </c>
      <c r="O291" s="107" t="n">
        <v>3496.8</v>
      </c>
      <c r="P291" s="107">
        <f>IF(ISTEXT(O291),O291,$J291*O291)</f>
        <v/>
      </c>
      <c r="Q291" s="107" t="n">
        <v>800</v>
      </c>
      <c r="R291" s="107">
        <f>IF(ISTEXT(Q291),Q291,$J291*Q291)</f>
        <v/>
      </c>
      <c r="S291" s="107" t="n">
        <v>5100.044472995009</v>
      </c>
      <c r="T291" s="107">
        <f>IF(ISTEXT(S291),S291,$J291*S291)</f>
        <v/>
      </c>
      <c r="U291" s="107" t="n">
        <v>4100</v>
      </c>
      <c r="V291" s="107">
        <f>IF(ISTEXT(U291),U291,$J291*U291)</f>
        <v/>
      </c>
      <c r="W291" s="107" t="n">
        <v>1862</v>
      </c>
      <c r="X291" s="107">
        <f>IF(ISTEXT(W291),W291,$J291*W291)</f>
        <v/>
      </c>
      <c r="Y291" s="107" t="n"/>
      <c r="Z291" s="107" t="n">
        <v>2609.87925</v>
      </c>
      <c r="AA291" s="107">
        <f>IF(ISTEXT(Z291),Z291,$J291*Z291)</f>
        <v/>
      </c>
      <c r="AB291" s="107" t="n">
        <v>1900</v>
      </c>
      <c r="AC291" s="107">
        <f>IF(ISTEXT(AB291),AB291,$J291*AB291)</f>
        <v/>
      </c>
      <c r="AD291" s="107" t="n">
        <v>2407.7</v>
      </c>
      <c r="AE291" s="107">
        <f>IF(ISTEXT(AD291),AD291,$J291*AD291)</f>
        <v/>
      </c>
      <c r="AF291" s="107" t="n">
        <v>2914</v>
      </c>
      <c r="AG291" s="107">
        <f>IF(ISTEXT(AF291),AF291,$J291*AF291)</f>
        <v/>
      </c>
      <c r="AH291" s="107" t="n">
        <v>800</v>
      </c>
      <c r="AI291" s="107">
        <f>IF(ISTEXT(AH291),AH291,$J291*AH291)</f>
        <v/>
      </c>
      <c r="AJ291" s="107" t="n">
        <v>5100.044472995009</v>
      </c>
      <c r="AK291" s="107">
        <f>IF(ISTEXT(AJ291),AJ291,$J291*AJ291)</f>
        <v/>
      </c>
      <c r="AL291" s="107" t="n">
        <v>4100</v>
      </c>
      <c r="AM291" s="107">
        <f>IF(ISTEXT(AL291),AL291,$J291*AL291)</f>
        <v/>
      </c>
      <c r="AN291" s="107" t="n">
        <v>1795.5</v>
      </c>
      <c r="AO291" s="107">
        <f>IF(ISTEXT(AN291),AN291,$J291*AN291)</f>
        <v/>
      </c>
      <c r="AP291" s="107" t="n"/>
      <c r="AQ291" s="107" t="n"/>
      <c r="AR291" s="107" t="n"/>
      <c r="AS291" s="107" t="n"/>
      <c r="AT291" s="107" t="n"/>
      <c r="AU291" s="217" t="n">
        <v>2847.14</v>
      </c>
      <c r="AV291" s="218">
        <f>AVERAGE(AZ291,BB291,BD291,BF291,BH291,BJ291,BL291)</f>
        <v/>
      </c>
      <c r="AW291" s="219">
        <f>BASEDADOS[[#This Row],[VL UNIT
MÉDIA]]*BASEDADOS[[#This Row],[QTDE]]</f>
        <v/>
      </c>
      <c r="AX291" s="220">
        <f>ROUND(AU291*PARÂMETROS!$B$4,2)</f>
        <v/>
      </c>
      <c r="AY291" s="150" t="n"/>
      <c r="AZ291" s="150" t="n">
        <v>2847.140999999999</v>
      </c>
      <c r="BA291" s="150">
        <f>IF(ISTEXT(AZ291),AZ291,$J291*AZ291)</f>
        <v/>
      </c>
      <c r="BB291" s="150" t="n">
        <v>2736.02</v>
      </c>
      <c r="BC291" s="150">
        <f>IF(ISTEXT(BB291),BB291,$J291*BB291)</f>
        <v/>
      </c>
      <c r="BD291" s="150" t="n">
        <v>4662.400000000001</v>
      </c>
      <c r="BE291" s="150">
        <f>IF(ISTEXT(BD291),BD291,$J291*BD291)</f>
        <v/>
      </c>
      <c r="BF291" s="150" t="n">
        <v>800</v>
      </c>
      <c r="BG291" s="150">
        <f>IF(ISTEXT(BF291),BF291,$J291*BF291)</f>
        <v/>
      </c>
      <c r="BH291" s="150" t="n">
        <v>5100.044472995009</v>
      </c>
      <c r="BI291" s="150">
        <f>IF(ISTEXT(BH291),BH291,$J291*BH291)</f>
        <v/>
      </c>
      <c r="BJ291" s="150" t="n">
        <v>4100</v>
      </c>
      <c r="BK291" s="150">
        <f>IF(ISTEXT(BJ291),BJ291,$J291*BJ291)</f>
        <v/>
      </c>
      <c r="BL291" s="150" t="n">
        <v>1862</v>
      </c>
      <c r="BM291" s="150">
        <f>IF(ISTEXT(BL291),BL291,$J291*BL291)</f>
        <v/>
      </c>
      <c r="BN291" s="150" t="n">
        <v>2372.617499999999</v>
      </c>
      <c r="BO291" s="150">
        <f>IF(ISTEXT(BN291),BN291,$J291*BN291)</f>
        <v/>
      </c>
      <c r="BP291" s="150" t="n">
        <v>1900</v>
      </c>
      <c r="BQ291" s="150">
        <f>IF(ISTEXT(BP291),BP291,$J291*BP291)</f>
        <v/>
      </c>
      <c r="BR291" s="150" t="n">
        <v>2188.82</v>
      </c>
      <c r="BS291" s="150">
        <f>IF(ISTEXT(BR291),BR291,$J291*BR291)</f>
        <v/>
      </c>
      <c r="BT291" s="150" t="n">
        <v>2914</v>
      </c>
      <c r="BU291" s="150">
        <f>IF(ISTEXT(BT291),BT291,$J291*BT291)</f>
        <v/>
      </c>
      <c r="BV291" s="150" t="n">
        <v>800</v>
      </c>
      <c r="BW291" s="150">
        <f>IF(ISTEXT(BV291),BV291,$J291*BV291)</f>
        <v/>
      </c>
      <c r="BX291" s="150" t="n">
        <v>5100.044472995009</v>
      </c>
      <c r="BY291" s="150">
        <f>IF(ISTEXT(BX291),BX291,$J291*BX291)</f>
        <v/>
      </c>
      <c r="BZ291" s="150" t="n">
        <v>4100</v>
      </c>
      <c r="CA291" s="150">
        <f>IF(ISTEXT(BZ291),BZ291,$J291*BZ291)</f>
        <v/>
      </c>
      <c r="CB291" s="150" t="n">
        <v>1330</v>
      </c>
      <c r="CC291" s="150">
        <f>IF(ISTEXT(CB291),CB291,$J291*CB291)</f>
        <v/>
      </c>
      <c r="CD291" s="150">
        <f>IF($J291="",0,IF($J291=1,_xlfn.MINIFS(BN291:CC291,BN291:CC291,"&gt;"&amp;0),_xlfn.MINIFS(BN291:CC291,BN291:CC291,"&gt;"&amp;0,BN291:CC291,"&lt;&gt;"&amp;BN291,BN291:CC291,"&lt;&gt;"&amp;BP291,BN291:CC291,"&lt;&gt;"&amp;BR291,BN291:CC291,"&lt;&gt;"&amp;BT291,BN291:CC291,"&lt;&gt;"&amp;BV291,BN291:CC291,"&lt;&gt;"&amp;BX291,BN291:CC291,"&lt;&gt;"&amp;BZ291,BN291:CC291,"&lt;&gt;"&amp;CB291,BN291:CC291,"&lt;&gt;"&amp;#REF!,BN291:CC291,"&lt;&gt;"&amp;#REF!,BN291:CC291,"&lt;&gt;"&amp;#REF!,BN291:CC291,"&lt;&gt;"&amp;#REF!,BN291:CC291,"&lt;&gt;"&amp;#REF!,BN291:CC291,"&lt;&gt;"&amp;#REF!,BN291:CC291,"&lt;&gt;"&amp;#REF!,BN291:CC291,"&lt;&gt;"&amp;#REF!,BN291:CC291,"&lt;&gt;"&amp;#REF!,BN291:CC291,"&lt;&gt;"&amp;#REF!,BN291:CC291,"&lt;&gt;"&amp;#REF!,BN291:CC291,"&lt;&gt;"&amp;#REF!,BN291:CC291,"&lt;&gt;"&amp;#REF!,BN291:CC291,"&lt;&gt;"&amp;#REF!,BN291:CC291,"&lt;&gt;"&amp;#REF!,BN291:CC291,"&lt;&gt;"&amp;#REF!,BN291:CC291,"&lt;&gt;"&amp;#REF!,BN291:CC291,"&lt;&gt;"&amp;#REF!,BN291:CC291,"&lt;&gt;"&amp;#REF!,BN291:CC291,"&lt;&gt;"&amp;#REF!,BN291:CC291,"&lt;&gt;"&amp;#REF!,BN291:CC291,"&lt;&gt;"&amp;#REF!)))</f>
        <v/>
      </c>
      <c r="CE291" s="156" t="n"/>
      <c r="CF291" s="138" t="n">
        <v>822.1949999999999</v>
      </c>
      <c r="CG291" s="132">
        <f>IF(ISTEXT(CF291),CF291,$J291*CF291)</f>
        <v/>
      </c>
      <c r="CH291" s="138" t="n">
        <v>800</v>
      </c>
      <c r="CI291" s="132">
        <f>IF(ISTEXT(CH291),CH291,$J291*CH291)</f>
        <v/>
      </c>
      <c r="CJ291" s="138" t="n">
        <v>890.11</v>
      </c>
      <c r="CK291" s="132">
        <f>IF(ISTEXT(CJ291),CJ291,$J291*CJ291)</f>
        <v/>
      </c>
      <c r="CL291" s="138" t="n">
        <v>930</v>
      </c>
      <c r="CM291" s="132">
        <f>IF(ISTEXT(CL291),CL291,$J291*CL291)</f>
        <v/>
      </c>
      <c r="CN291" s="138" t="n">
        <v>1000</v>
      </c>
      <c r="CO291" s="132">
        <f>IF(ISTEXT(CN291),CN291,$J291*CN291)</f>
        <v/>
      </c>
      <c r="CP291" s="138" t="n">
        <v>1593.869731800766</v>
      </c>
      <c r="CQ291" s="132">
        <f>IF(ISTEXT(CP291),CP291,$J291*CP291)</f>
        <v/>
      </c>
      <c r="CR291" s="138" t="n">
        <v>1100</v>
      </c>
      <c r="CS291" s="132">
        <f>IF(ISTEXT(CR291),CR291,$J291*CR291)</f>
        <v/>
      </c>
      <c r="CT291" s="138" t="n">
        <v>732.6719999999999</v>
      </c>
      <c r="CU291" s="132">
        <f>IF(ISTEXT(CT291),CT291,$J291*CT291)</f>
        <v/>
      </c>
      <c r="CV291" s="156">
        <f>IF($J291="",0,IF($J291=1,_xlfn.MINIFS(CF291:CU291,CF291:CU291,"&gt;"&amp;0),_xlfn.MINIFS(CF291:CU291,CF291:CU291,"&gt;"&amp;0,CF291:CU291,"&lt;&gt;"&amp;CF291,CF291:CU291,"&lt;&gt;"&amp;CH291,CF291:CU291,"&lt;&gt;"&amp;CJ291,CF291:CU291,"&lt;&gt;"&amp;CL291,CF291:CU291,"&lt;&gt;"&amp;CN291,CF291:CU291,"&lt;&gt;"&amp;CP291,CF291:CU291,"&lt;&gt;"&amp;CR291,CF291:CU291,"&lt;&gt;"&amp;CT291,CF291:CU291,"&lt;&gt;"&amp;#REF!,CF291:CU291,"&lt;&gt;"&amp;#REF!,CF291:CU291,"&lt;&gt;"&amp;#REF!,CF291:CU291,"&lt;&gt;"&amp;#REF!,CF291:CU291,"&lt;&gt;"&amp;#REF!,CF291:CU291,"&lt;&gt;"&amp;#REF!,CF291:CU291,"&lt;&gt;"&amp;#REF!,CF291:CU291,"&lt;&gt;"&amp;#REF!,CF291:CU291,"&lt;&gt;"&amp;#REF!,CF291:CU291,"&lt;&gt;"&amp;#REF!,CF291:CU291,"&lt;&gt;"&amp;#REF!,CF291:CU291,"&lt;&gt;"&amp;#REF!,CF291:CU291,"&lt;&gt;"&amp;#REF!,CF291:CU291,"&lt;&gt;"&amp;#REF!,CF291:CU291,"&lt;&gt;"&amp;#REF!,CF291:CU291,"&lt;&gt;"&amp;#REF!,CF291:CU291,"&lt;&gt;"&amp;#REF!,CF291:CU291,"&lt;&gt;"&amp;#REF!,CF291:CU291,"&lt;&gt;"&amp;#REF!,CF291:CU291,"&lt;&gt;"&amp;#REF!,CF291:CU291,"&lt;&gt;"&amp;#REF!,CF291:CU291,"&lt;&gt;"&amp;#REF!)))</f>
        <v/>
      </c>
      <c r="CW291" s="156" t="n"/>
      <c r="CX291" s="139" t="n">
        <v>747.4499999999999</v>
      </c>
      <c r="CY291" s="135">
        <f>IF(ISTEXT(CX291),CX291,$J291*CX291)</f>
        <v/>
      </c>
      <c r="CZ291" s="139" t="n">
        <v>800</v>
      </c>
      <c r="DA291" s="135">
        <f>IF(ISTEXT(CZ291),CZ291,$J291*CZ291)</f>
        <v/>
      </c>
      <c r="DB291" s="139" t="n">
        <v>890.11</v>
      </c>
      <c r="DC291" s="135">
        <f>IF(ISTEXT(DB291),DB291,$J291*DB291)</f>
        <v/>
      </c>
      <c r="DD291" s="139" t="n">
        <v>930</v>
      </c>
      <c r="DE291" s="135">
        <f>IF(ISTEXT(DD291),DD291,$J291*DD291)</f>
        <v/>
      </c>
      <c r="DF291" s="139" t="n">
        <v>1000</v>
      </c>
      <c r="DG291" s="135">
        <f>IF(ISTEXT(DF291),DF291,$J291*DF291)</f>
        <v/>
      </c>
      <c r="DH291" s="139" t="n">
        <v>1593.869731800766</v>
      </c>
      <c r="DI291" s="135">
        <f>IF(ISTEXT(DH291),DH291,$J291*DH291)</f>
        <v/>
      </c>
      <c r="DJ291" s="139" t="n">
        <v>1100</v>
      </c>
      <c r="DK291" s="135">
        <f>IF(ISTEXT(DJ291),DJ291,$J291*DJ291)</f>
        <v/>
      </c>
      <c r="DL291" s="139" t="n">
        <v>854.7839999999999</v>
      </c>
      <c r="DM291" s="135">
        <f>IF(ISTEXT(DL291),DL291,$J291*DL291)</f>
        <v/>
      </c>
      <c r="DN291" s="157">
        <f>IF($J291="",0,IF($J291=1,_xlfn.MINIFS(CX291:DM291,CX291:DM291,"&gt;"&amp;0),_xlfn.MINIFS(CX291:DM291,CX291:DM291,"&gt;"&amp;0,CX291:DM291,"&lt;&gt;"&amp;CX291,CX291:DM291,"&lt;&gt;"&amp;CZ291,CX291:DM291,"&lt;&gt;"&amp;DB291,CX291:DM291,"&lt;&gt;"&amp;DD291,CX291:DM291,"&lt;&gt;"&amp;DF291,CX291:DM291,"&lt;&gt;"&amp;DH291,CX291:DM291,"&lt;&gt;"&amp;DJ291,CX291:DM291,"&lt;&gt;"&amp;DL291,CX291:DM291,"&lt;&gt;"&amp;#REF!,CX291:DM291,"&lt;&gt;"&amp;#REF!,CX291:DM291,"&lt;&gt;"&amp;#REF!,CX291:DM291,"&lt;&gt;"&amp;#REF!,CX291:DM291,"&lt;&gt;"&amp;#REF!,CX291:DM291,"&lt;&gt;"&amp;#REF!,CX291:DM291,"&lt;&gt;"&amp;#REF!,CX291:DM291,"&lt;&gt;"&amp;#REF!,CX291:DM291,"&lt;&gt;"&amp;#REF!,CX291:DM291,"&lt;&gt;"&amp;#REF!,CX291:DM291,"&lt;&gt;"&amp;#REF!,CX291:DM291,"&lt;&gt;"&amp;#REF!,CX291:DM291,"&lt;&gt;"&amp;#REF!,CX291:DM291,"&lt;&gt;"&amp;#REF!,CX291:DM291,"&lt;&gt;"&amp;#REF!,CX291:DM291,"&lt;&gt;"&amp;#REF!,CX291:DM291,"&lt;&gt;"&amp;#REF!,CX291:DM291,"&lt;&gt;"&amp;#REF!,CX291:DM291,"&lt;&gt;"&amp;#REF!,CX291:DM291,"&lt;&gt;"&amp;#REF!,CX291:DM291,"&lt;&gt;"&amp;#REF!,CX291:DM291,"&lt;&gt;"&amp;#REF!)))</f>
        <v/>
      </c>
      <c r="DO291" s="157">
        <f>IF($J291="",0,IF($J291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92" ht="69" customFormat="1" customHeight="1" s="137">
      <c r="B292" s="158" t="inlineStr">
        <is>
          <t>ELÉTRICA</t>
        </is>
      </c>
      <c r="C292" s="105" t="inlineStr">
        <is>
          <t>Padrão de Entrada de Energia</t>
        </is>
      </c>
      <c r="D292" s="106" t="inlineStr">
        <is>
          <t>Padrão de Entrada Monofásico</t>
        </is>
      </c>
      <c r="E292" s="106" t="inlineStr">
        <is>
          <t>Padrão de entrada BT, Monofásico (FN) 380/220V até 75KVA, Poste (padrão concecionária), eletrodutos (bengala), kit Armação Presbow + Roldana e demais acessórios</t>
        </is>
      </c>
      <c r="F292" s="107" t="inlineStr">
        <is>
          <t>-</t>
        </is>
      </c>
      <c r="G292" s="107" t="inlineStr">
        <is>
          <t>-</t>
        </is>
      </c>
      <c r="H292" s="107" t="n"/>
      <c r="I292" s="107" t="inlineStr">
        <is>
          <t>VB</t>
        </is>
      </c>
      <c r="J292" s="107" t="n"/>
      <c r="K292" s="107" t="n">
        <v>6063.75</v>
      </c>
      <c r="L292" s="107">
        <f>IF(ISTEXT(K292),K292,$J292*K292)</f>
        <v/>
      </c>
      <c r="M292" s="107" t="n">
        <v>5038.25</v>
      </c>
      <c r="N292" s="107">
        <f>IF(ISTEXT(M292),M292,$J292*M292)</f>
        <v/>
      </c>
      <c r="O292" s="107" t="n">
        <v>2790</v>
      </c>
      <c r="P292" s="107">
        <f>IF(ISTEXT(O292),O292,$J292*O292)</f>
        <v/>
      </c>
      <c r="Q292" s="107" t="n">
        <v>2800</v>
      </c>
      <c r="R292" s="107">
        <f>IF(ISTEXT(Q292),Q292,$J292*Q292)</f>
        <v/>
      </c>
      <c r="S292" s="107" t="n">
        <v>4796.591826851806</v>
      </c>
      <c r="T292" s="107">
        <f>IF(ISTEXT(S292),S292,$J292*S292)</f>
        <v/>
      </c>
      <c r="U292" s="107" t="n">
        <v>5200</v>
      </c>
      <c r="V292" s="107">
        <f>IF(ISTEXT(U292),U292,$J292*U292)</f>
        <v/>
      </c>
      <c r="W292" s="107" t="n">
        <v>8890</v>
      </c>
      <c r="X292" s="107">
        <f>IF(ISTEXT(W292),W292,$J292*W292)</f>
        <v/>
      </c>
      <c r="Y292" s="107" t="n"/>
      <c r="Z292" s="107" t="n">
        <v>6352.500000000001</v>
      </c>
      <c r="AA292" s="107">
        <f>IF(ISTEXT(Z292),Z292,$J292*Z292)</f>
        <v/>
      </c>
      <c r="AB292" s="107" t="n">
        <v>3200</v>
      </c>
      <c r="AC292" s="107">
        <f>IF(ISTEXT(AB292),AB292,$J292*AB292)</f>
        <v/>
      </c>
      <c r="AD292" s="107" t="n">
        <v>4819.2</v>
      </c>
      <c r="AE292" s="107">
        <f>IF(ISTEXT(AD292),AD292,$J292*AD292)</f>
        <v/>
      </c>
      <c r="AF292" s="107" t="n">
        <v>2325</v>
      </c>
      <c r="AG292" s="107">
        <f>IF(ISTEXT(AF292),AF292,$J292*AF292)</f>
        <v/>
      </c>
      <c r="AH292" s="107" t="n">
        <v>2800</v>
      </c>
      <c r="AI292" s="107">
        <f>IF(ISTEXT(AH292),AH292,$J292*AH292)</f>
        <v/>
      </c>
      <c r="AJ292" s="107" t="n">
        <v>4360.538024410733</v>
      </c>
      <c r="AK292" s="107">
        <f>IF(ISTEXT(AJ292),AJ292,$J292*AJ292)</f>
        <v/>
      </c>
      <c r="AL292" s="107" t="n">
        <v>5200</v>
      </c>
      <c r="AM292" s="107">
        <f>IF(ISTEXT(AL292),AL292,$J292*AL292)</f>
        <v/>
      </c>
      <c r="AN292" s="107" t="n">
        <v>8572.5</v>
      </c>
      <c r="AO292" s="107">
        <f>IF(ISTEXT(AN292),AN292,$J292*AN292)</f>
        <v/>
      </c>
      <c r="AP292" s="107" t="n"/>
      <c r="AQ292" s="107" t="n"/>
      <c r="AR292" s="107" t="n"/>
      <c r="AS292" s="107" t="n"/>
      <c r="AT292" s="107" t="n"/>
      <c r="AU292" s="216" t="n">
        <v>5200</v>
      </c>
      <c r="AV292" s="213">
        <f>AVERAGE(AZ292,BB292,BD292,BF292,BH292,BJ292,BL292)</f>
        <v/>
      </c>
      <c r="AW292" s="214">
        <f>BASEDADOS[[#This Row],[VL UNIT
MÉDIA]]*BASEDADOS[[#This Row],[QTDE]]</f>
        <v/>
      </c>
      <c r="AX292" s="215">
        <f>ROUND(AU292*PARÂMETROS!$B$4,2)</f>
        <v/>
      </c>
      <c r="AY292" s="107" t="n"/>
      <c r="AZ292" s="107" t="n">
        <v>6930</v>
      </c>
      <c r="BA292" s="107">
        <f>IF(ISTEXT(AZ292),AZ292,$J292*AZ292)</f>
        <v/>
      </c>
      <c r="BB292" s="107" t="n">
        <v>5476.36</v>
      </c>
      <c r="BC292" s="107">
        <f>IF(ISTEXT(BB292),BB292,$J292*BB292)</f>
        <v/>
      </c>
      <c r="BD292" s="107" t="n">
        <v>3720</v>
      </c>
      <c r="BE292" s="107">
        <f>IF(ISTEXT(BD292),BD292,$J292*BD292)</f>
        <v/>
      </c>
      <c r="BF292" s="107" t="n">
        <v>2800</v>
      </c>
      <c r="BG292" s="107">
        <f>IF(ISTEXT(BF292),BF292,$J292*BF292)</f>
        <v/>
      </c>
      <c r="BH292" s="107" t="n">
        <v>5145.434868804665</v>
      </c>
      <c r="BI292" s="107">
        <f>IF(ISTEXT(BH292),BH292,$J292*BH292)</f>
        <v/>
      </c>
      <c r="BJ292" s="107" t="n">
        <v>5200</v>
      </c>
      <c r="BK292" s="107">
        <f>IF(ISTEXT(BJ292),BJ292,$J292*BJ292)</f>
        <v/>
      </c>
      <c r="BL292" s="107" t="n">
        <v>8890</v>
      </c>
      <c r="BM292" s="107">
        <f>IF(ISTEXT(BL292),BL292,$J292*BL292)</f>
        <v/>
      </c>
      <c r="BN292" s="107" t="n">
        <v>5775</v>
      </c>
      <c r="BO292" s="107">
        <f>IF(ISTEXT(BN292),BN292,$J292*BN292)</f>
        <v/>
      </c>
      <c r="BP292" s="107" t="n">
        <v>3200</v>
      </c>
      <c r="BQ292" s="107">
        <f>IF(ISTEXT(BP292),BP292,$J292*BP292)</f>
        <v/>
      </c>
      <c r="BR292" s="107" t="n">
        <v>4381.09</v>
      </c>
      <c r="BS292" s="107">
        <f>IF(ISTEXT(BR292),BR292,$J292*BR292)</f>
        <v/>
      </c>
      <c r="BT292" s="107" t="n">
        <v>2325</v>
      </c>
      <c r="BU292" s="107">
        <f>IF(ISTEXT(BT292),BT292,$J292*BT292)</f>
        <v/>
      </c>
      <c r="BV292" s="107" t="n">
        <v>2800</v>
      </c>
      <c r="BW292" s="107">
        <f>IF(ISTEXT(BV292),BV292,$J292*BV292)</f>
        <v/>
      </c>
      <c r="BX292" s="107" t="n">
        <v>4360.538024410733</v>
      </c>
      <c r="BY292" s="107">
        <f>IF(ISTEXT(BX292),BX292,$J292*BX292)</f>
        <v/>
      </c>
      <c r="BZ292" s="107" t="n">
        <v>5200</v>
      </c>
      <c r="CA292" s="107">
        <f>IF(ISTEXT(BZ292),BZ292,$J292*BZ292)</f>
        <v/>
      </c>
      <c r="CB292" s="107" t="n">
        <v>6350</v>
      </c>
      <c r="CC292" s="107">
        <f>IF(ISTEXT(CB292),CB292,$J292*CB292)</f>
        <v/>
      </c>
      <c r="CD292" s="107">
        <f>IF($J292="",0,IF($J292=1,_xlfn.MINIFS(BN292:CC292,BN292:CC292,"&gt;"&amp;0),_xlfn.MINIFS(BN292:CC292,BN292:CC292,"&gt;"&amp;0,BN292:CC292,"&lt;&gt;"&amp;BN292,BN292:CC292,"&lt;&gt;"&amp;BP292,BN292:CC292,"&lt;&gt;"&amp;BR292,BN292:CC292,"&lt;&gt;"&amp;BT292,BN292:CC292,"&lt;&gt;"&amp;BV292,BN292:CC292,"&lt;&gt;"&amp;BX292,BN292:CC292,"&lt;&gt;"&amp;BZ292,BN292:CC292,"&lt;&gt;"&amp;CB292,BN292:CC292,"&lt;&gt;"&amp;#REF!,BN292:CC292,"&lt;&gt;"&amp;#REF!,BN292:CC292,"&lt;&gt;"&amp;#REF!,BN292:CC292,"&lt;&gt;"&amp;#REF!,BN292:CC292,"&lt;&gt;"&amp;#REF!,BN292:CC292,"&lt;&gt;"&amp;#REF!,BN292:CC292,"&lt;&gt;"&amp;#REF!,BN292:CC292,"&lt;&gt;"&amp;#REF!,BN292:CC292,"&lt;&gt;"&amp;#REF!,BN292:CC292,"&lt;&gt;"&amp;#REF!,BN292:CC292,"&lt;&gt;"&amp;#REF!,BN292:CC292,"&lt;&gt;"&amp;#REF!,BN292:CC292,"&lt;&gt;"&amp;#REF!,BN292:CC292,"&lt;&gt;"&amp;#REF!,BN292:CC292,"&lt;&gt;"&amp;#REF!,BN292:CC292,"&lt;&gt;"&amp;#REF!,BN292:CC292,"&lt;&gt;"&amp;#REF!,BN292:CC292,"&lt;&gt;"&amp;#REF!,BN292:CC292,"&lt;&gt;"&amp;#REF!,BN292:CC292,"&lt;&gt;"&amp;#REF!,BN292:CC292,"&lt;&gt;"&amp;#REF!,BN292:CC292,"&lt;&gt;"&amp;#REF!)))</f>
        <v/>
      </c>
      <c r="CE292" s="167" t="n"/>
      <c r="CF292" s="168" t="n">
        <v>6352.500000000001</v>
      </c>
      <c r="CG292" s="169">
        <f>IF(ISTEXT(CF292),CF292,$J292*CF292)</f>
        <v/>
      </c>
      <c r="CH292" s="168" t="n">
        <v>3200</v>
      </c>
      <c r="CI292" s="169">
        <f>IF(ISTEXT(CH292),CH292,$J292*CH292)</f>
        <v/>
      </c>
      <c r="CJ292" s="168" t="n">
        <v>4381.09</v>
      </c>
      <c r="CK292" s="169">
        <f>IF(ISTEXT(CJ292),CJ292,$J292*CJ292)</f>
        <v/>
      </c>
      <c r="CL292" s="168" t="n">
        <v>2325</v>
      </c>
      <c r="CM292" s="169">
        <f>IF(ISTEXT(CL292),CL292,$J292*CL292)</f>
        <v/>
      </c>
      <c r="CN292" s="168" t="n">
        <v>2800</v>
      </c>
      <c r="CO292" s="169">
        <f>IF(ISTEXT(CN292),CN292,$J292*CN292)</f>
        <v/>
      </c>
      <c r="CP292" s="168" t="n">
        <v>4360.538024410733</v>
      </c>
      <c r="CQ292" s="169">
        <f>IF(ISTEXT(CP292),CP292,$J292*CP292)</f>
        <v/>
      </c>
      <c r="CR292" s="168" t="n">
        <v>5200</v>
      </c>
      <c r="CS292" s="169">
        <f>IF(ISTEXT(CR292),CR292,$J292*CR292)</f>
        <v/>
      </c>
      <c r="CT292" s="168" t="n">
        <v>7620</v>
      </c>
      <c r="CU292" s="169">
        <f>IF(ISTEXT(CT292),CT292,$J292*CT292)</f>
        <v/>
      </c>
      <c r="CV292" s="170">
        <f>IF($J292="",0,IF($J292=1,_xlfn.MINIFS(CF292:CU292,CF292:CU292,"&gt;"&amp;0),_xlfn.MINIFS(CF292:CU292,CF292:CU292,"&gt;"&amp;0,CF292:CU292,"&lt;&gt;"&amp;CF292,CF292:CU292,"&lt;&gt;"&amp;CH292,CF292:CU292,"&lt;&gt;"&amp;CJ292,CF292:CU292,"&lt;&gt;"&amp;CL292,CF292:CU292,"&lt;&gt;"&amp;CN292,CF292:CU292,"&lt;&gt;"&amp;CP292,CF292:CU292,"&lt;&gt;"&amp;CR292,CF292:CU292,"&lt;&gt;"&amp;CT292,CF292:CU292,"&lt;&gt;"&amp;#REF!,CF292:CU292,"&lt;&gt;"&amp;#REF!,CF292:CU292,"&lt;&gt;"&amp;#REF!,CF292:CU292,"&lt;&gt;"&amp;#REF!,CF292:CU292,"&lt;&gt;"&amp;#REF!,CF292:CU292,"&lt;&gt;"&amp;#REF!,CF292:CU292,"&lt;&gt;"&amp;#REF!,CF292:CU292,"&lt;&gt;"&amp;#REF!,CF292:CU292,"&lt;&gt;"&amp;#REF!,CF292:CU292,"&lt;&gt;"&amp;#REF!,CF292:CU292,"&lt;&gt;"&amp;#REF!,CF292:CU292,"&lt;&gt;"&amp;#REF!,CF292:CU292,"&lt;&gt;"&amp;#REF!,CF292:CU292,"&lt;&gt;"&amp;#REF!,CF292:CU292,"&lt;&gt;"&amp;#REF!,CF292:CU292,"&lt;&gt;"&amp;#REF!,CF292:CU292,"&lt;&gt;"&amp;#REF!,CF292:CU292,"&lt;&gt;"&amp;#REF!,CF292:CU292,"&lt;&gt;"&amp;#REF!,CF292:CU292,"&lt;&gt;"&amp;#REF!,CF292:CU292,"&lt;&gt;"&amp;#REF!,CF292:CU292,"&lt;&gt;"&amp;#REF!)))</f>
        <v/>
      </c>
      <c r="CW292" s="167" t="n"/>
      <c r="CX292" s="171" t="n">
        <v>5775</v>
      </c>
      <c r="CY292" s="172">
        <f>IF(ISTEXT(CX292),CX292,$J292*CX292)</f>
        <v/>
      </c>
      <c r="CZ292" s="171" t="n">
        <v>3200</v>
      </c>
      <c r="DA292" s="172">
        <f>IF(ISTEXT(CZ292),CZ292,$J292*CZ292)</f>
        <v/>
      </c>
      <c r="DB292" s="171" t="n">
        <v>4381.09</v>
      </c>
      <c r="DC292" s="172">
        <f>IF(ISTEXT(DB292),DB292,$J292*DB292)</f>
        <v/>
      </c>
      <c r="DD292" s="171" t="n">
        <v>2325</v>
      </c>
      <c r="DE292" s="172">
        <f>IF(ISTEXT(DD292),DD292,$J292*DD292)</f>
        <v/>
      </c>
      <c r="DF292" s="171" t="n">
        <v>2800</v>
      </c>
      <c r="DG292" s="172">
        <f>IF(ISTEXT(DF292),DF292,$J292*DF292)</f>
        <v/>
      </c>
      <c r="DH292" s="171" t="n">
        <v>4360.538024410733</v>
      </c>
      <c r="DI292" s="172">
        <f>IF(ISTEXT(DH292),DH292,$J292*DH292)</f>
        <v/>
      </c>
      <c r="DJ292" s="171" t="n">
        <v>5200</v>
      </c>
      <c r="DK292" s="172">
        <f>IF(ISTEXT(DJ292),DJ292,$J292*DJ292)</f>
        <v/>
      </c>
      <c r="DL292" s="171" t="n">
        <v>8890</v>
      </c>
      <c r="DM292" s="172">
        <f>IF(ISTEXT(DL292),DL292,$J292*DL292)</f>
        <v/>
      </c>
      <c r="DN292" s="173">
        <f>IF($J292="",0,IF($J292=1,_xlfn.MINIFS(CX292:DM292,CX292:DM292,"&gt;"&amp;0),_xlfn.MINIFS(CX292:DM292,CX292:DM292,"&gt;"&amp;0,CX292:DM292,"&lt;&gt;"&amp;CX292,CX292:DM292,"&lt;&gt;"&amp;CZ292,CX292:DM292,"&lt;&gt;"&amp;DB292,CX292:DM292,"&lt;&gt;"&amp;DD292,CX292:DM292,"&lt;&gt;"&amp;DF292,CX292:DM292,"&lt;&gt;"&amp;DH292,CX292:DM292,"&lt;&gt;"&amp;DJ292,CX292:DM292,"&lt;&gt;"&amp;DL292,CX292:DM292,"&lt;&gt;"&amp;#REF!,CX292:DM292,"&lt;&gt;"&amp;#REF!,CX292:DM292,"&lt;&gt;"&amp;#REF!,CX292:DM292,"&lt;&gt;"&amp;#REF!,CX292:DM292,"&lt;&gt;"&amp;#REF!,CX292:DM292,"&lt;&gt;"&amp;#REF!,CX292:DM292,"&lt;&gt;"&amp;#REF!,CX292:DM292,"&lt;&gt;"&amp;#REF!,CX292:DM292,"&lt;&gt;"&amp;#REF!,CX292:DM292,"&lt;&gt;"&amp;#REF!,CX292:DM292,"&lt;&gt;"&amp;#REF!,CX292:DM292,"&lt;&gt;"&amp;#REF!,CX292:DM292,"&lt;&gt;"&amp;#REF!,CX292:DM292,"&lt;&gt;"&amp;#REF!,CX292:DM292,"&lt;&gt;"&amp;#REF!,CX292:DM292,"&lt;&gt;"&amp;#REF!,CX292:DM292,"&lt;&gt;"&amp;#REF!,CX292:DM292,"&lt;&gt;"&amp;#REF!,CX292:DM292,"&lt;&gt;"&amp;#REF!,CX292:DM292,"&lt;&gt;"&amp;#REF!,CX292:DM292,"&lt;&gt;"&amp;#REF!,CX292:DM292,"&lt;&gt;"&amp;#REF!)))</f>
        <v/>
      </c>
      <c r="DO292" s="173">
        <f>IF($J292="",0,IF($J292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93" ht="55.2" customFormat="1" customHeight="1" s="137">
      <c r="B293" s="150" t="inlineStr">
        <is>
          <t>INFRA</t>
        </is>
      </c>
      <c r="C293" s="151" t="inlineStr">
        <is>
          <t xml:space="preserve">Base </t>
        </is>
      </c>
      <c r="D293" s="151" t="inlineStr">
        <is>
          <t>Base em concreto armado</t>
        </is>
      </c>
      <c r="E293" s="151" t="inlineStr">
        <is>
          <t>Base em concreto armado para gabinetes, mastros de RF ou MW, etc (todas as dimensões) contemplando concreto, aço, forma.</t>
        </is>
      </c>
      <c r="F293" s="150" t="inlineStr">
        <is>
          <t>-</t>
        </is>
      </c>
      <c r="G293" s="150" t="inlineStr">
        <is>
          <t>-</t>
        </is>
      </c>
      <c r="H293" s="150" t="n"/>
      <c r="I293" s="150" t="inlineStr">
        <is>
          <t>M3</t>
        </is>
      </c>
      <c r="J293" s="152" t="n">
        <v>0.9</v>
      </c>
      <c r="K293" s="107" t="n">
        <v>2668.05</v>
      </c>
      <c r="L293" s="107">
        <f>IF(ISTEXT(K293),K293,$J293*K293)</f>
        <v/>
      </c>
      <c r="M293" s="107" t="n">
        <v>3967.38</v>
      </c>
      <c r="N293" s="107">
        <f>IF(ISTEXT(M293),M293,$J293*M293)</f>
        <v/>
      </c>
      <c r="O293" s="107" t="n">
        <v>1860</v>
      </c>
      <c r="P293" s="107">
        <f>IF(ISTEXT(O293),O293,$J293*O293)</f>
        <v/>
      </c>
      <c r="Q293" s="107" t="n">
        <v>2950</v>
      </c>
      <c r="R293" s="107">
        <f>IF(ISTEXT(Q293),Q293,$J293*Q293)</f>
        <v/>
      </c>
      <c r="S293" s="107" t="n">
        <v>2479.474548440066</v>
      </c>
      <c r="T293" s="107">
        <f>IF(ISTEXT(S293),S293,$J293*S293)</f>
        <v/>
      </c>
      <c r="U293" s="107" t="n">
        <v>3200</v>
      </c>
      <c r="V293" s="107">
        <f>IF(ISTEXT(U293),U293,$J293*U293)</f>
        <v/>
      </c>
      <c r="W293" s="107" t="n">
        <v>4084.639999999999</v>
      </c>
      <c r="X293" s="107">
        <f>IF(ISTEXT(W293),W293,$J293*W293)</f>
        <v/>
      </c>
      <c r="Y293" s="107" t="n"/>
      <c r="Z293" s="107" t="n">
        <v>2795.1</v>
      </c>
      <c r="AA293" s="107">
        <f>IF(ISTEXT(Z293),Z293,$J293*Z293)</f>
        <v/>
      </c>
      <c r="AB293" s="107" t="n">
        <v>4168</v>
      </c>
      <c r="AC293" s="107">
        <f>IF(ISTEXT(AB293),AB293,$J293*AB293)</f>
        <v/>
      </c>
      <c r="AD293" s="107" t="n">
        <v>3794.89</v>
      </c>
      <c r="AE293" s="107">
        <f>IF(ISTEXT(AD293),AD293,$J293*AD293)</f>
        <v/>
      </c>
      <c r="AF293" s="107" t="n">
        <v>1550</v>
      </c>
      <c r="AG293" s="107">
        <f>IF(ISTEXT(AF293),AF293,$J293*AF293)</f>
        <v/>
      </c>
      <c r="AH293" s="107" t="n">
        <v>2950</v>
      </c>
      <c r="AI293" s="107">
        <f>IF(ISTEXT(AH293),AH293,$J293*AH293)</f>
        <v/>
      </c>
      <c r="AJ293" s="107" t="n">
        <v>2479.474548440066</v>
      </c>
      <c r="AK293" s="107">
        <f>IF(ISTEXT(AJ293),AJ293,$J293*AJ293)</f>
        <v/>
      </c>
      <c r="AL293" s="107" t="n">
        <v>3200</v>
      </c>
      <c r="AM293" s="107">
        <f>IF(ISTEXT(AL293),AL293,$J293*AL293)</f>
        <v/>
      </c>
      <c r="AN293" s="107" t="n">
        <v>3938.76</v>
      </c>
      <c r="AO293" s="107">
        <f>IF(ISTEXT(AN293),AN293,$J293*AN293)</f>
        <v/>
      </c>
      <c r="AP293" s="107" t="n"/>
      <c r="AQ293" s="107" t="n"/>
      <c r="AR293" s="107" t="n"/>
      <c r="AS293" s="107" t="n"/>
      <c r="AT293" s="107" t="n"/>
      <c r="AU293" s="217" t="n">
        <v>3140.67</v>
      </c>
      <c r="AV293" s="218">
        <f>AVERAGE(AZ293,BB293,BD293,BF293,BH293,BJ293,BL293)</f>
        <v/>
      </c>
      <c r="AW293" s="219">
        <f>BASEDADOS[[#This Row],[VL UNIT
MÉDIA]]*BASEDADOS[[#This Row],[QTDE]]</f>
        <v/>
      </c>
      <c r="AX293" s="220">
        <f>ROUND(AU293*PARÂMETROS!$B$4,2)</f>
        <v/>
      </c>
      <c r="AY293" s="150" t="n"/>
      <c r="AZ293" s="150" t="n">
        <v>3049.2</v>
      </c>
      <c r="BA293" s="150">
        <f>IF(ISTEXT(AZ293),AZ293,$J293*AZ293)</f>
        <v/>
      </c>
      <c r="BB293" s="150" t="n">
        <v>4312.37</v>
      </c>
      <c r="BC293" s="150">
        <f>IF(ISTEXT(BB293),BB293,$J293*BB293)</f>
        <v/>
      </c>
      <c r="BD293" s="150" t="n">
        <v>2480</v>
      </c>
      <c r="BE293" s="150">
        <f>IF(ISTEXT(BD293),BD293,$J293*BD293)</f>
        <v/>
      </c>
      <c r="BF293" s="150" t="n">
        <v>2950</v>
      </c>
      <c r="BG293" s="150">
        <f>IF(ISTEXT(BF293),BF293,$J293*BF293)</f>
        <v/>
      </c>
      <c r="BH293" s="150" t="n">
        <v>3140.667761357417</v>
      </c>
      <c r="BI293" s="150">
        <f>IF(ISTEXT(BH293),BH293,$J293*BH293)</f>
        <v/>
      </c>
      <c r="BJ293" s="150" t="n">
        <v>3200</v>
      </c>
      <c r="BK293" s="150">
        <f>IF(ISTEXT(BJ293),BJ293,$J293*BJ293)</f>
        <v/>
      </c>
      <c r="BL293" s="150" t="n">
        <v>4084.639999999999</v>
      </c>
      <c r="BM293" s="150">
        <f>IF(ISTEXT(BL293),BL293,$J293*BL293)</f>
        <v/>
      </c>
      <c r="BN293" s="150" t="n">
        <v>2541</v>
      </c>
      <c r="BO293" s="150">
        <f>IF(ISTEXT(BN293),BN293,$J293*BN293)</f>
        <v/>
      </c>
      <c r="BP293" s="150" t="n">
        <v>4168</v>
      </c>
      <c r="BQ293" s="150">
        <f>IF(ISTEXT(BP293),BP293,$J293*BP293)</f>
        <v/>
      </c>
      <c r="BR293" s="150" t="n">
        <v>3449.9</v>
      </c>
      <c r="BS293" s="150">
        <f>IF(ISTEXT(BR293),BR293,$J293*BR293)</f>
        <v/>
      </c>
      <c r="BT293" s="150" t="n">
        <v>1550</v>
      </c>
      <c r="BU293" s="150">
        <f>IF(ISTEXT(BT293),BT293,$J293*BT293)</f>
        <v/>
      </c>
      <c r="BV293" s="150" t="n">
        <v>2950</v>
      </c>
      <c r="BW293" s="150">
        <f>IF(ISTEXT(BV293),BV293,$J293*BV293)</f>
        <v/>
      </c>
      <c r="BX293" s="150" t="n">
        <v>2479.474548440066</v>
      </c>
      <c r="BY293" s="150">
        <f>IF(ISTEXT(BX293),BX293,$J293*BX293)</f>
        <v/>
      </c>
      <c r="BZ293" s="150" t="n">
        <v>3200</v>
      </c>
      <c r="CA293" s="150">
        <f>IF(ISTEXT(BZ293),BZ293,$J293*BZ293)</f>
        <v/>
      </c>
      <c r="CB293" s="150" t="n">
        <v>2917.6</v>
      </c>
      <c r="CC293" s="150">
        <f>IF(ISTEXT(CB293),CB293,$J293*CB293)</f>
        <v/>
      </c>
      <c r="CD293" s="150">
        <f>IF($J293="",0,IF($J293=1,_xlfn.MINIFS(BN293:CC293,BN293:CC293,"&gt;"&amp;0),_xlfn.MINIFS(BN293:CC293,BN293:CC293,"&gt;"&amp;0,BN293:CC293,"&lt;&gt;"&amp;BN293,BN293:CC293,"&lt;&gt;"&amp;BP293,BN293:CC293,"&lt;&gt;"&amp;BR293,BN293:CC293,"&lt;&gt;"&amp;BT293,BN293:CC293,"&lt;&gt;"&amp;BV293,BN293:CC293,"&lt;&gt;"&amp;BX293,BN293:CC293,"&lt;&gt;"&amp;BZ293,BN293:CC293,"&lt;&gt;"&amp;CB293,BN293:CC293,"&lt;&gt;"&amp;#REF!,BN293:CC293,"&lt;&gt;"&amp;#REF!,BN293:CC293,"&lt;&gt;"&amp;#REF!,BN293:CC293,"&lt;&gt;"&amp;#REF!,BN293:CC293,"&lt;&gt;"&amp;#REF!,BN293:CC293,"&lt;&gt;"&amp;#REF!,BN293:CC293,"&lt;&gt;"&amp;#REF!,BN293:CC293,"&lt;&gt;"&amp;#REF!,BN293:CC293,"&lt;&gt;"&amp;#REF!,BN293:CC293,"&lt;&gt;"&amp;#REF!,BN293:CC293,"&lt;&gt;"&amp;#REF!,BN293:CC293,"&lt;&gt;"&amp;#REF!,BN293:CC293,"&lt;&gt;"&amp;#REF!,BN293:CC293,"&lt;&gt;"&amp;#REF!,BN293:CC293,"&lt;&gt;"&amp;#REF!,BN293:CC293,"&lt;&gt;"&amp;#REF!,BN293:CC293,"&lt;&gt;"&amp;#REF!,BN293:CC293,"&lt;&gt;"&amp;#REF!,BN293:CC293,"&lt;&gt;"&amp;#REF!,BN293:CC293,"&lt;&gt;"&amp;#REF!,BN293:CC293,"&lt;&gt;"&amp;#REF!,BN293:CC293,"&lt;&gt;"&amp;#REF!)))</f>
        <v/>
      </c>
      <c r="CE293" s="156" t="n"/>
      <c r="CF293" s="138" t="n">
        <v>6352.500000000001</v>
      </c>
      <c r="CG293" s="132">
        <f>IF(ISTEXT(CF293),CF293,$J293*CF293)</f>
        <v/>
      </c>
      <c r="CH293" s="138" t="n">
        <v>3600</v>
      </c>
      <c r="CI293" s="132">
        <f>IF(ISTEXT(CH293),CH293,$J293*CH293)</f>
        <v/>
      </c>
      <c r="CJ293" s="138" t="n">
        <v>4865.67</v>
      </c>
      <c r="CK293" s="132">
        <f>IF(ISTEXT(CJ293),CJ293,$J293*CJ293)</f>
        <v/>
      </c>
      <c r="CL293" s="138" t="n">
        <v>4185</v>
      </c>
      <c r="CM293" s="132">
        <f>IF(ISTEXT(CL293),CL293,$J293*CL293)</f>
        <v/>
      </c>
      <c r="CN293" s="138" t="n">
        <v>6400</v>
      </c>
      <c r="CO293" s="132">
        <f>IF(ISTEXT(CN293),CN293,$J293*CN293)</f>
        <v/>
      </c>
      <c r="CP293" s="138" t="n">
        <v>8191.110570831059</v>
      </c>
      <c r="CQ293" s="132">
        <f>IF(ISTEXT(CP293),CP293,$J293*CP293)</f>
        <v/>
      </c>
      <c r="CR293" s="138" t="n">
        <v>5200</v>
      </c>
      <c r="CS293" s="132">
        <f>IF(ISTEXT(CR293),CR293,$J293*CR293)</f>
        <v/>
      </c>
      <c r="CT293" s="138" t="n">
        <v>7908</v>
      </c>
      <c r="CU293" s="132">
        <f>IF(ISTEXT(CT293),CT293,$J293*CT293)</f>
        <v/>
      </c>
      <c r="CV293" s="156">
        <f>IF($J293="",0,IF($J293=1,_xlfn.MINIFS(CF293:CU293,CF293:CU293,"&gt;"&amp;0),_xlfn.MINIFS(CF293:CU293,CF293:CU293,"&gt;"&amp;0,CF293:CU293,"&lt;&gt;"&amp;CF293,CF293:CU293,"&lt;&gt;"&amp;CH293,CF293:CU293,"&lt;&gt;"&amp;CJ293,CF293:CU293,"&lt;&gt;"&amp;CL293,CF293:CU293,"&lt;&gt;"&amp;CN293,CF293:CU293,"&lt;&gt;"&amp;CP293,CF293:CU293,"&lt;&gt;"&amp;CR293,CF293:CU293,"&lt;&gt;"&amp;CT293,CF293:CU293,"&lt;&gt;"&amp;#REF!,CF293:CU293,"&lt;&gt;"&amp;#REF!,CF293:CU293,"&lt;&gt;"&amp;#REF!,CF293:CU293,"&lt;&gt;"&amp;#REF!,CF293:CU293,"&lt;&gt;"&amp;#REF!,CF293:CU293,"&lt;&gt;"&amp;#REF!,CF293:CU293,"&lt;&gt;"&amp;#REF!,CF293:CU293,"&lt;&gt;"&amp;#REF!,CF293:CU293,"&lt;&gt;"&amp;#REF!,CF293:CU293,"&lt;&gt;"&amp;#REF!,CF293:CU293,"&lt;&gt;"&amp;#REF!,CF293:CU293,"&lt;&gt;"&amp;#REF!,CF293:CU293,"&lt;&gt;"&amp;#REF!,CF293:CU293,"&lt;&gt;"&amp;#REF!,CF293:CU293,"&lt;&gt;"&amp;#REF!,CF293:CU293,"&lt;&gt;"&amp;#REF!,CF293:CU293,"&lt;&gt;"&amp;#REF!,CF293:CU293,"&lt;&gt;"&amp;#REF!,CF293:CU293,"&lt;&gt;"&amp;#REF!,CF293:CU293,"&lt;&gt;"&amp;#REF!,CF293:CU293,"&lt;&gt;"&amp;#REF!,CF293:CU293,"&lt;&gt;"&amp;#REF!)))</f>
        <v/>
      </c>
      <c r="CW293" s="156" t="n"/>
      <c r="CX293" s="139" t="n">
        <v>5775</v>
      </c>
      <c r="CY293" s="135">
        <f>IF(ISTEXT(CX293),CX293,$J293*CX293)</f>
        <v/>
      </c>
      <c r="CZ293" s="139" t="n">
        <v>3600</v>
      </c>
      <c r="DA293" s="135">
        <f>IF(ISTEXT(CZ293),CZ293,$J293*CZ293)</f>
        <v/>
      </c>
      <c r="DB293" s="139" t="n">
        <v>4865.67</v>
      </c>
      <c r="DC293" s="135">
        <f>IF(ISTEXT(DB293),DB293,$J293*DB293)</f>
        <v/>
      </c>
      <c r="DD293" s="139" t="n">
        <v>4185</v>
      </c>
      <c r="DE293" s="135">
        <f>IF(ISTEXT(DD293),DD293,$J293*DD293)</f>
        <v/>
      </c>
      <c r="DF293" s="139" t="n">
        <v>6400</v>
      </c>
      <c r="DG293" s="135">
        <f>IF(ISTEXT(DF293),DF293,$J293*DF293)</f>
        <v/>
      </c>
      <c r="DH293" s="139" t="n">
        <v>8191.110570831059</v>
      </c>
      <c r="DI293" s="135">
        <f>IF(ISTEXT(DH293),DH293,$J293*DH293)</f>
        <v/>
      </c>
      <c r="DJ293" s="139" t="n">
        <v>6500</v>
      </c>
      <c r="DK293" s="135">
        <f>IF(ISTEXT(DJ293),DJ293,$J293*DJ293)</f>
        <v/>
      </c>
      <c r="DL293" s="139" t="n">
        <v>9226</v>
      </c>
      <c r="DM293" s="135">
        <f>IF(ISTEXT(DL293),DL293,$J293*DL293)</f>
        <v/>
      </c>
      <c r="DN293" s="157">
        <f>IF($J293="",0,IF($J293=1,_xlfn.MINIFS(CX293:DM293,CX293:DM293,"&gt;"&amp;0),_xlfn.MINIFS(CX293:DM293,CX293:DM293,"&gt;"&amp;0,CX293:DM293,"&lt;&gt;"&amp;CX293,CX293:DM293,"&lt;&gt;"&amp;CZ293,CX293:DM293,"&lt;&gt;"&amp;DB293,CX293:DM293,"&lt;&gt;"&amp;DD293,CX293:DM293,"&lt;&gt;"&amp;DF293,CX293:DM293,"&lt;&gt;"&amp;DH293,CX293:DM293,"&lt;&gt;"&amp;DJ293,CX293:DM293,"&lt;&gt;"&amp;DL293,CX293:DM293,"&lt;&gt;"&amp;#REF!,CX293:DM293,"&lt;&gt;"&amp;#REF!,CX293:DM293,"&lt;&gt;"&amp;#REF!,CX293:DM293,"&lt;&gt;"&amp;#REF!,CX293:DM293,"&lt;&gt;"&amp;#REF!,CX293:DM293,"&lt;&gt;"&amp;#REF!,CX293:DM293,"&lt;&gt;"&amp;#REF!,CX293:DM293,"&lt;&gt;"&amp;#REF!,CX293:DM293,"&lt;&gt;"&amp;#REF!,CX293:DM293,"&lt;&gt;"&amp;#REF!,CX293:DM293,"&lt;&gt;"&amp;#REF!,CX293:DM293,"&lt;&gt;"&amp;#REF!,CX293:DM293,"&lt;&gt;"&amp;#REF!,CX293:DM293,"&lt;&gt;"&amp;#REF!,CX293:DM293,"&lt;&gt;"&amp;#REF!,CX293:DM293,"&lt;&gt;"&amp;#REF!,CX293:DM293,"&lt;&gt;"&amp;#REF!,CX293:DM293,"&lt;&gt;"&amp;#REF!,CX293:DM293,"&lt;&gt;"&amp;#REF!,CX293:DM293,"&lt;&gt;"&amp;#REF!,CX293:DM293,"&lt;&gt;"&amp;#REF!,CX293:DM293,"&lt;&gt;"&amp;#REF!)))</f>
        <v/>
      </c>
      <c r="DO293" s="157">
        <f>IF($J293="",0,IF($J293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94" ht="27.6" customFormat="1" customHeight="1" s="137">
      <c r="B294" s="158" t="inlineStr">
        <is>
          <t>PINTURA</t>
        </is>
      </c>
      <c r="C294" s="105" t="inlineStr">
        <is>
          <t>Camuflagem</t>
        </is>
      </c>
      <c r="D294" s="106" t="inlineStr">
        <is>
          <t>Pétela</t>
        </is>
      </c>
      <c r="E294" s="106" t="inlineStr">
        <is>
          <t>Pétela de Coqueiro</t>
        </is>
      </c>
      <c r="F294" s="107" t="inlineStr">
        <is>
          <t>-</t>
        </is>
      </c>
      <c r="G294" s="107" t="inlineStr">
        <is>
          <t>-</t>
        </is>
      </c>
      <c r="H294" s="107" t="n"/>
      <c r="I294" s="107" t="inlineStr">
        <is>
          <t>KG</t>
        </is>
      </c>
      <c r="J294" s="107" t="n"/>
      <c r="K294" s="107" t="inlineStr">
        <is>
          <t>NA</t>
        </is>
      </c>
      <c r="L294" s="107">
        <f>IF(ISTEXT(K294),K294,$J294*K294)</f>
        <v/>
      </c>
      <c r="M294" s="107" t="n">
        <v>62.6</v>
      </c>
      <c r="N294" s="107">
        <f>IF(ISTEXT(M294),M294,$J294*M294)</f>
        <v/>
      </c>
      <c r="O294" s="107" t="inlineStr">
        <is>
          <t>N/A</t>
        </is>
      </c>
      <c r="P294" s="107">
        <f>IF(ISTEXT(O294),O294,$J294*O294)</f>
        <v/>
      </c>
      <c r="Q294" s="107" t="inlineStr">
        <is>
          <t>SOB CONSULTA</t>
        </is>
      </c>
      <c r="R294" s="107">
        <f>IF(ISTEXT(Q294),Q294,$J294*Q294)</f>
        <v/>
      </c>
      <c r="S294" s="107" t="n">
        <v>3800</v>
      </c>
      <c r="T294" s="107">
        <f>IF(ISTEXT(S294),S294,$J294*S294)</f>
        <v/>
      </c>
      <c r="U294" s="107" t="inlineStr">
        <is>
          <t>N/A</t>
        </is>
      </c>
      <c r="V294" s="107">
        <f>IF(ISTEXT(U294),U294,$J294*U294)</f>
        <v/>
      </c>
      <c r="W294" s="107" t="inlineStr">
        <is>
          <t>N/A</t>
        </is>
      </c>
      <c r="X294" s="107">
        <f>IF(ISTEXT(W294),W294,$J294*W294)</f>
        <v/>
      </c>
      <c r="Y294" s="107" t="n"/>
      <c r="Z294" s="107" t="inlineStr">
        <is>
          <t>NA</t>
        </is>
      </c>
      <c r="AA294" s="107">
        <f>IF(ISTEXT(Z294),Z294,$J294*Z294)</f>
        <v/>
      </c>
      <c r="AB294" s="107" t="inlineStr">
        <is>
          <t xml:space="preserve"> N/A </t>
        </is>
      </c>
      <c r="AC294" s="107">
        <f>IF(ISTEXT(AB294),AB294,$J294*AB294)</f>
        <v/>
      </c>
      <c r="AD294" s="107" t="n">
        <v>59.88</v>
      </c>
      <c r="AE294" s="107">
        <f>IF(ISTEXT(AD294),AD294,$J294*AD294)</f>
        <v/>
      </c>
      <c r="AF294" s="107" t="inlineStr">
        <is>
          <t>N/A</t>
        </is>
      </c>
      <c r="AG294" s="107">
        <f>IF(ISTEXT(AF294),AF294,$J294*AF294)</f>
        <v/>
      </c>
      <c r="AH294" s="107" t="inlineStr">
        <is>
          <t>SOB CONSULTA</t>
        </is>
      </c>
      <c r="AI294" s="107">
        <f>IF(ISTEXT(AH294),AH294,$J294*AH294)</f>
        <v/>
      </c>
      <c r="AJ294" s="107" t="n">
        <v>3800</v>
      </c>
      <c r="AK294" s="107">
        <f>IF(ISTEXT(AJ294),AJ294,$J294*AJ294)</f>
        <v/>
      </c>
      <c r="AL294" s="107" t="inlineStr">
        <is>
          <t>N/A</t>
        </is>
      </c>
      <c r="AM294" s="107">
        <f>IF(ISTEXT(AL294),AL294,$J294*AL294)</f>
        <v/>
      </c>
      <c r="AN294" s="107" t="inlineStr">
        <is>
          <t>N/A</t>
        </is>
      </c>
      <c r="AO294" s="107">
        <f>IF(ISTEXT(AN294),AN294,$J294*AN294)</f>
        <v/>
      </c>
      <c r="AP294" s="107" t="n"/>
      <c r="AQ294" s="107" t="n"/>
      <c r="AR294" s="107" t="n"/>
      <c r="AS294" s="107" t="n"/>
      <c r="AT294" s="107" t="n"/>
      <c r="AU294" s="216" t="n">
        <v>1934.03</v>
      </c>
      <c r="AV294" s="213">
        <f>AVERAGE(AZ294,BB294,BD294,BF294,BH294,BJ294,BL294)</f>
        <v/>
      </c>
      <c r="AW294" s="214">
        <f>BASEDADOS[[#This Row],[VL UNIT
MÉDIA]]*BASEDADOS[[#This Row],[QTDE]]</f>
        <v/>
      </c>
      <c r="AX294" s="215">
        <f>ROUND(AU294*PARÂMETROS!$B$4,2)</f>
        <v/>
      </c>
      <c r="AY294" s="107" t="n"/>
      <c r="AZ294" s="107" t="inlineStr">
        <is>
          <t>NA</t>
        </is>
      </c>
      <c r="BA294" s="107">
        <f>IF(ISTEXT(AZ294),AZ294,$J294*AZ294)</f>
        <v/>
      </c>
      <c r="BB294" s="107" t="n">
        <v>68.05</v>
      </c>
      <c r="BC294" s="107">
        <f>IF(ISTEXT(BB294),BB294,$J294*BB294)</f>
        <v/>
      </c>
      <c r="BD294" s="107" t="inlineStr">
        <is>
          <t>N/A</t>
        </is>
      </c>
      <c r="BE294" s="107">
        <f>IF(ISTEXT(BD294),BD294,$J294*BD294)</f>
        <v/>
      </c>
      <c r="BF294" s="107" t="inlineStr">
        <is>
          <t>SOB CONSULTA</t>
        </is>
      </c>
      <c r="BG294" s="107">
        <f>IF(ISTEXT(BF294),BF294,$J294*BF294)</f>
        <v/>
      </c>
      <c r="BH294" s="107" t="n">
        <v>3800</v>
      </c>
      <c r="BI294" s="107">
        <f>IF(ISTEXT(BH294),BH294,$J294*BH294)</f>
        <v/>
      </c>
      <c r="BJ294" s="107" t="inlineStr">
        <is>
          <t>N/A</t>
        </is>
      </c>
      <c r="BK294" s="107">
        <f>IF(ISTEXT(BJ294),BJ294,$J294*BJ294)</f>
        <v/>
      </c>
      <c r="BL294" s="107" t="inlineStr">
        <is>
          <t>N/A</t>
        </is>
      </c>
      <c r="BM294" s="107">
        <f>IF(ISTEXT(BL294),BL294,$J294*BL294)</f>
        <v/>
      </c>
      <c r="BN294" s="107" t="inlineStr">
        <is>
          <t>NA</t>
        </is>
      </c>
      <c r="BO294" s="107">
        <f>IF(ISTEXT(BN294),BN294,$J294*BN294)</f>
        <v/>
      </c>
      <c r="BP294" s="107" t="inlineStr">
        <is>
          <t xml:space="preserve"> N/A </t>
        </is>
      </c>
      <c r="BQ294" s="107">
        <f>IF(ISTEXT(BP294),BP294,$J294*BP294)</f>
        <v/>
      </c>
      <c r="BR294" s="107" t="n">
        <v>54.44</v>
      </c>
      <c r="BS294" s="107">
        <f>IF(ISTEXT(BR294),BR294,$J294*BR294)</f>
        <v/>
      </c>
      <c r="BT294" s="107" t="inlineStr">
        <is>
          <t>N/A</t>
        </is>
      </c>
      <c r="BU294" s="107">
        <f>IF(ISTEXT(BT294),BT294,$J294*BT294)</f>
        <v/>
      </c>
      <c r="BV294" s="107" t="inlineStr">
        <is>
          <t>SOB CONSULTA</t>
        </is>
      </c>
      <c r="BW294" s="107">
        <f>IF(ISTEXT(BV294),BV294,$J294*BV294)</f>
        <v/>
      </c>
      <c r="BX294" s="107" t="n">
        <v>3800</v>
      </c>
      <c r="BY294" s="107">
        <f>IF(ISTEXT(BX294),BX294,$J294*BX294)</f>
        <v/>
      </c>
      <c r="BZ294" s="107" t="inlineStr">
        <is>
          <t>N/A</t>
        </is>
      </c>
      <c r="CA294" s="107">
        <f>IF(ISTEXT(BZ294),BZ294,$J294*BZ294)</f>
        <v/>
      </c>
      <c r="CB294" s="107" t="inlineStr">
        <is>
          <t>N/A</t>
        </is>
      </c>
      <c r="CC294" s="107">
        <f>IF(ISTEXT(CB294),CB294,$J294*CB294)</f>
        <v/>
      </c>
      <c r="CD294" s="107">
        <f>IF($J294="",0,IF($J294=1,_xlfn.MINIFS(BN294:CC294,BN294:CC294,"&gt;"&amp;0),_xlfn.MINIFS(BN294:CC294,BN294:CC294,"&gt;"&amp;0,BN294:CC294,"&lt;&gt;"&amp;BN294,BN294:CC294,"&lt;&gt;"&amp;BP294,BN294:CC294,"&lt;&gt;"&amp;BR294,BN294:CC294,"&lt;&gt;"&amp;BT294,BN294:CC294,"&lt;&gt;"&amp;BV294,BN294:CC294,"&lt;&gt;"&amp;BX294,BN294:CC294,"&lt;&gt;"&amp;BZ294,BN294:CC294,"&lt;&gt;"&amp;CB294,BN294:CC294,"&lt;&gt;"&amp;#REF!,BN294:CC294,"&lt;&gt;"&amp;#REF!,BN294:CC294,"&lt;&gt;"&amp;#REF!,BN294:CC294,"&lt;&gt;"&amp;#REF!,BN294:CC294,"&lt;&gt;"&amp;#REF!,BN294:CC294,"&lt;&gt;"&amp;#REF!,BN294:CC294,"&lt;&gt;"&amp;#REF!,BN294:CC294,"&lt;&gt;"&amp;#REF!,BN294:CC294,"&lt;&gt;"&amp;#REF!,BN294:CC294,"&lt;&gt;"&amp;#REF!,BN294:CC294,"&lt;&gt;"&amp;#REF!,BN294:CC294,"&lt;&gt;"&amp;#REF!,BN294:CC294,"&lt;&gt;"&amp;#REF!,BN294:CC294,"&lt;&gt;"&amp;#REF!,BN294:CC294,"&lt;&gt;"&amp;#REF!,BN294:CC294,"&lt;&gt;"&amp;#REF!,BN294:CC294,"&lt;&gt;"&amp;#REF!,BN294:CC294,"&lt;&gt;"&amp;#REF!,BN294:CC294,"&lt;&gt;"&amp;#REF!,BN294:CC294,"&lt;&gt;"&amp;#REF!,BN294:CC294,"&lt;&gt;"&amp;#REF!,BN294:CC294,"&lt;&gt;"&amp;#REF!)))</f>
        <v/>
      </c>
      <c r="CE294" s="159" t="n"/>
      <c r="CF294" s="112" t="inlineStr">
        <is>
          <t>NA</t>
        </is>
      </c>
      <c r="CG294" s="160">
        <f>IF(ISTEXT(CF294),CF294,$J294*CF294)</f>
        <v/>
      </c>
      <c r="CH294" s="112" t="inlineStr">
        <is>
          <t xml:space="preserve"> N/A </t>
        </is>
      </c>
      <c r="CI294" s="160">
        <f>IF(ISTEXT(CH294),CH294,$J294*CH294)</f>
        <v/>
      </c>
      <c r="CJ294" s="112" t="n">
        <v>54.44</v>
      </c>
      <c r="CK294" s="160">
        <f>IF(ISTEXT(CJ294),CJ294,$J294*CJ294)</f>
        <v/>
      </c>
      <c r="CL294" s="112" t="inlineStr">
        <is>
          <t>N/A</t>
        </is>
      </c>
      <c r="CM294" s="160">
        <f>IF(ISTEXT(CL294),CL294,$J294*CL294)</f>
        <v/>
      </c>
      <c r="CN294" s="112" t="inlineStr">
        <is>
          <t>SOB CONSULTA</t>
        </is>
      </c>
      <c r="CO294" s="160">
        <f>IF(ISTEXT(CN294),CN294,$J294*CN294)</f>
        <v/>
      </c>
      <c r="CP294" s="112" t="n">
        <v>3800</v>
      </c>
      <c r="CQ294" s="160">
        <f>IF(ISTEXT(CP294),CP294,$J294*CP294)</f>
        <v/>
      </c>
      <c r="CR294" s="112" t="inlineStr">
        <is>
          <t>N/A</t>
        </is>
      </c>
      <c r="CS294" s="160">
        <f>IF(ISTEXT(CR294),CR294,$J294*CR294)</f>
        <v/>
      </c>
      <c r="CT294" s="112" t="inlineStr">
        <is>
          <t>N/A</t>
        </is>
      </c>
      <c r="CU294" s="160">
        <f>IF(ISTEXT(CT294),CT294,$J294*CT294)</f>
        <v/>
      </c>
      <c r="CV294" s="161">
        <f>IF($J294="",0,IF($J294=1,_xlfn.MINIFS(CF294:CU294,CF294:CU294,"&gt;"&amp;0),_xlfn.MINIFS(CF294:CU294,CF294:CU294,"&gt;"&amp;0,CF294:CU294,"&lt;&gt;"&amp;CF294,CF294:CU294,"&lt;&gt;"&amp;CH294,CF294:CU294,"&lt;&gt;"&amp;CJ294,CF294:CU294,"&lt;&gt;"&amp;CL294,CF294:CU294,"&lt;&gt;"&amp;CN294,CF294:CU294,"&lt;&gt;"&amp;CP294,CF294:CU294,"&lt;&gt;"&amp;CR294,CF294:CU294,"&lt;&gt;"&amp;CT294,CF294:CU294,"&lt;&gt;"&amp;#REF!,CF294:CU294,"&lt;&gt;"&amp;#REF!,CF294:CU294,"&lt;&gt;"&amp;#REF!,CF294:CU294,"&lt;&gt;"&amp;#REF!,CF294:CU294,"&lt;&gt;"&amp;#REF!,CF294:CU294,"&lt;&gt;"&amp;#REF!,CF294:CU294,"&lt;&gt;"&amp;#REF!,CF294:CU294,"&lt;&gt;"&amp;#REF!,CF294:CU294,"&lt;&gt;"&amp;#REF!,CF294:CU294,"&lt;&gt;"&amp;#REF!,CF294:CU294,"&lt;&gt;"&amp;#REF!,CF294:CU294,"&lt;&gt;"&amp;#REF!,CF294:CU294,"&lt;&gt;"&amp;#REF!,CF294:CU294,"&lt;&gt;"&amp;#REF!,CF294:CU294,"&lt;&gt;"&amp;#REF!,CF294:CU294,"&lt;&gt;"&amp;#REF!,CF294:CU294,"&lt;&gt;"&amp;#REF!,CF294:CU294,"&lt;&gt;"&amp;#REF!,CF294:CU294,"&lt;&gt;"&amp;#REF!,CF294:CU294,"&lt;&gt;"&amp;#REF!,CF294:CU294,"&lt;&gt;"&amp;#REF!,CF294:CU294,"&lt;&gt;"&amp;#REF!)))</f>
        <v/>
      </c>
      <c r="CW294" s="159" t="n"/>
      <c r="CX294" s="115" t="inlineStr">
        <is>
          <t>NA</t>
        </is>
      </c>
      <c r="CY294" s="162">
        <f>IF(ISTEXT(CX294),CX294,$J294*CX294)</f>
        <v/>
      </c>
      <c r="CZ294" s="115" t="inlineStr">
        <is>
          <t xml:space="preserve"> N/A </t>
        </is>
      </c>
      <c r="DA294" s="162">
        <f>IF(ISTEXT(CZ294),CZ294,$J294*CZ294)</f>
        <v/>
      </c>
      <c r="DB294" s="115" t="n">
        <v>54.44</v>
      </c>
      <c r="DC294" s="162">
        <f>IF(ISTEXT(DB294),DB294,$J294*DB294)</f>
        <v/>
      </c>
      <c r="DD294" s="115" t="inlineStr">
        <is>
          <t>N/A</t>
        </is>
      </c>
      <c r="DE294" s="162">
        <f>IF(ISTEXT(DD294),DD294,$J294*DD294)</f>
        <v/>
      </c>
      <c r="DF294" s="115" t="inlineStr">
        <is>
          <t>SOB CONSULTA</t>
        </is>
      </c>
      <c r="DG294" s="162">
        <f>IF(ISTEXT(DF294),DF294,$J294*DF294)</f>
        <v/>
      </c>
      <c r="DH294" s="115" t="n">
        <v>3800</v>
      </c>
      <c r="DI294" s="162">
        <f>IF(ISTEXT(DH294),DH294,$J294*DH294)</f>
        <v/>
      </c>
      <c r="DJ294" s="115" t="inlineStr">
        <is>
          <t>N/A</t>
        </is>
      </c>
      <c r="DK294" s="162">
        <f>IF(ISTEXT(DJ294),DJ294,$J294*DJ294)</f>
        <v/>
      </c>
      <c r="DL294" s="115" t="inlineStr">
        <is>
          <t>N/A</t>
        </is>
      </c>
      <c r="DM294" s="162">
        <f>IF(ISTEXT(DL294),DL294,$J294*DL294)</f>
        <v/>
      </c>
      <c r="DN294" s="118">
        <f>IF($J294="",0,IF($J294=1,_xlfn.MINIFS(CX294:DM294,CX294:DM294,"&gt;"&amp;0),_xlfn.MINIFS(CX294:DM294,CX294:DM294,"&gt;"&amp;0,CX294:DM294,"&lt;&gt;"&amp;CX294,CX294:DM294,"&lt;&gt;"&amp;CZ294,CX294:DM294,"&lt;&gt;"&amp;DB294,CX294:DM294,"&lt;&gt;"&amp;DD294,CX294:DM294,"&lt;&gt;"&amp;DF294,CX294:DM294,"&lt;&gt;"&amp;DH294,CX294:DM294,"&lt;&gt;"&amp;DJ294,CX294:DM294,"&lt;&gt;"&amp;DL294,CX294:DM294,"&lt;&gt;"&amp;#REF!,CX294:DM294,"&lt;&gt;"&amp;#REF!,CX294:DM294,"&lt;&gt;"&amp;#REF!,CX294:DM294,"&lt;&gt;"&amp;#REF!,CX294:DM294,"&lt;&gt;"&amp;#REF!,CX294:DM294,"&lt;&gt;"&amp;#REF!,CX294:DM294,"&lt;&gt;"&amp;#REF!,CX294:DM294,"&lt;&gt;"&amp;#REF!,CX294:DM294,"&lt;&gt;"&amp;#REF!,CX294:DM294,"&lt;&gt;"&amp;#REF!,CX294:DM294,"&lt;&gt;"&amp;#REF!,CX294:DM294,"&lt;&gt;"&amp;#REF!,CX294:DM294,"&lt;&gt;"&amp;#REF!,CX294:DM294,"&lt;&gt;"&amp;#REF!,CX294:DM294,"&lt;&gt;"&amp;#REF!,CX294:DM294,"&lt;&gt;"&amp;#REF!,CX294:DM294,"&lt;&gt;"&amp;#REF!,CX294:DM294,"&lt;&gt;"&amp;#REF!,CX294:DM294,"&lt;&gt;"&amp;#REF!,CX294:DM294,"&lt;&gt;"&amp;#REF!,CX294:DM294,"&lt;&gt;"&amp;#REF!,CX294:DM294,"&lt;&gt;"&amp;#REF!)))</f>
        <v/>
      </c>
      <c r="DO294" s="118">
        <f>IF($J294="",0,IF($J294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95" customFormat="1" s="137">
      <c r="B295" s="130" t="inlineStr">
        <is>
          <t>PINTURA</t>
        </is>
      </c>
      <c r="C295" s="105" t="inlineStr">
        <is>
          <t xml:space="preserve">Pintura </t>
        </is>
      </c>
      <c r="D295" s="106" t="inlineStr">
        <is>
          <t>Pintura Poste 12m</t>
        </is>
      </c>
      <c r="E295" s="106" t="n"/>
      <c r="F295" s="107" t="inlineStr">
        <is>
          <t>-</t>
        </is>
      </c>
      <c r="G295" s="107" t="n"/>
      <c r="H295" s="107" t="n"/>
      <c r="I295" s="107" t="inlineStr">
        <is>
          <t>VB</t>
        </is>
      </c>
      <c r="J295" s="107" t="n"/>
      <c r="K295" s="107" t="n">
        <v>4741.592625</v>
      </c>
      <c r="L295" s="107">
        <f>IF(ISTEXT(K295),K295,$J295*K295)</f>
        <v/>
      </c>
      <c r="M295" s="107" t="n">
        <v>7267.9</v>
      </c>
      <c r="N295" s="107">
        <f>IF(ISTEXT(M295),M295,$J295*M295)</f>
        <v/>
      </c>
      <c r="O295" s="107" t="n">
        <v>8553.209999999999</v>
      </c>
      <c r="P295" s="107">
        <f>IF(ISTEXT(O295),O295,$J295*O295)</f>
        <v/>
      </c>
      <c r="Q295" s="107" t="n">
        <v>3700</v>
      </c>
      <c r="R295" s="107">
        <f>IF(ISTEXT(Q295),Q295,$J295*Q295)</f>
        <v/>
      </c>
      <c r="S295" s="107" t="n">
        <v>7500</v>
      </c>
      <c r="T295" s="107">
        <f>IF(ISTEXT(S295),S295,$J295*S295)</f>
        <v/>
      </c>
      <c r="U295" s="107" t="n">
        <v>26500</v>
      </c>
      <c r="V295" s="107">
        <f>IF(ISTEXT(U295),U295,$J295*U295)</f>
        <v/>
      </c>
      <c r="W295" s="107" t="inlineStr">
        <is>
          <t>N/A</t>
        </is>
      </c>
      <c r="X295" s="107">
        <f>IF(ISTEXT(W295),W295,$J295*W295)</f>
        <v/>
      </c>
      <c r="Y295" s="107" t="n"/>
      <c r="Z295" s="107" t="n">
        <v>4967.38275</v>
      </c>
      <c r="AA295" s="107">
        <f>IF(ISTEXT(Z295),Z295,$J295*Z295)</f>
        <v/>
      </c>
      <c r="AB295" s="107" t="n">
        <v>9800</v>
      </c>
      <c r="AC295" s="107">
        <f>IF(ISTEXT(AB295),AB295,$J295*AB295)</f>
        <v/>
      </c>
      <c r="AD295" s="107" t="n">
        <v>6951.9</v>
      </c>
      <c r="AE295" s="107">
        <f>IF(ISTEXT(AD295),AD295,$J295*AD295)</f>
        <v/>
      </c>
      <c r="AF295" s="107" t="n">
        <v>7127.675</v>
      </c>
      <c r="AG295" s="107">
        <f>IF(ISTEXT(AF295),AF295,$J295*AF295)</f>
        <v/>
      </c>
      <c r="AH295" s="107" t="n">
        <v>3700</v>
      </c>
      <c r="AI295" s="107">
        <f>IF(ISTEXT(AH295),AH295,$J295*AH295)</f>
        <v/>
      </c>
      <c r="AJ295" s="107" t="n">
        <v>7500</v>
      </c>
      <c r="AK295" s="107">
        <f>IF(ISTEXT(AJ295),AJ295,$J295*AJ295)</f>
        <v/>
      </c>
      <c r="AL295" s="107" t="n">
        <v>26500</v>
      </c>
      <c r="AM295" s="107">
        <f>IF(ISTEXT(AL295),AL295,$J295*AL295)</f>
        <v/>
      </c>
      <c r="AN295" s="107" t="inlineStr">
        <is>
          <t>N/A</t>
        </is>
      </c>
      <c r="AO295" s="107">
        <f>IF(ISTEXT(AN295),AN295,$J295*AN295)</f>
        <v/>
      </c>
      <c r="AP295" s="107" t="n"/>
      <c r="AQ295" s="107" t="n"/>
      <c r="AR295" s="107" t="n"/>
      <c r="AS295" s="107" t="n"/>
      <c r="AT295" s="107" t="n"/>
      <c r="AU295" s="216" t="n">
        <v>7699.94</v>
      </c>
      <c r="AV295" s="213">
        <f>AVERAGE(AZ295,BB295,BD295,BF295,BH295,BJ295,BL295)</f>
        <v/>
      </c>
      <c r="AW295" s="214">
        <f>BASEDADOS[[#This Row],[VL UNIT
MÉDIA]]*BASEDADOS[[#This Row],[QTDE]]</f>
        <v/>
      </c>
      <c r="AX295" s="215">
        <f>ROUND(AU295*PARÂMETROS!$B$4,2)</f>
        <v/>
      </c>
      <c r="AY295" s="107" t="n"/>
      <c r="AZ295" s="107" t="n">
        <v>5418.963</v>
      </c>
      <c r="BA295" s="107">
        <f>IF(ISTEXT(AZ295),AZ295,$J295*AZ295)</f>
        <v/>
      </c>
      <c r="BB295" s="107" t="n">
        <v>7899.89</v>
      </c>
      <c r="BC295" s="107">
        <f>IF(ISTEXT(BB295),BB295,$J295*BB295)</f>
        <v/>
      </c>
      <c r="BD295" s="107" t="n">
        <v>11404.28</v>
      </c>
      <c r="BE295" s="107">
        <f>IF(ISTEXT(BD295),BD295,$J295*BD295)</f>
        <v/>
      </c>
      <c r="BF295" s="107" t="n">
        <v>3700</v>
      </c>
      <c r="BG295" s="107">
        <f>IF(ISTEXT(BF295),BF295,$J295*BF295)</f>
        <v/>
      </c>
      <c r="BH295" s="107" t="n">
        <v>7500</v>
      </c>
      <c r="BI295" s="107">
        <f>IF(ISTEXT(BH295),BH295,$J295*BH295)</f>
        <v/>
      </c>
      <c r="BJ295" s="107" t="n">
        <v>26500</v>
      </c>
      <c r="BK295" s="107">
        <f>IF(ISTEXT(BJ295),BJ295,$J295*BJ295)</f>
        <v/>
      </c>
      <c r="BL295" s="107" t="inlineStr">
        <is>
          <t>N/A</t>
        </is>
      </c>
      <c r="BM295" s="107">
        <f>IF(ISTEXT(BL295),BL295,$J295*BL295)</f>
        <v/>
      </c>
      <c r="BN295" s="107" t="n">
        <v>4515.8025</v>
      </c>
      <c r="BO295" s="107">
        <f>IF(ISTEXT(BN295),BN295,$J295*BN295)</f>
        <v/>
      </c>
      <c r="BP295" s="107" t="n">
        <v>9800</v>
      </c>
      <c r="BQ295" s="107">
        <f>IF(ISTEXT(BP295),BP295,$J295*BP295)</f>
        <v/>
      </c>
      <c r="BR295" s="107" t="n">
        <v>6319.91</v>
      </c>
      <c r="BS295" s="107">
        <f>IF(ISTEXT(BR295),BR295,$J295*BR295)</f>
        <v/>
      </c>
      <c r="BT295" s="107" t="n">
        <v>7127.675</v>
      </c>
      <c r="BU295" s="107">
        <f>IF(ISTEXT(BT295),BT295,$J295*BT295)</f>
        <v/>
      </c>
      <c r="BV295" s="107" t="n">
        <v>3700</v>
      </c>
      <c r="BW295" s="107">
        <f>IF(ISTEXT(BV295),BV295,$J295*BV295)</f>
        <v/>
      </c>
      <c r="BX295" s="107" t="n">
        <v>7500</v>
      </c>
      <c r="BY295" s="107">
        <f>IF(ISTEXT(BX295),BX295,$J295*BX295)</f>
        <v/>
      </c>
      <c r="BZ295" s="107" t="n">
        <v>26500</v>
      </c>
      <c r="CA295" s="107">
        <f>IF(ISTEXT(BZ295),BZ295,$J295*BZ295)</f>
        <v/>
      </c>
      <c r="CB295" s="107" t="inlineStr">
        <is>
          <t>N/A</t>
        </is>
      </c>
      <c r="CC295" s="107">
        <f>IF(ISTEXT(CB295),CB295,$J295*CB295)</f>
        <v/>
      </c>
      <c r="CD295" s="107">
        <f>IF($J295="",0,IF($J295=1,_xlfn.MINIFS(BN295:CC295,BN295:CC295,"&gt;"&amp;0),_xlfn.MINIFS(BN295:CC295,BN295:CC295,"&gt;"&amp;0,BN295:CC295,"&lt;&gt;"&amp;BN295,BN295:CC295,"&lt;&gt;"&amp;BP295,BN295:CC295,"&lt;&gt;"&amp;BR295,BN295:CC295,"&lt;&gt;"&amp;BT295,BN295:CC295,"&lt;&gt;"&amp;BV295,BN295:CC295,"&lt;&gt;"&amp;BX295,BN295:CC295,"&lt;&gt;"&amp;BZ295,BN295:CC295,"&lt;&gt;"&amp;CB295,BN295:CC295,"&lt;&gt;"&amp;#REF!,BN295:CC295,"&lt;&gt;"&amp;#REF!,BN295:CC295,"&lt;&gt;"&amp;#REF!,BN295:CC295,"&lt;&gt;"&amp;#REF!,BN295:CC295,"&lt;&gt;"&amp;#REF!,BN295:CC295,"&lt;&gt;"&amp;#REF!,BN295:CC295,"&lt;&gt;"&amp;#REF!,BN295:CC295,"&lt;&gt;"&amp;#REF!,BN295:CC295,"&lt;&gt;"&amp;#REF!,BN295:CC295,"&lt;&gt;"&amp;#REF!,BN295:CC295,"&lt;&gt;"&amp;#REF!,BN295:CC295,"&lt;&gt;"&amp;#REF!,BN295:CC295,"&lt;&gt;"&amp;#REF!,BN295:CC295,"&lt;&gt;"&amp;#REF!,BN295:CC295,"&lt;&gt;"&amp;#REF!,BN295:CC295,"&lt;&gt;"&amp;#REF!,BN295:CC295,"&lt;&gt;"&amp;#REF!,BN295:CC295,"&lt;&gt;"&amp;#REF!,BN295:CC295,"&lt;&gt;"&amp;#REF!,BN295:CC295,"&lt;&gt;"&amp;#REF!,BN295:CC295,"&lt;&gt;"&amp;#REF!,BN295:CC295,"&lt;&gt;"&amp;#REF!)))</f>
        <v/>
      </c>
      <c r="CE295" s="131" t="n"/>
      <c r="CF295" s="123" t="n">
        <v>4967.38275</v>
      </c>
      <c r="CG295" s="132">
        <f>IF(ISTEXT(CF295),CF295,$J295*CF295)</f>
        <v/>
      </c>
      <c r="CH295" s="123" t="n">
        <v>9800</v>
      </c>
      <c r="CI295" s="132">
        <f>IF(ISTEXT(CH295),CH295,$J295*CH295)</f>
        <v/>
      </c>
      <c r="CJ295" s="123" t="n">
        <v>6319.91</v>
      </c>
      <c r="CK295" s="132">
        <f>IF(ISTEXT(CJ295),CJ295,$J295*CJ295)</f>
        <v/>
      </c>
      <c r="CL295" s="123" t="n">
        <v>7127.675</v>
      </c>
      <c r="CM295" s="132">
        <f>IF(ISTEXT(CL295),CL295,$J295*CL295)</f>
        <v/>
      </c>
      <c r="CN295" s="123" t="n">
        <v>3700</v>
      </c>
      <c r="CO295" s="132">
        <f>IF(ISTEXT(CN295),CN295,$J295*CN295)</f>
        <v/>
      </c>
      <c r="CP295" s="123" t="n">
        <v>7500</v>
      </c>
      <c r="CQ295" s="132">
        <f>IF(ISTEXT(CP295),CP295,$J295*CP295)</f>
        <v/>
      </c>
      <c r="CR295" s="123" t="n">
        <v>26500</v>
      </c>
      <c r="CS295" s="132">
        <f>IF(ISTEXT(CR295),CR295,$J295*CR295)</f>
        <v/>
      </c>
      <c r="CT295" s="123" t="inlineStr">
        <is>
          <t>N/A</t>
        </is>
      </c>
      <c r="CU295" s="132">
        <f>IF(ISTEXT(CT295),CT295,$J295*CT295)</f>
        <v/>
      </c>
      <c r="CV295" s="134">
        <f>IF($J295="",0,IF($J295=1,_xlfn.MINIFS(CF295:CU295,CF295:CU295,"&gt;"&amp;0),_xlfn.MINIFS(CF295:CU295,CF295:CU295,"&gt;"&amp;0,CF295:CU295,"&lt;&gt;"&amp;CF295,CF295:CU295,"&lt;&gt;"&amp;CH295,CF295:CU295,"&lt;&gt;"&amp;CJ295,CF295:CU295,"&lt;&gt;"&amp;CL295,CF295:CU295,"&lt;&gt;"&amp;CN295,CF295:CU295,"&lt;&gt;"&amp;CP295,CF295:CU295,"&lt;&gt;"&amp;CR295,CF295:CU295,"&lt;&gt;"&amp;CT295,CF295:CU295,"&lt;&gt;"&amp;#REF!,CF295:CU295,"&lt;&gt;"&amp;#REF!,CF295:CU295,"&lt;&gt;"&amp;#REF!,CF295:CU295,"&lt;&gt;"&amp;#REF!,CF295:CU295,"&lt;&gt;"&amp;#REF!,CF295:CU295,"&lt;&gt;"&amp;#REF!,CF295:CU295,"&lt;&gt;"&amp;#REF!,CF295:CU295,"&lt;&gt;"&amp;#REF!,CF295:CU295,"&lt;&gt;"&amp;#REF!,CF295:CU295,"&lt;&gt;"&amp;#REF!,CF295:CU295,"&lt;&gt;"&amp;#REF!,CF295:CU295,"&lt;&gt;"&amp;#REF!,CF295:CU295,"&lt;&gt;"&amp;#REF!,CF295:CU295,"&lt;&gt;"&amp;#REF!,CF295:CU295,"&lt;&gt;"&amp;#REF!,CF295:CU295,"&lt;&gt;"&amp;#REF!,CF295:CU295,"&lt;&gt;"&amp;#REF!,CF295:CU295,"&lt;&gt;"&amp;#REF!,CF295:CU295,"&lt;&gt;"&amp;#REF!,CF295:CU295,"&lt;&gt;"&amp;#REF!,CF295:CU295,"&lt;&gt;"&amp;#REF!,CF295:CU295,"&lt;&gt;"&amp;#REF!)))</f>
        <v/>
      </c>
      <c r="CW295" s="131" t="n"/>
      <c r="CX295" s="126" t="n">
        <v>4515.8025</v>
      </c>
      <c r="CY295" s="135">
        <f>IF(ISTEXT(CX295),CX295,$J295*CX295)</f>
        <v/>
      </c>
      <c r="CZ295" s="126" t="n">
        <v>9800</v>
      </c>
      <c r="DA295" s="135">
        <f>IF(ISTEXT(CZ295),CZ295,$J295*CZ295)</f>
        <v/>
      </c>
      <c r="DB295" s="126" t="n">
        <v>6319.91</v>
      </c>
      <c r="DC295" s="135">
        <f>IF(ISTEXT(DB295),DB295,$J295*DB295)</f>
        <v/>
      </c>
      <c r="DD295" s="126" t="n">
        <v>7127.675</v>
      </c>
      <c r="DE295" s="135">
        <f>IF(ISTEXT(DD295),DD295,$J295*DD295)</f>
        <v/>
      </c>
      <c r="DF295" s="126" t="n">
        <v>3700</v>
      </c>
      <c r="DG295" s="135">
        <f>IF(ISTEXT(DF295),DF295,$J295*DF295)</f>
        <v/>
      </c>
      <c r="DH295" s="126" t="n">
        <v>7500</v>
      </c>
      <c r="DI295" s="135">
        <f>IF(ISTEXT(DH295),DH295,$J295*DH295)</f>
        <v/>
      </c>
      <c r="DJ295" s="126" t="n">
        <v>26500</v>
      </c>
      <c r="DK295" s="135">
        <f>IF(ISTEXT(DJ295),DJ295,$J295*DJ295)</f>
        <v/>
      </c>
      <c r="DL295" s="126" t="inlineStr">
        <is>
          <t>N/A</t>
        </is>
      </c>
      <c r="DM295" s="135">
        <f>IF(ISTEXT(DL295),DL295,$J295*DL295)</f>
        <v/>
      </c>
      <c r="DN295" s="129">
        <f>IF($J295="",0,IF($J295=1,_xlfn.MINIFS(CX295:DM295,CX295:DM295,"&gt;"&amp;0),_xlfn.MINIFS(CX295:DM295,CX295:DM295,"&gt;"&amp;0,CX295:DM295,"&lt;&gt;"&amp;CX295,CX295:DM295,"&lt;&gt;"&amp;CZ295,CX295:DM295,"&lt;&gt;"&amp;DB295,CX295:DM295,"&lt;&gt;"&amp;DD295,CX295:DM295,"&lt;&gt;"&amp;DF295,CX295:DM295,"&lt;&gt;"&amp;DH295,CX295:DM295,"&lt;&gt;"&amp;DJ295,CX295:DM295,"&lt;&gt;"&amp;DL295,CX295:DM295,"&lt;&gt;"&amp;#REF!,CX295:DM295,"&lt;&gt;"&amp;#REF!,CX295:DM295,"&lt;&gt;"&amp;#REF!,CX295:DM295,"&lt;&gt;"&amp;#REF!,CX295:DM295,"&lt;&gt;"&amp;#REF!,CX295:DM295,"&lt;&gt;"&amp;#REF!,CX295:DM295,"&lt;&gt;"&amp;#REF!,CX295:DM295,"&lt;&gt;"&amp;#REF!,CX295:DM295,"&lt;&gt;"&amp;#REF!,CX295:DM295,"&lt;&gt;"&amp;#REF!,CX295:DM295,"&lt;&gt;"&amp;#REF!,CX295:DM295,"&lt;&gt;"&amp;#REF!,CX295:DM295,"&lt;&gt;"&amp;#REF!,CX295:DM295,"&lt;&gt;"&amp;#REF!,CX295:DM295,"&lt;&gt;"&amp;#REF!,CX295:DM295,"&lt;&gt;"&amp;#REF!,CX295:DM295,"&lt;&gt;"&amp;#REF!,CX295:DM295,"&lt;&gt;"&amp;#REF!,CX295:DM295,"&lt;&gt;"&amp;#REF!,CX295:DM295,"&lt;&gt;"&amp;#REF!,CX295:DM295,"&lt;&gt;"&amp;#REF!,CX295:DM295,"&lt;&gt;"&amp;#REF!)))</f>
        <v/>
      </c>
      <c r="DO295" s="129">
        <f>IF($J295="",0,IF($J295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96" customFormat="1" s="137">
      <c r="B296" s="130" t="inlineStr">
        <is>
          <t>PINTURA</t>
        </is>
      </c>
      <c r="C296" s="105" t="inlineStr">
        <is>
          <t xml:space="preserve">Pintura </t>
        </is>
      </c>
      <c r="D296" s="106" t="inlineStr">
        <is>
          <t>Pintura Poste 18m</t>
        </is>
      </c>
      <c r="E296" s="106" t="n"/>
      <c r="F296" s="107" t="inlineStr">
        <is>
          <t>-</t>
        </is>
      </c>
      <c r="G296" s="107" t="n"/>
      <c r="H296" s="107" t="n"/>
      <c r="I296" s="107" t="inlineStr">
        <is>
          <t>VB</t>
        </is>
      </c>
      <c r="J296" s="107" t="n"/>
      <c r="K296" s="107" t="n">
        <v>8960.957775000001</v>
      </c>
      <c r="L296" s="107">
        <f>IF(ISTEXT(K296),K296,$J296*K296)</f>
        <v/>
      </c>
      <c r="M296" s="107" t="n">
        <v>8991.17</v>
      </c>
      <c r="N296" s="107">
        <f>IF(ISTEXT(M296),M296,$J296*M296)</f>
        <v/>
      </c>
      <c r="O296" s="107" t="n">
        <v>15541.23</v>
      </c>
      <c r="P296" s="107">
        <f>IF(ISTEXT(O296),O296,$J296*O296)</f>
        <v/>
      </c>
      <c r="Q296" s="107" t="n">
        <v>3900</v>
      </c>
      <c r="R296" s="107">
        <f>IF(ISTEXT(Q296),Q296,$J296*Q296)</f>
        <v/>
      </c>
      <c r="S296" s="107" t="n">
        <v>9399</v>
      </c>
      <c r="T296" s="107">
        <f>IF(ISTEXT(S296),S296,$J296*S296)</f>
        <v/>
      </c>
      <c r="U296" s="107" t="n">
        <v>32600</v>
      </c>
      <c r="V296" s="107">
        <f>IF(ISTEXT(U296),U296,$J296*U296)</f>
        <v/>
      </c>
      <c r="W296" s="107" t="inlineStr">
        <is>
          <t>N/A</t>
        </is>
      </c>
      <c r="X296" s="107">
        <f>IF(ISTEXT(W296),W296,$J296*W296)</f>
        <v/>
      </c>
      <c r="Y296" s="107" t="n"/>
      <c r="Z296" s="107" t="n">
        <v>9387.670050000002</v>
      </c>
      <c r="AA296" s="107">
        <f>IF(ISTEXT(Z296),Z296,$J296*Z296)</f>
        <v/>
      </c>
      <c r="AB296" s="107" t="n">
        <v>12000</v>
      </c>
      <c r="AC296" s="107">
        <f>IF(ISTEXT(AB296),AB296,$J296*AB296)</f>
        <v/>
      </c>
      <c r="AD296" s="107" t="n">
        <v>8600.25</v>
      </c>
      <c r="AE296" s="107">
        <f>IF(ISTEXT(AD296),AD296,$J296*AD296)</f>
        <v/>
      </c>
      <c r="AF296" s="107" t="n">
        <v>12951.025</v>
      </c>
      <c r="AG296" s="107">
        <f>IF(ISTEXT(AF296),AF296,$J296*AF296)</f>
        <v/>
      </c>
      <c r="AH296" s="107" t="n">
        <v>3900</v>
      </c>
      <c r="AI296" s="107">
        <f>IF(ISTEXT(AH296),AH296,$J296*AH296)</f>
        <v/>
      </c>
      <c r="AJ296" s="107" t="n">
        <v>9399</v>
      </c>
      <c r="AK296" s="107">
        <f>IF(ISTEXT(AJ296),AJ296,$J296*AJ296)</f>
        <v/>
      </c>
      <c r="AL296" s="107" t="n">
        <v>32600</v>
      </c>
      <c r="AM296" s="107">
        <f>IF(ISTEXT(AL296),AL296,$J296*AL296)</f>
        <v/>
      </c>
      <c r="AN296" s="107" t="inlineStr">
        <is>
          <t>N/A</t>
        </is>
      </c>
      <c r="AO296" s="107">
        <f>IF(ISTEXT(AN296),AN296,$J296*AN296)</f>
        <v/>
      </c>
      <c r="AP296" s="107" t="n"/>
      <c r="AQ296" s="107" t="n"/>
      <c r="AR296" s="107" t="n"/>
      <c r="AS296" s="107" t="n"/>
      <c r="AT296" s="107" t="n"/>
      <c r="AU296" s="216" t="n">
        <v>10007.05</v>
      </c>
      <c r="AV296" s="213">
        <f>AVERAGE(AZ296,BB296,BD296,BF296,BH296,BJ296,BL296)</f>
        <v/>
      </c>
      <c r="AW296" s="214">
        <f>BASEDADOS[[#This Row],[VL UNIT
MÉDIA]]*BASEDADOS[[#This Row],[QTDE]]</f>
        <v/>
      </c>
      <c r="AX296" s="215">
        <f>ROUND(AU296*PARÂMETROS!$B$4,2)</f>
        <v/>
      </c>
      <c r="AY296" s="107" t="n"/>
      <c r="AZ296" s="107" t="n">
        <v>10241.0946</v>
      </c>
      <c r="BA296" s="107">
        <f>IF(ISTEXT(AZ296),AZ296,$J296*AZ296)</f>
        <v/>
      </c>
      <c r="BB296" s="107" t="n">
        <v>9773.01</v>
      </c>
      <c r="BC296" s="107">
        <f>IF(ISTEXT(BB296),BB296,$J296*BB296)</f>
        <v/>
      </c>
      <c r="BD296" s="107" t="n">
        <v>20721.64</v>
      </c>
      <c r="BE296" s="107">
        <f>IF(ISTEXT(BD296),BD296,$J296*BD296)</f>
        <v/>
      </c>
      <c r="BF296" s="107" t="n">
        <v>3900</v>
      </c>
      <c r="BG296" s="107">
        <f>IF(ISTEXT(BF296),BF296,$J296*BF296)</f>
        <v/>
      </c>
      <c r="BH296" s="107" t="n">
        <v>9399</v>
      </c>
      <c r="BI296" s="107">
        <f>IF(ISTEXT(BH296),BH296,$J296*BH296)</f>
        <v/>
      </c>
      <c r="BJ296" s="107" t="n">
        <v>32600</v>
      </c>
      <c r="BK296" s="107">
        <f>IF(ISTEXT(BJ296),BJ296,$J296*BJ296)</f>
        <v/>
      </c>
      <c r="BL296" s="107" t="inlineStr">
        <is>
          <t>N/A</t>
        </is>
      </c>
      <c r="BM296" s="107">
        <f>IF(ISTEXT(BL296),BL296,$J296*BL296)</f>
        <v/>
      </c>
      <c r="BN296" s="107" t="n">
        <v>8534.245500000001</v>
      </c>
      <c r="BO296" s="107">
        <f>IF(ISTEXT(BN296),BN296,$J296*BN296)</f>
        <v/>
      </c>
      <c r="BP296" s="107" t="n">
        <v>12000</v>
      </c>
      <c r="BQ296" s="107">
        <f>IF(ISTEXT(BP296),BP296,$J296*BP296)</f>
        <v/>
      </c>
      <c r="BR296" s="107" t="n">
        <v>7818.41</v>
      </c>
      <c r="BS296" s="107">
        <f>IF(ISTEXT(BR296),BR296,$J296*BR296)</f>
        <v/>
      </c>
      <c r="BT296" s="107" t="n">
        <v>12951.025</v>
      </c>
      <c r="BU296" s="107">
        <f>IF(ISTEXT(BT296),BT296,$J296*BT296)</f>
        <v/>
      </c>
      <c r="BV296" s="107" t="n">
        <v>3900</v>
      </c>
      <c r="BW296" s="107">
        <f>IF(ISTEXT(BV296),BV296,$J296*BV296)</f>
        <v/>
      </c>
      <c r="BX296" s="107" t="n">
        <v>9399</v>
      </c>
      <c r="BY296" s="107">
        <f>IF(ISTEXT(BX296),BX296,$J296*BX296)</f>
        <v/>
      </c>
      <c r="BZ296" s="107" t="n">
        <v>32600</v>
      </c>
      <c r="CA296" s="107">
        <f>IF(ISTEXT(BZ296),BZ296,$J296*BZ296)</f>
        <v/>
      </c>
      <c r="CB296" s="107" t="inlineStr">
        <is>
          <t>N/A</t>
        </is>
      </c>
      <c r="CC296" s="107">
        <f>IF(ISTEXT(CB296),CB296,$J296*CB296)</f>
        <v/>
      </c>
      <c r="CD296" s="107">
        <f>IF($J296="",0,IF($J296=1,_xlfn.MINIFS(BN296:CC296,BN296:CC296,"&gt;"&amp;0),_xlfn.MINIFS(BN296:CC296,BN296:CC296,"&gt;"&amp;0,BN296:CC296,"&lt;&gt;"&amp;BN296,BN296:CC296,"&lt;&gt;"&amp;BP296,BN296:CC296,"&lt;&gt;"&amp;BR296,BN296:CC296,"&lt;&gt;"&amp;BT296,BN296:CC296,"&lt;&gt;"&amp;BV296,BN296:CC296,"&lt;&gt;"&amp;BX296,BN296:CC296,"&lt;&gt;"&amp;BZ296,BN296:CC296,"&lt;&gt;"&amp;CB296,BN296:CC296,"&lt;&gt;"&amp;#REF!,BN296:CC296,"&lt;&gt;"&amp;#REF!,BN296:CC296,"&lt;&gt;"&amp;#REF!,BN296:CC296,"&lt;&gt;"&amp;#REF!,BN296:CC296,"&lt;&gt;"&amp;#REF!,BN296:CC296,"&lt;&gt;"&amp;#REF!,BN296:CC296,"&lt;&gt;"&amp;#REF!,BN296:CC296,"&lt;&gt;"&amp;#REF!,BN296:CC296,"&lt;&gt;"&amp;#REF!,BN296:CC296,"&lt;&gt;"&amp;#REF!,BN296:CC296,"&lt;&gt;"&amp;#REF!,BN296:CC296,"&lt;&gt;"&amp;#REF!,BN296:CC296,"&lt;&gt;"&amp;#REF!,BN296:CC296,"&lt;&gt;"&amp;#REF!,BN296:CC296,"&lt;&gt;"&amp;#REF!,BN296:CC296,"&lt;&gt;"&amp;#REF!,BN296:CC296,"&lt;&gt;"&amp;#REF!,BN296:CC296,"&lt;&gt;"&amp;#REF!,BN296:CC296,"&lt;&gt;"&amp;#REF!,BN296:CC296,"&lt;&gt;"&amp;#REF!,BN296:CC296,"&lt;&gt;"&amp;#REF!,BN296:CC296,"&lt;&gt;"&amp;#REF!)))</f>
        <v/>
      </c>
      <c r="CE296" s="131" t="n"/>
      <c r="CF296" s="123" t="n">
        <v>9387.670050000002</v>
      </c>
      <c r="CG296" s="132">
        <f>IF(ISTEXT(CF296),CF296,$J296*CF296)</f>
        <v/>
      </c>
      <c r="CH296" s="123" t="n">
        <v>12000</v>
      </c>
      <c r="CI296" s="132">
        <f>IF(ISTEXT(CH296),CH296,$J296*CH296)</f>
        <v/>
      </c>
      <c r="CJ296" s="123" t="n">
        <v>7818.41</v>
      </c>
      <c r="CK296" s="132">
        <f>IF(ISTEXT(CJ296),CJ296,$J296*CJ296)</f>
        <v/>
      </c>
      <c r="CL296" s="123" t="n">
        <v>12951.025</v>
      </c>
      <c r="CM296" s="132">
        <f>IF(ISTEXT(CL296),CL296,$J296*CL296)</f>
        <v/>
      </c>
      <c r="CN296" s="123" t="n">
        <v>3900</v>
      </c>
      <c r="CO296" s="132">
        <f>IF(ISTEXT(CN296),CN296,$J296*CN296)</f>
        <v/>
      </c>
      <c r="CP296" s="123" t="n">
        <v>9399</v>
      </c>
      <c r="CQ296" s="132">
        <f>IF(ISTEXT(CP296),CP296,$J296*CP296)</f>
        <v/>
      </c>
      <c r="CR296" s="123" t="n">
        <v>32600</v>
      </c>
      <c r="CS296" s="132">
        <f>IF(ISTEXT(CR296),CR296,$J296*CR296)</f>
        <v/>
      </c>
      <c r="CT296" s="123" t="inlineStr">
        <is>
          <t>N/A</t>
        </is>
      </c>
      <c r="CU296" s="132">
        <f>IF(ISTEXT(CT296),CT296,$J296*CT296)</f>
        <v/>
      </c>
      <c r="CV296" s="134">
        <f>IF($J296="",0,IF($J296=1,_xlfn.MINIFS(CF296:CU296,CF296:CU296,"&gt;"&amp;0),_xlfn.MINIFS(CF296:CU296,CF296:CU296,"&gt;"&amp;0,CF296:CU296,"&lt;&gt;"&amp;CF296,CF296:CU296,"&lt;&gt;"&amp;CH296,CF296:CU296,"&lt;&gt;"&amp;CJ296,CF296:CU296,"&lt;&gt;"&amp;CL296,CF296:CU296,"&lt;&gt;"&amp;CN296,CF296:CU296,"&lt;&gt;"&amp;CP296,CF296:CU296,"&lt;&gt;"&amp;CR296,CF296:CU296,"&lt;&gt;"&amp;CT296,CF296:CU296,"&lt;&gt;"&amp;#REF!,CF296:CU296,"&lt;&gt;"&amp;#REF!,CF296:CU296,"&lt;&gt;"&amp;#REF!,CF296:CU296,"&lt;&gt;"&amp;#REF!,CF296:CU296,"&lt;&gt;"&amp;#REF!,CF296:CU296,"&lt;&gt;"&amp;#REF!,CF296:CU296,"&lt;&gt;"&amp;#REF!,CF296:CU296,"&lt;&gt;"&amp;#REF!,CF296:CU296,"&lt;&gt;"&amp;#REF!,CF296:CU296,"&lt;&gt;"&amp;#REF!,CF296:CU296,"&lt;&gt;"&amp;#REF!,CF296:CU296,"&lt;&gt;"&amp;#REF!,CF296:CU296,"&lt;&gt;"&amp;#REF!,CF296:CU296,"&lt;&gt;"&amp;#REF!,CF296:CU296,"&lt;&gt;"&amp;#REF!,CF296:CU296,"&lt;&gt;"&amp;#REF!,CF296:CU296,"&lt;&gt;"&amp;#REF!,CF296:CU296,"&lt;&gt;"&amp;#REF!,CF296:CU296,"&lt;&gt;"&amp;#REF!,CF296:CU296,"&lt;&gt;"&amp;#REF!,CF296:CU296,"&lt;&gt;"&amp;#REF!,CF296:CU296,"&lt;&gt;"&amp;#REF!)))</f>
        <v/>
      </c>
      <c r="CW296" s="131" t="n"/>
      <c r="CX296" s="126" t="n">
        <v>8534.245500000001</v>
      </c>
      <c r="CY296" s="135">
        <f>IF(ISTEXT(CX296),CX296,$J296*CX296)</f>
        <v/>
      </c>
      <c r="CZ296" s="126" t="n">
        <v>12000</v>
      </c>
      <c r="DA296" s="135">
        <f>IF(ISTEXT(CZ296),CZ296,$J296*CZ296)</f>
        <v/>
      </c>
      <c r="DB296" s="126" t="n">
        <v>7818.41</v>
      </c>
      <c r="DC296" s="135">
        <f>IF(ISTEXT(DB296),DB296,$J296*DB296)</f>
        <v/>
      </c>
      <c r="DD296" s="126" t="n">
        <v>12951.025</v>
      </c>
      <c r="DE296" s="135">
        <f>IF(ISTEXT(DD296),DD296,$J296*DD296)</f>
        <v/>
      </c>
      <c r="DF296" s="126" t="n">
        <v>3900</v>
      </c>
      <c r="DG296" s="135">
        <f>IF(ISTEXT(DF296),DF296,$J296*DF296)</f>
        <v/>
      </c>
      <c r="DH296" s="126" t="n">
        <v>9399</v>
      </c>
      <c r="DI296" s="135">
        <f>IF(ISTEXT(DH296),DH296,$J296*DH296)</f>
        <v/>
      </c>
      <c r="DJ296" s="126" t="n">
        <v>32600</v>
      </c>
      <c r="DK296" s="135">
        <f>IF(ISTEXT(DJ296),DJ296,$J296*DJ296)</f>
        <v/>
      </c>
      <c r="DL296" s="126" t="inlineStr">
        <is>
          <t>N/A</t>
        </is>
      </c>
      <c r="DM296" s="135">
        <f>IF(ISTEXT(DL296),DL296,$J296*DL296)</f>
        <v/>
      </c>
      <c r="DN296" s="129">
        <f>IF($J296="",0,IF($J296=1,_xlfn.MINIFS(CX296:DM296,CX296:DM296,"&gt;"&amp;0),_xlfn.MINIFS(CX296:DM296,CX296:DM296,"&gt;"&amp;0,CX296:DM296,"&lt;&gt;"&amp;CX296,CX296:DM296,"&lt;&gt;"&amp;CZ296,CX296:DM296,"&lt;&gt;"&amp;DB296,CX296:DM296,"&lt;&gt;"&amp;DD296,CX296:DM296,"&lt;&gt;"&amp;DF296,CX296:DM296,"&lt;&gt;"&amp;DH296,CX296:DM296,"&lt;&gt;"&amp;DJ296,CX296:DM296,"&lt;&gt;"&amp;DL296,CX296:DM296,"&lt;&gt;"&amp;#REF!,CX296:DM296,"&lt;&gt;"&amp;#REF!,CX296:DM296,"&lt;&gt;"&amp;#REF!,CX296:DM296,"&lt;&gt;"&amp;#REF!,CX296:DM296,"&lt;&gt;"&amp;#REF!,CX296:DM296,"&lt;&gt;"&amp;#REF!,CX296:DM296,"&lt;&gt;"&amp;#REF!,CX296:DM296,"&lt;&gt;"&amp;#REF!,CX296:DM296,"&lt;&gt;"&amp;#REF!,CX296:DM296,"&lt;&gt;"&amp;#REF!,CX296:DM296,"&lt;&gt;"&amp;#REF!,CX296:DM296,"&lt;&gt;"&amp;#REF!,CX296:DM296,"&lt;&gt;"&amp;#REF!,CX296:DM296,"&lt;&gt;"&amp;#REF!,CX296:DM296,"&lt;&gt;"&amp;#REF!,CX296:DM296,"&lt;&gt;"&amp;#REF!,CX296:DM296,"&lt;&gt;"&amp;#REF!,CX296:DM296,"&lt;&gt;"&amp;#REF!,CX296:DM296,"&lt;&gt;"&amp;#REF!,CX296:DM296,"&lt;&gt;"&amp;#REF!,CX296:DM296,"&lt;&gt;"&amp;#REF!,CX296:DM296,"&lt;&gt;"&amp;#REF!)))</f>
        <v/>
      </c>
      <c r="DO296" s="129">
        <f>IF($J296="",0,IF($J296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97" customFormat="1" s="137">
      <c r="B297" s="130" t="inlineStr">
        <is>
          <t>PINTURA</t>
        </is>
      </c>
      <c r="C297" s="105" t="inlineStr">
        <is>
          <t xml:space="preserve">Pintura </t>
        </is>
      </c>
      <c r="D297" s="106" t="inlineStr">
        <is>
          <t>Pintura Poste 30m</t>
        </is>
      </c>
      <c r="E297" s="106" t="n"/>
      <c r="F297" s="107" t="inlineStr">
        <is>
          <t>-</t>
        </is>
      </c>
      <c r="G297" s="107" t="n"/>
      <c r="H297" s="107" t="n"/>
      <c r="I297" s="107" t="inlineStr">
        <is>
          <t>VB</t>
        </is>
      </c>
      <c r="J297" s="107" t="n"/>
      <c r="K297" s="107" t="n">
        <v>19490.625</v>
      </c>
      <c r="L297" s="107">
        <f>IF(ISTEXT(K297),K297,$J297*K297)</f>
        <v/>
      </c>
      <c r="M297" s="107" t="n">
        <v>20803.96</v>
      </c>
      <c r="N297" s="107">
        <f>IF(ISTEXT(M297),M297,$J297*M297)</f>
        <v/>
      </c>
      <c r="O297" s="107" t="n">
        <v>54195.11760000001</v>
      </c>
      <c r="P297" s="107">
        <f>IF(ISTEXT(O297),O297,$J297*O297)</f>
        <v/>
      </c>
      <c r="Q297" s="107" t="n">
        <v>15400</v>
      </c>
      <c r="R297" s="107">
        <f>IF(ISTEXT(Q297),Q297,$J297*Q297)</f>
        <v/>
      </c>
      <c r="S297" s="107" t="n">
        <v>15019</v>
      </c>
      <c r="T297" s="107">
        <f>IF(ISTEXT(S297),S297,$J297*S297)</f>
        <v/>
      </c>
      <c r="U297" s="107" t="n">
        <v>44600</v>
      </c>
      <c r="V297" s="107">
        <f>IF(ISTEXT(U297),U297,$J297*U297)</f>
        <v/>
      </c>
      <c r="W297" s="107" t="inlineStr">
        <is>
          <t>N/A</t>
        </is>
      </c>
      <c r="X297" s="107">
        <f>IF(ISTEXT(W297),W297,$J297*W297)</f>
        <v/>
      </c>
      <c r="Y297" s="107" t="n"/>
      <c r="Z297" s="107" t="n">
        <v>20418.75</v>
      </c>
      <c r="AA297" s="107">
        <f>IF(ISTEXT(Z297),Z297,$J297*Z297)</f>
        <v/>
      </c>
      <c r="AB297" s="107" t="n">
        <v>27000</v>
      </c>
      <c r="AC297" s="107">
        <f>IF(ISTEXT(AB297),AB297,$J297*AB297)</f>
        <v/>
      </c>
      <c r="AD297" s="107" t="n">
        <v>19899.44</v>
      </c>
      <c r="AE297" s="107">
        <f>IF(ISTEXT(AD297),AD297,$J297*AD297)</f>
        <v/>
      </c>
      <c r="AF297" s="107" t="n">
        <v>45162.59800000001</v>
      </c>
      <c r="AG297" s="107">
        <f>IF(ISTEXT(AF297),AF297,$J297*AF297)</f>
        <v/>
      </c>
      <c r="AH297" s="107" t="n">
        <v>15400</v>
      </c>
      <c r="AI297" s="107">
        <f>IF(ISTEXT(AH297),AH297,$J297*AH297)</f>
        <v/>
      </c>
      <c r="AJ297" s="107" t="n">
        <v>15019</v>
      </c>
      <c r="AK297" s="107">
        <f>IF(ISTEXT(AJ297),AJ297,$J297*AJ297)</f>
        <v/>
      </c>
      <c r="AL297" s="107" t="n">
        <v>44600</v>
      </c>
      <c r="AM297" s="107">
        <f>IF(ISTEXT(AL297),AL297,$J297*AL297)</f>
        <v/>
      </c>
      <c r="AN297" s="107" t="inlineStr">
        <is>
          <t>N/A</t>
        </is>
      </c>
      <c r="AO297" s="107">
        <f>IF(ISTEXT(AN297),AN297,$J297*AN297)</f>
        <v/>
      </c>
      <c r="AP297" s="107" t="n"/>
      <c r="AQ297" s="107" t="n"/>
      <c r="AR297" s="107" t="n"/>
      <c r="AS297" s="107" t="n"/>
      <c r="AT297" s="107" t="n"/>
      <c r="AU297" s="216" t="n">
        <v>22444</v>
      </c>
      <c r="AV297" s="213">
        <f>AVERAGE(AZ297,BB297,BD297,BF297,BH297,BJ297,BL297)</f>
        <v/>
      </c>
      <c r="AW297" s="214">
        <f>BASEDADOS[[#This Row],[VL UNIT
MÉDIA]]*BASEDADOS[[#This Row],[QTDE]]</f>
        <v/>
      </c>
      <c r="AX297" s="215">
        <f>ROUND(AU297*PARÂMETROS!$B$4,2)</f>
        <v/>
      </c>
      <c r="AY297" s="107" t="n"/>
      <c r="AZ297" s="107" t="n">
        <v>22275</v>
      </c>
      <c r="BA297" s="107">
        <f>IF(ISTEXT(AZ297),AZ297,$J297*AZ297)</f>
        <v/>
      </c>
      <c r="BB297" s="107" t="n">
        <v>22613</v>
      </c>
      <c r="BC297" s="107">
        <f>IF(ISTEXT(BB297),BB297,$J297*BB297)</f>
        <v/>
      </c>
      <c r="BD297" s="107" t="n">
        <v>72260.15680000001</v>
      </c>
      <c r="BE297" s="107">
        <f>IF(ISTEXT(BD297),BD297,$J297*BD297)</f>
        <v/>
      </c>
      <c r="BF297" s="107" t="n">
        <v>15400</v>
      </c>
      <c r="BG297" s="107">
        <f>IF(ISTEXT(BF297),BF297,$J297*BF297)</f>
        <v/>
      </c>
      <c r="BH297" s="107" t="n">
        <v>15019</v>
      </c>
      <c r="BI297" s="107">
        <f>IF(ISTEXT(BH297),BH297,$J297*BH297)</f>
        <v/>
      </c>
      <c r="BJ297" s="107" t="n">
        <v>44600</v>
      </c>
      <c r="BK297" s="107">
        <f>IF(ISTEXT(BJ297),BJ297,$J297*BJ297)</f>
        <v/>
      </c>
      <c r="BL297" s="107" t="inlineStr">
        <is>
          <t>N/A</t>
        </is>
      </c>
      <c r="BM297" s="107">
        <f>IF(ISTEXT(BL297),BL297,$J297*BL297)</f>
        <v/>
      </c>
      <c r="BN297" s="107" t="n">
        <v>18562.5</v>
      </c>
      <c r="BO297" s="107">
        <f>IF(ISTEXT(BN297),BN297,$J297*BN297)</f>
        <v/>
      </c>
      <c r="BP297" s="107" t="n">
        <v>27000</v>
      </c>
      <c r="BQ297" s="107">
        <f>IF(ISTEXT(BP297),BP297,$J297*BP297)</f>
        <v/>
      </c>
      <c r="BR297" s="107" t="n">
        <v>18090.4</v>
      </c>
      <c r="BS297" s="107">
        <f>IF(ISTEXT(BR297),BR297,$J297*BR297)</f>
        <v/>
      </c>
      <c r="BT297" s="107" t="n">
        <v>45162.59800000001</v>
      </c>
      <c r="BU297" s="107">
        <f>IF(ISTEXT(BT297),BT297,$J297*BT297)</f>
        <v/>
      </c>
      <c r="BV297" s="107" t="n">
        <v>15400</v>
      </c>
      <c r="BW297" s="107">
        <f>IF(ISTEXT(BV297),BV297,$J297*BV297)</f>
        <v/>
      </c>
      <c r="BX297" s="107" t="n">
        <v>15019</v>
      </c>
      <c r="BY297" s="107">
        <f>IF(ISTEXT(BX297),BX297,$J297*BX297)</f>
        <v/>
      </c>
      <c r="BZ297" s="107" t="n">
        <v>44600</v>
      </c>
      <c r="CA297" s="107">
        <f>IF(ISTEXT(BZ297),BZ297,$J297*BZ297)</f>
        <v/>
      </c>
      <c r="CB297" s="107" t="inlineStr">
        <is>
          <t>N/A</t>
        </is>
      </c>
      <c r="CC297" s="107">
        <f>IF(ISTEXT(CB297),CB297,$J297*CB297)</f>
        <v/>
      </c>
      <c r="CD297" s="107">
        <f>IF($J297="",0,IF($J297=1,_xlfn.MINIFS(BN297:CC297,BN297:CC297,"&gt;"&amp;0),_xlfn.MINIFS(BN297:CC297,BN297:CC297,"&gt;"&amp;0,BN297:CC297,"&lt;&gt;"&amp;BN297,BN297:CC297,"&lt;&gt;"&amp;BP297,BN297:CC297,"&lt;&gt;"&amp;BR297,BN297:CC297,"&lt;&gt;"&amp;BT297,BN297:CC297,"&lt;&gt;"&amp;BV297,BN297:CC297,"&lt;&gt;"&amp;BX297,BN297:CC297,"&lt;&gt;"&amp;BZ297,BN297:CC297,"&lt;&gt;"&amp;CB297,BN297:CC297,"&lt;&gt;"&amp;#REF!,BN297:CC297,"&lt;&gt;"&amp;#REF!,BN297:CC297,"&lt;&gt;"&amp;#REF!,BN297:CC297,"&lt;&gt;"&amp;#REF!,BN297:CC297,"&lt;&gt;"&amp;#REF!,BN297:CC297,"&lt;&gt;"&amp;#REF!,BN297:CC297,"&lt;&gt;"&amp;#REF!,BN297:CC297,"&lt;&gt;"&amp;#REF!,BN297:CC297,"&lt;&gt;"&amp;#REF!,BN297:CC297,"&lt;&gt;"&amp;#REF!,BN297:CC297,"&lt;&gt;"&amp;#REF!,BN297:CC297,"&lt;&gt;"&amp;#REF!,BN297:CC297,"&lt;&gt;"&amp;#REF!,BN297:CC297,"&lt;&gt;"&amp;#REF!,BN297:CC297,"&lt;&gt;"&amp;#REF!,BN297:CC297,"&lt;&gt;"&amp;#REF!,BN297:CC297,"&lt;&gt;"&amp;#REF!,BN297:CC297,"&lt;&gt;"&amp;#REF!,BN297:CC297,"&lt;&gt;"&amp;#REF!,BN297:CC297,"&lt;&gt;"&amp;#REF!,BN297:CC297,"&lt;&gt;"&amp;#REF!,BN297:CC297,"&lt;&gt;"&amp;#REF!)))</f>
        <v/>
      </c>
      <c r="CE297" s="131" t="n"/>
      <c r="CF297" s="123" t="n">
        <v>20418.75</v>
      </c>
      <c r="CG297" s="132">
        <f>IF(ISTEXT(CF297),CF297,$J297*CF297)</f>
        <v/>
      </c>
      <c r="CH297" s="123" t="n">
        <v>27000</v>
      </c>
      <c r="CI297" s="132">
        <f>IF(ISTEXT(CH297),CH297,$J297*CH297)</f>
        <v/>
      </c>
      <c r="CJ297" s="123" t="n">
        <v>18090.4</v>
      </c>
      <c r="CK297" s="132">
        <f>IF(ISTEXT(CJ297),CJ297,$J297*CJ297)</f>
        <v/>
      </c>
      <c r="CL297" s="123" t="n">
        <v>45162.59800000001</v>
      </c>
      <c r="CM297" s="132">
        <f>IF(ISTEXT(CL297),CL297,$J297*CL297)</f>
        <v/>
      </c>
      <c r="CN297" s="123" t="n">
        <v>15400</v>
      </c>
      <c r="CO297" s="132">
        <f>IF(ISTEXT(CN297),CN297,$J297*CN297)</f>
        <v/>
      </c>
      <c r="CP297" s="123" t="n">
        <v>15019</v>
      </c>
      <c r="CQ297" s="132">
        <f>IF(ISTEXT(CP297),CP297,$J297*CP297)</f>
        <v/>
      </c>
      <c r="CR297" s="123" t="n">
        <v>44600</v>
      </c>
      <c r="CS297" s="132">
        <f>IF(ISTEXT(CR297),CR297,$J297*CR297)</f>
        <v/>
      </c>
      <c r="CT297" s="123" t="inlineStr">
        <is>
          <t>N/A</t>
        </is>
      </c>
      <c r="CU297" s="132">
        <f>IF(ISTEXT(CT297),CT297,$J297*CT297)</f>
        <v/>
      </c>
      <c r="CV297" s="134">
        <f>IF($J297="",0,IF($J297=1,_xlfn.MINIFS(CF297:CU297,CF297:CU297,"&gt;"&amp;0),_xlfn.MINIFS(CF297:CU297,CF297:CU297,"&gt;"&amp;0,CF297:CU297,"&lt;&gt;"&amp;CF297,CF297:CU297,"&lt;&gt;"&amp;CH297,CF297:CU297,"&lt;&gt;"&amp;CJ297,CF297:CU297,"&lt;&gt;"&amp;CL297,CF297:CU297,"&lt;&gt;"&amp;CN297,CF297:CU297,"&lt;&gt;"&amp;CP297,CF297:CU297,"&lt;&gt;"&amp;CR297,CF297:CU297,"&lt;&gt;"&amp;CT297,CF297:CU297,"&lt;&gt;"&amp;#REF!,CF297:CU297,"&lt;&gt;"&amp;#REF!,CF297:CU297,"&lt;&gt;"&amp;#REF!,CF297:CU297,"&lt;&gt;"&amp;#REF!,CF297:CU297,"&lt;&gt;"&amp;#REF!,CF297:CU297,"&lt;&gt;"&amp;#REF!,CF297:CU297,"&lt;&gt;"&amp;#REF!,CF297:CU297,"&lt;&gt;"&amp;#REF!,CF297:CU297,"&lt;&gt;"&amp;#REF!,CF297:CU297,"&lt;&gt;"&amp;#REF!,CF297:CU297,"&lt;&gt;"&amp;#REF!,CF297:CU297,"&lt;&gt;"&amp;#REF!,CF297:CU297,"&lt;&gt;"&amp;#REF!,CF297:CU297,"&lt;&gt;"&amp;#REF!,CF297:CU297,"&lt;&gt;"&amp;#REF!,CF297:CU297,"&lt;&gt;"&amp;#REF!,CF297:CU297,"&lt;&gt;"&amp;#REF!,CF297:CU297,"&lt;&gt;"&amp;#REF!,CF297:CU297,"&lt;&gt;"&amp;#REF!,CF297:CU297,"&lt;&gt;"&amp;#REF!,CF297:CU297,"&lt;&gt;"&amp;#REF!,CF297:CU297,"&lt;&gt;"&amp;#REF!)))</f>
        <v/>
      </c>
      <c r="CW297" s="131" t="n"/>
      <c r="CX297" s="126" t="n">
        <v>18562.5</v>
      </c>
      <c r="CY297" s="135">
        <f>IF(ISTEXT(CX297),CX297,$J297*CX297)</f>
        <v/>
      </c>
      <c r="CZ297" s="126" t="n">
        <v>27000</v>
      </c>
      <c r="DA297" s="135">
        <f>IF(ISTEXT(CZ297),CZ297,$J297*CZ297)</f>
        <v/>
      </c>
      <c r="DB297" s="126" t="n">
        <v>18090.4</v>
      </c>
      <c r="DC297" s="135">
        <f>IF(ISTEXT(DB297),DB297,$J297*DB297)</f>
        <v/>
      </c>
      <c r="DD297" s="126" t="n">
        <v>45162.59800000001</v>
      </c>
      <c r="DE297" s="135">
        <f>IF(ISTEXT(DD297),DD297,$J297*DD297)</f>
        <v/>
      </c>
      <c r="DF297" s="126" t="n">
        <v>15400</v>
      </c>
      <c r="DG297" s="135">
        <f>IF(ISTEXT(DF297),DF297,$J297*DF297)</f>
        <v/>
      </c>
      <c r="DH297" s="126" t="n">
        <v>15019</v>
      </c>
      <c r="DI297" s="135">
        <f>IF(ISTEXT(DH297),DH297,$J297*DH297)</f>
        <v/>
      </c>
      <c r="DJ297" s="126" t="n">
        <v>44600</v>
      </c>
      <c r="DK297" s="135">
        <f>IF(ISTEXT(DJ297),DJ297,$J297*DJ297)</f>
        <v/>
      </c>
      <c r="DL297" s="126" t="inlineStr">
        <is>
          <t>N/A</t>
        </is>
      </c>
      <c r="DM297" s="135">
        <f>IF(ISTEXT(DL297),DL297,$J297*DL297)</f>
        <v/>
      </c>
      <c r="DN297" s="129">
        <f>IF($J297="",0,IF($J297=1,_xlfn.MINIFS(CX297:DM297,CX297:DM297,"&gt;"&amp;0),_xlfn.MINIFS(CX297:DM297,CX297:DM297,"&gt;"&amp;0,CX297:DM297,"&lt;&gt;"&amp;CX297,CX297:DM297,"&lt;&gt;"&amp;CZ297,CX297:DM297,"&lt;&gt;"&amp;DB297,CX297:DM297,"&lt;&gt;"&amp;DD297,CX297:DM297,"&lt;&gt;"&amp;DF297,CX297:DM297,"&lt;&gt;"&amp;DH297,CX297:DM297,"&lt;&gt;"&amp;DJ297,CX297:DM297,"&lt;&gt;"&amp;DL297,CX297:DM297,"&lt;&gt;"&amp;#REF!,CX297:DM297,"&lt;&gt;"&amp;#REF!,CX297:DM297,"&lt;&gt;"&amp;#REF!,CX297:DM297,"&lt;&gt;"&amp;#REF!,CX297:DM297,"&lt;&gt;"&amp;#REF!,CX297:DM297,"&lt;&gt;"&amp;#REF!,CX297:DM297,"&lt;&gt;"&amp;#REF!,CX297:DM297,"&lt;&gt;"&amp;#REF!,CX297:DM297,"&lt;&gt;"&amp;#REF!,CX297:DM297,"&lt;&gt;"&amp;#REF!,CX297:DM297,"&lt;&gt;"&amp;#REF!,CX297:DM297,"&lt;&gt;"&amp;#REF!,CX297:DM297,"&lt;&gt;"&amp;#REF!,CX297:DM297,"&lt;&gt;"&amp;#REF!,CX297:DM297,"&lt;&gt;"&amp;#REF!,CX297:DM297,"&lt;&gt;"&amp;#REF!,CX297:DM297,"&lt;&gt;"&amp;#REF!,CX297:DM297,"&lt;&gt;"&amp;#REF!,CX297:DM297,"&lt;&gt;"&amp;#REF!,CX297:DM297,"&lt;&gt;"&amp;#REF!,CX297:DM297,"&lt;&gt;"&amp;#REF!,CX297:DM297,"&lt;&gt;"&amp;#REF!)))</f>
        <v/>
      </c>
      <c r="DO297" s="129">
        <f>IF($J297="",0,IF($J297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98" customFormat="1" s="137">
      <c r="B298" s="130" t="inlineStr">
        <is>
          <t>PINTURA</t>
        </is>
      </c>
      <c r="C298" s="105" t="inlineStr">
        <is>
          <t xml:space="preserve">Pintura </t>
        </is>
      </c>
      <c r="D298" s="106" t="inlineStr">
        <is>
          <t>Pintura Poste 40m</t>
        </is>
      </c>
      <c r="E298" s="106" t="n"/>
      <c r="F298" s="107" t="inlineStr">
        <is>
          <t>-</t>
        </is>
      </c>
      <c r="G298" s="107" t="n"/>
      <c r="H298" s="107" t="n"/>
      <c r="I298" s="107" t="inlineStr">
        <is>
          <t>VB</t>
        </is>
      </c>
      <c r="J298" s="107" t="n"/>
      <c r="K298" s="107" t="n">
        <v>28586.25</v>
      </c>
      <c r="L298" s="107">
        <f>IF(ISTEXT(K298),K298,$J298*K298)</f>
        <v/>
      </c>
      <c r="M298" s="107" t="n">
        <v>28843.03</v>
      </c>
      <c r="N298" s="107">
        <f>IF(ISTEXT(M298),M298,$J298*M298)</f>
        <v/>
      </c>
      <c r="O298" s="107" t="n">
        <v>84393.03599999999</v>
      </c>
      <c r="P298" s="107">
        <f>IF(ISTEXT(O298),O298,$J298*O298)</f>
        <v/>
      </c>
      <c r="Q298" s="107" t="n">
        <v>17000</v>
      </c>
      <c r="R298" s="107">
        <f>IF(ISTEXT(Q298),Q298,$J298*Q298)</f>
        <v/>
      </c>
      <c r="S298" s="107" t="n">
        <v>19374.51</v>
      </c>
      <c r="T298" s="107">
        <f>IF(ISTEXT(S298),S298,$J298*S298)</f>
        <v/>
      </c>
      <c r="U298" s="107" t="n">
        <v>48000</v>
      </c>
      <c r="V298" s="107">
        <f>IF(ISTEXT(U298),U298,$J298*U298)</f>
        <v/>
      </c>
      <c r="W298" s="107" t="inlineStr">
        <is>
          <t>N/A</t>
        </is>
      </c>
      <c r="X298" s="107">
        <f>IF(ISTEXT(W298),W298,$J298*W298)</f>
        <v/>
      </c>
      <c r="Y298" s="107" t="n"/>
      <c r="Z298" s="107" t="n">
        <v>29947.5</v>
      </c>
      <c r="AA298" s="107">
        <f>IF(ISTEXT(Z298),Z298,$J298*Z298)</f>
        <v/>
      </c>
      <c r="AB298" s="107" t="n">
        <v>29000</v>
      </c>
      <c r="AC298" s="107">
        <f>IF(ISTEXT(AB298),AB298,$J298*AB298)</f>
        <v/>
      </c>
      <c r="AD298" s="107" t="n">
        <v>27588.98</v>
      </c>
      <c r="AE298" s="107">
        <f>IF(ISTEXT(AD298),AD298,$J298*AD298)</f>
        <v/>
      </c>
      <c r="AF298" s="107" t="n">
        <v>70327.53</v>
      </c>
      <c r="AG298" s="107">
        <f>IF(ISTEXT(AF298),AF298,$J298*AF298)</f>
        <v/>
      </c>
      <c r="AH298" s="107" t="n">
        <v>17000</v>
      </c>
      <c r="AI298" s="107">
        <f>IF(ISTEXT(AH298),AH298,$J298*AH298)</f>
        <v/>
      </c>
      <c r="AJ298" s="107" t="n">
        <v>19374.51</v>
      </c>
      <c r="AK298" s="107">
        <f>IF(ISTEXT(AJ298),AJ298,$J298*AJ298)</f>
        <v/>
      </c>
      <c r="AL298" s="107" t="n">
        <v>48000</v>
      </c>
      <c r="AM298" s="107">
        <f>IF(ISTEXT(AL298),AL298,$J298*AL298)</f>
        <v/>
      </c>
      <c r="AN298" s="107" t="inlineStr">
        <is>
          <t>N/A</t>
        </is>
      </c>
      <c r="AO298" s="107">
        <f>IF(ISTEXT(AN298),AN298,$J298*AN298)</f>
        <v/>
      </c>
      <c r="AP298" s="107" t="n"/>
      <c r="AQ298" s="107" t="n"/>
      <c r="AR298" s="107" t="n"/>
      <c r="AS298" s="107" t="n"/>
      <c r="AT298" s="107" t="n"/>
      <c r="AU298" s="216" t="n">
        <v>32010.56</v>
      </c>
      <c r="AV298" s="213">
        <f>AVERAGE(AZ298,BB298,BD298,BF298,BH298,BJ298,BL298)</f>
        <v/>
      </c>
      <c r="AW298" s="214">
        <f>BASEDADOS[[#This Row],[VL UNIT
MÉDIA]]*BASEDADOS[[#This Row],[QTDE]]</f>
        <v/>
      </c>
      <c r="AX298" s="215">
        <f>ROUND(AU298*PARÂMETROS!$B$4,2)</f>
        <v/>
      </c>
      <c r="AY298" s="107" t="n"/>
      <c r="AZ298" s="107" t="n">
        <v>32670</v>
      </c>
      <c r="BA298" s="107">
        <f>IF(ISTEXT(AZ298),AZ298,$J298*AZ298)</f>
        <v/>
      </c>
      <c r="BB298" s="107" t="n">
        <v>31351.12</v>
      </c>
      <c r="BC298" s="107">
        <f>IF(ISTEXT(BB298),BB298,$J298*BB298)</f>
        <v/>
      </c>
      <c r="BD298" s="107" t="n">
        <v>112524.048</v>
      </c>
      <c r="BE298" s="107">
        <f>IF(ISTEXT(BD298),BD298,$J298*BD298)</f>
        <v/>
      </c>
      <c r="BF298" s="107" t="n">
        <v>17000</v>
      </c>
      <c r="BG298" s="107">
        <f>IF(ISTEXT(BF298),BF298,$J298*BF298)</f>
        <v/>
      </c>
      <c r="BH298" s="107" t="n">
        <v>19374.51</v>
      </c>
      <c r="BI298" s="107">
        <f>IF(ISTEXT(BH298),BH298,$J298*BH298)</f>
        <v/>
      </c>
      <c r="BJ298" s="107" t="n">
        <v>48000</v>
      </c>
      <c r="BK298" s="107">
        <f>IF(ISTEXT(BJ298),BJ298,$J298*BJ298)</f>
        <v/>
      </c>
      <c r="BL298" s="107" t="inlineStr">
        <is>
          <t>N/A</t>
        </is>
      </c>
      <c r="BM298" s="107">
        <f>IF(ISTEXT(BL298),BL298,$J298*BL298)</f>
        <v/>
      </c>
      <c r="BN298" s="107" t="n">
        <v>27225</v>
      </c>
      <c r="BO298" s="107">
        <f>IF(ISTEXT(BN298),BN298,$J298*BN298)</f>
        <v/>
      </c>
      <c r="BP298" s="107" t="n">
        <v>29000</v>
      </c>
      <c r="BQ298" s="107">
        <f>IF(ISTEXT(BP298),BP298,$J298*BP298)</f>
        <v/>
      </c>
      <c r="BR298" s="107" t="n">
        <v>25080.89</v>
      </c>
      <c r="BS298" s="107">
        <f>IF(ISTEXT(BR298),BR298,$J298*BR298)</f>
        <v/>
      </c>
      <c r="BT298" s="107" t="n">
        <v>70327.53</v>
      </c>
      <c r="BU298" s="107">
        <f>IF(ISTEXT(BT298),BT298,$J298*BT298)</f>
        <v/>
      </c>
      <c r="BV298" s="107" t="n">
        <v>17000</v>
      </c>
      <c r="BW298" s="107">
        <f>IF(ISTEXT(BV298),BV298,$J298*BV298)</f>
        <v/>
      </c>
      <c r="BX298" s="107" t="n">
        <v>19374.51</v>
      </c>
      <c r="BY298" s="107">
        <f>IF(ISTEXT(BX298),BX298,$J298*BX298)</f>
        <v/>
      </c>
      <c r="BZ298" s="107" t="n">
        <v>48000</v>
      </c>
      <c r="CA298" s="107">
        <f>IF(ISTEXT(BZ298),BZ298,$J298*BZ298)</f>
        <v/>
      </c>
      <c r="CB298" s="107" t="inlineStr">
        <is>
          <t>N/A</t>
        </is>
      </c>
      <c r="CC298" s="107">
        <f>IF(ISTEXT(CB298),CB298,$J298*CB298)</f>
        <v/>
      </c>
      <c r="CD298" s="107">
        <f>IF($J298="",0,IF($J298=1,_xlfn.MINIFS(BN298:CC298,BN298:CC298,"&gt;"&amp;0),_xlfn.MINIFS(BN298:CC298,BN298:CC298,"&gt;"&amp;0,BN298:CC298,"&lt;&gt;"&amp;BN298,BN298:CC298,"&lt;&gt;"&amp;BP298,BN298:CC298,"&lt;&gt;"&amp;BR298,BN298:CC298,"&lt;&gt;"&amp;BT298,BN298:CC298,"&lt;&gt;"&amp;BV298,BN298:CC298,"&lt;&gt;"&amp;BX298,BN298:CC298,"&lt;&gt;"&amp;BZ298,BN298:CC298,"&lt;&gt;"&amp;CB298,BN298:CC298,"&lt;&gt;"&amp;#REF!,BN298:CC298,"&lt;&gt;"&amp;#REF!,BN298:CC298,"&lt;&gt;"&amp;#REF!,BN298:CC298,"&lt;&gt;"&amp;#REF!,BN298:CC298,"&lt;&gt;"&amp;#REF!,BN298:CC298,"&lt;&gt;"&amp;#REF!,BN298:CC298,"&lt;&gt;"&amp;#REF!,BN298:CC298,"&lt;&gt;"&amp;#REF!,BN298:CC298,"&lt;&gt;"&amp;#REF!,BN298:CC298,"&lt;&gt;"&amp;#REF!,BN298:CC298,"&lt;&gt;"&amp;#REF!,BN298:CC298,"&lt;&gt;"&amp;#REF!,BN298:CC298,"&lt;&gt;"&amp;#REF!,BN298:CC298,"&lt;&gt;"&amp;#REF!,BN298:CC298,"&lt;&gt;"&amp;#REF!,BN298:CC298,"&lt;&gt;"&amp;#REF!,BN298:CC298,"&lt;&gt;"&amp;#REF!,BN298:CC298,"&lt;&gt;"&amp;#REF!,BN298:CC298,"&lt;&gt;"&amp;#REF!,BN298:CC298,"&lt;&gt;"&amp;#REF!,BN298:CC298,"&lt;&gt;"&amp;#REF!,BN298:CC298,"&lt;&gt;"&amp;#REF!)))</f>
        <v/>
      </c>
      <c r="CE298" s="131" t="n"/>
      <c r="CF298" s="123" t="n">
        <v>29947.5</v>
      </c>
      <c r="CG298" s="132">
        <f>IF(ISTEXT(CF298),CF298,$J298*CF298)</f>
        <v/>
      </c>
      <c r="CH298" s="123" t="n">
        <v>29000</v>
      </c>
      <c r="CI298" s="132">
        <f>IF(ISTEXT(CH298),CH298,$J298*CH298)</f>
        <v/>
      </c>
      <c r="CJ298" s="123" t="n">
        <v>25080.89</v>
      </c>
      <c r="CK298" s="132">
        <f>IF(ISTEXT(CJ298),CJ298,$J298*CJ298)</f>
        <v/>
      </c>
      <c r="CL298" s="123" t="n">
        <v>70327.53</v>
      </c>
      <c r="CM298" s="132">
        <f>IF(ISTEXT(CL298),CL298,$J298*CL298)</f>
        <v/>
      </c>
      <c r="CN298" s="123" t="n">
        <v>17000</v>
      </c>
      <c r="CO298" s="132">
        <f>IF(ISTEXT(CN298),CN298,$J298*CN298)</f>
        <v/>
      </c>
      <c r="CP298" s="123" t="n">
        <v>19374.51</v>
      </c>
      <c r="CQ298" s="132">
        <f>IF(ISTEXT(CP298),CP298,$J298*CP298)</f>
        <v/>
      </c>
      <c r="CR298" s="123" t="n">
        <v>48000</v>
      </c>
      <c r="CS298" s="132">
        <f>IF(ISTEXT(CR298),CR298,$J298*CR298)</f>
        <v/>
      </c>
      <c r="CT298" s="123" t="inlineStr">
        <is>
          <t>N/A</t>
        </is>
      </c>
      <c r="CU298" s="132">
        <f>IF(ISTEXT(CT298),CT298,$J298*CT298)</f>
        <v/>
      </c>
      <c r="CV298" s="134">
        <f>IF($J298="",0,IF($J298=1,_xlfn.MINIFS(CF298:CU298,CF298:CU298,"&gt;"&amp;0),_xlfn.MINIFS(CF298:CU298,CF298:CU298,"&gt;"&amp;0,CF298:CU298,"&lt;&gt;"&amp;CF298,CF298:CU298,"&lt;&gt;"&amp;CH298,CF298:CU298,"&lt;&gt;"&amp;CJ298,CF298:CU298,"&lt;&gt;"&amp;CL298,CF298:CU298,"&lt;&gt;"&amp;CN298,CF298:CU298,"&lt;&gt;"&amp;CP298,CF298:CU298,"&lt;&gt;"&amp;CR298,CF298:CU298,"&lt;&gt;"&amp;CT298,CF298:CU298,"&lt;&gt;"&amp;#REF!,CF298:CU298,"&lt;&gt;"&amp;#REF!,CF298:CU298,"&lt;&gt;"&amp;#REF!,CF298:CU298,"&lt;&gt;"&amp;#REF!,CF298:CU298,"&lt;&gt;"&amp;#REF!,CF298:CU298,"&lt;&gt;"&amp;#REF!,CF298:CU298,"&lt;&gt;"&amp;#REF!,CF298:CU298,"&lt;&gt;"&amp;#REF!,CF298:CU298,"&lt;&gt;"&amp;#REF!,CF298:CU298,"&lt;&gt;"&amp;#REF!,CF298:CU298,"&lt;&gt;"&amp;#REF!,CF298:CU298,"&lt;&gt;"&amp;#REF!,CF298:CU298,"&lt;&gt;"&amp;#REF!,CF298:CU298,"&lt;&gt;"&amp;#REF!,CF298:CU298,"&lt;&gt;"&amp;#REF!,CF298:CU298,"&lt;&gt;"&amp;#REF!,CF298:CU298,"&lt;&gt;"&amp;#REF!,CF298:CU298,"&lt;&gt;"&amp;#REF!,CF298:CU298,"&lt;&gt;"&amp;#REF!,CF298:CU298,"&lt;&gt;"&amp;#REF!,CF298:CU298,"&lt;&gt;"&amp;#REF!,CF298:CU298,"&lt;&gt;"&amp;#REF!)))</f>
        <v/>
      </c>
      <c r="CW298" s="131" t="n"/>
      <c r="CX298" s="126" t="n">
        <v>27225</v>
      </c>
      <c r="CY298" s="135">
        <f>IF(ISTEXT(CX298),CX298,$J298*CX298)</f>
        <v/>
      </c>
      <c r="CZ298" s="126" t="n">
        <v>29000</v>
      </c>
      <c r="DA298" s="135">
        <f>IF(ISTEXT(CZ298),CZ298,$J298*CZ298)</f>
        <v/>
      </c>
      <c r="DB298" s="126" t="n">
        <v>25080.89</v>
      </c>
      <c r="DC298" s="135">
        <f>IF(ISTEXT(DB298),DB298,$J298*DB298)</f>
        <v/>
      </c>
      <c r="DD298" s="126" t="n">
        <v>70327.53</v>
      </c>
      <c r="DE298" s="135">
        <f>IF(ISTEXT(DD298),DD298,$J298*DD298)</f>
        <v/>
      </c>
      <c r="DF298" s="126" t="n">
        <v>17000</v>
      </c>
      <c r="DG298" s="135">
        <f>IF(ISTEXT(DF298),DF298,$J298*DF298)</f>
        <v/>
      </c>
      <c r="DH298" s="126" t="n">
        <v>19374.51</v>
      </c>
      <c r="DI298" s="135">
        <f>IF(ISTEXT(DH298),DH298,$J298*DH298)</f>
        <v/>
      </c>
      <c r="DJ298" s="126" t="n">
        <v>48000</v>
      </c>
      <c r="DK298" s="135">
        <f>IF(ISTEXT(DJ298),DJ298,$J298*DJ298)</f>
        <v/>
      </c>
      <c r="DL298" s="126" t="inlineStr">
        <is>
          <t>N/A</t>
        </is>
      </c>
      <c r="DM298" s="135">
        <f>IF(ISTEXT(DL298),DL298,$J298*DL298)</f>
        <v/>
      </c>
      <c r="DN298" s="129">
        <f>IF($J298="",0,IF($J298=1,_xlfn.MINIFS(CX298:DM298,CX298:DM298,"&gt;"&amp;0),_xlfn.MINIFS(CX298:DM298,CX298:DM298,"&gt;"&amp;0,CX298:DM298,"&lt;&gt;"&amp;CX298,CX298:DM298,"&lt;&gt;"&amp;CZ298,CX298:DM298,"&lt;&gt;"&amp;DB298,CX298:DM298,"&lt;&gt;"&amp;DD298,CX298:DM298,"&lt;&gt;"&amp;DF298,CX298:DM298,"&lt;&gt;"&amp;DH298,CX298:DM298,"&lt;&gt;"&amp;DJ298,CX298:DM298,"&lt;&gt;"&amp;DL298,CX298:DM298,"&lt;&gt;"&amp;#REF!,CX298:DM298,"&lt;&gt;"&amp;#REF!,CX298:DM298,"&lt;&gt;"&amp;#REF!,CX298:DM298,"&lt;&gt;"&amp;#REF!,CX298:DM298,"&lt;&gt;"&amp;#REF!,CX298:DM298,"&lt;&gt;"&amp;#REF!,CX298:DM298,"&lt;&gt;"&amp;#REF!,CX298:DM298,"&lt;&gt;"&amp;#REF!,CX298:DM298,"&lt;&gt;"&amp;#REF!,CX298:DM298,"&lt;&gt;"&amp;#REF!,CX298:DM298,"&lt;&gt;"&amp;#REF!,CX298:DM298,"&lt;&gt;"&amp;#REF!,CX298:DM298,"&lt;&gt;"&amp;#REF!,CX298:DM298,"&lt;&gt;"&amp;#REF!,CX298:DM298,"&lt;&gt;"&amp;#REF!,CX298:DM298,"&lt;&gt;"&amp;#REF!,CX298:DM298,"&lt;&gt;"&amp;#REF!,CX298:DM298,"&lt;&gt;"&amp;#REF!,CX298:DM298,"&lt;&gt;"&amp;#REF!,CX298:DM298,"&lt;&gt;"&amp;#REF!,CX298:DM298,"&lt;&gt;"&amp;#REF!,CX298:DM298,"&lt;&gt;"&amp;#REF!)))</f>
        <v/>
      </c>
      <c r="DO298" s="129">
        <f>IF($J298="",0,IF($J298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299" ht="96.59999999999999" customFormat="1" customHeight="1" s="137">
      <c r="B299" s="130" t="inlineStr">
        <is>
          <t>PINTURA</t>
        </is>
      </c>
      <c r="C299" s="105" t="inlineStr">
        <is>
          <t xml:space="preserve">Pintura </t>
        </is>
      </c>
      <c r="D299" s="106" t="inlineStr">
        <is>
          <t>Pintura Poste 9m</t>
        </is>
      </c>
      <c r="E299" s="106" t="inlineStr">
        <is>
          <t xml:space="preserve">Fornecimento de tinta epóxi na cor branca e laranja internacional conforme obrigação COMAR ou classificação de agressividade ambiental Classe III: Ambiente marinho e industrial e Classe IV: Ambiente industrial e com respingos de maré. </t>
        </is>
      </c>
      <c r="F299" s="107" t="inlineStr">
        <is>
          <t>-</t>
        </is>
      </c>
      <c r="G299" s="107" t="inlineStr">
        <is>
          <t>-</t>
        </is>
      </c>
      <c r="H299" s="107" t="n"/>
      <c r="I299" s="107" t="inlineStr">
        <is>
          <t>VB</t>
        </is>
      </c>
      <c r="J299" s="107" t="n"/>
      <c r="K299" s="107" t="n">
        <v>4741.592625</v>
      </c>
      <c r="L299" s="107">
        <f>IF(ISTEXT(K299),K299,$J299*K299)</f>
        <v/>
      </c>
      <c r="M299" s="107" t="n">
        <v>6449.11</v>
      </c>
      <c r="N299" s="107">
        <f>IF(ISTEXT(M299),M299,$J299*M299)</f>
        <v/>
      </c>
      <c r="O299" s="107" t="n">
        <v>7069.86</v>
      </c>
      <c r="P299" s="107">
        <f>IF(ISTEXT(O299),O299,$J299*O299)</f>
        <v/>
      </c>
      <c r="Q299" s="107" t="n">
        <v>3500</v>
      </c>
      <c r="R299" s="107">
        <f>IF(ISTEXT(Q299),Q299,$J299*Q299)</f>
        <v/>
      </c>
      <c r="S299" s="107" t="n">
        <v>6699</v>
      </c>
      <c r="T299" s="107">
        <f>IF(ISTEXT(S299),S299,$J299*S299)</f>
        <v/>
      </c>
      <c r="U299" s="107" t="n">
        <v>18700</v>
      </c>
      <c r="V299" s="107">
        <f>IF(ISTEXT(U299),U299,$J299*U299)</f>
        <v/>
      </c>
      <c r="W299" s="107" t="inlineStr">
        <is>
          <t>N/A</t>
        </is>
      </c>
      <c r="X299" s="107">
        <f>IF(ISTEXT(W299),W299,$J299*W299)</f>
        <v/>
      </c>
      <c r="Y299" s="107" t="n"/>
      <c r="Z299" s="107" t="n">
        <v>4967.38275</v>
      </c>
      <c r="AA299" s="107">
        <f>IF(ISTEXT(Z299),Z299,$J299*Z299)</f>
        <v/>
      </c>
      <c r="AB299" s="107" t="n">
        <v>7700</v>
      </c>
      <c r="AC299" s="107">
        <f>IF(ISTEXT(AB299),AB299,$J299*AB299)</f>
        <v/>
      </c>
      <c r="AD299" s="107" t="n">
        <v>6168.71</v>
      </c>
      <c r="AE299" s="107">
        <f>IF(ISTEXT(AD299),AD299,$J299*AD299)</f>
        <v/>
      </c>
      <c r="AF299" s="107" t="n">
        <v>5891.55</v>
      </c>
      <c r="AG299" s="107">
        <f>IF(ISTEXT(AF299),AF299,$J299*AF299)</f>
        <v/>
      </c>
      <c r="AH299" s="107" t="n">
        <v>3500</v>
      </c>
      <c r="AI299" s="107">
        <f>IF(ISTEXT(AH299),AH299,$J299*AH299)</f>
        <v/>
      </c>
      <c r="AJ299" s="107" t="n">
        <v>6699</v>
      </c>
      <c r="AK299" s="107">
        <f>IF(ISTEXT(AJ299),AJ299,$J299*AJ299)</f>
        <v/>
      </c>
      <c r="AL299" s="107" t="n">
        <v>18700</v>
      </c>
      <c r="AM299" s="107">
        <f>IF(ISTEXT(AL299),AL299,$J299*AL299)</f>
        <v/>
      </c>
      <c r="AN299" s="107" t="inlineStr">
        <is>
          <t>N/A</t>
        </is>
      </c>
      <c r="AO299" s="107">
        <f>IF(ISTEXT(AN299),AN299,$J299*AN299)</f>
        <v/>
      </c>
      <c r="AP299" s="107" t="n"/>
      <c r="AQ299" s="107" t="n"/>
      <c r="AR299" s="107" t="n"/>
      <c r="AS299" s="107" t="n"/>
      <c r="AT299" s="107" t="n"/>
      <c r="AU299" s="216" t="n">
        <v>6854.45</v>
      </c>
      <c r="AV299" s="213">
        <f>AVERAGE(AZ299,BB299,BD299,BF299,BH299,BJ299,BL299)</f>
        <v/>
      </c>
      <c r="AW299" s="214">
        <f>BASEDADOS[[#This Row],[VL UNIT
MÉDIA]]*BASEDADOS[[#This Row],[QTDE]]</f>
        <v/>
      </c>
      <c r="AX299" s="215">
        <f>ROUND(AU299*PARÂMETROS!$B$4,2)</f>
        <v/>
      </c>
      <c r="AY299" s="107" t="n"/>
      <c r="AZ299" s="107" t="n">
        <v>5418.963</v>
      </c>
      <c r="BA299" s="107">
        <f>IF(ISTEXT(AZ299),AZ299,$J299*AZ299)</f>
        <v/>
      </c>
      <c r="BB299" s="107" t="n">
        <v>7009.9</v>
      </c>
      <c r="BC299" s="107">
        <f>IF(ISTEXT(BB299),BB299,$J299*BB299)</f>
        <v/>
      </c>
      <c r="BD299" s="107" t="n">
        <v>9426.480000000001</v>
      </c>
      <c r="BE299" s="107">
        <f>IF(ISTEXT(BD299),BD299,$J299*BD299)</f>
        <v/>
      </c>
      <c r="BF299" s="107" t="n">
        <v>3500</v>
      </c>
      <c r="BG299" s="107">
        <f>IF(ISTEXT(BF299),BF299,$J299*BF299)</f>
        <v/>
      </c>
      <c r="BH299" s="107" t="n">
        <v>6699</v>
      </c>
      <c r="BI299" s="107">
        <f>IF(ISTEXT(BH299),BH299,$J299*BH299)</f>
        <v/>
      </c>
      <c r="BJ299" s="107" t="n">
        <v>18700</v>
      </c>
      <c r="BK299" s="107">
        <f>IF(ISTEXT(BJ299),BJ299,$J299*BJ299)</f>
        <v/>
      </c>
      <c r="BL299" s="107" t="inlineStr">
        <is>
          <t>N/A</t>
        </is>
      </c>
      <c r="BM299" s="107">
        <f>IF(ISTEXT(BL299),BL299,$J299*BL299)</f>
        <v/>
      </c>
      <c r="BN299" s="107" t="n">
        <v>4515.8025</v>
      </c>
      <c r="BO299" s="107">
        <f>IF(ISTEXT(BN299),BN299,$J299*BN299)</f>
        <v/>
      </c>
      <c r="BP299" s="107" t="n">
        <v>7700</v>
      </c>
      <c r="BQ299" s="107">
        <f>IF(ISTEXT(BP299),BP299,$J299*BP299)</f>
        <v/>
      </c>
      <c r="BR299" s="107" t="n">
        <v>5607.92</v>
      </c>
      <c r="BS299" s="107">
        <f>IF(ISTEXT(BR299),BR299,$J299*BR299)</f>
        <v/>
      </c>
      <c r="BT299" s="107" t="n">
        <v>5891.55</v>
      </c>
      <c r="BU299" s="107">
        <f>IF(ISTEXT(BT299),BT299,$J299*BT299)</f>
        <v/>
      </c>
      <c r="BV299" s="107" t="n">
        <v>3500</v>
      </c>
      <c r="BW299" s="107">
        <f>IF(ISTEXT(BV299),BV299,$J299*BV299)</f>
        <v/>
      </c>
      <c r="BX299" s="107" t="n">
        <v>6699</v>
      </c>
      <c r="BY299" s="107">
        <f>IF(ISTEXT(BX299),BX299,$J299*BX299)</f>
        <v/>
      </c>
      <c r="BZ299" s="107" t="n">
        <v>18700</v>
      </c>
      <c r="CA299" s="107">
        <f>IF(ISTEXT(BZ299),BZ299,$J299*BZ299)</f>
        <v/>
      </c>
      <c r="CB299" s="107" t="inlineStr">
        <is>
          <t>N/A</t>
        </is>
      </c>
      <c r="CC299" s="107">
        <f>IF(ISTEXT(CB299),CB299,$J299*CB299)</f>
        <v/>
      </c>
      <c r="CD299" s="107">
        <f>IF($J299="",0,IF($J299=1,_xlfn.MINIFS(BN299:CC299,BN299:CC299,"&gt;"&amp;0),_xlfn.MINIFS(BN299:CC299,BN299:CC299,"&gt;"&amp;0,BN299:CC299,"&lt;&gt;"&amp;BN299,BN299:CC299,"&lt;&gt;"&amp;BP299,BN299:CC299,"&lt;&gt;"&amp;BR299,BN299:CC299,"&lt;&gt;"&amp;BT299,BN299:CC299,"&lt;&gt;"&amp;BV299,BN299:CC299,"&lt;&gt;"&amp;BX299,BN299:CC299,"&lt;&gt;"&amp;BZ299,BN299:CC299,"&lt;&gt;"&amp;CB299,BN299:CC299,"&lt;&gt;"&amp;#REF!,BN299:CC299,"&lt;&gt;"&amp;#REF!,BN299:CC299,"&lt;&gt;"&amp;#REF!,BN299:CC299,"&lt;&gt;"&amp;#REF!,BN299:CC299,"&lt;&gt;"&amp;#REF!,BN299:CC299,"&lt;&gt;"&amp;#REF!,BN299:CC299,"&lt;&gt;"&amp;#REF!,BN299:CC299,"&lt;&gt;"&amp;#REF!,BN299:CC299,"&lt;&gt;"&amp;#REF!,BN299:CC299,"&lt;&gt;"&amp;#REF!,BN299:CC299,"&lt;&gt;"&amp;#REF!,BN299:CC299,"&lt;&gt;"&amp;#REF!,BN299:CC299,"&lt;&gt;"&amp;#REF!,BN299:CC299,"&lt;&gt;"&amp;#REF!,BN299:CC299,"&lt;&gt;"&amp;#REF!,BN299:CC299,"&lt;&gt;"&amp;#REF!,BN299:CC299,"&lt;&gt;"&amp;#REF!,BN299:CC299,"&lt;&gt;"&amp;#REF!,BN299:CC299,"&lt;&gt;"&amp;#REF!,BN299:CC299,"&lt;&gt;"&amp;#REF!,BN299:CC299,"&lt;&gt;"&amp;#REF!,BN299:CC299,"&lt;&gt;"&amp;#REF!)))</f>
        <v/>
      </c>
      <c r="CE299" s="131" t="n"/>
      <c r="CF299" s="123" t="n">
        <v>4967.38275</v>
      </c>
      <c r="CG299" s="132">
        <f>IF(ISTEXT(CF299),CF299,$J299*CF299)</f>
        <v/>
      </c>
      <c r="CH299" s="123" t="n">
        <v>7700</v>
      </c>
      <c r="CI299" s="132">
        <f>IF(ISTEXT(CH299),CH299,$J299*CH299)</f>
        <v/>
      </c>
      <c r="CJ299" s="123" t="n">
        <v>5607.92</v>
      </c>
      <c r="CK299" s="132">
        <f>IF(ISTEXT(CJ299),CJ299,$J299*CJ299)</f>
        <v/>
      </c>
      <c r="CL299" s="123" t="n">
        <v>5891.55</v>
      </c>
      <c r="CM299" s="132">
        <f>IF(ISTEXT(CL299),CL299,$J299*CL299)</f>
        <v/>
      </c>
      <c r="CN299" s="123" t="n">
        <v>3500</v>
      </c>
      <c r="CO299" s="132">
        <f>IF(ISTEXT(CN299),CN299,$J299*CN299)</f>
        <v/>
      </c>
      <c r="CP299" s="123" t="n">
        <v>6699</v>
      </c>
      <c r="CQ299" s="132">
        <f>IF(ISTEXT(CP299),CP299,$J299*CP299)</f>
        <v/>
      </c>
      <c r="CR299" s="123" t="n">
        <v>18700</v>
      </c>
      <c r="CS299" s="132">
        <f>IF(ISTEXT(CR299),CR299,$J299*CR299)</f>
        <v/>
      </c>
      <c r="CT299" s="123" t="inlineStr">
        <is>
          <t>N/A</t>
        </is>
      </c>
      <c r="CU299" s="132">
        <f>IF(ISTEXT(CT299),CT299,$J299*CT299)</f>
        <v/>
      </c>
      <c r="CV299" s="134">
        <f>IF($J299="",0,IF($J299=1,_xlfn.MINIFS(CF299:CU299,CF299:CU299,"&gt;"&amp;0),_xlfn.MINIFS(CF299:CU299,CF299:CU299,"&gt;"&amp;0,CF299:CU299,"&lt;&gt;"&amp;CF299,CF299:CU299,"&lt;&gt;"&amp;CH299,CF299:CU299,"&lt;&gt;"&amp;CJ299,CF299:CU299,"&lt;&gt;"&amp;CL299,CF299:CU299,"&lt;&gt;"&amp;CN299,CF299:CU299,"&lt;&gt;"&amp;CP299,CF299:CU299,"&lt;&gt;"&amp;CR299,CF299:CU299,"&lt;&gt;"&amp;CT299,CF299:CU299,"&lt;&gt;"&amp;#REF!,CF299:CU299,"&lt;&gt;"&amp;#REF!,CF299:CU299,"&lt;&gt;"&amp;#REF!,CF299:CU299,"&lt;&gt;"&amp;#REF!,CF299:CU299,"&lt;&gt;"&amp;#REF!,CF299:CU299,"&lt;&gt;"&amp;#REF!,CF299:CU299,"&lt;&gt;"&amp;#REF!,CF299:CU299,"&lt;&gt;"&amp;#REF!,CF299:CU299,"&lt;&gt;"&amp;#REF!,CF299:CU299,"&lt;&gt;"&amp;#REF!,CF299:CU299,"&lt;&gt;"&amp;#REF!,CF299:CU299,"&lt;&gt;"&amp;#REF!,CF299:CU299,"&lt;&gt;"&amp;#REF!,CF299:CU299,"&lt;&gt;"&amp;#REF!,CF299:CU299,"&lt;&gt;"&amp;#REF!,CF299:CU299,"&lt;&gt;"&amp;#REF!,CF299:CU299,"&lt;&gt;"&amp;#REF!,CF299:CU299,"&lt;&gt;"&amp;#REF!,CF299:CU299,"&lt;&gt;"&amp;#REF!,CF299:CU299,"&lt;&gt;"&amp;#REF!,CF299:CU299,"&lt;&gt;"&amp;#REF!,CF299:CU299,"&lt;&gt;"&amp;#REF!)))</f>
        <v/>
      </c>
      <c r="CW299" s="131" t="n"/>
      <c r="CX299" s="126" t="n">
        <v>4515.8025</v>
      </c>
      <c r="CY299" s="135">
        <f>IF(ISTEXT(CX299),CX299,$J299*CX299)</f>
        <v/>
      </c>
      <c r="CZ299" s="126" t="n">
        <v>7700</v>
      </c>
      <c r="DA299" s="135">
        <f>IF(ISTEXT(CZ299),CZ299,$J299*CZ299)</f>
        <v/>
      </c>
      <c r="DB299" s="126" t="n">
        <v>5607.92</v>
      </c>
      <c r="DC299" s="135">
        <f>IF(ISTEXT(DB299),DB299,$J299*DB299)</f>
        <v/>
      </c>
      <c r="DD299" s="126" t="n">
        <v>5891.55</v>
      </c>
      <c r="DE299" s="135">
        <f>IF(ISTEXT(DD299),DD299,$J299*DD299)</f>
        <v/>
      </c>
      <c r="DF299" s="126" t="n">
        <v>3500</v>
      </c>
      <c r="DG299" s="135">
        <f>IF(ISTEXT(DF299),DF299,$J299*DF299)</f>
        <v/>
      </c>
      <c r="DH299" s="126" t="n">
        <v>6699</v>
      </c>
      <c r="DI299" s="135">
        <f>IF(ISTEXT(DH299),DH299,$J299*DH299)</f>
        <v/>
      </c>
      <c r="DJ299" s="126" t="n">
        <v>18700</v>
      </c>
      <c r="DK299" s="135">
        <f>IF(ISTEXT(DJ299),DJ299,$J299*DJ299)</f>
        <v/>
      </c>
      <c r="DL299" s="126" t="inlineStr">
        <is>
          <t>N/A</t>
        </is>
      </c>
      <c r="DM299" s="135">
        <f>IF(ISTEXT(DL299),DL299,$J299*DL299)</f>
        <v/>
      </c>
      <c r="DN299" s="129">
        <f>IF($J299="",0,IF($J299=1,_xlfn.MINIFS(CX299:DM299,CX299:DM299,"&gt;"&amp;0),_xlfn.MINIFS(CX299:DM299,CX299:DM299,"&gt;"&amp;0,CX299:DM299,"&lt;&gt;"&amp;CX299,CX299:DM299,"&lt;&gt;"&amp;CZ299,CX299:DM299,"&lt;&gt;"&amp;DB299,CX299:DM299,"&lt;&gt;"&amp;DD299,CX299:DM299,"&lt;&gt;"&amp;DF299,CX299:DM299,"&lt;&gt;"&amp;DH299,CX299:DM299,"&lt;&gt;"&amp;DJ299,CX299:DM299,"&lt;&gt;"&amp;DL299,CX299:DM299,"&lt;&gt;"&amp;#REF!,CX299:DM299,"&lt;&gt;"&amp;#REF!,CX299:DM299,"&lt;&gt;"&amp;#REF!,CX299:DM299,"&lt;&gt;"&amp;#REF!,CX299:DM299,"&lt;&gt;"&amp;#REF!,CX299:DM299,"&lt;&gt;"&amp;#REF!,CX299:DM299,"&lt;&gt;"&amp;#REF!,CX299:DM299,"&lt;&gt;"&amp;#REF!,CX299:DM299,"&lt;&gt;"&amp;#REF!,CX299:DM299,"&lt;&gt;"&amp;#REF!,CX299:DM299,"&lt;&gt;"&amp;#REF!,CX299:DM299,"&lt;&gt;"&amp;#REF!,CX299:DM299,"&lt;&gt;"&amp;#REF!,CX299:DM299,"&lt;&gt;"&amp;#REF!,CX299:DM299,"&lt;&gt;"&amp;#REF!,CX299:DM299,"&lt;&gt;"&amp;#REF!,CX299:DM299,"&lt;&gt;"&amp;#REF!,CX299:DM299,"&lt;&gt;"&amp;#REF!,CX299:DM299,"&lt;&gt;"&amp;#REF!,CX299:DM299,"&lt;&gt;"&amp;#REF!,CX299:DM299,"&lt;&gt;"&amp;#REF!,CX299:DM299,"&lt;&gt;"&amp;#REF!)))</f>
        <v/>
      </c>
      <c r="DO299" s="129">
        <f>IF($J299="",0,IF($J299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00" customFormat="1" s="137">
      <c r="B300" s="130" t="inlineStr">
        <is>
          <t>PINTURA</t>
        </is>
      </c>
      <c r="C300" s="105" t="inlineStr">
        <is>
          <t xml:space="preserve">Pintura </t>
        </is>
      </c>
      <c r="D300" s="106" t="inlineStr">
        <is>
          <t>Pintura Torre 30m</t>
        </is>
      </c>
      <c r="E300" s="106" t="n"/>
      <c r="F300" s="107" t="inlineStr">
        <is>
          <t>-</t>
        </is>
      </c>
      <c r="G300" s="107" t="n"/>
      <c r="H300" s="107" t="n"/>
      <c r="I300" s="107" t="inlineStr">
        <is>
          <t>VB</t>
        </is>
      </c>
      <c r="J300" s="107" t="n"/>
      <c r="K300" s="107" t="n">
        <v>14726.25</v>
      </c>
      <c r="L300" s="107">
        <f>IF(ISTEXT(K300),K300,$J300*K300)</f>
        <v/>
      </c>
      <c r="M300" s="107" t="n">
        <v>25789.48</v>
      </c>
      <c r="N300" s="107">
        <f>IF(ISTEXT(M300),M300,$J300*M300)</f>
        <v/>
      </c>
      <c r="O300" s="107" t="n">
        <v>41150.37121239912</v>
      </c>
      <c r="P300" s="107">
        <f>IF(ISTEXT(O300),O300,$J300*O300)</f>
        <v/>
      </c>
      <c r="Q300" s="107" t="n">
        <v>16500</v>
      </c>
      <c r="R300" s="107">
        <f>IF(ISTEXT(Q300),Q300,$J300*Q300)</f>
        <v/>
      </c>
      <c r="S300" s="107" t="n">
        <v>26359.664</v>
      </c>
      <c r="T300" s="107">
        <f>IF(ISTEXT(S300),S300,$J300*S300)</f>
        <v/>
      </c>
      <c r="U300" s="107" t="n">
        <v>43500</v>
      </c>
      <c r="V300" s="107">
        <f>IF(ISTEXT(U300),U300,$J300*U300)</f>
        <v/>
      </c>
      <c r="W300" s="107" t="inlineStr">
        <is>
          <t>N/A</t>
        </is>
      </c>
      <c r="X300" s="107">
        <f>IF(ISTEXT(W300),W300,$J300*W300)</f>
        <v/>
      </c>
      <c r="Y300" s="107" t="n"/>
      <c r="Z300" s="107" t="n">
        <v>15427.5</v>
      </c>
      <c r="AA300" s="107">
        <f>IF(ISTEXT(Z300),Z300,$J300*Z300)</f>
        <v/>
      </c>
      <c r="AB300" s="107" t="n">
        <v>35000</v>
      </c>
      <c r="AC300" s="107">
        <f>IF(ISTEXT(AB300),AB300,$J300*AB300)</f>
        <v/>
      </c>
      <c r="AD300" s="107" t="n">
        <v>24668.2</v>
      </c>
      <c r="AE300" s="107">
        <f>IF(ISTEXT(AD300),AD300,$J300*AD300)</f>
        <v/>
      </c>
      <c r="AF300" s="107" t="n">
        <v>34291.9760103326</v>
      </c>
      <c r="AG300" s="107">
        <f>IF(ISTEXT(AF300),AF300,$J300*AF300)</f>
        <v/>
      </c>
      <c r="AH300" s="107" t="n">
        <v>16500</v>
      </c>
      <c r="AI300" s="107">
        <f>IF(ISTEXT(AH300),AH300,$J300*AH300)</f>
        <v/>
      </c>
      <c r="AJ300" s="107" t="n">
        <v>26359.664</v>
      </c>
      <c r="AK300" s="107">
        <f>IF(ISTEXT(AJ300),AJ300,$J300*AJ300)</f>
        <v/>
      </c>
      <c r="AL300" s="107" t="n">
        <v>43500</v>
      </c>
      <c r="AM300" s="107">
        <f>IF(ISTEXT(AL300),AL300,$J300*AL300)</f>
        <v/>
      </c>
      <c r="AN300" s="107" t="inlineStr">
        <is>
          <t>N/A</t>
        </is>
      </c>
      <c r="AO300" s="107">
        <f>IF(ISTEXT(AN300),AN300,$J300*AN300)</f>
        <v/>
      </c>
      <c r="AP300" s="107" t="n"/>
      <c r="AQ300" s="107" t="n"/>
      <c r="AR300" s="107" t="n"/>
      <c r="AS300" s="107" t="n"/>
      <c r="AT300" s="107" t="n"/>
      <c r="AU300" s="216" t="n">
        <v>27195.85</v>
      </c>
      <c r="AV300" s="213">
        <f>AVERAGE(AZ300,BB300,BD300,BF300,BH300,BJ300,BL300)</f>
        <v/>
      </c>
      <c r="AW300" s="214">
        <f>BASEDADOS[[#This Row],[VL UNIT
MÉDIA]]*BASEDADOS[[#This Row],[QTDE]]</f>
        <v/>
      </c>
      <c r="AX300" s="215">
        <f>ROUND(AU300*PARÂMETROS!$B$4,2)</f>
        <v/>
      </c>
      <c r="AY300" s="107" t="n"/>
      <c r="AZ300" s="107" t="n">
        <v>16830</v>
      </c>
      <c r="BA300" s="107">
        <f>IF(ISTEXT(AZ300),AZ300,$J300*AZ300)</f>
        <v/>
      </c>
      <c r="BB300" s="107" t="n">
        <v>28032.04</v>
      </c>
      <c r="BC300" s="107">
        <f>IF(ISTEXT(BB300),BB300,$J300*BB300)</f>
        <v/>
      </c>
      <c r="BD300" s="107" t="n">
        <v>54867.16161653217</v>
      </c>
      <c r="BE300" s="107">
        <f>IF(ISTEXT(BD300),BD300,$J300*BD300)</f>
        <v/>
      </c>
      <c r="BF300" s="107" t="n">
        <v>16500</v>
      </c>
      <c r="BG300" s="107">
        <f>IF(ISTEXT(BF300),BF300,$J300*BF300)</f>
        <v/>
      </c>
      <c r="BH300" s="107" t="n">
        <v>26359.664</v>
      </c>
      <c r="BI300" s="107">
        <f>IF(ISTEXT(BH300),BH300,$J300*BH300)</f>
        <v/>
      </c>
      <c r="BJ300" s="107" t="n">
        <v>43500</v>
      </c>
      <c r="BK300" s="107">
        <f>IF(ISTEXT(BJ300),BJ300,$J300*BJ300)</f>
        <v/>
      </c>
      <c r="BL300" s="107" t="inlineStr">
        <is>
          <t>N/A</t>
        </is>
      </c>
      <c r="BM300" s="107">
        <f>IF(ISTEXT(BL300),BL300,$J300*BL300)</f>
        <v/>
      </c>
      <c r="BN300" s="107" t="n">
        <v>14025</v>
      </c>
      <c r="BO300" s="107">
        <f>IF(ISTEXT(BN300),BN300,$J300*BN300)</f>
        <v/>
      </c>
      <c r="BP300" s="107" t="n">
        <v>35000</v>
      </c>
      <c r="BQ300" s="107">
        <f>IF(ISTEXT(BP300),BP300,$J300*BP300)</f>
        <v/>
      </c>
      <c r="BR300" s="107" t="n">
        <v>22425.64</v>
      </c>
      <c r="BS300" s="107">
        <f>IF(ISTEXT(BR300),BR300,$J300*BR300)</f>
        <v/>
      </c>
      <c r="BT300" s="107" t="n">
        <v>34291.9760103326</v>
      </c>
      <c r="BU300" s="107">
        <f>IF(ISTEXT(BT300),BT300,$J300*BT300)</f>
        <v/>
      </c>
      <c r="BV300" s="107" t="n">
        <v>16500</v>
      </c>
      <c r="BW300" s="107">
        <f>IF(ISTEXT(BV300),BV300,$J300*BV300)</f>
        <v/>
      </c>
      <c r="BX300" s="107" t="n">
        <v>26359.664</v>
      </c>
      <c r="BY300" s="107">
        <f>IF(ISTEXT(BX300),BX300,$J300*BX300)</f>
        <v/>
      </c>
      <c r="BZ300" s="107" t="n">
        <v>43500</v>
      </c>
      <c r="CA300" s="107">
        <f>IF(ISTEXT(BZ300),BZ300,$J300*BZ300)</f>
        <v/>
      </c>
      <c r="CB300" s="107" t="inlineStr">
        <is>
          <t>N/A</t>
        </is>
      </c>
      <c r="CC300" s="107">
        <f>IF(ISTEXT(CB300),CB300,$J300*CB300)</f>
        <v/>
      </c>
      <c r="CD300" s="107">
        <f>IF($J300="",0,IF($J300=1,_xlfn.MINIFS(BN300:CC300,BN300:CC300,"&gt;"&amp;0),_xlfn.MINIFS(BN300:CC300,BN300:CC300,"&gt;"&amp;0,BN300:CC300,"&lt;&gt;"&amp;BN300,BN300:CC300,"&lt;&gt;"&amp;BP300,BN300:CC300,"&lt;&gt;"&amp;BR300,BN300:CC300,"&lt;&gt;"&amp;BT300,BN300:CC300,"&lt;&gt;"&amp;BV300,BN300:CC300,"&lt;&gt;"&amp;BX300,BN300:CC300,"&lt;&gt;"&amp;BZ300,BN300:CC300,"&lt;&gt;"&amp;CB300,BN300:CC300,"&lt;&gt;"&amp;#REF!,BN300:CC300,"&lt;&gt;"&amp;#REF!,BN300:CC300,"&lt;&gt;"&amp;#REF!,BN300:CC300,"&lt;&gt;"&amp;#REF!,BN300:CC300,"&lt;&gt;"&amp;#REF!,BN300:CC300,"&lt;&gt;"&amp;#REF!,BN300:CC300,"&lt;&gt;"&amp;#REF!,BN300:CC300,"&lt;&gt;"&amp;#REF!,BN300:CC300,"&lt;&gt;"&amp;#REF!,BN300:CC300,"&lt;&gt;"&amp;#REF!,BN300:CC300,"&lt;&gt;"&amp;#REF!,BN300:CC300,"&lt;&gt;"&amp;#REF!,BN300:CC300,"&lt;&gt;"&amp;#REF!,BN300:CC300,"&lt;&gt;"&amp;#REF!,BN300:CC300,"&lt;&gt;"&amp;#REF!,BN300:CC300,"&lt;&gt;"&amp;#REF!,BN300:CC300,"&lt;&gt;"&amp;#REF!,BN300:CC300,"&lt;&gt;"&amp;#REF!,BN300:CC300,"&lt;&gt;"&amp;#REF!,BN300:CC300,"&lt;&gt;"&amp;#REF!,BN300:CC300,"&lt;&gt;"&amp;#REF!,BN300:CC300,"&lt;&gt;"&amp;#REF!)))</f>
        <v/>
      </c>
      <c r="CE300" s="131" t="n"/>
      <c r="CF300" s="123" t="n">
        <v>15427.5</v>
      </c>
      <c r="CG300" s="132">
        <f>IF(ISTEXT(CF300),CF300,$J300*CF300)</f>
        <v/>
      </c>
      <c r="CH300" s="123" t="n">
        <v>35000</v>
      </c>
      <c r="CI300" s="132">
        <f>IF(ISTEXT(CH300),CH300,$J300*CH300)</f>
        <v/>
      </c>
      <c r="CJ300" s="123" t="n">
        <v>22425.64</v>
      </c>
      <c r="CK300" s="132">
        <f>IF(ISTEXT(CJ300),CJ300,$J300*CJ300)</f>
        <v/>
      </c>
      <c r="CL300" s="123" t="n">
        <v>34291.9760103326</v>
      </c>
      <c r="CM300" s="132">
        <f>IF(ISTEXT(CL300),CL300,$J300*CL300)</f>
        <v/>
      </c>
      <c r="CN300" s="123" t="n">
        <v>16500</v>
      </c>
      <c r="CO300" s="132">
        <f>IF(ISTEXT(CN300),CN300,$J300*CN300)</f>
        <v/>
      </c>
      <c r="CP300" s="123" t="n">
        <v>26359.664</v>
      </c>
      <c r="CQ300" s="132">
        <f>IF(ISTEXT(CP300),CP300,$J300*CP300)</f>
        <v/>
      </c>
      <c r="CR300" s="123" t="n">
        <v>43500</v>
      </c>
      <c r="CS300" s="132">
        <f>IF(ISTEXT(CR300),CR300,$J300*CR300)</f>
        <v/>
      </c>
      <c r="CT300" s="123" t="inlineStr">
        <is>
          <t>N/A</t>
        </is>
      </c>
      <c r="CU300" s="132">
        <f>IF(ISTEXT(CT300),CT300,$J300*CT300)</f>
        <v/>
      </c>
      <c r="CV300" s="134">
        <f>IF($J300="",0,IF($J300=1,_xlfn.MINIFS(CF300:CU300,CF300:CU300,"&gt;"&amp;0),_xlfn.MINIFS(CF300:CU300,CF300:CU300,"&gt;"&amp;0,CF300:CU300,"&lt;&gt;"&amp;CF300,CF300:CU300,"&lt;&gt;"&amp;CH300,CF300:CU300,"&lt;&gt;"&amp;CJ300,CF300:CU300,"&lt;&gt;"&amp;CL300,CF300:CU300,"&lt;&gt;"&amp;CN300,CF300:CU300,"&lt;&gt;"&amp;CP300,CF300:CU300,"&lt;&gt;"&amp;CR300,CF300:CU300,"&lt;&gt;"&amp;CT300,CF300:CU300,"&lt;&gt;"&amp;#REF!,CF300:CU300,"&lt;&gt;"&amp;#REF!,CF300:CU300,"&lt;&gt;"&amp;#REF!,CF300:CU300,"&lt;&gt;"&amp;#REF!,CF300:CU300,"&lt;&gt;"&amp;#REF!,CF300:CU300,"&lt;&gt;"&amp;#REF!,CF300:CU300,"&lt;&gt;"&amp;#REF!,CF300:CU300,"&lt;&gt;"&amp;#REF!,CF300:CU300,"&lt;&gt;"&amp;#REF!,CF300:CU300,"&lt;&gt;"&amp;#REF!,CF300:CU300,"&lt;&gt;"&amp;#REF!,CF300:CU300,"&lt;&gt;"&amp;#REF!,CF300:CU300,"&lt;&gt;"&amp;#REF!,CF300:CU300,"&lt;&gt;"&amp;#REF!,CF300:CU300,"&lt;&gt;"&amp;#REF!,CF300:CU300,"&lt;&gt;"&amp;#REF!,CF300:CU300,"&lt;&gt;"&amp;#REF!,CF300:CU300,"&lt;&gt;"&amp;#REF!,CF300:CU300,"&lt;&gt;"&amp;#REF!,CF300:CU300,"&lt;&gt;"&amp;#REF!,CF300:CU300,"&lt;&gt;"&amp;#REF!,CF300:CU300,"&lt;&gt;"&amp;#REF!)))</f>
        <v/>
      </c>
      <c r="CW300" s="131" t="n"/>
      <c r="CX300" s="126" t="n">
        <v>14025</v>
      </c>
      <c r="CY300" s="135">
        <f>IF(ISTEXT(CX300),CX300,$J300*CX300)</f>
        <v/>
      </c>
      <c r="CZ300" s="126" t="n">
        <v>35000</v>
      </c>
      <c r="DA300" s="135">
        <f>IF(ISTEXT(CZ300),CZ300,$J300*CZ300)</f>
        <v/>
      </c>
      <c r="DB300" s="126" t="n">
        <v>22425.64</v>
      </c>
      <c r="DC300" s="135">
        <f>IF(ISTEXT(DB300),DB300,$J300*DB300)</f>
        <v/>
      </c>
      <c r="DD300" s="126" t="n">
        <v>34291.9760103326</v>
      </c>
      <c r="DE300" s="135">
        <f>IF(ISTEXT(DD300),DD300,$J300*DD300)</f>
        <v/>
      </c>
      <c r="DF300" s="126" t="n">
        <v>16500</v>
      </c>
      <c r="DG300" s="135">
        <f>IF(ISTEXT(DF300),DF300,$J300*DF300)</f>
        <v/>
      </c>
      <c r="DH300" s="126" t="n">
        <v>26359.664</v>
      </c>
      <c r="DI300" s="135">
        <f>IF(ISTEXT(DH300),DH300,$J300*DH300)</f>
        <v/>
      </c>
      <c r="DJ300" s="126" t="n">
        <v>43500</v>
      </c>
      <c r="DK300" s="135">
        <f>IF(ISTEXT(DJ300),DJ300,$J300*DJ300)</f>
        <v/>
      </c>
      <c r="DL300" s="126" t="inlineStr">
        <is>
          <t>N/A</t>
        </is>
      </c>
      <c r="DM300" s="135">
        <f>IF(ISTEXT(DL300),DL300,$J300*DL300)</f>
        <v/>
      </c>
      <c r="DN300" s="129">
        <f>IF($J300="",0,IF($J300=1,_xlfn.MINIFS(CX300:DM300,CX300:DM300,"&gt;"&amp;0),_xlfn.MINIFS(CX300:DM300,CX300:DM300,"&gt;"&amp;0,CX300:DM300,"&lt;&gt;"&amp;CX300,CX300:DM300,"&lt;&gt;"&amp;CZ300,CX300:DM300,"&lt;&gt;"&amp;DB300,CX300:DM300,"&lt;&gt;"&amp;DD300,CX300:DM300,"&lt;&gt;"&amp;DF300,CX300:DM300,"&lt;&gt;"&amp;DH300,CX300:DM300,"&lt;&gt;"&amp;DJ300,CX300:DM300,"&lt;&gt;"&amp;DL300,CX300:DM300,"&lt;&gt;"&amp;#REF!,CX300:DM300,"&lt;&gt;"&amp;#REF!,CX300:DM300,"&lt;&gt;"&amp;#REF!,CX300:DM300,"&lt;&gt;"&amp;#REF!,CX300:DM300,"&lt;&gt;"&amp;#REF!,CX300:DM300,"&lt;&gt;"&amp;#REF!,CX300:DM300,"&lt;&gt;"&amp;#REF!,CX300:DM300,"&lt;&gt;"&amp;#REF!,CX300:DM300,"&lt;&gt;"&amp;#REF!,CX300:DM300,"&lt;&gt;"&amp;#REF!,CX300:DM300,"&lt;&gt;"&amp;#REF!,CX300:DM300,"&lt;&gt;"&amp;#REF!,CX300:DM300,"&lt;&gt;"&amp;#REF!,CX300:DM300,"&lt;&gt;"&amp;#REF!,CX300:DM300,"&lt;&gt;"&amp;#REF!,CX300:DM300,"&lt;&gt;"&amp;#REF!,CX300:DM300,"&lt;&gt;"&amp;#REF!,CX300:DM300,"&lt;&gt;"&amp;#REF!,CX300:DM300,"&lt;&gt;"&amp;#REF!,CX300:DM300,"&lt;&gt;"&amp;#REF!,CX300:DM300,"&lt;&gt;"&amp;#REF!,CX300:DM300,"&lt;&gt;"&amp;#REF!)))</f>
        <v/>
      </c>
      <c r="DO300" s="129">
        <f>IF($J300="",0,IF($J300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01" customFormat="1" s="137">
      <c r="B301" s="130" t="inlineStr">
        <is>
          <t>PINTURA</t>
        </is>
      </c>
      <c r="C301" s="105" t="inlineStr">
        <is>
          <t xml:space="preserve">Pintura </t>
        </is>
      </c>
      <c r="D301" s="106" t="inlineStr">
        <is>
          <t>Pintura Torre 40m</t>
        </is>
      </c>
      <c r="E301" s="106" t="n"/>
      <c r="F301" s="107" t="inlineStr">
        <is>
          <t>-</t>
        </is>
      </c>
      <c r="G301" s="107" t="n"/>
      <c r="H301" s="107" t="n"/>
      <c r="I301" s="107" t="inlineStr">
        <is>
          <t>VB</t>
        </is>
      </c>
      <c r="J301" s="107" t="n"/>
      <c r="K301" s="107" t="n">
        <v>20790</v>
      </c>
      <c r="L301" s="107">
        <f>IF(ISTEXT(K301),K301,$J301*K301)</f>
        <v/>
      </c>
      <c r="M301" s="107" t="n">
        <v>31699.35</v>
      </c>
      <c r="N301" s="107">
        <f>IF(ISTEXT(M301),M301,$J301*M301)</f>
        <v/>
      </c>
      <c r="O301" s="107" t="n">
        <v>72291.93258131864</v>
      </c>
      <c r="P301" s="107">
        <f>IF(ISTEXT(O301),O301,$J301*O301)</f>
        <v/>
      </c>
      <c r="Q301" s="107" t="n">
        <v>18000</v>
      </c>
      <c r="R301" s="107">
        <f>IF(ISTEXT(Q301),Q301,$J301*Q301)</f>
        <v/>
      </c>
      <c r="S301" s="107" t="n">
        <v>32949.58</v>
      </c>
      <c r="T301" s="107">
        <f>IF(ISTEXT(S301),S301,$J301*S301)</f>
        <v/>
      </c>
      <c r="U301" s="107" t="n">
        <v>54000</v>
      </c>
      <c r="V301" s="107">
        <f>IF(ISTEXT(U301),U301,$J301*U301)</f>
        <v/>
      </c>
      <c r="W301" s="107" t="inlineStr">
        <is>
          <t>N/A</t>
        </is>
      </c>
      <c r="X301" s="107">
        <f>IF(ISTEXT(W301),W301,$J301*W301)</f>
        <v/>
      </c>
      <c r="Y301" s="107" t="n"/>
      <c r="Z301" s="107" t="n">
        <v>21780</v>
      </c>
      <c r="AA301" s="107">
        <f>IF(ISTEXT(Z301),Z301,$J301*Z301)</f>
        <v/>
      </c>
      <c r="AB301" s="107" t="n">
        <v>45000</v>
      </c>
      <c r="AC301" s="107">
        <f>IF(ISTEXT(AB301),AB301,$J301*AB301)</f>
        <v/>
      </c>
      <c r="AD301" s="107" t="n">
        <v>30321.12</v>
      </c>
      <c r="AE301" s="107">
        <f>IF(ISTEXT(AD301),AD301,$J301*AD301)</f>
        <v/>
      </c>
      <c r="AF301" s="107" t="n">
        <v>60243.27715109888</v>
      </c>
      <c r="AG301" s="107">
        <f>IF(ISTEXT(AF301),AF301,$J301*AF301)</f>
        <v/>
      </c>
      <c r="AH301" s="107" t="n">
        <v>18000</v>
      </c>
      <c r="AI301" s="107">
        <f>IF(ISTEXT(AH301),AH301,$J301*AH301)</f>
        <v/>
      </c>
      <c r="AJ301" s="107" t="n">
        <v>32949.58</v>
      </c>
      <c r="AK301" s="107">
        <f>IF(ISTEXT(AJ301),AJ301,$J301*AJ301)</f>
        <v/>
      </c>
      <c r="AL301" s="107" t="n">
        <v>54000</v>
      </c>
      <c r="AM301" s="107">
        <f>IF(ISTEXT(AL301),AL301,$J301*AL301)</f>
        <v/>
      </c>
      <c r="AN301" s="107" t="inlineStr">
        <is>
          <t>N/A</t>
        </is>
      </c>
      <c r="AO301" s="107">
        <f>IF(ISTEXT(AN301),AN301,$J301*AN301)</f>
        <v/>
      </c>
      <c r="AP301" s="107" t="n"/>
      <c r="AQ301" s="107" t="n"/>
      <c r="AR301" s="107" t="n"/>
      <c r="AS301" s="107" t="n"/>
      <c r="AT301" s="107" t="n"/>
      <c r="AU301" s="216" t="n">
        <v>33702.7</v>
      </c>
      <c r="AV301" s="213">
        <f>AVERAGE(AZ301,BB301,BD301,BF301,BH301,BJ301,BL301)</f>
        <v/>
      </c>
      <c r="AW301" s="214">
        <f>BASEDADOS[[#This Row],[VL UNIT
MÉDIA]]*BASEDADOS[[#This Row],[QTDE]]</f>
        <v/>
      </c>
      <c r="AX301" s="215">
        <f>ROUND(AU301*PARÂMETROS!$B$4,2)</f>
        <v/>
      </c>
      <c r="AY301" s="107" t="n"/>
      <c r="AZ301" s="107" t="n">
        <v>23760</v>
      </c>
      <c r="BA301" s="107">
        <f>IF(ISTEXT(AZ301),AZ301,$J301*AZ301)</f>
        <v/>
      </c>
      <c r="BB301" s="107" t="n">
        <v>34455.82</v>
      </c>
      <c r="BC301" s="107">
        <f>IF(ISTEXT(BB301),BB301,$J301*BB301)</f>
        <v/>
      </c>
      <c r="BD301" s="107" t="n">
        <v>96389.24344175821</v>
      </c>
      <c r="BE301" s="107">
        <f>IF(ISTEXT(BD301),BD301,$J301*BD301)</f>
        <v/>
      </c>
      <c r="BF301" s="107" t="n">
        <v>18000</v>
      </c>
      <c r="BG301" s="107">
        <f>IF(ISTEXT(BF301),BF301,$J301*BF301)</f>
        <v/>
      </c>
      <c r="BH301" s="107" t="n">
        <v>32949.58</v>
      </c>
      <c r="BI301" s="107">
        <f>IF(ISTEXT(BH301),BH301,$J301*BH301)</f>
        <v/>
      </c>
      <c r="BJ301" s="107" t="n">
        <v>54000</v>
      </c>
      <c r="BK301" s="107">
        <f>IF(ISTEXT(BJ301),BJ301,$J301*BJ301)</f>
        <v/>
      </c>
      <c r="BL301" s="107" t="inlineStr">
        <is>
          <t>N/A</t>
        </is>
      </c>
      <c r="BM301" s="107">
        <f>IF(ISTEXT(BL301),BL301,$J301*BL301)</f>
        <v/>
      </c>
      <c r="BN301" s="107" t="n">
        <v>19800</v>
      </c>
      <c r="BO301" s="107">
        <f>IF(ISTEXT(BN301),BN301,$J301*BN301)</f>
        <v/>
      </c>
      <c r="BP301" s="107" t="n">
        <v>45000</v>
      </c>
      <c r="BQ301" s="107">
        <f>IF(ISTEXT(BP301),BP301,$J301*BP301)</f>
        <v/>
      </c>
      <c r="BR301" s="107" t="n">
        <v>27564.66</v>
      </c>
      <c r="BS301" s="107">
        <f>IF(ISTEXT(BR301),BR301,$J301*BR301)</f>
        <v/>
      </c>
      <c r="BT301" s="107" t="n">
        <v>60243.27715109888</v>
      </c>
      <c r="BU301" s="107">
        <f>IF(ISTEXT(BT301),BT301,$J301*BT301)</f>
        <v/>
      </c>
      <c r="BV301" s="107" t="n">
        <v>18000</v>
      </c>
      <c r="BW301" s="107">
        <f>IF(ISTEXT(BV301),BV301,$J301*BV301)</f>
        <v/>
      </c>
      <c r="BX301" s="107" t="n">
        <v>32949.58</v>
      </c>
      <c r="BY301" s="107">
        <f>IF(ISTEXT(BX301),BX301,$J301*BX301)</f>
        <v/>
      </c>
      <c r="BZ301" s="107" t="n">
        <v>54000</v>
      </c>
      <c r="CA301" s="107">
        <f>IF(ISTEXT(BZ301),BZ301,$J301*BZ301)</f>
        <v/>
      </c>
      <c r="CB301" s="107" t="inlineStr">
        <is>
          <t>N/A</t>
        </is>
      </c>
      <c r="CC301" s="107">
        <f>IF(ISTEXT(CB301),CB301,$J301*CB301)</f>
        <v/>
      </c>
      <c r="CD301" s="107">
        <f>IF($J301="",0,IF($J301=1,_xlfn.MINIFS(BN301:CC301,BN301:CC301,"&gt;"&amp;0),_xlfn.MINIFS(BN301:CC301,BN301:CC301,"&gt;"&amp;0,BN301:CC301,"&lt;&gt;"&amp;BN301,BN301:CC301,"&lt;&gt;"&amp;BP301,BN301:CC301,"&lt;&gt;"&amp;BR301,BN301:CC301,"&lt;&gt;"&amp;BT301,BN301:CC301,"&lt;&gt;"&amp;BV301,BN301:CC301,"&lt;&gt;"&amp;BX301,BN301:CC301,"&lt;&gt;"&amp;BZ301,BN301:CC301,"&lt;&gt;"&amp;CB301,BN301:CC301,"&lt;&gt;"&amp;#REF!,BN301:CC301,"&lt;&gt;"&amp;#REF!,BN301:CC301,"&lt;&gt;"&amp;#REF!,BN301:CC301,"&lt;&gt;"&amp;#REF!,BN301:CC301,"&lt;&gt;"&amp;#REF!,BN301:CC301,"&lt;&gt;"&amp;#REF!,BN301:CC301,"&lt;&gt;"&amp;#REF!,BN301:CC301,"&lt;&gt;"&amp;#REF!,BN301:CC301,"&lt;&gt;"&amp;#REF!,BN301:CC301,"&lt;&gt;"&amp;#REF!,BN301:CC301,"&lt;&gt;"&amp;#REF!,BN301:CC301,"&lt;&gt;"&amp;#REF!,BN301:CC301,"&lt;&gt;"&amp;#REF!,BN301:CC301,"&lt;&gt;"&amp;#REF!,BN301:CC301,"&lt;&gt;"&amp;#REF!,BN301:CC301,"&lt;&gt;"&amp;#REF!,BN301:CC301,"&lt;&gt;"&amp;#REF!,BN301:CC301,"&lt;&gt;"&amp;#REF!,BN301:CC301,"&lt;&gt;"&amp;#REF!,BN301:CC301,"&lt;&gt;"&amp;#REF!,BN301:CC301,"&lt;&gt;"&amp;#REF!,BN301:CC301,"&lt;&gt;"&amp;#REF!)))</f>
        <v/>
      </c>
      <c r="CE301" s="131" t="n"/>
      <c r="CF301" s="123" t="n">
        <v>21780</v>
      </c>
      <c r="CG301" s="132">
        <f>IF(ISTEXT(CF301),CF301,$J301*CF301)</f>
        <v/>
      </c>
      <c r="CH301" s="123" t="n">
        <v>45000</v>
      </c>
      <c r="CI301" s="132">
        <f>IF(ISTEXT(CH301),CH301,$J301*CH301)</f>
        <v/>
      </c>
      <c r="CJ301" s="123" t="n">
        <v>27564.66</v>
      </c>
      <c r="CK301" s="132">
        <f>IF(ISTEXT(CJ301),CJ301,$J301*CJ301)</f>
        <v/>
      </c>
      <c r="CL301" s="123" t="n">
        <v>60243.27715109888</v>
      </c>
      <c r="CM301" s="132">
        <f>IF(ISTEXT(CL301),CL301,$J301*CL301)</f>
        <v/>
      </c>
      <c r="CN301" s="123" t="n">
        <v>18000</v>
      </c>
      <c r="CO301" s="132">
        <f>IF(ISTEXT(CN301),CN301,$J301*CN301)</f>
        <v/>
      </c>
      <c r="CP301" s="123" t="n">
        <v>32949.58</v>
      </c>
      <c r="CQ301" s="132">
        <f>IF(ISTEXT(CP301),CP301,$J301*CP301)</f>
        <v/>
      </c>
      <c r="CR301" s="123" t="n">
        <v>54000</v>
      </c>
      <c r="CS301" s="132">
        <f>IF(ISTEXT(CR301),CR301,$J301*CR301)</f>
        <v/>
      </c>
      <c r="CT301" s="123" t="inlineStr">
        <is>
          <t>N/A</t>
        </is>
      </c>
      <c r="CU301" s="132">
        <f>IF(ISTEXT(CT301),CT301,$J301*CT301)</f>
        <v/>
      </c>
      <c r="CV301" s="134">
        <f>IF($J301="",0,IF($J301=1,_xlfn.MINIFS(CF301:CU301,CF301:CU301,"&gt;"&amp;0),_xlfn.MINIFS(CF301:CU301,CF301:CU301,"&gt;"&amp;0,CF301:CU301,"&lt;&gt;"&amp;CF301,CF301:CU301,"&lt;&gt;"&amp;CH301,CF301:CU301,"&lt;&gt;"&amp;CJ301,CF301:CU301,"&lt;&gt;"&amp;CL301,CF301:CU301,"&lt;&gt;"&amp;CN301,CF301:CU301,"&lt;&gt;"&amp;CP301,CF301:CU301,"&lt;&gt;"&amp;CR301,CF301:CU301,"&lt;&gt;"&amp;CT301,CF301:CU301,"&lt;&gt;"&amp;#REF!,CF301:CU301,"&lt;&gt;"&amp;#REF!,CF301:CU301,"&lt;&gt;"&amp;#REF!,CF301:CU301,"&lt;&gt;"&amp;#REF!,CF301:CU301,"&lt;&gt;"&amp;#REF!,CF301:CU301,"&lt;&gt;"&amp;#REF!,CF301:CU301,"&lt;&gt;"&amp;#REF!,CF301:CU301,"&lt;&gt;"&amp;#REF!,CF301:CU301,"&lt;&gt;"&amp;#REF!,CF301:CU301,"&lt;&gt;"&amp;#REF!,CF301:CU301,"&lt;&gt;"&amp;#REF!,CF301:CU301,"&lt;&gt;"&amp;#REF!,CF301:CU301,"&lt;&gt;"&amp;#REF!,CF301:CU301,"&lt;&gt;"&amp;#REF!,CF301:CU301,"&lt;&gt;"&amp;#REF!,CF301:CU301,"&lt;&gt;"&amp;#REF!,CF301:CU301,"&lt;&gt;"&amp;#REF!,CF301:CU301,"&lt;&gt;"&amp;#REF!,CF301:CU301,"&lt;&gt;"&amp;#REF!,CF301:CU301,"&lt;&gt;"&amp;#REF!,CF301:CU301,"&lt;&gt;"&amp;#REF!,CF301:CU301,"&lt;&gt;"&amp;#REF!)))</f>
        <v/>
      </c>
      <c r="CW301" s="131" t="n"/>
      <c r="CX301" s="126" t="n">
        <v>19800</v>
      </c>
      <c r="CY301" s="135">
        <f>IF(ISTEXT(CX301),CX301,$J301*CX301)</f>
        <v/>
      </c>
      <c r="CZ301" s="126" t="n">
        <v>45000</v>
      </c>
      <c r="DA301" s="135">
        <f>IF(ISTEXT(CZ301),CZ301,$J301*CZ301)</f>
        <v/>
      </c>
      <c r="DB301" s="126" t="n">
        <v>27564.66</v>
      </c>
      <c r="DC301" s="135">
        <f>IF(ISTEXT(DB301),DB301,$J301*DB301)</f>
        <v/>
      </c>
      <c r="DD301" s="126" t="n">
        <v>60243.27715109888</v>
      </c>
      <c r="DE301" s="135">
        <f>IF(ISTEXT(DD301),DD301,$J301*DD301)</f>
        <v/>
      </c>
      <c r="DF301" s="126" t="n">
        <v>18000</v>
      </c>
      <c r="DG301" s="135">
        <f>IF(ISTEXT(DF301),DF301,$J301*DF301)</f>
        <v/>
      </c>
      <c r="DH301" s="126" t="n">
        <v>32949.58</v>
      </c>
      <c r="DI301" s="135">
        <f>IF(ISTEXT(DH301),DH301,$J301*DH301)</f>
        <v/>
      </c>
      <c r="DJ301" s="126" t="n">
        <v>54000</v>
      </c>
      <c r="DK301" s="135">
        <f>IF(ISTEXT(DJ301),DJ301,$J301*DJ301)</f>
        <v/>
      </c>
      <c r="DL301" s="126" t="inlineStr">
        <is>
          <t>N/A</t>
        </is>
      </c>
      <c r="DM301" s="135">
        <f>IF(ISTEXT(DL301),DL301,$J301*DL301)</f>
        <v/>
      </c>
      <c r="DN301" s="129">
        <f>IF($J301="",0,IF($J301=1,_xlfn.MINIFS(CX301:DM301,CX301:DM301,"&gt;"&amp;0),_xlfn.MINIFS(CX301:DM301,CX301:DM301,"&gt;"&amp;0,CX301:DM301,"&lt;&gt;"&amp;CX301,CX301:DM301,"&lt;&gt;"&amp;CZ301,CX301:DM301,"&lt;&gt;"&amp;DB301,CX301:DM301,"&lt;&gt;"&amp;DD301,CX301:DM301,"&lt;&gt;"&amp;DF301,CX301:DM301,"&lt;&gt;"&amp;DH301,CX301:DM301,"&lt;&gt;"&amp;DJ301,CX301:DM301,"&lt;&gt;"&amp;DL301,CX301:DM301,"&lt;&gt;"&amp;#REF!,CX301:DM301,"&lt;&gt;"&amp;#REF!,CX301:DM301,"&lt;&gt;"&amp;#REF!,CX301:DM301,"&lt;&gt;"&amp;#REF!,CX301:DM301,"&lt;&gt;"&amp;#REF!,CX301:DM301,"&lt;&gt;"&amp;#REF!,CX301:DM301,"&lt;&gt;"&amp;#REF!,CX301:DM301,"&lt;&gt;"&amp;#REF!,CX301:DM301,"&lt;&gt;"&amp;#REF!,CX301:DM301,"&lt;&gt;"&amp;#REF!,CX301:DM301,"&lt;&gt;"&amp;#REF!,CX301:DM301,"&lt;&gt;"&amp;#REF!,CX301:DM301,"&lt;&gt;"&amp;#REF!,CX301:DM301,"&lt;&gt;"&amp;#REF!,CX301:DM301,"&lt;&gt;"&amp;#REF!,CX301:DM301,"&lt;&gt;"&amp;#REF!,CX301:DM301,"&lt;&gt;"&amp;#REF!,CX301:DM301,"&lt;&gt;"&amp;#REF!,CX301:DM301,"&lt;&gt;"&amp;#REF!,CX301:DM301,"&lt;&gt;"&amp;#REF!,CX301:DM301,"&lt;&gt;"&amp;#REF!,CX301:DM301,"&lt;&gt;"&amp;#REF!)))</f>
        <v/>
      </c>
      <c r="DO301" s="129">
        <f>IF($J301="",0,IF($J301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02" ht="27.6" customFormat="1" customHeight="1" s="137">
      <c r="B302" s="130" t="inlineStr">
        <is>
          <t>TORRE</t>
        </is>
      </c>
      <c r="C302" s="105" t="inlineStr">
        <is>
          <t>Acessórios Poste Simplificado 9, 12 ou 18m</t>
        </is>
      </c>
      <c r="D302" s="106" t="inlineStr">
        <is>
          <t>Plataforma</t>
        </is>
      </c>
      <c r="E302" s="106" t="inlineStr">
        <is>
          <t>Plataforma "Meia Lua", em "Tela", sem guarda-corpo</t>
        </is>
      </c>
      <c r="F302" s="107" t="inlineStr">
        <is>
          <t>-</t>
        </is>
      </c>
      <c r="G302" s="107" t="inlineStr">
        <is>
          <t>-</t>
        </is>
      </c>
      <c r="H302" s="107" t="n"/>
      <c r="I302" s="107" t="inlineStr">
        <is>
          <t>PÇ</t>
        </is>
      </c>
      <c r="J302" s="107" t="n"/>
      <c r="K302" s="107" t="n">
        <v>4331.25</v>
      </c>
      <c r="L302" s="107">
        <f>IF(ISTEXT(K302),K302,$J302*K302)</f>
        <v/>
      </c>
      <c r="M302" s="107" t="n">
        <v>4062.5</v>
      </c>
      <c r="N302" s="107">
        <f>IF(ISTEXT(M302),M302,$J302*M302)</f>
        <v/>
      </c>
      <c r="O302" s="107" t="n">
        <v>1628.9</v>
      </c>
      <c r="P302" s="107">
        <f>IF(ISTEXT(O302),O302,$J302*O302)</f>
        <v/>
      </c>
      <c r="Q302" s="107" t="n">
        <v>5000</v>
      </c>
      <c r="R302" s="107">
        <f>IF(ISTEXT(Q302),Q302,$J302*Q302)</f>
        <v/>
      </c>
      <c r="S302" s="107" t="n">
        <v>5620.746869595295</v>
      </c>
      <c r="T302" s="107">
        <f>IF(ISTEXT(S302),S302,$J302*S302)</f>
        <v/>
      </c>
      <c r="U302" s="107" t="inlineStr">
        <is>
          <t>N/A</t>
        </is>
      </c>
      <c r="V302" s="107">
        <f>IF(ISTEXT(U302),U302,$J302*U302)</f>
        <v/>
      </c>
      <c r="W302" s="107" t="inlineStr">
        <is>
          <t>N/A</t>
        </is>
      </c>
      <c r="X302" s="107">
        <f>IF(ISTEXT(W302),W302,$J302*W302)</f>
        <v/>
      </c>
      <c r="Y302" s="107" t="n"/>
      <c r="Z302" s="107" t="n">
        <v>4537.5</v>
      </c>
      <c r="AA302" s="107">
        <f>IF(ISTEXT(Z302),Z302,$J302*Z302)</f>
        <v/>
      </c>
      <c r="AB302" s="107" t="inlineStr">
        <is>
          <t xml:space="preserve"> NA </t>
        </is>
      </c>
      <c r="AC302" s="107">
        <f>IF(ISTEXT(AB302),AB302,$J302*AB302)</f>
        <v/>
      </c>
      <c r="AD302" s="107" t="n">
        <v>4062.5</v>
      </c>
      <c r="AE302" s="107">
        <f>IF(ISTEXT(AD302),AD302,$J302*AD302)</f>
        <v/>
      </c>
      <c r="AF302" s="107" t="n">
        <v>1628.9</v>
      </c>
      <c r="AG302" s="107">
        <f>IF(ISTEXT(AF302),AF302,$J302*AF302)</f>
        <v/>
      </c>
      <c r="AH302" s="107" t="n">
        <v>5000</v>
      </c>
      <c r="AI302" s="107">
        <f>IF(ISTEXT(AH302),AH302,$J302*AH302)</f>
        <v/>
      </c>
      <c r="AJ302" s="107" t="n">
        <v>5772.227590682915</v>
      </c>
      <c r="AK302" s="107">
        <f>IF(ISTEXT(AJ302),AJ302,$J302*AJ302)</f>
        <v/>
      </c>
      <c r="AL302" s="107" t="inlineStr">
        <is>
          <t>N/A</t>
        </is>
      </c>
      <c r="AM302" s="107">
        <f>IF(ISTEXT(AL302),AL302,$J302*AL302)</f>
        <v/>
      </c>
      <c r="AN302" s="107" t="inlineStr">
        <is>
          <t>N/A</t>
        </is>
      </c>
      <c r="AO302" s="107">
        <f>IF(ISTEXT(AN302),AN302,$J302*AN302)</f>
        <v/>
      </c>
      <c r="AP302" s="107" t="n"/>
      <c r="AQ302" s="107" t="n"/>
      <c r="AR302" s="107" t="n"/>
      <c r="AS302" s="107" t="n"/>
      <c r="AT302" s="107" t="n"/>
      <c r="AU302" s="216" t="n">
        <v>4950</v>
      </c>
      <c r="AV302" s="213">
        <f>AVERAGE(AZ302,BB302,BD302,BF302,BH302,BJ302,BL302)</f>
        <v/>
      </c>
      <c r="AW302" s="214">
        <f>BASEDADOS[[#This Row],[VL UNIT
MÉDIA]]*BASEDADOS[[#This Row],[QTDE]]</f>
        <v/>
      </c>
      <c r="AX302" s="215">
        <f>ROUND(AU302*PARÂMETROS!$B$4,2)</f>
        <v/>
      </c>
      <c r="AY302" s="107" t="n"/>
      <c r="AZ302" s="107" t="n">
        <v>4950</v>
      </c>
      <c r="BA302" s="107">
        <f>IF(ISTEXT(AZ302),AZ302,$J302*AZ302)</f>
        <v/>
      </c>
      <c r="BB302" s="107" t="n">
        <v>4062.5</v>
      </c>
      <c r="BC302" s="107">
        <f>IF(ISTEXT(BB302),BB302,$J302*BB302)</f>
        <v/>
      </c>
      <c r="BD302" s="107" t="n">
        <v>1628.9</v>
      </c>
      <c r="BE302" s="107">
        <f>IF(ISTEXT(BD302),BD302,$J302*BD302)</f>
        <v/>
      </c>
      <c r="BF302" s="107" t="n">
        <v>5000</v>
      </c>
      <c r="BG302" s="107">
        <f>IF(ISTEXT(BF302),BF302,$J302*BF302)</f>
        <v/>
      </c>
      <c r="BH302" s="107" t="n">
        <v>5772.227590682915</v>
      </c>
      <c r="BI302" s="107">
        <f>IF(ISTEXT(BH302),BH302,$J302*BH302)</f>
        <v/>
      </c>
      <c r="BJ302" s="107" t="inlineStr">
        <is>
          <t>N/A</t>
        </is>
      </c>
      <c r="BK302" s="107">
        <f>IF(ISTEXT(BJ302),BJ302,$J302*BJ302)</f>
        <v/>
      </c>
      <c r="BL302" s="107" t="inlineStr">
        <is>
          <t>N/A</t>
        </is>
      </c>
      <c r="BM302" s="107">
        <f>IF(ISTEXT(BL302),BL302,$J302*BL302)</f>
        <v/>
      </c>
      <c r="BN302" s="107" t="n">
        <v>4125</v>
      </c>
      <c r="BO302" s="107">
        <f>IF(ISTEXT(BN302),BN302,$J302*BN302)</f>
        <v/>
      </c>
      <c r="BP302" s="107" t="inlineStr">
        <is>
          <t xml:space="preserve"> NA </t>
        </is>
      </c>
      <c r="BQ302" s="107">
        <f>IF(ISTEXT(BP302),BP302,$J302*BP302)</f>
        <v/>
      </c>
      <c r="BR302" s="107" t="n">
        <v>4062.5</v>
      </c>
      <c r="BS302" s="107">
        <f>IF(ISTEXT(BR302),BR302,$J302*BR302)</f>
        <v/>
      </c>
      <c r="BT302" s="107" t="n">
        <v>1628.9</v>
      </c>
      <c r="BU302" s="107">
        <f>IF(ISTEXT(BT302),BT302,$J302*BT302)</f>
        <v/>
      </c>
      <c r="BV302" s="107" t="n">
        <v>5000</v>
      </c>
      <c r="BW302" s="107">
        <f>IF(ISTEXT(BV302),BV302,$J302*BV302)</f>
        <v/>
      </c>
      <c r="BX302" s="107" t="n">
        <v>5772.227590682915</v>
      </c>
      <c r="BY302" s="107">
        <f>IF(ISTEXT(BX302),BX302,$J302*BX302)</f>
        <v/>
      </c>
      <c r="BZ302" s="107" t="inlineStr">
        <is>
          <t>N/A</t>
        </is>
      </c>
      <c r="CA302" s="107">
        <f>IF(ISTEXT(BZ302),BZ302,$J302*BZ302)</f>
        <v/>
      </c>
      <c r="CB302" s="107" t="inlineStr">
        <is>
          <t>N/A</t>
        </is>
      </c>
      <c r="CC302" s="107">
        <f>IF(ISTEXT(CB302),CB302,$J302*CB302)</f>
        <v/>
      </c>
      <c r="CD302" s="107">
        <f>IF($J302="",0,IF($J302=1,_xlfn.MINIFS(BN302:CC302,BN302:CC302,"&gt;"&amp;0),_xlfn.MINIFS(BN302:CC302,BN302:CC302,"&gt;"&amp;0,BN302:CC302,"&lt;&gt;"&amp;BN302,BN302:CC302,"&lt;&gt;"&amp;BP302,BN302:CC302,"&lt;&gt;"&amp;BR302,BN302:CC302,"&lt;&gt;"&amp;BT302,BN302:CC302,"&lt;&gt;"&amp;BV302,BN302:CC302,"&lt;&gt;"&amp;BX302,BN302:CC302,"&lt;&gt;"&amp;BZ302,BN302:CC302,"&lt;&gt;"&amp;CB302,BN302:CC302,"&lt;&gt;"&amp;#REF!,BN302:CC302,"&lt;&gt;"&amp;#REF!,BN302:CC302,"&lt;&gt;"&amp;#REF!,BN302:CC302,"&lt;&gt;"&amp;#REF!,BN302:CC302,"&lt;&gt;"&amp;#REF!,BN302:CC302,"&lt;&gt;"&amp;#REF!,BN302:CC302,"&lt;&gt;"&amp;#REF!,BN302:CC302,"&lt;&gt;"&amp;#REF!,BN302:CC302,"&lt;&gt;"&amp;#REF!,BN302:CC302,"&lt;&gt;"&amp;#REF!,BN302:CC302,"&lt;&gt;"&amp;#REF!,BN302:CC302,"&lt;&gt;"&amp;#REF!,BN302:CC302,"&lt;&gt;"&amp;#REF!,BN302:CC302,"&lt;&gt;"&amp;#REF!,BN302:CC302,"&lt;&gt;"&amp;#REF!,BN302:CC302,"&lt;&gt;"&amp;#REF!,BN302:CC302,"&lt;&gt;"&amp;#REF!,BN302:CC302,"&lt;&gt;"&amp;#REF!,BN302:CC302,"&lt;&gt;"&amp;#REF!,BN302:CC302,"&lt;&gt;"&amp;#REF!,BN302:CC302,"&lt;&gt;"&amp;#REF!,BN302:CC302,"&lt;&gt;"&amp;#REF!)))</f>
        <v/>
      </c>
      <c r="CE302" s="131" t="n"/>
      <c r="CF302" s="123" t="n">
        <v>4537.5</v>
      </c>
      <c r="CG302" s="132">
        <f>IF(ISTEXT(CF302),CF302,$J302*CF302)</f>
        <v/>
      </c>
      <c r="CH302" s="123" t="inlineStr">
        <is>
          <t xml:space="preserve"> NA </t>
        </is>
      </c>
      <c r="CI302" s="132">
        <f>IF(ISTEXT(CH302),CH302,$J302*CH302)</f>
        <v/>
      </c>
      <c r="CJ302" s="123" t="n">
        <v>4062.5</v>
      </c>
      <c r="CK302" s="132">
        <f>IF(ISTEXT(CJ302),CJ302,$J302*CJ302)</f>
        <v/>
      </c>
      <c r="CL302" s="123" t="n">
        <v>1628.9</v>
      </c>
      <c r="CM302" s="132">
        <f>IF(ISTEXT(CL302),CL302,$J302*CL302)</f>
        <v/>
      </c>
      <c r="CN302" s="123" t="n">
        <v>5000</v>
      </c>
      <c r="CO302" s="132">
        <f>IF(ISTEXT(CN302),CN302,$J302*CN302)</f>
        <v/>
      </c>
      <c r="CP302" s="123" t="n">
        <v>5772.227590682915</v>
      </c>
      <c r="CQ302" s="132">
        <f>IF(ISTEXT(CP302),CP302,$J302*CP302)</f>
        <v/>
      </c>
      <c r="CR302" s="123" t="inlineStr">
        <is>
          <t>N/A</t>
        </is>
      </c>
      <c r="CS302" s="132">
        <f>IF(ISTEXT(CR302),CR302,$J302*CR302)</f>
        <v/>
      </c>
      <c r="CT302" s="123" t="inlineStr">
        <is>
          <t>N/A</t>
        </is>
      </c>
      <c r="CU302" s="132">
        <f>IF(ISTEXT(CT302),CT302,$J302*CT302)</f>
        <v/>
      </c>
      <c r="CV302" s="134">
        <f>IF($J302="",0,IF($J302=1,_xlfn.MINIFS(CF302:CU302,CF302:CU302,"&gt;"&amp;0),_xlfn.MINIFS(CF302:CU302,CF302:CU302,"&gt;"&amp;0,CF302:CU302,"&lt;&gt;"&amp;CF302,CF302:CU302,"&lt;&gt;"&amp;CH302,CF302:CU302,"&lt;&gt;"&amp;CJ302,CF302:CU302,"&lt;&gt;"&amp;CL302,CF302:CU302,"&lt;&gt;"&amp;CN302,CF302:CU302,"&lt;&gt;"&amp;CP302,CF302:CU302,"&lt;&gt;"&amp;CR302,CF302:CU302,"&lt;&gt;"&amp;CT302,CF302:CU302,"&lt;&gt;"&amp;#REF!,CF302:CU302,"&lt;&gt;"&amp;#REF!,CF302:CU302,"&lt;&gt;"&amp;#REF!,CF302:CU302,"&lt;&gt;"&amp;#REF!,CF302:CU302,"&lt;&gt;"&amp;#REF!,CF302:CU302,"&lt;&gt;"&amp;#REF!,CF302:CU302,"&lt;&gt;"&amp;#REF!,CF302:CU302,"&lt;&gt;"&amp;#REF!,CF302:CU302,"&lt;&gt;"&amp;#REF!,CF302:CU302,"&lt;&gt;"&amp;#REF!,CF302:CU302,"&lt;&gt;"&amp;#REF!,CF302:CU302,"&lt;&gt;"&amp;#REF!,CF302:CU302,"&lt;&gt;"&amp;#REF!,CF302:CU302,"&lt;&gt;"&amp;#REF!,CF302:CU302,"&lt;&gt;"&amp;#REF!,CF302:CU302,"&lt;&gt;"&amp;#REF!,CF302:CU302,"&lt;&gt;"&amp;#REF!,CF302:CU302,"&lt;&gt;"&amp;#REF!,CF302:CU302,"&lt;&gt;"&amp;#REF!,CF302:CU302,"&lt;&gt;"&amp;#REF!,CF302:CU302,"&lt;&gt;"&amp;#REF!,CF302:CU302,"&lt;&gt;"&amp;#REF!)))</f>
        <v/>
      </c>
      <c r="CW302" s="131" t="n"/>
      <c r="CX302" s="126" t="n">
        <v>4125</v>
      </c>
      <c r="CY302" s="135">
        <f>IF(ISTEXT(CX302),CX302,$J302*CX302)</f>
        <v/>
      </c>
      <c r="CZ302" s="140" t="inlineStr">
        <is>
          <t xml:space="preserve"> NA </t>
        </is>
      </c>
      <c r="DA302" s="135">
        <f>IF(ISTEXT(CZ302),CZ302,$J302*CZ302)</f>
        <v/>
      </c>
      <c r="DB302" s="126" t="n">
        <v>4062.5</v>
      </c>
      <c r="DC302" s="135">
        <f>IF(ISTEXT(DB302),DB302,$J302*DB302)</f>
        <v/>
      </c>
      <c r="DD302" s="126" t="n">
        <v>1628.9</v>
      </c>
      <c r="DE302" s="135">
        <f>IF(ISTEXT(DD302),DD302,$J302*DD302)</f>
        <v/>
      </c>
      <c r="DF302" s="126" t="n">
        <v>5000</v>
      </c>
      <c r="DG302" s="135">
        <f>IF(ISTEXT(DF302),DF302,$J302*DF302)</f>
        <v/>
      </c>
      <c r="DH302" s="126" t="n">
        <v>5772.227590682915</v>
      </c>
      <c r="DI302" s="135">
        <f>IF(ISTEXT(DH302),DH302,$J302*DH302)</f>
        <v/>
      </c>
      <c r="DJ302" s="126" t="inlineStr">
        <is>
          <t>N/A</t>
        </is>
      </c>
      <c r="DK302" s="135">
        <f>IF(ISTEXT(DJ302),DJ302,$J302*DJ302)</f>
        <v/>
      </c>
      <c r="DL302" s="126" t="inlineStr">
        <is>
          <t>N/A</t>
        </is>
      </c>
      <c r="DM302" s="135">
        <f>IF(ISTEXT(DL302),DL302,$J302*DL302)</f>
        <v/>
      </c>
      <c r="DN302" s="129">
        <f>IF($J302="",0,IF($J302=1,_xlfn.MINIFS(CX302:DM302,CX302:DM302,"&gt;"&amp;0),_xlfn.MINIFS(CX302:DM302,CX302:DM302,"&gt;"&amp;0,CX302:DM302,"&lt;&gt;"&amp;CX302,CX302:DM302,"&lt;&gt;"&amp;CZ302,CX302:DM302,"&lt;&gt;"&amp;DB302,CX302:DM302,"&lt;&gt;"&amp;DD302,CX302:DM302,"&lt;&gt;"&amp;DF302,CX302:DM302,"&lt;&gt;"&amp;DH302,CX302:DM302,"&lt;&gt;"&amp;DJ302,CX302:DM302,"&lt;&gt;"&amp;DL302,CX302:DM302,"&lt;&gt;"&amp;#REF!,CX302:DM302,"&lt;&gt;"&amp;#REF!,CX302:DM302,"&lt;&gt;"&amp;#REF!,CX302:DM302,"&lt;&gt;"&amp;#REF!,CX302:DM302,"&lt;&gt;"&amp;#REF!,CX302:DM302,"&lt;&gt;"&amp;#REF!,CX302:DM302,"&lt;&gt;"&amp;#REF!,CX302:DM302,"&lt;&gt;"&amp;#REF!,CX302:DM302,"&lt;&gt;"&amp;#REF!,CX302:DM302,"&lt;&gt;"&amp;#REF!,CX302:DM302,"&lt;&gt;"&amp;#REF!,CX302:DM302,"&lt;&gt;"&amp;#REF!,CX302:DM302,"&lt;&gt;"&amp;#REF!,CX302:DM302,"&lt;&gt;"&amp;#REF!,CX302:DM302,"&lt;&gt;"&amp;#REF!,CX302:DM302,"&lt;&gt;"&amp;#REF!,CX302:DM302,"&lt;&gt;"&amp;#REF!,CX302:DM302,"&lt;&gt;"&amp;#REF!,CX302:DM302,"&lt;&gt;"&amp;#REF!,CX302:DM302,"&lt;&gt;"&amp;#REF!,CX302:DM302,"&lt;&gt;"&amp;#REF!,CX302:DM302,"&lt;&gt;"&amp;#REF!)))</f>
        <v/>
      </c>
      <c r="DO302" s="129">
        <f>IF($J302="",0,IF($J302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03" ht="41.4" customFormat="1" customHeight="1" s="137">
      <c r="B303" s="130" t="inlineStr">
        <is>
          <t>TORRE</t>
        </is>
      </c>
      <c r="C303" s="105" t="inlineStr">
        <is>
          <t>Acessórios Poste 30 e 40m</t>
        </is>
      </c>
      <c r="D303" s="106" t="inlineStr">
        <is>
          <t>Plataforma Poste</t>
        </is>
      </c>
      <c r="E303" s="106" t="inlineStr">
        <is>
          <t>Plataforma de Trabalho no Topo (circular, sextavada ou oitavada)</t>
        </is>
      </c>
      <c r="F303" s="107" t="inlineStr">
        <is>
          <t>-</t>
        </is>
      </c>
      <c r="G303" s="107" t="inlineStr">
        <is>
          <t>-</t>
        </is>
      </c>
      <c r="H303" s="107" t="n"/>
      <c r="I303" s="107" t="inlineStr">
        <is>
          <t>PÇ</t>
        </is>
      </c>
      <c r="J303" s="107" t="n"/>
      <c r="K303" s="107" t="n">
        <v>12993.75</v>
      </c>
      <c r="L303" s="107">
        <f>IF(ISTEXT(K303),K303,$J303*K303)</f>
        <v/>
      </c>
      <c r="M303" s="107" t="n">
        <v>14765.63</v>
      </c>
      <c r="N303" s="107">
        <f>IF(ISTEXT(M303),M303,$J303*M303)</f>
        <v/>
      </c>
      <c r="O303" s="107" t="n">
        <v>3759</v>
      </c>
      <c r="P303" s="107">
        <f>IF(ISTEXT(O303),O303,$J303*O303)</f>
        <v/>
      </c>
      <c r="Q303" s="107" t="inlineStr">
        <is>
          <t>A CONFIRMAR</t>
        </is>
      </c>
      <c r="R303" s="107">
        <f>IF(ISTEXT(Q303),Q303,$J303*Q303)</f>
        <v/>
      </c>
      <c r="S303" s="107" t="n">
        <v>19476.76920492168</v>
      </c>
      <c r="T303" s="107">
        <f>IF(ISTEXT(S303),S303,$J303*S303)</f>
        <v/>
      </c>
      <c r="U303" s="107" t="n">
        <v>8200</v>
      </c>
      <c r="V303" s="107">
        <f>IF(ISTEXT(U303),U303,$J303*U303)</f>
        <v/>
      </c>
      <c r="W303" s="107" t="inlineStr">
        <is>
          <t>N/A</t>
        </is>
      </c>
      <c r="X303" s="107">
        <f>IF(ISTEXT(W303),W303,$J303*W303)</f>
        <v/>
      </c>
      <c r="Y303" s="107" t="n"/>
      <c r="Z303" s="107" t="n">
        <v>13612.5</v>
      </c>
      <c r="AA303" s="107">
        <f>IF(ISTEXT(Z303),Z303,$J303*Z303)</f>
        <v/>
      </c>
      <c r="AB303" s="107" t="n">
        <v>8200</v>
      </c>
      <c r="AC303" s="107">
        <f>IF(ISTEXT(AB303),AB303,$J303*AB303)</f>
        <v/>
      </c>
      <c r="AD303" s="107" t="n">
        <v>14765.63</v>
      </c>
      <c r="AE303" s="107">
        <f>IF(ISTEXT(AD303),AD303,$J303*AD303)</f>
        <v/>
      </c>
      <c r="AF303" s="107" t="n">
        <v>3759</v>
      </c>
      <c r="AG303" s="107">
        <f>IF(ISTEXT(AF303),AF303,$J303*AF303)</f>
        <v/>
      </c>
      <c r="AH303" s="107" t="inlineStr">
        <is>
          <t>A CONFIRMAR</t>
        </is>
      </c>
      <c r="AI303" s="107">
        <f>IF(ISTEXT(AH303),AH303,$J303*AH303)</f>
        <v/>
      </c>
      <c r="AJ303" s="107" t="n">
        <v>20001.67365482286</v>
      </c>
      <c r="AK303" s="107">
        <f>IF(ISTEXT(AJ303),AJ303,$J303*AJ303)</f>
        <v/>
      </c>
      <c r="AL303" s="107" t="n">
        <v>8200</v>
      </c>
      <c r="AM303" s="107">
        <f>IF(ISTEXT(AL303),AL303,$J303*AL303)</f>
        <v/>
      </c>
      <c r="AN303" s="107" t="inlineStr">
        <is>
          <t>N/A</t>
        </is>
      </c>
      <c r="AO303" s="107">
        <f>IF(ISTEXT(AN303),AN303,$J303*AN303)</f>
        <v/>
      </c>
      <c r="AP303" s="107" t="n"/>
      <c r="AQ303" s="107" t="n"/>
      <c r="AR303" s="107" t="n"/>
      <c r="AS303" s="107" t="n"/>
      <c r="AT303" s="107" t="n"/>
      <c r="AU303" s="216" t="n">
        <v>14765.63</v>
      </c>
      <c r="AV303" s="213">
        <f>AVERAGE(AZ303,BB303,BD303,BF303,BH303,BJ303,BL303)</f>
        <v/>
      </c>
      <c r="AW303" s="214">
        <f>BASEDADOS[[#This Row],[VL UNIT
MÉDIA]]*BASEDADOS[[#This Row],[QTDE]]</f>
        <v/>
      </c>
      <c r="AX303" s="215">
        <f>ROUND(AU303*PARÂMETROS!$B$4,2)</f>
        <v/>
      </c>
      <c r="AY303" s="107" t="n"/>
      <c r="AZ303" s="107" t="n">
        <v>14850</v>
      </c>
      <c r="BA303" s="107">
        <f>IF(ISTEXT(AZ303),AZ303,$J303*AZ303)</f>
        <v/>
      </c>
      <c r="BB303" s="107" t="n">
        <v>14765.63</v>
      </c>
      <c r="BC303" s="107">
        <f>IF(ISTEXT(BB303),BB303,$J303*BB303)</f>
        <v/>
      </c>
      <c r="BD303" s="107" t="n">
        <v>3759</v>
      </c>
      <c r="BE303" s="107">
        <f>IF(ISTEXT(BD303),BD303,$J303*BD303)</f>
        <v/>
      </c>
      <c r="BF303" s="107" t="inlineStr">
        <is>
          <t>A CONFIRMAR</t>
        </is>
      </c>
      <c r="BG303" s="107">
        <f>IF(ISTEXT(BF303),BF303,$J303*BF303)</f>
        <v/>
      </c>
      <c r="BH303" s="107" t="n">
        <v>20001.67365482286</v>
      </c>
      <c r="BI303" s="107">
        <f>IF(ISTEXT(BH303),BH303,$J303*BH303)</f>
        <v/>
      </c>
      <c r="BJ303" s="107" t="n">
        <v>8200</v>
      </c>
      <c r="BK303" s="107">
        <f>IF(ISTEXT(BJ303),BJ303,$J303*BJ303)</f>
        <v/>
      </c>
      <c r="BL303" s="107" t="inlineStr">
        <is>
          <t>N/A</t>
        </is>
      </c>
      <c r="BM303" s="107">
        <f>IF(ISTEXT(BL303),BL303,$J303*BL303)</f>
        <v/>
      </c>
      <c r="BN303" s="107" t="n">
        <v>12375</v>
      </c>
      <c r="BO303" s="107">
        <f>IF(ISTEXT(BN303),BN303,$J303*BN303)</f>
        <v/>
      </c>
      <c r="BP303" s="107" t="n">
        <v>8200</v>
      </c>
      <c r="BQ303" s="107">
        <f>IF(ISTEXT(BP303),BP303,$J303*BP303)</f>
        <v/>
      </c>
      <c r="BR303" s="107" t="n">
        <v>14765.63</v>
      </c>
      <c r="BS303" s="107">
        <f>IF(ISTEXT(BR303),BR303,$J303*BR303)</f>
        <v/>
      </c>
      <c r="BT303" s="107" t="n">
        <v>3759</v>
      </c>
      <c r="BU303" s="107">
        <f>IF(ISTEXT(BT303),BT303,$J303*BT303)</f>
        <v/>
      </c>
      <c r="BV303" s="107" t="inlineStr">
        <is>
          <t>A CONFIRMAR</t>
        </is>
      </c>
      <c r="BW303" s="107">
        <f>IF(ISTEXT(BV303),BV303,$J303*BV303)</f>
        <v/>
      </c>
      <c r="BX303" s="107" t="n">
        <v>20001.67365482286</v>
      </c>
      <c r="BY303" s="107">
        <f>IF(ISTEXT(BX303),BX303,$J303*BX303)</f>
        <v/>
      </c>
      <c r="BZ303" s="107" t="n">
        <v>8200</v>
      </c>
      <c r="CA303" s="107">
        <f>IF(ISTEXT(BZ303),BZ303,$J303*BZ303)</f>
        <v/>
      </c>
      <c r="CB303" s="107" t="inlineStr">
        <is>
          <t>N/A</t>
        </is>
      </c>
      <c r="CC303" s="107">
        <f>IF(ISTEXT(CB303),CB303,$J303*CB303)</f>
        <v/>
      </c>
      <c r="CD303" s="107">
        <f>IF($J303="",0,IF($J303=1,_xlfn.MINIFS(BN303:CC303,BN303:CC303,"&gt;"&amp;0),_xlfn.MINIFS(BN303:CC303,BN303:CC303,"&gt;"&amp;0,BN303:CC303,"&lt;&gt;"&amp;BN303,BN303:CC303,"&lt;&gt;"&amp;BP303,BN303:CC303,"&lt;&gt;"&amp;BR303,BN303:CC303,"&lt;&gt;"&amp;BT303,BN303:CC303,"&lt;&gt;"&amp;BV303,BN303:CC303,"&lt;&gt;"&amp;BX303,BN303:CC303,"&lt;&gt;"&amp;BZ303,BN303:CC303,"&lt;&gt;"&amp;CB303,BN303:CC303,"&lt;&gt;"&amp;#REF!,BN303:CC303,"&lt;&gt;"&amp;#REF!,BN303:CC303,"&lt;&gt;"&amp;#REF!,BN303:CC303,"&lt;&gt;"&amp;#REF!,BN303:CC303,"&lt;&gt;"&amp;#REF!,BN303:CC303,"&lt;&gt;"&amp;#REF!,BN303:CC303,"&lt;&gt;"&amp;#REF!,BN303:CC303,"&lt;&gt;"&amp;#REF!,BN303:CC303,"&lt;&gt;"&amp;#REF!,BN303:CC303,"&lt;&gt;"&amp;#REF!,BN303:CC303,"&lt;&gt;"&amp;#REF!,BN303:CC303,"&lt;&gt;"&amp;#REF!,BN303:CC303,"&lt;&gt;"&amp;#REF!,BN303:CC303,"&lt;&gt;"&amp;#REF!,BN303:CC303,"&lt;&gt;"&amp;#REF!,BN303:CC303,"&lt;&gt;"&amp;#REF!,BN303:CC303,"&lt;&gt;"&amp;#REF!,BN303:CC303,"&lt;&gt;"&amp;#REF!,BN303:CC303,"&lt;&gt;"&amp;#REF!,BN303:CC303,"&lt;&gt;"&amp;#REF!,BN303:CC303,"&lt;&gt;"&amp;#REF!,BN303:CC303,"&lt;&gt;"&amp;#REF!)))</f>
        <v/>
      </c>
      <c r="CE303" s="131" t="n"/>
      <c r="CF303" s="123" t="n">
        <v>13612.5</v>
      </c>
      <c r="CG303" s="132">
        <f>IF(ISTEXT(CF303),CF303,$J303*CF303)</f>
        <v/>
      </c>
      <c r="CH303" s="123" t="n">
        <v>8200</v>
      </c>
      <c r="CI303" s="132">
        <f>IF(ISTEXT(CH303),CH303,$J303*CH303)</f>
        <v/>
      </c>
      <c r="CJ303" s="123" t="n">
        <v>14765.63</v>
      </c>
      <c r="CK303" s="132">
        <f>IF(ISTEXT(CJ303),CJ303,$J303*CJ303)</f>
        <v/>
      </c>
      <c r="CL303" s="123" t="n">
        <v>3759</v>
      </c>
      <c r="CM303" s="132">
        <f>IF(ISTEXT(CL303),CL303,$J303*CL303)</f>
        <v/>
      </c>
      <c r="CN303" s="123" t="inlineStr">
        <is>
          <t>A CONFIRMAR</t>
        </is>
      </c>
      <c r="CO303" s="132">
        <f>IF(ISTEXT(CN303),CN303,$J303*CN303)</f>
        <v/>
      </c>
      <c r="CP303" s="123" t="n">
        <v>20001.67365482286</v>
      </c>
      <c r="CQ303" s="132">
        <f>IF(ISTEXT(CP303),CP303,$J303*CP303)</f>
        <v/>
      </c>
      <c r="CR303" s="123" t="n">
        <v>8200</v>
      </c>
      <c r="CS303" s="132">
        <f>IF(ISTEXT(CR303),CR303,$J303*CR303)</f>
        <v/>
      </c>
      <c r="CT303" s="123" t="inlineStr">
        <is>
          <t>N/A</t>
        </is>
      </c>
      <c r="CU303" s="132">
        <f>IF(ISTEXT(CT303),CT303,$J303*CT303)</f>
        <v/>
      </c>
      <c r="CV303" s="134">
        <f>IF($J303="",0,IF($J303=1,_xlfn.MINIFS(CF303:CU303,CF303:CU303,"&gt;"&amp;0),_xlfn.MINIFS(CF303:CU303,CF303:CU303,"&gt;"&amp;0,CF303:CU303,"&lt;&gt;"&amp;CF303,CF303:CU303,"&lt;&gt;"&amp;CH303,CF303:CU303,"&lt;&gt;"&amp;CJ303,CF303:CU303,"&lt;&gt;"&amp;CL303,CF303:CU303,"&lt;&gt;"&amp;CN303,CF303:CU303,"&lt;&gt;"&amp;CP303,CF303:CU303,"&lt;&gt;"&amp;CR303,CF303:CU303,"&lt;&gt;"&amp;CT303,CF303:CU303,"&lt;&gt;"&amp;#REF!,CF303:CU303,"&lt;&gt;"&amp;#REF!,CF303:CU303,"&lt;&gt;"&amp;#REF!,CF303:CU303,"&lt;&gt;"&amp;#REF!,CF303:CU303,"&lt;&gt;"&amp;#REF!,CF303:CU303,"&lt;&gt;"&amp;#REF!,CF303:CU303,"&lt;&gt;"&amp;#REF!,CF303:CU303,"&lt;&gt;"&amp;#REF!,CF303:CU303,"&lt;&gt;"&amp;#REF!,CF303:CU303,"&lt;&gt;"&amp;#REF!,CF303:CU303,"&lt;&gt;"&amp;#REF!,CF303:CU303,"&lt;&gt;"&amp;#REF!,CF303:CU303,"&lt;&gt;"&amp;#REF!,CF303:CU303,"&lt;&gt;"&amp;#REF!,CF303:CU303,"&lt;&gt;"&amp;#REF!,CF303:CU303,"&lt;&gt;"&amp;#REF!,CF303:CU303,"&lt;&gt;"&amp;#REF!,CF303:CU303,"&lt;&gt;"&amp;#REF!,CF303:CU303,"&lt;&gt;"&amp;#REF!,CF303:CU303,"&lt;&gt;"&amp;#REF!,CF303:CU303,"&lt;&gt;"&amp;#REF!,CF303:CU303,"&lt;&gt;"&amp;#REF!)))</f>
        <v/>
      </c>
      <c r="CW303" s="131" t="n"/>
      <c r="CX303" s="126" t="n">
        <v>12375</v>
      </c>
      <c r="CY303" s="135">
        <f>IF(ISTEXT(CX303),CX303,$J303*CX303)</f>
        <v/>
      </c>
      <c r="CZ303" s="140" t="n">
        <v>8200</v>
      </c>
      <c r="DA303" s="135">
        <f>IF(ISTEXT(CZ303),CZ303,$J303*CZ303)</f>
        <v/>
      </c>
      <c r="DB303" s="126" t="n">
        <v>14765.63</v>
      </c>
      <c r="DC303" s="135">
        <f>IF(ISTEXT(DB303),DB303,$J303*DB303)</f>
        <v/>
      </c>
      <c r="DD303" s="126" t="n">
        <v>3759</v>
      </c>
      <c r="DE303" s="135">
        <f>IF(ISTEXT(DD303),DD303,$J303*DD303)</f>
        <v/>
      </c>
      <c r="DF303" s="126" t="inlineStr">
        <is>
          <t>A CONFIRMAR</t>
        </is>
      </c>
      <c r="DG303" s="135">
        <f>IF(ISTEXT(DF303),DF303,$J303*DF303)</f>
        <v/>
      </c>
      <c r="DH303" s="126" t="n">
        <v>20001.67365482286</v>
      </c>
      <c r="DI303" s="135">
        <f>IF(ISTEXT(DH303),DH303,$J303*DH303)</f>
        <v/>
      </c>
      <c r="DJ303" s="126" t="n">
        <v>8200</v>
      </c>
      <c r="DK303" s="135">
        <f>IF(ISTEXT(DJ303),DJ303,$J303*DJ303)</f>
        <v/>
      </c>
      <c r="DL303" s="126" t="inlineStr">
        <is>
          <t>N/A</t>
        </is>
      </c>
      <c r="DM303" s="135">
        <f>IF(ISTEXT(DL303),DL303,$J303*DL303)</f>
        <v/>
      </c>
      <c r="DN303" s="129">
        <f>IF($J303="",0,IF($J303=1,_xlfn.MINIFS(CX303:DM303,CX303:DM303,"&gt;"&amp;0),_xlfn.MINIFS(CX303:DM303,CX303:DM303,"&gt;"&amp;0,CX303:DM303,"&lt;&gt;"&amp;CX303,CX303:DM303,"&lt;&gt;"&amp;CZ303,CX303:DM303,"&lt;&gt;"&amp;DB303,CX303:DM303,"&lt;&gt;"&amp;DD303,CX303:DM303,"&lt;&gt;"&amp;DF303,CX303:DM303,"&lt;&gt;"&amp;DH303,CX303:DM303,"&lt;&gt;"&amp;DJ303,CX303:DM303,"&lt;&gt;"&amp;DL303,CX303:DM303,"&lt;&gt;"&amp;#REF!,CX303:DM303,"&lt;&gt;"&amp;#REF!,CX303:DM303,"&lt;&gt;"&amp;#REF!,CX303:DM303,"&lt;&gt;"&amp;#REF!,CX303:DM303,"&lt;&gt;"&amp;#REF!,CX303:DM303,"&lt;&gt;"&amp;#REF!,CX303:DM303,"&lt;&gt;"&amp;#REF!,CX303:DM303,"&lt;&gt;"&amp;#REF!,CX303:DM303,"&lt;&gt;"&amp;#REF!,CX303:DM303,"&lt;&gt;"&amp;#REF!,CX303:DM303,"&lt;&gt;"&amp;#REF!,CX303:DM303,"&lt;&gt;"&amp;#REF!,CX303:DM303,"&lt;&gt;"&amp;#REF!,CX303:DM303,"&lt;&gt;"&amp;#REF!,CX303:DM303,"&lt;&gt;"&amp;#REF!,CX303:DM303,"&lt;&gt;"&amp;#REF!,CX303:DM303,"&lt;&gt;"&amp;#REF!,CX303:DM303,"&lt;&gt;"&amp;#REF!,CX303:DM303,"&lt;&gt;"&amp;#REF!,CX303:DM303,"&lt;&gt;"&amp;#REF!,CX303:DM303,"&lt;&gt;"&amp;#REF!,CX303:DM303,"&lt;&gt;"&amp;#REF!)))</f>
        <v/>
      </c>
      <c r="DO303" s="129">
        <f>IF($J303="",0,IF($J303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04" ht="27.6" customFormat="1" customHeight="1" s="137">
      <c r="B304" s="130" t="inlineStr">
        <is>
          <t>TORRE</t>
        </is>
      </c>
      <c r="C304" s="105" t="inlineStr">
        <is>
          <t>Acessórios Torre 30 e 40m</t>
        </is>
      </c>
      <c r="D304" s="106" t="inlineStr">
        <is>
          <t>Plataforma Torre</t>
        </is>
      </c>
      <c r="E304" s="106" t="inlineStr">
        <is>
          <t>Plataforma de Trabalho no Topo (circular, sextavada ou oitavada)</t>
        </is>
      </c>
      <c r="F304" s="107" t="inlineStr">
        <is>
          <t>-</t>
        </is>
      </c>
      <c r="G304" s="107" t="inlineStr">
        <is>
          <t>-</t>
        </is>
      </c>
      <c r="H304" s="107" t="n"/>
      <c r="I304" s="107" t="inlineStr">
        <is>
          <t>PÇ</t>
        </is>
      </c>
      <c r="J304" s="107" t="n"/>
      <c r="K304" s="107" t="n">
        <v>3635.84</v>
      </c>
      <c r="L304" s="107">
        <f>IF(ISTEXT(K304),K304,$J304*K304)</f>
        <v/>
      </c>
      <c r="M304" s="107" t="n">
        <v>22670.38</v>
      </c>
      <c r="N304" s="107">
        <f>IF(ISTEXT(M304),M304,$J304*M304)</f>
        <v/>
      </c>
      <c r="O304" s="107" t="n">
        <v>3759</v>
      </c>
      <c r="P304" s="107">
        <f>IF(ISTEXT(O304),O304,$J304*O304)</f>
        <v/>
      </c>
      <c r="Q304" s="107" t="n">
        <v>9400</v>
      </c>
      <c r="R304" s="107">
        <f>IF(ISTEXT(Q304),Q304,$J304*Q304)</f>
        <v/>
      </c>
      <c r="S304" s="107" t="n">
        <v>11141.88081237338</v>
      </c>
      <c r="T304" s="107">
        <f>IF(ISTEXT(S304),S304,$J304*S304)</f>
        <v/>
      </c>
      <c r="U304" s="107" t="n">
        <v>11700</v>
      </c>
      <c r="V304" s="107">
        <f>IF(ISTEXT(U304),U304,$J304*U304)</f>
        <v/>
      </c>
      <c r="W304" s="107" t="n">
        <v>9400</v>
      </c>
      <c r="X304" s="107">
        <f>IF(ISTEXT(W304),W304,$J304*W304)</f>
        <v/>
      </c>
      <c r="Y304" s="107" t="n"/>
      <c r="Z304" s="107" t="n">
        <v>3635.84</v>
      </c>
      <c r="AA304" s="107">
        <f>IF(ISTEXT(Z304),Z304,$J304*Z304)</f>
        <v/>
      </c>
      <c r="AB304" s="107" t="n">
        <v>11700</v>
      </c>
      <c r="AC304" s="107">
        <f>IF(ISTEXT(AB304),AB304,$J304*AB304)</f>
        <v/>
      </c>
      <c r="AD304" s="107" t="n">
        <v>21684.71</v>
      </c>
      <c r="AE304" s="107">
        <f>IF(ISTEXT(AD304),AD304,$J304*AD304)</f>
        <v/>
      </c>
      <c r="AF304" s="107" t="n">
        <v>3759</v>
      </c>
      <c r="AG304" s="107">
        <f>IF(ISTEXT(AF304),AF304,$J304*AF304)</f>
        <v/>
      </c>
      <c r="AH304" s="107" t="n">
        <v>9400</v>
      </c>
      <c r="AI304" s="107">
        <f>IF(ISTEXT(AH304),AH304,$J304*AH304)</f>
        <v/>
      </c>
      <c r="AJ304" s="107" t="n">
        <v>11386.81642955011</v>
      </c>
      <c r="AK304" s="107">
        <f>IF(ISTEXT(AJ304),AJ304,$J304*AJ304)</f>
        <v/>
      </c>
      <c r="AL304" s="107" t="n">
        <v>11700</v>
      </c>
      <c r="AM304" s="107">
        <f>IF(ISTEXT(AL304),AL304,$J304*AL304)</f>
        <v/>
      </c>
      <c r="AN304" s="107" t="n">
        <v>9400</v>
      </c>
      <c r="AO304" s="107">
        <f>IF(ISTEXT(AN304),AN304,$J304*AN304)</f>
        <v/>
      </c>
      <c r="AP304" s="107" t="n"/>
      <c r="AQ304" s="107" t="n"/>
      <c r="AR304" s="107" t="n"/>
      <c r="AS304" s="107" t="n"/>
      <c r="AT304" s="107" t="n"/>
      <c r="AU304" s="216" t="n">
        <v>9400</v>
      </c>
      <c r="AV304" s="213">
        <f>AVERAGE(AZ304,BB304,BD304,BF304,BH304,BJ304,BL304)</f>
        <v/>
      </c>
      <c r="AW304" s="214">
        <f>BASEDADOS[[#This Row],[VL UNIT
MÉDIA]]*BASEDADOS[[#This Row],[QTDE]]</f>
        <v/>
      </c>
      <c r="AX304" s="215">
        <f>ROUND(AU304*PARÂMETROS!$B$4,2)</f>
        <v/>
      </c>
      <c r="AY304" s="107" t="n"/>
      <c r="AZ304" s="107" t="n">
        <v>3793.92</v>
      </c>
      <c r="BA304" s="107">
        <f>IF(ISTEXT(AZ304),AZ304,$J304*AZ304)</f>
        <v/>
      </c>
      <c r="BB304" s="107" t="n">
        <v>24641.72</v>
      </c>
      <c r="BC304" s="107">
        <f>IF(ISTEXT(BB304),BB304,$J304*BB304)</f>
        <v/>
      </c>
      <c r="BD304" s="107" t="n">
        <v>3759</v>
      </c>
      <c r="BE304" s="107">
        <f>IF(ISTEXT(BD304),BD304,$J304*BD304)</f>
        <v/>
      </c>
      <c r="BF304" s="107" t="n">
        <v>9400</v>
      </c>
      <c r="BG304" s="107">
        <f>IF(ISTEXT(BF304),BF304,$J304*BF304)</f>
        <v/>
      </c>
      <c r="BH304" s="107" t="n">
        <v>11386.81642955011</v>
      </c>
      <c r="BI304" s="107">
        <f>IF(ISTEXT(BH304),BH304,$J304*BH304)</f>
        <v/>
      </c>
      <c r="BJ304" s="107" t="n">
        <v>11700</v>
      </c>
      <c r="BK304" s="107">
        <f>IF(ISTEXT(BJ304),BJ304,$J304*BJ304)</f>
        <v/>
      </c>
      <c r="BL304" s="107" t="n">
        <v>9400</v>
      </c>
      <c r="BM304" s="107">
        <f>IF(ISTEXT(BL304),BL304,$J304*BL304)</f>
        <v/>
      </c>
      <c r="BN304" s="107" t="n">
        <v>3477.760000000001</v>
      </c>
      <c r="BO304" s="107">
        <f>IF(ISTEXT(BN304),BN304,$J304*BN304)</f>
        <v/>
      </c>
      <c r="BP304" s="107" t="n">
        <v>11700</v>
      </c>
      <c r="BQ304" s="107">
        <f>IF(ISTEXT(BP304),BP304,$J304*BP304)</f>
        <v/>
      </c>
      <c r="BR304" s="107" t="n">
        <v>19713.38</v>
      </c>
      <c r="BS304" s="107">
        <f>IF(ISTEXT(BR304),BR304,$J304*BR304)</f>
        <v/>
      </c>
      <c r="BT304" s="107" t="n">
        <v>3759</v>
      </c>
      <c r="BU304" s="107">
        <f>IF(ISTEXT(BT304),BT304,$J304*BT304)</f>
        <v/>
      </c>
      <c r="BV304" s="107" t="n">
        <v>9400</v>
      </c>
      <c r="BW304" s="107">
        <f>IF(ISTEXT(BV304),BV304,$J304*BV304)</f>
        <v/>
      </c>
      <c r="BX304" s="107" t="n">
        <v>11386.81642955011</v>
      </c>
      <c r="BY304" s="107">
        <f>IF(ISTEXT(BX304),BX304,$J304*BX304)</f>
        <v/>
      </c>
      <c r="BZ304" s="107" t="n">
        <v>11700</v>
      </c>
      <c r="CA304" s="107">
        <f>IF(ISTEXT(BZ304),BZ304,$J304*BZ304)</f>
        <v/>
      </c>
      <c r="CB304" s="107" t="n">
        <v>9400</v>
      </c>
      <c r="CC304" s="107">
        <f>IF(ISTEXT(CB304),CB304,$J304*CB304)</f>
        <v/>
      </c>
      <c r="CD304" s="107">
        <f>IF($J304="",0,IF($J304=1,_xlfn.MINIFS(BN304:CC304,BN304:CC304,"&gt;"&amp;0),_xlfn.MINIFS(BN304:CC304,BN304:CC304,"&gt;"&amp;0,BN304:CC304,"&lt;&gt;"&amp;BN304,BN304:CC304,"&lt;&gt;"&amp;BP304,BN304:CC304,"&lt;&gt;"&amp;BR304,BN304:CC304,"&lt;&gt;"&amp;BT304,BN304:CC304,"&lt;&gt;"&amp;BV304,BN304:CC304,"&lt;&gt;"&amp;BX304,BN304:CC304,"&lt;&gt;"&amp;BZ304,BN304:CC304,"&lt;&gt;"&amp;CB304,BN304:CC304,"&lt;&gt;"&amp;#REF!,BN304:CC304,"&lt;&gt;"&amp;#REF!,BN304:CC304,"&lt;&gt;"&amp;#REF!,BN304:CC304,"&lt;&gt;"&amp;#REF!,BN304:CC304,"&lt;&gt;"&amp;#REF!,BN304:CC304,"&lt;&gt;"&amp;#REF!,BN304:CC304,"&lt;&gt;"&amp;#REF!,BN304:CC304,"&lt;&gt;"&amp;#REF!,BN304:CC304,"&lt;&gt;"&amp;#REF!,BN304:CC304,"&lt;&gt;"&amp;#REF!,BN304:CC304,"&lt;&gt;"&amp;#REF!,BN304:CC304,"&lt;&gt;"&amp;#REF!,BN304:CC304,"&lt;&gt;"&amp;#REF!,BN304:CC304,"&lt;&gt;"&amp;#REF!,BN304:CC304,"&lt;&gt;"&amp;#REF!,BN304:CC304,"&lt;&gt;"&amp;#REF!,BN304:CC304,"&lt;&gt;"&amp;#REF!,BN304:CC304,"&lt;&gt;"&amp;#REF!,BN304:CC304,"&lt;&gt;"&amp;#REF!,BN304:CC304,"&lt;&gt;"&amp;#REF!,BN304:CC304,"&lt;&gt;"&amp;#REF!,BN304:CC304,"&lt;&gt;"&amp;#REF!)))</f>
        <v/>
      </c>
      <c r="CE304" s="131" t="n"/>
      <c r="CF304" s="123" t="n">
        <v>3319.68</v>
      </c>
      <c r="CG304" s="132">
        <f>IF(ISTEXT(CF304),CF304,$J304*CF304)</f>
        <v/>
      </c>
      <c r="CH304" s="123" t="n">
        <v>11700</v>
      </c>
      <c r="CI304" s="132">
        <f>IF(ISTEXT(CH304),CH304,$J304*CH304)</f>
        <v/>
      </c>
      <c r="CJ304" s="123" t="n">
        <v>19713.38</v>
      </c>
      <c r="CK304" s="132">
        <f>IF(ISTEXT(CJ304),CJ304,$J304*CJ304)</f>
        <v/>
      </c>
      <c r="CL304" s="123" t="n">
        <v>3759</v>
      </c>
      <c r="CM304" s="132">
        <f>IF(ISTEXT(CL304),CL304,$J304*CL304)</f>
        <v/>
      </c>
      <c r="CN304" s="123" t="n">
        <v>9400</v>
      </c>
      <c r="CO304" s="132">
        <f>IF(ISTEXT(CN304),CN304,$J304*CN304)</f>
        <v/>
      </c>
      <c r="CP304" s="123" t="n">
        <v>11386.81642955011</v>
      </c>
      <c r="CQ304" s="132">
        <f>IF(ISTEXT(CP304),CP304,$J304*CP304)</f>
        <v/>
      </c>
      <c r="CR304" s="123" t="n">
        <v>11700</v>
      </c>
      <c r="CS304" s="132">
        <f>IF(ISTEXT(CR304),CR304,$J304*CR304)</f>
        <v/>
      </c>
      <c r="CT304" s="123" t="n">
        <v>9400</v>
      </c>
      <c r="CU304" s="132">
        <f>IF(ISTEXT(CT304),CT304,$J304*CT304)</f>
        <v/>
      </c>
      <c r="CV304" s="134">
        <f>IF($J304="",0,IF($J304=1,_xlfn.MINIFS(CF304:CU304,CF304:CU304,"&gt;"&amp;0),_xlfn.MINIFS(CF304:CU304,CF304:CU304,"&gt;"&amp;0,CF304:CU304,"&lt;&gt;"&amp;CF304,CF304:CU304,"&lt;&gt;"&amp;CH304,CF304:CU304,"&lt;&gt;"&amp;CJ304,CF304:CU304,"&lt;&gt;"&amp;CL304,CF304:CU304,"&lt;&gt;"&amp;CN304,CF304:CU304,"&lt;&gt;"&amp;CP304,CF304:CU304,"&lt;&gt;"&amp;CR304,CF304:CU304,"&lt;&gt;"&amp;CT304,CF304:CU304,"&lt;&gt;"&amp;#REF!,CF304:CU304,"&lt;&gt;"&amp;#REF!,CF304:CU304,"&lt;&gt;"&amp;#REF!,CF304:CU304,"&lt;&gt;"&amp;#REF!,CF304:CU304,"&lt;&gt;"&amp;#REF!,CF304:CU304,"&lt;&gt;"&amp;#REF!,CF304:CU304,"&lt;&gt;"&amp;#REF!,CF304:CU304,"&lt;&gt;"&amp;#REF!,CF304:CU304,"&lt;&gt;"&amp;#REF!,CF304:CU304,"&lt;&gt;"&amp;#REF!,CF304:CU304,"&lt;&gt;"&amp;#REF!,CF304:CU304,"&lt;&gt;"&amp;#REF!,CF304:CU304,"&lt;&gt;"&amp;#REF!,CF304:CU304,"&lt;&gt;"&amp;#REF!,CF304:CU304,"&lt;&gt;"&amp;#REF!,CF304:CU304,"&lt;&gt;"&amp;#REF!,CF304:CU304,"&lt;&gt;"&amp;#REF!,CF304:CU304,"&lt;&gt;"&amp;#REF!,CF304:CU304,"&lt;&gt;"&amp;#REF!,CF304:CU304,"&lt;&gt;"&amp;#REF!,CF304:CU304,"&lt;&gt;"&amp;#REF!,CF304:CU304,"&lt;&gt;"&amp;#REF!)))</f>
        <v/>
      </c>
      <c r="CW304" s="131" t="n"/>
      <c r="CX304" s="126" t="n">
        <v>3161.6</v>
      </c>
      <c r="CY304" s="135">
        <f>IF(ISTEXT(CX304),CX304,$J304*CX304)</f>
        <v/>
      </c>
      <c r="CZ304" s="140" t="n">
        <v>11700</v>
      </c>
      <c r="DA304" s="135">
        <f>IF(ISTEXT(CZ304),CZ304,$J304*CZ304)</f>
        <v/>
      </c>
      <c r="DB304" s="126" t="n">
        <v>19713.38</v>
      </c>
      <c r="DC304" s="135">
        <f>IF(ISTEXT(DB304),DB304,$J304*DB304)</f>
        <v/>
      </c>
      <c r="DD304" s="126" t="n">
        <v>3759</v>
      </c>
      <c r="DE304" s="135">
        <f>IF(ISTEXT(DD304),DD304,$J304*DD304)</f>
        <v/>
      </c>
      <c r="DF304" s="126" t="n">
        <v>9400</v>
      </c>
      <c r="DG304" s="135">
        <f>IF(ISTEXT(DF304),DF304,$J304*DF304)</f>
        <v/>
      </c>
      <c r="DH304" s="126" t="n">
        <v>11386.81642955011</v>
      </c>
      <c r="DI304" s="135">
        <f>IF(ISTEXT(DH304),DH304,$J304*DH304)</f>
        <v/>
      </c>
      <c r="DJ304" s="126" t="n">
        <v>11700</v>
      </c>
      <c r="DK304" s="135">
        <f>IF(ISTEXT(DJ304),DJ304,$J304*DJ304)</f>
        <v/>
      </c>
      <c r="DL304" s="126" t="n">
        <v>9400</v>
      </c>
      <c r="DM304" s="135">
        <f>IF(ISTEXT(DL304),DL304,$J304*DL304)</f>
        <v/>
      </c>
      <c r="DN304" s="129">
        <f>IF($J304="",0,IF($J304=1,_xlfn.MINIFS(CX304:DM304,CX304:DM304,"&gt;"&amp;0),_xlfn.MINIFS(CX304:DM304,CX304:DM304,"&gt;"&amp;0,CX304:DM304,"&lt;&gt;"&amp;CX304,CX304:DM304,"&lt;&gt;"&amp;CZ304,CX304:DM304,"&lt;&gt;"&amp;DB304,CX304:DM304,"&lt;&gt;"&amp;DD304,CX304:DM304,"&lt;&gt;"&amp;DF304,CX304:DM304,"&lt;&gt;"&amp;DH304,CX304:DM304,"&lt;&gt;"&amp;DJ304,CX304:DM304,"&lt;&gt;"&amp;DL304,CX304:DM304,"&lt;&gt;"&amp;#REF!,CX304:DM304,"&lt;&gt;"&amp;#REF!,CX304:DM304,"&lt;&gt;"&amp;#REF!,CX304:DM304,"&lt;&gt;"&amp;#REF!,CX304:DM304,"&lt;&gt;"&amp;#REF!,CX304:DM304,"&lt;&gt;"&amp;#REF!,CX304:DM304,"&lt;&gt;"&amp;#REF!,CX304:DM304,"&lt;&gt;"&amp;#REF!,CX304:DM304,"&lt;&gt;"&amp;#REF!,CX304:DM304,"&lt;&gt;"&amp;#REF!,CX304:DM304,"&lt;&gt;"&amp;#REF!,CX304:DM304,"&lt;&gt;"&amp;#REF!,CX304:DM304,"&lt;&gt;"&amp;#REF!,CX304:DM304,"&lt;&gt;"&amp;#REF!,CX304:DM304,"&lt;&gt;"&amp;#REF!,CX304:DM304,"&lt;&gt;"&amp;#REF!,CX304:DM304,"&lt;&gt;"&amp;#REF!,CX304:DM304,"&lt;&gt;"&amp;#REF!,CX304:DM304,"&lt;&gt;"&amp;#REF!,CX304:DM304,"&lt;&gt;"&amp;#REF!,CX304:DM304,"&lt;&gt;"&amp;#REF!,CX304:DM304,"&lt;&gt;"&amp;#REF!)))</f>
        <v/>
      </c>
      <c r="DO304" s="129">
        <f>IF($J304="",0,IF($J304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05" ht="27.6" customFormat="1" customHeight="1" s="137">
      <c r="B305" s="130" t="inlineStr">
        <is>
          <t>INFRA</t>
        </is>
      </c>
      <c r="C305" s="105" t="inlineStr">
        <is>
          <t>Infra Opcionais</t>
        </is>
      </c>
      <c r="D305" s="106" t="inlineStr">
        <is>
          <t>Poço</t>
        </is>
      </c>
      <c r="E305" s="106" t="inlineStr">
        <is>
          <t>Poço de visita para captação de águas pluviais com tampa em contreto.</t>
        </is>
      </c>
      <c r="F305" s="107" t="inlineStr">
        <is>
          <t>-</t>
        </is>
      </c>
      <c r="G305" s="107" t="inlineStr">
        <is>
          <t>-</t>
        </is>
      </c>
      <c r="H305" s="107" t="n"/>
      <c r="I305" s="107" t="inlineStr">
        <is>
          <t>VB</t>
        </is>
      </c>
      <c r="J305" s="107" t="n"/>
      <c r="K305" s="107" t="n">
        <v>2598.75</v>
      </c>
      <c r="L305" s="107">
        <f>IF(ISTEXT(K305),K305,$J305*K305)</f>
        <v/>
      </c>
      <c r="M305" s="107" t="n">
        <v>3707.93</v>
      </c>
      <c r="N305" s="107">
        <f>IF(ISTEXT(M305),M305,$J305*M305)</f>
        <v/>
      </c>
      <c r="O305" s="107" t="inlineStr">
        <is>
          <t>N/A</t>
        </is>
      </c>
      <c r="P305" s="107">
        <f>IF(ISTEXT(O305),O305,$J305*O305)</f>
        <v/>
      </c>
      <c r="Q305" s="107" t="n">
        <v>1230</v>
      </c>
      <c r="R305" s="107">
        <f>IF(ISTEXT(Q305),Q305,$J305*Q305)</f>
        <v/>
      </c>
      <c r="S305" s="107" t="n">
        <v>134.9206349206349</v>
      </c>
      <c r="T305" s="107">
        <f>IF(ISTEXT(S305),S305,$J305*S305)</f>
        <v/>
      </c>
      <c r="U305" s="107" t="n">
        <v>1980</v>
      </c>
      <c r="V305" s="107">
        <f>IF(ISTEXT(U305),U305,$J305*U305)</f>
        <v/>
      </c>
      <c r="W305" s="107" t="n">
        <v>0</v>
      </c>
      <c r="X305" s="107">
        <f>IF(ISTEXT(W305),W305,$J305*W305)</f>
        <v/>
      </c>
      <c r="Y305" s="107" t="n"/>
      <c r="Z305" s="107" t="n">
        <v>2722.5</v>
      </c>
      <c r="AA305" s="107">
        <f>IF(ISTEXT(Z305),Z305,$J305*Z305)</f>
        <v/>
      </c>
      <c r="AB305" s="107" t="n">
        <v>637.5</v>
      </c>
      <c r="AC305" s="107">
        <f>IF(ISTEXT(AB305),AB305,$J305*AB305)</f>
        <v/>
      </c>
      <c r="AD305" s="107" t="n">
        <v>3546.72</v>
      </c>
      <c r="AE305" s="107">
        <f>IF(ISTEXT(AD305),AD305,$J305*AD305)</f>
        <v/>
      </c>
      <c r="AF305" s="107" t="inlineStr">
        <is>
          <t>N/A</t>
        </is>
      </c>
      <c r="AG305" s="107">
        <f>IF(ISTEXT(AF305),AF305,$J305*AF305)</f>
        <v/>
      </c>
      <c r="AH305" s="107" t="n">
        <v>1230</v>
      </c>
      <c r="AI305" s="107">
        <f>IF(ISTEXT(AH305),AH305,$J305*AH305)</f>
        <v/>
      </c>
      <c r="AJ305" s="107" t="n">
        <v>134.9206349206349</v>
      </c>
      <c r="AK305" s="107">
        <f>IF(ISTEXT(AJ305),AJ305,$J305*AJ305)</f>
        <v/>
      </c>
      <c r="AL305" s="107" t="n">
        <v>1980</v>
      </c>
      <c r="AM305" s="107">
        <f>IF(ISTEXT(AL305),AL305,$J305*AL305)</f>
        <v/>
      </c>
      <c r="AN305" s="107" t="n">
        <v>0</v>
      </c>
      <c r="AO305" s="107">
        <f>IF(ISTEXT(AN305),AN305,$J305*AN305)</f>
        <v/>
      </c>
      <c r="AP305" s="107" t="n"/>
      <c r="AQ305" s="107" t="n"/>
      <c r="AR305" s="107" t="n"/>
      <c r="AS305" s="107" t="n"/>
      <c r="AT305" s="107" t="n"/>
      <c r="AU305" s="216" t="n">
        <v>1980</v>
      </c>
      <c r="AV305" s="213">
        <f>AVERAGE(AZ305,BB305,BD305,BF305,BH305,BJ305,BL305)</f>
        <v/>
      </c>
      <c r="AW305" s="214">
        <f>BASEDADOS[[#This Row],[VL UNIT
MÉDIA]]*BASEDADOS[[#This Row],[QTDE]]</f>
        <v/>
      </c>
      <c r="AX305" s="215">
        <f>ROUND(AU305*PARÂMETROS!$B$4,2)</f>
        <v/>
      </c>
      <c r="AY305" s="107" t="n"/>
      <c r="AZ305" s="107" t="n">
        <v>2970</v>
      </c>
      <c r="BA305" s="107">
        <f>IF(ISTEXT(AZ305),AZ305,$J305*AZ305)</f>
        <v/>
      </c>
      <c r="BB305" s="107" t="n">
        <v>4030.36</v>
      </c>
      <c r="BC305" s="107">
        <f>IF(ISTEXT(BB305),BB305,$J305*BB305)</f>
        <v/>
      </c>
      <c r="BD305" s="107" t="inlineStr">
        <is>
          <t>N/A</t>
        </is>
      </c>
      <c r="BE305" s="107">
        <f>IF(ISTEXT(BD305),BD305,$J305*BD305)</f>
        <v/>
      </c>
      <c r="BF305" s="107" t="n">
        <v>1230</v>
      </c>
      <c r="BG305" s="107">
        <f>IF(ISTEXT(BF305),BF305,$J305*BF305)</f>
        <v/>
      </c>
      <c r="BH305" s="107" t="n">
        <v>134.9206349206349</v>
      </c>
      <c r="BI305" s="107">
        <f>IF(ISTEXT(BH305),BH305,$J305*BH305)</f>
        <v/>
      </c>
      <c r="BJ305" s="107" t="n">
        <v>1980</v>
      </c>
      <c r="BK305" s="107">
        <f>IF(ISTEXT(BJ305),BJ305,$J305*BJ305)</f>
        <v/>
      </c>
      <c r="BL305" s="107" t="n">
        <v>0</v>
      </c>
      <c r="BM305" s="107">
        <f>IF(ISTEXT(BL305),BL305,$J305*BL305)</f>
        <v/>
      </c>
      <c r="BN305" s="107" t="n">
        <v>2475</v>
      </c>
      <c r="BO305" s="107">
        <f>IF(ISTEXT(BN305),BN305,$J305*BN305)</f>
        <v/>
      </c>
      <c r="BP305" s="107" t="n">
        <v>637.5</v>
      </c>
      <c r="BQ305" s="107">
        <f>IF(ISTEXT(BP305),BP305,$J305*BP305)</f>
        <v/>
      </c>
      <c r="BR305" s="107" t="n">
        <v>3224.29</v>
      </c>
      <c r="BS305" s="107">
        <f>IF(ISTEXT(BR305),BR305,$J305*BR305)</f>
        <v/>
      </c>
      <c r="BT305" s="107" t="inlineStr">
        <is>
          <t>N/A</t>
        </is>
      </c>
      <c r="BU305" s="107">
        <f>IF(ISTEXT(BT305),BT305,$J305*BT305)</f>
        <v/>
      </c>
      <c r="BV305" s="107" t="n">
        <v>1230</v>
      </c>
      <c r="BW305" s="107">
        <f>IF(ISTEXT(BV305),BV305,$J305*BV305)</f>
        <v/>
      </c>
      <c r="BX305" s="107" t="n">
        <v>134.9206349206349</v>
      </c>
      <c r="BY305" s="107">
        <f>IF(ISTEXT(BX305),BX305,$J305*BX305)</f>
        <v/>
      </c>
      <c r="BZ305" s="107" t="n">
        <v>1980</v>
      </c>
      <c r="CA305" s="107">
        <f>IF(ISTEXT(BZ305),BZ305,$J305*BZ305)</f>
        <v/>
      </c>
      <c r="CB305" s="107" t="n">
        <v>0</v>
      </c>
      <c r="CC305" s="107">
        <f>IF(ISTEXT(CB305),CB305,$J305*CB305)</f>
        <v/>
      </c>
      <c r="CD305" s="107">
        <f>IF($J305="",0,IF($J305=1,_xlfn.MINIFS(BN305:CC305,BN305:CC305,"&gt;"&amp;0),_xlfn.MINIFS(BN305:CC305,BN305:CC305,"&gt;"&amp;0,BN305:CC305,"&lt;&gt;"&amp;BN305,BN305:CC305,"&lt;&gt;"&amp;BP305,BN305:CC305,"&lt;&gt;"&amp;BR305,BN305:CC305,"&lt;&gt;"&amp;BT305,BN305:CC305,"&lt;&gt;"&amp;BV305,BN305:CC305,"&lt;&gt;"&amp;BX305,BN305:CC305,"&lt;&gt;"&amp;BZ305,BN305:CC305,"&lt;&gt;"&amp;CB305,BN305:CC305,"&lt;&gt;"&amp;#REF!,BN305:CC305,"&lt;&gt;"&amp;#REF!,BN305:CC305,"&lt;&gt;"&amp;#REF!,BN305:CC305,"&lt;&gt;"&amp;#REF!,BN305:CC305,"&lt;&gt;"&amp;#REF!,BN305:CC305,"&lt;&gt;"&amp;#REF!,BN305:CC305,"&lt;&gt;"&amp;#REF!,BN305:CC305,"&lt;&gt;"&amp;#REF!,BN305:CC305,"&lt;&gt;"&amp;#REF!,BN305:CC305,"&lt;&gt;"&amp;#REF!,BN305:CC305,"&lt;&gt;"&amp;#REF!,BN305:CC305,"&lt;&gt;"&amp;#REF!,BN305:CC305,"&lt;&gt;"&amp;#REF!,BN305:CC305,"&lt;&gt;"&amp;#REF!,BN305:CC305,"&lt;&gt;"&amp;#REF!,BN305:CC305,"&lt;&gt;"&amp;#REF!,BN305:CC305,"&lt;&gt;"&amp;#REF!,BN305:CC305,"&lt;&gt;"&amp;#REF!,BN305:CC305,"&lt;&gt;"&amp;#REF!,BN305:CC305,"&lt;&gt;"&amp;#REF!,BN305:CC305,"&lt;&gt;"&amp;#REF!,BN305:CC305,"&lt;&gt;"&amp;#REF!)))</f>
        <v/>
      </c>
      <c r="CE305" s="131" t="n"/>
      <c r="CF305" s="123" t="n">
        <v>2722.5</v>
      </c>
      <c r="CG305" s="132">
        <f>IF(ISTEXT(CF305),CF305,$J305*CF305)</f>
        <v/>
      </c>
      <c r="CH305" s="123" t="n">
        <v>637.5</v>
      </c>
      <c r="CI305" s="132">
        <f>IF(ISTEXT(CH305),CH305,$J305*CH305)</f>
        <v/>
      </c>
      <c r="CJ305" s="123" t="n">
        <v>3224.29</v>
      </c>
      <c r="CK305" s="132">
        <f>IF(ISTEXT(CJ305),CJ305,$J305*CJ305)</f>
        <v/>
      </c>
      <c r="CL305" s="123" t="inlineStr">
        <is>
          <t>N/A</t>
        </is>
      </c>
      <c r="CM305" s="132">
        <f>IF(ISTEXT(CL305),CL305,$J305*CL305)</f>
        <v/>
      </c>
      <c r="CN305" s="123" t="n">
        <v>1230</v>
      </c>
      <c r="CO305" s="132">
        <f>IF(ISTEXT(CN305),CN305,$J305*CN305)</f>
        <v/>
      </c>
      <c r="CP305" s="123" t="n">
        <v>134.9206349206349</v>
      </c>
      <c r="CQ305" s="132">
        <f>IF(ISTEXT(CP305),CP305,$J305*CP305)</f>
        <v/>
      </c>
      <c r="CR305" s="123" t="n">
        <v>1980</v>
      </c>
      <c r="CS305" s="132">
        <f>IF(ISTEXT(CR305),CR305,$J305*CR305)</f>
        <v/>
      </c>
      <c r="CT305" s="123" t="n">
        <v>0</v>
      </c>
      <c r="CU305" s="132">
        <f>IF(ISTEXT(CT305),CT305,$J305*CT305)</f>
        <v/>
      </c>
      <c r="CV305" s="134">
        <f>IF($J305="",0,IF($J305=1,_xlfn.MINIFS(CF305:CU305,CF305:CU305,"&gt;"&amp;0),_xlfn.MINIFS(CF305:CU305,CF305:CU305,"&gt;"&amp;0,CF305:CU305,"&lt;&gt;"&amp;CF305,CF305:CU305,"&lt;&gt;"&amp;CH305,CF305:CU305,"&lt;&gt;"&amp;CJ305,CF305:CU305,"&lt;&gt;"&amp;CL305,CF305:CU305,"&lt;&gt;"&amp;CN305,CF305:CU305,"&lt;&gt;"&amp;CP305,CF305:CU305,"&lt;&gt;"&amp;CR305,CF305:CU305,"&lt;&gt;"&amp;CT305,CF305:CU305,"&lt;&gt;"&amp;#REF!,CF305:CU305,"&lt;&gt;"&amp;#REF!,CF305:CU305,"&lt;&gt;"&amp;#REF!,CF305:CU305,"&lt;&gt;"&amp;#REF!,CF305:CU305,"&lt;&gt;"&amp;#REF!,CF305:CU305,"&lt;&gt;"&amp;#REF!,CF305:CU305,"&lt;&gt;"&amp;#REF!,CF305:CU305,"&lt;&gt;"&amp;#REF!,CF305:CU305,"&lt;&gt;"&amp;#REF!,CF305:CU305,"&lt;&gt;"&amp;#REF!,CF305:CU305,"&lt;&gt;"&amp;#REF!,CF305:CU305,"&lt;&gt;"&amp;#REF!,CF305:CU305,"&lt;&gt;"&amp;#REF!,CF305:CU305,"&lt;&gt;"&amp;#REF!,CF305:CU305,"&lt;&gt;"&amp;#REF!,CF305:CU305,"&lt;&gt;"&amp;#REF!,CF305:CU305,"&lt;&gt;"&amp;#REF!,CF305:CU305,"&lt;&gt;"&amp;#REF!,CF305:CU305,"&lt;&gt;"&amp;#REF!,CF305:CU305,"&lt;&gt;"&amp;#REF!,CF305:CU305,"&lt;&gt;"&amp;#REF!,CF305:CU305,"&lt;&gt;"&amp;#REF!)))</f>
        <v/>
      </c>
      <c r="CW305" s="131" t="n"/>
      <c r="CX305" s="126" t="n">
        <v>2475</v>
      </c>
      <c r="CY305" s="135">
        <f>IF(ISTEXT(CX305),CX305,$J305*CX305)</f>
        <v/>
      </c>
      <c r="CZ305" s="126" t="n">
        <v>637.5</v>
      </c>
      <c r="DA305" s="135">
        <f>IF(ISTEXT(CZ305),CZ305,$J305*CZ305)</f>
        <v/>
      </c>
      <c r="DB305" s="126" t="n">
        <v>3224.29</v>
      </c>
      <c r="DC305" s="135">
        <f>IF(ISTEXT(DB305),DB305,$J305*DB305)</f>
        <v/>
      </c>
      <c r="DD305" s="126" t="inlineStr">
        <is>
          <t>N/A</t>
        </is>
      </c>
      <c r="DE305" s="135">
        <f>IF(ISTEXT(DD305),DD305,$J305*DD305)</f>
        <v/>
      </c>
      <c r="DF305" s="126" t="n">
        <v>1230</v>
      </c>
      <c r="DG305" s="135">
        <f>IF(ISTEXT(DF305),DF305,$J305*DF305)</f>
        <v/>
      </c>
      <c r="DH305" s="126" t="n">
        <v>134.9206349206349</v>
      </c>
      <c r="DI305" s="135">
        <f>IF(ISTEXT(DH305),DH305,$J305*DH305)</f>
        <v/>
      </c>
      <c r="DJ305" s="126" t="n">
        <v>1980</v>
      </c>
      <c r="DK305" s="135">
        <f>IF(ISTEXT(DJ305),DJ305,$J305*DJ305)</f>
        <v/>
      </c>
      <c r="DL305" s="126" t="n">
        <v>0</v>
      </c>
      <c r="DM305" s="135">
        <f>IF(ISTEXT(DL305),DL305,$J305*DL305)</f>
        <v/>
      </c>
      <c r="DN305" s="129">
        <f>IF($J305="",0,IF($J305=1,_xlfn.MINIFS(CX305:DM305,CX305:DM305,"&gt;"&amp;0),_xlfn.MINIFS(CX305:DM305,CX305:DM305,"&gt;"&amp;0,CX305:DM305,"&lt;&gt;"&amp;CX305,CX305:DM305,"&lt;&gt;"&amp;CZ305,CX305:DM305,"&lt;&gt;"&amp;DB305,CX305:DM305,"&lt;&gt;"&amp;DD305,CX305:DM305,"&lt;&gt;"&amp;DF305,CX305:DM305,"&lt;&gt;"&amp;DH305,CX305:DM305,"&lt;&gt;"&amp;DJ305,CX305:DM305,"&lt;&gt;"&amp;DL305,CX305:DM305,"&lt;&gt;"&amp;#REF!,CX305:DM305,"&lt;&gt;"&amp;#REF!,CX305:DM305,"&lt;&gt;"&amp;#REF!,CX305:DM305,"&lt;&gt;"&amp;#REF!,CX305:DM305,"&lt;&gt;"&amp;#REF!,CX305:DM305,"&lt;&gt;"&amp;#REF!,CX305:DM305,"&lt;&gt;"&amp;#REF!,CX305:DM305,"&lt;&gt;"&amp;#REF!,CX305:DM305,"&lt;&gt;"&amp;#REF!,CX305:DM305,"&lt;&gt;"&amp;#REF!,CX305:DM305,"&lt;&gt;"&amp;#REF!,CX305:DM305,"&lt;&gt;"&amp;#REF!,CX305:DM305,"&lt;&gt;"&amp;#REF!,CX305:DM305,"&lt;&gt;"&amp;#REF!,CX305:DM305,"&lt;&gt;"&amp;#REF!,CX305:DM305,"&lt;&gt;"&amp;#REF!,CX305:DM305,"&lt;&gt;"&amp;#REF!,CX305:DM305,"&lt;&gt;"&amp;#REF!,CX305:DM305,"&lt;&gt;"&amp;#REF!,CX305:DM305,"&lt;&gt;"&amp;#REF!,CX305:DM305,"&lt;&gt;"&amp;#REF!,CX305:DM305,"&lt;&gt;"&amp;#REF!)))</f>
        <v/>
      </c>
      <c r="DO305" s="129">
        <f>IF($J305="",0,IF($J305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06" customFormat="1" s="137">
      <c r="B306" s="130" t="inlineStr">
        <is>
          <t>INFRA</t>
        </is>
      </c>
      <c r="C306" s="105" t="inlineStr">
        <is>
          <t>Portão</t>
        </is>
      </c>
      <c r="D306" s="106" t="inlineStr">
        <is>
          <t>Portão Chapa</t>
        </is>
      </c>
      <c r="E306" s="106" t="inlineStr">
        <is>
          <t>Portão pedestre chapa</t>
        </is>
      </c>
      <c r="F306" s="107" t="inlineStr">
        <is>
          <t>-</t>
        </is>
      </c>
      <c r="G306" s="107" t="inlineStr">
        <is>
          <t>-</t>
        </is>
      </c>
      <c r="H306" s="107" t="n"/>
      <c r="I306" s="107" t="inlineStr">
        <is>
          <t>VB</t>
        </is>
      </c>
      <c r="J306" s="107" t="n"/>
      <c r="K306" s="107" t="n">
        <v>4158</v>
      </c>
      <c r="L306" s="107">
        <f>IF(ISTEXT(K306),K306,$J306*K306)</f>
        <v/>
      </c>
      <c r="M306" s="107" t="n">
        <v>5389.58</v>
      </c>
      <c r="N306" s="107">
        <f>IF(ISTEXT(M306),M306,$J306*M306)</f>
        <v/>
      </c>
      <c r="O306" s="107" t="n">
        <v>3720</v>
      </c>
      <c r="P306" s="107">
        <f>IF(ISTEXT(O306),O306,$J306*O306)</f>
        <v/>
      </c>
      <c r="Q306" s="107" t="n">
        <v>2400</v>
      </c>
      <c r="R306" s="107">
        <f>IF(ISTEXT(Q306),Q306,$J306*Q306)</f>
        <v/>
      </c>
      <c r="S306" s="107" t="n">
        <v>5566.33</v>
      </c>
      <c r="T306" s="107">
        <f>IF(ISTEXT(S306),S306,$J306*S306)</f>
        <v/>
      </c>
      <c r="U306" s="107" t="n">
        <v>5800</v>
      </c>
      <c r="V306" s="107">
        <f>IF(ISTEXT(U306),U306,$J306*U306)</f>
        <v/>
      </c>
      <c r="W306" s="107" t="n">
        <v>3865.2964</v>
      </c>
      <c r="X306" s="107">
        <f>IF(ISTEXT(W306),W306,$J306*W306)</f>
        <v/>
      </c>
      <c r="Y306" s="107" t="n"/>
      <c r="Z306" s="107" t="n">
        <v>4356</v>
      </c>
      <c r="AA306" s="107">
        <f>IF(ISTEXT(Z306),Z306,$J306*Z306)</f>
        <v/>
      </c>
      <c r="AB306" s="107" t="n">
        <v>3944.18</v>
      </c>
      <c r="AC306" s="107">
        <f>IF(ISTEXT(AB306),AB306,$J306*AB306)</f>
        <v/>
      </c>
      <c r="AD306" s="107" t="n">
        <v>5155.25</v>
      </c>
      <c r="AE306" s="107">
        <f>IF(ISTEXT(AD306),AD306,$J306*AD306)</f>
        <v/>
      </c>
      <c r="AF306" s="107" t="n">
        <v>3100</v>
      </c>
      <c r="AG306" s="107">
        <f>IF(ISTEXT(AF306),AF306,$J306*AF306)</f>
        <v/>
      </c>
      <c r="AH306" s="107" t="n">
        <v>2400</v>
      </c>
      <c r="AI306" s="107">
        <f>IF(ISTEXT(AH306),AH306,$J306*AH306)</f>
        <v/>
      </c>
      <c r="AJ306" s="107" t="n">
        <v>5566.33</v>
      </c>
      <c r="AK306" s="107">
        <f>IF(ISTEXT(AJ306),AJ306,$J306*AJ306)</f>
        <v/>
      </c>
      <c r="AL306" s="107" t="n">
        <v>5800</v>
      </c>
      <c r="AM306" s="107">
        <f>IF(ISTEXT(AL306),AL306,$J306*AL306)</f>
        <v/>
      </c>
      <c r="AN306" s="107" t="n">
        <v>3727.2501</v>
      </c>
      <c r="AO306" s="107">
        <f>IF(ISTEXT(AN306),AN306,$J306*AN306)</f>
        <v/>
      </c>
      <c r="AP306" s="107" t="n"/>
      <c r="AQ306" s="107" t="n"/>
      <c r="AR306" s="107" t="n"/>
      <c r="AS306" s="107" t="n"/>
      <c r="AT306" s="107" t="n"/>
      <c r="AU306" s="216" t="n">
        <v>4960</v>
      </c>
      <c r="AV306" s="213">
        <f>AVERAGE(AZ306,BB306,BD306,BF306,BH306,BJ306,BL306)</f>
        <v/>
      </c>
      <c r="AW306" s="214">
        <f>BASEDADOS[[#This Row],[VL UNIT
MÉDIA]]*BASEDADOS[[#This Row],[QTDE]]</f>
        <v/>
      </c>
      <c r="AX306" s="215">
        <f>ROUND(AU306*PARÂMETROS!$B$4,2)</f>
        <v/>
      </c>
      <c r="AY306" s="107" t="n"/>
      <c r="AZ306" s="107" t="n">
        <v>4752</v>
      </c>
      <c r="BA306" s="107">
        <f>IF(ISTEXT(AZ306),AZ306,$J306*AZ306)</f>
        <v/>
      </c>
      <c r="BB306" s="107" t="n">
        <v>5858.24</v>
      </c>
      <c r="BC306" s="107">
        <f>IF(ISTEXT(BB306),BB306,$J306*BB306)</f>
        <v/>
      </c>
      <c r="BD306" s="107" t="n">
        <v>4960</v>
      </c>
      <c r="BE306" s="107">
        <f>IF(ISTEXT(BD306),BD306,$J306*BD306)</f>
        <v/>
      </c>
      <c r="BF306" s="107" t="n">
        <v>2400</v>
      </c>
      <c r="BG306" s="107">
        <f>IF(ISTEXT(BF306),BF306,$J306*BF306)</f>
        <v/>
      </c>
      <c r="BH306" s="107" t="n">
        <v>5566.33</v>
      </c>
      <c r="BI306" s="107">
        <f>IF(ISTEXT(BH306),BH306,$J306*BH306)</f>
        <v/>
      </c>
      <c r="BJ306" s="107" t="n">
        <v>5800</v>
      </c>
      <c r="BK306" s="107">
        <f>IF(ISTEXT(BJ306),BJ306,$J306*BJ306)</f>
        <v/>
      </c>
      <c r="BL306" s="107" t="n">
        <v>3865.2964</v>
      </c>
      <c r="BM306" s="107">
        <f>IF(ISTEXT(BL306),BL306,$J306*BL306)</f>
        <v/>
      </c>
      <c r="BN306" s="107" t="n">
        <v>3960</v>
      </c>
      <c r="BO306" s="107">
        <f>IF(ISTEXT(BN306),BN306,$J306*BN306)</f>
        <v/>
      </c>
      <c r="BP306" s="107" t="n">
        <v>3944.18</v>
      </c>
      <c r="BQ306" s="107">
        <f>IF(ISTEXT(BP306),BP306,$J306*BP306)</f>
        <v/>
      </c>
      <c r="BR306" s="107" t="n">
        <v>4686.6</v>
      </c>
      <c r="BS306" s="107">
        <f>IF(ISTEXT(BR306),BR306,$J306*BR306)</f>
        <v/>
      </c>
      <c r="BT306" s="107" t="n">
        <v>3100</v>
      </c>
      <c r="BU306" s="107">
        <f>IF(ISTEXT(BT306),BT306,$J306*BT306)</f>
        <v/>
      </c>
      <c r="BV306" s="107" t="n">
        <v>2400</v>
      </c>
      <c r="BW306" s="107">
        <f>IF(ISTEXT(BV306),BV306,$J306*BV306)</f>
        <v/>
      </c>
      <c r="BX306" s="107" t="n">
        <v>5566.33</v>
      </c>
      <c r="BY306" s="107">
        <f>IF(ISTEXT(BX306),BX306,$J306*BX306)</f>
        <v/>
      </c>
      <c r="BZ306" s="107" t="n">
        <v>5800</v>
      </c>
      <c r="CA306" s="107">
        <f>IF(ISTEXT(BZ306),BZ306,$J306*BZ306)</f>
        <v/>
      </c>
      <c r="CB306" s="107" t="n">
        <v>2760.926</v>
      </c>
      <c r="CC306" s="107">
        <f>IF(ISTEXT(CB306),CB306,$J306*CB306)</f>
        <v/>
      </c>
      <c r="CD306" s="107">
        <f>IF($J306="",0,IF($J306=1,_xlfn.MINIFS(BN306:CC306,BN306:CC306,"&gt;"&amp;0),_xlfn.MINIFS(BN306:CC306,BN306:CC306,"&gt;"&amp;0,BN306:CC306,"&lt;&gt;"&amp;BN306,BN306:CC306,"&lt;&gt;"&amp;BP306,BN306:CC306,"&lt;&gt;"&amp;BR306,BN306:CC306,"&lt;&gt;"&amp;BT306,BN306:CC306,"&lt;&gt;"&amp;BV306,BN306:CC306,"&lt;&gt;"&amp;BX306,BN306:CC306,"&lt;&gt;"&amp;BZ306,BN306:CC306,"&lt;&gt;"&amp;CB306,BN306:CC306,"&lt;&gt;"&amp;#REF!,BN306:CC306,"&lt;&gt;"&amp;#REF!,BN306:CC306,"&lt;&gt;"&amp;#REF!,BN306:CC306,"&lt;&gt;"&amp;#REF!,BN306:CC306,"&lt;&gt;"&amp;#REF!,BN306:CC306,"&lt;&gt;"&amp;#REF!,BN306:CC306,"&lt;&gt;"&amp;#REF!,BN306:CC306,"&lt;&gt;"&amp;#REF!,BN306:CC306,"&lt;&gt;"&amp;#REF!,BN306:CC306,"&lt;&gt;"&amp;#REF!,BN306:CC306,"&lt;&gt;"&amp;#REF!,BN306:CC306,"&lt;&gt;"&amp;#REF!,BN306:CC306,"&lt;&gt;"&amp;#REF!,BN306:CC306,"&lt;&gt;"&amp;#REF!,BN306:CC306,"&lt;&gt;"&amp;#REF!,BN306:CC306,"&lt;&gt;"&amp;#REF!,BN306:CC306,"&lt;&gt;"&amp;#REF!,BN306:CC306,"&lt;&gt;"&amp;#REF!,BN306:CC306,"&lt;&gt;"&amp;#REF!,BN306:CC306,"&lt;&gt;"&amp;#REF!,BN306:CC306,"&lt;&gt;"&amp;#REF!,BN306:CC306,"&lt;&gt;"&amp;#REF!)))</f>
        <v/>
      </c>
      <c r="CE306" s="131" t="n"/>
      <c r="CF306" s="123" t="n">
        <v>4356</v>
      </c>
      <c r="CG306" s="132">
        <f>IF(ISTEXT(CF306),CF306,$J306*CF306)</f>
        <v/>
      </c>
      <c r="CH306" s="123" t="n">
        <v>3944.18</v>
      </c>
      <c r="CI306" s="132">
        <f>IF(ISTEXT(CH306),CH306,$J306*CH306)</f>
        <v/>
      </c>
      <c r="CJ306" s="123" t="n">
        <v>4686.6</v>
      </c>
      <c r="CK306" s="132">
        <f>IF(ISTEXT(CJ306),CJ306,$J306*CJ306)</f>
        <v/>
      </c>
      <c r="CL306" s="123" t="n">
        <v>3100</v>
      </c>
      <c r="CM306" s="132">
        <f>IF(ISTEXT(CL306),CL306,$J306*CL306)</f>
        <v/>
      </c>
      <c r="CN306" s="123" t="n">
        <v>2400</v>
      </c>
      <c r="CO306" s="132">
        <f>IF(ISTEXT(CN306),CN306,$J306*CN306)</f>
        <v/>
      </c>
      <c r="CP306" s="123" t="n">
        <v>5566.33</v>
      </c>
      <c r="CQ306" s="132">
        <f>IF(ISTEXT(CP306),CP306,$J306*CP306)</f>
        <v/>
      </c>
      <c r="CR306" s="123" t="n">
        <v>5800</v>
      </c>
      <c r="CS306" s="132">
        <f>IF(ISTEXT(CR306),CR306,$J306*CR306)</f>
        <v/>
      </c>
      <c r="CT306" s="123" t="n">
        <v>3313.1112</v>
      </c>
      <c r="CU306" s="132">
        <f>IF(ISTEXT(CT306),CT306,$J306*CT306)</f>
        <v/>
      </c>
      <c r="CV306" s="134">
        <f>IF($J306="",0,IF($J306=1,_xlfn.MINIFS(CF306:CU306,CF306:CU306,"&gt;"&amp;0),_xlfn.MINIFS(CF306:CU306,CF306:CU306,"&gt;"&amp;0,CF306:CU306,"&lt;&gt;"&amp;CF306,CF306:CU306,"&lt;&gt;"&amp;CH306,CF306:CU306,"&lt;&gt;"&amp;CJ306,CF306:CU306,"&lt;&gt;"&amp;CL306,CF306:CU306,"&lt;&gt;"&amp;CN306,CF306:CU306,"&lt;&gt;"&amp;CP306,CF306:CU306,"&lt;&gt;"&amp;CR306,CF306:CU306,"&lt;&gt;"&amp;CT306,CF306:CU306,"&lt;&gt;"&amp;#REF!,CF306:CU306,"&lt;&gt;"&amp;#REF!,CF306:CU306,"&lt;&gt;"&amp;#REF!,CF306:CU306,"&lt;&gt;"&amp;#REF!,CF306:CU306,"&lt;&gt;"&amp;#REF!,CF306:CU306,"&lt;&gt;"&amp;#REF!,CF306:CU306,"&lt;&gt;"&amp;#REF!,CF306:CU306,"&lt;&gt;"&amp;#REF!,CF306:CU306,"&lt;&gt;"&amp;#REF!,CF306:CU306,"&lt;&gt;"&amp;#REF!,CF306:CU306,"&lt;&gt;"&amp;#REF!,CF306:CU306,"&lt;&gt;"&amp;#REF!,CF306:CU306,"&lt;&gt;"&amp;#REF!,CF306:CU306,"&lt;&gt;"&amp;#REF!,CF306:CU306,"&lt;&gt;"&amp;#REF!,CF306:CU306,"&lt;&gt;"&amp;#REF!,CF306:CU306,"&lt;&gt;"&amp;#REF!,CF306:CU306,"&lt;&gt;"&amp;#REF!,CF306:CU306,"&lt;&gt;"&amp;#REF!,CF306:CU306,"&lt;&gt;"&amp;#REF!,CF306:CU306,"&lt;&gt;"&amp;#REF!,CF306:CU306,"&lt;&gt;"&amp;#REF!)))</f>
        <v/>
      </c>
      <c r="CW306" s="131" t="n"/>
      <c r="CX306" s="126" t="n">
        <v>3960</v>
      </c>
      <c r="CY306" s="135">
        <f>IF(ISTEXT(CX306),CX306,$J306*CX306)</f>
        <v/>
      </c>
      <c r="CZ306" s="126" t="n">
        <v>3944.18</v>
      </c>
      <c r="DA306" s="135">
        <f>IF(ISTEXT(CZ306),CZ306,$J306*CZ306)</f>
        <v/>
      </c>
      <c r="DB306" s="126" t="n">
        <v>4686.6</v>
      </c>
      <c r="DC306" s="135">
        <f>IF(ISTEXT(DB306),DB306,$J306*DB306)</f>
        <v/>
      </c>
      <c r="DD306" s="126" t="n">
        <v>3100</v>
      </c>
      <c r="DE306" s="135">
        <f>IF(ISTEXT(DD306),DD306,$J306*DD306)</f>
        <v/>
      </c>
      <c r="DF306" s="126" t="n">
        <v>2400</v>
      </c>
      <c r="DG306" s="135">
        <f>IF(ISTEXT(DF306),DF306,$J306*DF306)</f>
        <v/>
      </c>
      <c r="DH306" s="126" t="n">
        <v>5566.33</v>
      </c>
      <c r="DI306" s="135">
        <f>IF(ISTEXT(DH306),DH306,$J306*DH306)</f>
        <v/>
      </c>
      <c r="DJ306" s="126" t="n">
        <v>5800</v>
      </c>
      <c r="DK306" s="135">
        <f>IF(ISTEXT(DJ306),DJ306,$J306*DJ306)</f>
        <v/>
      </c>
      <c r="DL306" s="126" t="n">
        <v>3865.2964</v>
      </c>
      <c r="DM306" s="135">
        <f>IF(ISTEXT(DL306),DL306,$J306*DL306)</f>
        <v/>
      </c>
      <c r="DN306" s="129">
        <f>IF($J306="",0,IF($J306=1,_xlfn.MINIFS(CX306:DM306,CX306:DM306,"&gt;"&amp;0),_xlfn.MINIFS(CX306:DM306,CX306:DM306,"&gt;"&amp;0,CX306:DM306,"&lt;&gt;"&amp;CX306,CX306:DM306,"&lt;&gt;"&amp;CZ306,CX306:DM306,"&lt;&gt;"&amp;DB306,CX306:DM306,"&lt;&gt;"&amp;DD306,CX306:DM306,"&lt;&gt;"&amp;DF306,CX306:DM306,"&lt;&gt;"&amp;DH306,CX306:DM306,"&lt;&gt;"&amp;DJ306,CX306:DM306,"&lt;&gt;"&amp;DL306,CX306:DM306,"&lt;&gt;"&amp;#REF!,CX306:DM306,"&lt;&gt;"&amp;#REF!,CX306:DM306,"&lt;&gt;"&amp;#REF!,CX306:DM306,"&lt;&gt;"&amp;#REF!,CX306:DM306,"&lt;&gt;"&amp;#REF!,CX306:DM306,"&lt;&gt;"&amp;#REF!,CX306:DM306,"&lt;&gt;"&amp;#REF!,CX306:DM306,"&lt;&gt;"&amp;#REF!,CX306:DM306,"&lt;&gt;"&amp;#REF!,CX306:DM306,"&lt;&gt;"&amp;#REF!,CX306:DM306,"&lt;&gt;"&amp;#REF!,CX306:DM306,"&lt;&gt;"&amp;#REF!,CX306:DM306,"&lt;&gt;"&amp;#REF!,CX306:DM306,"&lt;&gt;"&amp;#REF!,CX306:DM306,"&lt;&gt;"&amp;#REF!,CX306:DM306,"&lt;&gt;"&amp;#REF!,CX306:DM306,"&lt;&gt;"&amp;#REF!,CX306:DM306,"&lt;&gt;"&amp;#REF!,CX306:DM306,"&lt;&gt;"&amp;#REF!,CX306:DM306,"&lt;&gt;"&amp;#REF!,CX306:DM306,"&lt;&gt;"&amp;#REF!,CX306:DM306,"&lt;&gt;"&amp;#REF!)))</f>
        <v/>
      </c>
      <c r="DO306" s="129">
        <f>IF($J306="",0,IF($J306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07" customFormat="1" s="137">
      <c r="B307" s="130" t="inlineStr">
        <is>
          <t>INFRA</t>
        </is>
      </c>
      <c r="C307" s="105" t="inlineStr">
        <is>
          <t>Portão</t>
        </is>
      </c>
      <c r="D307" s="106" t="inlineStr">
        <is>
          <t>Portão Chapa</t>
        </is>
      </c>
      <c r="E307" s="106" t="inlineStr">
        <is>
          <t>Portão veicular chapa</t>
        </is>
      </c>
      <c r="F307" s="107" t="inlineStr">
        <is>
          <t>-</t>
        </is>
      </c>
      <c r="G307" s="107" t="inlineStr">
        <is>
          <t>-</t>
        </is>
      </c>
      <c r="H307" s="107" t="n"/>
      <c r="I307" s="107" t="inlineStr">
        <is>
          <t>VB</t>
        </is>
      </c>
      <c r="J307" s="107" t="n"/>
      <c r="K307" s="107" t="n">
        <v>8212.050000000001</v>
      </c>
      <c r="L307" s="107">
        <f>IF(ISTEXT(K307),K307,$J307*K307)</f>
        <v/>
      </c>
      <c r="M307" s="107" t="n">
        <v>14510.52</v>
      </c>
      <c r="N307" s="107">
        <f>IF(ISTEXT(M307),M307,$J307*M307)</f>
        <v/>
      </c>
      <c r="O307" s="107" t="n">
        <v>10392.192</v>
      </c>
      <c r="P307" s="107">
        <f>IF(ISTEXT(O307),O307,$J307*O307)</f>
        <v/>
      </c>
      <c r="Q307" s="107" t="n">
        <v>6900</v>
      </c>
      <c r="R307" s="107">
        <f>IF(ISTEXT(Q307),Q307,$J307*Q307)</f>
        <v/>
      </c>
      <c r="S307" s="107" t="n">
        <v>9741.077499999999</v>
      </c>
      <c r="T307" s="107">
        <f>IF(ISTEXT(S307),S307,$J307*S307)</f>
        <v/>
      </c>
      <c r="U307" s="107" t="n">
        <v>7900</v>
      </c>
      <c r="V307" s="107">
        <f>IF(ISTEXT(U307),U307,$J307*U307)</f>
        <v/>
      </c>
      <c r="W307" s="107" t="n">
        <v>11309.592</v>
      </c>
      <c r="X307" s="107">
        <f>IF(ISTEXT(W307),W307,$J307*W307)</f>
        <v/>
      </c>
      <c r="Y307" s="107" t="n"/>
      <c r="Z307" s="107" t="n">
        <v>8603.1</v>
      </c>
      <c r="AA307" s="107">
        <f>IF(ISTEXT(Z307),Z307,$J307*Z307)</f>
        <v/>
      </c>
      <c r="AB307" s="107" t="n">
        <v>11540.4</v>
      </c>
      <c r="AC307" s="107">
        <f>IF(ISTEXT(AB307),AB307,$J307*AB307)</f>
        <v/>
      </c>
      <c r="AD307" s="107" t="n">
        <v>13879.63</v>
      </c>
      <c r="AE307" s="107">
        <f>IF(ISTEXT(AD307),AD307,$J307*AD307)</f>
        <v/>
      </c>
      <c r="AF307" s="107" t="n">
        <v>8660.16</v>
      </c>
      <c r="AG307" s="107">
        <f>IF(ISTEXT(AF307),AF307,$J307*AF307)</f>
        <v/>
      </c>
      <c r="AH307" s="107" t="n">
        <v>6900</v>
      </c>
      <c r="AI307" s="107">
        <f>IF(ISTEXT(AH307),AH307,$J307*AH307)</f>
        <v/>
      </c>
      <c r="AJ307" s="107" t="n">
        <v>9741.077499999999</v>
      </c>
      <c r="AK307" s="107">
        <f>IF(ISTEXT(AJ307),AJ307,$J307*AJ307)</f>
        <v/>
      </c>
      <c r="AL307" s="107" t="n">
        <v>7900</v>
      </c>
      <c r="AM307" s="107">
        <f>IF(ISTEXT(AL307),AL307,$J307*AL307)</f>
        <v/>
      </c>
      <c r="AN307" s="107" t="n">
        <v>10905.678</v>
      </c>
      <c r="AO307" s="107">
        <f>IF(ISTEXT(AN307),AN307,$J307*AN307)</f>
        <v/>
      </c>
      <c r="AP307" s="107" t="n"/>
      <c r="AQ307" s="107" t="n"/>
      <c r="AR307" s="107" t="n"/>
      <c r="AS307" s="107" t="n"/>
      <c r="AT307" s="107" t="n"/>
      <c r="AU307" s="216" t="n">
        <v>9741.08</v>
      </c>
      <c r="AV307" s="213">
        <f>AVERAGE(AZ307,BB307,BD307,BF307,BH307,BJ307,BL307)</f>
        <v/>
      </c>
      <c r="AW307" s="214">
        <f>BASEDADOS[[#This Row],[VL UNIT
MÉDIA]]*BASEDADOS[[#This Row],[QTDE]]</f>
        <v/>
      </c>
      <c r="AX307" s="215">
        <f>ROUND(AU307*PARÂMETROS!$B$4,2)</f>
        <v/>
      </c>
      <c r="AY307" s="107" t="n"/>
      <c r="AZ307" s="107" t="n">
        <v>9385.199999999999</v>
      </c>
      <c r="BA307" s="107">
        <f>IF(ISTEXT(AZ307),AZ307,$J307*AZ307)</f>
        <v/>
      </c>
      <c r="BB307" s="107" t="n">
        <v>15772.31</v>
      </c>
      <c r="BC307" s="107">
        <f>IF(ISTEXT(BB307),BB307,$J307*BB307)</f>
        <v/>
      </c>
      <c r="BD307" s="107" t="n">
        <v>13856.256</v>
      </c>
      <c r="BE307" s="107">
        <f>IF(ISTEXT(BD307),BD307,$J307*BD307)</f>
        <v/>
      </c>
      <c r="BF307" s="107" t="n">
        <v>6900</v>
      </c>
      <c r="BG307" s="107">
        <f>IF(ISTEXT(BF307),BF307,$J307*BF307)</f>
        <v/>
      </c>
      <c r="BH307" s="107" t="n">
        <v>9741.077499999999</v>
      </c>
      <c r="BI307" s="107">
        <f>IF(ISTEXT(BH307),BH307,$J307*BH307)</f>
        <v/>
      </c>
      <c r="BJ307" s="107" t="n">
        <v>7900</v>
      </c>
      <c r="BK307" s="107">
        <f>IF(ISTEXT(BJ307),BJ307,$J307*BJ307)</f>
        <v/>
      </c>
      <c r="BL307" s="107" t="n">
        <v>11309.592</v>
      </c>
      <c r="BM307" s="107">
        <f>IF(ISTEXT(BL307),BL307,$J307*BL307)</f>
        <v/>
      </c>
      <c r="BN307" s="107" t="n">
        <v>7821</v>
      </c>
      <c r="BO307" s="107">
        <f>IF(ISTEXT(BN307),BN307,$J307*BN307)</f>
        <v/>
      </c>
      <c r="BP307" s="107" t="n">
        <v>11540.4</v>
      </c>
      <c r="BQ307" s="107">
        <f>IF(ISTEXT(BP307),BP307,$J307*BP307)</f>
        <v/>
      </c>
      <c r="BR307" s="107" t="n">
        <v>12617.85</v>
      </c>
      <c r="BS307" s="107">
        <f>IF(ISTEXT(BR307),BR307,$J307*BR307)</f>
        <v/>
      </c>
      <c r="BT307" s="107" t="n">
        <v>8660.16</v>
      </c>
      <c r="BU307" s="107">
        <f>IF(ISTEXT(BT307),BT307,$J307*BT307)</f>
        <v/>
      </c>
      <c r="BV307" s="107" t="n">
        <v>6900</v>
      </c>
      <c r="BW307" s="107">
        <f>IF(ISTEXT(BV307),BV307,$J307*BV307)</f>
        <v/>
      </c>
      <c r="BX307" s="107" t="n">
        <v>9741.077499999999</v>
      </c>
      <c r="BY307" s="107">
        <f>IF(ISTEXT(BX307),BX307,$J307*BX307)</f>
        <v/>
      </c>
      <c r="BZ307" s="107" t="n">
        <v>7900</v>
      </c>
      <c r="CA307" s="107">
        <f>IF(ISTEXT(BZ307),BZ307,$J307*BZ307)</f>
        <v/>
      </c>
      <c r="CB307" s="107" t="n">
        <v>8078.279999999999</v>
      </c>
      <c r="CC307" s="107">
        <f>IF(ISTEXT(CB307),CB307,$J307*CB307)</f>
        <v/>
      </c>
      <c r="CD307" s="107">
        <f>IF($J307="",0,IF($J307=1,_xlfn.MINIFS(BN307:CC307,BN307:CC307,"&gt;"&amp;0),_xlfn.MINIFS(BN307:CC307,BN307:CC307,"&gt;"&amp;0,BN307:CC307,"&lt;&gt;"&amp;BN307,BN307:CC307,"&lt;&gt;"&amp;BP307,BN307:CC307,"&lt;&gt;"&amp;BR307,BN307:CC307,"&lt;&gt;"&amp;BT307,BN307:CC307,"&lt;&gt;"&amp;BV307,BN307:CC307,"&lt;&gt;"&amp;BX307,BN307:CC307,"&lt;&gt;"&amp;BZ307,BN307:CC307,"&lt;&gt;"&amp;CB307,BN307:CC307,"&lt;&gt;"&amp;#REF!,BN307:CC307,"&lt;&gt;"&amp;#REF!,BN307:CC307,"&lt;&gt;"&amp;#REF!,BN307:CC307,"&lt;&gt;"&amp;#REF!,BN307:CC307,"&lt;&gt;"&amp;#REF!,BN307:CC307,"&lt;&gt;"&amp;#REF!,BN307:CC307,"&lt;&gt;"&amp;#REF!,BN307:CC307,"&lt;&gt;"&amp;#REF!,BN307:CC307,"&lt;&gt;"&amp;#REF!,BN307:CC307,"&lt;&gt;"&amp;#REF!,BN307:CC307,"&lt;&gt;"&amp;#REF!,BN307:CC307,"&lt;&gt;"&amp;#REF!,BN307:CC307,"&lt;&gt;"&amp;#REF!,BN307:CC307,"&lt;&gt;"&amp;#REF!,BN307:CC307,"&lt;&gt;"&amp;#REF!,BN307:CC307,"&lt;&gt;"&amp;#REF!,BN307:CC307,"&lt;&gt;"&amp;#REF!,BN307:CC307,"&lt;&gt;"&amp;#REF!,BN307:CC307,"&lt;&gt;"&amp;#REF!,BN307:CC307,"&lt;&gt;"&amp;#REF!,BN307:CC307,"&lt;&gt;"&amp;#REF!,BN307:CC307,"&lt;&gt;"&amp;#REF!)))</f>
        <v/>
      </c>
      <c r="CE307" s="163" t="n"/>
      <c r="CF307" s="142" t="n">
        <v>8603.1</v>
      </c>
      <c r="CG307" s="164">
        <f>IF(ISTEXT(CF307),CF307,$J307*CF307)</f>
        <v/>
      </c>
      <c r="CH307" s="142" t="n">
        <v>11540.4</v>
      </c>
      <c r="CI307" s="164">
        <f>IF(ISTEXT(CH307),CH307,$J307*CH307)</f>
        <v/>
      </c>
      <c r="CJ307" s="142" t="n">
        <v>12617.85</v>
      </c>
      <c r="CK307" s="164">
        <f>IF(ISTEXT(CJ307),CJ307,$J307*CJ307)</f>
        <v/>
      </c>
      <c r="CL307" s="142" t="n">
        <v>8660.16</v>
      </c>
      <c r="CM307" s="164">
        <f>IF(ISTEXT(CL307),CL307,$J307*CL307)</f>
        <v/>
      </c>
      <c r="CN307" s="142" t="n">
        <v>6900</v>
      </c>
      <c r="CO307" s="164">
        <f>IF(ISTEXT(CN307),CN307,$J307*CN307)</f>
        <v/>
      </c>
      <c r="CP307" s="142" t="n">
        <v>9741.077499999999</v>
      </c>
      <c r="CQ307" s="164">
        <f>IF(ISTEXT(CP307),CP307,$J307*CP307)</f>
        <v/>
      </c>
      <c r="CR307" s="142" t="n">
        <v>7900</v>
      </c>
      <c r="CS307" s="164">
        <f>IF(ISTEXT(CR307),CR307,$J307*CR307)</f>
        <v/>
      </c>
      <c r="CT307" s="142" t="n">
        <v>9693.935999999998</v>
      </c>
      <c r="CU307" s="164">
        <f>IF(ISTEXT(CT307),CT307,$J307*CT307)</f>
        <v/>
      </c>
      <c r="CV307" s="165">
        <f>IF($J307="",0,IF($J307=1,_xlfn.MINIFS(CF307:CU307,CF307:CU307,"&gt;"&amp;0),_xlfn.MINIFS(CF307:CU307,CF307:CU307,"&gt;"&amp;0,CF307:CU307,"&lt;&gt;"&amp;CF307,CF307:CU307,"&lt;&gt;"&amp;CH307,CF307:CU307,"&lt;&gt;"&amp;CJ307,CF307:CU307,"&lt;&gt;"&amp;CL307,CF307:CU307,"&lt;&gt;"&amp;CN307,CF307:CU307,"&lt;&gt;"&amp;CP307,CF307:CU307,"&lt;&gt;"&amp;CR307,CF307:CU307,"&lt;&gt;"&amp;CT307,CF307:CU307,"&lt;&gt;"&amp;#REF!,CF307:CU307,"&lt;&gt;"&amp;#REF!,CF307:CU307,"&lt;&gt;"&amp;#REF!,CF307:CU307,"&lt;&gt;"&amp;#REF!,CF307:CU307,"&lt;&gt;"&amp;#REF!,CF307:CU307,"&lt;&gt;"&amp;#REF!,CF307:CU307,"&lt;&gt;"&amp;#REF!,CF307:CU307,"&lt;&gt;"&amp;#REF!,CF307:CU307,"&lt;&gt;"&amp;#REF!,CF307:CU307,"&lt;&gt;"&amp;#REF!,CF307:CU307,"&lt;&gt;"&amp;#REF!,CF307:CU307,"&lt;&gt;"&amp;#REF!,CF307:CU307,"&lt;&gt;"&amp;#REF!,CF307:CU307,"&lt;&gt;"&amp;#REF!,CF307:CU307,"&lt;&gt;"&amp;#REF!,CF307:CU307,"&lt;&gt;"&amp;#REF!,CF307:CU307,"&lt;&gt;"&amp;#REF!,CF307:CU307,"&lt;&gt;"&amp;#REF!,CF307:CU307,"&lt;&gt;"&amp;#REF!,CF307:CU307,"&lt;&gt;"&amp;#REF!,CF307:CU307,"&lt;&gt;"&amp;#REF!,CF307:CU307,"&lt;&gt;"&amp;#REF!)))</f>
        <v/>
      </c>
      <c r="CW307" s="163" t="n"/>
      <c r="CX307" s="145" t="n">
        <v>7821</v>
      </c>
      <c r="CY307" s="166">
        <f>IF(ISTEXT(CX307),CX307,$J307*CX307)</f>
        <v/>
      </c>
      <c r="CZ307" s="145" t="n">
        <v>11540.4</v>
      </c>
      <c r="DA307" s="166">
        <f>IF(ISTEXT(CZ307),CZ307,$J307*CZ307)</f>
        <v/>
      </c>
      <c r="DB307" s="145" t="n">
        <v>12617.85</v>
      </c>
      <c r="DC307" s="166">
        <f>IF(ISTEXT(DB307),DB307,$J307*DB307)</f>
        <v/>
      </c>
      <c r="DD307" s="145" t="n">
        <v>8660.16</v>
      </c>
      <c r="DE307" s="166">
        <f>IF(ISTEXT(DD307),DD307,$J307*DD307)</f>
        <v/>
      </c>
      <c r="DF307" s="145" t="n">
        <v>6900</v>
      </c>
      <c r="DG307" s="166">
        <f>IF(ISTEXT(DF307),DF307,$J307*DF307)</f>
        <v/>
      </c>
      <c r="DH307" s="145" t="n">
        <v>9741.077499999999</v>
      </c>
      <c r="DI307" s="166">
        <f>IF(ISTEXT(DH307),DH307,$J307*DH307)</f>
        <v/>
      </c>
      <c r="DJ307" s="145" t="n">
        <v>7900</v>
      </c>
      <c r="DK307" s="166">
        <f>IF(ISTEXT(DJ307),DJ307,$J307*DJ307)</f>
        <v/>
      </c>
      <c r="DL307" s="145" t="n">
        <v>11309.592</v>
      </c>
      <c r="DM307" s="166">
        <f>IF(ISTEXT(DL307),DL307,$J307*DL307)</f>
        <v/>
      </c>
      <c r="DN307" s="149">
        <f>IF($J307="",0,IF($J307=1,_xlfn.MINIFS(CX307:DM307,CX307:DM307,"&gt;"&amp;0),_xlfn.MINIFS(CX307:DM307,CX307:DM307,"&gt;"&amp;0,CX307:DM307,"&lt;&gt;"&amp;CX307,CX307:DM307,"&lt;&gt;"&amp;CZ307,CX307:DM307,"&lt;&gt;"&amp;DB307,CX307:DM307,"&lt;&gt;"&amp;DD307,CX307:DM307,"&lt;&gt;"&amp;DF307,CX307:DM307,"&lt;&gt;"&amp;DH307,CX307:DM307,"&lt;&gt;"&amp;DJ307,CX307:DM307,"&lt;&gt;"&amp;DL307,CX307:DM307,"&lt;&gt;"&amp;#REF!,CX307:DM307,"&lt;&gt;"&amp;#REF!,CX307:DM307,"&lt;&gt;"&amp;#REF!,CX307:DM307,"&lt;&gt;"&amp;#REF!,CX307:DM307,"&lt;&gt;"&amp;#REF!,CX307:DM307,"&lt;&gt;"&amp;#REF!,CX307:DM307,"&lt;&gt;"&amp;#REF!,CX307:DM307,"&lt;&gt;"&amp;#REF!,CX307:DM307,"&lt;&gt;"&amp;#REF!,CX307:DM307,"&lt;&gt;"&amp;#REF!,CX307:DM307,"&lt;&gt;"&amp;#REF!,CX307:DM307,"&lt;&gt;"&amp;#REF!,CX307:DM307,"&lt;&gt;"&amp;#REF!,CX307:DM307,"&lt;&gt;"&amp;#REF!,CX307:DM307,"&lt;&gt;"&amp;#REF!,CX307:DM307,"&lt;&gt;"&amp;#REF!,CX307:DM307,"&lt;&gt;"&amp;#REF!,CX307:DM307,"&lt;&gt;"&amp;#REF!,CX307:DM307,"&lt;&gt;"&amp;#REF!,CX307:DM307,"&lt;&gt;"&amp;#REF!,CX307:DM307,"&lt;&gt;"&amp;#REF!,CX307:DM307,"&lt;&gt;"&amp;#REF!)))</f>
        <v/>
      </c>
      <c r="DO307" s="149">
        <f>IF($J307="",0,IF($J307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08" ht="27.6" customFormat="1" customHeight="1" s="137">
      <c r="B308" s="150" t="inlineStr">
        <is>
          <t>INFRA</t>
        </is>
      </c>
      <c r="C308" s="151" t="inlineStr">
        <is>
          <t>Padrão de Entrada de Energia</t>
        </is>
      </c>
      <c r="D308" s="151" t="inlineStr">
        <is>
          <t>Caixa de passagem</t>
        </is>
      </c>
      <c r="E308" s="151" t="inlineStr">
        <is>
          <t>Caixa de passagem 600x600x600mm  pré-moldada (inclui tampa)</t>
        </is>
      </c>
      <c r="F308" s="150" t="inlineStr">
        <is>
          <t>-</t>
        </is>
      </c>
      <c r="G308" s="150" t="inlineStr">
        <is>
          <t>-</t>
        </is>
      </c>
      <c r="H308" s="150" t="n"/>
      <c r="I308" s="150" t="inlineStr">
        <is>
          <t>PÇ</t>
        </is>
      </c>
      <c r="J308" s="152" t="n">
        <v>2</v>
      </c>
      <c r="K308" s="107" t="n">
        <v>784.8225</v>
      </c>
      <c r="L308" s="107">
        <f>IF(ISTEXT(K308),K308,$J308*K308)</f>
        <v/>
      </c>
      <c r="M308" s="107" t="n">
        <v>1023.63</v>
      </c>
      <c r="N308" s="107">
        <f>IF(ISTEXT(M308),M308,$J308*M308)</f>
        <v/>
      </c>
      <c r="O308" s="107" t="n">
        <v>1116</v>
      </c>
      <c r="P308" s="107">
        <f>IF(ISTEXT(O308),O308,$J308*O308)</f>
        <v/>
      </c>
      <c r="Q308" s="107" t="n">
        <v>1000</v>
      </c>
      <c r="R308" s="107">
        <f>IF(ISTEXT(Q308),Q308,$J308*Q308)</f>
        <v/>
      </c>
      <c r="S308" s="107" t="n">
        <v>1593.869731800766</v>
      </c>
      <c r="T308" s="107">
        <f>IF(ISTEXT(S308),S308,$J308*S308)</f>
        <v/>
      </c>
      <c r="U308" s="107" t="n">
        <v>1100</v>
      </c>
      <c r="V308" s="107">
        <f>IF(ISTEXT(U308),U308,$J308*U308)</f>
        <v/>
      </c>
      <c r="W308" s="107" t="n">
        <v>854.7839999999999</v>
      </c>
      <c r="X308" s="107">
        <f>IF(ISTEXT(W308),W308,$J308*W308)</f>
        <v/>
      </c>
      <c r="Y308" s="107" t="n"/>
      <c r="Z308" s="107" t="n">
        <v>822.1949999999999</v>
      </c>
      <c r="AA308" s="107">
        <f>IF(ISTEXT(Z308),Z308,$J308*Z308)</f>
        <v/>
      </c>
      <c r="AB308" s="107" t="n">
        <v>800</v>
      </c>
      <c r="AC308" s="107">
        <f>IF(ISTEXT(AB308),AB308,$J308*AB308)</f>
        <v/>
      </c>
      <c r="AD308" s="107" t="n">
        <v>979.12</v>
      </c>
      <c r="AE308" s="107">
        <f>IF(ISTEXT(AD308),AD308,$J308*AD308)</f>
        <v/>
      </c>
      <c r="AF308" s="107" t="n">
        <v>930</v>
      </c>
      <c r="AG308" s="107">
        <f>IF(ISTEXT(AF308),AF308,$J308*AF308)</f>
        <v/>
      </c>
      <c r="AH308" s="107" t="n">
        <v>1000</v>
      </c>
      <c r="AI308" s="107">
        <f>IF(ISTEXT(AH308),AH308,$J308*AH308)</f>
        <v/>
      </c>
      <c r="AJ308" s="107" t="n">
        <v>1593.869731800766</v>
      </c>
      <c r="AK308" s="107">
        <f>IF(ISTEXT(AJ308),AJ308,$J308*AJ308)</f>
        <v/>
      </c>
      <c r="AL308" s="107" t="n">
        <v>1100</v>
      </c>
      <c r="AM308" s="107">
        <f>IF(ISTEXT(AL308),AL308,$J308*AL308)</f>
        <v/>
      </c>
      <c r="AN308" s="107" t="n">
        <v>824.256</v>
      </c>
      <c r="AO308" s="107">
        <f>IF(ISTEXT(AN308),AN308,$J308*AN308)</f>
        <v/>
      </c>
      <c r="AP308" s="107" t="n"/>
      <c r="AQ308" s="107" t="n"/>
      <c r="AR308" s="107" t="n"/>
      <c r="AS308" s="107" t="n"/>
      <c r="AT308" s="107" t="n"/>
      <c r="AU308" s="217" t="n">
        <v>1100</v>
      </c>
      <c r="AV308" s="218">
        <f>AVERAGE(AZ308,BB308,BD308,BF308,BH308,BJ308,BL308)</f>
        <v/>
      </c>
      <c r="AW308" s="219">
        <f>BASEDADOS[[#This Row],[VL UNIT
MÉDIA]]*BASEDADOS[[#This Row],[QTDE]]</f>
        <v/>
      </c>
      <c r="AX308" s="220">
        <f>ROUND(AU308*PARÂMETROS!$B$4,2)</f>
        <v/>
      </c>
      <c r="AY308" s="150" t="n"/>
      <c r="AZ308" s="150" t="n">
        <v>896.9399999999999</v>
      </c>
      <c r="BA308" s="150">
        <f>IF(ISTEXT(AZ308),AZ308,$J308*AZ308)</f>
        <v/>
      </c>
      <c r="BB308" s="150" t="n">
        <v>1112.64</v>
      </c>
      <c r="BC308" s="150">
        <f>IF(ISTEXT(BB308),BB308,$J308*BB308)</f>
        <v/>
      </c>
      <c r="BD308" s="150" t="n">
        <v>1488</v>
      </c>
      <c r="BE308" s="150">
        <f>IF(ISTEXT(BD308),BD308,$J308*BD308)</f>
        <v/>
      </c>
      <c r="BF308" s="150" t="n">
        <v>1000</v>
      </c>
      <c r="BG308" s="150">
        <f>IF(ISTEXT(BF308),BF308,$J308*BF308)</f>
        <v/>
      </c>
      <c r="BH308" s="150" t="n">
        <v>1593.869731800766</v>
      </c>
      <c r="BI308" s="150">
        <f>IF(ISTEXT(BH308),BH308,$J308*BH308)</f>
        <v/>
      </c>
      <c r="BJ308" s="150" t="n">
        <v>1100</v>
      </c>
      <c r="BK308" s="150">
        <f>IF(ISTEXT(BJ308),BJ308,$J308*BJ308)</f>
        <v/>
      </c>
      <c r="BL308" s="150" t="n">
        <v>854.7839999999999</v>
      </c>
      <c r="BM308" s="150">
        <f>IF(ISTEXT(BL308),BL308,$J308*BL308)</f>
        <v/>
      </c>
      <c r="BN308" s="150" t="n">
        <v>747.4499999999999</v>
      </c>
      <c r="BO308" s="150">
        <f>IF(ISTEXT(BN308),BN308,$J308*BN308)</f>
        <v/>
      </c>
      <c r="BP308" s="150" t="n">
        <v>800</v>
      </c>
      <c r="BQ308" s="150">
        <f>IF(ISTEXT(BP308),BP308,$J308*BP308)</f>
        <v/>
      </c>
      <c r="BR308" s="150" t="n">
        <v>890.11</v>
      </c>
      <c r="BS308" s="150">
        <f>IF(ISTEXT(BR308),BR308,$J308*BR308)</f>
        <v/>
      </c>
      <c r="BT308" s="150" t="n">
        <v>930</v>
      </c>
      <c r="BU308" s="150">
        <f>IF(ISTEXT(BT308),BT308,$J308*BT308)</f>
        <v/>
      </c>
      <c r="BV308" s="150" t="n">
        <v>1000</v>
      </c>
      <c r="BW308" s="150">
        <f>IF(ISTEXT(BV308),BV308,$J308*BV308)</f>
        <v/>
      </c>
      <c r="BX308" s="150" t="n">
        <v>1593.869731800766</v>
      </c>
      <c r="BY308" s="150">
        <f>IF(ISTEXT(BX308),BX308,$J308*BX308)</f>
        <v/>
      </c>
      <c r="BZ308" s="150" t="n">
        <v>1100</v>
      </c>
      <c r="CA308" s="150">
        <f>IF(ISTEXT(BZ308),BZ308,$J308*BZ308)</f>
        <v/>
      </c>
      <c r="CB308" s="150" t="n">
        <v>610.5599999999999</v>
      </c>
      <c r="CC308" s="150">
        <f>IF(ISTEXT(CB308),CB308,$J308*CB308)</f>
        <v/>
      </c>
      <c r="CD308" s="150">
        <f>IF($J308="",0,IF($J308=1,_xlfn.MINIFS(BN308:CC308,BN308:CC308,"&gt;"&amp;0),_xlfn.MINIFS(BN308:CC308,BN308:CC308,"&gt;"&amp;0,BN308:CC308,"&lt;&gt;"&amp;BN308,BN308:CC308,"&lt;&gt;"&amp;BP308,BN308:CC308,"&lt;&gt;"&amp;BR308,BN308:CC308,"&lt;&gt;"&amp;BT308,BN308:CC308,"&lt;&gt;"&amp;BV308,BN308:CC308,"&lt;&gt;"&amp;BX308,BN308:CC308,"&lt;&gt;"&amp;BZ308,BN308:CC308,"&lt;&gt;"&amp;CB308,BN308:CC308,"&lt;&gt;"&amp;#REF!,BN308:CC308,"&lt;&gt;"&amp;#REF!,BN308:CC308,"&lt;&gt;"&amp;#REF!,BN308:CC308,"&lt;&gt;"&amp;#REF!,BN308:CC308,"&lt;&gt;"&amp;#REF!,BN308:CC308,"&lt;&gt;"&amp;#REF!,BN308:CC308,"&lt;&gt;"&amp;#REF!,BN308:CC308,"&lt;&gt;"&amp;#REF!,BN308:CC308,"&lt;&gt;"&amp;#REF!,BN308:CC308,"&lt;&gt;"&amp;#REF!,BN308:CC308,"&lt;&gt;"&amp;#REF!,BN308:CC308,"&lt;&gt;"&amp;#REF!,BN308:CC308,"&lt;&gt;"&amp;#REF!,BN308:CC308,"&lt;&gt;"&amp;#REF!,BN308:CC308,"&lt;&gt;"&amp;#REF!,BN308:CC308,"&lt;&gt;"&amp;#REF!,BN308:CC308,"&lt;&gt;"&amp;#REF!,BN308:CC308,"&lt;&gt;"&amp;#REF!,BN308:CC308,"&lt;&gt;"&amp;#REF!,BN308:CC308,"&lt;&gt;"&amp;#REF!,BN308:CC308,"&lt;&gt;"&amp;#REF!,BN308:CC308,"&lt;&gt;"&amp;#REF!)))</f>
        <v/>
      </c>
      <c r="CE308" s="156" t="n"/>
      <c r="CF308" s="138" t="n">
        <v>3993</v>
      </c>
      <c r="CG308" s="132">
        <f>IF(ISTEXT(CF308),CF308,$J308*CF308)</f>
        <v/>
      </c>
      <c r="CH308" s="138" t="n">
        <v>2819.26</v>
      </c>
      <c r="CI308" s="132">
        <f>IF(ISTEXT(CH308),CH308,$J308*CH308)</f>
        <v/>
      </c>
      <c r="CJ308" s="138" t="n">
        <v>3589.72</v>
      </c>
      <c r="CK308" s="132">
        <f>IF(ISTEXT(CJ308),CJ308,$J308*CJ308)</f>
        <v/>
      </c>
      <c r="CL308" s="138" t="n">
        <v>2247.5</v>
      </c>
      <c r="CM308" s="132">
        <f>IF(ISTEXT(CL308),CL308,$J308*CL308)</f>
        <v/>
      </c>
      <c r="CN308" s="138" t="n">
        <v>1800</v>
      </c>
      <c r="CO308" s="132">
        <f>IF(ISTEXT(CN308),CN308,$J308*CN308)</f>
        <v/>
      </c>
      <c r="CP308" s="138" t="n">
        <v>4099.98</v>
      </c>
      <c r="CQ308" s="132">
        <f>IF(ISTEXT(CP308),CP308,$J308*CP308)</f>
        <v/>
      </c>
      <c r="CR308" s="138" t="n">
        <v>5300</v>
      </c>
      <c r="CS308" s="132">
        <f>IF(ISTEXT(CR308),CR308,$J308*CR308)</f>
        <v/>
      </c>
      <c r="CT308" s="138" t="n">
        <v>3054.132</v>
      </c>
      <c r="CU308" s="132">
        <f>IF(ISTEXT(CT308),CT308,$J308*CT308)</f>
        <v/>
      </c>
      <c r="CV308" s="156">
        <f>IF($J308="",0,IF($J308=1,_xlfn.MINIFS(CF308:CU308,CF308:CU308,"&gt;"&amp;0),_xlfn.MINIFS(CF308:CU308,CF308:CU308,"&gt;"&amp;0,CF308:CU308,"&lt;&gt;"&amp;CF308,CF308:CU308,"&lt;&gt;"&amp;CH308,CF308:CU308,"&lt;&gt;"&amp;CJ308,CF308:CU308,"&lt;&gt;"&amp;CL308,CF308:CU308,"&lt;&gt;"&amp;CN308,CF308:CU308,"&lt;&gt;"&amp;CP308,CF308:CU308,"&lt;&gt;"&amp;CR308,CF308:CU308,"&lt;&gt;"&amp;CT308,CF308:CU308,"&lt;&gt;"&amp;#REF!,CF308:CU308,"&lt;&gt;"&amp;#REF!,CF308:CU308,"&lt;&gt;"&amp;#REF!,CF308:CU308,"&lt;&gt;"&amp;#REF!,CF308:CU308,"&lt;&gt;"&amp;#REF!,CF308:CU308,"&lt;&gt;"&amp;#REF!,CF308:CU308,"&lt;&gt;"&amp;#REF!,CF308:CU308,"&lt;&gt;"&amp;#REF!,CF308:CU308,"&lt;&gt;"&amp;#REF!,CF308:CU308,"&lt;&gt;"&amp;#REF!,CF308:CU308,"&lt;&gt;"&amp;#REF!,CF308:CU308,"&lt;&gt;"&amp;#REF!,CF308:CU308,"&lt;&gt;"&amp;#REF!,CF308:CU308,"&lt;&gt;"&amp;#REF!,CF308:CU308,"&lt;&gt;"&amp;#REF!,CF308:CU308,"&lt;&gt;"&amp;#REF!,CF308:CU308,"&lt;&gt;"&amp;#REF!,CF308:CU308,"&lt;&gt;"&amp;#REF!,CF308:CU308,"&lt;&gt;"&amp;#REF!,CF308:CU308,"&lt;&gt;"&amp;#REF!,CF308:CU308,"&lt;&gt;"&amp;#REF!,CF308:CU308,"&lt;&gt;"&amp;#REF!)))</f>
        <v/>
      </c>
      <c r="CW308" s="156" t="n"/>
      <c r="CX308" s="139" t="n">
        <v>3630</v>
      </c>
      <c r="CY308" s="135">
        <f>IF(ISTEXT(CX308),CX308,$J308*CX308)</f>
        <v/>
      </c>
      <c r="CZ308" s="139" t="n">
        <v>2819.26</v>
      </c>
      <c r="DA308" s="135">
        <f>IF(ISTEXT(CZ308),CZ308,$J308*CZ308)</f>
        <v/>
      </c>
      <c r="DB308" s="139" t="n">
        <v>3589.72</v>
      </c>
      <c r="DC308" s="135">
        <f>IF(ISTEXT(DB308),DB308,$J308*DB308)</f>
        <v/>
      </c>
      <c r="DD308" s="139" t="n">
        <v>2247.5</v>
      </c>
      <c r="DE308" s="135">
        <f>IF(ISTEXT(DD308),DD308,$J308*DD308)</f>
        <v/>
      </c>
      <c r="DF308" s="139" t="n">
        <v>1800</v>
      </c>
      <c r="DG308" s="135">
        <f>IF(ISTEXT(DF308),DF308,$J308*DF308)</f>
        <v/>
      </c>
      <c r="DH308" s="139" t="n">
        <v>4099.98</v>
      </c>
      <c r="DI308" s="135">
        <f>IF(ISTEXT(DH308),DH308,$J308*DH308)</f>
        <v/>
      </c>
      <c r="DJ308" s="139" t="n">
        <v>5300</v>
      </c>
      <c r="DK308" s="135">
        <f>IF(ISTEXT(DJ308),DJ308,$J308*DJ308)</f>
        <v/>
      </c>
      <c r="DL308" s="139" t="n">
        <v>3563.154</v>
      </c>
      <c r="DM308" s="135">
        <f>IF(ISTEXT(DL308),DL308,$J308*DL308)</f>
        <v/>
      </c>
      <c r="DN308" s="157">
        <f>IF($J308="",0,IF($J308=1,_xlfn.MINIFS(CX308:DM308,CX308:DM308,"&gt;"&amp;0),_xlfn.MINIFS(CX308:DM308,CX308:DM308,"&gt;"&amp;0,CX308:DM308,"&lt;&gt;"&amp;CX308,CX308:DM308,"&lt;&gt;"&amp;CZ308,CX308:DM308,"&lt;&gt;"&amp;DB308,CX308:DM308,"&lt;&gt;"&amp;DD308,CX308:DM308,"&lt;&gt;"&amp;DF308,CX308:DM308,"&lt;&gt;"&amp;DH308,CX308:DM308,"&lt;&gt;"&amp;DJ308,CX308:DM308,"&lt;&gt;"&amp;DL308,CX308:DM308,"&lt;&gt;"&amp;#REF!,CX308:DM308,"&lt;&gt;"&amp;#REF!,CX308:DM308,"&lt;&gt;"&amp;#REF!,CX308:DM308,"&lt;&gt;"&amp;#REF!,CX308:DM308,"&lt;&gt;"&amp;#REF!,CX308:DM308,"&lt;&gt;"&amp;#REF!,CX308:DM308,"&lt;&gt;"&amp;#REF!,CX308:DM308,"&lt;&gt;"&amp;#REF!,CX308:DM308,"&lt;&gt;"&amp;#REF!,CX308:DM308,"&lt;&gt;"&amp;#REF!,CX308:DM308,"&lt;&gt;"&amp;#REF!,CX308:DM308,"&lt;&gt;"&amp;#REF!,CX308:DM308,"&lt;&gt;"&amp;#REF!,CX308:DM308,"&lt;&gt;"&amp;#REF!,CX308:DM308,"&lt;&gt;"&amp;#REF!,CX308:DM308,"&lt;&gt;"&amp;#REF!,CX308:DM308,"&lt;&gt;"&amp;#REF!,CX308:DM308,"&lt;&gt;"&amp;#REF!,CX308:DM308,"&lt;&gt;"&amp;#REF!,CX308:DM308,"&lt;&gt;"&amp;#REF!,CX308:DM308,"&lt;&gt;"&amp;#REF!,CX308:DM308,"&lt;&gt;"&amp;#REF!)))</f>
        <v/>
      </c>
      <c r="DO308" s="157">
        <f>IF($J308="",0,IF($J308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09" customFormat="1" s="137">
      <c r="B309" s="158" t="inlineStr">
        <is>
          <t>INFRA</t>
        </is>
      </c>
      <c r="C309" s="105" t="inlineStr">
        <is>
          <t>Portão</t>
        </is>
      </c>
      <c r="D309" s="106" t="inlineStr">
        <is>
          <t>Portão Tela</t>
        </is>
      </c>
      <c r="E309" s="106" t="inlineStr">
        <is>
          <t>Portão veicular tela</t>
        </is>
      </c>
      <c r="F309" s="107" t="inlineStr">
        <is>
          <t>-</t>
        </is>
      </c>
      <c r="G309" s="107" t="inlineStr">
        <is>
          <t>-</t>
        </is>
      </c>
      <c r="H309" s="107" t="n"/>
      <c r="I309" s="107" t="inlineStr">
        <is>
          <t>VB</t>
        </is>
      </c>
      <c r="J309" s="107" t="n"/>
      <c r="K309" s="107" t="n">
        <v>6843.375</v>
      </c>
      <c r="L309" s="107">
        <f>IF(ISTEXT(K309),K309,$J309*K309)</f>
        <v/>
      </c>
      <c r="M309" s="107" t="n">
        <v>11415.23</v>
      </c>
      <c r="N309" s="107">
        <f>IF(ISTEXT(M309),M309,$J309*M309)</f>
        <v/>
      </c>
      <c r="O309" s="107" t="n">
        <v>7794.143999999999</v>
      </c>
      <c r="P309" s="107">
        <f>IF(ISTEXT(O309),O309,$J309*O309)</f>
        <v/>
      </c>
      <c r="Q309" s="107" t="n">
        <v>5900</v>
      </c>
      <c r="R309" s="107">
        <f>IF(ISTEXT(Q309),Q309,$J309*Q309)</f>
        <v/>
      </c>
      <c r="S309" s="107" t="n">
        <v>7789.961999999999</v>
      </c>
      <c r="T309" s="107">
        <f>IF(ISTEXT(S309),S309,$J309*S309)</f>
        <v/>
      </c>
      <c r="U309" s="107" t="n">
        <v>7200</v>
      </c>
      <c r="V309" s="107">
        <f>IF(ISTEXT(U309),U309,$J309*U309)</f>
        <v/>
      </c>
      <c r="W309" s="107" t="n">
        <v>7336.279999999999</v>
      </c>
      <c r="X309" s="107">
        <f>IF(ISTEXT(W309),W309,$J309*W309)</f>
        <v/>
      </c>
      <c r="Y309" s="107" t="n"/>
      <c r="Z309" s="107" t="n">
        <v>7169.250000000001</v>
      </c>
      <c r="AA309" s="107">
        <f>IF(ISTEXT(Z309),Z309,$J309*Z309)</f>
        <v/>
      </c>
      <c r="AB309" s="107" t="n">
        <v>7486</v>
      </c>
      <c r="AC309" s="107">
        <f>IF(ISTEXT(AB309),AB309,$J309*AB309)</f>
        <v/>
      </c>
      <c r="AD309" s="107" t="n">
        <v>10918.91</v>
      </c>
      <c r="AE309" s="107">
        <f>IF(ISTEXT(AD309),AD309,$J309*AD309)</f>
        <v/>
      </c>
      <c r="AF309" s="107" t="n">
        <v>6495.12</v>
      </c>
      <c r="AG309" s="107">
        <f>IF(ISTEXT(AF309),AF309,$J309*AF309)</f>
        <v/>
      </c>
      <c r="AH309" s="107" t="n">
        <v>5900</v>
      </c>
      <c r="AI309" s="107">
        <f>IF(ISTEXT(AH309),AH309,$J309*AH309)</f>
        <v/>
      </c>
      <c r="AJ309" s="107" t="n">
        <v>7789.961999999999</v>
      </c>
      <c r="AK309" s="107">
        <f>IF(ISTEXT(AJ309),AJ309,$J309*AJ309)</f>
        <v/>
      </c>
      <c r="AL309" s="107" t="n">
        <v>7200</v>
      </c>
      <c r="AM309" s="107">
        <f>IF(ISTEXT(AL309),AL309,$J309*AL309)</f>
        <v/>
      </c>
      <c r="AN309" s="107" t="n">
        <v>7074.27</v>
      </c>
      <c r="AO309" s="107">
        <f>IF(ISTEXT(AN309),AN309,$J309*AN309)</f>
        <v/>
      </c>
      <c r="AP309" s="107" t="n"/>
      <c r="AQ309" s="107" t="n"/>
      <c r="AR309" s="107" t="n"/>
      <c r="AS309" s="107" t="n"/>
      <c r="AT309" s="107" t="n"/>
      <c r="AU309" s="216" t="n">
        <v>7789.96</v>
      </c>
      <c r="AV309" s="213">
        <f>AVERAGE(AZ309,BB309,BD309,BF309,BH309,BJ309,BL309)</f>
        <v/>
      </c>
      <c r="AW309" s="214">
        <f>BASEDADOS[[#This Row],[VL UNIT
MÉDIA]]*BASEDADOS[[#This Row],[QTDE]]</f>
        <v/>
      </c>
      <c r="AX309" s="215">
        <f>ROUND(AU309*PARÂMETROS!$B$4,2)</f>
        <v/>
      </c>
      <c r="AY309" s="107" t="n"/>
      <c r="AZ309" s="107" t="n">
        <v>7821</v>
      </c>
      <c r="BA309" s="107">
        <f>IF(ISTEXT(AZ309),AZ309,$J309*AZ309)</f>
        <v/>
      </c>
      <c r="BB309" s="107" t="n">
        <v>12407.85</v>
      </c>
      <c r="BC309" s="107">
        <f>IF(ISTEXT(BB309),BB309,$J309*BB309)</f>
        <v/>
      </c>
      <c r="BD309" s="107" t="n">
        <v>10392.192</v>
      </c>
      <c r="BE309" s="107">
        <f>IF(ISTEXT(BD309),BD309,$J309*BD309)</f>
        <v/>
      </c>
      <c r="BF309" s="107" t="n">
        <v>5900</v>
      </c>
      <c r="BG309" s="107">
        <f>IF(ISTEXT(BF309),BF309,$J309*BF309)</f>
        <v/>
      </c>
      <c r="BH309" s="107" t="n">
        <v>7789.961999999999</v>
      </c>
      <c r="BI309" s="107">
        <f>IF(ISTEXT(BH309),BH309,$J309*BH309)</f>
        <v/>
      </c>
      <c r="BJ309" s="107" t="n">
        <v>7200</v>
      </c>
      <c r="BK309" s="107">
        <f>IF(ISTEXT(BJ309),BJ309,$J309*BJ309)</f>
        <v/>
      </c>
      <c r="BL309" s="107" t="n">
        <v>7336.279999999999</v>
      </c>
      <c r="BM309" s="107">
        <f>IF(ISTEXT(BL309),BL309,$J309*BL309)</f>
        <v/>
      </c>
      <c r="BN309" s="107" t="n">
        <v>6517.5</v>
      </c>
      <c r="BO309" s="107">
        <f>IF(ISTEXT(BN309),BN309,$J309*BN309)</f>
        <v/>
      </c>
      <c r="BP309" s="107" t="n">
        <v>7486</v>
      </c>
      <c r="BQ309" s="107">
        <f>IF(ISTEXT(BP309),BP309,$J309*BP309)</f>
        <v/>
      </c>
      <c r="BR309" s="107" t="n">
        <v>9926.280000000001</v>
      </c>
      <c r="BS309" s="107">
        <f>IF(ISTEXT(BR309),BR309,$J309*BR309)</f>
        <v/>
      </c>
      <c r="BT309" s="107" t="n">
        <v>6495.12</v>
      </c>
      <c r="BU309" s="107">
        <f>IF(ISTEXT(BT309),BT309,$J309*BT309)</f>
        <v/>
      </c>
      <c r="BV309" s="107" t="n">
        <v>5900</v>
      </c>
      <c r="BW309" s="107">
        <f>IF(ISTEXT(BV309),BV309,$J309*BV309)</f>
        <v/>
      </c>
      <c r="BX309" s="107" t="n">
        <v>7789.961999999999</v>
      </c>
      <c r="BY309" s="107">
        <f>IF(ISTEXT(BX309),BX309,$J309*BX309)</f>
        <v/>
      </c>
      <c r="BZ309" s="107" t="n">
        <v>7200</v>
      </c>
      <c r="CA309" s="107">
        <f>IF(ISTEXT(BZ309),BZ309,$J309*BZ309)</f>
        <v/>
      </c>
      <c r="CB309" s="107" t="n">
        <v>5240.2</v>
      </c>
      <c r="CC309" s="107">
        <f>IF(ISTEXT(CB309),CB309,$J309*CB309)</f>
        <v/>
      </c>
      <c r="CD309" s="107">
        <f>IF($J309="",0,IF($J309=1,_xlfn.MINIFS(BN309:CC309,BN309:CC309,"&gt;"&amp;0),_xlfn.MINIFS(BN309:CC309,BN309:CC309,"&gt;"&amp;0,BN309:CC309,"&lt;&gt;"&amp;BN309,BN309:CC309,"&lt;&gt;"&amp;BP309,BN309:CC309,"&lt;&gt;"&amp;BR309,BN309:CC309,"&lt;&gt;"&amp;BT309,BN309:CC309,"&lt;&gt;"&amp;BV309,BN309:CC309,"&lt;&gt;"&amp;BX309,BN309:CC309,"&lt;&gt;"&amp;BZ309,BN309:CC309,"&lt;&gt;"&amp;CB309,BN309:CC309,"&lt;&gt;"&amp;#REF!,BN309:CC309,"&lt;&gt;"&amp;#REF!,BN309:CC309,"&lt;&gt;"&amp;#REF!,BN309:CC309,"&lt;&gt;"&amp;#REF!,BN309:CC309,"&lt;&gt;"&amp;#REF!,BN309:CC309,"&lt;&gt;"&amp;#REF!,BN309:CC309,"&lt;&gt;"&amp;#REF!,BN309:CC309,"&lt;&gt;"&amp;#REF!,BN309:CC309,"&lt;&gt;"&amp;#REF!,BN309:CC309,"&lt;&gt;"&amp;#REF!,BN309:CC309,"&lt;&gt;"&amp;#REF!,BN309:CC309,"&lt;&gt;"&amp;#REF!,BN309:CC309,"&lt;&gt;"&amp;#REF!,BN309:CC309,"&lt;&gt;"&amp;#REF!,BN309:CC309,"&lt;&gt;"&amp;#REF!,BN309:CC309,"&lt;&gt;"&amp;#REF!,BN309:CC309,"&lt;&gt;"&amp;#REF!,BN309:CC309,"&lt;&gt;"&amp;#REF!,BN309:CC309,"&lt;&gt;"&amp;#REF!,BN309:CC309,"&lt;&gt;"&amp;#REF!,BN309:CC309,"&lt;&gt;"&amp;#REF!,BN309:CC309,"&lt;&gt;"&amp;#REF!)))</f>
        <v/>
      </c>
      <c r="CE309" s="159" t="n"/>
      <c r="CF309" s="112" t="n">
        <v>7169.250000000001</v>
      </c>
      <c r="CG309" s="160">
        <f>IF(ISTEXT(CF309),CF309,$J309*CF309)</f>
        <v/>
      </c>
      <c r="CH309" s="112" t="n">
        <v>7486</v>
      </c>
      <c r="CI309" s="160">
        <f>IF(ISTEXT(CH309),CH309,$J309*CH309)</f>
        <v/>
      </c>
      <c r="CJ309" s="112" t="n">
        <v>9926.280000000001</v>
      </c>
      <c r="CK309" s="160">
        <f>IF(ISTEXT(CJ309),CJ309,$J309*CJ309)</f>
        <v/>
      </c>
      <c r="CL309" s="112" t="n">
        <v>6495.12</v>
      </c>
      <c r="CM309" s="160">
        <f>IF(ISTEXT(CL309),CL309,$J309*CL309)</f>
        <v/>
      </c>
      <c r="CN309" s="112" t="n">
        <v>5900</v>
      </c>
      <c r="CO309" s="160">
        <f>IF(ISTEXT(CN309),CN309,$J309*CN309)</f>
        <v/>
      </c>
      <c r="CP309" s="112" t="n">
        <v>7789.961999999999</v>
      </c>
      <c r="CQ309" s="160">
        <f>IF(ISTEXT(CP309),CP309,$J309*CP309)</f>
        <v/>
      </c>
      <c r="CR309" s="112" t="n">
        <v>7200</v>
      </c>
      <c r="CS309" s="160">
        <f>IF(ISTEXT(CR309),CR309,$J309*CR309)</f>
        <v/>
      </c>
      <c r="CT309" s="112" t="n">
        <v>6288.24</v>
      </c>
      <c r="CU309" s="160">
        <f>IF(ISTEXT(CT309),CT309,$J309*CT309)</f>
        <v/>
      </c>
      <c r="CV309" s="161">
        <f>IF($J309="",0,IF($J309=1,_xlfn.MINIFS(CF309:CU309,CF309:CU309,"&gt;"&amp;0),_xlfn.MINIFS(CF309:CU309,CF309:CU309,"&gt;"&amp;0,CF309:CU309,"&lt;&gt;"&amp;CF309,CF309:CU309,"&lt;&gt;"&amp;CH309,CF309:CU309,"&lt;&gt;"&amp;CJ309,CF309:CU309,"&lt;&gt;"&amp;CL309,CF309:CU309,"&lt;&gt;"&amp;CN309,CF309:CU309,"&lt;&gt;"&amp;CP309,CF309:CU309,"&lt;&gt;"&amp;CR309,CF309:CU309,"&lt;&gt;"&amp;CT309,CF309:CU309,"&lt;&gt;"&amp;#REF!,CF309:CU309,"&lt;&gt;"&amp;#REF!,CF309:CU309,"&lt;&gt;"&amp;#REF!,CF309:CU309,"&lt;&gt;"&amp;#REF!,CF309:CU309,"&lt;&gt;"&amp;#REF!,CF309:CU309,"&lt;&gt;"&amp;#REF!,CF309:CU309,"&lt;&gt;"&amp;#REF!,CF309:CU309,"&lt;&gt;"&amp;#REF!,CF309:CU309,"&lt;&gt;"&amp;#REF!,CF309:CU309,"&lt;&gt;"&amp;#REF!,CF309:CU309,"&lt;&gt;"&amp;#REF!,CF309:CU309,"&lt;&gt;"&amp;#REF!,CF309:CU309,"&lt;&gt;"&amp;#REF!,CF309:CU309,"&lt;&gt;"&amp;#REF!,CF309:CU309,"&lt;&gt;"&amp;#REF!,CF309:CU309,"&lt;&gt;"&amp;#REF!,CF309:CU309,"&lt;&gt;"&amp;#REF!,CF309:CU309,"&lt;&gt;"&amp;#REF!,CF309:CU309,"&lt;&gt;"&amp;#REF!,CF309:CU309,"&lt;&gt;"&amp;#REF!,CF309:CU309,"&lt;&gt;"&amp;#REF!,CF309:CU309,"&lt;&gt;"&amp;#REF!)))</f>
        <v/>
      </c>
      <c r="CW309" s="159" t="n"/>
      <c r="CX309" s="115" t="n">
        <v>6517.5</v>
      </c>
      <c r="CY309" s="162">
        <f>IF(ISTEXT(CX309),CX309,$J309*CX309)</f>
        <v/>
      </c>
      <c r="CZ309" s="115" t="n">
        <v>7486</v>
      </c>
      <c r="DA309" s="162">
        <f>IF(ISTEXT(CZ309),CZ309,$J309*CZ309)</f>
        <v/>
      </c>
      <c r="DB309" s="115" t="n">
        <v>9926.280000000001</v>
      </c>
      <c r="DC309" s="162">
        <f>IF(ISTEXT(DB309),DB309,$J309*DB309)</f>
        <v/>
      </c>
      <c r="DD309" s="115" t="n">
        <v>6495.12</v>
      </c>
      <c r="DE309" s="162">
        <f>IF(ISTEXT(DD309),DD309,$J309*DD309)</f>
        <v/>
      </c>
      <c r="DF309" s="115" t="n">
        <v>5900</v>
      </c>
      <c r="DG309" s="162">
        <f>IF(ISTEXT(DF309),DF309,$J309*DF309)</f>
        <v/>
      </c>
      <c r="DH309" s="115" t="n">
        <v>7789.961999999999</v>
      </c>
      <c r="DI309" s="162">
        <f>IF(ISTEXT(DH309),DH309,$J309*DH309)</f>
        <v/>
      </c>
      <c r="DJ309" s="115" t="n">
        <v>7200</v>
      </c>
      <c r="DK309" s="162">
        <f>IF(ISTEXT(DJ309),DJ309,$J309*DJ309)</f>
        <v/>
      </c>
      <c r="DL309" s="115" t="n">
        <v>7336.279999999999</v>
      </c>
      <c r="DM309" s="162">
        <f>IF(ISTEXT(DL309),DL309,$J309*DL309)</f>
        <v/>
      </c>
      <c r="DN309" s="118">
        <f>IF($J309="",0,IF($J309=1,_xlfn.MINIFS(CX309:DM309,CX309:DM309,"&gt;"&amp;0),_xlfn.MINIFS(CX309:DM309,CX309:DM309,"&gt;"&amp;0,CX309:DM309,"&lt;&gt;"&amp;CX309,CX309:DM309,"&lt;&gt;"&amp;CZ309,CX309:DM309,"&lt;&gt;"&amp;DB309,CX309:DM309,"&lt;&gt;"&amp;DD309,CX309:DM309,"&lt;&gt;"&amp;DF309,CX309:DM309,"&lt;&gt;"&amp;DH309,CX309:DM309,"&lt;&gt;"&amp;DJ309,CX309:DM309,"&lt;&gt;"&amp;DL309,CX309:DM309,"&lt;&gt;"&amp;#REF!,CX309:DM309,"&lt;&gt;"&amp;#REF!,CX309:DM309,"&lt;&gt;"&amp;#REF!,CX309:DM309,"&lt;&gt;"&amp;#REF!,CX309:DM309,"&lt;&gt;"&amp;#REF!,CX309:DM309,"&lt;&gt;"&amp;#REF!,CX309:DM309,"&lt;&gt;"&amp;#REF!,CX309:DM309,"&lt;&gt;"&amp;#REF!,CX309:DM309,"&lt;&gt;"&amp;#REF!,CX309:DM309,"&lt;&gt;"&amp;#REF!,CX309:DM309,"&lt;&gt;"&amp;#REF!,CX309:DM309,"&lt;&gt;"&amp;#REF!,CX309:DM309,"&lt;&gt;"&amp;#REF!,CX309:DM309,"&lt;&gt;"&amp;#REF!,CX309:DM309,"&lt;&gt;"&amp;#REF!,CX309:DM309,"&lt;&gt;"&amp;#REF!,CX309:DM309,"&lt;&gt;"&amp;#REF!,CX309:DM309,"&lt;&gt;"&amp;#REF!,CX309:DM309,"&lt;&gt;"&amp;#REF!,CX309:DM309,"&lt;&gt;"&amp;#REF!,CX309:DM309,"&lt;&gt;"&amp;#REF!,CX309:DM309,"&lt;&gt;"&amp;#REF!)))</f>
        <v/>
      </c>
      <c r="DO309" s="118">
        <f>IF($J309="",0,IF($J309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10" ht="27.6" customHeight="1">
      <c r="B310" s="130" t="inlineStr">
        <is>
          <t>INFRA</t>
        </is>
      </c>
      <c r="C310" s="105" t="inlineStr">
        <is>
          <t>Fechamento</t>
        </is>
      </c>
      <c r="D310" s="106" t="inlineStr">
        <is>
          <t xml:space="preserve">Concertina </t>
        </is>
      </c>
      <c r="E310" s="106" t="inlineStr">
        <is>
          <t xml:space="preserve">Concertina para gradil, plataforma da torre, poste do padrão de energia </t>
        </is>
      </c>
      <c r="F310" s="107" t="inlineStr">
        <is>
          <t>-</t>
        </is>
      </c>
      <c r="G310" s="107" t="inlineStr">
        <is>
          <t>-</t>
        </is>
      </c>
      <c r="H310" s="107" t="n"/>
      <c r="I310" s="107" t="inlineStr">
        <is>
          <t>M</t>
        </is>
      </c>
      <c r="J310" s="107" t="n">
        <v>20</v>
      </c>
      <c r="K310" s="107" t="n">
        <v>45.29014874999999</v>
      </c>
      <c r="L310" s="107">
        <f>IF(ISTEXT(K310),K310,$J310*K310)</f>
        <v/>
      </c>
      <c r="M310" s="107" t="n">
        <v>89.75</v>
      </c>
      <c r="N310" s="107">
        <f>IF(ISTEXT(M310),M310,$J310*M310)</f>
        <v/>
      </c>
      <c r="O310" s="107" t="n">
        <v>102.3</v>
      </c>
      <c r="P310" s="107">
        <f>IF(ISTEXT(O310),O310,$J310*O310)</f>
        <v/>
      </c>
      <c r="Q310" s="107" t="n">
        <v>140</v>
      </c>
      <c r="R310" s="107">
        <f>IF(ISTEXT(Q310),Q310,$J310*Q310)</f>
        <v/>
      </c>
      <c r="S310" s="107" t="n">
        <v>16.47772061076247</v>
      </c>
      <c r="T310" s="107">
        <f>IF(ISTEXT(S310),S310,$J310*S310)</f>
        <v/>
      </c>
      <c r="U310" s="107" t="n">
        <v>236</v>
      </c>
      <c r="V310" s="107">
        <f>IF(ISTEXT(U310),U310,$J310*U310)</f>
        <v/>
      </c>
      <c r="W310" s="107" t="n">
        <v>88.19999999999999</v>
      </c>
      <c r="X310" s="107">
        <f>IF(ISTEXT(W310),W310,$J310*W310)</f>
        <v/>
      </c>
      <c r="Y310" s="107" t="n"/>
      <c r="Z310" s="107" t="n">
        <v>47.4468225</v>
      </c>
      <c r="AA310" s="107">
        <f>IF(ISTEXT(Z310),Z310,$J310*Z310)</f>
        <v/>
      </c>
      <c r="AB310" s="107" t="n">
        <v>49</v>
      </c>
      <c r="AC310" s="107">
        <f>IF(ISTEXT(AB310),AB310,$J310*AB310)</f>
        <v/>
      </c>
      <c r="AD310" s="107" t="n">
        <v>85.84999999999999</v>
      </c>
      <c r="AE310" s="107">
        <f>IF(ISTEXT(AD310),AD310,$J310*AD310)</f>
        <v/>
      </c>
      <c r="AF310" s="107" t="n">
        <v>85.25</v>
      </c>
      <c r="AG310" s="107">
        <f>IF(ISTEXT(AF310),AF310,$J310*AF310)</f>
        <v/>
      </c>
      <c r="AH310" s="107" t="n">
        <v>140</v>
      </c>
      <c r="AI310" s="107">
        <f>IF(ISTEXT(AH310),AH310,$J310*AH310)</f>
        <v/>
      </c>
      <c r="AJ310" s="107" t="n">
        <v>16.83995574282212</v>
      </c>
      <c r="AK310" s="107">
        <f>IF(ISTEXT(AJ310),AJ310,$J310*AJ310)</f>
        <v/>
      </c>
      <c r="AL310" s="107" t="n">
        <v>236</v>
      </c>
      <c r="AM310" s="107">
        <f>IF(ISTEXT(AL310),AL310,$J310*AL310)</f>
        <v/>
      </c>
      <c r="AN310" s="107" t="n">
        <v>85.05000000000001</v>
      </c>
      <c r="AO310" s="107">
        <f>IF(ISTEXT(AN310),AN310,$J310*AN310)</f>
        <v/>
      </c>
      <c r="AP310" s="107" t="n"/>
      <c r="AQ310" s="107" t="n"/>
      <c r="AR310" s="107" t="n"/>
      <c r="AS310" s="107" t="n"/>
      <c r="AT310" s="107" t="n"/>
      <c r="AU310" s="212" t="n">
        <v>97.56</v>
      </c>
      <c r="AV310" s="213">
        <f>AVERAGE(AZ310,BB310,BD310,BF310,BH310,BJ310,BL310)</f>
        <v/>
      </c>
      <c r="AW310" s="214">
        <f>BASEDADOS[[#This Row],[VL UNIT
MÉDIA]]*BASEDADOS[[#This Row],[QTDE]]</f>
        <v/>
      </c>
      <c r="AX310" s="215">
        <f>ROUND(AU310*PARÂMETROS!$B$4,2)</f>
        <v/>
      </c>
      <c r="AY310" s="107" t="n"/>
      <c r="AZ310" s="107" t="n">
        <v>51.76016999999999</v>
      </c>
      <c r="BA310" s="107">
        <f>IF(ISTEXT(AZ310),AZ310,$J310*AZ310)</f>
        <v/>
      </c>
      <c r="BB310" s="107" t="n">
        <v>97.56</v>
      </c>
      <c r="BC310" s="107">
        <f>IF(ISTEXT(BB310),BB310,$J310*BB310)</f>
        <v/>
      </c>
      <c r="BD310" s="107" t="n">
        <v>136.4</v>
      </c>
      <c r="BE310" s="107">
        <f>IF(ISTEXT(BD310),BD310,$J310*BD310)</f>
        <v/>
      </c>
      <c r="BF310" s="107" t="n">
        <v>140</v>
      </c>
      <c r="BG310" s="107">
        <f>IF(ISTEXT(BF310),BF310,$J310*BF310)</f>
        <v/>
      </c>
      <c r="BH310" s="107" t="n">
        <v>16.83995574282212</v>
      </c>
      <c r="BI310" s="107">
        <f>IF(ISTEXT(BH310),BH310,$J310*BH310)</f>
        <v/>
      </c>
      <c r="BJ310" s="107" t="n">
        <v>236</v>
      </c>
      <c r="BK310" s="107">
        <f>IF(ISTEXT(BJ310),BJ310,$J310*BJ310)</f>
        <v/>
      </c>
      <c r="BL310" s="107" t="n">
        <v>88.19999999999999</v>
      </c>
      <c r="BM310" s="107">
        <f>IF(ISTEXT(BL310),BL310,$J310*BL310)</f>
        <v/>
      </c>
      <c r="BN310" s="107" t="n">
        <v>43.13347499999999</v>
      </c>
      <c r="BO310" s="107">
        <f>IF(ISTEXT(BN310),BN310,$J310*BN310)</f>
        <v/>
      </c>
      <c r="BP310" s="107" t="n">
        <v>49</v>
      </c>
      <c r="BQ310" s="107">
        <f>IF(ISTEXT(BP310),BP310,$J310*BP310)</f>
        <v/>
      </c>
      <c r="BR310" s="107" t="n">
        <v>78.05</v>
      </c>
      <c r="BS310" s="107">
        <f>IF(ISTEXT(BR310),BR310,$J310*BR310)</f>
        <v/>
      </c>
      <c r="BT310" s="107" t="n">
        <v>85.25</v>
      </c>
      <c r="BU310" s="107">
        <f>IF(ISTEXT(BT310),BT310,$J310*BT310)</f>
        <v/>
      </c>
      <c r="BV310" s="107" t="n">
        <v>140</v>
      </c>
      <c r="BW310" s="107">
        <f>IF(ISTEXT(BV310),BV310,$J310*BV310)</f>
        <v/>
      </c>
      <c r="BX310" s="107" t="n">
        <v>16.83995574282212</v>
      </c>
      <c r="BY310" s="107">
        <f>IF(ISTEXT(BX310),BX310,$J310*BX310)</f>
        <v/>
      </c>
      <c r="BZ310" s="107" t="n">
        <v>236</v>
      </c>
      <c r="CA310" s="107">
        <f>IF(ISTEXT(BZ310),BZ310,$J310*BZ310)</f>
        <v/>
      </c>
      <c r="CB310" s="107" t="n">
        <v>63</v>
      </c>
      <c r="CC310" s="107">
        <f>IF(ISTEXT(CB310),CB310,$J310*CB310)</f>
        <v/>
      </c>
      <c r="CD310" s="107">
        <f>IF($J310="",0,IF($J310=1,_xlfn.MINIFS(BN310:CC310,BN310:CC310,"&gt;"&amp;0),_xlfn.MINIFS(BN310:CC310,BN310:CC310,"&gt;"&amp;0,BN310:CC310,"&lt;&gt;"&amp;BN310,BN310:CC310,"&lt;&gt;"&amp;BP310,BN310:CC310,"&lt;&gt;"&amp;BR310,BN310:CC310,"&lt;&gt;"&amp;BT310,BN310:CC310,"&lt;&gt;"&amp;BV310,BN310:CC310,"&lt;&gt;"&amp;BX310,BN310:CC310,"&lt;&gt;"&amp;BZ310,BN310:CC310,"&lt;&gt;"&amp;CB310,BN310:CC310,"&lt;&gt;"&amp;#REF!,BN310:CC310,"&lt;&gt;"&amp;#REF!,BN310:CC310,"&lt;&gt;"&amp;#REF!,BN310:CC310,"&lt;&gt;"&amp;#REF!,BN310:CC310,"&lt;&gt;"&amp;#REF!,BN310:CC310,"&lt;&gt;"&amp;#REF!,BN310:CC310,"&lt;&gt;"&amp;#REF!,BN310:CC310,"&lt;&gt;"&amp;#REF!,BN310:CC310,"&lt;&gt;"&amp;#REF!,BN310:CC310,"&lt;&gt;"&amp;#REF!,BN310:CC310,"&lt;&gt;"&amp;#REF!,BN310:CC310,"&lt;&gt;"&amp;#REF!,BN310:CC310,"&lt;&gt;"&amp;#REF!,BN310:CC310,"&lt;&gt;"&amp;#REF!,BN310:CC310,"&lt;&gt;"&amp;#REF!,BN310:CC310,"&lt;&gt;"&amp;#REF!,BN310:CC310,"&lt;&gt;"&amp;#REF!,BN310:CC310,"&lt;&gt;"&amp;#REF!,BN310:CC310,"&lt;&gt;"&amp;#REF!,BN310:CC310,"&lt;&gt;"&amp;#REF!,BN310:CC310,"&lt;&gt;"&amp;#REF!,BN310:CC310,"&lt;&gt;"&amp;#REF!)))</f>
        <v/>
      </c>
      <c r="CE310" s="131" t="n"/>
      <c r="CF310" s="123" t="n">
        <v>47.4468225</v>
      </c>
      <c r="CG310" s="132">
        <f>IF(ISTEXT(CF310),CF310,$J310*CF310)</f>
        <v/>
      </c>
      <c r="CH310" s="123" t="n">
        <v>49</v>
      </c>
      <c r="CI310" s="132">
        <f>IF(ISTEXT(CH310),CH310,$J310*CH310)</f>
        <v/>
      </c>
      <c r="CJ310" s="123" t="n">
        <v>78.05</v>
      </c>
      <c r="CK310" s="132">
        <f>IF(ISTEXT(CJ310),CJ310,$J310*CJ310)</f>
        <v/>
      </c>
      <c r="CL310" s="123" t="n">
        <v>85.25</v>
      </c>
      <c r="CM310" s="132">
        <f>IF(ISTEXT(CL310),CL310,$J310*CL310)</f>
        <v/>
      </c>
      <c r="CN310" s="123" t="n">
        <v>140</v>
      </c>
      <c r="CO310" s="132">
        <f>IF(ISTEXT(CN310),CN310,$J310*CN310)</f>
        <v/>
      </c>
      <c r="CP310" s="123" t="n">
        <v>16.83995574282212</v>
      </c>
      <c r="CQ310" s="132">
        <f>IF(ISTEXT(CP310),CP310,$J310*CP310)</f>
        <v/>
      </c>
      <c r="CR310" s="123" t="n">
        <v>236</v>
      </c>
      <c r="CS310" s="132">
        <f>IF(ISTEXT(CR310),CR310,$J310*CR310)</f>
        <v/>
      </c>
      <c r="CT310" s="123" t="n">
        <v>75.59999999999999</v>
      </c>
      <c r="CU310" s="132">
        <f>IF(ISTEXT(CT310),CT310,$J310*CT310)</f>
        <v/>
      </c>
      <c r="CV310" s="134">
        <f>IF($J310="",0,IF($J310=1,_xlfn.MINIFS(CF310:CU310,CF310:CU310,"&gt;"&amp;0),_xlfn.MINIFS(CF310:CU310,CF310:CU310,"&gt;"&amp;0,CF310:CU310,"&lt;&gt;"&amp;CF310,CF310:CU310,"&lt;&gt;"&amp;CH310,CF310:CU310,"&lt;&gt;"&amp;CJ310,CF310:CU310,"&lt;&gt;"&amp;CL310,CF310:CU310,"&lt;&gt;"&amp;CN310,CF310:CU310,"&lt;&gt;"&amp;CP310,CF310:CU310,"&lt;&gt;"&amp;CR310,CF310:CU310,"&lt;&gt;"&amp;CT310,CF310:CU310,"&lt;&gt;"&amp;#REF!,CF310:CU310,"&lt;&gt;"&amp;#REF!,CF310:CU310,"&lt;&gt;"&amp;#REF!,CF310:CU310,"&lt;&gt;"&amp;#REF!,CF310:CU310,"&lt;&gt;"&amp;#REF!,CF310:CU310,"&lt;&gt;"&amp;#REF!,CF310:CU310,"&lt;&gt;"&amp;#REF!,CF310:CU310,"&lt;&gt;"&amp;#REF!,CF310:CU310,"&lt;&gt;"&amp;#REF!,CF310:CU310,"&lt;&gt;"&amp;#REF!,CF310:CU310,"&lt;&gt;"&amp;#REF!,CF310:CU310,"&lt;&gt;"&amp;#REF!,CF310:CU310,"&lt;&gt;"&amp;#REF!,CF310:CU310,"&lt;&gt;"&amp;#REF!,CF310:CU310,"&lt;&gt;"&amp;#REF!,CF310:CU310,"&lt;&gt;"&amp;#REF!,CF310:CU310,"&lt;&gt;"&amp;#REF!,CF310:CU310,"&lt;&gt;"&amp;#REF!,CF310:CU310,"&lt;&gt;"&amp;#REF!,CF310:CU310,"&lt;&gt;"&amp;#REF!,CF310:CU310,"&lt;&gt;"&amp;#REF!,CF310:CU310,"&lt;&gt;"&amp;#REF!)))</f>
        <v/>
      </c>
      <c r="CW310" s="131" t="n"/>
      <c r="CX310" s="126" t="n">
        <v>43.13347499999999</v>
      </c>
      <c r="CY310" s="135">
        <f>IF(ISTEXT(CX310),CX310,$J310*CX310)</f>
        <v/>
      </c>
      <c r="CZ310" s="126" t="n">
        <v>49</v>
      </c>
      <c r="DA310" s="135">
        <f>IF(ISTEXT(CZ310),CZ310,$J310*CZ310)</f>
        <v/>
      </c>
      <c r="DB310" s="126" t="n">
        <v>78.05</v>
      </c>
      <c r="DC310" s="135">
        <f>IF(ISTEXT(DB310),DB310,$J310*DB310)</f>
        <v/>
      </c>
      <c r="DD310" s="126" t="n">
        <v>85.25</v>
      </c>
      <c r="DE310" s="135">
        <f>IF(ISTEXT(DD310),DD310,$J310*DD310)</f>
        <v/>
      </c>
      <c r="DF310" s="126" t="n">
        <v>140</v>
      </c>
      <c r="DG310" s="135">
        <f>IF(ISTEXT(DF310),DF310,$J310*DF310)</f>
        <v/>
      </c>
      <c r="DH310" s="126" t="n">
        <v>16.83995574282212</v>
      </c>
      <c r="DI310" s="135">
        <f>IF(ISTEXT(DH310),DH310,$J310*DH310)</f>
        <v/>
      </c>
      <c r="DJ310" s="126" t="n">
        <v>236</v>
      </c>
      <c r="DK310" s="135">
        <f>IF(ISTEXT(DJ310),DJ310,$J310*DJ310)</f>
        <v/>
      </c>
      <c r="DL310" s="126" t="n">
        <v>88.19999999999999</v>
      </c>
      <c r="DM310" s="135">
        <f>IF(ISTEXT(DL310),DL310,$J310*DL310)</f>
        <v/>
      </c>
      <c r="DN310" s="129">
        <f>IF($J310="",0,IF($J310=1,_xlfn.MINIFS(CX310:DM310,CX310:DM310,"&gt;"&amp;0),_xlfn.MINIFS(CX310:DM310,CX310:DM310,"&gt;"&amp;0,CX310:DM310,"&lt;&gt;"&amp;CX310,CX310:DM310,"&lt;&gt;"&amp;CZ310,CX310:DM310,"&lt;&gt;"&amp;DB310,CX310:DM310,"&lt;&gt;"&amp;DD310,CX310:DM310,"&lt;&gt;"&amp;DF310,CX310:DM310,"&lt;&gt;"&amp;DH310,CX310:DM310,"&lt;&gt;"&amp;DJ310,CX310:DM310,"&lt;&gt;"&amp;DL310,CX310:DM310,"&lt;&gt;"&amp;#REF!,CX310:DM310,"&lt;&gt;"&amp;#REF!,CX310:DM310,"&lt;&gt;"&amp;#REF!,CX310:DM310,"&lt;&gt;"&amp;#REF!,CX310:DM310,"&lt;&gt;"&amp;#REF!,CX310:DM310,"&lt;&gt;"&amp;#REF!,CX310:DM310,"&lt;&gt;"&amp;#REF!,CX310:DM310,"&lt;&gt;"&amp;#REF!,CX310:DM310,"&lt;&gt;"&amp;#REF!,CX310:DM310,"&lt;&gt;"&amp;#REF!,CX310:DM310,"&lt;&gt;"&amp;#REF!,CX310:DM310,"&lt;&gt;"&amp;#REF!,CX310:DM310,"&lt;&gt;"&amp;#REF!,CX310:DM310,"&lt;&gt;"&amp;#REF!,CX310:DM310,"&lt;&gt;"&amp;#REF!,CX310:DM310,"&lt;&gt;"&amp;#REF!,CX310:DM310,"&lt;&gt;"&amp;#REF!,CX310:DM310,"&lt;&gt;"&amp;#REF!,CX310:DM310,"&lt;&gt;"&amp;#REF!,CX310:DM310,"&lt;&gt;"&amp;#REF!,CX310:DM310,"&lt;&gt;"&amp;#REF!,CX310:DM310,"&lt;&gt;"&amp;#REF!)))</f>
        <v/>
      </c>
      <c r="DO310" s="129">
        <f>IF($J310="",0,IF($J310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310" s="137" t="n"/>
      <c r="DQ310" s="137" t="n"/>
      <c r="DR310" s="137" t="n"/>
      <c r="DS310" s="137" t="n"/>
      <c r="DT310" s="137" t="n"/>
      <c r="DU310" s="137" t="n"/>
      <c r="DV310" s="137" t="n"/>
      <c r="DW310" s="137" t="n"/>
      <c r="DX310" s="137" t="n"/>
      <c r="DY310" s="137" t="n"/>
      <c r="DZ310" s="137" t="n"/>
      <c r="EA310" s="137" t="n"/>
      <c r="EB310" s="137" t="n"/>
      <c r="EC310" s="137" t="n"/>
      <c r="ED310" s="137" t="n"/>
      <c r="EE310" s="137" t="n"/>
      <c r="EF310" s="137" t="n"/>
      <c r="EG310" s="137" t="n"/>
      <c r="EH310" s="137" t="n"/>
      <c r="EI310" s="137" t="n"/>
      <c r="EJ310" s="137" t="n"/>
      <c r="EK310" s="137" t="n"/>
      <c r="EL310" s="137" t="n"/>
      <c r="EM310" s="137" t="n"/>
      <c r="EN310" s="137" t="n"/>
      <c r="EO310" s="137" t="n"/>
      <c r="EP310" s="137" t="n"/>
      <c r="EQ310" s="137" t="n"/>
      <c r="ER310" s="137" t="n"/>
      <c r="ES310" s="137" t="n"/>
      <c r="ET310" s="137" t="n"/>
      <c r="EU310" s="137" t="n"/>
      <c r="EV310" s="137" t="n"/>
      <c r="EW310" s="137" t="n"/>
      <c r="EX310" s="137" t="n"/>
      <c r="EY310" s="137" t="n"/>
      <c r="EZ310" s="137" t="n"/>
      <c r="FA310" s="137" t="n"/>
      <c r="FB310" s="137" t="n"/>
      <c r="FC310" s="137" t="n"/>
      <c r="FD310" s="137" t="n"/>
      <c r="FE310" s="137" t="n"/>
      <c r="FF310" s="137" t="n"/>
      <c r="FG310" s="137" t="n"/>
      <c r="FH310" s="137" t="n"/>
      <c r="FI310" s="137" t="n"/>
      <c r="FJ310" s="137" t="n"/>
      <c r="FK310" s="137" t="n"/>
      <c r="FL310" s="137" t="n"/>
      <c r="FM310" s="137" t="n"/>
      <c r="FN310" s="137" t="n"/>
      <c r="FO310" s="137" t="n"/>
      <c r="FP310" s="137" t="n"/>
      <c r="FQ310" s="137" t="n"/>
      <c r="FR310" s="137" t="n"/>
      <c r="FS310" s="137" t="n"/>
      <c r="FT310" s="137" t="n"/>
      <c r="FU310" s="137" t="n"/>
      <c r="FV310" s="137" t="n"/>
      <c r="FW310" s="137" t="n"/>
      <c r="FX310" s="137" t="n"/>
      <c r="FY310" s="137" t="n"/>
      <c r="FZ310" s="137" t="n"/>
      <c r="GA310" s="137" t="n"/>
      <c r="GB310" s="137" t="n"/>
      <c r="GC310" s="137" t="n"/>
      <c r="GD310" s="137" t="n"/>
      <c r="GE310" s="137" t="n"/>
      <c r="GF310" s="137" t="n"/>
      <c r="GG310" s="137" t="n"/>
      <c r="GH310" s="137" t="n"/>
      <c r="GI310" s="137" t="n"/>
      <c r="GJ310" s="137" t="n"/>
      <c r="GK310" s="137" t="n"/>
      <c r="GL310" s="137" t="n"/>
      <c r="GM310" s="137" t="n"/>
      <c r="GN310" s="137" t="n"/>
      <c r="GO310" s="137" t="n"/>
      <c r="GP310" s="137" t="n"/>
      <c r="GQ310" s="137" t="n"/>
      <c r="GR310" s="137" t="n"/>
      <c r="GS310" s="137" t="n"/>
      <c r="GT310" s="137" t="n"/>
      <c r="GU310" s="137" t="n"/>
      <c r="GV310" s="137" t="n"/>
      <c r="GW310" s="137" t="n"/>
      <c r="GX310" s="137" t="n"/>
      <c r="GY310" s="137" t="n"/>
      <c r="GZ310" s="137" t="n"/>
      <c r="HA310" s="137" t="n"/>
      <c r="HB310" s="137" t="n"/>
      <c r="HC310" s="137" t="n"/>
      <c r="HD310" s="137" t="n"/>
      <c r="HE310" s="137" t="n"/>
      <c r="HF310" s="137" t="n"/>
      <c r="HG310" s="137" t="n"/>
      <c r="HH310" s="137" t="n"/>
      <c r="HI310" s="137" t="n"/>
      <c r="HJ310" s="137" t="n"/>
      <c r="HK310" s="137" t="n"/>
      <c r="HL310" s="137" t="n"/>
      <c r="HM310" s="137" t="n"/>
      <c r="HN310" s="137" t="n"/>
      <c r="HO310" s="137" t="n"/>
      <c r="HP310" s="137" t="n"/>
      <c r="HQ310" s="137" t="n"/>
      <c r="HR310" s="137" t="n"/>
      <c r="HS310" s="137" t="n"/>
      <c r="HT310" s="137" t="n"/>
      <c r="HU310" s="137" t="n"/>
      <c r="HV310" s="137" t="n"/>
      <c r="HW310" s="137" t="n"/>
      <c r="HX310" s="137" t="n"/>
      <c r="HY310" s="137" t="n"/>
      <c r="HZ310" s="137" t="n"/>
      <c r="IA310" s="137" t="n"/>
      <c r="IB310" s="137" t="n"/>
      <c r="IC310" s="137" t="n"/>
      <c r="ID310" s="137" t="n"/>
      <c r="IE310" s="137" t="n"/>
      <c r="IF310" s="137" t="n"/>
      <c r="IG310" s="137" t="n"/>
      <c r="IH310" s="137" t="n"/>
      <c r="II310" s="137" t="n"/>
      <c r="IJ310" s="137" t="n"/>
      <c r="IK310" s="137" t="n"/>
      <c r="IL310" s="137" t="n"/>
      <c r="IM310" s="137" t="n"/>
      <c r="IN310" s="137" t="n"/>
      <c r="IO310" s="137" t="n"/>
      <c r="IP310" s="137" t="n"/>
      <c r="IQ310" s="137" t="n"/>
      <c r="IR310" s="137" t="n"/>
      <c r="IS310" s="137" t="n"/>
      <c r="IT310" s="137" t="n"/>
      <c r="IU310" s="137" t="n"/>
      <c r="IV310" s="137" t="n"/>
      <c r="IW310" s="137" t="n"/>
      <c r="IX310" s="137" t="n"/>
      <c r="IY310" s="137" t="n"/>
      <c r="IZ310" s="137" t="n"/>
      <c r="JA310" s="137" t="n"/>
      <c r="JB310" s="137" t="n"/>
      <c r="JC310" s="137" t="n"/>
      <c r="JD310" s="137" t="n"/>
      <c r="JE310" s="137" t="n"/>
      <c r="JF310" s="137" t="n"/>
      <c r="JG310" s="137" t="n"/>
      <c r="JH310" s="137" t="n"/>
      <c r="JI310" s="137" t="n"/>
      <c r="JJ310" s="137" t="n"/>
      <c r="JK310" s="137" t="n"/>
      <c r="JL310" s="137" t="n"/>
      <c r="JM310" s="137" t="n"/>
      <c r="JN310" s="137" t="n"/>
      <c r="JO310" s="137" t="n"/>
      <c r="JP310" s="137" t="n"/>
      <c r="JQ310" s="137" t="n"/>
      <c r="JR310" s="137" t="n"/>
      <c r="JS310" s="137" t="n"/>
      <c r="JT310" s="137" t="n"/>
      <c r="JU310" s="137" t="n"/>
      <c r="JV310" s="137" t="n"/>
      <c r="JW310" s="137" t="n"/>
      <c r="JX310" s="137" t="n"/>
      <c r="JY310" s="137" t="n"/>
      <c r="JZ310" s="137" t="n"/>
      <c r="KA310" s="137" t="n"/>
      <c r="KB310" s="137" t="n"/>
      <c r="KC310" s="137" t="n"/>
      <c r="KD310" s="137" t="n"/>
      <c r="KE310" s="137" t="n"/>
      <c r="KF310" s="137" t="n"/>
      <c r="KG310" s="137" t="n"/>
      <c r="KH310" s="137" t="n"/>
      <c r="KI310" s="137" t="n"/>
      <c r="KJ310" s="137" t="n"/>
      <c r="KK310" s="137" t="n"/>
      <c r="KL310" s="137" t="n"/>
      <c r="KM310" s="137" t="n"/>
      <c r="KN310" s="137" t="n"/>
      <c r="KO310" s="137" t="n"/>
      <c r="KP310" s="137" t="n"/>
      <c r="KQ310" s="137" t="n"/>
      <c r="KR310" s="137" t="n"/>
      <c r="KS310" s="137" t="n"/>
      <c r="KT310" s="137" t="n"/>
      <c r="KU310" s="137" t="n"/>
      <c r="KV310" s="137" t="n"/>
      <c r="KW310" s="137" t="n"/>
      <c r="KX310" s="137" t="n"/>
      <c r="KY310" s="137" t="n"/>
      <c r="KZ310" s="137" t="n"/>
      <c r="LA310" s="137" t="n"/>
      <c r="LB310" s="137" t="n"/>
      <c r="LC310" s="137" t="n"/>
      <c r="LD310" s="137" t="n"/>
      <c r="LE310" s="137" t="n"/>
      <c r="LF310" s="137" t="n"/>
      <c r="LG310" s="137" t="n"/>
      <c r="LH310" s="137" t="n"/>
      <c r="LI310" s="137" t="n"/>
      <c r="LJ310" s="137" t="n"/>
      <c r="LK310" s="137" t="n"/>
      <c r="LL310" s="137" t="n"/>
      <c r="LM310" s="137" t="n"/>
      <c r="LN310" s="137" t="n"/>
      <c r="LO310" s="137" t="n"/>
      <c r="LP310" s="137" t="n"/>
      <c r="LQ310" s="137" t="n"/>
      <c r="LR310" s="137" t="n"/>
      <c r="LS310" s="137" t="n"/>
      <c r="LT310" s="137" t="n"/>
      <c r="LU310" s="137" t="n"/>
      <c r="LV310" s="137" t="n"/>
      <c r="LW310" s="137" t="n"/>
      <c r="LX310" s="137" t="n"/>
      <c r="LY310" s="137" t="n"/>
      <c r="LZ310" s="137" t="n"/>
      <c r="MA310" s="137" t="n"/>
      <c r="MB310" s="137" t="n"/>
      <c r="MC310" s="137" t="n"/>
      <c r="MD310" s="137" t="n"/>
      <c r="ME310" s="137" t="n"/>
      <c r="MF310" s="137" t="n"/>
      <c r="MG310" s="137" t="n"/>
      <c r="MH310" s="137" t="n"/>
      <c r="MI310" s="137" t="n"/>
      <c r="MJ310" s="137" t="n"/>
      <c r="MK310" s="137" t="n"/>
      <c r="ML310" s="137" t="n"/>
      <c r="MM310" s="137" t="n"/>
      <c r="MN310" s="137" t="n"/>
      <c r="MO310" s="137" t="n"/>
      <c r="MP310" s="137" t="n"/>
      <c r="MQ310" s="137" t="n"/>
      <c r="MR310" s="137" t="n"/>
      <c r="MS310" s="137" t="n"/>
      <c r="MT310" s="137" t="n"/>
      <c r="MU310" s="137" t="n"/>
      <c r="MV310" s="137" t="n"/>
      <c r="MW310" s="137" t="n"/>
      <c r="MX310" s="137" t="n"/>
      <c r="MY310" s="137" t="n"/>
      <c r="MZ310" s="137" t="n"/>
      <c r="NA310" s="137" t="n"/>
      <c r="NB310" s="137" t="n"/>
      <c r="NC310" s="137" t="n"/>
      <c r="ND310" s="137" t="n"/>
      <c r="NE310" s="137" t="n"/>
      <c r="NF310" s="137" t="n"/>
      <c r="NG310" s="137" t="n"/>
      <c r="NH310" s="137" t="n"/>
      <c r="NI310" s="137" t="n"/>
      <c r="NJ310" s="137" t="n"/>
      <c r="NK310" s="137" t="n"/>
      <c r="NL310" s="137" t="n"/>
      <c r="NM310" s="137" t="n"/>
      <c r="NN310" s="137" t="n"/>
      <c r="NO310" s="137" t="n"/>
      <c r="NP310" s="137" t="n"/>
      <c r="NQ310" s="137" t="n"/>
      <c r="NR310" s="137" t="n"/>
      <c r="NS310" s="137" t="n"/>
      <c r="NT310" s="137" t="n"/>
      <c r="NU310" s="137" t="n"/>
      <c r="NV310" s="137" t="n"/>
      <c r="NW310" s="137" t="n"/>
      <c r="NX310" s="137" t="n"/>
      <c r="NY310" s="137" t="n"/>
      <c r="NZ310" s="137" t="n"/>
      <c r="OA310" s="137" t="n"/>
      <c r="OB310" s="137" t="n"/>
      <c r="OC310" s="137" t="n"/>
      <c r="OD310" s="137" t="n"/>
      <c r="OE310" s="137" t="n"/>
      <c r="OF310" s="137" t="n"/>
      <c r="OG310" s="137" t="n"/>
      <c r="OH310" s="137" t="n"/>
      <c r="OI310" s="137" t="n"/>
      <c r="OJ310" s="137" t="n"/>
      <c r="OK310" s="137" t="n"/>
      <c r="OL310" s="137" t="n"/>
      <c r="OM310" s="137" t="n"/>
      <c r="ON310" s="137" t="n"/>
      <c r="OO310" s="137" t="n"/>
      <c r="OP310" s="137" t="n"/>
      <c r="OQ310" s="137" t="n"/>
      <c r="OR310" s="137" t="n"/>
      <c r="OS310" s="137" t="n"/>
      <c r="OT310" s="137" t="n"/>
      <c r="OU310" s="137" t="n"/>
      <c r="OV310" s="137" t="n"/>
      <c r="OW310" s="137" t="n"/>
      <c r="OX310" s="137" t="n"/>
      <c r="OY310" s="137" t="n"/>
      <c r="OZ310" s="137" t="n"/>
      <c r="PA310" s="137" t="n"/>
      <c r="PB310" s="137" t="n"/>
      <c r="PC310" s="137" t="n"/>
      <c r="PD310" s="137" t="n"/>
      <c r="PE310" s="137" t="n"/>
      <c r="PF310" s="137" t="n"/>
      <c r="PG310" s="137" t="n"/>
      <c r="PH310" s="137" t="n"/>
      <c r="PI310" s="137" t="n"/>
      <c r="PJ310" s="137" t="n"/>
      <c r="PK310" s="137" t="n"/>
      <c r="PL310" s="137" t="n"/>
      <c r="PM310" s="137" t="n"/>
      <c r="PN310" s="137" t="n"/>
      <c r="PO310" s="137" t="n"/>
      <c r="PP310" s="137" t="n"/>
      <c r="PQ310" s="137" t="n"/>
      <c r="PR310" s="137" t="n"/>
      <c r="PS310" s="137" t="n"/>
      <c r="PT310" s="137" t="n"/>
      <c r="PU310" s="137" t="n"/>
      <c r="PV310" s="137" t="n"/>
      <c r="PW310" s="137" t="n"/>
      <c r="PX310" s="137" t="n"/>
      <c r="PY310" s="137" t="n"/>
      <c r="PZ310" s="137" t="n"/>
      <c r="QA310" s="137" t="n"/>
      <c r="QB310" s="137" t="n"/>
      <c r="QC310" s="137" t="n"/>
      <c r="QD310" s="137" t="n"/>
      <c r="QE310" s="137" t="n"/>
      <c r="QF310" s="137" t="n"/>
      <c r="QG310" s="137" t="n"/>
      <c r="QH310" s="137" t="n"/>
      <c r="QI310" s="137" t="n"/>
      <c r="QJ310" s="137" t="n"/>
      <c r="QK310" s="137" t="n"/>
      <c r="QL310" s="137" t="n"/>
      <c r="QM310" s="137" t="n"/>
      <c r="QN310" s="137" t="n"/>
      <c r="QO310" s="137" t="n"/>
      <c r="QP310" s="137" t="n"/>
      <c r="QQ310" s="137" t="n"/>
      <c r="QR310" s="137" t="n"/>
      <c r="QS310" s="137" t="n"/>
      <c r="QT310" s="137" t="n"/>
      <c r="QU310" s="137" t="n"/>
      <c r="QV310" s="137" t="n"/>
      <c r="QW310" s="137" t="n"/>
      <c r="QX310" s="137" t="n"/>
      <c r="QY310" s="137" t="n"/>
      <c r="QZ310" s="137" t="n"/>
      <c r="RA310" s="137" t="n"/>
      <c r="RB310" s="137" t="n"/>
      <c r="RC310" s="137" t="n"/>
      <c r="RD310" s="137" t="n"/>
      <c r="RE310" s="137" t="n"/>
      <c r="RF310" s="137" t="n"/>
      <c r="RG310" s="137" t="n"/>
      <c r="RH310" s="137" t="n"/>
      <c r="RI310" s="137" t="n"/>
      <c r="RJ310" s="137" t="n"/>
      <c r="RK310" s="137" t="n"/>
      <c r="RL310" s="137" t="n"/>
      <c r="RM310" s="137" t="n"/>
      <c r="RN310" s="137" t="n"/>
      <c r="RO310" s="137" t="n"/>
      <c r="RP310" s="137" t="n"/>
      <c r="RQ310" s="137" t="n"/>
      <c r="RR310" s="137" t="n"/>
      <c r="RS310" s="137" t="n"/>
      <c r="RT310" s="137" t="n"/>
      <c r="RU310" s="137" t="n"/>
      <c r="RV310" s="137" t="n"/>
      <c r="RW310" s="137" t="n"/>
      <c r="RX310" s="137" t="n"/>
      <c r="RY310" s="137" t="n"/>
      <c r="RZ310" s="137" t="n"/>
      <c r="SA310" s="137" t="n"/>
      <c r="SB310" s="137" t="n"/>
      <c r="SC310" s="137" t="n"/>
      <c r="SD310" s="137" t="n"/>
      <c r="SE310" s="137" t="n"/>
      <c r="SF310" s="137" t="n"/>
      <c r="SG310" s="137" t="n"/>
      <c r="SH310" s="137" t="n"/>
      <c r="SI310" s="137" t="n"/>
      <c r="SJ310" s="137" t="n"/>
      <c r="SK310" s="137" t="n"/>
      <c r="SL310" s="137" t="n"/>
      <c r="SM310" s="137" t="n"/>
      <c r="SN310" s="137" t="n"/>
      <c r="SO310" s="137" t="n"/>
      <c r="SP310" s="137" t="n"/>
      <c r="SQ310" s="137" t="n"/>
      <c r="SR310" s="137" t="n"/>
      <c r="SS310" s="137" t="n"/>
      <c r="ST310" s="137" t="n"/>
      <c r="SU310" s="137" t="n"/>
      <c r="SV310" s="137" t="n"/>
      <c r="SW310" s="137" t="n"/>
      <c r="SX310" s="137" t="n"/>
      <c r="SY310" s="137" t="n"/>
      <c r="SZ310" s="137" t="n"/>
      <c r="TA310" s="137" t="n"/>
      <c r="TB310" s="137" t="n"/>
      <c r="TC310" s="137" t="n"/>
      <c r="TD310" s="137" t="n"/>
      <c r="TE310" s="137" t="n"/>
      <c r="TF310" s="137" t="n"/>
      <c r="TG310" s="137" t="n"/>
      <c r="TH310" s="137" t="n"/>
      <c r="TI310" s="137" t="n"/>
      <c r="TJ310" s="137" t="n"/>
      <c r="TK310" s="137" t="n"/>
      <c r="TL310" s="137" t="n"/>
      <c r="TM310" s="137" t="n"/>
      <c r="TN310" s="137" t="n"/>
      <c r="TO310" s="137" t="n"/>
      <c r="TP310" s="137" t="n"/>
      <c r="TQ310" s="137" t="n"/>
      <c r="TR310" s="137" t="n"/>
      <c r="TS310" s="137" t="n"/>
      <c r="TT310" s="137" t="n"/>
      <c r="TU310" s="137" t="n"/>
      <c r="TV310" s="137" t="n"/>
      <c r="TW310" s="137" t="n"/>
      <c r="TX310" s="137" t="n"/>
      <c r="TY310" s="137" t="n"/>
      <c r="TZ310" s="137" t="n"/>
      <c r="UA310" s="137" t="n"/>
      <c r="UB310" s="137" t="n"/>
      <c r="UC310" s="137" t="n"/>
      <c r="UD310" s="137" t="n"/>
      <c r="UE310" s="137" t="n"/>
      <c r="UF310" s="137" t="n"/>
      <c r="UG310" s="137" t="n"/>
      <c r="UH310" s="137" t="n"/>
      <c r="UI310" s="137" t="n"/>
      <c r="UJ310" s="137" t="n"/>
      <c r="UK310" s="137" t="n"/>
      <c r="UL310" s="137" t="n"/>
      <c r="UM310" s="137" t="n"/>
      <c r="UN310" s="137" t="n"/>
      <c r="UO310" s="137" t="n"/>
      <c r="UP310" s="137" t="n"/>
      <c r="UQ310" s="137" t="n"/>
      <c r="UR310" s="137" t="n"/>
      <c r="US310" s="137" t="n"/>
      <c r="UT310" s="137" t="n"/>
      <c r="UU310" s="137" t="n"/>
      <c r="UV310" s="137" t="n"/>
      <c r="UW310" s="137" t="n"/>
      <c r="UX310" s="137" t="n"/>
      <c r="UY310" s="137" t="n"/>
      <c r="UZ310" s="137" t="n"/>
      <c r="VA310" s="137" t="n"/>
      <c r="VB310" s="137" t="n"/>
      <c r="VC310" s="137" t="n"/>
      <c r="VD310" s="137" t="n"/>
      <c r="VE310" s="137" t="n"/>
      <c r="VF310" s="137" t="n"/>
      <c r="VG310" s="137" t="n"/>
      <c r="VH310" s="137" t="n"/>
      <c r="VI310" s="137" t="n"/>
      <c r="VJ310" s="137" t="n"/>
      <c r="VK310" s="137" t="n"/>
      <c r="VL310" s="137" t="n"/>
      <c r="VM310" s="137" t="n"/>
      <c r="VN310" s="137" t="n"/>
      <c r="VO310" s="137" t="n"/>
      <c r="VP310" s="137" t="n"/>
      <c r="VQ310" s="137" t="n"/>
      <c r="VR310" s="137" t="n"/>
      <c r="VS310" s="137" t="n"/>
      <c r="VT310" s="137" t="n"/>
      <c r="VU310" s="137" t="n"/>
      <c r="VV310" s="137" t="n"/>
      <c r="VW310" s="137" t="n"/>
      <c r="VX310" s="137" t="n"/>
      <c r="VY310" s="137" t="n"/>
      <c r="VZ310" s="137" t="n"/>
      <c r="WA310" s="137" t="n"/>
      <c r="WB310" s="137" t="n"/>
      <c r="WC310" s="137" t="n"/>
      <c r="WD310" s="137" t="n"/>
      <c r="WE310" s="137" t="n"/>
      <c r="WF310" s="137" t="n"/>
      <c r="WG310" s="137" t="n"/>
      <c r="WH310" s="137" t="n"/>
      <c r="WI310" s="137" t="n"/>
      <c r="WJ310" s="137" t="n"/>
      <c r="WK310" s="137" t="n"/>
      <c r="WL310" s="137" t="n"/>
      <c r="WM310" s="137" t="n"/>
      <c r="WN310" s="137" t="n"/>
      <c r="WO310" s="137" t="n"/>
      <c r="WP310" s="137" t="n"/>
      <c r="WQ310" s="137" t="n"/>
      <c r="WR310" s="137" t="n"/>
      <c r="WS310" s="137" t="n"/>
      <c r="WT310" s="137" t="n"/>
      <c r="WU310" s="137" t="n"/>
      <c r="WV310" s="137" t="n"/>
      <c r="WW310" s="137" t="n"/>
      <c r="WX310" s="137" t="n"/>
      <c r="WY310" s="137" t="n"/>
      <c r="WZ310" s="137" t="n"/>
      <c r="XA310" s="137" t="n"/>
      <c r="XB310" s="137" t="n"/>
      <c r="XC310" s="137" t="n"/>
      <c r="XD310" s="137" t="n"/>
      <c r="XE310" s="137" t="n"/>
      <c r="XF310" s="137" t="n"/>
      <c r="XG310" s="137" t="n"/>
      <c r="XH310" s="137" t="n"/>
      <c r="XI310" s="137" t="n"/>
      <c r="XJ310" s="137" t="n"/>
      <c r="XK310" s="137" t="n"/>
      <c r="XL310" s="137" t="n"/>
      <c r="XM310" s="137" t="n"/>
      <c r="XN310" s="137" t="n"/>
      <c r="XO310" s="137" t="n"/>
      <c r="XP310" s="137" t="n"/>
      <c r="XQ310" s="137" t="n"/>
      <c r="XR310" s="137" t="n"/>
      <c r="XS310" s="137" t="n"/>
    </row>
    <row r="311" ht="55.2" customFormat="1" customHeight="1" s="137">
      <c r="B311" s="130" t="inlineStr">
        <is>
          <t>ELÉTRICA</t>
        </is>
      </c>
      <c r="C311" s="105" t="inlineStr">
        <is>
          <t>Ferragens Opcionais</t>
        </is>
      </c>
      <c r="D311" s="106" t="inlineStr">
        <is>
          <t xml:space="preserve">Poste de Iluminação, 6m </t>
        </is>
      </c>
      <c r="E311" s="106" t="inlineStr">
        <is>
          <t>Poste de iluminação em aço galvanizado, 6 metros de altura, luminária tipo tartaruga e lampanda de 200 Watts ou LED.</t>
        </is>
      </c>
      <c r="F311" s="107" t="inlineStr">
        <is>
          <t>-</t>
        </is>
      </c>
      <c r="G311" s="107" t="inlineStr">
        <is>
          <t>-</t>
        </is>
      </c>
      <c r="H311" s="107" t="n"/>
      <c r="I311" s="107" t="inlineStr">
        <is>
          <t>PÇ</t>
        </is>
      </c>
      <c r="J311" s="107" t="n"/>
      <c r="K311" s="107" t="n">
        <v>5489.4695625</v>
      </c>
      <c r="L311" s="107">
        <f>IF(ISTEXT(K311),K311,$J311*K311)</f>
        <v/>
      </c>
      <c r="M311" s="107" t="n">
        <v>3257.3</v>
      </c>
      <c r="N311" s="107">
        <f>IF(ISTEXT(M311),M311,$J311*M311)</f>
        <v/>
      </c>
      <c r="O311" s="107" t="n">
        <v>3814.848</v>
      </c>
      <c r="P311" s="107">
        <f>IF(ISTEXT(O311),O311,$J311*O311)</f>
        <v/>
      </c>
      <c r="Q311" s="107" t="n">
        <v>8900</v>
      </c>
      <c r="R311" s="107">
        <f>IF(ISTEXT(Q311),Q311,$J311*Q311)</f>
        <v/>
      </c>
      <c r="S311" s="107" t="n">
        <v>1500.704432475169</v>
      </c>
      <c r="T311" s="107">
        <f>IF(ISTEXT(S311),S311,$J311*S311)</f>
        <v/>
      </c>
      <c r="U311" s="107" t="n">
        <v>6350</v>
      </c>
      <c r="V311" s="107">
        <f>IF(ISTEXT(U311),U311,$J311*U311)</f>
        <v/>
      </c>
      <c r="W311" s="107" t="n">
        <v>8900</v>
      </c>
      <c r="X311" s="107">
        <f>IF(ISTEXT(W311),W311,$J311*W311)</f>
        <v/>
      </c>
      <c r="Y311" s="107" t="n"/>
      <c r="Z311" s="107" t="n">
        <v>5750.872875</v>
      </c>
      <c r="AA311" s="107">
        <f>IF(ISTEXT(Z311),Z311,$J311*Z311)</f>
        <v/>
      </c>
      <c r="AB311" s="107" t="n">
        <v>1650</v>
      </c>
      <c r="AC311" s="107">
        <f>IF(ISTEXT(AB311),AB311,$J311*AB311)</f>
        <v/>
      </c>
      <c r="AD311" s="107" t="n">
        <v>3115.68</v>
      </c>
      <c r="AE311" s="107">
        <f>IF(ISTEXT(AD311),AD311,$J311*AD311)</f>
        <v/>
      </c>
      <c r="AF311" s="107" t="n">
        <v>3179.04</v>
      </c>
      <c r="AG311" s="107">
        <f>IF(ISTEXT(AF311),AF311,$J311*AF311)</f>
        <v/>
      </c>
      <c r="AH311" s="107" t="n">
        <v>8900</v>
      </c>
      <c r="AI311" s="107">
        <f>IF(ISTEXT(AH311),AH311,$J311*AH311)</f>
        <v/>
      </c>
      <c r="AJ311" s="107" t="n">
        <v>1533.694909806426</v>
      </c>
      <c r="AK311" s="107">
        <f>IF(ISTEXT(AJ311),AJ311,$J311*AJ311)</f>
        <v/>
      </c>
      <c r="AL311" s="107" t="n">
        <v>6350</v>
      </c>
      <c r="AM311" s="107">
        <f>IF(ISTEXT(AL311),AL311,$J311*AL311)</f>
        <v/>
      </c>
      <c r="AN311" s="107" t="n">
        <v>8900</v>
      </c>
      <c r="AO311" s="107">
        <f>IF(ISTEXT(AN311),AN311,$J311*AN311)</f>
        <v/>
      </c>
      <c r="AP311" s="107" t="n"/>
      <c r="AQ311" s="107" t="n"/>
      <c r="AR311" s="107" t="n"/>
      <c r="AS311" s="107" t="n"/>
      <c r="AT311" s="107" t="n"/>
      <c r="AU311" s="216" t="n">
        <v>6273.68</v>
      </c>
      <c r="AV311" s="213">
        <f>AVERAGE(AZ311,BB311,BD311,BF311,BH311,BJ311,BL311)</f>
        <v/>
      </c>
      <c r="AW311" s="214">
        <f>BASEDADOS[[#This Row],[VL UNIT
MÉDIA]]*BASEDADOS[[#This Row],[QTDE]]</f>
        <v/>
      </c>
      <c r="AX311" s="215">
        <f>ROUND(AU311*PARÂMETROS!$B$4,2)</f>
        <v/>
      </c>
      <c r="AY311" s="107" t="n"/>
      <c r="AZ311" s="107" t="n">
        <v>6273.679499999999</v>
      </c>
      <c r="BA311" s="107">
        <f>IF(ISTEXT(AZ311),AZ311,$J311*AZ311)</f>
        <v/>
      </c>
      <c r="BB311" s="107" t="n">
        <v>3540.55</v>
      </c>
      <c r="BC311" s="107">
        <f>IF(ISTEXT(BB311),BB311,$J311*BB311)</f>
        <v/>
      </c>
      <c r="BD311" s="107" t="n">
        <v>5086.464</v>
      </c>
      <c r="BE311" s="107">
        <f>IF(ISTEXT(BD311),BD311,$J311*BD311)</f>
        <v/>
      </c>
      <c r="BF311" s="107" t="n">
        <v>8900</v>
      </c>
      <c r="BG311" s="107">
        <f>IF(ISTEXT(BF311),BF311,$J311*BF311)</f>
        <v/>
      </c>
      <c r="BH311" s="107" t="n">
        <v>1533.694909806426</v>
      </c>
      <c r="BI311" s="107">
        <f>IF(ISTEXT(BH311),BH311,$J311*BH311)</f>
        <v/>
      </c>
      <c r="BJ311" s="107" t="n">
        <v>6350</v>
      </c>
      <c r="BK311" s="107">
        <f>IF(ISTEXT(BJ311),BJ311,$J311*BJ311)</f>
        <v/>
      </c>
      <c r="BL311" s="107" t="n">
        <v>8900</v>
      </c>
      <c r="BM311" s="107">
        <f>IF(ISTEXT(BL311),BL311,$J311*BL311)</f>
        <v/>
      </c>
      <c r="BN311" s="107" t="n">
        <v>5228.06625</v>
      </c>
      <c r="BO311" s="107">
        <f>IF(ISTEXT(BN311),BN311,$J311*BN311)</f>
        <v/>
      </c>
      <c r="BP311" s="107" t="n">
        <v>1650</v>
      </c>
      <c r="BQ311" s="107">
        <f>IF(ISTEXT(BP311),BP311,$J311*BP311)</f>
        <v/>
      </c>
      <c r="BR311" s="107" t="n">
        <v>2832.44</v>
      </c>
      <c r="BS311" s="107">
        <f>IF(ISTEXT(BR311),BR311,$J311*BR311)</f>
        <v/>
      </c>
      <c r="BT311" s="107" t="n">
        <v>3179.04</v>
      </c>
      <c r="BU311" s="107">
        <f>IF(ISTEXT(BT311),BT311,$J311*BT311)</f>
        <v/>
      </c>
      <c r="BV311" s="107" t="n">
        <v>8900</v>
      </c>
      <c r="BW311" s="107">
        <f>IF(ISTEXT(BV311),BV311,$J311*BV311)</f>
        <v/>
      </c>
      <c r="BX311" s="107" t="n">
        <v>1533.694909806426</v>
      </c>
      <c r="BY311" s="107">
        <f>IF(ISTEXT(BX311),BX311,$J311*BX311)</f>
        <v/>
      </c>
      <c r="BZ311" s="107" t="n">
        <v>6350</v>
      </c>
      <c r="CA311" s="107">
        <f>IF(ISTEXT(BZ311),BZ311,$J311*BZ311)</f>
        <v/>
      </c>
      <c r="CB311" s="107" t="n">
        <v>8900</v>
      </c>
      <c r="CC311" s="107">
        <f>IF(ISTEXT(CB311),CB311,$J311*CB311)</f>
        <v/>
      </c>
      <c r="CD311" s="107">
        <f>IF($J311="",0,IF($J311=1,_xlfn.MINIFS(BN311:CC311,BN311:CC311,"&gt;"&amp;0),_xlfn.MINIFS(BN311:CC311,BN311:CC311,"&gt;"&amp;0,BN311:CC311,"&lt;&gt;"&amp;BN311,BN311:CC311,"&lt;&gt;"&amp;BP311,BN311:CC311,"&lt;&gt;"&amp;BR311,BN311:CC311,"&lt;&gt;"&amp;BT311,BN311:CC311,"&lt;&gt;"&amp;BV311,BN311:CC311,"&lt;&gt;"&amp;BX311,BN311:CC311,"&lt;&gt;"&amp;BZ311,BN311:CC311,"&lt;&gt;"&amp;CB311,BN311:CC311,"&lt;&gt;"&amp;#REF!,BN311:CC311,"&lt;&gt;"&amp;#REF!,BN311:CC311,"&lt;&gt;"&amp;#REF!,BN311:CC311,"&lt;&gt;"&amp;#REF!,BN311:CC311,"&lt;&gt;"&amp;#REF!,BN311:CC311,"&lt;&gt;"&amp;#REF!,BN311:CC311,"&lt;&gt;"&amp;#REF!,BN311:CC311,"&lt;&gt;"&amp;#REF!,BN311:CC311,"&lt;&gt;"&amp;#REF!,BN311:CC311,"&lt;&gt;"&amp;#REF!,BN311:CC311,"&lt;&gt;"&amp;#REF!,BN311:CC311,"&lt;&gt;"&amp;#REF!,BN311:CC311,"&lt;&gt;"&amp;#REF!,BN311:CC311,"&lt;&gt;"&amp;#REF!,BN311:CC311,"&lt;&gt;"&amp;#REF!,BN311:CC311,"&lt;&gt;"&amp;#REF!,BN311:CC311,"&lt;&gt;"&amp;#REF!,BN311:CC311,"&lt;&gt;"&amp;#REF!,BN311:CC311,"&lt;&gt;"&amp;#REF!,BN311:CC311,"&lt;&gt;"&amp;#REF!,BN311:CC311,"&lt;&gt;"&amp;#REF!,BN311:CC311,"&lt;&gt;"&amp;#REF!)))</f>
        <v/>
      </c>
      <c r="CE311" s="131" t="n"/>
      <c r="CF311" s="123" t="n">
        <v>5750.872875</v>
      </c>
      <c r="CG311" s="132">
        <f>IF(ISTEXT(CF311),CF311,$J311*CF311)</f>
        <v/>
      </c>
      <c r="CH311" s="123" t="n">
        <v>1650</v>
      </c>
      <c r="CI311" s="132">
        <f>IF(ISTEXT(CH311),CH311,$J311*CH311)</f>
        <v/>
      </c>
      <c r="CJ311" s="123" t="n">
        <v>2832.44</v>
      </c>
      <c r="CK311" s="132">
        <f>IF(ISTEXT(CJ311),CJ311,$J311*CJ311)</f>
        <v/>
      </c>
      <c r="CL311" s="123" t="n">
        <v>3179.04</v>
      </c>
      <c r="CM311" s="132">
        <f>IF(ISTEXT(CL311),CL311,$J311*CL311)</f>
        <v/>
      </c>
      <c r="CN311" s="123" t="n">
        <v>8900</v>
      </c>
      <c r="CO311" s="132">
        <f>IF(ISTEXT(CN311),CN311,$J311*CN311)</f>
        <v/>
      </c>
      <c r="CP311" s="123" t="n">
        <v>1533.694909806426</v>
      </c>
      <c r="CQ311" s="132">
        <f>IF(ISTEXT(CP311),CP311,$J311*CP311)</f>
        <v/>
      </c>
      <c r="CR311" s="123" t="n">
        <v>6350</v>
      </c>
      <c r="CS311" s="132">
        <f>IF(ISTEXT(CR311),CR311,$J311*CR311)</f>
        <v/>
      </c>
      <c r="CT311" s="123" t="n">
        <v>8900</v>
      </c>
      <c r="CU311" s="132">
        <f>IF(ISTEXT(CT311),CT311,$J311*CT311)</f>
        <v/>
      </c>
      <c r="CV311" s="134">
        <f>IF($J311="",0,IF($J311=1,_xlfn.MINIFS(CF311:CU311,CF311:CU311,"&gt;"&amp;0),_xlfn.MINIFS(CF311:CU311,CF311:CU311,"&gt;"&amp;0,CF311:CU311,"&lt;&gt;"&amp;CF311,CF311:CU311,"&lt;&gt;"&amp;CH311,CF311:CU311,"&lt;&gt;"&amp;CJ311,CF311:CU311,"&lt;&gt;"&amp;CL311,CF311:CU311,"&lt;&gt;"&amp;CN311,CF311:CU311,"&lt;&gt;"&amp;CP311,CF311:CU311,"&lt;&gt;"&amp;CR311,CF311:CU311,"&lt;&gt;"&amp;CT311,CF311:CU311,"&lt;&gt;"&amp;#REF!,CF311:CU311,"&lt;&gt;"&amp;#REF!,CF311:CU311,"&lt;&gt;"&amp;#REF!,CF311:CU311,"&lt;&gt;"&amp;#REF!,CF311:CU311,"&lt;&gt;"&amp;#REF!,CF311:CU311,"&lt;&gt;"&amp;#REF!,CF311:CU311,"&lt;&gt;"&amp;#REF!,CF311:CU311,"&lt;&gt;"&amp;#REF!,CF311:CU311,"&lt;&gt;"&amp;#REF!,CF311:CU311,"&lt;&gt;"&amp;#REF!,CF311:CU311,"&lt;&gt;"&amp;#REF!,CF311:CU311,"&lt;&gt;"&amp;#REF!,CF311:CU311,"&lt;&gt;"&amp;#REF!,CF311:CU311,"&lt;&gt;"&amp;#REF!,CF311:CU311,"&lt;&gt;"&amp;#REF!,CF311:CU311,"&lt;&gt;"&amp;#REF!,CF311:CU311,"&lt;&gt;"&amp;#REF!,CF311:CU311,"&lt;&gt;"&amp;#REF!,CF311:CU311,"&lt;&gt;"&amp;#REF!,CF311:CU311,"&lt;&gt;"&amp;#REF!,CF311:CU311,"&lt;&gt;"&amp;#REF!,CF311:CU311,"&lt;&gt;"&amp;#REF!)))</f>
        <v/>
      </c>
      <c r="CW311" s="131" t="n"/>
      <c r="CX311" s="126" t="n">
        <v>5228.06625</v>
      </c>
      <c r="CY311" s="135">
        <f>IF(ISTEXT(CX311),CX311,$J311*CX311)</f>
        <v/>
      </c>
      <c r="CZ311" s="126" t="n">
        <v>1650</v>
      </c>
      <c r="DA311" s="135">
        <f>IF(ISTEXT(CZ311),CZ311,$J311*CZ311)</f>
        <v/>
      </c>
      <c r="DB311" s="126" t="n">
        <v>2832.44</v>
      </c>
      <c r="DC311" s="135">
        <f>IF(ISTEXT(DB311),DB311,$J311*DB311)</f>
        <v/>
      </c>
      <c r="DD311" s="126" t="n">
        <v>3179.04</v>
      </c>
      <c r="DE311" s="135">
        <f>IF(ISTEXT(DD311),DD311,$J311*DD311)</f>
        <v/>
      </c>
      <c r="DF311" s="126" t="n">
        <v>8900</v>
      </c>
      <c r="DG311" s="135">
        <f>IF(ISTEXT(DF311),DF311,$J311*DF311)</f>
        <v/>
      </c>
      <c r="DH311" s="126" t="n">
        <v>1533.694909806426</v>
      </c>
      <c r="DI311" s="135">
        <f>IF(ISTEXT(DH311),DH311,$J311*DH311)</f>
        <v/>
      </c>
      <c r="DJ311" s="126" t="n">
        <v>6350</v>
      </c>
      <c r="DK311" s="135">
        <f>IF(ISTEXT(DJ311),DJ311,$J311*DJ311)</f>
        <v/>
      </c>
      <c r="DL311" s="140" t="n">
        <v>8900</v>
      </c>
      <c r="DM311" s="176">
        <f>IF(ISTEXT(DL311),DL311,$J311*DL311)</f>
        <v/>
      </c>
      <c r="DN311" s="129">
        <f>IF($J311="",0,IF($J311=1,_xlfn.MINIFS(CX311:DM311,CX311:DM311,"&gt;"&amp;0),_xlfn.MINIFS(CX311:DM311,CX311:DM311,"&gt;"&amp;0,CX311:DM311,"&lt;&gt;"&amp;CX311,CX311:DM311,"&lt;&gt;"&amp;CZ311,CX311:DM311,"&lt;&gt;"&amp;DB311,CX311:DM311,"&lt;&gt;"&amp;DD311,CX311:DM311,"&lt;&gt;"&amp;DF311,CX311:DM311,"&lt;&gt;"&amp;DH311,CX311:DM311,"&lt;&gt;"&amp;DJ311,CX311:DM311,"&lt;&gt;"&amp;DL311,CX311:DM311,"&lt;&gt;"&amp;#REF!,CX311:DM311,"&lt;&gt;"&amp;#REF!,CX311:DM311,"&lt;&gt;"&amp;#REF!,CX311:DM311,"&lt;&gt;"&amp;#REF!,CX311:DM311,"&lt;&gt;"&amp;#REF!,CX311:DM311,"&lt;&gt;"&amp;#REF!,CX311:DM311,"&lt;&gt;"&amp;#REF!,CX311:DM311,"&lt;&gt;"&amp;#REF!,CX311:DM311,"&lt;&gt;"&amp;#REF!,CX311:DM311,"&lt;&gt;"&amp;#REF!,CX311:DM311,"&lt;&gt;"&amp;#REF!,CX311:DM311,"&lt;&gt;"&amp;#REF!,CX311:DM311,"&lt;&gt;"&amp;#REF!,CX311:DM311,"&lt;&gt;"&amp;#REF!,CX311:DM311,"&lt;&gt;"&amp;#REF!,CX311:DM311,"&lt;&gt;"&amp;#REF!,CX311:DM311,"&lt;&gt;"&amp;#REF!,CX311:DM311,"&lt;&gt;"&amp;#REF!,CX311:DM311,"&lt;&gt;"&amp;#REF!,CX311:DM311,"&lt;&gt;"&amp;#REF!,CX311:DM311,"&lt;&gt;"&amp;#REF!,CX311:DM311,"&lt;&gt;"&amp;#REF!)))</f>
        <v/>
      </c>
      <c r="DO311" s="129">
        <f>IF($J311="",0,IF($J311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12" ht="27.6" customFormat="1" customHeight="1" s="137">
      <c r="B312" s="130" t="inlineStr">
        <is>
          <t>ELÉTRICA</t>
        </is>
      </c>
      <c r="C312" s="105" t="inlineStr">
        <is>
          <t>Ferragens Opcionais</t>
        </is>
      </c>
      <c r="D312" s="106" t="inlineStr">
        <is>
          <t xml:space="preserve">Poste de Monitoramento, 5m </t>
        </is>
      </c>
      <c r="E312" s="106" t="inlineStr">
        <is>
          <t>Poste de monitoramento CATV em aço galvanizado, 5 metros de altura.</t>
        </is>
      </c>
      <c r="F312" s="107" t="inlineStr">
        <is>
          <t>-</t>
        </is>
      </c>
      <c r="G312" s="107" t="inlineStr">
        <is>
          <t>-</t>
        </is>
      </c>
      <c r="H312" s="107" t="n"/>
      <c r="I312" s="107" t="inlineStr">
        <is>
          <t>PÇ</t>
        </is>
      </c>
      <c r="J312" s="107" t="n"/>
      <c r="K312" s="107" t="n">
        <v>4391.575650000001</v>
      </c>
      <c r="L312" s="107">
        <f>IF(ISTEXT(K312),K312,$J312*K312)</f>
        <v/>
      </c>
      <c r="M312" s="107" t="n">
        <v>2417.21</v>
      </c>
      <c r="N312" s="107">
        <f>IF(ISTEXT(M312),M312,$J312*M312)</f>
        <v/>
      </c>
      <c r="O312" s="107" t="n">
        <v>2732.256</v>
      </c>
      <c r="P312" s="107">
        <f>IF(ISTEXT(O312),O312,$J312*O312)</f>
        <v/>
      </c>
      <c r="Q312" s="107" t="n">
        <v>5800</v>
      </c>
      <c r="R312" s="107">
        <f>IF(ISTEXT(Q312),Q312,$J312*Q312)</f>
        <v/>
      </c>
      <c r="S312" s="107" t="n">
        <v>766.5808192913969</v>
      </c>
      <c r="T312" s="107">
        <f>IF(ISTEXT(S312),S312,$J312*S312)</f>
        <v/>
      </c>
      <c r="U312" s="107" t="n">
        <v>6150</v>
      </c>
      <c r="V312" s="107">
        <f>IF(ISTEXT(U312),U312,$J312*U312)</f>
        <v/>
      </c>
      <c r="W312" s="107" t="n">
        <v>5800</v>
      </c>
      <c r="X312" s="107">
        <f>IF(ISTEXT(W312),W312,$J312*W312)</f>
        <v/>
      </c>
      <c r="Y312" s="107" t="n"/>
      <c r="Z312" s="107" t="n">
        <v>4600.698300000001</v>
      </c>
      <c r="AA312" s="107">
        <f>IF(ISTEXT(Z312),Z312,$J312*Z312)</f>
        <v/>
      </c>
      <c r="AB312" s="107" t="n">
        <v>1470</v>
      </c>
      <c r="AC312" s="107">
        <f>IF(ISTEXT(AB312),AB312,$J312*AB312)</f>
        <v/>
      </c>
      <c r="AD312" s="107" t="n">
        <v>2312.11</v>
      </c>
      <c r="AE312" s="107">
        <f>IF(ISTEXT(AD312),AD312,$J312*AD312)</f>
        <v/>
      </c>
      <c r="AF312" s="107" t="n">
        <v>2276.88</v>
      </c>
      <c r="AG312" s="107">
        <f>IF(ISTEXT(AF312),AF312,$J312*AF312)</f>
        <v/>
      </c>
      <c r="AH312" s="107" t="n">
        <v>5800</v>
      </c>
      <c r="AI312" s="107">
        <f>IF(ISTEXT(AH312),AH312,$J312*AH312)</f>
        <v/>
      </c>
      <c r="AJ312" s="107" t="n">
        <v>783.4328166561929</v>
      </c>
      <c r="AK312" s="107">
        <f>IF(ISTEXT(AJ312),AJ312,$J312*AJ312)</f>
        <v/>
      </c>
      <c r="AL312" s="107" t="n">
        <v>6150</v>
      </c>
      <c r="AM312" s="107">
        <f>IF(ISTEXT(AL312),AL312,$J312*AL312)</f>
        <v/>
      </c>
      <c r="AN312" s="107" t="n">
        <v>5800</v>
      </c>
      <c r="AO312" s="107">
        <f>IF(ISTEXT(AN312),AN312,$J312*AN312)</f>
        <v/>
      </c>
      <c r="AP312" s="107" t="n"/>
      <c r="AQ312" s="107" t="n"/>
      <c r="AR312" s="107" t="n"/>
      <c r="AS312" s="107" t="n"/>
      <c r="AT312" s="107" t="n"/>
      <c r="AU312" s="216" t="n">
        <v>5018.94</v>
      </c>
      <c r="AV312" s="213">
        <f>AVERAGE(AZ312,BB312,BD312,BF312,BH312,BJ312,BL312)</f>
        <v/>
      </c>
      <c r="AW312" s="214">
        <f>BASEDADOS[[#This Row],[VL UNIT
MÉDIA]]*BASEDADOS[[#This Row],[QTDE]]</f>
        <v/>
      </c>
      <c r="AX312" s="215">
        <f>ROUND(AU312*PARÂMETROS!$B$4,2)</f>
        <v/>
      </c>
      <c r="AY312" s="107" t="n"/>
      <c r="AZ312" s="107" t="n">
        <v>5018.943600000001</v>
      </c>
      <c r="BA312" s="107">
        <f>IF(ISTEXT(AZ312),AZ312,$J312*AZ312)</f>
        <v/>
      </c>
      <c r="BB312" s="107" t="n">
        <v>2627.4</v>
      </c>
      <c r="BC312" s="107">
        <f>IF(ISTEXT(BB312),BB312,$J312*BB312)</f>
        <v/>
      </c>
      <c r="BD312" s="107" t="n">
        <v>3643.008</v>
      </c>
      <c r="BE312" s="107">
        <f>IF(ISTEXT(BD312),BD312,$J312*BD312)</f>
        <v/>
      </c>
      <c r="BF312" s="107" t="n">
        <v>5800</v>
      </c>
      <c r="BG312" s="107">
        <f>IF(ISTEXT(BF312),BF312,$J312*BF312)</f>
        <v/>
      </c>
      <c r="BH312" s="107" t="n">
        <v>783.4328166561929</v>
      </c>
      <c r="BI312" s="107">
        <f>IF(ISTEXT(BH312),BH312,$J312*BH312)</f>
        <v/>
      </c>
      <c r="BJ312" s="107" t="n">
        <v>6150</v>
      </c>
      <c r="BK312" s="107">
        <f>IF(ISTEXT(BJ312),BJ312,$J312*BJ312)</f>
        <v/>
      </c>
      <c r="BL312" s="107" t="n">
        <v>5800</v>
      </c>
      <c r="BM312" s="107">
        <f>IF(ISTEXT(BL312),BL312,$J312*BL312)</f>
        <v/>
      </c>
      <c r="BN312" s="107" t="n">
        <v>4182.453</v>
      </c>
      <c r="BO312" s="107">
        <f>IF(ISTEXT(BN312),BN312,$J312*BN312)</f>
        <v/>
      </c>
      <c r="BP312" s="107" t="n">
        <v>1470</v>
      </c>
      <c r="BQ312" s="107">
        <f>IF(ISTEXT(BP312),BP312,$J312*BP312)</f>
        <v/>
      </c>
      <c r="BR312" s="107" t="n">
        <v>2101.92</v>
      </c>
      <c r="BS312" s="107">
        <f>IF(ISTEXT(BR312),BR312,$J312*BR312)</f>
        <v/>
      </c>
      <c r="BT312" s="107" t="n">
        <v>2276.88</v>
      </c>
      <c r="BU312" s="107">
        <f>IF(ISTEXT(BT312),BT312,$J312*BT312)</f>
        <v/>
      </c>
      <c r="BV312" s="107" t="n">
        <v>5800</v>
      </c>
      <c r="BW312" s="107">
        <f>IF(ISTEXT(BV312),BV312,$J312*BV312)</f>
        <v/>
      </c>
      <c r="BX312" s="107" t="n">
        <v>783.4328166561929</v>
      </c>
      <c r="BY312" s="107">
        <f>IF(ISTEXT(BX312),BX312,$J312*BX312)</f>
        <v/>
      </c>
      <c r="BZ312" s="107" t="n">
        <v>6150</v>
      </c>
      <c r="CA312" s="107">
        <f>IF(ISTEXT(BZ312),BZ312,$J312*BZ312)</f>
        <v/>
      </c>
      <c r="CB312" s="107" t="n">
        <v>5800</v>
      </c>
      <c r="CC312" s="107">
        <f>IF(ISTEXT(CB312),CB312,$J312*CB312)</f>
        <v/>
      </c>
      <c r="CD312" s="107">
        <f>IF($J312="",0,IF($J312=1,_xlfn.MINIFS(BN312:CC312,BN312:CC312,"&gt;"&amp;0),_xlfn.MINIFS(BN312:CC312,BN312:CC312,"&gt;"&amp;0,BN312:CC312,"&lt;&gt;"&amp;BN312,BN312:CC312,"&lt;&gt;"&amp;BP312,BN312:CC312,"&lt;&gt;"&amp;BR312,BN312:CC312,"&lt;&gt;"&amp;BT312,BN312:CC312,"&lt;&gt;"&amp;BV312,BN312:CC312,"&lt;&gt;"&amp;BX312,BN312:CC312,"&lt;&gt;"&amp;BZ312,BN312:CC312,"&lt;&gt;"&amp;CB312,BN312:CC312,"&lt;&gt;"&amp;#REF!,BN312:CC312,"&lt;&gt;"&amp;#REF!,BN312:CC312,"&lt;&gt;"&amp;#REF!,BN312:CC312,"&lt;&gt;"&amp;#REF!,BN312:CC312,"&lt;&gt;"&amp;#REF!,BN312:CC312,"&lt;&gt;"&amp;#REF!,BN312:CC312,"&lt;&gt;"&amp;#REF!,BN312:CC312,"&lt;&gt;"&amp;#REF!,BN312:CC312,"&lt;&gt;"&amp;#REF!,BN312:CC312,"&lt;&gt;"&amp;#REF!,BN312:CC312,"&lt;&gt;"&amp;#REF!,BN312:CC312,"&lt;&gt;"&amp;#REF!,BN312:CC312,"&lt;&gt;"&amp;#REF!,BN312:CC312,"&lt;&gt;"&amp;#REF!,BN312:CC312,"&lt;&gt;"&amp;#REF!,BN312:CC312,"&lt;&gt;"&amp;#REF!,BN312:CC312,"&lt;&gt;"&amp;#REF!,BN312:CC312,"&lt;&gt;"&amp;#REF!,BN312:CC312,"&lt;&gt;"&amp;#REF!,BN312:CC312,"&lt;&gt;"&amp;#REF!,BN312:CC312,"&lt;&gt;"&amp;#REF!,BN312:CC312,"&lt;&gt;"&amp;#REF!)))</f>
        <v/>
      </c>
      <c r="CE312" s="131" t="n"/>
      <c r="CF312" s="123" t="n">
        <v>4600.698300000001</v>
      </c>
      <c r="CG312" s="132">
        <f>IF(ISTEXT(CF312),CF312,$J312*CF312)</f>
        <v/>
      </c>
      <c r="CH312" s="123" t="n">
        <v>1470</v>
      </c>
      <c r="CI312" s="132">
        <f>IF(ISTEXT(CH312),CH312,$J312*CH312)</f>
        <v/>
      </c>
      <c r="CJ312" s="123" t="n">
        <v>2101.92</v>
      </c>
      <c r="CK312" s="132">
        <f>IF(ISTEXT(CJ312),CJ312,$J312*CJ312)</f>
        <v/>
      </c>
      <c r="CL312" s="123" t="n">
        <v>2276.88</v>
      </c>
      <c r="CM312" s="132">
        <f>IF(ISTEXT(CL312),CL312,$J312*CL312)</f>
        <v/>
      </c>
      <c r="CN312" s="123" t="n">
        <v>5800</v>
      </c>
      <c r="CO312" s="132">
        <f>IF(ISTEXT(CN312),CN312,$J312*CN312)</f>
        <v/>
      </c>
      <c r="CP312" s="123" t="n">
        <v>783.4328166561929</v>
      </c>
      <c r="CQ312" s="132">
        <f>IF(ISTEXT(CP312),CP312,$J312*CP312)</f>
        <v/>
      </c>
      <c r="CR312" s="123" t="n">
        <v>6150</v>
      </c>
      <c r="CS312" s="132">
        <f>IF(ISTEXT(CR312),CR312,$J312*CR312)</f>
        <v/>
      </c>
      <c r="CT312" s="123" t="n">
        <v>5800</v>
      </c>
      <c r="CU312" s="132">
        <f>IF(ISTEXT(CT312),CT312,$J312*CT312)</f>
        <v/>
      </c>
      <c r="CV312" s="134">
        <f>IF($J312="",0,IF($J312=1,_xlfn.MINIFS(CF312:CU312,CF312:CU312,"&gt;"&amp;0),_xlfn.MINIFS(CF312:CU312,CF312:CU312,"&gt;"&amp;0,CF312:CU312,"&lt;&gt;"&amp;CF312,CF312:CU312,"&lt;&gt;"&amp;CH312,CF312:CU312,"&lt;&gt;"&amp;CJ312,CF312:CU312,"&lt;&gt;"&amp;CL312,CF312:CU312,"&lt;&gt;"&amp;CN312,CF312:CU312,"&lt;&gt;"&amp;CP312,CF312:CU312,"&lt;&gt;"&amp;CR312,CF312:CU312,"&lt;&gt;"&amp;CT312,CF312:CU312,"&lt;&gt;"&amp;#REF!,CF312:CU312,"&lt;&gt;"&amp;#REF!,CF312:CU312,"&lt;&gt;"&amp;#REF!,CF312:CU312,"&lt;&gt;"&amp;#REF!,CF312:CU312,"&lt;&gt;"&amp;#REF!,CF312:CU312,"&lt;&gt;"&amp;#REF!,CF312:CU312,"&lt;&gt;"&amp;#REF!,CF312:CU312,"&lt;&gt;"&amp;#REF!,CF312:CU312,"&lt;&gt;"&amp;#REF!,CF312:CU312,"&lt;&gt;"&amp;#REF!,CF312:CU312,"&lt;&gt;"&amp;#REF!,CF312:CU312,"&lt;&gt;"&amp;#REF!,CF312:CU312,"&lt;&gt;"&amp;#REF!,CF312:CU312,"&lt;&gt;"&amp;#REF!,CF312:CU312,"&lt;&gt;"&amp;#REF!,CF312:CU312,"&lt;&gt;"&amp;#REF!,CF312:CU312,"&lt;&gt;"&amp;#REF!,CF312:CU312,"&lt;&gt;"&amp;#REF!,CF312:CU312,"&lt;&gt;"&amp;#REF!,CF312:CU312,"&lt;&gt;"&amp;#REF!,CF312:CU312,"&lt;&gt;"&amp;#REF!,CF312:CU312,"&lt;&gt;"&amp;#REF!)))</f>
        <v/>
      </c>
      <c r="CW312" s="131" t="n"/>
      <c r="CX312" s="126" t="n">
        <v>4182.453</v>
      </c>
      <c r="CY312" s="135">
        <f>IF(ISTEXT(CX312),CX312,$J312*CX312)</f>
        <v/>
      </c>
      <c r="CZ312" s="126" t="n">
        <v>1470</v>
      </c>
      <c r="DA312" s="135">
        <f>IF(ISTEXT(CZ312),CZ312,$J312*CZ312)</f>
        <v/>
      </c>
      <c r="DB312" s="126" t="n">
        <v>2101.92</v>
      </c>
      <c r="DC312" s="135">
        <f>IF(ISTEXT(DB312),DB312,$J312*DB312)</f>
        <v/>
      </c>
      <c r="DD312" s="126" t="n">
        <v>2276.88</v>
      </c>
      <c r="DE312" s="135">
        <f>IF(ISTEXT(DD312),DD312,$J312*DD312)</f>
        <v/>
      </c>
      <c r="DF312" s="126" t="n">
        <v>5800</v>
      </c>
      <c r="DG312" s="135">
        <f>IF(ISTEXT(DF312),DF312,$J312*DF312)</f>
        <v/>
      </c>
      <c r="DH312" s="126" t="n">
        <v>783.4328166561929</v>
      </c>
      <c r="DI312" s="135">
        <f>IF(ISTEXT(DH312),DH312,$J312*DH312)</f>
        <v/>
      </c>
      <c r="DJ312" s="126" t="n">
        <v>6150</v>
      </c>
      <c r="DK312" s="135">
        <f>IF(ISTEXT(DJ312),DJ312,$J312*DJ312)</f>
        <v/>
      </c>
      <c r="DL312" s="140" t="n">
        <v>5800</v>
      </c>
      <c r="DM312" s="176">
        <f>IF(ISTEXT(DL312),DL312,$J312*DL312)</f>
        <v/>
      </c>
      <c r="DN312" s="129">
        <f>IF($J312="",0,IF($J312=1,_xlfn.MINIFS(CX312:DM312,CX312:DM312,"&gt;"&amp;0),_xlfn.MINIFS(CX312:DM312,CX312:DM312,"&gt;"&amp;0,CX312:DM312,"&lt;&gt;"&amp;CX312,CX312:DM312,"&lt;&gt;"&amp;CZ312,CX312:DM312,"&lt;&gt;"&amp;DB312,CX312:DM312,"&lt;&gt;"&amp;DD312,CX312:DM312,"&lt;&gt;"&amp;DF312,CX312:DM312,"&lt;&gt;"&amp;DH312,CX312:DM312,"&lt;&gt;"&amp;DJ312,CX312:DM312,"&lt;&gt;"&amp;DL312,CX312:DM312,"&lt;&gt;"&amp;#REF!,CX312:DM312,"&lt;&gt;"&amp;#REF!,CX312:DM312,"&lt;&gt;"&amp;#REF!,CX312:DM312,"&lt;&gt;"&amp;#REF!,CX312:DM312,"&lt;&gt;"&amp;#REF!,CX312:DM312,"&lt;&gt;"&amp;#REF!,CX312:DM312,"&lt;&gt;"&amp;#REF!,CX312:DM312,"&lt;&gt;"&amp;#REF!,CX312:DM312,"&lt;&gt;"&amp;#REF!,CX312:DM312,"&lt;&gt;"&amp;#REF!,CX312:DM312,"&lt;&gt;"&amp;#REF!,CX312:DM312,"&lt;&gt;"&amp;#REF!,CX312:DM312,"&lt;&gt;"&amp;#REF!,CX312:DM312,"&lt;&gt;"&amp;#REF!,CX312:DM312,"&lt;&gt;"&amp;#REF!,CX312:DM312,"&lt;&gt;"&amp;#REF!,CX312:DM312,"&lt;&gt;"&amp;#REF!,CX312:DM312,"&lt;&gt;"&amp;#REF!,CX312:DM312,"&lt;&gt;"&amp;#REF!,CX312:DM312,"&lt;&gt;"&amp;#REF!,CX312:DM312,"&lt;&gt;"&amp;#REF!,CX312:DM312,"&lt;&gt;"&amp;#REF!)))</f>
        <v/>
      </c>
      <c r="DO312" s="129">
        <f>IF($J312="",0,IF($J312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13" ht="27.6" customFormat="1" customHeight="1" s="137">
      <c r="B313" s="130" t="inlineStr">
        <is>
          <t>ACQ</t>
        </is>
      </c>
      <c r="C313" s="105" t="inlineStr">
        <is>
          <t>Acquisition</t>
        </is>
      </c>
      <c r="D313" s="106" t="inlineStr">
        <is>
          <t>Processo Aquisição completo - Busca / SAR / Contrato</t>
        </is>
      </c>
      <c r="E313" s="106" t="n"/>
      <c r="F313" s="107" t="inlineStr">
        <is>
          <t>-</t>
        </is>
      </c>
      <c r="G313" s="107" t="n"/>
      <c r="H313" s="107" t="n"/>
      <c r="I313" s="107" t="inlineStr">
        <is>
          <t>VB</t>
        </is>
      </c>
      <c r="J313" s="107" t="n"/>
      <c r="K313" s="107" t="n">
        <v>5197.5</v>
      </c>
      <c r="L313" s="107">
        <f>IF(ISTEXT(K313),K313,$J313*K313)</f>
        <v/>
      </c>
      <c r="M313" s="107" t="inlineStr">
        <is>
          <t>N / A</t>
        </is>
      </c>
      <c r="N313" s="107">
        <f>IF(ISTEXT(M313),M313,$J313*M313)</f>
        <v/>
      </c>
      <c r="O313" s="107" t="n">
        <v>6510</v>
      </c>
      <c r="P313" s="107">
        <f>IF(ISTEXT(O313),O313,$J313*O313)</f>
        <v/>
      </c>
      <c r="Q313" s="107" t="n">
        <v>2600</v>
      </c>
      <c r="R313" s="107">
        <f>IF(ISTEXT(Q313),Q313,$J313*Q313)</f>
        <v/>
      </c>
      <c r="S313" s="107" t="n">
        <v>6455</v>
      </c>
      <c r="T313" s="107">
        <f>IF(ISTEXT(S313),S313,$J313*S313)</f>
        <v/>
      </c>
      <c r="U313" s="107" t="n">
        <v>6800</v>
      </c>
      <c r="V313" s="107">
        <f>IF(ISTEXT(U313),U313,$J313*U313)</f>
        <v/>
      </c>
      <c r="W313" s="107" t="n">
        <v>6000</v>
      </c>
      <c r="X313" s="107">
        <f>IF(ISTEXT(W313),W313,$J313*W313)</f>
        <v/>
      </c>
      <c r="Y313" s="107" t="n"/>
      <c r="Z313" s="107" t="n">
        <v>5445</v>
      </c>
      <c r="AA313" s="107">
        <f>IF(ISTEXT(Z313),Z313,$J313*Z313)</f>
        <v/>
      </c>
      <c r="AB313" s="107" t="n">
        <v>9500</v>
      </c>
      <c r="AC313" s="107">
        <f>IF(ISTEXT(AB313),AB313,$J313*AB313)</f>
        <v/>
      </c>
      <c r="AD313" s="107" t="inlineStr">
        <is>
          <t>N / A</t>
        </is>
      </c>
      <c r="AE313" s="107">
        <f>IF(ISTEXT(AD313),AD313,$J313*AD313)</f>
        <v/>
      </c>
      <c r="AF313" s="107" t="n">
        <v>5425</v>
      </c>
      <c r="AG313" s="107">
        <f>IF(ISTEXT(AF313),AF313,$J313*AF313)</f>
        <v/>
      </c>
      <c r="AH313" s="107" t="n">
        <v>2600</v>
      </c>
      <c r="AI313" s="107">
        <f>IF(ISTEXT(AH313),AH313,$J313*AH313)</f>
        <v/>
      </c>
      <c r="AJ313" s="107" t="n">
        <v>6455</v>
      </c>
      <c r="AK313" s="107">
        <f>IF(ISTEXT(AJ313),AJ313,$J313*AJ313)</f>
        <v/>
      </c>
      <c r="AL313" s="107" t="n">
        <v>6800</v>
      </c>
      <c r="AM313" s="107">
        <f>IF(ISTEXT(AL313),AL313,$J313*AL313)</f>
        <v/>
      </c>
      <c r="AN313" s="107" t="n">
        <v>6200</v>
      </c>
      <c r="AO313" s="107">
        <f>IF(ISTEXT(AN313),AN313,$J313*AN313)</f>
        <v/>
      </c>
      <c r="AP313" s="107" t="n"/>
      <c r="AQ313" s="107" t="n"/>
      <c r="AR313" s="107" t="n"/>
      <c r="AS313" s="107" t="n"/>
      <c r="AT313" s="107" t="n"/>
      <c r="AU313" s="216" t="n">
        <v>6327.5</v>
      </c>
      <c r="AV313" s="213">
        <f>AVERAGE(AZ313,BB313,BD313,BF313,BH313,BJ313,BL313)</f>
        <v/>
      </c>
      <c r="AW313" s="214">
        <f>BASEDADOS[[#This Row],[VL UNIT
MÉDIA]]*BASEDADOS[[#This Row],[QTDE]]</f>
        <v/>
      </c>
      <c r="AX313" s="215">
        <f>ROUND(AU313*PARÂMETROS!$B$4,2)</f>
        <v/>
      </c>
      <c r="AY313" s="107" t="n"/>
      <c r="AZ313" s="107" t="n">
        <v>5940</v>
      </c>
      <c r="BA313" s="107">
        <f>IF(ISTEXT(AZ313),AZ313,$J313*AZ313)</f>
        <v/>
      </c>
      <c r="BB313" s="107" t="inlineStr">
        <is>
          <t>N / A</t>
        </is>
      </c>
      <c r="BC313" s="107">
        <f>IF(ISTEXT(BB313),BB313,$J313*BB313)</f>
        <v/>
      </c>
      <c r="BD313" s="107" t="n">
        <v>8680</v>
      </c>
      <c r="BE313" s="107">
        <f>IF(ISTEXT(BD313),BD313,$J313*BD313)</f>
        <v/>
      </c>
      <c r="BF313" s="107" t="n">
        <v>2600</v>
      </c>
      <c r="BG313" s="107">
        <f>IF(ISTEXT(BF313),BF313,$J313*BF313)</f>
        <v/>
      </c>
      <c r="BH313" s="107" t="n">
        <v>6455</v>
      </c>
      <c r="BI313" s="107">
        <f>IF(ISTEXT(BH313),BH313,$J313*BH313)</f>
        <v/>
      </c>
      <c r="BJ313" s="107" t="n">
        <v>6800</v>
      </c>
      <c r="BK313" s="107">
        <f>IF(ISTEXT(BJ313),BJ313,$J313*BJ313)</f>
        <v/>
      </c>
      <c r="BL313" s="107" t="n">
        <v>6200</v>
      </c>
      <c r="BM313" s="107">
        <f>IF(ISTEXT(BL313),BL313,$J313*BL313)</f>
        <v/>
      </c>
      <c r="BN313" s="107" t="n">
        <v>5000</v>
      </c>
      <c r="BO313" s="107">
        <f>IF(ISTEXT(BN313),BN313,$J313*BN313)</f>
        <v/>
      </c>
      <c r="BP313" s="107" t="n">
        <v>9500</v>
      </c>
      <c r="BQ313" s="107">
        <f>IF(ISTEXT(BP313),BP313,$J313*BP313)</f>
        <v/>
      </c>
      <c r="BR313" s="107" t="inlineStr">
        <is>
          <t>N / A</t>
        </is>
      </c>
      <c r="BS313" s="107">
        <f>IF(ISTEXT(BR313),BR313,$J313*BR313)</f>
        <v/>
      </c>
      <c r="BT313" s="107" t="n">
        <v>5425</v>
      </c>
      <c r="BU313" s="107">
        <f>IF(ISTEXT(BT313),BT313,$J313*BT313)</f>
        <v/>
      </c>
      <c r="BV313" s="107" t="n">
        <v>2600</v>
      </c>
      <c r="BW313" s="107">
        <f>IF(ISTEXT(BV313),BV313,$J313*BV313)</f>
        <v/>
      </c>
      <c r="BX313" s="107" t="n">
        <v>6455</v>
      </c>
      <c r="BY313" s="107">
        <f>IF(ISTEXT(BX313),BX313,$J313*BX313)</f>
        <v/>
      </c>
      <c r="BZ313" s="107" t="n">
        <v>6800</v>
      </c>
      <c r="CA313" s="107">
        <f>IF(ISTEXT(BZ313),BZ313,$J313*BZ313)</f>
        <v/>
      </c>
      <c r="CB313" s="107" t="n">
        <v>6000</v>
      </c>
      <c r="CC313" s="107">
        <f>IF(ISTEXT(CB313),CB313,$J313*CB313)</f>
        <v/>
      </c>
      <c r="CD313" s="107">
        <f>IF($J313="",0,IF($J313=1,_xlfn.MINIFS(BN313:CC313,BN313:CC313,"&gt;"&amp;0),_xlfn.MINIFS(BN313:CC313,BN313:CC313,"&gt;"&amp;0,BN313:CC313,"&lt;&gt;"&amp;BN313,BN313:CC313,"&lt;&gt;"&amp;BP313,BN313:CC313,"&lt;&gt;"&amp;BR313,BN313:CC313,"&lt;&gt;"&amp;BT313,BN313:CC313,"&lt;&gt;"&amp;BV313,BN313:CC313,"&lt;&gt;"&amp;BX313,BN313:CC313,"&lt;&gt;"&amp;BZ313,BN313:CC313,"&lt;&gt;"&amp;CB313,BN313:CC313,"&lt;&gt;"&amp;#REF!,BN313:CC313,"&lt;&gt;"&amp;#REF!,BN313:CC313,"&lt;&gt;"&amp;#REF!,BN313:CC313,"&lt;&gt;"&amp;#REF!,BN313:CC313,"&lt;&gt;"&amp;#REF!,BN313:CC313,"&lt;&gt;"&amp;#REF!,BN313:CC313,"&lt;&gt;"&amp;#REF!,BN313:CC313,"&lt;&gt;"&amp;#REF!,BN313:CC313,"&lt;&gt;"&amp;#REF!,BN313:CC313,"&lt;&gt;"&amp;#REF!,BN313:CC313,"&lt;&gt;"&amp;#REF!,BN313:CC313,"&lt;&gt;"&amp;#REF!,BN313:CC313,"&lt;&gt;"&amp;#REF!,BN313:CC313,"&lt;&gt;"&amp;#REF!,BN313:CC313,"&lt;&gt;"&amp;#REF!,BN313:CC313,"&lt;&gt;"&amp;#REF!,BN313:CC313,"&lt;&gt;"&amp;#REF!,BN313:CC313,"&lt;&gt;"&amp;#REF!,BN313:CC313,"&lt;&gt;"&amp;#REF!,BN313:CC313,"&lt;&gt;"&amp;#REF!,BN313:CC313,"&lt;&gt;"&amp;#REF!,BN313:CC313,"&lt;&gt;"&amp;#REF!)))</f>
        <v/>
      </c>
      <c r="CE313" s="131" t="n"/>
      <c r="CF313" s="123" t="n">
        <v>5445</v>
      </c>
      <c r="CG313" s="132">
        <f>IF(ISTEXT(CF313),CF313,$J313*CF313)</f>
        <v/>
      </c>
      <c r="CH313" s="123" t="n">
        <v>9500</v>
      </c>
      <c r="CI313" s="132">
        <f>IF(ISTEXT(CH313),CH313,$J313*CH313)</f>
        <v/>
      </c>
      <c r="CJ313" s="123" t="inlineStr">
        <is>
          <t>N / A</t>
        </is>
      </c>
      <c r="CK313" s="132">
        <f>IF(ISTEXT(CJ313),CJ313,$J313*CJ313)</f>
        <v/>
      </c>
      <c r="CL313" s="123" t="n">
        <v>5425</v>
      </c>
      <c r="CM313" s="132">
        <f>IF(ISTEXT(CL313),CL313,$J313*CL313)</f>
        <v/>
      </c>
      <c r="CN313" s="123" t="n">
        <v>2600</v>
      </c>
      <c r="CO313" s="132">
        <f>IF(ISTEXT(CN313),CN313,$J313*CN313)</f>
        <v/>
      </c>
      <c r="CP313" s="123" t="n">
        <v>6455</v>
      </c>
      <c r="CQ313" s="132">
        <f>IF(ISTEXT(CP313),CP313,$J313*CP313)</f>
        <v/>
      </c>
      <c r="CR313" s="123" t="n">
        <v>6800</v>
      </c>
      <c r="CS313" s="132">
        <f>IF(ISTEXT(CR313),CR313,$J313*CR313)</f>
        <v/>
      </c>
      <c r="CT313" s="123" t="n">
        <v>6200</v>
      </c>
      <c r="CU313" s="132">
        <f>IF(ISTEXT(CT313),CT313,$J313*CT313)</f>
        <v/>
      </c>
      <c r="CV313" s="134">
        <f>IF($J313="",0,IF($J313=1,_xlfn.MINIFS(CF313:CU313,CF313:CU313,"&gt;"&amp;0),_xlfn.MINIFS(CF313:CU313,CF313:CU313,"&gt;"&amp;0,CF313:CU313,"&lt;&gt;"&amp;CF313,CF313:CU313,"&lt;&gt;"&amp;CH313,CF313:CU313,"&lt;&gt;"&amp;CJ313,CF313:CU313,"&lt;&gt;"&amp;CL313,CF313:CU313,"&lt;&gt;"&amp;CN313,CF313:CU313,"&lt;&gt;"&amp;CP313,CF313:CU313,"&lt;&gt;"&amp;CR313,CF313:CU313,"&lt;&gt;"&amp;CT313,CF313:CU313,"&lt;&gt;"&amp;#REF!,CF313:CU313,"&lt;&gt;"&amp;#REF!,CF313:CU313,"&lt;&gt;"&amp;#REF!,CF313:CU313,"&lt;&gt;"&amp;#REF!,CF313:CU313,"&lt;&gt;"&amp;#REF!,CF313:CU313,"&lt;&gt;"&amp;#REF!,CF313:CU313,"&lt;&gt;"&amp;#REF!,CF313:CU313,"&lt;&gt;"&amp;#REF!,CF313:CU313,"&lt;&gt;"&amp;#REF!,CF313:CU313,"&lt;&gt;"&amp;#REF!,CF313:CU313,"&lt;&gt;"&amp;#REF!,CF313:CU313,"&lt;&gt;"&amp;#REF!,CF313:CU313,"&lt;&gt;"&amp;#REF!,CF313:CU313,"&lt;&gt;"&amp;#REF!,CF313:CU313,"&lt;&gt;"&amp;#REF!,CF313:CU313,"&lt;&gt;"&amp;#REF!,CF313:CU313,"&lt;&gt;"&amp;#REF!,CF313:CU313,"&lt;&gt;"&amp;#REF!,CF313:CU313,"&lt;&gt;"&amp;#REF!,CF313:CU313,"&lt;&gt;"&amp;#REF!,CF313:CU313,"&lt;&gt;"&amp;#REF!,CF313:CU313,"&lt;&gt;"&amp;#REF!)))</f>
        <v/>
      </c>
      <c r="CW313" s="131" t="n"/>
      <c r="CX313" s="126" t="n">
        <v>5000</v>
      </c>
      <c r="CY313" s="135">
        <f>IF(ISTEXT(CX313),CX313,$J313*CX313)</f>
        <v/>
      </c>
      <c r="CZ313" s="126" t="n">
        <v>9500</v>
      </c>
      <c r="DA313" s="135">
        <f>IF(ISTEXT(CZ313),CZ313,$J313*CZ313)</f>
        <v/>
      </c>
      <c r="DB313" s="140" t="inlineStr">
        <is>
          <t>N / A</t>
        </is>
      </c>
      <c r="DC313" s="135">
        <f>IF(ISTEXT(DB313),DB313,$J313*DB313)</f>
        <v/>
      </c>
      <c r="DD313" s="126" t="n">
        <v>5425</v>
      </c>
      <c r="DE313" s="135">
        <f>IF(ISTEXT(DD313),DD313,$J313*DD313)</f>
        <v/>
      </c>
      <c r="DF313" s="126" t="n">
        <v>2600</v>
      </c>
      <c r="DG313" s="135">
        <f>IF(ISTEXT(DF313),DF313,$J313*DF313)</f>
        <v/>
      </c>
      <c r="DH313" s="126" t="n">
        <v>6455</v>
      </c>
      <c r="DI313" s="135">
        <f>IF(ISTEXT(DH313),DH313,$J313*DH313)</f>
        <v/>
      </c>
      <c r="DJ313" s="126" t="n">
        <v>6800</v>
      </c>
      <c r="DK313" s="135">
        <f>IF(ISTEXT(DJ313),DJ313,$J313*DJ313)</f>
        <v/>
      </c>
      <c r="DL313" s="126" t="n">
        <v>6000</v>
      </c>
      <c r="DM313" s="135">
        <f>IF(ISTEXT(DL313),DL313,$J313*DL313)</f>
        <v/>
      </c>
      <c r="DN313" s="129">
        <f>IF($J313="",0,IF($J313=1,_xlfn.MINIFS(CX313:DM313,CX313:DM313,"&gt;"&amp;0),_xlfn.MINIFS(CX313:DM313,CX313:DM313,"&gt;"&amp;0,CX313:DM313,"&lt;&gt;"&amp;CX313,CX313:DM313,"&lt;&gt;"&amp;CZ313,CX313:DM313,"&lt;&gt;"&amp;DB313,CX313:DM313,"&lt;&gt;"&amp;DD313,CX313:DM313,"&lt;&gt;"&amp;DF313,CX313:DM313,"&lt;&gt;"&amp;DH313,CX313:DM313,"&lt;&gt;"&amp;DJ313,CX313:DM313,"&lt;&gt;"&amp;DL313,CX313:DM313,"&lt;&gt;"&amp;#REF!,CX313:DM313,"&lt;&gt;"&amp;#REF!,CX313:DM313,"&lt;&gt;"&amp;#REF!,CX313:DM313,"&lt;&gt;"&amp;#REF!,CX313:DM313,"&lt;&gt;"&amp;#REF!,CX313:DM313,"&lt;&gt;"&amp;#REF!,CX313:DM313,"&lt;&gt;"&amp;#REF!,CX313:DM313,"&lt;&gt;"&amp;#REF!,CX313:DM313,"&lt;&gt;"&amp;#REF!,CX313:DM313,"&lt;&gt;"&amp;#REF!,CX313:DM313,"&lt;&gt;"&amp;#REF!,CX313:DM313,"&lt;&gt;"&amp;#REF!,CX313:DM313,"&lt;&gt;"&amp;#REF!,CX313:DM313,"&lt;&gt;"&amp;#REF!,CX313:DM313,"&lt;&gt;"&amp;#REF!,CX313:DM313,"&lt;&gt;"&amp;#REF!,CX313:DM313,"&lt;&gt;"&amp;#REF!,CX313:DM313,"&lt;&gt;"&amp;#REF!,CX313:DM313,"&lt;&gt;"&amp;#REF!,CX313:DM313,"&lt;&gt;"&amp;#REF!,CX313:DM313,"&lt;&gt;"&amp;#REF!,CX313:DM313,"&lt;&gt;"&amp;#REF!)))</f>
        <v/>
      </c>
      <c r="DO313" s="129">
        <f>IF($J313="",0,IF($J313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14" ht="27.6" customFormat="1" customHeight="1" s="137">
      <c r="B314" s="120" t="inlineStr">
        <is>
          <t>MASTRO</t>
        </is>
      </c>
      <c r="C314" s="105" t="inlineStr">
        <is>
          <t>Acessórios Mastro, Poste Simplificado 9, 12, 18, Poste 30 e 40m e Torre 30 e 40m</t>
        </is>
      </c>
      <c r="D314" s="106" t="inlineStr">
        <is>
          <t>Projeto</t>
        </is>
      </c>
      <c r="E314" s="106" t="inlineStr">
        <is>
          <t>Memorial de cálculo e Projeto Montagem</t>
        </is>
      </c>
      <c r="F314" s="107" t="inlineStr">
        <is>
          <t>-</t>
        </is>
      </c>
      <c r="G314" s="107" t="inlineStr">
        <is>
          <t>-</t>
        </is>
      </c>
      <c r="H314" s="107" t="n"/>
      <c r="I314" s="107" t="inlineStr">
        <is>
          <t>VB</t>
        </is>
      </c>
      <c r="J314" s="107" t="n"/>
      <c r="K314" s="107" t="n">
        <v>2152.8</v>
      </c>
      <c r="L314" s="107">
        <f>IF(ISTEXT(K314),K314,$J314*K314)</f>
        <v/>
      </c>
      <c r="M314" s="107" t="n">
        <v>4111.25</v>
      </c>
      <c r="N314" s="107">
        <f>IF(ISTEXT(M314),M314,$J314*M314)</f>
        <v/>
      </c>
      <c r="O314" s="107" t="n">
        <v>3875</v>
      </c>
      <c r="P314" s="107">
        <f>IF(ISTEXT(O314),O314,$J314*O314)</f>
        <v/>
      </c>
      <c r="Q314" s="107" t="n">
        <v>1000</v>
      </c>
      <c r="R314" s="107">
        <f>IF(ISTEXT(Q314),Q314,$J314*Q314)</f>
        <v/>
      </c>
      <c r="S314" s="107" t="n">
        <v>2099.125364431487</v>
      </c>
      <c r="T314" s="107">
        <f>IF(ISTEXT(S314),S314,$J314*S314)</f>
        <v/>
      </c>
      <c r="U314" s="107" t="inlineStr">
        <is>
          <t>N/A</t>
        </is>
      </c>
      <c r="V314" s="107">
        <f>IF(ISTEXT(U314),U314,$J314*U314)</f>
        <v/>
      </c>
      <c r="W314" s="107" t="n">
        <v>2350</v>
      </c>
      <c r="X314" s="107">
        <f>IF(ISTEXT(W314),W314,$J314*W314)</f>
        <v/>
      </c>
      <c r="Y314" s="107" t="n"/>
      <c r="Z314" s="107" t="n">
        <v>2152.8</v>
      </c>
      <c r="AA314" s="107">
        <f>IF(ISTEXT(Z314),Z314,$J314*Z314)</f>
        <v/>
      </c>
      <c r="AB314" s="107" t="n">
        <v>4950</v>
      </c>
      <c r="AC314" s="107">
        <f>IF(ISTEXT(AB314),AB314,$J314*AB314)</f>
        <v/>
      </c>
      <c r="AD314" s="107" t="n">
        <v>3932.5</v>
      </c>
      <c r="AE314" s="107">
        <f>IF(ISTEXT(AD314),AD314,$J314*AD314)</f>
        <v/>
      </c>
      <c r="AF314" s="107" t="n">
        <v>3875</v>
      </c>
      <c r="AG314" s="107">
        <f>IF(ISTEXT(AF314),AF314,$J314*AF314)</f>
        <v/>
      </c>
      <c r="AH314" s="107" t="n">
        <v>1000</v>
      </c>
      <c r="AI314" s="107">
        <f>IF(ISTEXT(AH314),AH314,$J314*AH314)</f>
        <v/>
      </c>
      <c r="AJ314" s="107" t="n">
        <v>2099.125364431487</v>
      </c>
      <c r="AK314" s="107">
        <f>IF(ISTEXT(AJ314),AJ314,$J314*AJ314)</f>
        <v/>
      </c>
      <c r="AL314" s="107" t="inlineStr">
        <is>
          <t>N/A</t>
        </is>
      </c>
      <c r="AM314" s="107">
        <f>IF(ISTEXT(AL314),AL314,$J314*AL314)</f>
        <v/>
      </c>
      <c r="AN314" s="107" t="n">
        <v>2350</v>
      </c>
      <c r="AO314" s="107">
        <f>IF(ISTEXT(AN314),AN314,$J314*AN314)</f>
        <v/>
      </c>
      <c r="AP314" s="107" t="n"/>
      <c r="AQ314" s="107" t="n"/>
      <c r="AR314" s="107" t="n"/>
      <c r="AS314" s="107" t="n"/>
      <c r="AT314" s="107" t="n"/>
      <c r="AU314" s="216" t="n">
        <v>2298.2</v>
      </c>
      <c r="AV314" s="213">
        <f>AVERAGE(AZ314,BB314,BD314,BF314,BH314,BJ314,BL314)</f>
        <v/>
      </c>
      <c r="AW314" s="214">
        <f>BASEDADOS[[#This Row],[VL UNIT
MÉDIA]]*BASEDADOS[[#This Row],[QTDE]]</f>
        <v/>
      </c>
      <c r="AX314" s="215">
        <f>ROUND(AU314*PARÂMETROS!$B$4,2)</f>
        <v/>
      </c>
      <c r="AY314" s="107" t="n"/>
      <c r="AZ314" s="107" t="n">
        <v>2246.4</v>
      </c>
      <c r="BA314" s="107">
        <f>IF(ISTEXT(AZ314),AZ314,$J314*AZ314)</f>
        <v/>
      </c>
      <c r="BB314" s="107" t="n">
        <v>4468.75</v>
      </c>
      <c r="BC314" s="107">
        <f>IF(ISTEXT(BB314),BB314,$J314*BB314)</f>
        <v/>
      </c>
      <c r="BD314" s="107" t="n">
        <v>3875</v>
      </c>
      <c r="BE314" s="107">
        <f>IF(ISTEXT(BD314),BD314,$J314*BD314)</f>
        <v/>
      </c>
      <c r="BF314" s="107" t="n">
        <v>1000</v>
      </c>
      <c r="BG314" s="107">
        <f>IF(ISTEXT(BF314),BF314,$J314*BF314)</f>
        <v/>
      </c>
      <c r="BH314" s="107" t="n">
        <v>2099.125364431487</v>
      </c>
      <c r="BI314" s="107">
        <f>IF(ISTEXT(BH314),BH314,$J314*BH314)</f>
        <v/>
      </c>
      <c r="BJ314" s="107" t="inlineStr">
        <is>
          <t>N/A</t>
        </is>
      </c>
      <c r="BK314" s="107">
        <f>IF(ISTEXT(BJ314),BJ314,$J314*BJ314)</f>
        <v/>
      </c>
      <c r="BL314" s="107" t="n">
        <v>2350</v>
      </c>
      <c r="BM314" s="107">
        <f>IF(ISTEXT(BL314),BL314,$J314*BL314)</f>
        <v/>
      </c>
      <c r="BN314" s="107" t="n">
        <v>2059.2</v>
      </c>
      <c r="BO314" s="107">
        <f>IF(ISTEXT(BN314),BN314,$J314*BN314)</f>
        <v/>
      </c>
      <c r="BP314" s="107" t="n">
        <v>4950</v>
      </c>
      <c r="BQ314" s="107">
        <f>IF(ISTEXT(BP314),BP314,$J314*BP314)</f>
        <v/>
      </c>
      <c r="BR314" s="107" t="n">
        <v>3575</v>
      </c>
      <c r="BS314" s="107">
        <f>IF(ISTEXT(BR314),BR314,$J314*BR314)</f>
        <v/>
      </c>
      <c r="BT314" s="107" t="n">
        <v>3875</v>
      </c>
      <c r="BU314" s="107">
        <f>IF(ISTEXT(BT314),BT314,$J314*BT314)</f>
        <v/>
      </c>
      <c r="BV314" s="107" t="n">
        <v>1000</v>
      </c>
      <c r="BW314" s="107">
        <f>IF(ISTEXT(BV314),BV314,$J314*BV314)</f>
        <v/>
      </c>
      <c r="BX314" s="107" t="n">
        <v>2099.125364431487</v>
      </c>
      <c r="BY314" s="107">
        <f>IF(ISTEXT(BX314),BX314,$J314*BX314)</f>
        <v/>
      </c>
      <c r="BZ314" s="107" t="inlineStr">
        <is>
          <t>N/A</t>
        </is>
      </c>
      <c r="CA314" s="107">
        <f>IF(ISTEXT(BZ314),BZ314,$J314*BZ314)</f>
        <v/>
      </c>
      <c r="CB314" s="107" t="n">
        <v>2350</v>
      </c>
      <c r="CC314" s="107">
        <f>IF(ISTEXT(CB314),CB314,$J314*CB314)</f>
        <v/>
      </c>
      <c r="CD314" s="107">
        <f>IF($J314="",0,IF($J314=1,_xlfn.MINIFS(BN314:CC314,BN314:CC314,"&gt;"&amp;0),_xlfn.MINIFS(BN314:CC314,BN314:CC314,"&gt;"&amp;0,BN314:CC314,"&lt;&gt;"&amp;BN314,BN314:CC314,"&lt;&gt;"&amp;BP314,BN314:CC314,"&lt;&gt;"&amp;BR314,BN314:CC314,"&lt;&gt;"&amp;BT314,BN314:CC314,"&lt;&gt;"&amp;BV314,BN314:CC314,"&lt;&gt;"&amp;BX314,BN314:CC314,"&lt;&gt;"&amp;BZ314,BN314:CC314,"&lt;&gt;"&amp;CB314,BN314:CC314,"&lt;&gt;"&amp;#REF!,BN314:CC314,"&lt;&gt;"&amp;#REF!,BN314:CC314,"&lt;&gt;"&amp;#REF!,BN314:CC314,"&lt;&gt;"&amp;#REF!,BN314:CC314,"&lt;&gt;"&amp;#REF!,BN314:CC314,"&lt;&gt;"&amp;#REF!,BN314:CC314,"&lt;&gt;"&amp;#REF!,BN314:CC314,"&lt;&gt;"&amp;#REF!,BN314:CC314,"&lt;&gt;"&amp;#REF!,BN314:CC314,"&lt;&gt;"&amp;#REF!,BN314:CC314,"&lt;&gt;"&amp;#REF!,BN314:CC314,"&lt;&gt;"&amp;#REF!,BN314:CC314,"&lt;&gt;"&amp;#REF!,BN314:CC314,"&lt;&gt;"&amp;#REF!,BN314:CC314,"&lt;&gt;"&amp;#REF!,BN314:CC314,"&lt;&gt;"&amp;#REF!,BN314:CC314,"&lt;&gt;"&amp;#REF!,BN314:CC314,"&lt;&gt;"&amp;#REF!,BN314:CC314,"&lt;&gt;"&amp;#REF!,BN314:CC314,"&lt;&gt;"&amp;#REF!,BN314:CC314,"&lt;&gt;"&amp;#REF!,BN314:CC314,"&lt;&gt;"&amp;#REF!)))</f>
        <v/>
      </c>
      <c r="CE314" s="122" t="n"/>
      <c r="CF314" s="123" t="n">
        <v>1965.6</v>
      </c>
      <c r="CG314" s="124">
        <f>IF(ISTEXT(CF314),CF314,$J314*CF314)</f>
        <v/>
      </c>
      <c r="CH314" s="123" t="n">
        <v>4950</v>
      </c>
      <c r="CI314" s="124">
        <f>IF(ISTEXT(CH314),CH314,$J314*CH314)</f>
        <v/>
      </c>
      <c r="CJ314" s="123" t="n">
        <v>3575</v>
      </c>
      <c r="CK314" s="124">
        <f>IF(ISTEXT(CJ314),CJ314,$J314*CJ314)</f>
        <v/>
      </c>
      <c r="CL314" s="123" t="n">
        <v>3875</v>
      </c>
      <c r="CM314" s="124">
        <f>IF(ISTEXT(CL314),CL314,$J314*CL314)</f>
        <v/>
      </c>
      <c r="CN314" s="123" t="n">
        <v>1000</v>
      </c>
      <c r="CO314" s="124">
        <f>IF(ISTEXT(CN314),CN314,$J314*CN314)</f>
        <v/>
      </c>
      <c r="CP314" s="123" t="n">
        <v>2099.125364431487</v>
      </c>
      <c r="CQ314" s="124">
        <f>IF(ISTEXT(CP314),CP314,$J314*CP314)</f>
        <v/>
      </c>
      <c r="CR314" s="123" t="inlineStr">
        <is>
          <t>N/A</t>
        </is>
      </c>
      <c r="CS314" s="124">
        <f>IF(ISTEXT(CR314),CR314,$J314*CR314)</f>
        <v/>
      </c>
      <c r="CT314" s="123" t="n">
        <v>2350</v>
      </c>
      <c r="CU314" s="124">
        <f>IF(ISTEXT(CT314),CT314,$J314*CT314)</f>
        <v/>
      </c>
      <c r="CV314" s="125">
        <f>IF($J314="",0,IF($J314=1,_xlfn.MINIFS(CF314:CU314,CF314:CU314,"&gt;"&amp;0),_xlfn.MINIFS(CF314:CU314,CF314:CU314,"&gt;"&amp;0,CF314:CU314,"&lt;&gt;"&amp;CF314,CF314:CU314,"&lt;&gt;"&amp;CH314,CF314:CU314,"&lt;&gt;"&amp;CJ314,CF314:CU314,"&lt;&gt;"&amp;CL314,CF314:CU314,"&lt;&gt;"&amp;CN314,CF314:CU314,"&lt;&gt;"&amp;CP314,CF314:CU314,"&lt;&gt;"&amp;CR314,CF314:CU314,"&lt;&gt;"&amp;CT314,CF314:CU314,"&lt;&gt;"&amp;#REF!,CF314:CU314,"&lt;&gt;"&amp;#REF!,CF314:CU314,"&lt;&gt;"&amp;#REF!,CF314:CU314,"&lt;&gt;"&amp;#REF!,CF314:CU314,"&lt;&gt;"&amp;#REF!,CF314:CU314,"&lt;&gt;"&amp;#REF!,CF314:CU314,"&lt;&gt;"&amp;#REF!,CF314:CU314,"&lt;&gt;"&amp;#REF!,CF314:CU314,"&lt;&gt;"&amp;#REF!,CF314:CU314,"&lt;&gt;"&amp;#REF!,CF314:CU314,"&lt;&gt;"&amp;#REF!,CF314:CU314,"&lt;&gt;"&amp;#REF!,CF314:CU314,"&lt;&gt;"&amp;#REF!,CF314:CU314,"&lt;&gt;"&amp;#REF!,CF314:CU314,"&lt;&gt;"&amp;#REF!,CF314:CU314,"&lt;&gt;"&amp;#REF!,CF314:CU314,"&lt;&gt;"&amp;#REF!,CF314:CU314,"&lt;&gt;"&amp;#REF!,CF314:CU314,"&lt;&gt;"&amp;#REF!,CF314:CU314,"&lt;&gt;"&amp;#REF!,CF314:CU314,"&lt;&gt;"&amp;#REF!,CF314:CU314,"&lt;&gt;"&amp;#REF!)))</f>
        <v/>
      </c>
      <c r="CW314" s="122" t="n"/>
      <c r="CX314" s="126" t="n">
        <v>1872</v>
      </c>
      <c r="CY314" s="127">
        <f>IF(ISTEXT(CX314),CX314,$J314*CX314)</f>
        <v/>
      </c>
      <c r="CZ314" s="126" t="n">
        <v>4950</v>
      </c>
      <c r="DA314" s="127">
        <f>IF(ISTEXT(CZ314),CZ314,$J314*CZ314)</f>
        <v/>
      </c>
      <c r="DB314" s="126" t="n">
        <v>3575</v>
      </c>
      <c r="DC314" s="127">
        <f>IF(ISTEXT(DB314),DB314,$J314*DB314)</f>
        <v/>
      </c>
      <c r="DD314" s="126" t="n">
        <v>3875</v>
      </c>
      <c r="DE314" s="127">
        <f>IF(ISTEXT(DD314),DD314,$J314*DD314)</f>
        <v/>
      </c>
      <c r="DF314" s="126" t="n">
        <v>1000</v>
      </c>
      <c r="DG314" s="127">
        <f>IF(ISTEXT(DF314),DF314,$J314*DF314)</f>
        <v/>
      </c>
      <c r="DH314" s="126" t="n">
        <v>2099.125364431487</v>
      </c>
      <c r="DI314" s="127">
        <f>IF(ISTEXT(DH314),DH314,$J314*DH314)</f>
        <v/>
      </c>
      <c r="DJ314" s="126" t="inlineStr">
        <is>
          <t>N/A</t>
        </is>
      </c>
      <c r="DK314" s="127">
        <f>IF(ISTEXT(DJ314),DJ314,$J314*DJ314)</f>
        <v/>
      </c>
      <c r="DL314" s="126" t="n">
        <v>2350</v>
      </c>
      <c r="DM314" s="127">
        <f>IF(ISTEXT(DL314),DL314,$J314*DL314)</f>
        <v/>
      </c>
      <c r="DN314" s="128">
        <f>IF($J314="",0,IF($J314=1,_xlfn.MINIFS(CX314:DM314,CX314:DM314,"&gt;"&amp;0),_xlfn.MINIFS(CX314:DM314,CX314:DM314,"&gt;"&amp;0,CX314:DM314,"&lt;&gt;"&amp;CX314,CX314:DM314,"&lt;&gt;"&amp;CZ314,CX314:DM314,"&lt;&gt;"&amp;DB314,CX314:DM314,"&lt;&gt;"&amp;DD314,CX314:DM314,"&lt;&gt;"&amp;DF314,CX314:DM314,"&lt;&gt;"&amp;DH314,CX314:DM314,"&lt;&gt;"&amp;DJ314,CX314:DM314,"&lt;&gt;"&amp;DL314,CX314:DM314,"&lt;&gt;"&amp;#REF!,CX314:DM314,"&lt;&gt;"&amp;#REF!,CX314:DM314,"&lt;&gt;"&amp;#REF!,CX314:DM314,"&lt;&gt;"&amp;#REF!,CX314:DM314,"&lt;&gt;"&amp;#REF!,CX314:DM314,"&lt;&gt;"&amp;#REF!,CX314:DM314,"&lt;&gt;"&amp;#REF!,CX314:DM314,"&lt;&gt;"&amp;#REF!,CX314:DM314,"&lt;&gt;"&amp;#REF!,CX314:DM314,"&lt;&gt;"&amp;#REF!,CX314:DM314,"&lt;&gt;"&amp;#REF!,CX314:DM314,"&lt;&gt;"&amp;#REF!,CX314:DM314,"&lt;&gt;"&amp;#REF!,CX314:DM314,"&lt;&gt;"&amp;#REF!,CX314:DM314,"&lt;&gt;"&amp;#REF!,CX314:DM314,"&lt;&gt;"&amp;#REF!,CX314:DM314,"&lt;&gt;"&amp;#REF!,CX314:DM314,"&lt;&gt;"&amp;#REF!,CX314:DM314,"&lt;&gt;"&amp;#REF!,CX314:DM314,"&lt;&gt;"&amp;#REF!,CX314:DM314,"&lt;&gt;"&amp;#REF!,CX314:DM314,"&lt;&gt;"&amp;#REF!)))</f>
        <v/>
      </c>
      <c r="DO314" s="129">
        <f>IF($J314="",0,IF($J314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314" s="119" t="n"/>
      <c r="DQ314" s="119" t="n"/>
      <c r="DR314" s="119" t="n"/>
      <c r="DS314" s="119" t="n"/>
      <c r="DT314" s="119" t="n"/>
      <c r="DU314" s="119" t="n"/>
      <c r="DV314" s="119" t="n"/>
      <c r="DW314" s="119" t="n"/>
      <c r="DX314" s="119" t="n"/>
      <c r="DY314" s="119" t="n"/>
      <c r="DZ314" s="119" t="n"/>
      <c r="EA314" s="119" t="n"/>
      <c r="EB314" s="119" t="n"/>
      <c r="EC314" s="119" t="n"/>
      <c r="ED314" s="119" t="n"/>
      <c r="EE314" s="119" t="n"/>
      <c r="EF314" s="119" t="n"/>
      <c r="EG314" s="119" t="n"/>
      <c r="EH314" s="119" t="n"/>
      <c r="EI314" s="119" t="n"/>
      <c r="EJ314" s="119" t="n"/>
      <c r="EK314" s="119" t="n"/>
      <c r="EL314" s="119" t="n"/>
      <c r="EM314" s="119" t="n"/>
      <c r="EN314" s="119" t="n"/>
      <c r="EO314" s="119" t="n"/>
      <c r="EP314" s="119" t="n"/>
      <c r="EQ314" s="119" t="n"/>
      <c r="ER314" s="119" t="n"/>
      <c r="ES314" s="119" t="n"/>
      <c r="ET314" s="119" t="n"/>
      <c r="EU314" s="119" t="n"/>
      <c r="EV314" s="119" t="n"/>
      <c r="EW314" s="119" t="n"/>
      <c r="EX314" s="119" t="n"/>
      <c r="EY314" s="119" t="n"/>
      <c r="EZ314" s="119" t="n"/>
      <c r="FA314" s="119" t="n"/>
      <c r="FB314" s="119" t="n"/>
      <c r="FC314" s="119" t="n"/>
      <c r="FD314" s="119" t="n"/>
      <c r="FE314" s="119" t="n"/>
      <c r="FF314" s="119" t="n"/>
      <c r="FG314" s="119" t="n"/>
      <c r="FH314" s="119" t="n"/>
      <c r="FI314" s="119" t="n"/>
      <c r="FJ314" s="119" t="n"/>
      <c r="FK314" s="119" t="n"/>
      <c r="FL314" s="119" t="n"/>
      <c r="FM314" s="119" t="n"/>
      <c r="FN314" s="119" t="n"/>
      <c r="FO314" s="119" t="n"/>
      <c r="FP314" s="119" t="n"/>
      <c r="FQ314" s="119" t="n"/>
      <c r="FR314" s="119" t="n"/>
      <c r="FS314" s="119" t="n"/>
      <c r="FT314" s="119" t="n"/>
      <c r="FU314" s="119" t="n"/>
      <c r="FV314" s="119" t="n"/>
      <c r="FW314" s="119" t="n"/>
      <c r="FX314" s="119" t="n"/>
      <c r="FY314" s="119" t="n"/>
      <c r="FZ314" s="119" t="n"/>
      <c r="GA314" s="119" t="n"/>
      <c r="GB314" s="119" t="n"/>
      <c r="GC314" s="119" t="n"/>
      <c r="GD314" s="119" t="n"/>
      <c r="GE314" s="119" t="n"/>
      <c r="GF314" s="119" t="n"/>
      <c r="GG314" s="119" t="n"/>
      <c r="GH314" s="119" t="n"/>
      <c r="GI314" s="119" t="n"/>
      <c r="GJ314" s="119" t="n"/>
      <c r="GK314" s="119" t="n"/>
      <c r="GL314" s="119" t="n"/>
      <c r="GM314" s="119" t="n"/>
      <c r="GN314" s="119" t="n"/>
      <c r="GO314" s="119" t="n"/>
      <c r="GP314" s="119" t="n"/>
      <c r="GQ314" s="119" t="n"/>
      <c r="GR314" s="119" t="n"/>
      <c r="GS314" s="119" t="n"/>
      <c r="GT314" s="119" t="n"/>
      <c r="GU314" s="119" t="n"/>
      <c r="GV314" s="119" t="n"/>
      <c r="GW314" s="119" t="n"/>
      <c r="GX314" s="119" t="n"/>
      <c r="GY314" s="119" t="n"/>
      <c r="GZ314" s="119" t="n"/>
      <c r="HA314" s="119" t="n"/>
      <c r="HB314" s="119" t="n"/>
      <c r="HC314" s="119" t="n"/>
      <c r="HD314" s="119" t="n"/>
      <c r="HE314" s="119" t="n"/>
      <c r="HF314" s="119" t="n"/>
      <c r="HG314" s="119" t="n"/>
      <c r="HH314" s="119" t="n"/>
      <c r="HI314" s="119" t="n"/>
      <c r="HJ314" s="119" t="n"/>
      <c r="HK314" s="119" t="n"/>
      <c r="HL314" s="119" t="n"/>
      <c r="HM314" s="119" t="n"/>
      <c r="HN314" s="119" t="n"/>
      <c r="HO314" s="119" t="n"/>
      <c r="HP314" s="119" t="n"/>
      <c r="HQ314" s="119" t="n"/>
      <c r="HR314" s="119" t="n"/>
      <c r="HS314" s="119" t="n"/>
      <c r="HT314" s="119" t="n"/>
      <c r="HU314" s="119" t="n"/>
      <c r="HV314" s="119" t="n"/>
      <c r="HW314" s="119" t="n"/>
      <c r="HX314" s="119" t="n"/>
      <c r="HY314" s="119" t="n"/>
      <c r="HZ314" s="119" t="n"/>
      <c r="IA314" s="119" t="n"/>
      <c r="IB314" s="119" t="n"/>
      <c r="IC314" s="119" t="n"/>
      <c r="ID314" s="119" t="n"/>
      <c r="IE314" s="119" t="n"/>
      <c r="IF314" s="119" t="n"/>
      <c r="IG314" s="119" t="n"/>
      <c r="IH314" s="119" t="n"/>
      <c r="II314" s="119" t="n"/>
      <c r="IJ314" s="119" t="n"/>
      <c r="IK314" s="119" t="n"/>
      <c r="IL314" s="119" t="n"/>
      <c r="IM314" s="119" t="n"/>
      <c r="IN314" s="119" t="n"/>
      <c r="IO314" s="119" t="n"/>
      <c r="IP314" s="119" t="n"/>
      <c r="IQ314" s="119" t="n"/>
      <c r="IR314" s="119" t="n"/>
      <c r="IS314" s="119" t="n"/>
      <c r="IT314" s="119" t="n"/>
      <c r="IU314" s="119" t="n"/>
      <c r="IV314" s="119" t="n"/>
      <c r="IW314" s="119" t="n"/>
      <c r="IX314" s="119" t="n"/>
      <c r="IY314" s="119" t="n"/>
      <c r="IZ314" s="119" t="n"/>
      <c r="JA314" s="119" t="n"/>
      <c r="JB314" s="119" t="n"/>
      <c r="JC314" s="119" t="n"/>
      <c r="JD314" s="119" t="n"/>
      <c r="JE314" s="119" t="n"/>
      <c r="JF314" s="119" t="n"/>
      <c r="JG314" s="119" t="n"/>
      <c r="JH314" s="119" t="n"/>
      <c r="JI314" s="119" t="n"/>
      <c r="JJ314" s="119" t="n"/>
      <c r="JK314" s="119" t="n"/>
      <c r="JL314" s="119" t="n"/>
      <c r="JM314" s="119" t="n"/>
      <c r="JN314" s="119" t="n"/>
      <c r="JO314" s="119" t="n"/>
      <c r="JP314" s="119" t="n"/>
      <c r="JQ314" s="119" t="n"/>
      <c r="JR314" s="119" t="n"/>
      <c r="JS314" s="119" t="n"/>
      <c r="JT314" s="119" t="n"/>
      <c r="JU314" s="119" t="n"/>
      <c r="JV314" s="119" t="n"/>
      <c r="JW314" s="119" t="n"/>
      <c r="JX314" s="119" t="n"/>
      <c r="JY314" s="119" t="n"/>
      <c r="JZ314" s="119" t="n"/>
      <c r="KA314" s="119" t="n"/>
      <c r="KB314" s="119" t="n"/>
      <c r="KC314" s="119" t="n"/>
      <c r="KD314" s="119" t="n"/>
      <c r="KE314" s="119" t="n"/>
      <c r="KF314" s="119" t="n"/>
      <c r="KG314" s="119" t="n"/>
      <c r="KH314" s="119" t="n"/>
      <c r="KI314" s="119" t="n"/>
      <c r="KJ314" s="119" t="n"/>
      <c r="KK314" s="119" t="n"/>
      <c r="KL314" s="119" t="n"/>
      <c r="KM314" s="119" t="n"/>
      <c r="KN314" s="119" t="n"/>
      <c r="KO314" s="119" t="n"/>
      <c r="KP314" s="119" t="n"/>
      <c r="KQ314" s="119" t="n"/>
      <c r="KR314" s="119" t="n"/>
      <c r="KS314" s="119" t="n"/>
      <c r="KT314" s="119" t="n"/>
      <c r="KU314" s="119" t="n"/>
      <c r="KV314" s="119" t="n"/>
      <c r="KW314" s="119" t="n"/>
      <c r="KX314" s="119" t="n"/>
      <c r="KY314" s="119" t="n"/>
      <c r="KZ314" s="119" t="n"/>
      <c r="LA314" s="119" t="n"/>
      <c r="LB314" s="119" t="n"/>
      <c r="LC314" s="119" t="n"/>
      <c r="LD314" s="119" t="n"/>
      <c r="LE314" s="119" t="n"/>
      <c r="LF314" s="119" t="n"/>
      <c r="LG314" s="119" t="n"/>
      <c r="LH314" s="119" t="n"/>
      <c r="LI314" s="119" t="n"/>
      <c r="LJ314" s="119" t="n"/>
      <c r="LK314" s="119" t="n"/>
      <c r="LL314" s="119" t="n"/>
      <c r="LM314" s="119" t="n"/>
      <c r="LN314" s="119" t="n"/>
      <c r="LO314" s="119" t="n"/>
      <c r="LP314" s="119" t="n"/>
      <c r="LQ314" s="119" t="n"/>
      <c r="LR314" s="119" t="n"/>
      <c r="LS314" s="119" t="n"/>
      <c r="LT314" s="119" t="n"/>
      <c r="LU314" s="119" t="n"/>
      <c r="LV314" s="119" t="n"/>
      <c r="LW314" s="119" t="n"/>
      <c r="LX314" s="119" t="n"/>
      <c r="LY314" s="119" t="n"/>
      <c r="LZ314" s="119" t="n"/>
      <c r="MA314" s="119" t="n"/>
      <c r="MB314" s="119" t="n"/>
      <c r="MC314" s="119" t="n"/>
      <c r="MD314" s="119" t="n"/>
      <c r="ME314" s="119" t="n"/>
      <c r="MF314" s="119" t="n"/>
      <c r="MG314" s="119" t="n"/>
      <c r="MH314" s="119" t="n"/>
      <c r="MI314" s="119" t="n"/>
      <c r="MJ314" s="119" t="n"/>
      <c r="MK314" s="119" t="n"/>
      <c r="ML314" s="119" t="n"/>
      <c r="MM314" s="119" t="n"/>
      <c r="MN314" s="119" t="n"/>
      <c r="MO314" s="119" t="n"/>
      <c r="MP314" s="119" t="n"/>
      <c r="MQ314" s="119" t="n"/>
      <c r="MR314" s="119" t="n"/>
      <c r="MS314" s="119" t="n"/>
      <c r="MT314" s="119" t="n"/>
      <c r="MU314" s="119" t="n"/>
      <c r="MV314" s="119" t="n"/>
      <c r="MW314" s="119" t="n"/>
      <c r="MX314" s="119" t="n"/>
      <c r="MY314" s="119" t="n"/>
      <c r="MZ314" s="119" t="n"/>
      <c r="NA314" s="119" t="n"/>
      <c r="NB314" s="119" t="n"/>
      <c r="NC314" s="119" t="n"/>
      <c r="ND314" s="119" t="n"/>
      <c r="NE314" s="119" t="n"/>
      <c r="NF314" s="119" t="n"/>
      <c r="NG314" s="119" t="n"/>
      <c r="NH314" s="119" t="n"/>
      <c r="NI314" s="119" t="n"/>
      <c r="NJ314" s="119" t="n"/>
      <c r="NK314" s="119" t="n"/>
      <c r="NL314" s="119" t="n"/>
      <c r="NM314" s="119" t="n"/>
      <c r="NN314" s="119" t="n"/>
      <c r="NO314" s="119" t="n"/>
      <c r="NP314" s="119" t="n"/>
      <c r="NQ314" s="119" t="n"/>
      <c r="NR314" s="119" t="n"/>
      <c r="NS314" s="119" t="n"/>
      <c r="NT314" s="119" t="n"/>
      <c r="NU314" s="119" t="n"/>
      <c r="NV314" s="119" t="n"/>
      <c r="NW314" s="119" t="n"/>
      <c r="NX314" s="119" t="n"/>
      <c r="NY314" s="119" t="n"/>
      <c r="NZ314" s="119" t="n"/>
      <c r="OA314" s="119" t="n"/>
      <c r="OB314" s="119" t="n"/>
      <c r="OC314" s="119" t="n"/>
      <c r="OD314" s="119" t="n"/>
      <c r="OE314" s="119" t="n"/>
      <c r="OF314" s="119" t="n"/>
      <c r="OG314" s="119" t="n"/>
      <c r="OH314" s="119" t="n"/>
      <c r="OI314" s="119" t="n"/>
      <c r="OJ314" s="119" t="n"/>
      <c r="OK314" s="119" t="n"/>
      <c r="OL314" s="119" t="n"/>
      <c r="OM314" s="119" t="n"/>
      <c r="ON314" s="119" t="n"/>
      <c r="OO314" s="119" t="n"/>
      <c r="OP314" s="119" t="n"/>
      <c r="OQ314" s="119" t="n"/>
      <c r="OR314" s="119" t="n"/>
      <c r="OS314" s="119" t="n"/>
      <c r="OT314" s="119" t="n"/>
      <c r="OU314" s="119" t="n"/>
      <c r="OV314" s="119" t="n"/>
      <c r="OW314" s="119" t="n"/>
      <c r="OX314" s="119" t="n"/>
      <c r="OY314" s="119" t="n"/>
      <c r="OZ314" s="119" t="n"/>
      <c r="PA314" s="119" t="n"/>
      <c r="PB314" s="119" t="n"/>
      <c r="PC314" s="119" t="n"/>
      <c r="PD314" s="119" t="n"/>
      <c r="PE314" s="119" t="n"/>
      <c r="PF314" s="119" t="n"/>
      <c r="PG314" s="119" t="n"/>
      <c r="PH314" s="119" t="n"/>
      <c r="PI314" s="119" t="n"/>
      <c r="PJ314" s="119" t="n"/>
      <c r="PK314" s="119" t="n"/>
      <c r="PL314" s="119" t="n"/>
      <c r="PM314" s="119" t="n"/>
      <c r="PN314" s="119" t="n"/>
      <c r="PO314" s="119" t="n"/>
      <c r="PP314" s="119" t="n"/>
      <c r="PQ314" s="119" t="n"/>
      <c r="PR314" s="119" t="n"/>
      <c r="PS314" s="119" t="n"/>
      <c r="PT314" s="119" t="n"/>
      <c r="PU314" s="119" t="n"/>
      <c r="PV314" s="119" t="n"/>
      <c r="PW314" s="119" t="n"/>
      <c r="PX314" s="119" t="n"/>
      <c r="PY314" s="119" t="n"/>
      <c r="PZ314" s="119" t="n"/>
      <c r="QA314" s="119" t="n"/>
      <c r="QB314" s="119" t="n"/>
      <c r="QC314" s="119" t="n"/>
      <c r="QD314" s="119" t="n"/>
      <c r="QE314" s="119" t="n"/>
      <c r="QF314" s="119" t="n"/>
      <c r="QG314" s="119" t="n"/>
      <c r="QH314" s="119" t="n"/>
      <c r="QI314" s="119" t="n"/>
      <c r="QJ314" s="119" t="n"/>
      <c r="QK314" s="119" t="n"/>
      <c r="QL314" s="119" t="n"/>
      <c r="QM314" s="119" t="n"/>
      <c r="QN314" s="119" t="n"/>
      <c r="QO314" s="119" t="n"/>
      <c r="QP314" s="119" t="n"/>
      <c r="QQ314" s="119" t="n"/>
      <c r="QR314" s="119" t="n"/>
      <c r="QS314" s="119" t="n"/>
      <c r="QT314" s="119" t="n"/>
      <c r="QU314" s="119" t="n"/>
      <c r="QV314" s="119" t="n"/>
      <c r="QW314" s="119" t="n"/>
      <c r="QX314" s="119" t="n"/>
      <c r="QY314" s="119" t="n"/>
      <c r="QZ314" s="119" t="n"/>
      <c r="RA314" s="119" t="n"/>
      <c r="RB314" s="119" t="n"/>
      <c r="RC314" s="119" t="n"/>
      <c r="RD314" s="119" t="n"/>
      <c r="RE314" s="119" t="n"/>
      <c r="RF314" s="119" t="n"/>
      <c r="RG314" s="119" t="n"/>
      <c r="RH314" s="119" t="n"/>
      <c r="RI314" s="119" t="n"/>
      <c r="RJ314" s="119" t="n"/>
      <c r="RK314" s="119" t="n"/>
      <c r="RL314" s="119" t="n"/>
      <c r="RM314" s="119" t="n"/>
      <c r="RN314" s="119" t="n"/>
      <c r="RO314" s="119" t="n"/>
      <c r="RP314" s="119" t="n"/>
      <c r="RQ314" s="119" t="n"/>
      <c r="RR314" s="119" t="n"/>
      <c r="RS314" s="119" t="n"/>
      <c r="RT314" s="119" t="n"/>
      <c r="RU314" s="119" t="n"/>
      <c r="RV314" s="119" t="n"/>
      <c r="RW314" s="119" t="n"/>
      <c r="RX314" s="119" t="n"/>
      <c r="RY314" s="119" t="n"/>
      <c r="RZ314" s="119" t="n"/>
      <c r="SA314" s="119" t="n"/>
      <c r="SB314" s="119" t="n"/>
      <c r="SC314" s="119" t="n"/>
      <c r="SD314" s="119" t="n"/>
      <c r="SE314" s="119" t="n"/>
      <c r="SF314" s="119" t="n"/>
      <c r="SG314" s="119" t="n"/>
      <c r="SH314" s="119" t="n"/>
      <c r="SI314" s="119" t="n"/>
      <c r="SJ314" s="119" t="n"/>
      <c r="SK314" s="119" t="n"/>
      <c r="SL314" s="119" t="n"/>
      <c r="SM314" s="119" t="n"/>
      <c r="SN314" s="119" t="n"/>
      <c r="SO314" s="119" t="n"/>
      <c r="SP314" s="119" t="n"/>
      <c r="SQ314" s="119" t="n"/>
      <c r="SR314" s="119" t="n"/>
      <c r="SS314" s="119" t="n"/>
      <c r="ST314" s="119" t="n"/>
      <c r="SU314" s="119" t="n"/>
      <c r="SV314" s="119" t="n"/>
      <c r="SW314" s="119" t="n"/>
      <c r="SX314" s="119" t="n"/>
      <c r="SY314" s="119" t="n"/>
      <c r="SZ314" s="119" t="n"/>
      <c r="TA314" s="119" t="n"/>
      <c r="TB314" s="119" t="n"/>
      <c r="TC314" s="119" t="n"/>
      <c r="TD314" s="119" t="n"/>
      <c r="TE314" s="119" t="n"/>
      <c r="TF314" s="119" t="n"/>
      <c r="TG314" s="119" t="n"/>
      <c r="TH314" s="119" t="n"/>
      <c r="TI314" s="119" t="n"/>
      <c r="TJ314" s="119" t="n"/>
      <c r="TK314" s="119" t="n"/>
      <c r="TL314" s="119" t="n"/>
      <c r="TM314" s="119" t="n"/>
      <c r="TN314" s="119" t="n"/>
      <c r="TO314" s="119" t="n"/>
      <c r="TP314" s="119" t="n"/>
      <c r="TQ314" s="119" t="n"/>
      <c r="TR314" s="119" t="n"/>
      <c r="TS314" s="119" t="n"/>
      <c r="TT314" s="119" t="n"/>
      <c r="TU314" s="119" t="n"/>
      <c r="TV314" s="119" t="n"/>
      <c r="TW314" s="119" t="n"/>
      <c r="TX314" s="119" t="n"/>
      <c r="TY314" s="119" t="n"/>
      <c r="TZ314" s="119" t="n"/>
      <c r="UA314" s="119" t="n"/>
      <c r="UB314" s="119" t="n"/>
      <c r="UC314" s="119" t="n"/>
      <c r="UD314" s="119" t="n"/>
      <c r="UE314" s="119" t="n"/>
      <c r="UF314" s="119" t="n"/>
      <c r="UG314" s="119" t="n"/>
      <c r="UH314" s="119" t="n"/>
      <c r="UI314" s="119" t="n"/>
      <c r="UJ314" s="119" t="n"/>
      <c r="UK314" s="119" t="n"/>
      <c r="UL314" s="119" t="n"/>
      <c r="UM314" s="119" t="n"/>
      <c r="UN314" s="119" t="n"/>
      <c r="UO314" s="119" t="n"/>
      <c r="UP314" s="119" t="n"/>
      <c r="UQ314" s="119" t="n"/>
      <c r="UR314" s="119" t="n"/>
      <c r="US314" s="119" t="n"/>
      <c r="UT314" s="119" t="n"/>
      <c r="UU314" s="119" t="n"/>
      <c r="UV314" s="119" t="n"/>
      <c r="UW314" s="119" t="n"/>
      <c r="UX314" s="119" t="n"/>
      <c r="UY314" s="119" t="n"/>
      <c r="UZ314" s="119" t="n"/>
      <c r="VA314" s="119" t="n"/>
      <c r="VB314" s="119" t="n"/>
      <c r="VC314" s="119" t="n"/>
      <c r="VD314" s="119" t="n"/>
      <c r="VE314" s="119" t="n"/>
      <c r="VF314" s="119" t="n"/>
      <c r="VG314" s="119" t="n"/>
      <c r="VH314" s="119" t="n"/>
      <c r="VI314" s="119" t="n"/>
      <c r="VJ314" s="119" t="n"/>
      <c r="VK314" s="119" t="n"/>
      <c r="VL314" s="119" t="n"/>
      <c r="VM314" s="119" t="n"/>
      <c r="VN314" s="119" t="n"/>
      <c r="VO314" s="119" t="n"/>
      <c r="VP314" s="119" t="n"/>
      <c r="VQ314" s="119" t="n"/>
      <c r="VR314" s="119" t="n"/>
      <c r="VS314" s="119" t="n"/>
      <c r="VT314" s="119" t="n"/>
      <c r="VU314" s="119" t="n"/>
      <c r="VV314" s="119" t="n"/>
      <c r="VW314" s="119" t="n"/>
      <c r="VX314" s="119" t="n"/>
      <c r="VY314" s="119" t="n"/>
      <c r="VZ314" s="119" t="n"/>
      <c r="WA314" s="119" t="n"/>
      <c r="WB314" s="119" t="n"/>
      <c r="WC314" s="119" t="n"/>
      <c r="WD314" s="119" t="n"/>
      <c r="WE314" s="119" t="n"/>
      <c r="WF314" s="119" t="n"/>
      <c r="WG314" s="119" t="n"/>
      <c r="WH314" s="119" t="n"/>
      <c r="WI314" s="119" t="n"/>
      <c r="WJ314" s="119" t="n"/>
      <c r="WK314" s="119" t="n"/>
      <c r="WL314" s="119" t="n"/>
      <c r="WM314" s="119" t="n"/>
      <c r="WN314" s="119" t="n"/>
      <c r="WO314" s="119" t="n"/>
      <c r="WP314" s="119" t="n"/>
      <c r="WQ314" s="119" t="n"/>
      <c r="WR314" s="119" t="n"/>
      <c r="WS314" s="119" t="n"/>
      <c r="WT314" s="119" t="n"/>
      <c r="WU314" s="119" t="n"/>
      <c r="WV314" s="119" t="n"/>
      <c r="WW314" s="119" t="n"/>
      <c r="WX314" s="119" t="n"/>
      <c r="WY314" s="119" t="n"/>
      <c r="WZ314" s="119" t="n"/>
      <c r="XA314" s="119" t="n"/>
      <c r="XB314" s="119" t="n"/>
      <c r="XC314" s="119" t="n"/>
      <c r="XD314" s="119" t="n"/>
      <c r="XE314" s="119" t="n"/>
      <c r="XF314" s="119" t="n"/>
      <c r="XG314" s="119" t="n"/>
      <c r="XH314" s="119" t="n"/>
      <c r="XI314" s="119" t="n"/>
      <c r="XJ314" s="119" t="n"/>
      <c r="XK314" s="119" t="n"/>
      <c r="XL314" s="119" t="n"/>
      <c r="XM314" s="119" t="n"/>
      <c r="XN314" s="119" t="n"/>
      <c r="XO314" s="119" t="n"/>
      <c r="XP314" s="119" t="n"/>
      <c r="XQ314" s="119" t="n"/>
      <c r="XR314" s="119" t="n"/>
      <c r="XS314" s="119" t="n"/>
    </row>
    <row r="315" ht="27.6" customFormat="1" customHeight="1" s="137">
      <c r="B315" s="120" t="inlineStr">
        <is>
          <t>MASTRO</t>
        </is>
      </c>
      <c r="C315" s="105" t="inlineStr">
        <is>
          <t>Acessórios Mastro, Poste Simplificado 9, 12, 18, Poste 30 e 40m e Torre 30 e 40m</t>
        </is>
      </c>
      <c r="D315" s="106" t="inlineStr">
        <is>
          <t>Projeto</t>
        </is>
      </c>
      <c r="E315" s="106" t="inlineStr">
        <is>
          <t>Laudo de Verticalidade</t>
        </is>
      </c>
      <c r="F315" s="107" t="inlineStr">
        <is>
          <t>-</t>
        </is>
      </c>
      <c r="G315" s="107" t="inlineStr">
        <is>
          <t>-</t>
        </is>
      </c>
      <c r="H315" s="107" t="n"/>
      <c r="I315" s="107" t="inlineStr">
        <is>
          <t>VB</t>
        </is>
      </c>
      <c r="J315" s="107" t="n"/>
      <c r="K315" s="107" t="n">
        <v>2079</v>
      </c>
      <c r="L315" s="107">
        <f>IF(ISTEXT(K315),K315,$J315*K315)</f>
        <v/>
      </c>
      <c r="M315" s="107" t="n">
        <v>3924.38</v>
      </c>
      <c r="N315" s="107">
        <f>IF(ISTEXT(M315),M315,$J315*M315)</f>
        <v/>
      </c>
      <c r="O315" s="107" t="n">
        <v>2557.5</v>
      </c>
      <c r="P315" s="107">
        <f>IF(ISTEXT(O315),O315,$J315*O315)</f>
        <v/>
      </c>
      <c r="Q315" s="107" t="n">
        <v>2300</v>
      </c>
      <c r="R315" s="107">
        <f>IF(ISTEXT(Q315),Q315,$J315*Q315)</f>
        <v/>
      </c>
      <c r="S315" s="107" t="n">
        <v>4618.075801749271</v>
      </c>
      <c r="T315" s="107">
        <f>IF(ISTEXT(S315),S315,$J315*S315)</f>
        <v/>
      </c>
      <c r="U315" s="107" t="inlineStr">
        <is>
          <t>N/A</t>
        </is>
      </c>
      <c r="V315" s="107">
        <f>IF(ISTEXT(U315),U315,$J315*U315)</f>
        <v/>
      </c>
      <c r="W315" s="107" t="n">
        <v>9545</v>
      </c>
      <c r="X315" s="107">
        <f>IF(ISTEXT(W315),W315,$J315*W315)</f>
        <v/>
      </c>
      <c r="Y315" s="107" t="n"/>
      <c r="Z315" s="107" t="n">
        <v>2178</v>
      </c>
      <c r="AA315" s="107">
        <f>IF(ISTEXT(Z315),Z315,$J315*Z315)</f>
        <v/>
      </c>
      <c r="AB315" s="107" t="n">
        <v>2923.98</v>
      </c>
      <c r="AC315" s="107">
        <f>IF(ISTEXT(AB315),AB315,$J315*AB315)</f>
        <v/>
      </c>
      <c r="AD315" s="107" t="n">
        <v>3753.75</v>
      </c>
      <c r="AE315" s="107">
        <f>IF(ISTEXT(AD315),AD315,$J315*AD315)</f>
        <v/>
      </c>
      <c r="AF315" s="107" t="n">
        <v>2557.5</v>
      </c>
      <c r="AG315" s="107">
        <f>IF(ISTEXT(AF315),AF315,$J315*AF315)</f>
        <v/>
      </c>
      <c r="AH315" s="107" t="n">
        <v>2300</v>
      </c>
      <c r="AI315" s="107">
        <f>IF(ISTEXT(AH315),AH315,$J315*AH315)</f>
        <v/>
      </c>
      <c r="AJ315" s="107" t="n">
        <v>5131.195335276968</v>
      </c>
      <c r="AK315" s="107">
        <f>IF(ISTEXT(AJ315),AJ315,$J315*AJ315)</f>
        <v/>
      </c>
      <c r="AL315" s="107" t="inlineStr">
        <is>
          <t>N/A</t>
        </is>
      </c>
      <c r="AM315" s="107">
        <f>IF(ISTEXT(AL315),AL315,$J315*AL315)</f>
        <v/>
      </c>
      <c r="AN315" s="107" t="n">
        <v>9991.776</v>
      </c>
      <c r="AO315" s="107">
        <f>IF(ISTEXT(AN315),AN315,$J315*AN315)</f>
        <v/>
      </c>
      <c r="AP315" s="107" t="n"/>
      <c r="AQ315" s="107" t="n"/>
      <c r="AR315" s="107" t="n"/>
      <c r="AS315" s="107" t="n"/>
      <c r="AT315" s="107" t="n"/>
      <c r="AU315" s="216" t="n">
        <v>3411.57</v>
      </c>
      <c r="AV315" s="213">
        <f>AVERAGE(AZ315,BB315,BD315,BF315,BH315,BJ315,BL315)</f>
        <v/>
      </c>
      <c r="AW315" s="214">
        <f>BASEDADOS[[#This Row],[VL UNIT
MÉDIA]]*BASEDADOS[[#This Row],[QTDE]]</f>
        <v/>
      </c>
      <c r="AX315" s="215">
        <f>ROUND(AU315*PARÂMETROS!$B$4,2)</f>
        <v/>
      </c>
      <c r="AY315" s="107" t="n"/>
      <c r="AZ315" s="107" t="n">
        <v>2376</v>
      </c>
      <c r="BA315" s="107">
        <f>IF(ISTEXT(AZ315),AZ315,$J315*AZ315)</f>
        <v/>
      </c>
      <c r="BB315" s="107" t="n">
        <v>4265.63</v>
      </c>
      <c r="BC315" s="107">
        <f>IF(ISTEXT(BB315),BB315,$J315*BB315)</f>
        <v/>
      </c>
      <c r="BD315" s="107" t="n">
        <v>2557.5</v>
      </c>
      <c r="BE315" s="107">
        <f>IF(ISTEXT(BD315),BD315,$J315*BD315)</f>
        <v/>
      </c>
      <c r="BF315" s="107" t="n">
        <v>2300</v>
      </c>
      <c r="BG315" s="107">
        <f>IF(ISTEXT(BF315),BF315,$J315*BF315)</f>
        <v/>
      </c>
      <c r="BH315" s="107" t="n">
        <v>5597.667638483965</v>
      </c>
      <c r="BI315" s="107">
        <f>IF(ISTEXT(BH315),BH315,$J315*BH315)</f>
        <v/>
      </c>
      <c r="BJ315" s="107" t="inlineStr">
        <is>
          <t>N/A</t>
        </is>
      </c>
      <c r="BK315" s="107">
        <f>IF(ISTEXT(BJ315),BJ315,$J315*BJ315)</f>
        <v/>
      </c>
      <c r="BL315" s="107" t="n">
        <v>10336.32</v>
      </c>
      <c r="BM315" s="107">
        <f>IF(ISTEXT(BL315),BL315,$J315*BL315)</f>
        <v/>
      </c>
      <c r="BN315" s="107" t="n">
        <v>1980</v>
      </c>
      <c r="BO315" s="107">
        <f>IF(ISTEXT(BN315),BN315,$J315*BN315)</f>
        <v/>
      </c>
      <c r="BP315" s="107" t="n">
        <v>2923.98</v>
      </c>
      <c r="BQ315" s="107">
        <f>IF(ISTEXT(BP315),BP315,$J315*BP315)</f>
        <v/>
      </c>
      <c r="BR315" s="107" t="n">
        <v>3412.5</v>
      </c>
      <c r="BS315" s="107">
        <f>IF(ISTEXT(BR315),BR315,$J315*BR315)</f>
        <v/>
      </c>
      <c r="BT315" s="107" t="n">
        <v>2557.5</v>
      </c>
      <c r="BU315" s="107">
        <f>IF(ISTEXT(BT315),BT315,$J315*BT315)</f>
        <v/>
      </c>
      <c r="BV315" s="107" t="n">
        <v>2300</v>
      </c>
      <c r="BW315" s="107">
        <f>IF(ISTEXT(BV315),BV315,$J315*BV315)</f>
        <v/>
      </c>
      <c r="BX315" s="107" t="n">
        <v>3358.600583090379</v>
      </c>
      <c r="BY315" s="107">
        <f>IF(ISTEXT(BX315),BX315,$J315*BX315)</f>
        <v/>
      </c>
      <c r="BZ315" s="107" t="inlineStr">
        <is>
          <t>N/A</t>
        </is>
      </c>
      <c r="CA315" s="107">
        <f>IF(ISTEXT(BZ315),BZ315,$J315*BZ315)</f>
        <v/>
      </c>
      <c r="CB315" s="107" t="n">
        <v>6890.88</v>
      </c>
      <c r="CC315" s="107">
        <f>IF(ISTEXT(CB315),CB315,$J315*CB315)</f>
        <v/>
      </c>
      <c r="CD315" s="107">
        <f>IF($J315="",0,IF($J315=1,_xlfn.MINIFS(BN315:CC315,BN315:CC315,"&gt;"&amp;0),_xlfn.MINIFS(BN315:CC315,BN315:CC315,"&gt;"&amp;0,BN315:CC315,"&lt;&gt;"&amp;BN315,BN315:CC315,"&lt;&gt;"&amp;BP315,BN315:CC315,"&lt;&gt;"&amp;BR315,BN315:CC315,"&lt;&gt;"&amp;BT315,BN315:CC315,"&lt;&gt;"&amp;BV315,BN315:CC315,"&lt;&gt;"&amp;BX315,BN315:CC315,"&lt;&gt;"&amp;BZ315,BN315:CC315,"&lt;&gt;"&amp;CB315,BN315:CC315,"&lt;&gt;"&amp;#REF!,BN315:CC315,"&lt;&gt;"&amp;#REF!,BN315:CC315,"&lt;&gt;"&amp;#REF!,BN315:CC315,"&lt;&gt;"&amp;#REF!,BN315:CC315,"&lt;&gt;"&amp;#REF!,BN315:CC315,"&lt;&gt;"&amp;#REF!,BN315:CC315,"&lt;&gt;"&amp;#REF!,BN315:CC315,"&lt;&gt;"&amp;#REF!,BN315:CC315,"&lt;&gt;"&amp;#REF!,BN315:CC315,"&lt;&gt;"&amp;#REF!,BN315:CC315,"&lt;&gt;"&amp;#REF!,BN315:CC315,"&lt;&gt;"&amp;#REF!,BN315:CC315,"&lt;&gt;"&amp;#REF!,BN315:CC315,"&lt;&gt;"&amp;#REF!,BN315:CC315,"&lt;&gt;"&amp;#REF!,BN315:CC315,"&lt;&gt;"&amp;#REF!,BN315:CC315,"&lt;&gt;"&amp;#REF!,BN315:CC315,"&lt;&gt;"&amp;#REF!,BN315:CC315,"&lt;&gt;"&amp;#REF!,BN315:CC315,"&lt;&gt;"&amp;#REF!,BN315:CC315,"&lt;&gt;"&amp;#REF!,BN315:CC315,"&lt;&gt;"&amp;#REF!)))</f>
        <v/>
      </c>
      <c r="CE315" s="122" t="n"/>
      <c r="CF315" s="123" t="n">
        <v>2178</v>
      </c>
      <c r="CG315" s="124">
        <f>IF(ISTEXT(CF315),CF315,$J315*CF315)</f>
        <v/>
      </c>
      <c r="CH315" s="123" t="n">
        <v>2923.98</v>
      </c>
      <c r="CI315" s="124">
        <f>IF(ISTEXT(CH315),CH315,$J315*CH315)</f>
        <v/>
      </c>
      <c r="CJ315" s="123" t="n">
        <v>3412.5</v>
      </c>
      <c r="CK315" s="124">
        <f>IF(ISTEXT(CJ315),CJ315,$J315*CJ315)</f>
        <v/>
      </c>
      <c r="CL315" s="123" t="n">
        <v>2557.5</v>
      </c>
      <c r="CM315" s="124">
        <f>IF(ISTEXT(CL315),CL315,$J315*CL315)</f>
        <v/>
      </c>
      <c r="CN315" s="123" t="n">
        <v>2300</v>
      </c>
      <c r="CO315" s="124">
        <f>IF(ISTEXT(CN315),CN315,$J315*CN315)</f>
        <v/>
      </c>
      <c r="CP315" s="123" t="n">
        <v>4198.250728862973</v>
      </c>
      <c r="CQ315" s="124">
        <f>IF(ISTEXT(CP315),CP315,$J315*CP315)</f>
        <v/>
      </c>
      <c r="CR315" s="123" t="inlineStr">
        <is>
          <t>N/A</t>
        </is>
      </c>
      <c r="CS315" s="124">
        <f>IF(ISTEXT(CR315),CR315,$J315*CR315)</f>
        <v/>
      </c>
      <c r="CT315" s="123" t="n">
        <v>8013.360000000001</v>
      </c>
      <c r="CU315" s="124">
        <f>IF(ISTEXT(CT315),CT315,$J315*CT315)</f>
        <v/>
      </c>
      <c r="CV315" s="125">
        <f>IF($J315="",0,IF($J315=1,_xlfn.MINIFS(CF315:CU315,CF315:CU315,"&gt;"&amp;0),_xlfn.MINIFS(CF315:CU315,CF315:CU315,"&gt;"&amp;0,CF315:CU315,"&lt;&gt;"&amp;CF315,CF315:CU315,"&lt;&gt;"&amp;CH315,CF315:CU315,"&lt;&gt;"&amp;CJ315,CF315:CU315,"&lt;&gt;"&amp;CL315,CF315:CU315,"&lt;&gt;"&amp;CN315,CF315:CU315,"&lt;&gt;"&amp;CP315,CF315:CU315,"&lt;&gt;"&amp;CR315,CF315:CU315,"&lt;&gt;"&amp;CT315,CF315:CU315,"&lt;&gt;"&amp;#REF!,CF315:CU315,"&lt;&gt;"&amp;#REF!,CF315:CU315,"&lt;&gt;"&amp;#REF!,CF315:CU315,"&lt;&gt;"&amp;#REF!,CF315:CU315,"&lt;&gt;"&amp;#REF!,CF315:CU315,"&lt;&gt;"&amp;#REF!,CF315:CU315,"&lt;&gt;"&amp;#REF!,CF315:CU315,"&lt;&gt;"&amp;#REF!,CF315:CU315,"&lt;&gt;"&amp;#REF!,CF315:CU315,"&lt;&gt;"&amp;#REF!,CF315:CU315,"&lt;&gt;"&amp;#REF!,CF315:CU315,"&lt;&gt;"&amp;#REF!,CF315:CU315,"&lt;&gt;"&amp;#REF!,CF315:CU315,"&lt;&gt;"&amp;#REF!,CF315:CU315,"&lt;&gt;"&amp;#REF!,CF315:CU315,"&lt;&gt;"&amp;#REF!,CF315:CU315,"&lt;&gt;"&amp;#REF!,CF315:CU315,"&lt;&gt;"&amp;#REF!,CF315:CU315,"&lt;&gt;"&amp;#REF!,CF315:CU315,"&lt;&gt;"&amp;#REF!,CF315:CU315,"&lt;&gt;"&amp;#REF!,CF315:CU315,"&lt;&gt;"&amp;#REF!)))</f>
        <v/>
      </c>
      <c r="CW315" s="122" t="n"/>
      <c r="CX315" s="126" t="n">
        <v>1980</v>
      </c>
      <c r="CY315" s="127">
        <f>IF(ISTEXT(CX315),CX315,$J315*CX315)</f>
        <v/>
      </c>
      <c r="CZ315" s="126" t="n">
        <v>2923.98</v>
      </c>
      <c r="DA315" s="127">
        <f>IF(ISTEXT(CZ315),CZ315,$J315*CZ315)</f>
        <v/>
      </c>
      <c r="DB315" s="126" t="n">
        <v>3412.5</v>
      </c>
      <c r="DC315" s="127">
        <f>IF(ISTEXT(DB315),DB315,$J315*DB315)</f>
        <v/>
      </c>
      <c r="DD315" s="126" t="n">
        <v>2557.5</v>
      </c>
      <c r="DE315" s="127">
        <f>IF(ISTEXT(DD315),DD315,$J315*DD315)</f>
        <v/>
      </c>
      <c r="DF315" s="126" t="n">
        <v>2300</v>
      </c>
      <c r="DG315" s="127">
        <f>IF(ISTEXT(DF315),DF315,$J315*DF315)</f>
        <v/>
      </c>
      <c r="DH315" s="126" t="n">
        <v>4664.723032069971</v>
      </c>
      <c r="DI315" s="127">
        <f>IF(ISTEXT(DH315),DH315,$J315*DH315)</f>
        <v/>
      </c>
      <c r="DJ315" s="126" t="inlineStr">
        <is>
          <t>N/A</t>
        </is>
      </c>
      <c r="DK315" s="127">
        <f>IF(ISTEXT(DJ315),DJ315,$J315*DJ315)</f>
        <v/>
      </c>
      <c r="DL315" s="126" t="n">
        <v>8600</v>
      </c>
      <c r="DM315" s="127">
        <f>IF(ISTEXT(DL315),DL315,$J315*DL315)</f>
        <v/>
      </c>
      <c r="DN315" s="128">
        <f>IF($J315="",0,IF($J315=1,_xlfn.MINIFS(CX315:DM315,CX315:DM315,"&gt;"&amp;0),_xlfn.MINIFS(CX315:DM315,CX315:DM315,"&gt;"&amp;0,CX315:DM315,"&lt;&gt;"&amp;CX315,CX315:DM315,"&lt;&gt;"&amp;CZ315,CX315:DM315,"&lt;&gt;"&amp;DB315,CX315:DM315,"&lt;&gt;"&amp;DD315,CX315:DM315,"&lt;&gt;"&amp;DF315,CX315:DM315,"&lt;&gt;"&amp;DH315,CX315:DM315,"&lt;&gt;"&amp;DJ315,CX315:DM315,"&lt;&gt;"&amp;DL315,CX315:DM315,"&lt;&gt;"&amp;#REF!,CX315:DM315,"&lt;&gt;"&amp;#REF!,CX315:DM315,"&lt;&gt;"&amp;#REF!,CX315:DM315,"&lt;&gt;"&amp;#REF!,CX315:DM315,"&lt;&gt;"&amp;#REF!,CX315:DM315,"&lt;&gt;"&amp;#REF!,CX315:DM315,"&lt;&gt;"&amp;#REF!,CX315:DM315,"&lt;&gt;"&amp;#REF!,CX315:DM315,"&lt;&gt;"&amp;#REF!,CX315:DM315,"&lt;&gt;"&amp;#REF!,CX315:DM315,"&lt;&gt;"&amp;#REF!,CX315:DM315,"&lt;&gt;"&amp;#REF!,CX315:DM315,"&lt;&gt;"&amp;#REF!,CX315:DM315,"&lt;&gt;"&amp;#REF!,CX315:DM315,"&lt;&gt;"&amp;#REF!,CX315:DM315,"&lt;&gt;"&amp;#REF!,CX315:DM315,"&lt;&gt;"&amp;#REF!,CX315:DM315,"&lt;&gt;"&amp;#REF!,CX315:DM315,"&lt;&gt;"&amp;#REF!,CX315:DM315,"&lt;&gt;"&amp;#REF!,CX315:DM315,"&lt;&gt;"&amp;#REF!,CX315:DM315,"&lt;&gt;"&amp;#REF!)))</f>
        <v/>
      </c>
      <c r="DO315" s="129">
        <f>IF($J315="",0,IF($J315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315" s="119" t="n"/>
      <c r="DQ315" s="119" t="n"/>
      <c r="DR315" s="119" t="n"/>
      <c r="DS315" s="119" t="n"/>
      <c r="DT315" s="119" t="n"/>
      <c r="DU315" s="119" t="n"/>
      <c r="DV315" s="119" t="n"/>
      <c r="DW315" s="119" t="n"/>
      <c r="DX315" s="119" t="n"/>
      <c r="DY315" s="119" t="n"/>
      <c r="DZ315" s="119" t="n"/>
      <c r="EA315" s="119" t="n"/>
      <c r="EB315" s="119" t="n"/>
      <c r="EC315" s="119" t="n"/>
      <c r="ED315" s="119" t="n"/>
      <c r="EE315" s="119" t="n"/>
      <c r="EF315" s="119" t="n"/>
      <c r="EG315" s="119" t="n"/>
      <c r="EH315" s="119" t="n"/>
      <c r="EI315" s="119" t="n"/>
      <c r="EJ315" s="119" t="n"/>
      <c r="EK315" s="119" t="n"/>
      <c r="EL315" s="119" t="n"/>
      <c r="EM315" s="119" t="n"/>
      <c r="EN315" s="119" t="n"/>
      <c r="EO315" s="119" t="n"/>
      <c r="EP315" s="119" t="n"/>
      <c r="EQ315" s="119" t="n"/>
      <c r="ER315" s="119" t="n"/>
      <c r="ES315" s="119" t="n"/>
      <c r="ET315" s="119" t="n"/>
      <c r="EU315" s="119" t="n"/>
      <c r="EV315" s="119" t="n"/>
      <c r="EW315" s="119" t="n"/>
      <c r="EX315" s="119" t="n"/>
      <c r="EY315" s="119" t="n"/>
      <c r="EZ315" s="119" t="n"/>
      <c r="FA315" s="119" t="n"/>
      <c r="FB315" s="119" t="n"/>
      <c r="FC315" s="119" t="n"/>
      <c r="FD315" s="119" t="n"/>
      <c r="FE315" s="119" t="n"/>
      <c r="FF315" s="119" t="n"/>
      <c r="FG315" s="119" t="n"/>
      <c r="FH315" s="119" t="n"/>
      <c r="FI315" s="119" t="n"/>
      <c r="FJ315" s="119" t="n"/>
      <c r="FK315" s="119" t="n"/>
      <c r="FL315" s="119" t="n"/>
      <c r="FM315" s="119" t="n"/>
      <c r="FN315" s="119" t="n"/>
      <c r="FO315" s="119" t="n"/>
      <c r="FP315" s="119" t="n"/>
      <c r="FQ315" s="119" t="n"/>
      <c r="FR315" s="119" t="n"/>
      <c r="FS315" s="119" t="n"/>
      <c r="FT315" s="119" t="n"/>
      <c r="FU315" s="119" t="n"/>
      <c r="FV315" s="119" t="n"/>
      <c r="FW315" s="119" t="n"/>
      <c r="FX315" s="119" t="n"/>
      <c r="FY315" s="119" t="n"/>
      <c r="FZ315" s="119" t="n"/>
      <c r="GA315" s="119" t="n"/>
      <c r="GB315" s="119" t="n"/>
      <c r="GC315" s="119" t="n"/>
      <c r="GD315" s="119" t="n"/>
      <c r="GE315" s="119" t="n"/>
      <c r="GF315" s="119" t="n"/>
      <c r="GG315" s="119" t="n"/>
      <c r="GH315" s="119" t="n"/>
      <c r="GI315" s="119" t="n"/>
      <c r="GJ315" s="119" t="n"/>
      <c r="GK315" s="119" t="n"/>
      <c r="GL315" s="119" t="n"/>
      <c r="GM315" s="119" t="n"/>
      <c r="GN315" s="119" t="n"/>
      <c r="GO315" s="119" t="n"/>
      <c r="GP315" s="119" t="n"/>
      <c r="GQ315" s="119" t="n"/>
      <c r="GR315" s="119" t="n"/>
      <c r="GS315" s="119" t="n"/>
      <c r="GT315" s="119" t="n"/>
      <c r="GU315" s="119" t="n"/>
      <c r="GV315" s="119" t="n"/>
      <c r="GW315" s="119" t="n"/>
      <c r="GX315" s="119" t="n"/>
      <c r="GY315" s="119" t="n"/>
      <c r="GZ315" s="119" t="n"/>
      <c r="HA315" s="119" t="n"/>
      <c r="HB315" s="119" t="n"/>
      <c r="HC315" s="119" t="n"/>
      <c r="HD315" s="119" t="n"/>
      <c r="HE315" s="119" t="n"/>
      <c r="HF315" s="119" t="n"/>
      <c r="HG315" s="119" t="n"/>
      <c r="HH315" s="119" t="n"/>
      <c r="HI315" s="119" t="n"/>
      <c r="HJ315" s="119" t="n"/>
      <c r="HK315" s="119" t="n"/>
      <c r="HL315" s="119" t="n"/>
      <c r="HM315" s="119" t="n"/>
      <c r="HN315" s="119" t="n"/>
      <c r="HO315" s="119" t="n"/>
      <c r="HP315" s="119" t="n"/>
      <c r="HQ315" s="119" t="n"/>
      <c r="HR315" s="119" t="n"/>
      <c r="HS315" s="119" t="n"/>
      <c r="HT315" s="119" t="n"/>
      <c r="HU315" s="119" t="n"/>
      <c r="HV315" s="119" t="n"/>
      <c r="HW315" s="119" t="n"/>
      <c r="HX315" s="119" t="n"/>
      <c r="HY315" s="119" t="n"/>
      <c r="HZ315" s="119" t="n"/>
      <c r="IA315" s="119" t="n"/>
      <c r="IB315" s="119" t="n"/>
      <c r="IC315" s="119" t="n"/>
      <c r="ID315" s="119" t="n"/>
      <c r="IE315" s="119" t="n"/>
      <c r="IF315" s="119" t="n"/>
      <c r="IG315" s="119" t="n"/>
      <c r="IH315" s="119" t="n"/>
      <c r="II315" s="119" t="n"/>
      <c r="IJ315" s="119" t="n"/>
      <c r="IK315" s="119" t="n"/>
      <c r="IL315" s="119" t="n"/>
      <c r="IM315" s="119" t="n"/>
      <c r="IN315" s="119" t="n"/>
      <c r="IO315" s="119" t="n"/>
      <c r="IP315" s="119" t="n"/>
      <c r="IQ315" s="119" t="n"/>
      <c r="IR315" s="119" t="n"/>
      <c r="IS315" s="119" t="n"/>
      <c r="IT315" s="119" t="n"/>
      <c r="IU315" s="119" t="n"/>
      <c r="IV315" s="119" t="n"/>
      <c r="IW315" s="119" t="n"/>
      <c r="IX315" s="119" t="n"/>
      <c r="IY315" s="119" t="n"/>
      <c r="IZ315" s="119" t="n"/>
      <c r="JA315" s="119" t="n"/>
      <c r="JB315" s="119" t="n"/>
      <c r="JC315" s="119" t="n"/>
      <c r="JD315" s="119" t="n"/>
      <c r="JE315" s="119" t="n"/>
      <c r="JF315" s="119" t="n"/>
      <c r="JG315" s="119" t="n"/>
      <c r="JH315" s="119" t="n"/>
      <c r="JI315" s="119" t="n"/>
      <c r="JJ315" s="119" t="n"/>
      <c r="JK315" s="119" t="n"/>
      <c r="JL315" s="119" t="n"/>
      <c r="JM315" s="119" t="n"/>
      <c r="JN315" s="119" t="n"/>
      <c r="JO315" s="119" t="n"/>
      <c r="JP315" s="119" t="n"/>
      <c r="JQ315" s="119" t="n"/>
      <c r="JR315" s="119" t="n"/>
      <c r="JS315" s="119" t="n"/>
      <c r="JT315" s="119" t="n"/>
      <c r="JU315" s="119" t="n"/>
      <c r="JV315" s="119" t="n"/>
      <c r="JW315" s="119" t="n"/>
      <c r="JX315" s="119" t="n"/>
      <c r="JY315" s="119" t="n"/>
      <c r="JZ315" s="119" t="n"/>
      <c r="KA315" s="119" t="n"/>
      <c r="KB315" s="119" t="n"/>
      <c r="KC315" s="119" t="n"/>
      <c r="KD315" s="119" t="n"/>
      <c r="KE315" s="119" t="n"/>
      <c r="KF315" s="119" t="n"/>
      <c r="KG315" s="119" t="n"/>
      <c r="KH315" s="119" t="n"/>
      <c r="KI315" s="119" t="n"/>
      <c r="KJ315" s="119" t="n"/>
      <c r="KK315" s="119" t="n"/>
      <c r="KL315" s="119" t="n"/>
      <c r="KM315" s="119" t="n"/>
      <c r="KN315" s="119" t="n"/>
      <c r="KO315" s="119" t="n"/>
      <c r="KP315" s="119" t="n"/>
      <c r="KQ315" s="119" t="n"/>
      <c r="KR315" s="119" t="n"/>
      <c r="KS315" s="119" t="n"/>
      <c r="KT315" s="119" t="n"/>
      <c r="KU315" s="119" t="n"/>
      <c r="KV315" s="119" t="n"/>
      <c r="KW315" s="119" t="n"/>
      <c r="KX315" s="119" t="n"/>
      <c r="KY315" s="119" t="n"/>
      <c r="KZ315" s="119" t="n"/>
      <c r="LA315" s="119" t="n"/>
      <c r="LB315" s="119" t="n"/>
      <c r="LC315" s="119" t="n"/>
      <c r="LD315" s="119" t="n"/>
      <c r="LE315" s="119" t="n"/>
      <c r="LF315" s="119" t="n"/>
      <c r="LG315" s="119" t="n"/>
      <c r="LH315" s="119" t="n"/>
      <c r="LI315" s="119" t="n"/>
      <c r="LJ315" s="119" t="n"/>
      <c r="LK315" s="119" t="n"/>
      <c r="LL315" s="119" t="n"/>
      <c r="LM315" s="119" t="n"/>
      <c r="LN315" s="119" t="n"/>
      <c r="LO315" s="119" t="n"/>
      <c r="LP315" s="119" t="n"/>
      <c r="LQ315" s="119" t="n"/>
      <c r="LR315" s="119" t="n"/>
      <c r="LS315" s="119" t="n"/>
      <c r="LT315" s="119" t="n"/>
      <c r="LU315" s="119" t="n"/>
      <c r="LV315" s="119" t="n"/>
      <c r="LW315" s="119" t="n"/>
      <c r="LX315" s="119" t="n"/>
      <c r="LY315" s="119" t="n"/>
      <c r="LZ315" s="119" t="n"/>
      <c r="MA315" s="119" t="n"/>
      <c r="MB315" s="119" t="n"/>
      <c r="MC315" s="119" t="n"/>
      <c r="MD315" s="119" t="n"/>
      <c r="ME315" s="119" t="n"/>
      <c r="MF315" s="119" t="n"/>
      <c r="MG315" s="119" t="n"/>
      <c r="MH315" s="119" t="n"/>
      <c r="MI315" s="119" t="n"/>
      <c r="MJ315" s="119" t="n"/>
      <c r="MK315" s="119" t="n"/>
      <c r="ML315" s="119" t="n"/>
      <c r="MM315" s="119" t="n"/>
      <c r="MN315" s="119" t="n"/>
      <c r="MO315" s="119" t="n"/>
      <c r="MP315" s="119" t="n"/>
      <c r="MQ315" s="119" t="n"/>
      <c r="MR315" s="119" t="n"/>
      <c r="MS315" s="119" t="n"/>
      <c r="MT315" s="119" t="n"/>
      <c r="MU315" s="119" t="n"/>
      <c r="MV315" s="119" t="n"/>
      <c r="MW315" s="119" t="n"/>
      <c r="MX315" s="119" t="n"/>
      <c r="MY315" s="119" t="n"/>
      <c r="MZ315" s="119" t="n"/>
      <c r="NA315" s="119" t="n"/>
      <c r="NB315" s="119" t="n"/>
      <c r="NC315" s="119" t="n"/>
      <c r="ND315" s="119" t="n"/>
      <c r="NE315" s="119" t="n"/>
      <c r="NF315" s="119" t="n"/>
      <c r="NG315" s="119" t="n"/>
      <c r="NH315" s="119" t="n"/>
      <c r="NI315" s="119" t="n"/>
      <c r="NJ315" s="119" t="n"/>
      <c r="NK315" s="119" t="n"/>
      <c r="NL315" s="119" t="n"/>
      <c r="NM315" s="119" t="n"/>
      <c r="NN315" s="119" t="n"/>
      <c r="NO315" s="119" t="n"/>
      <c r="NP315" s="119" t="n"/>
      <c r="NQ315" s="119" t="n"/>
      <c r="NR315" s="119" t="n"/>
      <c r="NS315" s="119" t="n"/>
      <c r="NT315" s="119" t="n"/>
      <c r="NU315" s="119" t="n"/>
      <c r="NV315" s="119" t="n"/>
      <c r="NW315" s="119" t="n"/>
      <c r="NX315" s="119" t="n"/>
      <c r="NY315" s="119" t="n"/>
      <c r="NZ315" s="119" t="n"/>
      <c r="OA315" s="119" t="n"/>
      <c r="OB315" s="119" t="n"/>
      <c r="OC315" s="119" t="n"/>
      <c r="OD315" s="119" t="n"/>
      <c r="OE315" s="119" t="n"/>
      <c r="OF315" s="119" t="n"/>
      <c r="OG315" s="119" t="n"/>
      <c r="OH315" s="119" t="n"/>
      <c r="OI315" s="119" t="n"/>
      <c r="OJ315" s="119" t="n"/>
      <c r="OK315" s="119" t="n"/>
      <c r="OL315" s="119" t="n"/>
      <c r="OM315" s="119" t="n"/>
      <c r="ON315" s="119" t="n"/>
      <c r="OO315" s="119" t="n"/>
      <c r="OP315" s="119" t="n"/>
      <c r="OQ315" s="119" t="n"/>
      <c r="OR315" s="119" t="n"/>
      <c r="OS315" s="119" t="n"/>
      <c r="OT315" s="119" t="n"/>
      <c r="OU315" s="119" t="n"/>
      <c r="OV315" s="119" t="n"/>
      <c r="OW315" s="119" t="n"/>
      <c r="OX315" s="119" t="n"/>
      <c r="OY315" s="119" t="n"/>
      <c r="OZ315" s="119" t="n"/>
      <c r="PA315" s="119" t="n"/>
      <c r="PB315" s="119" t="n"/>
      <c r="PC315" s="119" t="n"/>
      <c r="PD315" s="119" t="n"/>
      <c r="PE315" s="119" t="n"/>
      <c r="PF315" s="119" t="n"/>
      <c r="PG315" s="119" t="n"/>
      <c r="PH315" s="119" t="n"/>
      <c r="PI315" s="119" t="n"/>
      <c r="PJ315" s="119" t="n"/>
      <c r="PK315" s="119" t="n"/>
      <c r="PL315" s="119" t="n"/>
      <c r="PM315" s="119" t="n"/>
      <c r="PN315" s="119" t="n"/>
      <c r="PO315" s="119" t="n"/>
      <c r="PP315" s="119" t="n"/>
      <c r="PQ315" s="119" t="n"/>
      <c r="PR315" s="119" t="n"/>
      <c r="PS315" s="119" t="n"/>
      <c r="PT315" s="119" t="n"/>
      <c r="PU315" s="119" t="n"/>
      <c r="PV315" s="119" t="n"/>
      <c r="PW315" s="119" t="n"/>
      <c r="PX315" s="119" t="n"/>
      <c r="PY315" s="119" t="n"/>
      <c r="PZ315" s="119" t="n"/>
      <c r="QA315" s="119" t="n"/>
      <c r="QB315" s="119" t="n"/>
      <c r="QC315" s="119" t="n"/>
      <c r="QD315" s="119" t="n"/>
      <c r="QE315" s="119" t="n"/>
      <c r="QF315" s="119" t="n"/>
      <c r="QG315" s="119" t="n"/>
      <c r="QH315" s="119" t="n"/>
      <c r="QI315" s="119" t="n"/>
      <c r="QJ315" s="119" t="n"/>
      <c r="QK315" s="119" t="n"/>
      <c r="QL315" s="119" t="n"/>
      <c r="QM315" s="119" t="n"/>
      <c r="QN315" s="119" t="n"/>
      <c r="QO315" s="119" t="n"/>
      <c r="QP315" s="119" t="n"/>
      <c r="QQ315" s="119" t="n"/>
      <c r="QR315" s="119" t="n"/>
      <c r="QS315" s="119" t="n"/>
      <c r="QT315" s="119" t="n"/>
      <c r="QU315" s="119" t="n"/>
      <c r="QV315" s="119" t="n"/>
      <c r="QW315" s="119" t="n"/>
      <c r="QX315" s="119" t="n"/>
      <c r="QY315" s="119" t="n"/>
      <c r="QZ315" s="119" t="n"/>
      <c r="RA315" s="119" t="n"/>
      <c r="RB315" s="119" t="n"/>
      <c r="RC315" s="119" t="n"/>
      <c r="RD315" s="119" t="n"/>
      <c r="RE315" s="119" t="n"/>
      <c r="RF315" s="119" t="n"/>
      <c r="RG315" s="119" t="n"/>
      <c r="RH315" s="119" t="n"/>
      <c r="RI315" s="119" t="n"/>
      <c r="RJ315" s="119" t="n"/>
      <c r="RK315" s="119" t="n"/>
      <c r="RL315" s="119" t="n"/>
      <c r="RM315" s="119" t="n"/>
      <c r="RN315" s="119" t="n"/>
      <c r="RO315" s="119" t="n"/>
      <c r="RP315" s="119" t="n"/>
      <c r="RQ315" s="119" t="n"/>
      <c r="RR315" s="119" t="n"/>
      <c r="RS315" s="119" t="n"/>
      <c r="RT315" s="119" t="n"/>
      <c r="RU315" s="119" t="n"/>
      <c r="RV315" s="119" t="n"/>
      <c r="RW315" s="119" t="n"/>
      <c r="RX315" s="119" t="n"/>
      <c r="RY315" s="119" t="n"/>
      <c r="RZ315" s="119" t="n"/>
      <c r="SA315" s="119" t="n"/>
      <c r="SB315" s="119" t="n"/>
      <c r="SC315" s="119" t="n"/>
      <c r="SD315" s="119" t="n"/>
      <c r="SE315" s="119" t="n"/>
      <c r="SF315" s="119" t="n"/>
      <c r="SG315" s="119" t="n"/>
      <c r="SH315" s="119" t="n"/>
      <c r="SI315" s="119" t="n"/>
      <c r="SJ315" s="119" t="n"/>
      <c r="SK315" s="119" t="n"/>
      <c r="SL315" s="119" t="n"/>
      <c r="SM315" s="119" t="n"/>
      <c r="SN315" s="119" t="n"/>
      <c r="SO315" s="119" t="n"/>
      <c r="SP315" s="119" t="n"/>
      <c r="SQ315" s="119" t="n"/>
      <c r="SR315" s="119" t="n"/>
      <c r="SS315" s="119" t="n"/>
      <c r="ST315" s="119" t="n"/>
      <c r="SU315" s="119" t="n"/>
      <c r="SV315" s="119" t="n"/>
      <c r="SW315" s="119" t="n"/>
      <c r="SX315" s="119" t="n"/>
      <c r="SY315" s="119" t="n"/>
      <c r="SZ315" s="119" t="n"/>
      <c r="TA315" s="119" t="n"/>
      <c r="TB315" s="119" t="n"/>
      <c r="TC315" s="119" t="n"/>
      <c r="TD315" s="119" t="n"/>
      <c r="TE315" s="119" t="n"/>
      <c r="TF315" s="119" t="n"/>
      <c r="TG315" s="119" t="n"/>
      <c r="TH315" s="119" t="n"/>
      <c r="TI315" s="119" t="n"/>
      <c r="TJ315" s="119" t="n"/>
      <c r="TK315" s="119" t="n"/>
      <c r="TL315" s="119" t="n"/>
      <c r="TM315" s="119" t="n"/>
      <c r="TN315" s="119" t="n"/>
      <c r="TO315" s="119" t="n"/>
      <c r="TP315" s="119" t="n"/>
      <c r="TQ315" s="119" t="n"/>
      <c r="TR315" s="119" t="n"/>
      <c r="TS315" s="119" t="n"/>
      <c r="TT315" s="119" t="n"/>
      <c r="TU315" s="119" t="n"/>
      <c r="TV315" s="119" t="n"/>
      <c r="TW315" s="119" t="n"/>
      <c r="TX315" s="119" t="n"/>
      <c r="TY315" s="119" t="n"/>
      <c r="TZ315" s="119" t="n"/>
      <c r="UA315" s="119" t="n"/>
      <c r="UB315" s="119" t="n"/>
      <c r="UC315" s="119" t="n"/>
      <c r="UD315" s="119" t="n"/>
      <c r="UE315" s="119" t="n"/>
      <c r="UF315" s="119" t="n"/>
      <c r="UG315" s="119" t="n"/>
      <c r="UH315" s="119" t="n"/>
      <c r="UI315" s="119" t="n"/>
      <c r="UJ315" s="119" t="n"/>
      <c r="UK315" s="119" t="n"/>
      <c r="UL315" s="119" t="n"/>
      <c r="UM315" s="119" t="n"/>
      <c r="UN315" s="119" t="n"/>
      <c r="UO315" s="119" t="n"/>
      <c r="UP315" s="119" t="n"/>
      <c r="UQ315" s="119" t="n"/>
      <c r="UR315" s="119" t="n"/>
      <c r="US315" s="119" t="n"/>
      <c r="UT315" s="119" t="n"/>
      <c r="UU315" s="119" t="n"/>
      <c r="UV315" s="119" t="n"/>
      <c r="UW315" s="119" t="n"/>
      <c r="UX315" s="119" t="n"/>
      <c r="UY315" s="119" t="n"/>
      <c r="UZ315" s="119" t="n"/>
      <c r="VA315" s="119" t="n"/>
      <c r="VB315" s="119" t="n"/>
      <c r="VC315" s="119" t="n"/>
      <c r="VD315" s="119" t="n"/>
      <c r="VE315" s="119" t="n"/>
      <c r="VF315" s="119" t="n"/>
      <c r="VG315" s="119" t="n"/>
      <c r="VH315" s="119" t="n"/>
      <c r="VI315" s="119" t="n"/>
      <c r="VJ315" s="119" t="n"/>
      <c r="VK315" s="119" t="n"/>
      <c r="VL315" s="119" t="n"/>
      <c r="VM315" s="119" t="n"/>
      <c r="VN315" s="119" t="n"/>
      <c r="VO315" s="119" t="n"/>
      <c r="VP315" s="119" t="n"/>
      <c r="VQ315" s="119" t="n"/>
      <c r="VR315" s="119" t="n"/>
      <c r="VS315" s="119" t="n"/>
      <c r="VT315" s="119" t="n"/>
      <c r="VU315" s="119" t="n"/>
      <c r="VV315" s="119" t="n"/>
      <c r="VW315" s="119" t="n"/>
      <c r="VX315" s="119" t="n"/>
      <c r="VY315" s="119" t="n"/>
      <c r="VZ315" s="119" t="n"/>
      <c r="WA315" s="119" t="n"/>
      <c r="WB315" s="119" t="n"/>
      <c r="WC315" s="119" t="n"/>
      <c r="WD315" s="119" t="n"/>
      <c r="WE315" s="119" t="n"/>
      <c r="WF315" s="119" t="n"/>
      <c r="WG315" s="119" t="n"/>
      <c r="WH315" s="119" t="n"/>
      <c r="WI315" s="119" t="n"/>
      <c r="WJ315" s="119" t="n"/>
      <c r="WK315" s="119" t="n"/>
      <c r="WL315" s="119" t="n"/>
      <c r="WM315" s="119" t="n"/>
      <c r="WN315" s="119" t="n"/>
      <c r="WO315" s="119" t="n"/>
      <c r="WP315" s="119" t="n"/>
      <c r="WQ315" s="119" t="n"/>
      <c r="WR315" s="119" t="n"/>
      <c r="WS315" s="119" t="n"/>
      <c r="WT315" s="119" t="n"/>
      <c r="WU315" s="119" t="n"/>
      <c r="WV315" s="119" t="n"/>
      <c r="WW315" s="119" t="n"/>
      <c r="WX315" s="119" t="n"/>
      <c r="WY315" s="119" t="n"/>
      <c r="WZ315" s="119" t="n"/>
      <c r="XA315" s="119" t="n"/>
      <c r="XB315" s="119" t="n"/>
      <c r="XC315" s="119" t="n"/>
      <c r="XD315" s="119" t="n"/>
      <c r="XE315" s="119" t="n"/>
      <c r="XF315" s="119" t="n"/>
      <c r="XG315" s="119" t="n"/>
      <c r="XH315" s="119" t="n"/>
      <c r="XI315" s="119" t="n"/>
      <c r="XJ315" s="119" t="n"/>
      <c r="XK315" s="119" t="n"/>
      <c r="XL315" s="119" t="n"/>
      <c r="XM315" s="119" t="n"/>
      <c r="XN315" s="119" t="n"/>
      <c r="XO315" s="119" t="n"/>
      <c r="XP315" s="119" t="n"/>
      <c r="XQ315" s="119" t="n"/>
      <c r="XR315" s="119" t="n"/>
      <c r="XS315" s="119" t="n"/>
    </row>
    <row r="316" ht="41.4" customFormat="1" customHeight="1" s="137">
      <c r="B316" s="120" t="inlineStr">
        <is>
          <t>MASTRO</t>
        </is>
      </c>
      <c r="C316" s="105" t="inlineStr">
        <is>
          <t>Acessórios Mastro, Poste Simplificado 9, 12, 18, Poste 30 e 40m e Torre 30 e 40m</t>
        </is>
      </c>
      <c r="D316" s="106" t="inlineStr">
        <is>
          <t>Projeto</t>
        </is>
      </c>
      <c r="E316" s="106" t="inlineStr">
        <is>
          <t>Projeto de fundação, com respectivas memórias de cálculo + ART + Comprovante Pagamento</t>
        </is>
      </c>
      <c r="F316" s="107" t="inlineStr">
        <is>
          <t>-</t>
        </is>
      </c>
      <c r="G316" s="107" t="inlineStr">
        <is>
          <t>-</t>
        </is>
      </c>
      <c r="H316" s="107" t="n"/>
      <c r="I316" s="107" t="inlineStr">
        <is>
          <t>VB</t>
        </is>
      </c>
      <c r="J316" s="107" t="n"/>
      <c r="K316" s="107" t="n">
        <v>2598.75</v>
      </c>
      <c r="L316" s="107">
        <f>IF(ISTEXT(K316),K316,$J316*K316)</f>
        <v/>
      </c>
      <c r="M316" s="107" t="n">
        <v>5906</v>
      </c>
      <c r="N316" s="107">
        <f>IF(ISTEXT(M316),M316,$J316*M316)</f>
        <v/>
      </c>
      <c r="O316" s="107" t="n">
        <v>2170</v>
      </c>
      <c r="P316" s="107">
        <f>IF(ISTEXT(O316),O316,$J316*O316)</f>
        <v/>
      </c>
      <c r="Q316" s="107" t="n">
        <v>1000</v>
      </c>
      <c r="R316" s="107">
        <f>IF(ISTEXT(Q316),Q316,$J316*Q316)</f>
        <v/>
      </c>
      <c r="S316" s="107" t="n">
        <v>1399.416909620991</v>
      </c>
      <c r="T316" s="107">
        <f>IF(ISTEXT(S316),S316,$J316*S316)</f>
        <v/>
      </c>
      <c r="U316" s="107" t="inlineStr">
        <is>
          <t>N/A</t>
        </is>
      </c>
      <c r="V316" s="107">
        <f>IF(ISTEXT(U316),U316,$J316*U316)</f>
        <v/>
      </c>
      <c r="W316" s="107" t="n">
        <v>2475</v>
      </c>
      <c r="X316" s="107">
        <f>IF(ISTEXT(W316),W316,$J316*W316)</f>
        <v/>
      </c>
      <c r="Y316" s="107" t="n"/>
      <c r="Z316" s="107" t="n">
        <v>2722.5</v>
      </c>
      <c r="AA316" s="107">
        <f>IF(ISTEXT(Z316),Z316,$J316*Z316)</f>
        <v/>
      </c>
      <c r="AB316" s="107" t="n">
        <v>3420</v>
      </c>
      <c r="AC316" s="107">
        <f>IF(ISTEXT(AB316),AB316,$J316*AB316)</f>
        <v/>
      </c>
      <c r="AD316" s="107" t="n">
        <v>5906</v>
      </c>
      <c r="AE316" s="107">
        <f>IF(ISTEXT(AD316),AD316,$J316*AD316)</f>
        <v/>
      </c>
      <c r="AF316" s="107" t="n">
        <v>2170</v>
      </c>
      <c r="AG316" s="107">
        <f>IF(ISTEXT(AF316),AF316,$J316*AF316)</f>
        <v/>
      </c>
      <c r="AH316" s="107" t="n">
        <v>1000</v>
      </c>
      <c r="AI316" s="107">
        <f>IF(ISTEXT(AH316),AH316,$J316*AH316)</f>
        <v/>
      </c>
      <c r="AJ316" s="107" t="n">
        <v>1399.416909620991</v>
      </c>
      <c r="AK316" s="107">
        <f>IF(ISTEXT(AJ316),AJ316,$J316*AJ316)</f>
        <v/>
      </c>
      <c r="AL316" s="107" t="inlineStr">
        <is>
          <t>N/A</t>
        </is>
      </c>
      <c r="AM316" s="107">
        <f>IF(ISTEXT(AL316),AL316,$J316*AL316)</f>
        <v/>
      </c>
      <c r="AN316" s="107" t="n">
        <v>2722.5</v>
      </c>
      <c r="AO316" s="107">
        <f>IF(ISTEXT(AN316),AN316,$J316*AN316)</f>
        <v/>
      </c>
      <c r="AP316" s="107" t="n"/>
      <c r="AQ316" s="107" t="n"/>
      <c r="AR316" s="107" t="n"/>
      <c r="AS316" s="107" t="n"/>
      <c r="AT316" s="107" t="n"/>
      <c r="AU316" s="216" t="n">
        <v>2446.25</v>
      </c>
      <c r="AV316" s="213">
        <f>AVERAGE(AZ316,BB316,BD316,BF316,BH316,BJ316,BL316)</f>
        <v/>
      </c>
      <c r="AW316" s="214">
        <f>BASEDADOS[[#This Row],[VL UNIT
MÉDIA]]*BASEDADOS[[#This Row],[QTDE]]</f>
        <v/>
      </c>
      <c r="AX316" s="215">
        <f>ROUND(AU316*PARÂMETROS!$B$4,2)</f>
        <v/>
      </c>
      <c r="AY316" s="107" t="n"/>
      <c r="AZ316" s="107" t="n">
        <v>2970</v>
      </c>
      <c r="BA316" s="107">
        <f>IF(ISTEXT(AZ316),AZ316,$J316*AZ316)</f>
        <v/>
      </c>
      <c r="BB316" s="107" t="n">
        <v>5906</v>
      </c>
      <c r="BC316" s="107">
        <f>IF(ISTEXT(BB316),BB316,$J316*BB316)</f>
        <v/>
      </c>
      <c r="BD316" s="107" t="n">
        <v>2170</v>
      </c>
      <c r="BE316" s="107">
        <f>IF(ISTEXT(BD316),BD316,$J316*BD316)</f>
        <v/>
      </c>
      <c r="BF316" s="107" t="n">
        <v>1000</v>
      </c>
      <c r="BG316" s="107">
        <f>IF(ISTEXT(BF316),BF316,$J316*BF316)</f>
        <v/>
      </c>
      <c r="BH316" s="107" t="n">
        <v>1399.416909620991</v>
      </c>
      <c r="BI316" s="107">
        <f>IF(ISTEXT(BH316),BH316,$J316*BH316)</f>
        <v/>
      </c>
      <c r="BJ316" s="107" t="inlineStr">
        <is>
          <t>N/A</t>
        </is>
      </c>
      <c r="BK316" s="107">
        <f>IF(ISTEXT(BJ316),BJ316,$J316*BJ316)</f>
        <v/>
      </c>
      <c r="BL316" s="107" t="n">
        <v>2722.5</v>
      </c>
      <c r="BM316" s="107">
        <f>IF(ISTEXT(BL316),BL316,$J316*BL316)</f>
        <v/>
      </c>
      <c r="BN316" s="107" t="n">
        <v>2475</v>
      </c>
      <c r="BO316" s="107">
        <f>IF(ISTEXT(BN316),BN316,$J316*BN316)</f>
        <v/>
      </c>
      <c r="BP316" s="107" t="n">
        <v>3420</v>
      </c>
      <c r="BQ316" s="107">
        <f>IF(ISTEXT(BP316),BP316,$J316*BP316)</f>
        <v/>
      </c>
      <c r="BR316" s="107" t="n">
        <v>5906</v>
      </c>
      <c r="BS316" s="107">
        <f>IF(ISTEXT(BR316),BR316,$J316*BR316)</f>
        <v/>
      </c>
      <c r="BT316" s="107" t="n">
        <v>2170</v>
      </c>
      <c r="BU316" s="107">
        <f>IF(ISTEXT(BT316),BT316,$J316*BT316)</f>
        <v/>
      </c>
      <c r="BV316" s="107" t="n">
        <v>1000</v>
      </c>
      <c r="BW316" s="107">
        <f>IF(ISTEXT(BV316),BV316,$J316*BV316)</f>
        <v/>
      </c>
      <c r="BX316" s="107" t="n">
        <v>1399.416909620991</v>
      </c>
      <c r="BY316" s="107">
        <f>IF(ISTEXT(BX316),BX316,$J316*BX316)</f>
        <v/>
      </c>
      <c r="BZ316" s="107" t="inlineStr">
        <is>
          <t>N/A</t>
        </is>
      </c>
      <c r="CA316" s="107">
        <f>IF(ISTEXT(BZ316),BZ316,$J316*BZ316)</f>
        <v/>
      </c>
      <c r="CB316" s="107" t="n">
        <v>2475</v>
      </c>
      <c r="CC316" s="107">
        <f>IF(ISTEXT(CB316),CB316,$J316*CB316)</f>
        <v/>
      </c>
      <c r="CD316" s="107">
        <f>IF($J316="",0,IF($J316=1,_xlfn.MINIFS(BN316:CC316,BN316:CC316,"&gt;"&amp;0),_xlfn.MINIFS(BN316:CC316,BN316:CC316,"&gt;"&amp;0,BN316:CC316,"&lt;&gt;"&amp;BN316,BN316:CC316,"&lt;&gt;"&amp;BP316,BN316:CC316,"&lt;&gt;"&amp;BR316,BN316:CC316,"&lt;&gt;"&amp;BT316,BN316:CC316,"&lt;&gt;"&amp;BV316,BN316:CC316,"&lt;&gt;"&amp;BX316,BN316:CC316,"&lt;&gt;"&amp;BZ316,BN316:CC316,"&lt;&gt;"&amp;CB316,BN316:CC316,"&lt;&gt;"&amp;#REF!,BN316:CC316,"&lt;&gt;"&amp;#REF!,BN316:CC316,"&lt;&gt;"&amp;#REF!,BN316:CC316,"&lt;&gt;"&amp;#REF!,BN316:CC316,"&lt;&gt;"&amp;#REF!,BN316:CC316,"&lt;&gt;"&amp;#REF!,BN316:CC316,"&lt;&gt;"&amp;#REF!,BN316:CC316,"&lt;&gt;"&amp;#REF!,BN316:CC316,"&lt;&gt;"&amp;#REF!,BN316:CC316,"&lt;&gt;"&amp;#REF!,BN316:CC316,"&lt;&gt;"&amp;#REF!,BN316:CC316,"&lt;&gt;"&amp;#REF!,BN316:CC316,"&lt;&gt;"&amp;#REF!,BN316:CC316,"&lt;&gt;"&amp;#REF!,BN316:CC316,"&lt;&gt;"&amp;#REF!,BN316:CC316,"&lt;&gt;"&amp;#REF!,BN316:CC316,"&lt;&gt;"&amp;#REF!,BN316:CC316,"&lt;&gt;"&amp;#REF!,BN316:CC316,"&lt;&gt;"&amp;#REF!,BN316:CC316,"&lt;&gt;"&amp;#REF!,BN316:CC316,"&lt;&gt;"&amp;#REF!,BN316:CC316,"&lt;&gt;"&amp;#REF!)))</f>
        <v/>
      </c>
      <c r="CE316" s="122" t="n"/>
      <c r="CF316" s="123" t="n">
        <v>2722.5</v>
      </c>
      <c r="CG316" s="124">
        <f>IF(ISTEXT(CF316),CF316,$J316*CF316)</f>
        <v/>
      </c>
      <c r="CH316" s="123" t="n">
        <v>3420</v>
      </c>
      <c r="CI316" s="124">
        <f>IF(ISTEXT(CH316),CH316,$J316*CH316)</f>
        <v/>
      </c>
      <c r="CJ316" s="123" t="n">
        <v>5906</v>
      </c>
      <c r="CK316" s="124">
        <f>IF(ISTEXT(CJ316),CJ316,$J316*CJ316)</f>
        <v/>
      </c>
      <c r="CL316" s="123" t="n">
        <v>2170</v>
      </c>
      <c r="CM316" s="124">
        <f>IF(ISTEXT(CL316),CL316,$J316*CL316)</f>
        <v/>
      </c>
      <c r="CN316" s="123" t="n">
        <v>1000</v>
      </c>
      <c r="CO316" s="124">
        <f>IF(ISTEXT(CN316),CN316,$J316*CN316)</f>
        <v/>
      </c>
      <c r="CP316" s="123" t="n">
        <v>1399.416909620991</v>
      </c>
      <c r="CQ316" s="124">
        <f>IF(ISTEXT(CP316),CP316,$J316*CP316)</f>
        <v/>
      </c>
      <c r="CR316" s="123" t="inlineStr">
        <is>
          <t>N/A</t>
        </is>
      </c>
      <c r="CS316" s="124">
        <f>IF(ISTEXT(CR316),CR316,$J316*CR316)</f>
        <v/>
      </c>
      <c r="CT316" s="123" t="n">
        <v>2722.5</v>
      </c>
      <c r="CU316" s="124">
        <f>IF(ISTEXT(CT316),CT316,$J316*CT316)</f>
        <v/>
      </c>
      <c r="CV316" s="125">
        <f>IF($J316="",0,IF($J316=1,_xlfn.MINIFS(CF316:CU316,CF316:CU316,"&gt;"&amp;0),_xlfn.MINIFS(CF316:CU316,CF316:CU316,"&gt;"&amp;0,CF316:CU316,"&lt;&gt;"&amp;CF316,CF316:CU316,"&lt;&gt;"&amp;CH316,CF316:CU316,"&lt;&gt;"&amp;CJ316,CF316:CU316,"&lt;&gt;"&amp;CL316,CF316:CU316,"&lt;&gt;"&amp;CN316,CF316:CU316,"&lt;&gt;"&amp;CP316,CF316:CU316,"&lt;&gt;"&amp;CR316,CF316:CU316,"&lt;&gt;"&amp;CT316,CF316:CU316,"&lt;&gt;"&amp;#REF!,CF316:CU316,"&lt;&gt;"&amp;#REF!,CF316:CU316,"&lt;&gt;"&amp;#REF!,CF316:CU316,"&lt;&gt;"&amp;#REF!,CF316:CU316,"&lt;&gt;"&amp;#REF!,CF316:CU316,"&lt;&gt;"&amp;#REF!,CF316:CU316,"&lt;&gt;"&amp;#REF!,CF316:CU316,"&lt;&gt;"&amp;#REF!,CF316:CU316,"&lt;&gt;"&amp;#REF!,CF316:CU316,"&lt;&gt;"&amp;#REF!,CF316:CU316,"&lt;&gt;"&amp;#REF!,CF316:CU316,"&lt;&gt;"&amp;#REF!,CF316:CU316,"&lt;&gt;"&amp;#REF!,CF316:CU316,"&lt;&gt;"&amp;#REF!,CF316:CU316,"&lt;&gt;"&amp;#REF!,CF316:CU316,"&lt;&gt;"&amp;#REF!,CF316:CU316,"&lt;&gt;"&amp;#REF!,CF316:CU316,"&lt;&gt;"&amp;#REF!,CF316:CU316,"&lt;&gt;"&amp;#REF!,CF316:CU316,"&lt;&gt;"&amp;#REF!,CF316:CU316,"&lt;&gt;"&amp;#REF!,CF316:CU316,"&lt;&gt;"&amp;#REF!)))</f>
        <v/>
      </c>
      <c r="CW316" s="122" t="n"/>
      <c r="CX316" s="126" t="n">
        <v>2475</v>
      </c>
      <c r="CY316" s="127">
        <f>IF(ISTEXT(CX316),CX316,$J316*CX316)</f>
        <v/>
      </c>
      <c r="CZ316" s="126" t="n">
        <v>3420</v>
      </c>
      <c r="DA316" s="127">
        <f>IF(ISTEXT(CZ316),CZ316,$J316*CZ316)</f>
        <v/>
      </c>
      <c r="DB316" s="126" t="n">
        <v>5906</v>
      </c>
      <c r="DC316" s="127">
        <f>IF(ISTEXT(DB316),DB316,$J316*DB316)</f>
        <v/>
      </c>
      <c r="DD316" s="126" t="n">
        <v>2170</v>
      </c>
      <c r="DE316" s="127">
        <f>IF(ISTEXT(DD316),DD316,$J316*DD316)</f>
        <v/>
      </c>
      <c r="DF316" s="126" t="n">
        <v>1000</v>
      </c>
      <c r="DG316" s="127">
        <f>IF(ISTEXT(DF316),DF316,$J316*DF316)</f>
        <v/>
      </c>
      <c r="DH316" s="126" t="n">
        <v>1399.416909620991</v>
      </c>
      <c r="DI316" s="127">
        <f>IF(ISTEXT(DH316),DH316,$J316*DH316)</f>
        <v/>
      </c>
      <c r="DJ316" s="126" t="inlineStr">
        <is>
          <t>N/A</t>
        </is>
      </c>
      <c r="DK316" s="127">
        <f>IF(ISTEXT(DJ316),DJ316,$J316*DJ316)</f>
        <v/>
      </c>
      <c r="DL316" s="126" t="n">
        <v>2475</v>
      </c>
      <c r="DM316" s="127">
        <f>IF(ISTEXT(DL316),DL316,$J316*DL316)</f>
        <v/>
      </c>
      <c r="DN316" s="128">
        <f>IF($J316="",0,IF($J316=1,_xlfn.MINIFS(CX316:DM316,CX316:DM316,"&gt;"&amp;0),_xlfn.MINIFS(CX316:DM316,CX316:DM316,"&gt;"&amp;0,CX316:DM316,"&lt;&gt;"&amp;CX316,CX316:DM316,"&lt;&gt;"&amp;CZ316,CX316:DM316,"&lt;&gt;"&amp;DB316,CX316:DM316,"&lt;&gt;"&amp;DD316,CX316:DM316,"&lt;&gt;"&amp;DF316,CX316:DM316,"&lt;&gt;"&amp;DH316,CX316:DM316,"&lt;&gt;"&amp;DJ316,CX316:DM316,"&lt;&gt;"&amp;DL316,CX316:DM316,"&lt;&gt;"&amp;#REF!,CX316:DM316,"&lt;&gt;"&amp;#REF!,CX316:DM316,"&lt;&gt;"&amp;#REF!,CX316:DM316,"&lt;&gt;"&amp;#REF!,CX316:DM316,"&lt;&gt;"&amp;#REF!,CX316:DM316,"&lt;&gt;"&amp;#REF!,CX316:DM316,"&lt;&gt;"&amp;#REF!,CX316:DM316,"&lt;&gt;"&amp;#REF!,CX316:DM316,"&lt;&gt;"&amp;#REF!,CX316:DM316,"&lt;&gt;"&amp;#REF!,CX316:DM316,"&lt;&gt;"&amp;#REF!,CX316:DM316,"&lt;&gt;"&amp;#REF!,CX316:DM316,"&lt;&gt;"&amp;#REF!,CX316:DM316,"&lt;&gt;"&amp;#REF!,CX316:DM316,"&lt;&gt;"&amp;#REF!,CX316:DM316,"&lt;&gt;"&amp;#REF!,CX316:DM316,"&lt;&gt;"&amp;#REF!,CX316:DM316,"&lt;&gt;"&amp;#REF!,CX316:DM316,"&lt;&gt;"&amp;#REF!,CX316:DM316,"&lt;&gt;"&amp;#REF!,CX316:DM316,"&lt;&gt;"&amp;#REF!,CX316:DM316,"&lt;&gt;"&amp;#REF!)))</f>
        <v/>
      </c>
      <c r="DO316" s="129">
        <f>IF($J316="",0,IF($J316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316" s="119" t="n"/>
      <c r="DQ316" s="119" t="n"/>
      <c r="DR316" s="119" t="n"/>
      <c r="DS316" s="119" t="n"/>
      <c r="DT316" s="119" t="n"/>
      <c r="DU316" s="119" t="n"/>
      <c r="DV316" s="119" t="n"/>
      <c r="DW316" s="119" t="n"/>
      <c r="DX316" s="119" t="n"/>
      <c r="DY316" s="119" t="n"/>
      <c r="DZ316" s="119" t="n"/>
      <c r="EA316" s="119" t="n"/>
      <c r="EB316" s="119" t="n"/>
      <c r="EC316" s="119" t="n"/>
      <c r="ED316" s="119" t="n"/>
      <c r="EE316" s="119" t="n"/>
      <c r="EF316" s="119" t="n"/>
      <c r="EG316" s="119" t="n"/>
      <c r="EH316" s="119" t="n"/>
      <c r="EI316" s="119" t="n"/>
      <c r="EJ316" s="119" t="n"/>
      <c r="EK316" s="119" t="n"/>
      <c r="EL316" s="119" t="n"/>
      <c r="EM316" s="119" t="n"/>
      <c r="EN316" s="119" t="n"/>
      <c r="EO316" s="119" t="n"/>
      <c r="EP316" s="119" t="n"/>
      <c r="EQ316" s="119" t="n"/>
      <c r="ER316" s="119" t="n"/>
      <c r="ES316" s="119" t="n"/>
      <c r="ET316" s="119" t="n"/>
      <c r="EU316" s="119" t="n"/>
      <c r="EV316" s="119" t="n"/>
      <c r="EW316" s="119" t="n"/>
      <c r="EX316" s="119" t="n"/>
      <c r="EY316" s="119" t="n"/>
      <c r="EZ316" s="119" t="n"/>
      <c r="FA316" s="119" t="n"/>
      <c r="FB316" s="119" t="n"/>
      <c r="FC316" s="119" t="n"/>
      <c r="FD316" s="119" t="n"/>
      <c r="FE316" s="119" t="n"/>
      <c r="FF316" s="119" t="n"/>
      <c r="FG316" s="119" t="n"/>
      <c r="FH316" s="119" t="n"/>
      <c r="FI316" s="119" t="n"/>
      <c r="FJ316" s="119" t="n"/>
      <c r="FK316" s="119" t="n"/>
      <c r="FL316" s="119" t="n"/>
      <c r="FM316" s="119" t="n"/>
      <c r="FN316" s="119" t="n"/>
      <c r="FO316" s="119" t="n"/>
      <c r="FP316" s="119" t="n"/>
      <c r="FQ316" s="119" t="n"/>
      <c r="FR316" s="119" t="n"/>
      <c r="FS316" s="119" t="n"/>
      <c r="FT316" s="119" t="n"/>
      <c r="FU316" s="119" t="n"/>
      <c r="FV316" s="119" t="n"/>
      <c r="FW316" s="119" t="n"/>
      <c r="FX316" s="119" t="n"/>
      <c r="FY316" s="119" t="n"/>
      <c r="FZ316" s="119" t="n"/>
      <c r="GA316" s="119" t="n"/>
      <c r="GB316" s="119" t="n"/>
      <c r="GC316" s="119" t="n"/>
      <c r="GD316" s="119" t="n"/>
      <c r="GE316" s="119" t="n"/>
      <c r="GF316" s="119" t="n"/>
      <c r="GG316" s="119" t="n"/>
      <c r="GH316" s="119" t="n"/>
      <c r="GI316" s="119" t="n"/>
      <c r="GJ316" s="119" t="n"/>
      <c r="GK316" s="119" t="n"/>
      <c r="GL316" s="119" t="n"/>
      <c r="GM316" s="119" t="n"/>
      <c r="GN316" s="119" t="n"/>
      <c r="GO316" s="119" t="n"/>
      <c r="GP316" s="119" t="n"/>
      <c r="GQ316" s="119" t="n"/>
      <c r="GR316" s="119" t="n"/>
      <c r="GS316" s="119" t="n"/>
      <c r="GT316" s="119" t="n"/>
      <c r="GU316" s="119" t="n"/>
      <c r="GV316" s="119" t="n"/>
      <c r="GW316" s="119" t="n"/>
      <c r="GX316" s="119" t="n"/>
      <c r="GY316" s="119" t="n"/>
      <c r="GZ316" s="119" t="n"/>
      <c r="HA316" s="119" t="n"/>
      <c r="HB316" s="119" t="n"/>
      <c r="HC316" s="119" t="n"/>
      <c r="HD316" s="119" t="n"/>
      <c r="HE316" s="119" t="n"/>
      <c r="HF316" s="119" t="n"/>
      <c r="HG316" s="119" t="n"/>
      <c r="HH316" s="119" t="n"/>
      <c r="HI316" s="119" t="n"/>
      <c r="HJ316" s="119" t="n"/>
      <c r="HK316" s="119" t="n"/>
      <c r="HL316" s="119" t="n"/>
      <c r="HM316" s="119" t="n"/>
      <c r="HN316" s="119" t="n"/>
      <c r="HO316" s="119" t="n"/>
      <c r="HP316" s="119" t="n"/>
      <c r="HQ316" s="119" t="n"/>
      <c r="HR316" s="119" t="n"/>
      <c r="HS316" s="119" t="n"/>
      <c r="HT316" s="119" t="n"/>
      <c r="HU316" s="119" t="n"/>
      <c r="HV316" s="119" t="n"/>
      <c r="HW316" s="119" t="n"/>
      <c r="HX316" s="119" t="n"/>
      <c r="HY316" s="119" t="n"/>
      <c r="HZ316" s="119" t="n"/>
      <c r="IA316" s="119" t="n"/>
      <c r="IB316" s="119" t="n"/>
      <c r="IC316" s="119" t="n"/>
      <c r="ID316" s="119" t="n"/>
      <c r="IE316" s="119" t="n"/>
      <c r="IF316" s="119" t="n"/>
      <c r="IG316" s="119" t="n"/>
      <c r="IH316" s="119" t="n"/>
      <c r="II316" s="119" t="n"/>
      <c r="IJ316" s="119" t="n"/>
      <c r="IK316" s="119" t="n"/>
      <c r="IL316" s="119" t="n"/>
      <c r="IM316" s="119" t="n"/>
      <c r="IN316" s="119" t="n"/>
      <c r="IO316" s="119" t="n"/>
      <c r="IP316" s="119" t="n"/>
      <c r="IQ316" s="119" t="n"/>
      <c r="IR316" s="119" t="n"/>
      <c r="IS316" s="119" t="n"/>
      <c r="IT316" s="119" t="n"/>
      <c r="IU316" s="119" t="n"/>
      <c r="IV316" s="119" t="n"/>
      <c r="IW316" s="119" t="n"/>
      <c r="IX316" s="119" t="n"/>
      <c r="IY316" s="119" t="n"/>
      <c r="IZ316" s="119" t="n"/>
      <c r="JA316" s="119" t="n"/>
      <c r="JB316" s="119" t="n"/>
      <c r="JC316" s="119" t="n"/>
      <c r="JD316" s="119" t="n"/>
      <c r="JE316" s="119" t="n"/>
      <c r="JF316" s="119" t="n"/>
      <c r="JG316" s="119" t="n"/>
      <c r="JH316" s="119" t="n"/>
      <c r="JI316" s="119" t="n"/>
      <c r="JJ316" s="119" t="n"/>
      <c r="JK316" s="119" t="n"/>
      <c r="JL316" s="119" t="n"/>
      <c r="JM316" s="119" t="n"/>
      <c r="JN316" s="119" t="n"/>
      <c r="JO316" s="119" t="n"/>
      <c r="JP316" s="119" t="n"/>
      <c r="JQ316" s="119" t="n"/>
      <c r="JR316" s="119" t="n"/>
      <c r="JS316" s="119" t="n"/>
      <c r="JT316" s="119" t="n"/>
      <c r="JU316" s="119" t="n"/>
      <c r="JV316" s="119" t="n"/>
      <c r="JW316" s="119" t="n"/>
      <c r="JX316" s="119" t="n"/>
      <c r="JY316" s="119" t="n"/>
      <c r="JZ316" s="119" t="n"/>
      <c r="KA316" s="119" t="n"/>
      <c r="KB316" s="119" t="n"/>
      <c r="KC316" s="119" t="n"/>
      <c r="KD316" s="119" t="n"/>
      <c r="KE316" s="119" t="n"/>
      <c r="KF316" s="119" t="n"/>
      <c r="KG316" s="119" t="n"/>
      <c r="KH316" s="119" t="n"/>
      <c r="KI316" s="119" t="n"/>
      <c r="KJ316" s="119" t="n"/>
      <c r="KK316" s="119" t="n"/>
      <c r="KL316" s="119" t="n"/>
      <c r="KM316" s="119" t="n"/>
      <c r="KN316" s="119" t="n"/>
      <c r="KO316" s="119" t="n"/>
      <c r="KP316" s="119" t="n"/>
      <c r="KQ316" s="119" t="n"/>
      <c r="KR316" s="119" t="n"/>
      <c r="KS316" s="119" t="n"/>
      <c r="KT316" s="119" t="n"/>
      <c r="KU316" s="119" t="n"/>
      <c r="KV316" s="119" t="n"/>
      <c r="KW316" s="119" t="n"/>
      <c r="KX316" s="119" t="n"/>
      <c r="KY316" s="119" t="n"/>
      <c r="KZ316" s="119" t="n"/>
      <c r="LA316" s="119" t="n"/>
      <c r="LB316" s="119" t="n"/>
      <c r="LC316" s="119" t="n"/>
      <c r="LD316" s="119" t="n"/>
      <c r="LE316" s="119" t="n"/>
      <c r="LF316" s="119" t="n"/>
      <c r="LG316" s="119" t="n"/>
      <c r="LH316" s="119" t="n"/>
      <c r="LI316" s="119" t="n"/>
      <c r="LJ316" s="119" t="n"/>
      <c r="LK316" s="119" t="n"/>
      <c r="LL316" s="119" t="n"/>
      <c r="LM316" s="119" t="n"/>
      <c r="LN316" s="119" t="n"/>
      <c r="LO316" s="119" t="n"/>
      <c r="LP316" s="119" t="n"/>
      <c r="LQ316" s="119" t="n"/>
      <c r="LR316" s="119" t="n"/>
      <c r="LS316" s="119" t="n"/>
      <c r="LT316" s="119" t="n"/>
      <c r="LU316" s="119" t="n"/>
      <c r="LV316" s="119" t="n"/>
      <c r="LW316" s="119" t="n"/>
      <c r="LX316" s="119" t="n"/>
      <c r="LY316" s="119" t="n"/>
      <c r="LZ316" s="119" t="n"/>
      <c r="MA316" s="119" t="n"/>
      <c r="MB316" s="119" t="n"/>
      <c r="MC316" s="119" t="n"/>
      <c r="MD316" s="119" t="n"/>
      <c r="ME316" s="119" t="n"/>
      <c r="MF316" s="119" t="n"/>
      <c r="MG316" s="119" t="n"/>
      <c r="MH316" s="119" t="n"/>
      <c r="MI316" s="119" t="n"/>
      <c r="MJ316" s="119" t="n"/>
      <c r="MK316" s="119" t="n"/>
      <c r="ML316" s="119" t="n"/>
      <c r="MM316" s="119" t="n"/>
      <c r="MN316" s="119" t="n"/>
      <c r="MO316" s="119" t="n"/>
      <c r="MP316" s="119" t="n"/>
      <c r="MQ316" s="119" t="n"/>
      <c r="MR316" s="119" t="n"/>
      <c r="MS316" s="119" t="n"/>
      <c r="MT316" s="119" t="n"/>
      <c r="MU316" s="119" t="n"/>
      <c r="MV316" s="119" t="n"/>
      <c r="MW316" s="119" t="n"/>
      <c r="MX316" s="119" t="n"/>
      <c r="MY316" s="119" t="n"/>
      <c r="MZ316" s="119" t="n"/>
      <c r="NA316" s="119" t="n"/>
      <c r="NB316" s="119" t="n"/>
      <c r="NC316" s="119" t="n"/>
      <c r="ND316" s="119" t="n"/>
      <c r="NE316" s="119" t="n"/>
      <c r="NF316" s="119" t="n"/>
      <c r="NG316" s="119" t="n"/>
      <c r="NH316" s="119" t="n"/>
      <c r="NI316" s="119" t="n"/>
      <c r="NJ316" s="119" t="n"/>
      <c r="NK316" s="119" t="n"/>
      <c r="NL316" s="119" t="n"/>
      <c r="NM316" s="119" t="n"/>
      <c r="NN316" s="119" t="n"/>
      <c r="NO316" s="119" t="n"/>
      <c r="NP316" s="119" t="n"/>
      <c r="NQ316" s="119" t="n"/>
      <c r="NR316" s="119" t="n"/>
      <c r="NS316" s="119" t="n"/>
      <c r="NT316" s="119" t="n"/>
      <c r="NU316" s="119" t="n"/>
      <c r="NV316" s="119" t="n"/>
      <c r="NW316" s="119" t="n"/>
      <c r="NX316" s="119" t="n"/>
      <c r="NY316" s="119" t="n"/>
      <c r="NZ316" s="119" t="n"/>
      <c r="OA316" s="119" t="n"/>
      <c r="OB316" s="119" t="n"/>
      <c r="OC316" s="119" t="n"/>
      <c r="OD316" s="119" t="n"/>
      <c r="OE316" s="119" t="n"/>
      <c r="OF316" s="119" t="n"/>
      <c r="OG316" s="119" t="n"/>
      <c r="OH316" s="119" t="n"/>
      <c r="OI316" s="119" t="n"/>
      <c r="OJ316" s="119" t="n"/>
      <c r="OK316" s="119" t="n"/>
      <c r="OL316" s="119" t="n"/>
      <c r="OM316" s="119" t="n"/>
      <c r="ON316" s="119" t="n"/>
      <c r="OO316" s="119" t="n"/>
      <c r="OP316" s="119" t="n"/>
      <c r="OQ316" s="119" t="n"/>
      <c r="OR316" s="119" t="n"/>
      <c r="OS316" s="119" t="n"/>
      <c r="OT316" s="119" t="n"/>
      <c r="OU316" s="119" t="n"/>
      <c r="OV316" s="119" t="n"/>
      <c r="OW316" s="119" t="n"/>
      <c r="OX316" s="119" t="n"/>
      <c r="OY316" s="119" t="n"/>
      <c r="OZ316" s="119" t="n"/>
      <c r="PA316" s="119" t="n"/>
      <c r="PB316" s="119" t="n"/>
      <c r="PC316" s="119" t="n"/>
      <c r="PD316" s="119" t="n"/>
      <c r="PE316" s="119" t="n"/>
      <c r="PF316" s="119" t="n"/>
      <c r="PG316" s="119" t="n"/>
      <c r="PH316" s="119" t="n"/>
      <c r="PI316" s="119" t="n"/>
      <c r="PJ316" s="119" t="n"/>
      <c r="PK316" s="119" t="n"/>
      <c r="PL316" s="119" t="n"/>
      <c r="PM316" s="119" t="n"/>
      <c r="PN316" s="119" t="n"/>
      <c r="PO316" s="119" t="n"/>
      <c r="PP316" s="119" t="n"/>
      <c r="PQ316" s="119" t="n"/>
      <c r="PR316" s="119" t="n"/>
      <c r="PS316" s="119" t="n"/>
      <c r="PT316" s="119" t="n"/>
      <c r="PU316" s="119" t="n"/>
      <c r="PV316" s="119" t="n"/>
      <c r="PW316" s="119" t="n"/>
      <c r="PX316" s="119" t="n"/>
      <c r="PY316" s="119" t="n"/>
      <c r="PZ316" s="119" t="n"/>
      <c r="QA316" s="119" t="n"/>
      <c r="QB316" s="119" t="n"/>
      <c r="QC316" s="119" t="n"/>
      <c r="QD316" s="119" t="n"/>
      <c r="QE316" s="119" t="n"/>
      <c r="QF316" s="119" t="n"/>
      <c r="QG316" s="119" t="n"/>
      <c r="QH316" s="119" t="n"/>
      <c r="QI316" s="119" t="n"/>
      <c r="QJ316" s="119" t="n"/>
      <c r="QK316" s="119" t="n"/>
      <c r="QL316" s="119" t="n"/>
      <c r="QM316" s="119" t="n"/>
      <c r="QN316" s="119" t="n"/>
      <c r="QO316" s="119" t="n"/>
      <c r="QP316" s="119" t="n"/>
      <c r="QQ316" s="119" t="n"/>
      <c r="QR316" s="119" t="n"/>
      <c r="QS316" s="119" t="n"/>
      <c r="QT316" s="119" t="n"/>
      <c r="QU316" s="119" t="n"/>
      <c r="QV316" s="119" t="n"/>
      <c r="QW316" s="119" t="n"/>
      <c r="QX316" s="119" t="n"/>
      <c r="QY316" s="119" t="n"/>
      <c r="QZ316" s="119" t="n"/>
      <c r="RA316" s="119" t="n"/>
      <c r="RB316" s="119" t="n"/>
      <c r="RC316" s="119" t="n"/>
      <c r="RD316" s="119" t="n"/>
      <c r="RE316" s="119" t="n"/>
      <c r="RF316" s="119" t="n"/>
      <c r="RG316" s="119" t="n"/>
      <c r="RH316" s="119" t="n"/>
      <c r="RI316" s="119" t="n"/>
      <c r="RJ316" s="119" t="n"/>
      <c r="RK316" s="119" t="n"/>
      <c r="RL316" s="119" t="n"/>
      <c r="RM316" s="119" t="n"/>
      <c r="RN316" s="119" t="n"/>
      <c r="RO316" s="119" t="n"/>
      <c r="RP316" s="119" t="n"/>
      <c r="RQ316" s="119" t="n"/>
      <c r="RR316" s="119" t="n"/>
      <c r="RS316" s="119" t="n"/>
      <c r="RT316" s="119" t="n"/>
      <c r="RU316" s="119" t="n"/>
      <c r="RV316" s="119" t="n"/>
      <c r="RW316" s="119" t="n"/>
      <c r="RX316" s="119" t="n"/>
      <c r="RY316" s="119" t="n"/>
      <c r="RZ316" s="119" t="n"/>
      <c r="SA316" s="119" t="n"/>
      <c r="SB316" s="119" t="n"/>
      <c r="SC316" s="119" t="n"/>
      <c r="SD316" s="119" t="n"/>
      <c r="SE316" s="119" t="n"/>
      <c r="SF316" s="119" t="n"/>
      <c r="SG316" s="119" t="n"/>
      <c r="SH316" s="119" t="n"/>
      <c r="SI316" s="119" t="n"/>
      <c r="SJ316" s="119" t="n"/>
      <c r="SK316" s="119" t="n"/>
      <c r="SL316" s="119" t="n"/>
      <c r="SM316" s="119" t="n"/>
      <c r="SN316" s="119" t="n"/>
      <c r="SO316" s="119" t="n"/>
      <c r="SP316" s="119" t="n"/>
      <c r="SQ316" s="119" t="n"/>
      <c r="SR316" s="119" t="n"/>
      <c r="SS316" s="119" t="n"/>
      <c r="ST316" s="119" t="n"/>
      <c r="SU316" s="119" t="n"/>
      <c r="SV316" s="119" t="n"/>
      <c r="SW316" s="119" t="n"/>
      <c r="SX316" s="119" t="n"/>
      <c r="SY316" s="119" t="n"/>
      <c r="SZ316" s="119" t="n"/>
      <c r="TA316" s="119" t="n"/>
      <c r="TB316" s="119" t="n"/>
      <c r="TC316" s="119" t="n"/>
      <c r="TD316" s="119" t="n"/>
      <c r="TE316" s="119" t="n"/>
      <c r="TF316" s="119" t="n"/>
      <c r="TG316" s="119" t="n"/>
      <c r="TH316" s="119" t="n"/>
      <c r="TI316" s="119" t="n"/>
      <c r="TJ316" s="119" t="n"/>
      <c r="TK316" s="119" t="n"/>
      <c r="TL316" s="119" t="n"/>
      <c r="TM316" s="119" t="n"/>
      <c r="TN316" s="119" t="n"/>
      <c r="TO316" s="119" t="n"/>
      <c r="TP316" s="119" t="n"/>
      <c r="TQ316" s="119" t="n"/>
      <c r="TR316" s="119" t="n"/>
      <c r="TS316" s="119" t="n"/>
      <c r="TT316" s="119" t="n"/>
      <c r="TU316" s="119" t="n"/>
      <c r="TV316" s="119" t="n"/>
      <c r="TW316" s="119" t="n"/>
      <c r="TX316" s="119" t="n"/>
      <c r="TY316" s="119" t="n"/>
      <c r="TZ316" s="119" t="n"/>
      <c r="UA316" s="119" t="n"/>
      <c r="UB316" s="119" t="n"/>
      <c r="UC316" s="119" t="n"/>
      <c r="UD316" s="119" t="n"/>
      <c r="UE316" s="119" t="n"/>
      <c r="UF316" s="119" t="n"/>
      <c r="UG316" s="119" t="n"/>
      <c r="UH316" s="119" t="n"/>
      <c r="UI316" s="119" t="n"/>
      <c r="UJ316" s="119" t="n"/>
      <c r="UK316" s="119" t="n"/>
      <c r="UL316" s="119" t="n"/>
      <c r="UM316" s="119" t="n"/>
      <c r="UN316" s="119" t="n"/>
      <c r="UO316" s="119" t="n"/>
      <c r="UP316" s="119" t="n"/>
      <c r="UQ316" s="119" t="n"/>
      <c r="UR316" s="119" t="n"/>
      <c r="US316" s="119" t="n"/>
      <c r="UT316" s="119" t="n"/>
      <c r="UU316" s="119" t="n"/>
      <c r="UV316" s="119" t="n"/>
      <c r="UW316" s="119" t="n"/>
      <c r="UX316" s="119" t="n"/>
      <c r="UY316" s="119" t="n"/>
      <c r="UZ316" s="119" t="n"/>
      <c r="VA316" s="119" t="n"/>
      <c r="VB316" s="119" t="n"/>
      <c r="VC316" s="119" t="n"/>
      <c r="VD316" s="119" t="n"/>
      <c r="VE316" s="119" t="n"/>
      <c r="VF316" s="119" t="n"/>
      <c r="VG316" s="119" t="n"/>
      <c r="VH316" s="119" t="n"/>
      <c r="VI316" s="119" t="n"/>
      <c r="VJ316" s="119" t="n"/>
      <c r="VK316" s="119" t="n"/>
      <c r="VL316" s="119" t="n"/>
      <c r="VM316" s="119" t="n"/>
      <c r="VN316" s="119" t="n"/>
      <c r="VO316" s="119" t="n"/>
      <c r="VP316" s="119" t="n"/>
      <c r="VQ316" s="119" t="n"/>
      <c r="VR316" s="119" t="n"/>
      <c r="VS316" s="119" t="n"/>
      <c r="VT316" s="119" t="n"/>
      <c r="VU316" s="119" t="n"/>
      <c r="VV316" s="119" t="n"/>
      <c r="VW316" s="119" t="n"/>
      <c r="VX316" s="119" t="n"/>
      <c r="VY316" s="119" t="n"/>
      <c r="VZ316" s="119" t="n"/>
      <c r="WA316" s="119" t="n"/>
      <c r="WB316" s="119" t="n"/>
      <c r="WC316" s="119" t="n"/>
      <c r="WD316" s="119" t="n"/>
      <c r="WE316" s="119" t="n"/>
      <c r="WF316" s="119" t="n"/>
      <c r="WG316" s="119" t="n"/>
      <c r="WH316" s="119" t="n"/>
      <c r="WI316" s="119" t="n"/>
      <c r="WJ316" s="119" t="n"/>
      <c r="WK316" s="119" t="n"/>
      <c r="WL316" s="119" t="n"/>
      <c r="WM316" s="119" t="n"/>
      <c r="WN316" s="119" t="n"/>
      <c r="WO316" s="119" t="n"/>
      <c r="WP316" s="119" t="n"/>
      <c r="WQ316" s="119" t="n"/>
      <c r="WR316" s="119" t="n"/>
      <c r="WS316" s="119" t="n"/>
      <c r="WT316" s="119" t="n"/>
      <c r="WU316" s="119" t="n"/>
      <c r="WV316" s="119" t="n"/>
      <c r="WW316" s="119" t="n"/>
      <c r="WX316" s="119" t="n"/>
      <c r="WY316" s="119" t="n"/>
      <c r="WZ316" s="119" t="n"/>
      <c r="XA316" s="119" t="n"/>
      <c r="XB316" s="119" t="n"/>
      <c r="XC316" s="119" t="n"/>
      <c r="XD316" s="119" t="n"/>
      <c r="XE316" s="119" t="n"/>
      <c r="XF316" s="119" t="n"/>
      <c r="XG316" s="119" t="n"/>
      <c r="XH316" s="119" t="n"/>
      <c r="XI316" s="119" t="n"/>
      <c r="XJ316" s="119" t="n"/>
      <c r="XK316" s="119" t="n"/>
      <c r="XL316" s="119" t="n"/>
      <c r="XM316" s="119" t="n"/>
      <c r="XN316" s="119" t="n"/>
      <c r="XO316" s="119" t="n"/>
      <c r="XP316" s="119" t="n"/>
      <c r="XQ316" s="119" t="n"/>
      <c r="XR316" s="119" t="n"/>
      <c r="XS316" s="119" t="n"/>
    </row>
    <row r="317" ht="27.6" customFormat="1" customHeight="1" s="137">
      <c r="B317" s="130" t="inlineStr">
        <is>
          <t>PROJETO</t>
        </is>
      </c>
      <c r="C317" s="105" t="n"/>
      <c r="D317" s="106" t="inlineStr">
        <is>
          <t>Projeto</t>
        </is>
      </c>
      <c r="E317" s="106" t="inlineStr">
        <is>
          <t>Projeto Prefeitura + ART + Comprovante Pagamento</t>
        </is>
      </c>
      <c r="F317" s="107" t="inlineStr">
        <is>
          <t>-</t>
        </is>
      </c>
      <c r="G317" s="107" t="inlineStr">
        <is>
          <t>-</t>
        </is>
      </c>
      <c r="H317" s="107" t="n"/>
      <c r="I317" s="107" t="inlineStr">
        <is>
          <t>VB</t>
        </is>
      </c>
      <c r="J317" s="107" t="n"/>
      <c r="K317" s="107" t="n">
        <v>1732.5</v>
      </c>
      <c r="L317" s="107">
        <f>IF(ISTEXT(K317),K317,$J317*K317)</f>
        <v/>
      </c>
      <c r="M317" s="107" t="inlineStr">
        <is>
          <t>N / A</t>
        </is>
      </c>
      <c r="N317" s="107">
        <f>IF(ISTEXT(M317),M317,$J317*M317)</f>
        <v/>
      </c>
      <c r="O317" s="107" t="n">
        <v>1266.66</v>
      </c>
      <c r="P317" s="107">
        <f>IF(ISTEXT(O317),O317,$J317*O317)</f>
        <v/>
      </c>
      <c r="Q317" s="107" t="n">
        <v>1300</v>
      </c>
      <c r="R317" s="107">
        <f>IF(ISTEXT(Q317),Q317,$J317*Q317)</f>
        <v/>
      </c>
      <c r="S317" s="107" t="n">
        <v>2000</v>
      </c>
      <c r="T317" s="107">
        <f>IF(ISTEXT(S317),S317,$J317*S317)</f>
        <v/>
      </c>
      <c r="U317" s="107" t="n">
        <v>1800</v>
      </c>
      <c r="V317" s="107">
        <f>IF(ISTEXT(U317),U317,$J317*U317)</f>
        <v/>
      </c>
      <c r="W317" s="107" t="n">
        <v>1650</v>
      </c>
      <c r="X317" s="107">
        <f>IF(ISTEXT(W317),W317,$J317*W317)</f>
        <v/>
      </c>
      <c r="Y317" s="107" t="n"/>
      <c r="Z317" s="107" t="n">
        <v>1815</v>
      </c>
      <c r="AA317" s="107">
        <f>IF(ISTEXT(Z317),Z317,$J317*Z317)</f>
        <v/>
      </c>
      <c r="AB317" s="107" t="inlineStr">
        <is>
          <t xml:space="preserve"> NA </t>
        </is>
      </c>
      <c r="AC317" s="107">
        <f>IF(ISTEXT(AB317),AB317,$J317*AB317)</f>
        <v/>
      </c>
      <c r="AD317" s="107" t="inlineStr">
        <is>
          <t>N / A</t>
        </is>
      </c>
      <c r="AE317" s="107">
        <f>IF(ISTEXT(AD317),AD317,$J317*AD317)</f>
        <v/>
      </c>
      <c r="AF317" s="107" t="n">
        <v>1055.55</v>
      </c>
      <c r="AG317" s="107">
        <f>IF(ISTEXT(AF317),AF317,$J317*AF317)</f>
        <v/>
      </c>
      <c r="AH317" s="107" t="n">
        <v>1300</v>
      </c>
      <c r="AI317" s="107">
        <f>IF(ISTEXT(AH317),AH317,$J317*AH317)</f>
        <v/>
      </c>
      <c r="AJ317" s="107" t="n">
        <v>2000</v>
      </c>
      <c r="AK317" s="107">
        <f>IF(ISTEXT(AJ317),AJ317,$J317*AJ317)</f>
        <v/>
      </c>
      <c r="AL317" s="107" t="n">
        <v>1800</v>
      </c>
      <c r="AM317" s="107">
        <f>IF(ISTEXT(AL317),AL317,$J317*AL317)</f>
        <v/>
      </c>
      <c r="AN317" s="107" t="n">
        <v>1815</v>
      </c>
      <c r="AO317" s="107">
        <f>IF(ISTEXT(AN317),AN317,$J317*AN317)</f>
        <v/>
      </c>
      <c r="AP317" s="107" t="n"/>
      <c r="AQ317" s="107" t="n"/>
      <c r="AR317" s="107" t="n"/>
      <c r="AS317" s="107" t="n"/>
      <c r="AT317" s="107" t="n"/>
      <c r="AU317" s="216" t="n">
        <v>1807.5</v>
      </c>
      <c r="AV317" s="213">
        <f>AVERAGE(AZ317,BB317,BD317,BF317,BH317,BJ317,BL317)</f>
        <v/>
      </c>
      <c r="AW317" s="214">
        <f>BASEDADOS[[#This Row],[VL UNIT
MÉDIA]]*BASEDADOS[[#This Row],[QTDE]]</f>
        <v/>
      </c>
      <c r="AX317" s="215">
        <f>ROUND(AU317*PARÂMETROS!$B$4,2)</f>
        <v/>
      </c>
      <c r="AY317" s="107" t="n"/>
      <c r="AZ317" s="107" t="n">
        <v>1980</v>
      </c>
      <c r="BA317" s="107">
        <f>IF(ISTEXT(AZ317),AZ317,$J317*AZ317)</f>
        <v/>
      </c>
      <c r="BB317" s="107" t="inlineStr">
        <is>
          <t>N / A</t>
        </is>
      </c>
      <c r="BC317" s="107">
        <f>IF(ISTEXT(BB317),BB317,$J317*BB317)</f>
        <v/>
      </c>
      <c r="BD317" s="107" t="n">
        <v>1688.88</v>
      </c>
      <c r="BE317" s="107">
        <f>IF(ISTEXT(BD317),BD317,$J317*BD317)</f>
        <v/>
      </c>
      <c r="BF317" s="107" t="n">
        <v>1300</v>
      </c>
      <c r="BG317" s="107">
        <f>IF(ISTEXT(BF317),BF317,$J317*BF317)</f>
        <v/>
      </c>
      <c r="BH317" s="107" t="n">
        <v>2000</v>
      </c>
      <c r="BI317" s="107">
        <f>IF(ISTEXT(BH317),BH317,$J317*BH317)</f>
        <v/>
      </c>
      <c r="BJ317" s="107" t="n">
        <v>1800</v>
      </c>
      <c r="BK317" s="107">
        <f>IF(ISTEXT(BJ317),BJ317,$J317*BJ317)</f>
        <v/>
      </c>
      <c r="BL317" s="107" t="n">
        <v>1815</v>
      </c>
      <c r="BM317" s="107">
        <f>IF(ISTEXT(BL317),BL317,$J317*BL317)</f>
        <v/>
      </c>
      <c r="BN317" s="107" t="n">
        <v>1650</v>
      </c>
      <c r="BO317" s="107">
        <f>IF(ISTEXT(BN317),BN317,$J317*BN317)</f>
        <v/>
      </c>
      <c r="BP317" s="107" t="inlineStr">
        <is>
          <t xml:space="preserve"> NA </t>
        </is>
      </c>
      <c r="BQ317" s="107">
        <f>IF(ISTEXT(BP317),BP317,$J317*BP317)</f>
        <v/>
      </c>
      <c r="BR317" s="107" t="inlineStr">
        <is>
          <t>N / A</t>
        </is>
      </c>
      <c r="BS317" s="107">
        <f>IF(ISTEXT(BR317),BR317,$J317*BR317)</f>
        <v/>
      </c>
      <c r="BT317" s="107" t="n">
        <v>1055.55</v>
      </c>
      <c r="BU317" s="107">
        <f>IF(ISTEXT(BT317),BT317,$J317*BT317)</f>
        <v/>
      </c>
      <c r="BV317" s="107" t="n">
        <v>1300</v>
      </c>
      <c r="BW317" s="107">
        <f>IF(ISTEXT(BV317),BV317,$J317*BV317)</f>
        <v/>
      </c>
      <c r="BX317" s="107" t="n">
        <v>2000</v>
      </c>
      <c r="BY317" s="107">
        <f>IF(ISTEXT(BX317),BX317,$J317*BX317)</f>
        <v/>
      </c>
      <c r="BZ317" s="107" t="n">
        <v>1800</v>
      </c>
      <c r="CA317" s="107">
        <f>IF(ISTEXT(BZ317),BZ317,$J317*BZ317)</f>
        <v/>
      </c>
      <c r="CB317" s="107" t="n">
        <v>1650</v>
      </c>
      <c r="CC317" s="107">
        <f>IF(ISTEXT(CB317),CB317,$J317*CB317)</f>
        <v/>
      </c>
      <c r="CD317" s="107">
        <f>IF($J317="",0,IF($J317=1,_xlfn.MINIFS(BN317:CC317,BN317:CC317,"&gt;"&amp;0),_xlfn.MINIFS(BN317:CC317,BN317:CC317,"&gt;"&amp;0,BN317:CC317,"&lt;&gt;"&amp;BN317,BN317:CC317,"&lt;&gt;"&amp;BP317,BN317:CC317,"&lt;&gt;"&amp;BR317,BN317:CC317,"&lt;&gt;"&amp;BT317,BN317:CC317,"&lt;&gt;"&amp;BV317,BN317:CC317,"&lt;&gt;"&amp;BX317,BN317:CC317,"&lt;&gt;"&amp;BZ317,BN317:CC317,"&lt;&gt;"&amp;CB317,BN317:CC317,"&lt;&gt;"&amp;#REF!,BN317:CC317,"&lt;&gt;"&amp;#REF!,BN317:CC317,"&lt;&gt;"&amp;#REF!,BN317:CC317,"&lt;&gt;"&amp;#REF!,BN317:CC317,"&lt;&gt;"&amp;#REF!,BN317:CC317,"&lt;&gt;"&amp;#REF!,BN317:CC317,"&lt;&gt;"&amp;#REF!,BN317:CC317,"&lt;&gt;"&amp;#REF!,BN317:CC317,"&lt;&gt;"&amp;#REF!,BN317:CC317,"&lt;&gt;"&amp;#REF!,BN317:CC317,"&lt;&gt;"&amp;#REF!,BN317:CC317,"&lt;&gt;"&amp;#REF!,BN317:CC317,"&lt;&gt;"&amp;#REF!,BN317:CC317,"&lt;&gt;"&amp;#REF!,BN317:CC317,"&lt;&gt;"&amp;#REF!,BN317:CC317,"&lt;&gt;"&amp;#REF!,BN317:CC317,"&lt;&gt;"&amp;#REF!,BN317:CC317,"&lt;&gt;"&amp;#REF!,BN317:CC317,"&lt;&gt;"&amp;#REF!,BN317:CC317,"&lt;&gt;"&amp;#REF!,BN317:CC317,"&lt;&gt;"&amp;#REF!,BN317:CC317,"&lt;&gt;"&amp;#REF!)))</f>
        <v/>
      </c>
      <c r="CE317" s="131" t="n"/>
      <c r="CF317" s="123" t="n">
        <v>1815</v>
      </c>
      <c r="CG317" s="132">
        <f>IF(ISTEXT(CF317),CF317,$J317*CF317)</f>
        <v/>
      </c>
      <c r="CH317" s="123" t="inlineStr">
        <is>
          <t xml:space="preserve"> NA </t>
        </is>
      </c>
      <c r="CI317" s="132">
        <f>IF(ISTEXT(CH317),CH317,$J317*CH317)</f>
        <v/>
      </c>
      <c r="CJ317" s="123" t="inlineStr">
        <is>
          <t>N / A</t>
        </is>
      </c>
      <c r="CK317" s="132">
        <f>IF(ISTEXT(CJ317),CJ317,$J317*CJ317)</f>
        <v/>
      </c>
      <c r="CL317" s="123" t="n">
        <v>1055.55</v>
      </c>
      <c r="CM317" s="132">
        <f>IF(ISTEXT(CL317),CL317,$J317*CL317)</f>
        <v/>
      </c>
      <c r="CN317" s="123" t="n">
        <v>1300</v>
      </c>
      <c r="CO317" s="132">
        <f>IF(ISTEXT(CN317),CN317,$J317*CN317)</f>
        <v/>
      </c>
      <c r="CP317" s="123" t="n">
        <v>2000</v>
      </c>
      <c r="CQ317" s="132">
        <f>IF(ISTEXT(CP317),CP317,$J317*CP317)</f>
        <v/>
      </c>
      <c r="CR317" s="123" t="n">
        <v>1800</v>
      </c>
      <c r="CS317" s="132">
        <f>IF(ISTEXT(CR317),CR317,$J317*CR317)</f>
        <v/>
      </c>
      <c r="CT317" s="123" t="n">
        <v>1815</v>
      </c>
      <c r="CU317" s="132">
        <f>IF(ISTEXT(CT317),CT317,$J317*CT317)</f>
        <v/>
      </c>
      <c r="CV317" s="134">
        <f>IF($J317="",0,IF($J317=1,_xlfn.MINIFS(CF317:CU317,CF317:CU317,"&gt;"&amp;0),_xlfn.MINIFS(CF317:CU317,CF317:CU317,"&gt;"&amp;0,CF317:CU317,"&lt;&gt;"&amp;CF317,CF317:CU317,"&lt;&gt;"&amp;CH317,CF317:CU317,"&lt;&gt;"&amp;CJ317,CF317:CU317,"&lt;&gt;"&amp;CL317,CF317:CU317,"&lt;&gt;"&amp;CN317,CF317:CU317,"&lt;&gt;"&amp;CP317,CF317:CU317,"&lt;&gt;"&amp;CR317,CF317:CU317,"&lt;&gt;"&amp;CT317,CF317:CU317,"&lt;&gt;"&amp;#REF!,CF317:CU317,"&lt;&gt;"&amp;#REF!,CF317:CU317,"&lt;&gt;"&amp;#REF!,CF317:CU317,"&lt;&gt;"&amp;#REF!,CF317:CU317,"&lt;&gt;"&amp;#REF!,CF317:CU317,"&lt;&gt;"&amp;#REF!,CF317:CU317,"&lt;&gt;"&amp;#REF!,CF317:CU317,"&lt;&gt;"&amp;#REF!,CF317:CU317,"&lt;&gt;"&amp;#REF!,CF317:CU317,"&lt;&gt;"&amp;#REF!,CF317:CU317,"&lt;&gt;"&amp;#REF!,CF317:CU317,"&lt;&gt;"&amp;#REF!,CF317:CU317,"&lt;&gt;"&amp;#REF!,CF317:CU317,"&lt;&gt;"&amp;#REF!,CF317:CU317,"&lt;&gt;"&amp;#REF!,CF317:CU317,"&lt;&gt;"&amp;#REF!,CF317:CU317,"&lt;&gt;"&amp;#REF!,CF317:CU317,"&lt;&gt;"&amp;#REF!,CF317:CU317,"&lt;&gt;"&amp;#REF!,CF317:CU317,"&lt;&gt;"&amp;#REF!,CF317:CU317,"&lt;&gt;"&amp;#REF!,CF317:CU317,"&lt;&gt;"&amp;#REF!)))</f>
        <v/>
      </c>
      <c r="CW317" s="131" t="n"/>
      <c r="CX317" s="126" t="n">
        <v>1650</v>
      </c>
      <c r="CY317" s="135">
        <f>IF(ISTEXT(CX317),CX317,$J317*CX317)</f>
        <v/>
      </c>
      <c r="CZ317" s="140" t="inlineStr">
        <is>
          <t xml:space="preserve"> NA </t>
        </is>
      </c>
      <c r="DA317" s="135">
        <f>IF(ISTEXT(CZ317),CZ317,$J317*CZ317)</f>
        <v/>
      </c>
      <c r="DB317" s="140" t="inlineStr">
        <is>
          <t>N / A</t>
        </is>
      </c>
      <c r="DC317" s="135">
        <f>IF(ISTEXT(DB317),DB317,$J317*DB317)</f>
        <v/>
      </c>
      <c r="DD317" s="126" t="n">
        <v>1055.55</v>
      </c>
      <c r="DE317" s="135">
        <f>IF(ISTEXT(DD317),DD317,$J317*DD317)</f>
        <v/>
      </c>
      <c r="DF317" s="126" t="n">
        <v>1300</v>
      </c>
      <c r="DG317" s="135">
        <f>IF(ISTEXT(DF317),DF317,$J317*DF317)</f>
        <v/>
      </c>
      <c r="DH317" s="126" t="n">
        <v>2000</v>
      </c>
      <c r="DI317" s="135">
        <f>IF(ISTEXT(DH317),DH317,$J317*DH317)</f>
        <v/>
      </c>
      <c r="DJ317" s="126" t="n">
        <v>1800</v>
      </c>
      <c r="DK317" s="135">
        <f>IF(ISTEXT(DJ317),DJ317,$J317*DJ317)</f>
        <v/>
      </c>
      <c r="DL317" s="126" t="n">
        <v>1650</v>
      </c>
      <c r="DM317" s="135">
        <f>IF(ISTEXT(DL317),DL317,$J317*DL317)</f>
        <v/>
      </c>
      <c r="DN317" s="129">
        <f>IF($J317="",0,IF($J317=1,_xlfn.MINIFS(CX317:DM317,CX317:DM317,"&gt;"&amp;0),_xlfn.MINIFS(CX317:DM317,CX317:DM317,"&gt;"&amp;0,CX317:DM317,"&lt;&gt;"&amp;CX317,CX317:DM317,"&lt;&gt;"&amp;CZ317,CX317:DM317,"&lt;&gt;"&amp;DB317,CX317:DM317,"&lt;&gt;"&amp;DD317,CX317:DM317,"&lt;&gt;"&amp;DF317,CX317:DM317,"&lt;&gt;"&amp;DH317,CX317:DM317,"&lt;&gt;"&amp;DJ317,CX317:DM317,"&lt;&gt;"&amp;DL317,CX317:DM317,"&lt;&gt;"&amp;#REF!,CX317:DM317,"&lt;&gt;"&amp;#REF!,CX317:DM317,"&lt;&gt;"&amp;#REF!,CX317:DM317,"&lt;&gt;"&amp;#REF!,CX317:DM317,"&lt;&gt;"&amp;#REF!,CX317:DM317,"&lt;&gt;"&amp;#REF!,CX317:DM317,"&lt;&gt;"&amp;#REF!,CX317:DM317,"&lt;&gt;"&amp;#REF!,CX317:DM317,"&lt;&gt;"&amp;#REF!,CX317:DM317,"&lt;&gt;"&amp;#REF!,CX317:DM317,"&lt;&gt;"&amp;#REF!,CX317:DM317,"&lt;&gt;"&amp;#REF!,CX317:DM317,"&lt;&gt;"&amp;#REF!,CX317:DM317,"&lt;&gt;"&amp;#REF!,CX317:DM317,"&lt;&gt;"&amp;#REF!,CX317:DM317,"&lt;&gt;"&amp;#REF!,CX317:DM317,"&lt;&gt;"&amp;#REF!,CX317:DM317,"&lt;&gt;"&amp;#REF!,CX317:DM317,"&lt;&gt;"&amp;#REF!,CX317:DM317,"&lt;&gt;"&amp;#REF!,CX317:DM317,"&lt;&gt;"&amp;#REF!,CX317:DM317,"&lt;&gt;"&amp;#REF!)))</f>
        <v/>
      </c>
      <c r="DO317" s="129">
        <f>IF($J317="",0,IF($J317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18" ht="55.2" customFormat="1" customHeight="1" s="137">
      <c r="B318" s="130" t="inlineStr">
        <is>
          <t>REFORÇO</t>
        </is>
      </c>
      <c r="C318" s="105" t="inlineStr">
        <is>
          <t>Projeto de reforço</t>
        </is>
      </c>
      <c r="D318" s="106" t="inlineStr">
        <is>
          <t>Projeto de Reforço de Rooftop (ex: casas, prédios ou outras edificações) + ART + Comprovante Pagamento</t>
        </is>
      </c>
      <c r="E318" s="106" t="n"/>
      <c r="F318" s="107" t="inlineStr">
        <is>
          <t>-</t>
        </is>
      </c>
      <c r="G318" s="107" t="n"/>
      <c r="H318" s="107" t="n"/>
      <c r="I318" s="107" t="inlineStr">
        <is>
          <t>VB</t>
        </is>
      </c>
      <c r="J318" s="107" t="n"/>
      <c r="K318" s="107" t="n">
        <v>2234.925</v>
      </c>
      <c r="L318" s="107">
        <f>IF(ISTEXT(K318),K318,$J318*K318)</f>
        <v/>
      </c>
      <c r="M318" s="107" t="n">
        <v>3881.25</v>
      </c>
      <c r="N318" s="107">
        <f>IF(ISTEXT(M318),M318,$J318*M318)</f>
        <v/>
      </c>
      <c r="O318" s="107" t="n">
        <v>3441</v>
      </c>
      <c r="P318" s="107">
        <f>IF(ISTEXT(O318),O318,$J318*O318)</f>
        <v/>
      </c>
      <c r="Q318" s="107" t="n">
        <v>6800</v>
      </c>
      <c r="R318" s="107">
        <f>IF(ISTEXT(Q318),Q318,$J318*Q318)</f>
        <v/>
      </c>
      <c r="S318" s="107" t="n">
        <v>4000</v>
      </c>
      <c r="T318" s="107">
        <f>IF(ISTEXT(S318),S318,$J318*S318)</f>
        <v/>
      </c>
      <c r="U318" s="107" t="n">
        <v>3300</v>
      </c>
      <c r="V318" s="107">
        <f>IF(ISTEXT(U318),U318,$J318*U318)</f>
        <v/>
      </c>
      <c r="W318" s="107" t="n">
        <v>1750</v>
      </c>
      <c r="X318" s="107">
        <f>IF(ISTEXT(W318),W318,$J318*W318)</f>
        <v/>
      </c>
      <c r="Y318" s="107" t="n"/>
      <c r="Z318" s="107" t="n">
        <v>2341.35</v>
      </c>
      <c r="AA318" s="107">
        <f>IF(ISTEXT(Z318),Z318,$J318*Z318)</f>
        <v/>
      </c>
      <c r="AB318" s="107" t="n">
        <v>3000</v>
      </c>
      <c r="AC318" s="107">
        <f>IF(ISTEXT(AB318),AB318,$J318*AB318)</f>
        <v/>
      </c>
      <c r="AD318" s="107" t="n">
        <v>3712.5</v>
      </c>
      <c r="AE318" s="107">
        <f>IF(ISTEXT(AD318),AD318,$J318*AD318)</f>
        <v/>
      </c>
      <c r="AF318" s="107" t="n">
        <v>2867.5</v>
      </c>
      <c r="AG318" s="107">
        <f>IF(ISTEXT(AF318),AF318,$J318*AF318)</f>
        <v/>
      </c>
      <c r="AH318" s="107" t="n">
        <v>6800</v>
      </c>
      <c r="AI318" s="107">
        <f>IF(ISTEXT(AH318),AH318,$J318*AH318)</f>
        <v/>
      </c>
      <c r="AJ318" s="107" t="n">
        <v>4000</v>
      </c>
      <c r="AK318" s="107">
        <f>IF(ISTEXT(AJ318),AJ318,$J318*AJ318)</f>
        <v/>
      </c>
      <c r="AL318" s="107" t="n">
        <v>3300</v>
      </c>
      <c r="AM318" s="107">
        <f>IF(ISTEXT(AL318),AL318,$J318*AL318)</f>
        <v/>
      </c>
      <c r="AN318" s="107" t="n">
        <v>1750</v>
      </c>
      <c r="AO318" s="107">
        <f>IF(ISTEXT(AN318),AN318,$J318*AN318)</f>
        <v/>
      </c>
      <c r="AP318" s="107" t="n"/>
      <c r="AQ318" s="107" t="n"/>
      <c r="AR318" s="107" t="n"/>
      <c r="AS318" s="107" t="n"/>
      <c r="AT318" s="107" t="n"/>
      <c r="AU318" s="216" t="n">
        <v>4000</v>
      </c>
      <c r="AV318" s="213">
        <f>AVERAGE(AZ318,BB318,BD318,BF318,BH318,BJ318,BL318)</f>
        <v/>
      </c>
      <c r="AW318" s="214">
        <f>BASEDADOS[[#This Row],[VL UNIT
MÉDIA]]*BASEDADOS[[#This Row],[QTDE]]</f>
        <v/>
      </c>
      <c r="AX318" s="215">
        <f>ROUND(AU318*PARÂMETROS!$B$4,2)</f>
        <v/>
      </c>
      <c r="AY318" s="107" t="n"/>
      <c r="AZ318" s="107" t="n">
        <v>2554.2</v>
      </c>
      <c r="BA318" s="107">
        <f>IF(ISTEXT(AZ318),AZ318,$J318*AZ318)</f>
        <v/>
      </c>
      <c r="BB318" s="107" t="n">
        <v>4218.75</v>
      </c>
      <c r="BC318" s="107">
        <f>IF(ISTEXT(BB318),BB318,$J318*BB318)</f>
        <v/>
      </c>
      <c r="BD318" s="107" t="n">
        <v>4588</v>
      </c>
      <c r="BE318" s="107">
        <f>IF(ISTEXT(BD318),BD318,$J318*BD318)</f>
        <v/>
      </c>
      <c r="BF318" s="107" t="n">
        <v>6800</v>
      </c>
      <c r="BG318" s="107">
        <f>IF(ISTEXT(BF318),BF318,$J318*BF318)</f>
        <v/>
      </c>
      <c r="BH318" s="107" t="n">
        <v>4000</v>
      </c>
      <c r="BI318" s="107">
        <f>IF(ISTEXT(BH318),BH318,$J318*BH318)</f>
        <v/>
      </c>
      <c r="BJ318" s="107" t="n">
        <v>3300</v>
      </c>
      <c r="BK318" s="107">
        <f>IF(ISTEXT(BJ318),BJ318,$J318*BJ318)</f>
        <v/>
      </c>
      <c r="BL318" s="107" t="n">
        <v>1750</v>
      </c>
      <c r="BM318" s="107">
        <f>IF(ISTEXT(BL318),BL318,$J318*BL318)</f>
        <v/>
      </c>
      <c r="BN318" s="107" t="n">
        <v>2128.5</v>
      </c>
      <c r="BO318" s="107">
        <f>IF(ISTEXT(BN318),BN318,$J318*BN318)</f>
        <v/>
      </c>
      <c r="BP318" s="107" t="n">
        <v>3000</v>
      </c>
      <c r="BQ318" s="107">
        <f>IF(ISTEXT(BP318),BP318,$J318*BP318)</f>
        <v/>
      </c>
      <c r="BR318" s="107" t="n">
        <v>3375</v>
      </c>
      <c r="BS318" s="107">
        <f>IF(ISTEXT(BR318),BR318,$J318*BR318)</f>
        <v/>
      </c>
      <c r="BT318" s="107" t="n">
        <v>2867.5</v>
      </c>
      <c r="BU318" s="107">
        <f>IF(ISTEXT(BT318),BT318,$J318*BT318)</f>
        <v/>
      </c>
      <c r="BV318" s="107" t="n">
        <v>6800</v>
      </c>
      <c r="BW318" s="107">
        <f>IF(ISTEXT(BV318),BV318,$J318*BV318)</f>
        <v/>
      </c>
      <c r="BX318" s="107" t="n">
        <v>4000</v>
      </c>
      <c r="BY318" s="107">
        <f>IF(ISTEXT(BX318),BX318,$J318*BX318)</f>
        <v/>
      </c>
      <c r="BZ318" s="107" t="n">
        <v>3300</v>
      </c>
      <c r="CA318" s="107">
        <f>IF(ISTEXT(BZ318),BZ318,$J318*BZ318)</f>
        <v/>
      </c>
      <c r="CB318" s="107" t="n">
        <v>1750</v>
      </c>
      <c r="CC318" s="107">
        <f>IF(ISTEXT(CB318),CB318,$J318*CB318)</f>
        <v/>
      </c>
      <c r="CD318" s="107">
        <f>IF($J318="",0,IF($J318=1,_xlfn.MINIFS(BN318:CC318,BN318:CC318,"&gt;"&amp;0),_xlfn.MINIFS(BN318:CC318,BN318:CC318,"&gt;"&amp;0,BN318:CC318,"&lt;&gt;"&amp;BN318,BN318:CC318,"&lt;&gt;"&amp;BP318,BN318:CC318,"&lt;&gt;"&amp;BR318,BN318:CC318,"&lt;&gt;"&amp;BT318,BN318:CC318,"&lt;&gt;"&amp;BV318,BN318:CC318,"&lt;&gt;"&amp;BX318,BN318:CC318,"&lt;&gt;"&amp;BZ318,BN318:CC318,"&lt;&gt;"&amp;CB318,BN318:CC318,"&lt;&gt;"&amp;#REF!,BN318:CC318,"&lt;&gt;"&amp;#REF!,BN318:CC318,"&lt;&gt;"&amp;#REF!,BN318:CC318,"&lt;&gt;"&amp;#REF!,BN318:CC318,"&lt;&gt;"&amp;#REF!,BN318:CC318,"&lt;&gt;"&amp;#REF!,BN318:CC318,"&lt;&gt;"&amp;#REF!,BN318:CC318,"&lt;&gt;"&amp;#REF!,BN318:CC318,"&lt;&gt;"&amp;#REF!,BN318:CC318,"&lt;&gt;"&amp;#REF!,BN318:CC318,"&lt;&gt;"&amp;#REF!,BN318:CC318,"&lt;&gt;"&amp;#REF!,BN318:CC318,"&lt;&gt;"&amp;#REF!,BN318:CC318,"&lt;&gt;"&amp;#REF!,BN318:CC318,"&lt;&gt;"&amp;#REF!,BN318:CC318,"&lt;&gt;"&amp;#REF!,BN318:CC318,"&lt;&gt;"&amp;#REF!,BN318:CC318,"&lt;&gt;"&amp;#REF!,BN318:CC318,"&lt;&gt;"&amp;#REF!,BN318:CC318,"&lt;&gt;"&amp;#REF!,BN318:CC318,"&lt;&gt;"&amp;#REF!,BN318:CC318,"&lt;&gt;"&amp;#REF!)))</f>
        <v/>
      </c>
      <c r="CE318" s="131" t="n"/>
      <c r="CF318" s="123" t="n">
        <v>2341.35</v>
      </c>
      <c r="CG318" s="132">
        <f>IF(ISTEXT(CF318),CF318,$J318*CF318)</f>
        <v/>
      </c>
      <c r="CH318" s="123" t="n">
        <v>3000</v>
      </c>
      <c r="CI318" s="132">
        <f>IF(ISTEXT(CH318),CH318,$J318*CH318)</f>
        <v/>
      </c>
      <c r="CJ318" s="123" t="n">
        <v>3375</v>
      </c>
      <c r="CK318" s="132">
        <f>IF(ISTEXT(CJ318),CJ318,$J318*CJ318)</f>
        <v/>
      </c>
      <c r="CL318" s="123" t="n">
        <v>2867.5</v>
      </c>
      <c r="CM318" s="132">
        <f>IF(ISTEXT(CL318),CL318,$J318*CL318)</f>
        <v/>
      </c>
      <c r="CN318" s="123" t="n">
        <v>6800</v>
      </c>
      <c r="CO318" s="132">
        <f>IF(ISTEXT(CN318),CN318,$J318*CN318)</f>
        <v/>
      </c>
      <c r="CP318" s="123" t="n">
        <v>4000</v>
      </c>
      <c r="CQ318" s="132">
        <f>IF(ISTEXT(CP318),CP318,$J318*CP318)</f>
        <v/>
      </c>
      <c r="CR318" s="123" t="n">
        <v>3300</v>
      </c>
      <c r="CS318" s="132">
        <f>IF(ISTEXT(CR318),CR318,$J318*CR318)</f>
        <v/>
      </c>
      <c r="CT318" s="123" t="n">
        <v>1750</v>
      </c>
      <c r="CU318" s="132">
        <f>IF(ISTEXT(CT318),CT318,$J318*CT318)</f>
        <v/>
      </c>
      <c r="CV318" s="134">
        <f>IF($J318="",0,IF($J318=1,_xlfn.MINIFS(CF318:CU318,CF318:CU318,"&gt;"&amp;0),_xlfn.MINIFS(CF318:CU318,CF318:CU318,"&gt;"&amp;0,CF318:CU318,"&lt;&gt;"&amp;CF318,CF318:CU318,"&lt;&gt;"&amp;CH318,CF318:CU318,"&lt;&gt;"&amp;CJ318,CF318:CU318,"&lt;&gt;"&amp;CL318,CF318:CU318,"&lt;&gt;"&amp;CN318,CF318:CU318,"&lt;&gt;"&amp;CP318,CF318:CU318,"&lt;&gt;"&amp;CR318,CF318:CU318,"&lt;&gt;"&amp;CT318,CF318:CU318,"&lt;&gt;"&amp;#REF!,CF318:CU318,"&lt;&gt;"&amp;#REF!,CF318:CU318,"&lt;&gt;"&amp;#REF!,CF318:CU318,"&lt;&gt;"&amp;#REF!,CF318:CU318,"&lt;&gt;"&amp;#REF!,CF318:CU318,"&lt;&gt;"&amp;#REF!,CF318:CU318,"&lt;&gt;"&amp;#REF!,CF318:CU318,"&lt;&gt;"&amp;#REF!,CF318:CU318,"&lt;&gt;"&amp;#REF!,CF318:CU318,"&lt;&gt;"&amp;#REF!,CF318:CU318,"&lt;&gt;"&amp;#REF!,CF318:CU318,"&lt;&gt;"&amp;#REF!,CF318:CU318,"&lt;&gt;"&amp;#REF!,CF318:CU318,"&lt;&gt;"&amp;#REF!,CF318:CU318,"&lt;&gt;"&amp;#REF!,CF318:CU318,"&lt;&gt;"&amp;#REF!,CF318:CU318,"&lt;&gt;"&amp;#REF!,CF318:CU318,"&lt;&gt;"&amp;#REF!,CF318:CU318,"&lt;&gt;"&amp;#REF!,CF318:CU318,"&lt;&gt;"&amp;#REF!,CF318:CU318,"&lt;&gt;"&amp;#REF!,CF318:CU318,"&lt;&gt;"&amp;#REF!)))</f>
        <v/>
      </c>
      <c r="CW318" s="131" t="n"/>
      <c r="CX318" s="126" t="n">
        <v>2128.5</v>
      </c>
      <c r="CY318" s="135">
        <f>IF(ISTEXT(CX318),CX318,$J318*CX318)</f>
        <v/>
      </c>
      <c r="CZ318" s="126" t="n">
        <v>3000</v>
      </c>
      <c r="DA318" s="135">
        <f>IF(ISTEXT(CZ318),CZ318,$J318*CZ318)</f>
        <v/>
      </c>
      <c r="DB318" s="126" t="n">
        <v>3375</v>
      </c>
      <c r="DC318" s="135">
        <f>IF(ISTEXT(DB318),DB318,$J318*DB318)</f>
        <v/>
      </c>
      <c r="DD318" s="126" t="n">
        <v>2867.5</v>
      </c>
      <c r="DE318" s="135">
        <f>IF(ISTEXT(DD318),DD318,$J318*DD318)</f>
        <v/>
      </c>
      <c r="DF318" s="126" t="n">
        <v>6800</v>
      </c>
      <c r="DG318" s="135">
        <f>IF(ISTEXT(DF318),DF318,$J318*DF318)</f>
        <v/>
      </c>
      <c r="DH318" s="126" t="n">
        <v>4000</v>
      </c>
      <c r="DI318" s="135">
        <f>IF(ISTEXT(DH318),DH318,$J318*DH318)</f>
        <v/>
      </c>
      <c r="DJ318" s="126" t="n">
        <v>3300</v>
      </c>
      <c r="DK318" s="135">
        <f>IF(ISTEXT(DJ318),DJ318,$J318*DJ318)</f>
        <v/>
      </c>
      <c r="DL318" s="126" t="n">
        <v>1750</v>
      </c>
      <c r="DM318" s="135">
        <f>IF(ISTEXT(DL318),DL318,$J318*DL318)</f>
        <v/>
      </c>
      <c r="DN318" s="129">
        <f>IF($J318="",0,IF($J318=1,_xlfn.MINIFS(CX318:DM318,CX318:DM318,"&gt;"&amp;0),_xlfn.MINIFS(CX318:DM318,CX318:DM318,"&gt;"&amp;0,CX318:DM318,"&lt;&gt;"&amp;CX318,CX318:DM318,"&lt;&gt;"&amp;CZ318,CX318:DM318,"&lt;&gt;"&amp;DB318,CX318:DM318,"&lt;&gt;"&amp;DD318,CX318:DM318,"&lt;&gt;"&amp;DF318,CX318:DM318,"&lt;&gt;"&amp;DH318,CX318:DM318,"&lt;&gt;"&amp;DJ318,CX318:DM318,"&lt;&gt;"&amp;DL318,CX318:DM318,"&lt;&gt;"&amp;#REF!,CX318:DM318,"&lt;&gt;"&amp;#REF!,CX318:DM318,"&lt;&gt;"&amp;#REF!,CX318:DM318,"&lt;&gt;"&amp;#REF!,CX318:DM318,"&lt;&gt;"&amp;#REF!,CX318:DM318,"&lt;&gt;"&amp;#REF!,CX318:DM318,"&lt;&gt;"&amp;#REF!,CX318:DM318,"&lt;&gt;"&amp;#REF!,CX318:DM318,"&lt;&gt;"&amp;#REF!,CX318:DM318,"&lt;&gt;"&amp;#REF!,CX318:DM318,"&lt;&gt;"&amp;#REF!,CX318:DM318,"&lt;&gt;"&amp;#REF!,CX318:DM318,"&lt;&gt;"&amp;#REF!,CX318:DM318,"&lt;&gt;"&amp;#REF!,CX318:DM318,"&lt;&gt;"&amp;#REF!,CX318:DM318,"&lt;&gt;"&amp;#REF!,CX318:DM318,"&lt;&gt;"&amp;#REF!,CX318:DM318,"&lt;&gt;"&amp;#REF!,CX318:DM318,"&lt;&gt;"&amp;#REF!,CX318:DM318,"&lt;&gt;"&amp;#REF!,CX318:DM318,"&lt;&gt;"&amp;#REF!,CX318:DM318,"&lt;&gt;"&amp;#REF!)))</f>
        <v/>
      </c>
      <c r="DO318" s="129">
        <f>IF($J318="",0,IF($J318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19" ht="41.4" customFormat="1" customHeight="1" s="137">
      <c r="B319" s="130" t="inlineStr">
        <is>
          <t>PROJETO</t>
        </is>
      </c>
      <c r="C319" s="105" t="inlineStr">
        <is>
          <t>Projeto Executivo</t>
        </is>
      </c>
      <c r="D319" s="106" t="inlineStr">
        <is>
          <t>Projeto Executivo (pranchas CW, EL, AT, Elevação, Detalhes)</t>
        </is>
      </c>
      <c r="E319" s="106" t="n"/>
      <c r="F319" s="107" t="inlineStr">
        <is>
          <t>-</t>
        </is>
      </c>
      <c r="G319" s="107" t="n"/>
      <c r="H319" s="107" t="n"/>
      <c r="I319" s="107" t="inlineStr">
        <is>
          <t>VB</t>
        </is>
      </c>
      <c r="J319" s="107" t="n"/>
      <c r="K319" s="107" t="n">
        <v>2425.5</v>
      </c>
      <c r="L319" s="107">
        <f>IF(ISTEXT(K319),K319,$J319*K319)</f>
        <v/>
      </c>
      <c r="M319" s="107" t="n">
        <v>3250</v>
      </c>
      <c r="N319" s="107">
        <f>IF(ISTEXT(M319),M319,$J319*M319)</f>
        <v/>
      </c>
      <c r="O319" s="107" t="n">
        <v>2160</v>
      </c>
      <c r="P319" s="107">
        <f>IF(ISTEXT(O319),O319,$J319*O319)</f>
        <v/>
      </c>
      <c r="Q319" s="107" t="n">
        <v>1450</v>
      </c>
      <c r="R319" s="107">
        <f>IF(ISTEXT(Q319),Q319,$J319*Q319)</f>
        <v/>
      </c>
      <c r="S319" s="107" t="n">
        <v>3000</v>
      </c>
      <c r="T319" s="107">
        <f>IF(ISTEXT(S319),S319,$J319*S319)</f>
        <v/>
      </c>
      <c r="U319" s="107" t="n">
        <v>7250</v>
      </c>
      <c r="V319" s="107">
        <f>IF(ISTEXT(U319),U319,$J319*U319)</f>
        <v/>
      </c>
      <c r="W319" s="107" t="n">
        <v>5683.31</v>
      </c>
      <c r="X319" s="107">
        <f>IF(ISTEXT(W319),W319,$J319*W319)</f>
        <v/>
      </c>
      <c r="Y319" s="107" t="n"/>
      <c r="Z319" s="107" t="n">
        <v>2541</v>
      </c>
      <c r="AA319" s="107">
        <f>IF(ISTEXT(Z319),Z319,$J319*Z319)</f>
        <v/>
      </c>
      <c r="AB319" s="107" t="n">
        <v>1072.12</v>
      </c>
      <c r="AC319" s="107">
        <f>IF(ISTEXT(AB319),AB319,$J319*AB319)</f>
        <v/>
      </c>
      <c r="AD319" s="107" t="n">
        <v>3250</v>
      </c>
      <c r="AE319" s="107">
        <f>IF(ISTEXT(AD319),AD319,$J319*AD319)</f>
        <v/>
      </c>
      <c r="AF319" s="107" t="n">
        <v>1800</v>
      </c>
      <c r="AG319" s="107">
        <f>IF(ISTEXT(AF319),AF319,$J319*AF319)</f>
        <v/>
      </c>
      <c r="AH319" s="107" t="n">
        <v>1450</v>
      </c>
      <c r="AI319" s="107">
        <f>IF(ISTEXT(AH319),AH319,$J319*AH319)</f>
        <v/>
      </c>
      <c r="AJ319" s="107" t="n">
        <v>3000</v>
      </c>
      <c r="AK319" s="107">
        <f>IF(ISTEXT(AJ319),AJ319,$J319*AJ319)</f>
        <v/>
      </c>
      <c r="AL319" s="107" t="n">
        <v>7250</v>
      </c>
      <c r="AM319" s="107">
        <f>IF(ISTEXT(AL319),AL319,$J319*AL319)</f>
        <v/>
      </c>
      <c r="AN319" s="107" t="n">
        <v>5684</v>
      </c>
      <c r="AO319" s="107">
        <f>IF(ISTEXT(AN319),AN319,$J319*AN319)</f>
        <v/>
      </c>
      <c r="AP319" s="107" t="n"/>
      <c r="AQ319" s="107" t="n"/>
      <c r="AR319" s="107" t="n"/>
      <c r="AS319" s="107" t="n"/>
      <c r="AT319" s="107" t="n"/>
      <c r="AU319" s="216" t="n">
        <v>3000</v>
      </c>
      <c r="AV319" s="213">
        <f>AVERAGE(AZ319,BB319,BD319,BF319,BH319,BJ319,BL319)</f>
        <v/>
      </c>
      <c r="AW319" s="214">
        <f>BASEDADOS[[#This Row],[VL UNIT
MÉDIA]]*BASEDADOS[[#This Row],[QTDE]]</f>
        <v/>
      </c>
      <c r="AX319" s="215">
        <f>ROUND(AU319*PARÂMETROS!$B$4,2)</f>
        <v/>
      </c>
      <c r="AY319" s="107" t="n"/>
      <c r="AZ319" s="107" t="n">
        <v>2772</v>
      </c>
      <c r="BA319" s="107">
        <f>IF(ISTEXT(AZ319),AZ319,$J319*AZ319)</f>
        <v/>
      </c>
      <c r="BB319" s="107" t="n">
        <v>3250</v>
      </c>
      <c r="BC319" s="107">
        <f>IF(ISTEXT(BB319),BB319,$J319*BB319)</f>
        <v/>
      </c>
      <c r="BD319" s="107" t="n">
        <v>2880</v>
      </c>
      <c r="BE319" s="107">
        <f>IF(ISTEXT(BD319),BD319,$J319*BD319)</f>
        <v/>
      </c>
      <c r="BF319" s="107" t="n">
        <v>1450</v>
      </c>
      <c r="BG319" s="107">
        <f>IF(ISTEXT(BF319),BF319,$J319*BF319)</f>
        <v/>
      </c>
      <c r="BH319" s="107" t="n">
        <v>3000</v>
      </c>
      <c r="BI319" s="107">
        <f>IF(ISTEXT(BH319),BH319,$J319*BH319)</f>
        <v/>
      </c>
      <c r="BJ319" s="107" t="n">
        <v>7250</v>
      </c>
      <c r="BK319" s="107">
        <f>IF(ISTEXT(BJ319),BJ319,$J319*BJ319)</f>
        <v/>
      </c>
      <c r="BL319" s="107" t="n">
        <v>5684</v>
      </c>
      <c r="BM319" s="107">
        <f>IF(ISTEXT(BL319),BL319,$J319*BL319)</f>
        <v/>
      </c>
      <c r="BN319" s="107" t="n">
        <v>2310</v>
      </c>
      <c r="BO319" s="107">
        <f>IF(ISTEXT(BN319),BN319,$J319*BN319)</f>
        <v/>
      </c>
      <c r="BP319" s="107" t="n">
        <v>1072.12</v>
      </c>
      <c r="BQ319" s="107">
        <f>IF(ISTEXT(BP319),BP319,$J319*BP319)</f>
        <v/>
      </c>
      <c r="BR319" s="107" t="n">
        <v>3250</v>
      </c>
      <c r="BS319" s="107">
        <f>IF(ISTEXT(BR319),BR319,$J319*BR319)</f>
        <v/>
      </c>
      <c r="BT319" s="107" t="n">
        <v>1800</v>
      </c>
      <c r="BU319" s="107">
        <f>IF(ISTEXT(BT319),BT319,$J319*BT319)</f>
        <v/>
      </c>
      <c r="BV319" s="107" t="n">
        <v>1450</v>
      </c>
      <c r="BW319" s="107">
        <f>IF(ISTEXT(BV319),BV319,$J319*BV319)</f>
        <v/>
      </c>
      <c r="BX319" s="107" t="n">
        <v>3000</v>
      </c>
      <c r="BY319" s="107">
        <f>IF(ISTEXT(BX319),BX319,$J319*BX319)</f>
        <v/>
      </c>
      <c r="BZ319" s="107" t="n">
        <v>7250</v>
      </c>
      <c r="CA319" s="107">
        <f>IF(ISTEXT(BZ319),BZ319,$J319*BZ319)</f>
        <v/>
      </c>
      <c r="CB319" s="107" t="n">
        <v>4683.31</v>
      </c>
      <c r="CC319" s="107">
        <f>IF(ISTEXT(CB319),CB319,$J319*CB319)</f>
        <v/>
      </c>
      <c r="CD319" s="107">
        <f>IF($J319="",0,IF($J319=1,_xlfn.MINIFS(BN319:CC319,BN319:CC319,"&gt;"&amp;0),_xlfn.MINIFS(BN319:CC319,BN319:CC319,"&gt;"&amp;0,BN319:CC319,"&lt;&gt;"&amp;BN319,BN319:CC319,"&lt;&gt;"&amp;BP319,BN319:CC319,"&lt;&gt;"&amp;BR319,BN319:CC319,"&lt;&gt;"&amp;BT319,BN319:CC319,"&lt;&gt;"&amp;BV319,BN319:CC319,"&lt;&gt;"&amp;BX319,BN319:CC319,"&lt;&gt;"&amp;BZ319,BN319:CC319,"&lt;&gt;"&amp;CB319,BN319:CC319,"&lt;&gt;"&amp;#REF!,BN319:CC319,"&lt;&gt;"&amp;#REF!,BN319:CC319,"&lt;&gt;"&amp;#REF!,BN319:CC319,"&lt;&gt;"&amp;#REF!,BN319:CC319,"&lt;&gt;"&amp;#REF!,BN319:CC319,"&lt;&gt;"&amp;#REF!,BN319:CC319,"&lt;&gt;"&amp;#REF!,BN319:CC319,"&lt;&gt;"&amp;#REF!,BN319:CC319,"&lt;&gt;"&amp;#REF!,BN319:CC319,"&lt;&gt;"&amp;#REF!,BN319:CC319,"&lt;&gt;"&amp;#REF!,BN319:CC319,"&lt;&gt;"&amp;#REF!,BN319:CC319,"&lt;&gt;"&amp;#REF!,BN319:CC319,"&lt;&gt;"&amp;#REF!,BN319:CC319,"&lt;&gt;"&amp;#REF!,BN319:CC319,"&lt;&gt;"&amp;#REF!,BN319:CC319,"&lt;&gt;"&amp;#REF!,BN319:CC319,"&lt;&gt;"&amp;#REF!,BN319:CC319,"&lt;&gt;"&amp;#REF!,BN319:CC319,"&lt;&gt;"&amp;#REF!,BN319:CC319,"&lt;&gt;"&amp;#REF!,BN319:CC319,"&lt;&gt;"&amp;#REF!)))</f>
        <v/>
      </c>
      <c r="CE319" s="131" t="n"/>
      <c r="CF319" s="123" t="n">
        <v>2541</v>
      </c>
      <c r="CG319" s="132">
        <f>IF(ISTEXT(CF319),CF319,$J319*CF319)</f>
        <v/>
      </c>
      <c r="CH319" s="123" t="n">
        <v>1072.12</v>
      </c>
      <c r="CI319" s="132">
        <f>IF(ISTEXT(CH319),CH319,$J319*CH319)</f>
        <v/>
      </c>
      <c r="CJ319" s="123" t="n">
        <v>3250</v>
      </c>
      <c r="CK319" s="132">
        <f>IF(ISTEXT(CJ319),CJ319,$J319*CJ319)</f>
        <v/>
      </c>
      <c r="CL319" s="123" t="n">
        <v>1800</v>
      </c>
      <c r="CM319" s="132">
        <f>IF(ISTEXT(CL319),CL319,$J319*CL319)</f>
        <v/>
      </c>
      <c r="CN319" s="123" t="n">
        <v>1450</v>
      </c>
      <c r="CO319" s="132">
        <f>IF(ISTEXT(CN319),CN319,$J319*CN319)</f>
        <v/>
      </c>
      <c r="CP319" s="123" t="n">
        <v>3000</v>
      </c>
      <c r="CQ319" s="132">
        <f>IF(ISTEXT(CP319),CP319,$J319*CP319)</f>
        <v/>
      </c>
      <c r="CR319" s="123" t="n">
        <v>7250</v>
      </c>
      <c r="CS319" s="132">
        <f>IF(ISTEXT(CR319),CR319,$J319*CR319)</f>
        <v/>
      </c>
      <c r="CT319" s="123" t="n">
        <v>4683.31</v>
      </c>
      <c r="CU319" s="132">
        <f>IF(ISTEXT(CT319),CT319,$J319*CT319)</f>
        <v/>
      </c>
      <c r="CV319" s="134">
        <f>IF($J319="",0,IF($J319=1,_xlfn.MINIFS(CF319:CU319,CF319:CU319,"&gt;"&amp;0),_xlfn.MINIFS(CF319:CU319,CF319:CU319,"&gt;"&amp;0,CF319:CU319,"&lt;&gt;"&amp;CF319,CF319:CU319,"&lt;&gt;"&amp;CH319,CF319:CU319,"&lt;&gt;"&amp;CJ319,CF319:CU319,"&lt;&gt;"&amp;CL319,CF319:CU319,"&lt;&gt;"&amp;CN319,CF319:CU319,"&lt;&gt;"&amp;CP319,CF319:CU319,"&lt;&gt;"&amp;CR319,CF319:CU319,"&lt;&gt;"&amp;CT319,CF319:CU319,"&lt;&gt;"&amp;#REF!,CF319:CU319,"&lt;&gt;"&amp;#REF!,CF319:CU319,"&lt;&gt;"&amp;#REF!,CF319:CU319,"&lt;&gt;"&amp;#REF!,CF319:CU319,"&lt;&gt;"&amp;#REF!,CF319:CU319,"&lt;&gt;"&amp;#REF!,CF319:CU319,"&lt;&gt;"&amp;#REF!,CF319:CU319,"&lt;&gt;"&amp;#REF!,CF319:CU319,"&lt;&gt;"&amp;#REF!,CF319:CU319,"&lt;&gt;"&amp;#REF!,CF319:CU319,"&lt;&gt;"&amp;#REF!,CF319:CU319,"&lt;&gt;"&amp;#REF!,CF319:CU319,"&lt;&gt;"&amp;#REF!,CF319:CU319,"&lt;&gt;"&amp;#REF!,CF319:CU319,"&lt;&gt;"&amp;#REF!,CF319:CU319,"&lt;&gt;"&amp;#REF!,CF319:CU319,"&lt;&gt;"&amp;#REF!,CF319:CU319,"&lt;&gt;"&amp;#REF!,CF319:CU319,"&lt;&gt;"&amp;#REF!,CF319:CU319,"&lt;&gt;"&amp;#REF!,CF319:CU319,"&lt;&gt;"&amp;#REF!,CF319:CU319,"&lt;&gt;"&amp;#REF!)))</f>
        <v/>
      </c>
      <c r="CW319" s="131" t="n"/>
      <c r="CX319" s="126" t="n">
        <v>2310</v>
      </c>
      <c r="CY319" s="135">
        <f>IF(ISTEXT(CX319),CX319,$J319*CX319)</f>
        <v/>
      </c>
      <c r="CZ319" s="126" t="n">
        <v>1072.12</v>
      </c>
      <c r="DA319" s="135">
        <f>IF(ISTEXT(CZ319),CZ319,$J319*CZ319)</f>
        <v/>
      </c>
      <c r="DB319" s="126" t="n">
        <v>3250</v>
      </c>
      <c r="DC319" s="135">
        <f>IF(ISTEXT(DB319),DB319,$J319*DB319)</f>
        <v/>
      </c>
      <c r="DD319" s="126" t="n">
        <v>1800</v>
      </c>
      <c r="DE319" s="135">
        <f>IF(ISTEXT(DD319),DD319,$J319*DD319)</f>
        <v/>
      </c>
      <c r="DF319" s="126" t="n">
        <v>1450</v>
      </c>
      <c r="DG319" s="135">
        <f>IF(ISTEXT(DF319),DF319,$J319*DF319)</f>
        <v/>
      </c>
      <c r="DH319" s="126" t="n">
        <v>3000</v>
      </c>
      <c r="DI319" s="135">
        <f>IF(ISTEXT(DH319),DH319,$J319*DH319)</f>
        <v/>
      </c>
      <c r="DJ319" s="126" t="n">
        <v>7250</v>
      </c>
      <c r="DK319" s="135">
        <f>IF(ISTEXT(DJ319),DJ319,$J319*DJ319)</f>
        <v/>
      </c>
      <c r="DL319" s="126" t="n">
        <v>4683.31</v>
      </c>
      <c r="DM319" s="135">
        <f>IF(ISTEXT(DL319),DL319,$J319*DL319)</f>
        <v/>
      </c>
      <c r="DN319" s="129">
        <f>IF($J319="",0,IF($J319=1,_xlfn.MINIFS(CX319:DM319,CX319:DM319,"&gt;"&amp;0),_xlfn.MINIFS(CX319:DM319,CX319:DM319,"&gt;"&amp;0,CX319:DM319,"&lt;&gt;"&amp;CX319,CX319:DM319,"&lt;&gt;"&amp;CZ319,CX319:DM319,"&lt;&gt;"&amp;DB319,CX319:DM319,"&lt;&gt;"&amp;DD319,CX319:DM319,"&lt;&gt;"&amp;DF319,CX319:DM319,"&lt;&gt;"&amp;DH319,CX319:DM319,"&lt;&gt;"&amp;DJ319,CX319:DM319,"&lt;&gt;"&amp;DL319,CX319:DM319,"&lt;&gt;"&amp;#REF!,CX319:DM319,"&lt;&gt;"&amp;#REF!,CX319:DM319,"&lt;&gt;"&amp;#REF!,CX319:DM319,"&lt;&gt;"&amp;#REF!,CX319:DM319,"&lt;&gt;"&amp;#REF!,CX319:DM319,"&lt;&gt;"&amp;#REF!,CX319:DM319,"&lt;&gt;"&amp;#REF!,CX319:DM319,"&lt;&gt;"&amp;#REF!,CX319:DM319,"&lt;&gt;"&amp;#REF!,CX319:DM319,"&lt;&gt;"&amp;#REF!,CX319:DM319,"&lt;&gt;"&amp;#REF!,CX319:DM319,"&lt;&gt;"&amp;#REF!,CX319:DM319,"&lt;&gt;"&amp;#REF!,CX319:DM319,"&lt;&gt;"&amp;#REF!,CX319:DM319,"&lt;&gt;"&amp;#REF!,CX319:DM319,"&lt;&gt;"&amp;#REF!,CX319:DM319,"&lt;&gt;"&amp;#REF!,CX319:DM319,"&lt;&gt;"&amp;#REF!,CX319:DM319,"&lt;&gt;"&amp;#REF!,CX319:DM319,"&lt;&gt;"&amp;#REF!,CX319:DM319,"&lt;&gt;"&amp;#REF!,CX319:DM319,"&lt;&gt;"&amp;#REF!)))</f>
        <v/>
      </c>
      <c r="DO319" s="129">
        <f>IF($J319="",0,IF($J319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20" ht="27.6" customFormat="1" customHeight="1" s="137">
      <c r="B320" s="130" t="inlineStr">
        <is>
          <t>INFRA</t>
        </is>
      </c>
      <c r="C320" s="105" t="inlineStr">
        <is>
          <t>Ferragens Opcionais</t>
        </is>
      </c>
      <c r="D320" s="106" t="inlineStr">
        <is>
          <t>Proteção esteiramento</t>
        </is>
      </c>
      <c r="E320" s="106" t="inlineStr">
        <is>
          <t>Proteção de esteiramento em chapa expandida galvanizada L=400 mm</t>
        </is>
      </c>
      <c r="F320" s="107" t="inlineStr">
        <is>
          <t>-</t>
        </is>
      </c>
      <c r="G320" s="107" t="inlineStr">
        <is>
          <t>-</t>
        </is>
      </c>
      <c r="H320" s="107" t="n"/>
      <c r="I320" s="107" t="inlineStr">
        <is>
          <t>M</t>
        </is>
      </c>
      <c r="J320" s="107" t="n"/>
      <c r="K320" s="107" t="n">
        <v>675.6750000000001</v>
      </c>
      <c r="L320" s="107">
        <f>IF(ISTEXT(K320),K320,$J320*K320)</f>
        <v/>
      </c>
      <c r="M320" s="107" t="n">
        <v>667.96</v>
      </c>
      <c r="N320" s="107">
        <f>IF(ISTEXT(M320),M320,$J320*M320)</f>
        <v/>
      </c>
      <c r="O320" s="107" t="n">
        <v>902.1600000000001</v>
      </c>
      <c r="P320" s="107">
        <f>IF(ISTEXT(O320),O320,$J320*O320)</f>
        <v/>
      </c>
      <c r="Q320" s="107" t="n">
        <v>380</v>
      </c>
      <c r="R320" s="107">
        <f>IF(ISTEXT(Q320),Q320,$J320*Q320)</f>
        <v/>
      </c>
      <c r="S320" s="107" t="n">
        <v>397.8556701030928</v>
      </c>
      <c r="T320" s="107">
        <f>IF(ISTEXT(S320),S320,$J320*S320)</f>
        <v/>
      </c>
      <c r="U320" s="107" t="n">
        <v>680</v>
      </c>
      <c r="V320" s="107">
        <f>IF(ISTEXT(U320),U320,$J320*U320)</f>
        <v/>
      </c>
      <c r="W320" s="107" t="inlineStr">
        <is>
          <t>N/A</t>
        </is>
      </c>
      <c r="X320" s="107">
        <f>IF(ISTEXT(W320),W320,$J320*W320)</f>
        <v/>
      </c>
      <c r="Y320" s="107" t="n"/>
      <c r="Z320" s="107" t="n">
        <v>707.85</v>
      </c>
      <c r="AA320" s="107">
        <f>IF(ISTEXT(Z320),Z320,$J320*Z320)</f>
        <v/>
      </c>
      <c r="AB320" s="107" t="n">
        <v>193.54</v>
      </c>
      <c r="AC320" s="107">
        <f>IF(ISTEXT(AB320),AB320,$J320*AB320)</f>
        <v/>
      </c>
      <c r="AD320" s="107" t="n">
        <v>638.92</v>
      </c>
      <c r="AE320" s="107">
        <f>IF(ISTEXT(AD320),AD320,$J320*AD320)</f>
        <v/>
      </c>
      <c r="AF320" s="107" t="n">
        <v>751.8000000000001</v>
      </c>
      <c r="AG320" s="107">
        <f>IF(ISTEXT(AF320),AF320,$J320*AF320)</f>
        <v/>
      </c>
      <c r="AH320" s="107" t="n">
        <v>380</v>
      </c>
      <c r="AI320" s="107">
        <f>IF(ISTEXT(AH320),AH320,$J320*AH320)</f>
        <v/>
      </c>
      <c r="AJ320" s="107" t="n">
        <v>409.1024734982333</v>
      </c>
      <c r="AK320" s="107">
        <f>IF(ISTEXT(AJ320),AJ320,$J320*AJ320)</f>
        <v/>
      </c>
      <c r="AL320" s="107" t="n">
        <v>680</v>
      </c>
      <c r="AM320" s="107">
        <f>IF(ISTEXT(AL320),AL320,$J320*AL320)</f>
        <v/>
      </c>
      <c r="AN320" s="107" t="inlineStr">
        <is>
          <t>N/A</t>
        </is>
      </c>
      <c r="AO320" s="107">
        <f>IF(ISTEXT(AN320),AN320,$J320*AN320)</f>
        <v/>
      </c>
      <c r="AP320" s="107" t="n"/>
      <c r="AQ320" s="107" t="n"/>
      <c r="AR320" s="107" t="n"/>
      <c r="AS320" s="107" t="n"/>
      <c r="AT320" s="107" t="n"/>
      <c r="AU320" s="216" t="n">
        <v>703.02</v>
      </c>
      <c r="AV320" s="213">
        <f>AVERAGE(AZ320,BB320,BD320,BF320,BH320,BJ320,BL320)</f>
        <v/>
      </c>
      <c r="AW320" s="214">
        <f>BASEDADOS[[#This Row],[VL UNIT
MÉDIA]]*BASEDADOS[[#This Row],[QTDE]]</f>
        <v/>
      </c>
      <c r="AX320" s="215">
        <f>ROUND(AU320*PARÂMETROS!$B$4,2)</f>
        <v/>
      </c>
      <c r="AY320" s="107" t="n"/>
      <c r="AZ320" s="107" t="n">
        <v>772.1999999999999</v>
      </c>
      <c r="BA320" s="107">
        <f>IF(ISTEXT(AZ320),AZ320,$J320*AZ320)</f>
        <v/>
      </c>
      <c r="BB320" s="107" t="n">
        <v>726.05</v>
      </c>
      <c r="BC320" s="107">
        <f>IF(ISTEXT(BB320),BB320,$J320*BB320)</f>
        <v/>
      </c>
      <c r="BD320" s="107" t="n">
        <v>1202.88</v>
      </c>
      <c r="BE320" s="107">
        <f>IF(ISTEXT(BD320),BD320,$J320*BD320)</f>
        <v/>
      </c>
      <c r="BF320" s="107" t="n">
        <v>380</v>
      </c>
      <c r="BG320" s="107">
        <f>IF(ISTEXT(BF320),BF320,$J320*BF320)</f>
        <v/>
      </c>
      <c r="BH320" s="107" t="n">
        <v>409.1024734982333</v>
      </c>
      <c r="BI320" s="107">
        <f>IF(ISTEXT(BH320),BH320,$J320*BH320)</f>
        <v/>
      </c>
      <c r="BJ320" s="107" t="n">
        <v>680</v>
      </c>
      <c r="BK320" s="107">
        <f>IF(ISTEXT(BJ320),BJ320,$J320*BJ320)</f>
        <v/>
      </c>
      <c r="BL320" s="107" t="inlineStr">
        <is>
          <t>N/A</t>
        </is>
      </c>
      <c r="BM320" s="107">
        <f>IF(ISTEXT(BL320),BL320,$J320*BL320)</f>
        <v/>
      </c>
      <c r="BN320" s="107" t="n">
        <v>643.5</v>
      </c>
      <c r="BO320" s="107">
        <f>IF(ISTEXT(BN320),BN320,$J320*BN320)</f>
        <v/>
      </c>
      <c r="BP320" s="107" t="n">
        <v>193.54</v>
      </c>
      <c r="BQ320" s="107">
        <f>IF(ISTEXT(BP320),BP320,$J320*BP320)</f>
        <v/>
      </c>
      <c r="BR320" s="107" t="n">
        <v>580.84</v>
      </c>
      <c r="BS320" s="107">
        <f>IF(ISTEXT(BR320),BR320,$J320*BR320)</f>
        <v/>
      </c>
      <c r="BT320" s="107" t="n">
        <v>751.8000000000001</v>
      </c>
      <c r="BU320" s="107">
        <f>IF(ISTEXT(BT320),BT320,$J320*BT320)</f>
        <v/>
      </c>
      <c r="BV320" s="107" t="n">
        <v>380</v>
      </c>
      <c r="BW320" s="107">
        <f>IF(ISTEXT(BV320),BV320,$J320*BV320)</f>
        <v/>
      </c>
      <c r="BX320" s="107" t="n">
        <v>409.1024734982333</v>
      </c>
      <c r="BY320" s="107">
        <f>IF(ISTEXT(BX320),BX320,$J320*BX320)</f>
        <v/>
      </c>
      <c r="BZ320" s="107" t="n">
        <v>680</v>
      </c>
      <c r="CA320" s="107">
        <f>IF(ISTEXT(BZ320),BZ320,$J320*BZ320)</f>
        <v/>
      </c>
      <c r="CB320" s="107" t="inlineStr">
        <is>
          <t>N/A</t>
        </is>
      </c>
      <c r="CC320" s="107">
        <f>IF(ISTEXT(CB320),CB320,$J320*CB320)</f>
        <v/>
      </c>
      <c r="CD320" s="107">
        <f>IF($J320="",0,IF($J320=1,_xlfn.MINIFS(BN320:CC320,BN320:CC320,"&gt;"&amp;0),_xlfn.MINIFS(BN320:CC320,BN320:CC320,"&gt;"&amp;0,BN320:CC320,"&lt;&gt;"&amp;BN320,BN320:CC320,"&lt;&gt;"&amp;BP320,BN320:CC320,"&lt;&gt;"&amp;BR320,BN320:CC320,"&lt;&gt;"&amp;BT320,BN320:CC320,"&lt;&gt;"&amp;BV320,BN320:CC320,"&lt;&gt;"&amp;BX320,BN320:CC320,"&lt;&gt;"&amp;BZ320,BN320:CC320,"&lt;&gt;"&amp;CB320,BN320:CC320,"&lt;&gt;"&amp;#REF!,BN320:CC320,"&lt;&gt;"&amp;#REF!,BN320:CC320,"&lt;&gt;"&amp;#REF!,BN320:CC320,"&lt;&gt;"&amp;#REF!,BN320:CC320,"&lt;&gt;"&amp;#REF!,BN320:CC320,"&lt;&gt;"&amp;#REF!,BN320:CC320,"&lt;&gt;"&amp;#REF!,BN320:CC320,"&lt;&gt;"&amp;#REF!,BN320:CC320,"&lt;&gt;"&amp;#REF!,BN320:CC320,"&lt;&gt;"&amp;#REF!,BN320:CC320,"&lt;&gt;"&amp;#REF!,BN320:CC320,"&lt;&gt;"&amp;#REF!,BN320:CC320,"&lt;&gt;"&amp;#REF!,BN320:CC320,"&lt;&gt;"&amp;#REF!,BN320:CC320,"&lt;&gt;"&amp;#REF!,BN320:CC320,"&lt;&gt;"&amp;#REF!,BN320:CC320,"&lt;&gt;"&amp;#REF!,BN320:CC320,"&lt;&gt;"&amp;#REF!,BN320:CC320,"&lt;&gt;"&amp;#REF!,BN320:CC320,"&lt;&gt;"&amp;#REF!,BN320:CC320,"&lt;&gt;"&amp;#REF!,BN320:CC320,"&lt;&gt;"&amp;#REF!)))</f>
        <v/>
      </c>
      <c r="CE320" s="131" t="n"/>
      <c r="CF320" s="123" t="n">
        <v>707.85</v>
      </c>
      <c r="CG320" s="132">
        <f>IF(ISTEXT(CF320),CF320,$J320*CF320)</f>
        <v/>
      </c>
      <c r="CH320" s="123" t="n">
        <v>193.54</v>
      </c>
      <c r="CI320" s="132">
        <f>IF(ISTEXT(CH320),CH320,$J320*CH320)</f>
        <v/>
      </c>
      <c r="CJ320" s="123" t="n">
        <v>580.84</v>
      </c>
      <c r="CK320" s="132">
        <f>IF(ISTEXT(CJ320),CJ320,$J320*CJ320)</f>
        <v/>
      </c>
      <c r="CL320" s="123" t="n">
        <v>751.8000000000001</v>
      </c>
      <c r="CM320" s="132">
        <f>IF(ISTEXT(CL320),CL320,$J320*CL320)</f>
        <v/>
      </c>
      <c r="CN320" s="123" t="n">
        <v>380</v>
      </c>
      <c r="CO320" s="132">
        <f>IF(ISTEXT(CN320),CN320,$J320*CN320)</f>
        <v/>
      </c>
      <c r="CP320" s="123" t="n">
        <v>409.1024734982333</v>
      </c>
      <c r="CQ320" s="132">
        <f>IF(ISTEXT(CP320),CP320,$J320*CP320)</f>
        <v/>
      </c>
      <c r="CR320" s="123" t="n">
        <v>680</v>
      </c>
      <c r="CS320" s="132">
        <f>IF(ISTEXT(CR320),CR320,$J320*CR320)</f>
        <v/>
      </c>
      <c r="CT320" s="123" t="inlineStr">
        <is>
          <t>N/A</t>
        </is>
      </c>
      <c r="CU320" s="132">
        <f>IF(ISTEXT(CT320),CT320,$J320*CT320)</f>
        <v/>
      </c>
      <c r="CV320" s="134">
        <f>IF($J320="",0,IF($J320=1,_xlfn.MINIFS(CF320:CU320,CF320:CU320,"&gt;"&amp;0),_xlfn.MINIFS(CF320:CU320,CF320:CU320,"&gt;"&amp;0,CF320:CU320,"&lt;&gt;"&amp;CF320,CF320:CU320,"&lt;&gt;"&amp;CH320,CF320:CU320,"&lt;&gt;"&amp;CJ320,CF320:CU320,"&lt;&gt;"&amp;CL320,CF320:CU320,"&lt;&gt;"&amp;CN320,CF320:CU320,"&lt;&gt;"&amp;CP320,CF320:CU320,"&lt;&gt;"&amp;CR320,CF320:CU320,"&lt;&gt;"&amp;CT320,CF320:CU320,"&lt;&gt;"&amp;#REF!,CF320:CU320,"&lt;&gt;"&amp;#REF!,CF320:CU320,"&lt;&gt;"&amp;#REF!,CF320:CU320,"&lt;&gt;"&amp;#REF!,CF320:CU320,"&lt;&gt;"&amp;#REF!,CF320:CU320,"&lt;&gt;"&amp;#REF!,CF320:CU320,"&lt;&gt;"&amp;#REF!,CF320:CU320,"&lt;&gt;"&amp;#REF!,CF320:CU320,"&lt;&gt;"&amp;#REF!,CF320:CU320,"&lt;&gt;"&amp;#REF!,CF320:CU320,"&lt;&gt;"&amp;#REF!,CF320:CU320,"&lt;&gt;"&amp;#REF!,CF320:CU320,"&lt;&gt;"&amp;#REF!,CF320:CU320,"&lt;&gt;"&amp;#REF!,CF320:CU320,"&lt;&gt;"&amp;#REF!,CF320:CU320,"&lt;&gt;"&amp;#REF!,CF320:CU320,"&lt;&gt;"&amp;#REF!,CF320:CU320,"&lt;&gt;"&amp;#REF!,CF320:CU320,"&lt;&gt;"&amp;#REF!,CF320:CU320,"&lt;&gt;"&amp;#REF!,CF320:CU320,"&lt;&gt;"&amp;#REF!,CF320:CU320,"&lt;&gt;"&amp;#REF!)))</f>
        <v/>
      </c>
      <c r="CW320" s="131" t="n"/>
      <c r="CX320" s="126" t="n">
        <v>643.5</v>
      </c>
      <c r="CY320" s="135">
        <f>IF(ISTEXT(CX320),CX320,$J320*CX320)</f>
        <v/>
      </c>
      <c r="CZ320" s="126" t="n">
        <v>193.54</v>
      </c>
      <c r="DA320" s="135">
        <f>IF(ISTEXT(CZ320),CZ320,$J320*CZ320)</f>
        <v/>
      </c>
      <c r="DB320" s="126" t="n">
        <v>580.84</v>
      </c>
      <c r="DC320" s="135">
        <f>IF(ISTEXT(DB320),DB320,$J320*DB320)</f>
        <v/>
      </c>
      <c r="DD320" s="126" t="n">
        <v>751.8000000000001</v>
      </c>
      <c r="DE320" s="135">
        <f>IF(ISTEXT(DD320),DD320,$J320*DD320)</f>
        <v/>
      </c>
      <c r="DF320" s="126" t="n">
        <v>380</v>
      </c>
      <c r="DG320" s="135">
        <f>IF(ISTEXT(DF320),DF320,$J320*DF320)</f>
        <v/>
      </c>
      <c r="DH320" s="126" t="n">
        <v>409.1024734982333</v>
      </c>
      <c r="DI320" s="135">
        <f>IF(ISTEXT(DH320),DH320,$J320*DH320)</f>
        <v/>
      </c>
      <c r="DJ320" s="126" t="n">
        <v>680</v>
      </c>
      <c r="DK320" s="135">
        <f>IF(ISTEXT(DJ320),DJ320,$J320*DJ320)</f>
        <v/>
      </c>
      <c r="DL320" s="126" t="inlineStr">
        <is>
          <t>N/A</t>
        </is>
      </c>
      <c r="DM320" s="135">
        <f>IF(ISTEXT(DL320),DL320,$J320*DL320)</f>
        <v/>
      </c>
      <c r="DN320" s="129">
        <f>IF($J320="",0,IF($J320=1,_xlfn.MINIFS(CX320:DM320,CX320:DM320,"&gt;"&amp;0),_xlfn.MINIFS(CX320:DM320,CX320:DM320,"&gt;"&amp;0,CX320:DM320,"&lt;&gt;"&amp;CX320,CX320:DM320,"&lt;&gt;"&amp;CZ320,CX320:DM320,"&lt;&gt;"&amp;DB320,CX320:DM320,"&lt;&gt;"&amp;DD320,CX320:DM320,"&lt;&gt;"&amp;DF320,CX320:DM320,"&lt;&gt;"&amp;DH320,CX320:DM320,"&lt;&gt;"&amp;DJ320,CX320:DM320,"&lt;&gt;"&amp;DL320,CX320:DM320,"&lt;&gt;"&amp;#REF!,CX320:DM320,"&lt;&gt;"&amp;#REF!,CX320:DM320,"&lt;&gt;"&amp;#REF!,CX320:DM320,"&lt;&gt;"&amp;#REF!,CX320:DM320,"&lt;&gt;"&amp;#REF!,CX320:DM320,"&lt;&gt;"&amp;#REF!,CX320:DM320,"&lt;&gt;"&amp;#REF!,CX320:DM320,"&lt;&gt;"&amp;#REF!,CX320:DM320,"&lt;&gt;"&amp;#REF!,CX320:DM320,"&lt;&gt;"&amp;#REF!,CX320:DM320,"&lt;&gt;"&amp;#REF!,CX320:DM320,"&lt;&gt;"&amp;#REF!,CX320:DM320,"&lt;&gt;"&amp;#REF!,CX320:DM320,"&lt;&gt;"&amp;#REF!,CX320:DM320,"&lt;&gt;"&amp;#REF!,CX320:DM320,"&lt;&gt;"&amp;#REF!,CX320:DM320,"&lt;&gt;"&amp;#REF!,CX320:DM320,"&lt;&gt;"&amp;#REF!,CX320:DM320,"&lt;&gt;"&amp;#REF!,CX320:DM320,"&lt;&gt;"&amp;#REF!,CX320:DM320,"&lt;&gt;"&amp;#REF!,CX320:DM320,"&lt;&gt;"&amp;#REF!)))</f>
        <v/>
      </c>
      <c r="DO320" s="129">
        <f>IF($J320="",0,IF($J320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21" ht="55.2" customFormat="1" customHeight="1" s="137">
      <c r="B321" s="130" t="inlineStr">
        <is>
          <t>ELÉTRICA</t>
        </is>
      </c>
      <c r="C321" s="105" t="inlineStr">
        <is>
          <t>Quadros Elétricos</t>
        </is>
      </c>
      <c r="D321" s="106" t="inlineStr">
        <is>
          <t>QDE Simplificado</t>
        </is>
      </c>
      <c r="E321" s="106" t="inlineStr">
        <is>
          <t>Quadro QDE Simplificado, 1x disjuntor 32A (eqto), 1x disjuntor 32A (Reserva eqto) + 1x disjuntor 16A (tomada serviço)</t>
        </is>
      </c>
      <c r="F321" s="107" t="inlineStr">
        <is>
          <t>-</t>
        </is>
      </c>
      <c r="G321" s="107" t="inlineStr">
        <is>
          <t>-</t>
        </is>
      </c>
      <c r="H321" s="107" t="n"/>
      <c r="I321" s="107" t="inlineStr">
        <is>
          <t>VB</t>
        </is>
      </c>
      <c r="J321" s="107" t="n"/>
      <c r="K321" s="107" t="n">
        <v>3638.25</v>
      </c>
      <c r="L321" s="107">
        <f>IF(ISTEXT(K321),K321,$J321*K321)</f>
        <v/>
      </c>
      <c r="M321" s="107" t="n">
        <v>3432.75</v>
      </c>
      <c r="N321" s="107">
        <f>IF(ISTEXT(M321),M321,$J321*M321)</f>
        <v/>
      </c>
      <c r="O321" s="107" t="n">
        <v>4233.93936</v>
      </c>
      <c r="P321" s="107">
        <f>IF(ISTEXT(O321),O321,$J321*O321)</f>
        <v/>
      </c>
      <c r="Q321" s="107" t="n">
        <v>4500</v>
      </c>
      <c r="R321" s="107">
        <f>IF(ISTEXT(Q321),Q321,$J321*Q321)</f>
        <v/>
      </c>
      <c r="S321" s="107" t="n">
        <v>4621.424914760093</v>
      </c>
      <c r="T321" s="107">
        <f>IF(ISTEXT(S321),S321,$J321*S321)</f>
        <v/>
      </c>
      <c r="U321" s="107" t="n">
        <v>4800</v>
      </c>
      <c r="V321" s="107">
        <f>IF(ISTEXT(U321),U321,$J321*U321)</f>
        <v/>
      </c>
      <c r="W321" s="107" t="n">
        <v>4851</v>
      </c>
      <c r="X321" s="107">
        <f>IF(ISTEXT(W321),W321,$J321*W321)</f>
        <v/>
      </c>
      <c r="Y321" s="107" t="n"/>
      <c r="Z321" s="107" t="n">
        <v>3811.5</v>
      </c>
      <c r="AA321" s="107">
        <f>IF(ISTEXT(Z321),Z321,$J321*Z321)</f>
        <v/>
      </c>
      <c r="AB321" s="107" t="n">
        <v>4100</v>
      </c>
      <c r="AC321" s="107">
        <f>IF(ISTEXT(AB321),AB321,$J321*AB321)</f>
        <v/>
      </c>
      <c r="AD321" s="107" t="n">
        <v>3283.5</v>
      </c>
      <c r="AE321" s="107">
        <f>IF(ISTEXT(AD321),AD321,$J321*AD321)</f>
        <v/>
      </c>
      <c r="AF321" s="107" t="n">
        <v>2646.2121</v>
      </c>
      <c r="AG321" s="107">
        <f>IF(ISTEXT(AF321),AF321,$J321*AF321)</f>
        <v/>
      </c>
      <c r="AH321" s="107" t="n">
        <v>4500</v>
      </c>
      <c r="AI321" s="107">
        <f>IF(ISTEXT(AH321),AH321,$J321*AH321)</f>
        <v/>
      </c>
      <c r="AJ321" s="107" t="n">
        <v>4723.019213137047</v>
      </c>
      <c r="AK321" s="107">
        <f>IF(ISTEXT(AJ321),AJ321,$J321*AJ321)</f>
        <v/>
      </c>
      <c r="AL321" s="107" t="n">
        <v>4800</v>
      </c>
      <c r="AM321" s="107">
        <f>IF(ISTEXT(AL321),AL321,$J321*AL321)</f>
        <v/>
      </c>
      <c r="AN321" s="107" t="n">
        <v>4677.75</v>
      </c>
      <c r="AO321" s="107">
        <f>IF(ISTEXT(AN321),AN321,$J321*AN321)</f>
        <v/>
      </c>
      <c r="AP321" s="107" t="n"/>
      <c r="AQ321" s="107" t="n"/>
      <c r="AR321" s="107" t="n"/>
      <c r="AS321" s="107" t="n"/>
      <c r="AT321" s="107" t="n"/>
      <c r="AU321" s="216" t="n">
        <v>4500</v>
      </c>
      <c r="AV321" s="213">
        <f>AVERAGE(AZ321,BB321,BD321,BF321,BH321,BJ321,BL321)</f>
        <v/>
      </c>
      <c r="AW321" s="214">
        <f>BASEDADOS[[#This Row],[VL UNIT
MÉDIA]]*BASEDADOS[[#This Row],[QTDE]]</f>
        <v/>
      </c>
      <c r="AX321" s="215">
        <f>ROUND(AU321*PARÂMETROS!$B$4,2)</f>
        <v/>
      </c>
      <c r="AY321" s="107" t="n"/>
      <c r="AZ321" s="107" t="n">
        <v>4158</v>
      </c>
      <c r="BA321" s="107">
        <f>IF(ISTEXT(AZ321),AZ321,$J321*AZ321)</f>
        <v/>
      </c>
      <c r="BB321" s="107" t="n">
        <v>3731.25</v>
      </c>
      <c r="BC321" s="107">
        <f>IF(ISTEXT(BB321),BB321,$J321*BB321)</f>
        <v/>
      </c>
      <c r="BD321" s="107" t="n">
        <v>4032.323200000001</v>
      </c>
      <c r="BE321" s="107">
        <f>IF(ISTEXT(BD321),BD321,$J321*BD321)</f>
        <v/>
      </c>
      <c r="BF321" s="107" t="n">
        <v>4500</v>
      </c>
      <c r="BG321" s="107">
        <f>IF(ISTEXT(BF321),BF321,$J321*BF321)</f>
        <v/>
      </c>
      <c r="BH321" s="107" t="n">
        <v>4723.019213137047</v>
      </c>
      <c r="BI321" s="107">
        <f>IF(ISTEXT(BH321),BH321,$J321*BH321)</f>
        <v/>
      </c>
      <c r="BJ321" s="107" t="n">
        <v>4800</v>
      </c>
      <c r="BK321" s="107">
        <f>IF(ISTEXT(BJ321),BJ321,$J321*BJ321)</f>
        <v/>
      </c>
      <c r="BL321" s="107" t="n">
        <v>4851</v>
      </c>
      <c r="BM321" s="107">
        <f>IF(ISTEXT(BL321),BL321,$J321*BL321)</f>
        <v/>
      </c>
      <c r="BN321" s="107" t="n">
        <v>3465</v>
      </c>
      <c r="BO321" s="107">
        <f>IF(ISTEXT(BN321),BN321,$J321*BN321)</f>
        <v/>
      </c>
      <c r="BP321" s="107" t="n">
        <v>4100</v>
      </c>
      <c r="BQ321" s="107">
        <f>IF(ISTEXT(BP321),BP321,$J321*BP321)</f>
        <v/>
      </c>
      <c r="BR321" s="107" t="n">
        <v>2985</v>
      </c>
      <c r="BS321" s="107">
        <f>IF(ISTEXT(BR321),BR321,$J321*BR321)</f>
        <v/>
      </c>
      <c r="BT321" s="107" t="n">
        <v>2520.202</v>
      </c>
      <c r="BU321" s="107">
        <f>IF(ISTEXT(BT321),BT321,$J321*BT321)</f>
        <v/>
      </c>
      <c r="BV321" s="107" t="n">
        <v>4500</v>
      </c>
      <c r="BW321" s="107">
        <f>IF(ISTEXT(BV321),BV321,$J321*BV321)</f>
        <v/>
      </c>
      <c r="BX321" s="107" t="n">
        <v>4723.019213137047</v>
      </c>
      <c r="BY321" s="107">
        <f>IF(ISTEXT(BX321),BX321,$J321*BX321)</f>
        <v/>
      </c>
      <c r="BZ321" s="107" t="n">
        <v>4800</v>
      </c>
      <c r="CA321" s="107">
        <f>IF(ISTEXT(BZ321),BZ321,$J321*BZ321)</f>
        <v/>
      </c>
      <c r="CB321" s="107" t="n">
        <v>3465</v>
      </c>
      <c r="CC321" s="107">
        <f>IF(ISTEXT(CB321),CB321,$J321*CB321)</f>
        <v/>
      </c>
      <c r="CD321" s="107">
        <f>IF($J321="",0,IF($J321=1,_xlfn.MINIFS(BN321:CC321,BN321:CC321,"&gt;"&amp;0),_xlfn.MINIFS(BN321:CC321,BN321:CC321,"&gt;"&amp;0,BN321:CC321,"&lt;&gt;"&amp;BN321,BN321:CC321,"&lt;&gt;"&amp;BP321,BN321:CC321,"&lt;&gt;"&amp;BR321,BN321:CC321,"&lt;&gt;"&amp;BT321,BN321:CC321,"&lt;&gt;"&amp;BV321,BN321:CC321,"&lt;&gt;"&amp;BX321,BN321:CC321,"&lt;&gt;"&amp;BZ321,BN321:CC321,"&lt;&gt;"&amp;CB321,BN321:CC321,"&lt;&gt;"&amp;#REF!,BN321:CC321,"&lt;&gt;"&amp;#REF!,BN321:CC321,"&lt;&gt;"&amp;#REF!,BN321:CC321,"&lt;&gt;"&amp;#REF!,BN321:CC321,"&lt;&gt;"&amp;#REF!,BN321:CC321,"&lt;&gt;"&amp;#REF!,BN321:CC321,"&lt;&gt;"&amp;#REF!,BN321:CC321,"&lt;&gt;"&amp;#REF!,BN321:CC321,"&lt;&gt;"&amp;#REF!,BN321:CC321,"&lt;&gt;"&amp;#REF!,BN321:CC321,"&lt;&gt;"&amp;#REF!,BN321:CC321,"&lt;&gt;"&amp;#REF!,BN321:CC321,"&lt;&gt;"&amp;#REF!,BN321:CC321,"&lt;&gt;"&amp;#REF!,BN321:CC321,"&lt;&gt;"&amp;#REF!,BN321:CC321,"&lt;&gt;"&amp;#REF!,BN321:CC321,"&lt;&gt;"&amp;#REF!,BN321:CC321,"&lt;&gt;"&amp;#REF!,BN321:CC321,"&lt;&gt;"&amp;#REF!,BN321:CC321,"&lt;&gt;"&amp;#REF!,BN321:CC321,"&lt;&gt;"&amp;#REF!,BN321:CC321,"&lt;&gt;"&amp;#REF!)))</f>
        <v/>
      </c>
      <c r="CE321" s="131" t="n"/>
      <c r="CF321" s="123" t="n">
        <v>3811.5</v>
      </c>
      <c r="CG321" s="132">
        <f>IF(ISTEXT(CF321),CF321,$J321*CF321)</f>
        <v/>
      </c>
      <c r="CH321" s="123" t="n">
        <v>4100</v>
      </c>
      <c r="CI321" s="132">
        <f>IF(ISTEXT(CH321),CH321,$J321*CH321)</f>
        <v/>
      </c>
      <c r="CJ321" s="123" t="n">
        <v>2985</v>
      </c>
      <c r="CK321" s="132">
        <f>IF(ISTEXT(CJ321),CJ321,$J321*CJ321)</f>
        <v/>
      </c>
      <c r="CL321" s="123" t="n">
        <v>2520.202</v>
      </c>
      <c r="CM321" s="132">
        <f>IF(ISTEXT(CL321),CL321,$J321*CL321)</f>
        <v/>
      </c>
      <c r="CN321" s="123" t="n">
        <v>4500</v>
      </c>
      <c r="CO321" s="132">
        <f>IF(ISTEXT(CN321),CN321,$J321*CN321)</f>
        <v/>
      </c>
      <c r="CP321" s="123" t="n">
        <v>4723.019213137047</v>
      </c>
      <c r="CQ321" s="132">
        <f>IF(ISTEXT(CP321),CP321,$J321*CP321)</f>
        <v/>
      </c>
      <c r="CR321" s="123" t="n">
        <v>4800</v>
      </c>
      <c r="CS321" s="132">
        <f>IF(ISTEXT(CR321),CR321,$J321*CR321)</f>
        <v/>
      </c>
      <c r="CT321" s="123" t="n">
        <v>3984.75</v>
      </c>
      <c r="CU321" s="132">
        <f>IF(ISTEXT(CT321),CT321,$J321*CT321)</f>
        <v/>
      </c>
      <c r="CV321" s="134">
        <f>IF($J321="",0,IF($J321=1,_xlfn.MINIFS(CF321:CU321,CF321:CU321,"&gt;"&amp;0),_xlfn.MINIFS(CF321:CU321,CF321:CU321,"&gt;"&amp;0,CF321:CU321,"&lt;&gt;"&amp;CF321,CF321:CU321,"&lt;&gt;"&amp;CH321,CF321:CU321,"&lt;&gt;"&amp;CJ321,CF321:CU321,"&lt;&gt;"&amp;CL321,CF321:CU321,"&lt;&gt;"&amp;CN321,CF321:CU321,"&lt;&gt;"&amp;CP321,CF321:CU321,"&lt;&gt;"&amp;CR321,CF321:CU321,"&lt;&gt;"&amp;CT321,CF321:CU321,"&lt;&gt;"&amp;#REF!,CF321:CU321,"&lt;&gt;"&amp;#REF!,CF321:CU321,"&lt;&gt;"&amp;#REF!,CF321:CU321,"&lt;&gt;"&amp;#REF!,CF321:CU321,"&lt;&gt;"&amp;#REF!,CF321:CU321,"&lt;&gt;"&amp;#REF!,CF321:CU321,"&lt;&gt;"&amp;#REF!,CF321:CU321,"&lt;&gt;"&amp;#REF!,CF321:CU321,"&lt;&gt;"&amp;#REF!,CF321:CU321,"&lt;&gt;"&amp;#REF!,CF321:CU321,"&lt;&gt;"&amp;#REF!,CF321:CU321,"&lt;&gt;"&amp;#REF!,CF321:CU321,"&lt;&gt;"&amp;#REF!,CF321:CU321,"&lt;&gt;"&amp;#REF!,CF321:CU321,"&lt;&gt;"&amp;#REF!,CF321:CU321,"&lt;&gt;"&amp;#REF!,CF321:CU321,"&lt;&gt;"&amp;#REF!,CF321:CU321,"&lt;&gt;"&amp;#REF!,CF321:CU321,"&lt;&gt;"&amp;#REF!,CF321:CU321,"&lt;&gt;"&amp;#REF!,CF321:CU321,"&lt;&gt;"&amp;#REF!,CF321:CU321,"&lt;&gt;"&amp;#REF!)))</f>
        <v/>
      </c>
      <c r="CW321" s="131" t="n"/>
      <c r="CX321" s="126" t="n">
        <v>3465</v>
      </c>
      <c r="CY321" s="135">
        <f>IF(ISTEXT(CX321),CX321,$J321*CX321)</f>
        <v/>
      </c>
      <c r="CZ321" s="126" t="n">
        <v>4100</v>
      </c>
      <c r="DA321" s="135">
        <f>IF(ISTEXT(CZ321),CZ321,$J321*CZ321)</f>
        <v/>
      </c>
      <c r="DB321" s="126" t="n">
        <v>2985</v>
      </c>
      <c r="DC321" s="135">
        <f>IF(ISTEXT(DB321),DB321,$J321*DB321)</f>
        <v/>
      </c>
      <c r="DD321" s="126" t="n">
        <v>2520.202</v>
      </c>
      <c r="DE321" s="135">
        <f>IF(ISTEXT(DD321),DD321,$J321*DD321)</f>
        <v/>
      </c>
      <c r="DF321" s="126" t="n">
        <v>4500</v>
      </c>
      <c r="DG321" s="135">
        <f>IF(ISTEXT(DF321),DF321,$J321*DF321)</f>
        <v/>
      </c>
      <c r="DH321" s="126" t="n">
        <v>4723.019213137047</v>
      </c>
      <c r="DI321" s="135">
        <f>IF(ISTEXT(DH321),DH321,$J321*DH321)</f>
        <v/>
      </c>
      <c r="DJ321" s="126" t="n">
        <v>4800</v>
      </c>
      <c r="DK321" s="135">
        <f>IF(ISTEXT(DJ321),DJ321,$J321*DJ321)</f>
        <v/>
      </c>
      <c r="DL321" s="126" t="n">
        <v>4851</v>
      </c>
      <c r="DM321" s="135">
        <f>IF(ISTEXT(DL321),DL321,$J321*DL321)</f>
        <v/>
      </c>
      <c r="DN321" s="129">
        <f>IF($J321="",0,IF($J321=1,_xlfn.MINIFS(CX321:DM321,CX321:DM321,"&gt;"&amp;0),_xlfn.MINIFS(CX321:DM321,CX321:DM321,"&gt;"&amp;0,CX321:DM321,"&lt;&gt;"&amp;CX321,CX321:DM321,"&lt;&gt;"&amp;CZ321,CX321:DM321,"&lt;&gt;"&amp;DB321,CX321:DM321,"&lt;&gt;"&amp;DD321,CX321:DM321,"&lt;&gt;"&amp;DF321,CX321:DM321,"&lt;&gt;"&amp;DH321,CX321:DM321,"&lt;&gt;"&amp;DJ321,CX321:DM321,"&lt;&gt;"&amp;DL321,CX321:DM321,"&lt;&gt;"&amp;#REF!,CX321:DM321,"&lt;&gt;"&amp;#REF!,CX321:DM321,"&lt;&gt;"&amp;#REF!,CX321:DM321,"&lt;&gt;"&amp;#REF!,CX321:DM321,"&lt;&gt;"&amp;#REF!,CX321:DM321,"&lt;&gt;"&amp;#REF!,CX321:DM321,"&lt;&gt;"&amp;#REF!,CX321:DM321,"&lt;&gt;"&amp;#REF!,CX321:DM321,"&lt;&gt;"&amp;#REF!,CX321:DM321,"&lt;&gt;"&amp;#REF!,CX321:DM321,"&lt;&gt;"&amp;#REF!,CX321:DM321,"&lt;&gt;"&amp;#REF!,CX321:DM321,"&lt;&gt;"&amp;#REF!,CX321:DM321,"&lt;&gt;"&amp;#REF!,CX321:DM321,"&lt;&gt;"&amp;#REF!,CX321:DM321,"&lt;&gt;"&amp;#REF!,CX321:DM321,"&lt;&gt;"&amp;#REF!,CX321:DM321,"&lt;&gt;"&amp;#REF!,CX321:DM321,"&lt;&gt;"&amp;#REF!,CX321:DM321,"&lt;&gt;"&amp;#REF!,CX321:DM321,"&lt;&gt;"&amp;#REF!,CX321:DM321,"&lt;&gt;"&amp;#REF!)))</f>
        <v/>
      </c>
      <c r="DO321" s="129">
        <f>IF($J321="",0,IF($J321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22" ht="55.2" customFormat="1" customHeight="1" s="137">
      <c r="B322" s="130" t="inlineStr">
        <is>
          <t>ELÉTRICA</t>
        </is>
      </c>
      <c r="C322" s="105" t="inlineStr">
        <is>
          <t>Padrão de Entrada de Energia</t>
        </is>
      </c>
      <c r="D322" s="106" t="inlineStr">
        <is>
          <t>QM Bífasico</t>
        </is>
      </c>
      <c r="E322" s="106" t="inlineStr">
        <is>
          <t>Caixa de medição Simplificado (QM) Bifásico p/ 1x medidor (padrão concessionaria), seccionamento (disjuntor), cabos e demais acessórios</t>
        </is>
      </c>
      <c r="F322" s="107" t="inlineStr">
        <is>
          <t>-</t>
        </is>
      </c>
      <c r="G322" s="107" t="inlineStr">
        <is>
          <t>-</t>
        </is>
      </c>
      <c r="H322" s="107" t="n"/>
      <c r="I322" s="107" t="inlineStr">
        <is>
          <t>VB</t>
        </is>
      </c>
      <c r="J322" s="107" t="n"/>
      <c r="K322" s="107" t="n">
        <v>779.625</v>
      </c>
      <c r="L322" s="107">
        <f>IF(ISTEXT(K322),K322,$J322*K322)</f>
        <v/>
      </c>
      <c r="M322" s="107" t="n">
        <v>1710.3</v>
      </c>
      <c r="N322" s="107">
        <f>IF(ISTEXT(M322),M322,$J322*M322)</f>
        <v/>
      </c>
      <c r="O322" s="107" t="n">
        <v>2232</v>
      </c>
      <c r="P322" s="107">
        <f>IF(ISTEXT(O322),O322,$J322*O322)</f>
        <v/>
      </c>
      <c r="Q322" s="107" t="n">
        <v>400</v>
      </c>
      <c r="R322" s="107">
        <f>IF(ISTEXT(Q322),Q322,$J322*Q322)</f>
        <v/>
      </c>
      <c r="S322" s="107" t="n">
        <v>1369.950738916256</v>
      </c>
      <c r="T322" s="107">
        <f>IF(ISTEXT(S322),S322,$J322*S322)</f>
        <v/>
      </c>
      <c r="U322" s="107" t="n">
        <v>3650</v>
      </c>
      <c r="V322" s="107">
        <f>IF(ISTEXT(U322),U322,$J322*U322)</f>
        <v/>
      </c>
      <c r="W322" s="107" t="n">
        <v>3332</v>
      </c>
      <c r="X322" s="107">
        <f>IF(ISTEXT(W322),W322,$J322*W322)</f>
        <v/>
      </c>
      <c r="Y322" s="107" t="n"/>
      <c r="Z322" s="107" t="n">
        <v>816.7500000000001</v>
      </c>
      <c r="AA322" s="107">
        <f>IF(ISTEXT(Z322),Z322,$J322*Z322)</f>
        <v/>
      </c>
      <c r="AB322" s="107" t="n">
        <v>950</v>
      </c>
      <c r="AC322" s="107">
        <f>IF(ISTEXT(AB322),AB322,$J322*AB322)</f>
        <v/>
      </c>
      <c r="AD322" s="107" t="n">
        <v>1635.94</v>
      </c>
      <c r="AE322" s="107">
        <f>IF(ISTEXT(AD322),AD322,$J322*AD322)</f>
        <v/>
      </c>
      <c r="AF322" s="107" t="n">
        <v>1860</v>
      </c>
      <c r="AG322" s="107">
        <f>IF(ISTEXT(AF322),AF322,$J322*AF322)</f>
        <v/>
      </c>
      <c r="AH322" s="107" t="n">
        <v>400</v>
      </c>
      <c r="AI322" s="107">
        <f>IF(ISTEXT(AH322),AH322,$J322*AH322)</f>
        <v/>
      </c>
      <c r="AJ322" s="107" t="n">
        <v>1369.950738916256</v>
      </c>
      <c r="AK322" s="107">
        <f>IF(ISTEXT(AJ322),AJ322,$J322*AJ322)</f>
        <v/>
      </c>
      <c r="AL322" s="107" t="n">
        <v>3650</v>
      </c>
      <c r="AM322" s="107">
        <f>IF(ISTEXT(AL322),AL322,$J322*AL322)</f>
        <v/>
      </c>
      <c r="AN322" s="107" t="n">
        <v>3213</v>
      </c>
      <c r="AO322" s="107">
        <f>IF(ISTEXT(AN322),AN322,$J322*AN322)</f>
        <v/>
      </c>
      <c r="AP322" s="107" t="n"/>
      <c r="AQ322" s="107" t="n"/>
      <c r="AR322" s="107" t="n"/>
      <c r="AS322" s="107" t="n"/>
      <c r="AT322" s="107" t="n"/>
      <c r="AU322" s="216" t="n">
        <v>1877.34</v>
      </c>
      <c r="AV322" s="213">
        <f>AVERAGE(AZ322,BB322,BD322,BF322,BH322,BJ322,BL322)</f>
        <v/>
      </c>
      <c r="AW322" s="214">
        <f>BASEDADOS[[#This Row],[VL UNIT
MÉDIA]]*BASEDADOS[[#This Row],[QTDE]]</f>
        <v/>
      </c>
      <c r="AX322" s="215">
        <f>ROUND(AU322*PARÂMETROS!$B$4,2)</f>
        <v/>
      </c>
      <c r="AY322" s="107" t="n"/>
      <c r="AZ322" s="107" t="n">
        <v>891</v>
      </c>
      <c r="BA322" s="107">
        <f>IF(ISTEXT(AZ322),AZ322,$J322*AZ322)</f>
        <v/>
      </c>
      <c r="BB322" s="107" t="n">
        <v>1859.02</v>
      </c>
      <c r="BC322" s="107">
        <f>IF(ISTEXT(BB322),BB322,$J322*BB322)</f>
        <v/>
      </c>
      <c r="BD322" s="107" t="n">
        <v>2976</v>
      </c>
      <c r="BE322" s="107">
        <f>IF(ISTEXT(BD322),BD322,$J322*BD322)</f>
        <v/>
      </c>
      <c r="BF322" s="107" t="n">
        <v>400</v>
      </c>
      <c r="BG322" s="107">
        <f>IF(ISTEXT(BF322),BF322,$J322*BF322)</f>
        <v/>
      </c>
      <c r="BH322" s="107" t="n">
        <v>1877.339901477833</v>
      </c>
      <c r="BI322" s="107">
        <f>IF(ISTEXT(BH322),BH322,$J322*BH322)</f>
        <v/>
      </c>
      <c r="BJ322" s="107" t="n">
        <v>3650</v>
      </c>
      <c r="BK322" s="107">
        <f>IF(ISTEXT(BJ322),BJ322,$J322*BJ322)</f>
        <v/>
      </c>
      <c r="BL322" s="107" t="n">
        <v>3332</v>
      </c>
      <c r="BM322" s="107">
        <f>IF(ISTEXT(BL322),BL322,$J322*BL322)</f>
        <v/>
      </c>
      <c r="BN322" s="107" t="n">
        <v>742.5</v>
      </c>
      <c r="BO322" s="107">
        <f>IF(ISTEXT(BN322),BN322,$J322*BN322)</f>
        <v/>
      </c>
      <c r="BP322" s="107" t="n">
        <v>950</v>
      </c>
      <c r="BQ322" s="107">
        <f>IF(ISTEXT(BP322),BP322,$J322*BP322)</f>
        <v/>
      </c>
      <c r="BR322" s="107" t="n">
        <v>1487.22</v>
      </c>
      <c r="BS322" s="107">
        <f>IF(ISTEXT(BR322),BR322,$J322*BR322)</f>
        <v/>
      </c>
      <c r="BT322" s="107" t="n">
        <v>1860</v>
      </c>
      <c r="BU322" s="107">
        <f>IF(ISTEXT(BT322),BT322,$J322*BT322)</f>
        <v/>
      </c>
      <c r="BV322" s="107" t="n">
        <v>400</v>
      </c>
      <c r="BW322" s="107">
        <f>IF(ISTEXT(BV322),BV322,$J322*BV322)</f>
        <v/>
      </c>
      <c r="BX322" s="107" t="n">
        <v>1369.950738916256</v>
      </c>
      <c r="BY322" s="107">
        <f>IF(ISTEXT(BX322),BX322,$J322*BX322)</f>
        <v/>
      </c>
      <c r="BZ322" s="107" t="n">
        <v>3650</v>
      </c>
      <c r="CA322" s="107">
        <f>IF(ISTEXT(BZ322),BZ322,$J322*BZ322)</f>
        <v/>
      </c>
      <c r="CB322" s="107" t="n">
        <v>2380</v>
      </c>
      <c r="CC322" s="107">
        <f>IF(ISTEXT(CB322),CB322,$J322*CB322)</f>
        <v/>
      </c>
      <c r="CD322" s="107">
        <f>IF($J322="",0,IF($J322=1,_xlfn.MINIFS(BN322:CC322,BN322:CC322,"&gt;"&amp;0),_xlfn.MINIFS(BN322:CC322,BN322:CC322,"&gt;"&amp;0,BN322:CC322,"&lt;&gt;"&amp;BN322,BN322:CC322,"&lt;&gt;"&amp;BP322,BN322:CC322,"&lt;&gt;"&amp;BR322,BN322:CC322,"&lt;&gt;"&amp;BT322,BN322:CC322,"&lt;&gt;"&amp;BV322,BN322:CC322,"&lt;&gt;"&amp;BX322,BN322:CC322,"&lt;&gt;"&amp;BZ322,BN322:CC322,"&lt;&gt;"&amp;CB322,BN322:CC322,"&lt;&gt;"&amp;#REF!,BN322:CC322,"&lt;&gt;"&amp;#REF!,BN322:CC322,"&lt;&gt;"&amp;#REF!,BN322:CC322,"&lt;&gt;"&amp;#REF!,BN322:CC322,"&lt;&gt;"&amp;#REF!,BN322:CC322,"&lt;&gt;"&amp;#REF!,BN322:CC322,"&lt;&gt;"&amp;#REF!,BN322:CC322,"&lt;&gt;"&amp;#REF!,BN322:CC322,"&lt;&gt;"&amp;#REF!,BN322:CC322,"&lt;&gt;"&amp;#REF!,BN322:CC322,"&lt;&gt;"&amp;#REF!,BN322:CC322,"&lt;&gt;"&amp;#REF!,BN322:CC322,"&lt;&gt;"&amp;#REF!,BN322:CC322,"&lt;&gt;"&amp;#REF!,BN322:CC322,"&lt;&gt;"&amp;#REF!,BN322:CC322,"&lt;&gt;"&amp;#REF!,BN322:CC322,"&lt;&gt;"&amp;#REF!,BN322:CC322,"&lt;&gt;"&amp;#REF!,BN322:CC322,"&lt;&gt;"&amp;#REF!,BN322:CC322,"&lt;&gt;"&amp;#REF!,BN322:CC322,"&lt;&gt;"&amp;#REF!,BN322:CC322,"&lt;&gt;"&amp;#REF!)))</f>
        <v/>
      </c>
      <c r="CE322" s="131" t="n"/>
      <c r="CF322" s="123" t="n">
        <v>816.7500000000001</v>
      </c>
      <c r="CG322" s="132">
        <f>IF(ISTEXT(CF322),CF322,$J322*CF322)</f>
        <v/>
      </c>
      <c r="CH322" s="123" t="n">
        <v>950</v>
      </c>
      <c r="CI322" s="132">
        <f>IF(ISTEXT(CH322),CH322,$J322*CH322)</f>
        <v/>
      </c>
      <c r="CJ322" s="123" t="n">
        <v>1487.22</v>
      </c>
      <c r="CK322" s="132">
        <f>IF(ISTEXT(CJ322),CJ322,$J322*CJ322)</f>
        <v/>
      </c>
      <c r="CL322" s="123" t="n">
        <v>1860</v>
      </c>
      <c r="CM322" s="132">
        <f>IF(ISTEXT(CL322),CL322,$J322*CL322)</f>
        <v/>
      </c>
      <c r="CN322" s="123" t="n">
        <v>400</v>
      </c>
      <c r="CO322" s="132">
        <f>IF(ISTEXT(CN322),CN322,$J322*CN322)</f>
        <v/>
      </c>
      <c r="CP322" s="123" t="n">
        <v>1369.950738916256</v>
      </c>
      <c r="CQ322" s="132">
        <f>IF(ISTEXT(CP322),CP322,$J322*CP322)</f>
        <v/>
      </c>
      <c r="CR322" s="123" t="n">
        <v>3650</v>
      </c>
      <c r="CS322" s="132">
        <f>IF(ISTEXT(CR322),CR322,$J322*CR322)</f>
        <v/>
      </c>
      <c r="CT322" s="123" t="n">
        <v>2856</v>
      </c>
      <c r="CU322" s="132">
        <f>IF(ISTEXT(CT322),CT322,$J322*CT322)</f>
        <v/>
      </c>
      <c r="CV322" s="134">
        <f>IF($J322="",0,IF($J322=1,_xlfn.MINIFS(CF322:CU322,CF322:CU322,"&gt;"&amp;0),_xlfn.MINIFS(CF322:CU322,CF322:CU322,"&gt;"&amp;0,CF322:CU322,"&lt;&gt;"&amp;CF322,CF322:CU322,"&lt;&gt;"&amp;CH322,CF322:CU322,"&lt;&gt;"&amp;CJ322,CF322:CU322,"&lt;&gt;"&amp;CL322,CF322:CU322,"&lt;&gt;"&amp;CN322,CF322:CU322,"&lt;&gt;"&amp;CP322,CF322:CU322,"&lt;&gt;"&amp;CR322,CF322:CU322,"&lt;&gt;"&amp;CT322,CF322:CU322,"&lt;&gt;"&amp;#REF!,CF322:CU322,"&lt;&gt;"&amp;#REF!,CF322:CU322,"&lt;&gt;"&amp;#REF!,CF322:CU322,"&lt;&gt;"&amp;#REF!,CF322:CU322,"&lt;&gt;"&amp;#REF!,CF322:CU322,"&lt;&gt;"&amp;#REF!,CF322:CU322,"&lt;&gt;"&amp;#REF!,CF322:CU322,"&lt;&gt;"&amp;#REF!,CF322:CU322,"&lt;&gt;"&amp;#REF!,CF322:CU322,"&lt;&gt;"&amp;#REF!,CF322:CU322,"&lt;&gt;"&amp;#REF!,CF322:CU322,"&lt;&gt;"&amp;#REF!,CF322:CU322,"&lt;&gt;"&amp;#REF!,CF322:CU322,"&lt;&gt;"&amp;#REF!,CF322:CU322,"&lt;&gt;"&amp;#REF!,CF322:CU322,"&lt;&gt;"&amp;#REF!,CF322:CU322,"&lt;&gt;"&amp;#REF!,CF322:CU322,"&lt;&gt;"&amp;#REF!,CF322:CU322,"&lt;&gt;"&amp;#REF!,CF322:CU322,"&lt;&gt;"&amp;#REF!,CF322:CU322,"&lt;&gt;"&amp;#REF!,CF322:CU322,"&lt;&gt;"&amp;#REF!)))</f>
        <v/>
      </c>
      <c r="CW322" s="131" t="n"/>
      <c r="CX322" s="126" t="n">
        <v>742.5</v>
      </c>
      <c r="CY322" s="135">
        <f>IF(ISTEXT(CX322),CX322,$J322*CX322)</f>
        <v/>
      </c>
      <c r="CZ322" s="126" t="n">
        <v>950</v>
      </c>
      <c r="DA322" s="135">
        <f>IF(ISTEXT(CZ322),CZ322,$J322*CZ322)</f>
        <v/>
      </c>
      <c r="DB322" s="126" t="n">
        <v>1487.22</v>
      </c>
      <c r="DC322" s="135">
        <f>IF(ISTEXT(DB322),DB322,$J322*DB322)</f>
        <v/>
      </c>
      <c r="DD322" s="126" t="n">
        <v>1860</v>
      </c>
      <c r="DE322" s="135">
        <f>IF(ISTEXT(DD322),DD322,$J322*DD322)</f>
        <v/>
      </c>
      <c r="DF322" s="126" t="n">
        <v>400</v>
      </c>
      <c r="DG322" s="135">
        <f>IF(ISTEXT(DF322),DF322,$J322*DF322)</f>
        <v/>
      </c>
      <c r="DH322" s="126" t="n">
        <v>1369.950738916256</v>
      </c>
      <c r="DI322" s="135">
        <f>IF(ISTEXT(DH322),DH322,$J322*DH322)</f>
        <v/>
      </c>
      <c r="DJ322" s="126" t="n">
        <v>3650</v>
      </c>
      <c r="DK322" s="135">
        <f>IF(ISTEXT(DJ322),DJ322,$J322*DJ322)</f>
        <v/>
      </c>
      <c r="DL322" s="126" t="n">
        <v>3332</v>
      </c>
      <c r="DM322" s="135">
        <f>IF(ISTEXT(DL322),DL322,$J322*DL322)</f>
        <v/>
      </c>
      <c r="DN322" s="129">
        <f>IF($J322="",0,IF($J322=1,_xlfn.MINIFS(CX322:DM322,CX322:DM322,"&gt;"&amp;0),_xlfn.MINIFS(CX322:DM322,CX322:DM322,"&gt;"&amp;0,CX322:DM322,"&lt;&gt;"&amp;CX322,CX322:DM322,"&lt;&gt;"&amp;CZ322,CX322:DM322,"&lt;&gt;"&amp;DB322,CX322:DM322,"&lt;&gt;"&amp;DD322,CX322:DM322,"&lt;&gt;"&amp;DF322,CX322:DM322,"&lt;&gt;"&amp;DH322,CX322:DM322,"&lt;&gt;"&amp;DJ322,CX322:DM322,"&lt;&gt;"&amp;DL322,CX322:DM322,"&lt;&gt;"&amp;#REF!,CX322:DM322,"&lt;&gt;"&amp;#REF!,CX322:DM322,"&lt;&gt;"&amp;#REF!,CX322:DM322,"&lt;&gt;"&amp;#REF!,CX322:DM322,"&lt;&gt;"&amp;#REF!,CX322:DM322,"&lt;&gt;"&amp;#REF!,CX322:DM322,"&lt;&gt;"&amp;#REF!,CX322:DM322,"&lt;&gt;"&amp;#REF!,CX322:DM322,"&lt;&gt;"&amp;#REF!,CX322:DM322,"&lt;&gt;"&amp;#REF!,CX322:DM322,"&lt;&gt;"&amp;#REF!,CX322:DM322,"&lt;&gt;"&amp;#REF!,CX322:DM322,"&lt;&gt;"&amp;#REF!,CX322:DM322,"&lt;&gt;"&amp;#REF!,CX322:DM322,"&lt;&gt;"&amp;#REF!,CX322:DM322,"&lt;&gt;"&amp;#REF!,CX322:DM322,"&lt;&gt;"&amp;#REF!,CX322:DM322,"&lt;&gt;"&amp;#REF!,CX322:DM322,"&lt;&gt;"&amp;#REF!,CX322:DM322,"&lt;&gt;"&amp;#REF!,CX322:DM322,"&lt;&gt;"&amp;#REF!,CX322:DM322,"&lt;&gt;"&amp;#REF!)))</f>
        <v/>
      </c>
      <c r="DO322" s="129">
        <f>IF($J322="",0,IF($J322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23" ht="55.2" customFormat="1" customHeight="1" s="137">
      <c r="B323" s="130" t="inlineStr">
        <is>
          <t>ELÉTRICA</t>
        </is>
      </c>
      <c r="C323" s="105" t="inlineStr">
        <is>
          <t>Padrão de Entrada de Energia</t>
        </is>
      </c>
      <c r="D323" s="106" t="inlineStr">
        <is>
          <t>QM Monofásico</t>
        </is>
      </c>
      <c r="E323" s="106" t="inlineStr">
        <is>
          <t>Caixa de medição Simplificado (QM) Monofásico p/ 1x medidor (padrão concessionaria), seccionamento (disjuntor), cabos e demais acessórios</t>
        </is>
      </c>
      <c r="F323" s="107" t="inlineStr">
        <is>
          <t>-</t>
        </is>
      </c>
      <c r="G323" s="107" t="inlineStr">
        <is>
          <t>-</t>
        </is>
      </c>
      <c r="H323" s="107" t="n"/>
      <c r="I323" s="107" t="inlineStr">
        <is>
          <t>VB</t>
        </is>
      </c>
      <c r="J323" s="107" t="n"/>
      <c r="K323" s="107" t="n">
        <v>519.75</v>
      </c>
      <c r="L323" s="107">
        <f>IF(ISTEXT(K323),K323,$J323*K323)</f>
        <v/>
      </c>
      <c r="M323" s="107" t="n">
        <v>1507.44</v>
      </c>
      <c r="N323" s="107">
        <f>IF(ISTEXT(M323),M323,$J323*M323)</f>
        <v/>
      </c>
      <c r="O323" s="107" t="n">
        <v>2232</v>
      </c>
      <c r="P323" s="107">
        <f>IF(ISTEXT(O323),O323,$J323*O323)</f>
        <v/>
      </c>
      <c r="Q323" s="107" t="n">
        <v>400</v>
      </c>
      <c r="R323" s="107">
        <f>IF(ISTEXT(Q323),Q323,$J323*Q323)</f>
        <v/>
      </c>
      <c r="S323" s="107" t="n">
        <v>960.5911330049263</v>
      </c>
      <c r="T323" s="107">
        <f>IF(ISTEXT(S323),S323,$J323*S323)</f>
        <v/>
      </c>
      <c r="U323" s="107" t="n">
        <v>3400</v>
      </c>
      <c r="V323" s="107">
        <f>IF(ISTEXT(U323),U323,$J323*U323)</f>
        <v/>
      </c>
      <c r="W323" s="107" t="n">
        <v>3136</v>
      </c>
      <c r="X323" s="107">
        <f>IF(ISTEXT(W323),W323,$J323*W323)</f>
        <v/>
      </c>
      <c r="Y323" s="107" t="n"/>
      <c r="Z323" s="107" t="n">
        <v>544.5</v>
      </c>
      <c r="AA323" s="107">
        <f>IF(ISTEXT(Z323),Z323,$J323*Z323)</f>
        <v/>
      </c>
      <c r="AB323" s="107" t="n">
        <v>850</v>
      </c>
      <c r="AC323" s="107">
        <f>IF(ISTEXT(AB323),AB323,$J323*AB323)</f>
        <v/>
      </c>
      <c r="AD323" s="107" t="n">
        <v>1441.9</v>
      </c>
      <c r="AE323" s="107">
        <f>IF(ISTEXT(AD323),AD323,$J323*AD323)</f>
        <v/>
      </c>
      <c r="AF323" s="107" t="n">
        <v>1860</v>
      </c>
      <c r="AG323" s="107">
        <f>IF(ISTEXT(AF323),AF323,$J323*AF323)</f>
        <v/>
      </c>
      <c r="AH323" s="107" t="n">
        <v>400</v>
      </c>
      <c r="AI323" s="107">
        <f>IF(ISTEXT(AH323),AH323,$J323*AH323)</f>
        <v/>
      </c>
      <c r="AJ323" s="107" t="n">
        <v>960.5911330049263</v>
      </c>
      <c r="AK323" s="107">
        <f>IF(ISTEXT(AJ323),AJ323,$J323*AJ323)</f>
        <v/>
      </c>
      <c r="AL323" s="107" t="n">
        <v>3400</v>
      </c>
      <c r="AM323" s="107">
        <f>IF(ISTEXT(AL323),AL323,$J323*AL323)</f>
        <v/>
      </c>
      <c r="AN323" s="107" t="n">
        <v>3024</v>
      </c>
      <c r="AO323" s="107">
        <f>IF(ISTEXT(AN323),AN323,$J323*AN323)</f>
        <v/>
      </c>
      <c r="AP323" s="107" t="n"/>
      <c r="AQ323" s="107" t="n"/>
      <c r="AR323" s="107" t="n"/>
      <c r="AS323" s="107" t="n"/>
      <c r="AT323" s="107" t="n"/>
      <c r="AU323" s="216" t="n">
        <v>1638.52</v>
      </c>
      <c r="AV323" s="213">
        <f>AVERAGE(AZ323,BB323,BD323,BF323,BH323,BJ323,BL323)</f>
        <v/>
      </c>
      <c r="AW323" s="214">
        <f>BASEDADOS[[#This Row],[VL UNIT
MÉDIA]]*BASEDADOS[[#This Row],[QTDE]]</f>
        <v/>
      </c>
      <c r="AX323" s="215">
        <f>ROUND(AU323*PARÂMETROS!$B$4,2)</f>
        <v/>
      </c>
      <c r="AY323" s="107" t="n"/>
      <c r="AZ323" s="107" t="n">
        <v>594</v>
      </c>
      <c r="BA323" s="107">
        <f>IF(ISTEXT(AZ323),AZ323,$J323*AZ323)</f>
        <v/>
      </c>
      <c r="BB323" s="107" t="n">
        <v>1638.52</v>
      </c>
      <c r="BC323" s="107">
        <f>IF(ISTEXT(BB323),BB323,$J323*BB323)</f>
        <v/>
      </c>
      <c r="BD323" s="107" t="n">
        <v>2976</v>
      </c>
      <c r="BE323" s="107">
        <f>IF(ISTEXT(BD323),BD323,$J323*BD323)</f>
        <v/>
      </c>
      <c r="BF323" s="107" t="n">
        <v>400</v>
      </c>
      <c r="BG323" s="107">
        <f>IF(ISTEXT(BF323),BF323,$J323*BF323)</f>
        <v/>
      </c>
      <c r="BH323" s="107" t="n">
        <v>1316.365626710454</v>
      </c>
      <c r="BI323" s="107">
        <f>IF(ISTEXT(BH323),BH323,$J323*BH323)</f>
        <v/>
      </c>
      <c r="BJ323" s="107" t="n">
        <v>3400</v>
      </c>
      <c r="BK323" s="107">
        <f>IF(ISTEXT(BJ323),BJ323,$J323*BJ323)</f>
        <v/>
      </c>
      <c r="BL323" s="107" t="n">
        <v>3136</v>
      </c>
      <c r="BM323" s="107">
        <f>IF(ISTEXT(BL323),BL323,$J323*BL323)</f>
        <v/>
      </c>
      <c r="BN323" s="107" t="n">
        <v>495</v>
      </c>
      <c r="BO323" s="107">
        <f>IF(ISTEXT(BN323),BN323,$J323*BN323)</f>
        <v/>
      </c>
      <c r="BP323" s="107" t="n">
        <v>850</v>
      </c>
      <c r="BQ323" s="107">
        <f>IF(ISTEXT(BP323),BP323,$J323*BP323)</f>
        <v/>
      </c>
      <c r="BR323" s="107" t="n">
        <v>1310.82</v>
      </c>
      <c r="BS323" s="107">
        <f>IF(ISTEXT(BR323),BR323,$J323*BR323)</f>
        <v/>
      </c>
      <c r="BT323" s="107" t="n">
        <v>1860</v>
      </c>
      <c r="BU323" s="107">
        <f>IF(ISTEXT(BT323),BT323,$J323*BT323)</f>
        <v/>
      </c>
      <c r="BV323" s="107" t="n">
        <v>400</v>
      </c>
      <c r="BW323" s="107">
        <f>IF(ISTEXT(BV323),BV323,$J323*BV323)</f>
        <v/>
      </c>
      <c r="BX323" s="107" t="n">
        <v>960.5911330049263</v>
      </c>
      <c r="BY323" s="107">
        <f>IF(ISTEXT(BX323),BX323,$J323*BX323)</f>
        <v/>
      </c>
      <c r="BZ323" s="107" t="n">
        <v>3400</v>
      </c>
      <c r="CA323" s="107">
        <f>IF(ISTEXT(BZ323),BZ323,$J323*BZ323)</f>
        <v/>
      </c>
      <c r="CB323" s="107" t="n">
        <v>2240</v>
      </c>
      <c r="CC323" s="107">
        <f>IF(ISTEXT(CB323),CB323,$J323*CB323)</f>
        <v/>
      </c>
      <c r="CD323" s="107">
        <f>IF($J323="",0,IF($J323=1,_xlfn.MINIFS(BN323:CC323,BN323:CC323,"&gt;"&amp;0),_xlfn.MINIFS(BN323:CC323,BN323:CC323,"&gt;"&amp;0,BN323:CC323,"&lt;&gt;"&amp;BN323,BN323:CC323,"&lt;&gt;"&amp;BP323,BN323:CC323,"&lt;&gt;"&amp;BR323,BN323:CC323,"&lt;&gt;"&amp;BT323,BN323:CC323,"&lt;&gt;"&amp;BV323,BN323:CC323,"&lt;&gt;"&amp;BX323,BN323:CC323,"&lt;&gt;"&amp;BZ323,BN323:CC323,"&lt;&gt;"&amp;CB323,BN323:CC323,"&lt;&gt;"&amp;#REF!,BN323:CC323,"&lt;&gt;"&amp;#REF!,BN323:CC323,"&lt;&gt;"&amp;#REF!,BN323:CC323,"&lt;&gt;"&amp;#REF!,BN323:CC323,"&lt;&gt;"&amp;#REF!,BN323:CC323,"&lt;&gt;"&amp;#REF!,BN323:CC323,"&lt;&gt;"&amp;#REF!,BN323:CC323,"&lt;&gt;"&amp;#REF!,BN323:CC323,"&lt;&gt;"&amp;#REF!,BN323:CC323,"&lt;&gt;"&amp;#REF!,BN323:CC323,"&lt;&gt;"&amp;#REF!,BN323:CC323,"&lt;&gt;"&amp;#REF!,BN323:CC323,"&lt;&gt;"&amp;#REF!,BN323:CC323,"&lt;&gt;"&amp;#REF!,BN323:CC323,"&lt;&gt;"&amp;#REF!,BN323:CC323,"&lt;&gt;"&amp;#REF!,BN323:CC323,"&lt;&gt;"&amp;#REF!,BN323:CC323,"&lt;&gt;"&amp;#REF!,BN323:CC323,"&lt;&gt;"&amp;#REF!,BN323:CC323,"&lt;&gt;"&amp;#REF!,BN323:CC323,"&lt;&gt;"&amp;#REF!,BN323:CC323,"&lt;&gt;"&amp;#REF!)))</f>
        <v/>
      </c>
      <c r="CE323" s="131" t="n"/>
      <c r="CF323" s="123" t="n">
        <v>544.5</v>
      </c>
      <c r="CG323" s="132">
        <f>IF(ISTEXT(CF323),CF323,$J323*CF323)</f>
        <v/>
      </c>
      <c r="CH323" s="123" t="n">
        <v>850</v>
      </c>
      <c r="CI323" s="132">
        <f>IF(ISTEXT(CH323),CH323,$J323*CH323)</f>
        <v/>
      </c>
      <c r="CJ323" s="123" t="n">
        <v>1310.82</v>
      </c>
      <c r="CK323" s="132">
        <f>IF(ISTEXT(CJ323),CJ323,$J323*CJ323)</f>
        <v/>
      </c>
      <c r="CL323" s="123" t="n">
        <v>1860</v>
      </c>
      <c r="CM323" s="132">
        <f>IF(ISTEXT(CL323),CL323,$J323*CL323)</f>
        <v/>
      </c>
      <c r="CN323" s="123" t="n">
        <v>400</v>
      </c>
      <c r="CO323" s="132">
        <f>IF(ISTEXT(CN323),CN323,$J323*CN323)</f>
        <v/>
      </c>
      <c r="CP323" s="123" t="n">
        <v>960.5911330049263</v>
      </c>
      <c r="CQ323" s="132">
        <f>IF(ISTEXT(CP323),CP323,$J323*CP323)</f>
        <v/>
      </c>
      <c r="CR323" s="123" t="n">
        <v>3400</v>
      </c>
      <c r="CS323" s="132">
        <f>IF(ISTEXT(CR323),CR323,$J323*CR323)</f>
        <v/>
      </c>
      <c r="CT323" s="123" t="n">
        <v>2688</v>
      </c>
      <c r="CU323" s="132">
        <f>IF(ISTEXT(CT323),CT323,$J323*CT323)</f>
        <v/>
      </c>
      <c r="CV323" s="134">
        <f>IF($J323="",0,IF($J323=1,_xlfn.MINIFS(CF323:CU323,CF323:CU323,"&gt;"&amp;0),_xlfn.MINIFS(CF323:CU323,CF323:CU323,"&gt;"&amp;0,CF323:CU323,"&lt;&gt;"&amp;CF323,CF323:CU323,"&lt;&gt;"&amp;CH323,CF323:CU323,"&lt;&gt;"&amp;CJ323,CF323:CU323,"&lt;&gt;"&amp;CL323,CF323:CU323,"&lt;&gt;"&amp;CN323,CF323:CU323,"&lt;&gt;"&amp;CP323,CF323:CU323,"&lt;&gt;"&amp;CR323,CF323:CU323,"&lt;&gt;"&amp;CT323,CF323:CU323,"&lt;&gt;"&amp;#REF!,CF323:CU323,"&lt;&gt;"&amp;#REF!,CF323:CU323,"&lt;&gt;"&amp;#REF!,CF323:CU323,"&lt;&gt;"&amp;#REF!,CF323:CU323,"&lt;&gt;"&amp;#REF!,CF323:CU323,"&lt;&gt;"&amp;#REF!,CF323:CU323,"&lt;&gt;"&amp;#REF!,CF323:CU323,"&lt;&gt;"&amp;#REF!,CF323:CU323,"&lt;&gt;"&amp;#REF!,CF323:CU323,"&lt;&gt;"&amp;#REF!,CF323:CU323,"&lt;&gt;"&amp;#REF!,CF323:CU323,"&lt;&gt;"&amp;#REF!,CF323:CU323,"&lt;&gt;"&amp;#REF!,CF323:CU323,"&lt;&gt;"&amp;#REF!,CF323:CU323,"&lt;&gt;"&amp;#REF!,CF323:CU323,"&lt;&gt;"&amp;#REF!,CF323:CU323,"&lt;&gt;"&amp;#REF!,CF323:CU323,"&lt;&gt;"&amp;#REF!,CF323:CU323,"&lt;&gt;"&amp;#REF!,CF323:CU323,"&lt;&gt;"&amp;#REF!,CF323:CU323,"&lt;&gt;"&amp;#REF!,CF323:CU323,"&lt;&gt;"&amp;#REF!)))</f>
        <v/>
      </c>
      <c r="CW323" s="131" t="n"/>
      <c r="CX323" s="126" t="n">
        <v>495</v>
      </c>
      <c r="CY323" s="135">
        <f>IF(ISTEXT(CX323),CX323,$J323*CX323)</f>
        <v/>
      </c>
      <c r="CZ323" s="126" t="n">
        <v>850</v>
      </c>
      <c r="DA323" s="135">
        <f>IF(ISTEXT(CZ323),CZ323,$J323*CZ323)</f>
        <v/>
      </c>
      <c r="DB323" s="126" t="n">
        <v>1310.82</v>
      </c>
      <c r="DC323" s="135">
        <f>IF(ISTEXT(DB323),DB323,$J323*DB323)</f>
        <v/>
      </c>
      <c r="DD323" s="126" t="n">
        <v>1860</v>
      </c>
      <c r="DE323" s="135">
        <f>IF(ISTEXT(DD323),DD323,$J323*DD323)</f>
        <v/>
      </c>
      <c r="DF323" s="126" t="n">
        <v>400</v>
      </c>
      <c r="DG323" s="135">
        <f>IF(ISTEXT(DF323),DF323,$J323*DF323)</f>
        <v/>
      </c>
      <c r="DH323" s="126" t="n">
        <v>960.5911330049263</v>
      </c>
      <c r="DI323" s="135">
        <f>IF(ISTEXT(DH323),DH323,$J323*DH323)</f>
        <v/>
      </c>
      <c r="DJ323" s="126" t="n">
        <v>3400</v>
      </c>
      <c r="DK323" s="135">
        <f>IF(ISTEXT(DJ323),DJ323,$J323*DJ323)</f>
        <v/>
      </c>
      <c r="DL323" s="126" t="n">
        <v>3136</v>
      </c>
      <c r="DM323" s="135">
        <f>IF(ISTEXT(DL323),DL323,$J323*DL323)</f>
        <v/>
      </c>
      <c r="DN323" s="129">
        <f>IF($J323="",0,IF($J323=1,_xlfn.MINIFS(CX323:DM323,CX323:DM323,"&gt;"&amp;0),_xlfn.MINIFS(CX323:DM323,CX323:DM323,"&gt;"&amp;0,CX323:DM323,"&lt;&gt;"&amp;CX323,CX323:DM323,"&lt;&gt;"&amp;CZ323,CX323:DM323,"&lt;&gt;"&amp;DB323,CX323:DM323,"&lt;&gt;"&amp;DD323,CX323:DM323,"&lt;&gt;"&amp;DF323,CX323:DM323,"&lt;&gt;"&amp;DH323,CX323:DM323,"&lt;&gt;"&amp;DJ323,CX323:DM323,"&lt;&gt;"&amp;DL323,CX323:DM323,"&lt;&gt;"&amp;#REF!,CX323:DM323,"&lt;&gt;"&amp;#REF!,CX323:DM323,"&lt;&gt;"&amp;#REF!,CX323:DM323,"&lt;&gt;"&amp;#REF!,CX323:DM323,"&lt;&gt;"&amp;#REF!,CX323:DM323,"&lt;&gt;"&amp;#REF!,CX323:DM323,"&lt;&gt;"&amp;#REF!,CX323:DM323,"&lt;&gt;"&amp;#REF!,CX323:DM323,"&lt;&gt;"&amp;#REF!,CX323:DM323,"&lt;&gt;"&amp;#REF!,CX323:DM323,"&lt;&gt;"&amp;#REF!,CX323:DM323,"&lt;&gt;"&amp;#REF!,CX323:DM323,"&lt;&gt;"&amp;#REF!,CX323:DM323,"&lt;&gt;"&amp;#REF!,CX323:DM323,"&lt;&gt;"&amp;#REF!,CX323:DM323,"&lt;&gt;"&amp;#REF!,CX323:DM323,"&lt;&gt;"&amp;#REF!,CX323:DM323,"&lt;&gt;"&amp;#REF!,CX323:DM323,"&lt;&gt;"&amp;#REF!,CX323:DM323,"&lt;&gt;"&amp;#REF!,CX323:DM323,"&lt;&gt;"&amp;#REF!,CX323:DM323,"&lt;&gt;"&amp;#REF!)))</f>
        <v/>
      </c>
      <c r="DO323" s="129">
        <f>IF($J323="",0,IF($J323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24" ht="55.2" customFormat="1" customHeight="1" s="137">
      <c r="B324" s="130" t="inlineStr">
        <is>
          <t>ELÉTRICA</t>
        </is>
      </c>
      <c r="C324" s="105" t="inlineStr">
        <is>
          <t>Padrão de Entrada de Energia</t>
        </is>
      </c>
      <c r="D324" s="106" t="inlineStr">
        <is>
          <t>QM Monofásico</t>
        </is>
      </c>
      <c r="E324" s="106" t="inlineStr">
        <is>
          <t>Caixa de medição (QM) Monofásico p/ 2x medidores (padrão concessionaria), seccionamento (disjuntor), cabos e demais acessórios</t>
        </is>
      </c>
      <c r="F324" s="107" t="inlineStr">
        <is>
          <t>-</t>
        </is>
      </c>
      <c r="G324" s="107" t="inlineStr">
        <is>
          <t>-</t>
        </is>
      </c>
      <c r="H324" s="107" t="n"/>
      <c r="I324" s="107" t="inlineStr">
        <is>
          <t>VB</t>
        </is>
      </c>
      <c r="J324" s="107" t="n"/>
      <c r="K324" s="107" t="n">
        <v>779.625</v>
      </c>
      <c r="L324" s="107">
        <f>IF(ISTEXT(K324),K324,$J324*K324)</f>
        <v/>
      </c>
      <c r="M324" s="107" t="n">
        <v>2371.47</v>
      </c>
      <c r="N324" s="107">
        <f>IF(ISTEXT(M324),M324,$J324*M324)</f>
        <v/>
      </c>
      <c r="O324" s="107" t="n">
        <v>3534</v>
      </c>
      <c r="P324" s="107">
        <f>IF(ISTEXT(O324),O324,$J324*O324)</f>
        <v/>
      </c>
      <c r="Q324" s="107" t="n">
        <v>6000</v>
      </c>
      <c r="R324" s="107">
        <f>IF(ISTEXT(Q324),Q324,$J324*Q324)</f>
        <v/>
      </c>
      <c r="S324" s="107" t="n">
        <v>1195.566502463054</v>
      </c>
      <c r="T324" s="107">
        <f>IF(ISTEXT(S324),S324,$J324*S324)</f>
        <v/>
      </c>
      <c r="U324" s="107" t="n">
        <v>4400</v>
      </c>
      <c r="V324" s="107">
        <f>IF(ISTEXT(U324),U324,$J324*U324)</f>
        <v/>
      </c>
      <c r="W324" s="107" t="n">
        <v>3332</v>
      </c>
      <c r="X324" s="107">
        <f>IF(ISTEXT(W324),W324,$J324*W324)</f>
        <v/>
      </c>
      <c r="Y324" s="107" t="n"/>
      <c r="Z324" s="107" t="n">
        <v>816.7500000000001</v>
      </c>
      <c r="AA324" s="107">
        <f>IF(ISTEXT(Z324),Z324,$J324*Z324)</f>
        <v/>
      </c>
      <c r="AB324" s="107" t="n">
        <v>2000</v>
      </c>
      <c r="AC324" s="107">
        <f>IF(ISTEXT(AB324),AB324,$J324*AB324)</f>
        <v/>
      </c>
      <c r="AD324" s="107" t="n">
        <v>2268.37</v>
      </c>
      <c r="AE324" s="107">
        <f>IF(ISTEXT(AD324),AD324,$J324*AD324)</f>
        <v/>
      </c>
      <c r="AF324" s="107" t="n">
        <v>2945</v>
      </c>
      <c r="AG324" s="107">
        <f>IF(ISTEXT(AF324),AF324,$J324*AF324)</f>
        <v/>
      </c>
      <c r="AH324" s="107" t="n">
        <v>6000</v>
      </c>
      <c r="AI324" s="107">
        <f>IF(ISTEXT(AH324),AH324,$J324*AH324)</f>
        <v/>
      </c>
      <c r="AJ324" s="107" t="n">
        <v>1195.566502463054</v>
      </c>
      <c r="AK324" s="107">
        <f>IF(ISTEXT(AJ324),AJ324,$J324*AJ324)</f>
        <v/>
      </c>
      <c r="AL324" s="107" t="n">
        <v>4400</v>
      </c>
      <c r="AM324" s="107">
        <f>IF(ISTEXT(AL324),AL324,$J324*AL324)</f>
        <v/>
      </c>
      <c r="AN324" s="107" t="n">
        <v>3213</v>
      </c>
      <c r="AO324" s="107">
        <f>IF(ISTEXT(AN324),AN324,$J324*AN324)</f>
        <v/>
      </c>
      <c r="AP324" s="107" t="n"/>
      <c r="AQ324" s="107" t="n"/>
      <c r="AR324" s="107" t="n"/>
      <c r="AS324" s="107" t="n"/>
      <c r="AT324" s="107" t="n"/>
      <c r="AU324" s="216" t="n">
        <v>3332</v>
      </c>
      <c r="AV324" s="213">
        <f>AVERAGE(AZ324,BB324,BD324,BF324,BH324,BJ324,BL324)</f>
        <v/>
      </c>
      <c r="AW324" s="214">
        <f>BASEDADOS[[#This Row],[VL UNIT
MÉDIA]]*BASEDADOS[[#This Row],[QTDE]]</f>
        <v/>
      </c>
      <c r="AX324" s="215">
        <f>ROUND(AU324*PARÂMETROS!$B$4,2)</f>
        <v/>
      </c>
      <c r="AY324" s="107" t="n"/>
      <c r="AZ324" s="107" t="n">
        <v>891</v>
      </c>
      <c r="BA324" s="107">
        <f>IF(ISTEXT(AZ324),AZ324,$J324*AZ324)</f>
        <v/>
      </c>
      <c r="BB324" s="107" t="n">
        <v>2577.69</v>
      </c>
      <c r="BC324" s="107">
        <f>IF(ISTEXT(BB324),BB324,$J324*BB324)</f>
        <v/>
      </c>
      <c r="BD324" s="107" t="n">
        <v>4712</v>
      </c>
      <c r="BE324" s="107">
        <f>IF(ISTEXT(BD324),BD324,$J324*BD324)</f>
        <v/>
      </c>
      <c r="BF324" s="107" t="n">
        <v>6000</v>
      </c>
      <c r="BG324" s="107">
        <f>IF(ISTEXT(BF324),BF324,$J324*BF324)</f>
        <v/>
      </c>
      <c r="BH324" s="107" t="n">
        <v>1638.368910782704</v>
      </c>
      <c r="BI324" s="107">
        <f>IF(ISTEXT(BH324),BH324,$J324*BH324)</f>
        <v/>
      </c>
      <c r="BJ324" s="107" t="n">
        <v>4400</v>
      </c>
      <c r="BK324" s="107">
        <f>IF(ISTEXT(BJ324),BJ324,$J324*BJ324)</f>
        <v/>
      </c>
      <c r="BL324" s="107" t="n">
        <v>3332</v>
      </c>
      <c r="BM324" s="107">
        <f>IF(ISTEXT(BL324),BL324,$J324*BL324)</f>
        <v/>
      </c>
      <c r="BN324" s="107" t="n">
        <v>742.5</v>
      </c>
      <c r="BO324" s="107">
        <f>IF(ISTEXT(BN324),BN324,$J324*BN324)</f>
        <v/>
      </c>
      <c r="BP324" s="107" t="n">
        <v>2000</v>
      </c>
      <c r="BQ324" s="107">
        <f>IF(ISTEXT(BP324),BP324,$J324*BP324)</f>
        <v/>
      </c>
      <c r="BR324" s="107" t="n">
        <v>2062.15</v>
      </c>
      <c r="BS324" s="107">
        <f>IF(ISTEXT(BR324),BR324,$J324*BR324)</f>
        <v/>
      </c>
      <c r="BT324" s="107" t="n">
        <v>2945</v>
      </c>
      <c r="BU324" s="107">
        <f>IF(ISTEXT(BT324),BT324,$J324*BT324)</f>
        <v/>
      </c>
      <c r="BV324" s="107" t="n">
        <v>6000</v>
      </c>
      <c r="BW324" s="107">
        <f>IF(ISTEXT(BV324),BV324,$J324*BV324)</f>
        <v/>
      </c>
      <c r="BX324" s="107" t="n">
        <v>1195.566502463054</v>
      </c>
      <c r="BY324" s="107">
        <f>IF(ISTEXT(BX324),BX324,$J324*BX324)</f>
        <v/>
      </c>
      <c r="BZ324" s="107" t="n">
        <v>4400</v>
      </c>
      <c r="CA324" s="107">
        <f>IF(ISTEXT(BZ324),BZ324,$J324*BZ324)</f>
        <v/>
      </c>
      <c r="CB324" s="107" t="n">
        <v>2380</v>
      </c>
      <c r="CC324" s="107">
        <f>IF(ISTEXT(CB324),CB324,$J324*CB324)</f>
        <v/>
      </c>
      <c r="CD324" s="107">
        <f>IF($J324="",0,IF($J324=1,_xlfn.MINIFS(BN324:CC324,BN324:CC324,"&gt;"&amp;0),_xlfn.MINIFS(BN324:CC324,BN324:CC324,"&gt;"&amp;0,BN324:CC324,"&lt;&gt;"&amp;BN324,BN324:CC324,"&lt;&gt;"&amp;BP324,BN324:CC324,"&lt;&gt;"&amp;BR324,BN324:CC324,"&lt;&gt;"&amp;BT324,BN324:CC324,"&lt;&gt;"&amp;BV324,BN324:CC324,"&lt;&gt;"&amp;BX324,BN324:CC324,"&lt;&gt;"&amp;BZ324,BN324:CC324,"&lt;&gt;"&amp;CB324,BN324:CC324,"&lt;&gt;"&amp;#REF!,BN324:CC324,"&lt;&gt;"&amp;#REF!,BN324:CC324,"&lt;&gt;"&amp;#REF!,BN324:CC324,"&lt;&gt;"&amp;#REF!,BN324:CC324,"&lt;&gt;"&amp;#REF!,BN324:CC324,"&lt;&gt;"&amp;#REF!,BN324:CC324,"&lt;&gt;"&amp;#REF!,BN324:CC324,"&lt;&gt;"&amp;#REF!,BN324:CC324,"&lt;&gt;"&amp;#REF!,BN324:CC324,"&lt;&gt;"&amp;#REF!,BN324:CC324,"&lt;&gt;"&amp;#REF!,BN324:CC324,"&lt;&gt;"&amp;#REF!,BN324:CC324,"&lt;&gt;"&amp;#REF!,BN324:CC324,"&lt;&gt;"&amp;#REF!,BN324:CC324,"&lt;&gt;"&amp;#REF!,BN324:CC324,"&lt;&gt;"&amp;#REF!,BN324:CC324,"&lt;&gt;"&amp;#REF!,BN324:CC324,"&lt;&gt;"&amp;#REF!,BN324:CC324,"&lt;&gt;"&amp;#REF!,BN324:CC324,"&lt;&gt;"&amp;#REF!,BN324:CC324,"&lt;&gt;"&amp;#REF!,BN324:CC324,"&lt;&gt;"&amp;#REF!)))</f>
        <v/>
      </c>
      <c r="CE324" s="131" t="n"/>
      <c r="CF324" s="123" t="n">
        <v>816.7500000000001</v>
      </c>
      <c r="CG324" s="132">
        <f>IF(ISTEXT(CF324),CF324,$J324*CF324)</f>
        <v/>
      </c>
      <c r="CH324" s="123" t="n">
        <v>2000</v>
      </c>
      <c r="CI324" s="132">
        <f>IF(ISTEXT(CH324),CH324,$J324*CH324)</f>
        <v/>
      </c>
      <c r="CJ324" s="123" t="n">
        <v>2062.15</v>
      </c>
      <c r="CK324" s="132">
        <f>IF(ISTEXT(CJ324),CJ324,$J324*CJ324)</f>
        <v/>
      </c>
      <c r="CL324" s="123" t="n">
        <v>2945</v>
      </c>
      <c r="CM324" s="132">
        <f>IF(ISTEXT(CL324),CL324,$J324*CL324)</f>
        <v/>
      </c>
      <c r="CN324" s="123" t="n">
        <v>6000</v>
      </c>
      <c r="CO324" s="132">
        <f>IF(ISTEXT(CN324),CN324,$J324*CN324)</f>
        <v/>
      </c>
      <c r="CP324" s="123" t="n">
        <v>1195.566502463054</v>
      </c>
      <c r="CQ324" s="132">
        <f>IF(ISTEXT(CP324),CP324,$J324*CP324)</f>
        <v/>
      </c>
      <c r="CR324" s="123" t="n">
        <v>4400</v>
      </c>
      <c r="CS324" s="132">
        <f>IF(ISTEXT(CR324),CR324,$J324*CR324)</f>
        <v/>
      </c>
      <c r="CT324" s="123" t="n">
        <v>2856</v>
      </c>
      <c r="CU324" s="132">
        <f>IF(ISTEXT(CT324),CT324,$J324*CT324)</f>
        <v/>
      </c>
      <c r="CV324" s="134">
        <f>IF($J324="",0,IF($J324=1,_xlfn.MINIFS(CF324:CU324,CF324:CU324,"&gt;"&amp;0),_xlfn.MINIFS(CF324:CU324,CF324:CU324,"&gt;"&amp;0,CF324:CU324,"&lt;&gt;"&amp;CF324,CF324:CU324,"&lt;&gt;"&amp;CH324,CF324:CU324,"&lt;&gt;"&amp;CJ324,CF324:CU324,"&lt;&gt;"&amp;CL324,CF324:CU324,"&lt;&gt;"&amp;CN324,CF324:CU324,"&lt;&gt;"&amp;CP324,CF324:CU324,"&lt;&gt;"&amp;CR324,CF324:CU324,"&lt;&gt;"&amp;CT324,CF324:CU324,"&lt;&gt;"&amp;#REF!,CF324:CU324,"&lt;&gt;"&amp;#REF!,CF324:CU324,"&lt;&gt;"&amp;#REF!,CF324:CU324,"&lt;&gt;"&amp;#REF!,CF324:CU324,"&lt;&gt;"&amp;#REF!,CF324:CU324,"&lt;&gt;"&amp;#REF!,CF324:CU324,"&lt;&gt;"&amp;#REF!,CF324:CU324,"&lt;&gt;"&amp;#REF!,CF324:CU324,"&lt;&gt;"&amp;#REF!,CF324:CU324,"&lt;&gt;"&amp;#REF!,CF324:CU324,"&lt;&gt;"&amp;#REF!,CF324:CU324,"&lt;&gt;"&amp;#REF!,CF324:CU324,"&lt;&gt;"&amp;#REF!,CF324:CU324,"&lt;&gt;"&amp;#REF!,CF324:CU324,"&lt;&gt;"&amp;#REF!,CF324:CU324,"&lt;&gt;"&amp;#REF!,CF324:CU324,"&lt;&gt;"&amp;#REF!,CF324:CU324,"&lt;&gt;"&amp;#REF!,CF324:CU324,"&lt;&gt;"&amp;#REF!,CF324:CU324,"&lt;&gt;"&amp;#REF!,CF324:CU324,"&lt;&gt;"&amp;#REF!,CF324:CU324,"&lt;&gt;"&amp;#REF!)))</f>
        <v/>
      </c>
      <c r="CW324" s="131" t="n"/>
      <c r="CX324" s="126" t="n">
        <v>742.5</v>
      </c>
      <c r="CY324" s="135">
        <f>IF(ISTEXT(CX324),CX324,$J324*CX324)</f>
        <v/>
      </c>
      <c r="CZ324" s="126" t="n">
        <v>2000</v>
      </c>
      <c r="DA324" s="135">
        <f>IF(ISTEXT(CZ324),CZ324,$J324*CZ324)</f>
        <v/>
      </c>
      <c r="DB324" s="126" t="n">
        <v>2062.15</v>
      </c>
      <c r="DC324" s="135">
        <f>IF(ISTEXT(DB324),DB324,$J324*DB324)</f>
        <v/>
      </c>
      <c r="DD324" s="126" t="n">
        <v>2945</v>
      </c>
      <c r="DE324" s="135">
        <f>IF(ISTEXT(DD324),DD324,$J324*DD324)</f>
        <v/>
      </c>
      <c r="DF324" s="126" t="n">
        <v>6000</v>
      </c>
      <c r="DG324" s="135">
        <f>IF(ISTEXT(DF324),DF324,$J324*DF324)</f>
        <v/>
      </c>
      <c r="DH324" s="126" t="n">
        <v>1195.566502463054</v>
      </c>
      <c r="DI324" s="135">
        <f>IF(ISTEXT(DH324),DH324,$J324*DH324)</f>
        <v/>
      </c>
      <c r="DJ324" s="126" t="n">
        <v>4400</v>
      </c>
      <c r="DK324" s="135">
        <f>IF(ISTEXT(DJ324),DJ324,$J324*DJ324)</f>
        <v/>
      </c>
      <c r="DL324" s="126" t="n">
        <v>3332</v>
      </c>
      <c r="DM324" s="135">
        <f>IF(ISTEXT(DL324),DL324,$J324*DL324)</f>
        <v/>
      </c>
      <c r="DN324" s="129">
        <f>IF($J324="",0,IF($J324=1,_xlfn.MINIFS(CX324:DM324,CX324:DM324,"&gt;"&amp;0),_xlfn.MINIFS(CX324:DM324,CX324:DM324,"&gt;"&amp;0,CX324:DM324,"&lt;&gt;"&amp;CX324,CX324:DM324,"&lt;&gt;"&amp;CZ324,CX324:DM324,"&lt;&gt;"&amp;DB324,CX324:DM324,"&lt;&gt;"&amp;DD324,CX324:DM324,"&lt;&gt;"&amp;DF324,CX324:DM324,"&lt;&gt;"&amp;DH324,CX324:DM324,"&lt;&gt;"&amp;DJ324,CX324:DM324,"&lt;&gt;"&amp;DL324,CX324:DM324,"&lt;&gt;"&amp;#REF!,CX324:DM324,"&lt;&gt;"&amp;#REF!,CX324:DM324,"&lt;&gt;"&amp;#REF!,CX324:DM324,"&lt;&gt;"&amp;#REF!,CX324:DM324,"&lt;&gt;"&amp;#REF!,CX324:DM324,"&lt;&gt;"&amp;#REF!,CX324:DM324,"&lt;&gt;"&amp;#REF!,CX324:DM324,"&lt;&gt;"&amp;#REF!,CX324:DM324,"&lt;&gt;"&amp;#REF!,CX324:DM324,"&lt;&gt;"&amp;#REF!,CX324:DM324,"&lt;&gt;"&amp;#REF!,CX324:DM324,"&lt;&gt;"&amp;#REF!,CX324:DM324,"&lt;&gt;"&amp;#REF!,CX324:DM324,"&lt;&gt;"&amp;#REF!,CX324:DM324,"&lt;&gt;"&amp;#REF!,CX324:DM324,"&lt;&gt;"&amp;#REF!,CX324:DM324,"&lt;&gt;"&amp;#REF!,CX324:DM324,"&lt;&gt;"&amp;#REF!,CX324:DM324,"&lt;&gt;"&amp;#REF!,CX324:DM324,"&lt;&gt;"&amp;#REF!,CX324:DM324,"&lt;&gt;"&amp;#REF!,CX324:DM324,"&lt;&gt;"&amp;#REF!)))</f>
        <v/>
      </c>
      <c r="DO324" s="129">
        <f>IF($J324="",0,IF($J324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25" ht="55.2" customFormat="1" customHeight="1" s="137">
      <c r="B325" s="130" t="inlineStr">
        <is>
          <t>ELÉTRICA</t>
        </is>
      </c>
      <c r="C325" s="105" t="inlineStr">
        <is>
          <t>Padrão de Entrada de Energia</t>
        </is>
      </c>
      <c r="D325" s="106" t="inlineStr">
        <is>
          <t>QM Trifásico</t>
        </is>
      </c>
      <c r="E325" s="106" t="inlineStr">
        <is>
          <t>Caixa de medição (QM) Trifásico p/ 2x medidores (padrão concessionaria), seccionamento (disjuntor), cabos e demais acessórios</t>
        </is>
      </c>
      <c r="F325" s="107" t="inlineStr">
        <is>
          <t>-</t>
        </is>
      </c>
      <c r="G325" s="107" t="inlineStr">
        <is>
          <t>-</t>
        </is>
      </c>
      <c r="H325" s="107" t="n"/>
      <c r="I325" s="107" t="inlineStr">
        <is>
          <t>VB</t>
        </is>
      </c>
      <c r="J325" s="107" t="n"/>
      <c r="K325" s="107" t="n">
        <v>1056.825</v>
      </c>
      <c r="L325" s="107">
        <f>IF(ISTEXT(K325),K325,$J325*K325)</f>
        <v/>
      </c>
      <c r="M325" s="107" t="n">
        <v>2870.43</v>
      </c>
      <c r="N325" s="107">
        <f>IF(ISTEXT(M325),M325,$J325*M325)</f>
        <v/>
      </c>
      <c r="O325" s="107" t="n">
        <v>4464</v>
      </c>
      <c r="P325" s="107">
        <f>IF(ISTEXT(O325),O325,$J325*O325)</f>
        <v/>
      </c>
      <c r="Q325" s="107" t="n">
        <v>1400</v>
      </c>
      <c r="R325" s="107">
        <f>IF(ISTEXT(Q325),Q325,$J325*Q325)</f>
        <v/>
      </c>
      <c r="S325" s="107" t="n">
        <v>2081.937602627258</v>
      </c>
      <c r="T325" s="107">
        <f>IF(ISTEXT(S325),S325,$J325*S325)</f>
        <v/>
      </c>
      <c r="U325" s="107" t="n">
        <v>4100</v>
      </c>
      <c r="V325" s="107">
        <f>IF(ISTEXT(U325),U325,$J325*U325)</f>
        <v/>
      </c>
      <c r="W325" s="107" t="n">
        <v>3528</v>
      </c>
      <c r="X325" s="107">
        <f>IF(ISTEXT(W325),W325,$J325*W325)</f>
        <v/>
      </c>
      <c r="Y325" s="107" t="n"/>
      <c r="Z325" s="107" t="n">
        <v>1107.15</v>
      </c>
      <c r="AA325" s="107">
        <f>IF(ISTEXT(Z325),Z325,$J325*Z325)</f>
        <v/>
      </c>
      <c r="AB325" s="107" t="n">
        <v>2800</v>
      </c>
      <c r="AC325" s="107">
        <f>IF(ISTEXT(AB325),AB325,$J325*AB325)</f>
        <v/>
      </c>
      <c r="AD325" s="107" t="n">
        <v>2745.63</v>
      </c>
      <c r="AE325" s="107">
        <f>IF(ISTEXT(AD325),AD325,$J325*AD325)</f>
        <v/>
      </c>
      <c r="AF325" s="107" t="n">
        <v>3720</v>
      </c>
      <c r="AG325" s="107">
        <f>IF(ISTEXT(AF325),AF325,$J325*AF325)</f>
        <v/>
      </c>
      <c r="AH325" s="107" t="n">
        <v>1400</v>
      </c>
      <c r="AI325" s="107">
        <f>IF(ISTEXT(AH325),AH325,$J325*AH325)</f>
        <v/>
      </c>
      <c r="AJ325" s="107" t="n">
        <v>2081.937602627258</v>
      </c>
      <c r="AK325" s="107">
        <f>IF(ISTEXT(AJ325),AJ325,$J325*AJ325)</f>
        <v/>
      </c>
      <c r="AL325" s="107" t="n">
        <v>4100</v>
      </c>
      <c r="AM325" s="107">
        <f>IF(ISTEXT(AL325),AL325,$J325*AL325)</f>
        <v/>
      </c>
      <c r="AN325" s="107" t="n">
        <v>3402</v>
      </c>
      <c r="AO325" s="107">
        <f>IF(ISTEXT(AN325),AN325,$J325*AN325)</f>
        <v/>
      </c>
      <c r="AP325" s="107" t="n"/>
      <c r="AQ325" s="107" t="n"/>
      <c r="AR325" s="107" t="n"/>
      <c r="AS325" s="107" t="n"/>
      <c r="AT325" s="107" t="n"/>
      <c r="AU325" s="216" t="n">
        <v>3120.04</v>
      </c>
      <c r="AV325" s="213">
        <f>AVERAGE(AZ325,BB325,BD325,BF325,BH325,BJ325,BL325)</f>
        <v/>
      </c>
      <c r="AW325" s="214">
        <f>BASEDADOS[[#This Row],[VL UNIT
MÉDIA]]*BASEDADOS[[#This Row],[QTDE]]</f>
        <v/>
      </c>
      <c r="AX325" s="215">
        <f>ROUND(AU325*PARÂMETROS!$B$4,2)</f>
        <v/>
      </c>
      <c r="AY325" s="107" t="n"/>
      <c r="AZ325" s="107" t="n">
        <v>1207.8</v>
      </c>
      <c r="BA325" s="107">
        <f>IF(ISTEXT(AZ325),AZ325,$J325*AZ325)</f>
        <v/>
      </c>
      <c r="BB325" s="107" t="n">
        <v>3120.04</v>
      </c>
      <c r="BC325" s="107">
        <f>IF(ISTEXT(BB325),BB325,$J325*BB325)</f>
        <v/>
      </c>
      <c r="BD325" s="107" t="n">
        <v>5952</v>
      </c>
      <c r="BE325" s="107">
        <f>IF(ISTEXT(BD325),BD325,$J325*BD325)</f>
        <v/>
      </c>
      <c r="BF325" s="107" t="n">
        <v>1400</v>
      </c>
      <c r="BG325" s="107">
        <f>IF(ISTEXT(BF325),BF325,$J325*BF325)</f>
        <v/>
      </c>
      <c r="BH325" s="107" t="n">
        <v>2753.530377668309</v>
      </c>
      <c r="BI325" s="107">
        <f>IF(ISTEXT(BH325),BH325,$J325*BH325)</f>
        <v/>
      </c>
      <c r="BJ325" s="107" t="n">
        <v>4100</v>
      </c>
      <c r="BK325" s="107">
        <f>IF(ISTEXT(BJ325),BJ325,$J325*BJ325)</f>
        <v/>
      </c>
      <c r="BL325" s="107" t="n">
        <v>3528</v>
      </c>
      <c r="BM325" s="107">
        <f>IF(ISTEXT(BL325),BL325,$J325*BL325)</f>
        <v/>
      </c>
      <c r="BN325" s="107" t="n">
        <v>1006.5</v>
      </c>
      <c r="BO325" s="107">
        <f>IF(ISTEXT(BN325),BN325,$J325*BN325)</f>
        <v/>
      </c>
      <c r="BP325" s="107" t="n">
        <v>2800</v>
      </c>
      <c r="BQ325" s="107">
        <f>IF(ISTEXT(BP325),BP325,$J325*BP325)</f>
        <v/>
      </c>
      <c r="BR325" s="107" t="n">
        <v>2496.03</v>
      </c>
      <c r="BS325" s="107">
        <f>IF(ISTEXT(BR325),BR325,$J325*BR325)</f>
        <v/>
      </c>
      <c r="BT325" s="107" t="n">
        <v>3720</v>
      </c>
      <c r="BU325" s="107">
        <f>IF(ISTEXT(BT325),BT325,$J325*BT325)</f>
        <v/>
      </c>
      <c r="BV325" s="107" t="n">
        <v>1400</v>
      </c>
      <c r="BW325" s="107">
        <f>IF(ISTEXT(BV325),BV325,$J325*BV325)</f>
        <v/>
      </c>
      <c r="BX325" s="107" t="n">
        <v>2216.256157635468</v>
      </c>
      <c r="BY325" s="107">
        <f>IF(ISTEXT(BX325),BX325,$J325*BX325)</f>
        <v/>
      </c>
      <c r="BZ325" s="107" t="n">
        <v>4100</v>
      </c>
      <c r="CA325" s="107">
        <f>IF(ISTEXT(BZ325),BZ325,$J325*BZ325)</f>
        <v/>
      </c>
      <c r="CB325" s="107" t="n">
        <v>2520</v>
      </c>
      <c r="CC325" s="107">
        <f>IF(ISTEXT(CB325),CB325,$J325*CB325)</f>
        <v/>
      </c>
      <c r="CD325" s="107">
        <f>IF($J325="",0,IF($J325=1,_xlfn.MINIFS(BN325:CC325,BN325:CC325,"&gt;"&amp;0),_xlfn.MINIFS(BN325:CC325,BN325:CC325,"&gt;"&amp;0,BN325:CC325,"&lt;&gt;"&amp;BN325,BN325:CC325,"&lt;&gt;"&amp;BP325,BN325:CC325,"&lt;&gt;"&amp;BR325,BN325:CC325,"&lt;&gt;"&amp;BT325,BN325:CC325,"&lt;&gt;"&amp;BV325,BN325:CC325,"&lt;&gt;"&amp;BX325,BN325:CC325,"&lt;&gt;"&amp;BZ325,BN325:CC325,"&lt;&gt;"&amp;CB325,BN325:CC325,"&lt;&gt;"&amp;#REF!,BN325:CC325,"&lt;&gt;"&amp;#REF!,BN325:CC325,"&lt;&gt;"&amp;#REF!,BN325:CC325,"&lt;&gt;"&amp;#REF!,BN325:CC325,"&lt;&gt;"&amp;#REF!,BN325:CC325,"&lt;&gt;"&amp;#REF!,BN325:CC325,"&lt;&gt;"&amp;#REF!,BN325:CC325,"&lt;&gt;"&amp;#REF!,BN325:CC325,"&lt;&gt;"&amp;#REF!,BN325:CC325,"&lt;&gt;"&amp;#REF!,BN325:CC325,"&lt;&gt;"&amp;#REF!,BN325:CC325,"&lt;&gt;"&amp;#REF!,BN325:CC325,"&lt;&gt;"&amp;#REF!,BN325:CC325,"&lt;&gt;"&amp;#REF!,BN325:CC325,"&lt;&gt;"&amp;#REF!,BN325:CC325,"&lt;&gt;"&amp;#REF!,BN325:CC325,"&lt;&gt;"&amp;#REF!,BN325:CC325,"&lt;&gt;"&amp;#REF!,BN325:CC325,"&lt;&gt;"&amp;#REF!,BN325:CC325,"&lt;&gt;"&amp;#REF!,BN325:CC325,"&lt;&gt;"&amp;#REF!,BN325:CC325,"&lt;&gt;"&amp;#REF!)))</f>
        <v/>
      </c>
      <c r="CE325" s="131" t="n"/>
      <c r="CF325" s="123" t="n">
        <v>1107.15</v>
      </c>
      <c r="CG325" s="132">
        <f>IF(ISTEXT(CF325),CF325,$J325*CF325)</f>
        <v/>
      </c>
      <c r="CH325" s="123" t="n">
        <v>2800</v>
      </c>
      <c r="CI325" s="132">
        <f>IF(ISTEXT(CH325),CH325,$J325*CH325)</f>
        <v/>
      </c>
      <c r="CJ325" s="123" t="n">
        <v>2496.03</v>
      </c>
      <c r="CK325" s="132">
        <f>IF(ISTEXT(CJ325),CJ325,$J325*CJ325)</f>
        <v/>
      </c>
      <c r="CL325" s="123" t="n">
        <v>3720</v>
      </c>
      <c r="CM325" s="132">
        <f>IF(ISTEXT(CL325),CL325,$J325*CL325)</f>
        <v/>
      </c>
      <c r="CN325" s="123" t="n">
        <v>1400</v>
      </c>
      <c r="CO325" s="132">
        <f>IF(ISTEXT(CN325),CN325,$J325*CN325)</f>
        <v/>
      </c>
      <c r="CP325" s="123" t="n">
        <v>2216.256157635468</v>
      </c>
      <c r="CQ325" s="132">
        <f>IF(ISTEXT(CP325),CP325,$J325*CP325)</f>
        <v/>
      </c>
      <c r="CR325" s="123" t="n">
        <v>4100</v>
      </c>
      <c r="CS325" s="132">
        <f>IF(ISTEXT(CR325),CR325,$J325*CR325)</f>
        <v/>
      </c>
      <c r="CT325" s="123" t="n">
        <v>3024</v>
      </c>
      <c r="CU325" s="132">
        <f>IF(ISTEXT(CT325),CT325,$J325*CT325)</f>
        <v/>
      </c>
      <c r="CV325" s="134">
        <f>IF($J325="",0,IF($J325=1,_xlfn.MINIFS(CF325:CU325,CF325:CU325,"&gt;"&amp;0),_xlfn.MINIFS(CF325:CU325,CF325:CU325,"&gt;"&amp;0,CF325:CU325,"&lt;&gt;"&amp;CF325,CF325:CU325,"&lt;&gt;"&amp;CH325,CF325:CU325,"&lt;&gt;"&amp;CJ325,CF325:CU325,"&lt;&gt;"&amp;CL325,CF325:CU325,"&lt;&gt;"&amp;CN325,CF325:CU325,"&lt;&gt;"&amp;CP325,CF325:CU325,"&lt;&gt;"&amp;CR325,CF325:CU325,"&lt;&gt;"&amp;CT325,CF325:CU325,"&lt;&gt;"&amp;#REF!,CF325:CU325,"&lt;&gt;"&amp;#REF!,CF325:CU325,"&lt;&gt;"&amp;#REF!,CF325:CU325,"&lt;&gt;"&amp;#REF!,CF325:CU325,"&lt;&gt;"&amp;#REF!,CF325:CU325,"&lt;&gt;"&amp;#REF!,CF325:CU325,"&lt;&gt;"&amp;#REF!,CF325:CU325,"&lt;&gt;"&amp;#REF!,CF325:CU325,"&lt;&gt;"&amp;#REF!,CF325:CU325,"&lt;&gt;"&amp;#REF!,CF325:CU325,"&lt;&gt;"&amp;#REF!,CF325:CU325,"&lt;&gt;"&amp;#REF!,CF325:CU325,"&lt;&gt;"&amp;#REF!,CF325:CU325,"&lt;&gt;"&amp;#REF!,CF325:CU325,"&lt;&gt;"&amp;#REF!,CF325:CU325,"&lt;&gt;"&amp;#REF!,CF325:CU325,"&lt;&gt;"&amp;#REF!,CF325:CU325,"&lt;&gt;"&amp;#REF!,CF325:CU325,"&lt;&gt;"&amp;#REF!,CF325:CU325,"&lt;&gt;"&amp;#REF!,CF325:CU325,"&lt;&gt;"&amp;#REF!,CF325:CU325,"&lt;&gt;"&amp;#REF!)))</f>
        <v/>
      </c>
      <c r="CW325" s="131" t="n"/>
      <c r="CX325" s="126" t="n">
        <v>1006.5</v>
      </c>
      <c r="CY325" s="135">
        <f>IF(ISTEXT(CX325),CX325,$J325*CX325)</f>
        <v/>
      </c>
      <c r="CZ325" s="126" t="n">
        <v>2800</v>
      </c>
      <c r="DA325" s="135">
        <f>IF(ISTEXT(CZ325),CZ325,$J325*CZ325)</f>
        <v/>
      </c>
      <c r="DB325" s="126" t="n">
        <v>2496.03</v>
      </c>
      <c r="DC325" s="135">
        <f>IF(ISTEXT(DB325),DB325,$J325*DB325)</f>
        <v/>
      </c>
      <c r="DD325" s="126" t="n">
        <v>3720</v>
      </c>
      <c r="DE325" s="135">
        <f>IF(ISTEXT(DD325),DD325,$J325*DD325)</f>
        <v/>
      </c>
      <c r="DF325" s="126" t="n">
        <v>1400</v>
      </c>
      <c r="DG325" s="135">
        <f>IF(ISTEXT(DF325),DF325,$J325*DF325)</f>
        <v/>
      </c>
      <c r="DH325" s="126" t="n">
        <v>2216.256157635468</v>
      </c>
      <c r="DI325" s="135">
        <f>IF(ISTEXT(DH325),DH325,$J325*DH325)</f>
        <v/>
      </c>
      <c r="DJ325" s="126" t="n">
        <v>4100</v>
      </c>
      <c r="DK325" s="135">
        <f>IF(ISTEXT(DJ325),DJ325,$J325*DJ325)</f>
        <v/>
      </c>
      <c r="DL325" s="126" t="n">
        <v>3528</v>
      </c>
      <c r="DM325" s="135">
        <f>IF(ISTEXT(DL325),DL325,$J325*DL325)</f>
        <v/>
      </c>
      <c r="DN325" s="129">
        <f>IF($J325="",0,IF($J325=1,_xlfn.MINIFS(CX325:DM325,CX325:DM325,"&gt;"&amp;0),_xlfn.MINIFS(CX325:DM325,CX325:DM325,"&gt;"&amp;0,CX325:DM325,"&lt;&gt;"&amp;CX325,CX325:DM325,"&lt;&gt;"&amp;CZ325,CX325:DM325,"&lt;&gt;"&amp;DB325,CX325:DM325,"&lt;&gt;"&amp;DD325,CX325:DM325,"&lt;&gt;"&amp;DF325,CX325:DM325,"&lt;&gt;"&amp;DH325,CX325:DM325,"&lt;&gt;"&amp;DJ325,CX325:DM325,"&lt;&gt;"&amp;DL325,CX325:DM325,"&lt;&gt;"&amp;#REF!,CX325:DM325,"&lt;&gt;"&amp;#REF!,CX325:DM325,"&lt;&gt;"&amp;#REF!,CX325:DM325,"&lt;&gt;"&amp;#REF!,CX325:DM325,"&lt;&gt;"&amp;#REF!,CX325:DM325,"&lt;&gt;"&amp;#REF!,CX325:DM325,"&lt;&gt;"&amp;#REF!,CX325:DM325,"&lt;&gt;"&amp;#REF!,CX325:DM325,"&lt;&gt;"&amp;#REF!,CX325:DM325,"&lt;&gt;"&amp;#REF!,CX325:DM325,"&lt;&gt;"&amp;#REF!,CX325:DM325,"&lt;&gt;"&amp;#REF!,CX325:DM325,"&lt;&gt;"&amp;#REF!,CX325:DM325,"&lt;&gt;"&amp;#REF!,CX325:DM325,"&lt;&gt;"&amp;#REF!,CX325:DM325,"&lt;&gt;"&amp;#REF!,CX325:DM325,"&lt;&gt;"&amp;#REF!,CX325:DM325,"&lt;&gt;"&amp;#REF!,CX325:DM325,"&lt;&gt;"&amp;#REF!,CX325:DM325,"&lt;&gt;"&amp;#REF!,CX325:DM325,"&lt;&gt;"&amp;#REF!,CX325:DM325,"&lt;&gt;"&amp;#REF!)))</f>
        <v/>
      </c>
      <c r="DO325" s="129">
        <f>IF($J325="",0,IF($J325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26" ht="41.4" customFormat="1" customHeight="1" s="137">
      <c r="B326" s="120" t="inlineStr">
        <is>
          <t>MASTRO</t>
        </is>
      </c>
      <c r="C326" s="105" t="inlineStr">
        <is>
          <t>Acessórios Mastro, Poste Simplificado 9, 12, 18, Poste 30 e 40m e Torre 30 e 40m</t>
        </is>
      </c>
      <c r="D326" s="106" t="inlineStr">
        <is>
          <t>Esteriamento
Horizontal
EV &gt; 30m</t>
        </is>
      </c>
      <c r="E326" s="106" t="inlineStr">
        <is>
          <t>Esteiramento horizontal galvanizado a fogo L=400mm, espaçamento entre "degraus" de 0,50m</t>
        </is>
      </c>
      <c r="F326" s="107" t="inlineStr">
        <is>
          <t>-</t>
        </is>
      </c>
      <c r="G326" s="107" t="inlineStr">
        <is>
          <t>-</t>
        </is>
      </c>
      <c r="H326" s="107" t="n"/>
      <c r="I326" s="107" t="inlineStr">
        <is>
          <t>M</t>
        </is>
      </c>
      <c r="J326" s="107" t="n">
        <v>5</v>
      </c>
      <c r="K326" s="107" t="n">
        <v>124.74</v>
      </c>
      <c r="L326" s="107">
        <f>IF(ISTEXT(K326),K326,$J326*K326)</f>
        <v/>
      </c>
      <c r="M326" s="107" t="n">
        <v>615.79</v>
      </c>
      <c r="N326" s="107">
        <f>IF(ISTEXT(M326),M326,$J326*M326)</f>
        <v/>
      </c>
      <c r="O326" s="107" t="n">
        <v>200.48</v>
      </c>
      <c r="P326" s="107">
        <f>IF(ISTEXT(O326),O326,$J326*O326)</f>
        <v/>
      </c>
      <c r="Q326" s="107" t="n">
        <v>250</v>
      </c>
      <c r="R326" s="107">
        <f>IF(ISTEXT(Q326),Q326,$J326*Q326)</f>
        <v/>
      </c>
      <c r="S326" s="107" t="n">
        <v>182.8756620052379</v>
      </c>
      <c r="T326" s="107">
        <f>IF(ISTEXT(S326),S326,$J326*S326)</f>
        <v/>
      </c>
      <c r="U326" s="107" t="inlineStr">
        <is>
          <t>N/A</t>
        </is>
      </c>
      <c r="V326" s="107">
        <f>IF(ISTEXT(U326),U326,$J326*U326)</f>
        <v/>
      </c>
      <c r="W326" s="107" t="n">
        <v>453.6</v>
      </c>
      <c r="X326" s="107">
        <f>IF(ISTEXT(W326),W326,$J326*W326)</f>
        <v/>
      </c>
      <c r="Y326" s="107" t="n"/>
      <c r="Z326" s="107" t="n">
        <v>130.68</v>
      </c>
      <c r="AA326" s="107">
        <f>IF(ISTEXT(Z326),Z326,$J326*Z326)</f>
        <v/>
      </c>
      <c r="AB326" s="107" t="n">
        <v>365.4</v>
      </c>
      <c r="AC326" s="107">
        <f>IF(ISTEXT(AB326),AB326,$J326*AB326)</f>
        <v/>
      </c>
      <c r="AD326" s="107" t="n">
        <v>589.01</v>
      </c>
      <c r="AE326" s="107">
        <f>IF(ISTEXT(AD326),AD326,$J326*AD326)</f>
        <v/>
      </c>
      <c r="AF326" s="107" t="n">
        <v>200.48</v>
      </c>
      <c r="AG326" s="107">
        <f>IF(ISTEXT(AF326),AF326,$J326*AF326)</f>
        <v/>
      </c>
      <c r="AH326" s="107" t="n">
        <v>250</v>
      </c>
      <c r="AI326" s="107">
        <f>IF(ISTEXT(AH326),AH326,$J326*AH326)</f>
        <v/>
      </c>
      <c r="AJ326" s="107" t="n">
        <v>186.8958776128321</v>
      </c>
      <c r="AK326" s="107">
        <f>IF(ISTEXT(AJ326),AJ326,$J326*AJ326)</f>
        <v/>
      </c>
      <c r="AL326" s="107" t="inlineStr">
        <is>
          <t>N/A</t>
        </is>
      </c>
      <c r="AM326" s="107">
        <f>IF(ISTEXT(AL326),AL326,$J326*AL326)</f>
        <v/>
      </c>
      <c r="AN326" s="107" t="n">
        <v>437.4</v>
      </c>
      <c r="AO326" s="107">
        <f>IF(ISTEXT(AN326),AN326,$J326*AN326)</f>
        <v/>
      </c>
      <c r="AP326" s="107" t="n"/>
      <c r="AQ326" s="107" t="n"/>
      <c r="AR326" s="107" t="n"/>
      <c r="AS326" s="107" t="n"/>
      <c r="AT326" s="107" t="n"/>
      <c r="AU326" s="216" t="n">
        <v>225.24</v>
      </c>
      <c r="AV326" s="213">
        <f>AVERAGE(AZ326,BB326,BD326,BF326,BH326,BJ326,BL326)</f>
        <v/>
      </c>
      <c r="AW326" s="214">
        <f>BASEDADOS[[#This Row],[VL UNIT
MÉDIA]]*BASEDADOS[[#This Row],[QTDE]]</f>
        <v/>
      </c>
      <c r="AX326" s="215">
        <f>ROUND(AU326*PARÂMETROS!$B$4,2)</f>
        <v/>
      </c>
      <c r="AY326" s="107" t="n"/>
      <c r="AZ326" s="107" t="n">
        <v>142.56</v>
      </c>
      <c r="BA326" s="107">
        <f>IF(ISTEXT(AZ326),AZ326,$J326*AZ326)</f>
        <v/>
      </c>
      <c r="BB326" s="107" t="n">
        <v>669.33</v>
      </c>
      <c r="BC326" s="107">
        <f>IF(ISTEXT(BB326),BB326,$J326*BB326)</f>
        <v/>
      </c>
      <c r="BD326" s="107" t="n">
        <v>200.48</v>
      </c>
      <c r="BE326" s="107">
        <f>IF(ISTEXT(BD326),BD326,$J326*BD326)</f>
        <v/>
      </c>
      <c r="BF326" s="107" t="n">
        <v>250</v>
      </c>
      <c r="BG326" s="107">
        <f>IF(ISTEXT(BF326),BF326,$J326*BF326)</f>
        <v/>
      </c>
      <c r="BH326" s="107" t="n">
        <v>162.1414567369603</v>
      </c>
      <c r="BI326" s="107">
        <f>IF(ISTEXT(BH326),BH326,$J326*BH326)</f>
        <v/>
      </c>
      <c r="BJ326" s="107" t="inlineStr">
        <is>
          <t>N/A</t>
        </is>
      </c>
      <c r="BK326" s="107">
        <f>IF(ISTEXT(BJ326),BJ326,$J326*BJ326)</f>
        <v/>
      </c>
      <c r="BL326" s="107" t="n">
        <v>453.6</v>
      </c>
      <c r="BM326" s="107">
        <f>IF(ISTEXT(BL326),BL326,$J326*BL326)</f>
        <v/>
      </c>
      <c r="BN326" s="107" t="n">
        <v>118.8</v>
      </c>
      <c r="BO326" s="107">
        <f>IF(ISTEXT(BN326),BN326,$J326*BN326)</f>
        <v/>
      </c>
      <c r="BP326" s="107" t="n">
        <v>365.4</v>
      </c>
      <c r="BQ326" s="107">
        <f>IF(ISTEXT(BP326),BP326,$J326*BP326)</f>
        <v/>
      </c>
      <c r="BR326" s="107" t="n">
        <v>535.47</v>
      </c>
      <c r="BS326" s="107">
        <f>IF(ISTEXT(BR326),BR326,$J326*BR326)</f>
        <v/>
      </c>
      <c r="BT326" s="107" t="n">
        <v>200.48</v>
      </c>
      <c r="BU326" s="107">
        <f>IF(ISTEXT(BT326),BT326,$J326*BT326)</f>
        <v/>
      </c>
      <c r="BV326" s="107" t="n">
        <v>250</v>
      </c>
      <c r="BW326" s="107">
        <f>IF(ISTEXT(BV326),BV326,$J326*BV326)</f>
        <v/>
      </c>
      <c r="BX326" s="107" t="n">
        <v>162.1414567369603</v>
      </c>
      <c r="BY326" s="107">
        <f>IF(ISTEXT(BX326),BX326,$J326*BX326)</f>
        <v/>
      </c>
      <c r="BZ326" s="107" t="inlineStr">
        <is>
          <t>N/A</t>
        </is>
      </c>
      <c r="CA326" s="107">
        <f>IF(ISTEXT(BZ326),BZ326,$J326*BZ326)</f>
        <v/>
      </c>
      <c r="CB326" s="107" t="n">
        <v>324</v>
      </c>
      <c r="CC326" s="107">
        <f>IF(ISTEXT(CB326),CB326,$J326*CB326)</f>
        <v/>
      </c>
      <c r="CD326" s="107">
        <f>IF($J326="",0,IF($J326=1,_xlfn.MINIFS(BN326:CC326,BN326:CC326,"&gt;"&amp;0),_xlfn.MINIFS(BN326:CC326,BN326:CC326,"&gt;"&amp;0,BN326:CC326,"&lt;&gt;"&amp;BN326,BN326:CC326,"&lt;&gt;"&amp;BP326,BN326:CC326,"&lt;&gt;"&amp;BR326,BN326:CC326,"&lt;&gt;"&amp;BT326,BN326:CC326,"&lt;&gt;"&amp;BV326,BN326:CC326,"&lt;&gt;"&amp;BX326,BN326:CC326,"&lt;&gt;"&amp;BZ326,BN326:CC326,"&lt;&gt;"&amp;CB326,BN326:CC326,"&lt;&gt;"&amp;#REF!,BN326:CC326,"&lt;&gt;"&amp;#REF!,BN326:CC326,"&lt;&gt;"&amp;#REF!,BN326:CC326,"&lt;&gt;"&amp;#REF!,BN326:CC326,"&lt;&gt;"&amp;#REF!,BN326:CC326,"&lt;&gt;"&amp;#REF!,BN326:CC326,"&lt;&gt;"&amp;#REF!,BN326:CC326,"&lt;&gt;"&amp;#REF!,BN326:CC326,"&lt;&gt;"&amp;#REF!,BN326:CC326,"&lt;&gt;"&amp;#REF!,BN326:CC326,"&lt;&gt;"&amp;#REF!,BN326:CC326,"&lt;&gt;"&amp;#REF!,BN326:CC326,"&lt;&gt;"&amp;#REF!,BN326:CC326,"&lt;&gt;"&amp;#REF!,BN326:CC326,"&lt;&gt;"&amp;#REF!,BN326:CC326,"&lt;&gt;"&amp;#REF!,BN326:CC326,"&lt;&gt;"&amp;#REF!,BN326:CC326,"&lt;&gt;"&amp;#REF!,BN326:CC326,"&lt;&gt;"&amp;#REF!,BN326:CC326,"&lt;&gt;"&amp;#REF!,BN326:CC326,"&lt;&gt;"&amp;#REF!,BN326:CC326,"&lt;&gt;"&amp;#REF!)))</f>
        <v/>
      </c>
      <c r="CE326" s="122" t="n"/>
      <c r="CF326" s="123" t="n">
        <v>130.68</v>
      </c>
      <c r="CG326" s="124">
        <f>IF(ISTEXT(CF326),CF326,$J326*CF326)</f>
        <v/>
      </c>
      <c r="CH326" s="123" t="n">
        <v>365.4</v>
      </c>
      <c r="CI326" s="124">
        <f>IF(ISTEXT(CH326),CH326,$J326*CH326)</f>
        <v/>
      </c>
      <c r="CJ326" s="123" t="n">
        <v>535.47</v>
      </c>
      <c r="CK326" s="124">
        <f>IF(ISTEXT(CJ326),CJ326,$J326*CJ326)</f>
        <v/>
      </c>
      <c r="CL326" s="123" t="n">
        <v>200.48</v>
      </c>
      <c r="CM326" s="124">
        <f>IF(ISTEXT(CL326),CL326,$J326*CL326)</f>
        <v/>
      </c>
      <c r="CN326" s="123" t="n">
        <v>250</v>
      </c>
      <c r="CO326" s="124">
        <f>IF(ISTEXT(CN326),CN326,$J326*CN326)</f>
        <v/>
      </c>
      <c r="CP326" s="123" t="n">
        <v>162.1414567369603</v>
      </c>
      <c r="CQ326" s="124">
        <f>IF(ISTEXT(CP326),CP326,$J326*CP326)</f>
        <v/>
      </c>
      <c r="CR326" s="123" t="inlineStr">
        <is>
          <t>N/A</t>
        </is>
      </c>
      <c r="CS326" s="124">
        <f>IF(ISTEXT(CR326),CR326,$J326*CR326)</f>
        <v/>
      </c>
      <c r="CT326" s="123" t="n">
        <v>388.8</v>
      </c>
      <c r="CU326" s="124">
        <f>IF(ISTEXT(CT326),CT326,$J326*CT326)</f>
        <v/>
      </c>
      <c r="CV326" s="125">
        <f>IF($J326="",0,IF($J326=1,_xlfn.MINIFS(CF326:CU326,CF326:CU326,"&gt;"&amp;0),_xlfn.MINIFS(CF326:CU326,CF326:CU326,"&gt;"&amp;0,CF326:CU326,"&lt;&gt;"&amp;CF326,CF326:CU326,"&lt;&gt;"&amp;CH326,CF326:CU326,"&lt;&gt;"&amp;CJ326,CF326:CU326,"&lt;&gt;"&amp;CL326,CF326:CU326,"&lt;&gt;"&amp;CN326,CF326:CU326,"&lt;&gt;"&amp;CP326,CF326:CU326,"&lt;&gt;"&amp;CR326,CF326:CU326,"&lt;&gt;"&amp;CT326,CF326:CU326,"&lt;&gt;"&amp;#REF!,CF326:CU326,"&lt;&gt;"&amp;#REF!,CF326:CU326,"&lt;&gt;"&amp;#REF!,CF326:CU326,"&lt;&gt;"&amp;#REF!,CF326:CU326,"&lt;&gt;"&amp;#REF!,CF326:CU326,"&lt;&gt;"&amp;#REF!,CF326:CU326,"&lt;&gt;"&amp;#REF!,CF326:CU326,"&lt;&gt;"&amp;#REF!,CF326:CU326,"&lt;&gt;"&amp;#REF!,CF326:CU326,"&lt;&gt;"&amp;#REF!,CF326:CU326,"&lt;&gt;"&amp;#REF!,CF326:CU326,"&lt;&gt;"&amp;#REF!,CF326:CU326,"&lt;&gt;"&amp;#REF!,CF326:CU326,"&lt;&gt;"&amp;#REF!,CF326:CU326,"&lt;&gt;"&amp;#REF!,CF326:CU326,"&lt;&gt;"&amp;#REF!,CF326:CU326,"&lt;&gt;"&amp;#REF!,CF326:CU326,"&lt;&gt;"&amp;#REF!,CF326:CU326,"&lt;&gt;"&amp;#REF!,CF326:CU326,"&lt;&gt;"&amp;#REF!,CF326:CU326,"&lt;&gt;"&amp;#REF!,CF326:CU326,"&lt;&gt;"&amp;#REF!)))</f>
        <v/>
      </c>
      <c r="CW326" s="122" t="n"/>
      <c r="CX326" s="126" t="n">
        <v>118.8</v>
      </c>
      <c r="CY326" s="127">
        <f>IF(ISTEXT(CX326),CX326,$J326*CX326)</f>
        <v/>
      </c>
      <c r="CZ326" s="126" t="n">
        <v>365.4</v>
      </c>
      <c r="DA326" s="127">
        <f>IF(ISTEXT(CZ326),CZ326,$J326*CZ326)</f>
        <v/>
      </c>
      <c r="DB326" s="126" t="n">
        <v>535.47</v>
      </c>
      <c r="DC326" s="127">
        <f>IF(ISTEXT(DB326),DB326,$J326*DB326)</f>
        <v/>
      </c>
      <c r="DD326" s="126" t="n">
        <v>200.48</v>
      </c>
      <c r="DE326" s="127">
        <f>IF(ISTEXT(DD326),DD326,$J326*DD326)</f>
        <v/>
      </c>
      <c r="DF326" s="126" t="n">
        <v>250</v>
      </c>
      <c r="DG326" s="127">
        <f>IF(ISTEXT(DF326),DF326,$J326*DF326)</f>
        <v/>
      </c>
      <c r="DH326" s="126" t="n">
        <v>162.1414567369603</v>
      </c>
      <c r="DI326" s="127">
        <f>IF(ISTEXT(DH326),DH326,$J326*DH326)</f>
        <v/>
      </c>
      <c r="DJ326" s="126" t="inlineStr">
        <is>
          <t>N/A</t>
        </is>
      </c>
      <c r="DK326" s="127">
        <f>IF(ISTEXT(DJ326),DJ326,$J326*DJ326)</f>
        <v/>
      </c>
      <c r="DL326" s="126" t="n">
        <v>453.6</v>
      </c>
      <c r="DM326" s="127">
        <f>IF(ISTEXT(DL326),DL326,$J326*DL326)</f>
        <v/>
      </c>
      <c r="DN326" s="128">
        <f>IF($J326="",0,IF($J326=1,_xlfn.MINIFS(CX326:DM326,CX326:DM326,"&gt;"&amp;0),_xlfn.MINIFS(CX326:DM326,CX326:DM326,"&gt;"&amp;0,CX326:DM326,"&lt;&gt;"&amp;CX326,CX326:DM326,"&lt;&gt;"&amp;CZ326,CX326:DM326,"&lt;&gt;"&amp;DB326,CX326:DM326,"&lt;&gt;"&amp;DD326,CX326:DM326,"&lt;&gt;"&amp;DF326,CX326:DM326,"&lt;&gt;"&amp;DH326,CX326:DM326,"&lt;&gt;"&amp;DJ326,CX326:DM326,"&lt;&gt;"&amp;DL326,CX326:DM326,"&lt;&gt;"&amp;#REF!,CX326:DM326,"&lt;&gt;"&amp;#REF!,CX326:DM326,"&lt;&gt;"&amp;#REF!,CX326:DM326,"&lt;&gt;"&amp;#REF!,CX326:DM326,"&lt;&gt;"&amp;#REF!,CX326:DM326,"&lt;&gt;"&amp;#REF!,CX326:DM326,"&lt;&gt;"&amp;#REF!,CX326:DM326,"&lt;&gt;"&amp;#REF!,CX326:DM326,"&lt;&gt;"&amp;#REF!,CX326:DM326,"&lt;&gt;"&amp;#REF!,CX326:DM326,"&lt;&gt;"&amp;#REF!,CX326:DM326,"&lt;&gt;"&amp;#REF!,CX326:DM326,"&lt;&gt;"&amp;#REF!,CX326:DM326,"&lt;&gt;"&amp;#REF!,CX326:DM326,"&lt;&gt;"&amp;#REF!,CX326:DM326,"&lt;&gt;"&amp;#REF!,CX326:DM326,"&lt;&gt;"&amp;#REF!,CX326:DM326,"&lt;&gt;"&amp;#REF!,CX326:DM326,"&lt;&gt;"&amp;#REF!,CX326:DM326,"&lt;&gt;"&amp;#REF!,CX326:DM326,"&lt;&gt;"&amp;#REF!,CX326:DM326,"&lt;&gt;"&amp;#REF!)))</f>
        <v/>
      </c>
      <c r="DO326" s="129">
        <f>IF($J326="",0,IF($J326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326" s="119" t="n"/>
      <c r="DQ326" s="119" t="n"/>
      <c r="DR326" s="119" t="n"/>
      <c r="DS326" s="119" t="n"/>
      <c r="DT326" s="119" t="n"/>
      <c r="DU326" s="119" t="n"/>
      <c r="DV326" s="119" t="n"/>
      <c r="DW326" s="119" t="n"/>
      <c r="DX326" s="119" t="n"/>
      <c r="DY326" s="119" t="n"/>
      <c r="DZ326" s="119" t="n"/>
      <c r="EA326" s="119" t="n"/>
      <c r="EB326" s="119" t="n"/>
      <c r="EC326" s="119" t="n"/>
      <c r="ED326" s="119" t="n"/>
      <c r="EE326" s="119" t="n"/>
      <c r="EF326" s="119" t="n"/>
      <c r="EG326" s="119" t="n"/>
      <c r="EH326" s="119" t="n"/>
      <c r="EI326" s="119" t="n"/>
      <c r="EJ326" s="119" t="n"/>
      <c r="EK326" s="119" t="n"/>
      <c r="EL326" s="119" t="n"/>
      <c r="EM326" s="119" t="n"/>
      <c r="EN326" s="119" t="n"/>
      <c r="EO326" s="119" t="n"/>
      <c r="EP326" s="119" t="n"/>
      <c r="EQ326" s="119" t="n"/>
      <c r="ER326" s="119" t="n"/>
      <c r="ES326" s="119" t="n"/>
      <c r="ET326" s="119" t="n"/>
      <c r="EU326" s="119" t="n"/>
      <c r="EV326" s="119" t="n"/>
      <c r="EW326" s="119" t="n"/>
      <c r="EX326" s="119" t="n"/>
      <c r="EY326" s="119" t="n"/>
      <c r="EZ326" s="119" t="n"/>
      <c r="FA326" s="119" t="n"/>
      <c r="FB326" s="119" t="n"/>
      <c r="FC326" s="119" t="n"/>
      <c r="FD326" s="119" t="n"/>
      <c r="FE326" s="119" t="n"/>
      <c r="FF326" s="119" t="n"/>
      <c r="FG326" s="119" t="n"/>
      <c r="FH326" s="119" t="n"/>
      <c r="FI326" s="119" t="n"/>
      <c r="FJ326" s="119" t="n"/>
      <c r="FK326" s="119" t="n"/>
      <c r="FL326" s="119" t="n"/>
      <c r="FM326" s="119" t="n"/>
      <c r="FN326" s="119" t="n"/>
      <c r="FO326" s="119" t="n"/>
      <c r="FP326" s="119" t="n"/>
      <c r="FQ326" s="119" t="n"/>
      <c r="FR326" s="119" t="n"/>
      <c r="FS326" s="119" t="n"/>
      <c r="FT326" s="119" t="n"/>
      <c r="FU326" s="119" t="n"/>
      <c r="FV326" s="119" t="n"/>
      <c r="FW326" s="119" t="n"/>
      <c r="FX326" s="119" t="n"/>
      <c r="FY326" s="119" t="n"/>
      <c r="FZ326" s="119" t="n"/>
      <c r="GA326" s="119" t="n"/>
      <c r="GB326" s="119" t="n"/>
      <c r="GC326" s="119" t="n"/>
      <c r="GD326" s="119" t="n"/>
      <c r="GE326" s="119" t="n"/>
      <c r="GF326" s="119" t="n"/>
      <c r="GG326" s="119" t="n"/>
      <c r="GH326" s="119" t="n"/>
      <c r="GI326" s="119" t="n"/>
      <c r="GJ326" s="119" t="n"/>
      <c r="GK326" s="119" t="n"/>
      <c r="GL326" s="119" t="n"/>
      <c r="GM326" s="119" t="n"/>
      <c r="GN326" s="119" t="n"/>
      <c r="GO326" s="119" t="n"/>
      <c r="GP326" s="119" t="n"/>
      <c r="GQ326" s="119" t="n"/>
      <c r="GR326" s="119" t="n"/>
      <c r="GS326" s="119" t="n"/>
      <c r="GT326" s="119" t="n"/>
      <c r="GU326" s="119" t="n"/>
      <c r="GV326" s="119" t="n"/>
      <c r="GW326" s="119" t="n"/>
      <c r="GX326" s="119" t="n"/>
      <c r="GY326" s="119" t="n"/>
      <c r="GZ326" s="119" t="n"/>
      <c r="HA326" s="119" t="n"/>
      <c r="HB326" s="119" t="n"/>
      <c r="HC326" s="119" t="n"/>
      <c r="HD326" s="119" t="n"/>
      <c r="HE326" s="119" t="n"/>
      <c r="HF326" s="119" t="n"/>
      <c r="HG326" s="119" t="n"/>
      <c r="HH326" s="119" t="n"/>
      <c r="HI326" s="119" t="n"/>
      <c r="HJ326" s="119" t="n"/>
      <c r="HK326" s="119" t="n"/>
      <c r="HL326" s="119" t="n"/>
      <c r="HM326" s="119" t="n"/>
      <c r="HN326" s="119" t="n"/>
      <c r="HO326" s="119" t="n"/>
      <c r="HP326" s="119" t="n"/>
      <c r="HQ326" s="119" t="n"/>
      <c r="HR326" s="119" t="n"/>
      <c r="HS326" s="119" t="n"/>
      <c r="HT326" s="119" t="n"/>
      <c r="HU326" s="119" t="n"/>
      <c r="HV326" s="119" t="n"/>
      <c r="HW326" s="119" t="n"/>
      <c r="HX326" s="119" t="n"/>
      <c r="HY326" s="119" t="n"/>
      <c r="HZ326" s="119" t="n"/>
      <c r="IA326" s="119" t="n"/>
      <c r="IB326" s="119" t="n"/>
      <c r="IC326" s="119" t="n"/>
      <c r="ID326" s="119" t="n"/>
      <c r="IE326" s="119" t="n"/>
      <c r="IF326" s="119" t="n"/>
      <c r="IG326" s="119" t="n"/>
      <c r="IH326" s="119" t="n"/>
      <c r="II326" s="119" t="n"/>
      <c r="IJ326" s="119" t="n"/>
      <c r="IK326" s="119" t="n"/>
      <c r="IL326" s="119" t="n"/>
      <c r="IM326" s="119" t="n"/>
      <c r="IN326" s="119" t="n"/>
      <c r="IO326" s="119" t="n"/>
      <c r="IP326" s="119" t="n"/>
      <c r="IQ326" s="119" t="n"/>
      <c r="IR326" s="119" t="n"/>
      <c r="IS326" s="119" t="n"/>
      <c r="IT326" s="119" t="n"/>
      <c r="IU326" s="119" t="n"/>
      <c r="IV326" s="119" t="n"/>
      <c r="IW326" s="119" t="n"/>
      <c r="IX326" s="119" t="n"/>
      <c r="IY326" s="119" t="n"/>
      <c r="IZ326" s="119" t="n"/>
      <c r="JA326" s="119" t="n"/>
      <c r="JB326" s="119" t="n"/>
      <c r="JC326" s="119" t="n"/>
      <c r="JD326" s="119" t="n"/>
      <c r="JE326" s="119" t="n"/>
      <c r="JF326" s="119" t="n"/>
      <c r="JG326" s="119" t="n"/>
      <c r="JH326" s="119" t="n"/>
      <c r="JI326" s="119" t="n"/>
      <c r="JJ326" s="119" t="n"/>
      <c r="JK326" s="119" t="n"/>
      <c r="JL326" s="119" t="n"/>
      <c r="JM326" s="119" t="n"/>
      <c r="JN326" s="119" t="n"/>
      <c r="JO326" s="119" t="n"/>
      <c r="JP326" s="119" t="n"/>
      <c r="JQ326" s="119" t="n"/>
      <c r="JR326" s="119" t="n"/>
      <c r="JS326" s="119" t="n"/>
      <c r="JT326" s="119" t="n"/>
      <c r="JU326" s="119" t="n"/>
      <c r="JV326" s="119" t="n"/>
      <c r="JW326" s="119" t="n"/>
      <c r="JX326" s="119" t="n"/>
      <c r="JY326" s="119" t="n"/>
      <c r="JZ326" s="119" t="n"/>
      <c r="KA326" s="119" t="n"/>
      <c r="KB326" s="119" t="n"/>
      <c r="KC326" s="119" t="n"/>
      <c r="KD326" s="119" t="n"/>
      <c r="KE326" s="119" t="n"/>
      <c r="KF326" s="119" t="n"/>
      <c r="KG326" s="119" t="n"/>
      <c r="KH326" s="119" t="n"/>
      <c r="KI326" s="119" t="n"/>
      <c r="KJ326" s="119" t="n"/>
      <c r="KK326" s="119" t="n"/>
      <c r="KL326" s="119" t="n"/>
      <c r="KM326" s="119" t="n"/>
      <c r="KN326" s="119" t="n"/>
      <c r="KO326" s="119" t="n"/>
      <c r="KP326" s="119" t="n"/>
      <c r="KQ326" s="119" t="n"/>
      <c r="KR326" s="119" t="n"/>
      <c r="KS326" s="119" t="n"/>
      <c r="KT326" s="119" t="n"/>
      <c r="KU326" s="119" t="n"/>
      <c r="KV326" s="119" t="n"/>
      <c r="KW326" s="119" t="n"/>
      <c r="KX326" s="119" t="n"/>
      <c r="KY326" s="119" t="n"/>
      <c r="KZ326" s="119" t="n"/>
      <c r="LA326" s="119" t="n"/>
      <c r="LB326" s="119" t="n"/>
      <c r="LC326" s="119" t="n"/>
      <c r="LD326" s="119" t="n"/>
      <c r="LE326" s="119" t="n"/>
      <c r="LF326" s="119" t="n"/>
      <c r="LG326" s="119" t="n"/>
      <c r="LH326" s="119" t="n"/>
      <c r="LI326" s="119" t="n"/>
      <c r="LJ326" s="119" t="n"/>
      <c r="LK326" s="119" t="n"/>
      <c r="LL326" s="119" t="n"/>
      <c r="LM326" s="119" t="n"/>
      <c r="LN326" s="119" t="n"/>
      <c r="LO326" s="119" t="n"/>
      <c r="LP326" s="119" t="n"/>
      <c r="LQ326" s="119" t="n"/>
      <c r="LR326" s="119" t="n"/>
      <c r="LS326" s="119" t="n"/>
      <c r="LT326" s="119" t="n"/>
      <c r="LU326" s="119" t="n"/>
      <c r="LV326" s="119" t="n"/>
      <c r="LW326" s="119" t="n"/>
      <c r="LX326" s="119" t="n"/>
      <c r="LY326" s="119" t="n"/>
      <c r="LZ326" s="119" t="n"/>
      <c r="MA326" s="119" t="n"/>
      <c r="MB326" s="119" t="n"/>
      <c r="MC326" s="119" t="n"/>
      <c r="MD326" s="119" t="n"/>
      <c r="ME326" s="119" t="n"/>
      <c r="MF326" s="119" t="n"/>
      <c r="MG326" s="119" t="n"/>
      <c r="MH326" s="119" t="n"/>
      <c r="MI326" s="119" t="n"/>
      <c r="MJ326" s="119" t="n"/>
      <c r="MK326" s="119" t="n"/>
      <c r="ML326" s="119" t="n"/>
      <c r="MM326" s="119" t="n"/>
      <c r="MN326" s="119" t="n"/>
      <c r="MO326" s="119" t="n"/>
      <c r="MP326" s="119" t="n"/>
      <c r="MQ326" s="119" t="n"/>
      <c r="MR326" s="119" t="n"/>
      <c r="MS326" s="119" t="n"/>
      <c r="MT326" s="119" t="n"/>
      <c r="MU326" s="119" t="n"/>
      <c r="MV326" s="119" t="n"/>
      <c r="MW326" s="119" t="n"/>
      <c r="MX326" s="119" t="n"/>
      <c r="MY326" s="119" t="n"/>
      <c r="MZ326" s="119" t="n"/>
      <c r="NA326" s="119" t="n"/>
      <c r="NB326" s="119" t="n"/>
      <c r="NC326" s="119" t="n"/>
      <c r="ND326" s="119" t="n"/>
      <c r="NE326" s="119" t="n"/>
      <c r="NF326" s="119" t="n"/>
      <c r="NG326" s="119" t="n"/>
      <c r="NH326" s="119" t="n"/>
      <c r="NI326" s="119" t="n"/>
      <c r="NJ326" s="119" t="n"/>
      <c r="NK326" s="119" t="n"/>
      <c r="NL326" s="119" t="n"/>
      <c r="NM326" s="119" t="n"/>
      <c r="NN326" s="119" t="n"/>
      <c r="NO326" s="119" t="n"/>
      <c r="NP326" s="119" t="n"/>
      <c r="NQ326" s="119" t="n"/>
      <c r="NR326" s="119" t="n"/>
      <c r="NS326" s="119" t="n"/>
      <c r="NT326" s="119" t="n"/>
      <c r="NU326" s="119" t="n"/>
      <c r="NV326" s="119" t="n"/>
      <c r="NW326" s="119" t="n"/>
      <c r="NX326" s="119" t="n"/>
      <c r="NY326" s="119" t="n"/>
      <c r="NZ326" s="119" t="n"/>
      <c r="OA326" s="119" t="n"/>
      <c r="OB326" s="119" t="n"/>
      <c r="OC326" s="119" t="n"/>
      <c r="OD326" s="119" t="n"/>
      <c r="OE326" s="119" t="n"/>
      <c r="OF326" s="119" t="n"/>
      <c r="OG326" s="119" t="n"/>
      <c r="OH326" s="119" t="n"/>
      <c r="OI326" s="119" t="n"/>
      <c r="OJ326" s="119" t="n"/>
      <c r="OK326" s="119" t="n"/>
      <c r="OL326" s="119" t="n"/>
      <c r="OM326" s="119" t="n"/>
      <c r="ON326" s="119" t="n"/>
      <c r="OO326" s="119" t="n"/>
      <c r="OP326" s="119" t="n"/>
      <c r="OQ326" s="119" t="n"/>
      <c r="OR326" s="119" t="n"/>
      <c r="OS326" s="119" t="n"/>
      <c r="OT326" s="119" t="n"/>
      <c r="OU326" s="119" t="n"/>
      <c r="OV326" s="119" t="n"/>
      <c r="OW326" s="119" t="n"/>
      <c r="OX326" s="119" t="n"/>
      <c r="OY326" s="119" t="n"/>
      <c r="OZ326" s="119" t="n"/>
      <c r="PA326" s="119" t="n"/>
      <c r="PB326" s="119" t="n"/>
      <c r="PC326" s="119" t="n"/>
      <c r="PD326" s="119" t="n"/>
      <c r="PE326" s="119" t="n"/>
      <c r="PF326" s="119" t="n"/>
      <c r="PG326" s="119" t="n"/>
      <c r="PH326" s="119" t="n"/>
      <c r="PI326" s="119" t="n"/>
      <c r="PJ326" s="119" t="n"/>
      <c r="PK326" s="119" t="n"/>
      <c r="PL326" s="119" t="n"/>
      <c r="PM326" s="119" t="n"/>
      <c r="PN326" s="119" t="n"/>
      <c r="PO326" s="119" t="n"/>
      <c r="PP326" s="119" t="n"/>
      <c r="PQ326" s="119" t="n"/>
      <c r="PR326" s="119" t="n"/>
      <c r="PS326" s="119" t="n"/>
      <c r="PT326" s="119" t="n"/>
      <c r="PU326" s="119" t="n"/>
      <c r="PV326" s="119" t="n"/>
      <c r="PW326" s="119" t="n"/>
      <c r="PX326" s="119" t="n"/>
      <c r="PY326" s="119" t="n"/>
      <c r="PZ326" s="119" t="n"/>
      <c r="QA326" s="119" t="n"/>
      <c r="QB326" s="119" t="n"/>
      <c r="QC326" s="119" t="n"/>
      <c r="QD326" s="119" t="n"/>
      <c r="QE326" s="119" t="n"/>
      <c r="QF326" s="119" t="n"/>
      <c r="QG326" s="119" t="n"/>
      <c r="QH326" s="119" t="n"/>
      <c r="QI326" s="119" t="n"/>
      <c r="QJ326" s="119" t="n"/>
      <c r="QK326" s="119" t="n"/>
      <c r="QL326" s="119" t="n"/>
      <c r="QM326" s="119" t="n"/>
      <c r="QN326" s="119" t="n"/>
      <c r="QO326" s="119" t="n"/>
      <c r="QP326" s="119" t="n"/>
      <c r="QQ326" s="119" t="n"/>
      <c r="QR326" s="119" t="n"/>
      <c r="QS326" s="119" t="n"/>
      <c r="QT326" s="119" t="n"/>
      <c r="QU326" s="119" t="n"/>
      <c r="QV326" s="119" t="n"/>
      <c r="QW326" s="119" t="n"/>
      <c r="QX326" s="119" t="n"/>
      <c r="QY326" s="119" t="n"/>
      <c r="QZ326" s="119" t="n"/>
      <c r="RA326" s="119" t="n"/>
      <c r="RB326" s="119" t="n"/>
      <c r="RC326" s="119" t="n"/>
      <c r="RD326" s="119" t="n"/>
      <c r="RE326" s="119" t="n"/>
      <c r="RF326" s="119" t="n"/>
      <c r="RG326" s="119" t="n"/>
      <c r="RH326" s="119" t="n"/>
      <c r="RI326" s="119" t="n"/>
      <c r="RJ326" s="119" t="n"/>
      <c r="RK326" s="119" t="n"/>
      <c r="RL326" s="119" t="n"/>
      <c r="RM326" s="119" t="n"/>
      <c r="RN326" s="119" t="n"/>
      <c r="RO326" s="119" t="n"/>
      <c r="RP326" s="119" t="n"/>
      <c r="RQ326" s="119" t="n"/>
      <c r="RR326" s="119" t="n"/>
      <c r="RS326" s="119" t="n"/>
      <c r="RT326" s="119" t="n"/>
      <c r="RU326" s="119" t="n"/>
      <c r="RV326" s="119" t="n"/>
      <c r="RW326" s="119" t="n"/>
      <c r="RX326" s="119" t="n"/>
      <c r="RY326" s="119" t="n"/>
      <c r="RZ326" s="119" t="n"/>
      <c r="SA326" s="119" t="n"/>
      <c r="SB326" s="119" t="n"/>
      <c r="SC326" s="119" t="n"/>
      <c r="SD326" s="119" t="n"/>
      <c r="SE326" s="119" t="n"/>
      <c r="SF326" s="119" t="n"/>
      <c r="SG326" s="119" t="n"/>
      <c r="SH326" s="119" t="n"/>
      <c r="SI326" s="119" t="n"/>
      <c r="SJ326" s="119" t="n"/>
      <c r="SK326" s="119" t="n"/>
      <c r="SL326" s="119" t="n"/>
      <c r="SM326" s="119" t="n"/>
      <c r="SN326" s="119" t="n"/>
      <c r="SO326" s="119" t="n"/>
      <c r="SP326" s="119" t="n"/>
      <c r="SQ326" s="119" t="n"/>
      <c r="SR326" s="119" t="n"/>
      <c r="SS326" s="119" t="n"/>
      <c r="ST326" s="119" t="n"/>
      <c r="SU326" s="119" t="n"/>
      <c r="SV326" s="119" t="n"/>
      <c r="SW326" s="119" t="n"/>
      <c r="SX326" s="119" t="n"/>
      <c r="SY326" s="119" t="n"/>
      <c r="SZ326" s="119" t="n"/>
      <c r="TA326" s="119" t="n"/>
      <c r="TB326" s="119" t="n"/>
      <c r="TC326" s="119" t="n"/>
      <c r="TD326" s="119" t="n"/>
      <c r="TE326" s="119" t="n"/>
      <c r="TF326" s="119" t="n"/>
      <c r="TG326" s="119" t="n"/>
      <c r="TH326" s="119" t="n"/>
      <c r="TI326" s="119" t="n"/>
      <c r="TJ326" s="119" t="n"/>
      <c r="TK326" s="119" t="n"/>
      <c r="TL326" s="119" t="n"/>
      <c r="TM326" s="119" t="n"/>
      <c r="TN326" s="119" t="n"/>
      <c r="TO326" s="119" t="n"/>
      <c r="TP326" s="119" t="n"/>
      <c r="TQ326" s="119" t="n"/>
      <c r="TR326" s="119" t="n"/>
      <c r="TS326" s="119" t="n"/>
      <c r="TT326" s="119" t="n"/>
      <c r="TU326" s="119" t="n"/>
      <c r="TV326" s="119" t="n"/>
      <c r="TW326" s="119" t="n"/>
      <c r="TX326" s="119" t="n"/>
      <c r="TY326" s="119" t="n"/>
      <c r="TZ326" s="119" t="n"/>
      <c r="UA326" s="119" t="n"/>
      <c r="UB326" s="119" t="n"/>
      <c r="UC326" s="119" t="n"/>
      <c r="UD326" s="119" t="n"/>
      <c r="UE326" s="119" t="n"/>
      <c r="UF326" s="119" t="n"/>
      <c r="UG326" s="119" t="n"/>
      <c r="UH326" s="119" t="n"/>
      <c r="UI326" s="119" t="n"/>
      <c r="UJ326" s="119" t="n"/>
      <c r="UK326" s="119" t="n"/>
      <c r="UL326" s="119" t="n"/>
      <c r="UM326" s="119" t="n"/>
      <c r="UN326" s="119" t="n"/>
      <c r="UO326" s="119" t="n"/>
      <c r="UP326" s="119" t="n"/>
      <c r="UQ326" s="119" t="n"/>
      <c r="UR326" s="119" t="n"/>
      <c r="US326" s="119" t="n"/>
      <c r="UT326" s="119" t="n"/>
      <c r="UU326" s="119" t="n"/>
      <c r="UV326" s="119" t="n"/>
      <c r="UW326" s="119" t="n"/>
      <c r="UX326" s="119" t="n"/>
      <c r="UY326" s="119" t="n"/>
      <c r="UZ326" s="119" t="n"/>
      <c r="VA326" s="119" t="n"/>
      <c r="VB326" s="119" t="n"/>
      <c r="VC326" s="119" t="n"/>
      <c r="VD326" s="119" t="n"/>
      <c r="VE326" s="119" t="n"/>
      <c r="VF326" s="119" t="n"/>
      <c r="VG326" s="119" t="n"/>
      <c r="VH326" s="119" t="n"/>
      <c r="VI326" s="119" t="n"/>
      <c r="VJ326" s="119" t="n"/>
      <c r="VK326" s="119" t="n"/>
      <c r="VL326" s="119" t="n"/>
      <c r="VM326" s="119" t="n"/>
      <c r="VN326" s="119" t="n"/>
      <c r="VO326" s="119" t="n"/>
      <c r="VP326" s="119" t="n"/>
      <c r="VQ326" s="119" t="n"/>
      <c r="VR326" s="119" t="n"/>
      <c r="VS326" s="119" t="n"/>
      <c r="VT326" s="119" t="n"/>
      <c r="VU326" s="119" t="n"/>
      <c r="VV326" s="119" t="n"/>
      <c r="VW326" s="119" t="n"/>
      <c r="VX326" s="119" t="n"/>
      <c r="VY326" s="119" t="n"/>
      <c r="VZ326" s="119" t="n"/>
      <c r="WA326" s="119" t="n"/>
      <c r="WB326" s="119" t="n"/>
      <c r="WC326" s="119" t="n"/>
      <c r="WD326" s="119" t="n"/>
      <c r="WE326" s="119" t="n"/>
      <c r="WF326" s="119" t="n"/>
      <c r="WG326" s="119" t="n"/>
      <c r="WH326" s="119" t="n"/>
      <c r="WI326" s="119" t="n"/>
      <c r="WJ326" s="119" t="n"/>
      <c r="WK326" s="119" t="n"/>
      <c r="WL326" s="119" t="n"/>
      <c r="WM326" s="119" t="n"/>
      <c r="WN326" s="119" t="n"/>
      <c r="WO326" s="119" t="n"/>
      <c r="WP326" s="119" t="n"/>
      <c r="WQ326" s="119" t="n"/>
      <c r="WR326" s="119" t="n"/>
      <c r="WS326" s="119" t="n"/>
      <c r="WT326" s="119" t="n"/>
      <c r="WU326" s="119" t="n"/>
      <c r="WV326" s="119" t="n"/>
      <c r="WW326" s="119" t="n"/>
      <c r="WX326" s="119" t="n"/>
      <c r="WY326" s="119" t="n"/>
      <c r="WZ326" s="119" t="n"/>
      <c r="XA326" s="119" t="n"/>
      <c r="XB326" s="119" t="n"/>
      <c r="XC326" s="119" t="n"/>
      <c r="XD326" s="119" t="n"/>
      <c r="XE326" s="119" t="n"/>
      <c r="XF326" s="119" t="n"/>
      <c r="XG326" s="119" t="n"/>
      <c r="XH326" s="119" t="n"/>
      <c r="XI326" s="119" t="n"/>
      <c r="XJ326" s="119" t="n"/>
      <c r="XK326" s="119" t="n"/>
      <c r="XL326" s="119" t="n"/>
      <c r="XM326" s="119" t="n"/>
      <c r="XN326" s="119" t="n"/>
      <c r="XO326" s="119" t="n"/>
      <c r="XP326" s="119" t="n"/>
      <c r="XQ326" s="119" t="n"/>
      <c r="XR326" s="119" t="n"/>
      <c r="XS326" s="119" t="n"/>
    </row>
    <row r="327" ht="69" customFormat="1" customHeight="1" s="137">
      <c r="B327" s="130" t="inlineStr">
        <is>
          <t>ELÉTRICA</t>
        </is>
      </c>
      <c r="C327" s="105" t="inlineStr">
        <is>
          <t>Quadros Elétricos</t>
        </is>
      </c>
      <c r="D327" s="106" t="inlineStr">
        <is>
          <t>QTME Bifásico
sem PPTA</t>
        </is>
      </c>
      <c r="E327" s="106" t="inlineStr">
        <is>
          <t>Quadro QTME Bifásico, sem PPTA, chave de transferência até 160A, tomada GMG + Supressores de surto + barramento + disjuntores e demais acessórios</t>
        </is>
      </c>
      <c r="F327" s="107" t="inlineStr">
        <is>
          <t>-</t>
        </is>
      </c>
      <c r="G327" s="107" t="inlineStr">
        <is>
          <t>-</t>
        </is>
      </c>
      <c r="H327" s="107" t="n"/>
      <c r="I327" s="107" t="inlineStr">
        <is>
          <t>VB</t>
        </is>
      </c>
      <c r="J327" s="107" t="n"/>
      <c r="K327" s="107" t="n">
        <v>7276.5</v>
      </c>
      <c r="L327" s="107">
        <f>IF(ISTEXT(K327),K327,$J327*K327)</f>
        <v/>
      </c>
      <c r="M327" s="107" t="n">
        <v>11061.56</v>
      </c>
      <c r="N327" s="107">
        <f>IF(ISTEXT(M327),M327,$J327*M327)</f>
        <v/>
      </c>
      <c r="O327" s="107" t="n">
        <v>9554.8068</v>
      </c>
      <c r="P327" s="107">
        <f>IF(ISTEXT(O327),O327,$J327*O327)</f>
        <v/>
      </c>
      <c r="Q327" s="107" t="n">
        <v>10350</v>
      </c>
      <c r="R327" s="107">
        <f>IF(ISTEXT(Q327),Q327,$J327*Q327)</f>
        <v/>
      </c>
      <c r="S327" s="107" t="n">
        <v>6359.117952265652</v>
      </c>
      <c r="T327" s="107">
        <f>IF(ISTEXT(S327),S327,$J327*S327)</f>
        <v/>
      </c>
      <c r="U327" s="107" t="n">
        <v>6000</v>
      </c>
      <c r="V327" s="107">
        <f>IF(ISTEXT(U327),U327,$J327*U327)</f>
        <v/>
      </c>
      <c r="W327" s="107" t="n">
        <v>7582.651999999998</v>
      </c>
      <c r="X327" s="107">
        <f>IF(ISTEXT(W327),W327,$J327*W327)</f>
        <v/>
      </c>
      <c r="Y327" s="107" t="n"/>
      <c r="Z327" s="107" t="n">
        <v>7623.000000000001</v>
      </c>
      <c r="AA327" s="107">
        <f>IF(ISTEXT(Z327),Z327,$J327*Z327)</f>
        <v/>
      </c>
      <c r="AB327" s="107" t="n">
        <v>7737.4</v>
      </c>
      <c r="AC327" s="107">
        <f>IF(ISTEXT(AB327),AB327,$J327*AB327)</f>
        <v/>
      </c>
      <c r="AD327" s="107" t="n">
        <v>10580.63</v>
      </c>
      <c r="AE327" s="107">
        <f>IF(ISTEXT(AD327),AD327,$J327*AD327)</f>
        <v/>
      </c>
      <c r="AF327" s="107" t="n">
        <v>7962.339</v>
      </c>
      <c r="AG327" s="107">
        <f>IF(ISTEXT(AF327),AF327,$J327*AF327)</f>
        <v/>
      </c>
      <c r="AH327" s="107" t="n">
        <v>10350</v>
      </c>
      <c r="AI327" s="107">
        <f>IF(ISTEXT(AH327),AH327,$J327*AH327)</f>
        <v/>
      </c>
      <c r="AJ327" s="107" t="n">
        <v>6498.912526141199</v>
      </c>
      <c r="AK327" s="107">
        <f>IF(ISTEXT(AJ327),AJ327,$J327*AJ327)</f>
        <v/>
      </c>
      <c r="AL327" s="107" t="n">
        <v>6000</v>
      </c>
      <c r="AM327" s="107">
        <f>IF(ISTEXT(AL327),AL327,$J327*AL327)</f>
        <v/>
      </c>
      <c r="AN327" s="107" t="n">
        <v>7311.843</v>
      </c>
      <c r="AO327" s="107">
        <f>IF(ISTEXT(AN327),AN327,$J327*AN327)</f>
        <v/>
      </c>
      <c r="AP327" s="107" t="n"/>
      <c r="AQ327" s="107" t="n"/>
      <c r="AR327" s="107" t="n"/>
      <c r="AS327" s="107" t="n"/>
      <c r="AT327" s="107" t="n"/>
      <c r="AU327" s="216" t="n">
        <v>8316</v>
      </c>
      <c r="AV327" s="213">
        <f>AVERAGE(AZ327,BB327,BD327,BF327,BH327,BJ327,BL327)</f>
        <v/>
      </c>
      <c r="AW327" s="214">
        <f>BASEDADOS[[#This Row],[VL UNIT
MÉDIA]]*BASEDADOS[[#This Row],[QTDE]]</f>
        <v/>
      </c>
      <c r="AX327" s="215">
        <f>ROUND(AU327*PARÂMETROS!$B$4,2)</f>
        <v/>
      </c>
      <c r="AY327" s="107" t="n"/>
      <c r="AZ327" s="107" t="n">
        <v>8316</v>
      </c>
      <c r="BA327" s="107">
        <f>IF(ISTEXT(AZ327),AZ327,$J327*AZ327)</f>
        <v/>
      </c>
      <c r="BB327" s="107" t="n">
        <v>12023.44</v>
      </c>
      <c r="BC327" s="107">
        <f>IF(ISTEXT(BB327),BB327,$J327*BB327)</f>
        <v/>
      </c>
      <c r="BD327" s="107" t="n">
        <v>12739.7424</v>
      </c>
      <c r="BE327" s="107">
        <f>IF(ISTEXT(BD327),BD327,$J327*BD327)</f>
        <v/>
      </c>
      <c r="BF327" s="107" t="n">
        <v>10350</v>
      </c>
      <c r="BG327" s="107">
        <f>IF(ISTEXT(BF327),BF327,$J327*BF327)</f>
        <v/>
      </c>
      <c r="BH327" s="107" t="n">
        <v>6498.912526141199</v>
      </c>
      <c r="BI327" s="107">
        <f>IF(ISTEXT(BH327),BH327,$J327*BH327)</f>
        <v/>
      </c>
      <c r="BJ327" s="107" t="n">
        <v>6000</v>
      </c>
      <c r="BK327" s="107">
        <f>IF(ISTEXT(BJ327),BJ327,$J327*BJ327)</f>
        <v/>
      </c>
      <c r="BL327" s="107" t="n">
        <v>7582.651999999998</v>
      </c>
      <c r="BM327" s="107">
        <f>IF(ISTEXT(BL327),BL327,$J327*BL327)</f>
        <v/>
      </c>
      <c r="BN327" s="107" t="n">
        <v>6930</v>
      </c>
      <c r="BO327" s="107">
        <f>IF(ISTEXT(BN327),BN327,$J327*BN327)</f>
        <v/>
      </c>
      <c r="BP327" s="107" t="n">
        <v>7737.4</v>
      </c>
      <c r="BQ327" s="107">
        <f>IF(ISTEXT(BP327),BP327,$J327*BP327)</f>
        <v/>
      </c>
      <c r="BR327" s="107" t="n">
        <v>9618.75</v>
      </c>
      <c r="BS327" s="107">
        <f>IF(ISTEXT(BR327),BR327,$J327*BR327)</f>
        <v/>
      </c>
      <c r="BT327" s="107" t="n">
        <v>7962.339</v>
      </c>
      <c r="BU327" s="107">
        <f>IF(ISTEXT(BT327),BT327,$J327*BT327)</f>
        <v/>
      </c>
      <c r="BV327" s="107" t="n">
        <v>10350</v>
      </c>
      <c r="BW327" s="107">
        <f>IF(ISTEXT(BV327),BV327,$J327*BV327)</f>
        <v/>
      </c>
      <c r="BX327" s="107" t="n">
        <v>6498.912526141199</v>
      </c>
      <c r="BY327" s="107">
        <f>IF(ISTEXT(BX327),BX327,$J327*BX327)</f>
        <v/>
      </c>
      <c r="BZ327" s="107" t="n">
        <v>6000</v>
      </c>
      <c r="CA327" s="107">
        <f>IF(ISTEXT(BZ327),BZ327,$J327*BZ327)</f>
        <v/>
      </c>
      <c r="CB327" s="107" t="n">
        <v>5416.179999999999</v>
      </c>
      <c r="CC327" s="107">
        <f>IF(ISTEXT(CB327),CB327,$J327*CB327)</f>
        <v/>
      </c>
      <c r="CD327" s="107">
        <f>IF($J327="",0,IF($J327=1,_xlfn.MINIFS(BN327:CC327,BN327:CC327,"&gt;"&amp;0),_xlfn.MINIFS(BN327:CC327,BN327:CC327,"&gt;"&amp;0,BN327:CC327,"&lt;&gt;"&amp;BN327,BN327:CC327,"&lt;&gt;"&amp;BP327,BN327:CC327,"&lt;&gt;"&amp;BR327,BN327:CC327,"&lt;&gt;"&amp;BT327,BN327:CC327,"&lt;&gt;"&amp;BV327,BN327:CC327,"&lt;&gt;"&amp;BX327,BN327:CC327,"&lt;&gt;"&amp;BZ327,BN327:CC327,"&lt;&gt;"&amp;CB327,BN327:CC327,"&lt;&gt;"&amp;#REF!,BN327:CC327,"&lt;&gt;"&amp;#REF!,BN327:CC327,"&lt;&gt;"&amp;#REF!,BN327:CC327,"&lt;&gt;"&amp;#REF!,BN327:CC327,"&lt;&gt;"&amp;#REF!,BN327:CC327,"&lt;&gt;"&amp;#REF!,BN327:CC327,"&lt;&gt;"&amp;#REF!,BN327:CC327,"&lt;&gt;"&amp;#REF!,BN327:CC327,"&lt;&gt;"&amp;#REF!,BN327:CC327,"&lt;&gt;"&amp;#REF!,BN327:CC327,"&lt;&gt;"&amp;#REF!,BN327:CC327,"&lt;&gt;"&amp;#REF!,BN327:CC327,"&lt;&gt;"&amp;#REF!,BN327:CC327,"&lt;&gt;"&amp;#REF!,BN327:CC327,"&lt;&gt;"&amp;#REF!,BN327:CC327,"&lt;&gt;"&amp;#REF!,BN327:CC327,"&lt;&gt;"&amp;#REF!,BN327:CC327,"&lt;&gt;"&amp;#REF!,BN327:CC327,"&lt;&gt;"&amp;#REF!,BN327:CC327,"&lt;&gt;"&amp;#REF!,BN327:CC327,"&lt;&gt;"&amp;#REF!,BN327:CC327,"&lt;&gt;"&amp;#REF!)))</f>
        <v/>
      </c>
      <c r="CE327" s="131" t="n"/>
      <c r="CF327" s="123" t="n">
        <v>7623.000000000001</v>
      </c>
      <c r="CG327" s="132">
        <f>IF(ISTEXT(CF327),CF327,$J327*CF327)</f>
        <v/>
      </c>
      <c r="CH327" s="123" t="n">
        <v>7737.4</v>
      </c>
      <c r="CI327" s="132">
        <f>IF(ISTEXT(CH327),CH327,$J327*CH327)</f>
        <v/>
      </c>
      <c r="CJ327" s="123" t="n">
        <v>9618.75</v>
      </c>
      <c r="CK327" s="132">
        <f>IF(ISTEXT(CJ327),CJ327,$J327*CJ327)</f>
        <v/>
      </c>
      <c r="CL327" s="123" t="n">
        <v>7962.339</v>
      </c>
      <c r="CM327" s="132">
        <f>IF(ISTEXT(CL327),CL327,$J327*CL327)</f>
        <v/>
      </c>
      <c r="CN327" s="123" t="n">
        <v>10350</v>
      </c>
      <c r="CO327" s="132">
        <f>IF(ISTEXT(CN327),CN327,$J327*CN327)</f>
        <v/>
      </c>
      <c r="CP327" s="123" t="n">
        <v>6498.912526141199</v>
      </c>
      <c r="CQ327" s="132">
        <f>IF(ISTEXT(CP327),CP327,$J327*CP327)</f>
        <v/>
      </c>
      <c r="CR327" s="123" t="n">
        <v>6000</v>
      </c>
      <c r="CS327" s="132">
        <f>IF(ISTEXT(CR327),CR327,$J327*CR327)</f>
        <v/>
      </c>
      <c r="CT327" s="123" t="n">
        <v>6499.415999999999</v>
      </c>
      <c r="CU327" s="132">
        <f>IF(ISTEXT(CT327),CT327,$J327*CT327)</f>
        <v/>
      </c>
      <c r="CV327" s="134">
        <f>IF($J327="",0,IF($J327=1,_xlfn.MINIFS(CF327:CU327,CF327:CU327,"&gt;"&amp;0),_xlfn.MINIFS(CF327:CU327,CF327:CU327,"&gt;"&amp;0,CF327:CU327,"&lt;&gt;"&amp;CF327,CF327:CU327,"&lt;&gt;"&amp;CH327,CF327:CU327,"&lt;&gt;"&amp;CJ327,CF327:CU327,"&lt;&gt;"&amp;CL327,CF327:CU327,"&lt;&gt;"&amp;CN327,CF327:CU327,"&lt;&gt;"&amp;CP327,CF327:CU327,"&lt;&gt;"&amp;CR327,CF327:CU327,"&lt;&gt;"&amp;CT327,CF327:CU327,"&lt;&gt;"&amp;#REF!,CF327:CU327,"&lt;&gt;"&amp;#REF!,CF327:CU327,"&lt;&gt;"&amp;#REF!,CF327:CU327,"&lt;&gt;"&amp;#REF!,CF327:CU327,"&lt;&gt;"&amp;#REF!,CF327:CU327,"&lt;&gt;"&amp;#REF!,CF327:CU327,"&lt;&gt;"&amp;#REF!,CF327:CU327,"&lt;&gt;"&amp;#REF!,CF327:CU327,"&lt;&gt;"&amp;#REF!,CF327:CU327,"&lt;&gt;"&amp;#REF!,CF327:CU327,"&lt;&gt;"&amp;#REF!,CF327:CU327,"&lt;&gt;"&amp;#REF!,CF327:CU327,"&lt;&gt;"&amp;#REF!,CF327:CU327,"&lt;&gt;"&amp;#REF!,CF327:CU327,"&lt;&gt;"&amp;#REF!,CF327:CU327,"&lt;&gt;"&amp;#REF!,CF327:CU327,"&lt;&gt;"&amp;#REF!,CF327:CU327,"&lt;&gt;"&amp;#REF!,CF327:CU327,"&lt;&gt;"&amp;#REF!,CF327:CU327,"&lt;&gt;"&amp;#REF!,CF327:CU327,"&lt;&gt;"&amp;#REF!,CF327:CU327,"&lt;&gt;"&amp;#REF!)))</f>
        <v/>
      </c>
      <c r="CW327" s="131" t="n"/>
      <c r="CX327" s="126" t="n">
        <v>6930</v>
      </c>
      <c r="CY327" s="135">
        <f>IF(ISTEXT(CX327),CX327,$J327*CX327)</f>
        <v/>
      </c>
      <c r="CZ327" s="126" t="n">
        <v>7737.4</v>
      </c>
      <c r="DA327" s="135">
        <f>IF(ISTEXT(CZ327),CZ327,$J327*CZ327)</f>
        <v/>
      </c>
      <c r="DB327" s="126" t="n">
        <v>9618.75</v>
      </c>
      <c r="DC327" s="135">
        <f>IF(ISTEXT(DB327),DB327,$J327*DB327)</f>
        <v/>
      </c>
      <c r="DD327" s="126" t="n">
        <v>7962.339</v>
      </c>
      <c r="DE327" s="135">
        <f>IF(ISTEXT(DD327),DD327,$J327*DD327)</f>
        <v/>
      </c>
      <c r="DF327" s="126" t="n">
        <v>10350</v>
      </c>
      <c r="DG327" s="135">
        <f>IF(ISTEXT(DF327),DF327,$J327*DF327)</f>
        <v/>
      </c>
      <c r="DH327" s="126" t="n">
        <v>6498.912526141199</v>
      </c>
      <c r="DI327" s="135">
        <f>IF(ISTEXT(DH327),DH327,$J327*DH327)</f>
        <v/>
      </c>
      <c r="DJ327" s="126" t="n">
        <v>6000</v>
      </c>
      <c r="DK327" s="135">
        <f>IF(ISTEXT(DJ327),DJ327,$J327*DJ327)</f>
        <v/>
      </c>
      <c r="DL327" s="126" t="n">
        <v>7582.651999999998</v>
      </c>
      <c r="DM327" s="135">
        <f>IF(ISTEXT(DL327),DL327,$J327*DL327)</f>
        <v/>
      </c>
      <c r="DN327" s="129">
        <f>IF($J327="",0,IF($J327=1,_xlfn.MINIFS(CX327:DM327,CX327:DM327,"&gt;"&amp;0),_xlfn.MINIFS(CX327:DM327,CX327:DM327,"&gt;"&amp;0,CX327:DM327,"&lt;&gt;"&amp;CX327,CX327:DM327,"&lt;&gt;"&amp;CZ327,CX327:DM327,"&lt;&gt;"&amp;DB327,CX327:DM327,"&lt;&gt;"&amp;DD327,CX327:DM327,"&lt;&gt;"&amp;DF327,CX327:DM327,"&lt;&gt;"&amp;DH327,CX327:DM327,"&lt;&gt;"&amp;DJ327,CX327:DM327,"&lt;&gt;"&amp;DL327,CX327:DM327,"&lt;&gt;"&amp;#REF!,CX327:DM327,"&lt;&gt;"&amp;#REF!,CX327:DM327,"&lt;&gt;"&amp;#REF!,CX327:DM327,"&lt;&gt;"&amp;#REF!,CX327:DM327,"&lt;&gt;"&amp;#REF!,CX327:DM327,"&lt;&gt;"&amp;#REF!,CX327:DM327,"&lt;&gt;"&amp;#REF!,CX327:DM327,"&lt;&gt;"&amp;#REF!,CX327:DM327,"&lt;&gt;"&amp;#REF!,CX327:DM327,"&lt;&gt;"&amp;#REF!,CX327:DM327,"&lt;&gt;"&amp;#REF!,CX327:DM327,"&lt;&gt;"&amp;#REF!,CX327:DM327,"&lt;&gt;"&amp;#REF!,CX327:DM327,"&lt;&gt;"&amp;#REF!,CX327:DM327,"&lt;&gt;"&amp;#REF!,CX327:DM327,"&lt;&gt;"&amp;#REF!,CX327:DM327,"&lt;&gt;"&amp;#REF!,CX327:DM327,"&lt;&gt;"&amp;#REF!,CX327:DM327,"&lt;&gt;"&amp;#REF!,CX327:DM327,"&lt;&gt;"&amp;#REF!,CX327:DM327,"&lt;&gt;"&amp;#REF!,CX327:DM327,"&lt;&gt;"&amp;#REF!)))</f>
        <v/>
      </c>
      <c r="DO327" s="129">
        <f>IF($J327="",0,IF($J327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28" ht="69" customFormat="1" customHeight="1" s="137">
      <c r="B328" s="130" t="inlineStr">
        <is>
          <t>ELÉTRICA</t>
        </is>
      </c>
      <c r="C328" s="105" t="inlineStr">
        <is>
          <t>Quadros Elétricos</t>
        </is>
      </c>
      <c r="D328" s="106" t="inlineStr">
        <is>
          <t>QTME Trifásico
com PPTA</t>
        </is>
      </c>
      <c r="E328" s="106" t="inlineStr">
        <is>
          <t>Quadro QTME Trifásico,com PPTA, chave de transferência até 160A, tomada GMG + Supressores de surto + barramento + disjuntores e demais acessórios</t>
        </is>
      </c>
      <c r="F328" s="107" t="inlineStr">
        <is>
          <t>-</t>
        </is>
      </c>
      <c r="G328" s="107" t="inlineStr">
        <is>
          <t>-</t>
        </is>
      </c>
      <c r="H328" s="107" t="n"/>
      <c r="I328" s="107" t="inlineStr">
        <is>
          <t>VB</t>
        </is>
      </c>
      <c r="J328" s="107" t="n"/>
      <c r="K328" s="107" t="n">
        <v>11781</v>
      </c>
      <c r="L328" s="107">
        <f>IF(ISTEXT(K328),K328,$J328*K328)</f>
        <v/>
      </c>
      <c r="M328" s="107" t="n">
        <v>12093</v>
      </c>
      <c r="N328" s="107">
        <f>IF(ISTEXT(M328),M328,$J328*M328)</f>
        <v/>
      </c>
      <c r="O328" s="107" t="n">
        <v>11164.626</v>
      </c>
      <c r="P328" s="107">
        <f>IF(ISTEXT(O328),O328,$J328*O328)</f>
        <v/>
      </c>
      <c r="Q328" s="107" t="n">
        <v>10350</v>
      </c>
      <c r="R328" s="107">
        <f>IF(ISTEXT(Q328),Q328,$J328*Q328)</f>
        <v/>
      </c>
      <c r="S328" s="107" t="n">
        <v>6834.525362427739</v>
      </c>
      <c r="T328" s="107">
        <f>IF(ISTEXT(S328),S328,$J328*S328)</f>
        <v/>
      </c>
      <c r="U328" s="107" t="n">
        <v>9600</v>
      </c>
      <c r="V328" s="107">
        <f>IF(ISTEXT(U328),U328,$J328*U328)</f>
        <v/>
      </c>
      <c r="W328" s="107" t="n">
        <v>13429.92</v>
      </c>
      <c r="X328" s="107">
        <f>IF(ISTEXT(W328),W328,$J328*W328)</f>
        <v/>
      </c>
      <c r="Y328" s="107" t="n"/>
      <c r="Z328" s="107" t="n">
        <v>12342</v>
      </c>
      <c r="AA328" s="107">
        <f>IF(ISTEXT(Z328),Z328,$J328*Z328)</f>
        <v/>
      </c>
      <c r="AB328" s="107" t="n">
        <v>13704</v>
      </c>
      <c r="AC328" s="107">
        <f>IF(ISTEXT(AB328),AB328,$J328*AB328)</f>
        <v/>
      </c>
      <c r="AD328" s="107" t="n">
        <v>11567.22</v>
      </c>
      <c r="AE328" s="107">
        <f>IF(ISTEXT(AD328),AD328,$J328*AD328)</f>
        <v/>
      </c>
      <c r="AF328" s="107" t="n">
        <v>9303.855</v>
      </c>
      <c r="AG328" s="107">
        <f>IF(ISTEXT(AF328),AF328,$J328*AF328)</f>
        <v/>
      </c>
      <c r="AH328" s="107" t="n">
        <v>10350</v>
      </c>
      <c r="AI328" s="107">
        <f>IF(ISTEXT(AH328),AH328,$J328*AH328)</f>
        <v/>
      </c>
      <c r="AJ328" s="107" t="n">
        <v>6935.347433269118</v>
      </c>
      <c r="AK328" s="107">
        <f>IF(ISTEXT(AJ328),AJ328,$J328*AJ328)</f>
        <v/>
      </c>
      <c r="AL328" s="107" t="n">
        <v>9200</v>
      </c>
      <c r="AM328" s="107">
        <f>IF(ISTEXT(AL328),AL328,$J328*AL328)</f>
        <v/>
      </c>
      <c r="AN328" s="107" t="n">
        <v>12950.28</v>
      </c>
      <c r="AO328" s="107">
        <f>IF(ISTEXT(AN328),AN328,$J328*AN328)</f>
        <v/>
      </c>
      <c r="AP328" s="107" t="n"/>
      <c r="AQ328" s="107" t="n"/>
      <c r="AR328" s="107" t="n"/>
      <c r="AS328" s="107" t="n"/>
      <c r="AT328" s="107" t="n"/>
      <c r="AU328" s="216" t="n">
        <v>13144.57</v>
      </c>
      <c r="AV328" s="213">
        <f>AVERAGE(AZ328,BB328,BD328,BF328,BH328,BJ328,BL328)</f>
        <v/>
      </c>
      <c r="AW328" s="214">
        <f>BASEDADOS[[#This Row],[VL UNIT
MÉDIA]]*BASEDADOS[[#This Row],[QTDE]]</f>
        <v/>
      </c>
      <c r="AX328" s="215">
        <f>ROUND(AU328*PARÂMETROS!$B$4,2)</f>
        <v/>
      </c>
      <c r="AY328" s="107" t="n"/>
      <c r="AZ328" s="107" t="n">
        <v>13464</v>
      </c>
      <c r="BA328" s="107">
        <f>IF(ISTEXT(AZ328),AZ328,$J328*AZ328)</f>
        <v/>
      </c>
      <c r="BB328" s="107" t="n">
        <v>13144.57</v>
      </c>
      <c r="BC328" s="107">
        <f>IF(ISTEXT(BB328),BB328,$J328*BB328)</f>
        <v/>
      </c>
      <c r="BD328" s="107" t="n">
        <v>14886.168</v>
      </c>
      <c r="BE328" s="107">
        <f>IF(ISTEXT(BD328),BD328,$J328*BD328)</f>
        <v/>
      </c>
      <c r="BF328" s="107" t="n">
        <v>10350</v>
      </c>
      <c r="BG328" s="107">
        <f>IF(ISTEXT(BF328),BF328,$J328*BF328)</f>
        <v/>
      </c>
      <c r="BH328" s="107" t="n">
        <v>6935.347433269118</v>
      </c>
      <c r="BI328" s="107">
        <f>IF(ISTEXT(BH328),BH328,$J328*BH328)</f>
        <v/>
      </c>
      <c r="BJ328" s="107" t="n">
        <v>9200</v>
      </c>
      <c r="BK328" s="107">
        <f>IF(ISTEXT(BJ328),BJ328,$J328*BJ328)</f>
        <v/>
      </c>
      <c r="BL328" s="107" t="n">
        <v>13429.92</v>
      </c>
      <c r="BM328" s="107">
        <f>IF(ISTEXT(BL328),BL328,$J328*BL328)</f>
        <v/>
      </c>
      <c r="BN328" s="107" t="n">
        <v>11220</v>
      </c>
      <c r="BO328" s="107">
        <f>IF(ISTEXT(BN328),BN328,$J328*BN328)</f>
        <v/>
      </c>
      <c r="BP328" s="107" t="n">
        <v>13704</v>
      </c>
      <c r="BQ328" s="107">
        <f>IF(ISTEXT(BP328),BP328,$J328*BP328)</f>
        <v/>
      </c>
      <c r="BR328" s="107" t="n">
        <v>10515.66</v>
      </c>
      <c r="BS328" s="107">
        <f>IF(ISTEXT(BR328),BR328,$J328*BR328)</f>
        <v/>
      </c>
      <c r="BT328" s="107" t="n">
        <v>9303.855</v>
      </c>
      <c r="BU328" s="107">
        <f>IF(ISTEXT(BT328),BT328,$J328*BT328)</f>
        <v/>
      </c>
      <c r="BV328" s="107" t="n">
        <v>10350</v>
      </c>
      <c r="BW328" s="107">
        <f>IF(ISTEXT(BV328),BV328,$J328*BV328)</f>
        <v/>
      </c>
      <c r="BX328" s="107" t="n">
        <v>6935.347433269118</v>
      </c>
      <c r="BY328" s="107">
        <f>IF(ISTEXT(BX328),BX328,$J328*BX328)</f>
        <v/>
      </c>
      <c r="BZ328" s="107" t="n">
        <v>9200</v>
      </c>
      <c r="CA328" s="107">
        <f>IF(ISTEXT(BZ328),BZ328,$J328*BZ328)</f>
        <v/>
      </c>
      <c r="CB328" s="107" t="n">
        <v>9592.799999999999</v>
      </c>
      <c r="CC328" s="107">
        <f>IF(ISTEXT(CB328),CB328,$J328*CB328)</f>
        <v/>
      </c>
      <c r="CD328" s="107">
        <f>IF($J328="",0,IF($J328=1,_xlfn.MINIFS(BN328:CC328,BN328:CC328,"&gt;"&amp;0),_xlfn.MINIFS(BN328:CC328,BN328:CC328,"&gt;"&amp;0,BN328:CC328,"&lt;&gt;"&amp;BN328,BN328:CC328,"&lt;&gt;"&amp;BP328,BN328:CC328,"&lt;&gt;"&amp;BR328,BN328:CC328,"&lt;&gt;"&amp;BT328,BN328:CC328,"&lt;&gt;"&amp;BV328,BN328:CC328,"&lt;&gt;"&amp;BX328,BN328:CC328,"&lt;&gt;"&amp;BZ328,BN328:CC328,"&lt;&gt;"&amp;CB328,BN328:CC328,"&lt;&gt;"&amp;#REF!,BN328:CC328,"&lt;&gt;"&amp;#REF!,BN328:CC328,"&lt;&gt;"&amp;#REF!,BN328:CC328,"&lt;&gt;"&amp;#REF!,BN328:CC328,"&lt;&gt;"&amp;#REF!,BN328:CC328,"&lt;&gt;"&amp;#REF!,BN328:CC328,"&lt;&gt;"&amp;#REF!,BN328:CC328,"&lt;&gt;"&amp;#REF!,BN328:CC328,"&lt;&gt;"&amp;#REF!,BN328:CC328,"&lt;&gt;"&amp;#REF!,BN328:CC328,"&lt;&gt;"&amp;#REF!,BN328:CC328,"&lt;&gt;"&amp;#REF!,BN328:CC328,"&lt;&gt;"&amp;#REF!,BN328:CC328,"&lt;&gt;"&amp;#REF!,BN328:CC328,"&lt;&gt;"&amp;#REF!,BN328:CC328,"&lt;&gt;"&amp;#REF!,BN328:CC328,"&lt;&gt;"&amp;#REF!,BN328:CC328,"&lt;&gt;"&amp;#REF!,BN328:CC328,"&lt;&gt;"&amp;#REF!,BN328:CC328,"&lt;&gt;"&amp;#REF!,BN328:CC328,"&lt;&gt;"&amp;#REF!,BN328:CC328,"&lt;&gt;"&amp;#REF!)))</f>
        <v/>
      </c>
      <c r="CE328" s="163" t="n"/>
      <c r="CF328" s="142" t="n">
        <v>12342</v>
      </c>
      <c r="CG328" s="164">
        <f>IF(ISTEXT(CF328),CF328,$J328*CF328)</f>
        <v/>
      </c>
      <c r="CH328" s="142" t="n">
        <v>13704</v>
      </c>
      <c r="CI328" s="164">
        <f>IF(ISTEXT(CH328),CH328,$J328*CH328)</f>
        <v/>
      </c>
      <c r="CJ328" s="142" t="n">
        <v>10515.66</v>
      </c>
      <c r="CK328" s="164">
        <f>IF(ISTEXT(CJ328),CJ328,$J328*CJ328)</f>
        <v/>
      </c>
      <c r="CL328" s="142" t="n">
        <v>9303.855</v>
      </c>
      <c r="CM328" s="164">
        <f>IF(ISTEXT(CL328),CL328,$J328*CL328)</f>
        <v/>
      </c>
      <c r="CN328" s="142" t="n">
        <v>10350</v>
      </c>
      <c r="CO328" s="164">
        <f>IF(ISTEXT(CN328),CN328,$J328*CN328)</f>
        <v/>
      </c>
      <c r="CP328" s="142" t="n">
        <v>6935.347433269118</v>
      </c>
      <c r="CQ328" s="164">
        <f>IF(ISTEXT(CP328),CP328,$J328*CP328)</f>
        <v/>
      </c>
      <c r="CR328" s="142" t="n">
        <v>9200</v>
      </c>
      <c r="CS328" s="164">
        <f>IF(ISTEXT(CR328),CR328,$J328*CR328)</f>
        <v/>
      </c>
      <c r="CT328" s="142" t="n">
        <v>11511.36</v>
      </c>
      <c r="CU328" s="164">
        <f>IF(ISTEXT(CT328),CT328,$J328*CT328)</f>
        <v/>
      </c>
      <c r="CV328" s="165">
        <f>IF($J328="",0,IF($J328=1,_xlfn.MINIFS(CF328:CU328,CF328:CU328,"&gt;"&amp;0),_xlfn.MINIFS(CF328:CU328,CF328:CU328,"&gt;"&amp;0,CF328:CU328,"&lt;&gt;"&amp;CF328,CF328:CU328,"&lt;&gt;"&amp;CH328,CF328:CU328,"&lt;&gt;"&amp;CJ328,CF328:CU328,"&lt;&gt;"&amp;CL328,CF328:CU328,"&lt;&gt;"&amp;CN328,CF328:CU328,"&lt;&gt;"&amp;CP328,CF328:CU328,"&lt;&gt;"&amp;CR328,CF328:CU328,"&lt;&gt;"&amp;CT328,CF328:CU328,"&lt;&gt;"&amp;#REF!,CF328:CU328,"&lt;&gt;"&amp;#REF!,CF328:CU328,"&lt;&gt;"&amp;#REF!,CF328:CU328,"&lt;&gt;"&amp;#REF!,CF328:CU328,"&lt;&gt;"&amp;#REF!,CF328:CU328,"&lt;&gt;"&amp;#REF!,CF328:CU328,"&lt;&gt;"&amp;#REF!,CF328:CU328,"&lt;&gt;"&amp;#REF!,CF328:CU328,"&lt;&gt;"&amp;#REF!,CF328:CU328,"&lt;&gt;"&amp;#REF!,CF328:CU328,"&lt;&gt;"&amp;#REF!,CF328:CU328,"&lt;&gt;"&amp;#REF!,CF328:CU328,"&lt;&gt;"&amp;#REF!,CF328:CU328,"&lt;&gt;"&amp;#REF!,CF328:CU328,"&lt;&gt;"&amp;#REF!,CF328:CU328,"&lt;&gt;"&amp;#REF!,CF328:CU328,"&lt;&gt;"&amp;#REF!,CF328:CU328,"&lt;&gt;"&amp;#REF!,CF328:CU328,"&lt;&gt;"&amp;#REF!,CF328:CU328,"&lt;&gt;"&amp;#REF!,CF328:CU328,"&lt;&gt;"&amp;#REF!,CF328:CU328,"&lt;&gt;"&amp;#REF!)))</f>
        <v/>
      </c>
      <c r="CW328" s="163" t="n"/>
      <c r="CX328" s="145" t="n">
        <v>11220</v>
      </c>
      <c r="CY328" s="166">
        <f>IF(ISTEXT(CX328),CX328,$J328*CX328)</f>
        <v/>
      </c>
      <c r="CZ328" s="145" t="n">
        <v>13704</v>
      </c>
      <c r="DA328" s="166">
        <f>IF(ISTEXT(CZ328),CZ328,$J328*CZ328)</f>
        <v/>
      </c>
      <c r="DB328" s="145" t="n">
        <v>10515.66</v>
      </c>
      <c r="DC328" s="166">
        <f>IF(ISTEXT(DB328),DB328,$J328*DB328)</f>
        <v/>
      </c>
      <c r="DD328" s="145" t="n">
        <v>9303.855</v>
      </c>
      <c r="DE328" s="166">
        <f>IF(ISTEXT(DD328),DD328,$J328*DD328)</f>
        <v/>
      </c>
      <c r="DF328" s="145" t="n">
        <v>10350</v>
      </c>
      <c r="DG328" s="166">
        <f>IF(ISTEXT(DF328),DF328,$J328*DF328)</f>
        <v/>
      </c>
      <c r="DH328" s="145" t="n">
        <v>6935.347433269118</v>
      </c>
      <c r="DI328" s="166">
        <f>IF(ISTEXT(DH328),DH328,$J328*DH328)</f>
        <v/>
      </c>
      <c r="DJ328" s="145" t="n">
        <v>9200</v>
      </c>
      <c r="DK328" s="166">
        <f>IF(ISTEXT(DJ328),DJ328,$J328*DJ328)</f>
        <v/>
      </c>
      <c r="DL328" s="145" t="n">
        <v>13429.92</v>
      </c>
      <c r="DM328" s="166">
        <f>IF(ISTEXT(DL328),DL328,$J328*DL328)</f>
        <v/>
      </c>
      <c r="DN328" s="149">
        <f>IF($J328="",0,IF($J328=1,_xlfn.MINIFS(CX328:DM328,CX328:DM328,"&gt;"&amp;0),_xlfn.MINIFS(CX328:DM328,CX328:DM328,"&gt;"&amp;0,CX328:DM328,"&lt;&gt;"&amp;CX328,CX328:DM328,"&lt;&gt;"&amp;CZ328,CX328:DM328,"&lt;&gt;"&amp;DB328,CX328:DM328,"&lt;&gt;"&amp;DD328,CX328:DM328,"&lt;&gt;"&amp;DF328,CX328:DM328,"&lt;&gt;"&amp;DH328,CX328:DM328,"&lt;&gt;"&amp;DJ328,CX328:DM328,"&lt;&gt;"&amp;DL328,CX328:DM328,"&lt;&gt;"&amp;#REF!,CX328:DM328,"&lt;&gt;"&amp;#REF!,CX328:DM328,"&lt;&gt;"&amp;#REF!,CX328:DM328,"&lt;&gt;"&amp;#REF!,CX328:DM328,"&lt;&gt;"&amp;#REF!,CX328:DM328,"&lt;&gt;"&amp;#REF!,CX328:DM328,"&lt;&gt;"&amp;#REF!,CX328:DM328,"&lt;&gt;"&amp;#REF!,CX328:DM328,"&lt;&gt;"&amp;#REF!,CX328:DM328,"&lt;&gt;"&amp;#REF!,CX328:DM328,"&lt;&gt;"&amp;#REF!,CX328:DM328,"&lt;&gt;"&amp;#REF!,CX328:DM328,"&lt;&gt;"&amp;#REF!,CX328:DM328,"&lt;&gt;"&amp;#REF!,CX328:DM328,"&lt;&gt;"&amp;#REF!,CX328:DM328,"&lt;&gt;"&amp;#REF!,CX328:DM328,"&lt;&gt;"&amp;#REF!,CX328:DM328,"&lt;&gt;"&amp;#REF!,CX328:DM328,"&lt;&gt;"&amp;#REF!,CX328:DM328,"&lt;&gt;"&amp;#REF!,CX328:DM328,"&lt;&gt;"&amp;#REF!,CX328:DM328,"&lt;&gt;"&amp;#REF!)))</f>
        <v/>
      </c>
      <c r="DO328" s="149">
        <f>IF($J328="",0,IF($J328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29" customFormat="1" s="137">
      <c r="B329" s="150" t="inlineStr">
        <is>
          <t>INFRA</t>
        </is>
      </c>
      <c r="C329" s="151" t="inlineStr">
        <is>
          <t>Portão</t>
        </is>
      </c>
      <c r="D329" s="151" t="inlineStr">
        <is>
          <t>Portão Tela</t>
        </is>
      </c>
      <c r="E329" s="151" t="inlineStr">
        <is>
          <t>Portão pedestre tela</t>
        </is>
      </c>
      <c r="F329" s="150" t="inlineStr">
        <is>
          <t>-</t>
        </is>
      </c>
      <c r="G329" s="150" t="inlineStr">
        <is>
          <t>-</t>
        </is>
      </c>
      <c r="H329" s="150" t="n"/>
      <c r="I329" s="150" t="inlineStr">
        <is>
          <t>VB</t>
        </is>
      </c>
      <c r="J329" s="152" t="n">
        <v>1</v>
      </c>
      <c r="K329" s="107" t="n">
        <v>3811.5</v>
      </c>
      <c r="L329" s="107">
        <f>IF(ISTEXT(K329),K329,$J329*K329)</f>
        <v/>
      </c>
      <c r="M329" s="107" t="n">
        <v>4128.18</v>
      </c>
      <c r="N329" s="107">
        <f>IF(ISTEXT(M329),M329,$J329*M329)</f>
        <v/>
      </c>
      <c r="O329" s="107" t="n">
        <v>2697</v>
      </c>
      <c r="P329" s="107">
        <f>IF(ISTEXT(O329),O329,$J329*O329)</f>
        <v/>
      </c>
      <c r="Q329" s="107" t="n">
        <v>1800</v>
      </c>
      <c r="R329" s="107">
        <f>IF(ISTEXT(Q329),Q329,$J329*Q329)</f>
        <v/>
      </c>
      <c r="S329" s="107" t="n">
        <v>4099.98</v>
      </c>
      <c r="T329" s="107">
        <f>IF(ISTEXT(S329),S329,$J329*S329)</f>
        <v/>
      </c>
      <c r="U329" s="107" t="n">
        <v>5300</v>
      </c>
      <c r="V329" s="107">
        <f>IF(ISTEXT(U329),U329,$J329*U329)</f>
        <v/>
      </c>
      <c r="W329" s="107" t="n">
        <v>3563.154</v>
      </c>
      <c r="X329" s="107">
        <f>IF(ISTEXT(W329),W329,$J329*W329)</f>
        <v/>
      </c>
      <c r="Y329" s="107" t="n"/>
      <c r="Z329" s="107" t="n">
        <v>3993</v>
      </c>
      <c r="AA329" s="107">
        <f>IF(ISTEXT(Z329),Z329,$J329*Z329)</f>
        <v/>
      </c>
      <c r="AB329" s="107" t="n">
        <v>2819.26</v>
      </c>
      <c r="AC329" s="107">
        <f>IF(ISTEXT(AB329),AB329,$J329*AB329)</f>
        <v/>
      </c>
      <c r="AD329" s="107" t="n">
        <v>3948.69</v>
      </c>
      <c r="AE329" s="107">
        <f>IF(ISTEXT(AD329),AD329,$J329*AD329)</f>
        <v/>
      </c>
      <c r="AF329" s="107" t="n">
        <v>2247.5</v>
      </c>
      <c r="AG329" s="107">
        <f>IF(ISTEXT(AF329),AF329,$J329*AF329)</f>
        <v/>
      </c>
      <c r="AH329" s="107" t="n">
        <v>1800</v>
      </c>
      <c r="AI329" s="107">
        <f>IF(ISTEXT(AH329),AH329,$J329*AH329)</f>
        <v/>
      </c>
      <c r="AJ329" s="107" t="n">
        <v>4099.98</v>
      </c>
      <c r="AK329" s="107">
        <f>IF(ISTEXT(AJ329),AJ329,$J329*AJ329)</f>
        <v/>
      </c>
      <c r="AL329" s="107" t="n">
        <v>5300</v>
      </c>
      <c r="AM329" s="107">
        <f>IF(ISTEXT(AL329),AL329,$J329*AL329)</f>
        <v/>
      </c>
      <c r="AN329" s="107" t="n">
        <v>3435.8985</v>
      </c>
      <c r="AO329" s="107">
        <f>IF(ISTEXT(AN329),AN329,$J329*AN329)</f>
        <v/>
      </c>
      <c r="AP329" s="107" t="n"/>
      <c r="AQ329" s="107" t="n"/>
      <c r="AR329" s="107" t="n"/>
      <c r="AS329" s="107" t="n"/>
      <c r="AT329" s="107" t="n"/>
      <c r="AU329" s="217" t="n">
        <v>4099.98</v>
      </c>
      <c r="AV329" s="218">
        <f>AVERAGE(AZ329,BB329,BD329,BF329,BH329,BJ329,BL329)</f>
        <v/>
      </c>
      <c r="AW329" s="219">
        <f>BASEDADOS[[#This Row],[VL UNIT
MÉDIA]]*BASEDADOS[[#This Row],[QTDE]]</f>
        <v/>
      </c>
      <c r="AX329" s="220">
        <f>ROUND(AU329*PARÂMETROS!$B$4,2)</f>
        <v/>
      </c>
      <c r="AY329" s="150" t="n"/>
      <c r="AZ329" s="150" t="n">
        <v>4356</v>
      </c>
      <c r="BA329" s="150">
        <f>IF(ISTEXT(AZ329),AZ329,$J329*AZ329)</f>
        <v/>
      </c>
      <c r="BB329" s="150" t="n">
        <v>4487.15</v>
      </c>
      <c r="BC329" s="150">
        <f>IF(ISTEXT(BB329),BB329,$J329*BB329)</f>
        <v/>
      </c>
      <c r="BD329" s="150" t="n">
        <v>3596</v>
      </c>
      <c r="BE329" s="150">
        <f>IF(ISTEXT(BD329),BD329,$J329*BD329)</f>
        <v/>
      </c>
      <c r="BF329" s="150" t="n">
        <v>1800</v>
      </c>
      <c r="BG329" s="150">
        <f>IF(ISTEXT(BF329),BF329,$J329*BF329)</f>
        <v/>
      </c>
      <c r="BH329" s="150" t="n">
        <v>4099.98</v>
      </c>
      <c r="BI329" s="150">
        <f>IF(ISTEXT(BH329),BH329,$J329*BH329)</f>
        <v/>
      </c>
      <c r="BJ329" s="150" t="n">
        <v>5300</v>
      </c>
      <c r="BK329" s="150">
        <f>IF(ISTEXT(BJ329),BJ329,$J329*BJ329)</f>
        <v/>
      </c>
      <c r="BL329" s="150" t="n">
        <v>3563.154</v>
      </c>
      <c r="BM329" s="150">
        <f>IF(ISTEXT(BL329),BL329,$J329*BL329)</f>
        <v/>
      </c>
      <c r="BN329" s="150" t="n">
        <v>3630</v>
      </c>
      <c r="BO329" s="150">
        <f>IF(ISTEXT(BN329),BN329,$J329*BN329)</f>
        <v/>
      </c>
      <c r="BP329" s="150" t="n">
        <v>2819.26</v>
      </c>
      <c r="BQ329" s="150">
        <f>IF(ISTEXT(BP329),BP329,$J329*BP329)</f>
        <v/>
      </c>
      <c r="BR329" s="150" t="n">
        <v>3589.72</v>
      </c>
      <c r="BS329" s="150">
        <f>IF(ISTEXT(BR329),BR329,$J329*BR329)</f>
        <v/>
      </c>
      <c r="BT329" s="150" t="n">
        <v>2247.5</v>
      </c>
      <c r="BU329" s="150">
        <f>IF(ISTEXT(BT329),BT329,$J329*BT329)</f>
        <v/>
      </c>
      <c r="BV329" s="150" t="n">
        <v>1800</v>
      </c>
      <c r="BW329" s="150">
        <f>IF(ISTEXT(BV329),BV329,$J329*BV329)</f>
        <v/>
      </c>
      <c r="BX329" s="150" t="n">
        <v>4099.98</v>
      </c>
      <c r="BY329" s="150">
        <f>IF(ISTEXT(BX329),BX329,$J329*BX329)</f>
        <v/>
      </c>
      <c r="BZ329" s="150" t="n">
        <v>5300</v>
      </c>
      <c r="CA329" s="150">
        <f>IF(ISTEXT(BZ329),BZ329,$J329*BZ329)</f>
        <v/>
      </c>
      <c r="CB329" s="150" t="n">
        <v>2545.11</v>
      </c>
      <c r="CC329" s="150">
        <f>IF(ISTEXT(CB329),CB329,$J329*CB329)</f>
        <v/>
      </c>
      <c r="CD329" s="150">
        <f>IF($J329="",0,IF($J329=1,_xlfn.MINIFS(BN329:CC329,BN329:CC329,"&gt;"&amp;0),_xlfn.MINIFS(BN329:CC329,BN329:CC329,"&gt;"&amp;0,BN329:CC329,"&lt;&gt;"&amp;BN329,BN329:CC329,"&lt;&gt;"&amp;BP329,BN329:CC329,"&lt;&gt;"&amp;BR329,BN329:CC329,"&lt;&gt;"&amp;BT329,BN329:CC329,"&lt;&gt;"&amp;BV329,BN329:CC329,"&lt;&gt;"&amp;BX329,BN329:CC329,"&lt;&gt;"&amp;BZ329,BN329:CC329,"&lt;&gt;"&amp;CB329,BN329:CC329,"&lt;&gt;"&amp;#REF!,BN329:CC329,"&lt;&gt;"&amp;#REF!,BN329:CC329,"&lt;&gt;"&amp;#REF!,BN329:CC329,"&lt;&gt;"&amp;#REF!,BN329:CC329,"&lt;&gt;"&amp;#REF!,BN329:CC329,"&lt;&gt;"&amp;#REF!,BN329:CC329,"&lt;&gt;"&amp;#REF!,BN329:CC329,"&lt;&gt;"&amp;#REF!,BN329:CC329,"&lt;&gt;"&amp;#REF!,BN329:CC329,"&lt;&gt;"&amp;#REF!,BN329:CC329,"&lt;&gt;"&amp;#REF!,BN329:CC329,"&lt;&gt;"&amp;#REF!,BN329:CC329,"&lt;&gt;"&amp;#REF!,BN329:CC329,"&lt;&gt;"&amp;#REF!,BN329:CC329,"&lt;&gt;"&amp;#REF!,BN329:CC329,"&lt;&gt;"&amp;#REF!,BN329:CC329,"&lt;&gt;"&amp;#REF!,BN329:CC329,"&lt;&gt;"&amp;#REF!,BN329:CC329,"&lt;&gt;"&amp;#REF!,BN329:CC329,"&lt;&gt;"&amp;#REF!,BN329:CC329,"&lt;&gt;"&amp;#REF!,BN329:CC329,"&lt;&gt;"&amp;#REF!)))</f>
        <v/>
      </c>
      <c r="CE329" s="156" t="n"/>
      <c r="CF329" s="138" t="n">
        <v>8385.300000000001</v>
      </c>
      <c r="CG329" s="132">
        <f>IF(ISTEXT(CF329),CF329,$J329*CF329)</f>
        <v/>
      </c>
      <c r="CH329" s="138" t="n">
        <v>8092</v>
      </c>
      <c r="CI329" s="132">
        <f>IF(ISTEXT(CH329),CH329,$J329*CH329)</f>
        <v/>
      </c>
      <c r="CJ329" s="138" t="n">
        <v>9907.309999999999</v>
      </c>
      <c r="CK329" s="132">
        <f>IF(ISTEXT(CJ329),CJ329,$J329*CJ329)</f>
        <v/>
      </c>
      <c r="CL329" s="138" t="n">
        <v>8219.266</v>
      </c>
      <c r="CM329" s="132">
        <f>IF(ISTEXT(CL329),CL329,$J329*CL329)</f>
        <v/>
      </c>
      <c r="CN329" s="138" t="n">
        <v>10350</v>
      </c>
      <c r="CO329" s="132">
        <f>IF(ISTEXT(CN329),CN329,$J329*CN329)</f>
        <v/>
      </c>
      <c r="CP329" s="138" t="n">
        <v>6622.701336162936</v>
      </c>
      <c r="CQ329" s="132">
        <f>IF(ISTEXT(CP329),CP329,$J329*CP329)</f>
        <v/>
      </c>
      <c r="CR329" s="138" t="n">
        <v>6400</v>
      </c>
      <c r="CS329" s="132">
        <f>IF(ISTEXT(CR329),CR329,$J329*CR329)</f>
        <v/>
      </c>
      <c r="CT329" s="138" t="n">
        <v>9960.719999999999</v>
      </c>
      <c r="CU329" s="132">
        <f>IF(ISTEXT(CT329),CT329,$J329*CT329)</f>
        <v/>
      </c>
      <c r="CV329" s="156">
        <f>IF($J329="",0,IF($J329=1,_xlfn.MINIFS(CF329:CU329,CF329:CU329,"&gt;"&amp;0),_xlfn.MINIFS(CF329:CU329,CF329:CU329,"&gt;"&amp;0,CF329:CU329,"&lt;&gt;"&amp;CF329,CF329:CU329,"&lt;&gt;"&amp;CH329,CF329:CU329,"&lt;&gt;"&amp;CJ329,CF329:CU329,"&lt;&gt;"&amp;CL329,CF329:CU329,"&lt;&gt;"&amp;CN329,CF329:CU329,"&lt;&gt;"&amp;CP329,CF329:CU329,"&lt;&gt;"&amp;CR329,CF329:CU329,"&lt;&gt;"&amp;CT329,CF329:CU329,"&lt;&gt;"&amp;#REF!,CF329:CU329,"&lt;&gt;"&amp;#REF!,CF329:CU329,"&lt;&gt;"&amp;#REF!,CF329:CU329,"&lt;&gt;"&amp;#REF!,CF329:CU329,"&lt;&gt;"&amp;#REF!,CF329:CU329,"&lt;&gt;"&amp;#REF!,CF329:CU329,"&lt;&gt;"&amp;#REF!,CF329:CU329,"&lt;&gt;"&amp;#REF!,CF329:CU329,"&lt;&gt;"&amp;#REF!,CF329:CU329,"&lt;&gt;"&amp;#REF!,CF329:CU329,"&lt;&gt;"&amp;#REF!,CF329:CU329,"&lt;&gt;"&amp;#REF!,CF329:CU329,"&lt;&gt;"&amp;#REF!,CF329:CU329,"&lt;&gt;"&amp;#REF!,CF329:CU329,"&lt;&gt;"&amp;#REF!,CF329:CU329,"&lt;&gt;"&amp;#REF!,CF329:CU329,"&lt;&gt;"&amp;#REF!,CF329:CU329,"&lt;&gt;"&amp;#REF!,CF329:CU329,"&lt;&gt;"&amp;#REF!,CF329:CU329,"&lt;&gt;"&amp;#REF!,CF329:CU329,"&lt;&gt;"&amp;#REF!,CF329:CU329,"&lt;&gt;"&amp;#REF!)))</f>
        <v/>
      </c>
      <c r="CW329" s="156" t="n"/>
      <c r="CX329" s="139" t="n">
        <v>7623</v>
      </c>
      <c r="CY329" s="135">
        <f>IF(ISTEXT(CX329),CX329,$J329*CX329)</f>
        <v/>
      </c>
      <c r="CZ329" s="139" t="n">
        <v>8092</v>
      </c>
      <c r="DA329" s="135">
        <f>IF(ISTEXT(CZ329),CZ329,$J329*CZ329)</f>
        <v/>
      </c>
      <c r="DB329" s="139" t="n">
        <v>9907.309999999999</v>
      </c>
      <c r="DC329" s="135">
        <f>IF(ISTEXT(DB329),DB329,$J329*DB329)</f>
        <v/>
      </c>
      <c r="DD329" s="139" t="n">
        <v>8219.266</v>
      </c>
      <c r="DE329" s="135">
        <f>IF(ISTEXT(DD329),DD329,$J329*DD329)</f>
        <v/>
      </c>
      <c r="DF329" s="139" t="n">
        <v>10350</v>
      </c>
      <c r="DG329" s="135">
        <f>IF(ISTEXT(DF329),DF329,$J329*DF329)</f>
        <v/>
      </c>
      <c r="DH329" s="139" t="n">
        <v>6622.701336162936</v>
      </c>
      <c r="DI329" s="135">
        <f>IF(ISTEXT(DH329),DH329,$J329*DH329)</f>
        <v/>
      </c>
      <c r="DJ329" s="139" t="n">
        <v>6400</v>
      </c>
      <c r="DK329" s="135">
        <f>IF(ISTEXT(DJ329),DJ329,$J329*DJ329)</f>
        <v/>
      </c>
      <c r="DL329" s="139" t="n">
        <v>11620.84</v>
      </c>
      <c r="DM329" s="135">
        <f>IF(ISTEXT(DL329),DL329,$J329*DL329)</f>
        <v/>
      </c>
      <c r="DN329" s="157">
        <f>IF($J329="",0,IF($J329=1,_xlfn.MINIFS(CX329:DM329,CX329:DM329,"&gt;"&amp;0),_xlfn.MINIFS(CX329:DM329,CX329:DM329,"&gt;"&amp;0,CX329:DM329,"&lt;&gt;"&amp;CX329,CX329:DM329,"&lt;&gt;"&amp;CZ329,CX329:DM329,"&lt;&gt;"&amp;DB329,CX329:DM329,"&lt;&gt;"&amp;DD329,CX329:DM329,"&lt;&gt;"&amp;DF329,CX329:DM329,"&lt;&gt;"&amp;DH329,CX329:DM329,"&lt;&gt;"&amp;DJ329,CX329:DM329,"&lt;&gt;"&amp;DL329,CX329:DM329,"&lt;&gt;"&amp;#REF!,CX329:DM329,"&lt;&gt;"&amp;#REF!,CX329:DM329,"&lt;&gt;"&amp;#REF!,CX329:DM329,"&lt;&gt;"&amp;#REF!,CX329:DM329,"&lt;&gt;"&amp;#REF!,CX329:DM329,"&lt;&gt;"&amp;#REF!,CX329:DM329,"&lt;&gt;"&amp;#REF!,CX329:DM329,"&lt;&gt;"&amp;#REF!,CX329:DM329,"&lt;&gt;"&amp;#REF!,CX329:DM329,"&lt;&gt;"&amp;#REF!,CX329:DM329,"&lt;&gt;"&amp;#REF!,CX329:DM329,"&lt;&gt;"&amp;#REF!,CX329:DM329,"&lt;&gt;"&amp;#REF!,CX329:DM329,"&lt;&gt;"&amp;#REF!,CX329:DM329,"&lt;&gt;"&amp;#REF!,CX329:DM329,"&lt;&gt;"&amp;#REF!,CX329:DM329,"&lt;&gt;"&amp;#REF!,CX329:DM329,"&lt;&gt;"&amp;#REF!,CX329:DM329,"&lt;&gt;"&amp;#REF!,CX329:DM329,"&lt;&gt;"&amp;#REF!,CX329:DM329,"&lt;&gt;"&amp;#REF!,CX329:DM329,"&lt;&gt;"&amp;#REF!)))</f>
        <v/>
      </c>
      <c r="DO329" s="157">
        <f>IF($J329="",0,IF($J329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30" customFormat="1" s="137">
      <c r="B330" s="158" t="inlineStr">
        <is>
          <t>TORRE</t>
        </is>
      </c>
      <c r="C330" s="105" t="inlineStr">
        <is>
          <t>Acessórios Poste Simplificado 9, 12 ou 18m</t>
        </is>
      </c>
      <c r="D330" s="106" t="inlineStr">
        <is>
          <t>Radome</t>
        </is>
      </c>
      <c r="E330" s="106" t="inlineStr">
        <is>
          <t>Radome ou tri-sector</t>
        </is>
      </c>
      <c r="F330" s="107" t="inlineStr">
        <is>
          <t>-</t>
        </is>
      </c>
      <c r="G330" s="107" t="inlineStr">
        <is>
          <t>-</t>
        </is>
      </c>
      <c r="H330" s="107" t="n"/>
      <c r="I330" s="107" t="inlineStr">
        <is>
          <t>PÇ</t>
        </is>
      </c>
      <c r="J330" s="107" t="n"/>
      <c r="K330" s="107" t="n">
        <v>12127.5</v>
      </c>
      <c r="L330" s="107">
        <f>IF(ISTEXT(K330),K330,$J330*K330)</f>
        <v/>
      </c>
      <c r="M330" s="107" t="inlineStr">
        <is>
          <t>N / A</t>
        </is>
      </c>
      <c r="N330" s="107">
        <f>IF(ISTEXT(M330),M330,$J330*M330)</f>
        <v/>
      </c>
      <c r="O330" s="107" t="n">
        <v>17900</v>
      </c>
      <c r="P330" s="107">
        <f>IF(ISTEXT(O330),O330,$J330*O330)</f>
        <v/>
      </c>
      <c r="Q330" s="107" t="n">
        <v>900</v>
      </c>
      <c r="R330" s="107">
        <f>IF(ISTEXT(Q330),Q330,$J330*Q330)</f>
        <v/>
      </c>
      <c r="S330" s="107" t="n"/>
      <c r="T330" s="107">
        <f>IF(ISTEXT(S330),S330,$J330*S330)</f>
        <v/>
      </c>
      <c r="U330" s="107" t="inlineStr">
        <is>
          <t>N/A</t>
        </is>
      </c>
      <c r="V330" s="107">
        <f>IF(ISTEXT(U330),U330,$J330*U330)</f>
        <v/>
      </c>
      <c r="W330" s="107" t="inlineStr">
        <is>
          <t>N/A</t>
        </is>
      </c>
      <c r="X330" s="107">
        <f>IF(ISTEXT(W330),W330,$J330*W330)</f>
        <v/>
      </c>
      <c r="Y330" s="107" t="n"/>
      <c r="Z330" s="107" t="n">
        <v>12705</v>
      </c>
      <c r="AA330" s="107">
        <f>IF(ISTEXT(Z330),Z330,$J330*Z330)</f>
        <v/>
      </c>
      <c r="AB330" s="107" t="inlineStr">
        <is>
          <t xml:space="preserve"> NA </t>
        </is>
      </c>
      <c r="AC330" s="107">
        <f>IF(ISTEXT(AB330),AB330,$J330*AB330)</f>
        <v/>
      </c>
      <c r="AD330" s="107" t="inlineStr">
        <is>
          <t>N / A</t>
        </is>
      </c>
      <c r="AE330" s="107">
        <f>IF(ISTEXT(AD330),AD330,$J330*AD330)</f>
        <v/>
      </c>
      <c r="AF330" s="107" t="n">
        <v>17900</v>
      </c>
      <c r="AG330" s="107">
        <f>IF(ISTEXT(AF330),AF330,$J330*AF330)</f>
        <v/>
      </c>
      <c r="AH330" s="107" t="n">
        <v>900</v>
      </c>
      <c r="AI330" s="107">
        <f>IF(ISTEXT(AH330),AH330,$J330*AH330)</f>
        <v/>
      </c>
      <c r="AJ330" s="107" t="n"/>
      <c r="AK330" s="107">
        <f>IF(ISTEXT(AJ330),AJ330,$J330*AJ330)</f>
        <v/>
      </c>
      <c r="AL330" s="107" t="inlineStr">
        <is>
          <t>N/A</t>
        </is>
      </c>
      <c r="AM330" s="107">
        <f>IF(ISTEXT(AL330),AL330,$J330*AL330)</f>
        <v/>
      </c>
      <c r="AN330" s="107" t="inlineStr">
        <is>
          <t>N/A</t>
        </is>
      </c>
      <c r="AO330" s="107">
        <f>IF(ISTEXT(AN330),AN330,$J330*AN330)</f>
        <v/>
      </c>
      <c r="AP330" s="107" t="n"/>
      <c r="AQ330" s="107" t="n"/>
      <c r="AR330" s="107" t="n"/>
      <c r="AS330" s="107" t="n"/>
      <c r="AT330" s="107" t="n"/>
      <c r="AU330" s="216" t="n">
        <v>13860</v>
      </c>
      <c r="AV330" s="213">
        <f>AVERAGE(AZ330,BB330,BD330,BF330,BH330,BJ330,BL330)</f>
        <v/>
      </c>
      <c r="AW330" s="214">
        <f>BASEDADOS[[#This Row],[VL UNIT
MÉDIA]]*BASEDADOS[[#This Row],[QTDE]]</f>
        <v/>
      </c>
      <c r="AX330" s="215">
        <f>ROUND(AU330*PARÂMETROS!$B$4,2)</f>
        <v/>
      </c>
      <c r="AY330" s="107" t="n"/>
      <c r="AZ330" s="107" t="n">
        <v>13860</v>
      </c>
      <c r="BA330" s="107">
        <f>IF(ISTEXT(AZ330),AZ330,$J330*AZ330)</f>
        <v/>
      </c>
      <c r="BB330" s="107" t="inlineStr">
        <is>
          <t>N / A</t>
        </is>
      </c>
      <c r="BC330" s="107">
        <f>IF(ISTEXT(BB330),BB330,$J330*BB330)</f>
        <v/>
      </c>
      <c r="BD330" s="107" t="n">
        <v>17900</v>
      </c>
      <c r="BE330" s="107">
        <f>IF(ISTEXT(BD330),BD330,$J330*BD330)</f>
        <v/>
      </c>
      <c r="BF330" s="107" t="n">
        <v>900</v>
      </c>
      <c r="BG330" s="107">
        <f>IF(ISTEXT(BF330),BF330,$J330*BF330)</f>
        <v/>
      </c>
      <c r="BH330" s="107" t="n"/>
      <c r="BI330" s="107">
        <f>IF(ISTEXT(BH330),BH330,$J330*BH330)</f>
        <v/>
      </c>
      <c r="BJ330" s="107" t="inlineStr">
        <is>
          <t>N/A</t>
        </is>
      </c>
      <c r="BK330" s="107">
        <f>IF(ISTEXT(BJ330),BJ330,$J330*BJ330)</f>
        <v/>
      </c>
      <c r="BL330" s="107" t="inlineStr">
        <is>
          <t>N/A</t>
        </is>
      </c>
      <c r="BM330" s="107">
        <f>IF(ISTEXT(BL330),BL330,$J330*BL330)</f>
        <v/>
      </c>
      <c r="BN330" s="107" t="n">
        <v>11550</v>
      </c>
      <c r="BO330" s="107">
        <f>IF(ISTEXT(BN330),BN330,$J330*BN330)</f>
        <v/>
      </c>
      <c r="BP330" s="107" t="inlineStr">
        <is>
          <t xml:space="preserve"> NA </t>
        </is>
      </c>
      <c r="BQ330" s="107">
        <f>IF(ISTEXT(BP330),BP330,$J330*BP330)</f>
        <v/>
      </c>
      <c r="BR330" s="107" t="inlineStr">
        <is>
          <t>N / A</t>
        </is>
      </c>
      <c r="BS330" s="107">
        <f>IF(ISTEXT(BR330),BR330,$J330*BR330)</f>
        <v/>
      </c>
      <c r="BT330" s="107" t="n">
        <v>17900</v>
      </c>
      <c r="BU330" s="107">
        <f>IF(ISTEXT(BT330),BT330,$J330*BT330)</f>
        <v/>
      </c>
      <c r="BV330" s="107" t="n">
        <v>900</v>
      </c>
      <c r="BW330" s="107">
        <f>IF(ISTEXT(BV330),BV330,$J330*BV330)</f>
        <v/>
      </c>
      <c r="BX330" s="107" t="n"/>
      <c r="BY330" s="107">
        <f>IF(ISTEXT(BX330),BX330,$J330*BX330)</f>
        <v/>
      </c>
      <c r="BZ330" s="107" t="inlineStr">
        <is>
          <t>N/A</t>
        </is>
      </c>
      <c r="CA330" s="107">
        <f>IF(ISTEXT(BZ330),BZ330,$J330*BZ330)</f>
        <v/>
      </c>
      <c r="CB330" s="107" t="inlineStr">
        <is>
          <t>N/A</t>
        </is>
      </c>
      <c r="CC330" s="107">
        <f>IF(ISTEXT(CB330),CB330,$J330*CB330)</f>
        <v/>
      </c>
      <c r="CD330" s="107">
        <f>IF($J330="",0,IF($J330=1,_xlfn.MINIFS(BN330:CC330,BN330:CC330,"&gt;"&amp;0),_xlfn.MINIFS(BN330:CC330,BN330:CC330,"&gt;"&amp;0,BN330:CC330,"&lt;&gt;"&amp;BN330,BN330:CC330,"&lt;&gt;"&amp;BP330,BN330:CC330,"&lt;&gt;"&amp;BR330,BN330:CC330,"&lt;&gt;"&amp;BT330,BN330:CC330,"&lt;&gt;"&amp;BV330,BN330:CC330,"&lt;&gt;"&amp;BX330,BN330:CC330,"&lt;&gt;"&amp;BZ330,BN330:CC330,"&lt;&gt;"&amp;CB330,BN330:CC330,"&lt;&gt;"&amp;#REF!,BN330:CC330,"&lt;&gt;"&amp;#REF!,BN330:CC330,"&lt;&gt;"&amp;#REF!,BN330:CC330,"&lt;&gt;"&amp;#REF!,BN330:CC330,"&lt;&gt;"&amp;#REF!,BN330:CC330,"&lt;&gt;"&amp;#REF!,BN330:CC330,"&lt;&gt;"&amp;#REF!,BN330:CC330,"&lt;&gt;"&amp;#REF!,BN330:CC330,"&lt;&gt;"&amp;#REF!,BN330:CC330,"&lt;&gt;"&amp;#REF!,BN330:CC330,"&lt;&gt;"&amp;#REF!,BN330:CC330,"&lt;&gt;"&amp;#REF!,BN330:CC330,"&lt;&gt;"&amp;#REF!,BN330:CC330,"&lt;&gt;"&amp;#REF!,BN330:CC330,"&lt;&gt;"&amp;#REF!,BN330:CC330,"&lt;&gt;"&amp;#REF!,BN330:CC330,"&lt;&gt;"&amp;#REF!,BN330:CC330,"&lt;&gt;"&amp;#REF!,BN330:CC330,"&lt;&gt;"&amp;#REF!,BN330:CC330,"&lt;&gt;"&amp;#REF!,BN330:CC330,"&lt;&gt;"&amp;#REF!,BN330:CC330,"&lt;&gt;"&amp;#REF!)))</f>
        <v/>
      </c>
      <c r="CE330" s="159" t="n"/>
      <c r="CF330" s="112" t="n">
        <v>12705</v>
      </c>
      <c r="CG330" s="160">
        <f>IF(ISTEXT(CF330),CF330,$J330*CF330)</f>
        <v/>
      </c>
      <c r="CH330" s="112" t="inlineStr">
        <is>
          <t xml:space="preserve"> NA </t>
        </is>
      </c>
      <c r="CI330" s="160">
        <f>IF(ISTEXT(CH330),CH330,$J330*CH330)</f>
        <v/>
      </c>
      <c r="CJ330" s="112" t="inlineStr">
        <is>
          <t>N / A</t>
        </is>
      </c>
      <c r="CK330" s="160">
        <f>IF(ISTEXT(CJ330),CJ330,$J330*CJ330)</f>
        <v/>
      </c>
      <c r="CL330" s="112" t="n">
        <v>17900</v>
      </c>
      <c r="CM330" s="160">
        <f>IF(ISTEXT(CL330),CL330,$J330*CL330)</f>
        <v/>
      </c>
      <c r="CN330" s="112" t="n">
        <v>900</v>
      </c>
      <c r="CO330" s="160">
        <f>IF(ISTEXT(CN330),CN330,$J330*CN330)</f>
        <v/>
      </c>
      <c r="CP330" s="112" t="n"/>
      <c r="CQ330" s="160">
        <f>IF(ISTEXT(CP330),CP330,$J330*CP330)</f>
        <v/>
      </c>
      <c r="CR330" s="112" t="inlineStr">
        <is>
          <t>N/A</t>
        </is>
      </c>
      <c r="CS330" s="160">
        <f>IF(ISTEXT(CR330),CR330,$J330*CR330)</f>
        <v/>
      </c>
      <c r="CT330" s="112" t="inlineStr">
        <is>
          <t>N/A</t>
        </is>
      </c>
      <c r="CU330" s="160">
        <f>IF(ISTEXT(CT330),CT330,$J330*CT330)</f>
        <v/>
      </c>
      <c r="CV330" s="161">
        <f>IF($J330="",0,IF($J330=1,_xlfn.MINIFS(CF330:CU330,CF330:CU330,"&gt;"&amp;0),_xlfn.MINIFS(CF330:CU330,CF330:CU330,"&gt;"&amp;0,CF330:CU330,"&lt;&gt;"&amp;CF330,CF330:CU330,"&lt;&gt;"&amp;CH330,CF330:CU330,"&lt;&gt;"&amp;CJ330,CF330:CU330,"&lt;&gt;"&amp;CL330,CF330:CU330,"&lt;&gt;"&amp;CN330,CF330:CU330,"&lt;&gt;"&amp;CP330,CF330:CU330,"&lt;&gt;"&amp;CR330,CF330:CU330,"&lt;&gt;"&amp;CT330,CF330:CU330,"&lt;&gt;"&amp;#REF!,CF330:CU330,"&lt;&gt;"&amp;#REF!,CF330:CU330,"&lt;&gt;"&amp;#REF!,CF330:CU330,"&lt;&gt;"&amp;#REF!,CF330:CU330,"&lt;&gt;"&amp;#REF!,CF330:CU330,"&lt;&gt;"&amp;#REF!,CF330:CU330,"&lt;&gt;"&amp;#REF!,CF330:CU330,"&lt;&gt;"&amp;#REF!,CF330:CU330,"&lt;&gt;"&amp;#REF!,CF330:CU330,"&lt;&gt;"&amp;#REF!,CF330:CU330,"&lt;&gt;"&amp;#REF!,CF330:CU330,"&lt;&gt;"&amp;#REF!,CF330:CU330,"&lt;&gt;"&amp;#REF!,CF330:CU330,"&lt;&gt;"&amp;#REF!,CF330:CU330,"&lt;&gt;"&amp;#REF!,CF330:CU330,"&lt;&gt;"&amp;#REF!,CF330:CU330,"&lt;&gt;"&amp;#REF!,CF330:CU330,"&lt;&gt;"&amp;#REF!,CF330:CU330,"&lt;&gt;"&amp;#REF!,CF330:CU330,"&lt;&gt;"&amp;#REF!,CF330:CU330,"&lt;&gt;"&amp;#REF!,CF330:CU330,"&lt;&gt;"&amp;#REF!)))</f>
        <v/>
      </c>
      <c r="CW330" s="159" t="n"/>
      <c r="CX330" s="115" t="n">
        <v>11550</v>
      </c>
      <c r="CY330" s="162">
        <f>IF(ISTEXT(CX330),CX330,$J330*CX330)</f>
        <v/>
      </c>
      <c r="CZ330" s="175" t="inlineStr">
        <is>
          <t xml:space="preserve"> NA </t>
        </is>
      </c>
      <c r="DA330" s="162">
        <f>IF(ISTEXT(CZ330),CZ330,$J330*CZ330)</f>
        <v/>
      </c>
      <c r="DB330" s="175" t="inlineStr">
        <is>
          <t>N / A</t>
        </is>
      </c>
      <c r="DC330" s="162">
        <f>IF(ISTEXT(DB330),DB330,$J330*DB330)</f>
        <v/>
      </c>
      <c r="DD330" s="115" t="n">
        <v>17900</v>
      </c>
      <c r="DE330" s="162">
        <f>IF(ISTEXT(DD330),DD330,$J330*DD330)</f>
        <v/>
      </c>
      <c r="DF330" s="115" t="n">
        <v>900</v>
      </c>
      <c r="DG330" s="162">
        <f>IF(ISTEXT(DF330),DF330,$J330*DF330)</f>
        <v/>
      </c>
      <c r="DH330" s="115" t="n"/>
      <c r="DI330" s="162">
        <f>IF(ISTEXT(DH330),DH330,$J330*DH330)</f>
        <v/>
      </c>
      <c r="DJ330" s="115" t="inlineStr">
        <is>
          <t>N/A</t>
        </is>
      </c>
      <c r="DK330" s="162">
        <f>IF(ISTEXT(DJ330),DJ330,$J330*DJ330)</f>
        <v/>
      </c>
      <c r="DL330" s="115" t="inlineStr">
        <is>
          <t>N/A</t>
        </is>
      </c>
      <c r="DM330" s="162">
        <f>IF(ISTEXT(DL330),DL330,$J330*DL330)</f>
        <v/>
      </c>
      <c r="DN330" s="118">
        <f>IF($J330="",0,IF($J330=1,_xlfn.MINIFS(CX330:DM330,CX330:DM330,"&gt;"&amp;0),_xlfn.MINIFS(CX330:DM330,CX330:DM330,"&gt;"&amp;0,CX330:DM330,"&lt;&gt;"&amp;CX330,CX330:DM330,"&lt;&gt;"&amp;CZ330,CX330:DM330,"&lt;&gt;"&amp;DB330,CX330:DM330,"&lt;&gt;"&amp;DD330,CX330:DM330,"&lt;&gt;"&amp;DF330,CX330:DM330,"&lt;&gt;"&amp;DH330,CX330:DM330,"&lt;&gt;"&amp;DJ330,CX330:DM330,"&lt;&gt;"&amp;DL330,CX330:DM330,"&lt;&gt;"&amp;#REF!,CX330:DM330,"&lt;&gt;"&amp;#REF!,CX330:DM330,"&lt;&gt;"&amp;#REF!,CX330:DM330,"&lt;&gt;"&amp;#REF!,CX330:DM330,"&lt;&gt;"&amp;#REF!,CX330:DM330,"&lt;&gt;"&amp;#REF!,CX330:DM330,"&lt;&gt;"&amp;#REF!,CX330:DM330,"&lt;&gt;"&amp;#REF!,CX330:DM330,"&lt;&gt;"&amp;#REF!,CX330:DM330,"&lt;&gt;"&amp;#REF!,CX330:DM330,"&lt;&gt;"&amp;#REF!,CX330:DM330,"&lt;&gt;"&amp;#REF!,CX330:DM330,"&lt;&gt;"&amp;#REF!,CX330:DM330,"&lt;&gt;"&amp;#REF!,CX330:DM330,"&lt;&gt;"&amp;#REF!,CX330:DM330,"&lt;&gt;"&amp;#REF!,CX330:DM330,"&lt;&gt;"&amp;#REF!,CX330:DM330,"&lt;&gt;"&amp;#REF!,CX330:DM330,"&lt;&gt;"&amp;#REF!,CX330:DM330,"&lt;&gt;"&amp;#REF!,CX330:DM330,"&lt;&gt;"&amp;#REF!,CX330:DM330,"&lt;&gt;"&amp;#REF!)))</f>
        <v/>
      </c>
      <c r="DO330" s="118">
        <f>IF($J330="",0,IF($J330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31" ht="55.2" customFormat="1" customHeight="1" s="137">
      <c r="B331" s="130" t="inlineStr">
        <is>
          <t>ELÉTRICA</t>
        </is>
      </c>
      <c r="C331" s="105" t="inlineStr">
        <is>
          <t>Elétrica adicional</t>
        </is>
      </c>
      <c r="D331" s="106" t="inlineStr">
        <is>
          <t xml:space="preserve">Ramal de Ligação </t>
        </is>
      </c>
      <c r="E331" s="106" t="inlineStr">
        <is>
          <t>Ampliação do Ramal de Ligação ou Extensão de Rede BT (obs.: padrão TBSA até 50m incluso no ramal de ligação)</t>
        </is>
      </c>
      <c r="F331" s="107" t="inlineStr">
        <is>
          <t>-</t>
        </is>
      </c>
      <c r="G331" s="107" t="inlineStr">
        <is>
          <t>-</t>
        </is>
      </c>
      <c r="H331" s="107" t="n"/>
      <c r="I331" s="107" t="inlineStr">
        <is>
          <t>M</t>
        </is>
      </c>
      <c r="J331" s="107" t="n"/>
      <c r="K331" s="107" t="n">
        <v>299.1681</v>
      </c>
      <c r="L331" s="107">
        <f>IF(ISTEXT(K331),K331,$J331*K331)</f>
        <v/>
      </c>
      <c r="M331" s="107" t="n">
        <v>308.71</v>
      </c>
      <c r="N331" s="107">
        <f>IF(ISTEXT(M331),M331,$J331*M331)</f>
        <v/>
      </c>
      <c r="O331" s="107" t="n">
        <v>298.3160999999999</v>
      </c>
      <c r="P331" s="107">
        <f>IF(ISTEXT(O331),O331,$J331*O331)</f>
        <v/>
      </c>
      <c r="Q331" s="107" t="n">
        <v>240</v>
      </c>
      <c r="R331" s="107">
        <f>IF(ISTEXT(Q331),Q331,$J331*Q331)</f>
        <v/>
      </c>
      <c r="S331" s="107" t="n">
        <v>319.93</v>
      </c>
      <c r="T331" s="107">
        <f>IF(ISTEXT(S331),S331,$J331*S331)</f>
        <v/>
      </c>
      <c r="U331" s="107" t="n">
        <v>140</v>
      </c>
      <c r="V331" s="107">
        <f>IF(ISTEXT(U331),U331,$J331*U331)</f>
        <v/>
      </c>
      <c r="W331" s="107" t="n">
        <v>229.2415999999999</v>
      </c>
      <c r="X331" s="107">
        <f>IF(ISTEXT(W331),W331,$J331*W331)</f>
        <v/>
      </c>
      <c r="Y331" s="107" t="n"/>
      <c r="Z331" s="107" t="n">
        <v>313.4142</v>
      </c>
      <c r="AA331" s="107">
        <f>IF(ISTEXT(Z331),Z331,$J331*Z331)</f>
        <v/>
      </c>
      <c r="AB331" s="107" t="n">
        <v>210.53</v>
      </c>
      <c r="AC331" s="107">
        <f>IF(ISTEXT(AB331),AB331,$J331*AB331)</f>
        <v/>
      </c>
      <c r="AD331" s="107" t="n">
        <v>295.29</v>
      </c>
      <c r="AE331" s="107">
        <f>IF(ISTEXT(AD331),AD331,$J331*AD331)</f>
        <v/>
      </c>
      <c r="AF331" s="107" t="n">
        <v>248.59675</v>
      </c>
      <c r="AG331" s="107">
        <f>IF(ISTEXT(AF331),AF331,$J331*AF331)</f>
        <v/>
      </c>
      <c r="AH331" s="107" t="n">
        <v>240</v>
      </c>
      <c r="AI331" s="107">
        <f>IF(ISTEXT(AH331),AH331,$J331*AH331)</f>
        <v/>
      </c>
      <c r="AJ331" s="107" t="n">
        <v>319.93</v>
      </c>
      <c r="AK331" s="107">
        <f>IF(ISTEXT(AJ331),AJ331,$J331*AJ331)</f>
        <v/>
      </c>
      <c r="AL331" s="107" t="n">
        <v>140</v>
      </c>
      <c r="AM331" s="107">
        <f>IF(ISTEXT(AL331),AL331,$J331*AL331)</f>
        <v/>
      </c>
      <c r="AN331" s="107" t="n">
        <v>221.0544</v>
      </c>
      <c r="AO331" s="107">
        <f>IF(ISTEXT(AN331),AN331,$J331*AN331)</f>
        <v/>
      </c>
      <c r="AP331" s="107" t="n"/>
      <c r="AQ331" s="107" t="n"/>
      <c r="AR331" s="107" t="n"/>
      <c r="AS331" s="107" t="n"/>
      <c r="AT331" s="107" t="n"/>
      <c r="AU331" s="216" t="n">
        <v>319.93</v>
      </c>
      <c r="AV331" s="213">
        <f>AVERAGE(AZ331,BB331,BD331,BF331,BH331,BJ331,BL331)</f>
        <v/>
      </c>
      <c r="AW331" s="214">
        <f>BASEDADOS[[#This Row],[VL UNIT
MÉDIA]]*BASEDADOS[[#This Row],[QTDE]]</f>
        <v/>
      </c>
      <c r="AX331" s="215">
        <f>ROUND(AU331*PARÂMETROS!$B$4,2)</f>
        <v/>
      </c>
      <c r="AY331" s="107" t="n"/>
      <c r="AZ331" s="107" t="n">
        <v>341.9064</v>
      </c>
      <c r="BA331" s="107">
        <f>IF(ISTEXT(AZ331),AZ331,$J331*AZ331)</f>
        <v/>
      </c>
      <c r="BB331" s="107" t="n">
        <v>335.56</v>
      </c>
      <c r="BC331" s="107">
        <f>IF(ISTEXT(BB331),BB331,$J331*BB331)</f>
        <v/>
      </c>
      <c r="BD331" s="107" t="n">
        <v>397.7548</v>
      </c>
      <c r="BE331" s="107">
        <f>IF(ISTEXT(BD331),BD331,$J331*BD331)</f>
        <v/>
      </c>
      <c r="BF331" s="107" t="n">
        <v>264</v>
      </c>
      <c r="BG331" s="107">
        <f>IF(ISTEXT(BF331),BF331,$J331*BF331)</f>
        <v/>
      </c>
      <c r="BH331" s="107" t="n">
        <v>319.93</v>
      </c>
      <c r="BI331" s="107">
        <f>IF(ISTEXT(BH331),BH331,$J331*BH331)</f>
        <v/>
      </c>
      <c r="BJ331" s="107" t="n">
        <v>140</v>
      </c>
      <c r="BK331" s="107">
        <f>IF(ISTEXT(BJ331),BJ331,$J331*BJ331)</f>
        <v/>
      </c>
      <c r="BL331" s="107" t="n">
        <v>229.2415999999999</v>
      </c>
      <c r="BM331" s="107">
        <f>IF(ISTEXT(BL331),BL331,$J331*BL331)</f>
        <v/>
      </c>
      <c r="BN331" s="107" t="n">
        <v>284.922</v>
      </c>
      <c r="BO331" s="107">
        <f>IF(ISTEXT(BN331),BN331,$J331*BN331)</f>
        <v/>
      </c>
      <c r="BP331" s="107" t="n">
        <v>210.53</v>
      </c>
      <c r="BQ331" s="107">
        <f>IF(ISTEXT(BP331),BP331,$J331*BP331)</f>
        <v/>
      </c>
      <c r="BR331" s="107" t="n">
        <v>268.45</v>
      </c>
      <c r="BS331" s="107">
        <f>IF(ISTEXT(BR331),BR331,$J331*BR331)</f>
        <v/>
      </c>
      <c r="BT331" s="107" t="n">
        <v>248.59675</v>
      </c>
      <c r="BU331" s="107">
        <f>IF(ISTEXT(BT331),BT331,$J331*BT331)</f>
        <v/>
      </c>
      <c r="BV331" s="107" t="n">
        <v>240</v>
      </c>
      <c r="BW331" s="107">
        <f>IF(ISTEXT(BV331),BV331,$J331*BV331)</f>
        <v/>
      </c>
      <c r="BX331" s="107" t="n">
        <v>319.93</v>
      </c>
      <c r="BY331" s="107">
        <f>IF(ISTEXT(BX331),BX331,$J331*BX331)</f>
        <v/>
      </c>
      <c r="BZ331" s="107" t="n">
        <v>140</v>
      </c>
      <c r="CA331" s="107">
        <f>IF(ISTEXT(BZ331),BZ331,$J331*BZ331)</f>
        <v/>
      </c>
      <c r="CB331" s="107" t="n">
        <v>163.744</v>
      </c>
      <c r="CC331" s="107">
        <f>IF(ISTEXT(CB331),CB331,$J331*CB331)</f>
        <v/>
      </c>
      <c r="CD331" s="107">
        <f>IF($J331="",0,IF($J331=1,_xlfn.MINIFS(BN331:CC331,BN331:CC331,"&gt;"&amp;0),_xlfn.MINIFS(BN331:CC331,BN331:CC331,"&gt;"&amp;0,BN331:CC331,"&lt;&gt;"&amp;BN331,BN331:CC331,"&lt;&gt;"&amp;BP331,BN331:CC331,"&lt;&gt;"&amp;BR331,BN331:CC331,"&lt;&gt;"&amp;BT331,BN331:CC331,"&lt;&gt;"&amp;BV331,BN331:CC331,"&lt;&gt;"&amp;BX331,BN331:CC331,"&lt;&gt;"&amp;BZ331,BN331:CC331,"&lt;&gt;"&amp;CB331,BN331:CC331,"&lt;&gt;"&amp;#REF!,BN331:CC331,"&lt;&gt;"&amp;#REF!,BN331:CC331,"&lt;&gt;"&amp;#REF!,BN331:CC331,"&lt;&gt;"&amp;#REF!,BN331:CC331,"&lt;&gt;"&amp;#REF!,BN331:CC331,"&lt;&gt;"&amp;#REF!,BN331:CC331,"&lt;&gt;"&amp;#REF!,BN331:CC331,"&lt;&gt;"&amp;#REF!,BN331:CC331,"&lt;&gt;"&amp;#REF!,BN331:CC331,"&lt;&gt;"&amp;#REF!,BN331:CC331,"&lt;&gt;"&amp;#REF!,BN331:CC331,"&lt;&gt;"&amp;#REF!,BN331:CC331,"&lt;&gt;"&amp;#REF!,BN331:CC331,"&lt;&gt;"&amp;#REF!,BN331:CC331,"&lt;&gt;"&amp;#REF!,BN331:CC331,"&lt;&gt;"&amp;#REF!,BN331:CC331,"&lt;&gt;"&amp;#REF!,BN331:CC331,"&lt;&gt;"&amp;#REF!,BN331:CC331,"&lt;&gt;"&amp;#REF!,BN331:CC331,"&lt;&gt;"&amp;#REF!,BN331:CC331,"&lt;&gt;"&amp;#REF!,BN331:CC331,"&lt;&gt;"&amp;#REF!)))</f>
        <v/>
      </c>
      <c r="CE331" s="131" t="n"/>
      <c r="CF331" s="123" t="n">
        <v>313.4142</v>
      </c>
      <c r="CG331" s="132">
        <f>IF(ISTEXT(CF331),CF331,$J331*CF331)</f>
        <v/>
      </c>
      <c r="CH331" s="123" t="n">
        <v>210.53</v>
      </c>
      <c r="CI331" s="132">
        <f>IF(ISTEXT(CH331),CH331,$J331*CH331)</f>
        <v/>
      </c>
      <c r="CJ331" s="123" t="n">
        <v>268.45</v>
      </c>
      <c r="CK331" s="132">
        <f>IF(ISTEXT(CJ331),CJ331,$J331*CJ331)</f>
        <v/>
      </c>
      <c r="CL331" s="123" t="n">
        <v>248.59675</v>
      </c>
      <c r="CM331" s="132">
        <f>IF(ISTEXT(CL331),CL331,$J331*CL331)</f>
        <v/>
      </c>
      <c r="CN331" s="123" t="n">
        <v>240</v>
      </c>
      <c r="CO331" s="132">
        <f>IF(ISTEXT(CN331),CN331,$J331*CN331)</f>
        <v/>
      </c>
      <c r="CP331" s="123" t="n">
        <v>319.93</v>
      </c>
      <c r="CQ331" s="132">
        <f>IF(ISTEXT(CP331),CP331,$J331*CP331)</f>
        <v/>
      </c>
      <c r="CR331" s="123" t="n">
        <v>140</v>
      </c>
      <c r="CS331" s="132">
        <f>IF(ISTEXT(CR331),CR331,$J331*CR331)</f>
        <v/>
      </c>
      <c r="CT331" s="123" t="n">
        <v>196.4928</v>
      </c>
      <c r="CU331" s="132">
        <f>IF(ISTEXT(CT331),CT331,$J331*CT331)</f>
        <v/>
      </c>
      <c r="CV331" s="134">
        <f>IF($J331="",0,IF($J331=1,_xlfn.MINIFS(CF331:CU331,CF331:CU331,"&gt;"&amp;0),_xlfn.MINIFS(CF331:CU331,CF331:CU331,"&gt;"&amp;0,CF331:CU331,"&lt;&gt;"&amp;CF331,CF331:CU331,"&lt;&gt;"&amp;CH331,CF331:CU331,"&lt;&gt;"&amp;CJ331,CF331:CU331,"&lt;&gt;"&amp;CL331,CF331:CU331,"&lt;&gt;"&amp;CN331,CF331:CU331,"&lt;&gt;"&amp;CP331,CF331:CU331,"&lt;&gt;"&amp;CR331,CF331:CU331,"&lt;&gt;"&amp;CT331,CF331:CU331,"&lt;&gt;"&amp;#REF!,CF331:CU331,"&lt;&gt;"&amp;#REF!,CF331:CU331,"&lt;&gt;"&amp;#REF!,CF331:CU331,"&lt;&gt;"&amp;#REF!,CF331:CU331,"&lt;&gt;"&amp;#REF!,CF331:CU331,"&lt;&gt;"&amp;#REF!,CF331:CU331,"&lt;&gt;"&amp;#REF!,CF331:CU331,"&lt;&gt;"&amp;#REF!,CF331:CU331,"&lt;&gt;"&amp;#REF!,CF331:CU331,"&lt;&gt;"&amp;#REF!,CF331:CU331,"&lt;&gt;"&amp;#REF!,CF331:CU331,"&lt;&gt;"&amp;#REF!,CF331:CU331,"&lt;&gt;"&amp;#REF!,CF331:CU331,"&lt;&gt;"&amp;#REF!,CF331:CU331,"&lt;&gt;"&amp;#REF!,CF331:CU331,"&lt;&gt;"&amp;#REF!,CF331:CU331,"&lt;&gt;"&amp;#REF!,CF331:CU331,"&lt;&gt;"&amp;#REF!,CF331:CU331,"&lt;&gt;"&amp;#REF!,CF331:CU331,"&lt;&gt;"&amp;#REF!,CF331:CU331,"&lt;&gt;"&amp;#REF!,CF331:CU331,"&lt;&gt;"&amp;#REF!)))</f>
        <v/>
      </c>
      <c r="CW331" s="131" t="n"/>
      <c r="CX331" s="126" t="n">
        <v>284.922</v>
      </c>
      <c r="CY331" s="135">
        <f>IF(ISTEXT(CX331),CX331,$J331*CX331)</f>
        <v/>
      </c>
      <c r="CZ331" s="126" t="n">
        <v>210.53</v>
      </c>
      <c r="DA331" s="135">
        <f>IF(ISTEXT(CZ331),CZ331,$J331*CZ331)</f>
        <v/>
      </c>
      <c r="DB331" s="126" t="n">
        <v>268.45</v>
      </c>
      <c r="DC331" s="135">
        <f>IF(ISTEXT(DB331),DB331,$J331*DB331)</f>
        <v/>
      </c>
      <c r="DD331" s="126" t="n">
        <v>248.59675</v>
      </c>
      <c r="DE331" s="135">
        <f>IF(ISTEXT(DD331),DD331,$J331*DD331)</f>
        <v/>
      </c>
      <c r="DF331" s="126" t="n">
        <v>240</v>
      </c>
      <c r="DG331" s="135">
        <f>IF(ISTEXT(DF331),DF331,$J331*DF331)</f>
        <v/>
      </c>
      <c r="DH331" s="126" t="n">
        <v>319.93</v>
      </c>
      <c r="DI331" s="135">
        <f>IF(ISTEXT(DH331),DH331,$J331*DH331)</f>
        <v/>
      </c>
      <c r="DJ331" s="126" t="n">
        <v>140</v>
      </c>
      <c r="DK331" s="135">
        <f>IF(ISTEXT(DJ331),DJ331,$J331*DJ331)</f>
        <v/>
      </c>
      <c r="DL331" s="126" t="n">
        <v>229.2415999999999</v>
      </c>
      <c r="DM331" s="135">
        <f>IF(ISTEXT(DL331),DL331,$J331*DL331)</f>
        <v/>
      </c>
      <c r="DN331" s="129">
        <f>IF($J331="",0,IF($J331=1,_xlfn.MINIFS(CX331:DM331,CX331:DM331,"&gt;"&amp;0),_xlfn.MINIFS(CX331:DM331,CX331:DM331,"&gt;"&amp;0,CX331:DM331,"&lt;&gt;"&amp;CX331,CX331:DM331,"&lt;&gt;"&amp;CZ331,CX331:DM331,"&lt;&gt;"&amp;DB331,CX331:DM331,"&lt;&gt;"&amp;DD331,CX331:DM331,"&lt;&gt;"&amp;DF331,CX331:DM331,"&lt;&gt;"&amp;DH331,CX331:DM331,"&lt;&gt;"&amp;DJ331,CX331:DM331,"&lt;&gt;"&amp;DL331,CX331:DM331,"&lt;&gt;"&amp;#REF!,CX331:DM331,"&lt;&gt;"&amp;#REF!,CX331:DM331,"&lt;&gt;"&amp;#REF!,CX331:DM331,"&lt;&gt;"&amp;#REF!,CX331:DM331,"&lt;&gt;"&amp;#REF!,CX331:DM331,"&lt;&gt;"&amp;#REF!,CX331:DM331,"&lt;&gt;"&amp;#REF!,CX331:DM331,"&lt;&gt;"&amp;#REF!,CX331:DM331,"&lt;&gt;"&amp;#REF!,CX331:DM331,"&lt;&gt;"&amp;#REF!,CX331:DM331,"&lt;&gt;"&amp;#REF!,CX331:DM331,"&lt;&gt;"&amp;#REF!,CX331:DM331,"&lt;&gt;"&amp;#REF!,CX331:DM331,"&lt;&gt;"&amp;#REF!,CX331:DM331,"&lt;&gt;"&amp;#REF!,CX331:DM331,"&lt;&gt;"&amp;#REF!,CX331:DM331,"&lt;&gt;"&amp;#REF!,CX331:DM331,"&lt;&gt;"&amp;#REF!,CX331:DM331,"&lt;&gt;"&amp;#REF!,CX331:DM331,"&lt;&gt;"&amp;#REF!,CX331:DM331,"&lt;&gt;"&amp;#REF!,CX331:DM331,"&lt;&gt;"&amp;#REF!)))</f>
        <v/>
      </c>
      <c r="DO331" s="129">
        <f>IF($J331="",0,IF($J331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32" ht="96.59999999999999" customFormat="1" customHeight="1" s="137">
      <c r="B332" s="130" t="inlineStr">
        <is>
          <t>ADMINISTRATIVO</t>
        </is>
      </c>
      <c r="C332" s="105" t="inlineStr">
        <is>
          <t>Remobilização</t>
        </is>
      </c>
      <c r="D332" s="106" t="inlineStr">
        <is>
          <t>Remobilização de Equipe: Nova mobilização de equipe, em decorrência de interrupção dos serviços não originada por ação e/ou omissão da contratada, mediante análise prévia Sites Brasil.</t>
        </is>
      </c>
      <c r="E332" s="106" t="n"/>
      <c r="F332" s="107" t="inlineStr">
        <is>
          <t>-</t>
        </is>
      </c>
      <c r="G332" s="107" t="n"/>
      <c r="H332" s="107" t="n"/>
      <c r="I332" s="107" t="inlineStr">
        <is>
          <t>VB</t>
        </is>
      </c>
      <c r="J332" s="107" t="n"/>
      <c r="K332" s="107" t="n">
        <v>3811.5</v>
      </c>
      <c r="L332" s="107">
        <f>IF(ISTEXT(K332),K332,$J332*K332)</f>
        <v/>
      </c>
      <c r="M332" s="107" t="n">
        <v>3694.99</v>
      </c>
      <c r="N332" s="107">
        <f>IF(ISTEXT(M332),M332,$J332*M332)</f>
        <v/>
      </c>
      <c r="O332" s="107" t="n">
        <v>5301</v>
      </c>
      <c r="P332" s="107">
        <f>IF(ISTEXT(O332),O332,$J332*O332)</f>
        <v/>
      </c>
      <c r="Q332" s="107" t="n">
        <v>6500</v>
      </c>
      <c r="R332" s="107">
        <f>IF(ISTEXT(Q332),Q332,$J332*Q332)</f>
        <v/>
      </c>
      <c r="S332" s="107" t="n">
        <v>3839.81</v>
      </c>
      <c r="T332" s="107">
        <f>IF(ISTEXT(S332),S332,$J332*S332)</f>
        <v/>
      </c>
      <c r="U332" s="107" t="n">
        <v>8300</v>
      </c>
      <c r="V332" s="107">
        <f>IF(ISTEXT(U332),U332,$J332*U332)</f>
        <v/>
      </c>
      <c r="W332" s="107" t="inlineStr">
        <is>
          <t>N/A</t>
        </is>
      </c>
      <c r="X332" s="107">
        <f>IF(ISTEXT(W332),W332,$J332*W332)</f>
        <v/>
      </c>
      <c r="Y332" s="107" t="n"/>
      <c r="Z332" s="107" t="n">
        <v>3993</v>
      </c>
      <c r="AA332" s="107">
        <f>IF(ISTEXT(Z332),Z332,$J332*Z332)</f>
        <v/>
      </c>
      <c r="AB332" s="107" t="n">
        <v>1500</v>
      </c>
      <c r="AC332" s="107">
        <f>IF(ISTEXT(AB332),AB332,$J332*AB332)</f>
        <v/>
      </c>
      <c r="AD332" s="107" t="n">
        <v>3534.33</v>
      </c>
      <c r="AE332" s="107">
        <f>IF(ISTEXT(AD332),AD332,$J332*AD332)</f>
        <v/>
      </c>
      <c r="AF332" s="107" t="n">
        <v>4417.5</v>
      </c>
      <c r="AG332" s="107">
        <f>IF(ISTEXT(AF332),AF332,$J332*AF332)</f>
        <v/>
      </c>
      <c r="AH332" s="107" t="n">
        <v>6500</v>
      </c>
      <c r="AI332" s="107">
        <f>IF(ISTEXT(AH332),AH332,$J332*AH332)</f>
        <v/>
      </c>
      <c r="AJ332" s="107" t="n">
        <v>3839.81</v>
      </c>
      <c r="AK332" s="107">
        <f>IF(ISTEXT(AJ332),AJ332,$J332*AJ332)</f>
        <v/>
      </c>
      <c r="AL332" s="107" t="n">
        <v>10500</v>
      </c>
      <c r="AM332" s="107">
        <f>IF(ISTEXT(AL332),AL332,$J332*AL332)</f>
        <v/>
      </c>
      <c r="AN332" s="107" t="inlineStr">
        <is>
          <t>N/A</t>
        </is>
      </c>
      <c r="AO332" s="107">
        <f>IF(ISTEXT(AN332),AN332,$J332*AN332)</f>
        <v/>
      </c>
      <c r="AP332" s="107" t="n"/>
      <c r="AQ332" s="107" t="n"/>
      <c r="AR332" s="107" t="n"/>
      <c r="AS332" s="107" t="n"/>
      <c r="AT332" s="107" t="n"/>
      <c r="AU332" s="216" t="n">
        <v>5428</v>
      </c>
      <c r="AV332" s="213">
        <f>AVERAGE(AZ332,BB332,BD332,BF332,BH332,BJ332,BL332)</f>
        <v/>
      </c>
      <c r="AW332" s="214">
        <f>BASEDADOS[[#This Row],[VL UNIT
MÉDIA]]*BASEDADOS[[#This Row],[QTDE]]</f>
        <v/>
      </c>
      <c r="AX332" s="215">
        <f>ROUND(AU332*PARÂMETROS!$B$4,2)</f>
        <v/>
      </c>
      <c r="AY332" s="107" t="n"/>
      <c r="AZ332" s="107" t="n">
        <v>4356</v>
      </c>
      <c r="BA332" s="107">
        <f>IF(ISTEXT(AZ332),AZ332,$J332*AZ332)</f>
        <v/>
      </c>
      <c r="BB332" s="107" t="n">
        <v>4016.29</v>
      </c>
      <c r="BC332" s="107">
        <f>IF(ISTEXT(BB332),BB332,$J332*BB332)</f>
        <v/>
      </c>
      <c r="BD332" s="107" t="n">
        <v>7068</v>
      </c>
      <c r="BE332" s="107">
        <f>IF(ISTEXT(BD332),BD332,$J332*BD332)</f>
        <v/>
      </c>
      <c r="BF332" s="107" t="n">
        <v>6500</v>
      </c>
      <c r="BG332" s="107">
        <f>IF(ISTEXT(BF332),BF332,$J332*BF332)</f>
        <v/>
      </c>
      <c r="BH332" s="107" t="n">
        <v>3839.81</v>
      </c>
      <c r="BI332" s="107">
        <f>IF(ISTEXT(BH332),BH332,$J332*BH332)</f>
        <v/>
      </c>
      <c r="BJ332" s="107" t="n">
        <v>12000</v>
      </c>
      <c r="BK332" s="107">
        <f>IF(ISTEXT(BJ332),BJ332,$J332*BJ332)</f>
        <v/>
      </c>
      <c r="BL332" s="107" t="inlineStr">
        <is>
          <t>N/A</t>
        </is>
      </c>
      <c r="BM332" s="107">
        <f>IF(ISTEXT(BL332),BL332,$J332*BL332)</f>
        <v/>
      </c>
      <c r="BN332" s="107" t="n">
        <v>3630</v>
      </c>
      <c r="BO332" s="107">
        <f>IF(ISTEXT(BN332),BN332,$J332*BN332)</f>
        <v/>
      </c>
      <c r="BP332" s="107" t="n">
        <v>1500</v>
      </c>
      <c r="BQ332" s="107">
        <f>IF(ISTEXT(BP332),BP332,$J332*BP332)</f>
        <v/>
      </c>
      <c r="BR332" s="107" t="n">
        <v>3213.03</v>
      </c>
      <c r="BS332" s="107">
        <f>IF(ISTEXT(BR332),BR332,$J332*BR332)</f>
        <v/>
      </c>
      <c r="BT332" s="107" t="n">
        <v>4417.5</v>
      </c>
      <c r="BU332" s="107">
        <f>IF(ISTEXT(BT332),BT332,$J332*BT332)</f>
        <v/>
      </c>
      <c r="BV332" s="107" t="n">
        <v>6500</v>
      </c>
      <c r="BW332" s="107">
        <f>IF(ISTEXT(BV332),BV332,$J332*BV332)</f>
        <v/>
      </c>
      <c r="BX332" s="107" t="n">
        <v>3839.81</v>
      </c>
      <c r="BY332" s="107">
        <f>IF(ISTEXT(BX332),BX332,$J332*BX332)</f>
        <v/>
      </c>
      <c r="BZ332" s="107" t="n">
        <v>8300</v>
      </c>
      <c r="CA332" s="107">
        <f>IF(ISTEXT(BZ332),BZ332,$J332*BZ332)</f>
        <v/>
      </c>
      <c r="CB332" s="107" t="inlineStr">
        <is>
          <t>N/A</t>
        </is>
      </c>
      <c r="CC332" s="107">
        <f>IF(ISTEXT(CB332),CB332,$J332*CB332)</f>
        <v/>
      </c>
      <c r="CD332" s="107">
        <f>IF($J332="",0,IF($J332=1,_xlfn.MINIFS(BN332:CC332,BN332:CC332,"&gt;"&amp;0),_xlfn.MINIFS(BN332:CC332,BN332:CC332,"&gt;"&amp;0,BN332:CC332,"&lt;&gt;"&amp;BN332,BN332:CC332,"&lt;&gt;"&amp;BP332,BN332:CC332,"&lt;&gt;"&amp;BR332,BN332:CC332,"&lt;&gt;"&amp;BT332,BN332:CC332,"&lt;&gt;"&amp;BV332,BN332:CC332,"&lt;&gt;"&amp;BX332,BN332:CC332,"&lt;&gt;"&amp;BZ332,BN332:CC332,"&lt;&gt;"&amp;CB332,BN332:CC332,"&lt;&gt;"&amp;#REF!,BN332:CC332,"&lt;&gt;"&amp;#REF!,BN332:CC332,"&lt;&gt;"&amp;#REF!,BN332:CC332,"&lt;&gt;"&amp;#REF!,BN332:CC332,"&lt;&gt;"&amp;#REF!,BN332:CC332,"&lt;&gt;"&amp;#REF!,BN332:CC332,"&lt;&gt;"&amp;#REF!,BN332:CC332,"&lt;&gt;"&amp;#REF!,BN332:CC332,"&lt;&gt;"&amp;#REF!,BN332:CC332,"&lt;&gt;"&amp;#REF!,BN332:CC332,"&lt;&gt;"&amp;#REF!,BN332:CC332,"&lt;&gt;"&amp;#REF!,BN332:CC332,"&lt;&gt;"&amp;#REF!,BN332:CC332,"&lt;&gt;"&amp;#REF!,BN332:CC332,"&lt;&gt;"&amp;#REF!,BN332:CC332,"&lt;&gt;"&amp;#REF!,BN332:CC332,"&lt;&gt;"&amp;#REF!,BN332:CC332,"&lt;&gt;"&amp;#REF!,BN332:CC332,"&lt;&gt;"&amp;#REF!,BN332:CC332,"&lt;&gt;"&amp;#REF!,BN332:CC332,"&lt;&gt;"&amp;#REF!,BN332:CC332,"&lt;&gt;"&amp;#REF!)))</f>
        <v/>
      </c>
      <c r="CE332" s="131" t="n"/>
      <c r="CF332" s="123" t="n">
        <v>3993</v>
      </c>
      <c r="CG332" s="132">
        <f>IF(ISTEXT(CF332),CF332,$J332*CF332)</f>
        <v/>
      </c>
      <c r="CH332" s="123" t="n">
        <v>1500</v>
      </c>
      <c r="CI332" s="132">
        <f>IF(ISTEXT(CH332),CH332,$J332*CH332)</f>
        <v/>
      </c>
      <c r="CJ332" s="123" t="n">
        <v>3213.03</v>
      </c>
      <c r="CK332" s="132">
        <f>IF(ISTEXT(CJ332),CJ332,$J332*CJ332)</f>
        <v/>
      </c>
      <c r="CL332" s="123" t="n">
        <v>4417.5</v>
      </c>
      <c r="CM332" s="132">
        <f>IF(ISTEXT(CL332),CL332,$J332*CL332)</f>
        <v/>
      </c>
      <c r="CN332" s="123" t="n">
        <v>6500</v>
      </c>
      <c r="CO332" s="132">
        <f>IF(ISTEXT(CN332),CN332,$J332*CN332)</f>
        <v/>
      </c>
      <c r="CP332" s="123" t="n">
        <v>3839.81</v>
      </c>
      <c r="CQ332" s="132">
        <f>IF(ISTEXT(CP332),CP332,$J332*CP332)</f>
        <v/>
      </c>
      <c r="CR332" s="123" t="n">
        <v>8300</v>
      </c>
      <c r="CS332" s="132">
        <f>IF(ISTEXT(CR332),CR332,$J332*CR332)</f>
        <v/>
      </c>
      <c r="CT332" s="123" t="inlineStr">
        <is>
          <t>N/A</t>
        </is>
      </c>
      <c r="CU332" s="132">
        <f>IF(ISTEXT(CT332),CT332,$J332*CT332)</f>
        <v/>
      </c>
      <c r="CV332" s="134">
        <f>IF($J332="",0,IF($J332=1,_xlfn.MINIFS(CF332:CU332,CF332:CU332,"&gt;"&amp;0),_xlfn.MINIFS(CF332:CU332,CF332:CU332,"&gt;"&amp;0,CF332:CU332,"&lt;&gt;"&amp;CF332,CF332:CU332,"&lt;&gt;"&amp;CH332,CF332:CU332,"&lt;&gt;"&amp;CJ332,CF332:CU332,"&lt;&gt;"&amp;CL332,CF332:CU332,"&lt;&gt;"&amp;CN332,CF332:CU332,"&lt;&gt;"&amp;CP332,CF332:CU332,"&lt;&gt;"&amp;CR332,CF332:CU332,"&lt;&gt;"&amp;CT332,CF332:CU332,"&lt;&gt;"&amp;#REF!,CF332:CU332,"&lt;&gt;"&amp;#REF!,CF332:CU332,"&lt;&gt;"&amp;#REF!,CF332:CU332,"&lt;&gt;"&amp;#REF!,CF332:CU332,"&lt;&gt;"&amp;#REF!,CF332:CU332,"&lt;&gt;"&amp;#REF!,CF332:CU332,"&lt;&gt;"&amp;#REF!,CF332:CU332,"&lt;&gt;"&amp;#REF!,CF332:CU332,"&lt;&gt;"&amp;#REF!,CF332:CU332,"&lt;&gt;"&amp;#REF!,CF332:CU332,"&lt;&gt;"&amp;#REF!,CF332:CU332,"&lt;&gt;"&amp;#REF!,CF332:CU332,"&lt;&gt;"&amp;#REF!,CF332:CU332,"&lt;&gt;"&amp;#REF!,CF332:CU332,"&lt;&gt;"&amp;#REF!,CF332:CU332,"&lt;&gt;"&amp;#REF!,CF332:CU332,"&lt;&gt;"&amp;#REF!,CF332:CU332,"&lt;&gt;"&amp;#REF!,CF332:CU332,"&lt;&gt;"&amp;#REF!,CF332:CU332,"&lt;&gt;"&amp;#REF!,CF332:CU332,"&lt;&gt;"&amp;#REF!,CF332:CU332,"&lt;&gt;"&amp;#REF!)))</f>
        <v/>
      </c>
      <c r="CW332" s="131" t="n"/>
      <c r="CX332" s="126" t="n">
        <v>3630</v>
      </c>
      <c r="CY332" s="135">
        <f>IF(ISTEXT(CX332),CX332,$J332*CX332)</f>
        <v/>
      </c>
      <c r="CZ332" s="126" t="n">
        <v>1500</v>
      </c>
      <c r="DA332" s="135">
        <f>IF(ISTEXT(CZ332),CZ332,$J332*CZ332)</f>
        <v/>
      </c>
      <c r="DB332" s="126" t="n">
        <v>3213.03</v>
      </c>
      <c r="DC332" s="135">
        <f>IF(ISTEXT(DB332),DB332,$J332*DB332)</f>
        <v/>
      </c>
      <c r="DD332" s="126" t="n">
        <v>4417.5</v>
      </c>
      <c r="DE332" s="135">
        <f>IF(ISTEXT(DD332),DD332,$J332*DD332)</f>
        <v/>
      </c>
      <c r="DF332" s="126" t="n">
        <v>6500</v>
      </c>
      <c r="DG332" s="135">
        <f>IF(ISTEXT(DF332),DF332,$J332*DF332)</f>
        <v/>
      </c>
      <c r="DH332" s="126" t="n">
        <v>3839.81</v>
      </c>
      <c r="DI332" s="135">
        <f>IF(ISTEXT(DH332),DH332,$J332*DH332)</f>
        <v/>
      </c>
      <c r="DJ332" s="126" t="n">
        <v>8300</v>
      </c>
      <c r="DK332" s="135">
        <f>IF(ISTEXT(DJ332),DJ332,$J332*DJ332)</f>
        <v/>
      </c>
      <c r="DL332" s="126" t="inlineStr">
        <is>
          <t>N/A</t>
        </is>
      </c>
      <c r="DM332" s="135">
        <f>IF(ISTEXT(DL332),DL332,$J332*DL332)</f>
        <v/>
      </c>
      <c r="DN332" s="129">
        <f>IF($J332="",0,IF($J332=1,_xlfn.MINIFS(CX332:DM332,CX332:DM332,"&gt;"&amp;0),_xlfn.MINIFS(CX332:DM332,CX332:DM332,"&gt;"&amp;0,CX332:DM332,"&lt;&gt;"&amp;CX332,CX332:DM332,"&lt;&gt;"&amp;CZ332,CX332:DM332,"&lt;&gt;"&amp;DB332,CX332:DM332,"&lt;&gt;"&amp;DD332,CX332:DM332,"&lt;&gt;"&amp;DF332,CX332:DM332,"&lt;&gt;"&amp;DH332,CX332:DM332,"&lt;&gt;"&amp;DJ332,CX332:DM332,"&lt;&gt;"&amp;DL332,CX332:DM332,"&lt;&gt;"&amp;#REF!,CX332:DM332,"&lt;&gt;"&amp;#REF!,CX332:DM332,"&lt;&gt;"&amp;#REF!,CX332:DM332,"&lt;&gt;"&amp;#REF!,CX332:DM332,"&lt;&gt;"&amp;#REF!,CX332:DM332,"&lt;&gt;"&amp;#REF!,CX332:DM332,"&lt;&gt;"&amp;#REF!,CX332:DM332,"&lt;&gt;"&amp;#REF!,CX332:DM332,"&lt;&gt;"&amp;#REF!,CX332:DM332,"&lt;&gt;"&amp;#REF!,CX332:DM332,"&lt;&gt;"&amp;#REF!,CX332:DM332,"&lt;&gt;"&amp;#REF!,CX332:DM332,"&lt;&gt;"&amp;#REF!,CX332:DM332,"&lt;&gt;"&amp;#REF!,CX332:DM332,"&lt;&gt;"&amp;#REF!,CX332:DM332,"&lt;&gt;"&amp;#REF!,CX332:DM332,"&lt;&gt;"&amp;#REF!,CX332:DM332,"&lt;&gt;"&amp;#REF!,CX332:DM332,"&lt;&gt;"&amp;#REF!,CX332:DM332,"&lt;&gt;"&amp;#REF!,CX332:DM332,"&lt;&gt;"&amp;#REF!,CX332:DM332,"&lt;&gt;"&amp;#REF!)))</f>
        <v/>
      </c>
      <c r="DO332" s="129">
        <f>IF($J332="",0,IF($J332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33" ht="27.6" customFormat="1" customHeight="1" s="137">
      <c r="B333" s="130" t="inlineStr">
        <is>
          <t>FUNDAÇÃO</t>
        </is>
      </c>
      <c r="C333" s="105" t="inlineStr">
        <is>
          <t>Fundação Especial</t>
        </is>
      </c>
      <c r="D333" s="106" t="inlineStr">
        <is>
          <t>Retroescavadeira</t>
        </is>
      </c>
      <c r="E333" s="106" t="inlineStr">
        <is>
          <t>Retroescavadeira com martelo rompedor</t>
        </is>
      </c>
      <c r="F333" s="107" t="inlineStr">
        <is>
          <t>-</t>
        </is>
      </c>
      <c r="G333" s="107" t="inlineStr">
        <is>
          <t>-</t>
        </is>
      </c>
      <c r="H333" s="107" t="n"/>
      <c r="I333" s="107" t="inlineStr">
        <is>
          <t>Dia</t>
        </is>
      </c>
      <c r="J333" s="107" t="n"/>
      <c r="K333" s="107" t="n">
        <v>3811.5</v>
      </c>
      <c r="L333" s="107">
        <f>IF(ISTEXT(K333),K333,$J333*K333)</f>
        <v/>
      </c>
      <c r="M333" s="107" t="n">
        <v>3784.22</v>
      </c>
      <c r="N333" s="107">
        <f>IF(ISTEXT(M333),M333,$J333*M333)</f>
        <v/>
      </c>
      <c r="O333" s="107" t="n">
        <v>4650</v>
      </c>
      <c r="P333" s="107">
        <f>IF(ISTEXT(O333),O333,$J333*O333)</f>
        <v/>
      </c>
      <c r="Q333" s="107" t="n">
        <v>644</v>
      </c>
      <c r="R333" s="107">
        <f>IF(ISTEXT(Q333),Q333,$J333*Q333)</f>
        <v/>
      </c>
      <c r="S333" s="107" t="n">
        <v>272.2513089005236</v>
      </c>
      <c r="T333" s="107">
        <f>IF(ISTEXT(S333),S333,$J333*S333)</f>
        <v/>
      </c>
      <c r="U333" s="107" t="n">
        <v>6800</v>
      </c>
      <c r="V333" s="107">
        <f>IF(ISTEXT(U333),U333,$J333*U333)</f>
        <v/>
      </c>
      <c r="W333" s="107" t="inlineStr">
        <is>
          <t>N/A</t>
        </is>
      </c>
      <c r="X333" s="107">
        <f>IF(ISTEXT(W333),W333,$J333*W333)</f>
        <v/>
      </c>
      <c r="Y333" s="107" t="n"/>
      <c r="Z333" s="107" t="n">
        <v>3993</v>
      </c>
      <c r="AA333" s="107">
        <f>IF(ISTEXT(Z333),Z333,$J333*Z333)</f>
        <v/>
      </c>
      <c r="AB333" s="107" t="n">
        <v>5800</v>
      </c>
      <c r="AC333" s="107">
        <f>IF(ISTEXT(AB333),AB333,$J333*AB333)</f>
        <v/>
      </c>
      <c r="AD333" s="107" t="n">
        <v>3619.69</v>
      </c>
      <c r="AE333" s="107">
        <f>IF(ISTEXT(AD333),AD333,$J333*AD333)</f>
        <v/>
      </c>
      <c r="AF333" s="107" t="n">
        <v>3875</v>
      </c>
      <c r="AG333" s="107">
        <f>IF(ISTEXT(AF333),AF333,$J333*AF333)</f>
        <v/>
      </c>
      <c r="AH333" s="107" t="n">
        <v>644</v>
      </c>
      <c r="AI333" s="107">
        <f>IF(ISTEXT(AH333),AH333,$J333*AH333)</f>
        <v/>
      </c>
      <c r="AJ333" s="107" t="n">
        <v>272.2513089005236</v>
      </c>
      <c r="AK333" s="107">
        <f>IF(ISTEXT(AJ333),AJ333,$J333*AJ333)</f>
        <v/>
      </c>
      <c r="AL333" s="107" t="n">
        <v>6800</v>
      </c>
      <c r="AM333" s="107">
        <f>IF(ISTEXT(AL333),AL333,$J333*AL333)</f>
        <v/>
      </c>
      <c r="AN333" s="107" t="inlineStr">
        <is>
          <t>N/A</t>
        </is>
      </c>
      <c r="AO333" s="107">
        <f>IF(ISTEXT(AN333),AN333,$J333*AN333)</f>
        <v/>
      </c>
      <c r="AP333" s="107" t="n"/>
      <c r="AQ333" s="107" t="n"/>
      <c r="AR333" s="107" t="n"/>
      <c r="AS333" s="107" t="n"/>
      <c r="AT333" s="107" t="n"/>
      <c r="AU333" s="216" t="n">
        <v>4234.64</v>
      </c>
      <c r="AV333" s="213">
        <f>AVERAGE(AZ333,BB333,BD333,BF333,BH333,BJ333,BL333)</f>
        <v/>
      </c>
      <c r="AW333" s="214">
        <f>BASEDADOS[[#This Row],[VL UNIT
MÉDIA]]*BASEDADOS[[#This Row],[QTDE]]</f>
        <v/>
      </c>
      <c r="AX333" s="215">
        <f>ROUND(AU333*PARÂMETROS!$B$4,2)</f>
        <v/>
      </c>
      <c r="AY333" s="107" t="n"/>
      <c r="AZ333" s="107" t="n">
        <v>4356</v>
      </c>
      <c r="BA333" s="107">
        <f>IF(ISTEXT(AZ333),AZ333,$J333*AZ333)</f>
        <v/>
      </c>
      <c r="BB333" s="107" t="n">
        <v>4113.28</v>
      </c>
      <c r="BC333" s="107">
        <f>IF(ISTEXT(BB333),BB333,$J333*BB333)</f>
        <v/>
      </c>
      <c r="BD333" s="107" t="n">
        <v>6200</v>
      </c>
      <c r="BE333" s="107">
        <f>IF(ISTEXT(BD333),BD333,$J333*BD333)</f>
        <v/>
      </c>
      <c r="BF333" s="107" t="n">
        <v>837.2</v>
      </c>
      <c r="BG333" s="107">
        <f>IF(ISTEXT(BF333),BF333,$J333*BF333)</f>
        <v/>
      </c>
      <c r="BH333" s="107" t="n">
        <v>272.2513089005236</v>
      </c>
      <c r="BI333" s="107">
        <f>IF(ISTEXT(BH333),BH333,$J333*BH333)</f>
        <v/>
      </c>
      <c r="BJ333" s="107" t="n">
        <v>6800</v>
      </c>
      <c r="BK333" s="107">
        <f>IF(ISTEXT(BJ333),BJ333,$J333*BJ333)</f>
        <v/>
      </c>
      <c r="BL333" s="107" t="inlineStr">
        <is>
          <t>N/A</t>
        </is>
      </c>
      <c r="BM333" s="107">
        <f>IF(ISTEXT(BL333),BL333,$J333*BL333)</f>
        <v/>
      </c>
      <c r="BN333" s="107" t="n">
        <v>3630</v>
      </c>
      <c r="BO333" s="107">
        <f>IF(ISTEXT(BN333),BN333,$J333*BN333)</f>
        <v/>
      </c>
      <c r="BP333" s="107" t="n">
        <v>5800</v>
      </c>
      <c r="BQ333" s="107">
        <f>IF(ISTEXT(BP333),BP333,$J333*BP333)</f>
        <v/>
      </c>
      <c r="BR333" s="107" t="n">
        <v>3290.63</v>
      </c>
      <c r="BS333" s="107">
        <f>IF(ISTEXT(BR333),BR333,$J333*BR333)</f>
        <v/>
      </c>
      <c r="BT333" s="107" t="n">
        <v>3875</v>
      </c>
      <c r="BU333" s="107">
        <f>IF(ISTEXT(BT333),BT333,$J333*BT333)</f>
        <v/>
      </c>
      <c r="BV333" s="107" t="n">
        <v>560</v>
      </c>
      <c r="BW333" s="107">
        <f>IF(ISTEXT(BV333),BV333,$J333*BV333)</f>
        <v/>
      </c>
      <c r="BX333" s="107" t="n">
        <v>272.2513089005236</v>
      </c>
      <c r="BY333" s="107">
        <f>IF(ISTEXT(BX333),BX333,$J333*BX333)</f>
        <v/>
      </c>
      <c r="BZ333" s="107" t="n">
        <v>6800</v>
      </c>
      <c r="CA333" s="107">
        <f>IF(ISTEXT(BZ333),BZ333,$J333*BZ333)</f>
        <v/>
      </c>
      <c r="CB333" s="107" t="inlineStr">
        <is>
          <t>N/A</t>
        </is>
      </c>
      <c r="CC333" s="107">
        <f>IF(ISTEXT(CB333),CB333,$J333*CB333)</f>
        <v/>
      </c>
      <c r="CD333" s="107">
        <f>IF($J333="",0,IF($J333=1,_xlfn.MINIFS(BN333:CC333,BN333:CC333,"&gt;"&amp;0),_xlfn.MINIFS(BN333:CC333,BN333:CC333,"&gt;"&amp;0,BN333:CC333,"&lt;&gt;"&amp;BN333,BN333:CC333,"&lt;&gt;"&amp;BP333,BN333:CC333,"&lt;&gt;"&amp;BR333,BN333:CC333,"&lt;&gt;"&amp;BT333,BN333:CC333,"&lt;&gt;"&amp;BV333,BN333:CC333,"&lt;&gt;"&amp;BX333,BN333:CC333,"&lt;&gt;"&amp;BZ333,BN333:CC333,"&lt;&gt;"&amp;CB333,BN333:CC333,"&lt;&gt;"&amp;#REF!,BN333:CC333,"&lt;&gt;"&amp;#REF!,BN333:CC333,"&lt;&gt;"&amp;#REF!,BN333:CC333,"&lt;&gt;"&amp;#REF!,BN333:CC333,"&lt;&gt;"&amp;#REF!,BN333:CC333,"&lt;&gt;"&amp;#REF!,BN333:CC333,"&lt;&gt;"&amp;#REF!,BN333:CC333,"&lt;&gt;"&amp;#REF!,BN333:CC333,"&lt;&gt;"&amp;#REF!,BN333:CC333,"&lt;&gt;"&amp;#REF!,BN333:CC333,"&lt;&gt;"&amp;#REF!,BN333:CC333,"&lt;&gt;"&amp;#REF!,BN333:CC333,"&lt;&gt;"&amp;#REF!,BN333:CC333,"&lt;&gt;"&amp;#REF!,BN333:CC333,"&lt;&gt;"&amp;#REF!,BN333:CC333,"&lt;&gt;"&amp;#REF!,BN333:CC333,"&lt;&gt;"&amp;#REF!,BN333:CC333,"&lt;&gt;"&amp;#REF!,BN333:CC333,"&lt;&gt;"&amp;#REF!,BN333:CC333,"&lt;&gt;"&amp;#REF!,BN333:CC333,"&lt;&gt;"&amp;#REF!,BN333:CC333,"&lt;&gt;"&amp;#REF!)))</f>
        <v/>
      </c>
      <c r="CE333" s="131" t="n"/>
      <c r="CF333" s="123" t="n">
        <v>3993</v>
      </c>
      <c r="CG333" s="132">
        <f>IF(ISTEXT(CF333),CF333,$J333*CF333)</f>
        <v/>
      </c>
      <c r="CH333" s="123" t="n">
        <v>5800</v>
      </c>
      <c r="CI333" s="132">
        <f>IF(ISTEXT(CH333),CH333,$J333*CH333)</f>
        <v/>
      </c>
      <c r="CJ333" s="123" t="n">
        <v>3290.63</v>
      </c>
      <c r="CK333" s="132">
        <f>IF(ISTEXT(CJ333),CJ333,$J333*CJ333)</f>
        <v/>
      </c>
      <c r="CL333" s="123" t="n">
        <v>3875</v>
      </c>
      <c r="CM333" s="132">
        <f>IF(ISTEXT(CL333),CL333,$J333*CL333)</f>
        <v/>
      </c>
      <c r="CN333" s="123" t="n">
        <v>560</v>
      </c>
      <c r="CO333" s="132">
        <f>IF(ISTEXT(CN333),CN333,$J333*CN333)</f>
        <v/>
      </c>
      <c r="CP333" s="123" t="n">
        <v>272.2513089005236</v>
      </c>
      <c r="CQ333" s="132">
        <f>IF(ISTEXT(CP333),CP333,$J333*CP333)</f>
        <v/>
      </c>
      <c r="CR333" s="123" t="n">
        <v>6800</v>
      </c>
      <c r="CS333" s="132">
        <f>IF(ISTEXT(CR333),CR333,$J333*CR333)</f>
        <v/>
      </c>
      <c r="CT333" s="123" t="inlineStr">
        <is>
          <t>N/A</t>
        </is>
      </c>
      <c r="CU333" s="132">
        <f>IF(ISTEXT(CT333),CT333,$J333*CT333)</f>
        <v/>
      </c>
      <c r="CV333" s="134">
        <f>IF($J333="",0,IF($J333=1,_xlfn.MINIFS(CF333:CU333,CF333:CU333,"&gt;"&amp;0),_xlfn.MINIFS(CF333:CU333,CF333:CU333,"&gt;"&amp;0,CF333:CU333,"&lt;&gt;"&amp;CF333,CF333:CU333,"&lt;&gt;"&amp;CH333,CF333:CU333,"&lt;&gt;"&amp;CJ333,CF333:CU333,"&lt;&gt;"&amp;CL333,CF333:CU333,"&lt;&gt;"&amp;CN333,CF333:CU333,"&lt;&gt;"&amp;CP333,CF333:CU333,"&lt;&gt;"&amp;CR333,CF333:CU333,"&lt;&gt;"&amp;CT333,CF333:CU333,"&lt;&gt;"&amp;#REF!,CF333:CU333,"&lt;&gt;"&amp;#REF!,CF333:CU333,"&lt;&gt;"&amp;#REF!,CF333:CU333,"&lt;&gt;"&amp;#REF!,CF333:CU333,"&lt;&gt;"&amp;#REF!,CF333:CU333,"&lt;&gt;"&amp;#REF!,CF333:CU333,"&lt;&gt;"&amp;#REF!,CF333:CU333,"&lt;&gt;"&amp;#REF!,CF333:CU333,"&lt;&gt;"&amp;#REF!,CF333:CU333,"&lt;&gt;"&amp;#REF!,CF333:CU333,"&lt;&gt;"&amp;#REF!,CF333:CU333,"&lt;&gt;"&amp;#REF!,CF333:CU333,"&lt;&gt;"&amp;#REF!,CF333:CU333,"&lt;&gt;"&amp;#REF!,CF333:CU333,"&lt;&gt;"&amp;#REF!,CF333:CU333,"&lt;&gt;"&amp;#REF!,CF333:CU333,"&lt;&gt;"&amp;#REF!,CF333:CU333,"&lt;&gt;"&amp;#REF!,CF333:CU333,"&lt;&gt;"&amp;#REF!,CF333:CU333,"&lt;&gt;"&amp;#REF!,CF333:CU333,"&lt;&gt;"&amp;#REF!,CF333:CU333,"&lt;&gt;"&amp;#REF!)))</f>
        <v/>
      </c>
      <c r="CW333" s="131" t="n"/>
      <c r="CX333" s="126" t="n">
        <v>3630</v>
      </c>
      <c r="CY333" s="135">
        <f>IF(ISTEXT(CX333),CX333,$J333*CX333)</f>
        <v/>
      </c>
      <c r="CZ333" s="126" t="n">
        <v>5800</v>
      </c>
      <c r="DA333" s="135">
        <f>IF(ISTEXT(CZ333),CZ333,$J333*CZ333)</f>
        <v/>
      </c>
      <c r="DB333" s="126" t="n">
        <v>3290.63</v>
      </c>
      <c r="DC333" s="135">
        <f>IF(ISTEXT(DB333),DB333,$J333*DB333)</f>
        <v/>
      </c>
      <c r="DD333" s="126" t="n">
        <v>3875</v>
      </c>
      <c r="DE333" s="135">
        <f>IF(ISTEXT(DD333),DD333,$J333*DD333)</f>
        <v/>
      </c>
      <c r="DF333" s="126" t="n">
        <v>560</v>
      </c>
      <c r="DG333" s="135">
        <f>IF(ISTEXT(DF333),DF333,$J333*DF333)</f>
        <v/>
      </c>
      <c r="DH333" s="126" t="n">
        <v>272.2513089005236</v>
      </c>
      <c r="DI333" s="135">
        <f>IF(ISTEXT(DH333),DH333,$J333*DH333)</f>
        <v/>
      </c>
      <c r="DJ333" s="126" t="n">
        <v>6800</v>
      </c>
      <c r="DK333" s="135">
        <f>IF(ISTEXT(DJ333),DJ333,$J333*DJ333)</f>
        <v/>
      </c>
      <c r="DL333" s="126" t="inlineStr">
        <is>
          <t>N/A</t>
        </is>
      </c>
      <c r="DM333" s="135">
        <f>IF(ISTEXT(DL333),DL333,$J333*DL333)</f>
        <v/>
      </c>
      <c r="DN333" s="129">
        <f>IF($J333="",0,IF($J333=1,_xlfn.MINIFS(CX333:DM333,CX333:DM333,"&gt;"&amp;0),_xlfn.MINIFS(CX333:DM333,CX333:DM333,"&gt;"&amp;0,CX333:DM333,"&lt;&gt;"&amp;CX333,CX333:DM333,"&lt;&gt;"&amp;CZ333,CX333:DM333,"&lt;&gt;"&amp;DB333,CX333:DM333,"&lt;&gt;"&amp;DD333,CX333:DM333,"&lt;&gt;"&amp;DF333,CX333:DM333,"&lt;&gt;"&amp;DH333,CX333:DM333,"&lt;&gt;"&amp;DJ333,CX333:DM333,"&lt;&gt;"&amp;DL333,CX333:DM333,"&lt;&gt;"&amp;#REF!,CX333:DM333,"&lt;&gt;"&amp;#REF!,CX333:DM333,"&lt;&gt;"&amp;#REF!,CX333:DM333,"&lt;&gt;"&amp;#REF!,CX333:DM333,"&lt;&gt;"&amp;#REF!,CX333:DM333,"&lt;&gt;"&amp;#REF!,CX333:DM333,"&lt;&gt;"&amp;#REF!,CX333:DM333,"&lt;&gt;"&amp;#REF!,CX333:DM333,"&lt;&gt;"&amp;#REF!,CX333:DM333,"&lt;&gt;"&amp;#REF!,CX333:DM333,"&lt;&gt;"&amp;#REF!,CX333:DM333,"&lt;&gt;"&amp;#REF!,CX333:DM333,"&lt;&gt;"&amp;#REF!,CX333:DM333,"&lt;&gt;"&amp;#REF!,CX333:DM333,"&lt;&gt;"&amp;#REF!,CX333:DM333,"&lt;&gt;"&amp;#REF!,CX333:DM333,"&lt;&gt;"&amp;#REF!,CX333:DM333,"&lt;&gt;"&amp;#REF!,CX333:DM333,"&lt;&gt;"&amp;#REF!,CX333:DM333,"&lt;&gt;"&amp;#REF!,CX333:DM333,"&lt;&gt;"&amp;#REF!,CX333:DM333,"&lt;&gt;"&amp;#REF!)))</f>
        <v/>
      </c>
      <c r="DO333" s="129">
        <f>IF($J333="",0,IF($J333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34" ht="27.6" customFormat="1" customHeight="1" s="137">
      <c r="B334" s="130" t="inlineStr">
        <is>
          <t>FUNDAÇÃO</t>
        </is>
      </c>
      <c r="C334" s="105" t="inlineStr">
        <is>
          <t>Fundação
Itens básicos</t>
        </is>
      </c>
      <c r="D334" s="106" t="inlineStr">
        <is>
          <t>Rompedor elétrico</t>
        </is>
      </c>
      <c r="E334" s="106" t="inlineStr">
        <is>
          <t>Locação de rompedor elétrico</t>
        </is>
      </c>
      <c r="F334" s="107" t="inlineStr">
        <is>
          <t>-</t>
        </is>
      </c>
      <c r="G334" s="107" t="inlineStr">
        <is>
          <t>-</t>
        </is>
      </c>
      <c r="H334" s="107" t="n"/>
      <c r="I334" s="107" t="inlineStr">
        <is>
          <t>DIA</t>
        </is>
      </c>
      <c r="J334" s="107" t="n"/>
      <c r="K334" s="107" t="n">
        <v>381.15</v>
      </c>
      <c r="L334" s="107">
        <f>IF(ISTEXT(K334),K334,$J334*K334)</f>
        <v/>
      </c>
      <c r="M334" s="107" t="n">
        <v>485.16</v>
      </c>
      <c r="N334" s="107">
        <f>IF(ISTEXT(M334),M334,$J334*M334)</f>
        <v/>
      </c>
      <c r="O334" s="107" t="n">
        <v>40.3</v>
      </c>
      <c r="P334" s="107">
        <f>IF(ISTEXT(O334),O334,$J334*O334)</f>
        <v/>
      </c>
      <c r="Q334" s="107" t="n">
        <v>2200</v>
      </c>
      <c r="R334" s="107">
        <f>IF(ISTEXT(Q334),Q334,$J334*Q334)</f>
        <v/>
      </c>
      <c r="S334" s="107" t="n">
        <v>499.9</v>
      </c>
      <c r="T334" s="107">
        <f>IF(ISTEXT(S334),S334,$J334*S334)</f>
        <v/>
      </c>
      <c r="U334" s="107" t="n">
        <v>380</v>
      </c>
      <c r="V334" s="107">
        <f>IF(ISTEXT(U334),U334,$J334*U334)</f>
        <v/>
      </c>
      <c r="W334" s="107" t="n">
        <v>201.047</v>
      </c>
      <c r="X334" s="107">
        <f>IF(ISTEXT(W334),W334,$J334*W334)</f>
        <v/>
      </c>
      <c r="Y334" s="107" t="n"/>
      <c r="Z334" s="107" t="n">
        <v>399.3</v>
      </c>
      <c r="AA334" s="107">
        <f>IF(ISTEXT(Z334),Z334,$J334*Z334)</f>
        <v/>
      </c>
      <c r="AB334" s="107" t="n">
        <v>205.15</v>
      </c>
      <c r="AC334" s="107">
        <f>IF(ISTEXT(AB334),AB334,$J334*AB334)</f>
        <v/>
      </c>
      <c r="AD334" s="107" t="n">
        <v>464.06</v>
      </c>
      <c r="AE334" s="107">
        <f>IF(ISTEXT(AD334),AD334,$J334*AD334)</f>
        <v/>
      </c>
      <c r="AF334" s="107" t="n">
        <v>33.58333333333334</v>
      </c>
      <c r="AG334" s="107">
        <f>IF(ISTEXT(AF334),AF334,$J334*AF334)</f>
        <v/>
      </c>
      <c r="AH334" s="107" t="n">
        <v>2200</v>
      </c>
      <c r="AI334" s="107">
        <f>IF(ISTEXT(AH334),AH334,$J334*AH334)</f>
        <v/>
      </c>
      <c r="AJ334" s="107" t="n">
        <v>499.9</v>
      </c>
      <c r="AK334" s="107">
        <f>IF(ISTEXT(AJ334),AJ334,$J334*AJ334)</f>
        <v/>
      </c>
      <c r="AL334" s="107" t="n">
        <v>380</v>
      </c>
      <c r="AM334" s="107">
        <f>IF(ISTEXT(AL334),AL334,$J334*AL334)</f>
        <v/>
      </c>
      <c r="AN334" s="107" t="n">
        <v>193.86675</v>
      </c>
      <c r="AO334" s="107">
        <f>IF(ISTEXT(AN334),AN334,$J334*AN334)</f>
        <v/>
      </c>
      <c r="AP334" s="107" t="n"/>
      <c r="AQ334" s="107" t="n"/>
      <c r="AR334" s="107" t="n"/>
      <c r="AS334" s="107" t="n"/>
      <c r="AT334" s="107" t="n"/>
      <c r="AU334" s="216" t="n">
        <v>435.6</v>
      </c>
      <c r="AV334" s="213">
        <f>AVERAGE(AZ334,BB334,BD334,BF334,BH334,BJ334,BL334)</f>
        <v/>
      </c>
      <c r="AW334" s="214">
        <f>BASEDADOS[[#This Row],[VL UNIT
MÉDIA]]*BASEDADOS[[#This Row],[QTDE]]</f>
        <v/>
      </c>
      <c r="AX334" s="215">
        <f>ROUND(AU334*PARÂMETROS!$B$4,2)</f>
        <v/>
      </c>
      <c r="AY334" s="107" t="n"/>
      <c r="AZ334" s="107" t="n">
        <v>435.6</v>
      </c>
      <c r="BA334" s="107">
        <f>IF(ISTEXT(AZ334),AZ334,$J334*AZ334)</f>
        <v/>
      </c>
      <c r="BB334" s="107" t="n">
        <v>527.34</v>
      </c>
      <c r="BC334" s="107">
        <f>IF(ISTEXT(BB334),BB334,$J334*BB334)</f>
        <v/>
      </c>
      <c r="BD334" s="107" t="n">
        <v>53.73333333333334</v>
      </c>
      <c r="BE334" s="107">
        <f>IF(ISTEXT(BD334),BD334,$J334*BD334)</f>
        <v/>
      </c>
      <c r="BF334" s="107" t="n">
        <v>2200</v>
      </c>
      <c r="BG334" s="107">
        <f>IF(ISTEXT(BF334),BF334,$J334*BF334)</f>
        <v/>
      </c>
      <c r="BH334" s="107" t="n">
        <v>499.9</v>
      </c>
      <c r="BI334" s="107">
        <f>IF(ISTEXT(BH334),BH334,$J334*BH334)</f>
        <v/>
      </c>
      <c r="BJ334" s="107" t="n">
        <v>380</v>
      </c>
      <c r="BK334" s="107">
        <f>IF(ISTEXT(BJ334),BJ334,$J334*BJ334)</f>
        <v/>
      </c>
      <c r="BL334" s="107" t="n">
        <v>201.047</v>
      </c>
      <c r="BM334" s="107">
        <f>IF(ISTEXT(BL334),BL334,$J334*BL334)</f>
        <v/>
      </c>
      <c r="BN334" s="107" t="n">
        <v>363</v>
      </c>
      <c r="BO334" s="107">
        <f>IF(ISTEXT(BN334),BN334,$J334*BN334)</f>
        <v/>
      </c>
      <c r="BP334" s="107" t="n">
        <v>205.15</v>
      </c>
      <c r="BQ334" s="107">
        <f>IF(ISTEXT(BP334),BP334,$J334*BP334)</f>
        <v/>
      </c>
      <c r="BR334" s="107" t="n">
        <v>421.88</v>
      </c>
      <c r="BS334" s="107">
        <f>IF(ISTEXT(BR334),BR334,$J334*BR334)</f>
        <v/>
      </c>
      <c r="BT334" s="107" t="n">
        <v>33.58333333333334</v>
      </c>
      <c r="BU334" s="107">
        <f>IF(ISTEXT(BT334),BT334,$J334*BT334)</f>
        <v/>
      </c>
      <c r="BV334" s="107" t="n">
        <v>2200</v>
      </c>
      <c r="BW334" s="107">
        <f>IF(ISTEXT(BV334),BV334,$J334*BV334)</f>
        <v/>
      </c>
      <c r="BX334" s="107" t="n">
        <v>499.9</v>
      </c>
      <c r="BY334" s="107">
        <f>IF(ISTEXT(BX334),BX334,$J334*BX334)</f>
        <v/>
      </c>
      <c r="BZ334" s="107" t="n">
        <v>380</v>
      </c>
      <c r="CA334" s="107">
        <f>IF(ISTEXT(BZ334),BZ334,$J334*BZ334)</f>
        <v/>
      </c>
      <c r="CB334" s="107" t="n">
        <v>143.605</v>
      </c>
      <c r="CC334" s="107">
        <f>IF(ISTEXT(CB334),CB334,$J334*CB334)</f>
        <v/>
      </c>
      <c r="CD334" s="107">
        <f>IF($J334="",0,IF($J334=1,_xlfn.MINIFS(BN334:CC334,BN334:CC334,"&gt;"&amp;0),_xlfn.MINIFS(BN334:CC334,BN334:CC334,"&gt;"&amp;0,BN334:CC334,"&lt;&gt;"&amp;BN334,BN334:CC334,"&lt;&gt;"&amp;BP334,BN334:CC334,"&lt;&gt;"&amp;BR334,BN334:CC334,"&lt;&gt;"&amp;BT334,BN334:CC334,"&lt;&gt;"&amp;BV334,BN334:CC334,"&lt;&gt;"&amp;BX334,BN334:CC334,"&lt;&gt;"&amp;BZ334,BN334:CC334,"&lt;&gt;"&amp;CB334,BN334:CC334,"&lt;&gt;"&amp;#REF!,BN334:CC334,"&lt;&gt;"&amp;#REF!,BN334:CC334,"&lt;&gt;"&amp;#REF!,BN334:CC334,"&lt;&gt;"&amp;#REF!,BN334:CC334,"&lt;&gt;"&amp;#REF!,BN334:CC334,"&lt;&gt;"&amp;#REF!,BN334:CC334,"&lt;&gt;"&amp;#REF!,BN334:CC334,"&lt;&gt;"&amp;#REF!,BN334:CC334,"&lt;&gt;"&amp;#REF!,BN334:CC334,"&lt;&gt;"&amp;#REF!,BN334:CC334,"&lt;&gt;"&amp;#REF!,BN334:CC334,"&lt;&gt;"&amp;#REF!,BN334:CC334,"&lt;&gt;"&amp;#REF!,BN334:CC334,"&lt;&gt;"&amp;#REF!,BN334:CC334,"&lt;&gt;"&amp;#REF!,BN334:CC334,"&lt;&gt;"&amp;#REF!,BN334:CC334,"&lt;&gt;"&amp;#REF!,BN334:CC334,"&lt;&gt;"&amp;#REF!,BN334:CC334,"&lt;&gt;"&amp;#REF!,BN334:CC334,"&lt;&gt;"&amp;#REF!,BN334:CC334,"&lt;&gt;"&amp;#REF!,BN334:CC334,"&lt;&gt;"&amp;#REF!)))</f>
        <v/>
      </c>
      <c r="CE334" s="131" t="n"/>
      <c r="CF334" s="123" t="n">
        <v>399.3</v>
      </c>
      <c r="CG334" s="132">
        <f>IF(ISTEXT(CF334),CF334,$J334*CF334)</f>
        <v/>
      </c>
      <c r="CH334" s="123" t="n">
        <v>205.15</v>
      </c>
      <c r="CI334" s="132">
        <f>IF(ISTEXT(CH334),CH334,$J334*CH334)</f>
        <v/>
      </c>
      <c r="CJ334" s="123" t="n">
        <v>421.88</v>
      </c>
      <c r="CK334" s="132">
        <f>IF(ISTEXT(CJ334),CJ334,$J334*CJ334)</f>
        <v/>
      </c>
      <c r="CL334" s="123" t="n">
        <v>33.58333333333334</v>
      </c>
      <c r="CM334" s="132">
        <f>IF(ISTEXT(CL334),CL334,$J334*CL334)</f>
        <v/>
      </c>
      <c r="CN334" s="123" t="n">
        <v>2200</v>
      </c>
      <c r="CO334" s="132">
        <f>IF(ISTEXT(CN334),CN334,$J334*CN334)</f>
        <v/>
      </c>
      <c r="CP334" s="123" t="n">
        <v>499.9</v>
      </c>
      <c r="CQ334" s="132">
        <f>IF(ISTEXT(CP334),CP334,$J334*CP334)</f>
        <v/>
      </c>
      <c r="CR334" s="123" t="n">
        <v>380</v>
      </c>
      <c r="CS334" s="132">
        <f>IF(ISTEXT(CR334),CR334,$J334*CR334)</f>
        <v/>
      </c>
      <c r="CT334" s="123" t="n">
        <v>172.326</v>
      </c>
      <c r="CU334" s="132">
        <f>IF(ISTEXT(CT334),CT334,$J334*CT334)</f>
        <v/>
      </c>
      <c r="CV334" s="134">
        <f>IF($J334="",0,IF($J334=1,_xlfn.MINIFS(CF334:CU334,CF334:CU334,"&gt;"&amp;0),_xlfn.MINIFS(CF334:CU334,CF334:CU334,"&gt;"&amp;0,CF334:CU334,"&lt;&gt;"&amp;CF334,CF334:CU334,"&lt;&gt;"&amp;CH334,CF334:CU334,"&lt;&gt;"&amp;CJ334,CF334:CU334,"&lt;&gt;"&amp;CL334,CF334:CU334,"&lt;&gt;"&amp;CN334,CF334:CU334,"&lt;&gt;"&amp;CP334,CF334:CU334,"&lt;&gt;"&amp;CR334,CF334:CU334,"&lt;&gt;"&amp;CT334,CF334:CU334,"&lt;&gt;"&amp;#REF!,CF334:CU334,"&lt;&gt;"&amp;#REF!,CF334:CU334,"&lt;&gt;"&amp;#REF!,CF334:CU334,"&lt;&gt;"&amp;#REF!,CF334:CU334,"&lt;&gt;"&amp;#REF!,CF334:CU334,"&lt;&gt;"&amp;#REF!,CF334:CU334,"&lt;&gt;"&amp;#REF!,CF334:CU334,"&lt;&gt;"&amp;#REF!,CF334:CU334,"&lt;&gt;"&amp;#REF!,CF334:CU334,"&lt;&gt;"&amp;#REF!,CF334:CU334,"&lt;&gt;"&amp;#REF!,CF334:CU334,"&lt;&gt;"&amp;#REF!,CF334:CU334,"&lt;&gt;"&amp;#REF!,CF334:CU334,"&lt;&gt;"&amp;#REF!,CF334:CU334,"&lt;&gt;"&amp;#REF!,CF334:CU334,"&lt;&gt;"&amp;#REF!,CF334:CU334,"&lt;&gt;"&amp;#REF!,CF334:CU334,"&lt;&gt;"&amp;#REF!,CF334:CU334,"&lt;&gt;"&amp;#REF!,CF334:CU334,"&lt;&gt;"&amp;#REF!,CF334:CU334,"&lt;&gt;"&amp;#REF!,CF334:CU334,"&lt;&gt;"&amp;#REF!)))</f>
        <v/>
      </c>
      <c r="CW334" s="131" t="n"/>
      <c r="CX334" s="126" t="n">
        <v>363</v>
      </c>
      <c r="CY334" s="135">
        <f>IF(ISTEXT(CX334),CX334,$J334*CX334)</f>
        <v/>
      </c>
      <c r="CZ334" s="126" t="n">
        <v>205.15</v>
      </c>
      <c r="DA334" s="135">
        <f>IF(ISTEXT(CZ334),CZ334,$J334*CZ334)</f>
        <v/>
      </c>
      <c r="DB334" s="126" t="n">
        <v>421.88</v>
      </c>
      <c r="DC334" s="135">
        <f>IF(ISTEXT(DB334),DB334,$J334*DB334)</f>
        <v/>
      </c>
      <c r="DD334" s="126" t="n">
        <v>33.58333333333334</v>
      </c>
      <c r="DE334" s="135">
        <f>IF(ISTEXT(DD334),DD334,$J334*DD334)</f>
        <v/>
      </c>
      <c r="DF334" s="126" t="n">
        <v>2200</v>
      </c>
      <c r="DG334" s="135">
        <f>IF(ISTEXT(DF334),DF334,$J334*DF334)</f>
        <v/>
      </c>
      <c r="DH334" s="126" t="n">
        <v>499.9</v>
      </c>
      <c r="DI334" s="135">
        <f>IF(ISTEXT(DH334),DH334,$J334*DH334)</f>
        <v/>
      </c>
      <c r="DJ334" s="126" t="n">
        <v>380</v>
      </c>
      <c r="DK334" s="135">
        <f>IF(ISTEXT(DJ334),DJ334,$J334*DJ334)</f>
        <v/>
      </c>
      <c r="DL334" s="126" t="n">
        <v>201.047</v>
      </c>
      <c r="DM334" s="135">
        <f>IF(ISTEXT(DL334),DL334,$J334*DL334)</f>
        <v/>
      </c>
      <c r="DN334" s="129">
        <f>IF($J334="",0,IF($J334=1,_xlfn.MINIFS(CX334:DM334,CX334:DM334,"&gt;"&amp;0),_xlfn.MINIFS(CX334:DM334,CX334:DM334,"&gt;"&amp;0,CX334:DM334,"&lt;&gt;"&amp;CX334,CX334:DM334,"&lt;&gt;"&amp;CZ334,CX334:DM334,"&lt;&gt;"&amp;DB334,CX334:DM334,"&lt;&gt;"&amp;DD334,CX334:DM334,"&lt;&gt;"&amp;DF334,CX334:DM334,"&lt;&gt;"&amp;DH334,CX334:DM334,"&lt;&gt;"&amp;DJ334,CX334:DM334,"&lt;&gt;"&amp;DL334,CX334:DM334,"&lt;&gt;"&amp;#REF!,CX334:DM334,"&lt;&gt;"&amp;#REF!,CX334:DM334,"&lt;&gt;"&amp;#REF!,CX334:DM334,"&lt;&gt;"&amp;#REF!,CX334:DM334,"&lt;&gt;"&amp;#REF!,CX334:DM334,"&lt;&gt;"&amp;#REF!,CX334:DM334,"&lt;&gt;"&amp;#REF!,CX334:DM334,"&lt;&gt;"&amp;#REF!,CX334:DM334,"&lt;&gt;"&amp;#REF!,CX334:DM334,"&lt;&gt;"&amp;#REF!,CX334:DM334,"&lt;&gt;"&amp;#REF!,CX334:DM334,"&lt;&gt;"&amp;#REF!,CX334:DM334,"&lt;&gt;"&amp;#REF!,CX334:DM334,"&lt;&gt;"&amp;#REF!,CX334:DM334,"&lt;&gt;"&amp;#REF!,CX334:DM334,"&lt;&gt;"&amp;#REF!,CX334:DM334,"&lt;&gt;"&amp;#REF!,CX334:DM334,"&lt;&gt;"&amp;#REF!,CX334:DM334,"&lt;&gt;"&amp;#REF!,CX334:DM334,"&lt;&gt;"&amp;#REF!,CX334:DM334,"&lt;&gt;"&amp;#REF!,CX334:DM334,"&lt;&gt;"&amp;#REF!)))</f>
        <v/>
      </c>
      <c r="DO334" s="129">
        <f>IF($J334="",0,IF($J334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35" customFormat="1" s="137">
      <c r="B335" s="130" t="inlineStr">
        <is>
          <t>FUNDAÇÃO</t>
        </is>
      </c>
      <c r="C335" s="105" t="inlineStr">
        <is>
          <t>Fundação Especial</t>
        </is>
      </c>
      <c r="D335" s="106" t="inlineStr">
        <is>
          <t>Rompedor pneumático</t>
        </is>
      </c>
      <c r="E335" s="106" t="inlineStr">
        <is>
          <t>Locação de rompedor  pneumático</t>
        </is>
      </c>
      <c r="F335" s="107" t="inlineStr">
        <is>
          <t>-</t>
        </is>
      </c>
      <c r="G335" s="107" t="inlineStr">
        <is>
          <t>-</t>
        </is>
      </c>
      <c r="H335" s="107" t="n"/>
      <c r="I335" s="107" t="inlineStr">
        <is>
          <t>Dia</t>
        </is>
      </c>
      <c r="J335" s="107" t="n"/>
      <c r="K335" s="107" t="n">
        <v>259.875</v>
      </c>
      <c r="L335" s="107">
        <f>IF(ISTEXT(K335),K335,$J335*K335)</f>
        <v/>
      </c>
      <c r="M335" s="107" t="n">
        <v>557.51</v>
      </c>
      <c r="N335" s="107">
        <f>IF(ISTEXT(M335),M335,$J335*M335)</f>
        <v/>
      </c>
      <c r="O335" s="107" t="n">
        <v>558</v>
      </c>
      <c r="P335" s="107">
        <f>IF(ISTEXT(O335),O335,$J335*O335)</f>
        <v/>
      </c>
      <c r="Q335" s="107" t="n">
        <v>843</v>
      </c>
      <c r="R335" s="107">
        <f>IF(ISTEXT(Q335),Q335,$J335*Q335)</f>
        <v/>
      </c>
      <c r="S335" s="107" t="n">
        <v>499.9</v>
      </c>
      <c r="T335" s="107">
        <f>IF(ISTEXT(S335),S335,$J335*S335)</f>
        <v/>
      </c>
      <c r="U335" s="107" t="n">
        <v>390</v>
      </c>
      <c r="V335" s="107">
        <f>IF(ISTEXT(U335),U335,$J335*U335)</f>
        <v/>
      </c>
      <c r="W335" s="107" t="inlineStr">
        <is>
          <t>N/A</t>
        </is>
      </c>
      <c r="X335" s="107">
        <f>IF(ISTEXT(W335),W335,$J335*W335)</f>
        <v/>
      </c>
      <c r="Y335" s="107" t="n"/>
      <c r="Z335" s="107" t="n">
        <v>272.25</v>
      </c>
      <c r="AA335" s="107">
        <f>IF(ISTEXT(Z335),Z335,$J335*Z335)</f>
        <v/>
      </c>
      <c r="AB335" s="107" t="n">
        <v>460</v>
      </c>
      <c r="AC335" s="107">
        <f>IF(ISTEXT(AB335),AB335,$J335*AB335)</f>
        <v/>
      </c>
      <c r="AD335" s="107" t="n">
        <v>533.27</v>
      </c>
      <c r="AE335" s="107">
        <f>IF(ISTEXT(AD335),AD335,$J335*AD335)</f>
        <v/>
      </c>
      <c r="AF335" s="107" t="n">
        <v>465</v>
      </c>
      <c r="AG335" s="107">
        <f>IF(ISTEXT(AF335),AF335,$J335*AF335)</f>
        <v/>
      </c>
      <c r="AH335" s="107" t="n">
        <v>843</v>
      </c>
      <c r="AI335" s="107">
        <f>IF(ISTEXT(AH335),AH335,$J335*AH335)</f>
        <v/>
      </c>
      <c r="AJ335" s="107" t="n">
        <v>499.9</v>
      </c>
      <c r="AK335" s="107">
        <f>IF(ISTEXT(AJ335),AJ335,$J335*AJ335)</f>
        <v/>
      </c>
      <c r="AL335" s="107" t="n">
        <v>390</v>
      </c>
      <c r="AM335" s="107">
        <f>IF(ISTEXT(AL335),AL335,$J335*AL335)</f>
        <v/>
      </c>
      <c r="AN335" s="107" t="inlineStr">
        <is>
          <t>N/A</t>
        </is>
      </c>
      <c r="AO335" s="107">
        <f>IF(ISTEXT(AN335),AN335,$J335*AN335)</f>
        <v/>
      </c>
      <c r="AP335" s="107" t="n"/>
      <c r="AQ335" s="107" t="n"/>
      <c r="AR335" s="107" t="n"/>
      <c r="AS335" s="107" t="n"/>
      <c r="AT335" s="107" t="n"/>
      <c r="AU335" s="216" t="n">
        <v>552.9400000000001</v>
      </c>
      <c r="AV335" s="213">
        <f>AVERAGE(AZ335,BB335,BD335,BF335,BH335,BJ335,BL335)</f>
        <v/>
      </c>
      <c r="AW335" s="214">
        <f>BASEDADOS[[#This Row],[VL UNIT
MÉDIA]]*BASEDADOS[[#This Row],[QTDE]]</f>
        <v/>
      </c>
      <c r="AX335" s="215">
        <f>ROUND(AU335*PARÂMETROS!$B$4,2)</f>
        <v/>
      </c>
      <c r="AY335" s="107" t="n"/>
      <c r="AZ335" s="107" t="n">
        <v>297</v>
      </c>
      <c r="BA335" s="107">
        <f>IF(ISTEXT(AZ335),AZ335,$J335*AZ335)</f>
        <v/>
      </c>
      <c r="BB335" s="107" t="n">
        <v>605.99</v>
      </c>
      <c r="BC335" s="107">
        <f>IF(ISTEXT(BB335),BB335,$J335*BB335)</f>
        <v/>
      </c>
      <c r="BD335" s="107" t="n">
        <v>744</v>
      </c>
      <c r="BE335" s="107">
        <f>IF(ISTEXT(BD335),BD335,$J335*BD335)</f>
        <v/>
      </c>
      <c r="BF335" s="107" t="n">
        <v>843</v>
      </c>
      <c r="BG335" s="107">
        <f>IF(ISTEXT(BF335),BF335,$J335*BF335)</f>
        <v/>
      </c>
      <c r="BH335" s="107" t="n">
        <v>499.9</v>
      </c>
      <c r="BI335" s="107">
        <f>IF(ISTEXT(BH335),BH335,$J335*BH335)</f>
        <v/>
      </c>
      <c r="BJ335" s="107" t="n">
        <v>390</v>
      </c>
      <c r="BK335" s="107">
        <f>IF(ISTEXT(BJ335),BJ335,$J335*BJ335)</f>
        <v/>
      </c>
      <c r="BL335" s="107" t="inlineStr">
        <is>
          <t>N/A</t>
        </is>
      </c>
      <c r="BM335" s="107">
        <f>IF(ISTEXT(BL335),BL335,$J335*BL335)</f>
        <v/>
      </c>
      <c r="BN335" s="107" t="n">
        <v>247.5</v>
      </c>
      <c r="BO335" s="107">
        <f>IF(ISTEXT(BN335),BN335,$J335*BN335)</f>
        <v/>
      </c>
      <c r="BP335" s="107" t="n">
        <v>460</v>
      </c>
      <c r="BQ335" s="107">
        <f>IF(ISTEXT(BP335),BP335,$J335*BP335)</f>
        <v/>
      </c>
      <c r="BR335" s="107" t="n">
        <v>484.79</v>
      </c>
      <c r="BS335" s="107">
        <f>IF(ISTEXT(BR335),BR335,$J335*BR335)</f>
        <v/>
      </c>
      <c r="BT335" s="107" t="n">
        <v>465</v>
      </c>
      <c r="BU335" s="107">
        <f>IF(ISTEXT(BT335),BT335,$J335*BT335)</f>
        <v/>
      </c>
      <c r="BV335" s="107" t="n">
        <v>843</v>
      </c>
      <c r="BW335" s="107">
        <f>IF(ISTEXT(BV335),BV335,$J335*BV335)</f>
        <v/>
      </c>
      <c r="BX335" s="107" t="n">
        <v>499.9</v>
      </c>
      <c r="BY335" s="107">
        <f>IF(ISTEXT(BX335),BX335,$J335*BX335)</f>
        <v/>
      </c>
      <c r="BZ335" s="107" t="n">
        <v>390</v>
      </c>
      <c r="CA335" s="107">
        <f>IF(ISTEXT(BZ335),BZ335,$J335*BZ335)</f>
        <v/>
      </c>
      <c r="CB335" s="107" t="inlineStr">
        <is>
          <t>N/A</t>
        </is>
      </c>
      <c r="CC335" s="107">
        <f>IF(ISTEXT(CB335),CB335,$J335*CB335)</f>
        <v/>
      </c>
      <c r="CD335" s="107">
        <f>IF($J335="",0,IF($J335=1,_xlfn.MINIFS(BN335:CC335,BN335:CC335,"&gt;"&amp;0),_xlfn.MINIFS(BN335:CC335,BN335:CC335,"&gt;"&amp;0,BN335:CC335,"&lt;&gt;"&amp;BN335,BN335:CC335,"&lt;&gt;"&amp;BP335,BN335:CC335,"&lt;&gt;"&amp;BR335,BN335:CC335,"&lt;&gt;"&amp;BT335,BN335:CC335,"&lt;&gt;"&amp;BV335,BN335:CC335,"&lt;&gt;"&amp;BX335,BN335:CC335,"&lt;&gt;"&amp;BZ335,BN335:CC335,"&lt;&gt;"&amp;CB335,BN335:CC335,"&lt;&gt;"&amp;#REF!,BN335:CC335,"&lt;&gt;"&amp;#REF!,BN335:CC335,"&lt;&gt;"&amp;#REF!,BN335:CC335,"&lt;&gt;"&amp;#REF!,BN335:CC335,"&lt;&gt;"&amp;#REF!,BN335:CC335,"&lt;&gt;"&amp;#REF!,BN335:CC335,"&lt;&gt;"&amp;#REF!,BN335:CC335,"&lt;&gt;"&amp;#REF!,BN335:CC335,"&lt;&gt;"&amp;#REF!,BN335:CC335,"&lt;&gt;"&amp;#REF!,BN335:CC335,"&lt;&gt;"&amp;#REF!,BN335:CC335,"&lt;&gt;"&amp;#REF!,BN335:CC335,"&lt;&gt;"&amp;#REF!,BN335:CC335,"&lt;&gt;"&amp;#REF!,BN335:CC335,"&lt;&gt;"&amp;#REF!,BN335:CC335,"&lt;&gt;"&amp;#REF!,BN335:CC335,"&lt;&gt;"&amp;#REF!,BN335:CC335,"&lt;&gt;"&amp;#REF!,BN335:CC335,"&lt;&gt;"&amp;#REF!,BN335:CC335,"&lt;&gt;"&amp;#REF!,BN335:CC335,"&lt;&gt;"&amp;#REF!,BN335:CC335,"&lt;&gt;"&amp;#REF!)))</f>
        <v/>
      </c>
      <c r="CE335" s="131" t="n"/>
      <c r="CF335" s="123" t="n">
        <v>272.25</v>
      </c>
      <c r="CG335" s="132">
        <f>IF(ISTEXT(CF335),CF335,$J335*CF335)</f>
        <v/>
      </c>
      <c r="CH335" s="123" t="n">
        <v>460</v>
      </c>
      <c r="CI335" s="132">
        <f>IF(ISTEXT(CH335),CH335,$J335*CH335)</f>
        <v/>
      </c>
      <c r="CJ335" s="123" t="n">
        <v>484.79</v>
      </c>
      <c r="CK335" s="132">
        <f>IF(ISTEXT(CJ335),CJ335,$J335*CJ335)</f>
        <v/>
      </c>
      <c r="CL335" s="123" t="n">
        <v>465</v>
      </c>
      <c r="CM335" s="132">
        <f>IF(ISTEXT(CL335),CL335,$J335*CL335)</f>
        <v/>
      </c>
      <c r="CN335" s="123" t="n">
        <v>843</v>
      </c>
      <c r="CO335" s="132">
        <f>IF(ISTEXT(CN335),CN335,$J335*CN335)</f>
        <v/>
      </c>
      <c r="CP335" s="123" t="n">
        <v>499.9</v>
      </c>
      <c r="CQ335" s="132">
        <f>IF(ISTEXT(CP335),CP335,$J335*CP335)</f>
        <v/>
      </c>
      <c r="CR335" s="123" t="n">
        <v>390</v>
      </c>
      <c r="CS335" s="132">
        <f>IF(ISTEXT(CR335),CR335,$J335*CR335)</f>
        <v/>
      </c>
      <c r="CT335" s="123" t="inlineStr">
        <is>
          <t>N/A</t>
        </is>
      </c>
      <c r="CU335" s="132">
        <f>IF(ISTEXT(CT335),CT335,$J335*CT335)</f>
        <v/>
      </c>
      <c r="CV335" s="134">
        <f>IF($J335="",0,IF($J335=1,_xlfn.MINIFS(CF335:CU335,CF335:CU335,"&gt;"&amp;0),_xlfn.MINIFS(CF335:CU335,CF335:CU335,"&gt;"&amp;0,CF335:CU335,"&lt;&gt;"&amp;CF335,CF335:CU335,"&lt;&gt;"&amp;CH335,CF335:CU335,"&lt;&gt;"&amp;CJ335,CF335:CU335,"&lt;&gt;"&amp;CL335,CF335:CU335,"&lt;&gt;"&amp;CN335,CF335:CU335,"&lt;&gt;"&amp;CP335,CF335:CU335,"&lt;&gt;"&amp;CR335,CF335:CU335,"&lt;&gt;"&amp;CT335,CF335:CU335,"&lt;&gt;"&amp;#REF!,CF335:CU335,"&lt;&gt;"&amp;#REF!,CF335:CU335,"&lt;&gt;"&amp;#REF!,CF335:CU335,"&lt;&gt;"&amp;#REF!,CF335:CU335,"&lt;&gt;"&amp;#REF!,CF335:CU335,"&lt;&gt;"&amp;#REF!,CF335:CU335,"&lt;&gt;"&amp;#REF!,CF335:CU335,"&lt;&gt;"&amp;#REF!,CF335:CU335,"&lt;&gt;"&amp;#REF!,CF335:CU335,"&lt;&gt;"&amp;#REF!,CF335:CU335,"&lt;&gt;"&amp;#REF!,CF335:CU335,"&lt;&gt;"&amp;#REF!,CF335:CU335,"&lt;&gt;"&amp;#REF!,CF335:CU335,"&lt;&gt;"&amp;#REF!,CF335:CU335,"&lt;&gt;"&amp;#REF!,CF335:CU335,"&lt;&gt;"&amp;#REF!,CF335:CU335,"&lt;&gt;"&amp;#REF!,CF335:CU335,"&lt;&gt;"&amp;#REF!,CF335:CU335,"&lt;&gt;"&amp;#REF!,CF335:CU335,"&lt;&gt;"&amp;#REF!,CF335:CU335,"&lt;&gt;"&amp;#REF!,CF335:CU335,"&lt;&gt;"&amp;#REF!)))</f>
        <v/>
      </c>
      <c r="CW335" s="131" t="n"/>
      <c r="CX335" s="126" t="n">
        <v>247.5</v>
      </c>
      <c r="CY335" s="135">
        <f>IF(ISTEXT(CX335),CX335,$J335*CX335)</f>
        <v/>
      </c>
      <c r="CZ335" s="126" t="n">
        <v>460</v>
      </c>
      <c r="DA335" s="135">
        <f>IF(ISTEXT(CZ335),CZ335,$J335*CZ335)</f>
        <v/>
      </c>
      <c r="DB335" s="126" t="n">
        <v>484.79</v>
      </c>
      <c r="DC335" s="135">
        <f>IF(ISTEXT(DB335),DB335,$J335*DB335)</f>
        <v/>
      </c>
      <c r="DD335" s="126" t="n">
        <v>465</v>
      </c>
      <c r="DE335" s="135">
        <f>IF(ISTEXT(DD335),DD335,$J335*DD335)</f>
        <v/>
      </c>
      <c r="DF335" s="126" t="n">
        <v>843</v>
      </c>
      <c r="DG335" s="135">
        <f>IF(ISTEXT(DF335),DF335,$J335*DF335)</f>
        <v/>
      </c>
      <c r="DH335" s="126" t="n">
        <v>499.9</v>
      </c>
      <c r="DI335" s="135">
        <f>IF(ISTEXT(DH335),DH335,$J335*DH335)</f>
        <v/>
      </c>
      <c r="DJ335" s="126" t="n">
        <v>390</v>
      </c>
      <c r="DK335" s="135">
        <f>IF(ISTEXT(DJ335),DJ335,$J335*DJ335)</f>
        <v/>
      </c>
      <c r="DL335" s="126" t="inlineStr">
        <is>
          <t>N/A</t>
        </is>
      </c>
      <c r="DM335" s="135">
        <f>IF(ISTEXT(DL335),DL335,$J335*DL335)</f>
        <v/>
      </c>
      <c r="DN335" s="129">
        <f>IF($J335="",0,IF($J335=1,_xlfn.MINIFS(CX335:DM335,CX335:DM335,"&gt;"&amp;0),_xlfn.MINIFS(CX335:DM335,CX335:DM335,"&gt;"&amp;0,CX335:DM335,"&lt;&gt;"&amp;CX335,CX335:DM335,"&lt;&gt;"&amp;CZ335,CX335:DM335,"&lt;&gt;"&amp;DB335,CX335:DM335,"&lt;&gt;"&amp;DD335,CX335:DM335,"&lt;&gt;"&amp;DF335,CX335:DM335,"&lt;&gt;"&amp;DH335,CX335:DM335,"&lt;&gt;"&amp;DJ335,CX335:DM335,"&lt;&gt;"&amp;DL335,CX335:DM335,"&lt;&gt;"&amp;#REF!,CX335:DM335,"&lt;&gt;"&amp;#REF!,CX335:DM335,"&lt;&gt;"&amp;#REF!,CX335:DM335,"&lt;&gt;"&amp;#REF!,CX335:DM335,"&lt;&gt;"&amp;#REF!,CX335:DM335,"&lt;&gt;"&amp;#REF!,CX335:DM335,"&lt;&gt;"&amp;#REF!,CX335:DM335,"&lt;&gt;"&amp;#REF!,CX335:DM335,"&lt;&gt;"&amp;#REF!,CX335:DM335,"&lt;&gt;"&amp;#REF!,CX335:DM335,"&lt;&gt;"&amp;#REF!,CX335:DM335,"&lt;&gt;"&amp;#REF!,CX335:DM335,"&lt;&gt;"&amp;#REF!,CX335:DM335,"&lt;&gt;"&amp;#REF!,CX335:DM335,"&lt;&gt;"&amp;#REF!,CX335:DM335,"&lt;&gt;"&amp;#REF!,CX335:DM335,"&lt;&gt;"&amp;#REF!,CX335:DM335,"&lt;&gt;"&amp;#REF!,CX335:DM335,"&lt;&gt;"&amp;#REF!,CX335:DM335,"&lt;&gt;"&amp;#REF!,CX335:DM335,"&lt;&gt;"&amp;#REF!,CX335:DM335,"&lt;&gt;"&amp;#REF!)))</f>
        <v/>
      </c>
      <c r="DO335" s="129">
        <f>IF($J335="",0,IF($J335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36" ht="27.6" customFormat="1" customHeight="1" s="137">
      <c r="B336" s="130" t="inlineStr">
        <is>
          <t>INFRA</t>
        </is>
      </c>
      <c r="C336" s="105" t="n"/>
      <c r="D336" s="106" t="inlineStr">
        <is>
          <t>Rufo</t>
        </is>
      </c>
      <c r="E336" s="106" t="inlineStr">
        <is>
          <t>Rufos L=0,2m em cima do muro de alvenaria</t>
        </is>
      </c>
      <c r="F336" s="107" t="inlineStr">
        <is>
          <t>-</t>
        </is>
      </c>
      <c r="G336" s="107" t="inlineStr">
        <is>
          <t>-</t>
        </is>
      </c>
      <c r="H336" s="107" t="n"/>
      <c r="I336" s="107" t="inlineStr">
        <is>
          <t>M</t>
        </is>
      </c>
      <c r="J336" s="107" t="n"/>
      <c r="K336" s="107" t="n">
        <v>92.42887499999999</v>
      </c>
      <c r="L336" s="107">
        <f>IF(ISTEXT(K336),K336,$J336*K336)</f>
        <v/>
      </c>
      <c r="M336" s="107" t="n">
        <v>114.61</v>
      </c>
      <c r="N336" s="107">
        <f>IF(ISTEXT(M336),M336,$J336*M336)</f>
        <v/>
      </c>
      <c r="O336" s="107" t="n">
        <v>102.3</v>
      </c>
      <c r="P336" s="107">
        <f>IF(ISTEXT(O336),O336,$J336*O336)</f>
        <v/>
      </c>
      <c r="Q336" s="107" t="n">
        <v>240</v>
      </c>
      <c r="R336" s="107">
        <f>IF(ISTEXT(Q336),Q336,$J336*Q336)</f>
        <v/>
      </c>
      <c r="S336" s="107" t="n">
        <v>48.00943332030898</v>
      </c>
      <c r="T336" s="107">
        <f>IF(ISTEXT(S336),S336,$J336*S336)</f>
        <v/>
      </c>
      <c r="U336" s="107" t="n">
        <v>238</v>
      </c>
      <c r="V336" s="107">
        <f>IF(ISTEXT(U336),U336,$J336*U336)</f>
        <v/>
      </c>
      <c r="W336" s="107" t="n">
        <v>98</v>
      </c>
      <c r="X336" s="107">
        <f>IF(ISTEXT(W336),W336,$J336*W336)</f>
        <v/>
      </c>
      <c r="Y336" s="107" t="n"/>
      <c r="Z336" s="107" t="n">
        <v>96.83024999999999</v>
      </c>
      <c r="AA336" s="107">
        <f>IF(ISTEXT(Z336),Z336,$J336*Z336)</f>
        <v/>
      </c>
      <c r="AB336" s="107" t="n">
        <v>100</v>
      </c>
      <c r="AC336" s="107">
        <f>IF(ISTEXT(AB336),AB336,$J336*AB336)</f>
        <v/>
      </c>
      <c r="AD336" s="107" t="n">
        <v>109.63</v>
      </c>
      <c r="AE336" s="107">
        <f>IF(ISTEXT(AD336),AD336,$J336*AD336)</f>
        <v/>
      </c>
      <c r="AF336" s="107" t="n">
        <v>85.25</v>
      </c>
      <c r="AG336" s="107">
        <f>IF(ISTEXT(AF336),AF336,$J336*AF336)</f>
        <v/>
      </c>
      <c r="AH336" s="107" t="n">
        <v>240</v>
      </c>
      <c r="AI336" s="107">
        <f>IF(ISTEXT(AH336),AH336,$J336*AH336)</f>
        <v/>
      </c>
      <c r="AJ336" s="107" t="n">
        <v>48.71766252871669</v>
      </c>
      <c r="AK336" s="107">
        <f>IF(ISTEXT(AJ336),AJ336,$J336*AJ336)</f>
        <v/>
      </c>
      <c r="AL336" s="107" t="n">
        <v>238</v>
      </c>
      <c r="AM336" s="107">
        <f>IF(ISTEXT(AL336),AL336,$J336*AL336)</f>
        <v/>
      </c>
      <c r="AN336" s="107" t="n">
        <v>94.5</v>
      </c>
      <c r="AO336" s="107">
        <f>IF(ISTEXT(AN336),AN336,$J336*AN336)</f>
        <v/>
      </c>
      <c r="AP336" s="107" t="n"/>
      <c r="AQ336" s="107" t="n"/>
      <c r="AR336" s="107" t="n"/>
      <c r="AS336" s="107" t="n"/>
      <c r="AT336" s="107" t="n"/>
      <c r="AU336" s="216" t="n">
        <v>124.58</v>
      </c>
      <c r="AV336" s="213">
        <f>AVERAGE(AZ336,BB336,BD336,BF336,BH336,BJ336,BL336)</f>
        <v/>
      </c>
      <c r="AW336" s="214">
        <f>BASEDADOS[[#This Row],[VL UNIT
MÉDIA]]*BASEDADOS[[#This Row],[QTDE]]</f>
        <v/>
      </c>
      <c r="AX336" s="215">
        <f>ROUND(AU336*PARÂMETROS!$B$4,2)</f>
        <v/>
      </c>
      <c r="AY336" s="107" t="n"/>
      <c r="AZ336" s="107" t="n">
        <v>105.633</v>
      </c>
      <c r="BA336" s="107">
        <f>IF(ISTEXT(AZ336),AZ336,$J336*AZ336)</f>
        <v/>
      </c>
      <c r="BB336" s="107" t="n">
        <v>124.58</v>
      </c>
      <c r="BC336" s="107">
        <f>IF(ISTEXT(BB336),BB336,$J336*BB336)</f>
        <v/>
      </c>
      <c r="BD336" s="107" t="n">
        <v>136.4</v>
      </c>
      <c r="BE336" s="107">
        <f>IF(ISTEXT(BD336),BD336,$J336*BD336)</f>
        <v/>
      </c>
      <c r="BF336" s="107" t="n">
        <v>240</v>
      </c>
      <c r="BG336" s="107">
        <f>IF(ISTEXT(BF336),BF336,$J336*BF336)</f>
        <v/>
      </c>
      <c r="BH336" s="107" t="n">
        <v>48.71766252871669</v>
      </c>
      <c r="BI336" s="107">
        <f>IF(ISTEXT(BH336),BH336,$J336*BH336)</f>
        <v/>
      </c>
      <c r="BJ336" s="107" t="n">
        <v>238</v>
      </c>
      <c r="BK336" s="107">
        <f>IF(ISTEXT(BJ336),BJ336,$J336*BJ336)</f>
        <v/>
      </c>
      <c r="BL336" s="107" t="n">
        <v>98</v>
      </c>
      <c r="BM336" s="107">
        <f>IF(ISTEXT(BL336),BL336,$J336*BL336)</f>
        <v/>
      </c>
      <c r="BN336" s="107" t="n">
        <v>88.02749999999999</v>
      </c>
      <c r="BO336" s="107">
        <f>IF(ISTEXT(BN336),BN336,$J336*BN336)</f>
        <v/>
      </c>
      <c r="BP336" s="107" t="n">
        <v>100</v>
      </c>
      <c r="BQ336" s="107">
        <f>IF(ISTEXT(BP336),BP336,$J336*BP336)</f>
        <v/>
      </c>
      <c r="BR336" s="107" t="n">
        <v>99.66</v>
      </c>
      <c r="BS336" s="107">
        <f>IF(ISTEXT(BR336),BR336,$J336*BR336)</f>
        <v/>
      </c>
      <c r="BT336" s="107" t="n">
        <v>85.25</v>
      </c>
      <c r="BU336" s="107">
        <f>IF(ISTEXT(BT336),BT336,$J336*BT336)</f>
        <v/>
      </c>
      <c r="BV336" s="107" t="n">
        <v>240</v>
      </c>
      <c r="BW336" s="107">
        <f>IF(ISTEXT(BV336),BV336,$J336*BV336)</f>
        <v/>
      </c>
      <c r="BX336" s="107" t="n">
        <v>48.71766252871669</v>
      </c>
      <c r="BY336" s="107">
        <f>IF(ISTEXT(BX336),BX336,$J336*BX336)</f>
        <v/>
      </c>
      <c r="BZ336" s="107" t="n">
        <v>238</v>
      </c>
      <c r="CA336" s="107">
        <f>IF(ISTEXT(BZ336),BZ336,$J336*BZ336)</f>
        <v/>
      </c>
      <c r="CB336" s="107" t="n">
        <v>70</v>
      </c>
      <c r="CC336" s="107">
        <f>IF(ISTEXT(CB336),CB336,$J336*CB336)</f>
        <v/>
      </c>
      <c r="CD336" s="107">
        <f>IF($J336="",0,IF($J336=1,_xlfn.MINIFS(BN336:CC336,BN336:CC336,"&gt;"&amp;0),_xlfn.MINIFS(BN336:CC336,BN336:CC336,"&gt;"&amp;0,BN336:CC336,"&lt;&gt;"&amp;BN336,BN336:CC336,"&lt;&gt;"&amp;BP336,BN336:CC336,"&lt;&gt;"&amp;BR336,BN336:CC336,"&lt;&gt;"&amp;BT336,BN336:CC336,"&lt;&gt;"&amp;BV336,BN336:CC336,"&lt;&gt;"&amp;BX336,BN336:CC336,"&lt;&gt;"&amp;BZ336,BN336:CC336,"&lt;&gt;"&amp;CB336,BN336:CC336,"&lt;&gt;"&amp;#REF!,BN336:CC336,"&lt;&gt;"&amp;#REF!,BN336:CC336,"&lt;&gt;"&amp;#REF!,BN336:CC336,"&lt;&gt;"&amp;#REF!,BN336:CC336,"&lt;&gt;"&amp;#REF!,BN336:CC336,"&lt;&gt;"&amp;#REF!,BN336:CC336,"&lt;&gt;"&amp;#REF!,BN336:CC336,"&lt;&gt;"&amp;#REF!,BN336:CC336,"&lt;&gt;"&amp;#REF!,BN336:CC336,"&lt;&gt;"&amp;#REF!,BN336:CC336,"&lt;&gt;"&amp;#REF!,BN336:CC336,"&lt;&gt;"&amp;#REF!,BN336:CC336,"&lt;&gt;"&amp;#REF!,BN336:CC336,"&lt;&gt;"&amp;#REF!,BN336:CC336,"&lt;&gt;"&amp;#REF!,BN336:CC336,"&lt;&gt;"&amp;#REF!,BN336:CC336,"&lt;&gt;"&amp;#REF!,BN336:CC336,"&lt;&gt;"&amp;#REF!,BN336:CC336,"&lt;&gt;"&amp;#REF!,BN336:CC336,"&lt;&gt;"&amp;#REF!,BN336:CC336,"&lt;&gt;"&amp;#REF!,BN336:CC336,"&lt;&gt;"&amp;#REF!)))</f>
        <v/>
      </c>
      <c r="CE336" s="131" t="n"/>
      <c r="CF336" s="123" t="n">
        <v>96.83024999999999</v>
      </c>
      <c r="CG336" s="132">
        <f>IF(ISTEXT(CF336),CF336,$J336*CF336)</f>
        <v/>
      </c>
      <c r="CH336" s="123" t="n">
        <v>100</v>
      </c>
      <c r="CI336" s="132">
        <f>IF(ISTEXT(CH336),CH336,$J336*CH336)</f>
        <v/>
      </c>
      <c r="CJ336" s="123" t="n">
        <v>99.66</v>
      </c>
      <c r="CK336" s="132">
        <f>IF(ISTEXT(CJ336),CJ336,$J336*CJ336)</f>
        <v/>
      </c>
      <c r="CL336" s="123" t="n">
        <v>85.25</v>
      </c>
      <c r="CM336" s="132">
        <f>IF(ISTEXT(CL336),CL336,$J336*CL336)</f>
        <v/>
      </c>
      <c r="CN336" s="123" t="n">
        <v>240</v>
      </c>
      <c r="CO336" s="132">
        <f>IF(ISTEXT(CN336),CN336,$J336*CN336)</f>
        <v/>
      </c>
      <c r="CP336" s="123" t="n">
        <v>48.71766252871669</v>
      </c>
      <c r="CQ336" s="132">
        <f>IF(ISTEXT(CP336),CP336,$J336*CP336)</f>
        <v/>
      </c>
      <c r="CR336" s="123" t="n">
        <v>238</v>
      </c>
      <c r="CS336" s="132">
        <f>IF(ISTEXT(CR336),CR336,$J336*CR336)</f>
        <v/>
      </c>
      <c r="CT336" s="123" t="n">
        <v>84</v>
      </c>
      <c r="CU336" s="132">
        <f>IF(ISTEXT(CT336),CT336,$J336*CT336)</f>
        <v/>
      </c>
      <c r="CV336" s="134">
        <f>IF($J336="",0,IF($J336=1,_xlfn.MINIFS(CF336:CU336,CF336:CU336,"&gt;"&amp;0),_xlfn.MINIFS(CF336:CU336,CF336:CU336,"&gt;"&amp;0,CF336:CU336,"&lt;&gt;"&amp;CF336,CF336:CU336,"&lt;&gt;"&amp;CH336,CF336:CU336,"&lt;&gt;"&amp;CJ336,CF336:CU336,"&lt;&gt;"&amp;CL336,CF336:CU336,"&lt;&gt;"&amp;CN336,CF336:CU336,"&lt;&gt;"&amp;CP336,CF336:CU336,"&lt;&gt;"&amp;CR336,CF336:CU336,"&lt;&gt;"&amp;CT336,CF336:CU336,"&lt;&gt;"&amp;#REF!,CF336:CU336,"&lt;&gt;"&amp;#REF!,CF336:CU336,"&lt;&gt;"&amp;#REF!,CF336:CU336,"&lt;&gt;"&amp;#REF!,CF336:CU336,"&lt;&gt;"&amp;#REF!,CF336:CU336,"&lt;&gt;"&amp;#REF!,CF336:CU336,"&lt;&gt;"&amp;#REF!,CF336:CU336,"&lt;&gt;"&amp;#REF!,CF336:CU336,"&lt;&gt;"&amp;#REF!,CF336:CU336,"&lt;&gt;"&amp;#REF!,CF336:CU336,"&lt;&gt;"&amp;#REF!,CF336:CU336,"&lt;&gt;"&amp;#REF!,CF336:CU336,"&lt;&gt;"&amp;#REF!,CF336:CU336,"&lt;&gt;"&amp;#REF!,CF336:CU336,"&lt;&gt;"&amp;#REF!,CF336:CU336,"&lt;&gt;"&amp;#REF!,CF336:CU336,"&lt;&gt;"&amp;#REF!,CF336:CU336,"&lt;&gt;"&amp;#REF!,CF336:CU336,"&lt;&gt;"&amp;#REF!,CF336:CU336,"&lt;&gt;"&amp;#REF!,CF336:CU336,"&lt;&gt;"&amp;#REF!,CF336:CU336,"&lt;&gt;"&amp;#REF!)))</f>
        <v/>
      </c>
      <c r="CW336" s="131" t="n"/>
      <c r="CX336" s="126" t="n">
        <v>88.02749999999999</v>
      </c>
      <c r="CY336" s="135">
        <f>IF(ISTEXT(CX336),CX336,$J336*CX336)</f>
        <v/>
      </c>
      <c r="CZ336" s="126" t="n">
        <v>100</v>
      </c>
      <c r="DA336" s="135">
        <f>IF(ISTEXT(CZ336),CZ336,$J336*CZ336)</f>
        <v/>
      </c>
      <c r="DB336" s="126" t="n">
        <v>99.66</v>
      </c>
      <c r="DC336" s="135">
        <f>IF(ISTEXT(DB336),DB336,$J336*DB336)</f>
        <v/>
      </c>
      <c r="DD336" s="126" t="n">
        <v>85.25</v>
      </c>
      <c r="DE336" s="135">
        <f>IF(ISTEXT(DD336),DD336,$J336*DD336)</f>
        <v/>
      </c>
      <c r="DF336" s="126" t="n">
        <v>240</v>
      </c>
      <c r="DG336" s="135">
        <f>IF(ISTEXT(DF336),DF336,$J336*DF336)</f>
        <v/>
      </c>
      <c r="DH336" s="126" t="n">
        <v>48.71766252871669</v>
      </c>
      <c r="DI336" s="135">
        <f>IF(ISTEXT(DH336),DH336,$J336*DH336)</f>
        <v/>
      </c>
      <c r="DJ336" s="126" t="n">
        <v>238</v>
      </c>
      <c r="DK336" s="135">
        <f>IF(ISTEXT(DJ336),DJ336,$J336*DJ336)</f>
        <v/>
      </c>
      <c r="DL336" s="126" t="n">
        <v>98</v>
      </c>
      <c r="DM336" s="135">
        <f>IF(ISTEXT(DL336),DL336,$J336*DL336)</f>
        <v/>
      </c>
      <c r="DN336" s="129">
        <f>IF($J336="",0,IF($J336=1,_xlfn.MINIFS(CX336:DM336,CX336:DM336,"&gt;"&amp;0),_xlfn.MINIFS(CX336:DM336,CX336:DM336,"&gt;"&amp;0,CX336:DM336,"&lt;&gt;"&amp;CX336,CX336:DM336,"&lt;&gt;"&amp;CZ336,CX336:DM336,"&lt;&gt;"&amp;DB336,CX336:DM336,"&lt;&gt;"&amp;DD336,CX336:DM336,"&lt;&gt;"&amp;DF336,CX336:DM336,"&lt;&gt;"&amp;DH336,CX336:DM336,"&lt;&gt;"&amp;DJ336,CX336:DM336,"&lt;&gt;"&amp;DL336,CX336:DM336,"&lt;&gt;"&amp;#REF!,CX336:DM336,"&lt;&gt;"&amp;#REF!,CX336:DM336,"&lt;&gt;"&amp;#REF!,CX336:DM336,"&lt;&gt;"&amp;#REF!,CX336:DM336,"&lt;&gt;"&amp;#REF!,CX336:DM336,"&lt;&gt;"&amp;#REF!,CX336:DM336,"&lt;&gt;"&amp;#REF!,CX336:DM336,"&lt;&gt;"&amp;#REF!,CX336:DM336,"&lt;&gt;"&amp;#REF!,CX336:DM336,"&lt;&gt;"&amp;#REF!,CX336:DM336,"&lt;&gt;"&amp;#REF!,CX336:DM336,"&lt;&gt;"&amp;#REF!,CX336:DM336,"&lt;&gt;"&amp;#REF!,CX336:DM336,"&lt;&gt;"&amp;#REF!,CX336:DM336,"&lt;&gt;"&amp;#REF!,CX336:DM336,"&lt;&gt;"&amp;#REF!,CX336:DM336,"&lt;&gt;"&amp;#REF!,CX336:DM336,"&lt;&gt;"&amp;#REF!,CX336:DM336,"&lt;&gt;"&amp;#REF!,CX336:DM336,"&lt;&gt;"&amp;#REF!,CX336:DM336,"&lt;&gt;"&amp;#REF!,CX336:DM336,"&lt;&gt;"&amp;#REF!)))</f>
        <v/>
      </c>
      <c r="DO336" s="129">
        <f>IF($J336="",0,IF($J336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37" ht="27.6" customFormat="1" customHeight="1" s="137">
      <c r="B337" s="130" t="inlineStr">
        <is>
          <t>INFRA</t>
        </is>
      </c>
      <c r="C337" s="105" t="inlineStr">
        <is>
          <t>Ferragens</t>
        </is>
      </c>
      <c r="D337" s="106" t="inlineStr">
        <is>
          <t>SKID</t>
        </is>
      </c>
      <c r="E337" s="106" t="inlineStr">
        <is>
          <t xml:space="preserve">SKID (estrutura metálica) para suporte e fixação de Gabinetes </t>
        </is>
      </c>
      <c r="F337" s="107" t="inlineStr">
        <is>
          <t>-</t>
        </is>
      </c>
      <c r="G337" s="107" t="inlineStr">
        <is>
          <t>-</t>
        </is>
      </c>
      <c r="H337" s="107" t="n"/>
      <c r="I337" s="107" t="inlineStr">
        <is>
          <t>KG</t>
        </is>
      </c>
      <c r="J337" s="107" t="n"/>
      <c r="K337" s="107" t="n">
        <v>46.7775</v>
      </c>
      <c r="L337" s="107">
        <f>IF(ISTEXT(K337),K337,$J337*K337)</f>
        <v/>
      </c>
      <c r="M337" s="107" t="n">
        <v>55.31</v>
      </c>
      <c r="N337" s="107">
        <f>IF(ISTEXT(M337),M337,$J337*M337)</f>
        <v/>
      </c>
      <c r="O337" s="107" t="n">
        <v>43.3008</v>
      </c>
      <c r="P337" s="107">
        <f>IF(ISTEXT(O337),O337,$J337*O337)</f>
        <v/>
      </c>
      <c r="Q337" s="107" t="n">
        <v>38</v>
      </c>
      <c r="R337" s="107">
        <f>IF(ISTEXT(Q337),Q337,$J337*Q337)</f>
        <v/>
      </c>
      <c r="S337" s="107" t="n">
        <v>43.53</v>
      </c>
      <c r="T337" s="107">
        <f>IF(ISTEXT(S337),S337,$J337*S337)</f>
        <v/>
      </c>
      <c r="U337" s="107" t="n">
        <v>53.55</v>
      </c>
      <c r="V337" s="107">
        <f>IF(ISTEXT(U337),U337,$J337*U337)</f>
        <v/>
      </c>
      <c r="W337" s="107" t="n">
        <v>34.3</v>
      </c>
      <c r="X337" s="107">
        <f>IF(ISTEXT(W337),W337,$J337*W337)</f>
        <v/>
      </c>
      <c r="Y337" s="107" t="n"/>
      <c r="Z337" s="107" t="n">
        <v>49.005</v>
      </c>
      <c r="AA337" s="107">
        <f>IF(ISTEXT(Z337),Z337,$J337*Z337)</f>
        <v/>
      </c>
      <c r="AB337" s="107" t="inlineStr">
        <is>
          <t xml:space="preserve"> 54,45/kg </t>
        </is>
      </c>
      <c r="AC337" s="107">
        <f>IF(ISTEXT(AB337),AB337,$J337*AB337)</f>
        <v/>
      </c>
      <c r="AD337" s="107" t="n">
        <v>52.9</v>
      </c>
      <c r="AE337" s="107">
        <f>IF(ISTEXT(AD337),AD337,$J337*AD337)</f>
        <v/>
      </c>
      <c r="AF337" s="107" t="n">
        <v>36.084</v>
      </c>
      <c r="AG337" s="107">
        <f>IF(ISTEXT(AF337),AF337,$J337*AF337)</f>
        <v/>
      </c>
      <c r="AH337" s="107" t="n">
        <v>38</v>
      </c>
      <c r="AI337" s="107">
        <f>IF(ISTEXT(AH337),AH337,$J337*AH337)</f>
        <v/>
      </c>
      <c r="AJ337" s="107" t="n">
        <v>45</v>
      </c>
      <c r="AK337" s="107">
        <f>IF(ISTEXT(AJ337),AJ337,$J337*AJ337)</f>
        <v/>
      </c>
      <c r="AL337" s="107" t="n">
        <v>48.7</v>
      </c>
      <c r="AM337" s="107">
        <f>IF(ISTEXT(AL337),AL337,$J337*AL337)</f>
        <v/>
      </c>
      <c r="AN337" s="107" t="n">
        <v>60.1425</v>
      </c>
      <c r="AO337" s="107">
        <f>IF(ISTEXT(AN337),AN337,$J337*AN337)</f>
        <v/>
      </c>
      <c r="AP337" s="107" t="n"/>
      <c r="AQ337" s="107" t="n"/>
      <c r="AR337" s="107" t="n"/>
      <c r="AS337" s="107" t="n"/>
      <c r="AT337" s="107" t="n"/>
      <c r="AU337" s="216" t="n">
        <v>53.55</v>
      </c>
      <c r="AV337" s="213">
        <f>AVERAGE(AZ337,BB337,BD337,BF337,BH337,BJ337,BL337)</f>
        <v/>
      </c>
      <c r="AW337" s="214">
        <f>BASEDADOS[[#This Row],[VL UNIT
MÉDIA]]*BASEDADOS[[#This Row],[QTDE]]</f>
        <v/>
      </c>
      <c r="AX337" s="215">
        <f>ROUND(AU337*PARÂMETROS!$B$4,2)</f>
        <v/>
      </c>
      <c r="AY337" s="107" t="n"/>
      <c r="AZ337" s="107" t="n">
        <v>53.45999999999999</v>
      </c>
      <c r="BA337" s="107">
        <f>IF(ISTEXT(AZ337),AZ337,$J337*AZ337)</f>
        <v/>
      </c>
      <c r="BB337" s="107" t="n">
        <v>60.12</v>
      </c>
      <c r="BC337" s="107">
        <f>IF(ISTEXT(BB337),BB337,$J337*BB337)</f>
        <v/>
      </c>
      <c r="BD337" s="107" t="n">
        <v>57.73440000000001</v>
      </c>
      <c r="BE337" s="107">
        <f>IF(ISTEXT(BD337),BD337,$J337*BD337)</f>
        <v/>
      </c>
      <c r="BF337" s="107" t="n">
        <v>38</v>
      </c>
      <c r="BG337" s="107">
        <f>IF(ISTEXT(BF337),BF337,$J337*BF337)</f>
        <v/>
      </c>
      <c r="BH337" s="107" t="n">
        <v>45</v>
      </c>
      <c r="BI337" s="107">
        <f>IF(ISTEXT(BH337),BH337,$J337*BH337)</f>
        <v/>
      </c>
      <c r="BJ337" s="107" t="n">
        <v>53.55</v>
      </c>
      <c r="BK337" s="107">
        <f>IF(ISTEXT(BJ337),BJ337,$J337*BJ337)</f>
        <v/>
      </c>
      <c r="BL337" s="107" t="n">
        <v>62.36999999999999</v>
      </c>
      <c r="BM337" s="107">
        <f>IF(ISTEXT(BL337),BL337,$J337*BL337)</f>
        <v/>
      </c>
      <c r="BN337" s="107" t="n">
        <v>44.55</v>
      </c>
      <c r="BO337" s="107">
        <f>IF(ISTEXT(BN337),BN337,$J337*BN337)</f>
        <v/>
      </c>
      <c r="BP337" s="107" t="inlineStr">
        <is>
          <t xml:space="preserve"> 54,45/kg </t>
        </is>
      </c>
      <c r="BQ337" s="107">
        <f>IF(ISTEXT(BP337),BP337,$J337*BP337)</f>
        <v/>
      </c>
      <c r="BR337" s="107" t="n">
        <v>48.09</v>
      </c>
      <c r="BS337" s="107">
        <f>IF(ISTEXT(BR337),BR337,$J337*BR337)</f>
        <v/>
      </c>
      <c r="BT337" s="107" t="n">
        <v>36.084</v>
      </c>
      <c r="BU337" s="107">
        <f>IF(ISTEXT(BT337),BT337,$J337*BT337)</f>
        <v/>
      </c>
      <c r="BV337" s="107" t="n">
        <v>38</v>
      </c>
      <c r="BW337" s="107">
        <f>IF(ISTEXT(BV337),BV337,$J337*BV337)</f>
        <v/>
      </c>
      <c r="BX337" s="107" t="n">
        <v>45</v>
      </c>
      <c r="BY337" s="107">
        <f>IF(ISTEXT(BX337),BX337,$J337*BX337)</f>
        <v/>
      </c>
      <c r="BZ337" s="107" t="n">
        <v>48.7</v>
      </c>
      <c r="CA337" s="107">
        <f>IF(ISTEXT(BZ337),BZ337,$J337*BZ337)</f>
        <v/>
      </c>
      <c r="CB337" s="107" t="n">
        <v>44.55</v>
      </c>
      <c r="CC337" s="107">
        <f>IF(ISTEXT(CB337),CB337,$J337*CB337)</f>
        <v/>
      </c>
      <c r="CD337" s="107">
        <f>IF($J337="",0,IF($J337=1,_xlfn.MINIFS(BN337:CC337,BN337:CC337,"&gt;"&amp;0),_xlfn.MINIFS(BN337:CC337,BN337:CC337,"&gt;"&amp;0,BN337:CC337,"&lt;&gt;"&amp;BN337,BN337:CC337,"&lt;&gt;"&amp;BP337,BN337:CC337,"&lt;&gt;"&amp;BR337,BN337:CC337,"&lt;&gt;"&amp;BT337,BN337:CC337,"&lt;&gt;"&amp;BV337,BN337:CC337,"&lt;&gt;"&amp;BX337,BN337:CC337,"&lt;&gt;"&amp;BZ337,BN337:CC337,"&lt;&gt;"&amp;CB337,BN337:CC337,"&lt;&gt;"&amp;#REF!,BN337:CC337,"&lt;&gt;"&amp;#REF!,BN337:CC337,"&lt;&gt;"&amp;#REF!,BN337:CC337,"&lt;&gt;"&amp;#REF!,BN337:CC337,"&lt;&gt;"&amp;#REF!,BN337:CC337,"&lt;&gt;"&amp;#REF!,BN337:CC337,"&lt;&gt;"&amp;#REF!,BN337:CC337,"&lt;&gt;"&amp;#REF!,BN337:CC337,"&lt;&gt;"&amp;#REF!,BN337:CC337,"&lt;&gt;"&amp;#REF!,BN337:CC337,"&lt;&gt;"&amp;#REF!,BN337:CC337,"&lt;&gt;"&amp;#REF!,BN337:CC337,"&lt;&gt;"&amp;#REF!,BN337:CC337,"&lt;&gt;"&amp;#REF!,BN337:CC337,"&lt;&gt;"&amp;#REF!,BN337:CC337,"&lt;&gt;"&amp;#REF!,BN337:CC337,"&lt;&gt;"&amp;#REF!,BN337:CC337,"&lt;&gt;"&amp;#REF!,BN337:CC337,"&lt;&gt;"&amp;#REF!,BN337:CC337,"&lt;&gt;"&amp;#REF!,BN337:CC337,"&lt;&gt;"&amp;#REF!,BN337:CC337,"&lt;&gt;"&amp;#REF!)))</f>
        <v/>
      </c>
      <c r="CE337" s="131" t="n"/>
      <c r="CF337" s="123" t="n">
        <v>49.005</v>
      </c>
      <c r="CG337" s="132">
        <f>IF(ISTEXT(CF337),CF337,$J337*CF337)</f>
        <v/>
      </c>
      <c r="CH337" s="123" t="inlineStr">
        <is>
          <t xml:space="preserve"> 54,45/kg </t>
        </is>
      </c>
      <c r="CI337" s="132">
        <f>IF(ISTEXT(CH337),CH337,$J337*CH337)</f>
        <v/>
      </c>
      <c r="CJ337" s="123" t="n">
        <v>48.09</v>
      </c>
      <c r="CK337" s="132">
        <f>IF(ISTEXT(CJ337),CJ337,$J337*CJ337)</f>
        <v/>
      </c>
      <c r="CL337" s="123" t="n">
        <v>36.084</v>
      </c>
      <c r="CM337" s="132">
        <f>IF(ISTEXT(CL337),CL337,$J337*CL337)</f>
        <v/>
      </c>
      <c r="CN337" s="123" t="n">
        <v>38</v>
      </c>
      <c r="CO337" s="132">
        <f>IF(ISTEXT(CN337),CN337,$J337*CN337)</f>
        <v/>
      </c>
      <c r="CP337" s="123" t="n">
        <v>45</v>
      </c>
      <c r="CQ337" s="132">
        <f>IF(ISTEXT(CP337),CP337,$J337*CP337)</f>
        <v/>
      </c>
      <c r="CR337" s="123" t="n">
        <v>48.7</v>
      </c>
      <c r="CS337" s="132">
        <f>IF(ISTEXT(CR337),CR337,$J337*CR337)</f>
        <v/>
      </c>
      <c r="CT337" s="123" t="n">
        <v>51.23249999999999</v>
      </c>
      <c r="CU337" s="132">
        <f>IF(ISTEXT(CT337),CT337,$J337*CT337)</f>
        <v/>
      </c>
      <c r="CV337" s="134">
        <f>IF($J337="",0,IF($J337=1,_xlfn.MINIFS(CF337:CU337,CF337:CU337,"&gt;"&amp;0),_xlfn.MINIFS(CF337:CU337,CF337:CU337,"&gt;"&amp;0,CF337:CU337,"&lt;&gt;"&amp;CF337,CF337:CU337,"&lt;&gt;"&amp;CH337,CF337:CU337,"&lt;&gt;"&amp;CJ337,CF337:CU337,"&lt;&gt;"&amp;CL337,CF337:CU337,"&lt;&gt;"&amp;CN337,CF337:CU337,"&lt;&gt;"&amp;CP337,CF337:CU337,"&lt;&gt;"&amp;CR337,CF337:CU337,"&lt;&gt;"&amp;CT337,CF337:CU337,"&lt;&gt;"&amp;#REF!,CF337:CU337,"&lt;&gt;"&amp;#REF!,CF337:CU337,"&lt;&gt;"&amp;#REF!,CF337:CU337,"&lt;&gt;"&amp;#REF!,CF337:CU337,"&lt;&gt;"&amp;#REF!,CF337:CU337,"&lt;&gt;"&amp;#REF!,CF337:CU337,"&lt;&gt;"&amp;#REF!,CF337:CU337,"&lt;&gt;"&amp;#REF!,CF337:CU337,"&lt;&gt;"&amp;#REF!,CF337:CU337,"&lt;&gt;"&amp;#REF!,CF337:CU337,"&lt;&gt;"&amp;#REF!,CF337:CU337,"&lt;&gt;"&amp;#REF!,CF337:CU337,"&lt;&gt;"&amp;#REF!,CF337:CU337,"&lt;&gt;"&amp;#REF!,CF337:CU337,"&lt;&gt;"&amp;#REF!,CF337:CU337,"&lt;&gt;"&amp;#REF!,CF337:CU337,"&lt;&gt;"&amp;#REF!,CF337:CU337,"&lt;&gt;"&amp;#REF!,CF337:CU337,"&lt;&gt;"&amp;#REF!,CF337:CU337,"&lt;&gt;"&amp;#REF!,CF337:CU337,"&lt;&gt;"&amp;#REF!,CF337:CU337,"&lt;&gt;"&amp;#REF!)))</f>
        <v/>
      </c>
      <c r="CW337" s="131" t="n"/>
      <c r="CX337" s="126" t="n">
        <v>44.55</v>
      </c>
      <c r="CY337" s="135">
        <f>IF(ISTEXT(CX337),CX337,$J337*CX337)</f>
        <v/>
      </c>
      <c r="CZ337" s="126" t="inlineStr">
        <is>
          <t xml:space="preserve"> 54,45/kg </t>
        </is>
      </c>
      <c r="DA337" s="135">
        <f>IF(ISTEXT(CZ337),CZ337,$J337*CZ337)</f>
        <v/>
      </c>
      <c r="DB337" s="126" t="n">
        <v>48.09</v>
      </c>
      <c r="DC337" s="135">
        <f>IF(ISTEXT(DB337),DB337,$J337*DB337)</f>
        <v/>
      </c>
      <c r="DD337" s="126" t="n">
        <v>36.084</v>
      </c>
      <c r="DE337" s="135">
        <f>IF(ISTEXT(DD337),DD337,$J337*DD337)</f>
        <v/>
      </c>
      <c r="DF337" s="126" t="n">
        <v>38</v>
      </c>
      <c r="DG337" s="135">
        <f>IF(ISTEXT(DF337),DF337,$J337*DF337)</f>
        <v/>
      </c>
      <c r="DH337" s="126" t="n">
        <v>45</v>
      </c>
      <c r="DI337" s="135">
        <f>IF(ISTEXT(DH337),DH337,$J337*DH337)</f>
        <v/>
      </c>
      <c r="DJ337" s="126" t="n">
        <v>48.7</v>
      </c>
      <c r="DK337" s="135">
        <f>IF(ISTEXT(DJ337),DJ337,$J337*DJ337)</f>
        <v/>
      </c>
      <c r="DL337" s="126" t="n">
        <v>62.36999999999999</v>
      </c>
      <c r="DM337" s="135">
        <f>IF(ISTEXT(DL337),DL337,$J337*DL337)</f>
        <v/>
      </c>
      <c r="DN337" s="129">
        <f>IF($J337="",0,IF($J337=1,_xlfn.MINIFS(CX337:DM337,CX337:DM337,"&gt;"&amp;0),_xlfn.MINIFS(CX337:DM337,CX337:DM337,"&gt;"&amp;0,CX337:DM337,"&lt;&gt;"&amp;CX337,CX337:DM337,"&lt;&gt;"&amp;CZ337,CX337:DM337,"&lt;&gt;"&amp;DB337,CX337:DM337,"&lt;&gt;"&amp;DD337,CX337:DM337,"&lt;&gt;"&amp;DF337,CX337:DM337,"&lt;&gt;"&amp;DH337,CX337:DM337,"&lt;&gt;"&amp;DJ337,CX337:DM337,"&lt;&gt;"&amp;DL337,CX337:DM337,"&lt;&gt;"&amp;#REF!,CX337:DM337,"&lt;&gt;"&amp;#REF!,CX337:DM337,"&lt;&gt;"&amp;#REF!,CX337:DM337,"&lt;&gt;"&amp;#REF!,CX337:DM337,"&lt;&gt;"&amp;#REF!,CX337:DM337,"&lt;&gt;"&amp;#REF!,CX337:DM337,"&lt;&gt;"&amp;#REF!,CX337:DM337,"&lt;&gt;"&amp;#REF!,CX337:DM337,"&lt;&gt;"&amp;#REF!,CX337:DM337,"&lt;&gt;"&amp;#REF!,CX337:DM337,"&lt;&gt;"&amp;#REF!,CX337:DM337,"&lt;&gt;"&amp;#REF!,CX337:DM337,"&lt;&gt;"&amp;#REF!,CX337:DM337,"&lt;&gt;"&amp;#REF!,CX337:DM337,"&lt;&gt;"&amp;#REF!,CX337:DM337,"&lt;&gt;"&amp;#REF!,CX337:DM337,"&lt;&gt;"&amp;#REF!,CX337:DM337,"&lt;&gt;"&amp;#REF!,CX337:DM337,"&lt;&gt;"&amp;#REF!,CX337:DM337,"&lt;&gt;"&amp;#REF!,CX337:DM337,"&lt;&gt;"&amp;#REF!,CX337:DM337,"&lt;&gt;"&amp;#REF!)))</f>
        <v/>
      </c>
      <c r="DO337" s="129">
        <f>IF($J337="",0,IF($J337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38" ht="27.6" customFormat="1" customHeight="1" s="137">
      <c r="B338" s="130" t="inlineStr">
        <is>
          <t>ELÉTRICA</t>
        </is>
      </c>
      <c r="C338" s="105" t="inlineStr">
        <is>
          <t>Padrão de Entrada de Energia</t>
        </is>
      </c>
      <c r="D338" s="106" t="inlineStr">
        <is>
          <t>Solicitação energia</t>
        </is>
      </c>
      <c r="E338" s="106" t="inlineStr">
        <is>
          <t>Solicitação de ligação de energia junto a concessionária local</t>
        </is>
      </c>
      <c r="F338" s="107" t="inlineStr">
        <is>
          <t>-</t>
        </is>
      </c>
      <c r="G338" s="107" t="inlineStr">
        <is>
          <t>-</t>
        </is>
      </c>
      <c r="H338" s="107" t="n"/>
      <c r="I338" s="107" t="inlineStr">
        <is>
          <t>VB</t>
        </is>
      </c>
      <c r="J338" s="107" t="n"/>
      <c r="K338" s="107" t="n">
        <v>2772</v>
      </c>
      <c r="L338" s="107">
        <f>IF(ISTEXT(K338),K338,$J338*K338)</f>
        <v/>
      </c>
      <c r="M338" s="107" t="n">
        <v>2463.32</v>
      </c>
      <c r="N338" s="107">
        <f>IF(ISTEXT(M338),M338,$J338*M338)</f>
        <v/>
      </c>
      <c r="O338" s="107" t="n">
        <v>2232</v>
      </c>
      <c r="P338" s="107">
        <f>IF(ISTEXT(O338),O338,$J338*O338)</f>
        <v/>
      </c>
      <c r="Q338" s="107" t="n">
        <v>1000</v>
      </c>
      <c r="R338" s="107">
        <f>IF(ISTEXT(Q338),Q338,$J338*Q338)</f>
        <v/>
      </c>
      <c r="S338" s="107" t="n">
        <v>1200</v>
      </c>
      <c r="T338" s="107">
        <f>IF(ISTEXT(S338),S338,$J338*S338)</f>
        <v/>
      </c>
      <c r="U338" s="107" t="n">
        <v>1500</v>
      </c>
      <c r="V338" s="107">
        <f>IF(ISTEXT(U338),U338,$J338*U338)</f>
        <v/>
      </c>
      <c r="W338" s="107" t="n">
        <v>3293.654</v>
      </c>
      <c r="X338" s="107">
        <f>IF(ISTEXT(W338),W338,$J338*W338)</f>
        <v/>
      </c>
      <c r="Y338" s="107" t="n"/>
      <c r="Z338" s="107" t="n">
        <v>2904</v>
      </c>
      <c r="AA338" s="107">
        <f>IF(ISTEXT(Z338),Z338,$J338*Z338)</f>
        <v/>
      </c>
      <c r="AB338" s="107" t="n">
        <v>2100</v>
      </c>
      <c r="AC338" s="107">
        <f>IF(ISTEXT(AB338),AB338,$J338*AB338)</f>
        <v/>
      </c>
      <c r="AD338" s="107" t="n">
        <v>2356.22</v>
      </c>
      <c r="AE338" s="107">
        <f>IF(ISTEXT(AD338),AD338,$J338*AD338)</f>
        <v/>
      </c>
      <c r="AF338" s="107" t="n">
        <v>1860</v>
      </c>
      <c r="AG338" s="107">
        <f>IF(ISTEXT(AF338),AF338,$J338*AF338)</f>
        <v/>
      </c>
      <c r="AH338" s="107" t="n">
        <v>1000</v>
      </c>
      <c r="AI338" s="107">
        <f>IF(ISTEXT(AH338),AH338,$J338*AH338)</f>
        <v/>
      </c>
      <c r="AJ338" s="107" t="n">
        <v>1200</v>
      </c>
      <c r="AK338" s="107">
        <f>IF(ISTEXT(AJ338),AJ338,$J338*AJ338)</f>
        <v/>
      </c>
      <c r="AL338" s="107" t="n">
        <v>1500</v>
      </c>
      <c r="AM338" s="107">
        <f>IF(ISTEXT(AL338),AL338,$J338*AL338)</f>
        <v/>
      </c>
      <c r="AN338" s="107" t="n">
        <v>3176.0235</v>
      </c>
      <c r="AO338" s="107">
        <f>IF(ISTEXT(AN338),AN338,$J338*AN338)</f>
        <v/>
      </c>
      <c r="AP338" s="107" t="n"/>
      <c r="AQ338" s="107" t="n"/>
      <c r="AR338" s="107" t="n"/>
      <c r="AS338" s="107" t="n"/>
      <c r="AT338" s="107" t="n"/>
      <c r="AU338" s="216" t="n">
        <v>2677.53</v>
      </c>
      <c r="AV338" s="213">
        <f>AVERAGE(AZ338,BB338,BD338,BF338,BH338,BJ338,BL338)</f>
        <v/>
      </c>
      <c r="AW338" s="214">
        <f>BASEDADOS[[#This Row],[VL UNIT
MÉDIA]]*BASEDADOS[[#This Row],[QTDE]]</f>
        <v/>
      </c>
      <c r="AX338" s="215">
        <f>ROUND(AU338*PARÂMETROS!$B$4,2)</f>
        <v/>
      </c>
      <c r="AY338" s="107" t="n"/>
      <c r="AZ338" s="107" t="n">
        <v>3168</v>
      </c>
      <c r="BA338" s="107">
        <f>IF(ISTEXT(AZ338),AZ338,$J338*AZ338)</f>
        <v/>
      </c>
      <c r="BB338" s="107" t="n">
        <v>2677.53</v>
      </c>
      <c r="BC338" s="107">
        <f>IF(ISTEXT(BB338),BB338,$J338*BB338)</f>
        <v/>
      </c>
      <c r="BD338" s="107" t="n">
        <v>2976</v>
      </c>
      <c r="BE338" s="107">
        <f>IF(ISTEXT(BD338),BD338,$J338*BD338)</f>
        <v/>
      </c>
      <c r="BF338" s="107" t="n">
        <v>1000</v>
      </c>
      <c r="BG338" s="107">
        <f>IF(ISTEXT(BF338),BF338,$J338*BF338)</f>
        <v/>
      </c>
      <c r="BH338" s="107" t="n">
        <v>1200</v>
      </c>
      <c r="BI338" s="107">
        <f>IF(ISTEXT(BH338),BH338,$J338*BH338)</f>
        <v/>
      </c>
      <c r="BJ338" s="107" t="n">
        <v>1500</v>
      </c>
      <c r="BK338" s="107">
        <f>IF(ISTEXT(BJ338),BJ338,$J338*BJ338)</f>
        <v/>
      </c>
      <c r="BL338" s="107" t="n">
        <v>3293.654</v>
      </c>
      <c r="BM338" s="107">
        <f>IF(ISTEXT(BL338),BL338,$J338*BL338)</f>
        <v/>
      </c>
      <c r="BN338" s="107" t="n">
        <v>2640</v>
      </c>
      <c r="BO338" s="107">
        <f>IF(ISTEXT(BN338),BN338,$J338*BN338)</f>
        <v/>
      </c>
      <c r="BP338" s="107" t="n">
        <v>2100</v>
      </c>
      <c r="BQ338" s="107">
        <f>IF(ISTEXT(BP338),BP338,$J338*BP338)</f>
        <v/>
      </c>
      <c r="BR338" s="107" t="n">
        <v>2142.02</v>
      </c>
      <c r="BS338" s="107">
        <f>IF(ISTEXT(BR338),BR338,$J338*BR338)</f>
        <v/>
      </c>
      <c r="BT338" s="107" t="n">
        <v>1860</v>
      </c>
      <c r="BU338" s="107">
        <f>IF(ISTEXT(BT338),BT338,$J338*BT338)</f>
        <v/>
      </c>
      <c r="BV338" s="107" t="n">
        <v>1000</v>
      </c>
      <c r="BW338" s="107">
        <f>IF(ISTEXT(BV338),BV338,$J338*BV338)</f>
        <v/>
      </c>
      <c r="BX338" s="107" t="n">
        <v>1200</v>
      </c>
      <c r="BY338" s="107">
        <f>IF(ISTEXT(BX338),BX338,$J338*BX338)</f>
        <v/>
      </c>
      <c r="BZ338" s="107" t="n">
        <v>1500</v>
      </c>
      <c r="CA338" s="107">
        <f>IF(ISTEXT(BZ338),BZ338,$J338*BZ338)</f>
        <v/>
      </c>
      <c r="CB338" s="107" t="n">
        <v>2352.61</v>
      </c>
      <c r="CC338" s="107">
        <f>IF(ISTEXT(CB338),CB338,$J338*CB338)</f>
        <v/>
      </c>
      <c r="CD338" s="107">
        <f>IF($J338="",0,IF($J338=1,_xlfn.MINIFS(BN338:CC338,BN338:CC338,"&gt;"&amp;0),_xlfn.MINIFS(BN338:CC338,BN338:CC338,"&gt;"&amp;0,BN338:CC338,"&lt;&gt;"&amp;BN338,BN338:CC338,"&lt;&gt;"&amp;BP338,BN338:CC338,"&lt;&gt;"&amp;BR338,BN338:CC338,"&lt;&gt;"&amp;BT338,BN338:CC338,"&lt;&gt;"&amp;BV338,BN338:CC338,"&lt;&gt;"&amp;BX338,BN338:CC338,"&lt;&gt;"&amp;BZ338,BN338:CC338,"&lt;&gt;"&amp;CB338,BN338:CC338,"&lt;&gt;"&amp;#REF!,BN338:CC338,"&lt;&gt;"&amp;#REF!,BN338:CC338,"&lt;&gt;"&amp;#REF!,BN338:CC338,"&lt;&gt;"&amp;#REF!,BN338:CC338,"&lt;&gt;"&amp;#REF!,BN338:CC338,"&lt;&gt;"&amp;#REF!,BN338:CC338,"&lt;&gt;"&amp;#REF!,BN338:CC338,"&lt;&gt;"&amp;#REF!,BN338:CC338,"&lt;&gt;"&amp;#REF!,BN338:CC338,"&lt;&gt;"&amp;#REF!,BN338:CC338,"&lt;&gt;"&amp;#REF!,BN338:CC338,"&lt;&gt;"&amp;#REF!,BN338:CC338,"&lt;&gt;"&amp;#REF!,BN338:CC338,"&lt;&gt;"&amp;#REF!,BN338:CC338,"&lt;&gt;"&amp;#REF!,BN338:CC338,"&lt;&gt;"&amp;#REF!,BN338:CC338,"&lt;&gt;"&amp;#REF!,BN338:CC338,"&lt;&gt;"&amp;#REF!,BN338:CC338,"&lt;&gt;"&amp;#REF!,BN338:CC338,"&lt;&gt;"&amp;#REF!,BN338:CC338,"&lt;&gt;"&amp;#REF!,BN338:CC338,"&lt;&gt;"&amp;#REF!)))</f>
        <v/>
      </c>
      <c r="CE338" s="131" t="n"/>
      <c r="CF338" s="123" t="n">
        <v>2904</v>
      </c>
      <c r="CG338" s="132">
        <f>IF(ISTEXT(CF338),CF338,$J338*CF338)</f>
        <v/>
      </c>
      <c r="CH338" s="123" t="n">
        <v>2100</v>
      </c>
      <c r="CI338" s="132">
        <f>IF(ISTEXT(CH338),CH338,$J338*CH338)</f>
        <v/>
      </c>
      <c r="CJ338" s="123" t="n">
        <v>2142.02</v>
      </c>
      <c r="CK338" s="132">
        <f>IF(ISTEXT(CJ338),CJ338,$J338*CJ338)</f>
        <v/>
      </c>
      <c r="CL338" s="123" t="n">
        <v>1860</v>
      </c>
      <c r="CM338" s="132">
        <f>IF(ISTEXT(CL338),CL338,$J338*CL338)</f>
        <v/>
      </c>
      <c r="CN338" s="123" t="n">
        <v>1000</v>
      </c>
      <c r="CO338" s="132">
        <f>IF(ISTEXT(CN338),CN338,$J338*CN338)</f>
        <v/>
      </c>
      <c r="CP338" s="123" t="n">
        <v>1200</v>
      </c>
      <c r="CQ338" s="132">
        <f>IF(ISTEXT(CP338),CP338,$J338*CP338)</f>
        <v/>
      </c>
      <c r="CR338" s="123" t="n">
        <v>1500</v>
      </c>
      <c r="CS338" s="132">
        <f>IF(ISTEXT(CR338),CR338,$J338*CR338)</f>
        <v/>
      </c>
      <c r="CT338" s="123" t="n">
        <v>2823.132</v>
      </c>
      <c r="CU338" s="132">
        <f>IF(ISTEXT(CT338),CT338,$J338*CT338)</f>
        <v/>
      </c>
      <c r="CV338" s="134">
        <f>IF($J338="",0,IF($J338=1,_xlfn.MINIFS(CF338:CU338,CF338:CU338,"&gt;"&amp;0),_xlfn.MINIFS(CF338:CU338,CF338:CU338,"&gt;"&amp;0,CF338:CU338,"&lt;&gt;"&amp;CF338,CF338:CU338,"&lt;&gt;"&amp;CH338,CF338:CU338,"&lt;&gt;"&amp;CJ338,CF338:CU338,"&lt;&gt;"&amp;CL338,CF338:CU338,"&lt;&gt;"&amp;CN338,CF338:CU338,"&lt;&gt;"&amp;CP338,CF338:CU338,"&lt;&gt;"&amp;CR338,CF338:CU338,"&lt;&gt;"&amp;CT338,CF338:CU338,"&lt;&gt;"&amp;#REF!,CF338:CU338,"&lt;&gt;"&amp;#REF!,CF338:CU338,"&lt;&gt;"&amp;#REF!,CF338:CU338,"&lt;&gt;"&amp;#REF!,CF338:CU338,"&lt;&gt;"&amp;#REF!,CF338:CU338,"&lt;&gt;"&amp;#REF!,CF338:CU338,"&lt;&gt;"&amp;#REF!,CF338:CU338,"&lt;&gt;"&amp;#REF!,CF338:CU338,"&lt;&gt;"&amp;#REF!,CF338:CU338,"&lt;&gt;"&amp;#REF!,CF338:CU338,"&lt;&gt;"&amp;#REF!,CF338:CU338,"&lt;&gt;"&amp;#REF!,CF338:CU338,"&lt;&gt;"&amp;#REF!,CF338:CU338,"&lt;&gt;"&amp;#REF!,CF338:CU338,"&lt;&gt;"&amp;#REF!,CF338:CU338,"&lt;&gt;"&amp;#REF!,CF338:CU338,"&lt;&gt;"&amp;#REF!,CF338:CU338,"&lt;&gt;"&amp;#REF!,CF338:CU338,"&lt;&gt;"&amp;#REF!,CF338:CU338,"&lt;&gt;"&amp;#REF!,CF338:CU338,"&lt;&gt;"&amp;#REF!,CF338:CU338,"&lt;&gt;"&amp;#REF!)))</f>
        <v/>
      </c>
      <c r="CW338" s="131" t="n"/>
      <c r="CX338" s="126" t="n">
        <v>2640</v>
      </c>
      <c r="CY338" s="135">
        <f>IF(ISTEXT(CX338),CX338,$J338*CX338)</f>
        <v/>
      </c>
      <c r="CZ338" s="126" t="n">
        <v>2100</v>
      </c>
      <c r="DA338" s="135">
        <f>IF(ISTEXT(CZ338),CZ338,$J338*CZ338)</f>
        <v/>
      </c>
      <c r="DB338" s="126" t="n">
        <v>2142.02</v>
      </c>
      <c r="DC338" s="135">
        <f>IF(ISTEXT(DB338),DB338,$J338*DB338)</f>
        <v/>
      </c>
      <c r="DD338" s="126" t="n">
        <v>1860</v>
      </c>
      <c r="DE338" s="135">
        <f>IF(ISTEXT(DD338),DD338,$J338*DD338)</f>
        <v/>
      </c>
      <c r="DF338" s="126" t="n">
        <v>1000</v>
      </c>
      <c r="DG338" s="135">
        <f>IF(ISTEXT(DF338),DF338,$J338*DF338)</f>
        <v/>
      </c>
      <c r="DH338" s="126" t="n">
        <v>1200</v>
      </c>
      <c r="DI338" s="135">
        <f>IF(ISTEXT(DH338),DH338,$J338*DH338)</f>
        <v/>
      </c>
      <c r="DJ338" s="126" t="n">
        <v>1500</v>
      </c>
      <c r="DK338" s="135">
        <f>IF(ISTEXT(DJ338),DJ338,$J338*DJ338)</f>
        <v/>
      </c>
      <c r="DL338" s="126" t="n">
        <v>3293.654</v>
      </c>
      <c r="DM338" s="135">
        <f>IF(ISTEXT(DL338),DL338,$J338*DL338)</f>
        <v/>
      </c>
      <c r="DN338" s="129">
        <f>IF($J338="",0,IF($J338=1,_xlfn.MINIFS(CX338:DM338,CX338:DM338,"&gt;"&amp;0),_xlfn.MINIFS(CX338:DM338,CX338:DM338,"&gt;"&amp;0,CX338:DM338,"&lt;&gt;"&amp;CX338,CX338:DM338,"&lt;&gt;"&amp;CZ338,CX338:DM338,"&lt;&gt;"&amp;DB338,CX338:DM338,"&lt;&gt;"&amp;DD338,CX338:DM338,"&lt;&gt;"&amp;DF338,CX338:DM338,"&lt;&gt;"&amp;DH338,CX338:DM338,"&lt;&gt;"&amp;DJ338,CX338:DM338,"&lt;&gt;"&amp;DL338,CX338:DM338,"&lt;&gt;"&amp;#REF!,CX338:DM338,"&lt;&gt;"&amp;#REF!,CX338:DM338,"&lt;&gt;"&amp;#REF!,CX338:DM338,"&lt;&gt;"&amp;#REF!,CX338:DM338,"&lt;&gt;"&amp;#REF!,CX338:DM338,"&lt;&gt;"&amp;#REF!,CX338:DM338,"&lt;&gt;"&amp;#REF!,CX338:DM338,"&lt;&gt;"&amp;#REF!,CX338:DM338,"&lt;&gt;"&amp;#REF!,CX338:DM338,"&lt;&gt;"&amp;#REF!,CX338:DM338,"&lt;&gt;"&amp;#REF!,CX338:DM338,"&lt;&gt;"&amp;#REF!,CX338:DM338,"&lt;&gt;"&amp;#REF!,CX338:DM338,"&lt;&gt;"&amp;#REF!,CX338:DM338,"&lt;&gt;"&amp;#REF!,CX338:DM338,"&lt;&gt;"&amp;#REF!,CX338:DM338,"&lt;&gt;"&amp;#REF!,CX338:DM338,"&lt;&gt;"&amp;#REF!,CX338:DM338,"&lt;&gt;"&amp;#REF!,CX338:DM338,"&lt;&gt;"&amp;#REF!,CX338:DM338,"&lt;&gt;"&amp;#REF!,CX338:DM338,"&lt;&gt;"&amp;#REF!)))</f>
        <v/>
      </c>
      <c r="DO338" s="129">
        <f>IF($J338="",0,IF($J338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39" ht="69" customFormat="1" customHeight="1" s="137">
      <c r="B339" s="130" t="inlineStr">
        <is>
          <t>FUNDAÇÃO</t>
        </is>
      </c>
      <c r="C339" s="105" t="inlineStr">
        <is>
          <t>Sondagem</t>
        </is>
      </c>
      <c r="D339" s="106" t="inlineStr">
        <is>
          <t>Sondagem a percussão com mínimo 2x furos (unitário por site) com Laudo Sondagem  + ART + Comprovante Pagamento</t>
        </is>
      </c>
      <c r="E339" s="106" t="n"/>
      <c r="F339" s="107" t="inlineStr">
        <is>
          <t>-</t>
        </is>
      </c>
      <c r="G339" s="107" t="n"/>
      <c r="H339" s="107" t="n"/>
      <c r="I339" s="107" t="inlineStr">
        <is>
          <t>VB</t>
        </is>
      </c>
      <c r="J339" s="107" t="n"/>
      <c r="K339" s="107" t="n">
        <v>5544</v>
      </c>
      <c r="L339" s="107">
        <f>IF(ISTEXT(K339),K339,$J339*K339)</f>
        <v/>
      </c>
      <c r="M339" s="107" t="n">
        <v>6540.63</v>
      </c>
      <c r="N339" s="107">
        <f>IF(ISTEXT(M339),M339,$J339*M339)</f>
        <v/>
      </c>
      <c r="O339" s="107" t="n">
        <v>8370</v>
      </c>
      <c r="P339" s="107">
        <f>IF(ISTEXT(O339),O339,$J339*O339)</f>
        <v/>
      </c>
      <c r="Q339" s="107" t="n">
        <v>3400</v>
      </c>
      <c r="R339" s="107">
        <f>IF(ISTEXT(Q339),Q339,$J339*Q339)</f>
        <v/>
      </c>
      <c r="S339" s="107" t="n">
        <v>6559.77</v>
      </c>
      <c r="T339" s="107">
        <f>IF(ISTEXT(S339),S339,$J339*S339)</f>
        <v/>
      </c>
      <c r="U339" s="107" t="n">
        <v>6200</v>
      </c>
      <c r="V339" s="107">
        <f>IF(ISTEXT(U339),U339,$J339*U339)</f>
        <v/>
      </c>
      <c r="W339" s="107" t="n">
        <v>10410.9768</v>
      </c>
      <c r="X339" s="107">
        <f>IF(ISTEXT(W339),W339,$J339*W339)</f>
        <v/>
      </c>
      <c r="Y339" s="107" t="n"/>
      <c r="Z339" s="107" t="n">
        <v>5808.000000000001</v>
      </c>
      <c r="AA339" s="107">
        <f>IF(ISTEXT(Z339),Z339,$J339*Z339)</f>
        <v/>
      </c>
      <c r="AB339" s="107" t="n">
        <v>5500</v>
      </c>
      <c r="AC339" s="107">
        <f>IF(ISTEXT(AB339),AB339,$J339*AB339)</f>
        <v/>
      </c>
      <c r="AD339" s="107" t="n">
        <v>6256.25</v>
      </c>
      <c r="AE339" s="107">
        <f>IF(ISTEXT(AD339),AD339,$J339*AD339)</f>
        <v/>
      </c>
      <c r="AF339" s="107" t="n">
        <v>6975</v>
      </c>
      <c r="AG339" s="107">
        <f>IF(ISTEXT(AF339),AF339,$J339*AF339)</f>
        <v/>
      </c>
      <c r="AH339" s="107" t="n">
        <v>3400</v>
      </c>
      <c r="AI339" s="107">
        <f>IF(ISTEXT(AH339),AH339,$J339*AH339)</f>
        <v/>
      </c>
      <c r="AJ339" s="107" t="n">
        <v>6500</v>
      </c>
      <c r="AK339" s="107">
        <f>IF(ISTEXT(AJ339),AJ339,$J339*AJ339)</f>
        <v/>
      </c>
      <c r="AL339" s="107" t="n">
        <v>6200</v>
      </c>
      <c r="AM339" s="107">
        <f>IF(ISTEXT(AL339),AL339,$J339*AL339)</f>
        <v/>
      </c>
      <c r="AN339" s="107" t="n">
        <v>10039.1562</v>
      </c>
      <c r="AO339" s="107">
        <f>IF(ISTEXT(AN339),AN339,$J339*AN339)</f>
        <v/>
      </c>
      <c r="AP339" s="107" t="n"/>
      <c r="AQ339" s="107" t="n"/>
      <c r="AR339" s="107" t="n"/>
      <c r="AS339" s="107" t="n"/>
      <c r="AT339" s="107" t="n"/>
      <c r="AU339" s="216" t="n">
        <v>7800</v>
      </c>
      <c r="AV339" s="213">
        <f>AVERAGE(AZ339,BB339,BD339,BF339,BH339,BJ339,BL339)</f>
        <v/>
      </c>
      <c r="AW339" s="214">
        <f>BASEDADOS[[#This Row],[VL UNIT
MÉDIA]]*BASEDADOS[[#This Row],[QTDE]]</f>
        <v/>
      </c>
      <c r="AX339" s="215">
        <f>ROUND(AU339*PARÂMETROS!$B$4,2)</f>
        <v/>
      </c>
      <c r="AY339" s="107" t="n"/>
      <c r="AZ339" s="107" t="n">
        <v>6336</v>
      </c>
      <c r="BA339" s="107">
        <f>IF(ISTEXT(AZ339),AZ339,$J339*AZ339)</f>
        <v/>
      </c>
      <c r="BB339" s="107" t="n">
        <v>7109.38</v>
      </c>
      <c r="BC339" s="107">
        <f>IF(ISTEXT(BB339),BB339,$J339*BB339)</f>
        <v/>
      </c>
      <c r="BD339" s="107" t="n">
        <v>11160</v>
      </c>
      <c r="BE339" s="107">
        <f>IF(ISTEXT(BD339),BD339,$J339*BD339)</f>
        <v/>
      </c>
      <c r="BF339" s="107" t="n">
        <v>3400</v>
      </c>
      <c r="BG339" s="107">
        <f>IF(ISTEXT(BF339),BF339,$J339*BF339)</f>
        <v/>
      </c>
      <c r="BH339" s="107" t="n">
        <v>10932</v>
      </c>
      <c r="BI339" s="107">
        <f>IF(ISTEXT(BH339),BH339,$J339*BH339)</f>
        <v/>
      </c>
      <c r="BJ339" s="107" t="n">
        <v>7800</v>
      </c>
      <c r="BK339" s="107">
        <f>IF(ISTEXT(BJ339),BJ339,$J339*BJ339)</f>
        <v/>
      </c>
      <c r="BL339" s="107" t="n">
        <v>10410.9768</v>
      </c>
      <c r="BM339" s="107">
        <f>IF(ISTEXT(BL339),BL339,$J339*BL339)</f>
        <v/>
      </c>
      <c r="BN339" s="107" t="n">
        <v>5280</v>
      </c>
      <c r="BO339" s="107">
        <f>IF(ISTEXT(BN339),BN339,$J339*BN339)</f>
        <v/>
      </c>
      <c r="BP339" s="107" t="n">
        <v>5500</v>
      </c>
      <c r="BQ339" s="107">
        <f>IF(ISTEXT(BP339),BP339,$J339*BP339)</f>
        <v/>
      </c>
      <c r="BR339" s="107" t="n">
        <v>5687.5</v>
      </c>
      <c r="BS339" s="107">
        <f>IF(ISTEXT(BR339),BR339,$J339*BR339)</f>
        <v/>
      </c>
      <c r="BT339" s="107" t="n">
        <v>6975</v>
      </c>
      <c r="BU339" s="107">
        <f>IF(ISTEXT(BT339),BT339,$J339*BT339)</f>
        <v/>
      </c>
      <c r="BV339" s="107" t="n">
        <v>3400</v>
      </c>
      <c r="BW339" s="107">
        <f>IF(ISTEXT(BV339),BV339,$J339*BV339)</f>
        <v/>
      </c>
      <c r="BX339" s="107" t="n">
        <v>6500</v>
      </c>
      <c r="BY339" s="107">
        <f>IF(ISTEXT(BX339),BX339,$J339*BX339)</f>
        <v/>
      </c>
      <c r="BZ339" s="107" t="n">
        <v>5400</v>
      </c>
      <c r="CA339" s="107">
        <f>IF(ISTEXT(BZ339),BZ339,$J339*BZ339)</f>
        <v/>
      </c>
      <c r="CB339" s="107" t="n">
        <v>7436.412</v>
      </c>
      <c r="CC339" s="107">
        <f>IF(ISTEXT(CB339),CB339,$J339*CB339)</f>
        <v/>
      </c>
      <c r="CD339" s="107">
        <f>IF($J339="",0,IF($J339=1,_xlfn.MINIFS(BN339:CC339,BN339:CC339,"&gt;"&amp;0),_xlfn.MINIFS(BN339:CC339,BN339:CC339,"&gt;"&amp;0,BN339:CC339,"&lt;&gt;"&amp;BN339,BN339:CC339,"&lt;&gt;"&amp;BP339,BN339:CC339,"&lt;&gt;"&amp;BR339,BN339:CC339,"&lt;&gt;"&amp;BT339,BN339:CC339,"&lt;&gt;"&amp;BV339,BN339:CC339,"&lt;&gt;"&amp;BX339,BN339:CC339,"&lt;&gt;"&amp;BZ339,BN339:CC339,"&lt;&gt;"&amp;CB339,BN339:CC339,"&lt;&gt;"&amp;#REF!,BN339:CC339,"&lt;&gt;"&amp;#REF!,BN339:CC339,"&lt;&gt;"&amp;#REF!,BN339:CC339,"&lt;&gt;"&amp;#REF!,BN339:CC339,"&lt;&gt;"&amp;#REF!,BN339:CC339,"&lt;&gt;"&amp;#REF!,BN339:CC339,"&lt;&gt;"&amp;#REF!,BN339:CC339,"&lt;&gt;"&amp;#REF!,BN339:CC339,"&lt;&gt;"&amp;#REF!,BN339:CC339,"&lt;&gt;"&amp;#REF!,BN339:CC339,"&lt;&gt;"&amp;#REF!,BN339:CC339,"&lt;&gt;"&amp;#REF!,BN339:CC339,"&lt;&gt;"&amp;#REF!,BN339:CC339,"&lt;&gt;"&amp;#REF!,BN339:CC339,"&lt;&gt;"&amp;#REF!,BN339:CC339,"&lt;&gt;"&amp;#REF!,BN339:CC339,"&lt;&gt;"&amp;#REF!,BN339:CC339,"&lt;&gt;"&amp;#REF!,BN339:CC339,"&lt;&gt;"&amp;#REF!,BN339:CC339,"&lt;&gt;"&amp;#REF!,BN339:CC339,"&lt;&gt;"&amp;#REF!,BN339:CC339,"&lt;&gt;"&amp;#REF!)))</f>
        <v/>
      </c>
      <c r="CE339" s="131" t="n"/>
      <c r="CF339" s="123" t="n">
        <v>5808.000000000001</v>
      </c>
      <c r="CG339" s="132">
        <f>IF(ISTEXT(CF339),CF339,$J339*CF339)</f>
        <v/>
      </c>
      <c r="CH339" s="123" t="n">
        <v>5500</v>
      </c>
      <c r="CI339" s="132">
        <f>IF(ISTEXT(CH339),CH339,$J339*CH339)</f>
        <v/>
      </c>
      <c r="CJ339" s="123" t="n">
        <v>5687.5</v>
      </c>
      <c r="CK339" s="132">
        <f>IF(ISTEXT(CJ339),CJ339,$J339*CJ339)</f>
        <v/>
      </c>
      <c r="CL339" s="123" t="n">
        <v>6975</v>
      </c>
      <c r="CM339" s="132">
        <f>IF(ISTEXT(CL339),CL339,$J339*CL339)</f>
        <v/>
      </c>
      <c r="CN339" s="123" t="n">
        <v>3400</v>
      </c>
      <c r="CO339" s="132">
        <f>IF(ISTEXT(CN339),CN339,$J339*CN339)</f>
        <v/>
      </c>
      <c r="CP339" s="123" t="n">
        <v>6500</v>
      </c>
      <c r="CQ339" s="132">
        <f>IF(ISTEXT(CP339),CP339,$J339*CP339)</f>
        <v/>
      </c>
      <c r="CR339" s="123" t="n">
        <v>5400</v>
      </c>
      <c r="CS339" s="132">
        <f>IF(ISTEXT(CR339),CR339,$J339*CR339)</f>
        <v/>
      </c>
      <c r="CT339" s="123" t="n">
        <v>8923.6944</v>
      </c>
      <c r="CU339" s="132">
        <f>IF(ISTEXT(CT339),CT339,$J339*CT339)</f>
        <v/>
      </c>
      <c r="CV339" s="134">
        <f>IF($J339="",0,IF($J339=1,_xlfn.MINIFS(CF339:CU339,CF339:CU339,"&gt;"&amp;0),_xlfn.MINIFS(CF339:CU339,CF339:CU339,"&gt;"&amp;0,CF339:CU339,"&lt;&gt;"&amp;CF339,CF339:CU339,"&lt;&gt;"&amp;CH339,CF339:CU339,"&lt;&gt;"&amp;CJ339,CF339:CU339,"&lt;&gt;"&amp;CL339,CF339:CU339,"&lt;&gt;"&amp;CN339,CF339:CU339,"&lt;&gt;"&amp;CP339,CF339:CU339,"&lt;&gt;"&amp;CR339,CF339:CU339,"&lt;&gt;"&amp;CT339,CF339:CU339,"&lt;&gt;"&amp;#REF!,CF339:CU339,"&lt;&gt;"&amp;#REF!,CF339:CU339,"&lt;&gt;"&amp;#REF!,CF339:CU339,"&lt;&gt;"&amp;#REF!,CF339:CU339,"&lt;&gt;"&amp;#REF!,CF339:CU339,"&lt;&gt;"&amp;#REF!,CF339:CU339,"&lt;&gt;"&amp;#REF!,CF339:CU339,"&lt;&gt;"&amp;#REF!,CF339:CU339,"&lt;&gt;"&amp;#REF!,CF339:CU339,"&lt;&gt;"&amp;#REF!,CF339:CU339,"&lt;&gt;"&amp;#REF!,CF339:CU339,"&lt;&gt;"&amp;#REF!,CF339:CU339,"&lt;&gt;"&amp;#REF!,CF339:CU339,"&lt;&gt;"&amp;#REF!,CF339:CU339,"&lt;&gt;"&amp;#REF!,CF339:CU339,"&lt;&gt;"&amp;#REF!,CF339:CU339,"&lt;&gt;"&amp;#REF!,CF339:CU339,"&lt;&gt;"&amp;#REF!,CF339:CU339,"&lt;&gt;"&amp;#REF!,CF339:CU339,"&lt;&gt;"&amp;#REF!,CF339:CU339,"&lt;&gt;"&amp;#REF!,CF339:CU339,"&lt;&gt;"&amp;#REF!)))</f>
        <v/>
      </c>
      <c r="CW339" s="131" t="n"/>
      <c r="CX339" s="126" t="n">
        <v>5280</v>
      </c>
      <c r="CY339" s="135">
        <f>IF(ISTEXT(CX339),CX339,$J339*CX339)</f>
        <v/>
      </c>
      <c r="CZ339" s="126" t="n">
        <v>5500</v>
      </c>
      <c r="DA339" s="135">
        <f>IF(ISTEXT(CZ339),CZ339,$J339*CZ339)</f>
        <v/>
      </c>
      <c r="DB339" s="126" t="n">
        <v>5687.5</v>
      </c>
      <c r="DC339" s="135">
        <f>IF(ISTEXT(DB339),DB339,$J339*DB339)</f>
        <v/>
      </c>
      <c r="DD339" s="126" t="n">
        <v>6975</v>
      </c>
      <c r="DE339" s="135">
        <f>IF(ISTEXT(DD339),DD339,$J339*DD339)</f>
        <v/>
      </c>
      <c r="DF339" s="126" t="n">
        <v>3400</v>
      </c>
      <c r="DG339" s="135">
        <f>IF(ISTEXT(DF339),DF339,$J339*DF339)</f>
        <v/>
      </c>
      <c r="DH339" s="126" t="n">
        <v>6500</v>
      </c>
      <c r="DI339" s="135">
        <f>IF(ISTEXT(DH339),DH339,$J339*DH339)</f>
        <v/>
      </c>
      <c r="DJ339" s="126" t="n">
        <v>5400</v>
      </c>
      <c r="DK339" s="135">
        <f>IF(ISTEXT(DJ339),DJ339,$J339*DJ339)</f>
        <v/>
      </c>
      <c r="DL339" s="126" t="n">
        <v>10410.9768</v>
      </c>
      <c r="DM339" s="135">
        <f>IF(ISTEXT(DL339),DL339,$J339*DL339)</f>
        <v/>
      </c>
      <c r="DN339" s="129">
        <f>IF($J339="",0,IF($J339=1,_xlfn.MINIFS(CX339:DM339,CX339:DM339,"&gt;"&amp;0),_xlfn.MINIFS(CX339:DM339,CX339:DM339,"&gt;"&amp;0,CX339:DM339,"&lt;&gt;"&amp;CX339,CX339:DM339,"&lt;&gt;"&amp;CZ339,CX339:DM339,"&lt;&gt;"&amp;DB339,CX339:DM339,"&lt;&gt;"&amp;DD339,CX339:DM339,"&lt;&gt;"&amp;DF339,CX339:DM339,"&lt;&gt;"&amp;DH339,CX339:DM339,"&lt;&gt;"&amp;DJ339,CX339:DM339,"&lt;&gt;"&amp;DL339,CX339:DM339,"&lt;&gt;"&amp;#REF!,CX339:DM339,"&lt;&gt;"&amp;#REF!,CX339:DM339,"&lt;&gt;"&amp;#REF!,CX339:DM339,"&lt;&gt;"&amp;#REF!,CX339:DM339,"&lt;&gt;"&amp;#REF!,CX339:DM339,"&lt;&gt;"&amp;#REF!,CX339:DM339,"&lt;&gt;"&amp;#REF!,CX339:DM339,"&lt;&gt;"&amp;#REF!,CX339:DM339,"&lt;&gt;"&amp;#REF!,CX339:DM339,"&lt;&gt;"&amp;#REF!,CX339:DM339,"&lt;&gt;"&amp;#REF!,CX339:DM339,"&lt;&gt;"&amp;#REF!,CX339:DM339,"&lt;&gt;"&amp;#REF!,CX339:DM339,"&lt;&gt;"&amp;#REF!,CX339:DM339,"&lt;&gt;"&amp;#REF!,CX339:DM339,"&lt;&gt;"&amp;#REF!,CX339:DM339,"&lt;&gt;"&amp;#REF!,CX339:DM339,"&lt;&gt;"&amp;#REF!,CX339:DM339,"&lt;&gt;"&amp;#REF!,CX339:DM339,"&lt;&gt;"&amp;#REF!,CX339:DM339,"&lt;&gt;"&amp;#REF!,CX339:DM339,"&lt;&gt;"&amp;#REF!)))</f>
        <v/>
      </c>
      <c r="DO339" s="129">
        <f>IF($J339="",0,IF($J339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40" ht="69" customFormat="1" customHeight="1" s="137">
      <c r="B340" s="130" t="inlineStr">
        <is>
          <t>FUNDAÇÃO</t>
        </is>
      </c>
      <c r="C340" s="105" t="inlineStr">
        <is>
          <t>Sondagem Especial</t>
        </is>
      </c>
      <c r="D340" s="106" t="inlineStr">
        <is>
          <t xml:space="preserve">Sondagem rotativa: furo adicional ou perfuração com profundidade superior a 20m, com aprovação prévia da Engenharia Sites. </t>
        </is>
      </c>
      <c r="E340" s="106" t="n"/>
      <c r="F340" s="107" t="inlineStr">
        <is>
          <t>-</t>
        </is>
      </c>
      <c r="G340" s="107" t="n"/>
      <c r="H340" s="107" t="n"/>
      <c r="I340" s="107" t="inlineStr">
        <is>
          <t>M</t>
        </is>
      </c>
      <c r="J340" s="107" t="n"/>
      <c r="K340" s="107" t="n">
        <v>1082.8125</v>
      </c>
      <c r="L340" s="107">
        <f>IF(ISTEXT(K340),K340,$J340*K340)</f>
        <v/>
      </c>
      <c r="M340" s="107" t="n">
        <v>776.25</v>
      </c>
      <c r="N340" s="107">
        <f>IF(ISTEXT(M340),M340,$J340*M340)</f>
        <v/>
      </c>
      <c r="O340" s="107" t="n">
        <v>883.5</v>
      </c>
      <c r="P340" s="107">
        <f>IF(ISTEXT(O340),O340,$J340*O340)</f>
        <v/>
      </c>
      <c r="Q340" s="107" t="n">
        <v>1023.5</v>
      </c>
      <c r="R340" s="107">
        <f>IF(ISTEXT(Q340),Q340,$J340*Q340)</f>
        <v/>
      </c>
      <c r="S340" s="107" t="n">
        <v>799</v>
      </c>
      <c r="T340" s="107">
        <f>IF(ISTEXT(S340),S340,$J340*S340)</f>
        <v/>
      </c>
      <c r="U340" s="107" t="n">
        <v>1865</v>
      </c>
      <c r="V340" s="107">
        <f>IF(ISTEXT(U340),U340,$J340*U340)</f>
        <v/>
      </c>
      <c r="W340" s="107" t="inlineStr">
        <is>
          <t>N/A</t>
        </is>
      </c>
      <c r="X340" s="107">
        <f>IF(ISTEXT(W340),W340,$J340*W340)</f>
        <v/>
      </c>
      <c r="Y340" s="107" t="n"/>
      <c r="Z340" s="107" t="n">
        <v>1134.375</v>
      </c>
      <c r="AA340" s="107">
        <f>IF(ISTEXT(Z340),Z340,$J340*Z340)</f>
        <v/>
      </c>
      <c r="AB340" s="107" t="n">
        <v>1800</v>
      </c>
      <c r="AC340" s="107">
        <f>IF(ISTEXT(AB340),AB340,$J340*AB340)</f>
        <v/>
      </c>
      <c r="AD340" s="107" t="n">
        <v>742.5</v>
      </c>
      <c r="AE340" s="107">
        <f>IF(ISTEXT(AD340),AD340,$J340*AD340)</f>
        <v/>
      </c>
      <c r="AF340" s="107" t="n">
        <v>736.25</v>
      </c>
      <c r="AG340" s="107">
        <f>IF(ISTEXT(AF340),AF340,$J340*AF340)</f>
        <v/>
      </c>
      <c r="AH340" s="107" t="n">
        <v>1023.5</v>
      </c>
      <c r="AI340" s="107">
        <f>IF(ISTEXT(AH340),AH340,$J340*AH340)</f>
        <v/>
      </c>
      <c r="AJ340" s="107" t="n">
        <v>799</v>
      </c>
      <c r="AK340" s="107">
        <f>IF(ISTEXT(AJ340),AJ340,$J340*AJ340)</f>
        <v/>
      </c>
      <c r="AL340" s="107" t="n">
        <v>1865</v>
      </c>
      <c r="AM340" s="107">
        <f>IF(ISTEXT(AL340),AL340,$J340*AL340)</f>
        <v/>
      </c>
      <c r="AN340" s="107" t="inlineStr">
        <is>
          <t>N/A</t>
        </is>
      </c>
      <c r="AO340" s="107">
        <f>IF(ISTEXT(AN340),AN340,$J340*AN340)</f>
        <v/>
      </c>
      <c r="AP340" s="107" t="n"/>
      <c r="AQ340" s="107" t="n"/>
      <c r="AR340" s="107" t="n"/>
      <c r="AS340" s="107" t="n"/>
      <c r="AT340" s="107" t="n"/>
      <c r="AU340" s="216" t="n">
        <v>1207.75</v>
      </c>
      <c r="AV340" s="213">
        <f>AVERAGE(AZ340,BB340,BD340,BF340,BH340,BJ340,BL340)</f>
        <v/>
      </c>
      <c r="AW340" s="214">
        <f>BASEDADOS[[#This Row],[VL UNIT
MÉDIA]]*BASEDADOS[[#This Row],[QTDE]]</f>
        <v/>
      </c>
      <c r="AX340" s="215">
        <f>ROUND(AU340*PARÂMETROS!$B$4,2)</f>
        <v/>
      </c>
      <c r="AY340" s="107" t="n"/>
      <c r="AZ340" s="107" t="n">
        <v>1237.5</v>
      </c>
      <c r="BA340" s="107">
        <f>IF(ISTEXT(AZ340),AZ340,$J340*AZ340)</f>
        <v/>
      </c>
      <c r="BB340" s="107" t="n">
        <v>843.75</v>
      </c>
      <c r="BC340" s="107">
        <f>IF(ISTEXT(BB340),BB340,$J340*BB340)</f>
        <v/>
      </c>
      <c r="BD340" s="107" t="n">
        <v>1178</v>
      </c>
      <c r="BE340" s="107">
        <f>IF(ISTEXT(BD340),BD340,$J340*BD340)</f>
        <v/>
      </c>
      <c r="BF340" s="107" t="n">
        <v>1330.55</v>
      </c>
      <c r="BG340" s="107">
        <f>IF(ISTEXT(BF340),BF340,$J340*BF340)</f>
        <v/>
      </c>
      <c r="BH340" s="107" t="n">
        <v>799</v>
      </c>
      <c r="BI340" s="107">
        <f>IF(ISTEXT(BH340),BH340,$J340*BH340)</f>
        <v/>
      </c>
      <c r="BJ340" s="107" t="n">
        <v>1865</v>
      </c>
      <c r="BK340" s="107">
        <f>IF(ISTEXT(BJ340),BJ340,$J340*BJ340)</f>
        <v/>
      </c>
      <c r="BL340" s="107" t="inlineStr">
        <is>
          <t>N/A</t>
        </is>
      </c>
      <c r="BM340" s="107">
        <f>IF(ISTEXT(BL340),BL340,$J340*BL340)</f>
        <v/>
      </c>
      <c r="BN340" s="107" t="n">
        <v>1031.25</v>
      </c>
      <c r="BO340" s="107">
        <f>IF(ISTEXT(BN340),BN340,$J340*BN340)</f>
        <v/>
      </c>
      <c r="BP340" s="107" t="n">
        <v>1800</v>
      </c>
      <c r="BQ340" s="107">
        <f>IF(ISTEXT(BP340),BP340,$J340*BP340)</f>
        <v/>
      </c>
      <c r="BR340" s="107" t="n">
        <v>675</v>
      </c>
      <c r="BS340" s="107">
        <f>IF(ISTEXT(BR340),BR340,$J340*BR340)</f>
        <v/>
      </c>
      <c r="BT340" s="107" t="n">
        <v>736.25</v>
      </c>
      <c r="BU340" s="107">
        <f>IF(ISTEXT(BT340),BT340,$J340*BT340)</f>
        <v/>
      </c>
      <c r="BV340" s="107" t="n">
        <v>890</v>
      </c>
      <c r="BW340" s="107">
        <f>IF(ISTEXT(BV340),BV340,$J340*BV340)</f>
        <v/>
      </c>
      <c r="BX340" s="107" t="n">
        <v>799</v>
      </c>
      <c r="BY340" s="107">
        <f>IF(ISTEXT(BX340),BX340,$J340*BX340)</f>
        <v/>
      </c>
      <c r="BZ340" s="107" t="n">
        <v>1865</v>
      </c>
      <c r="CA340" s="107">
        <f>IF(ISTEXT(BZ340),BZ340,$J340*BZ340)</f>
        <v/>
      </c>
      <c r="CB340" s="107" t="inlineStr">
        <is>
          <t>N/A</t>
        </is>
      </c>
      <c r="CC340" s="107">
        <f>IF(ISTEXT(CB340),CB340,$J340*CB340)</f>
        <v/>
      </c>
      <c r="CD340" s="107">
        <f>IF($J340="",0,IF($J340=1,_xlfn.MINIFS(BN340:CC340,BN340:CC340,"&gt;"&amp;0),_xlfn.MINIFS(BN340:CC340,BN340:CC340,"&gt;"&amp;0,BN340:CC340,"&lt;&gt;"&amp;BN340,BN340:CC340,"&lt;&gt;"&amp;BP340,BN340:CC340,"&lt;&gt;"&amp;BR340,BN340:CC340,"&lt;&gt;"&amp;BT340,BN340:CC340,"&lt;&gt;"&amp;BV340,BN340:CC340,"&lt;&gt;"&amp;BX340,BN340:CC340,"&lt;&gt;"&amp;BZ340,BN340:CC340,"&lt;&gt;"&amp;CB340,BN340:CC340,"&lt;&gt;"&amp;#REF!,BN340:CC340,"&lt;&gt;"&amp;#REF!,BN340:CC340,"&lt;&gt;"&amp;#REF!,BN340:CC340,"&lt;&gt;"&amp;#REF!,BN340:CC340,"&lt;&gt;"&amp;#REF!,BN340:CC340,"&lt;&gt;"&amp;#REF!,BN340:CC340,"&lt;&gt;"&amp;#REF!,BN340:CC340,"&lt;&gt;"&amp;#REF!,BN340:CC340,"&lt;&gt;"&amp;#REF!,BN340:CC340,"&lt;&gt;"&amp;#REF!,BN340:CC340,"&lt;&gt;"&amp;#REF!,BN340:CC340,"&lt;&gt;"&amp;#REF!,BN340:CC340,"&lt;&gt;"&amp;#REF!,BN340:CC340,"&lt;&gt;"&amp;#REF!,BN340:CC340,"&lt;&gt;"&amp;#REF!,BN340:CC340,"&lt;&gt;"&amp;#REF!,BN340:CC340,"&lt;&gt;"&amp;#REF!,BN340:CC340,"&lt;&gt;"&amp;#REF!,BN340:CC340,"&lt;&gt;"&amp;#REF!,BN340:CC340,"&lt;&gt;"&amp;#REF!,BN340:CC340,"&lt;&gt;"&amp;#REF!,BN340:CC340,"&lt;&gt;"&amp;#REF!)))</f>
        <v/>
      </c>
      <c r="CE340" s="131" t="n"/>
      <c r="CF340" s="123" t="n">
        <v>1134.375</v>
      </c>
      <c r="CG340" s="132">
        <f>IF(ISTEXT(CF340),CF340,$J340*CF340)</f>
        <v/>
      </c>
      <c r="CH340" s="123" t="n">
        <v>1800</v>
      </c>
      <c r="CI340" s="132">
        <f>IF(ISTEXT(CH340),CH340,$J340*CH340)</f>
        <v/>
      </c>
      <c r="CJ340" s="123" t="n">
        <v>675</v>
      </c>
      <c r="CK340" s="132">
        <f>IF(ISTEXT(CJ340),CJ340,$J340*CJ340)</f>
        <v/>
      </c>
      <c r="CL340" s="123" t="n">
        <v>736.25</v>
      </c>
      <c r="CM340" s="132">
        <f>IF(ISTEXT(CL340),CL340,$J340*CL340)</f>
        <v/>
      </c>
      <c r="CN340" s="123" t="n">
        <v>890</v>
      </c>
      <c r="CO340" s="132">
        <f>IF(ISTEXT(CN340),CN340,$J340*CN340)</f>
        <v/>
      </c>
      <c r="CP340" s="123" t="n">
        <v>799</v>
      </c>
      <c r="CQ340" s="132">
        <f>IF(ISTEXT(CP340),CP340,$J340*CP340)</f>
        <v/>
      </c>
      <c r="CR340" s="123" t="n">
        <v>1865</v>
      </c>
      <c r="CS340" s="132">
        <f>IF(ISTEXT(CR340),CR340,$J340*CR340)</f>
        <v/>
      </c>
      <c r="CT340" s="123" t="inlineStr">
        <is>
          <t>N/A</t>
        </is>
      </c>
      <c r="CU340" s="132">
        <f>IF(ISTEXT(CT340),CT340,$J340*CT340)</f>
        <v/>
      </c>
      <c r="CV340" s="134">
        <f>IF($J340="",0,IF($J340=1,_xlfn.MINIFS(CF340:CU340,CF340:CU340,"&gt;"&amp;0),_xlfn.MINIFS(CF340:CU340,CF340:CU340,"&gt;"&amp;0,CF340:CU340,"&lt;&gt;"&amp;CF340,CF340:CU340,"&lt;&gt;"&amp;CH340,CF340:CU340,"&lt;&gt;"&amp;CJ340,CF340:CU340,"&lt;&gt;"&amp;CL340,CF340:CU340,"&lt;&gt;"&amp;CN340,CF340:CU340,"&lt;&gt;"&amp;CP340,CF340:CU340,"&lt;&gt;"&amp;CR340,CF340:CU340,"&lt;&gt;"&amp;CT340,CF340:CU340,"&lt;&gt;"&amp;#REF!,CF340:CU340,"&lt;&gt;"&amp;#REF!,CF340:CU340,"&lt;&gt;"&amp;#REF!,CF340:CU340,"&lt;&gt;"&amp;#REF!,CF340:CU340,"&lt;&gt;"&amp;#REF!,CF340:CU340,"&lt;&gt;"&amp;#REF!,CF340:CU340,"&lt;&gt;"&amp;#REF!,CF340:CU340,"&lt;&gt;"&amp;#REF!,CF340:CU340,"&lt;&gt;"&amp;#REF!,CF340:CU340,"&lt;&gt;"&amp;#REF!,CF340:CU340,"&lt;&gt;"&amp;#REF!,CF340:CU340,"&lt;&gt;"&amp;#REF!,CF340:CU340,"&lt;&gt;"&amp;#REF!,CF340:CU340,"&lt;&gt;"&amp;#REF!,CF340:CU340,"&lt;&gt;"&amp;#REF!,CF340:CU340,"&lt;&gt;"&amp;#REF!,CF340:CU340,"&lt;&gt;"&amp;#REF!,CF340:CU340,"&lt;&gt;"&amp;#REF!,CF340:CU340,"&lt;&gt;"&amp;#REF!,CF340:CU340,"&lt;&gt;"&amp;#REF!,CF340:CU340,"&lt;&gt;"&amp;#REF!,CF340:CU340,"&lt;&gt;"&amp;#REF!)))</f>
        <v/>
      </c>
      <c r="CW340" s="131" t="n"/>
      <c r="CX340" s="126" t="n">
        <v>1031.25</v>
      </c>
      <c r="CY340" s="135">
        <f>IF(ISTEXT(CX340),CX340,$J340*CX340)</f>
        <v/>
      </c>
      <c r="CZ340" s="126" t="n">
        <v>1800</v>
      </c>
      <c r="DA340" s="135">
        <f>IF(ISTEXT(CZ340),CZ340,$J340*CZ340)</f>
        <v/>
      </c>
      <c r="DB340" s="126" t="n">
        <v>675</v>
      </c>
      <c r="DC340" s="135">
        <f>IF(ISTEXT(DB340),DB340,$J340*DB340)</f>
        <v/>
      </c>
      <c r="DD340" s="126" t="n">
        <v>736.25</v>
      </c>
      <c r="DE340" s="135">
        <f>IF(ISTEXT(DD340),DD340,$J340*DD340)</f>
        <v/>
      </c>
      <c r="DF340" s="126" t="n">
        <v>890</v>
      </c>
      <c r="DG340" s="135">
        <f>IF(ISTEXT(DF340),DF340,$J340*DF340)</f>
        <v/>
      </c>
      <c r="DH340" s="126" t="n">
        <v>799</v>
      </c>
      <c r="DI340" s="135">
        <f>IF(ISTEXT(DH340),DH340,$J340*DH340)</f>
        <v/>
      </c>
      <c r="DJ340" s="126" t="n">
        <v>1865</v>
      </c>
      <c r="DK340" s="135">
        <f>IF(ISTEXT(DJ340),DJ340,$J340*DJ340)</f>
        <v/>
      </c>
      <c r="DL340" s="126" t="inlineStr">
        <is>
          <t>N/A</t>
        </is>
      </c>
      <c r="DM340" s="135">
        <f>IF(ISTEXT(DL340),DL340,$J340*DL340)</f>
        <v/>
      </c>
      <c r="DN340" s="129">
        <f>IF($J340="",0,IF($J340=1,_xlfn.MINIFS(CX340:DM340,CX340:DM340,"&gt;"&amp;0),_xlfn.MINIFS(CX340:DM340,CX340:DM340,"&gt;"&amp;0,CX340:DM340,"&lt;&gt;"&amp;CX340,CX340:DM340,"&lt;&gt;"&amp;CZ340,CX340:DM340,"&lt;&gt;"&amp;DB340,CX340:DM340,"&lt;&gt;"&amp;DD340,CX340:DM340,"&lt;&gt;"&amp;DF340,CX340:DM340,"&lt;&gt;"&amp;DH340,CX340:DM340,"&lt;&gt;"&amp;DJ340,CX340:DM340,"&lt;&gt;"&amp;DL340,CX340:DM340,"&lt;&gt;"&amp;#REF!,CX340:DM340,"&lt;&gt;"&amp;#REF!,CX340:DM340,"&lt;&gt;"&amp;#REF!,CX340:DM340,"&lt;&gt;"&amp;#REF!,CX340:DM340,"&lt;&gt;"&amp;#REF!,CX340:DM340,"&lt;&gt;"&amp;#REF!,CX340:DM340,"&lt;&gt;"&amp;#REF!,CX340:DM340,"&lt;&gt;"&amp;#REF!,CX340:DM340,"&lt;&gt;"&amp;#REF!,CX340:DM340,"&lt;&gt;"&amp;#REF!,CX340:DM340,"&lt;&gt;"&amp;#REF!,CX340:DM340,"&lt;&gt;"&amp;#REF!,CX340:DM340,"&lt;&gt;"&amp;#REF!,CX340:DM340,"&lt;&gt;"&amp;#REF!,CX340:DM340,"&lt;&gt;"&amp;#REF!,CX340:DM340,"&lt;&gt;"&amp;#REF!,CX340:DM340,"&lt;&gt;"&amp;#REF!,CX340:DM340,"&lt;&gt;"&amp;#REF!,CX340:DM340,"&lt;&gt;"&amp;#REF!,CX340:DM340,"&lt;&gt;"&amp;#REF!,CX340:DM340,"&lt;&gt;"&amp;#REF!,CX340:DM340,"&lt;&gt;"&amp;#REF!)))</f>
        <v/>
      </c>
      <c r="DO340" s="129">
        <f>IF($J340="",0,IF($J340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41" ht="69" customFormat="1" customHeight="1" s="137">
      <c r="B341" s="130" t="inlineStr">
        <is>
          <t>FUNDAÇÃO</t>
        </is>
      </c>
      <c r="C341" s="105" t="inlineStr">
        <is>
          <t>Sondagem Especial</t>
        </is>
      </c>
      <c r="D341" s="106" t="inlineStr">
        <is>
          <t>Sondagem rotativa: mobilização eqto com mínimo 2x furos até 20m inclusive (soma dos furos) (unitário por site) com Laudo Sondagem + ART</t>
        </is>
      </c>
      <c r="E341" s="106" t="n"/>
      <c r="F341" s="107" t="inlineStr">
        <is>
          <t>-</t>
        </is>
      </c>
      <c r="G341" s="107" t="n"/>
      <c r="H341" s="107" t="n"/>
      <c r="I341" s="107" t="inlineStr">
        <is>
          <t>VB</t>
        </is>
      </c>
      <c r="J341" s="107" t="n"/>
      <c r="K341" s="107" t="n">
        <v>21656.25</v>
      </c>
      <c r="L341" s="107">
        <f>IF(ISTEXT(K341),K341,$J341*K341)</f>
        <v/>
      </c>
      <c r="M341" s="107" t="n">
        <v>31050</v>
      </c>
      <c r="N341" s="107">
        <f>IF(ISTEXT(M341),M341,$J341*M341)</f>
        <v/>
      </c>
      <c r="O341" s="107" t="n">
        <v>17670</v>
      </c>
      <c r="P341" s="107">
        <f>IF(ISTEXT(O341),O341,$J341*O341)</f>
        <v/>
      </c>
      <c r="Q341" s="107" t="n">
        <v>19780</v>
      </c>
      <c r="R341" s="107">
        <f>IF(ISTEXT(Q341),Q341,$J341*Q341)</f>
        <v/>
      </c>
      <c r="S341" s="107" t="n">
        <v>32199</v>
      </c>
      <c r="T341" s="107">
        <f>IF(ISTEXT(S341),S341,$J341*S341)</f>
        <v/>
      </c>
      <c r="U341" s="107" t="n">
        <v>34000</v>
      </c>
      <c r="V341" s="107">
        <f>IF(ISTEXT(U341),U341,$J341*U341)</f>
        <v/>
      </c>
      <c r="W341" s="107" t="inlineStr">
        <is>
          <t>N/A</t>
        </is>
      </c>
      <c r="X341" s="107">
        <f>IF(ISTEXT(W341),W341,$J341*W341)</f>
        <v/>
      </c>
      <c r="Y341" s="107" t="n"/>
      <c r="Z341" s="107" t="n">
        <v>22687.5</v>
      </c>
      <c r="AA341" s="107">
        <f>IF(ISTEXT(Z341),Z341,$J341*Z341)</f>
        <v/>
      </c>
      <c r="AB341" s="107" t="n">
        <v>21929.82</v>
      </c>
      <c r="AC341" s="107">
        <f>IF(ISTEXT(AB341),AB341,$J341*AB341)</f>
        <v/>
      </c>
      <c r="AD341" s="107" t="n">
        <v>29700</v>
      </c>
      <c r="AE341" s="107">
        <f>IF(ISTEXT(AD341),AD341,$J341*AD341)</f>
        <v/>
      </c>
      <c r="AF341" s="107" t="n">
        <v>14725</v>
      </c>
      <c r="AG341" s="107">
        <f>IF(ISTEXT(AF341),AF341,$J341*AF341)</f>
        <v/>
      </c>
      <c r="AH341" s="107" t="n">
        <v>19780</v>
      </c>
      <c r="AI341" s="107">
        <f>IF(ISTEXT(AH341),AH341,$J341*AH341)</f>
        <v/>
      </c>
      <c r="AJ341" s="107" t="n">
        <v>32199</v>
      </c>
      <c r="AK341" s="107">
        <f>IF(ISTEXT(AJ341),AJ341,$J341*AJ341)</f>
        <v/>
      </c>
      <c r="AL341" s="107" t="n">
        <v>34000</v>
      </c>
      <c r="AM341" s="107">
        <f>IF(ISTEXT(AL341),AL341,$J341*AL341)</f>
        <v/>
      </c>
      <c r="AN341" s="107" t="inlineStr">
        <is>
          <t>N/A</t>
        </is>
      </c>
      <c r="AO341" s="107">
        <f>IF(ISTEXT(AN341),AN341,$J341*AN341)</f>
        <v/>
      </c>
      <c r="AP341" s="107" t="n"/>
      <c r="AQ341" s="107" t="n"/>
      <c r="AR341" s="107" t="n"/>
      <c r="AS341" s="107" t="n"/>
      <c r="AT341" s="107" t="n"/>
      <c r="AU341" s="216" t="n">
        <v>28956.5</v>
      </c>
      <c r="AV341" s="213">
        <f>AVERAGE(AZ341,BB341,BD341,BF341,BH341,BJ341,BL341)</f>
        <v/>
      </c>
      <c r="AW341" s="214">
        <f>BASEDADOS[[#This Row],[VL UNIT
MÉDIA]]*BASEDADOS[[#This Row],[QTDE]]</f>
        <v/>
      </c>
      <c r="AX341" s="215">
        <f>ROUND(AU341*PARÂMETROS!$B$4,2)</f>
        <v/>
      </c>
      <c r="AY341" s="107" t="n"/>
      <c r="AZ341" s="107" t="n">
        <v>24750</v>
      </c>
      <c r="BA341" s="107">
        <f>IF(ISTEXT(AZ341),AZ341,$J341*AZ341)</f>
        <v/>
      </c>
      <c r="BB341" s="107" t="n">
        <v>33750</v>
      </c>
      <c r="BC341" s="107">
        <f>IF(ISTEXT(BB341),BB341,$J341*BB341)</f>
        <v/>
      </c>
      <c r="BD341" s="107" t="n">
        <v>23560</v>
      </c>
      <c r="BE341" s="107">
        <f>IF(ISTEXT(BD341),BD341,$J341*BD341)</f>
        <v/>
      </c>
      <c r="BF341" s="107" t="n">
        <v>25714</v>
      </c>
      <c r="BG341" s="107">
        <f>IF(ISTEXT(BF341),BF341,$J341*BF341)</f>
        <v/>
      </c>
      <c r="BH341" s="107" t="n">
        <v>32199</v>
      </c>
      <c r="BI341" s="107">
        <f>IF(ISTEXT(BH341),BH341,$J341*BH341)</f>
        <v/>
      </c>
      <c r="BJ341" s="107" t="n">
        <v>34000</v>
      </c>
      <c r="BK341" s="107">
        <f>IF(ISTEXT(BJ341),BJ341,$J341*BJ341)</f>
        <v/>
      </c>
      <c r="BL341" s="107" t="inlineStr">
        <is>
          <t>N/A</t>
        </is>
      </c>
      <c r="BM341" s="107">
        <f>IF(ISTEXT(BL341),BL341,$J341*BL341)</f>
        <v/>
      </c>
      <c r="BN341" s="107" t="n">
        <v>20625</v>
      </c>
      <c r="BO341" s="107">
        <f>IF(ISTEXT(BN341),BN341,$J341*BN341)</f>
        <v/>
      </c>
      <c r="BP341" s="107" t="n">
        <v>21929.82</v>
      </c>
      <c r="BQ341" s="107">
        <f>IF(ISTEXT(BP341),BP341,$J341*BP341)</f>
        <v/>
      </c>
      <c r="BR341" s="107" t="n">
        <v>27000</v>
      </c>
      <c r="BS341" s="107">
        <f>IF(ISTEXT(BR341),BR341,$J341*BR341)</f>
        <v/>
      </c>
      <c r="BT341" s="107" t="n">
        <v>14725</v>
      </c>
      <c r="BU341" s="107">
        <f>IF(ISTEXT(BT341),BT341,$J341*BT341)</f>
        <v/>
      </c>
      <c r="BV341" s="107" t="n">
        <v>17200</v>
      </c>
      <c r="BW341" s="107">
        <f>IF(ISTEXT(BV341),BV341,$J341*BV341)</f>
        <v/>
      </c>
      <c r="BX341" s="107" t="n">
        <v>32199</v>
      </c>
      <c r="BY341" s="107">
        <f>IF(ISTEXT(BX341),BX341,$J341*BX341)</f>
        <v/>
      </c>
      <c r="BZ341" s="107" t="n">
        <v>34000</v>
      </c>
      <c r="CA341" s="107">
        <f>IF(ISTEXT(BZ341),BZ341,$J341*BZ341)</f>
        <v/>
      </c>
      <c r="CB341" s="107" t="inlineStr">
        <is>
          <t>N/A</t>
        </is>
      </c>
      <c r="CC341" s="107">
        <f>IF(ISTEXT(CB341),CB341,$J341*CB341)</f>
        <v/>
      </c>
      <c r="CD341" s="107">
        <f>IF($J341="",0,IF($J341=1,_xlfn.MINIFS(BN341:CC341,BN341:CC341,"&gt;"&amp;0),_xlfn.MINIFS(BN341:CC341,BN341:CC341,"&gt;"&amp;0,BN341:CC341,"&lt;&gt;"&amp;BN341,BN341:CC341,"&lt;&gt;"&amp;BP341,BN341:CC341,"&lt;&gt;"&amp;BR341,BN341:CC341,"&lt;&gt;"&amp;BT341,BN341:CC341,"&lt;&gt;"&amp;BV341,BN341:CC341,"&lt;&gt;"&amp;BX341,BN341:CC341,"&lt;&gt;"&amp;BZ341,BN341:CC341,"&lt;&gt;"&amp;CB341,BN341:CC341,"&lt;&gt;"&amp;#REF!,BN341:CC341,"&lt;&gt;"&amp;#REF!,BN341:CC341,"&lt;&gt;"&amp;#REF!,BN341:CC341,"&lt;&gt;"&amp;#REF!,BN341:CC341,"&lt;&gt;"&amp;#REF!,BN341:CC341,"&lt;&gt;"&amp;#REF!,BN341:CC341,"&lt;&gt;"&amp;#REF!,BN341:CC341,"&lt;&gt;"&amp;#REF!,BN341:CC341,"&lt;&gt;"&amp;#REF!,BN341:CC341,"&lt;&gt;"&amp;#REF!,BN341:CC341,"&lt;&gt;"&amp;#REF!,BN341:CC341,"&lt;&gt;"&amp;#REF!,BN341:CC341,"&lt;&gt;"&amp;#REF!,BN341:CC341,"&lt;&gt;"&amp;#REF!,BN341:CC341,"&lt;&gt;"&amp;#REF!,BN341:CC341,"&lt;&gt;"&amp;#REF!,BN341:CC341,"&lt;&gt;"&amp;#REF!,BN341:CC341,"&lt;&gt;"&amp;#REF!,BN341:CC341,"&lt;&gt;"&amp;#REF!,BN341:CC341,"&lt;&gt;"&amp;#REF!,BN341:CC341,"&lt;&gt;"&amp;#REF!,BN341:CC341,"&lt;&gt;"&amp;#REF!)))</f>
        <v/>
      </c>
      <c r="CE341" s="131" t="n"/>
      <c r="CF341" s="123" t="n">
        <v>22687.5</v>
      </c>
      <c r="CG341" s="132">
        <f>IF(ISTEXT(CF341),CF341,$J341*CF341)</f>
        <v/>
      </c>
      <c r="CH341" s="123" t="n">
        <v>21929.82</v>
      </c>
      <c r="CI341" s="132">
        <f>IF(ISTEXT(CH341),CH341,$J341*CH341)</f>
        <v/>
      </c>
      <c r="CJ341" s="123" t="n">
        <v>27000</v>
      </c>
      <c r="CK341" s="132">
        <f>IF(ISTEXT(CJ341),CJ341,$J341*CJ341)</f>
        <v/>
      </c>
      <c r="CL341" s="123" t="n">
        <v>14725</v>
      </c>
      <c r="CM341" s="132">
        <f>IF(ISTEXT(CL341),CL341,$J341*CL341)</f>
        <v/>
      </c>
      <c r="CN341" s="123" t="n">
        <v>17200</v>
      </c>
      <c r="CO341" s="132">
        <f>IF(ISTEXT(CN341),CN341,$J341*CN341)</f>
        <v/>
      </c>
      <c r="CP341" s="123" t="n">
        <v>32199</v>
      </c>
      <c r="CQ341" s="132">
        <f>IF(ISTEXT(CP341),CP341,$J341*CP341)</f>
        <v/>
      </c>
      <c r="CR341" s="123" t="n">
        <v>34000</v>
      </c>
      <c r="CS341" s="132">
        <f>IF(ISTEXT(CR341),CR341,$J341*CR341)</f>
        <v/>
      </c>
      <c r="CT341" s="123" t="inlineStr">
        <is>
          <t>N/A</t>
        </is>
      </c>
      <c r="CU341" s="132">
        <f>IF(ISTEXT(CT341),CT341,$J341*CT341)</f>
        <v/>
      </c>
      <c r="CV341" s="134">
        <f>IF($J341="",0,IF($J341=1,_xlfn.MINIFS(CF341:CU341,CF341:CU341,"&gt;"&amp;0),_xlfn.MINIFS(CF341:CU341,CF341:CU341,"&gt;"&amp;0,CF341:CU341,"&lt;&gt;"&amp;CF341,CF341:CU341,"&lt;&gt;"&amp;CH341,CF341:CU341,"&lt;&gt;"&amp;CJ341,CF341:CU341,"&lt;&gt;"&amp;CL341,CF341:CU341,"&lt;&gt;"&amp;CN341,CF341:CU341,"&lt;&gt;"&amp;CP341,CF341:CU341,"&lt;&gt;"&amp;CR341,CF341:CU341,"&lt;&gt;"&amp;CT341,CF341:CU341,"&lt;&gt;"&amp;#REF!,CF341:CU341,"&lt;&gt;"&amp;#REF!,CF341:CU341,"&lt;&gt;"&amp;#REF!,CF341:CU341,"&lt;&gt;"&amp;#REF!,CF341:CU341,"&lt;&gt;"&amp;#REF!,CF341:CU341,"&lt;&gt;"&amp;#REF!,CF341:CU341,"&lt;&gt;"&amp;#REF!,CF341:CU341,"&lt;&gt;"&amp;#REF!,CF341:CU341,"&lt;&gt;"&amp;#REF!,CF341:CU341,"&lt;&gt;"&amp;#REF!,CF341:CU341,"&lt;&gt;"&amp;#REF!,CF341:CU341,"&lt;&gt;"&amp;#REF!,CF341:CU341,"&lt;&gt;"&amp;#REF!,CF341:CU341,"&lt;&gt;"&amp;#REF!,CF341:CU341,"&lt;&gt;"&amp;#REF!,CF341:CU341,"&lt;&gt;"&amp;#REF!,CF341:CU341,"&lt;&gt;"&amp;#REF!,CF341:CU341,"&lt;&gt;"&amp;#REF!,CF341:CU341,"&lt;&gt;"&amp;#REF!,CF341:CU341,"&lt;&gt;"&amp;#REF!,CF341:CU341,"&lt;&gt;"&amp;#REF!,CF341:CU341,"&lt;&gt;"&amp;#REF!)))</f>
        <v/>
      </c>
      <c r="CW341" s="131" t="n"/>
      <c r="CX341" s="126" t="n">
        <v>20625</v>
      </c>
      <c r="CY341" s="135">
        <f>IF(ISTEXT(CX341),CX341,$J341*CX341)</f>
        <v/>
      </c>
      <c r="CZ341" s="126" t="n">
        <v>21929.82</v>
      </c>
      <c r="DA341" s="135">
        <f>IF(ISTEXT(CZ341),CZ341,$J341*CZ341)</f>
        <v/>
      </c>
      <c r="DB341" s="126" t="n">
        <v>27000</v>
      </c>
      <c r="DC341" s="135">
        <f>IF(ISTEXT(DB341),DB341,$J341*DB341)</f>
        <v/>
      </c>
      <c r="DD341" s="126" t="n">
        <v>14725</v>
      </c>
      <c r="DE341" s="135">
        <f>IF(ISTEXT(DD341),DD341,$J341*DD341)</f>
        <v/>
      </c>
      <c r="DF341" s="126" t="n">
        <v>17200</v>
      </c>
      <c r="DG341" s="135">
        <f>IF(ISTEXT(DF341),DF341,$J341*DF341)</f>
        <v/>
      </c>
      <c r="DH341" s="126" t="n">
        <v>32199</v>
      </c>
      <c r="DI341" s="135">
        <f>IF(ISTEXT(DH341),DH341,$J341*DH341)</f>
        <v/>
      </c>
      <c r="DJ341" s="126" t="n">
        <v>34000</v>
      </c>
      <c r="DK341" s="135">
        <f>IF(ISTEXT(DJ341),DJ341,$J341*DJ341)</f>
        <v/>
      </c>
      <c r="DL341" s="126" t="inlineStr">
        <is>
          <t>N/A</t>
        </is>
      </c>
      <c r="DM341" s="135">
        <f>IF(ISTEXT(DL341),DL341,$J341*DL341)</f>
        <v/>
      </c>
      <c r="DN341" s="129">
        <f>IF($J341="",0,IF($J341=1,_xlfn.MINIFS(CX341:DM341,CX341:DM341,"&gt;"&amp;0),_xlfn.MINIFS(CX341:DM341,CX341:DM341,"&gt;"&amp;0,CX341:DM341,"&lt;&gt;"&amp;CX341,CX341:DM341,"&lt;&gt;"&amp;CZ341,CX341:DM341,"&lt;&gt;"&amp;DB341,CX341:DM341,"&lt;&gt;"&amp;DD341,CX341:DM341,"&lt;&gt;"&amp;DF341,CX341:DM341,"&lt;&gt;"&amp;DH341,CX341:DM341,"&lt;&gt;"&amp;DJ341,CX341:DM341,"&lt;&gt;"&amp;DL341,CX341:DM341,"&lt;&gt;"&amp;#REF!,CX341:DM341,"&lt;&gt;"&amp;#REF!,CX341:DM341,"&lt;&gt;"&amp;#REF!,CX341:DM341,"&lt;&gt;"&amp;#REF!,CX341:DM341,"&lt;&gt;"&amp;#REF!,CX341:DM341,"&lt;&gt;"&amp;#REF!,CX341:DM341,"&lt;&gt;"&amp;#REF!,CX341:DM341,"&lt;&gt;"&amp;#REF!,CX341:DM341,"&lt;&gt;"&amp;#REF!,CX341:DM341,"&lt;&gt;"&amp;#REF!,CX341:DM341,"&lt;&gt;"&amp;#REF!,CX341:DM341,"&lt;&gt;"&amp;#REF!,CX341:DM341,"&lt;&gt;"&amp;#REF!,CX341:DM341,"&lt;&gt;"&amp;#REF!,CX341:DM341,"&lt;&gt;"&amp;#REF!,CX341:DM341,"&lt;&gt;"&amp;#REF!,CX341:DM341,"&lt;&gt;"&amp;#REF!,CX341:DM341,"&lt;&gt;"&amp;#REF!,CX341:DM341,"&lt;&gt;"&amp;#REF!,CX341:DM341,"&lt;&gt;"&amp;#REF!,CX341:DM341,"&lt;&gt;"&amp;#REF!,CX341:DM341,"&lt;&gt;"&amp;#REF!)))</f>
        <v/>
      </c>
      <c r="DO341" s="129">
        <f>IF($J341="",0,IF($J341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42" ht="27.6" customFormat="1" customHeight="1" s="137">
      <c r="B342" s="120" t="inlineStr">
        <is>
          <t>MASTRO</t>
        </is>
      </c>
      <c r="C342" s="105" t="inlineStr">
        <is>
          <t>Acessórios Mastro, Poste Simplificado 9, 12, 18, Poste 30 e 40m e Torre 30 e 40m</t>
        </is>
      </c>
      <c r="D342" s="106" t="inlineStr">
        <is>
          <t>SPDA</t>
        </is>
      </c>
      <c r="E342" s="106" t="inlineStr">
        <is>
          <t>Mastro sem captor metálico, em cantoneira chanfrada</t>
        </is>
      </c>
      <c r="F342" s="107" t="inlineStr">
        <is>
          <t>-</t>
        </is>
      </c>
      <c r="G342" s="107" t="inlineStr">
        <is>
          <t>-</t>
        </is>
      </c>
      <c r="H342" s="107" t="n"/>
      <c r="I342" s="107" t="inlineStr">
        <is>
          <t>PÇ</t>
        </is>
      </c>
      <c r="J342" s="107" t="n"/>
      <c r="K342" s="107" t="n">
        <v>1299.375</v>
      </c>
      <c r="L342" s="107">
        <f>IF(ISTEXT(K342),K342,$J342*K342)</f>
        <v/>
      </c>
      <c r="M342" s="107" t="n">
        <v>198.25</v>
      </c>
      <c r="N342" s="107">
        <f>IF(ISTEXT(M342),M342,$J342*M342)</f>
        <v/>
      </c>
      <c r="O342" s="107" t="n">
        <v>100.24</v>
      </c>
      <c r="P342" s="107">
        <f>IF(ISTEXT(O342),O342,$J342*O342)</f>
        <v/>
      </c>
      <c r="Q342" s="107" t="n">
        <v>90</v>
      </c>
      <c r="R342" s="107">
        <f>IF(ISTEXT(Q342),Q342,$J342*Q342)</f>
        <v/>
      </c>
      <c r="S342" s="107" t="n">
        <v>768.2105450412612</v>
      </c>
      <c r="T342" s="107">
        <f>IF(ISTEXT(S342),S342,$J342*S342)</f>
        <v/>
      </c>
      <c r="U342" s="107" t="inlineStr">
        <is>
          <t>N/A</t>
        </is>
      </c>
      <c r="V342" s="107">
        <f>IF(ISTEXT(U342),U342,$J342*U342)</f>
        <v/>
      </c>
      <c r="W342" s="107" t="inlineStr">
        <is>
          <t>N/A</t>
        </is>
      </c>
      <c r="X342" s="107">
        <f>IF(ISTEXT(W342),W342,$J342*W342)</f>
        <v/>
      </c>
      <c r="Y342" s="107" t="n"/>
      <c r="Z342" s="107" t="n">
        <v>1361.25</v>
      </c>
      <c r="AA342" s="107">
        <f>IF(ISTEXT(Z342),Z342,$J342*Z342)</f>
        <v/>
      </c>
      <c r="AB342" s="107" t="n">
        <v>1980</v>
      </c>
      <c r="AC342" s="107">
        <f>IF(ISTEXT(AB342),AB342,$J342*AB342)</f>
        <v/>
      </c>
      <c r="AD342" s="107" t="n">
        <v>198.25</v>
      </c>
      <c r="AE342" s="107">
        <f>IF(ISTEXT(AD342),AD342,$J342*AD342)</f>
        <v/>
      </c>
      <c r="AF342" s="107" t="n">
        <v>100.24</v>
      </c>
      <c r="AG342" s="107">
        <f>IF(ISTEXT(AF342),AF342,$J342*AF342)</f>
        <v/>
      </c>
      <c r="AH342" s="107" t="n">
        <v>90</v>
      </c>
      <c r="AI342" s="107">
        <f>IF(ISTEXT(AH342),AH342,$J342*AH342)</f>
        <v/>
      </c>
      <c r="AJ342" s="107" t="n">
        <v>1056.454800605755</v>
      </c>
      <c r="AK342" s="107">
        <f>IF(ISTEXT(AJ342),AJ342,$J342*AJ342)</f>
        <v/>
      </c>
      <c r="AL342" s="107" t="inlineStr">
        <is>
          <t>N/A</t>
        </is>
      </c>
      <c r="AM342" s="107">
        <f>IF(ISTEXT(AL342),AL342,$J342*AL342)</f>
        <v/>
      </c>
      <c r="AN342" s="107" t="inlineStr">
        <is>
          <t>N/A</t>
        </is>
      </c>
      <c r="AO342" s="107">
        <f>IF(ISTEXT(AN342),AN342,$J342*AN342)</f>
        <v/>
      </c>
      <c r="AP342" s="107" t="n"/>
      <c r="AQ342" s="107" t="n"/>
      <c r="AR342" s="107" t="n"/>
      <c r="AS342" s="107" t="n"/>
      <c r="AT342" s="107" t="n"/>
      <c r="AU342" s="216" t="n">
        <v>198.25</v>
      </c>
      <c r="AV342" s="213">
        <f>AVERAGE(AZ342,BB342,BD342,BF342,BH342,BJ342,BL342)</f>
        <v/>
      </c>
      <c r="AW342" s="214">
        <f>BASEDADOS[[#This Row],[VL UNIT
MÉDIA]]*BASEDADOS[[#This Row],[QTDE]]</f>
        <v/>
      </c>
      <c r="AX342" s="215">
        <f>ROUND(AU342*PARÂMETROS!$B$4,2)</f>
        <v/>
      </c>
      <c r="AY342" s="107" t="n"/>
      <c r="AZ342" s="107" t="n">
        <v>1485</v>
      </c>
      <c r="BA342" s="107">
        <f>IF(ISTEXT(AZ342),AZ342,$J342*AZ342)</f>
        <v/>
      </c>
      <c r="BB342" s="107" t="n">
        <v>198.25</v>
      </c>
      <c r="BC342" s="107">
        <f>IF(ISTEXT(BB342),BB342,$J342*BB342)</f>
        <v/>
      </c>
      <c r="BD342" s="107" t="n">
        <v>100.24</v>
      </c>
      <c r="BE342" s="107">
        <f>IF(ISTEXT(BD342),BD342,$J342*BD342)</f>
        <v/>
      </c>
      <c r="BF342" s="107" t="n">
        <v>90</v>
      </c>
      <c r="BG342" s="107">
        <f>IF(ISTEXT(BF342),BF342,$J342*BF342)</f>
        <v/>
      </c>
      <c r="BH342" s="107" t="n">
        <v>1056.454800605755</v>
      </c>
      <c r="BI342" s="107">
        <f>IF(ISTEXT(BH342),BH342,$J342*BH342)</f>
        <v/>
      </c>
      <c r="BJ342" s="107" t="inlineStr">
        <is>
          <t>N/A</t>
        </is>
      </c>
      <c r="BK342" s="107">
        <f>IF(ISTEXT(BJ342),BJ342,$J342*BJ342)</f>
        <v/>
      </c>
      <c r="BL342" s="107" t="inlineStr">
        <is>
          <t>N/A</t>
        </is>
      </c>
      <c r="BM342" s="107">
        <f>IF(ISTEXT(BL342),BL342,$J342*BL342)</f>
        <v/>
      </c>
      <c r="BN342" s="107" t="n">
        <v>1237.5</v>
      </c>
      <c r="BO342" s="107">
        <f>IF(ISTEXT(BN342),BN342,$J342*BN342)</f>
        <v/>
      </c>
      <c r="BP342" s="107" t="n">
        <v>1980</v>
      </c>
      <c r="BQ342" s="107">
        <f>IF(ISTEXT(BP342),BP342,$J342*BP342)</f>
        <v/>
      </c>
      <c r="BR342" s="107" t="n">
        <v>198.25</v>
      </c>
      <c r="BS342" s="107">
        <f>IF(ISTEXT(BR342),BR342,$J342*BR342)</f>
        <v/>
      </c>
      <c r="BT342" s="107" t="n">
        <v>100.24</v>
      </c>
      <c r="BU342" s="107">
        <f>IF(ISTEXT(BT342),BT342,$J342*BT342)</f>
        <v/>
      </c>
      <c r="BV342" s="107" t="n">
        <v>90</v>
      </c>
      <c r="BW342" s="107">
        <f>IF(ISTEXT(BV342),BV342,$J342*BV342)</f>
        <v/>
      </c>
      <c r="BX342" s="107" t="n">
        <v>1056.454800605755</v>
      </c>
      <c r="BY342" s="107">
        <f>IF(ISTEXT(BX342),BX342,$J342*BX342)</f>
        <v/>
      </c>
      <c r="BZ342" s="107" t="inlineStr">
        <is>
          <t>N/A</t>
        </is>
      </c>
      <c r="CA342" s="107">
        <f>IF(ISTEXT(BZ342),BZ342,$J342*BZ342)</f>
        <v/>
      </c>
      <c r="CB342" s="107" t="inlineStr">
        <is>
          <t>N/A</t>
        </is>
      </c>
      <c r="CC342" s="107">
        <f>IF(ISTEXT(CB342),CB342,$J342*CB342)</f>
        <v/>
      </c>
      <c r="CD342" s="107">
        <f>IF($J342="",0,IF($J342=1,_xlfn.MINIFS(BN342:CC342,BN342:CC342,"&gt;"&amp;0),_xlfn.MINIFS(BN342:CC342,BN342:CC342,"&gt;"&amp;0,BN342:CC342,"&lt;&gt;"&amp;BN342,BN342:CC342,"&lt;&gt;"&amp;BP342,BN342:CC342,"&lt;&gt;"&amp;BR342,BN342:CC342,"&lt;&gt;"&amp;BT342,BN342:CC342,"&lt;&gt;"&amp;BV342,BN342:CC342,"&lt;&gt;"&amp;BX342,BN342:CC342,"&lt;&gt;"&amp;BZ342,BN342:CC342,"&lt;&gt;"&amp;CB342,BN342:CC342,"&lt;&gt;"&amp;#REF!,BN342:CC342,"&lt;&gt;"&amp;#REF!,BN342:CC342,"&lt;&gt;"&amp;#REF!,BN342:CC342,"&lt;&gt;"&amp;#REF!,BN342:CC342,"&lt;&gt;"&amp;#REF!,BN342:CC342,"&lt;&gt;"&amp;#REF!,BN342:CC342,"&lt;&gt;"&amp;#REF!,BN342:CC342,"&lt;&gt;"&amp;#REF!,BN342:CC342,"&lt;&gt;"&amp;#REF!,BN342:CC342,"&lt;&gt;"&amp;#REF!,BN342:CC342,"&lt;&gt;"&amp;#REF!,BN342:CC342,"&lt;&gt;"&amp;#REF!,BN342:CC342,"&lt;&gt;"&amp;#REF!,BN342:CC342,"&lt;&gt;"&amp;#REF!,BN342:CC342,"&lt;&gt;"&amp;#REF!,BN342:CC342,"&lt;&gt;"&amp;#REF!,BN342:CC342,"&lt;&gt;"&amp;#REF!,BN342:CC342,"&lt;&gt;"&amp;#REF!,BN342:CC342,"&lt;&gt;"&amp;#REF!,BN342:CC342,"&lt;&gt;"&amp;#REF!,BN342:CC342,"&lt;&gt;"&amp;#REF!,BN342:CC342,"&lt;&gt;"&amp;#REF!)))</f>
        <v/>
      </c>
      <c r="CE342" s="122" t="n"/>
      <c r="CF342" s="123" t="n">
        <v>1361.25</v>
      </c>
      <c r="CG342" s="124">
        <f>IF(ISTEXT(CF342),CF342,$J342*CF342)</f>
        <v/>
      </c>
      <c r="CH342" s="123" t="n">
        <v>1980</v>
      </c>
      <c r="CI342" s="124">
        <f>IF(ISTEXT(CH342),CH342,$J342*CH342)</f>
        <v/>
      </c>
      <c r="CJ342" s="123" t="n">
        <v>198.25</v>
      </c>
      <c r="CK342" s="124">
        <f>IF(ISTEXT(CJ342),CJ342,$J342*CJ342)</f>
        <v/>
      </c>
      <c r="CL342" s="123" t="n">
        <v>100.24</v>
      </c>
      <c r="CM342" s="124">
        <f>IF(ISTEXT(CL342),CL342,$J342*CL342)</f>
        <v/>
      </c>
      <c r="CN342" s="123" t="n">
        <v>90</v>
      </c>
      <c r="CO342" s="124">
        <f>IF(ISTEXT(CN342),CN342,$J342*CN342)</f>
        <v/>
      </c>
      <c r="CP342" s="123" t="n">
        <v>1056.454800605755</v>
      </c>
      <c r="CQ342" s="124">
        <f>IF(ISTEXT(CP342),CP342,$J342*CP342)</f>
        <v/>
      </c>
      <c r="CR342" s="123" t="inlineStr">
        <is>
          <t>N/A</t>
        </is>
      </c>
      <c r="CS342" s="124">
        <f>IF(ISTEXT(CR342),CR342,$J342*CR342)</f>
        <v/>
      </c>
      <c r="CT342" s="123" t="inlineStr">
        <is>
          <t>N/A</t>
        </is>
      </c>
      <c r="CU342" s="124">
        <f>IF(ISTEXT(CT342),CT342,$J342*CT342)</f>
        <v/>
      </c>
      <c r="CV342" s="125">
        <f>IF($J342="",0,IF($J342=1,_xlfn.MINIFS(CF342:CU342,CF342:CU342,"&gt;"&amp;0),_xlfn.MINIFS(CF342:CU342,CF342:CU342,"&gt;"&amp;0,CF342:CU342,"&lt;&gt;"&amp;CF342,CF342:CU342,"&lt;&gt;"&amp;CH342,CF342:CU342,"&lt;&gt;"&amp;CJ342,CF342:CU342,"&lt;&gt;"&amp;CL342,CF342:CU342,"&lt;&gt;"&amp;CN342,CF342:CU342,"&lt;&gt;"&amp;CP342,CF342:CU342,"&lt;&gt;"&amp;CR342,CF342:CU342,"&lt;&gt;"&amp;CT342,CF342:CU342,"&lt;&gt;"&amp;#REF!,CF342:CU342,"&lt;&gt;"&amp;#REF!,CF342:CU342,"&lt;&gt;"&amp;#REF!,CF342:CU342,"&lt;&gt;"&amp;#REF!,CF342:CU342,"&lt;&gt;"&amp;#REF!,CF342:CU342,"&lt;&gt;"&amp;#REF!,CF342:CU342,"&lt;&gt;"&amp;#REF!,CF342:CU342,"&lt;&gt;"&amp;#REF!,CF342:CU342,"&lt;&gt;"&amp;#REF!,CF342:CU342,"&lt;&gt;"&amp;#REF!,CF342:CU342,"&lt;&gt;"&amp;#REF!,CF342:CU342,"&lt;&gt;"&amp;#REF!,CF342:CU342,"&lt;&gt;"&amp;#REF!,CF342:CU342,"&lt;&gt;"&amp;#REF!,CF342:CU342,"&lt;&gt;"&amp;#REF!,CF342:CU342,"&lt;&gt;"&amp;#REF!,CF342:CU342,"&lt;&gt;"&amp;#REF!,CF342:CU342,"&lt;&gt;"&amp;#REF!,CF342:CU342,"&lt;&gt;"&amp;#REF!,CF342:CU342,"&lt;&gt;"&amp;#REF!,CF342:CU342,"&lt;&gt;"&amp;#REF!,CF342:CU342,"&lt;&gt;"&amp;#REF!)))</f>
        <v/>
      </c>
      <c r="CW342" s="122" t="n"/>
      <c r="CX342" s="126" t="n">
        <v>1237.5</v>
      </c>
      <c r="CY342" s="127">
        <f>IF(ISTEXT(CX342),CX342,$J342*CX342)</f>
        <v/>
      </c>
      <c r="CZ342" s="126" t="n">
        <v>1980</v>
      </c>
      <c r="DA342" s="127">
        <f>IF(ISTEXT(CZ342),CZ342,$J342*CZ342)</f>
        <v/>
      </c>
      <c r="DB342" s="126" t="n">
        <v>198.25</v>
      </c>
      <c r="DC342" s="127">
        <f>IF(ISTEXT(DB342),DB342,$J342*DB342)</f>
        <v/>
      </c>
      <c r="DD342" s="126" t="n">
        <v>100.24</v>
      </c>
      <c r="DE342" s="127">
        <f>IF(ISTEXT(DD342),DD342,$J342*DD342)</f>
        <v/>
      </c>
      <c r="DF342" s="126" t="n">
        <v>90</v>
      </c>
      <c r="DG342" s="127">
        <f>IF(ISTEXT(DF342),DF342,$J342*DF342)</f>
        <v/>
      </c>
      <c r="DH342" s="126" t="n">
        <v>1056.454800605755</v>
      </c>
      <c r="DI342" s="127">
        <f>IF(ISTEXT(DH342),DH342,$J342*DH342)</f>
        <v/>
      </c>
      <c r="DJ342" s="126" t="inlineStr">
        <is>
          <t>N/A</t>
        </is>
      </c>
      <c r="DK342" s="127">
        <f>IF(ISTEXT(DJ342),DJ342,$J342*DJ342)</f>
        <v/>
      </c>
      <c r="DL342" s="126" t="inlineStr">
        <is>
          <t>N/A</t>
        </is>
      </c>
      <c r="DM342" s="127">
        <f>IF(ISTEXT(DL342),DL342,$J342*DL342)</f>
        <v/>
      </c>
      <c r="DN342" s="128">
        <f>IF($J342="",0,IF($J342=1,_xlfn.MINIFS(CX342:DM342,CX342:DM342,"&gt;"&amp;0),_xlfn.MINIFS(CX342:DM342,CX342:DM342,"&gt;"&amp;0,CX342:DM342,"&lt;&gt;"&amp;CX342,CX342:DM342,"&lt;&gt;"&amp;CZ342,CX342:DM342,"&lt;&gt;"&amp;DB342,CX342:DM342,"&lt;&gt;"&amp;DD342,CX342:DM342,"&lt;&gt;"&amp;DF342,CX342:DM342,"&lt;&gt;"&amp;DH342,CX342:DM342,"&lt;&gt;"&amp;DJ342,CX342:DM342,"&lt;&gt;"&amp;DL342,CX342:DM342,"&lt;&gt;"&amp;#REF!,CX342:DM342,"&lt;&gt;"&amp;#REF!,CX342:DM342,"&lt;&gt;"&amp;#REF!,CX342:DM342,"&lt;&gt;"&amp;#REF!,CX342:DM342,"&lt;&gt;"&amp;#REF!,CX342:DM342,"&lt;&gt;"&amp;#REF!,CX342:DM342,"&lt;&gt;"&amp;#REF!,CX342:DM342,"&lt;&gt;"&amp;#REF!,CX342:DM342,"&lt;&gt;"&amp;#REF!,CX342:DM342,"&lt;&gt;"&amp;#REF!,CX342:DM342,"&lt;&gt;"&amp;#REF!,CX342:DM342,"&lt;&gt;"&amp;#REF!,CX342:DM342,"&lt;&gt;"&amp;#REF!,CX342:DM342,"&lt;&gt;"&amp;#REF!,CX342:DM342,"&lt;&gt;"&amp;#REF!,CX342:DM342,"&lt;&gt;"&amp;#REF!,CX342:DM342,"&lt;&gt;"&amp;#REF!,CX342:DM342,"&lt;&gt;"&amp;#REF!,CX342:DM342,"&lt;&gt;"&amp;#REF!,CX342:DM342,"&lt;&gt;"&amp;#REF!,CX342:DM342,"&lt;&gt;"&amp;#REF!,CX342:DM342,"&lt;&gt;"&amp;#REF!)))</f>
        <v/>
      </c>
      <c r="DO342" s="129">
        <f>IF($J342="",0,IF($J342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342" s="119" t="n"/>
      <c r="DQ342" s="119" t="n"/>
      <c r="DR342" s="119" t="n"/>
      <c r="DS342" s="119" t="n"/>
      <c r="DT342" s="119" t="n"/>
      <c r="DU342" s="119" t="n"/>
      <c r="DV342" s="119" t="n"/>
      <c r="DW342" s="119" t="n"/>
      <c r="DX342" s="119" t="n"/>
      <c r="DY342" s="119" t="n"/>
      <c r="DZ342" s="119" t="n"/>
      <c r="EA342" s="119" t="n"/>
      <c r="EB342" s="119" t="n"/>
      <c r="EC342" s="119" t="n"/>
      <c r="ED342" s="119" t="n"/>
      <c r="EE342" s="119" t="n"/>
      <c r="EF342" s="119" t="n"/>
      <c r="EG342" s="119" t="n"/>
      <c r="EH342" s="119" t="n"/>
      <c r="EI342" s="119" t="n"/>
      <c r="EJ342" s="119" t="n"/>
      <c r="EK342" s="119" t="n"/>
      <c r="EL342" s="119" t="n"/>
      <c r="EM342" s="119" t="n"/>
      <c r="EN342" s="119" t="n"/>
      <c r="EO342" s="119" t="n"/>
      <c r="EP342" s="119" t="n"/>
      <c r="EQ342" s="119" t="n"/>
      <c r="ER342" s="119" t="n"/>
      <c r="ES342" s="119" t="n"/>
      <c r="ET342" s="119" t="n"/>
      <c r="EU342" s="119" t="n"/>
      <c r="EV342" s="119" t="n"/>
      <c r="EW342" s="119" t="n"/>
      <c r="EX342" s="119" t="n"/>
      <c r="EY342" s="119" t="n"/>
      <c r="EZ342" s="119" t="n"/>
      <c r="FA342" s="119" t="n"/>
      <c r="FB342" s="119" t="n"/>
      <c r="FC342" s="119" t="n"/>
      <c r="FD342" s="119" t="n"/>
      <c r="FE342" s="119" t="n"/>
      <c r="FF342" s="119" t="n"/>
      <c r="FG342" s="119" t="n"/>
      <c r="FH342" s="119" t="n"/>
      <c r="FI342" s="119" t="n"/>
      <c r="FJ342" s="119" t="n"/>
      <c r="FK342" s="119" t="n"/>
      <c r="FL342" s="119" t="n"/>
      <c r="FM342" s="119" t="n"/>
      <c r="FN342" s="119" t="n"/>
      <c r="FO342" s="119" t="n"/>
      <c r="FP342" s="119" t="n"/>
      <c r="FQ342" s="119" t="n"/>
      <c r="FR342" s="119" t="n"/>
      <c r="FS342" s="119" t="n"/>
      <c r="FT342" s="119" t="n"/>
      <c r="FU342" s="119" t="n"/>
      <c r="FV342" s="119" t="n"/>
      <c r="FW342" s="119" t="n"/>
      <c r="FX342" s="119" t="n"/>
      <c r="FY342" s="119" t="n"/>
      <c r="FZ342" s="119" t="n"/>
      <c r="GA342" s="119" t="n"/>
      <c r="GB342" s="119" t="n"/>
      <c r="GC342" s="119" t="n"/>
      <c r="GD342" s="119" t="n"/>
      <c r="GE342" s="119" t="n"/>
      <c r="GF342" s="119" t="n"/>
      <c r="GG342" s="119" t="n"/>
      <c r="GH342" s="119" t="n"/>
      <c r="GI342" s="119" t="n"/>
      <c r="GJ342" s="119" t="n"/>
      <c r="GK342" s="119" t="n"/>
      <c r="GL342" s="119" t="n"/>
      <c r="GM342" s="119" t="n"/>
      <c r="GN342" s="119" t="n"/>
      <c r="GO342" s="119" t="n"/>
      <c r="GP342" s="119" t="n"/>
      <c r="GQ342" s="119" t="n"/>
      <c r="GR342" s="119" t="n"/>
      <c r="GS342" s="119" t="n"/>
      <c r="GT342" s="119" t="n"/>
      <c r="GU342" s="119" t="n"/>
      <c r="GV342" s="119" t="n"/>
      <c r="GW342" s="119" t="n"/>
      <c r="GX342" s="119" t="n"/>
      <c r="GY342" s="119" t="n"/>
      <c r="GZ342" s="119" t="n"/>
      <c r="HA342" s="119" t="n"/>
      <c r="HB342" s="119" t="n"/>
      <c r="HC342" s="119" t="n"/>
      <c r="HD342" s="119" t="n"/>
      <c r="HE342" s="119" t="n"/>
      <c r="HF342" s="119" t="n"/>
      <c r="HG342" s="119" t="n"/>
      <c r="HH342" s="119" t="n"/>
      <c r="HI342" s="119" t="n"/>
      <c r="HJ342" s="119" t="n"/>
      <c r="HK342" s="119" t="n"/>
      <c r="HL342" s="119" t="n"/>
      <c r="HM342" s="119" t="n"/>
      <c r="HN342" s="119" t="n"/>
      <c r="HO342" s="119" t="n"/>
      <c r="HP342" s="119" t="n"/>
      <c r="HQ342" s="119" t="n"/>
      <c r="HR342" s="119" t="n"/>
      <c r="HS342" s="119" t="n"/>
      <c r="HT342" s="119" t="n"/>
      <c r="HU342" s="119" t="n"/>
      <c r="HV342" s="119" t="n"/>
      <c r="HW342" s="119" t="n"/>
      <c r="HX342" s="119" t="n"/>
      <c r="HY342" s="119" t="n"/>
      <c r="HZ342" s="119" t="n"/>
      <c r="IA342" s="119" t="n"/>
      <c r="IB342" s="119" t="n"/>
      <c r="IC342" s="119" t="n"/>
      <c r="ID342" s="119" t="n"/>
      <c r="IE342" s="119" t="n"/>
      <c r="IF342" s="119" t="n"/>
      <c r="IG342" s="119" t="n"/>
      <c r="IH342" s="119" t="n"/>
      <c r="II342" s="119" t="n"/>
      <c r="IJ342" s="119" t="n"/>
      <c r="IK342" s="119" t="n"/>
      <c r="IL342" s="119" t="n"/>
      <c r="IM342" s="119" t="n"/>
      <c r="IN342" s="119" t="n"/>
      <c r="IO342" s="119" t="n"/>
      <c r="IP342" s="119" t="n"/>
      <c r="IQ342" s="119" t="n"/>
      <c r="IR342" s="119" t="n"/>
      <c r="IS342" s="119" t="n"/>
      <c r="IT342" s="119" t="n"/>
      <c r="IU342" s="119" t="n"/>
      <c r="IV342" s="119" t="n"/>
      <c r="IW342" s="119" t="n"/>
      <c r="IX342" s="119" t="n"/>
      <c r="IY342" s="119" t="n"/>
      <c r="IZ342" s="119" t="n"/>
      <c r="JA342" s="119" t="n"/>
      <c r="JB342" s="119" t="n"/>
      <c r="JC342" s="119" t="n"/>
      <c r="JD342" s="119" t="n"/>
      <c r="JE342" s="119" t="n"/>
      <c r="JF342" s="119" t="n"/>
      <c r="JG342" s="119" t="n"/>
      <c r="JH342" s="119" t="n"/>
      <c r="JI342" s="119" t="n"/>
      <c r="JJ342" s="119" t="n"/>
      <c r="JK342" s="119" t="n"/>
      <c r="JL342" s="119" t="n"/>
      <c r="JM342" s="119" t="n"/>
      <c r="JN342" s="119" t="n"/>
      <c r="JO342" s="119" t="n"/>
      <c r="JP342" s="119" t="n"/>
      <c r="JQ342" s="119" t="n"/>
      <c r="JR342" s="119" t="n"/>
      <c r="JS342" s="119" t="n"/>
      <c r="JT342" s="119" t="n"/>
      <c r="JU342" s="119" t="n"/>
      <c r="JV342" s="119" t="n"/>
      <c r="JW342" s="119" t="n"/>
      <c r="JX342" s="119" t="n"/>
      <c r="JY342" s="119" t="n"/>
      <c r="JZ342" s="119" t="n"/>
      <c r="KA342" s="119" t="n"/>
      <c r="KB342" s="119" t="n"/>
      <c r="KC342" s="119" t="n"/>
      <c r="KD342" s="119" t="n"/>
      <c r="KE342" s="119" t="n"/>
      <c r="KF342" s="119" t="n"/>
      <c r="KG342" s="119" t="n"/>
      <c r="KH342" s="119" t="n"/>
      <c r="KI342" s="119" t="n"/>
      <c r="KJ342" s="119" t="n"/>
      <c r="KK342" s="119" t="n"/>
      <c r="KL342" s="119" t="n"/>
      <c r="KM342" s="119" t="n"/>
      <c r="KN342" s="119" t="n"/>
      <c r="KO342" s="119" t="n"/>
      <c r="KP342" s="119" t="n"/>
      <c r="KQ342" s="119" t="n"/>
      <c r="KR342" s="119" t="n"/>
      <c r="KS342" s="119" t="n"/>
      <c r="KT342" s="119" t="n"/>
      <c r="KU342" s="119" t="n"/>
      <c r="KV342" s="119" t="n"/>
      <c r="KW342" s="119" t="n"/>
      <c r="KX342" s="119" t="n"/>
      <c r="KY342" s="119" t="n"/>
      <c r="KZ342" s="119" t="n"/>
      <c r="LA342" s="119" t="n"/>
      <c r="LB342" s="119" t="n"/>
      <c r="LC342" s="119" t="n"/>
      <c r="LD342" s="119" t="n"/>
      <c r="LE342" s="119" t="n"/>
      <c r="LF342" s="119" t="n"/>
      <c r="LG342" s="119" t="n"/>
      <c r="LH342" s="119" t="n"/>
      <c r="LI342" s="119" t="n"/>
      <c r="LJ342" s="119" t="n"/>
      <c r="LK342" s="119" t="n"/>
      <c r="LL342" s="119" t="n"/>
      <c r="LM342" s="119" t="n"/>
      <c r="LN342" s="119" t="n"/>
      <c r="LO342" s="119" t="n"/>
      <c r="LP342" s="119" t="n"/>
      <c r="LQ342" s="119" t="n"/>
      <c r="LR342" s="119" t="n"/>
      <c r="LS342" s="119" t="n"/>
      <c r="LT342" s="119" t="n"/>
      <c r="LU342" s="119" t="n"/>
      <c r="LV342" s="119" t="n"/>
      <c r="LW342" s="119" t="n"/>
      <c r="LX342" s="119" t="n"/>
      <c r="LY342" s="119" t="n"/>
      <c r="LZ342" s="119" t="n"/>
      <c r="MA342" s="119" t="n"/>
      <c r="MB342" s="119" t="n"/>
      <c r="MC342" s="119" t="n"/>
      <c r="MD342" s="119" t="n"/>
      <c r="ME342" s="119" t="n"/>
      <c r="MF342" s="119" t="n"/>
      <c r="MG342" s="119" t="n"/>
      <c r="MH342" s="119" t="n"/>
      <c r="MI342" s="119" t="n"/>
      <c r="MJ342" s="119" t="n"/>
      <c r="MK342" s="119" t="n"/>
      <c r="ML342" s="119" t="n"/>
      <c r="MM342" s="119" t="n"/>
      <c r="MN342" s="119" t="n"/>
      <c r="MO342" s="119" t="n"/>
      <c r="MP342" s="119" t="n"/>
      <c r="MQ342" s="119" t="n"/>
      <c r="MR342" s="119" t="n"/>
      <c r="MS342" s="119" t="n"/>
      <c r="MT342" s="119" t="n"/>
      <c r="MU342" s="119" t="n"/>
      <c r="MV342" s="119" t="n"/>
      <c r="MW342" s="119" t="n"/>
      <c r="MX342" s="119" t="n"/>
      <c r="MY342" s="119" t="n"/>
      <c r="MZ342" s="119" t="n"/>
      <c r="NA342" s="119" t="n"/>
      <c r="NB342" s="119" t="n"/>
      <c r="NC342" s="119" t="n"/>
      <c r="ND342" s="119" t="n"/>
      <c r="NE342" s="119" t="n"/>
      <c r="NF342" s="119" t="n"/>
      <c r="NG342" s="119" t="n"/>
      <c r="NH342" s="119" t="n"/>
      <c r="NI342" s="119" t="n"/>
      <c r="NJ342" s="119" t="n"/>
      <c r="NK342" s="119" t="n"/>
      <c r="NL342" s="119" t="n"/>
      <c r="NM342" s="119" t="n"/>
      <c r="NN342" s="119" t="n"/>
      <c r="NO342" s="119" t="n"/>
      <c r="NP342" s="119" t="n"/>
      <c r="NQ342" s="119" t="n"/>
      <c r="NR342" s="119" t="n"/>
      <c r="NS342" s="119" t="n"/>
      <c r="NT342" s="119" t="n"/>
      <c r="NU342" s="119" t="n"/>
      <c r="NV342" s="119" t="n"/>
      <c r="NW342" s="119" t="n"/>
      <c r="NX342" s="119" t="n"/>
      <c r="NY342" s="119" t="n"/>
      <c r="NZ342" s="119" t="n"/>
      <c r="OA342" s="119" t="n"/>
      <c r="OB342" s="119" t="n"/>
      <c r="OC342" s="119" t="n"/>
      <c r="OD342" s="119" t="n"/>
      <c r="OE342" s="119" t="n"/>
      <c r="OF342" s="119" t="n"/>
      <c r="OG342" s="119" t="n"/>
      <c r="OH342" s="119" t="n"/>
      <c r="OI342" s="119" t="n"/>
      <c r="OJ342" s="119" t="n"/>
      <c r="OK342" s="119" t="n"/>
      <c r="OL342" s="119" t="n"/>
      <c r="OM342" s="119" t="n"/>
      <c r="ON342" s="119" t="n"/>
      <c r="OO342" s="119" t="n"/>
      <c r="OP342" s="119" t="n"/>
      <c r="OQ342" s="119" t="n"/>
      <c r="OR342" s="119" t="n"/>
      <c r="OS342" s="119" t="n"/>
      <c r="OT342" s="119" t="n"/>
      <c r="OU342" s="119" t="n"/>
      <c r="OV342" s="119" t="n"/>
      <c r="OW342" s="119" t="n"/>
      <c r="OX342" s="119" t="n"/>
      <c r="OY342" s="119" t="n"/>
      <c r="OZ342" s="119" t="n"/>
      <c r="PA342" s="119" t="n"/>
      <c r="PB342" s="119" t="n"/>
      <c r="PC342" s="119" t="n"/>
      <c r="PD342" s="119" t="n"/>
      <c r="PE342" s="119" t="n"/>
      <c r="PF342" s="119" t="n"/>
      <c r="PG342" s="119" t="n"/>
      <c r="PH342" s="119" t="n"/>
      <c r="PI342" s="119" t="n"/>
      <c r="PJ342" s="119" t="n"/>
      <c r="PK342" s="119" t="n"/>
      <c r="PL342" s="119" t="n"/>
      <c r="PM342" s="119" t="n"/>
      <c r="PN342" s="119" t="n"/>
      <c r="PO342" s="119" t="n"/>
      <c r="PP342" s="119" t="n"/>
      <c r="PQ342" s="119" t="n"/>
      <c r="PR342" s="119" t="n"/>
      <c r="PS342" s="119" t="n"/>
      <c r="PT342" s="119" t="n"/>
      <c r="PU342" s="119" t="n"/>
      <c r="PV342" s="119" t="n"/>
      <c r="PW342" s="119" t="n"/>
      <c r="PX342" s="119" t="n"/>
      <c r="PY342" s="119" t="n"/>
      <c r="PZ342" s="119" t="n"/>
      <c r="QA342" s="119" t="n"/>
      <c r="QB342" s="119" t="n"/>
      <c r="QC342" s="119" t="n"/>
      <c r="QD342" s="119" t="n"/>
      <c r="QE342" s="119" t="n"/>
      <c r="QF342" s="119" t="n"/>
      <c r="QG342" s="119" t="n"/>
      <c r="QH342" s="119" t="n"/>
      <c r="QI342" s="119" t="n"/>
      <c r="QJ342" s="119" t="n"/>
      <c r="QK342" s="119" t="n"/>
      <c r="QL342" s="119" t="n"/>
      <c r="QM342" s="119" t="n"/>
      <c r="QN342" s="119" t="n"/>
      <c r="QO342" s="119" t="n"/>
      <c r="QP342" s="119" t="n"/>
      <c r="QQ342" s="119" t="n"/>
      <c r="QR342" s="119" t="n"/>
      <c r="QS342" s="119" t="n"/>
      <c r="QT342" s="119" t="n"/>
      <c r="QU342" s="119" t="n"/>
      <c r="QV342" s="119" t="n"/>
      <c r="QW342" s="119" t="n"/>
      <c r="QX342" s="119" t="n"/>
      <c r="QY342" s="119" t="n"/>
      <c r="QZ342" s="119" t="n"/>
      <c r="RA342" s="119" t="n"/>
      <c r="RB342" s="119" t="n"/>
      <c r="RC342" s="119" t="n"/>
      <c r="RD342" s="119" t="n"/>
      <c r="RE342" s="119" t="n"/>
      <c r="RF342" s="119" t="n"/>
      <c r="RG342" s="119" t="n"/>
      <c r="RH342" s="119" t="n"/>
      <c r="RI342" s="119" t="n"/>
      <c r="RJ342" s="119" t="n"/>
      <c r="RK342" s="119" t="n"/>
      <c r="RL342" s="119" t="n"/>
      <c r="RM342" s="119" t="n"/>
      <c r="RN342" s="119" t="n"/>
      <c r="RO342" s="119" t="n"/>
      <c r="RP342" s="119" t="n"/>
      <c r="RQ342" s="119" t="n"/>
      <c r="RR342" s="119" t="n"/>
      <c r="RS342" s="119" t="n"/>
      <c r="RT342" s="119" t="n"/>
      <c r="RU342" s="119" t="n"/>
      <c r="RV342" s="119" t="n"/>
      <c r="RW342" s="119" t="n"/>
      <c r="RX342" s="119" t="n"/>
      <c r="RY342" s="119" t="n"/>
      <c r="RZ342" s="119" t="n"/>
      <c r="SA342" s="119" t="n"/>
      <c r="SB342" s="119" t="n"/>
      <c r="SC342" s="119" t="n"/>
      <c r="SD342" s="119" t="n"/>
      <c r="SE342" s="119" t="n"/>
      <c r="SF342" s="119" t="n"/>
      <c r="SG342" s="119" t="n"/>
      <c r="SH342" s="119" t="n"/>
      <c r="SI342" s="119" t="n"/>
      <c r="SJ342" s="119" t="n"/>
      <c r="SK342" s="119" t="n"/>
      <c r="SL342" s="119" t="n"/>
      <c r="SM342" s="119" t="n"/>
      <c r="SN342" s="119" t="n"/>
      <c r="SO342" s="119" t="n"/>
      <c r="SP342" s="119" t="n"/>
      <c r="SQ342" s="119" t="n"/>
      <c r="SR342" s="119" t="n"/>
      <c r="SS342" s="119" t="n"/>
      <c r="ST342" s="119" t="n"/>
      <c r="SU342" s="119" t="n"/>
      <c r="SV342" s="119" t="n"/>
      <c r="SW342" s="119" t="n"/>
      <c r="SX342" s="119" t="n"/>
      <c r="SY342" s="119" t="n"/>
      <c r="SZ342" s="119" t="n"/>
      <c r="TA342" s="119" t="n"/>
      <c r="TB342" s="119" t="n"/>
      <c r="TC342" s="119" t="n"/>
      <c r="TD342" s="119" t="n"/>
      <c r="TE342" s="119" t="n"/>
      <c r="TF342" s="119" t="n"/>
      <c r="TG342" s="119" t="n"/>
      <c r="TH342" s="119" t="n"/>
      <c r="TI342" s="119" t="n"/>
      <c r="TJ342" s="119" t="n"/>
      <c r="TK342" s="119" t="n"/>
      <c r="TL342" s="119" t="n"/>
      <c r="TM342" s="119" t="n"/>
      <c r="TN342" s="119" t="n"/>
      <c r="TO342" s="119" t="n"/>
      <c r="TP342" s="119" t="n"/>
      <c r="TQ342" s="119" t="n"/>
      <c r="TR342" s="119" t="n"/>
      <c r="TS342" s="119" t="n"/>
      <c r="TT342" s="119" t="n"/>
      <c r="TU342" s="119" t="n"/>
      <c r="TV342" s="119" t="n"/>
      <c r="TW342" s="119" t="n"/>
      <c r="TX342" s="119" t="n"/>
      <c r="TY342" s="119" t="n"/>
      <c r="TZ342" s="119" t="n"/>
      <c r="UA342" s="119" t="n"/>
      <c r="UB342" s="119" t="n"/>
      <c r="UC342" s="119" t="n"/>
      <c r="UD342" s="119" t="n"/>
      <c r="UE342" s="119" t="n"/>
      <c r="UF342" s="119" t="n"/>
      <c r="UG342" s="119" t="n"/>
      <c r="UH342" s="119" t="n"/>
      <c r="UI342" s="119" t="n"/>
      <c r="UJ342" s="119" t="n"/>
      <c r="UK342" s="119" t="n"/>
      <c r="UL342" s="119" t="n"/>
      <c r="UM342" s="119" t="n"/>
      <c r="UN342" s="119" t="n"/>
      <c r="UO342" s="119" t="n"/>
      <c r="UP342" s="119" t="n"/>
      <c r="UQ342" s="119" t="n"/>
      <c r="UR342" s="119" t="n"/>
      <c r="US342" s="119" t="n"/>
      <c r="UT342" s="119" t="n"/>
      <c r="UU342" s="119" t="n"/>
      <c r="UV342" s="119" t="n"/>
      <c r="UW342" s="119" t="n"/>
      <c r="UX342" s="119" t="n"/>
      <c r="UY342" s="119" t="n"/>
      <c r="UZ342" s="119" t="n"/>
      <c r="VA342" s="119" t="n"/>
      <c r="VB342" s="119" t="n"/>
      <c r="VC342" s="119" t="n"/>
      <c r="VD342" s="119" t="n"/>
      <c r="VE342" s="119" t="n"/>
      <c r="VF342" s="119" t="n"/>
      <c r="VG342" s="119" t="n"/>
      <c r="VH342" s="119" t="n"/>
      <c r="VI342" s="119" t="n"/>
      <c r="VJ342" s="119" t="n"/>
      <c r="VK342" s="119" t="n"/>
      <c r="VL342" s="119" t="n"/>
      <c r="VM342" s="119" t="n"/>
      <c r="VN342" s="119" t="n"/>
      <c r="VO342" s="119" t="n"/>
      <c r="VP342" s="119" t="n"/>
      <c r="VQ342" s="119" t="n"/>
      <c r="VR342" s="119" t="n"/>
      <c r="VS342" s="119" t="n"/>
      <c r="VT342" s="119" t="n"/>
      <c r="VU342" s="119" t="n"/>
      <c r="VV342" s="119" t="n"/>
      <c r="VW342" s="119" t="n"/>
      <c r="VX342" s="119" t="n"/>
      <c r="VY342" s="119" t="n"/>
      <c r="VZ342" s="119" t="n"/>
      <c r="WA342" s="119" t="n"/>
      <c r="WB342" s="119" t="n"/>
      <c r="WC342" s="119" t="n"/>
      <c r="WD342" s="119" t="n"/>
      <c r="WE342" s="119" t="n"/>
      <c r="WF342" s="119" t="n"/>
      <c r="WG342" s="119" t="n"/>
      <c r="WH342" s="119" t="n"/>
      <c r="WI342" s="119" t="n"/>
      <c r="WJ342" s="119" t="n"/>
      <c r="WK342" s="119" t="n"/>
      <c r="WL342" s="119" t="n"/>
      <c r="WM342" s="119" t="n"/>
      <c r="WN342" s="119" t="n"/>
      <c r="WO342" s="119" t="n"/>
      <c r="WP342" s="119" t="n"/>
      <c r="WQ342" s="119" t="n"/>
      <c r="WR342" s="119" t="n"/>
      <c r="WS342" s="119" t="n"/>
      <c r="WT342" s="119" t="n"/>
      <c r="WU342" s="119" t="n"/>
      <c r="WV342" s="119" t="n"/>
      <c r="WW342" s="119" t="n"/>
      <c r="WX342" s="119" t="n"/>
      <c r="WY342" s="119" t="n"/>
      <c r="WZ342" s="119" t="n"/>
      <c r="XA342" s="119" t="n"/>
      <c r="XB342" s="119" t="n"/>
      <c r="XC342" s="119" t="n"/>
      <c r="XD342" s="119" t="n"/>
      <c r="XE342" s="119" t="n"/>
      <c r="XF342" s="119" t="n"/>
      <c r="XG342" s="119" t="n"/>
      <c r="XH342" s="119" t="n"/>
      <c r="XI342" s="119" t="n"/>
      <c r="XJ342" s="119" t="n"/>
      <c r="XK342" s="119" t="n"/>
      <c r="XL342" s="119" t="n"/>
      <c r="XM342" s="119" t="n"/>
      <c r="XN342" s="119" t="n"/>
      <c r="XO342" s="119" t="n"/>
      <c r="XP342" s="119" t="n"/>
      <c r="XQ342" s="119" t="n"/>
      <c r="XR342" s="119" t="n"/>
      <c r="XS342" s="119" t="n"/>
    </row>
    <row r="343" ht="55.2" customFormat="1" customHeight="1" s="137">
      <c r="B343" s="130" t="inlineStr">
        <is>
          <t>ATERRAMENTO</t>
        </is>
      </c>
      <c r="C343" s="105" t="inlineStr">
        <is>
          <t>Infra Opcionais</t>
        </is>
      </c>
      <c r="D343" s="106" t="inlineStr">
        <is>
          <t>SPDA</t>
        </is>
      </c>
      <c r="E343" s="106" t="inlineStr">
        <is>
          <t xml:space="preserve">Adequação dos  mastros de  para-raio existente do prédio
Serviços de reposicionamento, alteamento, reparo,  etc </t>
        </is>
      </c>
      <c r="F343" s="107" t="inlineStr">
        <is>
          <t>-</t>
        </is>
      </c>
      <c r="G343" s="107" t="inlineStr">
        <is>
          <t>-</t>
        </is>
      </c>
      <c r="H343" s="107" t="n"/>
      <c r="I343" s="107" t="inlineStr">
        <is>
          <t>VB</t>
        </is>
      </c>
      <c r="J343" s="107" t="n"/>
      <c r="K343" s="107" t="n">
        <v>1537.0514775</v>
      </c>
      <c r="L343" s="107">
        <f>IF(ISTEXT(K343),K343,$J343*K343)</f>
        <v/>
      </c>
      <c r="M343" s="107" t="n">
        <v>1619.79</v>
      </c>
      <c r="N343" s="107">
        <f>IF(ISTEXT(M343),M343,$J343*M343)</f>
        <v/>
      </c>
      <c r="O343" s="107" t="n">
        <v>2637.48</v>
      </c>
      <c r="P343" s="107">
        <f>IF(ISTEXT(O343),O343,$J343*O343)</f>
        <v/>
      </c>
      <c r="Q343" s="107" t="n">
        <v>2200</v>
      </c>
      <c r="R343" s="107">
        <f>IF(ISTEXT(Q343),Q343,$J343*Q343)</f>
        <v/>
      </c>
      <c r="S343" s="107" t="n">
        <v>26.24448841231408</v>
      </c>
      <c r="T343" s="107">
        <f>IF(ISTEXT(S343),S343,$J343*S343)</f>
        <v/>
      </c>
      <c r="U343" s="107" t="n">
        <v>4360</v>
      </c>
      <c r="V343" s="107">
        <f>IF(ISTEXT(U343),U343,$J343*U343)</f>
        <v/>
      </c>
      <c r="W343" s="107" t="n">
        <v>2049.40197</v>
      </c>
      <c r="X343" s="107">
        <f>IF(ISTEXT(W343),W343,$J343*W343)</f>
        <v/>
      </c>
      <c r="Y343" s="107" t="n"/>
      <c r="Z343" s="107" t="n">
        <v>1610.244405</v>
      </c>
      <c r="AA343" s="107">
        <f>IF(ISTEXT(Z343),Z343,$J343*Z343)</f>
        <v/>
      </c>
      <c r="AB343" s="107" t="n">
        <v>3150</v>
      </c>
      <c r="AC343" s="107">
        <f>IF(ISTEXT(AB343),AB343,$J343*AB343)</f>
        <v/>
      </c>
      <c r="AD343" s="107" t="n">
        <v>1549.36</v>
      </c>
      <c r="AE343" s="107">
        <f>IF(ISTEXT(AD343),AD343,$J343*AD343)</f>
        <v/>
      </c>
      <c r="AF343" s="107" t="n">
        <v>2197.9</v>
      </c>
      <c r="AG343" s="107">
        <f>IF(ISTEXT(AF343),AF343,$J343*AF343)</f>
        <v/>
      </c>
      <c r="AH343" s="107" t="n">
        <v>2200</v>
      </c>
      <c r="AI343" s="107">
        <f>IF(ISTEXT(AH343),AH343,$J343*AH343)</f>
        <v/>
      </c>
      <c r="AJ343" s="107" t="n">
        <v>26.24448841231408</v>
      </c>
      <c r="AK343" s="107">
        <f>IF(ISTEXT(AJ343),AJ343,$J343*AJ343)</f>
        <v/>
      </c>
      <c r="AL343" s="107" t="n">
        <v>4360</v>
      </c>
      <c r="AM343" s="107">
        <f>IF(ISTEXT(AL343),AL343,$J343*AL343)</f>
        <v/>
      </c>
      <c r="AN343" s="107" t="n">
        <v>1976.2090425</v>
      </c>
      <c r="AO343" s="107">
        <f>IF(ISTEXT(AN343),AN343,$J343*AN343)</f>
        <v/>
      </c>
      <c r="AP343" s="107" t="n"/>
      <c r="AQ343" s="107" t="n"/>
      <c r="AR343" s="107" t="n"/>
      <c r="AS343" s="107" t="n"/>
      <c r="AT343" s="107" t="n"/>
      <c r="AU343" s="216" t="n">
        <v>2049.4</v>
      </c>
      <c r="AV343" s="213">
        <f>AVERAGE(AZ343,BB343,BD343,BF343,BH343,BJ343,BL343)</f>
        <v/>
      </c>
      <c r="AW343" s="214">
        <f>BASEDADOS[[#This Row],[VL UNIT
MÉDIA]]*BASEDADOS[[#This Row],[QTDE]]</f>
        <v/>
      </c>
      <c r="AX343" s="215">
        <f>ROUND(AU343*PARÂMETROS!$B$4,2)</f>
        <v/>
      </c>
      <c r="AY343" s="107" t="n"/>
      <c r="AZ343" s="107" t="n">
        <v>1756.63026</v>
      </c>
      <c r="BA343" s="107">
        <f>IF(ISTEXT(AZ343),AZ343,$J343*AZ343)</f>
        <v/>
      </c>
      <c r="BB343" s="107" t="n">
        <v>1760.64</v>
      </c>
      <c r="BC343" s="107">
        <f>IF(ISTEXT(BB343),BB343,$J343*BB343)</f>
        <v/>
      </c>
      <c r="BD343" s="107" t="n">
        <v>3516.64</v>
      </c>
      <c r="BE343" s="107">
        <f>IF(ISTEXT(BD343),BD343,$J343*BD343)</f>
        <v/>
      </c>
      <c r="BF343" s="107" t="n">
        <v>2200</v>
      </c>
      <c r="BG343" s="107">
        <f>IF(ISTEXT(BF343),BF343,$J343*BF343)</f>
        <v/>
      </c>
      <c r="BH343" s="107" t="n">
        <v>26.24448841231408</v>
      </c>
      <c r="BI343" s="107">
        <f>IF(ISTEXT(BH343),BH343,$J343*BH343)</f>
        <v/>
      </c>
      <c r="BJ343" s="107" t="n">
        <v>4360</v>
      </c>
      <c r="BK343" s="107">
        <f>IF(ISTEXT(BJ343),BJ343,$J343*BJ343)</f>
        <v/>
      </c>
      <c r="BL343" s="107" t="n">
        <v>2049.40197</v>
      </c>
      <c r="BM343" s="107">
        <f>IF(ISTEXT(BL343),BL343,$J343*BL343)</f>
        <v/>
      </c>
      <c r="BN343" s="107" t="n">
        <v>1463.85855</v>
      </c>
      <c r="BO343" s="107">
        <f>IF(ISTEXT(BN343),BN343,$J343*BN343)</f>
        <v/>
      </c>
      <c r="BP343" s="107" t="n">
        <v>3150</v>
      </c>
      <c r="BQ343" s="107">
        <f>IF(ISTEXT(BP343),BP343,$J343*BP343)</f>
        <v/>
      </c>
      <c r="BR343" s="107" t="n">
        <v>1408.51</v>
      </c>
      <c r="BS343" s="107">
        <f>IF(ISTEXT(BR343),BR343,$J343*BR343)</f>
        <v/>
      </c>
      <c r="BT343" s="107" t="n">
        <v>2197.9</v>
      </c>
      <c r="BU343" s="107">
        <f>IF(ISTEXT(BT343),BT343,$J343*BT343)</f>
        <v/>
      </c>
      <c r="BV343" s="107" t="n">
        <v>2200</v>
      </c>
      <c r="BW343" s="107">
        <f>IF(ISTEXT(BV343),BV343,$J343*BV343)</f>
        <v/>
      </c>
      <c r="BX343" s="107" t="n">
        <v>26.24448841231408</v>
      </c>
      <c r="BY343" s="107">
        <f>IF(ISTEXT(BX343),BX343,$J343*BX343)</f>
        <v/>
      </c>
      <c r="BZ343" s="107" t="n">
        <v>4360</v>
      </c>
      <c r="CA343" s="107">
        <f>IF(ISTEXT(BZ343),BZ343,$J343*BZ343)</f>
        <v/>
      </c>
      <c r="CB343" s="107" t="n">
        <v>1463.85855</v>
      </c>
      <c r="CC343" s="107">
        <f>IF(ISTEXT(CB343),CB343,$J343*CB343)</f>
        <v/>
      </c>
      <c r="CD343" s="107">
        <f>IF($J343="",0,IF($J343=1,_xlfn.MINIFS(BN343:CC343,BN343:CC343,"&gt;"&amp;0),_xlfn.MINIFS(BN343:CC343,BN343:CC343,"&gt;"&amp;0,BN343:CC343,"&lt;&gt;"&amp;BN343,BN343:CC343,"&lt;&gt;"&amp;BP343,BN343:CC343,"&lt;&gt;"&amp;BR343,BN343:CC343,"&lt;&gt;"&amp;BT343,BN343:CC343,"&lt;&gt;"&amp;BV343,BN343:CC343,"&lt;&gt;"&amp;BX343,BN343:CC343,"&lt;&gt;"&amp;BZ343,BN343:CC343,"&lt;&gt;"&amp;CB343,BN343:CC343,"&lt;&gt;"&amp;#REF!,BN343:CC343,"&lt;&gt;"&amp;#REF!,BN343:CC343,"&lt;&gt;"&amp;#REF!,BN343:CC343,"&lt;&gt;"&amp;#REF!,BN343:CC343,"&lt;&gt;"&amp;#REF!,BN343:CC343,"&lt;&gt;"&amp;#REF!,BN343:CC343,"&lt;&gt;"&amp;#REF!,BN343:CC343,"&lt;&gt;"&amp;#REF!,BN343:CC343,"&lt;&gt;"&amp;#REF!,BN343:CC343,"&lt;&gt;"&amp;#REF!,BN343:CC343,"&lt;&gt;"&amp;#REF!,BN343:CC343,"&lt;&gt;"&amp;#REF!,BN343:CC343,"&lt;&gt;"&amp;#REF!,BN343:CC343,"&lt;&gt;"&amp;#REF!,BN343:CC343,"&lt;&gt;"&amp;#REF!,BN343:CC343,"&lt;&gt;"&amp;#REF!,BN343:CC343,"&lt;&gt;"&amp;#REF!,BN343:CC343,"&lt;&gt;"&amp;#REF!,BN343:CC343,"&lt;&gt;"&amp;#REF!,BN343:CC343,"&lt;&gt;"&amp;#REF!,BN343:CC343,"&lt;&gt;"&amp;#REF!,BN343:CC343,"&lt;&gt;"&amp;#REF!)))</f>
        <v/>
      </c>
      <c r="CE343" s="131" t="n"/>
      <c r="CF343" s="123" t="n">
        <v>1610.244405</v>
      </c>
      <c r="CG343" s="132">
        <f>IF(ISTEXT(CF343),CF343,$J343*CF343)</f>
        <v/>
      </c>
      <c r="CH343" s="123" t="n">
        <v>3150</v>
      </c>
      <c r="CI343" s="132">
        <f>IF(ISTEXT(CH343),CH343,$J343*CH343)</f>
        <v/>
      </c>
      <c r="CJ343" s="123" t="n">
        <v>1408.51</v>
      </c>
      <c r="CK343" s="132">
        <f>IF(ISTEXT(CJ343),CJ343,$J343*CJ343)</f>
        <v/>
      </c>
      <c r="CL343" s="123" t="n">
        <v>2197.9</v>
      </c>
      <c r="CM343" s="132">
        <f>IF(ISTEXT(CL343),CL343,$J343*CL343)</f>
        <v/>
      </c>
      <c r="CN343" s="123" t="n">
        <v>2200</v>
      </c>
      <c r="CO343" s="132">
        <f>IF(ISTEXT(CN343),CN343,$J343*CN343)</f>
        <v/>
      </c>
      <c r="CP343" s="123" t="n">
        <v>26.24448841231408</v>
      </c>
      <c r="CQ343" s="132">
        <f>IF(ISTEXT(CP343),CP343,$J343*CP343)</f>
        <v/>
      </c>
      <c r="CR343" s="123" t="n">
        <v>4360</v>
      </c>
      <c r="CS343" s="132">
        <f>IF(ISTEXT(CR343),CR343,$J343*CR343)</f>
        <v/>
      </c>
      <c r="CT343" s="123" t="n">
        <v>1756.63026</v>
      </c>
      <c r="CU343" s="132">
        <f>IF(ISTEXT(CT343),CT343,$J343*CT343)</f>
        <v/>
      </c>
      <c r="CV343" s="134">
        <f>IF($J343="",0,IF($J343=1,_xlfn.MINIFS(CF343:CU343,CF343:CU343,"&gt;"&amp;0),_xlfn.MINIFS(CF343:CU343,CF343:CU343,"&gt;"&amp;0,CF343:CU343,"&lt;&gt;"&amp;CF343,CF343:CU343,"&lt;&gt;"&amp;CH343,CF343:CU343,"&lt;&gt;"&amp;CJ343,CF343:CU343,"&lt;&gt;"&amp;CL343,CF343:CU343,"&lt;&gt;"&amp;CN343,CF343:CU343,"&lt;&gt;"&amp;CP343,CF343:CU343,"&lt;&gt;"&amp;CR343,CF343:CU343,"&lt;&gt;"&amp;CT343,CF343:CU343,"&lt;&gt;"&amp;#REF!,CF343:CU343,"&lt;&gt;"&amp;#REF!,CF343:CU343,"&lt;&gt;"&amp;#REF!,CF343:CU343,"&lt;&gt;"&amp;#REF!,CF343:CU343,"&lt;&gt;"&amp;#REF!,CF343:CU343,"&lt;&gt;"&amp;#REF!,CF343:CU343,"&lt;&gt;"&amp;#REF!,CF343:CU343,"&lt;&gt;"&amp;#REF!,CF343:CU343,"&lt;&gt;"&amp;#REF!,CF343:CU343,"&lt;&gt;"&amp;#REF!,CF343:CU343,"&lt;&gt;"&amp;#REF!,CF343:CU343,"&lt;&gt;"&amp;#REF!,CF343:CU343,"&lt;&gt;"&amp;#REF!,CF343:CU343,"&lt;&gt;"&amp;#REF!,CF343:CU343,"&lt;&gt;"&amp;#REF!,CF343:CU343,"&lt;&gt;"&amp;#REF!,CF343:CU343,"&lt;&gt;"&amp;#REF!,CF343:CU343,"&lt;&gt;"&amp;#REF!,CF343:CU343,"&lt;&gt;"&amp;#REF!,CF343:CU343,"&lt;&gt;"&amp;#REF!,CF343:CU343,"&lt;&gt;"&amp;#REF!,CF343:CU343,"&lt;&gt;"&amp;#REF!)))</f>
        <v/>
      </c>
      <c r="CW343" s="131" t="n"/>
      <c r="CX343" s="126" t="n">
        <v>1463.85855</v>
      </c>
      <c r="CY343" s="135">
        <f>IF(ISTEXT(CX343),CX343,$J343*CX343)</f>
        <v/>
      </c>
      <c r="CZ343" s="126" t="n">
        <v>3150</v>
      </c>
      <c r="DA343" s="135">
        <f>IF(ISTEXT(CZ343),CZ343,$J343*CZ343)</f>
        <v/>
      </c>
      <c r="DB343" s="126" t="n">
        <v>1408.51</v>
      </c>
      <c r="DC343" s="135">
        <f>IF(ISTEXT(DB343),DB343,$J343*DB343)</f>
        <v/>
      </c>
      <c r="DD343" s="126" t="n">
        <v>2197.9</v>
      </c>
      <c r="DE343" s="135">
        <f>IF(ISTEXT(DD343),DD343,$J343*DD343)</f>
        <v/>
      </c>
      <c r="DF343" s="126" t="n">
        <v>2200</v>
      </c>
      <c r="DG343" s="135">
        <f>IF(ISTEXT(DF343),DF343,$J343*DF343)</f>
        <v/>
      </c>
      <c r="DH343" s="126" t="n">
        <v>26.24448841231408</v>
      </c>
      <c r="DI343" s="135">
        <f>IF(ISTEXT(DH343),DH343,$J343*DH343)</f>
        <v/>
      </c>
      <c r="DJ343" s="126" t="n">
        <v>4360</v>
      </c>
      <c r="DK343" s="135">
        <f>IF(ISTEXT(DJ343),DJ343,$J343*DJ343)</f>
        <v/>
      </c>
      <c r="DL343" s="126" t="n">
        <v>2049.40197</v>
      </c>
      <c r="DM343" s="135">
        <f>IF(ISTEXT(DL343),DL343,$J343*DL343)</f>
        <v/>
      </c>
      <c r="DN343" s="129">
        <f>IF($J343="",0,IF($J343=1,_xlfn.MINIFS(CX343:DM343,CX343:DM343,"&gt;"&amp;0),_xlfn.MINIFS(CX343:DM343,CX343:DM343,"&gt;"&amp;0,CX343:DM343,"&lt;&gt;"&amp;CX343,CX343:DM343,"&lt;&gt;"&amp;CZ343,CX343:DM343,"&lt;&gt;"&amp;DB343,CX343:DM343,"&lt;&gt;"&amp;DD343,CX343:DM343,"&lt;&gt;"&amp;DF343,CX343:DM343,"&lt;&gt;"&amp;DH343,CX343:DM343,"&lt;&gt;"&amp;DJ343,CX343:DM343,"&lt;&gt;"&amp;DL343,CX343:DM343,"&lt;&gt;"&amp;#REF!,CX343:DM343,"&lt;&gt;"&amp;#REF!,CX343:DM343,"&lt;&gt;"&amp;#REF!,CX343:DM343,"&lt;&gt;"&amp;#REF!,CX343:DM343,"&lt;&gt;"&amp;#REF!,CX343:DM343,"&lt;&gt;"&amp;#REF!,CX343:DM343,"&lt;&gt;"&amp;#REF!,CX343:DM343,"&lt;&gt;"&amp;#REF!,CX343:DM343,"&lt;&gt;"&amp;#REF!,CX343:DM343,"&lt;&gt;"&amp;#REF!,CX343:DM343,"&lt;&gt;"&amp;#REF!,CX343:DM343,"&lt;&gt;"&amp;#REF!,CX343:DM343,"&lt;&gt;"&amp;#REF!,CX343:DM343,"&lt;&gt;"&amp;#REF!,CX343:DM343,"&lt;&gt;"&amp;#REF!,CX343:DM343,"&lt;&gt;"&amp;#REF!,CX343:DM343,"&lt;&gt;"&amp;#REF!,CX343:DM343,"&lt;&gt;"&amp;#REF!,CX343:DM343,"&lt;&gt;"&amp;#REF!,CX343:DM343,"&lt;&gt;"&amp;#REF!,CX343:DM343,"&lt;&gt;"&amp;#REF!,CX343:DM343,"&lt;&gt;"&amp;#REF!)))</f>
        <v/>
      </c>
      <c r="DO343" s="129">
        <f>IF($J343="",0,IF($J343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44" ht="41.4" customFormat="1" customHeight="1" s="137">
      <c r="B344" s="130" t="inlineStr">
        <is>
          <t>TORRE</t>
        </is>
      </c>
      <c r="C344" s="105" t="inlineStr">
        <is>
          <t>Acessórios Poste 30 e 40m</t>
        </is>
      </c>
      <c r="D344" s="106" t="inlineStr">
        <is>
          <t>Suporte RF
Cinta</t>
        </is>
      </c>
      <c r="E344" s="106" t="inlineStr">
        <is>
          <t>Suporte "Simples" tipo cinta 1x Antena Painel c/ pé de pato</t>
        </is>
      </c>
      <c r="F344" s="107" t="inlineStr">
        <is>
          <t>-</t>
        </is>
      </c>
      <c r="G344" s="107" t="inlineStr">
        <is>
          <t>-</t>
        </is>
      </c>
      <c r="H344" s="107" t="n"/>
      <c r="I344" s="107" t="inlineStr">
        <is>
          <t>PÇ</t>
        </is>
      </c>
      <c r="J344" s="107" t="n"/>
      <c r="K344" s="107" t="n">
        <v>2598.75</v>
      </c>
      <c r="L344" s="107">
        <f>IF(ISTEXT(K344),K344,$J344*K344)</f>
        <v/>
      </c>
      <c r="M344" s="107" t="n">
        <v>4062.5</v>
      </c>
      <c r="N344" s="107">
        <f>IF(ISTEXT(M344),M344,$J344*M344)</f>
        <v/>
      </c>
      <c r="O344" s="107" t="n">
        <v>1503.6</v>
      </c>
      <c r="P344" s="107">
        <f>IF(ISTEXT(O344),O344,$J344*O344)</f>
        <v/>
      </c>
      <c r="Q344" s="107" t="inlineStr">
        <is>
          <t>A CONFIRMAR</t>
        </is>
      </c>
      <c r="R344" s="107">
        <f>IF(ISTEXT(Q344),Q344,$J344*Q344)</f>
        <v/>
      </c>
      <c r="S344" s="107" t="n">
        <v>2007.963209961951</v>
      </c>
      <c r="T344" s="107">
        <f>IF(ISTEXT(S344),S344,$J344*S344)</f>
        <v/>
      </c>
      <c r="U344" s="107" t="inlineStr">
        <is>
          <t>N/A</t>
        </is>
      </c>
      <c r="V344" s="107">
        <f>IF(ISTEXT(U344),U344,$J344*U344)</f>
        <v/>
      </c>
      <c r="W344" s="107" t="inlineStr">
        <is>
          <t>N/A</t>
        </is>
      </c>
      <c r="X344" s="107">
        <f>IF(ISTEXT(W344),W344,$J344*W344)</f>
        <v/>
      </c>
      <c r="Y344" s="107" t="n"/>
      <c r="Z344" s="107" t="n">
        <v>2722.5</v>
      </c>
      <c r="AA344" s="107">
        <f>IF(ISTEXT(Z344),Z344,$J344*Z344)</f>
        <v/>
      </c>
      <c r="AB344" s="107" t="n">
        <v>1350</v>
      </c>
      <c r="AC344" s="107">
        <f>IF(ISTEXT(AB344),AB344,$J344*AB344)</f>
        <v/>
      </c>
      <c r="AD344" s="107" t="n">
        <v>4062.5</v>
      </c>
      <c r="AE344" s="107">
        <f>IF(ISTEXT(AD344),AD344,$J344*AD344)</f>
        <v/>
      </c>
      <c r="AF344" s="107" t="n">
        <v>1503.6</v>
      </c>
      <c r="AG344" s="107">
        <f>IF(ISTEXT(AF344),AF344,$J344*AF344)</f>
        <v/>
      </c>
      <c r="AH344" s="107" t="inlineStr">
        <is>
          <t>A CONFIRMAR</t>
        </is>
      </c>
      <c r="AI344" s="107">
        <f>IF(ISTEXT(AH344),AH344,$J344*AH344)</f>
        <v/>
      </c>
      <c r="AJ344" s="107" t="n">
        <v>2062.078387538761</v>
      </c>
      <c r="AK344" s="107">
        <f>IF(ISTEXT(AJ344),AJ344,$J344*AJ344)</f>
        <v/>
      </c>
      <c r="AL344" s="107" t="inlineStr">
        <is>
          <t>N/A</t>
        </is>
      </c>
      <c r="AM344" s="107">
        <f>IF(ISTEXT(AL344),AL344,$J344*AL344)</f>
        <v/>
      </c>
      <c r="AN344" s="107" t="inlineStr">
        <is>
          <t>N/A</t>
        </is>
      </c>
      <c r="AO344" s="107">
        <f>IF(ISTEXT(AN344),AN344,$J344*AN344)</f>
        <v/>
      </c>
      <c r="AP344" s="107" t="n"/>
      <c r="AQ344" s="107" t="n"/>
      <c r="AR344" s="107" t="n"/>
      <c r="AS344" s="107" t="n"/>
      <c r="AT344" s="107" t="n"/>
      <c r="AU344" s="216" t="n">
        <v>2516.04</v>
      </c>
      <c r="AV344" s="213">
        <f>AVERAGE(AZ344,BB344,BD344,BF344,BH344,BJ344,BL344)</f>
        <v/>
      </c>
      <c r="AW344" s="214">
        <f>BASEDADOS[[#This Row],[VL UNIT
MÉDIA]]*BASEDADOS[[#This Row],[QTDE]]</f>
        <v/>
      </c>
      <c r="AX344" s="215">
        <f>ROUND(AU344*PARÂMETROS!$B$4,2)</f>
        <v/>
      </c>
      <c r="AY344" s="107" t="n"/>
      <c r="AZ344" s="107" t="n">
        <v>2970</v>
      </c>
      <c r="BA344" s="107">
        <f>IF(ISTEXT(AZ344),AZ344,$J344*AZ344)</f>
        <v/>
      </c>
      <c r="BB344" s="107" t="n">
        <v>4062.5</v>
      </c>
      <c r="BC344" s="107">
        <f>IF(ISTEXT(BB344),BB344,$J344*BB344)</f>
        <v/>
      </c>
      <c r="BD344" s="107" t="n">
        <v>1503.6</v>
      </c>
      <c r="BE344" s="107">
        <f>IF(ISTEXT(BD344),BD344,$J344*BD344)</f>
        <v/>
      </c>
      <c r="BF344" s="107" t="inlineStr">
        <is>
          <t>A CONFIRMAR</t>
        </is>
      </c>
      <c r="BG344" s="107">
        <f>IF(ISTEXT(BF344),BF344,$J344*BF344)</f>
        <v/>
      </c>
      <c r="BH344" s="107" t="n">
        <v>2062.078387538761</v>
      </c>
      <c r="BI344" s="107">
        <f>IF(ISTEXT(BH344),BH344,$J344*BH344)</f>
        <v/>
      </c>
      <c r="BJ344" s="107" t="inlineStr">
        <is>
          <t>N/A</t>
        </is>
      </c>
      <c r="BK344" s="107">
        <f>IF(ISTEXT(BJ344),BJ344,$J344*BJ344)</f>
        <v/>
      </c>
      <c r="BL344" s="107" t="inlineStr">
        <is>
          <t>N/A</t>
        </is>
      </c>
      <c r="BM344" s="107">
        <f>IF(ISTEXT(BL344),BL344,$J344*BL344)</f>
        <v/>
      </c>
      <c r="BN344" s="107" t="n">
        <v>2475</v>
      </c>
      <c r="BO344" s="107">
        <f>IF(ISTEXT(BN344),BN344,$J344*BN344)</f>
        <v/>
      </c>
      <c r="BP344" s="107" t="n">
        <v>1350</v>
      </c>
      <c r="BQ344" s="107">
        <f>IF(ISTEXT(BP344),BP344,$J344*BP344)</f>
        <v/>
      </c>
      <c r="BR344" s="107" t="n">
        <v>4062.5</v>
      </c>
      <c r="BS344" s="107">
        <f>IF(ISTEXT(BR344),BR344,$J344*BR344)</f>
        <v/>
      </c>
      <c r="BT344" s="107" t="n">
        <v>1503.6</v>
      </c>
      <c r="BU344" s="107">
        <f>IF(ISTEXT(BT344),BT344,$J344*BT344)</f>
        <v/>
      </c>
      <c r="BV344" s="107" t="inlineStr">
        <is>
          <t>A CONFIRMAR</t>
        </is>
      </c>
      <c r="BW344" s="107">
        <f>IF(ISTEXT(BV344),BV344,$J344*BV344)</f>
        <v/>
      </c>
      <c r="BX344" s="107" t="n">
        <v>2062.078387538761</v>
      </c>
      <c r="BY344" s="107">
        <f>IF(ISTEXT(BX344),BX344,$J344*BX344)</f>
        <v/>
      </c>
      <c r="BZ344" s="107" t="inlineStr">
        <is>
          <t>N/A</t>
        </is>
      </c>
      <c r="CA344" s="107">
        <f>IF(ISTEXT(BZ344),BZ344,$J344*BZ344)</f>
        <v/>
      </c>
      <c r="CB344" s="107" t="inlineStr">
        <is>
          <t>N/A</t>
        </is>
      </c>
      <c r="CC344" s="107">
        <f>IF(ISTEXT(CB344),CB344,$J344*CB344)</f>
        <v/>
      </c>
      <c r="CD344" s="107">
        <f>IF($J344="",0,IF($J344=1,_xlfn.MINIFS(BN344:CC344,BN344:CC344,"&gt;"&amp;0),_xlfn.MINIFS(BN344:CC344,BN344:CC344,"&gt;"&amp;0,BN344:CC344,"&lt;&gt;"&amp;BN344,BN344:CC344,"&lt;&gt;"&amp;BP344,BN344:CC344,"&lt;&gt;"&amp;BR344,BN344:CC344,"&lt;&gt;"&amp;BT344,BN344:CC344,"&lt;&gt;"&amp;BV344,BN344:CC344,"&lt;&gt;"&amp;BX344,BN344:CC344,"&lt;&gt;"&amp;BZ344,BN344:CC344,"&lt;&gt;"&amp;CB344,BN344:CC344,"&lt;&gt;"&amp;#REF!,BN344:CC344,"&lt;&gt;"&amp;#REF!,BN344:CC344,"&lt;&gt;"&amp;#REF!,BN344:CC344,"&lt;&gt;"&amp;#REF!,BN344:CC344,"&lt;&gt;"&amp;#REF!,BN344:CC344,"&lt;&gt;"&amp;#REF!,BN344:CC344,"&lt;&gt;"&amp;#REF!,BN344:CC344,"&lt;&gt;"&amp;#REF!,BN344:CC344,"&lt;&gt;"&amp;#REF!,BN344:CC344,"&lt;&gt;"&amp;#REF!,BN344:CC344,"&lt;&gt;"&amp;#REF!,BN344:CC344,"&lt;&gt;"&amp;#REF!,BN344:CC344,"&lt;&gt;"&amp;#REF!,BN344:CC344,"&lt;&gt;"&amp;#REF!,BN344:CC344,"&lt;&gt;"&amp;#REF!,BN344:CC344,"&lt;&gt;"&amp;#REF!,BN344:CC344,"&lt;&gt;"&amp;#REF!,BN344:CC344,"&lt;&gt;"&amp;#REF!,BN344:CC344,"&lt;&gt;"&amp;#REF!,BN344:CC344,"&lt;&gt;"&amp;#REF!,BN344:CC344,"&lt;&gt;"&amp;#REF!,BN344:CC344,"&lt;&gt;"&amp;#REF!)))</f>
        <v/>
      </c>
      <c r="CE344" s="131" t="n"/>
      <c r="CF344" s="123" t="n">
        <v>2722.5</v>
      </c>
      <c r="CG344" s="132">
        <f>IF(ISTEXT(CF344),CF344,$J344*CF344)</f>
        <v/>
      </c>
      <c r="CH344" s="123" t="n">
        <v>1350</v>
      </c>
      <c r="CI344" s="132">
        <f>IF(ISTEXT(CH344),CH344,$J344*CH344)</f>
        <v/>
      </c>
      <c r="CJ344" s="123" t="n">
        <v>4062.5</v>
      </c>
      <c r="CK344" s="132">
        <f>IF(ISTEXT(CJ344),CJ344,$J344*CJ344)</f>
        <v/>
      </c>
      <c r="CL344" s="123" t="n">
        <v>1503.6</v>
      </c>
      <c r="CM344" s="132">
        <f>IF(ISTEXT(CL344),CL344,$J344*CL344)</f>
        <v/>
      </c>
      <c r="CN344" s="123" t="inlineStr">
        <is>
          <t>A CONFIRMAR</t>
        </is>
      </c>
      <c r="CO344" s="132">
        <f>IF(ISTEXT(CN344),CN344,$J344*CN344)</f>
        <v/>
      </c>
      <c r="CP344" s="123" t="n">
        <v>2062.078387538761</v>
      </c>
      <c r="CQ344" s="132">
        <f>IF(ISTEXT(CP344),CP344,$J344*CP344)</f>
        <v/>
      </c>
      <c r="CR344" s="123" t="inlineStr">
        <is>
          <t>N/A</t>
        </is>
      </c>
      <c r="CS344" s="132">
        <f>IF(ISTEXT(CR344),CR344,$J344*CR344)</f>
        <v/>
      </c>
      <c r="CT344" s="123" t="inlineStr">
        <is>
          <t>N/A</t>
        </is>
      </c>
      <c r="CU344" s="132">
        <f>IF(ISTEXT(CT344),CT344,$J344*CT344)</f>
        <v/>
      </c>
      <c r="CV344" s="134">
        <f>IF($J344="",0,IF($J344=1,_xlfn.MINIFS(CF344:CU344,CF344:CU344,"&gt;"&amp;0),_xlfn.MINIFS(CF344:CU344,CF344:CU344,"&gt;"&amp;0,CF344:CU344,"&lt;&gt;"&amp;CF344,CF344:CU344,"&lt;&gt;"&amp;CH344,CF344:CU344,"&lt;&gt;"&amp;CJ344,CF344:CU344,"&lt;&gt;"&amp;CL344,CF344:CU344,"&lt;&gt;"&amp;CN344,CF344:CU344,"&lt;&gt;"&amp;CP344,CF344:CU344,"&lt;&gt;"&amp;CR344,CF344:CU344,"&lt;&gt;"&amp;CT344,CF344:CU344,"&lt;&gt;"&amp;#REF!,CF344:CU344,"&lt;&gt;"&amp;#REF!,CF344:CU344,"&lt;&gt;"&amp;#REF!,CF344:CU344,"&lt;&gt;"&amp;#REF!,CF344:CU344,"&lt;&gt;"&amp;#REF!,CF344:CU344,"&lt;&gt;"&amp;#REF!,CF344:CU344,"&lt;&gt;"&amp;#REF!,CF344:CU344,"&lt;&gt;"&amp;#REF!,CF344:CU344,"&lt;&gt;"&amp;#REF!,CF344:CU344,"&lt;&gt;"&amp;#REF!,CF344:CU344,"&lt;&gt;"&amp;#REF!,CF344:CU344,"&lt;&gt;"&amp;#REF!,CF344:CU344,"&lt;&gt;"&amp;#REF!,CF344:CU344,"&lt;&gt;"&amp;#REF!,CF344:CU344,"&lt;&gt;"&amp;#REF!,CF344:CU344,"&lt;&gt;"&amp;#REF!,CF344:CU344,"&lt;&gt;"&amp;#REF!,CF344:CU344,"&lt;&gt;"&amp;#REF!,CF344:CU344,"&lt;&gt;"&amp;#REF!,CF344:CU344,"&lt;&gt;"&amp;#REF!,CF344:CU344,"&lt;&gt;"&amp;#REF!,CF344:CU344,"&lt;&gt;"&amp;#REF!)))</f>
        <v/>
      </c>
      <c r="CW344" s="131" t="n"/>
      <c r="CX344" s="126" t="n">
        <v>2475</v>
      </c>
      <c r="CY344" s="135">
        <f>IF(ISTEXT(CX344),CX344,$J344*CX344)</f>
        <v/>
      </c>
      <c r="CZ344" s="126" t="n">
        <v>1350</v>
      </c>
      <c r="DA344" s="135">
        <f>IF(ISTEXT(CZ344),CZ344,$J344*CZ344)</f>
        <v/>
      </c>
      <c r="DB344" s="126" t="n">
        <v>4062.5</v>
      </c>
      <c r="DC344" s="135">
        <f>IF(ISTEXT(DB344),DB344,$J344*DB344)</f>
        <v/>
      </c>
      <c r="DD344" s="126" t="n">
        <v>1503.6</v>
      </c>
      <c r="DE344" s="135">
        <f>IF(ISTEXT(DD344),DD344,$J344*DD344)</f>
        <v/>
      </c>
      <c r="DF344" s="126" t="inlineStr">
        <is>
          <t>A CONFIRMAR</t>
        </is>
      </c>
      <c r="DG344" s="135">
        <f>IF(ISTEXT(DF344),DF344,$J344*DF344)</f>
        <v/>
      </c>
      <c r="DH344" s="126" t="n">
        <v>2062.078387538761</v>
      </c>
      <c r="DI344" s="135">
        <f>IF(ISTEXT(DH344),DH344,$J344*DH344)</f>
        <v/>
      </c>
      <c r="DJ344" s="126" t="inlineStr">
        <is>
          <t>N/A</t>
        </is>
      </c>
      <c r="DK344" s="135">
        <f>IF(ISTEXT(DJ344),DJ344,$J344*DJ344)</f>
        <v/>
      </c>
      <c r="DL344" s="126" t="inlineStr">
        <is>
          <t>N/A</t>
        </is>
      </c>
      <c r="DM344" s="135">
        <f>IF(ISTEXT(DL344),DL344,$J344*DL344)</f>
        <v/>
      </c>
      <c r="DN344" s="129">
        <f>IF($J344="",0,IF($J344=1,_xlfn.MINIFS(CX344:DM344,CX344:DM344,"&gt;"&amp;0),_xlfn.MINIFS(CX344:DM344,CX344:DM344,"&gt;"&amp;0,CX344:DM344,"&lt;&gt;"&amp;CX344,CX344:DM344,"&lt;&gt;"&amp;CZ344,CX344:DM344,"&lt;&gt;"&amp;DB344,CX344:DM344,"&lt;&gt;"&amp;DD344,CX344:DM344,"&lt;&gt;"&amp;DF344,CX344:DM344,"&lt;&gt;"&amp;DH344,CX344:DM344,"&lt;&gt;"&amp;DJ344,CX344:DM344,"&lt;&gt;"&amp;DL344,CX344:DM344,"&lt;&gt;"&amp;#REF!,CX344:DM344,"&lt;&gt;"&amp;#REF!,CX344:DM344,"&lt;&gt;"&amp;#REF!,CX344:DM344,"&lt;&gt;"&amp;#REF!,CX344:DM344,"&lt;&gt;"&amp;#REF!,CX344:DM344,"&lt;&gt;"&amp;#REF!,CX344:DM344,"&lt;&gt;"&amp;#REF!,CX344:DM344,"&lt;&gt;"&amp;#REF!,CX344:DM344,"&lt;&gt;"&amp;#REF!,CX344:DM344,"&lt;&gt;"&amp;#REF!,CX344:DM344,"&lt;&gt;"&amp;#REF!,CX344:DM344,"&lt;&gt;"&amp;#REF!,CX344:DM344,"&lt;&gt;"&amp;#REF!,CX344:DM344,"&lt;&gt;"&amp;#REF!,CX344:DM344,"&lt;&gt;"&amp;#REF!,CX344:DM344,"&lt;&gt;"&amp;#REF!,CX344:DM344,"&lt;&gt;"&amp;#REF!,CX344:DM344,"&lt;&gt;"&amp;#REF!,CX344:DM344,"&lt;&gt;"&amp;#REF!,CX344:DM344,"&lt;&gt;"&amp;#REF!,CX344:DM344,"&lt;&gt;"&amp;#REF!,CX344:DM344,"&lt;&gt;"&amp;#REF!)))</f>
        <v/>
      </c>
      <c r="DO344" s="129">
        <f>IF($J344="",0,IF($J344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45" ht="41.4" customFormat="1" customHeight="1" s="137">
      <c r="B345" s="130" t="inlineStr">
        <is>
          <t>TORRE</t>
        </is>
      </c>
      <c r="C345" s="105" t="inlineStr">
        <is>
          <t>Acessórios Poste 30 e 40m</t>
        </is>
      </c>
      <c r="D345" s="106" t="inlineStr">
        <is>
          <t>Suporte RF
Cinta</t>
        </is>
      </c>
      <c r="E345" s="106" t="inlineStr">
        <is>
          <t>Suporte "Simples" tipo cinta 3x Antenas Painel c/ pé de pato</t>
        </is>
      </c>
      <c r="F345" s="107" t="inlineStr">
        <is>
          <t>-</t>
        </is>
      </c>
      <c r="G345" s="107" t="inlineStr">
        <is>
          <t>-</t>
        </is>
      </c>
      <c r="H345" s="107" t="n"/>
      <c r="I345" s="107" t="inlineStr">
        <is>
          <t>PÇ</t>
        </is>
      </c>
      <c r="J345" s="107" t="n"/>
      <c r="K345" s="107" t="n">
        <v>4066.4</v>
      </c>
      <c r="L345" s="107">
        <f>IF(ISTEXT(K345),K345,$J345*K345)</f>
        <v/>
      </c>
      <c r="M345" s="107" t="n">
        <v>12187.5</v>
      </c>
      <c r="N345" s="107">
        <f>IF(ISTEXT(M345),M345,$J345*M345)</f>
        <v/>
      </c>
      <c r="O345" s="107" t="n">
        <v>4510.8</v>
      </c>
      <c r="P345" s="107">
        <f>IF(ISTEXT(O345),O345,$J345*O345)</f>
        <v/>
      </c>
      <c r="Q345" s="107" t="inlineStr">
        <is>
          <t>A CONFIRMAR</t>
        </is>
      </c>
      <c r="R345" s="107">
        <f>IF(ISTEXT(Q345),Q345,$J345*Q345)</f>
        <v/>
      </c>
      <c r="S345" s="107" t="n">
        <v>5830.953663092355</v>
      </c>
      <c r="T345" s="107">
        <f>IF(ISTEXT(S345),S345,$J345*S345)</f>
        <v/>
      </c>
      <c r="U345" s="107" t="inlineStr">
        <is>
          <t>N/A</t>
        </is>
      </c>
      <c r="V345" s="107">
        <f>IF(ISTEXT(U345),U345,$J345*U345)</f>
        <v/>
      </c>
      <c r="W345" s="107" t="inlineStr">
        <is>
          <t>N/A</t>
        </is>
      </c>
      <c r="X345" s="107">
        <f>IF(ISTEXT(W345),W345,$J345*W345)</f>
        <v/>
      </c>
      <c r="Y345" s="107" t="n"/>
      <c r="Z345" s="107" t="n">
        <v>4066.4</v>
      </c>
      <c r="AA345" s="107">
        <f>IF(ISTEXT(Z345),Z345,$J345*Z345)</f>
        <v/>
      </c>
      <c r="AB345" s="107" t="n">
        <v>4050</v>
      </c>
      <c r="AC345" s="107">
        <f>IF(ISTEXT(AB345),AB345,$J345*AB345)</f>
        <v/>
      </c>
      <c r="AD345" s="107" t="n">
        <v>12187.5</v>
      </c>
      <c r="AE345" s="107">
        <f>IF(ISTEXT(AD345),AD345,$J345*AD345)</f>
        <v/>
      </c>
      <c r="AF345" s="107" t="n">
        <v>4510.8</v>
      </c>
      <c r="AG345" s="107">
        <f>IF(ISTEXT(AF345),AF345,$J345*AF345)</f>
        <v/>
      </c>
      <c r="AH345" s="107" t="inlineStr">
        <is>
          <t>A CONFIRMAR</t>
        </is>
      </c>
      <c r="AI345" s="107">
        <f>IF(ISTEXT(AH345),AH345,$J345*AH345)</f>
        <v/>
      </c>
      <c r="AJ345" s="107" t="n">
        <v>5988.099516838536</v>
      </c>
      <c r="AK345" s="107">
        <f>IF(ISTEXT(AJ345),AJ345,$J345*AJ345)</f>
        <v/>
      </c>
      <c r="AL345" s="107" t="inlineStr">
        <is>
          <t>N/A</t>
        </is>
      </c>
      <c r="AM345" s="107">
        <f>IF(ISTEXT(AL345),AL345,$J345*AL345)</f>
        <v/>
      </c>
      <c r="AN345" s="107" t="inlineStr">
        <is>
          <t>N/A</t>
        </is>
      </c>
      <c r="AO345" s="107">
        <f>IF(ISTEXT(AN345),AN345,$J345*AN345)</f>
        <v/>
      </c>
      <c r="AP345" s="107" t="n"/>
      <c r="AQ345" s="107" t="n"/>
      <c r="AR345" s="107" t="n"/>
      <c r="AS345" s="107" t="n"/>
      <c r="AT345" s="107" t="n"/>
      <c r="AU345" s="216" t="n">
        <v>5249.45</v>
      </c>
      <c r="AV345" s="213">
        <f>AVERAGE(AZ345,BB345,BD345,BF345,BH345,BJ345,BL345)</f>
        <v/>
      </c>
      <c r="AW345" s="214">
        <f>BASEDADOS[[#This Row],[VL UNIT
MÉDIA]]*BASEDADOS[[#This Row],[QTDE]]</f>
        <v/>
      </c>
      <c r="AX345" s="215">
        <f>ROUND(AU345*PARÂMETROS!$B$4,2)</f>
        <v/>
      </c>
      <c r="AY345" s="107" t="n"/>
      <c r="AZ345" s="107" t="n">
        <v>4243.2</v>
      </c>
      <c r="BA345" s="107">
        <f>IF(ISTEXT(AZ345),AZ345,$J345*AZ345)</f>
        <v/>
      </c>
      <c r="BB345" s="107" t="n">
        <v>12187.5</v>
      </c>
      <c r="BC345" s="107">
        <f>IF(ISTEXT(BB345),BB345,$J345*BB345)</f>
        <v/>
      </c>
      <c r="BD345" s="107" t="n">
        <v>4510.8</v>
      </c>
      <c r="BE345" s="107">
        <f>IF(ISTEXT(BD345),BD345,$J345*BD345)</f>
        <v/>
      </c>
      <c r="BF345" s="107" t="inlineStr">
        <is>
          <t>A CONFIRMAR</t>
        </is>
      </c>
      <c r="BG345" s="107">
        <f>IF(ISTEXT(BF345),BF345,$J345*BF345)</f>
        <v/>
      </c>
      <c r="BH345" s="107" t="n">
        <v>5988.099516838536</v>
      </c>
      <c r="BI345" s="107">
        <f>IF(ISTEXT(BH345),BH345,$J345*BH345)</f>
        <v/>
      </c>
      <c r="BJ345" s="107" t="inlineStr">
        <is>
          <t>N/A</t>
        </is>
      </c>
      <c r="BK345" s="107">
        <f>IF(ISTEXT(BJ345),BJ345,$J345*BJ345)</f>
        <v/>
      </c>
      <c r="BL345" s="107" t="inlineStr">
        <is>
          <t>N/A</t>
        </is>
      </c>
      <c r="BM345" s="107">
        <f>IF(ISTEXT(BL345),BL345,$J345*BL345)</f>
        <v/>
      </c>
      <c r="BN345" s="107" t="n">
        <v>3889.600000000001</v>
      </c>
      <c r="BO345" s="107">
        <f>IF(ISTEXT(BN345),BN345,$J345*BN345)</f>
        <v/>
      </c>
      <c r="BP345" s="107" t="n">
        <v>4050</v>
      </c>
      <c r="BQ345" s="107">
        <f>IF(ISTEXT(BP345),BP345,$J345*BP345)</f>
        <v/>
      </c>
      <c r="BR345" s="107" t="n">
        <v>12187.5</v>
      </c>
      <c r="BS345" s="107">
        <f>IF(ISTEXT(BR345),BR345,$J345*BR345)</f>
        <v/>
      </c>
      <c r="BT345" s="107" t="n">
        <v>4510.8</v>
      </c>
      <c r="BU345" s="107">
        <f>IF(ISTEXT(BT345),BT345,$J345*BT345)</f>
        <v/>
      </c>
      <c r="BV345" s="107" t="inlineStr">
        <is>
          <t>A CONFIRMAR</t>
        </is>
      </c>
      <c r="BW345" s="107">
        <f>IF(ISTEXT(BV345),BV345,$J345*BV345)</f>
        <v/>
      </c>
      <c r="BX345" s="107" t="n">
        <v>5988.099516838536</v>
      </c>
      <c r="BY345" s="107">
        <f>IF(ISTEXT(BX345),BX345,$J345*BX345)</f>
        <v/>
      </c>
      <c r="BZ345" s="107" t="inlineStr">
        <is>
          <t>N/A</t>
        </is>
      </c>
      <c r="CA345" s="107">
        <f>IF(ISTEXT(BZ345),BZ345,$J345*BZ345)</f>
        <v/>
      </c>
      <c r="CB345" s="107" t="inlineStr">
        <is>
          <t>N/A</t>
        </is>
      </c>
      <c r="CC345" s="107">
        <f>IF(ISTEXT(CB345),CB345,$J345*CB345)</f>
        <v/>
      </c>
      <c r="CD345" s="107">
        <f>IF($J345="",0,IF($J345=1,_xlfn.MINIFS(BN345:CC345,BN345:CC345,"&gt;"&amp;0),_xlfn.MINIFS(BN345:CC345,BN345:CC345,"&gt;"&amp;0,BN345:CC345,"&lt;&gt;"&amp;BN345,BN345:CC345,"&lt;&gt;"&amp;BP345,BN345:CC345,"&lt;&gt;"&amp;BR345,BN345:CC345,"&lt;&gt;"&amp;BT345,BN345:CC345,"&lt;&gt;"&amp;BV345,BN345:CC345,"&lt;&gt;"&amp;BX345,BN345:CC345,"&lt;&gt;"&amp;BZ345,BN345:CC345,"&lt;&gt;"&amp;CB345,BN345:CC345,"&lt;&gt;"&amp;#REF!,BN345:CC345,"&lt;&gt;"&amp;#REF!,BN345:CC345,"&lt;&gt;"&amp;#REF!,BN345:CC345,"&lt;&gt;"&amp;#REF!,BN345:CC345,"&lt;&gt;"&amp;#REF!,BN345:CC345,"&lt;&gt;"&amp;#REF!,BN345:CC345,"&lt;&gt;"&amp;#REF!,BN345:CC345,"&lt;&gt;"&amp;#REF!,BN345:CC345,"&lt;&gt;"&amp;#REF!,BN345:CC345,"&lt;&gt;"&amp;#REF!,BN345:CC345,"&lt;&gt;"&amp;#REF!,BN345:CC345,"&lt;&gt;"&amp;#REF!,BN345:CC345,"&lt;&gt;"&amp;#REF!,BN345:CC345,"&lt;&gt;"&amp;#REF!,BN345:CC345,"&lt;&gt;"&amp;#REF!,BN345:CC345,"&lt;&gt;"&amp;#REF!,BN345:CC345,"&lt;&gt;"&amp;#REF!,BN345:CC345,"&lt;&gt;"&amp;#REF!,BN345:CC345,"&lt;&gt;"&amp;#REF!,BN345:CC345,"&lt;&gt;"&amp;#REF!,BN345:CC345,"&lt;&gt;"&amp;#REF!,BN345:CC345,"&lt;&gt;"&amp;#REF!)))</f>
        <v/>
      </c>
      <c r="CE345" s="131" t="n"/>
      <c r="CF345" s="123" t="n">
        <v>3712.8</v>
      </c>
      <c r="CG345" s="132">
        <f>IF(ISTEXT(CF345),CF345,$J345*CF345)</f>
        <v/>
      </c>
      <c r="CH345" s="123" t="n">
        <v>4050</v>
      </c>
      <c r="CI345" s="132">
        <f>IF(ISTEXT(CH345),CH345,$J345*CH345)</f>
        <v/>
      </c>
      <c r="CJ345" s="123" t="n">
        <v>12187.5</v>
      </c>
      <c r="CK345" s="132">
        <f>IF(ISTEXT(CJ345),CJ345,$J345*CJ345)</f>
        <v/>
      </c>
      <c r="CL345" s="123" t="n">
        <v>4510.8</v>
      </c>
      <c r="CM345" s="132">
        <f>IF(ISTEXT(CL345),CL345,$J345*CL345)</f>
        <v/>
      </c>
      <c r="CN345" s="123" t="inlineStr">
        <is>
          <t>A CONFIRMAR</t>
        </is>
      </c>
      <c r="CO345" s="132">
        <f>IF(ISTEXT(CN345),CN345,$J345*CN345)</f>
        <v/>
      </c>
      <c r="CP345" s="123" t="n">
        <v>5988.099516838536</v>
      </c>
      <c r="CQ345" s="132">
        <f>IF(ISTEXT(CP345),CP345,$J345*CP345)</f>
        <v/>
      </c>
      <c r="CR345" s="123" t="inlineStr">
        <is>
          <t>N/A</t>
        </is>
      </c>
      <c r="CS345" s="132">
        <f>IF(ISTEXT(CR345),CR345,$J345*CR345)</f>
        <v/>
      </c>
      <c r="CT345" s="123" t="inlineStr">
        <is>
          <t>N/A</t>
        </is>
      </c>
      <c r="CU345" s="132">
        <f>IF(ISTEXT(CT345),CT345,$J345*CT345)</f>
        <v/>
      </c>
      <c r="CV345" s="134">
        <f>IF($J345="",0,IF($J345=1,_xlfn.MINIFS(CF345:CU345,CF345:CU345,"&gt;"&amp;0),_xlfn.MINIFS(CF345:CU345,CF345:CU345,"&gt;"&amp;0,CF345:CU345,"&lt;&gt;"&amp;CF345,CF345:CU345,"&lt;&gt;"&amp;CH345,CF345:CU345,"&lt;&gt;"&amp;CJ345,CF345:CU345,"&lt;&gt;"&amp;CL345,CF345:CU345,"&lt;&gt;"&amp;CN345,CF345:CU345,"&lt;&gt;"&amp;CP345,CF345:CU345,"&lt;&gt;"&amp;CR345,CF345:CU345,"&lt;&gt;"&amp;CT345,CF345:CU345,"&lt;&gt;"&amp;#REF!,CF345:CU345,"&lt;&gt;"&amp;#REF!,CF345:CU345,"&lt;&gt;"&amp;#REF!,CF345:CU345,"&lt;&gt;"&amp;#REF!,CF345:CU345,"&lt;&gt;"&amp;#REF!,CF345:CU345,"&lt;&gt;"&amp;#REF!,CF345:CU345,"&lt;&gt;"&amp;#REF!,CF345:CU345,"&lt;&gt;"&amp;#REF!,CF345:CU345,"&lt;&gt;"&amp;#REF!,CF345:CU345,"&lt;&gt;"&amp;#REF!,CF345:CU345,"&lt;&gt;"&amp;#REF!,CF345:CU345,"&lt;&gt;"&amp;#REF!,CF345:CU345,"&lt;&gt;"&amp;#REF!,CF345:CU345,"&lt;&gt;"&amp;#REF!,CF345:CU345,"&lt;&gt;"&amp;#REF!,CF345:CU345,"&lt;&gt;"&amp;#REF!,CF345:CU345,"&lt;&gt;"&amp;#REF!,CF345:CU345,"&lt;&gt;"&amp;#REF!,CF345:CU345,"&lt;&gt;"&amp;#REF!,CF345:CU345,"&lt;&gt;"&amp;#REF!,CF345:CU345,"&lt;&gt;"&amp;#REF!,CF345:CU345,"&lt;&gt;"&amp;#REF!)))</f>
        <v/>
      </c>
      <c r="CW345" s="131" t="n"/>
      <c r="CX345" s="126" t="n">
        <v>3536</v>
      </c>
      <c r="CY345" s="135">
        <f>IF(ISTEXT(CX345),CX345,$J345*CX345)</f>
        <v/>
      </c>
      <c r="CZ345" s="126" t="n">
        <v>4050</v>
      </c>
      <c r="DA345" s="135">
        <f>IF(ISTEXT(CZ345),CZ345,$J345*CZ345)</f>
        <v/>
      </c>
      <c r="DB345" s="126" t="n">
        <v>12187.5</v>
      </c>
      <c r="DC345" s="135">
        <f>IF(ISTEXT(DB345),DB345,$J345*DB345)</f>
        <v/>
      </c>
      <c r="DD345" s="126" t="n">
        <v>4510.8</v>
      </c>
      <c r="DE345" s="135">
        <f>IF(ISTEXT(DD345),DD345,$J345*DD345)</f>
        <v/>
      </c>
      <c r="DF345" s="126" t="inlineStr">
        <is>
          <t>A CONFIRMAR</t>
        </is>
      </c>
      <c r="DG345" s="135">
        <f>IF(ISTEXT(DF345),DF345,$J345*DF345)</f>
        <v/>
      </c>
      <c r="DH345" s="126" t="n">
        <v>5988.099516838536</v>
      </c>
      <c r="DI345" s="135">
        <f>IF(ISTEXT(DH345),DH345,$J345*DH345)</f>
        <v/>
      </c>
      <c r="DJ345" s="126" t="inlineStr">
        <is>
          <t>N/A</t>
        </is>
      </c>
      <c r="DK345" s="135">
        <f>IF(ISTEXT(DJ345),DJ345,$J345*DJ345)</f>
        <v/>
      </c>
      <c r="DL345" s="126" t="inlineStr">
        <is>
          <t>N/A</t>
        </is>
      </c>
      <c r="DM345" s="135">
        <f>IF(ISTEXT(DL345),DL345,$J345*DL345)</f>
        <v/>
      </c>
      <c r="DN345" s="129">
        <f>IF($J345="",0,IF($J345=1,_xlfn.MINIFS(CX345:DM345,CX345:DM345,"&gt;"&amp;0),_xlfn.MINIFS(CX345:DM345,CX345:DM345,"&gt;"&amp;0,CX345:DM345,"&lt;&gt;"&amp;CX345,CX345:DM345,"&lt;&gt;"&amp;CZ345,CX345:DM345,"&lt;&gt;"&amp;DB345,CX345:DM345,"&lt;&gt;"&amp;DD345,CX345:DM345,"&lt;&gt;"&amp;DF345,CX345:DM345,"&lt;&gt;"&amp;DH345,CX345:DM345,"&lt;&gt;"&amp;DJ345,CX345:DM345,"&lt;&gt;"&amp;DL345,CX345:DM345,"&lt;&gt;"&amp;#REF!,CX345:DM345,"&lt;&gt;"&amp;#REF!,CX345:DM345,"&lt;&gt;"&amp;#REF!,CX345:DM345,"&lt;&gt;"&amp;#REF!,CX345:DM345,"&lt;&gt;"&amp;#REF!,CX345:DM345,"&lt;&gt;"&amp;#REF!,CX345:DM345,"&lt;&gt;"&amp;#REF!,CX345:DM345,"&lt;&gt;"&amp;#REF!,CX345:DM345,"&lt;&gt;"&amp;#REF!,CX345:DM345,"&lt;&gt;"&amp;#REF!,CX345:DM345,"&lt;&gt;"&amp;#REF!,CX345:DM345,"&lt;&gt;"&amp;#REF!,CX345:DM345,"&lt;&gt;"&amp;#REF!,CX345:DM345,"&lt;&gt;"&amp;#REF!,CX345:DM345,"&lt;&gt;"&amp;#REF!,CX345:DM345,"&lt;&gt;"&amp;#REF!,CX345:DM345,"&lt;&gt;"&amp;#REF!,CX345:DM345,"&lt;&gt;"&amp;#REF!,CX345:DM345,"&lt;&gt;"&amp;#REF!,CX345:DM345,"&lt;&gt;"&amp;#REF!,CX345:DM345,"&lt;&gt;"&amp;#REF!,CX345:DM345,"&lt;&gt;"&amp;#REF!)))</f>
        <v/>
      </c>
      <c r="DO345" s="129">
        <f>IF($J345="",0,IF($J345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46" ht="41.4" customFormat="1" customHeight="1" s="137">
      <c r="B346" s="130" t="inlineStr">
        <is>
          <t>TORRE</t>
        </is>
      </c>
      <c r="C346" s="105" t="inlineStr">
        <is>
          <t>Acessórios Poste 30 e 40m</t>
        </is>
      </c>
      <c r="D346" s="106" t="inlineStr">
        <is>
          <t>Suporte RF
Cinta</t>
        </is>
      </c>
      <c r="E346" s="106" t="inlineStr">
        <is>
          <t>Suporte "Y" tipo cinta 1x posição (2x Antenas) c/ pé de pato</t>
        </is>
      </c>
      <c r="F346" s="107" t="inlineStr">
        <is>
          <t>-</t>
        </is>
      </c>
      <c r="G346" s="107" t="inlineStr">
        <is>
          <t>-</t>
        </is>
      </c>
      <c r="H346" s="107" t="n"/>
      <c r="I346" s="107" t="inlineStr">
        <is>
          <t>PÇ</t>
        </is>
      </c>
      <c r="J346" s="107" t="n"/>
      <c r="K346" s="107" t="n">
        <v>4473.868235294118</v>
      </c>
      <c r="L346" s="107">
        <f>IF(ISTEXT(K346),K346,$J346*K346)</f>
        <v/>
      </c>
      <c r="M346" s="107" t="n">
        <v>5538.38</v>
      </c>
      <c r="N346" s="107">
        <f>IF(ISTEXT(M346),M346,$J346*M346)</f>
        <v/>
      </c>
      <c r="O346" s="107" t="n">
        <v>2380.7</v>
      </c>
      <c r="P346" s="107">
        <f>IF(ISTEXT(O346),O346,$J346*O346)</f>
        <v/>
      </c>
      <c r="Q346" s="107" t="inlineStr">
        <is>
          <t>A CONFIRMAR</t>
        </is>
      </c>
      <c r="R346" s="107">
        <f>IF(ISTEXT(Q346),Q346,$J346*Q346)</f>
        <v/>
      </c>
      <c r="S346" s="107" t="n">
        <v>4201.716610169491</v>
      </c>
      <c r="T346" s="107">
        <f>IF(ISTEXT(S346),S346,$J346*S346)</f>
        <v/>
      </c>
      <c r="U346" s="107" t="inlineStr">
        <is>
          <t>N/A</t>
        </is>
      </c>
      <c r="V346" s="107">
        <f>IF(ISTEXT(U346),U346,$J346*U346)</f>
        <v/>
      </c>
      <c r="W346" s="107" t="inlineStr">
        <is>
          <t>N/A</t>
        </is>
      </c>
      <c r="X346" s="107">
        <f>IF(ISTEXT(W346),W346,$J346*W346)</f>
        <v/>
      </c>
      <c r="Y346" s="107" t="n"/>
      <c r="Z346" s="107" t="n">
        <v>4067.15294117647</v>
      </c>
      <c r="AA346" s="107">
        <f>IF(ISTEXT(Z346),Z346,$J346*Z346)</f>
        <v/>
      </c>
      <c r="AB346" s="107" t="n">
        <v>2400</v>
      </c>
      <c r="AC346" s="107">
        <f>IF(ISTEXT(AB346),AB346,$J346*AB346)</f>
        <v/>
      </c>
      <c r="AD346" s="107" t="n">
        <v>5538.38</v>
      </c>
      <c r="AE346" s="107">
        <f>IF(ISTEXT(AD346),AD346,$J346*AD346)</f>
        <v/>
      </c>
      <c r="AF346" s="107" t="n">
        <v>2380.7</v>
      </c>
      <c r="AG346" s="107">
        <f>IF(ISTEXT(AF346),AF346,$J346*AF346)</f>
        <v/>
      </c>
      <c r="AH346" s="107" t="inlineStr">
        <is>
          <t>A CONFIRMAR</t>
        </is>
      </c>
      <c r="AI346" s="107">
        <f>IF(ISTEXT(AH346),AH346,$J346*AH346)</f>
        <v/>
      </c>
      <c r="AJ346" s="107" t="n">
        <v>4314.95406360424</v>
      </c>
      <c r="AK346" s="107">
        <f>IF(ISTEXT(AJ346),AJ346,$J346*AJ346)</f>
        <v/>
      </c>
      <c r="AL346" s="107" t="inlineStr">
        <is>
          <t>N/A</t>
        </is>
      </c>
      <c r="AM346" s="107">
        <f>IF(ISTEXT(AL346),AL346,$J346*AL346)</f>
        <v/>
      </c>
      <c r="AN346" s="107" t="inlineStr">
        <is>
          <t>N/A</t>
        </is>
      </c>
      <c r="AO346" s="107">
        <f>IF(ISTEXT(AN346),AN346,$J346*AN346)</f>
        <v/>
      </c>
      <c r="AP346" s="107" t="n"/>
      <c r="AQ346" s="107" t="n"/>
      <c r="AR346" s="107" t="n"/>
      <c r="AS346" s="107" t="n"/>
      <c r="AT346" s="107" t="n"/>
      <c r="AU346" s="216" t="n">
        <v>4417.01</v>
      </c>
      <c r="AV346" s="213">
        <f>AVERAGE(AZ346,BB346,BD346,BF346,BH346,BJ346,BL346)</f>
        <v/>
      </c>
      <c r="AW346" s="214">
        <f>BASEDADOS[[#This Row],[VL UNIT
MÉDIA]]*BASEDADOS[[#This Row],[QTDE]]</f>
        <v/>
      </c>
      <c r="AX346" s="215">
        <f>ROUND(AU346*PARÂMETROS!$B$4,2)</f>
        <v/>
      </c>
      <c r="AY346" s="107" t="n"/>
      <c r="AZ346" s="107" t="n">
        <v>4519.058823529412</v>
      </c>
      <c r="BA346" s="107">
        <f>IF(ISTEXT(AZ346),AZ346,$J346*AZ346)</f>
        <v/>
      </c>
      <c r="BB346" s="107" t="n">
        <v>5538.38</v>
      </c>
      <c r="BC346" s="107">
        <f>IF(ISTEXT(BB346),BB346,$J346*BB346)</f>
        <v/>
      </c>
      <c r="BD346" s="107" t="n">
        <v>2380.7</v>
      </c>
      <c r="BE346" s="107">
        <f>IF(ISTEXT(BD346),BD346,$J346*BD346)</f>
        <v/>
      </c>
      <c r="BF346" s="107" t="inlineStr">
        <is>
          <t>A CONFIRMAR</t>
        </is>
      </c>
      <c r="BG346" s="107">
        <f>IF(ISTEXT(BF346),BF346,$J346*BF346)</f>
        <v/>
      </c>
      <c r="BH346" s="107" t="n">
        <v>4314.95406360424</v>
      </c>
      <c r="BI346" s="107">
        <f>IF(ISTEXT(BH346),BH346,$J346*BH346)</f>
        <v/>
      </c>
      <c r="BJ346" s="107" t="inlineStr">
        <is>
          <t>N/A</t>
        </is>
      </c>
      <c r="BK346" s="107">
        <f>IF(ISTEXT(BJ346),BJ346,$J346*BJ346)</f>
        <v/>
      </c>
      <c r="BL346" s="107" t="inlineStr">
        <is>
          <t>N/A</t>
        </is>
      </c>
      <c r="BM346" s="107">
        <f>IF(ISTEXT(BL346),BL346,$J346*BL346)</f>
        <v/>
      </c>
      <c r="BN346" s="107" t="n">
        <v>3841.2</v>
      </c>
      <c r="BO346" s="107">
        <f>IF(ISTEXT(BN346),BN346,$J346*BN346)</f>
        <v/>
      </c>
      <c r="BP346" s="107" t="n">
        <v>2400</v>
      </c>
      <c r="BQ346" s="107">
        <f>IF(ISTEXT(BP346),BP346,$J346*BP346)</f>
        <v/>
      </c>
      <c r="BR346" s="107" t="n">
        <v>5538.38</v>
      </c>
      <c r="BS346" s="107">
        <f>IF(ISTEXT(BR346),BR346,$J346*BR346)</f>
        <v/>
      </c>
      <c r="BT346" s="107" t="n">
        <v>2380.7</v>
      </c>
      <c r="BU346" s="107">
        <f>IF(ISTEXT(BT346),BT346,$J346*BT346)</f>
        <v/>
      </c>
      <c r="BV346" s="107" t="inlineStr">
        <is>
          <t>A CONFIRMAR</t>
        </is>
      </c>
      <c r="BW346" s="107">
        <f>IF(ISTEXT(BV346),BV346,$J346*BV346)</f>
        <v/>
      </c>
      <c r="BX346" s="107" t="n">
        <v>4314.95406360424</v>
      </c>
      <c r="BY346" s="107">
        <f>IF(ISTEXT(BX346),BX346,$J346*BX346)</f>
        <v/>
      </c>
      <c r="BZ346" s="107" t="inlineStr">
        <is>
          <t>N/A</t>
        </is>
      </c>
      <c r="CA346" s="107">
        <f>IF(ISTEXT(BZ346),BZ346,$J346*BZ346)</f>
        <v/>
      </c>
      <c r="CB346" s="107" t="inlineStr">
        <is>
          <t>N/A</t>
        </is>
      </c>
      <c r="CC346" s="107">
        <f>IF(ISTEXT(CB346),CB346,$J346*CB346)</f>
        <v/>
      </c>
      <c r="CD346" s="107">
        <f>IF($J346="",0,IF($J346=1,_xlfn.MINIFS(BN346:CC346,BN346:CC346,"&gt;"&amp;0),_xlfn.MINIFS(BN346:CC346,BN346:CC346,"&gt;"&amp;0,BN346:CC346,"&lt;&gt;"&amp;BN346,BN346:CC346,"&lt;&gt;"&amp;BP346,BN346:CC346,"&lt;&gt;"&amp;BR346,BN346:CC346,"&lt;&gt;"&amp;BT346,BN346:CC346,"&lt;&gt;"&amp;BV346,BN346:CC346,"&lt;&gt;"&amp;BX346,BN346:CC346,"&lt;&gt;"&amp;BZ346,BN346:CC346,"&lt;&gt;"&amp;CB346,BN346:CC346,"&lt;&gt;"&amp;#REF!,BN346:CC346,"&lt;&gt;"&amp;#REF!,BN346:CC346,"&lt;&gt;"&amp;#REF!,BN346:CC346,"&lt;&gt;"&amp;#REF!,BN346:CC346,"&lt;&gt;"&amp;#REF!,BN346:CC346,"&lt;&gt;"&amp;#REF!,BN346:CC346,"&lt;&gt;"&amp;#REF!,BN346:CC346,"&lt;&gt;"&amp;#REF!,BN346:CC346,"&lt;&gt;"&amp;#REF!,BN346:CC346,"&lt;&gt;"&amp;#REF!,BN346:CC346,"&lt;&gt;"&amp;#REF!,BN346:CC346,"&lt;&gt;"&amp;#REF!,BN346:CC346,"&lt;&gt;"&amp;#REF!,BN346:CC346,"&lt;&gt;"&amp;#REF!,BN346:CC346,"&lt;&gt;"&amp;#REF!,BN346:CC346,"&lt;&gt;"&amp;#REF!,BN346:CC346,"&lt;&gt;"&amp;#REF!,BN346:CC346,"&lt;&gt;"&amp;#REF!,BN346:CC346,"&lt;&gt;"&amp;#REF!,BN346:CC346,"&lt;&gt;"&amp;#REF!,BN346:CC346,"&lt;&gt;"&amp;#REF!,BN346:CC346,"&lt;&gt;"&amp;#REF!)))</f>
        <v/>
      </c>
      <c r="CE346" s="131" t="n"/>
      <c r="CF346" s="123" t="n">
        <v>3841.2</v>
      </c>
      <c r="CG346" s="132">
        <f>IF(ISTEXT(CF346),CF346,$J346*CF346)</f>
        <v/>
      </c>
      <c r="CH346" s="123" t="n">
        <v>2400</v>
      </c>
      <c r="CI346" s="132">
        <f>IF(ISTEXT(CH346),CH346,$J346*CH346)</f>
        <v/>
      </c>
      <c r="CJ346" s="123" t="n">
        <v>5538.38</v>
      </c>
      <c r="CK346" s="132">
        <f>IF(ISTEXT(CJ346),CJ346,$J346*CJ346)</f>
        <v/>
      </c>
      <c r="CL346" s="123" t="n">
        <v>2380.7</v>
      </c>
      <c r="CM346" s="132">
        <f>IF(ISTEXT(CL346),CL346,$J346*CL346)</f>
        <v/>
      </c>
      <c r="CN346" s="123" t="inlineStr">
        <is>
          <t>A CONFIRMAR</t>
        </is>
      </c>
      <c r="CO346" s="132">
        <f>IF(ISTEXT(CN346),CN346,$J346*CN346)</f>
        <v/>
      </c>
      <c r="CP346" s="123" t="n">
        <v>4314.95406360424</v>
      </c>
      <c r="CQ346" s="132">
        <f>IF(ISTEXT(CP346),CP346,$J346*CP346)</f>
        <v/>
      </c>
      <c r="CR346" s="123" t="inlineStr">
        <is>
          <t>N/A</t>
        </is>
      </c>
      <c r="CS346" s="132">
        <f>IF(ISTEXT(CR346),CR346,$J346*CR346)</f>
        <v/>
      </c>
      <c r="CT346" s="123" t="inlineStr">
        <is>
          <t>N/A</t>
        </is>
      </c>
      <c r="CU346" s="132">
        <f>IF(ISTEXT(CT346),CT346,$J346*CT346)</f>
        <v/>
      </c>
      <c r="CV346" s="134">
        <f>IF($J346="",0,IF($J346=1,_xlfn.MINIFS(CF346:CU346,CF346:CU346,"&gt;"&amp;0),_xlfn.MINIFS(CF346:CU346,CF346:CU346,"&gt;"&amp;0,CF346:CU346,"&lt;&gt;"&amp;CF346,CF346:CU346,"&lt;&gt;"&amp;CH346,CF346:CU346,"&lt;&gt;"&amp;CJ346,CF346:CU346,"&lt;&gt;"&amp;CL346,CF346:CU346,"&lt;&gt;"&amp;CN346,CF346:CU346,"&lt;&gt;"&amp;CP346,CF346:CU346,"&lt;&gt;"&amp;CR346,CF346:CU346,"&lt;&gt;"&amp;CT346,CF346:CU346,"&lt;&gt;"&amp;#REF!,CF346:CU346,"&lt;&gt;"&amp;#REF!,CF346:CU346,"&lt;&gt;"&amp;#REF!,CF346:CU346,"&lt;&gt;"&amp;#REF!,CF346:CU346,"&lt;&gt;"&amp;#REF!,CF346:CU346,"&lt;&gt;"&amp;#REF!,CF346:CU346,"&lt;&gt;"&amp;#REF!,CF346:CU346,"&lt;&gt;"&amp;#REF!,CF346:CU346,"&lt;&gt;"&amp;#REF!,CF346:CU346,"&lt;&gt;"&amp;#REF!,CF346:CU346,"&lt;&gt;"&amp;#REF!,CF346:CU346,"&lt;&gt;"&amp;#REF!,CF346:CU346,"&lt;&gt;"&amp;#REF!,CF346:CU346,"&lt;&gt;"&amp;#REF!,CF346:CU346,"&lt;&gt;"&amp;#REF!,CF346:CU346,"&lt;&gt;"&amp;#REF!,CF346:CU346,"&lt;&gt;"&amp;#REF!,CF346:CU346,"&lt;&gt;"&amp;#REF!,CF346:CU346,"&lt;&gt;"&amp;#REF!,CF346:CU346,"&lt;&gt;"&amp;#REF!,CF346:CU346,"&lt;&gt;"&amp;#REF!,CF346:CU346,"&lt;&gt;"&amp;#REF!)))</f>
        <v/>
      </c>
      <c r="CW346" s="131" t="n"/>
      <c r="CX346" s="126" t="n">
        <v>3841.2</v>
      </c>
      <c r="CY346" s="135">
        <f>IF(ISTEXT(CX346),CX346,$J346*CX346)</f>
        <v/>
      </c>
      <c r="CZ346" s="126" t="n">
        <v>2400</v>
      </c>
      <c r="DA346" s="135">
        <f>IF(ISTEXT(CZ346),CZ346,$J346*CZ346)</f>
        <v/>
      </c>
      <c r="DB346" s="126" t="n">
        <v>5538.38</v>
      </c>
      <c r="DC346" s="135">
        <f>IF(ISTEXT(DB346),DB346,$J346*DB346)</f>
        <v/>
      </c>
      <c r="DD346" s="126" t="n">
        <v>2380.7</v>
      </c>
      <c r="DE346" s="135">
        <f>IF(ISTEXT(DD346),DD346,$J346*DD346)</f>
        <v/>
      </c>
      <c r="DF346" s="126" t="inlineStr">
        <is>
          <t>A CONFIRMAR</t>
        </is>
      </c>
      <c r="DG346" s="135">
        <f>IF(ISTEXT(DF346),DF346,$J346*DF346)</f>
        <v/>
      </c>
      <c r="DH346" s="126" t="n">
        <v>4314.95406360424</v>
      </c>
      <c r="DI346" s="135">
        <f>IF(ISTEXT(DH346),DH346,$J346*DH346)</f>
        <v/>
      </c>
      <c r="DJ346" s="126" t="inlineStr">
        <is>
          <t>N/A</t>
        </is>
      </c>
      <c r="DK346" s="135">
        <f>IF(ISTEXT(DJ346),DJ346,$J346*DJ346)</f>
        <v/>
      </c>
      <c r="DL346" s="126" t="inlineStr">
        <is>
          <t>N/A</t>
        </is>
      </c>
      <c r="DM346" s="135">
        <f>IF(ISTEXT(DL346),DL346,$J346*DL346)</f>
        <v/>
      </c>
      <c r="DN346" s="129">
        <f>IF($J346="",0,IF($J346=1,_xlfn.MINIFS(CX346:DM346,CX346:DM346,"&gt;"&amp;0),_xlfn.MINIFS(CX346:DM346,CX346:DM346,"&gt;"&amp;0,CX346:DM346,"&lt;&gt;"&amp;CX346,CX346:DM346,"&lt;&gt;"&amp;CZ346,CX346:DM346,"&lt;&gt;"&amp;DB346,CX346:DM346,"&lt;&gt;"&amp;DD346,CX346:DM346,"&lt;&gt;"&amp;DF346,CX346:DM346,"&lt;&gt;"&amp;DH346,CX346:DM346,"&lt;&gt;"&amp;DJ346,CX346:DM346,"&lt;&gt;"&amp;DL346,CX346:DM346,"&lt;&gt;"&amp;#REF!,CX346:DM346,"&lt;&gt;"&amp;#REF!,CX346:DM346,"&lt;&gt;"&amp;#REF!,CX346:DM346,"&lt;&gt;"&amp;#REF!,CX346:DM346,"&lt;&gt;"&amp;#REF!,CX346:DM346,"&lt;&gt;"&amp;#REF!,CX346:DM346,"&lt;&gt;"&amp;#REF!,CX346:DM346,"&lt;&gt;"&amp;#REF!,CX346:DM346,"&lt;&gt;"&amp;#REF!,CX346:DM346,"&lt;&gt;"&amp;#REF!,CX346:DM346,"&lt;&gt;"&amp;#REF!,CX346:DM346,"&lt;&gt;"&amp;#REF!,CX346:DM346,"&lt;&gt;"&amp;#REF!,CX346:DM346,"&lt;&gt;"&amp;#REF!,CX346:DM346,"&lt;&gt;"&amp;#REF!,CX346:DM346,"&lt;&gt;"&amp;#REF!,CX346:DM346,"&lt;&gt;"&amp;#REF!,CX346:DM346,"&lt;&gt;"&amp;#REF!,CX346:DM346,"&lt;&gt;"&amp;#REF!,CX346:DM346,"&lt;&gt;"&amp;#REF!,CX346:DM346,"&lt;&gt;"&amp;#REF!,CX346:DM346,"&lt;&gt;"&amp;#REF!)))</f>
        <v/>
      </c>
      <c r="DO346" s="129">
        <f>IF($J346="",0,IF($J346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47" ht="41.4" customFormat="1" customHeight="1" s="137">
      <c r="B347" s="130" t="inlineStr">
        <is>
          <t>TORRE</t>
        </is>
      </c>
      <c r="C347" s="105" t="inlineStr">
        <is>
          <t>Acessórios Poste 30 e 40m</t>
        </is>
      </c>
      <c r="D347" s="106" t="inlineStr">
        <is>
          <t>Suporte RF
Cinta</t>
        </is>
      </c>
      <c r="E347" s="106" t="inlineStr">
        <is>
          <t>Suporte "Y" tipo cinta 3x posições (6x Antenas) c/ pé de pato</t>
        </is>
      </c>
      <c r="F347" s="107" t="inlineStr">
        <is>
          <t>-</t>
        </is>
      </c>
      <c r="G347" s="107" t="inlineStr">
        <is>
          <t>-</t>
        </is>
      </c>
      <c r="H347" s="107" t="n"/>
      <c r="I347" s="107" t="inlineStr">
        <is>
          <t>PÇ</t>
        </is>
      </c>
      <c r="J347" s="107" t="n"/>
      <c r="K347" s="107" t="n">
        <v>4158</v>
      </c>
      <c r="L347" s="107">
        <f>IF(ISTEXT(K347),K347,$J347*K347)</f>
        <v/>
      </c>
      <c r="M347" s="107" t="n">
        <v>14340.63</v>
      </c>
      <c r="N347" s="107">
        <f>IF(ISTEXT(M347),M347,$J347*M347)</f>
        <v/>
      </c>
      <c r="O347" s="107" t="n">
        <v>7142.1</v>
      </c>
      <c r="P347" s="107">
        <f>IF(ISTEXT(O347),O347,$J347*O347)</f>
        <v/>
      </c>
      <c r="Q347" s="107" t="inlineStr">
        <is>
          <t>A CONFIRMAR</t>
        </is>
      </c>
      <c r="R347" s="107">
        <f>IF(ISTEXT(Q347),Q347,$J347*Q347)</f>
        <v/>
      </c>
      <c r="S347" s="107" t="n">
        <v>7545.940034590107</v>
      </c>
      <c r="T347" s="107">
        <f>IF(ISTEXT(S347),S347,$J347*S347)</f>
        <v/>
      </c>
      <c r="U347" s="107" t="inlineStr">
        <is>
          <t>N/A</t>
        </is>
      </c>
      <c r="V347" s="107">
        <f>IF(ISTEXT(U347),U347,$J347*U347)</f>
        <v/>
      </c>
      <c r="W347" s="107" t="inlineStr">
        <is>
          <t>N/A</t>
        </is>
      </c>
      <c r="X347" s="107">
        <f>IF(ISTEXT(W347),W347,$J347*W347)</f>
        <v/>
      </c>
      <c r="Y347" s="107" t="n"/>
      <c r="Z347" s="107" t="n">
        <v>4356</v>
      </c>
      <c r="AA347" s="107">
        <f>IF(ISTEXT(Z347),Z347,$J347*Z347)</f>
        <v/>
      </c>
      <c r="AB347" s="107" t="n">
        <v>7200</v>
      </c>
      <c r="AC347" s="107">
        <f>IF(ISTEXT(AB347),AB347,$J347*AB347)</f>
        <v/>
      </c>
      <c r="AD347" s="107" t="n">
        <v>14340.63</v>
      </c>
      <c r="AE347" s="107">
        <f>IF(ISTEXT(AD347),AD347,$J347*AD347)</f>
        <v/>
      </c>
      <c r="AF347" s="107" t="n">
        <v>7142.1</v>
      </c>
      <c r="AG347" s="107">
        <f>IF(ISTEXT(AF347),AF347,$J347*AF347)</f>
        <v/>
      </c>
      <c r="AH347" s="107" t="inlineStr">
        <is>
          <t>A CONFIRMAR</t>
        </is>
      </c>
      <c r="AI347" s="107">
        <f>IF(ISTEXT(AH347),AH347,$J347*AH347)</f>
        <v/>
      </c>
      <c r="AJ347" s="107" t="n">
        <v>7749.305257085165</v>
      </c>
      <c r="AK347" s="107">
        <f>IF(ISTEXT(AJ347),AJ347,$J347*AJ347)</f>
        <v/>
      </c>
      <c r="AL347" s="107" t="inlineStr">
        <is>
          <t>N/A</t>
        </is>
      </c>
      <c r="AM347" s="107">
        <f>IF(ISTEXT(AL347),AL347,$J347*AL347)</f>
        <v/>
      </c>
      <c r="AN347" s="107" t="inlineStr">
        <is>
          <t>N/A</t>
        </is>
      </c>
      <c r="AO347" s="107">
        <f>IF(ISTEXT(AN347),AN347,$J347*AN347)</f>
        <v/>
      </c>
      <c r="AP347" s="107" t="n"/>
      <c r="AQ347" s="107" t="n"/>
      <c r="AR347" s="107" t="n"/>
      <c r="AS347" s="107" t="n"/>
      <c r="AT347" s="107" t="n"/>
      <c r="AU347" s="216" t="n">
        <v>7445.7</v>
      </c>
      <c r="AV347" s="213">
        <f>AVERAGE(AZ347,BB347,BD347,BF347,BH347,BJ347,BL347)</f>
        <v/>
      </c>
      <c r="AW347" s="214">
        <f>BASEDADOS[[#This Row],[VL UNIT
MÉDIA]]*BASEDADOS[[#This Row],[QTDE]]</f>
        <v/>
      </c>
      <c r="AX347" s="215">
        <f>ROUND(AU347*PARÂMETROS!$B$4,2)</f>
        <v/>
      </c>
      <c r="AY347" s="107" t="n"/>
      <c r="AZ347" s="107" t="n">
        <v>4752</v>
      </c>
      <c r="BA347" s="107">
        <f>IF(ISTEXT(AZ347),AZ347,$J347*AZ347)</f>
        <v/>
      </c>
      <c r="BB347" s="107" t="n">
        <v>14340.63</v>
      </c>
      <c r="BC347" s="107">
        <f>IF(ISTEXT(BB347),BB347,$J347*BB347)</f>
        <v/>
      </c>
      <c r="BD347" s="107" t="n">
        <v>7142.1</v>
      </c>
      <c r="BE347" s="107">
        <f>IF(ISTEXT(BD347),BD347,$J347*BD347)</f>
        <v/>
      </c>
      <c r="BF347" s="107" t="inlineStr">
        <is>
          <t>A CONFIRMAR</t>
        </is>
      </c>
      <c r="BG347" s="107">
        <f>IF(ISTEXT(BF347),BF347,$J347*BF347)</f>
        <v/>
      </c>
      <c r="BH347" s="107" t="n">
        <v>7749.305257085165</v>
      </c>
      <c r="BI347" s="107">
        <f>IF(ISTEXT(BH347),BH347,$J347*BH347)</f>
        <v/>
      </c>
      <c r="BJ347" s="107" t="inlineStr">
        <is>
          <t>N/A</t>
        </is>
      </c>
      <c r="BK347" s="107">
        <f>IF(ISTEXT(BJ347),BJ347,$J347*BJ347)</f>
        <v/>
      </c>
      <c r="BL347" s="107" t="inlineStr">
        <is>
          <t>N/A</t>
        </is>
      </c>
      <c r="BM347" s="107">
        <f>IF(ISTEXT(BL347),BL347,$J347*BL347)</f>
        <v/>
      </c>
      <c r="BN347" s="107" t="n">
        <v>3960</v>
      </c>
      <c r="BO347" s="107">
        <f>IF(ISTEXT(BN347),BN347,$J347*BN347)</f>
        <v/>
      </c>
      <c r="BP347" s="107" t="n">
        <v>7200</v>
      </c>
      <c r="BQ347" s="107">
        <f>IF(ISTEXT(BP347),BP347,$J347*BP347)</f>
        <v/>
      </c>
      <c r="BR347" s="107" t="n">
        <v>14340.63</v>
      </c>
      <c r="BS347" s="107">
        <f>IF(ISTEXT(BR347),BR347,$J347*BR347)</f>
        <v/>
      </c>
      <c r="BT347" s="107" t="n">
        <v>7142.1</v>
      </c>
      <c r="BU347" s="107">
        <f>IF(ISTEXT(BT347),BT347,$J347*BT347)</f>
        <v/>
      </c>
      <c r="BV347" s="107" t="inlineStr">
        <is>
          <t>A CONFIRMAR</t>
        </is>
      </c>
      <c r="BW347" s="107">
        <f>IF(ISTEXT(BV347),BV347,$J347*BV347)</f>
        <v/>
      </c>
      <c r="BX347" s="107" t="n">
        <v>7749.305257085165</v>
      </c>
      <c r="BY347" s="107">
        <f>IF(ISTEXT(BX347),BX347,$J347*BX347)</f>
        <v/>
      </c>
      <c r="BZ347" s="107" t="inlineStr">
        <is>
          <t>N/A</t>
        </is>
      </c>
      <c r="CA347" s="107">
        <f>IF(ISTEXT(BZ347),BZ347,$J347*BZ347)</f>
        <v/>
      </c>
      <c r="CB347" s="107" t="inlineStr">
        <is>
          <t>N/A</t>
        </is>
      </c>
      <c r="CC347" s="107">
        <f>IF(ISTEXT(CB347),CB347,$J347*CB347)</f>
        <v/>
      </c>
      <c r="CD347" s="107">
        <f>IF($J347="",0,IF($J347=1,_xlfn.MINIFS(BN347:CC347,BN347:CC347,"&gt;"&amp;0),_xlfn.MINIFS(BN347:CC347,BN347:CC347,"&gt;"&amp;0,BN347:CC347,"&lt;&gt;"&amp;BN347,BN347:CC347,"&lt;&gt;"&amp;BP347,BN347:CC347,"&lt;&gt;"&amp;BR347,BN347:CC347,"&lt;&gt;"&amp;BT347,BN347:CC347,"&lt;&gt;"&amp;BV347,BN347:CC347,"&lt;&gt;"&amp;BX347,BN347:CC347,"&lt;&gt;"&amp;BZ347,BN347:CC347,"&lt;&gt;"&amp;CB347,BN347:CC347,"&lt;&gt;"&amp;#REF!,BN347:CC347,"&lt;&gt;"&amp;#REF!,BN347:CC347,"&lt;&gt;"&amp;#REF!,BN347:CC347,"&lt;&gt;"&amp;#REF!,BN347:CC347,"&lt;&gt;"&amp;#REF!,BN347:CC347,"&lt;&gt;"&amp;#REF!,BN347:CC347,"&lt;&gt;"&amp;#REF!,BN347:CC347,"&lt;&gt;"&amp;#REF!,BN347:CC347,"&lt;&gt;"&amp;#REF!,BN347:CC347,"&lt;&gt;"&amp;#REF!,BN347:CC347,"&lt;&gt;"&amp;#REF!,BN347:CC347,"&lt;&gt;"&amp;#REF!,BN347:CC347,"&lt;&gt;"&amp;#REF!,BN347:CC347,"&lt;&gt;"&amp;#REF!,BN347:CC347,"&lt;&gt;"&amp;#REF!,BN347:CC347,"&lt;&gt;"&amp;#REF!,BN347:CC347,"&lt;&gt;"&amp;#REF!,BN347:CC347,"&lt;&gt;"&amp;#REF!,BN347:CC347,"&lt;&gt;"&amp;#REF!,BN347:CC347,"&lt;&gt;"&amp;#REF!,BN347:CC347,"&lt;&gt;"&amp;#REF!,BN347:CC347,"&lt;&gt;"&amp;#REF!)))</f>
        <v/>
      </c>
      <c r="CE347" s="131" t="n"/>
      <c r="CF347" s="123" t="n">
        <v>4356</v>
      </c>
      <c r="CG347" s="132">
        <f>IF(ISTEXT(CF347),CF347,$J347*CF347)</f>
        <v/>
      </c>
      <c r="CH347" s="123" t="n">
        <v>7200</v>
      </c>
      <c r="CI347" s="132">
        <f>IF(ISTEXT(CH347),CH347,$J347*CH347)</f>
        <v/>
      </c>
      <c r="CJ347" s="123" t="n">
        <v>14340.63</v>
      </c>
      <c r="CK347" s="132">
        <f>IF(ISTEXT(CJ347),CJ347,$J347*CJ347)</f>
        <v/>
      </c>
      <c r="CL347" s="123" t="n">
        <v>7142.1</v>
      </c>
      <c r="CM347" s="132">
        <f>IF(ISTEXT(CL347),CL347,$J347*CL347)</f>
        <v/>
      </c>
      <c r="CN347" s="123" t="inlineStr">
        <is>
          <t>A CONFIRMAR</t>
        </is>
      </c>
      <c r="CO347" s="132">
        <f>IF(ISTEXT(CN347),CN347,$J347*CN347)</f>
        <v/>
      </c>
      <c r="CP347" s="123" t="n">
        <v>7749.305257085165</v>
      </c>
      <c r="CQ347" s="132">
        <f>IF(ISTEXT(CP347),CP347,$J347*CP347)</f>
        <v/>
      </c>
      <c r="CR347" s="123" t="inlineStr">
        <is>
          <t>N/A</t>
        </is>
      </c>
      <c r="CS347" s="132">
        <f>IF(ISTEXT(CR347),CR347,$J347*CR347)</f>
        <v/>
      </c>
      <c r="CT347" s="123" t="inlineStr">
        <is>
          <t>N/A</t>
        </is>
      </c>
      <c r="CU347" s="132">
        <f>IF(ISTEXT(CT347),CT347,$J347*CT347)</f>
        <v/>
      </c>
      <c r="CV347" s="134">
        <f>IF($J347="",0,IF($J347=1,_xlfn.MINIFS(CF347:CU347,CF347:CU347,"&gt;"&amp;0),_xlfn.MINIFS(CF347:CU347,CF347:CU347,"&gt;"&amp;0,CF347:CU347,"&lt;&gt;"&amp;CF347,CF347:CU347,"&lt;&gt;"&amp;CH347,CF347:CU347,"&lt;&gt;"&amp;CJ347,CF347:CU347,"&lt;&gt;"&amp;CL347,CF347:CU347,"&lt;&gt;"&amp;CN347,CF347:CU347,"&lt;&gt;"&amp;CP347,CF347:CU347,"&lt;&gt;"&amp;CR347,CF347:CU347,"&lt;&gt;"&amp;CT347,CF347:CU347,"&lt;&gt;"&amp;#REF!,CF347:CU347,"&lt;&gt;"&amp;#REF!,CF347:CU347,"&lt;&gt;"&amp;#REF!,CF347:CU347,"&lt;&gt;"&amp;#REF!,CF347:CU347,"&lt;&gt;"&amp;#REF!,CF347:CU347,"&lt;&gt;"&amp;#REF!,CF347:CU347,"&lt;&gt;"&amp;#REF!,CF347:CU347,"&lt;&gt;"&amp;#REF!,CF347:CU347,"&lt;&gt;"&amp;#REF!,CF347:CU347,"&lt;&gt;"&amp;#REF!,CF347:CU347,"&lt;&gt;"&amp;#REF!,CF347:CU347,"&lt;&gt;"&amp;#REF!,CF347:CU347,"&lt;&gt;"&amp;#REF!,CF347:CU347,"&lt;&gt;"&amp;#REF!,CF347:CU347,"&lt;&gt;"&amp;#REF!,CF347:CU347,"&lt;&gt;"&amp;#REF!,CF347:CU347,"&lt;&gt;"&amp;#REF!,CF347:CU347,"&lt;&gt;"&amp;#REF!,CF347:CU347,"&lt;&gt;"&amp;#REF!,CF347:CU347,"&lt;&gt;"&amp;#REF!,CF347:CU347,"&lt;&gt;"&amp;#REF!,CF347:CU347,"&lt;&gt;"&amp;#REF!)))</f>
        <v/>
      </c>
      <c r="CW347" s="131" t="n"/>
      <c r="CX347" s="126" t="n">
        <v>3960</v>
      </c>
      <c r="CY347" s="135">
        <f>IF(ISTEXT(CX347),CX347,$J347*CX347)</f>
        <v/>
      </c>
      <c r="CZ347" s="126" t="n">
        <v>7200</v>
      </c>
      <c r="DA347" s="135">
        <f>IF(ISTEXT(CZ347),CZ347,$J347*CZ347)</f>
        <v/>
      </c>
      <c r="DB347" s="126" t="n">
        <v>14340.63</v>
      </c>
      <c r="DC347" s="135">
        <f>IF(ISTEXT(DB347),DB347,$J347*DB347)</f>
        <v/>
      </c>
      <c r="DD347" s="126" t="n">
        <v>7142.1</v>
      </c>
      <c r="DE347" s="135">
        <f>IF(ISTEXT(DD347),DD347,$J347*DD347)</f>
        <v/>
      </c>
      <c r="DF347" s="126" t="inlineStr">
        <is>
          <t>A CONFIRMAR</t>
        </is>
      </c>
      <c r="DG347" s="135">
        <f>IF(ISTEXT(DF347),DF347,$J347*DF347)</f>
        <v/>
      </c>
      <c r="DH347" s="126" t="n">
        <v>7749.305257085165</v>
      </c>
      <c r="DI347" s="135">
        <f>IF(ISTEXT(DH347),DH347,$J347*DH347)</f>
        <v/>
      </c>
      <c r="DJ347" s="126" t="inlineStr">
        <is>
          <t>N/A</t>
        </is>
      </c>
      <c r="DK347" s="135">
        <f>IF(ISTEXT(DJ347),DJ347,$J347*DJ347)</f>
        <v/>
      </c>
      <c r="DL347" s="126" t="inlineStr">
        <is>
          <t>N/A</t>
        </is>
      </c>
      <c r="DM347" s="135">
        <f>IF(ISTEXT(DL347),DL347,$J347*DL347)</f>
        <v/>
      </c>
      <c r="DN347" s="129">
        <f>IF($J347="",0,IF($J347=1,_xlfn.MINIFS(CX347:DM347,CX347:DM347,"&gt;"&amp;0),_xlfn.MINIFS(CX347:DM347,CX347:DM347,"&gt;"&amp;0,CX347:DM347,"&lt;&gt;"&amp;CX347,CX347:DM347,"&lt;&gt;"&amp;CZ347,CX347:DM347,"&lt;&gt;"&amp;DB347,CX347:DM347,"&lt;&gt;"&amp;DD347,CX347:DM347,"&lt;&gt;"&amp;DF347,CX347:DM347,"&lt;&gt;"&amp;DH347,CX347:DM347,"&lt;&gt;"&amp;DJ347,CX347:DM347,"&lt;&gt;"&amp;DL347,CX347:DM347,"&lt;&gt;"&amp;#REF!,CX347:DM347,"&lt;&gt;"&amp;#REF!,CX347:DM347,"&lt;&gt;"&amp;#REF!,CX347:DM347,"&lt;&gt;"&amp;#REF!,CX347:DM347,"&lt;&gt;"&amp;#REF!,CX347:DM347,"&lt;&gt;"&amp;#REF!,CX347:DM347,"&lt;&gt;"&amp;#REF!,CX347:DM347,"&lt;&gt;"&amp;#REF!,CX347:DM347,"&lt;&gt;"&amp;#REF!,CX347:DM347,"&lt;&gt;"&amp;#REF!,CX347:DM347,"&lt;&gt;"&amp;#REF!,CX347:DM347,"&lt;&gt;"&amp;#REF!,CX347:DM347,"&lt;&gt;"&amp;#REF!,CX347:DM347,"&lt;&gt;"&amp;#REF!,CX347:DM347,"&lt;&gt;"&amp;#REF!,CX347:DM347,"&lt;&gt;"&amp;#REF!,CX347:DM347,"&lt;&gt;"&amp;#REF!,CX347:DM347,"&lt;&gt;"&amp;#REF!,CX347:DM347,"&lt;&gt;"&amp;#REF!,CX347:DM347,"&lt;&gt;"&amp;#REF!,CX347:DM347,"&lt;&gt;"&amp;#REF!,CX347:DM347,"&lt;&gt;"&amp;#REF!)))</f>
        <v/>
      </c>
      <c r="DO347" s="129">
        <f>IF($J347="",0,IF($J347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48" ht="55.2" customFormat="1" customHeight="1" s="137">
      <c r="B348" s="120" t="inlineStr">
        <is>
          <t>MASTRO</t>
        </is>
      </c>
      <c r="C348" s="105" t="inlineStr">
        <is>
          <t>Acessórios Mastro, Poste Simplificado 9, 12, 18, Poste 30 e 40m e Torre 30 e 40m</t>
        </is>
      </c>
      <c r="D348" s="106" t="inlineStr">
        <is>
          <t xml:space="preserve">Suporte RF
em plataforma
EV &gt; 30m
</t>
        </is>
      </c>
      <c r="E348" s="106" t="inlineStr">
        <is>
          <t xml:space="preserve">Suporte "Simples" 1x Antena Painel </t>
        </is>
      </c>
      <c r="F348" s="107" t="inlineStr">
        <is>
          <t>-</t>
        </is>
      </c>
      <c r="G348" s="107" t="inlineStr">
        <is>
          <t>-</t>
        </is>
      </c>
      <c r="H348" s="107" t="n"/>
      <c r="I348" s="107" t="inlineStr">
        <is>
          <t>PÇ</t>
        </is>
      </c>
      <c r="J348" s="107" t="n"/>
      <c r="K348" s="107" t="n">
        <v>4175.610352941177</v>
      </c>
      <c r="L348" s="107">
        <f>IF(ISTEXT(K348),K348,$J348*K348)</f>
        <v/>
      </c>
      <c r="M348" s="107" t="n">
        <v>4075.31</v>
      </c>
      <c r="N348" s="107">
        <f>IF(ISTEXT(M348),M348,$J348*M348)</f>
        <v/>
      </c>
      <c r="O348" s="107" t="n">
        <v>1503.6</v>
      </c>
      <c r="P348" s="107">
        <f>IF(ISTEXT(O348),O348,$J348*O348)</f>
        <v/>
      </c>
      <c r="Q348" s="107" t="n">
        <v>1665</v>
      </c>
      <c r="R348" s="107">
        <f>IF(ISTEXT(Q348),Q348,$J348*Q348)</f>
        <v/>
      </c>
      <c r="S348" s="107" t="n">
        <v>1687.722409448041</v>
      </c>
      <c r="T348" s="107">
        <f>IF(ISTEXT(S348),S348,$J348*S348)</f>
        <v/>
      </c>
      <c r="U348" s="107" t="n">
        <v>1050</v>
      </c>
      <c r="V348" s="107">
        <f>IF(ISTEXT(U348),U348,$J348*U348)</f>
        <v/>
      </c>
      <c r="W348" s="107" t="n">
        <v>4116</v>
      </c>
      <c r="X348" s="107">
        <f>IF(ISTEXT(W348),W348,$J348*W348)</f>
        <v/>
      </c>
      <c r="Y348" s="107" t="n"/>
      <c r="Z348" s="107" t="n">
        <v>3796.009411764706</v>
      </c>
      <c r="AA348" s="107">
        <f>IF(ISTEXT(Z348),Z348,$J348*Z348)</f>
        <v/>
      </c>
      <c r="AB348" s="107" t="n">
        <v>1050</v>
      </c>
      <c r="AC348" s="107">
        <f>IF(ISTEXT(AB348),AB348,$J348*AB348)</f>
        <v/>
      </c>
      <c r="AD348" s="107" t="n">
        <v>3898.13</v>
      </c>
      <c r="AE348" s="107">
        <f>IF(ISTEXT(AD348),AD348,$J348*AD348)</f>
        <v/>
      </c>
      <c r="AF348" s="107" t="n">
        <v>1503.6</v>
      </c>
      <c r="AG348" s="107">
        <f>IF(ISTEXT(AF348),AF348,$J348*AF348)</f>
        <v/>
      </c>
      <c r="AH348" s="107" t="n">
        <v>1665</v>
      </c>
      <c r="AI348" s="107">
        <f>IF(ISTEXT(AH348),AH348,$J348*AH348)</f>
        <v/>
      </c>
      <c r="AJ348" s="107" t="n">
        <v>1724.824164254293</v>
      </c>
      <c r="AK348" s="107">
        <f>IF(ISTEXT(AJ348),AJ348,$J348*AJ348)</f>
        <v/>
      </c>
      <c r="AL348" s="107" t="n">
        <v>1050</v>
      </c>
      <c r="AM348" s="107">
        <f>IF(ISTEXT(AL348),AL348,$J348*AL348)</f>
        <v/>
      </c>
      <c r="AN348" s="107" t="n">
        <v>3969</v>
      </c>
      <c r="AO348" s="107">
        <f>IF(ISTEXT(AN348),AN348,$J348*AN348)</f>
        <v/>
      </c>
      <c r="AP348" s="107" t="n"/>
      <c r="AQ348" s="107" t="n"/>
      <c r="AR348" s="107" t="n"/>
      <c r="AS348" s="107" t="n"/>
      <c r="AT348" s="107" t="n"/>
      <c r="AU348" s="216" t="n">
        <v>1724.82</v>
      </c>
      <c r="AV348" s="213">
        <f>AVERAGE(AZ348,BB348,BD348,BF348,BH348,BJ348,BL348)</f>
        <v/>
      </c>
      <c r="AW348" s="214">
        <f>BASEDADOS[[#This Row],[VL UNIT
MÉDIA]]*BASEDADOS[[#This Row],[QTDE]]</f>
        <v/>
      </c>
      <c r="AX348" s="215">
        <f>ROUND(AU348*PARÂMETROS!$B$4,2)</f>
        <v/>
      </c>
      <c r="AY348" s="107" t="n"/>
      <c r="AZ348" s="107" t="n">
        <v>4217.788235294118</v>
      </c>
      <c r="BA348" s="107">
        <f>IF(ISTEXT(AZ348),AZ348,$J348*AZ348)</f>
        <v/>
      </c>
      <c r="BB348" s="107" t="n">
        <v>4429.69</v>
      </c>
      <c r="BC348" s="107">
        <f>IF(ISTEXT(BB348),BB348,$J348*BB348)</f>
        <v/>
      </c>
      <c r="BD348" s="107" t="n">
        <v>1503.6</v>
      </c>
      <c r="BE348" s="107">
        <f>IF(ISTEXT(BD348),BD348,$J348*BD348)</f>
        <v/>
      </c>
      <c r="BF348" s="107" t="n">
        <v>1665</v>
      </c>
      <c r="BG348" s="107">
        <f>IF(ISTEXT(BF348),BF348,$J348*BF348)</f>
        <v/>
      </c>
      <c r="BH348" s="107" t="n">
        <v>1724.824164254293</v>
      </c>
      <c r="BI348" s="107">
        <f>IF(ISTEXT(BH348),BH348,$J348*BH348)</f>
        <v/>
      </c>
      <c r="BJ348" s="107" t="n">
        <v>1050</v>
      </c>
      <c r="BK348" s="107">
        <f>IF(ISTEXT(BJ348),BJ348,$J348*BJ348)</f>
        <v/>
      </c>
      <c r="BL348" s="107" t="n">
        <v>4116</v>
      </c>
      <c r="BM348" s="107">
        <f>IF(ISTEXT(BL348),BL348,$J348*BL348)</f>
        <v/>
      </c>
      <c r="BN348" s="107" t="n">
        <v>3585.12</v>
      </c>
      <c r="BO348" s="107">
        <f>IF(ISTEXT(BN348),BN348,$J348*BN348)</f>
        <v/>
      </c>
      <c r="BP348" s="107" t="n">
        <v>1050</v>
      </c>
      <c r="BQ348" s="107">
        <f>IF(ISTEXT(BP348),BP348,$J348*BP348)</f>
        <v/>
      </c>
      <c r="BR348" s="107" t="n">
        <v>3543.75</v>
      </c>
      <c r="BS348" s="107">
        <f>IF(ISTEXT(BR348),BR348,$J348*BR348)</f>
        <v/>
      </c>
      <c r="BT348" s="107" t="n">
        <v>1503.6</v>
      </c>
      <c r="BU348" s="107">
        <f>IF(ISTEXT(BT348),BT348,$J348*BT348)</f>
        <v/>
      </c>
      <c r="BV348" s="107" t="n">
        <v>1665</v>
      </c>
      <c r="BW348" s="107">
        <f>IF(ISTEXT(BV348),BV348,$J348*BV348)</f>
        <v/>
      </c>
      <c r="BX348" s="107" t="n">
        <v>1724.824164254293</v>
      </c>
      <c r="BY348" s="107">
        <f>IF(ISTEXT(BX348),BX348,$J348*BX348)</f>
        <v/>
      </c>
      <c r="BZ348" s="107" t="n">
        <v>1050</v>
      </c>
      <c r="CA348" s="107">
        <f>IF(ISTEXT(BZ348),BZ348,$J348*BZ348)</f>
        <v/>
      </c>
      <c r="CB348" s="107" t="n">
        <v>2940</v>
      </c>
      <c r="CC348" s="107">
        <f>IF(ISTEXT(CB348),CB348,$J348*CB348)</f>
        <v/>
      </c>
      <c r="CD348" s="107">
        <f>IF($J348="",0,IF($J348=1,_xlfn.MINIFS(BN348:CC348,BN348:CC348,"&gt;"&amp;0),_xlfn.MINIFS(BN348:CC348,BN348:CC348,"&gt;"&amp;0,BN348:CC348,"&lt;&gt;"&amp;BN348,BN348:CC348,"&lt;&gt;"&amp;BP348,BN348:CC348,"&lt;&gt;"&amp;BR348,BN348:CC348,"&lt;&gt;"&amp;BT348,BN348:CC348,"&lt;&gt;"&amp;BV348,BN348:CC348,"&lt;&gt;"&amp;BX348,BN348:CC348,"&lt;&gt;"&amp;BZ348,BN348:CC348,"&lt;&gt;"&amp;CB348,BN348:CC348,"&lt;&gt;"&amp;#REF!,BN348:CC348,"&lt;&gt;"&amp;#REF!,BN348:CC348,"&lt;&gt;"&amp;#REF!,BN348:CC348,"&lt;&gt;"&amp;#REF!,BN348:CC348,"&lt;&gt;"&amp;#REF!,BN348:CC348,"&lt;&gt;"&amp;#REF!,BN348:CC348,"&lt;&gt;"&amp;#REF!,BN348:CC348,"&lt;&gt;"&amp;#REF!,BN348:CC348,"&lt;&gt;"&amp;#REF!,BN348:CC348,"&lt;&gt;"&amp;#REF!,BN348:CC348,"&lt;&gt;"&amp;#REF!,BN348:CC348,"&lt;&gt;"&amp;#REF!,BN348:CC348,"&lt;&gt;"&amp;#REF!,BN348:CC348,"&lt;&gt;"&amp;#REF!,BN348:CC348,"&lt;&gt;"&amp;#REF!,BN348:CC348,"&lt;&gt;"&amp;#REF!,BN348:CC348,"&lt;&gt;"&amp;#REF!,BN348:CC348,"&lt;&gt;"&amp;#REF!,BN348:CC348,"&lt;&gt;"&amp;#REF!,BN348:CC348,"&lt;&gt;"&amp;#REF!,BN348:CC348,"&lt;&gt;"&amp;#REF!,BN348:CC348,"&lt;&gt;"&amp;#REF!)))</f>
        <v/>
      </c>
      <c r="CE348" s="122" t="n"/>
      <c r="CF348" s="123" t="n">
        <v>3585.12</v>
      </c>
      <c r="CG348" s="124">
        <f>IF(ISTEXT(CF348),CF348,$J348*CF348)</f>
        <v/>
      </c>
      <c r="CH348" s="123" t="n">
        <v>1050</v>
      </c>
      <c r="CI348" s="124">
        <f>IF(ISTEXT(CH348),CH348,$J348*CH348)</f>
        <v/>
      </c>
      <c r="CJ348" s="123" t="n">
        <v>3543.75</v>
      </c>
      <c r="CK348" s="124">
        <f>IF(ISTEXT(CJ348),CJ348,$J348*CJ348)</f>
        <v/>
      </c>
      <c r="CL348" s="123" t="n">
        <v>1503.6</v>
      </c>
      <c r="CM348" s="124">
        <f>IF(ISTEXT(CL348),CL348,$J348*CL348)</f>
        <v/>
      </c>
      <c r="CN348" s="123" t="n">
        <v>1665</v>
      </c>
      <c r="CO348" s="124">
        <f>IF(ISTEXT(CN348),CN348,$J348*CN348)</f>
        <v/>
      </c>
      <c r="CP348" s="123" t="n">
        <v>1724.824164254293</v>
      </c>
      <c r="CQ348" s="124">
        <f>IF(ISTEXT(CP348),CP348,$J348*CP348)</f>
        <v/>
      </c>
      <c r="CR348" s="123" t="n">
        <v>1050</v>
      </c>
      <c r="CS348" s="124">
        <f>IF(ISTEXT(CR348),CR348,$J348*CR348)</f>
        <v/>
      </c>
      <c r="CT348" s="123" t="n">
        <v>3528</v>
      </c>
      <c r="CU348" s="124">
        <f>IF(ISTEXT(CT348),CT348,$J348*CT348)</f>
        <v/>
      </c>
      <c r="CV348" s="125">
        <f>IF($J348="",0,IF($J348=1,_xlfn.MINIFS(CF348:CU348,CF348:CU348,"&gt;"&amp;0),_xlfn.MINIFS(CF348:CU348,CF348:CU348,"&gt;"&amp;0,CF348:CU348,"&lt;&gt;"&amp;CF348,CF348:CU348,"&lt;&gt;"&amp;CH348,CF348:CU348,"&lt;&gt;"&amp;CJ348,CF348:CU348,"&lt;&gt;"&amp;CL348,CF348:CU348,"&lt;&gt;"&amp;CN348,CF348:CU348,"&lt;&gt;"&amp;CP348,CF348:CU348,"&lt;&gt;"&amp;CR348,CF348:CU348,"&lt;&gt;"&amp;CT348,CF348:CU348,"&lt;&gt;"&amp;#REF!,CF348:CU348,"&lt;&gt;"&amp;#REF!,CF348:CU348,"&lt;&gt;"&amp;#REF!,CF348:CU348,"&lt;&gt;"&amp;#REF!,CF348:CU348,"&lt;&gt;"&amp;#REF!,CF348:CU348,"&lt;&gt;"&amp;#REF!,CF348:CU348,"&lt;&gt;"&amp;#REF!,CF348:CU348,"&lt;&gt;"&amp;#REF!,CF348:CU348,"&lt;&gt;"&amp;#REF!,CF348:CU348,"&lt;&gt;"&amp;#REF!,CF348:CU348,"&lt;&gt;"&amp;#REF!,CF348:CU348,"&lt;&gt;"&amp;#REF!,CF348:CU348,"&lt;&gt;"&amp;#REF!,CF348:CU348,"&lt;&gt;"&amp;#REF!,CF348:CU348,"&lt;&gt;"&amp;#REF!,CF348:CU348,"&lt;&gt;"&amp;#REF!,CF348:CU348,"&lt;&gt;"&amp;#REF!,CF348:CU348,"&lt;&gt;"&amp;#REF!,CF348:CU348,"&lt;&gt;"&amp;#REF!,CF348:CU348,"&lt;&gt;"&amp;#REF!,CF348:CU348,"&lt;&gt;"&amp;#REF!,CF348:CU348,"&lt;&gt;"&amp;#REF!)))</f>
        <v/>
      </c>
      <c r="CW348" s="122" t="n"/>
      <c r="CX348" s="126" t="n">
        <v>3585.12</v>
      </c>
      <c r="CY348" s="127">
        <f>IF(ISTEXT(CX348),CX348,$J348*CX348)</f>
        <v/>
      </c>
      <c r="CZ348" s="126" t="n">
        <v>1050</v>
      </c>
      <c r="DA348" s="127">
        <f>IF(ISTEXT(CZ348),CZ348,$J348*CZ348)</f>
        <v/>
      </c>
      <c r="DB348" s="126" t="n">
        <v>3543.75</v>
      </c>
      <c r="DC348" s="127">
        <f>IF(ISTEXT(DB348),DB348,$J348*DB348)</f>
        <v/>
      </c>
      <c r="DD348" s="126" t="n">
        <v>1503.6</v>
      </c>
      <c r="DE348" s="127">
        <f>IF(ISTEXT(DD348),DD348,$J348*DD348)</f>
        <v/>
      </c>
      <c r="DF348" s="126" t="n">
        <v>1665</v>
      </c>
      <c r="DG348" s="127">
        <f>IF(ISTEXT(DF348),DF348,$J348*DF348)</f>
        <v/>
      </c>
      <c r="DH348" s="126" t="n">
        <v>1724.824164254293</v>
      </c>
      <c r="DI348" s="127">
        <f>IF(ISTEXT(DH348),DH348,$J348*DH348)</f>
        <v/>
      </c>
      <c r="DJ348" s="126" t="n">
        <v>1050</v>
      </c>
      <c r="DK348" s="127">
        <f>IF(ISTEXT(DJ348),DJ348,$J348*DJ348)</f>
        <v/>
      </c>
      <c r="DL348" s="126" t="n">
        <v>4116</v>
      </c>
      <c r="DM348" s="127">
        <f>IF(ISTEXT(DL348),DL348,$J348*DL348)</f>
        <v/>
      </c>
      <c r="DN348" s="128">
        <f>IF($J348="",0,IF($J348=1,_xlfn.MINIFS(CX348:DM348,CX348:DM348,"&gt;"&amp;0),_xlfn.MINIFS(CX348:DM348,CX348:DM348,"&gt;"&amp;0,CX348:DM348,"&lt;&gt;"&amp;CX348,CX348:DM348,"&lt;&gt;"&amp;CZ348,CX348:DM348,"&lt;&gt;"&amp;DB348,CX348:DM348,"&lt;&gt;"&amp;DD348,CX348:DM348,"&lt;&gt;"&amp;DF348,CX348:DM348,"&lt;&gt;"&amp;DH348,CX348:DM348,"&lt;&gt;"&amp;DJ348,CX348:DM348,"&lt;&gt;"&amp;DL348,CX348:DM348,"&lt;&gt;"&amp;#REF!,CX348:DM348,"&lt;&gt;"&amp;#REF!,CX348:DM348,"&lt;&gt;"&amp;#REF!,CX348:DM348,"&lt;&gt;"&amp;#REF!,CX348:DM348,"&lt;&gt;"&amp;#REF!,CX348:DM348,"&lt;&gt;"&amp;#REF!,CX348:DM348,"&lt;&gt;"&amp;#REF!,CX348:DM348,"&lt;&gt;"&amp;#REF!,CX348:DM348,"&lt;&gt;"&amp;#REF!,CX348:DM348,"&lt;&gt;"&amp;#REF!,CX348:DM348,"&lt;&gt;"&amp;#REF!,CX348:DM348,"&lt;&gt;"&amp;#REF!,CX348:DM348,"&lt;&gt;"&amp;#REF!,CX348:DM348,"&lt;&gt;"&amp;#REF!,CX348:DM348,"&lt;&gt;"&amp;#REF!,CX348:DM348,"&lt;&gt;"&amp;#REF!,CX348:DM348,"&lt;&gt;"&amp;#REF!,CX348:DM348,"&lt;&gt;"&amp;#REF!,CX348:DM348,"&lt;&gt;"&amp;#REF!,CX348:DM348,"&lt;&gt;"&amp;#REF!,CX348:DM348,"&lt;&gt;"&amp;#REF!,CX348:DM348,"&lt;&gt;"&amp;#REF!)))</f>
        <v/>
      </c>
      <c r="DO348" s="129">
        <f>IF($J348="",0,IF($J348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348" s="119" t="n"/>
      <c r="DQ348" s="119" t="n"/>
      <c r="DR348" s="119" t="n"/>
      <c r="DS348" s="119" t="n"/>
      <c r="DT348" s="119" t="n"/>
      <c r="DU348" s="119" t="n"/>
      <c r="DV348" s="119" t="n"/>
      <c r="DW348" s="119" t="n"/>
      <c r="DX348" s="119" t="n"/>
      <c r="DY348" s="119" t="n"/>
      <c r="DZ348" s="119" t="n"/>
      <c r="EA348" s="119" t="n"/>
      <c r="EB348" s="119" t="n"/>
      <c r="EC348" s="119" t="n"/>
      <c r="ED348" s="119" t="n"/>
      <c r="EE348" s="119" t="n"/>
      <c r="EF348" s="119" t="n"/>
      <c r="EG348" s="119" t="n"/>
      <c r="EH348" s="119" t="n"/>
      <c r="EI348" s="119" t="n"/>
      <c r="EJ348" s="119" t="n"/>
      <c r="EK348" s="119" t="n"/>
      <c r="EL348" s="119" t="n"/>
      <c r="EM348" s="119" t="n"/>
      <c r="EN348" s="119" t="n"/>
      <c r="EO348" s="119" t="n"/>
      <c r="EP348" s="119" t="n"/>
      <c r="EQ348" s="119" t="n"/>
      <c r="ER348" s="119" t="n"/>
      <c r="ES348" s="119" t="n"/>
      <c r="ET348" s="119" t="n"/>
      <c r="EU348" s="119" t="n"/>
      <c r="EV348" s="119" t="n"/>
      <c r="EW348" s="119" t="n"/>
      <c r="EX348" s="119" t="n"/>
      <c r="EY348" s="119" t="n"/>
      <c r="EZ348" s="119" t="n"/>
      <c r="FA348" s="119" t="n"/>
      <c r="FB348" s="119" t="n"/>
      <c r="FC348" s="119" t="n"/>
      <c r="FD348" s="119" t="n"/>
      <c r="FE348" s="119" t="n"/>
      <c r="FF348" s="119" t="n"/>
      <c r="FG348" s="119" t="n"/>
      <c r="FH348" s="119" t="n"/>
      <c r="FI348" s="119" t="n"/>
      <c r="FJ348" s="119" t="n"/>
      <c r="FK348" s="119" t="n"/>
      <c r="FL348" s="119" t="n"/>
      <c r="FM348" s="119" t="n"/>
      <c r="FN348" s="119" t="n"/>
      <c r="FO348" s="119" t="n"/>
      <c r="FP348" s="119" t="n"/>
      <c r="FQ348" s="119" t="n"/>
      <c r="FR348" s="119" t="n"/>
      <c r="FS348" s="119" t="n"/>
      <c r="FT348" s="119" t="n"/>
      <c r="FU348" s="119" t="n"/>
      <c r="FV348" s="119" t="n"/>
      <c r="FW348" s="119" t="n"/>
      <c r="FX348" s="119" t="n"/>
      <c r="FY348" s="119" t="n"/>
      <c r="FZ348" s="119" t="n"/>
      <c r="GA348" s="119" t="n"/>
      <c r="GB348" s="119" t="n"/>
      <c r="GC348" s="119" t="n"/>
      <c r="GD348" s="119" t="n"/>
      <c r="GE348" s="119" t="n"/>
      <c r="GF348" s="119" t="n"/>
      <c r="GG348" s="119" t="n"/>
      <c r="GH348" s="119" t="n"/>
      <c r="GI348" s="119" t="n"/>
      <c r="GJ348" s="119" t="n"/>
      <c r="GK348" s="119" t="n"/>
      <c r="GL348" s="119" t="n"/>
      <c r="GM348" s="119" t="n"/>
      <c r="GN348" s="119" t="n"/>
      <c r="GO348" s="119" t="n"/>
      <c r="GP348" s="119" t="n"/>
      <c r="GQ348" s="119" t="n"/>
      <c r="GR348" s="119" t="n"/>
      <c r="GS348" s="119" t="n"/>
      <c r="GT348" s="119" t="n"/>
      <c r="GU348" s="119" t="n"/>
      <c r="GV348" s="119" t="n"/>
      <c r="GW348" s="119" t="n"/>
      <c r="GX348" s="119" t="n"/>
      <c r="GY348" s="119" t="n"/>
      <c r="GZ348" s="119" t="n"/>
      <c r="HA348" s="119" t="n"/>
      <c r="HB348" s="119" t="n"/>
      <c r="HC348" s="119" t="n"/>
      <c r="HD348" s="119" t="n"/>
      <c r="HE348" s="119" t="n"/>
      <c r="HF348" s="119" t="n"/>
      <c r="HG348" s="119" t="n"/>
      <c r="HH348" s="119" t="n"/>
      <c r="HI348" s="119" t="n"/>
      <c r="HJ348" s="119" t="n"/>
      <c r="HK348" s="119" t="n"/>
      <c r="HL348" s="119" t="n"/>
      <c r="HM348" s="119" t="n"/>
      <c r="HN348" s="119" t="n"/>
      <c r="HO348" s="119" t="n"/>
      <c r="HP348" s="119" t="n"/>
      <c r="HQ348" s="119" t="n"/>
      <c r="HR348" s="119" t="n"/>
      <c r="HS348" s="119" t="n"/>
      <c r="HT348" s="119" t="n"/>
      <c r="HU348" s="119" t="n"/>
      <c r="HV348" s="119" t="n"/>
      <c r="HW348" s="119" t="n"/>
      <c r="HX348" s="119" t="n"/>
      <c r="HY348" s="119" t="n"/>
      <c r="HZ348" s="119" t="n"/>
      <c r="IA348" s="119" t="n"/>
      <c r="IB348" s="119" t="n"/>
      <c r="IC348" s="119" t="n"/>
      <c r="ID348" s="119" t="n"/>
      <c r="IE348" s="119" t="n"/>
      <c r="IF348" s="119" t="n"/>
      <c r="IG348" s="119" t="n"/>
      <c r="IH348" s="119" t="n"/>
      <c r="II348" s="119" t="n"/>
      <c r="IJ348" s="119" t="n"/>
      <c r="IK348" s="119" t="n"/>
      <c r="IL348" s="119" t="n"/>
      <c r="IM348" s="119" t="n"/>
      <c r="IN348" s="119" t="n"/>
      <c r="IO348" s="119" t="n"/>
      <c r="IP348" s="119" t="n"/>
      <c r="IQ348" s="119" t="n"/>
      <c r="IR348" s="119" t="n"/>
      <c r="IS348" s="119" t="n"/>
      <c r="IT348" s="119" t="n"/>
      <c r="IU348" s="119" t="n"/>
      <c r="IV348" s="119" t="n"/>
      <c r="IW348" s="119" t="n"/>
      <c r="IX348" s="119" t="n"/>
      <c r="IY348" s="119" t="n"/>
      <c r="IZ348" s="119" t="n"/>
      <c r="JA348" s="119" t="n"/>
      <c r="JB348" s="119" t="n"/>
      <c r="JC348" s="119" t="n"/>
      <c r="JD348" s="119" t="n"/>
      <c r="JE348" s="119" t="n"/>
      <c r="JF348" s="119" t="n"/>
      <c r="JG348" s="119" t="n"/>
      <c r="JH348" s="119" t="n"/>
      <c r="JI348" s="119" t="n"/>
      <c r="JJ348" s="119" t="n"/>
      <c r="JK348" s="119" t="n"/>
      <c r="JL348" s="119" t="n"/>
      <c r="JM348" s="119" t="n"/>
      <c r="JN348" s="119" t="n"/>
      <c r="JO348" s="119" t="n"/>
      <c r="JP348" s="119" t="n"/>
      <c r="JQ348" s="119" t="n"/>
      <c r="JR348" s="119" t="n"/>
      <c r="JS348" s="119" t="n"/>
      <c r="JT348" s="119" t="n"/>
      <c r="JU348" s="119" t="n"/>
      <c r="JV348" s="119" t="n"/>
      <c r="JW348" s="119" t="n"/>
      <c r="JX348" s="119" t="n"/>
      <c r="JY348" s="119" t="n"/>
      <c r="JZ348" s="119" t="n"/>
      <c r="KA348" s="119" t="n"/>
      <c r="KB348" s="119" t="n"/>
      <c r="KC348" s="119" t="n"/>
      <c r="KD348" s="119" t="n"/>
      <c r="KE348" s="119" t="n"/>
      <c r="KF348" s="119" t="n"/>
      <c r="KG348" s="119" t="n"/>
      <c r="KH348" s="119" t="n"/>
      <c r="KI348" s="119" t="n"/>
      <c r="KJ348" s="119" t="n"/>
      <c r="KK348" s="119" t="n"/>
      <c r="KL348" s="119" t="n"/>
      <c r="KM348" s="119" t="n"/>
      <c r="KN348" s="119" t="n"/>
      <c r="KO348" s="119" t="n"/>
      <c r="KP348" s="119" t="n"/>
      <c r="KQ348" s="119" t="n"/>
      <c r="KR348" s="119" t="n"/>
      <c r="KS348" s="119" t="n"/>
      <c r="KT348" s="119" t="n"/>
      <c r="KU348" s="119" t="n"/>
      <c r="KV348" s="119" t="n"/>
      <c r="KW348" s="119" t="n"/>
      <c r="KX348" s="119" t="n"/>
      <c r="KY348" s="119" t="n"/>
      <c r="KZ348" s="119" t="n"/>
      <c r="LA348" s="119" t="n"/>
      <c r="LB348" s="119" t="n"/>
      <c r="LC348" s="119" t="n"/>
      <c r="LD348" s="119" t="n"/>
      <c r="LE348" s="119" t="n"/>
      <c r="LF348" s="119" t="n"/>
      <c r="LG348" s="119" t="n"/>
      <c r="LH348" s="119" t="n"/>
      <c r="LI348" s="119" t="n"/>
      <c r="LJ348" s="119" t="n"/>
      <c r="LK348" s="119" t="n"/>
      <c r="LL348" s="119" t="n"/>
      <c r="LM348" s="119" t="n"/>
      <c r="LN348" s="119" t="n"/>
      <c r="LO348" s="119" t="n"/>
      <c r="LP348" s="119" t="n"/>
      <c r="LQ348" s="119" t="n"/>
      <c r="LR348" s="119" t="n"/>
      <c r="LS348" s="119" t="n"/>
      <c r="LT348" s="119" t="n"/>
      <c r="LU348" s="119" t="n"/>
      <c r="LV348" s="119" t="n"/>
      <c r="LW348" s="119" t="n"/>
      <c r="LX348" s="119" t="n"/>
      <c r="LY348" s="119" t="n"/>
      <c r="LZ348" s="119" t="n"/>
      <c r="MA348" s="119" t="n"/>
      <c r="MB348" s="119" t="n"/>
      <c r="MC348" s="119" t="n"/>
      <c r="MD348" s="119" t="n"/>
      <c r="ME348" s="119" t="n"/>
      <c r="MF348" s="119" t="n"/>
      <c r="MG348" s="119" t="n"/>
      <c r="MH348" s="119" t="n"/>
      <c r="MI348" s="119" t="n"/>
      <c r="MJ348" s="119" t="n"/>
      <c r="MK348" s="119" t="n"/>
      <c r="ML348" s="119" t="n"/>
      <c r="MM348" s="119" t="n"/>
      <c r="MN348" s="119" t="n"/>
      <c r="MO348" s="119" t="n"/>
      <c r="MP348" s="119" t="n"/>
      <c r="MQ348" s="119" t="n"/>
      <c r="MR348" s="119" t="n"/>
      <c r="MS348" s="119" t="n"/>
      <c r="MT348" s="119" t="n"/>
      <c r="MU348" s="119" t="n"/>
      <c r="MV348" s="119" t="n"/>
      <c r="MW348" s="119" t="n"/>
      <c r="MX348" s="119" t="n"/>
      <c r="MY348" s="119" t="n"/>
      <c r="MZ348" s="119" t="n"/>
      <c r="NA348" s="119" t="n"/>
      <c r="NB348" s="119" t="n"/>
      <c r="NC348" s="119" t="n"/>
      <c r="ND348" s="119" t="n"/>
      <c r="NE348" s="119" t="n"/>
      <c r="NF348" s="119" t="n"/>
      <c r="NG348" s="119" t="n"/>
      <c r="NH348" s="119" t="n"/>
      <c r="NI348" s="119" t="n"/>
      <c r="NJ348" s="119" t="n"/>
      <c r="NK348" s="119" t="n"/>
      <c r="NL348" s="119" t="n"/>
      <c r="NM348" s="119" t="n"/>
      <c r="NN348" s="119" t="n"/>
      <c r="NO348" s="119" t="n"/>
      <c r="NP348" s="119" t="n"/>
      <c r="NQ348" s="119" t="n"/>
      <c r="NR348" s="119" t="n"/>
      <c r="NS348" s="119" t="n"/>
      <c r="NT348" s="119" t="n"/>
      <c r="NU348" s="119" t="n"/>
      <c r="NV348" s="119" t="n"/>
      <c r="NW348" s="119" t="n"/>
      <c r="NX348" s="119" t="n"/>
      <c r="NY348" s="119" t="n"/>
      <c r="NZ348" s="119" t="n"/>
      <c r="OA348" s="119" t="n"/>
      <c r="OB348" s="119" t="n"/>
      <c r="OC348" s="119" t="n"/>
      <c r="OD348" s="119" t="n"/>
      <c r="OE348" s="119" t="n"/>
      <c r="OF348" s="119" t="n"/>
      <c r="OG348" s="119" t="n"/>
      <c r="OH348" s="119" t="n"/>
      <c r="OI348" s="119" t="n"/>
      <c r="OJ348" s="119" t="n"/>
      <c r="OK348" s="119" t="n"/>
      <c r="OL348" s="119" t="n"/>
      <c r="OM348" s="119" t="n"/>
      <c r="ON348" s="119" t="n"/>
      <c r="OO348" s="119" t="n"/>
      <c r="OP348" s="119" t="n"/>
      <c r="OQ348" s="119" t="n"/>
      <c r="OR348" s="119" t="n"/>
      <c r="OS348" s="119" t="n"/>
      <c r="OT348" s="119" t="n"/>
      <c r="OU348" s="119" t="n"/>
      <c r="OV348" s="119" t="n"/>
      <c r="OW348" s="119" t="n"/>
      <c r="OX348" s="119" t="n"/>
      <c r="OY348" s="119" t="n"/>
      <c r="OZ348" s="119" t="n"/>
      <c r="PA348" s="119" t="n"/>
      <c r="PB348" s="119" t="n"/>
      <c r="PC348" s="119" t="n"/>
      <c r="PD348" s="119" t="n"/>
      <c r="PE348" s="119" t="n"/>
      <c r="PF348" s="119" t="n"/>
      <c r="PG348" s="119" t="n"/>
      <c r="PH348" s="119" t="n"/>
      <c r="PI348" s="119" t="n"/>
      <c r="PJ348" s="119" t="n"/>
      <c r="PK348" s="119" t="n"/>
      <c r="PL348" s="119" t="n"/>
      <c r="PM348" s="119" t="n"/>
      <c r="PN348" s="119" t="n"/>
      <c r="PO348" s="119" t="n"/>
      <c r="PP348" s="119" t="n"/>
      <c r="PQ348" s="119" t="n"/>
      <c r="PR348" s="119" t="n"/>
      <c r="PS348" s="119" t="n"/>
      <c r="PT348" s="119" t="n"/>
      <c r="PU348" s="119" t="n"/>
      <c r="PV348" s="119" t="n"/>
      <c r="PW348" s="119" t="n"/>
      <c r="PX348" s="119" t="n"/>
      <c r="PY348" s="119" t="n"/>
      <c r="PZ348" s="119" t="n"/>
      <c r="QA348" s="119" t="n"/>
      <c r="QB348" s="119" t="n"/>
      <c r="QC348" s="119" t="n"/>
      <c r="QD348" s="119" t="n"/>
      <c r="QE348" s="119" t="n"/>
      <c r="QF348" s="119" t="n"/>
      <c r="QG348" s="119" t="n"/>
      <c r="QH348" s="119" t="n"/>
      <c r="QI348" s="119" t="n"/>
      <c r="QJ348" s="119" t="n"/>
      <c r="QK348" s="119" t="n"/>
      <c r="QL348" s="119" t="n"/>
      <c r="QM348" s="119" t="n"/>
      <c r="QN348" s="119" t="n"/>
      <c r="QO348" s="119" t="n"/>
      <c r="QP348" s="119" t="n"/>
      <c r="QQ348" s="119" t="n"/>
      <c r="QR348" s="119" t="n"/>
      <c r="QS348" s="119" t="n"/>
      <c r="QT348" s="119" t="n"/>
      <c r="QU348" s="119" t="n"/>
      <c r="QV348" s="119" t="n"/>
      <c r="QW348" s="119" t="n"/>
      <c r="QX348" s="119" t="n"/>
      <c r="QY348" s="119" t="n"/>
      <c r="QZ348" s="119" t="n"/>
      <c r="RA348" s="119" t="n"/>
      <c r="RB348" s="119" t="n"/>
      <c r="RC348" s="119" t="n"/>
      <c r="RD348" s="119" t="n"/>
      <c r="RE348" s="119" t="n"/>
      <c r="RF348" s="119" t="n"/>
      <c r="RG348" s="119" t="n"/>
      <c r="RH348" s="119" t="n"/>
      <c r="RI348" s="119" t="n"/>
      <c r="RJ348" s="119" t="n"/>
      <c r="RK348" s="119" t="n"/>
      <c r="RL348" s="119" t="n"/>
      <c r="RM348" s="119" t="n"/>
      <c r="RN348" s="119" t="n"/>
      <c r="RO348" s="119" t="n"/>
      <c r="RP348" s="119" t="n"/>
      <c r="RQ348" s="119" t="n"/>
      <c r="RR348" s="119" t="n"/>
      <c r="RS348" s="119" t="n"/>
      <c r="RT348" s="119" t="n"/>
      <c r="RU348" s="119" t="n"/>
      <c r="RV348" s="119" t="n"/>
      <c r="RW348" s="119" t="n"/>
      <c r="RX348" s="119" t="n"/>
      <c r="RY348" s="119" t="n"/>
      <c r="RZ348" s="119" t="n"/>
      <c r="SA348" s="119" t="n"/>
      <c r="SB348" s="119" t="n"/>
      <c r="SC348" s="119" t="n"/>
      <c r="SD348" s="119" t="n"/>
      <c r="SE348" s="119" t="n"/>
      <c r="SF348" s="119" t="n"/>
      <c r="SG348" s="119" t="n"/>
      <c r="SH348" s="119" t="n"/>
      <c r="SI348" s="119" t="n"/>
      <c r="SJ348" s="119" t="n"/>
      <c r="SK348" s="119" t="n"/>
      <c r="SL348" s="119" t="n"/>
      <c r="SM348" s="119" t="n"/>
      <c r="SN348" s="119" t="n"/>
      <c r="SO348" s="119" t="n"/>
      <c r="SP348" s="119" t="n"/>
      <c r="SQ348" s="119" t="n"/>
      <c r="SR348" s="119" t="n"/>
      <c r="SS348" s="119" t="n"/>
      <c r="ST348" s="119" t="n"/>
      <c r="SU348" s="119" t="n"/>
      <c r="SV348" s="119" t="n"/>
      <c r="SW348" s="119" t="n"/>
      <c r="SX348" s="119" t="n"/>
      <c r="SY348" s="119" t="n"/>
      <c r="SZ348" s="119" t="n"/>
      <c r="TA348" s="119" t="n"/>
      <c r="TB348" s="119" t="n"/>
      <c r="TC348" s="119" t="n"/>
      <c r="TD348" s="119" t="n"/>
      <c r="TE348" s="119" t="n"/>
      <c r="TF348" s="119" t="n"/>
      <c r="TG348" s="119" t="n"/>
      <c r="TH348" s="119" t="n"/>
      <c r="TI348" s="119" t="n"/>
      <c r="TJ348" s="119" t="n"/>
      <c r="TK348" s="119" t="n"/>
      <c r="TL348" s="119" t="n"/>
      <c r="TM348" s="119" t="n"/>
      <c r="TN348" s="119" t="n"/>
      <c r="TO348" s="119" t="n"/>
      <c r="TP348" s="119" t="n"/>
      <c r="TQ348" s="119" t="n"/>
      <c r="TR348" s="119" t="n"/>
      <c r="TS348" s="119" t="n"/>
      <c r="TT348" s="119" t="n"/>
      <c r="TU348" s="119" t="n"/>
      <c r="TV348" s="119" t="n"/>
      <c r="TW348" s="119" t="n"/>
      <c r="TX348" s="119" t="n"/>
      <c r="TY348" s="119" t="n"/>
      <c r="TZ348" s="119" t="n"/>
      <c r="UA348" s="119" t="n"/>
      <c r="UB348" s="119" t="n"/>
      <c r="UC348" s="119" t="n"/>
      <c r="UD348" s="119" t="n"/>
      <c r="UE348" s="119" t="n"/>
      <c r="UF348" s="119" t="n"/>
      <c r="UG348" s="119" t="n"/>
      <c r="UH348" s="119" t="n"/>
      <c r="UI348" s="119" t="n"/>
      <c r="UJ348" s="119" t="n"/>
      <c r="UK348" s="119" t="n"/>
      <c r="UL348" s="119" t="n"/>
      <c r="UM348" s="119" t="n"/>
      <c r="UN348" s="119" t="n"/>
      <c r="UO348" s="119" t="n"/>
      <c r="UP348" s="119" t="n"/>
      <c r="UQ348" s="119" t="n"/>
      <c r="UR348" s="119" t="n"/>
      <c r="US348" s="119" t="n"/>
      <c r="UT348" s="119" t="n"/>
      <c r="UU348" s="119" t="n"/>
      <c r="UV348" s="119" t="n"/>
      <c r="UW348" s="119" t="n"/>
      <c r="UX348" s="119" t="n"/>
      <c r="UY348" s="119" t="n"/>
      <c r="UZ348" s="119" t="n"/>
      <c r="VA348" s="119" t="n"/>
      <c r="VB348" s="119" t="n"/>
      <c r="VC348" s="119" t="n"/>
      <c r="VD348" s="119" t="n"/>
      <c r="VE348" s="119" t="n"/>
      <c r="VF348" s="119" t="n"/>
      <c r="VG348" s="119" t="n"/>
      <c r="VH348" s="119" t="n"/>
      <c r="VI348" s="119" t="n"/>
      <c r="VJ348" s="119" t="n"/>
      <c r="VK348" s="119" t="n"/>
      <c r="VL348" s="119" t="n"/>
      <c r="VM348" s="119" t="n"/>
      <c r="VN348" s="119" t="n"/>
      <c r="VO348" s="119" t="n"/>
      <c r="VP348" s="119" t="n"/>
      <c r="VQ348" s="119" t="n"/>
      <c r="VR348" s="119" t="n"/>
      <c r="VS348" s="119" t="n"/>
      <c r="VT348" s="119" t="n"/>
      <c r="VU348" s="119" t="n"/>
      <c r="VV348" s="119" t="n"/>
      <c r="VW348" s="119" t="n"/>
      <c r="VX348" s="119" t="n"/>
      <c r="VY348" s="119" t="n"/>
      <c r="VZ348" s="119" t="n"/>
      <c r="WA348" s="119" t="n"/>
      <c r="WB348" s="119" t="n"/>
      <c r="WC348" s="119" t="n"/>
      <c r="WD348" s="119" t="n"/>
      <c r="WE348" s="119" t="n"/>
      <c r="WF348" s="119" t="n"/>
      <c r="WG348" s="119" t="n"/>
      <c r="WH348" s="119" t="n"/>
      <c r="WI348" s="119" t="n"/>
      <c r="WJ348" s="119" t="n"/>
      <c r="WK348" s="119" t="n"/>
      <c r="WL348" s="119" t="n"/>
      <c r="WM348" s="119" t="n"/>
      <c r="WN348" s="119" t="n"/>
      <c r="WO348" s="119" t="n"/>
      <c r="WP348" s="119" t="n"/>
      <c r="WQ348" s="119" t="n"/>
      <c r="WR348" s="119" t="n"/>
      <c r="WS348" s="119" t="n"/>
      <c r="WT348" s="119" t="n"/>
      <c r="WU348" s="119" t="n"/>
      <c r="WV348" s="119" t="n"/>
      <c r="WW348" s="119" t="n"/>
      <c r="WX348" s="119" t="n"/>
      <c r="WY348" s="119" t="n"/>
      <c r="WZ348" s="119" t="n"/>
      <c r="XA348" s="119" t="n"/>
      <c r="XB348" s="119" t="n"/>
      <c r="XC348" s="119" t="n"/>
      <c r="XD348" s="119" t="n"/>
      <c r="XE348" s="119" t="n"/>
      <c r="XF348" s="119" t="n"/>
      <c r="XG348" s="119" t="n"/>
      <c r="XH348" s="119" t="n"/>
      <c r="XI348" s="119" t="n"/>
      <c r="XJ348" s="119" t="n"/>
      <c r="XK348" s="119" t="n"/>
      <c r="XL348" s="119" t="n"/>
      <c r="XM348" s="119" t="n"/>
      <c r="XN348" s="119" t="n"/>
      <c r="XO348" s="119" t="n"/>
      <c r="XP348" s="119" t="n"/>
      <c r="XQ348" s="119" t="n"/>
      <c r="XR348" s="119" t="n"/>
      <c r="XS348" s="119" t="n"/>
    </row>
    <row r="349" ht="55.2" customFormat="1" customHeight="1" s="137">
      <c r="B349" s="120" t="inlineStr">
        <is>
          <t>MASTRO</t>
        </is>
      </c>
      <c r="C349" s="105" t="inlineStr">
        <is>
          <t>Acessórios Mastro, Poste Simplificado 9, 12, 18, Poste 30 e 40m e Torre 30 e 40m</t>
        </is>
      </c>
      <c r="D349" s="106" t="inlineStr">
        <is>
          <t xml:space="preserve">Suporte RF
em plataforma
EV &gt; 30m
</t>
        </is>
      </c>
      <c r="E349" s="106" t="inlineStr">
        <is>
          <t>Suporte "H" ou "Y" 2x Antenas Painel</t>
        </is>
      </c>
      <c r="F349" s="107" t="inlineStr">
        <is>
          <t>-</t>
        </is>
      </c>
      <c r="G349" s="107" t="inlineStr">
        <is>
          <t>-</t>
        </is>
      </c>
      <c r="H349" s="107" t="n"/>
      <c r="I349" s="107" t="inlineStr">
        <is>
          <t>PÇ</t>
        </is>
      </c>
      <c r="J349" s="107" t="n"/>
      <c r="K349" s="107" t="n">
        <v>5219.51294117647</v>
      </c>
      <c r="L349" s="107">
        <f>IF(ISTEXT(K349),K349,$J349*K349)</f>
        <v/>
      </c>
      <c r="M349" s="107" t="n">
        <v>4317.89</v>
      </c>
      <c r="N349" s="107">
        <f>IF(ISTEXT(M349),M349,$J349*M349)</f>
        <v/>
      </c>
      <c r="O349" s="107" t="n">
        <v>2380.7</v>
      </c>
      <c r="P349" s="107">
        <f>IF(ISTEXT(O349),O349,$J349*O349)</f>
        <v/>
      </c>
      <c r="Q349" s="107" t="n">
        <v>2590</v>
      </c>
      <c r="R349" s="107">
        <f>IF(ISTEXT(Q349),Q349,$J349*Q349)</f>
        <v/>
      </c>
      <c r="S349" s="107" t="n">
        <v>2320.618312991056</v>
      </c>
      <c r="T349" s="107">
        <f>IF(ISTEXT(S349),S349,$J349*S349)</f>
        <v/>
      </c>
      <c r="U349" s="107" t="inlineStr">
        <is>
          <t>N/A</t>
        </is>
      </c>
      <c r="V349" s="107">
        <f>IF(ISTEXT(U349),U349,$J349*U349)</f>
        <v/>
      </c>
      <c r="W349" s="107" t="n">
        <v>5144.999999999999</v>
      </c>
      <c r="X349" s="107">
        <f>IF(ISTEXT(W349),W349,$J349*W349)</f>
        <v/>
      </c>
      <c r="Y349" s="107" t="n"/>
      <c r="Z349" s="107" t="n">
        <v>4745.011764705882</v>
      </c>
      <c r="AA349" s="107">
        <f>IF(ISTEXT(Z349),Z349,$J349*Z349)</f>
        <v/>
      </c>
      <c r="AB349" s="107" t="n">
        <v>2300</v>
      </c>
      <c r="AC349" s="107">
        <f>IF(ISTEXT(AB349),AB349,$J349*AB349)</f>
        <v/>
      </c>
      <c r="AD349" s="107" t="n">
        <v>4130.16</v>
      </c>
      <c r="AE349" s="107">
        <f>IF(ISTEXT(AD349),AD349,$J349*AD349)</f>
        <v/>
      </c>
      <c r="AF349" s="107" t="n">
        <v>2380.7</v>
      </c>
      <c r="AG349" s="107">
        <f>IF(ISTEXT(AF349),AF349,$J349*AF349)</f>
        <v/>
      </c>
      <c r="AH349" s="107" t="n">
        <v>2590</v>
      </c>
      <c r="AI349" s="107">
        <f>IF(ISTEXT(AH349),AH349,$J349*AH349)</f>
        <v/>
      </c>
      <c r="AJ349" s="107" t="n">
        <v>2371.633225849653</v>
      </c>
      <c r="AK349" s="107">
        <f>IF(ISTEXT(AJ349),AJ349,$J349*AJ349)</f>
        <v/>
      </c>
      <c r="AL349" s="107" t="inlineStr">
        <is>
          <t>N/A</t>
        </is>
      </c>
      <c r="AM349" s="107">
        <f>IF(ISTEXT(AL349),AL349,$J349*AL349)</f>
        <v/>
      </c>
      <c r="AN349" s="107" t="n">
        <v>4961.25</v>
      </c>
      <c r="AO349" s="107">
        <f>IF(ISTEXT(AN349),AN349,$J349*AN349)</f>
        <v/>
      </c>
      <c r="AP349" s="107" t="n"/>
      <c r="AQ349" s="107" t="n"/>
      <c r="AR349" s="107" t="n"/>
      <c r="AS349" s="107" t="n"/>
      <c r="AT349" s="107" t="n"/>
      <c r="AU349" s="216" t="n">
        <v>3641.68</v>
      </c>
      <c r="AV349" s="213">
        <f>AVERAGE(AZ349,BB349,BD349,BF349,BH349,BJ349,BL349)</f>
        <v/>
      </c>
      <c r="AW349" s="214">
        <f>BASEDADOS[[#This Row],[VL UNIT
MÉDIA]]*BASEDADOS[[#This Row],[QTDE]]</f>
        <v/>
      </c>
      <c r="AX349" s="215">
        <f>ROUND(AU349*PARÂMETROS!$B$4,2)</f>
        <v/>
      </c>
      <c r="AY349" s="107" t="n"/>
      <c r="AZ349" s="107" t="n">
        <v>5272.235294117647</v>
      </c>
      <c r="BA349" s="107">
        <f>IF(ISTEXT(AZ349),AZ349,$J349*AZ349)</f>
        <v/>
      </c>
      <c r="BB349" s="107" t="n">
        <v>4693.36</v>
      </c>
      <c r="BC349" s="107">
        <f>IF(ISTEXT(BB349),BB349,$J349*BB349)</f>
        <v/>
      </c>
      <c r="BD349" s="107" t="n">
        <v>2380.7</v>
      </c>
      <c r="BE349" s="107">
        <f>IF(ISTEXT(BD349),BD349,$J349*BD349)</f>
        <v/>
      </c>
      <c r="BF349" s="107" t="n">
        <v>2590</v>
      </c>
      <c r="BG349" s="107">
        <f>IF(ISTEXT(BF349),BF349,$J349*BF349)</f>
        <v/>
      </c>
      <c r="BH349" s="107" t="n">
        <v>2371.633225849653</v>
      </c>
      <c r="BI349" s="107">
        <f>IF(ISTEXT(BH349),BH349,$J349*BH349)</f>
        <v/>
      </c>
      <c r="BJ349" s="107" t="inlineStr">
        <is>
          <t>N/A</t>
        </is>
      </c>
      <c r="BK349" s="107">
        <f>IF(ISTEXT(BJ349),BJ349,$J349*BJ349)</f>
        <v/>
      </c>
      <c r="BL349" s="107" t="n">
        <v>5144.999999999999</v>
      </c>
      <c r="BM349" s="107">
        <f>IF(ISTEXT(BL349),BL349,$J349*BL349)</f>
        <v/>
      </c>
      <c r="BN349" s="107" t="n">
        <v>4481.4</v>
      </c>
      <c r="BO349" s="107">
        <f>IF(ISTEXT(BN349),BN349,$J349*BN349)</f>
        <v/>
      </c>
      <c r="BP349" s="107" t="n">
        <v>2300</v>
      </c>
      <c r="BQ349" s="107">
        <f>IF(ISTEXT(BP349),BP349,$J349*BP349)</f>
        <v/>
      </c>
      <c r="BR349" s="107" t="n">
        <v>3754.69</v>
      </c>
      <c r="BS349" s="107">
        <f>IF(ISTEXT(BR349),BR349,$J349*BR349)</f>
        <v/>
      </c>
      <c r="BT349" s="107" t="n">
        <v>2380.7</v>
      </c>
      <c r="BU349" s="107">
        <f>IF(ISTEXT(BT349),BT349,$J349*BT349)</f>
        <v/>
      </c>
      <c r="BV349" s="107" t="n">
        <v>2590</v>
      </c>
      <c r="BW349" s="107">
        <f>IF(ISTEXT(BV349),BV349,$J349*BV349)</f>
        <v/>
      </c>
      <c r="BX349" s="107" t="n">
        <v>2371.633225849653</v>
      </c>
      <c r="BY349" s="107">
        <f>IF(ISTEXT(BX349),BX349,$J349*BX349)</f>
        <v/>
      </c>
      <c r="BZ349" s="107" t="inlineStr">
        <is>
          <t>N/A</t>
        </is>
      </c>
      <c r="CA349" s="107">
        <f>IF(ISTEXT(BZ349),BZ349,$J349*BZ349)</f>
        <v/>
      </c>
      <c r="CB349" s="107" t="n">
        <v>3675</v>
      </c>
      <c r="CC349" s="107">
        <f>IF(ISTEXT(CB349),CB349,$J349*CB349)</f>
        <v/>
      </c>
      <c r="CD349" s="107">
        <f>IF($J349="",0,IF($J349=1,_xlfn.MINIFS(BN349:CC349,BN349:CC349,"&gt;"&amp;0),_xlfn.MINIFS(BN349:CC349,BN349:CC349,"&gt;"&amp;0,BN349:CC349,"&lt;&gt;"&amp;BN349,BN349:CC349,"&lt;&gt;"&amp;BP349,BN349:CC349,"&lt;&gt;"&amp;BR349,BN349:CC349,"&lt;&gt;"&amp;BT349,BN349:CC349,"&lt;&gt;"&amp;BV349,BN349:CC349,"&lt;&gt;"&amp;BX349,BN349:CC349,"&lt;&gt;"&amp;BZ349,BN349:CC349,"&lt;&gt;"&amp;CB349,BN349:CC349,"&lt;&gt;"&amp;#REF!,BN349:CC349,"&lt;&gt;"&amp;#REF!,BN349:CC349,"&lt;&gt;"&amp;#REF!,BN349:CC349,"&lt;&gt;"&amp;#REF!,BN349:CC349,"&lt;&gt;"&amp;#REF!,BN349:CC349,"&lt;&gt;"&amp;#REF!,BN349:CC349,"&lt;&gt;"&amp;#REF!,BN349:CC349,"&lt;&gt;"&amp;#REF!,BN349:CC349,"&lt;&gt;"&amp;#REF!,BN349:CC349,"&lt;&gt;"&amp;#REF!,BN349:CC349,"&lt;&gt;"&amp;#REF!,BN349:CC349,"&lt;&gt;"&amp;#REF!,BN349:CC349,"&lt;&gt;"&amp;#REF!,BN349:CC349,"&lt;&gt;"&amp;#REF!,BN349:CC349,"&lt;&gt;"&amp;#REF!,BN349:CC349,"&lt;&gt;"&amp;#REF!,BN349:CC349,"&lt;&gt;"&amp;#REF!,BN349:CC349,"&lt;&gt;"&amp;#REF!,BN349:CC349,"&lt;&gt;"&amp;#REF!,BN349:CC349,"&lt;&gt;"&amp;#REF!,BN349:CC349,"&lt;&gt;"&amp;#REF!,BN349:CC349,"&lt;&gt;"&amp;#REF!)))</f>
        <v/>
      </c>
      <c r="CE349" s="122" t="n"/>
      <c r="CF349" s="123" t="n">
        <v>4481.4</v>
      </c>
      <c r="CG349" s="124">
        <f>IF(ISTEXT(CF349),CF349,$J349*CF349)</f>
        <v/>
      </c>
      <c r="CH349" s="123" t="n">
        <v>2300</v>
      </c>
      <c r="CI349" s="124">
        <f>IF(ISTEXT(CH349),CH349,$J349*CH349)</f>
        <v/>
      </c>
      <c r="CJ349" s="123" t="n">
        <v>3754.69</v>
      </c>
      <c r="CK349" s="124">
        <f>IF(ISTEXT(CJ349),CJ349,$J349*CJ349)</f>
        <v/>
      </c>
      <c r="CL349" s="123" t="n">
        <v>2380.7</v>
      </c>
      <c r="CM349" s="124">
        <f>IF(ISTEXT(CL349),CL349,$J349*CL349)</f>
        <v/>
      </c>
      <c r="CN349" s="123" t="n">
        <v>2590</v>
      </c>
      <c r="CO349" s="124">
        <f>IF(ISTEXT(CN349),CN349,$J349*CN349)</f>
        <v/>
      </c>
      <c r="CP349" s="123" t="n">
        <v>2371.633225849653</v>
      </c>
      <c r="CQ349" s="124">
        <f>IF(ISTEXT(CP349),CP349,$J349*CP349)</f>
        <v/>
      </c>
      <c r="CR349" s="123" t="inlineStr">
        <is>
          <t>N/A</t>
        </is>
      </c>
      <c r="CS349" s="124">
        <f>IF(ISTEXT(CR349),CR349,$J349*CR349)</f>
        <v/>
      </c>
      <c r="CT349" s="123" t="n">
        <v>4409.999999999999</v>
      </c>
      <c r="CU349" s="124">
        <f>IF(ISTEXT(CT349),CT349,$J349*CT349)</f>
        <v/>
      </c>
      <c r="CV349" s="125">
        <f>IF($J349="",0,IF($J349=1,_xlfn.MINIFS(CF349:CU349,CF349:CU349,"&gt;"&amp;0),_xlfn.MINIFS(CF349:CU349,CF349:CU349,"&gt;"&amp;0,CF349:CU349,"&lt;&gt;"&amp;CF349,CF349:CU349,"&lt;&gt;"&amp;CH349,CF349:CU349,"&lt;&gt;"&amp;CJ349,CF349:CU349,"&lt;&gt;"&amp;CL349,CF349:CU349,"&lt;&gt;"&amp;CN349,CF349:CU349,"&lt;&gt;"&amp;CP349,CF349:CU349,"&lt;&gt;"&amp;CR349,CF349:CU349,"&lt;&gt;"&amp;CT349,CF349:CU349,"&lt;&gt;"&amp;#REF!,CF349:CU349,"&lt;&gt;"&amp;#REF!,CF349:CU349,"&lt;&gt;"&amp;#REF!,CF349:CU349,"&lt;&gt;"&amp;#REF!,CF349:CU349,"&lt;&gt;"&amp;#REF!,CF349:CU349,"&lt;&gt;"&amp;#REF!,CF349:CU349,"&lt;&gt;"&amp;#REF!,CF349:CU349,"&lt;&gt;"&amp;#REF!,CF349:CU349,"&lt;&gt;"&amp;#REF!,CF349:CU349,"&lt;&gt;"&amp;#REF!,CF349:CU349,"&lt;&gt;"&amp;#REF!,CF349:CU349,"&lt;&gt;"&amp;#REF!,CF349:CU349,"&lt;&gt;"&amp;#REF!,CF349:CU349,"&lt;&gt;"&amp;#REF!,CF349:CU349,"&lt;&gt;"&amp;#REF!,CF349:CU349,"&lt;&gt;"&amp;#REF!,CF349:CU349,"&lt;&gt;"&amp;#REF!,CF349:CU349,"&lt;&gt;"&amp;#REF!,CF349:CU349,"&lt;&gt;"&amp;#REF!,CF349:CU349,"&lt;&gt;"&amp;#REF!,CF349:CU349,"&lt;&gt;"&amp;#REF!,CF349:CU349,"&lt;&gt;"&amp;#REF!)))</f>
        <v/>
      </c>
      <c r="CW349" s="122" t="n"/>
      <c r="CX349" s="126" t="n">
        <v>4481.4</v>
      </c>
      <c r="CY349" s="127">
        <f>IF(ISTEXT(CX349),CX349,$J349*CX349)</f>
        <v/>
      </c>
      <c r="CZ349" s="126" t="n">
        <v>2300</v>
      </c>
      <c r="DA349" s="127">
        <f>IF(ISTEXT(CZ349),CZ349,$J349*CZ349)</f>
        <v/>
      </c>
      <c r="DB349" s="126" t="n">
        <v>3754.69</v>
      </c>
      <c r="DC349" s="127">
        <f>IF(ISTEXT(DB349),DB349,$J349*DB349)</f>
        <v/>
      </c>
      <c r="DD349" s="126" t="n">
        <v>2380.7</v>
      </c>
      <c r="DE349" s="127">
        <f>IF(ISTEXT(DD349),DD349,$J349*DD349)</f>
        <v/>
      </c>
      <c r="DF349" s="126" t="n">
        <v>2590</v>
      </c>
      <c r="DG349" s="127">
        <f>IF(ISTEXT(DF349),DF349,$J349*DF349)</f>
        <v/>
      </c>
      <c r="DH349" s="126" t="n">
        <v>2371.633225849653</v>
      </c>
      <c r="DI349" s="127">
        <f>IF(ISTEXT(DH349),DH349,$J349*DH349)</f>
        <v/>
      </c>
      <c r="DJ349" s="126" t="inlineStr">
        <is>
          <t>N/A</t>
        </is>
      </c>
      <c r="DK349" s="127">
        <f>IF(ISTEXT(DJ349),DJ349,$J349*DJ349)</f>
        <v/>
      </c>
      <c r="DL349" s="126" t="n">
        <v>5144.999999999999</v>
      </c>
      <c r="DM349" s="127">
        <f>IF(ISTEXT(DL349),DL349,$J349*DL349)</f>
        <v/>
      </c>
      <c r="DN349" s="128">
        <f>IF($J349="",0,IF($J349=1,_xlfn.MINIFS(CX349:DM349,CX349:DM349,"&gt;"&amp;0),_xlfn.MINIFS(CX349:DM349,CX349:DM349,"&gt;"&amp;0,CX349:DM349,"&lt;&gt;"&amp;CX349,CX349:DM349,"&lt;&gt;"&amp;CZ349,CX349:DM349,"&lt;&gt;"&amp;DB349,CX349:DM349,"&lt;&gt;"&amp;DD349,CX349:DM349,"&lt;&gt;"&amp;DF349,CX349:DM349,"&lt;&gt;"&amp;DH349,CX349:DM349,"&lt;&gt;"&amp;DJ349,CX349:DM349,"&lt;&gt;"&amp;DL349,CX349:DM349,"&lt;&gt;"&amp;#REF!,CX349:DM349,"&lt;&gt;"&amp;#REF!,CX349:DM349,"&lt;&gt;"&amp;#REF!,CX349:DM349,"&lt;&gt;"&amp;#REF!,CX349:DM349,"&lt;&gt;"&amp;#REF!,CX349:DM349,"&lt;&gt;"&amp;#REF!,CX349:DM349,"&lt;&gt;"&amp;#REF!,CX349:DM349,"&lt;&gt;"&amp;#REF!,CX349:DM349,"&lt;&gt;"&amp;#REF!,CX349:DM349,"&lt;&gt;"&amp;#REF!,CX349:DM349,"&lt;&gt;"&amp;#REF!,CX349:DM349,"&lt;&gt;"&amp;#REF!,CX349:DM349,"&lt;&gt;"&amp;#REF!,CX349:DM349,"&lt;&gt;"&amp;#REF!,CX349:DM349,"&lt;&gt;"&amp;#REF!,CX349:DM349,"&lt;&gt;"&amp;#REF!,CX349:DM349,"&lt;&gt;"&amp;#REF!,CX349:DM349,"&lt;&gt;"&amp;#REF!,CX349:DM349,"&lt;&gt;"&amp;#REF!,CX349:DM349,"&lt;&gt;"&amp;#REF!,CX349:DM349,"&lt;&gt;"&amp;#REF!,CX349:DM349,"&lt;&gt;"&amp;#REF!)))</f>
        <v/>
      </c>
      <c r="DO349" s="129">
        <f>IF($J349="",0,IF($J349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349" s="119" t="n"/>
      <c r="DQ349" s="119" t="n"/>
      <c r="DR349" s="119" t="n"/>
      <c r="DS349" s="119" t="n"/>
      <c r="DT349" s="119" t="n"/>
      <c r="DU349" s="119" t="n"/>
      <c r="DV349" s="119" t="n"/>
      <c r="DW349" s="119" t="n"/>
      <c r="DX349" s="119" t="n"/>
      <c r="DY349" s="119" t="n"/>
      <c r="DZ349" s="119" t="n"/>
      <c r="EA349" s="119" t="n"/>
      <c r="EB349" s="119" t="n"/>
      <c r="EC349" s="119" t="n"/>
      <c r="ED349" s="119" t="n"/>
      <c r="EE349" s="119" t="n"/>
      <c r="EF349" s="119" t="n"/>
      <c r="EG349" s="119" t="n"/>
      <c r="EH349" s="119" t="n"/>
      <c r="EI349" s="119" t="n"/>
      <c r="EJ349" s="119" t="n"/>
      <c r="EK349" s="119" t="n"/>
      <c r="EL349" s="119" t="n"/>
      <c r="EM349" s="119" t="n"/>
      <c r="EN349" s="119" t="n"/>
      <c r="EO349" s="119" t="n"/>
      <c r="EP349" s="119" t="n"/>
      <c r="EQ349" s="119" t="n"/>
      <c r="ER349" s="119" t="n"/>
      <c r="ES349" s="119" t="n"/>
      <c r="ET349" s="119" t="n"/>
      <c r="EU349" s="119" t="n"/>
      <c r="EV349" s="119" t="n"/>
      <c r="EW349" s="119" t="n"/>
      <c r="EX349" s="119" t="n"/>
      <c r="EY349" s="119" t="n"/>
      <c r="EZ349" s="119" t="n"/>
      <c r="FA349" s="119" t="n"/>
      <c r="FB349" s="119" t="n"/>
      <c r="FC349" s="119" t="n"/>
      <c r="FD349" s="119" t="n"/>
      <c r="FE349" s="119" t="n"/>
      <c r="FF349" s="119" t="n"/>
      <c r="FG349" s="119" t="n"/>
      <c r="FH349" s="119" t="n"/>
      <c r="FI349" s="119" t="n"/>
      <c r="FJ349" s="119" t="n"/>
      <c r="FK349" s="119" t="n"/>
      <c r="FL349" s="119" t="n"/>
      <c r="FM349" s="119" t="n"/>
      <c r="FN349" s="119" t="n"/>
      <c r="FO349" s="119" t="n"/>
      <c r="FP349" s="119" t="n"/>
      <c r="FQ349" s="119" t="n"/>
      <c r="FR349" s="119" t="n"/>
      <c r="FS349" s="119" t="n"/>
      <c r="FT349" s="119" t="n"/>
      <c r="FU349" s="119" t="n"/>
      <c r="FV349" s="119" t="n"/>
      <c r="FW349" s="119" t="n"/>
      <c r="FX349" s="119" t="n"/>
      <c r="FY349" s="119" t="n"/>
      <c r="FZ349" s="119" t="n"/>
      <c r="GA349" s="119" t="n"/>
      <c r="GB349" s="119" t="n"/>
      <c r="GC349" s="119" t="n"/>
      <c r="GD349" s="119" t="n"/>
      <c r="GE349" s="119" t="n"/>
      <c r="GF349" s="119" t="n"/>
      <c r="GG349" s="119" t="n"/>
      <c r="GH349" s="119" t="n"/>
      <c r="GI349" s="119" t="n"/>
      <c r="GJ349" s="119" t="n"/>
      <c r="GK349" s="119" t="n"/>
      <c r="GL349" s="119" t="n"/>
      <c r="GM349" s="119" t="n"/>
      <c r="GN349" s="119" t="n"/>
      <c r="GO349" s="119" t="n"/>
      <c r="GP349" s="119" t="n"/>
      <c r="GQ349" s="119" t="n"/>
      <c r="GR349" s="119" t="n"/>
      <c r="GS349" s="119" t="n"/>
      <c r="GT349" s="119" t="n"/>
      <c r="GU349" s="119" t="n"/>
      <c r="GV349" s="119" t="n"/>
      <c r="GW349" s="119" t="n"/>
      <c r="GX349" s="119" t="n"/>
      <c r="GY349" s="119" t="n"/>
      <c r="GZ349" s="119" t="n"/>
      <c r="HA349" s="119" t="n"/>
      <c r="HB349" s="119" t="n"/>
      <c r="HC349" s="119" t="n"/>
      <c r="HD349" s="119" t="n"/>
      <c r="HE349" s="119" t="n"/>
      <c r="HF349" s="119" t="n"/>
      <c r="HG349" s="119" t="n"/>
      <c r="HH349" s="119" t="n"/>
      <c r="HI349" s="119" t="n"/>
      <c r="HJ349" s="119" t="n"/>
      <c r="HK349" s="119" t="n"/>
      <c r="HL349" s="119" t="n"/>
      <c r="HM349" s="119" t="n"/>
      <c r="HN349" s="119" t="n"/>
      <c r="HO349" s="119" t="n"/>
      <c r="HP349" s="119" t="n"/>
      <c r="HQ349" s="119" t="n"/>
      <c r="HR349" s="119" t="n"/>
      <c r="HS349" s="119" t="n"/>
      <c r="HT349" s="119" t="n"/>
      <c r="HU349" s="119" t="n"/>
      <c r="HV349" s="119" t="n"/>
      <c r="HW349" s="119" t="n"/>
      <c r="HX349" s="119" t="n"/>
      <c r="HY349" s="119" t="n"/>
      <c r="HZ349" s="119" t="n"/>
      <c r="IA349" s="119" t="n"/>
      <c r="IB349" s="119" t="n"/>
      <c r="IC349" s="119" t="n"/>
      <c r="ID349" s="119" t="n"/>
      <c r="IE349" s="119" t="n"/>
      <c r="IF349" s="119" t="n"/>
      <c r="IG349" s="119" t="n"/>
      <c r="IH349" s="119" t="n"/>
      <c r="II349" s="119" t="n"/>
      <c r="IJ349" s="119" t="n"/>
      <c r="IK349" s="119" t="n"/>
      <c r="IL349" s="119" t="n"/>
      <c r="IM349" s="119" t="n"/>
      <c r="IN349" s="119" t="n"/>
      <c r="IO349" s="119" t="n"/>
      <c r="IP349" s="119" t="n"/>
      <c r="IQ349" s="119" t="n"/>
      <c r="IR349" s="119" t="n"/>
      <c r="IS349" s="119" t="n"/>
      <c r="IT349" s="119" t="n"/>
      <c r="IU349" s="119" t="n"/>
      <c r="IV349" s="119" t="n"/>
      <c r="IW349" s="119" t="n"/>
      <c r="IX349" s="119" t="n"/>
      <c r="IY349" s="119" t="n"/>
      <c r="IZ349" s="119" t="n"/>
      <c r="JA349" s="119" t="n"/>
      <c r="JB349" s="119" t="n"/>
      <c r="JC349" s="119" t="n"/>
      <c r="JD349" s="119" t="n"/>
      <c r="JE349" s="119" t="n"/>
      <c r="JF349" s="119" t="n"/>
      <c r="JG349" s="119" t="n"/>
      <c r="JH349" s="119" t="n"/>
      <c r="JI349" s="119" t="n"/>
      <c r="JJ349" s="119" t="n"/>
      <c r="JK349" s="119" t="n"/>
      <c r="JL349" s="119" t="n"/>
      <c r="JM349" s="119" t="n"/>
      <c r="JN349" s="119" t="n"/>
      <c r="JO349" s="119" t="n"/>
      <c r="JP349" s="119" t="n"/>
      <c r="JQ349" s="119" t="n"/>
      <c r="JR349" s="119" t="n"/>
      <c r="JS349" s="119" t="n"/>
      <c r="JT349" s="119" t="n"/>
      <c r="JU349" s="119" t="n"/>
      <c r="JV349" s="119" t="n"/>
      <c r="JW349" s="119" t="n"/>
      <c r="JX349" s="119" t="n"/>
      <c r="JY349" s="119" t="n"/>
      <c r="JZ349" s="119" t="n"/>
      <c r="KA349" s="119" t="n"/>
      <c r="KB349" s="119" t="n"/>
      <c r="KC349" s="119" t="n"/>
      <c r="KD349" s="119" t="n"/>
      <c r="KE349" s="119" t="n"/>
      <c r="KF349" s="119" t="n"/>
      <c r="KG349" s="119" t="n"/>
      <c r="KH349" s="119" t="n"/>
      <c r="KI349" s="119" t="n"/>
      <c r="KJ349" s="119" t="n"/>
      <c r="KK349" s="119" t="n"/>
      <c r="KL349" s="119" t="n"/>
      <c r="KM349" s="119" t="n"/>
      <c r="KN349" s="119" t="n"/>
      <c r="KO349" s="119" t="n"/>
      <c r="KP349" s="119" t="n"/>
      <c r="KQ349" s="119" t="n"/>
      <c r="KR349" s="119" t="n"/>
      <c r="KS349" s="119" t="n"/>
      <c r="KT349" s="119" t="n"/>
      <c r="KU349" s="119" t="n"/>
      <c r="KV349" s="119" t="n"/>
      <c r="KW349" s="119" t="n"/>
      <c r="KX349" s="119" t="n"/>
      <c r="KY349" s="119" t="n"/>
      <c r="KZ349" s="119" t="n"/>
      <c r="LA349" s="119" t="n"/>
      <c r="LB349" s="119" t="n"/>
      <c r="LC349" s="119" t="n"/>
      <c r="LD349" s="119" t="n"/>
      <c r="LE349" s="119" t="n"/>
      <c r="LF349" s="119" t="n"/>
      <c r="LG349" s="119" t="n"/>
      <c r="LH349" s="119" t="n"/>
      <c r="LI349" s="119" t="n"/>
      <c r="LJ349" s="119" t="n"/>
      <c r="LK349" s="119" t="n"/>
      <c r="LL349" s="119" t="n"/>
      <c r="LM349" s="119" t="n"/>
      <c r="LN349" s="119" t="n"/>
      <c r="LO349" s="119" t="n"/>
      <c r="LP349" s="119" t="n"/>
      <c r="LQ349" s="119" t="n"/>
      <c r="LR349" s="119" t="n"/>
      <c r="LS349" s="119" t="n"/>
      <c r="LT349" s="119" t="n"/>
      <c r="LU349" s="119" t="n"/>
      <c r="LV349" s="119" t="n"/>
      <c r="LW349" s="119" t="n"/>
      <c r="LX349" s="119" t="n"/>
      <c r="LY349" s="119" t="n"/>
      <c r="LZ349" s="119" t="n"/>
      <c r="MA349" s="119" t="n"/>
      <c r="MB349" s="119" t="n"/>
      <c r="MC349" s="119" t="n"/>
      <c r="MD349" s="119" t="n"/>
      <c r="ME349" s="119" t="n"/>
      <c r="MF349" s="119" t="n"/>
      <c r="MG349" s="119" t="n"/>
      <c r="MH349" s="119" t="n"/>
      <c r="MI349" s="119" t="n"/>
      <c r="MJ349" s="119" t="n"/>
      <c r="MK349" s="119" t="n"/>
      <c r="ML349" s="119" t="n"/>
      <c r="MM349" s="119" t="n"/>
      <c r="MN349" s="119" t="n"/>
      <c r="MO349" s="119" t="n"/>
      <c r="MP349" s="119" t="n"/>
      <c r="MQ349" s="119" t="n"/>
      <c r="MR349" s="119" t="n"/>
      <c r="MS349" s="119" t="n"/>
      <c r="MT349" s="119" t="n"/>
      <c r="MU349" s="119" t="n"/>
      <c r="MV349" s="119" t="n"/>
      <c r="MW349" s="119" t="n"/>
      <c r="MX349" s="119" t="n"/>
      <c r="MY349" s="119" t="n"/>
      <c r="MZ349" s="119" t="n"/>
      <c r="NA349" s="119" t="n"/>
      <c r="NB349" s="119" t="n"/>
      <c r="NC349" s="119" t="n"/>
      <c r="ND349" s="119" t="n"/>
      <c r="NE349" s="119" t="n"/>
      <c r="NF349" s="119" t="n"/>
      <c r="NG349" s="119" t="n"/>
      <c r="NH349" s="119" t="n"/>
      <c r="NI349" s="119" t="n"/>
      <c r="NJ349" s="119" t="n"/>
      <c r="NK349" s="119" t="n"/>
      <c r="NL349" s="119" t="n"/>
      <c r="NM349" s="119" t="n"/>
      <c r="NN349" s="119" t="n"/>
      <c r="NO349" s="119" t="n"/>
      <c r="NP349" s="119" t="n"/>
      <c r="NQ349" s="119" t="n"/>
      <c r="NR349" s="119" t="n"/>
      <c r="NS349" s="119" t="n"/>
      <c r="NT349" s="119" t="n"/>
      <c r="NU349" s="119" t="n"/>
      <c r="NV349" s="119" t="n"/>
      <c r="NW349" s="119" t="n"/>
      <c r="NX349" s="119" t="n"/>
      <c r="NY349" s="119" t="n"/>
      <c r="NZ349" s="119" t="n"/>
      <c r="OA349" s="119" t="n"/>
      <c r="OB349" s="119" t="n"/>
      <c r="OC349" s="119" t="n"/>
      <c r="OD349" s="119" t="n"/>
      <c r="OE349" s="119" t="n"/>
      <c r="OF349" s="119" t="n"/>
      <c r="OG349" s="119" t="n"/>
      <c r="OH349" s="119" t="n"/>
      <c r="OI349" s="119" t="n"/>
      <c r="OJ349" s="119" t="n"/>
      <c r="OK349" s="119" t="n"/>
      <c r="OL349" s="119" t="n"/>
      <c r="OM349" s="119" t="n"/>
      <c r="ON349" s="119" t="n"/>
      <c r="OO349" s="119" t="n"/>
      <c r="OP349" s="119" t="n"/>
      <c r="OQ349" s="119" t="n"/>
      <c r="OR349" s="119" t="n"/>
      <c r="OS349" s="119" t="n"/>
      <c r="OT349" s="119" t="n"/>
      <c r="OU349" s="119" t="n"/>
      <c r="OV349" s="119" t="n"/>
      <c r="OW349" s="119" t="n"/>
      <c r="OX349" s="119" t="n"/>
      <c r="OY349" s="119" t="n"/>
      <c r="OZ349" s="119" t="n"/>
      <c r="PA349" s="119" t="n"/>
      <c r="PB349" s="119" t="n"/>
      <c r="PC349" s="119" t="n"/>
      <c r="PD349" s="119" t="n"/>
      <c r="PE349" s="119" t="n"/>
      <c r="PF349" s="119" t="n"/>
      <c r="PG349" s="119" t="n"/>
      <c r="PH349" s="119" t="n"/>
      <c r="PI349" s="119" t="n"/>
      <c r="PJ349" s="119" t="n"/>
      <c r="PK349" s="119" t="n"/>
      <c r="PL349" s="119" t="n"/>
      <c r="PM349" s="119" t="n"/>
      <c r="PN349" s="119" t="n"/>
      <c r="PO349" s="119" t="n"/>
      <c r="PP349" s="119" t="n"/>
      <c r="PQ349" s="119" t="n"/>
      <c r="PR349" s="119" t="n"/>
      <c r="PS349" s="119" t="n"/>
      <c r="PT349" s="119" t="n"/>
      <c r="PU349" s="119" t="n"/>
      <c r="PV349" s="119" t="n"/>
      <c r="PW349" s="119" t="n"/>
      <c r="PX349" s="119" t="n"/>
      <c r="PY349" s="119" t="n"/>
      <c r="PZ349" s="119" t="n"/>
      <c r="QA349" s="119" t="n"/>
      <c r="QB349" s="119" t="n"/>
      <c r="QC349" s="119" t="n"/>
      <c r="QD349" s="119" t="n"/>
      <c r="QE349" s="119" t="n"/>
      <c r="QF349" s="119" t="n"/>
      <c r="QG349" s="119" t="n"/>
      <c r="QH349" s="119" t="n"/>
      <c r="QI349" s="119" t="n"/>
      <c r="QJ349" s="119" t="n"/>
      <c r="QK349" s="119" t="n"/>
      <c r="QL349" s="119" t="n"/>
      <c r="QM349" s="119" t="n"/>
      <c r="QN349" s="119" t="n"/>
      <c r="QO349" s="119" t="n"/>
      <c r="QP349" s="119" t="n"/>
      <c r="QQ349" s="119" t="n"/>
      <c r="QR349" s="119" t="n"/>
      <c r="QS349" s="119" t="n"/>
      <c r="QT349" s="119" t="n"/>
      <c r="QU349" s="119" t="n"/>
      <c r="QV349" s="119" t="n"/>
      <c r="QW349" s="119" t="n"/>
      <c r="QX349" s="119" t="n"/>
      <c r="QY349" s="119" t="n"/>
      <c r="QZ349" s="119" t="n"/>
      <c r="RA349" s="119" t="n"/>
      <c r="RB349" s="119" t="n"/>
      <c r="RC349" s="119" t="n"/>
      <c r="RD349" s="119" t="n"/>
      <c r="RE349" s="119" t="n"/>
      <c r="RF349" s="119" t="n"/>
      <c r="RG349" s="119" t="n"/>
      <c r="RH349" s="119" t="n"/>
      <c r="RI349" s="119" t="n"/>
      <c r="RJ349" s="119" t="n"/>
      <c r="RK349" s="119" t="n"/>
      <c r="RL349" s="119" t="n"/>
      <c r="RM349" s="119" t="n"/>
      <c r="RN349" s="119" t="n"/>
      <c r="RO349" s="119" t="n"/>
      <c r="RP349" s="119" t="n"/>
      <c r="RQ349" s="119" t="n"/>
      <c r="RR349" s="119" t="n"/>
      <c r="RS349" s="119" t="n"/>
      <c r="RT349" s="119" t="n"/>
      <c r="RU349" s="119" t="n"/>
      <c r="RV349" s="119" t="n"/>
      <c r="RW349" s="119" t="n"/>
      <c r="RX349" s="119" t="n"/>
      <c r="RY349" s="119" t="n"/>
      <c r="RZ349" s="119" t="n"/>
      <c r="SA349" s="119" t="n"/>
      <c r="SB349" s="119" t="n"/>
      <c r="SC349" s="119" t="n"/>
      <c r="SD349" s="119" t="n"/>
      <c r="SE349" s="119" t="n"/>
      <c r="SF349" s="119" t="n"/>
      <c r="SG349" s="119" t="n"/>
      <c r="SH349" s="119" t="n"/>
      <c r="SI349" s="119" t="n"/>
      <c r="SJ349" s="119" t="n"/>
      <c r="SK349" s="119" t="n"/>
      <c r="SL349" s="119" t="n"/>
      <c r="SM349" s="119" t="n"/>
      <c r="SN349" s="119" t="n"/>
      <c r="SO349" s="119" t="n"/>
      <c r="SP349" s="119" t="n"/>
      <c r="SQ349" s="119" t="n"/>
      <c r="SR349" s="119" t="n"/>
      <c r="SS349" s="119" t="n"/>
      <c r="ST349" s="119" t="n"/>
      <c r="SU349" s="119" t="n"/>
      <c r="SV349" s="119" t="n"/>
      <c r="SW349" s="119" t="n"/>
      <c r="SX349" s="119" t="n"/>
      <c r="SY349" s="119" t="n"/>
      <c r="SZ349" s="119" t="n"/>
      <c r="TA349" s="119" t="n"/>
      <c r="TB349" s="119" t="n"/>
      <c r="TC349" s="119" t="n"/>
      <c r="TD349" s="119" t="n"/>
      <c r="TE349" s="119" t="n"/>
      <c r="TF349" s="119" t="n"/>
      <c r="TG349" s="119" t="n"/>
      <c r="TH349" s="119" t="n"/>
      <c r="TI349" s="119" t="n"/>
      <c r="TJ349" s="119" t="n"/>
      <c r="TK349" s="119" t="n"/>
      <c r="TL349" s="119" t="n"/>
      <c r="TM349" s="119" t="n"/>
      <c r="TN349" s="119" t="n"/>
      <c r="TO349" s="119" t="n"/>
      <c r="TP349" s="119" t="n"/>
      <c r="TQ349" s="119" t="n"/>
      <c r="TR349" s="119" t="n"/>
      <c r="TS349" s="119" t="n"/>
      <c r="TT349" s="119" t="n"/>
      <c r="TU349" s="119" t="n"/>
      <c r="TV349" s="119" t="n"/>
      <c r="TW349" s="119" t="n"/>
      <c r="TX349" s="119" t="n"/>
      <c r="TY349" s="119" t="n"/>
      <c r="TZ349" s="119" t="n"/>
      <c r="UA349" s="119" t="n"/>
      <c r="UB349" s="119" t="n"/>
      <c r="UC349" s="119" t="n"/>
      <c r="UD349" s="119" t="n"/>
      <c r="UE349" s="119" t="n"/>
      <c r="UF349" s="119" t="n"/>
      <c r="UG349" s="119" t="n"/>
      <c r="UH349" s="119" t="n"/>
      <c r="UI349" s="119" t="n"/>
      <c r="UJ349" s="119" t="n"/>
      <c r="UK349" s="119" t="n"/>
      <c r="UL349" s="119" t="n"/>
      <c r="UM349" s="119" t="n"/>
      <c r="UN349" s="119" t="n"/>
      <c r="UO349" s="119" t="n"/>
      <c r="UP349" s="119" t="n"/>
      <c r="UQ349" s="119" t="n"/>
      <c r="UR349" s="119" t="n"/>
      <c r="US349" s="119" t="n"/>
      <c r="UT349" s="119" t="n"/>
      <c r="UU349" s="119" t="n"/>
      <c r="UV349" s="119" t="n"/>
      <c r="UW349" s="119" t="n"/>
      <c r="UX349" s="119" t="n"/>
      <c r="UY349" s="119" t="n"/>
      <c r="UZ349" s="119" t="n"/>
      <c r="VA349" s="119" t="n"/>
      <c r="VB349" s="119" t="n"/>
      <c r="VC349" s="119" t="n"/>
      <c r="VD349" s="119" t="n"/>
      <c r="VE349" s="119" t="n"/>
      <c r="VF349" s="119" t="n"/>
      <c r="VG349" s="119" t="n"/>
      <c r="VH349" s="119" t="n"/>
      <c r="VI349" s="119" t="n"/>
      <c r="VJ349" s="119" t="n"/>
      <c r="VK349" s="119" t="n"/>
      <c r="VL349" s="119" t="n"/>
      <c r="VM349" s="119" t="n"/>
      <c r="VN349" s="119" t="n"/>
      <c r="VO349" s="119" t="n"/>
      <c r="VP349" s="119" t="n"/>
      <c r="VQ349" s="119" t="n"/>
      <c r="VR349" s="119" t="n"/>
      <c r="VS349" s="119" t="n"/>
      <c r="VT349" s="119" t="n"/>
      <c r="VU349" s="119" t="n"/>
      <c r="VV349" s="119" t="n"/>
      <c r="VW349" s="119" t="n"/>
      <c r="VX349" s="119" t="n"/>
      <c r="VY349" s="119" t="n"/>
      <c r="VZ349" s="119" t="n"/>
      <c r="WA349" s="119" t="n"/>
      <c r="WB349" s="119" t="n"/>
      <c r="WC349" s="119" t="n"/>
      <c r="WD349" s="119" t="n"/>
      <c r="WE349" s="119" t="n"/>
      <c r="WF349" s="119" t="n"/>
      <c r="WG349" s="119" t="n"/>
      <c r="WH349" s="119" t="n"/>
      <c r="WI349" s="119" t="n"/>
      <c r="WJ349" s="119" t="n"/>
      <c r="WK349" s="119" t="n"/>
      <c r="WL349" s="119" t="n"/>
      <c r="WM349" s="119" t="n"/>
      <c r="WN349" s="119" t="n"/>
      <c r="WO349" s="119" t="n"/>
      <c r="WP349" s="119" t="n"/>
      <c r="WQ349" s="119" t="n"/>
      <c r="WR349" s="119" t="n"/>
      <c r="WS349" s="119" t="n"/>
      <c r="WT349" s="119" t="n"/>
      <c r="WU349" s="119" t="n"/>
      <c r="WV349" s="119" t="n"/>
      <c r="WW349" s="119" t="n"/>
      <c r="WX349" s="119" t="n"/>
      <c r="WY349" s="119" t="n"/>
      <c r="WZ349" s="119" t="n"/>
      <c r="XA349" s="119" t="n"/>
      <c r="XB349" s="119" t="n"/>
      <c r="XC349" s="119" t="n"/>
      <c r="XD349" s="119" t="n"/>
      <c r="XE349" s="119" t="n"/>
      <c r="XF349" s="119" t="n"/>
      <c r="XG349" s="119" t="n"/>
      <c r="XH349" s="119" t="n"/>
      <c r="XI349" s="119" t="n"/>
      <c r="XJ349" s="119" t="n"/>
      <c r="XK349" s="119" t="n"/>
      <c r="XL349" s="119" t="n"/>
      <c r="XM349" s="119" t="n"/>
      <c r="XN349" s="119" t="n"/>
      <c r="XO349" s="119" t="n"/>
      <c r="XP349" s="119" t="n"/>
      <c r="XQ349" s="119" t="n"/>
      <c r="XR349" s="119" t="n"/>
      <c r="XS349" s="119" t="n"/>
    </row>
    <row r="350" ht="27.6" customFormat="1" customHeight="1" s="137">
      <c r="B350" s="130" t="inlineStr">
        <is>
          <t>TORRE</t>
        </is>
      </c>
      <c r="C350" s="105" t="inlineStr">
        <is>
          <t>Acessórios Torre 30 e 40m</t>
        </is>
      </c>
      <c r="D350" s="106" t="inlineStr">
        <is>
          <t>Suporte RF
Montante</t>
        </is>
      </c>
      <c r="E350" s="106" t="inlineStr">
        <is>
          <t>Suporte "H" ou "Y" canto 2x Antenas Painel c/ pé de pato</t>
        </is>
      </c>
      <c r="F350" s="107" t="inlineStr">
        <is>
          <t>-</t>
        </is>
      </c>
      <c r="G350" s="107" t="inlineStr">
        <is>
          <t>-</t>
        </is>
      </c>
      <c r="H350" s="107" t="n"/>
      <c r="I350" s="107" t="inlineStr">
        <is>
          <t>PÇ</t>
        </is>
      </c>
      <c r="J350" s="107" t="n"/>
      <c r="K350" s="107" t="n">
        <v>2797.9875</v>
      </c>
      <c r="L350" s="107">
        <f>IF(ISTEXT(K350),K350,$J350*K350)</f>
        <v/>
      </c>
      <c r="M350" s="107" t="n">
        <v>4834.38</v>
      </c>
      <c r="N350" s="107">
        <f>IF(ISTEXT(M350),M350,$J350*M350)</f>
        <v/>
      </c>
      <c r="O350" s="107" t="n">
        <v>2380.7</v>
      </c>
      <c r="P350" s="107">
        <f>IF(ISTEXT(O350),O350,$J350*O350)</f>
        <v/>
      </c>
      <c r="Q350" s="107" t="n">
        <v>2590</v>
      </c>
      <c r="R350" s="107">
        <f>IF(ISTEXT(Q350),Q350,$J350*Q350)</f>
        <v/>
      </c>
      <c r="S350" s="107" t="n">
        <v>3562.3984147848</v>
      </c>
      <c r="T350" s="107">
        <f>IF(ISTEXT(S350),S350,$J350*S350)</f>
        <v/>
      </c>
      <c r="U350" s="107" t="inlineStr">
        <is>
          <t>N/A</t>
        </is>
      </c>
      <c r="V350" s="107">
        <f>IF(ISTEXT(U350),U350,$J350*U350)</f>
        <v/>
      </c>
      <c r="W350" s="107" t="n">
        <v>4334.4</v>
      </c>
      <c r="X350" s="107">
        <f>IF(ISTEXT(W350),W350,$J350*W350)</f>
        <v/>
      </c>
      <c r="Y350" s="107" t="n"/>
      <c r="Z350" s="107" t="n">
        <v>2931.225</v>
      </c>
      <c r="AA350" s="107">
        <f>IF(ISTEXT(Z350),Z350,$J350*Z350)</f>
        <v/>
      </c>
      <c r="AB350" s="107" t="n">
        <v>2300</v>
      </c>
      <c r="AC350" s="107">
        <f>IF(ISTEXT(AB350),AB350,$J350*AB350)</f>
        <v/>
      </c>
      <c r="AD350" s="107" t="n">
        <v>4834.38</v>
      </c>
      <c r="AE350" s="107">
        <f>IF(ISTEXT(AD350),AD350,$J350*AD350)</f>
        <v/>
      </c>
      <c r="AF350" s="107" t="n">
        <v>2380.7</v>
      </c>
      <c r="AG350" s="107">
        <f>IF(ISTEXT(AF350),AF350,$J350*AF350)</f>
        <v/>
      </c>
      <c r="AH350" s="107" t="n">
        <v>2590</v>
      </c>
      <c r="AI350" s="107">
        <f>IF(ISTEXT(AH350),AH350,$J350*AH350)</f>
        <v/>
      </c>
      <c r="AJ350" s="107" t="n">
        <v>3658.406061667473</v>
      </c>
      <c r="AK350" s="107">
        <f>IF(ISTEXT(AJ350),AJ350,$J350*AJ350)</f>
        <v/>
      </c>
      <c r="AL350" s="107" t="inlineStr">
        <is>
          <t>N/A</t>
        </is>
      </c>
      <c r="AM350" s="107">
        <f>IF(ISTEXT(AL350),AL350,$J350*AL350)</f>
        <v/>
      </c>
      <c r="AN350" s="107" t="n">
        <v>4179.6</v>
      </c>
      <c r="AO350" s="107">
        <f>IF(ISTEXT(AN350),AN350,$J350*AN350)</f>
        <v/>
      </c>
      <c r="AP350" s="107" t="n"/>
      <c r="AQ350" s="107" t="n"/>
      <c r="AR350" s="107" t="n"/>
      <c r="AS350" s="107" t="n"/>
      <c r="AT350" s="107" t="n"/>
      <c r="AU350" s="216" t="n">
        <v>3428.05</v>
      </c>
      <c r="AV350" s="213">
        <f>AVERAGE(AZ350,BB350,BD350,BF350,BH350,BJ350,BL350)</f>
        <v/>
      </c>
      <c r="AW350" s="214">
        <f>BASEDADOS[[#This Row],[VL UNIT
MÉDIA]]*BASEDADOS[[#This Row],[QTDE]]</f>
        <v/>
      </c>
      <c r="AX350" s="215">
        <f>ROUND(AU350*PARÂMETROS!$B$4,2)</f>
        <v/>
      </c>
      <c r="AY350" s="107" t="n"/>
      <c r="AZ350" s="107" t="n">
        <v>3197.7</v>
      </c>
      <c r="BA350" s="107">
        <f>IF(ISTEXT(AZ350),AZ350,$J350*AZ350)</f>
        <v/>
      </c>
      <c r="BB350" s="107" t="n">
        <v>4834.38</v>
      </c>
      <c r="BC350" s="107">
        <f>IF(ISTEXT(BB350),BB350,$J350*BB350)</f>
        <v/>
      </c>
      <c r="BD350" s="107" t="n">
        <v>2380.7</v>
      </c>
      <c r="BE350" s="107">
        <f>IF(ISTEXT(BD350),BD350,$J350*BD350)</f>
        <v/>
      </c>
      <c r="BF350" s="107" t="n">
        <v>2590</v>
      </c>
      <c r="BG350" s="107">
        <f>IF(ISTEXT(BF350),BF350,$J350*BF350)</f>
        <v/>
      </c>
      <c r="BH350" s="107" t="n">
        <v>3658.406061667473</v>
      </c>
      <c r="BI350" s="107">
        <f>IF(ISTEXT(BH350),BH350,$J350*BH350)</f>
        <v/>
      </c>
      <c r="BJ350" s="107" t="inlineStr">
        <is>
          <t>N/A</t>
        </is>
      </c>
      <c r="BK350" s="107">
        <f>IF(ISTEXT(BJ350),BJ350,$J350*BJ350)</f>
        <v/>
      </c>
      <c r="BL350" s="107" t="n">
        <v>4334.4</v>
      </c>
      <c r="BM350" s="107">
        <f>IF(ISTEXT(BL350),BL350,$J350*BL350)</f>
        <v/>
      </c>
      <c r="BN350" s="107" t="n">
        <v>2664.75</v>
      </c>
      <c r="BO350" s="107">
        <f>IF(ISTEXT(BN350),BN350,$J350*BN350)</f>
        <v/>
      </c>
      <c r="BP350" s="107" t="n">
        <v>2300</v>
      </c>
      <c r="BQ350" s="107">
        <f>IF(ISTEXT(BP350),BP350,$J350*BP350)</f>
        <v/>
      </c>
      <c r="BR350" s="107" t="n">
        <v>4834.38</v>
      </c>
      <c r="BS350" s="107">
        <f>IF(ISTEXT(BR350),BR350,$J350*BR350)</f>
        <v/>
      </c>
      <c r="BT350" s="107" t="n">
        <v>2380.7</v>
      </c>
      <c r="BU350" s="107">
        <f>IF(ISTEXT(BT350),BT350,$J350*BT350)</f>
        <v/>
      </c>
      <c r="BV350" s="107" t="n">
        <v>2590</v>
      </c>
      <c r="BW350" s="107">
        <f>IF(ISTEXT(BV350),BV350,$J350*BV350)</f>
        <v/>
      </c>
      <c r="BX350" s="107" t="n">
        <v>3658.406061667473</v>
      </c>
      <c r="BY350" s="107">
        <f>IF(ISTEXT(BX350),BX350,$J350*BX350)</f>
        <v/>
      </c>
      <c r="BZ350" s="107" t="inlineStr">
        <is>
          <t>N/A</t>
        </is>
      </c>
      <c r="CA350" s="107">
        <f>IF(ISTEXT(BZ350),BZ350,$J350*BZ350)</f>
        <v/>
      </c>
      <c r="CB350" s="107" t="n">
        <v>3096</v>
      </c>
      <c r="CC350" s="107">
        <f>IF(ISTEXT(CB350),CB350,$J350*CB350)</f>
        <v/>
      </c>
      <c r="CD350" s="107">
        <f>IF($J350="",0,IF($J350=1,_xlfn.MINIFS(BN350:CC350,BN350:CC350,"&gt;"&amp;0),_xlfn.MINIFS(BN350:CC350,BN350:CC350,"&gt;"&amp;0,BN350:CC350,"&lt;&gt;"&amp;BN350,BN350:CC350,"&lt;&gt;"&amp;BP350,BN350:CC350,"&lt;&gt;"&amp;BR350,BN350:CC350,"&lt;&gt;"&amp;BT350,BN350:CC350,"&lt;&gt;"&amp;BV350,BN350:CC350,"&lt;&gt;"&amp;BX350,BN350:CC350,"&lt;&gt;"&amp;BZ350,BN350:CC350,"&lt;&gt;"&amp;CB350,BN350:CC350,"&lt;&gt;"&amp;#REF!,BN350:CC350,"&lt;&gt;"&amp;#REF!,BN350:CC350,"&lt;&gt;"&amp;#REF!,BN350:CC350,"&lt;&gt;"&amp;#REF!,BN350:CC350,"&lt;&gt;"&amp;#REF!,BN350:CC350,"&lt;&gt;"&amp;#REF!,BN350:CC350,"&lt;&gt;"&amp;#REF!,BN350:CC350,"&lt;&gt;"&amp;#REF!,BN350:CC350,"&lt;&gt;"&amp;#REF!,BN350:CC350,"&lt;&gt;"&amp;#REF!,BN350:CC350,"&lt;&gt;"&amp;#REF!,BN350:CC350,"&lt;&gt;"&amp;#REF!,BN350:CC350,"&lt;&gt;"&amp;#REF!,BN350:CC350,"&lt;&gt;"&amp;#REF!,BN350:CC350,"&lt;&gt;"&amp;#REF!,BN350:CC350,"&lt;&gt;"&amp;#REF!,BN350:CC350,"&lt;&gt;"&amp;#REF!,BN350:CC350,"&lt;&gt;"&amp;#REF!,BN350:CC350,"&lt;&gt;"&amp;#REF!,BN350:CC350,"&lt;&gt;"&amp;#REF!,BN350:CC350,"&lt;&gt;"&amp;#REF!,BN350:CC350,"&lt;&gt;"&amp;#REF!)))</f>
        <v/>
      </c>
      <c r="CE350" s="131" t="n"/>
      <c r="CF350" s="123" t="n">
        <v>2931.225</v>
      </c>
      <c r="CG350" s="132">
        <f>IF(ISTEXT(CF350),CF350,$J350*CF350)</f>
        <v/>
      </c>
      <c r="CH350" s="123" t="n">
        <v>2300</v>
      </c>
      <c r="CI350" s="132">
        <f>IF(ISTEXT(CH350),CH350,$J350*CH350)</f>
        <v/>
      </c>
      <c r="CJ350" s="123" t="n">
        <v>4834.38</v>
      </c>
      <c r="CK350" s="132">
        <f>IF(ISTEXT(CJ350),CJ350,$J350*CJ350)</f>
        <v/>
      </c>
      <c r="CL350" s="123" t="n">
        <v>2380.7</v>
      </c>
      <c r="CM350" s="132">
        <f>IF(ISTEXT(CL350),CL350,$J350*CL350)</f>
        <v/>
      </c>
      <c r="CN350" s="123" t="n">
        <v>2590</v>
      </c>
      <c r="CO350" s="132">
        <f>IF(ISTEXT(CN350),CN350,$J350*CN350)</f>
        <v/>
      </c>
      <c r="CP350" s="123" t="n">
        <v>3658.406061667473</v>
      </c>
      <c r="CQ350" s="132">
        <f>IF(ISTEXT(CP350),CP350,$J350*CP350)</f>
        <v/>
      </c>
      <c r="CR350" s="123" t="inlineStr">
        <is>
          <t>N/A</t>
        </is>
      </c>
      <c r="CS350" s="132">
        <f>IF(ISTEXT(CR350),CR350,$J350*CR350)</f>
        <v/>
      </c>
      <c r="CT350" s="123" t="n">
        <v>3715.2</v>
      </c>
      <c r="CU350" s="132">
        <f>IF(ISTEXT(CT350),CT350,$J350*CT350)</f>
        <v/>
      </c>
      <c r="CV350" s="134">
        <f>IF($J350="",0,IF($J350=1,_xlfn.MINIFS(CF350:CU350,CF350:CU350,"&gt;"&amp;0),_xlfn.MINIFS(CF350:CU350,CF350:CU350,"&gt;"&amp;0,CF350:CU350,"&lt;&gt;"&amp;CF350,CF350:CU350,"&lt;&gt;"&amp;CH350,CF350:CU350,"&lt;&gt;"&amp;CJ350,CF350:CU350,"&lt;&gt;"&amp;CL350,CF350:CU350,"&lt;&gt;"&amp;CN350,CF350:CU350,"&lt;&gt;"&amp;CP350,CF350:CU350,"&lt;&gt;"&amp;CR350,CF350:CU350,"&lt;&gt;"&amp;CT350,CF350:CU350,"&lt;&gt;"&amp;#REF!,CF350:CU350,"&lt;&gt;"&amp;#REF!,CF350:CU350,"&lt;&gt;"&amp;#REF!,CF350:CU350,"&lt;&gt;"&amp;#REF!,CF350:CU350,"&lt;&gt;"&amp;#REF!,CF350:CU350,"&lt;&gt;"&amp;#REF!,CF350:CU350,"&lt;&gt;"&amp;#REF!,CF350:CU350,"&lt;&gt;"&amp;#REF!,CF350:CU350,"&lt;&gt;"&amp;#REF!,CF350:CU350,"&lt;&gt;"&amp;#REF!,CF350:CU350,"&lt;&gt;"&amp;#REF!,CF350:CU350,"&lt;&gt;"&amp;#REF!,CF350:CU350,"&lt;&gt;"&amp;#REF!,CF350:CU350,"&lt;&gt;"&amp;#REF!,CF350:CU350,"&lt;&gt;"&amp;#REF!,CF350:CU350,"&lt;&gt;"&amp;#REF!,CF350:CU350,"&lt;&gt;"&amp;#REF!,CF350:CU350,"&lt;&gt;"&amp;#REF!,CF350:CU350,"&lt;&gt;"&amp;#REF!,CF350:CU350,"&lt;&gt;"&amp;#REF!,CF350:CU350,"&lt;&gt;"&amp;#REF!,CF350:CU350,"&lt;&gt;"&amp;#REF!)))</f>
        <v/>
      </c>
      <c r="CW350" s="131" t="n"/>
      <c r="CX350" s="126" t="n">
        <v>2664.75</v>
      </c>
      <c r="CY350" s="135">
        <f>IF(ISTEXT(CX350),CX350,$J350*CX350)</f>
        <v/>
      </c>
      <c r="CZ350" s="126" t="n">
        <v>2300</v>
      </c>
      <c r="DA350" s="135">
        <f>IF(ISTEXT(CZ350),CZ350,$J350*CZ350)</f>
        <v/>
      </c>
      <c r="DB350" s="126" t="n">
        <v>4834.38</v>
      </c>
      <c r="DC350" s="135">
        <f>IF(ISTEXT(DB350),DB350,$J350*DB350)</f>
        <v/>
      </c>
      <c r="DD350" s="126" t="n">
        <v>2380.7</v>
      </c>
      <c r="DE350" s="135">
        <f>IF(ISTEXT(DD350),DD350,$J350*DD350)</f>
        <v/>
      </c>
      <c r="DF350" s="126" t="n">
        <v>2590</v>
      </c>
      <c r="DG350" s="135">
        <f>IF(ISTEXT(DF350),DF350,$J350*DF350)</f>
        <v/>
      </c>
      <c r="DH350" s="126" t="n">
        <v>3658.406061667473</v>
      </c>
      <c r="DI350" s="135">
        <f>IF(ISTEXT(DH350),DH350,$J350*DH350)</f>
        <v/>
      </c>
      <c r="DJ350" s="126" t="inlineStr">
        <is>
          <t>N/A</t>
        </is>
      </c>
      <c r="DK350" s="135">
        <f>IF(ISTEXT(DJ350),DJ350,$J350*DJ350)</f>
        <v/>
      </c>
      <c r="DL350" s="126" t="n">
        <v>4334.4</v>
      </c>
      <c r="DM350" s="135">
        <f>IF(ISTEXT(DL350),DL350,$J350*DL350)</f>
        <v/>
      </c>
      <c r="DN350" s="129">
        <f>IF($J350="",0,IF($J350=1,_xlfn.MINIFS(CX350:DM350,CX350:DM350,"&gt;"&amp;0),_xlfn.MINIFS(CX350:DM350,CX350:DM350,"&gt;"&amp;0,CX350:DM350,"&lt;&gt;"&amp;CX350,CX350:DM350,"&lt;&gt;"&amp;CZ350,CX350:DM350,"&lt;&gt;"&amp;DB350,CX350:DM350,"&lt;&gt;"&amp;DD350,CX350:DM350,"&lt;&gt;"&amp;DF350,CX350:DM350,"&lt;&gt;"&amp;DH350,CX350:DM350,"&lt;&gt;"&amp;DJ350,CX350:DM350,"&lt;&gt;"&amp;DL350,CX350:DM350,"&lt;&gt;"&amp;#REF!,CX350:DM350,"&lt;&gt;"&amp;#REF!,CX350:DM350,"&lt;&gt;"&amp;#REF!,CX350:DM350,"&lt;&gt;"&amp;#REF!,CX350:DM350,"&lt;&gt;"&amp;#REF!,CX350:DM350,"&lt;&gt;"&amp;#REF!,CX350:DM350,"&lt;&gt;"&amp;#REF!,CX350:DM350,"&lt;&gt;"&amp;#REF!,CX350:DM350,"&lt;&gt;"&amp;#REF!,CX350:DM350,"&lt;&gt;"&amp;#REF!,CX350:DM350,"&lt;&gt;"&amp;#REF!,CX350:DM350,"&lt;&gt;"&amp;#REF!,CX350:DM350,"&lt;&gt;"&amp;#REF!,CX350:DM350,"&lt;&gt;"&amp;#REF!,CX350:DM350,"&lt;&gt;"&amp;#REF!,CX350:DM350,"&lt;&gt;"&amp;#REF!,CX350:DM350,"&lt;&gt;"&amp;#REF!,CX350:DM350,"&lt;&gt;"&amp;#REF!,CX350:DM350,"&lt;&gt;"&amp;#REF!,CX350:DM350,"&lt;&gt;"&amp;#REF!,CX350:DM350,"&lt;&gt;"&amp;#REF!,CX350:DM350,"&lt;&gt;"&amp;#REF!)))</f>
        <v/>
      </c>
      <c r="DO350" s="129">
        <f>IF($J350="",0,IF($J350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51" ht="41.4" customFormat="1" customHeight="1" s="137">
      <c r="B351" s="130" t="inlineStr">
        <is>
          <t>TORRE</t>
        </is>
      </c>
      <c r="C351" s="105" t="inlineStr">
        <is>
          <t>Acessórios Torre 30 e 40m</t>
        </is>
      </c>
      <c r="D351" s="106" t="inlineStr">
        <is>
          <t xml:space="preserve">Suporte RF
Montante
</t>
        </is>
      </c>
      <c r="E351" s="106" t="inlineStr">
        <is>
          <t>Suporte "Simples" canto 1x Antena Painel c/ pé de pato</t>
        </is>
      </c>
      <c r="F351" s="107" t="inlineStr">
        <is>
          <t>-</t>
        </is>
      </c>
      <c r="G351" s="107" t="inlineStr">
        <is>
          <t>-</t>
        </is>
      </c>
      <c r="H351" s="107" t="n"/>
      <c r="I351" s="107" t="inlineStr">
        <is>
          <t>PÇ</t>
        </is>
      </c>
      <c r="J351" s="107" t="n">
        <v>3</v>
      </c>
      <c r="K351" s="107" t="n">
        <v>2252.25</v>
      </c>
      <c r="L351" s="107">
        <f>IF(ISTEXT(K351),K351,$J351*K351)</f>
        <v/>
      </c>
      <c r="M351" s="107" t="n">
        <v>2600</v>
      </c>
      <c r="N351" s="107">
        <f>IF(ISTEXT(M351),M351,$J351*M351)</f>
        <v/>
      </c>
      <c r="O351" s="107" t="n">
        <v>1503.6</v>
      </c>
      <c r="P351" s="107">
        <f>IF(ISTEXT(O351),O351,$J351*O351)</f>
        <v/>
      </c>
      <c r="Q351" s="107" t="n">
        <v>990</v>
      </c>
      <c r="R351" s="107">
        <f>IF(ISTEXT(Q351),Q351,$J351*Q351)</f>
        <v/>
      </c>
      <c r="S351" s="107" t="n">
        <v>1642.542981667243</v>
      </c>
      <c r="T351" s="107">
        <f>IF(ISTEXT(S351),S351,$J351*S351)</f>
        <v/>
      </c>
      <c r="U351" s="107" t="inlineStr">
        <is>
          <t>N/A</t>
        </is>
      </c>
      <c r="V351" s="107">
        <f>IF(ISTEXT(U351),U351,$J351*U351)</f>
        <v/>
      </c>
      <c r="W351" s="107" t="n">
        <v>3623.76</v>
      </c>
      <c r="X351" s="107">
        <f>IF(ISTEXT(W351),W351,$J351*W351)</f>
        <v/>
      </c>
      <c r="Y351" s="107" t="n"/>
      <c r="Z351" s="107" t="n">
        <v>2359.5</v>
      </c>
      <c r="AA351" s="107">
        <f>IF(ISTEXT(Z351),Z351,$J351*Z351)</f>
        <v/>
      </c>
      <c r="AB351" s="107" t="n">
        <v>1050</v>
      </c>
      <c r="AC351" s="107">
        <f>IF(ISTEXT(AB351),AB351,$J351*AB351)</f>
        <v/>
      </c>
      <c r="AD351" s="107" t="n">
        <v>2600</v>
      </c>
      <c r="AE351" s="107">
        <f>IF(ISTEXT(AD351),AD351,$J351*AD351)</f>
        <v/>
      </c>
      <c r="AF351" s="107" t="n">
        <v>1503.6</v>
      </c>
      <c r="AG351" s="107">
        <f>IF(ISTEXT(AF351),AF351,$J351*AF351)</f>
        <v/>
      </c>
      <c r="AH351" s="107" t="n">
        <v>990</v>
      </c>
      <c r="AI351" s="107">
        <f>IF(ISTEXT(AH351),AH351,$J351*AH351)</f>
        <v/>
      </c>
      <c r="AJ351" s="107" t="n">
        <v>1656.89299389859</v>
      </c>
      <c r="AK351" s="107">
        <f>IF(ISTEXT(AJ351),AJ351,$J351*AJ351)</f>
        <v/>
      </c>
      <c r="AL351" s="107" t="inlineStr">
        <is>
          <t>N/A</t>
        </is>
      </c>
      <c r="AM351" s="107">
        <f>IF(ISTEXT(AL351),AL351,$J351*AL351)</f>
        <v/>
      </c>
      <c r="AN351" s="107" t="n">
        <v>3494.34</v>
      </c>
      <c r="AO351" s="107">
        <f>IF(ISTEXT(AN351),AN351,$J351*AN351)</f>
        <v/>
      </c>
      <c r="AP351" s="107" t="n"/>
      <c r="AQ351" s="107" t="n"/>
      <c r="AR351" s="107" t="n"/>
      <c r="AS351" s="107" t="n"/>
      <c r="AT351" s="107" t="n"/>
      <c r="AU351" s="216" t="n">
        <v>2130.4</v>
      </c>
      <c r="AV351" s="213">
        <f>AVERAGE(AZ351,BB351,BD351,BF351,BH351,BJ351,BL351)</f>
        <v/>
      </c>
      <c r="AW351" s="214">
        <f>BASEDADOS[[#This Row],[VL UNIT
MÉDIA]]*BASEDADOS[[#This Row],[QTDE]]</f>
        <v/>
      </c>
      <c r="AX351" s="215">
        <f>ROUND(AU351*PARÂMETROS!$B$4,2)</f>
        <v/>
      </c>
      <c r="AY351" s="107" t="n"/>
      <c r="AZ351" s="107" t="n">
        <v>2574</v>
      </c>
      <c r="BA351" s="107">
        <f>IF(ISTEXT(AZ351),AZ351,$J351*AZ351)</f>
        <v/>
      </c>
      <c r="BB351" s="107" t="n">
        <v>2600</v>
      </c>
      <c r="BC351" s="107">
        <f>IF(ISTEXT(BB351),BB351,$J351*BB351)</f>
        <v/>
      </c>
      <c r="BD351" s="107" t="n">
        <v>1503.6</v>
      </c>
      <c r="BE351" s="107">
        <f>IF(ISTEXT(BD351),BD351,$J351*BD351)</f>
        <v/>
      </c>
      <c r="BF351" s="107" t="n">
        <v>990</v>
      </c>
      <c r="BG351" s="107">
        <f>IF(ISTEXT(BF351),BF351,$J351*BF351)</f>
        <v/>
      </c>
      <c r="BH351" s="107" t="n">
        <v>1686.809980529314</v>
      </c>
      <c r="BI351" s="107">
        <f>IF(ISTEXT(BH351),BH351,$J351*BH351)</f>
        <v/>
      </c>
      <c r="BJ351" s="107" t="inlineStr">
        <is>
          <t>N/A</t>
        </is>
      </c>
      <c r="BK351" s="107">
        <f>IF(ISTEXT(BJ351),BJ351,$J351*BJ351)</f>
        <v/>
      </c>
      <c r="BL351" s="107" t="n">
        <v>3623.76</v>
      </c>
      <c r="BM351" s="107">
        <f>IF(ISTEXT(BL351),BL351,$J351*BL351)</f>
        <v/>
      </c>
      <c r="BN351" s="107" t="n">
        <v>2145</v>
      </c>
      <c r="BO351" s="107">
        <f>IF(ISTEXT(BN351),BN351,$J351*BN351)</f>
        <v/>
      </c>
      <c r="BP351" s="107" t="n">
        <v>1050</v>
      </c>
      <c r="BQ351" s="107">
        <f>IF(ISTEXT(BP351),BP351,$J351*BP351)</f>
        <v/>
      </c>
      <c r="BR351" s="107" t="n">
        <v>2600</v>
      </c>
      <c r="BS351" s="107">
        <f>IF(ISTEXT(BR351),BR351,$J351*BR351)</f>
        <v/>
      </c>
      <c r="BT351" s="107" t="n">
        <v>1503.6</v>
      </c>
      <c r="BU351" s="107">
        <f>IF(ISTEXT(BT351),BT351,$J351*BT351)</f>
        <v/>
      </c>
      <c r="BV351" s="107" t="n">
        <v>990</v>
      </c>
      <c r="BW351" s="107">
        <f>IF(ISTEXT(BV351),BV351,$J351*BV351)</f>
        <v/>
      </c>
      <c r="BX351" s="107" t="n">
        <v>1686.809980529314</v>
      </c>
      <c r="BY351" s="107">
        <f>IF(ISTEXT(BX351),BX351,$J351*BX351)</f>
        <v/>
      </c>
      <c r="BZ351" s="107" t="inlineStr">
        <is>
          <t>N/A</t>
        </is>
      </c>
      <c r="CA351" s="107">
        <f>IF(ISTEXT(BZ351),BZ351,$J351*BZ351)</f>
        <v/>
      </c>
      <c r="CB351" s="107" t="n">
        <v>2588.4</v>
      </c>
      <c r="CC351" s="107">
        <f>IF(ISTEXT(CB351),CB351,$J351*CB351)</f>
        <v/>
      </c>
      <c r="CD351" s="107">
        <f>IF($J351="",0,IF($J351=1,_xlfn.MINIFS(BN351:CC351,BN351:CC351,"&gt;"&amp;0),_xlfn.MINIFS(BN351:CC351,BN351:CC351,"&gt;"&amp;0,BN351:CC351,"&lt;&gt;"&amp;BN351,BN351:CC351,"&lt;&gt;"&amp;BP351,BN351:CC351,"&lt;&gt;"&amp;BR351,BN351:CC351,"&lt;&gt;"&amp;BT351,BN351:CC351,"&lt;&gt;"&amp;BV351,BN351:CC351,"&lt;&gt;"&amp;BX351,BN351:CC351,"&lt;&gt;"&amp;BZ351,BN351:CC351,"&lt;&gt;"&amp;CB351,BN351:CC351,"&lt;&gt;"&amp;#REF!,BN351:CC351,"&lt;&gt;"&amp;#REF!,BN351:CC351,"&lt;&gt;"&amp;#REF!,BN351:CC351,"&lt;&gt;"&amp;#REF!,BN351:CC351,"&lt;&gt;"&amp;#REF!,BN351:CC351,"&lt;&gt;"&amp;#REF!,BN351:CC351,"&lt;&gt;"&amp;#REF!,BN351:CC351,"&lt;&gt;"&amp;#REF!,BN351:CC351,"&lt;&gt;"&amp;#REF!,BN351:CC351,"&lt;&gt;"&amp;#REF!,BN351:CC351,"&lt;&gt;"&amp;#REF!,BN351:CC351,"&lt;&gt;"&amp;#REF!,BN351:CC351,"&lt;&gt;"&amp;#REF!,BN351:CC351,"&lt;&gt;"&amp;#REF!,BN351:CC351,"&lt;&gt;"&amp;#REF!,BN351:CC351,"&lt;&gt;"&amp;#REF!,BN351:CC351,"&lt;&gt;"&amp;#REF!,BN351:CC351,"&lt;&gt;"&amp;#REF!,BN351:CC351,"&lt;&gt;"&amp;#REF!,BN351:CC351,"&lt;&gt;"&amp;#REF!,BN351:CC351,"&lt;&gt;"&amp;#REF!,BN351:CC351,"&lt;&gt;"&amp;#REF!)))</f>
        <v/>
      </c>
      <c r="CE351" s="131" t="n"/>
      <c r="CF351" s="123" t="n">
        <v>2359.5</v>
      </c>
      <c r="CG351" s="132">
        <f>IF(ISTEXT(CF351),CF351,$J351*CF351)</f>
        <v/>
      </c>
      <c r="CH351" s="123" t="n">
        <v>1050</v>
      </c>
      <c r="CI351" s="132">
        <f>IF(ISTEXT(CH351),CH351,$J351*CH351)</f>
        <v/>
      </c>
      <c r="CJ351" s="123" t="n">
        <v>2600</v>
      </c>
      <c r="CK351" s="132">
        <f>IF(ISTEXT(CJ351),CJ351,$J351*CJ351)</f>
        <v/>
      </c>
      <c r="CL351" s="123" t="n">
        <v>1503.6</v>
      </c>
      <c r="CM351" s="132">
        <f>IF(ISTEXT(CL351),CL351,$J351*CL351)</f>
        <v/>
      </c>
      <c r="CN351" s="123" t="n">
        <v>990</v>
      </c>
      <c r="CO351" s="132">
        <f>IF(ISTEXT(CN351),CN351,$J351*CN351)</f>
        <v/>
      </c>
      <c r="CP351" s="123" t="n">
        <v>1686.809980529314</v>
      </c>
      <c r="CQ351" s="132">
        <f>IF(ISTEXT(CP351),CP351,$J351*CP351)</f>
        <v/>
      </c>
      <c r="CR351" s="123" t="inlineStr">
        <is>
          <t>N/A</t>
        </is>
      </c>
      <c r="CS351" s="132">
        <f>IF(ISTEXT(CR351),CR351,$J351*CR351)</f>
        <v/>
      </c>
      <c r="CT351" s="123" t="n">
        <v>3106.08</v>
      </c>
      <c r="CU351" s="132">
        <f>IF(ISTEXT(CT351),CT351,$J351*CT351)</f>
        <v/>
      </c>
      <c r="CV351" s="134">
        <f>IF($J351="",0,IF($J351=1,_xlfn.MINIFS(CF351:CU351,CF351:CU351,"&gt;"&amp;0),_xlfn.MINIFS(CF351:CU351,CF351:CU351,"&gt;"&amp;0,CF351:CU351,"&lt;&gt;"&amp;CF351,CF351:CU351,"&lt;&gt;"&amp;CH351,CF351:CU351,"&lt;&gt;"&amp;CJ351,CF351:CU351,"&lt;&gt;"&amp;CL351,CF351:CU351,"&lt;&gt;"&amp;CN351,CF351:CU351,"&lt;&gt;"&amp;CP351,CF351:CU351,"&lt;&gt;"&amp;CR351,CF351:CU351,"&lt;&gt;"&amp;CT351,CF351:CU351,"&lt;&gt;"&amp;#REF!,CF351:CU351,"&lt;&gt;"&amp;#REF!,CF351:CU351,"&lt;&gt;"&amp;#REF!,CF351:CU351,"&lt;&gt;"&amp;#REF!,CF351:CU351,"&lt;&gt;"&amp;#REF!,CF351:CU351,"&lt;&gt;"&amp;#REF!,CF351:CU351,"&lt;&gt;"&amp;#REF!,CF351:CU351,"&lt;&gt;"&amp;#REF!,CF351:CU351,"&lt;&gt;"&amp;#REF!,CF351:CU351,"&lt;&gt;"&amp;#REF!,CF351:CU351,"&lt;&gt;"&amp;#REF!,CF351:CU351,"&lt;&gt;"&amp;#REF!,CF351:CU351,"&lt;&gt;"&amp;#REF!,CF351:CU351,"&lt;&gt;"&amp;#REF!,CF351:CU351,"&lt;&gt;"&amp;#REF!,CF351:CU351,"&lt;&gt;"&amp;#REF!,CF351:CU351,"&lt;&gt;"&amp;#REF!,CF351:CU351,"&lt;&gt;"&amp;#REF!,CF351:CU351,"&lt;&gt;"&amp;#REF!,CF351:CU351,"&lt;&gt;"&amp;#REF!,CF351:CU351,"&lt;&gt;"&amp;#REF!,CF351:CU351,"&lt;&gt;"&amp;#REF!)))</f>
        <v/>
      </c>
      <c r="CW351" s="131" t="n"/>
      <c r="CX351" s="126" t="n">
        <v>2145</v>
      </c>
      <c r="CY351" s="135">
        <f>IF(ISTEXT(CX351),CX351,$J351*CX351)</f>
        <v/>
      </c>
      <c r="CZ351" s="126" t="n">
        <v>1050</v>
      </c>
      <c r="DA351" s="135">
        <f>IF(ISTEXT(CZ351),CZ351,$J351*CZ351)</f>
        <v/>
      </c>
      <c r="DB351" s="126" t="n">
        <v>2600</v>
      </c>
      <c r="DC351" s="135">
        <f>IF(ISTEXT(DB351),DB351,$J351*DB351)</f>
        <v/>
      </c>
      <c r="DD351" s="126" t="n">
        <v>1503.6</v>
      </c>
      <c r="DE351" s="135">
        <f>IF(ISTEXT(DD351),DD351,$J351*DD351)</f>
        <v/>
      </c>
      <c r="DF351" s="126" t="n">
        <v>990</v>
      </c>
      <c r="DG351" s="135">
        <f>IF(ISTEXT(DF351),DF351,$J351*DF351)</f>
        <v/>
      </c>
      <c r="DH351" s="126" t="n">
        <v>1686.809980529314</v>
      </c>
      <c r="DI351" s="135">
        <f>IF(ISTEXT(DH351),DH351,$J351*DH351)</f>
        <v/>
      </c>
      <c r="DJ351" s="126" t="inlineStr">
        <is>
          <t>N/A</t>
        </is>
      </c>
      <c r="DK351" s="135">
        <f>IF(ISTEXT(DJ351),DJ351,$J351*DJ351)</f>
        <v/>
      </c>
      <c r="DL351" s="126" t="n">
        <v>3623.76</v>
      </c>
      <c r="DM351" s="135">
        <f>IF(ISTEXT(DL351),DL351,$J351*DL351)</f>
        <v/>
      </c>
      <c r="DN351" s="129">
        <f>IF($J351="",0,IF($J351=1,_xlfn.MINIFS(CX351:DM351,CX351:DM351,"&gt;"&amp;0),_xlfn.MINIFS(CX351:DM351,CX351:DM351,"&gt;"&amp;0,CX351:DM351,"&lt;&gt;"&amp;CX351,CX351:DM351,"&lt;&gt;"&amp;CZ351,CX351:DM351,"&lt;&gt;"&amp;DB351,CX351:DM351,"&lt;&gt;"&amp;DD351,CX351:DM351,"&lt;&gt;"&amp;DF351,CX351:DM351,"&lt;&gt;"&amp;DH351,CX351:DM351,"&lt;&gt;"&amp;DJ351,CX351:DM351,"&lt;&gt;"&amp;DL351,CX351:DM351,"&lt;&gt;"&amp;#REF!,CX351:DM351,"&lt;&gt;"&amp;#REF!,CX351:DM351,"&lt;&gt;"&amp;#REF!,CX351:DM351,"&lt;&gt;"&amp;#REF!,CX351:DM351,"&lt;&gt;"&amp;#REF!,CX351:DM351,"&lt;&gt;"&amp;#REF!,CX351:DM351,"&lt;&gt;"&amp;#REF!,CX351:DM351,"&lt;&gt;"&amp;#REF!,CX351:DM351,"&lt;&gt;"&amp;#REF!,CX351:DM351,"&lt;&gt;"&amp;#REF!,CX351:DM351,"&lt;&gt;"&amp;#REF!,CX351:DM351,"&lt;&gt;"&amp;#REF!,CX351:DM351,"&lt;&gt;"&amp;#REF!,CX351:DM351,"&lt;&gt;"&amp;#REF!,CX351:DM351,"&lt;&gt;"&amp;#REF!,CX351:DM351,"&lt;&gt;"&amp;#REF!,CX351:DM351,"&lt;&gt;"&amp;#REF!,CX351:DM351,"&lt;&gt;"&amp;#REF!,CX351:DM351,"&lt;&gt;"&amp;#REF!,CX351:DM351,"&lt;&gt;"&amp;#REF!,CX351:DM351,"&lt;&gt;"&amp;#REF!,CX351:DM351,"&lt;&gt;"&amp;#REF!)))</f>
        <v/>
      </c>
      <c r="DO351" s="129">
        <f>IF($J351="",0,IF($J351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52" ht="27.6" customFormat="1" customHeight="1" s="137">
      <c r="B352" s="130" t="inlineStr">
        <is>
          <t>TORRE</t>
        </is>
      </c>
      <c r="C352" s="105" t="inlineStr">
        <is>
          <t>Acessórios Poste Simplificado 9, 12 ou 18m</t>
        </is>
      </c>
      <c r="D352" s="106" t="inlineStr">
        <is>
          <t>Suporte RF
Topo</t>
        </is>
      </c>
      <c r="E352" s="106" t="inlineStr">
        <is>
          <t>Suporte topo 1x Antena Omini</t>
        </is>
      </c>
      <c r="F352" s="107" t="inlineStr">
        <is>
          <t>-</t>
        </is>
      </c>
      <c r="G352" s="107" t="inlineStr">
        <is>
          <t>-</t>
        </is>
      </c>
      <c r="H352" s="107" t="n"/>
      <c r="I352" s="107" t="inlineStr">
        <is>
          <t>PÇ</t>
        </is>
      </c>
      <c r="J352" s="107" t="n"/>
      <c r="K352" s="107" t="n">
        <v>3378.375</v>
      </c>
      <c r="L352" s="107">
        <f>IF(ISTEXT(K352),K352,$J352*K352)</f>
        <v/>
      </c>
      <c r="M352" s="107" t="n">
        <v>3046.88</v>
      </c>
      <c r="N352" s="107">
        <f>IF(ISTEXT(M352),M352,$J352*M352)</f>
        <v/>
      </c>
      <c r="O352" s="107" t="n">
        <v>626.5</v>
      </c>
      <c r="P352" s="107">
        <f>IF(ISTEXT(O352),O352,$J352*O352)</f>
        <v/>
      </c>
      <c r="Q352" s="107" t="n">
        <v>900</v>
      </c>
      <c r="R352" s="107">
        <f>IF(ISTEXT(Q352),Q352,$J352*Q352)</f>
        <v/>
      </c>
      <c r="S352" s="107" t="n">
        <v>855.3427326184711</v>
      </c>
      <c r="T352" s="107">
        <f>IF(ISTEXT(S352),S352,$J352*S352)</f>
        <v/>
      </c>
      <c r="U352" s="107" t="inlineStr">
        <is>
          <t>N/A</t>
        </is>
      </c>
      <c r="V352" s="107">
        <f>IF(ISTEXT(U352),U352,$J352*U352)</f>
        <v/>
      </c>
      <c r="W352" s="107" t="n">
        <v>3124.8</v>
      </c>
      <c r="X352" s="107">
        <f>IF(ISTEXT(W352),W352,$J352*W352)</f>
        <v/>
      </c>
      <c r="Y352" s="107" t="n"/>
      <c r="Z352" s="107" t="n">
        <v>3539.25</v>
      </c>
      <c r="AA352" s="107">
        <f>IF(ISTEXT(Z352),Z352,$J352*Z352)</f>
        <v/>
      </c>
      <c r="AB352" s="107" t="inlineStr">
        <is>
          <t xml:space="preserve"> NA </t>
        </is>
      </c>
      <c r="AC352" s="107">
        <f>IF(ISTEXT(AB352),AB352,$J352*AB352)</f>
        <v/>
      </c>
      <c r="AD352" s="107" t="n">
        <v>3046.88</v>
      </c>
      <c r="AE352" s="107">
        <f>IF(ISTEXT(AD352),AD352,$J352*AD352)</f>
        <v/>
      </c>
      <c r="AF352" s="107" t="n">
        <v>626.5</v>
      </c>
      <c r="AG352" s="107">
        <f>IF(ISTEXT(AF352),AF352,$J352*AF352)</f>
        <v/>
      </c>
      <c r="AH352" s="107" t="n">
        <v>900</v>
      </c>
      <c r="AI352" s="107">
        <f>IF(ISTEXT(AH352),AH352,$J352*AH352)</f>
        <v/>
      </c>
      <c r="AJ352" s="107" t="n">
        <v>878.3944616715945</v>
      </c>
      <c r="AK352" s="107">
        <f>IF(ISTEXT(AJ352),AJ352,$J352*AJ352)</f>
        <v/>
      </c>
      <c r="AL352" s="107" t="inlineStr">
        <is>
          <t>N/A</t>
        </is>
      </c>
      <c r="AM352" s="107">
        <f>IF(ISTEXT(AL352),AL352,$J352*AL352)</f>
        <v/>
      </c>
      <c r="AN352" s="107" t="n">
        <v>3013.2</v>
      </c>
      <c r="AO352" s="107">
        <f>IF(ISTEXT(AN352),AN352,$J352*AN352)</f>
        <v/>
      </c>
      <c r="AP352" s="107" t="n"/>
      <c r="AQ352" s="107" t="n"/>
      <c r="AR352" s="107" t="n"/>
      <c r="AS352" s="107" t="n"/>
      <c r="AT352" s="107" t="n"/>
      <c r="AU352" s="216" t="n">
        <v>1973.44</v>
      </c>
      <c r="AV352" s="213">
        <f>AVERAGE(AZ352,BB352,BD352,BF352,BH352,BJ352,BL352)</f>
        <v/>
      </c>
      <c r="AW352" s="214">
        <f>BASEDADOS[[#This Row],[VL UNIT
MÉDIA]]*BASEDADOS[[#This Row],[QTDE]]</f>
        <v/>
      </c>
      <c r="AX352" s="215">
        <f>ROUND(AU352*PARÂMETROS!$B$4,2)</f>
        <v/>
      </c>
      <c r="AY352" s="107" t="n"/>
      <c r="AZ352" s="107" t="n">
        <v>3861</v>
      </c>
      <c r="BA352" s="107">
        <f>IF(ISTEXT(AZ352),AZ352,$J352*AZ352)</f>
        <v/>
      </c>
      <c r="BB352" s="107" t="n">
        <v>3046.88</v>
      </c>
      <c r="BC352" s="107">
        <f>IF(ISTEXT(BB352),BB352,$J352*BB352)</f>
        <v/>
      </c>
      <c r="BD352" s="107" t="n">
        <v>626.5</v>
      </c>
      <c r="BE352" s="107">
        <f>IF(ISTEXT(BD352),BD352,$J352*BD352)</f>
        <v/>
      </c>
      <c r="BF352" s="107" t="n">
        <v>900</v>
      </c>
      <c r="BG352" s="107">
        <f>IF(ISTEXT(BF352),BF352,$J352*BF352)</f>
        <v/>
      </c>
      <c r="BH352" s="107" t="n">
        <v>878.3944616715945</v>
      </c>
      <c r="BI352" s="107">
        <f>IF(ISTEXT(BH352),BH352,$J352*BH352)</f>
        <v/>
      </c>
      <c r="BJ352" s="107" t="inlineStr">
        <is>
          <t>N/A</t>
        </is>
      </c>
      <c r="BK352" s="107">
        <f>IF(ISTEXT(BJ352),BJ352,$J352*BJ352)</f>
        <v/>
      </c>
      <c r="BL352" s="107" t="n">
        <v>3124.8</v>
      </c>
      <c r="BM352" s="107">
        <f>IF(ISTEXT(BL352),BL352,$J352*BL352)</f>
        <v/>
      </c>
      <c r="BN352" s="107" t="n">
        <v>3217.5</v>
      </c>
      <c r="BO352" s="107">
        <f>IF(ISTEXT(BN352),BN352,$J352*BN352)</f>
        <v/>
      </c>
      <c r="BP352" s="107" t="inlineStr">
        <is>
          <t xml:space="preserve"> NA </t>
        </is>
      </c>
      <c r="BQ352" s="107">
        <f>IF(ISTEXT(BP352),BP352,$J352*BP352)</f>
        <v/>
      </c>
      <c r="BR352" s="107" t="n">
        <v>3046.88</v>
      </c>
      <c r="BS352" s="107">
        <f>IF(ISTEXT(BR352),BR352,$J352*BR352)</f>
        <v/>
      </c>
      <c r="BT352" s="107" t="n">
        <v>626.5</v>
      </c>
      <c r="BU352" s="107">
        <f>IF(ISTEXT(BT352),BT352,$J352*BT352)</f>
        <v/>
      </c>
      <c r="BV352" s="107" t="n">
        <v>900</v>
      </c>
      <c r="BW352" s="107">
        <f>IF(ISTEXT(BV352),BV352,$J352*BV352)</f>
        <v/>
      </c>
      <c r="BX352" s="107" t="n">
        <v>878.3944616715945</v>
      </c>
      <c r="BY352" s="107">
        <f>IF(ISTEXT(BX352),BX352,$J352*BX352)</f>
        <v/>
      </c>
      <c r="BZ352" s="107" t="inlineStr">
        <is>
          <t>N/A</t>
        </is>
      </c>
      <c r="CA352" s="107">
        <f>IF(ISTEXT(BZ352),BZ352,$J352*BZ352)</f>
        <v/>
      </c>
      <c r="CB352" s="107" t="n">
        <v>2232</v>
      </c>
      <c r="CC352" s="107">
        <f>IF(ISTEXT(CB352),CB352,$J352*CB352)</f>
        <v/>
      </c>
      <c r="CD352" s="107">
        <f>IF($J352="",0,IF($J352=1,_xlfn.MINIFS(BN352:CC352,BN352:CC352,"&gt;"&amp;0),_xlfn.MINIFS(BN352:CC352,BN352:CC352,"&gt;"&amp;0,BN352:CC352,"&lt;&gt;"&amp;BN352,BN352:CC352,"&lt;&gt;"&amp;BP352,BN352:CC352,"&lt;&gt;"&amp;#REF!,BN352:CC352,"&lt;&gt;"&amp;BT352,BN352:CC352,"&lt;&gt;"&amp;BV352,BN352:CC352,"&lt;&gt;"&amp;BX352,BN352:CC352,"&lt;&gt;"&amp;BZ352,BN352:CC352,"&lt;&gt;"&amp;CB352,BN352:CC352,"&lt;&gt;"&amp;#REF!,BN352:CC352,"&lt;&gt;"&amp;#REF!,BN352:CC352,"&lt;&gt;"&amp;#REF!,BN352:CC352,"&lt;&gt;"&amp;#REF!,BN352:CC352,"&lt;&gt;"&amp;#REF!,BN352:CC352,"&lt;&gt;"&amp;#REF!,BN352:CC352,"&lt;&gt;"&amp;#REF!,BN352:CC352,"&lt;&gt;"&amp;#REF!,BN352:CC352,"&lt;&gt;"&amp;#REF!,BN352:CC352,"&lt;&gt;"&amp;#REF!,BN352:CC352,"&lt;&gt;"&amp;#REF!,BN352:CC352,"&lt;&gt;"&amp;#REF!,BN352:CC352,"&lt;&gt;"&amp;#REF!,BN352:CC352,"&lt;&gt;"&amp;#REF!,BN352:CC352,"&lt;&gt;"&amp;#REF!,BN352:CC352,"&lt;&gt;"&amp;#REF!,BN352:CC352,"&lt;&gt;"&amp;#REF!,BN352:CC352,"&lt;&gt;"&amp;#REF!,BN352:CC352,"&lt;&gt;"&amp;#REF!,BN352:CC352,"&lt;&gt;"&amp;#REF!,BN352:CC352,"&lt;&gt;"&amp;#REF!,BN352:CC352,"&lt;&gt;"&amp;#REF!)))</f>
        <v/>
      </c>
      <c r="CE352" s="131" t="n"/>
      <c r="CF352" s="123" t="n">
        <v>3539.25</v>
      </c>
      <c r="CG352" s="132">
        <f>IF(ISTEXT(CF352),CF352,$J352*CF352)</f>
        <v/>
      </c>
      <c r="CH352" s="123" t="inlineStr">
        <is>
          <t xml:space="preserve"> NA </t>
        </is>
      </c>
      <c r="CI352" s="132">
        <f>IF(ISTEXT(CH352),CH352,$J352*CH352)</f>
        <v/>
      </c>
      <c r="CJ352" s="123" t="n">
        <v>3046.88</v>
      </c>
      <c r="CK352" s="132">
        <f>IF(ISTEXT(CJ352),CJ352,$J352*CJ352)</f>
        <v/>
      </c>
      <c r="CL352" s="123" t="n">
        <v>626.5</v>
      </c>
      <c r="CM352" s="132">
        <f>IF(ISTEXT(CL352),CL352,$J352*CL352)</f>
        <v/>
      </c>
      <c r="CN352" s="123" t="n">
        <v>900</v>
      </c>
      <c r="CO352" s="132">
        <f>IF(ISTEXT(CN352),CN352,$J352*CN352)</f>
        <v/>
      </c>
      <c r="CP352" s="123" t="n">
        <v>878.3944616715945</v>
      </c>
      <c r="CQ352" s="132">
        <f>IF(ISTEXT(CP352),CP352,$J352*CP352)</f>
        <v/>
      </c>
      <c r="CR352" s="123" t="inlineStr">
        <is>
          <t>N/A</t>
        </is>
      </c>
      <c r="CS352" s="132">
        <f>IF(ISTEXT(CR352),CR352,$J352*CR352)</f>
        <v/>
      </c>
      <c r="CT352" s="123" t="n">
        <v>2678.4</v>
      </c>
      <c r="CU352" s="132">
        <f>IF(ISTEXT(CT352),CT352,$J352*CT352)</f>
        <v/>
      </c>
      <c r="CV352" s="134">
        <f>IF($J352="",0,IF($J352=1,_xlfn.MINIFS(CF352:CU352,CF352:CU352,"&gt;"&amp;0),_xlfn.MINIFS(CF352:CU352,CF352:CU352,"&gt;"&amp;0,CF352:CU352,"&lt;&gt;"&amp;CF352,CF352:CU352,"&lt;&gt;"&amp;CH352,CF352:CU352,"&lt;&gt;"&amp;#REF!,CF352:CU352,"&lt;&gt;"&amp;CL352,CF352:CU352,"&lt;&gt;"&amp;CN352,CF352:CU352,"&lt;&gt;"&amp;CP352,CF352:CU352,"&lt;&gt;"&amp;CR352,CF352:CU352,"&lt;&gt;"&amp;CT352,CF352:CU352,"&lt;&gt;"&amp;#REF!,CF352:CU352,"&lt;&gt;"&amp;#REF!,CF352:CU352,"&lt;&gt;"&amp;#REF!,CF352:CU352,"&lt;&gt;"&amp;#REF!,CF352:CU352,"&lt;&gt;"&amp;#REF!,CF352:CU352,"&lt;&gt;"&amp;#REF!,CF352:CU352,"&lt;&gt;"&amp;#REF!,CF352:CU352,"&lt;&gt;"&amp;#REF!,CF352:CU352,"&lt;&gt;"&amp;#REF!,CF352:CU352,"&lt;&gt;"&amp;#REF!,CF352:CU352,"&lt;&gt;"&amp;#REF!,CF352:CU352,"&lt;&gt;"&amp;#REF!,CF352:CU352,"&lt;&gt;"&amp;#REF!,CF352:CU352,"&lt;&gt;"&amp;#REF!,CF352:CU352,"&lt;&gt;"&amp;#REF!,CF352:CU352,"&lt;&gt;"&amp;#REF!,CF352:CU352,"&lt;&gt;"&amp;#REF!,CF352:CU352,"&lt;&gt;"&amp;#REF!,CF352:CU352,"&lt;&gt;"&amp;#REF!,CF352:CU352,"&lt;&gt;"&amp;#REF!,CF352:CU352,"&lt;&gt;"&amp;#REF!,CF352:CU352,"&lt;&gt;"&amp;#REF!)))</f>
        <v/>
      </c>
      <c r="CW352" s="131" t="n"/>
      <c r="CX352" s="126" t="n">
        <v>3217.5</v>
      </c>
      <c r="CY352" s="135">
        <f>IF(ISTEXT(CX352),CX352,$J352*CX352)</f>
        <v/>
      </c>
      <c r="CZ352" s="126" t="inlineStr">
        <is>
          <t xml:space="preserve"> NA </t>
        </is>
      </c>
      <c r="DA352" s="135">
        <f>IF(ISTEXT(CZ352),CZ352,$J352*CZ352)</f>
        <v/>
      </c>
      <c r="DB352" s="126" t="n">
        <v>3046.88</v>
      </c>
      <c r="DC352" s="135">
        <f>IF(ISTEXT(DB352),DB352,$J352*DB352)</f>
        <v/>
      </c>
      <c r="DD352" s="126" t="n">
        <v>626.5</v>
      </c>
      <c r="DE352" s="135">
        <f>IF(ISTEXT(DD352),DD352,$J352*DD352)</f>
        <v/>
      </c>
      <c r="DF352" s="126" t="n">
        <v>900</v>
      </c>
      <c r="DG352" s="135">
        <f>IF(ISTEXT(DF352),DF352,$J352*DF352)</f>
        <v/>
      </c>
      <c r="DH352" s="126" t="n">
        <v>878.3944616715945</v>
      </c>
      <c r="DI352" s="135">
        <f>IF(ISTEXT(DH352),DH352,$J352*DH352)</f>
        <v/>
      </c>
      <c r="DJ352" s="126" t="inlineStr">
        <is>
          <t>N/A</t>
        </is>
      </c>
      <c r="DK352" s="135">
        <f>IF(ISTEXT(DJ352),DJ352,$J352*DJ352)</f>
        <v/>
      </c>
      <c r="DL352" s="126" t="n">
        <v>3124.8</v>
      </c>
      <c r="DM352" s="135">
        <f>IF(ISTEXT(DL352),DL352,$J352*DL352)</f>
        <v/>
      </c>
      <c r="DN352" s="129">
        <f>IF($J352="",0,IF($J352=1,_xlfn.MINIFS(CX352:DM352,CX352:DM352,"&gt;"&amp;0),_xlfn.MINIFS(CX352:DM352,CX352:DM352,"&gt;"&amp;0,CX352:DM352,"&lt;&gt;"&amp;CX352,CX352:DM352,"&lt;&gt;"&amp;CZ352,CX352:DM352,"&lt;&gt;"&amp;#REF!,CX352:DM352,"&lt;&gt;"&amp;DD352,CX352:DM352,"&lt;&gt;"&amp;DF352,CX352:DM352,"&lt;&gt;"&amp;DH352,CX352:DM352,"&lt;&gt;"&amp;DJ352,CX352:DM352,"&lt;&gt;"&amp;DL352,CX352:DM352,"&lt;&gt;"&amp;#REF!,CX352:DM352,"&lt;&gt;"&amp;#REF!,CX352:DM352,"&lt;&gt;"&amp;#REF!,CX352:DM352,"&lt;&gt;"&amp;#REF!,CX352:DM352,"&lt;&gt;"&amp;#REF!,CX352:DM352,"&lt;&gt;"&amp;#REF!,CX352:DM352,"&lt;&gt;"&amp;#REF!,CX352:DM352,"&lt;&gt;"&amp;#REF!,CX352:DM352,"&lt;&gt;"&amp;#REF!,CX352:DM352,"&lt;&gt;"&amp;#REF!,CX352:DM352,"&lt;&gt;"&amp;#REF!,CX352:DM352,"&lt;&gt;"&amp;#REF!,CX352:DM352,"&lt;&gt;"&amp;#REF!,CX352:DM352,"&lt;&gt;"&amp;#REF!,CX352:DM352,"&lt;&gt;"&amp;#REF!,CX352:DM352,"&lt;&gt;"&amp;#REF!,CX352:DM352,"&lt;&gt;"&amp;#REF!,CX352:DM352,"&lt;&gt;"&amp;#REF!,CX352:DM352,"&lt;&gt;"&amp;#REF!,CX352:DM352,"&lt;&gt;"&amp;#REF!,CX352:DM352,"&lt;&gt;"&amp;#REF!,CX352:DM352,"&lt;&gt;"&amp;#REF!)))</f>
        <v/>
      </c>
      <c r="DO352" s="129">
        <f>IF($J352="",0,IF($J352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53" ht="27.6" customFormat="1" customHeight="1" s="137">
      <c r="B353" s="130" t="inlineStr">
        <is>
          <t>TORRE</t>
        </is>
      </c>
      <c r="C353" s="105" t="inlineStr">
        <is>
          <t>Acessórios Poste Simplificado 9, 12 ou 18m</t>
        </is>
      </c>
      <c r="D353" s="106" t="inlineStr">
        <is>
          <t>Suporte RF
Topo</t>
        </is>
      </c>
      <c r="E353" s="106" t="inlineStr">
        <is>
          <t>Suporte topo 1x Antena Painel</t>
        </is>
      </c>
      <c r="F353" s="107" t="inlineStr">
        <is>
          <t>-</t>
        </is>
      </c>
      <c r="G353" s="107" t="inlineStr">
        <is>
          <t>-</t>
        </is>
      </c>
      <c r="H353" s="107" t="n"/>
      <c r="I353" s="107" t="inlineStr">
        <is>
          <t>PÇ</t>
        </is>
      </c>
      <c r="J353" s="107" t="n"/>
      <c r="K353" s="107" t="n">
        <v>3378.375</v>
      </c>
      <c r="L353" s="107">
        <f>IF(ISTEXT(K353),K353,$J353*K353)</f>
        <v/>
      </c>
      <c r="M353" s="107" t="n">
        <v>3052.22</v>
      </c>
      <c r="N353" s="107">
        <f>IF(ISTEXT(M353),M353,$J353*M353)</f>
        <v/>
      </c>
      <c r="O353" s="107" t="n">
        <v>1002.4</v>
      </c>
      <c r="P353" s="107">
        <f>IF(ISTEXT(O353),O353,$J353*O353)</f>
        <v/>
      </c>
      <c r="Q353" s="107" t="n">
        <v>900</v>
      </c>
      <c r="R353" s="107">
        <f>IF(ISTEXT(Q353),Q353,$J353*Q353)</f>
        <v/>
      </c>
      <c r="S353" s="107" t="n">
        <v>1710.685465236942</v>
      </c>
      <c r="T353" s="107">
        <f>IF(ISTEXT(S353),S353,$J353*S353)</f>
        <v/>
      </c>
      <c r="U353" s="107" t="inlineStr">
        <is>
          <t>N/A</t>
        </is>
      </c>
      <c r="V353" s="107">
        <f>IF(ISTEXT(U353),U353,$J353*U353)</f>
        <v/>
      </c>
      <c r="W353" s="107" t="n">
        <v>3124.8</v>
      </c>
      <c r="X353" s="107">
        <f>IF(ISTEXT(W353),W353,$J353*W353)</f>
        <v/>
      </c>
      <c r="Y353" s="107" t="n"/>
      <c r="Z353" s="107" t="n">
        <v>3539.25</v>
      </c>
      <c r="AA353" s="107">
        <f>IF(ISTEXT(Z353),Z353,$J353*Z353)</f>
        <v/>
      </c>
      <c r="AB353" s="107" t="inlineStr">
        <is>
          <t xml:space="preserve"> NA </t>
        </is>
      </c>
      <c r="AC353" s="107">
        <f>IF(ISTEXT(AB353),AB353,$J353*AB353)</f>
        <v/>
      </c>
      <c r="AD353" s="107" t="n">
        <v>3052.22</v>
      </c>
      <c r="AE353" s="107">
        <f>IF(ISTEXT(AD353),AD353,$J353*AD353)</f>
        <v/>
      </c>
      <c r="AF353" s="107" t="n">
        <v>1002.4</v>
      </c>
      <c r="AG353" s="107">
        <f>IF(ISTEXT(AF353),AF353,$J353*AF353)</f>
        <v/>
      </c>
      <c r="AH353" s="107" t="n">
        <v>900</v>
      </c>
      <c r="AI353" s="107">
        <f>IF(ISTEXT(AH353),AH353,$J353*AH353)</f>
        <v/>
      </c>
      <c r="AJ353" s="107" t="n">
        <v>1756.788923343189</v>
      </c>
      <c r="AK353" s="107">
        <f>IF(ISTEXT(AJ353),AJ353,$J353*AJ353)</f>
        <v/>
      </c>
      <c r="AL353" s="107" t="inlineStr">
        <is>
          <t>N/A</t>
        </is>
      </c>
      <c r="AM353" s="107">
        <f>IF(ISTEXT(AL353),AL353,$J353*AL353)</f>
        <v/>
      </c>
      <c r="AN353" s="107" t="n">
        <v>3013.2</v>
      </c>
      <c r="AO353" s="107">
        <f>IF(ISTEXT(AN353),AN353,$J353*AN353)</f>
        <v/>
      </c>
      <c r="AP353" s="107" t="n"/>
      <c r="AQ353" s="107" t="n"/>
      <c r="AR353" s="107" t="n"/>
      <c r="AS353" s="107" t="n"/>
      <c r="AT353" s="107" t="n"/>
      <c r="AU353" s="216" t="n">
        <v>2404.5</v>
      </c>
      <c r="AV353" s="213">
        <f>AVERAGE(AZ353,BB353,BD353,BF353,BH353,BJ353,BL353)</f>
        <v/>
      </c>
      <c r="AW353" s="214">
        <f>BASEDADOS[[#This Row],[VL UNIT
MÉDIA]]*BASEDADOS[[#This Row],[QTDE]]</f>
        <v/>
      </c>
      <c r="AX353" s="215">
        <f>ROUND(AU353*PARÂMETROS!$B$4,2)</f>
        <v/>
      </c>
      <c r="AY353" s="107" t="n"/>
      <c r="AZ353" s="107" t="n">
        <v>3861</v>
      </c>
      <c r="BA353" s="107">
        <f>IF(ISTEXT(AZ353),AZ353,$J353*AZ353)</f>
        <v/>
      </c>
      <c r="BB353" s="107" t="n">
        <v>3052.22</v>
      </c>
      <c r="BC353" s="107">
        <f>IF(ISTEXT(BB353),BB353,$J353*BB353)</f>
        <v/>
      </c>
      <c r="BD353" s="107" t="n">
        <v>1002.4</v>
      </c>
      <c r="BE353" s="107">
        <f>IF(ISTEXT(BD353),BD353,$J353*BD353)</f>
        <v/>
      </c>
      <c r="BF353" s="107" t="n">
        <v>900</v>
      </c>
      <c r="BG353" s="107">
        <f>IF(ISTEXT(BF353),BF353,$J353*BF353)</f>
        <v/>
      </c>
      <c r="BH353" s="107" t="n">
        <v>1756.788923343189</v>
      </c>
      <c r="BI353" s="107">
        <f>IF(ISTEXT(BH353),BH353,$J353*BH353)</f>
        <v/>
      </c>
      <c r="BJ353" s="107" t="inlineStr">
        <is>
          <t>N/A</t>
        </is>
      </c>
      <c r="BK353" s="107">
        <f>IF(ISTEXT(BJ353),BJ353,$J353*BJ353)</f>
        <v/>
      </c>
      <c r="BL353" s="107" t="n">
        <v>3124.8</v>
      </c>
      <c r="BM353" s="107">
        <f>IF(ISTEXT(BL353),BL353,$J353*BL353)</f>
        <v/>
      </c>
      <c r="BN353" s="107" t="n">
        <v>3217.5</v>
      </c>
      <c r="BO353" s="107">
        <f>IF(ISTEXT(BN353),BN353,$J353*BN353)</f>
        <v/>
      </c>
      <c r="BP353" s="107" t="inlineStr">
        <is>
          <t xml:space="preserve"> NA </t>
        </is>
      </c>
      <c r="BQ353" s="107">
        <f>IF(ISTEXT(BP353),BP353,$J353*BP353)</f>
        <v/>
      </c>
      <c r="BR353" s="107" t="n">
        <v>3052.22</v>
      </c>
      <c r="BS353" s="107">
        <f>IF(ISTEXT(BR353),BR353,$J353*BR353)</f>
        <v/>
      </c>
      <c r="BT353" s="107" t="n">
        <v>1002.4</v>
      </c>
      <c r="BU353" s="107">
        <f>IF(ISTEXT(BT353),BT353,$J353*BT353)</f>
        <v/>
      </c>
      <c r="BV353" s="107" t="n">
        <v>900</v>
      </c>
      <c r="BW353" s="107">
        <f>IF(ISTEXT(BV353),BV353,$J353*BV353)</f>
        <v/>
      </c>
      <c r="BX353" s="107" t="n">
        <v>1756.788923343189</v>
      </c>
      <c r="BY353" s="107">
        <f>IF(ISTEXT(BX353),BX353,$J353*BX353)</f>
        <v/>
      </c>
      <c r="BZ353" s="107" t="inlineStr">
        <is>
          <t>N/A</t>
        </is>
      </c>
      <c r="CA353" s="107">
        <f>IF(ISTEXT(BZ353),BZ353,$J353*BZ353)</f>
        <v/>
      </c>
      <c r="CB353" s="107" t="n">
        <v>2232</v>
      </c>
      <c r="CC353" s="107">
        <f>IF(ISTEXT(CB353),CB353,$J353*CB353)</f>
        <v/>
      </c>
      <c r="CD353" s="107">
        <f>IF($J353="",0,IF($J353=1,_xlfn.MINIFS(BN353:CC353,BN353:CC353,"&gt;"&amp;0),_xlfn.MINIFS(BN353:CC353,BN353:CC353,"&gt;"&amp;0,BN353:CC353,"&lt;&gt;"&amp;BN353,BN353:CC353,"&lt;&gt;"&amp;BP353,BN353:CC353,"&lt;&gt;"&amp;BR353,BN353:CC353,"&lt;&gt;"&amp;BT353,BN353:CC353,"&lt;&gt;"&amp;BV353,BN353:CC353,"&lt;&gt;"&amp;BX353,BN353:CC353,"&lt;&gt;"&amp;BZ353,BN353:CC353,"&lt;&gt;"&amp;CB353,BN353:CC353,"&lt;&gt;"&amp;#REF!,BN353:CC353,"&lt;&gt;"&amp;#REF!,BN353:CC353,"&lt;&gt;"&amp;#REF!,BN353:CC353,"&lt;&gt;"&amp;#REF!,BN353:CC353,"&lt;&gt;"&amp;#REF!,BN353:CC353,"&lt;&gt;"&amp;#REF!,BN353:CC353,"&lt;&gt;"&amp;#REF!,BN353:CC353,"&lt;&gt;"&amp;#REF!,BN353:CC353,"&lt;&gt;"&amp;#REF!,BN353:CC353,"&lt;&gt;"&amp;#REF!,BN353:CC353,"&lt;&gt;"&amp;#REF!,BN353:CC353,"&lt;&gt;"&amp;#REF!,BN353:CC353,"&lt;&gt;"&amp;#REF!,BN353:CC353,"&lt;&gt;"&amp;#REF!,BN353:CC353,"&lt;&gt;"&amp;#REF!,BN353:CC353,"&lt;&gt;"&amp;#REF!,BN353:CC353,"&lt;&gt;"&amp;#REF!,BN353:CC353,"&lt;&gt;"&amp;#REF!,BN353:CC353,"&lt;&gt;"&amp;#REF!,BN353:CC353,"&lt;&gt;"&amp;#REF!,BN353:CC353,"&lt;&gt;"&amp;#REF!,BN353:CC353,"&lt;&gt;"&amp;#REF!)))</f>
        <v/>
      </c>
      <c r="CE353" s="131" t="n"/>
      <c r="CF353" s="123" t="n">
        <v>3539.25</v>
      </c>
      <c r="CG353" s="132">
        <f>IF(ISTEXT(CF353),CF353,$J353*CF353)</f>
        <v/>
      </c>
      <c r="CH353" s="123" t="inlineStr">
        <is>
          <t xml:space="preserve"> NA </t>
        </is>
      </c>
      <c r="CI353" s="132">
        <f>IF(ISTEXT(CH353),CH353,$J353*CH353)</f>
        <v/>
      </c>
      <c r="CJ353" s="123" t="n">
        <v>3052.22</v>
      </c>
      <c r="CK353" s="132">
        <f>IF(ISTEXT(CJ353),CJ353,$J353*CJ353)</f>
        <v/>
      </c>
      <c r="CL353" s="123" t="n">
        <v>1002.4</v>
      </c>
      <c r="CM353" s="132">
        <f>IF(ISTEXT(CL353),CL353,$J353*CL353)</f>
        <v/>
      </c>
      <c r="CN353" s="123" t="n">
        <v>900</v>
      </c>
      <c r="CO353" s="132">
        <f>IF(ISTEXT(CN353),CN353,$J353*CN353)</f>
        <v/>
      </c>
      <c r="CP353" s="123" t="n">
        <v>1756.788923343189</v>
      </c>
      <c r="CQ353" s="132">
        <f>IF(ISTEXT(CP353),CP353,$J353*CP353)</f>
        <v/>
      </c>
      <c r="CR353" s="123" t="inlineStr">
        <is>
          <t>N/A</t>
        </is>
      </c>
      <c r="CS353" s="132">
        <f>IF(ISTEXT(CR353),CR353,$J353*CR353)</f>
        <v/>
      </c>
      <c r="CT353" s="123" t="n">
        <v>2678.4</v>
      </c>
      <c r="CU353" s="132">
        <f>IF(ISTEXT(CT353),CT353,$J353*CT353)</f>
        <v/>
      </c>
      <c r="CV353" s="134">
        <f>IF($J353="",0,IF($J353=1,_xlfn.MINIFS(CF353:CU353,CF353:CU353,"&gt;"&amp;0),_xlfn.MINIFS(CF353:CU353,CF353:CU353,"&gt;"&amp;0,CF353:CU353,"&lt;&gt;"&amp;CF353,CF353:CU353,"&lt;&gt;"&amp;CH353,CF353:CU353,"&lt;&gt;"&amp;CJ353,CF353:CU353,"&lt;&gt;"&amp;CL353,CF353:CU353,"&lt;&gt;"&amp;CN353,CF353:CU353,"&lt;&gt;"&amp;CP353,CF353:CU353,"&lt;&gt;"&amp;CR353,CF353:CU353,"&lt;&gt;"&amp;CT353,CF353:CU353,"&lt;&gt;"&amp;#REF!,CF353:CU353,"&lt;&gt;"&amp;#REF!,CF353:CU353,"&lt;&gt;"&amp;#REF!,CF353:CU353,"&lt;&gt;"&amp;#REF!,CF353:CU353,"&lt;&gt;"&amp;#REF!,CF353:CU353,"&lt;&gt;"&amp;#REF!,CF353:CU353,"&lt;&gt;"&amp;#REF!,CF353:CU353,"&lt;&gt;"&amp;#REF!,CF353:CU353,"&lt;&gt;"&amp;#REF!,CF353:CU353,"&lt;&gt;"&amp;#REF!,CF353:CU353,"&lt;&gt;"&amp;#REF!,CF353:CU353,"&lt;&gt;"&amp;#REF!,CF353:CU353,"&lt;&gt;"&amp;#REF!,CF353:CU353,"&lt;&gt;"&amp;#REF!,CF353:CU353,"&lt;&gt;"&amp;#REF!,CF353:CU353,"&lt;&gt;"&amp;#REF!,CF353:CU353,"&lt;&gt;"&amp;#REF!,CF353:CU353,"&lt;&gt;"&amp;#REF!,CF353:CU353,"&lt;&gt;"&amp;#REF!,CF353:CU353,"&lt;&gt;"&amp;#REF!,CF353:CU353,"&lt;&gt;"&amp;#REF!,CF353:CU353,"&lt;&gt;"&amp;#REF!)))</f>
        <v/>
      </c>
      <c r="CW353" s="131" t="n"/>
      <c r="CX353" s="126" t="n">
        <v>3217.5</v>
      </c>
      <c r="CY353" s="135">
        <f>IF(ISTEXT(CX353),CX353,$J353*CX353)</f>
        <v/>
      </c>
      <c r="CZ353" s="126" t="inlineStr">
        <is>
          <t xml:space="preserve"> NA </t>
        </is>
      </c>
      <c r="DA353" s="135">
        <f>IF(ISTEXT(CZ353),CZ353,$J353*CZ353)</f>
        <v/>
      </c>
      <c r="DB353" s="126" t="n">
        <v>3052.22</v>
      </c>
      <c r="DC353" s="135">
        <f>IF(ISTEXT(DB353),DB353,$J353*DB353)</f>
        <v/>
      </c>
      <c r="DD353" s="126" t="n">
        <v>1002.4</v>
      </c>
      <c r="DE353" s="135">
        <f>IF(ISTEXT(DD353),DD353,$J353*DD353)</f>
        <v/>
      </c>
      <c r="DF353" s="126" t="n">
        <v>900</v>
      </c>
      <c r="DG353" s="135">
        <f>IF(ISTEXT(DF353),DF353,$J353*DF353)</f>
        <v/>
      </c>
      <c r="DH353" s="126" t="n">
        <v>1756.788923343189</v>
      </c>
      <c r="DI353" s="135">
        <f>IF(ISTEXT(DH353),DH353,$J353*DH353)</f>
        <v/>
      </c>
      <c r="DJ353" s="126" t="inlineStr">
        <is>
          <t>N/A</t>
        </is>
      </c>
      <c r="DK353" s="135">
        <f>IF(ISTEXT(DJ353),DJ353,$J353*DJ353)</f>
        <v/>
      </c>
      <c r="DL353" s="126" t="n">
        <v>3124.8</v>
      </c>
      <c r="DM353" s="135">
        <f>IF(ISTEXT(DL353),DL353,$J353*DL353)</f>
        <v/>
      </c>
      <c r="DN353" s="129">
        <f>IF($J353="",0,IF($J353=1,_xlfn.MINIFS(CX353:DM353,CX353:DM353,"&gt;"&amp;0),_xlfn.MINIFS(CX353:DM353,CX353:DM353,"&gt;"&amp;0,CX353:DM353,"&lt;&gt;"&amp;CX353,CX353:DM353,"&lt;&gt;"&amp;CZ353,CX353:DM353,"&lt;&gt;"&amp;DB353,CX353:DM353,"&lt;&gt;"&amp;DD353,CX353:DM353,"&lt;&gt;"&amp;DF353,CX353:DM353,"&lt;&gt;"&amp;DH353,CX353:DM353,"&lt;&gt;"&amp;DJ353,CX353:DM353,"&lt;&gt;"&amp;DL353,CX353:DM353,"&lt;&gt;"&amp;#REF!,CX353:DM353,"&lt;&gt;"&amp;#REF!,CX353:DM353,"&lt;&gt;"&amp;#REF!,CX353:DM353,"&lt;&gt;"&amp;#REF!,CX353:DM353,"&lt;&gt;"&amp;#REF!,CX353:DM353,"&lt;&gt;"&amp;#REF!,CX353:DM353,"&lt;&gt;"&amp;#REF!,CX353:DM353,"&lt;&gt;"&amp;#REF!,CX353:DM353,"&lt;&gt;"&amp;#REF!,CX353:DM353,"&lt;&gt;"&amp;#REF!,CX353:DM353,"&lt;&gt;"&amp;#REF!,CX353:DM353,"&lt;&gt;"&amp;#REF!,CX353:DM353,"&lt;&gt;"&amp;#REF!,CX353:DM353,"&lt;&gt;"&amp;#REF!,CX353:DM353,"&lt;&gt;"&amp;#REF!,CX353:DM353,"&lt;&gt;"&amp;#REF!,CX353:DM353,"&lt;&gt;"&amp;#REF!,CX353:DM353,"&lt;&gt;"&amp;#REF!,CX353:DM353,"&lt;&gt;"&amp;#REF!,CX353:DM353,"&lt;&gt;"&amp;#REF!,CX353:DM353,"&lt;&gt;"&amp;#REF!,CX353:DM353,"&lt;&gt;"&amp;#REF!)))</f>
        <v/>
      </c>
      <c r="DO353" s="129">
        <f>IF($J353="",0,IF($J353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54" ht="27.6" customFormat="1" customHeight="1" s="137">
      <c r="B354" s="130" t="inlineStr">
        <is>
          <t>TORRE</t>
        </is>
      </c>
      <c r="C354" s="105" t="inlineStr">
        <is>
          <t>Acessórios Poste Simplificado 9, 12 ou 18m</t>
        </is>
      </c>
      <c r="D354" s="106" t="inlineStr">
        <is>
          <t>Suporte RF
Topo</t>
        </is>
      </c>
      <c r="E354" s="106" t="inlineStr">
        <is>
          <t xml:space="preserve">Suporte topo 3x Antenas Painel </t>
        </is>
      </c>
      <c r="F354" s="107" t="inlineStr">
        <is>
          <t>-</t>
        </is>
      </c>
      <c r="G354" s="107" t="inlineStr">
        <is>
          <t>-</t>
        </is>
      </c>
      <c r="H354" s="107" t="n"/>
      <c r="I354" s="107" t="inlineStr">
        <is>
          <t>PÇ</t>
        </is>
      </c>
      <c r="J354" s="107" t="n"/>
      <c r="K354" s="107" t="n">
        <v>6756.75</v>
      </c>
      <c r="L354" s="107">
        <f>IF(ISTEXT(K354),K354,$J354*K354)</f>
        <v/>
      </c>
      <c r="M354" s="107" t="n">
        <v>5880</v>
      </c>
      <c r="N354" s="107">
        <f>IF(ISTEXT(M354),M354,$J354*M354)</f>
        <v/>
      </c>
      <c r="O354" s="107" t="n">
        <v>3007.2</v>
      </c>
      <c r="P354" s="107">
        <f>IF(ISTEXT(O354),O354,$J354*O354)</f>
        <v/>
      </c>
      <c r="Q354" s="107" t="n">
        <v>900</v>
      </c>
      <c r="R354" s="107">
        <f>IF(ISTEXT(Q354),Q354,$J354*Q354)</f>
        <v/>
      </c>
      <c r="S354" s="107" t="n">
        <v>3136.256686267727</v>
      </c>
      <c r="T354" s="107">
        <f>IF(ISTEXT(S354),S354,$J354*S354)</f>
        <v/>
      </c>
      <c r="U354" s="107" t="inlineStr">
        <is>
          <t>N/A</t>
        </is>
      </c>
      <c r="V354" s="107">
        <f>IF(ISTEXT(U354),U354,$J354*U354)</f>
        <v/>
      </c>
      <c r="W354" s="107" t="n">
        <v>5140.8</v>
      </c>
      <c r="X354" s="107">
        <f>IF(ISTEXT(W354),W354,$J354*W354)</f>
        <v/>
      </c>
      <c r="Y354" s="107" t="n"/>
      <c r="Z354" s="107" t="n">
        <v>7078.500000000001</v>
      </c>
      <c r="AA354" s="107">
        <f>IF(ISTEXT(Z354),Z354,$J354*Z354)</f>
        <v/>
      </c>
      <c r="AB354" s="107" t="inlineStr">
        <is>
          <t xml:space="preserve"> NA </t>
        </is>
      </c>
      <c r="AC354" s="107">
        <f>IF(ISTEXT(AB354),AB354,$J354*AB354)</f>
        <v/>
      </c>
      <c r="AD354" s="107" t="n">
        <v>5880</v>
      </c>
      <c r="AE354" s="107">
        <f>IF(ISTEXT(AD354),AD354,$J354*AD354)</f>
        <v/>
      </c>
      <c r="AF354" s="107" t="n">
        <v>3007.2</v>
      </c>
      <c r="AG354" s="107">
        <f>IF(ISTEXT(AF354),AF354,$J354*AF354)</f>
        <v/>
      </c>
      <c r="AH354" s="107" t="n">
        <v>900</v>
      </c>
      <c r="AI354" s="107">
        <f>IF(ISTEXT(AH354),AH354,$J354*AH354)</f>
        <v/>
      </c>
      <c r="AJ354" s="107" t="n">
        <v>3220.779692795846</v>
      </c>
      <c r="AK354" s="107">
        <f>IF(ISTEXT(AJ354),AJ354,$J354*AJ354)</f>
        <v/>
      </c>
      <c r="AL354" s="107" t="inlineStr">
        <is>
          <t>N/A</t>
        </is>
      </c>
      <c r="AM354" s="107">
        <f>IF(ISTEXT(AL354),AL354,$J354*AL354)</f>
        <v/>
      </c>
      <c r="AN354" s="107" t="n">
        <v>4957.200000000001</v>
      </c>
      <c r="AO354" s="107">
        <f>IF(ISTEXT(AN354),AN354,$J354*AN354)</f>
        <v/>
      </c>
      <c r="AP354" s="107" t="n"/>
      <c r="AQ354" s="107" t="n"/>
      <c r="AR354" s="107" t="n"/>
      <c r="AS354" s="107" t="n"/>
      <c r="AT354" s="107" t="n"/>
      <c r="AU354" s="216" t="n">
        <v>4180.79</v>
      </c>
      <c r="AV354" s="213">
        <f>AVERAGE(AZ354,BB354,BD354,BF354,BH354,BJ354,BL354)</f>
        <v/>
      </c>
      <c r="AW354" s="214">
        <f>BASEDADOS[[#This Row],[VL UNIT
MÉDIA]]*BASEDADOS[[#This Row],[QTDE]]</f>
        <v/>
      </c>
      <c r="AX354" s="215">
        <f>ROUND(AU354*PARÂMETROS!$B$4,2)</f>
        <v/>
      </c>
      <c r="AY354" s="107" t="n"/>
      <c r="AZ354" s="107" t="n">
        <v>7722</v>
      </c>
      <c r="BA354" s="107">
        <f>IF(ISTEXT(AZ354),AZ354,$J354*AZ354)</f>
        <v/>
      </c>
      <c r="BB354" s="107" t="n">
        <v>5880</v>
      </c>
      <c r="BC354" s="107">
        <f>IF(ISTEXT(BB354),BB354,$J354*BB354)</f>
        <v/>
      </c>
      <c r="BD354" s="107" t="n">
        <v>3007.2</v>
      </c>
      <c r="BE354" s="107">
        <f>IF(ISTEXT(BD354),BD354,$J354*BD354)</f>
        <v/>
      </c>
      <c r="BF354" s="107" t="n">
        <v>900</v>
      </c>
      <c r="BG354" s="107">
        <f>IF(ISTEXT(BF354),BF354,$J354*BF354)</f>
        <v/>
      </c>
      <c r="BH354" s="107" t="n">
        <v>3220.779692795846</v>
      </c>
      <c r="BI354" s="107">
        <f>IF(ISTEXT(BH354),BH354,$J354*BH354)</f>
        <v/>
      </c>
      <c r="BJ354" s="107" t="inlineStr">
        <is>
          <t>N/A</t>
        </is>
      </c>
      <c r="BK354" s="107">
        <f>IF(ISTEXT(BJ354),BJ354,$J354*BJ354)</f>
        <v/>
      </c>
      <c r="BL354" s="107" t="n">
        <v>5140.8</v>
      </c>
      <c r="BM354" s="107">
        <f>IF(ISTEXT(BL354),BL354,$J354*BL354)</f>
        <v/>
      </c>
      <c r="BN354" s="107" t="n">
        <v>6435</v>
      </c>
      <c r="BO354" s="107">
        <f>IF(ISTEXT(BN354),BN354,$J354*BN354)</f>
        <v/>
      </c>
      <c r="BP354" s="107" t="inlineStr">
        <is>
          <t xml:space="preserve"> NA </t>
        </is>
      </c>
      <c r="BQ354" s="107">
        <f>IF(ISTEXT(BP354),BP354,$J354*BP354)</f>
        <v/>
      </c>
      <c r="BR354" s="107" t="n">
        <v>5880</v>
      </c>
      <c r="BS354" s="107">
        <f>IF(ISTEXT(BR354),BR354,$J354*BR354)</f>
        <v/>
      </c>
      <c r="BT354" s="107" t="n">
        <v>3007.2</v>
      </c>
      <c r="BU354" s="107">
        <f>IF(ISTEXT(BT354),BT354,$J354*BT354)</f>
        <v/>
      </c>
      <c r="BV354" s="107" t="n">
        <v>900</v>
      </c>
      <c r="BW354" s="107">
        <f>IF(ISTEXT(BV354),BV354,$J354*BV354)</f>
        <v/>
      </c>
      <c r="BX354" s="107" t="n">
        <v>3220.779692795846</v>
      </c>
      <c r="BY354" s="107">
        <f>IF(ISTEXT(BX354),BX354,$J354*BX354)</f>
        <v/>
      </c>
      <c r="BZ354" s="107" t="inlineStr">
        <is>
          <t>N/A</t>
        </is>
      </c>
      <c r="CA354" s="107">
        <f>IF(ISTEXT(BZ354),BZ354,$J354*BZ354)</f>
        <v/>
      </c>
      <c r="CB354" s="107" t="n">
        <v>3672</v>
      </c>
      <c r="CC354" s="107">
        <f>IF(ISTEXT(CB354),CB354,$J354*CB354)</f>
        <v/>
      </c>
      <c r="CD354" s="107">
        <f>IF($J354="",0,IF($J354=1,_xlfn.MINIFS(BN354:CC354,BN354:CC354,"&gt;"&amp;0),_xlfn.MINIFS(BN354:CC354,BN354:CC354,"&gt;"&amp;0,BN354:CC354,"&lt;&gt;"&amp;BN354,BN354:CC354,"&lt;&gt;"&amp;BP354,BN354:CC354,"&lt;&gt;"&amp;BR354,BN354:CC354,"&lt;&gt;"&amp;BT354,BN354:CC354,"&lt;&gt;"&amp;BV354,BN354:CC354,"&lt;&gt;"&amp;BX354,BN354:CC354,"&lt;&gt;"&amp;BZ354,BN354:CC354,"&lt;&gt;"&amp;CB354,BN354:CC354,"&lt;&gt;"&amp;#REF!,BN354:CC354,"&lt;&gt;"&amp;#REF!,BN354:CC354,"&lt;&gt;"&amp;#REF!,BN354:CC354,"&lt;&gt;"&amp;#REF!,BN354:CC354,"&lt;&gt;"&amp;#REF!,BN354:CC354,"&lt;&gt;"&amp;#REF!,BN354:CC354,"&lt;&gt;"&amp;#REF!,BN354:CC354,"&lt;&gt;"&amp;#REF!,BN354:CC354,"&lt;&gt;"&amp;#REF!,BN354:CC354,"&lt;&gt;"&amp;#REF!,BN354:CC354,"&lt;&gt;"&amp;#REF!,BN354:CC354,"&lt;&gt;"&amp;#REF!,BN354:CC354,"&lt;&gt;"&amp;#REF!,BN354:CC354,"&lt;&gt;"&amp;#REF!,BN354:CC354,"&lt;&gt;"&amp;#REF!,BN354:CC354,"&lt;&gt;"&amp;#REF!,BN354:CC354,"&lt;&gt;"&amp;#REF!,BN354:CC354,"&lt;&gt;"&amp;#REF!,BN354:CC354,"&lt;&gt;"&amp;#REF!,BN354:CC354,"&lt;&gt;"&amp;#REF!,BN354:CC354,"&lt;&gt;"&amp;#REF!,BN354:CC354,"&lt;&gt;"&amp;#REF!)))</f>
        <v/>
      </c>
      <c r="CE354" s="131" t="n"/>
      <c r="CF354" s="123" t="n">
        <v>7078.500000000001</v>
      </c>
      <c r="CG354" s="132">
        <f>IF(ISTEXT(CF354),CF354,$J354*CF354)</f>
        <v/>
      </c>
      <c r="CH354" s="123" t="inlineStr">
        <is>
          <t xml:space="preserve"> NA </t>
        </is>
      </c>
      <c r="CI354" s="132">
        <f>IF(ISTEXT(CH354),CH354,$J354*CH354)</f>
        <v/>
      </c>
      <c r="CJ354" s="123" t="n">
        <v>5880</v>
      </c>
      <c r="CK354" s="132">
        <f>IF(ISTEXT(CJ354),CJ354,$J354*CJ354)</f>
        <v/>
      </c>
      <c r="CL354" s="123" t="n">
        <v>3007.2</v>
      </c>
      <c r="CM354" s="132">
        <f>IF(ISTEXT(CL354),CL354,$J354*CL354)</f>
        <v/>
      </c>
      <c r="CN354" s="123" t="n">
        <v>900</v>
      </c>
      <c r="CO354" s="132">
        <f>IF(ISTEXT(CN354),CN354,$J354*CN354)</f>
        <v/>
      </c>
      <c r="CP354" s="123" t="n">
        <v>3220.779692795846</v>
      </c>
      <c r="CQ354" s="132">
        <f>IF(ISTEXT(CP354),CP354,$J354*CP354)</f>
        <v/>
      </c>
      <c r="CR354" s="123" t="inlineStr">
        <is>
          <t>N/A</t>
        </is>
      </c>
      <c r="CS354" s="132">
        <f>IF(ISTEXT(CR354),CR354,$J354*CR354)</f>
        <v/>
      </c>
      <c r="CT354" s="123" t="n">
        <v>4406.400000000001</v>
      </c>
      <c r="CU354" s="132">
        <f>IF(ISTEXT(CT354),CT354,$J354*CT354)</f>
        <v/>
      </c>
      <c r="CV354" s="134">
        <f>IF($J354="",0,IF($J354=1,_xlfn.MINIFS(CF354:CU354,CF354:CU354,"&gt;"&amp;0),_xlfn.MINIFS(CF354:CU354,CF354:CU354,"&gt;"&amp;0,CF354:CU354,"&lt;&gt;"&amp;CF354,CF354:CU354,"&lt;&gt;"&amp;CH354,CF354:CU354,"&lt;&gt;"&amp;CJ354,CF354:CU354,"&lt;&gt;"&amp;CL354,CF354:CU354,"&lt;&gt;"&amp;CN354,CF354:CU354,"&lt;&gt;"&amp;CP354,CF354:CU354,"&lt;&gt;"&amp;CR354,CF354:CU354,"&lt;&gt;"&amp;CT354,CF354:CU354,"&lt;&gt;"&amp;#REF!,CF354:CU354,"&lt;&gt;"&amp;#REF!,CF354:CU354,"&lt;&gt;"&amp;#REF!,CF354:CU354,"&lt;&gt;"&amp;#REF!,CF354:CU354,"&lt;&gt;"&amp;#REF!,CF354:CU354,"&lt;&gt;"&amp;#REF!,CF354:CU354,"&lt;&gt;"&amp;#REF!,CF354:CU354,"&lt;&gt;"&amp;#REF!,CF354:CU354,"&lt;&gt;"&amp;#REF!,CF354:CU354,"&lt;&gt;"&amp;#REF!,CF354:CU354,"&lt;&gt;"&amp;#REF!,CF354:CU354,"&lt;&gt;"&amp;#REF!,CF354:CU354,"&lt;&gt;"&amp;#REF!,CF354:CU354,"&lt;&gt;"&amp;#REF!,CF354:CU354,"&lt;&gt;"&amp;#REF!,CF354:CU354,"&lt;&gt;"&amp;#REF!,CF354:CU354,"&lt;&gt;"&amp;#REF!,CF354:CU354,"&lt;&gt;"&amp;#REF!,CF354:CU354,"&lt;&gt;"&amp;#REF!,CF354:CU354,"&lt;&gt;"&amp;#REF!,CF354:CU354,"&lt;&gt;"&amp;#REF!,CF354:CU354,"&lt;&gt;"&amp;#REF!)))</f>
        <v/>
      </c>
      <c r="CW354" s="131" t="n"/>
      <c r="CX354" s="126" t="n">
        <v>6435</v>
      </c>
      <c r="CY354" s="135">
        <f>IF(ISTEXT(CX354),CX354,$J354*CX354)</f>
        <v/>
      </c>
      <c r="CZ354" s="126" t="inlineStr">
        <is>
          <t xml:space="preserve"> NA </t>
        </is>
      </c>
      <c r="DA354" s="135">
        <f>IF(ISTEXT(CZ354),CZ354,$J354*CZ354)</f>
        <v/>
      </c>
      <c r="DB354" s="126" t="n">
        <v>5880</v>
      </c>
      <c r="DC354" s="135">
        <f>IF(ISTEXT(DB354),DB354,$J354*DB354)</f>
        <v/>
      </c>
      <c r="DD354" s="126" t="n">
        <v>3007.2</v>
      </c>
      <c r="DE354" s="135">
        <f>IF(ISTEXT(DD354),DD354,$J354*DD354)</f>
        <v/>
      </c>
      <c r="DF354" s="126" t="n">
        <v>900</v>
      </c>
      <c r="DG354" s="135">
        <f>IF(ISTEXT(DF354),DF354,$J354*DF354)</f>
        <v/>
      </c>
      <c r="DH354" s="126" t="n">
        <v>3220.779692795846</v>
      </c>
      <c r="DI354" s="135">
        <f>IF(ISTEXT(DH354),DH354,$J354*DH354)</f>
        <v/>
      </c>
      <c r="DJ354" s="126" t="inlineStr">
        <is>
          <t>N/A</t>
        </is>
      </c>
      <c r="DK354" s="135">
        <f>IF(ISTEXT(DJ354),DJ354,$J354*DJ354)</f>
        <v/>
      </c>
      <c r="DL354" s="126" t="n">
        <v>5140.8</v>
      </c>
      <c r="DM354" s="135">
        <f>IF(ISTEXT(DL354),DL354,$J354*DL354)</f>
        <v/>
      </c>
      <c r="DN354" s="129">
        <f>IF($J354="",0,IF($J354=1,_xlfn.MINIFS(CX354:DM354,CX354:DM354,"&gt;"&amp;0),_xlfn.MINIFS(CX354:DM354,CX354:DM354,"&gt;"&amp;0,CX354:DM354,"&lt;&gt;"&amp;CX354,CX354:DM354,"&lt;&gt;"&amp;CZ354,CX354:DM354,"&lt;&gt;"&amp;DB354,CX354:DM354,"&lt;&gt;"&amp;DD354,CX354:DM354,"&lt;&gt;"&amp;DF354,CX354:DM354,"&lt;&gt;"&amp;DH354,CX354:DM354,"&lt;&gt;"&amp;DJ354,CX354:DM354,"&lt;&gt;"&amp;DL354,CX354:DM354,"&lt;&gt;"&amp;#REF!,CX354:DM354,"&lt;&gt;"&amp;#REF!,CX354:DM354,"&lt;&gt;"&amp;#REF!,CX354:DM354,"&lt;&gt;"&amp;#REF!,CX354:DM354,"&lt;&gt;"&amp;#REF!,CX354:DM354,"&lt;&gt;"&amp;#REF!,CX354:DM354,"&lt;&gt;"&amp;#REF!,CX354:DM354,"&lt;&gt;"&amp;#REF!,CX354:DM354,"&lt;&gt;"&amp;#REF!,CX354:DM354,"&lt;&gt;"&amp;#REF!,CX354:DM354,"&lt;&gt;"&amp;#REF!,CX354:DM354,"&lt;&gt;"&amp;#REF!,CX354:DM354,"&lt;&gt;"&amp;#REF!,CX354:DM354,"&lt;&gt;"&amp;#REF!,CX354:DM354,"&lt;&gt;"&amp;#REF!,CX354:DM354,"&lt;&gt;"&amp;#REF!,CX354:DM354,"&lt;&gt;"&amp;#REF!,CX354:DM354,"&lt;&gt;"&amp;#REF!,CX354:DM354,"&lt;&gt;"&amp;#REF!,CX354:DM354,"&lt;&gt;"&amp;#REF!,CX354:DM354,"&lt;&gt;"&amp;#REF!,CX354:DM354,"&lt;&gt;"&amp;#REF!)))</f>
        <v/>
      </c>
      <c r="DO354" s="129">
        <f>IF($J354="",0,IF($J354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55" ht="27.6" customFormat="1" customHeight="1" s="137">
      <c r="B355" s="130" t="inlineStr">
        <is>
          <t>TORRE</t>
        </is>
      </c>
      <c r="C355" s="105" t="inlineStr">
        <is>
          <t>Acessórios Poste Simplificado 9, 12 ou 18m</t>
        </is>
      </c>
      <c r="D355" s="106" t="inlineStr">
        <is>
          <t>Suporte TX</t>
        </is>
      </c>
      <c r="E355" s="106" t="inlineStr">
        <is>
          <t>Suporte "Simples" tipo cinta 1x Antena MW até 1,2m sem pé de pato</t>
        </is>
      </c>
      <c r="F355" s="107" t="inlineStr">
        <is>
          <t>-</t>
        </is>
      </c>
      <c r="G355" s="107" t="inlineStr">
        <is>
          <t>-</t>
        </is>
      </c>
      <c r="H355" s="107" t="n"/>
      <c r="I355" s="107" t="inlineStr">
        <is>
          <t>PÇ</t>
        </is>
      </c>
      <c r="J355" s="107" t="n"/>
      <c r="K355" s="107" t="n">
        <v>3118.5</v>
      </c>
      <c r="L355" s="107">
        <f>IF(ISTEXT(K355),K355,$J355*K355)</f>
        <v/>
      </c>
      <c r="M355" s="107" t="n">
        <v>2747</v>
      </c>
      <c r="N355" s="107">
        <f>IF(ISTEXT(M355),M355,$J355*M355)</f>
        <v/>
      </c>
      <c r="O355" s="107" t="n">
        <v>1754.2</v>
      </c>
      <c r="P355" s="107">
        <f>IF(ISTEXT(O355),O355,$J355*O355)</f>
        <v/>
      </c>
      <c r="Q355" s="107" t="n">
        <v>1300</v>
      </c>
      <c r="R355" s="107">
        <f>IF(ISTEXT(Q355),Q355,$J355*Q355)</f>
        <v/>
      </c>
      <c r="S355" s="107" t="n">
        <v>1425.571221030785</v>
      </c>
      <c r="T355" s="107">
        <f>IF(ISTEXT(S355),S355,$J355*S355)</f>
        <v/>
      </c>
      <c r="U355" s="107" t="inlineStr">
        <is>
          <t>N/A</t>
        </is>
      </c>
      <c r="V355" s="107">
        <f>IF(ISTEXT(U355),U355,$J355*U355)</f>
        <v/>
      </c>
      <c r="W355" s="107" t="inlineStr">
        <is>
          <t>N/A</t>
        </is>
      </c>
      <c r="X355" s="107">
        <f>IF(ISTEXT(W355),W355,$J355*W355)</f>
        <v/>
      </c>
      <c r="Y355" s="107" t="n"/>
      <c r="Z355" s="107" t="n">
        <v>3267</v>
      </c>
      <c r="AA355" s="107">
        <f>IF(ISTEXT(Z355),Z355,$J355*Z355)</f>
        <v/>
      </c>
      <c r="AB355" s="107" t="inlineStr">
        <is>
          <t xml:space="preserve"> NA </t>
        </is>
      </c>
      <c r="AC355" s="107">
        <f>IF(ISTEXT(AB355),AB355,$J355*AB355)</f>
        <v/>
      </c>
      <c r="AD355" s="107" t="n">
        <v>2747</v>
      </c>
      <c r="AE355" s="107">
        <f>IF(ISTEXT(AD355),AD355,$J355*AD355)</f>
        <v/>
      </c>
      <c r="AF355" s="107" t="n">
        <v>1754.2</v>
      </c>
      <c r="AG355" s="107">
        <f>IF(ISTEXT(AF355),AF355,$J355*AF355)</f>
        <v/>
      </c>
      <c r="AH355" s="107" t="n">
        <v>1300</v>
      </c>
      <c r="AI355" s="107">
        <f>IF(ISTEXT(AH355),AH355,$J355*AH355)</f>
        <v/>
      </c>
      <c r="AJ355" s="107" t="n">
        <v>1463.990769452657</v>
      </c>
      <c r="AK355" s="107">
        <f>IF(ISTEXT(AJ355),AJ355,$J355*AJ355)</f>
        <v/>
      </c>
      <c r="AL355" s="107" t="inlineStr">
        <is>
          <t>N/A</t>
        </is>
      </c>
      <c r="AM355" s="107">
        <f>IF(ISTEXT(AL355),AL355,$J355*AL355)</f>
        <v/>
      </c>
      <c r="AN355" s="107" t="inlineStr">
        <is>
          <t>N/A</t>
        </is>
      </c>
      <c r="AO355" s="107">
        <f>IF(ISTEXT(AN355),AN355,$J355*AN355)</f>
        <v/>
      </c>
      <c r="AP355" s="107" t="n"/>
      <c r="AQ355" s="107" t="n"/>
      <c r="AR355" s="107" t="n"/>
      <c r="AS355" s="107" t="n"/>
      <c r="AT355" s="107" t="n"/>
      <c r="AU355" s="216" t="n">
        <v>1754.2</v>
      </c>
      <c r="AV355" s="213">
        <f>AVERAGE(AZ355,BB355,BD355,BF355,BH355,BJ355,BL355)</f>
        <v/>
      </c>
      <c r="AW355" s="214">
        <f>BASEDADOS[[#This Row],[VL UNIT
MÉDIA]]*BASEDADOS[[#This Row],[QTDE]]</f>
        <v/>
      </c>
      <c r="AX355" s="215">
        <f>ROUND(AU355*PARÂMETROS!$B$4,2)</f>
        <v/>
      </c>
      <c r="AY355" s="107" t="n"/>
      <c r="AZ355" s="107" t="n">
        <v>3564</v>
      </c>
      <c r="BA355" s="107">
        <f>IF(ISTEXT(AZ355),AZ355,$J355*AZ355)</f>
        <v/>
      </c>
      <c r="BB355" s="107" t="n">
        <v>2747</v>
      </c>
      <c r="BC355" s="107">
        <f>IF(ISTEXT(BB355),BB355,$J355*BB355)</f>
        <v/>
      </c>
      <c r="BD355" s="107" t="n">
        <v>1754.2</v>
      </c>
      <c r="BE355" s="107">
        <f>IF(ISTEXT(BD355),BD355,$J355*BD355)</f>
        <v/>
      </c>
      <c r="BF355" s="107" t="n">
        <v>1300</v>
      </c>
      <c r="BG355" s="107">
        <f>IF(ISTEXT(BF355),BF355,$J355*BF355)</f>
        <v/>
      </c>
      <c r="BH355" s="107" t="n">
        <v>1463.990769452657</v>
      </c>
      <c r="BI355" s="107">
        <f>IF(ISTEXT(BH355),BH355,$J355*BH355)</f>
        <v/>
      </c>
      <c r="BJ355" s="107" t="inlineStr">
        <is>
          <t>N/A</t>
        </is>
      </c>
      <c r="BK355" s="107">
        <f>IF(ISTEXT(BJ355),BJ355,$J355*BJ355)</f>
        <v/>
      </c>
      <c r="BL355" s="107" t="inlineStr">
        <is>
          <t>N/A</t>
        </is>
      </c>
      <c r="BM355" s="107">
        <f>IF(ISTEXT(BL355),BL355,$J355*BL355)</f>
        <v/>
      </c>
      <c r="BN355" s="107" t="n">
        <v>2970</v>
      </c>
      <c r="BO355" s="107">
        <f>IF(ISTEXT(BN355),BN355,$J355*BN355)</f>
        <v/>
      </c>
      <c r="BP355" s="107" t="inlineStr">
        <is>
          <t xml:space="preserve"> NA </t>
        </is>
      </c>
      <c r="BQ355" s="107">
        <f>IF(ISTEXT(BP355),BP355,$J355*BP355)</f>
        <v/>
      </c>
      <c r="BR355" s="107" t="n">
        <v>2747</v>
      </c>
      <c r="BS355" s="107">
        <f>IF(ISTEXT(BR355),BR355,$J355*BR355)</f>
        <v/>
      </c>
      <c r="BT355" s="107" t="n">
        <v>1754.2</v>
      </c>
      <c r="BU355" s="107">
        <f>IF(ISTEXT(BT355),BT355,$J355*BT355)</f>
        <v/>
      </c>
      <c r="BV355" s="107" t="n">
        <v>1300</v>
      </c>
      <c r="BW355" s="107">
        <f>IF(ISTEXT(BV355),BV355,$J355*BV355)</f>
        <v/>
      </c>
      <c r="BX355" s="107" t="n">
        <v>1463.990769452657</v>
      </c>
      <c r="BY355" s="107">
        <f>IF(ISTEXT(BX355),BX355,$J355*BX355)</f>
        <v/>
      </c>
      <c r="BZ355" s="107" t="inlineStr">
        <is>
          <t>N/A</t>
        </is>
      </c>
      <c r="CA355" s="107">
        <f>IF(ISTEXT(BZ355),BZ355,$J355*BZ355)</f>
        <v/>
      </c>
      <c r="CB355" s="107" t="inlineStr">
        <is>
          <t>N/A</t>
        </is>
      </c>
      <c r="CC355" s="107">
        <f>IF(ISTEXT(CB355),CB355,$J355*CB355)</f>
        <v/>
      </c>
      <c r="CD355" s="107">
        <f>IF($J355="",0,IF($J355=1,_xlfn.MINIFS(BN355:CC355,BN355:CC355,"&gt;"&amp;0),_xlfn.MINIFS(BN355:CC355,BN355:CC355,"&gt;"&amp;0,BN355:CC355,"&lt;&gt;"&amp;BN355,BN355:CC355,"&lt;&gt;"&amp;BP355,BN355:CC355,"&lt;&gt;"&amp;BR355,BN355:CC355,"&lt;&gt;"&amp;BT355,BN355:CC355,"&lt;&gt;"&amp;BV355,BN355:CC355,"&lt;&gt;"&amp;BX355,BN355:CC355,"&lt;&gt;"&amp;BZ355,BN355:CC355,"&lt;&gt;"&amp;CB355,BN355:CC355,"&lt;&gt;"&amp;#REF!,BN355:CC355,"&lt;&gt;"&amp;#REF!,BN355:CC355,"&lt;&gt;"&amp;#REF!,BN355:CC355,"&lt;&gt;"&amp;#REF!,BN355:CC355,"&lt;&gt;"&amp;#REF!,BN355:CC355,"&lt;&gt;"&amp;#REF!,BN355:CC355,"&lt;&gt;"&amp;#REF!,BN355:CC355,"&lt;&gt;"&amp;#REF!,BN355:CC355,"&lt;&gt;"&amp;#REF!,BN355:CC355,"&lt;&gt;"&amp;#REF!,BN355:CC355,"&lt;&gt;"&amp;#REF!,BN355:CC355,"&lt;&gt;"&amp;#REF!,BN355:CC355,"&lt;&gt;"&amp;#REF!,BN355:CC355,"&lt;&gt;"&amp;#REF!,BN355:CC355,"&lt;&gt;"&amp;#REF!,BN355:CC355,"&lt;&gt;"&amp;#REF!,BN355:CC355,"&lt;&gt;"&amp;#REF!,BN355:CC355,"&lt;&gt;"&amp;#REF!,BN355:CC355,"&lt;&gt;"&amp;#REF!,BN355:CC355,"&lt;&gt;"&amp;#REF!,BN355:CC355,"&lt;&gt;"&amp;#REF!,BN355:CC355,"&lt;&gt;"&amp;#REF!)))</f>
        <v/>
      </c>
      <c r="CE355" s="131" t="n"/>
      <c r="CF355" s="123" t="n">
        <v>3267</v>
      </c>
      <c r="CG355" s="132">
        <f>IF(ISTEXT(CF355),CF355,$J355*CF355)</f>
        <v/>
      </c>
      <c r="CH355" s="123" t="inlineStr">
        <is>
          <t xml:space="preserve"> NA </t>
        </is>
      </c>
      <c r="CI355" s="132">
        <f>IF(ISTEXT(CH355),CH355,$J355*CH355)</f>
        <v/>
      </c>
      <c r="CJ355" s="123" t="n">
        <v>2747</v>
      </c>
      <c r="CK355" s="132">
        <f>IF(ISTEXT(CJ355),CJ355,$J355*CJ355)</f>
        <v/>
      </c>
      <c r="CL355" s="123" t="n">
        <v>1754.2</v>
      </c>
      <c r="CM355" s="132">
        <f>IF(ISTEXT(CL355),CL355,$J355*CL355)</f>
        <v/>
      </c>
      <c r="CN355" s="123" t="n">
        <v>1300</v>
      </c>
      <c r="CO355" s="132">
        <f>IF(ISTEXT(CN355),CN355,$J355*CN355)</f>
        <v/>
      </c>
      <c r="CP355" s="123" t="n">
        <v>1463.990769452657</v>
      </c>
      <c r="CQ355" s="132">
        <f>IF(ISTEXT(CP355),CP355,$J355*CP355)</f>
        <v/>
      </c>
      <c r="CR355" s="123" t="inlineStr">
        <is>
          <t>N/A</t>
        </is>
      </c>
      <c r="CS355" s="132">
        <f>IF(ISTEXT(CR355),CR355,$J355*CR355)</f>
        <v/>
      </c>
      <c r="CT355" s="123" t="inlineStr">
        <is>
          <t>N/A</t>
        </is>
      </c>
      <c r="CU355" s="132">
        <f>IF(ISTEXT(CT355),CT355,$J355*CT355)</f>
        <v/>
      </c>
      <c r="CV355" s="134">
        <f>IF($J355="",0,IF($J355=1,_xlfn.MINIFS(CF355:CU355,CF355:CU355,"&gt;"&amp;0),_xlfn.MINIFS(CF355:CU355,CF355:CU355,"&gt;"&amp;0,CF355:CU355,"&lt;&gt;"&amp;CF355,CF355:CU355,"&lt;&gt;"&amp;CH355,CF355:CU355,"&lt;&gt;"&amp;CJ355,CF355:CU355,"&lt;&gt;"&amp;CL355,CF355:CU355,"&lt;&gt;"&amp;CN355,CF355:CU355,"&lt;&gt;"&amp;CP355,CF355:CU355,"&lt;&gt;"&amp;CR355,CF355:CU355,"&lt;&gt;"&amp;CT355,CF355:CU355,"&lt;&gt;"&amp;#REF!,CF355:CU355,"&lt;&gt;"&amp;#REF!,CF355:CU355,"&lt;&gt;"&amp;#REF!,CF355:CU355,"&lt;&gt;"&amp;#REF!,CF355:CU355,"&lt;&gt;"&amp;#REF!,CF355:CU355,"&lt;&gt;"&amp;#REF!,CF355:CU355,"&lt;&gt;"&amp;#REF!,CF355:CU355,"&lt;&gt;"&amp;#REF!,CF355:CU355,"&lt;&gt;"&amp;#REF!,CF355:CU355,"&lt;&gt;"&amp;#REF!,CF355:CU355,"&lt;&gt;"&amp;#REF!,CF355:CU355,"&lt;&gt;"&amp;#REF!,CF355:CU355,"&lt;&gt;"&amp;#REF!,CF355:CU355,"&lt;&gt;"&amp;#REF!,CF355:CU355,"&lt;&gt;"&amp;#REF!,CF355:CU355,"&lt;&gt;"&amp;#REF!,CF355:CU355,"&lt;&gt;"&amp;#REF!,CF355:CU355,"&lt;&gt;"&amp;#REF!,CF355:CU355,"&lt;&gt;"&amp;#REF!,CF355:CU355,"&lt;&gt;"&amp;#REF!,CF355:CU355,"&lt;&gt;"&amp;#REF!,CF355:CU355,"&lt;&gt;"&amp;#REF!)))</f>
        <v/>
      </c>
      <c r="CW355" s="131" t="n"/>
      <c r="CX355" s="126" t="n">
        <v>2970</v>
      </c>
      <c r="CY355" s="135">
        <f>IF(ISTEXT(CX355),CX355,$J355*CX355)</f>
        <v/>
      </c>
      <c r="CZ355" s="126" t="inlineStr">
        <is>
          <t xml:space="preserve"> NA </t>
        </is>
      </c>
      <c r="DA355" s="135">
        <f>IF(ISTEXT(CZ355),CZ355,$J355*CZ355)</f>
        <v/>
      </c>
      <c r="DB355" s="126" t="n">
        <v>2747</v>
      </c>
      <c r="DC355" s="135">
        <f>IF(ISTEXT(DB355),DB355,$J355*DB355)</f>
        <v/>
      </c>
      <c r="DD355" s="126" t="n">
        <v>1754.2</v>
      </c>
      <c r="DE355" s="135">
        <f>IF(ISTEXT(DD355),DD355,$J355*DD355)</f>
        <v/>
      </c>
      <c r="DF355" s="126" t="n">
        <v>1300</v>
      </c>
      <c r="DG355" s="135">
        <f>IF(ISTEXT(DF355),DF355,$J355*DF355)</f>
        <v/>
      </c>
      <c r="DH355" s="126" t="n">
        <v>1463.990769452657</v>
      </c>
      <c r="DI355" s="135">
        <f>IF(ISTEXT(DH355),DH355,$J355*DH355)</f>
        <v/>
      </c>
      <c r="DJ355" s="126" t="inlineStr">
        <is>
          <t>N/A</t>
        </is>
      </c>
      <c r="DK355" s="135">
        <f>IF(ISTEXT(DJ355),DJ355,$J355*DJ355)</f>
        <v/>
      </c>
      <c r="DL355" s="126" t="inlineStr">
        <is>
          <t>N/A</t>
        </is>
      </c>
      <c r="DM355" s="135">
        <f>IF(ISTEXT(DL355),DL355,$J355*DL355)</f>
        <v/>
      </c>
      <c r="DN355" s="129">
        <f>IF($J355="",0,IF($J355=1,_xlfn.MINIFS(CX355:DM355,CX355:DM355,"&gt;"&amp;0),_xlfn.MINIFS(CX355:DM355,CX355:DM355,"&gt;"&amp;0,CX355:DM355,"&lt;&gt;"&amp;CX355,CX355:DM355,"&lt;&gt;"&amp;CZ355,CX355:DM355,"&lt;&gt;"&amp;DB355,CX355:DM355,"&lt;&gt;"&amp;DD355,CX355:DM355,"&lt;&gt;"&amp;DF355,CX355:DM355,"&lt;&gt;"&amp;DH355,CX355:DM355,"&lt;&gt;"&amp;DJ355,CX355:DM355,"&lt;&gt;"&amp;DL355,CX355:DM355,"&lt;&gt;"&amp;#REF!,CX355:DM355,"&lt;&gt;"&amp;#REF!,CX355:DM355,"&lt;&gt;"&amp;#REF!,CX355:DM355,"&lt;&gt;"&amp;#REF!,CX355:DM355,"&lt;&gt;"&amp;#REF!,CX355:DM355,"&lt;&gt;"&amp;#REF!,CX355:DM355,"&lt;&gt;"&amp;#REF!,CX355:DM355,"&lt;&gt;"&amp;#REF!,CX355:DM355,"&lt;&gt;"&amp;#REF!,CX355:DM355,"&lt;&gt;"&amp;#REF!,CX355:DM355,"&lt;&gt;"&amp;#REF!,CX355:DM355,"&lt;&gt;"&amp;#REF!,CX355:DM355,"&lt;&gt;"&amp;#REF!,CX355:DM355,"&lt;&gt;"&amp;#REF!,CX355:DM355,"&lt;&gt;"&amp;#REF!,CX355:DM355,"&lt;&gt;"&amp;#REF!,CX355:DM355,"&lt;&gt;"&amp;#REF!,CX355:DM355,"&lt;&gt;"&amp;#REF!,CX355:DM355,"&lt;&gt;"&amp;#REF!,CX355:DM355,"&lt;&gt;"&amp;#REF!,CX355:DM355,"&lt;&gt;"&amp;#REF!,CX355:DM355,"&lt;&gt;"&amp;#REF!)))</f>
        <v/>
      </c>
      <c r="DO355" s="129">
        <f>IF($J355="",0,IF($J355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56" ht="41.4" customFormat="1" customHeight="1" s="137">
      <c r="B356" s="130" t="inlineStr">
        <is>
          <t>TORRE</t>
        </is>
      </c>
      <c r="C356" s="105" t="inlineStr">
        <is>
          <t>Acessórios Poste 30 e 40m</t>
        </is>
      </c>
      <c r="D356" s="106" t="inlineStr">
        <is>
          <t>Suporte TX
Cinta</t>
        </is>
      </c>
      <c r="E356" s="106" t="inlineStr">
        <is>
          <t>Suporte tipo cinta 1x Antena MW até 1,2m c/ pé de pato</t>
        </is>
      </c>
      <c r="F356" s="107" t="inlineStr">
        <is>
          <t>-</t>
        </is>
      </c>
      <c r="G356" s="107" t="inlineStr">
        <is>
          <t>-</t>
        </is>
      </c>
      <c r="H356" s="107" t="n"/>
      <c r="I356" s="107" t="inlineStr">
        <is>
          <t>PÇ</t>
        </is>
      </c>
      <c r="J356" s="107" t="n"/>
      <c r="K356" s="107" t="n">
        <v>3827.2</v>
      </c>
      <c r="L356" s="107">
        <f>IF(ISTEXT(K356),K356,$J356*K356)</f>
        <v/>
      </c>
      <c r="M356" s="107" t="n">
        <v>5057.44</v>
      </c>
      <c r="N356" s="107">
        <f>IF(ISTEXT(M356),M356,$J356*M356)</f>
        <v/>
      </c>
      <c r="O356" s="107" t="n">
        <v>175.42</v>
      </c>
      <c r="P356" s="107">
        <f>IF(ISTEXT(O356),O356,$J356*O356)</f>
        <v/>
      </c>
      <c r="Q356" s="107" t="inlineStr">
        <is>
          <t>A CONFIRMAR</t>
        </is>
      </c>
      <c r="R356" s="107">
        <f>IF(ISTEXT(Q356),Q356,$J356*Q356)</f>
        <v/>
      </c>
      <c r="S356" s="107" t="n">
        <v>2229.482282947077</v>
      </c>
      <c r="T356" s="107">
        <f>IF(ISTEXT(S356),S356,$J356*S356)</f>
        <v/>
      </c>
      <c r="U356" s="107" t="inlineStr">
        <is>
          <t>N/A</t>
        </is>
      </c>
      <c r="V356" s="107">
        <f>IF(ISTEXT(U356),U356,$J356*U356)</f>
        <v/>
      </c>
      <c r="W356" s="107" t="inlineStr">
        <is>
          <t>N/A</t>
        </is>
      </c>
      <c r="X356" s="107">
        <f>IF(ISTEXT(W356),W356,$J356*W356)</f>
        <v/>
      </c>
      <c r="Y356" s="107" t="n"/>
      <c r="Z356" s="107" t="n">
        <v>3827.2</v>
      </c>
      <c r="AA356" s="107">
        <f>IF(ISTEXT(Z356),Z356,$J356*Z356)</f>
        <v/>
      </c>
      <c r="AB356" s="107" t="n">
        <v>1500</v>
      </c>
      <c r="AC356" s="107">
        <f>IF(ISTEXT(AB356),AB356,$J356*AB356)</f>
        <v/>
      </c>
      <c r="AD356" s="107" t="n">
        <v>5057.44</v>
      </c>
      <c r="AE356" s="107">
        <f>IF(ISTEXT(AD356),AD356,$J356*AD356)</f>
        <v/>
      </c>
      <c r="AF356" s="107" t="n">
        <v>175.42</v>
      </c>
      <c r="AG356" s="107">
        <f>IF(ISTEXT(AF356),AF356,$J356*AF356)</f>
        <v/>
      </c>
      <c r="AH356" s="107" t="inlineStr">
        <is>
          <t>A CONFIRMAR</t>
        </is>
      </c>
      <c r="AI356" s="107">
        <f>IF(ISTEXT(AH356),AH356,$J356*AH356)</f>
        <v/>
      </c>
      <c r="AJ356" s="107" t="n">
        <v>2289.567462320617</v>
      </c>
      <c r="AK356" s="107">
        <f>IF(ISTEXT(AJ356),AJ356,$J356*AJ356)</f>
        <v/>
      </c>
      <c r="AL356" s="107" t="inlineStr">
        <is>
          <t>N/A</t>
        </is>
      </c>
      <c r="AM356" s="107">
        <f>IF(ISTEXT(AL356),AL356,$J356*AL356)</f>
        <v/>
      </c>
      <c r="AN356" s="107" t="inlineStr">
        <is>
          <t>N/A</t>
        </is>
      </c>
      <c r="AO356" s="107">
        <f>IF(ISTEXT(AN356),AN356,$J356*AN356)</f>
        <v/>
      </c>
      <c r="AP356" s="107" t="n"/>
      <c r="AQ356" s="107" t="n"/>
      <c r="AR356" s="107" t="n"/>
      <c r="AS356" s="107" t="n"/>
      <c r="AT356" s="107" t="n"/>
      <c r="AU356" s="216" t="n">
        <v>3141.58</v>
      </c>
      <c r="AV356" s="213">
        <f>AVERAGE(AZ356,BB356,BD356,BF356,BH356,BJ356,BL356)</f>
        <v/>
      </c>
      <c r="AW356" s="214">
        <f>BASEDADOS[[#This Row],[VL UNIT
MÉDIA]]*BASEDADOS[[#This Row],[QTDE]]</f>
        <v/>
      </c>
      <c r="AX356" s="215">
        <f>ROUND(AU356*PARÂMETROS!$B$4,2)</f>
        <v/>
      </c>
      <c r="AY356" s="107" t="n"/>
      <c r="AZ356" s="107" t="n">
        <v>3993.6</v>
      </c>
      <c r="BA356" s="107">
        <f>IF(ISTEXT(AZ356),AZ356,$J356*AZ356)</f>
        <v/>
      </c>
      <c r="BB356" s="107" t="n">
        <v>5057.44</v>
      </c>
      <c r="BC356" s="107">
        <f>IF(ISTEXT(BB356),BB356,$J356*BB356)</f>
        <v/>
      </c>
      <c r="BD356" s="107" t="n">
        <v>175.42</v>
      </c>
      <c r="BE356" s="107">
        <f>IF(ISTEXT(BD356),BD356,$J356*BD356)</f>
        <v/>
      </c>
      <c r="BF356" s="107" t="inlineStr">
        <is>
          <t>A CONFIRMAR</t>
        </is>
      </c>
      <c r="BG356" s="107">
        <f>IF(ISTEXT(BF356),BF356,$J356*BF356)</f>
        <v/>
      </c>
      <c r="BH356" s="107" t="n">
        <v>2289.567462320617</v>
      </c>
      <c r="BI356" s="107">
        <f>IF(ISTEXT(BH356),BH356,$J356*BH356)</f>
        <v/>
      </c>
      <c r="BJ356" s="107" t="inlineStr">
        <is>
          <t>N/A</t>
        </is>
      </c>
      <c r="BK356" s="107">
        <f>IF(ISTEXT(BJ356),BJ356,$J356*BJ356)</f>
        <v/>
      </c>
      <c r="BL356" s="107" t="inlineStr">
        <is>
          <t>N/A</t>
        </is>
      </c>
      <c r="BM356" s="107">
        <f>IF(ISTEXT(BL356),BL356,$J356*BL356)</f>
        <v/>
      </c>
      <c r="BN356" s="107" t="n">
        <v>3660.8</v>
      </c>
      <c r="BO356" s="107">
        <f>IF(ISTEXT(BN356),BN356,$J356*BN356)</f>
        <v/>
      </c>
      <c r="BP356" s="107" t="n">
        <v>1500</v>
      </c>
      <c r="BQ356" s="107">
        <f>IF(ISTEXT(BP356),BP356,$J356*BP356)</f>
        <v/>
      </c>
      <c r="BR356" s="107" t="n">
        <v>5057.44</v>
      </c>
      <c r="BS356" s="107">
        <f>IF(ISTEXT(BR356),BR356,$J356*BR356)</f>
        <v/>
      </c>
      <c r="BT356" s="107" t="n">
        <v>175.42</v>
      </c>
      <c r="BU356" s="107">
        <f>IF(ISTEXT(BT356),BT356,$J356*BT356)</f>
        <v/>
      </c>
      <c r="BV356" s="107" t="inlineStr">
        <is>
          <t>A CONFIRMAR</t>
        </is>
      </c>
      <c r="BW356" s="107">
        <f>IF(ISTEXT(BV356),BV356,$J356*BV356)</f>
        <v/>
      </c>
      <c r="BX356" s="107" t="n">
        <v>2289.567462320617</v>
      </c>
      <c r="BY356" s="107">
        <f>IF(ISTEXT(BX356),BX356,$J356*BX356)</f>
        <v/>
      </c>
      <c r="BZ356" s="107" t="inlineStr">
        <is>
          <t>N/A</t>
        </is>
      </c>
      <c r="CA356" s="107">
        <f>IF(ISTEXT(BZ356),BZ356,$J356*BZ356)</f>
        <v/>
      </c>
      <c r="CB356" s="107" t="inlineStr">
        <is>
          <t>N/A</t>
        </is>
      </c>
      <c r="CC356" s="107">
        <f>IF(ISTEXT(CB356),CB356,$J356*CB356)</f>
        <v/>
      </c>
      <c r="CD356" s="107">
        <f>IF($J356="",0,IF($J356=1,_xlfn.MINIFS(BN356:CC356,BN356:CC356,"&gt;"&amp;0),_xlfn.MINIFS(BN356:CC356,BN356:CC356,"&gt;"&amp;0,BN356:CC356,"&lt;&gt;"&amp;BN356,BN356:CC356,"&lt;&gt;"&amp;BP356,BN356:CC356,"&lt;&gt;"&amp;BR356,BN356:CC356,"&lt;&gt;"&amp;BT356,BN356:CC356,"&lt;&gt;"&amp;BV356,BN356:CC356,"&lt;&gt;"&amp;BX356,BN356:CC356,"&lt;&gt;"&amp;BZ356,BN356:CC356,"&lt;&gt;"&amp;CB356,BN356:CC356,"&lt;&gt;"&amp;#REF!,BN356:CC356,"&lt;&gt;"&amp;#REF!,BN356:CC356,"&lt;&gt;"&amp;#REF!,BN356:CC356,"&lt;&gt;"&amp;#REF!,BN356:CC356,"&lt;&gt;"&amp;#REF!,BN356:CC356,"&lt;&gt;"&amp;#REF!,BN356:CC356,"&lt;&gt;"&amp;#REF!,BN356:CC356,"&lt;&gt;"&amp;#REF!,BN356:CC356,"&lt;&gt;"&amp;#REF!,BN356:CC356,"&lt;&gt;"&amp;#REF!,BN356:CC356,"&lt;&gt;"&amp;#REF!,BN356:CC356,"&lt;&gt;"&amp;#REF!,BN356:CC356,"&lt;&gt;"&amp;#REF!,BN356:CC356,"&lt;&gt;"&amp;#REF!,BN356:CC356,"&lt;&gt;"&amp;#REF!,BN356:CC356,"&lt;&gt;"&amp;#REF!,BN356:CC356,"&lt;&gt;"&amp;#REF!,BN356:CC356,"&lt;&gt;"&amp;#REF!,BN356:CC356,"&lt;&gt;"&amp;#REF!,BN356:CC356,"&lt;&gt;"&amp;#REF!,BN356:CC356,"&lt;&gt;"&amp;#REF!,BN356:CC356,"&lt;&gt;"&amp;#REF!)))</f>
        <v/>
      </c>
      <c r="CE356" s="131" t="n"/>
      <c r="CF356" s="123" t="n">
        <v>3494.4</v>
      </c>
      <c r="CG356" s="132">
        <f>IF(ISTEXT(CF356),CF356,$J356*CF356)</f>
        <v/>
      </c>
      <c r="CH356" s="123" t="n">
        <v>1500</v>
      </c>
      <c r="CI356" s="132">
        <f>IF(ISTEXT(CH356),CH356,$J356*CH356)</f>
        <v/>
      </c>
      <c r="CJ356" s="123" t="n">
        <v>5057.44</v>
      </c>
      <c r="CK356" s="132">
        <f>IF(ISTEXT(CJ356),CJ356,$J356*CJ356)</f>
        <v/>
      </c>
      <c r="CL356" s="123" t="n">
        <v>175.42</v>
      </c>
      <c r="CM356" s="132">
        <f>IF(ISTEXT(CL356),CL356,$J356*CL356)</f>
        <v/>
      </c>
      <c r="CN356" s="123" t="inlineStr">
        <is>
          <t>A CONFIRMAR</t>
        </is>
      </c>
      <c r="CO356" s="132">
        <f>IF(ISTEXT(CN356),CN356,$J356*CN356)</f>
        <v/>
      </c>
      <c r="CP356" s="123" t="n">
        <v>2289.567462320617</v>
      </c>
      <c r="CQ356" s="132">
        <f>IF(ISTEXT(CP356),CP356,$J356*CP356)</f>
        <v/>
      </c>
      <c r="CR356" s="123" t="inlineStr">
        <is>
          <t>N/A</t>
        </is>
      </c>
      <c r="CS356" s="132">
        <f>IF(ISTEXT(CR356),CR356,$J356*CR356)</f>
        <v/>
      </c>
      <c r="CT356" s="123" t="inlineStr">
        <is>
          <t>N/A</t>
        </is>
      </c>
      <c r="CU356" s="132">
        <f>IF(ISTEXT(CT356),CT356,$J356*CT356)</f>
        <v/>
      </c>
      <c r="CV356" s="134">
        <f>IF($J356="",0,IF($J356=1,_xlfn.MINIFS(CF356:CU356,CF356:CU356,"&gt;"&amp;0),_xlfn.MINIFS(CF356:CU356,CF356:CU356,"&gt;"&amp;0,CF356:CU356,"&lt;&gt;"&amp;CF356,CF356:CU356,"&lt;&gt;"&amp;CH356,CF356:CU356,"&lt;&gt;"&amp;CJ356,CF356:CU356,"&lt;&gt;"&amp;CL356,CF356:CU356,"&lt;&gt;"&amp;CN356,CF356:CU356,"&lt;&gt;"&amp;CP356,CF356:CU356,"&lt;&gt;"&amp;CR356,CF356:CU356,"&lt;&gt;"&amp;CT356,CF356:CU356,"&lt;&gt;"&amp;#REF!,CF356:CU356,"&lt;&gt;"&amp;#REF!,CF356:CU356,"&lt;&gt;"&amp;#REF!,CF356:CU356,"&lt;&gt;"&amp;#REF!,CF356:CU356,"&lt;&gt;"&amp;#REF!,CF356:CU356,"&lt;&gt;"&amp;#REF!,CF356:CU356,"&lt;&gt;"&amp;#REF!,CF356:CU356,"&lt;&gt;"&amp;#REF!,CF356:CU356,"&lt;&gt;"&amp;#REF!,CF356:CU356,"&lt;&gt;"&amp;#REF!,CF356:CU356,"&lt;&gt;"&amp;#REF!,CF356:CU356,"&lt;&gt;"&amp;#REF!,CF356:CU356,"&lt;&gt;"&amp;#REF!,CF356:CU356,"&lt;&gt;"&amp;#REF!,CF356:CU356,"&lt;&gt;"&amp;#REF!,CF356:CU356,"&lt;&gt;"&amp;#REF!,CF356:CU356,"&lt;&gt;"&amp;#REF!,CF356:CU356,"&lt;&gt;"&amp;#REF!,CF356:CU356,"&lt;&gt;"&amp;#REF!,CF356:CU356,"&lt;&gt;"&amp;#REF!,CF356:CU356,"&lt;&gt;"&amp;#REF!,CF356:CU356,"&lt;&gt;"&amp;#REF!)))</f>
        <v/>
      </c>
      <c r="CW356" s="131" t="n"/>
      <c r="CX356" s="126" t="n">
        <v>3328</v>
      </c>
      <c r="CY356" s="135">
        <f>IF(ISTEXT(CX356),CX356,$J356*CX356)</f>
        <v/>
      </c>
      <c r="CZ356" s="126" t="n">
        <v>1500</v>
      </c>
      <c r="DA356" s="135">
        <f>IF(ISTEXT(CZ356),CZ356,$J356*CZ356)</f>
        <v/>
      </c>
      <c r="DB356" s="126" t="n">
        <v>5057.44</v>
      </c>
      <c r="DC356" s="135">
        <f>IF(ISTEXT(DB356),DB356,$J356*DB356)</f>
        <v/>
      </c>
      <c r="DD356" s="126" t="n">
        <v>175.42</v>
      </c>
      <c r="DE356" s="135">
        <f>IF(ISTEXT(DD356),DD356,$J356*DD356)</f>
        <v/>
      </c>
      <c r="DF356" s="126" t="inlineStr">
        <is>
          <t>A CONFIRMAR</t>
        </is>
      </c>
      <c r="DG356" s="135">
        <f>IF(ISTEXT(DF356),DF356,$J356*DF356)</f>
        <v/>
      </c>
      <c r="DH356" s="126" t="n">
        <v>2289.567462320617</v>
      </c>
      <c r="DI356" s="135">
        <f>IF(ISTEXT(DH356),DH356,$J356*DH356)</f>
        <v/>
      </c>
      <c r="DJ356" s="126" t="inlineStr">
        <is>
          <t>N/A</t>
        </is>
      </c>
      <c r="DK356" s="135">
        <f>IF(ISTEXT(DJ356),DJ356,$J356*DJ356)</f>
        <v/>
      </c>
      <c r="DL356" s="126" t="inlineStr">
        <is>
          <t>N/A</t>
        </is>
      </c>
      <c r="DM356" s="135">
        <f>IF(ISTEXT(DL356),DL356,$J356*DL356)</f>
        <v/>
      </c>
      <c r="DN356" s="129">
        <f>IF($J356="",0,IF($J356=1,_xlfn.MINIFS(CX356:DM356,CX356:DM356,"&gt;"&amp;0),_xlfn.MINIFS(CX356:DM356,CX356:DM356,"&gt;"&amp;0,CX356:DM356,"&lt;&gt;"&amp;CX356,CX356:DM356,"&lt;&gt;"&amp;CZ356,CX356:DM356,"&lt;&gt;"&amp;DB356,CX356:DM356,"&lt;&gt;"&amp;DD356,CX356:DM356,"&lt;&gt;"&amp;DF356,CX356:DM356,"&lt;&gt;"&amp;DH356,CX356:DM356,"&lt;&gt;"&amp;DJ356,CX356:DM356,"&lt;&gt;"&amp;DL356,CX356:DM356,"&lt;&gt;"&amp;#REF!,CX356:DM356,"&lt;&gt;"&amp;#REF!,CX356:DM356,"&lt;&gt;"&amp;#REF!,CX356:DM356,"&lt;&gt;"&amp;#REF!,CX356:DM356,"&lt;&gt;"&amp;#REF!,CX356:DM356,"&lt;&gt;"&amp;#REF!,CX356:DM356,"&lt;&gt;"&amp;#REF!,CX356:DM356,"&lt;&gt;"&amp;#REF!,CX356:DM356,"&lt;&gt;"&amp;#REF!,CX356:DM356,"&lt;&gt;"&amp;#REF!,CX356:DM356,"&lt;&gt;"&amp;#REF!,CX356:DM356,"&lt;&gt;"&amp;#REF!,CX356:DM356,"&lt;&gt;"&amp;#REF!,CX356:DM356,"&lt;&gt;"&amp;#REF!,CX356:DM356,"&lt;&gt;"&amp;#REF!,CX356:DM356,"&lt;&gt;"&amp;#REF!,CX356:DM356,"&lt;&gt;"&amp;#REF!,CX356:DM356,"&lt;&gt;"&amp;#REF!,CX356:DM356,"&lt;&gt;"&amp;#REF!,CX356:DM356,"&lt;&gt;"&amp;#REF!,CX356:DM356,"&lt;&gt;"&amp;#REF!,CX356:DM356,"&lt;&gt;"&amp;#REF!)))</f>
        <v/>
      </c>
      <c r="DO356" s="129">
        <f>IF($J356="",0,IF($J356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57" ht="41.4" customFormat="1" customHeight="1" s="137">
      <c r="B357" s="130" t="inlineStr">
        <is>
          <t>TORRE</t>
        </is>
      </c>
      <c r="C357" s="105" t="inlineStr">
        <is>
          <t>Acessórios Poste 30 e 40m</t>
        </is>
      </c>
      <c r="D357" s="106" t="inlineStr">
        <is>
          <t>Suporte TX
Cinta</t>
        </is>
      </c>
      <c r="E357" s="106" t="inlineStr">
        <is>
          <t>Suporte tipo cinta 1x Antena MW igual ou superior 1,2m c/ pé de pato</t>
        </is>
      </c>
      <c r="F357" s="107" t="inlineStr">
        <is>
          <t>-</t>
        </is>
      </c>
      <c r="G357" s="107" t="inlineStr">
        <is>
          <t>-</t>
        </is>
      </c>
      <c r="H357" s="107" t="n"/>
      <c r="I357" s="107" t="inlineStr">
        <is>
          <t>PÇ</t>
        </is>
      </c>
      <c r="J357" s="107" t="n"/>
      <c r="K357" s="107" t="n">
        <v>8748.89788235294</v>
      </c>
      <c r="L357" s="107">
        <f>IF(ISTEXT(K357),K357,$J357*K357)</f>
        <v/>
      </c>
      <c r="M357" s="107" t="n">
        <v>13896.56</v>
      </c>
      <c r="N357" s="107">
        <f>IF(ISTEXT(M357),M357,$J357*M357)</f>
        <v/>
      </c>
      <c r="O357" s="107" t="n">
        <v>3007.2</v>
      </c>
      <c r="P357" s="107">
        <f>IF(ISTEXT(O357),O357,$J357*O357)</f>
        <v/>
      </c>
      <c r="Q357" s="107" t="inlineStr">
        <is>
          <t>A CONFIRMAR</t>
        </is>
      </c>
      <c r="R357" s="107">
        <f>IF(ISTEXT(Q357),Q357,$J357*Q357)</f>
        <v/>
      </c>
      <c r="S357" s="107" t="n">
        <v>3429.972742995503</v>
      </c>
      <c r="T357" s="107">
        <f>IF(ISTEXT(S357),S357,$J357*S357)</f>
        <v/>
      </c>
      <c r="U357" s="107" t="inlineStr">
        <is>
          <t>N/A</t>
        </is>
      </c>
      <c r="V357" s="107">
        <f>IF(ISTEXT(U357),U357,$J357*U357)</f>
        <v/>
      </c>
      <c r="W357" s="107" t="inlineStr">
        <is>
          <t>N/A</t>
        </is>
      </c>
      <c r="X357" s="107">
        <f>IF(ISTEXT(W357),W357,$J357*W357)</f>
        <v/>
      </c>
      <c r="Y357" s="107" t="n"/>
      <c r="Z357" s="107" t="n">
        <v>7953.543529411764</v>
      </c>
      <c r="AA357" s="107">
        <f>IF(ISTEXT(Z357),Z357,$J357*Z357)</f>
        <v/>
      </c>
      <c r="AB357" s="107" t="n">
        <v>1650</v>
      </c>
      <c r="AC357" s="107">
        <f>IF(ISTEXT(AB357),AB357,$J357*AB357)</f>
        <v/>
      </c>
      <c r="AD357" s="107" t="n">
        <v>13896.56</v>
      </c>
      <c r="AE357" s="107">
        <f>IF(ISTEXT(AD357),AD357,$J357*AD357)</f>
        <v/>
      </c>
      <c r="AF357" s="107" t="n">
        <v>3007.2</v>
      </c>
      <c r="AG357" s="107">
        <f>IF(ISTEXT(AF357),AF357,$J357*AF357)</f>
        <v/>
      </c>
      <c r="AH357" s="107" t="inlineStr">
        <is>
          <t>A CONFIRMAR</t>
        </is>
      </c>
      <c r="AI357" s="107">
        <f>IF(ISTEXT(AH357),AH357,$J357*AH357)</f>
        <v/>
      </c>
      <c r="AJ357" s="107" t="n">
        <v>3522.411480493257</v>
      </c>
      <c r="AK357" s="107">
        <f>IF(ISTEXT(AJ357),AJ357,$J357*AJ357)</f>
        <v/>
      </c>
      <c r="AL357" s="107" t="inlineStr">
        <is>
          <t>N/A</t>
        </is>
      </c>
      <c r="AM357" s="107">
        <f>IF(ISTEXT(AL357),AL357,$J357*AL357)</f>
        <v/>
      </c>
      <c r="AN357" s="107" t="inlineStr">
        <is>
          <t>N/A</t>
        </is>
      </c>
      <c r="AO357" s="107">
        <f>IF(ISTEXT(AN357),AN357,$J357*AN357)</f>
        <v/>
      </c>
      <c r="AP357" s="107" t="n"/>
      <c r="AQ357" s="107" t="n"/>
      <c r="AR357" s="107" t="n"/>
      <c r="AS357" s="107" t="n"/>
      <c r="AT357" s="107" t="n"/>
      <c r="AU357" s="216" t="n">
        <v>6179.84</v>
      </c>
      <c r="AV357" s="213">
        <f>AVERAGE(AZ357,BB357,BD357,BF357,BH357,BJ357,BL357)</f>
        <v/>
      </c>
      <c r="AW357" s="214">
        <f>BASEDADOS[[#This Row],[VL UNIT
MÉDIA]]*BASEDADOS[[#This Row],[QTDE]]</f>
        <v/>
      </c>
      <c r="AX357" s="215">
        <f>ROUND(AU357*PARÂMETROS!$B$4,2)</f>
        <v/>
      </c>
      <c r="AY357" s="107" t="n"/>
      <c r="AZ357" s="107" t="n">
        <v>8837.270588235293</v>
      </c>
      <c r="BA357" s="107">
        <f>IF(ISTEXT(AZ357),AZ357,$J357*AZ357)</f>
        <v/>
      </c>
      <c r="BB357" s="107" t="n">
        <v>13896.56</v>
      </c>
      <c r="BC357" s="107">
        <f>IF(ISTEXT(BB357),BB357,$J357*BB357)</f>
        <v/>
      </c>
      <c r="BD357" s="107" t="n">
        <v>3007.2</v>
      </c>
      <c r="BE357" s="107">
        <f>IF(ISTEXT(BD357),BD357,$J357*BD357)</f>
        <v/>
      </c>
      <c r="BF357" s="107" t="inlineStr">
        <is>
          <t>A CONFIRMAR</t>
        </is>
      </c>
      <c r="BG357" s="107">
        <f>IF(ISTEXT(BF357),BF357,$J357*BF357)</f>
        <v/>
      </c>
      <c r="BH357" s="107" t="n">
        <v>3522.411480493257</v>
      </c>
      <c r="BI357" s="107">
        <f>IF(ISTEXT(BH357),BH357,$J357*BH357)</f>
        <v/>
      </c>
      <c r="BJ357" s="107" t="inlineStr">
        <is>
          <t>N/A</t>
        </is>
      </c>
      <c r="BK357" s="107">
        <f>IF(ISTEXT(BJ357),BJ357,$J357*BJ357)</f>
        <v/>
      </c>
      <c r="BL357" s="107" t="inlineStr">
        <is>
          <t>N/A</t>
        </is>
      </c>
      <c r="BM357" s="107">
        <f>IF(ISTEXT(BL357),BL357,$J357*BL357)</f>
        <v/>
      </c>
      <c r="BN357" s="107" t="n">
        <v>7511.679999999999</v>
      </c>
      <c r="BO357" s="107">
        <f>IF(ISTEXT(BN357),BN357,$J357*BN357)</f>
        <v/>
      </c>
      <c r="BP357" s="107" t="n">
        <v>1650</v>
      </c>
      <c r="BQ357" s="107">
        <f>IF(ISTEXT(BP357),BP357,$J357*BP357)</f>
        <v/>
      </c>
      <c r="BR357" s="107" t="n">
        <v>13896.56</v>
      </c>
      <c r="BS357" s="107">
        <f>IF(ISTEXT(BR357),BR357,$J357*BR357)</f>
        <v/>
      </c>
      <c r="BT357" s="107" t="n">
        <v>3007.2</v>
      </c>
      <c r="BU357" s="107">
        <f>IF(ISTEXT(BT357),BT357,$J357*BT357)</f>
        <v/>
      </c>
      <c r="BV357" s="107" t="inlineStr">
        <is>
          <t>A CONFIRMAR</t>
        </is>
      </c>
      <c r="BW357" s="107">
        <f>IF(ISTEXT(BV357),BV357,$J357*BV357)</f>
        <v/>
      </c>
      <c r="BX357" s="107" t="n">
        <v>3522.411480493257</v>
      </c>
      <c r="BY357" s="107">
        <f>IF(ISTEXT(BX357),BX357,$J357*BX357)</f>
        <v/>
      </c>
      <c r="BZ357" s="107" t="inlineStr">
        <is>
          <t>N/A</t>
        </is>
      </c>
      <c r="CA357" s="107">
        <f>IF(ISTEXT(BZ357),BZ357,$J357*BZ357)</f>
        <v/>
      </c>
      <c r="CB357" s="107" t="inlineStr">
        <is>
          <t>N/A</t>
        </is>
      </c>
      <c r="CC357" s="107">
        <f>IF(ISTEXT(CB357),CB357,$J357*CB357)</f>
        <v/>
      </c>
      <c r="CD357" s="107">
        <f>IF($J357="",0,IF($J357=1,_xlfn.MINIFS(BN357:CC357,BN357:CC357,"&gt;"&amp;0),_xlfn.MINIFS(BN357:CC357,BN357:CC357,"&gt;"&amp;0,BN357:CC357,"&lt;&gt;"&amp;BN357,BN357:CC357,"&lt;&gt;"&amp;BP357,BN357:CC357,"&lt;&gt;"&amp;BR357,BN357:CC357,"&lt;&gt;"&amp;BT357,BN357:CC357,"&lt;&gt;"&amp;BV357,BN357:CC357,"&lt;&gt;"&amp;BX357,BN357:CC357,"&lt;&gt;"&amp;BZ357,BN357:CC357,"&lt;&gt;"&amp;CB357,BN357:CC357,"&lt;&gt;"&amp;#REF!,BN357:CC357,"&lt;&gt;"&amp;#REF!,BN357:CC357,"&lt;&gt;"&amp;#REF!,BN357:CC357,"&lt;&gt;"&amp;#REF!,BN357:CC357,"&lt;&gt;"&amp;#REF!,BN357:CC357,"&lt;&gt;"&amp;#REF!,BN357:CC357,"&lt;&gt;"&amp;#REF!,BN357:CC357,"&lt;&gt;"&amp;#REF!,BN357:CC357,"&lt;&gt;"&amp;#REF!,BN357:CC357,"&lt;&gt;"&amp;#REF!,BN357:CC357,"&lt;&gt;"&amp;#REF!,BN357:CC357,"&lt;&gt;"&amp;#REF!,BN357:CC357,"&lt;&gt;"&amp;#REF!,BN357:CC357,"&lt;&gt;"&amp;#REF!,BN357:CC357,"&lt;&gt;"&amp;#REF!,BN357:CC357,"&lt;&gt;"&amp;#REF!,BN357:CC357,"&lt;&gt;"&amp;#REF!,BN357:CC357,"&lt;&gt;"&amp;#REF!,BN357:CC357,"&lt;&gt;"&amp;#REF!,BN357:CC357,"&lt;&gt;"&amp;#REF!,BN357:CC357,"&lt;&gt;"&amp;#REF!,BN357:CC357,"&lt;&gt;"&amp;#REF!)))</f>
        <v/>
      </c>
      <c r="CE357" s="131" t="n"/>
      <c r="CF357" s="123" t="n">
        <v>7511.679999999999</v>
      </c>
      <c r="CG357" s="132">
        <f>IF(ISTEXT(CF357),CF357,$J357*CF357)</f>
        <v/>
      </c>
      <c r="CH357" s="123" t="n">
        <v>1650</v>
      </c>
      <c r="CI357" s="132">
        <f>IF(ISTEXT(CH357),CH357,$J357*CH357)</f>
        <v/>
      </c>
      <c r="CJ357" s="123" t="n">
        <v>13896.56</v>
      </c>
      <c r="CK357" s="132">
        <f>IF(ISTEXT(CJ357),CJ357,$J357*CJ357)</f>
        <v/>
      </c>
      <c r="CL357" s="123" t="n">
        <v>3007.2</v>
      </c>
      <c r="CM357" s="132">
        <f>IF(ISTEXT(CL357),CL357,$J357*CL357)</f>
        <v/>
      </c>
      <c r="CN357" s="123" t="inlineStr">
        <is>
          <t>A CONFIRMAR</t>
        </is>
      </c>
      <c r="CO357" s="132">
        <f>IF(ISTEXT(CN357),CN357,$J357*CN357)</f>
        <v/>
      </c>
      <c r="CP357" s="123" t="n">
        <v>3522.411480493257</v>
      </c>
      <c r="CQ357" s="132">
        <f>IF(ISTEXT(CP357),CP357,$J357*CP357)</f>
        <v/>
      </c>
      <c r="CR357" s="123" t="inlineStr">
        <is>
          <t>N/A</t>
        </is>
      </c>
      <c r="CS357" s="132">
        <f>IF(ISTEXT(CR357),CR357,$J357*CR357)</f>
        <v/>
      </c>
      <c r="CT357" s="123" t="inlineStr">
        <is>
          <t>N/A</t>
        </is>
      </c>
      <c r="CU357" s="132">
        <f>IF(ISTEXT(CT357),CT357,$J357*CT357)</f>
        <v/>
      </c>
      <c r="CV357" s="134">
        <f>IF($J357="",0,IF($J357=1,_xlfn.MINIFS(CF357:CU357,CF357:CU357,"&gt;"&amp;0),_xlfn.MINIFS(CF357:CU357,CF357:CU357,"&gt;"&amp;0,CF357:CU357,"&lt;&gt;"&amp;CF357,CF357:CU357,"&lt;&gt;"&amp;CH357,CF357:CU357,"&lt;&gt;"&amp;CJ357,CF357:CU357,"&lt;&gt;"&amp;CL357,CF357:CU357,"&lt;&gt;"&amp;CN357,CF357:CU357,"&lt;&gt;"&amp;CP357,CF357:CU357,"&lt;&gt;"&amp;CR357,CF357:CU357,"&lt;&gt;"&amp;CT357,CF357:CU357,"&lt;&gt;"&amp;#REF!,CF357:CU357,"&lt;&gt;"&amp;#REF!,CF357:CU357,"&lt;&gt;"&amp;#REF!,CF357:CU357,"&lt;&gt;"&amp;#REF!,CF357:CU357,"&lt;&gt;"&amp;#REF!,CF357:CU357,"&lt;&gt;"&amp;#REF!,CF357:CU357,"&lt;&gt;"&amp;#REF!,CF357:CU357,"&lt;&gt;"&amp;#REF!,CF357:CU357,"&lt;&gt;"&amp;#REF!,CF357:CU357,"&lt;&gt;"&amp;#REF!,CF357:CU357,"&lt;&gt;"&amp;#REF!,CF357:CU357,"&lt;&gt;"&amp;#REF!,CF357:CU357,"&lt;&gt;"&amp;#REF!,CF357:CU357,"&lt;&gt;"&amp;#REF!,CF357:CU357,"&lt;&gt;"&amp;#REF!,CF357:CU357,"&lt;&gt;"&amp;#REF!,CF357:CU357,"&lt;&gt;"&amp;#REF!,CF357:CU357,"&lt;&gt;"&amp;#REF!,CF357:CU357,"&lt;&gt;"&amp;#REF!,CF357:CU357,"&lt;&gt;"&amp;#REF!,CF357:CU357,"&lt;&gt;"&amp;#REF!,CF357:CU357,"&lt;&gt;"&amp;#REF!)))</f>
        <v/>
      </c>
      <c r="CW357" s="131" t="n"/>
      <c r="CX357" s="126" t="n">
        <v>7511.679999999999</v>
      </c>
      <c r="CY357" s="135">
        <f>IF(ISTEXT(CX357),CX357,$J357*CX357)</f>
        <v/>
      </c>
      <c r="CZ357" s="126" t="n">
        <v>1650</v>
      </c>
      <c r="DA357" s="135">
        <f>IF(ISTEXT(CZ357),CZ357,$J357*CZ357)</f>
        <v/>
      </c>
      <c r="DB357" s="126" t="n">
        <v>13896.56</v>
      </c>
      <c r="DC357" s="135">
        <f>IF(ISTEXT(DB357),DB357,$J357*DB357)</f>
        <v/>
      </c>
      <c r="DD357" s="126" t="n">
        <v>3007.2</v>
      </c>
      <c r="DE357" s="135">
        <f>IF(ISTEXT(DD357),DD357,$J357*DD357)</f>
        <v/>
      </c>
      <c r="DF357" s="126" t="inlineStr">
        <is>
          <t>A CONFIRMAR</t>
        </is>
      </c>
      <c r="DG357" s="135">
        <f>IF(ISTEXT(DF357),DF357,$J357*DF357)</f>
        <v/>
      </c>
      <c r="DH357" s="126" t="n">
        <v>3522.411480493257</v>
      </c>
      <c r="DI357" s="135">
        <f>IF(ISTEXT(DH357),DH357,$J357*DH357)</f>
        <v/>
      </c>
      <c r="DJ357" s="126" t="inlineStr">
        <is>
          <t>N/A</t>
        </is>
      </c>
      <c r="DK357" s="135">
        <f>IF(ISTEXT(DJ357),DJ357,$J357*DJ357)</f>
        <v/>
      </c>
      <c r="DL357" s="126" t="inlineStr">
        <is>
          <t>N/A</t>
        </is>
      </c>
      <c r="DM357" s="135">
        <f>IF(ISTEXT(DL357),DL357,$J357*DL357)</f>
        <v/>
      </c>
      <c r="DN357" s="129">
        <f>IF($J357="",0,IF($J357=1,_xlfn.MINIFS(CX357:DM357,CX357:DM357,"&gt;"&amp;0),_xlfn.MINIFS(CX357:DM357,CX357:DM357,"&gt;"&amp;0,CX357:DM357,"&lt;&gt;"&amp;CX357,CX357:DM357,"&lt;&gt;"&amp;CZ357,CX357:DM357,"&lt;&gt;"&amp;DB357,CX357:DM357,"&lt;&gt;"&amp;DD357,CX357:DM357,"&lt;&gt;"&amp;DF357,CX357:DM357,"&lt;&gt;"&amp;DH357,CX357:DM357,"&lt;&gt;"&amp;DJ357,CX357:DM357,"&lt;&gt;"&amp;DL357,CX357:DM357,"&lt;&gt;"&amp;#REF!,CX357:DM357,"&lt;&gt;"&amp;#REF!,CX357:DM357,"&lt;&gt;"&amp;#REF!,CX357:DM357,"&lt;&gt;"&amp;#REF!,CX357:DM357,"&lt;&gt;"&amp;#REF!,CX357:DM357,"&lt;&gt;"&amp;#REF!,CX357:DM357,"&lt;&gt;"&amp;#REF!,CX357:DM357,"&lt;&gt;"&amp;#REF!,CX357:DM357,"&lt;&gt;"&amp;#REF!,CX357:DM357,"&lt;&gt;"&amp;#REF!,CX357:DM357,"&lt;&gt;"&amp;#REF!,CX357:DM357,"&lt;&gt;"&amp;#REF!,CX357:DM357,"&lt;&gt;"&amp;#REF!,CX357:DM357,"&lt;&gt;"&amp;#REF!,CX357:DM357,"&lt;&gt;"&amp;#REF!,CX357:DM357,"&lt;&gt;"&amp;#REF!,CX357:DM357,"&lt;&gt;"&amp;#REF!,CX357:DM357,"&lt;&gt;"&amp;#REF!,CX357:DM357,"&lt;&gt;"&amp;#REF!,CX357:DM357,"&lt;&gt;"&amp;#REF!,CX357:DM357,"&lt;&gt;"&amp;#REF!,CX357:DM357,"&lt;&gt;"&amp;#REF!)))</f>
        <v/>
      </c>
      <c r="DO357" s="129">
        <f>IF($J357="",0,IF($J357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58" ht="41.4" customFormat="1" customHeight="1" s="137">
      <c r="B358" s="120" t="inlineStr">
        <is>
          <t>MASTRO</t>
        </is>
      </c>
      <c r="C358" s="105" t="inlineStr">
        <is>
          <t>Acessórios Mastro, Poste Simplificado 9, 12, 18, Poste 30 e 40m e Torre 30 e 40m</t>
        </is>
      </c>
      <c r="D358" s="106" t="inlineStr">
        <is>
          <t>Suporte TX
em plataforma
EV &gt; 30m</t>
        </is>
      </c>
      <c r="E358" s="106" t="inlineStr">
        <is>
          <t>Suporte "Simples" 1x Antena MW até 1,2m</t>
        </is>
      </c>
      <c r="F358" s="107" t="inlineStr">
        <is>
          <t>-</t>
        </is>
      </c>
      <c r="G358" s="107" t="inlineStr">
        <is>
          <t>-</t>
        </is>
      </c>
      <c r="H358" s="107" t="n"/>
      <c r="I358" s="107" t="inlineStr">
        <is>
          <t>PÇ</t>
        </is>
      </c>
      <c r="J358" s="107" t="n"/>
      <c r="K358" s="107" t="n">
        <v>2252.25</v>
      </c>
      <c r="L358" s="107">
        <f>IF(ISTEXT(K358),K358,$J358*K358)</f>
        <v/>
      </c>
      <c r="M358" s="107" t="n">
        <v>2086.17</v>
      </c>
      <c r="N358" s="107">
        <f>IF(ISTEXT(M358),M358,$J358*M358)</f>
        <v/>
      </c>
      <c r="O358" s="107" t="n">
        <v>1754.2</v>
      </c>
      <c r="P358" s="107">
        <f>IF(ISTEXT(O358),O358,$J358*O358)</f>
        <v/>
      </c>
      <c r="Q358" s="107" t="n">
        <v>1850</v>
      </c>
      <c r="R358" s="107">
        <f>IF(ISTEXT(Q358),Q358,$J358*Q358)</f>
        <v/>
      </c>
      <c r="S358" s="107" t="n">
        <v>1033.729975786925</v>
      </c>
      <c r="T358" s="107">
        <f>IF(ISTEXT(S358),S358,$J358*S358)</f>
        <v/>
      </c>
      <c r="U358" s="107" t="inlineStr">
        <is>
          <t>N/A</t>
        </is>
      </c>
      <c r="V358" s="107">
        <f>IF(ISTEXT(U358),U358,$J358*U358)</f>
        <v/>
      </c>
      <c r="W358" s="107" t="n">
        <v>4001.76</v>
      </c>
      <c r="X358" s="107">
        <f>IF(ISTEXT(W358),W358,$J358*W358)</f>
        <v/>
      </c>
      <c r="Y358" s="107" t="n"/>
      <c r="Z358" s="107" t="n">
        <v>2359.5</v>
      </c>
      <c r="AA358" s="107">
        <f>IF(ISTEXT(Z358),Z358,$J358*Z358)</f>
        <v/>
      </c>
      <c r="AB358" s="107" t="n">
        <v>1200</v>
      </c>
      <c r="AC358" s="107">
        <f>IF(ISTEXT(AB358),AB358,$J358*AB358)</f>
        <v/>
      </c>
      <c r="AD358" s="107" t="n">
        <v>1995.47</v>
      </c>
      <c r="AE358" s="107">
        <f>IF(ISTEXT(AD358),AD358,$J358*AD358)</f>
        <v/>
      </c>
      <c r="AF358" s="107" t="n">
        <v>1754.2</v>
      </c>
      <c r="AG358" s="107">
        <f>IF(ISTEXT(AF358),AF358,$J358*AF358)</f>
        <v/>
      </c>
      <c r="AH358" s="107" t="n">
        <v>1850</v>
      </c>
      <c r="AI358" s="107">
        <f>IF(ISTEXT(AH358),AH358,$J358*AH358)</f>
        <v/>
      </c>
      <c r="AJ358" s="107" t="n">
        <v>1056.454800605755</v>
      </c>
      <c r="AK358" s="107">
        <f>IF(ISTEXT(AJ358),AJ358,$J358*AJ358)</f>
        <v/>
      </c>
      <c r="AL358" s="107" t="inlineStr">
        <is>
          <t>N/A</t>
        </is>
      </c>
      <c r="AM358" s="107">
        <f>IF(ISTEXT(AL358),AL358,$J358*AL358)</f>
        <v/>
      </c>
      <c r="AN358" s="107" t="n">
        <v>3858.840000000001</v>
      </c>
      <c r="AO358" s="107">
        <f>IF(ISTEXT(AN358),AN358,$J358*AN358)</f>
        <v/>
      </c>
      <c r="AP358" s="107" t="n"/>
      <c r="AQ358" s="107" t="n"/>
      <c r="AR358" s="107" t="n"/>
      <c r="AS358" s="107" t="n"/>
      <c r="AT358" s="107" t="n"/>
      <c r="AU358" s="216" t="n">
        <v>2058.79</v>
      </c>
      <c r="AV358" s="213">
        <f>AVERAGE(AZ358,BB358,BD358,BF358,BH358,BJ358,BL358)</f>
        <v/>
      </c>
      <c r="AW358" s="214">
        <f>BASEDADOS[[#This Row],[VL UNIT
MÉDIA]]*BASEDADOS[[#This Row],[QTDE]]</f>
        <v/>
      </c>
      <c r="AX358" s="215">
        <f>ROUND(AU358*PARÂMETROS!$B$4,2)</f>
        <v/>
      </c>
      <c r="AY358" s="107" t="n"/>
      <c r="AZ358" s="107" t="n">
        <v>2574</v>
      </c>
      <c r="BA358" s="107">
        <f>IF(ISTEXT(AZ358),AZ358,$J358*AZ358)</f>
        <v/>
      </c>
      <c r="BB358" s="107" t="n">
        <v>2267.58</v>
      </c>
      <c r="BC358" s="107">
        <f>IF(ISTEXT(BB358),BB358,$J358*BB358)</f>
        <v/>
      </c>
      <c r="BD358" s="107" t="n">
        <v>1754.2</v>
      </c>
      <c r="BE358" s="107">
        <f>IF(ISTEXT(BD358),BD358,$J358*BD358)</f>
        <v/>
      </c>
      <c r="BF358" s="107" t="n">
        <v>1850</v>
      </c>
      <c r="BG358" s="107">
        <f>IF(ISTEXT(BF358),BF358,$J358*BF358)</f>
        <v/>
      </c>
      <c r="BH358" s="107" t="n">
        <v>1056.454800605755</v>
      </c>
      <c r="BI358" s="107">
        <f>IF(ISTEXT(BH358),BH358,$J358*BH358)</f>
        <v/>
      </c>
      <c r="BJ358" s="107" t="inlineStr">
        <is>
          <t>N/A</t>
        </is>
      </c>
      <c r="BK358" s="107">
        <f>IF(ISTEXT(BJ358),BJ358,$J358*BJ358)</f>
        <v/>
      </c>
      <c r="BL358" s="107" t="n">
        <v>4001.76</v>
      </c>
      <c r="BM358" s="107">
        <f>IF(ISTEXT(BL358),BL358,$J358*BL358)</f>
        <v/>
      </c>
      <c r="BN358" s="107" t="n">
        <v>2145</v>
      </c>
      <c r="BO358" s="107">
        <f>IF(ISTEXT(BN358),BN358,$J358*BN358)</f>
        <v/>
      </c>
      <c r="BP358" s="107" t="n">
        <v>1200</v>
      </c>
      <c r="BQ358" s="107">
        <f>IF(ISTEXT(BP358),BP358,$J358*BP358)</f>
        <v/>
      </c>
      <c r="BR358" s="107" t="n">
        <v>1814.06</v>
      </c>
      <c r="BS358" s="107">
        <f>IF(ISTEXT(BR358),BR358,$J358*BR358)</f>
        <v/>
      </c>
      <c r="BT358" s="107" t="n">
        <v>1754.2</v>
      </c>
      <c r="BU358" s="107">
        <f>IF(ISTEXT(BT358),BT358,$J358*BT358)</f>
        <v/>
      </c>
      <c r="BV358" s="107" t="n">
        <v>1850</v>
      </c>
      <c r="BW358" s="107">
        <f>IF(ISTEXT(BV358),BV358,$J358*BV358)</f>
        <v/>
      </c>
      <c r="BX358" s="107" t="n">
        <v>1056.454800605755</v>
      </c>
      <c r="BY358" s="107">
        <f>IF(ISTEXT(BX358),BX358,$J358*BX358)</f>
        <v/>
      </c>
      <c r="BZ358" s="107" t="inlineStr">
        <is>
          <t>N/A</t>
        </is>
      </c>
      <c r="CA358" s="107">
        <f>IF(ISTEXT(BZ358),BZ358,$J358*BZ358)</f>
        <v/>
      </c>
      <c r="CB358" s="107" t="n">
        <v>2858.4</v>
      </c>
      <c r="CC358" s="107">
        <f>IF(ISTEXT(CB358),CB358,$J358*CB358)</f>
        <v/>
      </c>
      <c r="CD358" s="107">
        <f>IF($J358="",0,IF($J358=1,_xlfn.MINIFS(BN358:CC358,BN358:CC358,"&gt;"&amp;0),_xlfn.MINIFS(BN358:CC358,BN358:CC358,"&gt;"&amp;0,BN358:CC358,"&lt;&gt;"&amp;BN358,BN358:CC358,"&lt;&gt;"&amp;BP358,BN358:CC358,"&lt;&gt;"&amp;BR358,BN358:CC358,"&lt;&gt;"&amp;BT358,BN358:CC358,"&lt;&gt;"&amp;BV358,BN358:CC358,"&lt;&gt;"&amp;BX358,BN358:CC358,"&lt;&gt;"&amp;BZ358,BN358:CC358,"&lt;&gt;"&amp;CB358,BN358:CC358,"&lt;&gt;"&amp;#REF!,BN358:CC358,"&lt;&gt;"&amp;#REF!,BN358:CC358,"&lt;&gt;"&amp;#REF!,BN358:CC358,"&lt;&gt;"&amp;#REF!,BN358:CC358,"&lt;&gt;"&amp;#REF!,BN358:CC358,"&lt;&gt;"&amp;#REF!,BN358:CC358,"&lt;&gt;"&amp;#REF!,BN358:CC358,"&lt;&gt;"&amp;#REF!,BN358:CC358,"&lt;&gt;"&amp;#REF!,BN358:CC358,"&lt;&gt;"&amp;#REF!,BN358:CC358,"&lt;&gt;"&amp;#REF!,BN358:CC358,"&lt;&gt;"&amp;#REF!,BN358:CC358,"&lt;&gt;"&amp;#REF!,BN358:CC358,"&lt;&gt;"&amp;#REF!,BN358:CC358,"&lt;&gt;"&amp;#REF!,BN358:CC358,"&lt;&gt;"&amp;#REF!,BN358:CC358,"&lt;&gt;"&amp;#REF!,BN358:CC358,"&lt;&gt;"&amp;#REF!,BN358:CC358,"&lt;&gt;"&amp;#REF!,BN358:CC358,"&lt;&gt;"&amp;#REF!,BN358:CC358,"&lt;&gt;"&amp;#REF!,BN358:CC358,"&lt;&gt;"&amp;#REF!)))</f>
        <v/>
      </c>
      <c r="CE358" s="122" t="n"/>
      <c r="CF358" s="123" t="n">
        <v>2359.5</v>
      </c>
      <c r="CG358" s="124">
        <f>IF(ISTEXT(CF358),CF358,$J358*CF358)</f>
        <v/>
      </c>
      <c r="CH358" s="123" t="n">
        <v>1200</v>
      </c>
      <c r="CI358" s="124">
        <f>IF(ISTEXT(CH358),CH358,$J358*CH358)</f>
        <v/>
      </c>
      <c r="CJ358" s="123" t="n">
        <v>1814.06</v>
      </c>
      <c r="CK358" s="124">
        <f>IF(ISTEXT(CJ358),CJ358,$J358*CJ358)</f>
        <v/>
      </c>
      <c r="CL358" s="123" t="n">
        <v>1754.2</v>
      </c>
      <c r="CM358" s="124">
        <f>IF(ISTEXT(CL358),CL358,$J358*CL358)</f>
        <v/>
      </c>
      <c r="CN358" s="123" t="n">
        <v>1850</v>
      </c>
      <c r="CO358" s="124">
        <f>IF(ISTEXT(CN358),CN358,$J358*CN358)</f>
        <v/>
      </c>
      <c r="CP358" s="123" t="n">
        <v>1056.454800605755</v>
      </c>
      <c r="CQ358" s="124">
        <f>IF(ISTEXT(CP358),CP358,$J358*CP358)</f>
        <v/>
      </c>
      <c r="CR358" s="123" t="inlineStr">
        <is>
          <t>N/A</t>
        </is>
      </c>
      <c r="CS358" s="124">
        <f>IF(ISTEXT(CR358),CR358,$J358*CR358)</f>
        <v/>
      </c>
      <c r="CT358" s="123" t="n">
        <v>3430.08</v>
      </c>
      <c r="CU358" s="124">
        <f>IF(ISTEXT(CT358),CT358,$J358*CT358)</f>
        <v/>
      </c>
      <c r="CV358" s="125">
        <f>IF($J358="",0,IF($J358=1,_xlfn.MINIFS(CF358:CU358,CF358:CU358,"&gt;"&amp;0),_xlfn.MINIFS(CF358:CU358,CF358:CU358,"&gt;"&amp;0,CF358:CU358,"&lt;&gt;"&amp;CF358,CF358:CU358,"&lt;&gt;"&amp;CH358,CF358:CU358,"&lt;&gt;"&amp;CJ358,CF358:CU358,"&lt;&gt;"&amp;CL358,CF358:CU358,"&lt;&gt;"&amp;CN358,CF358:CU358,"&lt;&gt;"&amp;CP358,CF358:CU358,"&lt;&gt;"&amp;CR358,CF358:CU358,"&lt;&gt;"&amp;CT358,CF358:CU358,"&lt;&gt;"&amp;#REF!,CF358:CU358,"&lt;&gt;"&amp;#REF!,CF358:CU358,"&lt;&gt;"&amp;#REF!,CF358:CU358,"&lt;&gt;"&amp;#REF!,CF358:CU358,"&lt;&gt;"&amp;#REF!,CF358:CU358,"&lt;&gt;"&amp;#REF!,CF358:CU358,"&lt;&gt;"&amp;#REF!,CF358:CU358,"&lt;&gt;"&amp;#REF!,CF358:CU358,"&lt;&gt;"&amp;#REF!,CF358:CU358,"&lt;&gt;"&amp;#REF!,CF358:CU358,"&lt;&gt;"&amp;#REF!,CF358:CU358,"&lt;&gt;"&amp;#REF!,CF358:CU358,"&lt;&gt;"&amp;#REF!,CF358:CU358,"&lt;&gt;"&amp;#REF!,CF358:CU358,"&lt;&gt;"&amp;#REF!,CF358:CU358,"&lt;&gt;"&amp;#REF!,CF358:CU358,"&lt;&gt;"&amp;#REF!,CF358:CU358,"&lt;&gt;"&amp;#REF!,CF358:CU358,"&lt;&gt;"&amp;#REF!,CF358:CU358,"&lt;&gt;"&amp;#REF!,CF358:CU358,"&lt;&gt;"&amp;#REF!,CF358:CU358,"&lt;&gt;"&amp;#REF!)))</f>
        <v/>
      </c>
      <c r="CW358" s="122" t="n"/>
      <c r="CX358" s="126" t="n">
        <v>2145</v>
      </c>
      <c r="CY358" s="127">
        <f>IF(ISTEXT(CX358),CX358,$J358*CX358)</f>
        <v/>
      </c>
      <c r="CZ358" s="126" t="n">
        <v>1200</v>
      </c>
      <c r="DA358" s="127">
        <f>IF(ISTEXT(CZ358),CZ358,$J358*CZ358)</f>
        <v/>
      </c>
      <c r="DB358" s="126" t="n">
        <v>1814.06</v>
      </c>
      <c r="DC358" s="127">
        <f>IF(ISTEXT(DB358),DB358,$J358*DB358)</f>
        <v/>
      </c>
      <c r="DD358" s="126" t="n">
        <v>1754.2</v>
      </c>
      <c r="DE358" s="127">
        <f>IF(ISTEXT(DD358),DD358,$J358*DD358)</f>
        <v/>
      </c>
      <c r="DF358" s="126" t="n">
        <v>1850</v>
      </c>
      <c r="DG358" s="127">
        <f>IF(ISTEXT(DF358),DF358,$J358*DF358)</f>
        <v/>
      </c>
      <c r="DH358" s="126" t="n">
        <v>1056.454800605755</v>
      </c>
      <c r="DI358" s="127">
        <f>IF(ISTEXT(DH358),DH358,$J358*DH358)</f>
        <v/>
      </c>
      <c r="DJ358" s="126" t="inlineStr">
        <is>
          <t>N/A</t>
        </is>
      </c>
      <c r="DK358" s="127">
        <f>IF(ISTEXT(DJ358),DJ358,$J358*DJ358)</f>
        <v/>
      </c>
      <c r="DL358" s="126" t="n">
        <v>4001.76</v>
      </c>
      <c r="DM358" s="127">
        <f>IF(ISTEXT(DL358),DL358,$J358*DL358)</f>
        <v/>
      </c>
      <c r="DN358" s="128">
        <f>IF($J358="",0,IF($J358=1,_xlfn.MINIFS(CX358:DM358,CX358:DM358,"&gt;"&amp;0),_xlfn.MINIFS(CX358:DM358,CX358:DM358,"&gt;"&amp;0,CX358:DM358,"&lt;&gt;"&amp;CX358,CX358:DM358,"&lt;&gt;"&amp;CZ358,CX358:DM358,"&lt;&gt;"&amp;DB358,CX358:DM358,"&lt;&gt;"&amp;DD358,CX358:DM358,"&lt;&gt;"&amp;DF358,CX358:DM358,"&lt;&gt;"&amp;DH358,CX358:DM358,"&lt;&gt;"&amp;DJ358,CX358:DM358,"&lt;&gt;"&amp;DL358,CX358:DM358,"&lt;&gt;"&amp;#REF!,CX358:DM358,"&lt;&gt;"&amp;#REF!,CX358:DM358,"&lt;&gt;"&amp;#REF!,CX358:DM358,"&lt;&gt;"&amp;#REF!,CX358:DM358,"&lt;&gt;"&amp;#REF!,CX358:DM358,"&lt;&gt;"&amp;#REF!,CX358:DM358,"&lt;&gt;"&amp;#REF!,CX358:DM358,"&lt;&gt;"&amp;#REF!,CX358:DM358,"&lt;&gt;"&amp;#REF!,CX358:DM358,"&lt;&gt;"&amp;#REF!,CX358:DM358,"&lt;&gt;"&amp;#REF!,CX358:DM358,"&lt;&gt;"&amp;#REF!,CX358:DM358,"&lt;&gt;"&amp;#REF!,CX358:DM358,"&lt;&gt;"&amp;#REF!,CX358:DM358,"&lt;&gt;"&amp;#REF!,CX358:DM358,"&lt;&gt;"&amp;#REF!,CX358:DM358,"&lt;&gt;"&amp;#REF!,CX358:DM358,"&lt;&gt;"&amp;#REF!,CX358:DM358,"&lt;&gt;"&amp;#REF!,CX358:DM358,"&lt;&gt;"&amp;#REF!,CX358:DM358,"&lt;&gt;"&amp;#REF!,CX358:DM358,"&lt;&gt;"&amp;#REF!)))</f>
        <v/>
      </c>
      <c r="DO358" s="129">
        <f>IF($J358="",0,IF($J358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358" s="119" t="n"/>
      <c r="DQ358" s="119" t="n"/>
      <c r="DR358" s="119" t="n"/>
      <c r="DS358" s="119" t="n"/>
      <c r="DT358" s="119" t="n"/>
      <c r="DU358" s="119" t="n"/>
      <c r="DV358" s="119" t="n"/>
      <c r="DW358" s="119" t="n"/>
      <c r="DX358" s="119" t="n"/>
      <c r="DY358" s="119" t="n"/>
      <c r="DZ358" s="119" t="n"/>
      <c r="EA358" s="119" t="n"/>
      <c r="EB358" s="119" t="n"/>
      <c r="EC358" s="119" t="n"/>
      <c r="ED358" s="119" t="n"/>
      <c r="EE358" s="119" t="n"/>
      <c r="EF358" s="119" t="n"/>
      <c r="EG358" s="119" t="n"/>
      <c r="EH358" s="119" t="n"/>
      <c r="EI358" s="119" t="n"/>
      <c r="EJ358" s="119" t="n"/>
      <c r="EK358" s="119" t="n"/>
      <c r="EL358" s="119" t="n"/>
      <c r="EM358" s="119" t="n"/>
      <c r="EN358" s="119" t="n"/>
      <c r="EO358" s="119" t="n"/>
      <c r="EP358" s="119" t="n"/>
      <c r="EQ358" s="119" t="n"/>
      <c r="ER358" s="119" t="n"/>
      <c r="ES358" s="119" t="n"/>
      <c r="ET358" s="119" t="n"/>
      <c r="EU358" s="119" t="n"/>
      <c r="EV358" s="119" t="n"/>
      <c r="EW358" s="119" t="n"/>
      <c r="EX358" s="119" t="n"/>
      <c r="EY358" s="119" t="n"/>
      <c r="EZ358" s="119" t="n"/>
      <c r="FA358" s="119" t="n"/>
      <c r="FB358" s="119" t="n"/>
      <c r="FC358" s="119" t="n"/>
      <c r="FD358" s="119" t="n"/>
      <c r="FE358" s="119" t="n"/>
      <c r="FF358" s="119" t="n"/>
      <c r="FG358" s="119" t="n"/>
      <c r="FH358" s="119" t="n"/>
      <c r="FI358" s="119" t="n"/>
      <c r="FJ358" s="119" t="n"/>
      <c r="FK358" s="119" t="n"/>
      <c r="FL358" s="119" t="n"/>
      <c r="FM358" s="119" t="n"/>
      <c r="FN358" s="119" t="n"/>
      <c r="FO358" s="119" t="n"/>
      <c r="FP358" s="119" t="n"/>
      <c r="FQ358" s="119" t="n"/>
      <c r="FR358" s="119" t="n"/>
      <c r="FS358" s="119" t="n"/>
      <c r="FT358" s="119" t="n"/>
      <c r="FU358" s="119" t="n"/>
      <c r="FV358" s="119" t="n"/>
      <c r="FW358" s="119" t="n"/>
      <c r="FX358" s="119" t="n"/>
      <c r="FY358" s="119" t="n"/>
      <c r="FZ358" s="119" t="n"/>
      <c r="GA358" s="119" t="n"/>
      <c r="GB358" s="119" t="n"/>
      <c r="GC358" s="119" t="n"/>
      <c r="GD358" s="119" t="n"/>
      <c r="GE358" s="119" t="n"/>
      <c r="GF358" s="119" t="n"/>
      <c r="GG358" s="119" t="n"/>
      <c r="GH358" s="119" t="n"/>
      <c r="GI358" s="119" t="n"/>
      <c r="GJ358" s="119" t="n"/>
      <c r="GK358" s="119" t="n"/>
      <c r="GL358" s="119" t="n"/>
      <c r="GM358" s="119" t="n"/>
      <c r="GN358" s="119" t="n"/>
      <c r="GO358" s="119" t="n"/>
      <c r="GP358" s="119" t="n"/>
      <c r="GQ358" s="119" t="n"/>
      <c r="GR358" s="119" t="n"/>
      <c r="GS358" s="119" t="n"/>
      <c r="GT358" s="119" t="n"/>
      <c r="GU358" s="119" t="n"/>
      <c r="GV358" s="119" t="n"/>
      <c r="GW358" s="119" t="n"/>
      <c r="GX358" s="119" t="n"/>
      <c r="GY358" s="119" t="n"/>
      <c r="GZ358" s="119" t="n"/>
      <c r="HA358" s="119" t="n"/>
      <c r="HB358" s="119" t="n"/>
      <c r="HC358" s="119" t="n"/>
      <c r="HD358" s="119" t="n"/>
      <c r="HE358" s="119" t="n"/>
      <c r="HF358" s="119" t="n"/>
      <c r="HG358" s="119" t="n"/>
      <c r="HH358" s="119" t="n"/>
      <c r="HI358" s="119" t="n"/>
      <c r="HJ358" s="119" t="n"/>
      <c r="HK358" s="119" t="n"/>
      <c r="HL358" s="119" t="n"/>
      <c r="HM358" s="119" t="n"/>
      <c r="HN358" s="119" t="n"/>
      <c r="HO358" s="119" t="n"/>
      <c r="HP358" s="119" t="n"/>
      <c r="HQ358" s="119" t="n"/>
      <c r="HR358" s="119" t="n"/>
      <c r="HS358" s="119" t="n"/>
      <c r="HT358" s="119" t="n"/>
      <c r="HU358" s="119" t="n"/>
      <c r="HV358" s="119" t="n"/>
      <c r="HW358" s="119" t="n"/>
      <c r="HX358" s="119" t="n"/>
      <c r="HY358" s="119" t="n"/>
      <c r="HZ358" s="119" t="n"/>
      <c r="IA358" s="119" t="n"/>
      <c r="IB358" s="119" t="n"/>
      <c r="IC358" s="119" t="n"/>
      <c r="ID358" s="119" t="n"/>
      <c r="IE358" s="119" t="n"/>
      <c r="IF358" s="119" t="n"/>
      <c r="IG358" s="119" t="n"/>
      <c r="IH358" s="119" t="n"/>
      <c r="II358" s="119" t="n"/>
      <c r="IJ358" s="119" t="n"/>
      <c r="IK358" s="119" t="n"/>
      <c r="IL358" s="119" t="n"/>
      <c r="IM358" s="119" t="n"/>
      <c r="IN358" s="119" t="n"/>
      <c r="IO358" s="119" t="n"/>
      <c r="IP358" s="119" t="n"/>
      <c r="IQ358" s="119" t="n"/>
      <c r="IR358" s="119" t="n"/>
      <c r="IS358" s="119" t="n"/>
      <c r="IT358" s="119" t="n"/>
      <c r="IU358" s="119" t="n"/>
      <c r="IV358" s="119" t="n"/>
      <c r="IW358" s="119" t="n"/>
      <c r="IX358" s="119" t="n"/>
      <c r="IY358" s="119" t="n"/>
      <c r="IZ358" s="119" t="n"/>
      <c r="JA358" s="119" t="n"/>
      <c r="JB358" s="119" t="n"/>
      <c r="JC358" s="119" t="n"/>
      <c r="JD358" s="119" t="n"/>
      <c r="JE358" s="119" t="n"/>
      <c r="JF358" s="119" t="n"/>
      <c r="JG358" s="119" t="n"/>
      <c r="JH358" s="119" t="n"/>
      <c r="JI358" s="119" t="n"/>
      <c r="JJ358" s="119" t="n"/>
      <c r="JK358" s="119" t="n"/>
      <c r="JL358" s="119" t="n"/>
      <c r="JM358" s="119" t="n"/>
      <c r="JN358" s="119" t="n"/>
      <c r="JO358" s="119" t="n"/>
      <c r="JP358" s="119" t="n"/>
      <c r="JQ358" s="119" t="n"/>
      <c r="JR358" s="119" t="n"/>
      <c r="JS358" s="119" t="n"/>
      <c r="JT358" s="119" t="n"/>
      <c r="JU358" s="119" t="n"/>
      <c r="JV358" s="119" t="n"/>
      <c r="JW358" s="119" t="n"/>
      <c r="JX358" s="119" t="n"/>
      <c r="JY358" s="119" t="n"/>
      <c r="JZ358" s="119" t="n"/>
      <c r="KA358" s="119" t="n"/>
      <c r="KB358" s="119" t="n"/>
      <c r="KC358" s="119" t="n"/>
      <c r="KD358" s="119" t="n"/>
      <c r="KE358" s="119" t="n"/>
      <c r="KF358" s="119" t="n"/>
      <c r="KG358" s="119" t="n"/>
      <c r="KH358" s="119" t="n"/>
      <c r="KI358" s="119" t="n"/>
      <c r="KJ358" s="119" t="n"/>
      <c r="KK358" s="119" t="n"/>
      <c r="KL358" s="119" t="n"/>
      <c r="KM358" s="119" t="n"/>
      <c r="KN358" s="119" t="n"/>
      <c r="KO358" s="119" t="n"/>
      <c r="KP358" s="119" t="n"/>
      <c r="KQ358" s="119" t="n"/>
      <c r="KR358" s="119" t="n"/>
      <c r="KS358" s="119" t="n"/>
      <c r="KT358" s="119" t="n"/>
      <c r="KU358" s="119" t="n"/>
      <c r="KV358" s="119" t="n"/>
      <c r="KW358" s="119" t="n"/>
      <c r="KX358" s="119" t="n"/>
      <c r="KY358" s="119" t="n"/>
      <c r="KZ358" s="119" t="n"/>
      <c r="LA358" s="119" t="n"/>
      <c r="LB358" s="119" t="n"/>
      <c r="LC358" s="119" t="n"/>
      <c r="LD358" s="119" t="n"/>
      <c r="LE358" s="119" t="n"/>
      <c r="LF358" s="119" t="n"/>
      <c r="LG358" s="119" t="n"/>
      <c r="LH358" s="119" t="n"/>
      <c r="LI358" s="119" t="n"/>
      <c r="LJ358" s="119" t="n"/>
      <c r="LK358" s="119" t="n"/>
      <c r="LL358" s="119" t="n"/>
      <c r="LM358" s="119" t="n"/>
      <c r="LN358" s="119" t="n"/>
      <c r="LO358" s="119" t="n"/>
      <c r="LP358" s="119" t="n"/>
      <c r="LQ358" s="119" t="n"/>
      <c r="LR358" s="119" t="n"/>
      <c r="LS358" s="119" t="n"/>
      <c r="LT358" s="119" t="n"/>
      <c r="LU358" s="119" t="n"/>
      <c r="LV358" s="119" t="n"/>
      <c r="LW358" s="119" t="n"/>
      <c r="LX358" s="119" t="n"/>
      <c r="LY358" s="119" t="n"/>
      <c r="LZ358" s="119" t="n"/>
      <c r="MA358" s="119" t="n"/>
      <c r="MB358" s="119" t="n"/>
      <c r="MC358" s="119" t="n"/>
      <c r="MD358" s="119" t="n"/>
      <c r="ME358" s="119" t="n"/>
      <c r="MF358" s="119" t="n"/>
      <c r="MG358" s="119" t="n"/>
      <c r="MH358" s="119" t="n"/>
      <c r="MI358" s="119" t="n"/>
      <c r="MJ358" s="119" t="n"/>
      <c r="MK358" s="119" t="n"/>
      <c r="ML358" s="119" t="n"/>
      <c r="MM358" s="119" t="n"/>
      <c r="MN358" s="119" t="n"/>
      <c r="MO358" s="119" t="n"/>
      <c r="MP358" s="119" t="n"/>
      <c r="MQ358" s="119" t="n"/>
      <c r="MR358" s="119" t="n"/>
      <c r="MS358" s="119" t="n"/>
      <c r="MT358" s="119" t="n"/>
      <c r="MU358" s="119" t="n"/>
      <c r="MV358" s="119" t="n"/>
      <c r="MW358" s="119" t="n"/>
      <c r="MX358" s="119" t="n"/>
      <c r="MY358" s="119" t="n"/>
      <c r="MZ358" s="119" t="n"/>
      <c r="NA358" s="119" t="n"/>
      <c r="NB358" s="119" t="n"/>
      <c r="NC358" s="119" t="n"/>
      <c r="ND358" s="119" t="n"/>
      <c r="NE358" s="119" t="n"/>
      <c r="NF358" s="119" t="n"/>
      <c r="NG358" s="119" t="n"/>
      <c r="NH358" s="119" t="n"/>
      <c r="NI358" s="119" t="n"/>
      <c r="NJ358" s="119" t="n"/>
      <c r="NK358" s="119" t="n"/>
      <c r="NL358" s="119" t="n"/>
      <c r="NM358" s="119" t="n"/>
      <c r="NN358" s="119" t="n"/>
      <c r="NO358" s="119" t="n"/>
      <c r="NP358" s="119" t="n"/>
      <c r="NQ358" s="119" t="n"/>
      <c r="NR358" s="119" t="n"/>
      <c r="NS358" s="119" t="n"/>
      <c r="NT358" s="119" t="n"/>
      <c r="NU358" s="119" t="n"/>
      <c r="NV358" s="119" t="n"/>
      <c r="NW358" s="119" t="n"/>
      <c r="NX358" s="119" t="n"/>
      <c r="NY358" s="119" t="n"/>
      <c r="NZ358" s="119" t="n"/>
      <c r="OA358" s="119" t="n"/>
      <c r="OB358" s="119" t="n"/>
      <c r="OC358" s="119" t="n"/>
      <c r="OD358" s="119" t="n"/>
      <c r="OE358" s="119" t="n"/>
      <c r="OF358" s="119" t="n"/>
      <c r="OG358" s="119" t="n"/>
      <c r="OH358" s="119" t="n"/>
      <c r="OI358" s="119" t="n"/>
      <c r="OJ358" s="119" t="n"/>
      <c r="OK358" s="119" t="n"/>
      <c r="OL358" s="119" t="n"/>
      <c r="OM358" s="119" t="n"/>
      <c r="ON358" s="119" t="n"/>
      <c r="OO358" s="119" t="n"/>
      <c r="OP358" s="119" t="n"/>
      <c r="OQ358" s="119" t="n"/>
      <c r="OR358" s="119" t="n"/>
      <c r="OS358" s="119" t="n"/>
      <c r="OT358" s="119" t="n"/>
      <c r="OU358" s="119" t="n"/>
      <c r="OV358" s="119" t="n"/>
      <c r="OW358" s="119" t="n"/>
      <c r="OX358" s="119" t="n"/>
      <c r="OY358" s="119" t="n"/>
      <c r="OZ358" s="119" t="n"/>
      <c r="PA358" s="119" t="n"/>
      <c r="PB358" s="119" t="n"/>
      <c r="PC358" s="119" t="n"/>
      <c r="PD358" s="119" t="n"/>
      <c r="PE358" s="119" t="n"/>
      <c r="PF358" s="119" t="n"/>
      <c r="PG358" s="119" t="n"/>
      <c r="PH358" s="119" t="n"/>
      <c r="PI358" s="119" t="n"/>
      <c r="PJ358" s="119" t="n"/>
      <c r="PK358" s="119" t="n"/>
      <c r="PL358" s="119" t="n"/>
      <c r="PM358" s="119" t="n"/>
      <c r="PN358" s="119" t="n"/>
      <c r="PO358" s="119" t="n"/>
      <c r="PP358" s="119" t="n"/>
      <c r="PQ358" s="119" t="n"/>
      <c r="PR358" s="119" t="n"/>
      <c r="PS358" s="119" t="n"/>
      <c r="PT358" s="119" t="n"/>
      <c r="PU358" s="119" t="n"/>
      <c r="PV358" s="119" t="n"/>
      <c r="PW358" s="119" t="n"/>
      <c r="PX358" s="119" t="n"/>
      <c r="PY358" s="119" t="n"/>
      <c r="PZ358" s="119" t="n"/>
      <c r="QA358" s="119" t="n"/>
      <c r="QB358" s="119" t="n"/>
      <c r="QC358" s="119" t="n"/>
      <c r="QD358" s="119" t="n"/>
      <c r="QE358" s="119" t="n"/>
      <c r="QF358" s="119" t="n"/>
      <c r="QG358" s="119" t="n"/>
      <c r="QH358" s="119" t="n"/>
      <c r="QI358" s="119" t="n"/>
      <c r="QJ358" s="119" t="n"/>
      <c r="QK358" s="119" t="n"/>
      <c r="QL358" s="119" t="n"/>
      <c r="QM358" s="119" t="n"/>
      <c r="QN358" s="119" t="n"/>
      <c r="QO358" s="119" t="n"/>
      <c r="QP358" s="119" t="n"/>
      <c r="QQ358" s="119" t="n"/>
      <c r="QR358" s="119" t="n"/>
      <c r="QS358" s="119" t="n"/>
      <c r="QT358" s="119" t="n"/>
      <c r="QU358" s="119" t="n"/>
      <c r="QV358" s="119" t="n"/>
      <c r="QW358" s="119" t="n"/>
      <c r="QX358" s="119" t="n"/>
      <c r="QY358" s="119" t="n"/>
      <c r="QZ358" s="119" t="n"/>
      <c r="RA358" s="119" t="n"/>
      <c r="RB358" s="119" t="n"/>
      <c r="RC358" s="119" t="n"/>
      <c r="RD358" s="119" t="n"/>
      <c r="RE358" s="119" t="n"/>
      <c r="RF358" s="119" t="n"/>
      <c r="RG358" s="119" t="n"/>
      <c r="RH358" s="119" t="n"/>
      <c r="RI358" s="119" t="n"/>
      <c r="RJ358" s="119" t="n"/>
      <c r="RK358" s="119" t="n"/>
      <c r="RL358" s="119" t="n"/>
      <c r="RM358" s="119" t="n"/>
      <c r="RN358" s="119" t="n"/>
      <c r="RO358" s="119" t="n"/>
      <c r="RP358" s="119" t="n"/>
      <c r="RQ358" s="119" t="n"/>
      <c r="RR358" s="119" t="n"/>
      <c r="RS358" s="119" t="n"/>
      <c r="RT358" s="119" t="n"/>
      <c r="RU358" s="119" t="n"/>
      <c r="RV358" s="119" t="n"/>
      <c r="RW358" s="119" t="n"/>
      <c r="RX358" s="119" t="n"/>
      <c r="RY358" s="119" t="n"/>
      <c r="RZ358" s="119" t="n"/>
      <c r="SA358" s="119" t="n"/>
      <c r="SB358" s="119" t="n"/>
      <c r="SC358" s="119" t="n"/>
      <c r="SD358" s="119" t="n"/>
      <c r="SE358" s="119" t="n"/>
      <c r="SF358" s="119" t="n"/>
      <c r="SG358" s="119" t="n"/>
      <c r="SH358" s="119" t="n"/>
      <c r="SI358" s="119" t="n"/>
      <c r="SJ358" s="119" t="n"/>
      <c r="SK358" s="119" t="n"/>
      <c r="SL358" s="119" t="n"/>
      <c r="SM358" s="119" t="n"/>
      <c r="SN358" s="119" t="n"/>
      <c r="SO358" s="119" t="n"/>
      <c r="SP358" s="119" t="n"/>
      <c r="SQ358" s="119" t="n"/>
      <c r="SR358" s="119" t="n"/>
      <c r="SS358" s="119" t="n"/>
      <c r="ST358" s="119" t="n"/>
      <c r="SU358" s="119" t="n"/>
      <c r="SV358" s="119" t="n"/>
      <c r="SW358" s="119" t="n"/>
      <c r="SX358" s="119" t="n"/>
      <c r="SY358" s="119" t="n"/>
      <c r="SZ358" s="119" t="n"/>
      <c r="TA358" s="119" t="n"/>
      <c r="TB358" s="119" t="n"/>
      <c r="TC358" s="119" t="n"/>
      <c r="TD358" s="119" t="n"/>
      <c r="TE358" s="119" t="n"/>
      <c r="TF358" s="119" t="n"/>
      <c r="TG358" s="119" t="n"/>
      <c r="TH358" s="119" t="n"/>
      <c r="TI358" s="119" t="n"/>
      <c r="TJ358" s="119" t="n"/>
      <c r="TK358" s="119" t="n"/>
      <c r="TL358" s="119" t="n"/>
      <c r="TM358" s="119" t="n"/>
      <c r="TN358" s="119" t="n"/>
      <c r="TO358" s="119" t="n"/>
      <c r="TP358" s="119" t="n"/>
      <c r="TQ358" s="119" t="n"/>
      <c r="TR358" s="119" t="n"/>
      <c r="TS358" s="119" t="n"/>
      <c r="TT358" s="119" t="n"/>
      <c r="TU358" s="119" t="n"/>
      <c r="TV358" s="119" t="n"/>
      <c r="TW358" s="119" t="n"/>
      <c r="TX358" s="119" t="n"/>
      <c r="TY358" s="119" t="n"/>
      <c r="TZ358" s="119" t="n"/>
      <c r="UA358" s="119" t="n"/>
      <c r="UB358" s="119" t="n"/>
      <c r="UC358" s="119" t="n"/>
      <c r="UD358" s="119" t="n"/>
      <c r="UE358" s="119" t="n"/>
      <c r="UF358" s="119" t="n"/>
      <c r="UG358" s="119" t="n"/>
      <c r="UH358" s="119" t="n"/>
      <c r="UI358" s="119" t="n"/>
      <c r="UJ358" s="119" t="n"/>
      <c r="UK358" s="119" t="n"/>
      <c r="UL358" s="119" t="n"/>
      <c r="UM358" s="119" t="n"/>
      <c r="UN358" s="119" t="n"/>
      <c r="UO358" s="119" t="n"/>
      <c r="UP358" s="119" t="n"/>
      <c r="UQ358" s="119" t="n"/>
      <c r="UR358" s="119" t="n"/>
      <c r="US358" s="119" t="n"/>
      <c r="UT358" s="119" t="n"/>
      <c r="UU358" s="119" t="n"/>
      <c r="UV358" s="119" t="n"/>
      <c r="UW358" s="119" t="n"/>
      <c r="UX358" s="119" t="n"/>
      <c r="UY358" s="119" t="n"/>
      <c r="UZ358" s="119" t="n"/>
      <c r="VA358" s="119" t="n"/>
      <c r="VB358" s="119" t="n"/>
      <c r="VC358" s="119" t="n"/>
      <c r="VD358" s="119" t="n"/>
      <c r="VE358" s="119" t="n"/>
      <c r="VF358" s="119" t="n"/>
      <c r="VG358" s="119" t="n"/>
      <c r="VH358" s="119" t="n"/>
      <c r="VI358" s="119" t="n"/>
      <c r="VJ358" s="119" t="n"/>
      <c r="VK358" s="119" t="n"/>
      <c r="VL358" s="119" t="n"/>
      <c r="VM358" s="119" t="n"/>
      <c r="VN358" s="119" t="n"/>
      <c r="VO358" s="119" t="n"/>
      <c r="VP358" s="119" t="n"/>
      <c r="VQ358" s="119" t="n"/>
      <c r="VR358" s="119" t="n"/>
      <c r="VS358" s="119" t="n"/>
      <c r="VT358" s="119" t="n"/>
      <c r="VU358" s="119" t="n"/>
      <c r="VV358" s="119" t="n"/>
      <c r="VW358" s="119" t="n"/>
      <c r="VX358" s="119" t="n"/>
      <c r="VY358" s="119" t="n"/>
      <c r="VZ358" s="119" t="n"/>
      <c r="WA358" s="119" t="n"/>
      <c r="WB358" s="119" t="n"/>
      <c r="WC358" s="119" t="n"/>
      <c r="WD358" s="119" t="n"/>
      <c r="WE358" s="119" t="n"/>
      <c r="WF358" s="119" t="n"/>
      <c r="WG358" s="119" t="n"/>
      <c r="WH358" s="119" t="n"/>
      <c r="WI358" s="119" t="n"/>
      <c r="WJ358" s="119" t="n"/>
      <c r="WK358" s="119" t="n"/>
      <c r="WL358" s="119" t="n"/>
      <c r="WM358" s="119" t="n"/>
      <c r="WN358" s="119" t="n"/>
      <c r="WO358" s="119" t="n"/>
      <c r="WP358" s="119" t="n"/>
      <c r="WQ358" s="119" t="n"/>
      <c r="WR358" s="119" t="n"/>
      <c r="WS358" s="119" t="n"/>
      <c r="WT358" s="119" t="n"/>
      <c r="WU358" s="119" t="n"/>
      <c r="WV358" s="119" t="n"/>
      <c r="WW358" s="119" t="n"/>
      <c r="WX358" s="119" t="n"/>
      <c r="WY358" s="119" t="n"/>
      <c r="WZ358" s="119" t="n"/>
      <c r="XA358" s="119" t="n"/>
      <c r="XB358" s="119" t="n"/>
      <c r="XC358" s="119" t="n"/>
      <c r="XD358" s="119" t="n"/>
      <c r="XE358" s="119" t="n"/>
      <c r="XF358" s="119" t="n"/>
      <c r="XG358" s="119" t="n"/>
      <c r="XH358" s="119" t="n"/>
      <c r="XI358" s="119" t="n"/>
      <c r="XJ358" s="119" t="n"/>
      <c r="XK358" s="119" t="n"/>
      <c r="XL358" s="119" t="n"/>
      <c r="XM358" s="119" t="n"/>
      <c r="XN358" s="119" t="n"/>
      <c r="XO358" s="119" t="n"/>
      <c r="XP358" s="119" t="n"/>
      <c r="XQ358" s="119" t="n"/>
      <c r="XR358" s="119" t="n"/>
      <c r="XS358" s="119" t="n"/>
    </row>
    <row r="359" ht="27.6" customFormat="1" customHeight="1" s="137">
      <c r="B359" s="130" t="inlineStr">
        <is>
          <t>TORRE</t>
        </is>
      </c>
      <c r="C359" s="105" t="inlineStr">
        <is>
          <t>Acessórios Torre 30 e 40m</t>
        </is>
      </c>
      <c r="D359" s="106" t="inlineStr">
        <is>
          <t>Suporte TX
Montante</t>
        </is>
      </c>
      <c r="E359" s="106" t="inlineStr">
        <is>
          <t>Suporte "canto" 1x Antena MW até 1,2m c/ pé de pato</t>
        </is>
      </c>
      <c r="F359" s="107" t="inlineStr">
        <is>
          <t>-</t>
        </is>
      </c>
      <c r="G359" s="107" t="inlineStr">
        <is>
          <t>-</t>
        </is>
      </c>
      <c r="H359" s="107" t="n"/>
      <c r="I359" s="107" t="inlineStr">
        <is>
          <t>PÇ</t>
        </is>
      </c>
      <c r="J359" s="107" t="n"/>
      <c r="K359" s="107" t="n">
        <v>2252.25</v>
      </c>
      <c r="L359" s="107">
        <f>IF(ISTEXT(K359),K359,$J359*K359)</f>
        <v/>
      </c>
      <c r="M359" s="107" t="n">
        <v>3965.63</v>
      </c>
      <c r="N359" s="107">
        <f>IF(ISTEXT(M359),M359,$J359*M359)</f>
        <v/>
      </c>
      <c r="O359" s="107" t="n">
        <v>1754.2</v>
      </c>
      <c r="P359" s="107">
        <f>IF(ISTEXT(O359),O359,$J359*O359)</f>
        <v/>
      </c>
      <c r="Q359" s="107" t="n">
        <v>1200</v>
      </c>
      <c r="R359" s="107">
        <f>IF(ISTEXT(Q359),Q359,$J359*Q359)</f>
        <v/>
      </c>
      <c r="S359" s="107" t="n">
        <v>1855.860252013638</v>
      </c>
      <c r="T359" s="107">
        <f>IF(ISTEXT(S359),S359,$J359*S359)</f>
        <v/>
      </c>
      <c r="U359" s="107" t="inlineStr">
        <is>
          <t>N/A</t>
        </is>
      </c>
      <c r="V359" s="107">
        <f>IF(ISTEXT(U359),U359,$J359*U359)</f>
        <v/>
      </c>
      <c r="W359" s="107" t="n">
        <v>4223.52</v>
      </c>
      <c r="X359" s="107">
        <f>IF(ISTEXT(W359),W359,$J359*W359)</f>
        <v/>
      </c>
      <c r="Y359" s="107" t="n"/>
      <c r="Z359" s="107" t="n">
        <v>2359.5</v>
      </c>
      <c r="AA359" s="107">
        <f>IF(ISTEXT(Z359),Z359,$J359*Z359)</f>
        <v/>
      </c>
      <c r="AB359" s="107" t="n">
        <v>1200</v>
      </c>
      <c r="AC359" s="107">
        <f>IF(ISTEXT(AB359),AB359,$J359*AB359)</f>
        <v/>
      </c>
      <c r="AD359" s="107" t="n">
        <v>3965.63</v>
      </c>
      <c r="AE359" s="107">
        <f>IF(ISTEXT(AD359),AD359,$J359*AD359)</f>
        <v/>
      </c>
      <c r="AF359" s="107" t="n">
        <v>1754.2</v>
      </c>
      <c r="AG359" s="107">
        <f>IF(ISTEXT(AF359),AF359,$J359*AF359)</f>
        <v/>
      </c>
      <c r="AH359" s="107" t="n">
        <v>1200</v>
      </c>
      <c r="AI359" s="107">
        <f>IF(ISTEXT(AH359),AH359,$J359*AH359)</f>
        <v/>
      </c>
      <c r="AJ359" s="107" t="n">
        <v>1905.876211766888</v>
      </c>
      <c r="AK359" s="107">
        <f>IF(ISTEXT(AJ359),AJ359,$J359*AJ359)</f>
        <v/>
      </c>
      <c r="AL359" s="107" t="inlineStr">
        <is>
          <t>N/A</t>
        </is>
      </c>
      <c r="AM359" s="107">
        <f>IF(ISTEXT(AL359),AL359,$J359*AL359)</f>
        <v/>
      </c>
      <c r="AN359" s="107" t="n">
        <v>4072.68</v>
      </c>
      <c r="AO359" s="107">
        <f>IF(ISTEXT(AN359),AN359,$J359*AN359)</f>
        <v/>
      </c>
      <c r="AP359" s="107" t="n"/>
      <c r="AQ359" s="107" t="n"/>
      <c r="AR359" s="107" t="n"/>
      <c r="AS359" s="107" t="n"/>
      <c r="AT359" s="107" t="n"/>
      <c r="AU359" s="216" t="n">
        <v>2239.94</v>
      </c>
      <c r="AV359" s="213">
        <f>AVERAGE(AZ359,BB359,BD359,BF359,BH359,BJ359,BL359)</f>
        <v/>
      </c>
      <c r="AW359" s="214">
        <f>BASEDADOS[[#This Row],[VL UNIT
MÉDIA]]*BASEDADOS[[#This Row],[QTDE]]</f>
        <v/>
      </c>
      <c r="AX359" s="215">
        <f>ROUND(AU359*PARÂMETROS!$B$4,2)</f>
        <v/>
      </c>
      <c r="AY359" s="107" t="n"/>
      <c r="AZ359" s="107" t="n">
        <v>2574</v>
      </c>
      <c r="BA359" s="107">
        <f>IF(ISTEXT(AZ359),AZ359,$J359*AZ359)</f>
        <v/>
      </c>
      <c r="BB359" s="107" t="n">
        <v>3965.63</v>
      </c>
      <c r="BC359" s="107">
        <f>IF(ISTEXT(BB359),BB359,$J359*BB359)</f>
        <v/>
      </c>
      <c r="BD359" s="107" t="n">
        <v>1754.2</v>
      </c>
      <c r="BE359" s="107">
        <f>IF(ISTEXT(BD359),BD359,$J359*BD359)</f>
        <v/>
      </c>
      <c r="BF359" s="107" t="n">
        <v>1200</v>
      </c>
      <c r="BG359" s="107">
        <f>IF(ISTEXT(BF359),BF359,$J359*BF359)</f>
        <v/>
      </c>
      <c r="BH359" s="107" t="n">
        <v>1905.876211766888</v>
      </c>
      <c r="BI359" s="107">
        <f>IF(ISTEXT(BH359),BH359,$J359*BH359)</f>
        <v/>
      </c>
      <c r="BJ359" s="107" t="inlineStr">
        <is>
          <t>N/A</t>
        </is>
      </c>
      <c r="BK359" s="107">
        <f>IF(ISTEXT(BJ359),BJ359,$J359*BJ359)</f>
        <v/>
      </c>
      <c r="BL359" s="107" t="n">
        <v>4223.52</v>
      </c>
      <c r="BM359" s="107">
        <f>IF(ISTEXT(BL359),BL359,$J359*BL359)</f>
        <v/>
      </c>
      <c r="BN359" s="107" t="n">
        <v>2145</v>
      </c>
      <c r="BO359" s="107">
        <f>IF(ISTEXT(BN359),BN359,$J359*BN359)</f>
        <v/>
      </c>
      <c r="BP359" s="107" t="n">
        <v>1200</v>
      </c>
      <c r="BQ359" s="107">
        <f>IF(ISTEXT(BP359),BP359,$J359*BP359)</f>
        <v/>
      </c>
      <c r="BR359" s="107" t="n">
        <v>3965.63</v>
      </c>
      <c r="BS359" s="107">
        <f>IF(ISTEXT(BR359),BR359,$J359*BR359)</f>
        <v/>
      </c>
      <c r="BT359" s="107" t="n">
        <v>1754.2</v>
      </c>
      <c r="BU359" s="107">
        <f>IF(ISTEXT(BT359),BT359,$J359*BT359)</f>
        <v/>
      </c>
      <c r="BV359" s="107" t="n">
        <v>1200</v>
      </c>
      <c r="BW359" s="107">
        <f>IF(ISTEXT(BV359),BV359,$J359*BV359)</f>
        <v/>
      </c>
      <c r="BX359" s="107" t="n">
        <v>1905.876211766888</v>
      </c>
      <c r="BY359" s="107">
        <f>IF(ISTEXT(BX359),BX359,$J359*BX359)</f>
        <v/>
      </c>
      <c r="BZ359" s="107" t="inlineStr">
        <is>
          <t>N/A</t>
        </is>
      </c>
      <c r="CA359" s="107">
        <f>IF(ISTEXT(BZ359),BZ359,$J359*BZ359)</f>
        <v/>
      </c>
      <c r="CB359" s="107" t="n">
        <v>3016.8</v>
      </c>
      <c r="CC359" s="107">
        <f>IF(ISTEXT(CB359),CB359,$J359*CB359)</f>
        <v/>
      </c>
      <c r="CD359" s="107">
        <f>IF($J359="",0,IF($J359=1,_xlfn.MINIFS(BN359:CC359,BN359:CC359,"&gt;"&amp;0),_xlfn.MINIFS(BN359:CC359,BN359:CC359,"&gt;"&amp;0,BN359:CC359,"&lt;&gt;"&amp;BN359,BN359:CC359,"&lt;&gt;"&amp;BP359,BN359:CC359,"&lt;&gt;"&amp;BR359,BN359:CC359,"&lt;&gt;"&amp;BT359,BN359:CC359,"&lt;&gt;"&amp;BV359,BN359:CC359,"&lt;&gt;"&amp;BX359,BN359:CC359,"&lt;&gt;"&amp;BZ359,BN359:CC359,"&lt;&gt;"&amp;CB359,BN359:CC359,"&lt;&gt;"&amp;#REF!,BN359:CC359,"&lt;&gt;"&amp;#REF!,BN359:CC359,"&lt;&gt;"&amp;#REF!,BN359:CC359,"&lt;&gt;"&amp;#REF!,BN359:CC359,"&lt;&gt;"&amp;#REF!,BN359:CC359,"&lt;&gt;"&amp;#REF!,BN359:CC359,"&lt;&gt;"&amp;#REF!,BN359:CC359,"&lt;&gt;"&amp;#REF!,BN359:CC359,"&lt;&gt;"&amp;#REF!,BN359:CC359,"&lt;&gt;"&amp;#REF!,BN359:CC359,"&lt;&gt;"&amp;#REF!,BN359:CC359,"&lt;&gt;"&amp;#REF!,BN359:CC359,"&lt;&gt;"&amp;#REF!,BN359:CC359,"&lt;&gt;"&amp;#REF!,BN359:CC359,"&lt;&gt;"&amp;#REF!,BN359:CC359,"&lt;&gt;"&amp;#REF!,BN359:CC359,"&lt;&gt;"&amp;#REF!,BN359:CC359,"&lt;&gt;"&amp;#REF!,BN359:CC359,"&lt;&gt;"&amp;#REF!,BN359:CC359,"&lt;&gt;"&amp;#REF!,BN359:CC359,"&lt;&gt;"&amp;#REF!,BN359:CC359,"&lt;&gt;"&amp;#REF!)))</f>
        <v/>
      </c>
      <c r="CE359" s="131" t="n"/>
      <c r="CF359" s="123" t="n">
        <v>2359.5</v>
      </c>
      <c r="CG359" s="132">
        <f>IF(ISTEXT(CF359),CF359,$J359*CF359)</f>
        <v/>
      </c>
      <c r="CH359" s="123" t="n">
        <v>1200</v>
      </c>
      <c r="CI359" s="132">
        <f>IF(ISTEXT(CH359),CH359,$J359*CH359)</f>
        <v/>
      </c>
      <c r="CJ359" s="123" t="n">
        <v>3965.63</v>
      </c>
      <c r="CK359" s="132">
        <f>IF(ISTEXT(CJ359),CJ359,$J359*CJ359)</f>
        <v/>
      </c>
      <c r="CL359" s="123" t="n">
        <v>1754.2</v>
      </c>
      <c r="CM359" s="132">
        <f>IF(ISTEXT(CL359),CL359,$J359*CL359)</f>
        <v/>
      </c>
      <c r="CN359" s="123" t="n">
        <v>1200</v>
      </c>
      <c r="CO359" s="132">
        <f>IF(ISTEXT(CN359),CN359,$J359*CN359)</f>
        <v/>
      </c>
      <c r="CP359" s="123" t="n">
        <v>1905.876211766888</v>
      </c>
      <c r="CQ359" s="132">
        <f>IF(ISTEXT(CP359),CP359,$J359*CP359)</f>
        <v/>
      </c>
      <c r="CR359" s="123" t="inlineStr">
        <is>
          <t>N/A</t>
        </is>
      </c>
      <c r="CS359" s="132">
        <f>IF(ISTEXT(CR359),CR359,$J359*CR359)</f>
        <v/>
      </c>
      <c r="CT359" s="123" t="n">
        <v>3620.16</v>
      </c>
      <c r="CU359" s="132">
        <f>IF(ISTEXT(CT359),CT359,$J359*CT359)</f>
        <v/>
      </c>
      <c r="CV359" s="134">
        <f>IF($J359="",0,IF($J359=1,_xlfn.MINIFS(CF359:CU359,CF359:CU359,"&gt;"&amp;0),_xlfn.MINIFS(CF359:CU359,CF359:CU359,"&gt;"&amp;0,CF359:CU359,"&lt;&gt;"&amp;CF359,CF359:CU359,"&lt;&gt;"&amp;CH359,CF359:CU359,"&lt;&gt;"&amp;CJ359,CF359:CU359,"&lt;&gt;"&amp;CL359,CF359:CU359,"&lt;&gt;"&amp;CN359,CF359:CU359,"&lt;&gt;"&amp;CP359,CF359:CU359,"&lt;&gt;"&amp;CR359,CF359:CU359,"&lt;&gt;"&amp;CT359,CF359:CU359,"&lt;&gt;"&amp;#REF!,CF359:CU359,"&lt;&gt;"&amp;#REF!,CF359:CU359,"&lt;&gt;"&amp;#REF!,CF359:CU359,"&lt;&gt;"&amp;#REF!,CF359:CU359,"&lt;&gt;"&amp;#REF!,CF359:CU359,"&lt;&gt;"&amp;#REF!,CF359:CU359,"&lt;&gt;"&amp;#REF!,CF359:CU359,"&lt;&gt;"&amp;#REF!,CF359:CU359,"&lt;&gt;"&amp;#REF!,CF359:CU359,"&lt;&gt;"&amp;#REF!,CF359:CU359,"&lt;&gt;"&amp;#REF!,CF359:CU359,"&lt;&gt;"&amp;#REF!,CF359:CU359,"&lt;&gt;"&amp;#REF!,CF359:CU359,"&lt;&gt;"&amp;#REF!,CF359:CU359,"&lt;&gt;"&amp;#REF!,CF359:CU359,"&lt;&gt;"&amp;#REF!,CF359:CU359,"&lt;&gt;"&amp;#REF!,CF359:CU359,"&lt;&gt;"&amp;#REF!,CF359:CU359,"&lt;&gt;"&amp;#REF!,CF359:CU359,"&lt;&gt;"&amp;#REF!,CF359:CU359,"&lt;&gt;"&amp;#REF!,CF359:CU359,"&lt;&gt;"&amp;#REF!)))</f>
        <v/>
      </c>
      <c r="CW359" s="131" t="n"/>
      <c r="CX359" s="126" t="n">
        <v>2145</v>
      </c>
      <c r="CY359" s="135">
        <f>IF(ISTEXT(CX359),CX359,$J359*CX359)</f>
        <v/>
      </c>
      <c r="CZ359" s="126" t="n">
        <v>1200</v>
      </c>
      <c r="DA359" s="135">
        <f>IF(ISTEXT(CZ359),CZ359,$J359*CZ359)</f>
        <v/>
      </c>
      <c r="DB359" s="126" t="n">
        <v>3965.63</v>
      </c>
      <c r="DC359" s="135">
        <f>IF(ISTEXT(DB359),DB359,$J359*DB359)</f>
        <v/>
      </c>
      <c r="DD359" s="126" t="n">
        <v>1754.2</v>
      </c>
      <c r="DE359" s="135">
        <f>IF(ISTEXT(DD359),DD359,$J359*DD359)</f>
        <v/>
      </c>
      <c r="DF359" s="126" t="n">
        <v>1200</v>
      </c>
      <c r="DG359" s="135">
        <f>IF(ISTEXT(DF359),DF359,$J359*DF359)</f>
        <v/>
      </c>
      <c r="DH359" s="126" t="n">
        <v>1905.876211766888</v>
      </c>
      <c r="DI359" s="135">
        <f>IF(ISTEXT(DH359),DH359,$J359*DH359)</f>
        <v/>
      </c>
      <c r="DJ359" s="126" t="inlineStr">
        <is>
          <t>N/A</t>
        </is>
      </c>
      <c r="DK359" s="135">
        <f>IF(ISTEXT(DJ359),DJ359,$J359*DJ359)</f>
        <v/>
      </c>
      <c r="DL359" s="126" t="n">
        <v>4223.52</v>
      </c>
      <c r="DM359" s="135">
        <f>IF(ISTEXT(DL359),DL359,$J359*DL359)</f>
        <v/>
      </c>
      <c r="DN359" s="129">
        <f>IF($J359="",0,IF($J359=1,_xlfn.MINIFS(CX359:DM359,CX359:DM359,"&gt;"&amp;0),_xlfn.MINIFS(CX359:DM359,CX359:DM359,"&gt;"&amp;0,CX359:DM359,"&lt;&gt;"&amp;CX359,CX359:DM359,"&lt;&gt;"&amp;CZ359,CX359:DM359,"&lt;&gt;"&amp;DB359,CX359:DM359,"&lt;&gt;"&amp;DD359,CX359:DM359,"&lt;&gt;"&amp;DF359,CX359:DM359,"&lt;&gt;"&amp;DH359,CX359:DM359,"&lt;&gt;"&amp;DJ359,CX359:DM359,"&lt;&gt;"&amp;DL359,CX359:DM359,"&lt;&gt;"&amp;#REF!,CX359:DM359,"&lt;&gt;"&amp;#REF!,CX359:DM359,"&lt;&gt;"&amp;#REF!,CX359:DM359,"&lt;&gt;"&amp;#REF!,CX359:DM359,"&lt;&gt;"&amp;#REF!,CX359:DM359,"&lt;&gt;"&amp;#REF!,CX359:DM359,"&lt;&gt;"&amp;#REF!,CX359:DM359,"&lt;&gt;"&amp;#REF!,CX359:DM359,"&lt;&gt;"&amp;#REF!,CX359:DM359,"&lt;&gt;"&amp;#REF!,CX359:DM359,"&lt;&gt;"&amp;#REF!,CX359:DM359,"&lt;&gt;"&amp;#REF!,CX359:DM359,"&lt;&gt;"&amp;#REF!,CX359:DM359,"&lt;&gt;"&amp;#REF!,CX359:DM359,"&lt;&gt;"&amp;#REF!,CX359:DM359,"&lt;&gt;"&amp;#REF!,CX359:DM359,"&lt;&gt;"&amp;#REF!,CX359:DM359,"&lt;&gt;"&amp;#REF!,CX359:DM359,"&lt;&gt;"&amp;#REF!,CX359:DM359,"&lt;&gt;"&amp;#REF!,CX359:DM359,"&lt;&gt;"&amp;#REF!,CX359:DM359,"&lt;&gt;"&amp;#REF!)))</f>
        <v/>
      </c>
      <c r="DO359" s="129">
        <f>IF($J359="",0,IF($J359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60" ht="27.6" customFormat="1" customHeight="1" s="137">
      <c r="B360" s="130" t="inlineStr">
        <is>
          <t>TORRE</t>
        </is>
      </c>
      <c r="C360" s="105" t="inlineStr">
        <is>
          <t>Acessórios Torre 30 e 40m</t>
        </is>
      </c>
      <c r="D360" s="106" t="inlineStr">
        <is>
          <t>Suporte TX
Montante</t>
        </is>
      </c>
      <c r="E360" s="106" t="inlineStr">
        <is>
          <t>Suporte "face" 1x Antena MW igual ou superior 1,2m c/ pé de pato</t>
        </is>
      </c>
      <c r="F360" s="107" t="inlineStr">
        <is>
          <t>-</t>
        </is>
      </c>
      <c r="G360" s="107" t="inlineStr">
        <is>
          <t>-</t>
        </is>
      </c>
      <c r="H360" s="107" t="n"/>
      <c r="I360" s="107" t="inlineStr">
        <is>
          <t>PÇ</t>
        </is>
      </c>
      <c r="J360" s="107" t="n"/>
      <c r="K360" s="107" t="n">
        <v>5453.76</v>
      </c>
      <c r="L360" s="107">
        <f>IF(ISTEXT(K360),K360,$J360*K360)</f>
        <v/>
      </c>
      <c r="M360" s="107" t="n">
        <v>12380.34</v>
      </c>
      <c r="N360" s="107">
        <f>IF(ISTEXT(M360),M360,$J360*M360)</f>
        <v/>
      </c>
      <c r="O360" s="107" t="n">
        <v>4510.8</v>
      </c>
      <c r="P360" s="107">
        <f>IF(ISTEXT(O360),O360,$J360*O360)</f>
        <v/>
      </c>
      <c r="Q360" s="107" t="n">
        <v>2900</v>
      </c>
      <c r="R360" s="107">
        <f>IF(ISTEXT(Q360),Q360,$J360*Q360)</f>
        <v/>
      </c>
      <c r="S360" s="107" t="n">
        <v>3349.081144438404</v>
      </c>
      <c r="T360" s="107">
        <f>IF(ISTEXT(S360),S360,$J360*S360)</f>
        <v/>
      </c>
      <c r="U360" s="107" t="inlineStr">
        <is>
          <t>N/A</t>
        </is>
      </c>
      <c r="V360" s="107">
        <f>IF(ISTEXT(U360),U360,$J360*U360)</f>
        <v/>
      </c>
      <c r="W360" s="107" t="n">
        <v>7042.464000000001</v>
      </c>
      <c r="X360" s="107">
        <f>IF(ISTEXT(W360),W360,$J360*W360)</f>
        <v/>
      </c>
      <c r="Y360" s="107" t="n"/>
      <c r="Z360" s="107" t="n">
        <v>5453.76</v>
      </c>
      <c r="AA360" s="107">
        <f>IF(ISTEXT(Z360),Z360,$J360*Z360)</f>
        <v/>
      </c>
      <c r="AB360" s="107" t="n">
        <v>2400</v>
      </c>
      <c r="AC360" s="107">
        <f>IF(ISTEXT(AB360),AB360,$J360*AB360)</f>
        <v/>
      </c>
      <c r="AD360" s="107" t="n">
        <v>12380.34</v>
      </c>
      <c r="AE360" s="107">
        <f>IF(ISTEXT(AD360),AD360,$J360*AD360)</f>
        <v/>
      </c>
      <c r="AF360" s="107" t="n">
        <v>4510.8</v>
      </c>
      <c r="AG360" s="107">
        <f>IF(ISTEXT(AF360),AF360,$J360*AF360)</f>
        <v/>
      </c>
      <c r="AH360" s="107" t="n">
        <v>2900</v>
      </c>
      <c r="AI360" s="107">
        <f>IF(ISTEXT(AH360),AH360,$J360*AH360)</f>
        <v/>
      </c>
      <c r="AJ360" s="107" t="n">
        <v>3439.3398304299</v>
      </c>
      <c r="AK360" s="107">
        <f>IF(ISTEXT(AJ360),AJ360,$J360*AJ360)</f>
        <v/>
      </c>
      <c r="AL360" s="107" t="inlineStr">
        <is>
          <t>N/A</t>
        </is>
      </c>
      <c r="AM360" s="107">
        <f>IF(ISTEXT(AL360),AL360,$J360*AL360)</f>
        <v/>
      </c>
      <c r="AN360" s="107" t="n">
        <v>6781.632000000001</v>
      </c>
      <c r="AO360" s="107">
        <f>IF(ISTEXT(AN360),AN360,$J360*AN360)</f>
        <v/>
      </c>
      <c r="AP360" s="107" t="n"/>
      <c r="AQ360" s="107" t="n"/>
      <c r="AR360" s="107" t="n"/>
      <c r="AS360" s="107" t="n"/>
      <c r="AT360" s="107" t="n"/>
      <c r="AU360" s="216" t="n">
        <v>5100.84</v>
      </c>
      <c r="AV360" s="213">
        <f>AVERAGE(AZ360,BB360,BD360,BF360,BH360,BJ360,BL360)</f>
        <v/>
      </c>
      <c r="AW360" s="214">
        <f>BASEDADOS[[#This Row],[VL UNIT
MÉDIA]]*BASEDADOS[[#This Row],[QTDE]]</f>
        <v/>
      </c>
      <c r="AX360" s="215">
        <f>ROUND(AU360*PARÂMETROS!$B$4,2)</f>
        <v/>
      </c>
      <c r="AY360" s="107" t="n"/>
      <c r="AZ360" s="107" t="n">
        <v>5690.879999999999</v>
      </c>
      <c r="BA360" s="107">
        <f>IF(ISTEXT(AZ360),AZ360,$J360*AZ360)</f>
        <v/>
      </c>
      <c r="BB360" s="107" t="n">
        <v>12380.34</v>
      </c>
      <c r="BC360" s="107">
        <f>IF(ISTEXT(BB360),BB360,$J360*BB360)</f>
        <v/>
      </c>
      <c r="BD360" s="107" t="n">
        <v>4510.8</v>
      </c>
      <c r="BE360" s="107">
        <f>IF(ISTEXT(BD360),BD360,$J360*BD360)</f>
        <v/>
      </c>
      <c r="BF360" s="107" t="n">
        <v>2900</v>
      </c>
      <c r="BG360" s="107">
        <f>IF(ISTEXT(BF360),BF360,$J360*BF360)</f>
        <v/>
      </c>
      <c r="BH360" s="107" t="n">
        <v>3439.3398304299</v>
      </c>
      <c r="BI360" s="107">
        <f>IF(ISTEXT(BH360),BH360,$J360*BH360)</f>
        <v/>
      </c>
      <c r="BJ360" s="107" t="inlineStr">
        <is>
          <t>N/A</t>
        </is>
      </c>
      <c r="BK360" s="107">
        <f>IF(ISTEXT(BJ360),BJ360,$J360*BJ360)</f>
        <v/>
      </c>
      <c r="BL360" s="107" t="n">
        <v>7042.464000000001</v>
      </c>
      <c r="BM360" s="107">
        <f>IF(ISTEXT(BL360),BL360,$J360*BL360)</f>
        <v/>
      </c>
      <c r="BN360" s="107" t="n">
        <v>5216.64</v>
      </c>
      <c r="BO360" s="107">
        <f>IF(ISTEXT(BN360),BN360,$J360*BN360)</f>
        <v/>
      </c>
      <c r="BP360" s="107" t="n">
        <v>2400</v>
      </c>
      <c r="BQ360" s="107">
        <f>IF(ISTEXT(BP360),BP360,$J360*BP360)</f>
        <v/>
      </c>
      <c r="BR360" s="107" t="n">
        <v>12380.34</v>
      </c>
      <c r="BS360" s="107">
        <f>IF(ISTEXT(BR360),BR360,$J360*BR360)</f>
        <v/>
      </c>
      <c r="BT360" s="107" t="n">
        <v>4510.8</v>
      </c>
      <c r="BU360" s="107">
        <f>IF(ISTEXT(BT360),BT360,$J360*BT360)</f>
        <v/>
      </c>
      <c r="BV360" s="107" t="n">
        <v>2900</v>
      </c>
      <c r="BW360" s="107">
        <f>IF(ISTEXT(BV360),BV360,$J360*BV360)</f>
        <v/>
      </c>
      <c r="BX360" s="107" t="n">
        <v>3439.3398304299</v>
      </c>
      <c r="BY360" s="107">
        <f>IF(ISTEXT(BX360),BX360,$J360*BX360)</f>
        <v/>
      </c>
      <c r="BZ360" s="107" t="inlineStr">
        <is>
          <t>N/A</t>
        </is>
      </c>
      <c r="CA360" s="107">
        <f>IF(ISTEXT(BZ360),BZ360,$J360*BZ360)</f>
        <v/>
      </c>
      <c r="CB360" s="107" t="n">
        <v>5216.64</v>
      </c>
      <c r="CC360" s="107">
        <f>IF(ISTEXT(CB360),CB360,$J360*CB360)</f>
        <v/>
      </c>
      <c r="CD360" s="107">
        <f>IF($J360="",0,IF($J360=1,_xlfn.MINIFS(BN360:CC360,BN360:CC360,"&gt;"&amp;0),_xlfn.MINIFS(BN360:CC360,BN360:CC360,"&gt;"&amp;0,BN360:CC360,"&lt;&gt;"&amp;BN360,BN360:CC360,"&lt;&gt;"&amp;BP360,BN360:CC360,"&lt;&gt;"&amp;BR360,BN360:CC360,"&lt;&gt;"&amp;BT360,BN360:CC360,"&lt;&gt;"&amp;BV360,BN360:CC360,"&lt;&gt;"&amp;BX360,BN360:CC360,"&lt;&gt;"&amp;BZ360,BN360:CC360,"&lt;&gt;"&amp;CB360,BN360:CC360,"&lt;&gt;"&amp;#REF!,BN360:CC360,"&lt;&gt;"&amp;#REF!,BN360:CC360,"&lt;&gt;"&amp;#REF!,BN360:CC360,"&lt;&gt;"&amp;#REF!,BN360:CC360,"&lt;&gt;"&amp;#REF!,BN360:CC360,"&lt;&gt;"&amp;#REF!,BN360:CC360,"&lt;&gt;"&amp;#REF!,BN360:CC360,"&lt;&gt;"&amp;#REF!,BN360:CC360,"&lt;&gt;"&amp;#REF!,BN360:CC360,"&lt;&gt;"&amp;#REF!,BN360:CC360,"&lt;&gt;"&amp;#REF!,BN360:CC360,"&lt;&gt;"&amp;#REF!,BN360:CC360,"&lt;&gt;"&amp;#REF!,BN360:CC360,"&lt;&gt;"&amp;#REF!,BN360:CC360,"&lt;&gt;"&amp;#REF!,BN360:CC360,"&lt;&gt;"&amp;#REF!,BN360:CC360,"&lt;&gt;"&amp;#REF!,BN360:CC360,"&lt;&gt;"&amp;#REF!,BN360:CC360,"&lt;&gt;"&amp;#REF!,BN360:CC360,"&lt;&gt;"&amp;#REF!,BN360:CC360,"&lt;&gt;"&amp;#REF!,BN360:CC360,"&lt;&gt;"&amp;#REF!)))</f>
        <v/>
      </c>
      <c r="CE360" s="131" t="n"/>
      <c r="CF360" s="123" t="n">
        <v>4979.52</v>
      </c>
      <c r="CG360" s="132">
        <f>IF(ISTEXT(CF360),CF360,$J360*CF360)</f>
        <v/>
      </c>
      <c r="CH360" s="123" t="n">
        <v>2400</v>
      </c>
      <c r="CI360" s="132">
        <f>IF(ISTEXT(CH360),CH360,$J360*CH360)</f>
        <v/>
      </c>
      <c r="CJ360" s="123" t="n">
        <v>12380.34</v>
      </c>
      <c r="CK360" s="132">
        <f>IF(ISTEXT(CJ360),CJ360,$J360*CJ360)</f>
        <v/>
      </c>
      <c r="CL360" s="123" t="n">
        <v>4510.8</v>
      </c>
      <c r="CM360" s="132">
        <f>IF(ISTEXT(CL360),CL360,$J360*CL360)</f>
        <v/>
      </c>
      <c r="CN360" s="123" t="n">
        <v>2900</v>
      </c>
      <c r="CO360" s="132">
        <f>IF(ISTEXT(CN360),CN360,$J360*CN360)</f>
        <v/>
      </c>
      <c r="CP360" s="123" t="n">
        <v>3439.3398304299</v>
      </c>
      <c r="CQ360" s="132">
        <f>IF(ISTEXT(CP360),CP360,$J360*CP360)</f>
        <v/>
      </c>
      <c r="CR360" s="123" t="inlineStr">
        <is>
          <t>N/A</t>
        </is>
      </c>
      <c r="CS360" s="132">
        <f>IF(ISTEXT(CR360),CR360,$J360*CR360)</f>
        <v/>
      </c>
      <c r="CT360" s="123" t="n">
        <v>6259.968</v>
      </c>
      <c r="CU360" s="132">
        <f>IF(ISTEXT(CT360),CT360,$J360*CT360)</f>
        <v/>
      </c>
      <c r="CV360" s="134">
        <f>IF($J360="",0,IF($J360=1,_xlfn.MINIFS(CF360:CU360,CF360:CU360,"&gt;"&amp;0),_xlfn.MINIFS(CF360:CU360,CF360:CU360,"&gt;"&amp;0,CF360:CU360,"&lt;&gt;"&amp;CF360,CF360:CU360,"&lt;&gt;"&amp;CH360,CF360:CU360,"&lt;&gt;"&amp;CJ360,CF360:CU360,"&lt;&gt;"&amp;CL360,CF360:CU360,"&lt;&gt;"&amp;CN360,CF360:CU360,"&lt;&gt;"&amp;CP360,CF360:CU360,"&lt;&gt;"&amp;CR360,CF360:CU360,"&lt;&gt;"&amp;CT360,CF360:CU360,"&lt;&gt;"&amp;#REF!,CF360:CU360,"&lt;&gt;"&amp;#REF!,CF360:CU360,"&lt;&gt;"&amp;#REF!,CF360:CU360,"&lt;&gt;"&amp;#REF!,CF360:CU360,"&lt;&gt;"&amp;#REF!,CF360:CU360,"&lt;&gt;"&amp;#REF!,CF360:CU360,"&lt;&gt;"&amp;#REF!,CF360:CU360,"&lt;&gt;"&amp;#REF!,CF360:CU360,"&lt;&gt;"&amp;#REF!,CF360:CU360,"&lt;&gt;"&amp;#REF!,CF360:CU360,"&lt;&gt;"&amp;#REF!,CF360:CU360,"&lt;&gt;"&amp;#REF!,CF360:CU360,"&lt;&gt;"&amp;#REF!,CF360:CU360,"&lt;&gt;"&amp;#REF!,CF360:CU360,"&lt;&gt;"&amp;#REF!,CF360:CU360,"&lt;&gt;"&amp;#REF!,CF360:CU360,"&lt;&gt;"&amp;#REF!,CF360:CU360,"&lt;&gt;"&amp;#REF!,CF360:CU360,"&lt;&gt;"&amp;#REF!,CF360:CU360,"&lt;&gt;"&amp;#REF!,CF360:CU360,"&lt;&gt;"&amp;#REF!,CF360:CU360,"&lt;&gt;"&amp;#REF!)))</f>
        <v/>
      </c>
      <c r="CW360" s="131" t="n"/>
      <c r="CX360" s="126" t="n">
        <v>4742.400000000001</v>
      </c>
      <c r="CY360" s="135">
        <f>IF(ISTEXT(CX360),CX360,$J360*CX360)</f>
        <v/>
      </c>
      <c r="CZ360" s="126" t="n">
        <v>2400</v>
      </c>
      <c r="DA360" s="135">
        <f>IF(ISTEXT(CZ360),CZ360,$J360*CZ360)</f>
        <v/>
      </c>
      <c r="DB360" s="126" t="n">
        <v>12380.34</v>
      </c>
      <c r="DC360" s="135">
        <f>IF(ISTEXT(DB360),DB360,$J360*DB360)</f>
        <v/>
      </c>
      <c r="DD360" s="126" t="n">
        <v>4510.8</v>
      </c>
      <c r="DE360" s="135">
        <f>IF(ISTEXT(DD360),DD360,$J360*DD360)</f>
        <v/>
      </c>
      <c r="DF360" s="126" t="n">
        <v>2900</v>
      </c>
      <c r="DG360" s="135">
        <f>IF(ISTEXT(DF360),DF360,$J360*DF360)</f>
        <v/>
      </c>
      <c r="DH360" s="126" t="n">
        <v>3439.3398304299</v>
      </c>
      <c r="DI360" s="135">
        <f>IF(ISTEXT(DH360),DH360,$J360*DH360)</f>
        <v/>
      </c>
      <c r="DJ360" s="126" t="inlineStr">
        <is>
          <t>N/A</t>
        </is>
      </c>
      <c r="DK360" s="135">
        <f>IF(ISTEXT(DJ360),DJ360,$J360*DJ360)</f>
        <v/>
      </c>
      <c r="DL360" s="126" t="n">
        <v>7303.296</v>
      </c>
      <c r="DM360" s="135">
        <f>IF(ISTEXT(DL360),DL360,$J360*DL360)</f>
        <v/>
      </c>
      <c r="DN360" s="129">
        <f>IF($J360="",0,IF($J360=1,_xlfn.MINIFS(CX360:DM360,CX360:DM360,"&gt;"&amp;0),_xlfn.MINIFS(CX360:DM360,CX360:DM360,"&gt;"&amp;0,CX360:DM360,"&lt;&gt;"&amp;CX360,CX360:DM360,"&lt;&gt;"&amp;CZ360,CX360:DM360,"&lt;&gt;"&amp;DB360,CX360:DM360,"&lt;&gt;"&amp;DD360,CX360:DM360,"&lt;&gt;"&amp;DF360,CX360:DM360,"&lt;&gt;"&amp;DH360,CX360:DM360,"&lt;&gt;"&amp;DJ360,CX360:DM360,"&lt;&gt;"&amp;DL360,CX360:DM360,"&lt;&gt;"&amp;#REF!,CX360:DM360,"&lt;&gt;"&amp;#REF!,CX360:DM360,"&lt;&gt;"&amp;#REF!,CX360:DM360,"&lt;&gt;"&amp;#REF!,CX360:DM360,"&lt;&gt;"&amp;#REF!,CX360:DM360,"&lt;&gt;"&amp;#REF!,CX360:DM360,"&lt;&gt;"&amp;#REF!,CX360:DM360,"&lt;&gt;"&amp;#REF!,CX360:DM360,"&lt;&gt;"&amp;#REF!,CX360:DM360,"&lt;&gt;"&amp;#REF!,CX360:DM360,"&lt;&gt;"&amp;#REF!,CX360:DM360,"&lt;&gt;"&amp;#REF!,CX360:DM360,"&lt;&gt;"&amp;#REF!,CX360:DM360,"&lt;&gt;"&amp;#REF!,CX360:DM360,"&lt;&gt;"&amp;#REF!,CX360:DM360,"&lt;&gt;"&amp;#REF!,CX360:DM360,"&lt;&gt;"&amp;#REF!,CX360:DM360,"&lt;&gt;"&amp;#REF!,CX360:DM360,"&lt;&gt;"&amp;#REF!,CX360:DM360,"&lt;&gt;"&amp;#REF!,CX360:DM360,"&lt;&gt;"&amp;#REF!,CX360:DM360,"&lt;&gt;"&amp;#REF!)))</f>
        <v/>
      </c>
      <c r="DO360" s="129">
        <f>IF($J360="",0,IF($J360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61" ht="41.4" customFormat="1" customHeight="1" s="137">
      <c r="B361" s="130" t="inlineStr">
        <is>
          <t>INFRA</t>
        </is>
      </c>
      <c r="C361" s="105" t="inlineStr">
        <is>
          <t>Infra Opcionais</t>
        </is>
      </c>
      <c r="D361" s="106" t="inlineStr">
        <is>
          <t>Telhado</t>
        </is>
      </c>
      <c r="E361" s="106" t="inlineStr">
        <is>
          <t>Demolição telhado (Cobertura), inclusive calhas e rufos até os condutores de Água Pluviais</t>
        </is>
      </c>
      <c r="F361" s="107" t="inlineStr">
        <is>
          <t>-</t>
        </is>
      </c>
      <c r="G361" s="107" t="inlineStr">
        <is>
          <t>-</t>
        </is>
      </c>
      <c r="H361" s="107" t="n"/>
      <c r="I361" s="107" t="inlineStr">
        <is>
          <t>M2</t>
        </is>
      </c>
      <c r="J361" s="107" t="n"/>
      <c r="K361" s="107" t="n">
        <v>72.17594999999999</v>
      </c>
      <c r="L361" s="107">
        <f>IF(ISTEXT(K361),K361,$J361*K361)</f>
        <v/>
      </c>
      <c r="M361" s="107" t="n">
        <v>79.56</v>
      </c>
      <c r="N361" s="107">
        <f>IF(ISTEXT(M361),M361,$J361*M361)</f>
        <v/>
      </c>
      <c r="O361" s="107" t="inlineStr">
        <is>
          <t>N/A</t>
        </is>
      </c>
      <c r="P361" s="107">
        <f>IF(ISTEXT(O361),O361,$J361*O361)</f>
        <v/>
      </c>
      <c r="Q361" s="107" t="n">
        <v>840</v>
      </c>
      <c r="R361" s="107">
        <f>IF(ISTEXT(Q361),Q361,$J361*Q361)</f>
        <v/>
      </c>
      <c r="S361" s="107" t="n">
        <v>349.2063492063492</v>
      </c>
      <c r="T361" s="107">
        <f>IF(ISTEXT(S361),S361,$J361*S361)</f>
        <v/>
      </c>
      <c r="U361" s="107" t="n">
        <v>280</v>
      </c>
      <c r="V361" s="107">
        <f>IF(ISTEXT(U361),U361,$J361*U361)</f>
        <v/>
      </c>
      <c r="W361" s="107" t="n">
        <v>96.23459999999999</v>
      </c>
      <c r="X361" s="107">
        <f>IF(ISTEXT(W361),W361,$J361*W361)</f>
        <v/>
      </c>
      <c r="Y361" s="107" t="n"/>
      <c r="Z361" s="107" t="n">
        <v>75.6129</v>
      </c>
      <c r="AA361" s="107">
        <f>IF(ISTEXT(Z361),Z361,$J361*Z361)</f>
        <v/>
      </c>
      <c r="AB361" s="107" t="n">
        <v>75.61</v>
      </c>
      <c r="AC361" s="107">
        <f>IF(ISTEXT(AB361),AB361,$J361*AB361)</f>
        <v/>
      </c>
      <c r="AD361" s="107" t="n">
        <v>76.09999999999999</v>
      </c>
      <c r="AE361" s="107">
        <f>IF(ISTEXT(AD361),AD361,$J361*AD361)</f>
        <v/>
      </c>
      <c r="AF361" s="107" t="inlineStr">
        <is>
          <t>N/A</t>
        </is>
      </c>
      <c r="AG361" s="107">
        <f>IF(ISTEXT(AF361),AF361,$J361*AF361)</f>
        <v/>
      </c>
      <c r="AH361" s="107" t="n">
        <v>840</v>
      </c>
      <c r="AI361" s="107">
        <f>IF(ISTEXT(AH361),AH361,$J361*AH361)</f>
        <v/>
      </c>
      <c r="AJ361" s="107" t="n">
        <v>349.2063492063492</v>
      </c>
      <c r="AK361" s="107">
        <f>IF(ISTEXT(AJ361),AJ361,$J361*AJ361)</f>
        <v/>
      </c>
      <c r="AL361" s="107" t="n">
        <v>280</v>
      </c>
      <c r="AM361" s="107">
        <f>IF(ISTEXT(AL361),AL361,$J361*AL361)</f>
        <v/>
      </c>
      <c r="AN361" s="107" t="n">
        <v>92.79764999999999</v>
      </c>
      <c r="AO361" s="107">
        <f>IF(ISTEXT(AN361),AN361,$J361*AN361)</f>
        <v/>
      </c>
      <c r="AP361" s="107" t="n"/>
      <c r="AQ361" s="107" t="n"/>
      <c r="AR361" s="107" t="n"/>
      <c r="AS361" s="107" t="n"/>
      <c r="AT361" s="107" t="n"/>
      <c r="AU361" s="216" t="n">
        <v>188.12</v>
      </c>
      <c r="AV361" s="213">
        <f>AVERAGE(AZ361,BB361,BD361,BF361,BH361,BJ361,BL361)</f>
        <v/>
      </c>
      <c r="AW361" s="214">
        <f>BASEDADOS[[#This Row],[VL UNIT
MÉDIA]]*BASEDADOS[[#This Row],[QTDE]]</f>
        <v/>
      </c>
      <c r="AX361" s="215">
        <f>ROUND(AU361*PARÂMETROS!$B$4,2)</f>
        <v/>
      </c>
      <c r="AY361" s="107" t="n"/>
      <c r="AZ361" s="107" t="n">
        <v>82.48679999999999</v>
      </c>
      <c r="BA361" s="107">
        <f>IF(ISTEXT(AZ361),AZ361,$J361*AZ361)</f>
        <v/>
      </c>
      <c r="BB361" s="107" t="n">
        <v>86.48</v>
      </c>
      <c r="BC361" s="107">
        <f>IF(ISTEXT(BB361),BB361,$J361*BB361)</f>
        <v/>
      </c>
      <c r="BD361" s="107" t="inlineStr">
        <is>
          <t>N/A</t>
        </is>
      </c>
      <c r="BE361" s="107">
        <f>IF(ISTEXT(BD361),BD361,$J361*BD361)</f>
        <v/>
      </c>
      <c r="BF361" s="107" t="n">
        <v>840</v>
      </c>
      <c r="BG361" s="107">
        <f>IF(ISTEXT(BF361),BF361,$J361*BF361)</f>
        <v/>
      </c>
      <c r="BH361" s="107" t="n">
        <v>349.2063492063492</v>
      </c>
      <c r="BI361" s="107">
        <f>IF(ISTEXT(BH361),BH361,$J361*BH361)</f>
        <v/>
      </c>
      <c r="BJ361" s="107" t="n">
        <v>280</v>
      </c>
      <c r="BK361" s="107">
        <f>IF(ISTEXT(BJ361),BJ361,$J361*BJ361)</f>
        <v/>
      </c>
      <c r="BL361" s="107" t="n">
        <v>96.23459999999999</v>
      </c>
      <c r="BM361" s="107">
        <f>IF(ISTEXT(BL361),BL361,$J361*BL361)</f>
        <v/>
      </c>
      <c r="BN361" s="107" t="n">
        <v>68.73899999999999</v>
      </c>
      <c r="BO361" s="107">
        <f>IF(ISTEXT(BN361),BN361,$J361*BN361)</f>
        <v/>
      </c>
      <c r="BP361" s="107" t="n">
        <v>75.61</v>
      </c>
      <c r="BQ361" s="107">
        <f>IF(ISTEXT(BP361),BP361,$J361*BP361)</f>
        <v/>
      </c>
      <c r="BR361" s="107" t="n">
        <v>69.18000000000001</v>
      </c>
      <c r="BS361" s="107">
        <f>IF(ISTEXT(BR361),BR361,$J361*BR361)</f>
        <v/>
      </c>
      <c r="BT361" s="107" t="inlineStr">
        <is>
          <t>N/A</t>
        </is>
      </c>
      <c r="BU361" s="107">
        <f>IF(ISTEXT(BT361),BT361,$J361*BT361)</f>
        <v/>
      </c>
      <c r="BV361" s="107" t="n">
        <v>840</v>
      </c>
      <c r="BW361" s="107">
        <f>IF(ISTEXT(BV361),BV361,$J361*BV361)</f>
        <v/>
      </c>
      <c r="BX361" s="107" t="n">
        <v>349.2063492063492</v>
      </c>
      <c r="BY361" s="107">
        <f>IF(ISTEXT(BX361),BX361,$J361*BX361)</f>
        <v/>
      </c>
      <c r="BZ361" s="107" t="n">
        <v>280</v>
      </c>
      <c r="CA361" s="107">
        <f>IF(ISTEXT(BZ361),BZ361,$J361*BZ361)</f>
        <v/>
      </c>
      <c r="CB361" s="107" t="n">
        <v>68.73899999999999</v>
      </c>
      <c r="CC361" s="107">
        <f>IF(ISTEXT(CB361),CB361,$J361*CB361)</f>
        <v/>
      </c>
      <c r="CD361" s="107">
        <f>IF($J361="",0,IF($J361=1,_xlfn.MINIFS(BN361:CC361,BN361:CC361,"&gt;"&amp;0),_xlfn.MINIFS(BN361:CC361,BN361:CC361,"&gt;"&amp;0,BN361:CC361,"&lt;&gt;"&amp;BN361,BN361:CC361,"&lt;&gt;"&amp;BP361,BN361:CC361,"&lt;&gt;"&amp;BR361,BN361:CC361,"&lt;&gt;"&amp;BT361,BN361:CC361,"&lt;&gt;"&amp;BV361,BN361:CC361,"&lt;&gt;"&amp;BX361,BN361:CC361,"&lt;&gt;"&amp;BZ361,BN361:CC361,"&lt;&gt;"&amp;CB361,BN361:CC361,"&lt;&gt;"&amp;#REF!,BN361:CC361,"&lt;&gt;"&amp;#REF!,BN361:CC361,"&lt;&gt;"&amp;#REF!,BN361:CC361,"&lt;&gt;"&amp;#REF!,BN361:CC361,"&lt;&gt;"&amp;#REF!,BN361:CC361,"&lt;&gt;"&amp;#REF!,BN361:CC361,"&lt;&gt;"&amp;#REF!,BN361:CC361,"&lt;&gt;"&amp;#REF!,BN361:CC361,"&lt;&gt;"&amp;#REF!,BN361:CC361,"&lt;&gt;"&amp;#REF!,BN361:CC361,"&lt;&gt;"&amp;#REF!,BN361:CC361,"&lt;&gt;"&amp;#REF!,BN361:CC361,"&lt;&gt;"&amp;#REF!,BN361:CC361,"&lt;&gt;"&amp;#REF!,BN361:CC361,"&lt;&gt;"&amp;#REF!,BN361:CC361,"&lt;&gt;"&amp;#REF!,BN361:CC361,"&lt;&gt;"&amp;#REF!,BN361:CC361,"&lt;&gt;"&amp;#REF!,BN361:CC361,"&lt;&gt;"&amp;#REF!,BN361:CC361,"&lt;&gt;"&amp;#REF!,BN361:CC361,"&lt;&gt;"&amp;#REF!,BN361:CC361,"&lt;&gt;"&amp;#REF!)))</f>
        <v/>
      </c>
      <c r="CE361" s="131" t="n"/>
      <c r="CF361" s="123" t="n">
        <v>75.6129</v>
      </c>
      <c r="CG361" s="132">
        <f>IF(ISTEXT(CF361),CF361,$J361*CF361)</f>
        <v/>
      </c>
      <c r="CH361" s="123" t="n">
        <v>75.61</v>
      </c>
      <c r="CI361" s="132">
        <f>IF(ISTEXT(CH361),CH361,$J361*CH361)</f>
        <v/>
      </c>
      <c r="CJ361" s="123" t="n">
        <v>69.18000000000001</v>
      </c>
      <c r="CK361" s="132">
        <f>IF(ISTEXT(CJ361),CJ361,$J361*CJ361)</f>
        <v/>
      </c>
      <c r="CL361" s="123" t="inlineStr">
        <is>
          <t>N/A</t>
        </is>
      </c>
      <c r="CM361" s="132">
        <f>IF(ISTEXT(CL361),CL361,$J361*CL361)</f>
        <v/>
      </c>
      <c r="CN361" s="123" t="n">
        <v>840</v>
      </c>
      <c r="CO361" s="132">
        <f>IF(ISTEXT(CN361),CN361,$J361*CN361)</f>
        <v/>
      </c>
      <c r="CP361" s="123" t="n">
        <v>349.2063492063492</v>
      </c>
      <c r="CQ361" s="132">
        <f>IF(ISTEXT(CP361),CP361,$J361*CP361)</f>
        <v/>
      </c>
      <c r="CR361" s="123" t="n">
        <v>280</v>
      </c>
      <c r="CS361" s="132">
        <f>IF(ISTEXT(CR361),CR361,$J361*CR361)</f>
        <v/>
      </c>
      <c r="CT361" s="123" t="n">
        <v>82.48679999999999</v>
      </c>
      <c r="CU361" s="132">
        <f>IF(ISTEXT(CT361),CT361,$J361*CT361)</f>
        <v/>
      </c>
      <c r="CV361" s="134">
        <f>IF($J361="",0,IF($J361=1,_xlfn.MINIFS(CF361:CU361,CF361:CU361,"&gt;"&amp;0),_xlfn.MINIFS(CF361:CU361,CF361:CU361,"&gt;"&amp;0,CF361:CU361,"&lt;&gt;"&amp;CF361,CF361:CU361,"&lt;&gt;"&amp;CH361,CF361:CU361,"&lt;&gt;"&amp;CJ361,CF361:CU361,"&lt;&gt;"&amp;CL361,CF361:CU361,"&lt;&gt;"&amp;CN361,CF361:CU361,"&lt;&gt;"&amp;CP361,CF361:CU361,"&lt;&gt;"&amp;CR361,CF361:CU361,"&lt;&gt;"&amp;CT361,CF361:CU361,"&lt;&gt;"&amp;#REF!,CF361:CU361,"&lt;&gt;"&amp;#REF!,CF361:CU361,"&lt;&gt;"&amp;#REF!,CF361:CU361,"&lt;&gt;"&amp;#REF!,CF361:CU361,"&lt;&gt;"&amp;#REF!,CF361:CU361,"&lt;&gt;"&amp;#REF!,CF361:CU361,"&lt;&gt;"&amp;#REF!,CF361:CU361,"&lt;&gt;"&amp;#REF!,CF361:CU361,"&lt;&gt;"&amp;#REF!,CF361:CU361,"&lt;&gt;"&amp;#REF!,CF361:CU361,"&lt;&gt;"&amp;#REF!,CF361:CU361,"&lt;&gt;"&amp;#REF!,CF361:CU361,"&lt;&gt;"&amp;#REF!,CF361:CU361,"&lt;&gt;"&amp;#REF!,CF361:CU361,"&lt;&gt;"&amp;#REF!,CF361:CU361,"&lt;&gt;"&amp;#REF!,CF361:CU361,"&lt;&gt;"&amp;#REF!,CF361:CU361,"&lt;&gt;"&amp;#REF!,CF361:CU361,"&lt;&gt;"&amp;#REF!,CF361:CU361,"&lt;&gt;"&amp;#REF!,CF361:CU361,"&lt;&gt;"&amp;#REF!,CF361:CU361,"&lt;&gt;"&amp;#REF!)))</f>
        <v/>
      </c>
      <c r="CW361" s="131" t="n"/>
      <c r="CX361" s="126" t="n">
        <v>68.73899999999999</v>
      </c>
      <c r="CY361" s="135">
        <f>IF(ISTEXT(CX361),CX361,$J361*CX361)</f>
        <v/>
      </c>
      <c r="CZ361" s="126" t="n">
        <v>75.61</v>
      </c>
      <c r="DA361" s="135">
        <f>IF(ISTEXT(CZ361),CZ361,$J361*CZ361)</f>
        <v/>
      </c>
      <c r="DB361" s="126" t="n">
        <v>69.18000000000001</v>
      </c>
      <c r="DC361" s="135">
        <f>IF(ISTEXT(DB361),DB361,$J361*DB361)</f>
        <v/>
      </c>
      <c r="DD361" s="126" t="inlineStr">
        <is>
          <t>N/A</t>
        </is>
      </c>
      <c r="DE361" s="135">
        <f>IF(ISTEXT(DD361),DD361,$J361*DD361)</f>
        <v/>
      </c>
      <c r="DF361" s="126" t="n">
        <v>840</v>
      </c>
      <c r="DG361" s="135">
        <f>IF(ISTEXT(DF361),DF361,$J361*DF361)</f>
        <v/>
      </c>
      <c r="DH361" s="126" t="n">
        <v>349.2063492063492</v>
      </c>
      <c r="DI361" s="135">
        <f>IF(ISTEXT(DH361),DH361,$J361*DH361)</f>
        <v/>
      </c>
      <c r="DJ361" s="126" t="n">
        <v>280</v>
      </c>
      <c r="DK361" s="135">
        <f>IF(ISTEXT(DJ361),DJ361,$J361*DJ361)</f>
        <v/>
      </c>
      <c r="DL361" s="126" t="n">
        <v>96.23459999999999</v>
      </c>
      <c r="DM361" s="135">
        <f>IF(ISTEXT(DL361),DL361,$J361*DL361)</f>
        <v/>
      </c>
      <c r="DN361" s="129">
        <f>IF($J361="",0,IF($J361=1,_xlfn.MINIFS(CX361:DM361,CX361:DM361,"&gt;"&amp;0),_xlfn.MINIFS(CX361:DM361,CX361:DM361,"&gt;"&amp;0,CX361:DM361,"&lt;&gt;"&amp;CX361,CX361:DM361,"&lt;&gt;"&amp;CZ361,CX361:DM361,"&lt;&gt;"&amp;DB361,CX361:DM361,"&lt;&gt;"&amp;DD361,CX361:DM361,"&lt;&gt;"&amp;DF361,CX361:DM361,"&lt;&gt;"&amp;DH361,CX361:DM361,"&lt;&gt;"&amp;DJ361,CX361:DM361,"&lt;&gt;"&amp;DL361,CX361:DM361,"&lt;&gt;"&amp;#REF!,CX361:DM361,"&lt;&gt;"&amp;#REF!,CX361:DM361,"&lt;&gt;"&amp;#REF!,CX361:DM361,"&lt;&gt;"&amp;#REF!,CX361:DM361,"&lt;&gt;"&amp;#REF!,CX361:DM361,"&lt;&gt;"&amp;#REF!,CX361:DM361,"&lt;&gt;"&amp;#REF!,CX361:DM361,"&lt;&gt;"&amp;#REF!,CX361:DM361,"&lt;&gt;"&amp;#REF!,CX361:DM361,"&lt;&gt;"&amp;#REF!,CX361:DM361,"&lt;&gt;"&amp;#REF!,CX361:DM361,"&lt;&gt;"&amp;#REF!,CX361:DM361,"&lt;&gt;"&amp;#REF!,CX361:DM361,"&lt;&gt;"&amp;#REF!,CX361:DM361,"&lt;&gt;"&amp;#REF!,CX361:DM361,"&lt;&gt;"&amp;#REF!,CX361:DM361,"&lt;&gt;"&amp;#REF!,CX361:DM361,"&lt;&gt;"&amp;#REF!,CX361:DM361,"&lt;&gt;"&amp;#REF!,CX361:DM361,"&lt;&gt;"&amp;#REF!,CX361:DM361,"&lt;&gt;"&amp;#REF!,CX361:DM361,"&lt;&gt;"&amp;#REF!)))</f>
        <v/>
      </c>
      <c r="DO361" s="129">
        <f>IF($J361="",0,IF($J361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62" ht="41.4" customFormat="1" customHeight="1" s="137">
      <c r="B362" s="130" t="inlineStr">
        <is>
          <t>INFRA</t>
        </is>
      </c>
      <c r="C362" s="105" t="inlineStr">
        <is>
          <t>Infra Opcionais</t>
        </is>
      </c>
      <c r="D362" s="106" t="inlineStr">
        <is>
          <t>Telhado</t>
        </is>
      </c>
      <c r="E362" s="106" t="inlineStr">
        <is>
          <t>Recomposição do Telhado (Cobertura), inclusive calhas e rufos até os condutores de Água Pluviais</t>
        </is>
      </c>
      <c r="F362" s="107" t="inlineStr">
        <is>
          <t>-</t>
        </is>
      </c>
      <c r="G362" s="107" t="inlineStr">
        <is>
          <t>-</t>
        </is>
      </c>
      <c r="H362" s="107" t="n"/>
      <c r="I362" s="107" t="inlineStr">
        <is>
          <t>M2</t>
        </is>
      </c>
      <c r="J362" s="107" t="n"/>
      <c r="K362" s="107" t="n">
        <v>144.3519</v>
      </c>
      <c r="L362" s="107">
        <f>IF(ISTEXT(K362),K362,$J362*K362)</f>
        <v/>
      </c>
      <c r="M362" s="107" t="n">
        <v>1498.21</v>
      </c>
      <c r="N362" s="107">
        <f>IF(ISTEXT(M362),M362,$J362*M362)</f>
        <v/>
      </c>
      <c r="O362" s="107" t="inlineStr">
        <is>
          <t>N/A</t>
        </is>
      </c>
      <c r="P362" s="107">
        <f>IF(ISTEXT(O362),O362,$J362*O362)</f>
        <v/>
      </c>
      <c r="Q362" s="107" t="n">
        <v>1080</v>
      </c>
      <c r="R362" s="107">
        <f>IF(ISTEXT(Q362),Q362,$J362*Q362)</f>
        <v/>
      </c>
      <c r="S362" s="107" t="n">
        <v>666.6666666666666</v>
      </c>
      <c r="T362" s="107">
        <f>IF(ISTEXT(S362),S362,$J362*S362)</f>
        <v/>
      </c>
      <c r="U362" s="107" t="n">
        <v>492</v>
      </c>
      <c r="V362" s="107">
        <f>IF(ISTEXT(U362),U362,$J362*U362)</f>
        <v/>
      </c>
      <c r="W362" s="107" t="n">
        <v>241.92</v>
      </c>
      <c r="X362" s="107">
        <f>IF(ISTEXT(W362),W362,$J362*W362)</f>
        <v/>
      </c>
      <c r="Y362" s="107" t="n"/>
      <c r="Z362" s="107" t="n">
        <v>151.2258</v>
      </c>
      <c r="AA362" s="107">
        <f>IF(ISTEXT(Z362),Z362,$J362*Z362)</f>
        <v/>
      </c>
      <c r="AB362" s="107" t="n">
        <v>157.5</v>
      </c>
      <c r="AC362" s="107">
        <f>IF(ISTEXT(AB362),AB362,$J362*AB362)</f>
        <v/>
      </c>
      <c r="AD362" s="107" t="n">
        <v>1433.07</v>
      </c>
      <c r="AE362" s="107">
        <f>IF(ISTEXT(AD362),AD362,$J362*AD362)</f>
        <v/>
      </c>
      <c r="AF362" s="107" t="inlineStr">
        <is>
          <t>N/A</t>
        </is>
      </c>
      <c r="AG362" s="107">
        <f>IF(ISTEXT(AF362),AF362,$J362*AF362)</f>
        <v/>
      </c>
      <c r="AH362" s="107" t="n">
        <v>1080</v>
      </c>
      <c r="AI362" s="107">
        <f>IF(ISTEXT(AH362),AH362,$J362*AH362)</f>
        <v/>
      </c>
      <c r="AJ362" s="107" t="n">
        <v>666.6666666666666</v>
      </c>
      <c r="AK362" s="107">
        <f>IF(ISTEXT(AJ362),AJ362,$J362*AJ362)</f>
        <v/>
      </c>
      <c r="AL362" s="107" t="n">
        <v>492</v>
      </c>
      <c r="AM362" s="107">
        <f>IF(ISTEXT(AL362),AL362,$J362*AL362)</f>
        <v/>
      </c>
      <c r="AN362" s="107" t="n">
        <v>233.28</v>
      </c>
      <c r="AO362" s="107">
        <f>IF(ISTEXT(AN362),AN362,$J362*AN362)</f>
        <v/>
      </c>
      <c r="AP362" s="107" t="n"/>
      <c r="AQ362" s="107" t="n"/>
      <c r="AR362" s="107" t="n"/>
      <c r="AS362" s="107" t="n"/>
      <c r="AT362" s="107" t="n"/>
      <c r="AU362" s="216" t="n">
        <v>579.33</v>
      </c>
      <c r="AV362" s="213">
        <f>AVERAGE(AZ362,BB362,BD362,BF362,BH362,BJ362,BL362)</f>
        <v/>
      </c>
      <c r="AW362" s="214">
        <f>BASEDADOS[[#This Row],[VL UNIT
MÉDIA]]*BASEDADOS[[#This Row],[QTDE]]</f>
        <v/>
      </c>
      <c r="AX362" s="215">
        <f>ROUND(AU362*PARÂMETROS!$B$4,2)</f>
        <v/>
      </c>
      <c r="AY362" s="107" t="n"/>
      <c r="AZ362" s="107" t="n">
        <v>164.9736</v>
      </c>
      <c r="BA362" s="107">
        <f>IF(ISTEXT(AZ362),AZ362,$J362*AZ362)</f>
        <v/>
      </c>
      <c r="BB362" s="107" t="n">
        <v>1628.49</v>
      </c>
      <c r="BC362" s="107">
        <f>IF(ISTEXT(BB362),BB362,$J362*BB362)</f>
        <v/>
      </c>
      <c r="BD362" s="107" t="inlineStr">
        <is>
          <t>N/A</t>
        </is>
      </c>
      <c r="BE362" s="107">
        <f>IF(ISTEXT(BD362),BD362,$J362*BD362)</f>
        <v/>
      </c>
      <c r="BF362" s="107" t="n">
        <v>1080</v>
      </c>
      <c r="BG362" s="107">
        <f>IF(ISTEXT(BF362),BF362,$J362*BF362)</f>
        <v/>
      </c>
      <c r="BH362" s="107" t="n">
        <v>666.6666666666666</v>
      </c>
      <c r="BI362" s="107">
        <f>IF(ISTEXT(BH362),BH362,$J362*BH362)</f>
        <v/>
      </c>
      <c r="BJ362" s="107" t="n">
        <v>492</v>
      </c>
      <c r="BK362" s="107">
        <f>IF(ISTEXT(BJ362),BJ362,$J362*BJ362)</f>
        <v/>
      </c>
      <c r="BL362" s="107" t="n">
        <v>241.92</v>
      </c>
      <c r="BM362" s="107">
        <f>IF(ISTEXT(BL362),BL362,$J362*BL362)</f>
        <v/>
      </c>
      <c r="BN362" s="107" t="n">
        <v>137.478</v>
      </c>
      <c r="BO362" s="107">
        <f>IF(ISTEXT(BN362),BN362,$J362*BN362)</f>
        <v/>
      </c>
      <c r="BP362" s="107" t="n">
        <v>157.5</v>
      </c>
      <c r="BQ362" s="107">
        <f>IF(ISTEXT(BP362),BP362,$J362*BP362)</f>
        <v/>
      </c>
      <c r="BR362" s="107" t="n">
        <v>1302.79</v>
      </c>
      <c r="BS362" s="107">
        <f>IF(ISTEXT(BR362),BR362,$J362*BR362)</f>
        <v/>
      </c>
      <c r="BT362" s="107" t="inlineStr">
        <is>
          <t>N/A</t>
        </is>
      </c>
      <c r="BU362" s="107">
        <f>IF(ISTEXT(BT362),BT362,$J362*BT362)</f>
        <v/>
      </c>
      <c r="BV362" s="107" t="n">
        <v>1080</v>
      </c>
      <c r="BW362" s="107">
        <f>IF(ISTEXT(BV362),BV362,$J362*BV362)</f>
        <v/>
      </c>
      <c r="BX362" s="107" t="n">
        <v>666.6666666666666</v>
      </c>
      <c r="BY362" s="107">
        <f>IF(ISTEXT(BX362),BX362,$J362*BX362)</f>
        <v/>
      </c>
      <c r="BZ362" s="107" t="n">
        <v>492</v>
      </c>
      <c r="CA362" s="107">
        <f>IF(ISTEXT(BZ362),BZ362,$J362*BZ362)</f>
        <v/>
      </c>
      <c r="CB362" s="107" t="n">
        <v>172.8</v>
      </c>
      <c r="CC362" s="107">
        <f>IF(ISTEXT(CB362),CB362,$J362*CB362)</f>
        <v/>
      </c>
      <c r="CD362" s="107">
        <f>IF($J362="",0,IF($J362=1,_xlfn.MINIFS(BN362:CC362,BN362:CC362,"&gt;"&amp;0),_xlfn.MINIFS(BN362:CC362,BN362:CC362,"&gt;"&amp;0,BN362:CC362,"&lt;&gt;"&amp;BN362,BN362:CC362,"&lt;&gt;"&amp;BP362,BN362:CC362,"&lt;&gt;"&amp;BR362,BN362:CC362,"&lt;&gt;"&amp;BT362,BN362:CC362,"&lt;&gt;"&amp;BV362,BN362:CC362,"&lt;&gt;"&amp;BX362,BN362:CC362,"&lt;&gt;"&amp;BZ362,BN362:CC362,"&lt;&gt;"&amp;CB362,BN362:CC362,"&lt;&gt;"&amp;#REF!,BN362:CC362,"&lt;&gt;"&amp;#REF!,BN362:CC362,"&lt;&gt;"&amp;#REF!,BN362:CC362,"&lt;&gt;"&amp;#REF!,BN362:CC362,"&lt;&gt;"&amp;#REF!,BN362:CC362,"&lt;&gt;"&amp;#REF!,BN362:CC362,"&lt;&gt;"&amp;#REF!,BN362:CC362,"&lt;&gt;"&amp;#REF!,BN362:CC362,"&lt;&gt;"&amp;#REF!,BN362:CC362,"&lt;&gt;"&amp;#REF!,BN362:CC362,"&lt;&gt;"&amp;#REF!,BN362:CC362,"&lt;&gt;"&amp;#REF!,BN362:CC362,"&lt;&gt;"&amp;#REF!,BN362:CC362,"&lt;&gt;"&amp;#REF!,BN362:CC362,"&lt;&gt;"&amp;#REF!,BN362:CC362,"&lt;&gt;"&amp;#REF!,BN362:CC362,"&lt;&gt;"&amp;#REF!,BN362:CC362,"&lt;&gt;"&amp;#REF!,BN362:CC362,"&lt;&gt;"&amp;#REF!,BN362:CC362,"&lt;&gt;"&amp;#REF!,BN362:CC362,"&lt;&gt;"&amp;#REF!,BN362:CC362,"&lt;&gt;"&amp;#REF!)))</f>
        <v/>
      </c>
      <c r="CE362" s="131" t="n"/>
      <c r="CF362" s="123" t="n">
        <v>151.2258</v>
      </c>
      <c r="CG362" s="132">
        <f>IF(ISTEXT(CF362),CF362,$J362*CF362)</f>
        <v/>
      </c>
      <c r="CH362" s="123" t="n">
        <v>157.5</v>
      </c>
      <c r="CI362" s="132">
        <f>IF(ISTEXT(CH362),CH362,$J362*CH362)</f>
        <v/>
      </c>
      <c r="CJ362" s="123" t="n">
        <v>1302.79</v>
      </c>
      <c r="CK362" s="132">
        <f>IF(ISTEXT(CJ362),CJ362,$J362*CJ362)</f>
        <v/>
      </c>
      <c r="CL362" s="123" t="inlineStr">
        <is>
          <t>N/A</t>
        </is>
      </c>
      <c r="CM362" s="132">
        <f>IF(ISTEXT(CL362),CL362,$J362*CL362)</f>
        <v/>
      </c>
      <c r="CN362" s="123" t="n">
        <v>1080</v>
      </c>
      <c r="CO362" s="132">
        <f>IF(ISTEXT(CN362),CN362,$J362*CN362)</f>
        <v/>
      </c>
      <c r="CP362" s="123" t="n">
        <v>666.6666666666666</v>
      </c>
      <c r="CQ362" s="132">
        <f>IF(ISTEXT(CP362),CP362,$J362*CP362)</f>
        <v/>
      </c>
      <c r="CR362" s="123" t="n">
        <v>492</v>
      </c>
      <c r="CS362" s="132">
        <f>IF(ISTEXT(CR362),CR362,$J362*CR362)</f>
        <v/>
      </c>
      <c r="CT362" s="123" t="n">
        <v>207.36</v>
      </c>
      <c r="CU362" s="132">
        <f>IF(ISTEXT(CT362),CT362,$J362*CT362)</f>
        <v/>
      </c>
      <c r="CV362" s="134">
        <f>IF($J362="",0,IF($J362=1,_xlfn.MINIFS(CF362:CU362,CF362:CU362,"&gt;"&amp;0),_xlfn.MINIFS(CF362:CU362,CF362:CU362,"&gt;"&amp;0,CF362:CU362,"&lt;&gt;"&amp;CF362,CF362:CU362,"&lt;&gt;"&amp;CH362,CF362:CU362,"&lt;&gt;"&amp;CJ362,CF362:CU362,"&lt;&gt;"&amp;CL362,CF362:CU362,"&lt;&gt;"&amp;CN362,CF362:CU362,"&lt;&gt;"&amp;CP362,CF362:CU362,"&lt;&gt;"&amp;CR362,CF362:CU362,"&lt;&gt;"&amp;CT362,CF362:CU362,"&lt;&gt;"&amp;#REF!,CF362:CU362,"&lt;&gt;"&amp;#REF!,CF362:CU362,"&lt;&gt;"&amp;#REF!,CF362:CU362,"&lt;&gt;"&amp;#REF!,CF362:CU362,"&lt;&gt;"&amp;#REF!,CF362:CU362,"&lt;&gt;"&amp;#REF!,CF362:CU362,"&lt;&gt;"&amp;#REF!,CF362:CU362,"&lt;&gt;"&amp;#REF!,CF362:CU362,"&lt;&gt;"&amp;#REF!,CF362:CU362,"&lt;&gt;"&amp;#REF!,CF362:CU362,"&lt;&gt;"&amp;#REF!,CF362:CU362,"&lt;&gt;"&amp;#REF!,CF362:CU362,"&lt;&gt;"&amp;#REF!,CF362:CU362,"&lt;&gt;"&amp;#REF!,CF362:CU362,"&lt;&gt;"&amp;#REF!,CF362:CU362,"&lt;&gt;"&amp;#REF!,CF362:CU362,"&lt;&gt;"&amp;#REF!,CF362:CU362,"&lt;&gt;"&amp;#REF!,CF362:CU362,"&lt;&gt;"&amp;#REF!,CF362:CU362,"&lt;&gt;"&amp;#REF!,CF362:CU362,"&lt;&gt;"&amp;#REF!,CF362:CU362,"&lt;&gt;"&amp;#REF!)))</f>
        <v/>
      </c>
      <c r="CW362" s="131" t="n"/>
      <c r="CX362" s="126" t="n">
        <v>137.478</v>
      </c>
      <c r="CY362" s="135">
        <f>IF(ISTEXT(CX362),CX362,$J362*CX362)</f>
        <v/>
      </c>
      <c r="CZ362" s="126" t="n">
        <v>157.5</v>
      </c>
      <c r="DA362" s="135">
        <f>IF(ISTEXT(CZ362),CZ362,$J362*CZ362)</f>
        <v/>
      </c>
      <c r="DB362" s="126" t="n">
        <v>1302.79</v>
      </c>
      <c r="DC362" s="135">
        <f>IF(ISTEXT(DB362),DB362,$J362*DB362)</f>
        <v/>
      </c>
      <c r="DD362" s="126" t="inlineStr">
        <is>
          <t>N/A</t>
        </is>
      </c>
      <c r="DE362" s="135">
        <f>IF(ISTEXT(DD362),DD362,$J362*DD362)</f>
        <v/>
      </c>
      <c r="DF362" s="126" t="n">
        <v>1080</v>
      </c>
      <c r="DG362" s="135">
        <f>IF(ISTEXT(DF362),DF362,$J362*DF362)</f>
        <v/>
      </c>
      <c r="DH362" s="126" t="n">
        <v>666.6666666666666</v>
      </c>
      <c r="DI362" s="135">
        <f>IF(ISTEXT(DH362),DH362,$J362*DH362)</f>
        <v/>
      </c>
      <c r="DJ362" s="126" t="n">
        <v>492</v>
      </c>
      <c r="DK362" s="135">
        <f>IF(ISTEXT(DJ362),DJ362,$J362*DJ362)</f>
        <v/>
      </c>
      <c r="DL362" s="126" t="n">
        <v>241.92</v>
      </c>
      <c r="DM362" s="135">
        <f>IF(ISTEXT(DL362),DL362,$J362*DL362)</f>
        <v/>
      </c>
      <c r="DN362" s="129">
        <f>IF($J362="",0,IF($J362=1,_xlfn.MINIFS(CX362:DM362,CX362:DM362,"&gt;"&amp;0),_xlfn.MINIFS(CX362:DM362,CX362:DM362,"&gt;"&amp;0,CX362:DM362,"&lt;&gt;"&amp;CX362,CX362:DM362,"&lt;&gt;"&amp;CZ362,CX362:DM362,"&lt;&gt;"&amp;DB362,CX362:DM362,"&lt;&gt;"&amp;DD362,CX362:DM362,"&lt;&gt;"&amp;DF362,CX362:DM362,"&lt;&gt;"&amp;DH362,CX362:DM362,"&lt;&gt;"&amp;DJ362,CX362:DM362,"&lt;&gt;"&amp;DL362,CX362:DM362,"&lt;&gt;"&amp;#REF!,CX362:DM362,"&lt;&gt;"&amp;#REF!,CX362:DM362,"&lt;&gt;"&amp;#REF!,CX362:DM362,"&lt;&gt;"&amp;#REF!,CX362:DM362,"&lt;&gt;"&amp;#REF!,CX362:DM362,"&lt;&gt;"&amp;#REF!,CX362:DM362,"&lt;&gt;"&amp;#REF!,CX362:DM362,"&lt;&gt;"&amp;#REF!,CX362:DM362,"&lt;&gt;"&amp;#REF!,CX362:DM362,"&lt;&gt;"&amp;#REF!,CX362:DM362,"&lt;&gt;"&amp;#REF!,CX362:DM362,"&lt;&gt;"&amp;#REF!,CX362:DM362,"&lt;&gt;"&amp;#REF!,CX362:DM362,"&lt;&gt;"&amp;#REF!,CX362:DM362,"&lt;&gt;"&amp;#REF!,CX362:DM362,"&lt;&gt;"&amp;#REF!,CX362:DM362,"&lt;&gt;"&amp;#REF!,CX362:DM362,"&lt;&gt;"&amp;#REF!,CX362:DM362,"&lt;&gt;"&amp;#REF!,CX362:DM362,"&lt;&gt;"&amp;#REF!,CX362:DM362,"&lt;&gt;"&amp;#REF!,CX362:DM362,"&lt;&gt;"&amp;#REF!)))</f>
        <v/>
      </c>
      <c r="DO362" s="129">
        <f>IF($J362="",0,IF($J362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63" ht="27.6" customFormat="1" customHeight="1" s="137">
      <c r="B363" s="130" t="inlineStr">
        <is>
          <t>FUNDAÇÃO</t>
        </is>
      </c>
      <c r="C363" s="105" t="inlineStr">
        <is>
          <t>Fundação Especial</t>
        </is>
      </c>
      <c r="D363" s="106" t="inlineStr">
        <is>
          <t>Terraplanagem</t>
        </is>
      </c>
      <c r="E363" s="106" t="inlineStr">
        <is>
          <t xml:space="preserve">Regularização de desníveis (aclive/declive) ou Talude </t>
        </is>
      </c>
      <c r="F363" s="107" t="inlineStr">
        <is>
          <t>-</t>
        </is>
      </c>
      <c r="G363" s="107" t="inlineStr">
        <is>
          <t>-</t>
        </is>
      </c>
      <c r="H363" s="107" t="n"/>
      <c r="I363" s="107" t="inlineStr">
        <is>
          <t>M3</t>
        </is>
      </c>
      <c r="J363" s="107" t="n"/>
      <c r="K363" s="107" t="inlineStr">
        <is>
          <t>NA</t>
        </is>
      </c>
      <c r="L363" s="107">
        <f>IF(ISTEXT(K363),K363,$J363*K363)</f>
        <v/>
      </c>
      <c r="M363" s="107" t="n">
        <v>213.47</v>
      </c>
      <c r="N363" s="107">
        <f>IF(ISTEXT(M363),M363,$J363*M363)</f>
        <v/>
      </c>
      <c r="O363" s="107" t="n">
        <v>195.3</v>
      </c>
      <c r="P363" s="107">
        <f>IF(ISTEXT(O363),O363,$J363*O363)</f>
        <v/>
      </c>
      <c r="Q363" s="107" t="n">
        <v>5400</v>
      </c>
      <c r="R363" s="107">
        <f>IF(ISTEXT(Q363),Q363,$J363*Q363)</f>
        <v/>
      </c>
      <c r="S363" s="107" t="n">
        <v>296.0338903790087</v>
      </c>
      <c r="T363" s="107">
        <f>IF(ISTEXT(S363),S363,$J363*S363)</f>
        <v/>
      </c>
      <c r="U363" s="107" t="n">
        <v>180</v>
      </c>
      <c r="V363" s="107">
        <f>IF(ISTEXT(U363),U363,$J363*U363)</f>
        <v/>
      </c>
      <c r="W363" s="107" t="inlineStr">
        <is>
          <t>N/A</t>
        </is>
      </c>
      <c r="X363" s="107">
        <f>IF(ISTEXT(W363),W363,$J363*W363)</f>
        <v/>
      </c>
      <c r="Y363" s="107" t="n"/>
      <c r="Z363" s="107" t="inlineStr">
        <is>
          <t>NA</t>
        </is>
      </c>
      <c r="AA363" s="107">
        <f>IF(ISTEXT(Z363),Z363,$J363*Z363)</f>
        <v/>
      </c>
      <c r="AB363" s="107" t="n">
        <v>407</v>
      </c>
      <c r="AC363" s="107">
        <f>IF(ISTEXT(AB363),AB363,$J363*AB363)</f>
        <v/>
      </c>
      <c r="AD363" s="107" t="n">
        <v>204.19</v>
      </c>
      <c r="AE363" s="107">
        <f>IF(ISTEXT(AD363),AD363,$J363*AD363)</f>
        <v/>
      </c>
      <c r="AF363" s="107" t="n">
        <v>162.75</v>
      </c>
      <c r="AG363" s="107">
        <f>IF(ISTEXT(AF363),AF363,$J363*AF363)</f>
        <v/>
      </c>
      <c r="AH363" s="107" t="n">
        <v>5400</v>
      </c>
      <c r="AI363" s="107">
        <f>IF(ISTEXT(AH363),AH363,$J363*AH363)</f>
        <v/>
      </c>
      <c r="AJ363" s="107" t="n">
        <v>296.0338903790087</v>
      </c>
      <c r="AK363" s="107">
        <f>IF(ISTEXT(AJ363),AJ363,$J363*AJ363)</f>
        <v/>
      </c>
      <c r="AL363" s="107" t="n">
        <v>180</v>
      </c>
      <c r="AM363" s="107">
        <f>IF(ISTEXT(AL363),AL363,$J363*AL363)</f>
        <v/>
      </c>
      <c r="AN363" s="107" t="inlineStr">
        <is>
          <t>N/A</t>
        </is>
      </c>
      <c r="AO363" s="107">
        <f>IF(ISTEXT(AN363),AN363,$J363*AN363)</f>
        <v/>
      </c>
      <c r="AP363" s="107" t="n"/>
      <c r="AQ363" s="107" t="n"/>
      <c r="AR363" s="107" t="n"/>
      <c r="AS363" s="107" t="n"/>
      <c r="AT363" s="107" t="n"/>
      <c r="AU363" s="216" t="n">
        <v>260.4</v>
      </c>
      <c r="AV363" s="213">
        <f>AVERAGE(AZ363,BB363,BD363,BF363,BH363,BJ363,BL363)</f>
        <v/>
      </c>
      <c r="AW363" s="214">
        <f>BASEDADOS[[#This Row],[VL UNIT
MÉDIA]]*BASEDADOS[[#This Row],[QTDE]]</f>
        <v/>
      </c>
      <c r="AX363" s="215">
        <f>ROUND(AU363*PARÂMETROS!$B$4,2)</f>
        <v/>
      </c>
      <c r="AY363" s="107" t="n"/>
      <c r="AZ363" s="107" t="inlineStr">
        <is>
          <t>NA</t>
        </is>
      </c>
      <c r="BA363" s="107">
        <f>IF(ISTEXT(AZ363),AZ363,$J363*AZ363)</f>
        <v/>
      </c>
      <c r="BB363" s="107" t="n">
        <v>232.03</v>
      </c>
      <c r="BC363" s="107">
        <f>IF(ISTEXT(BB363),BB363,$J363*BB363)</f>
        <v/>
      </c>
      <c r="BD363" s="107" t="n">
        <v>260.4</v>
      </c>
      <c r="BE363" s="107">
        <f>IF(ISTEXT(BD363),BD363,$J363*BD363)</f>
        <v/>
      </c>
      <c r="BF363" s="107" t="n">
        <v>5400</v>
      </c>
      <c r="BG363" s="107">
        <f>IF(ISTEXT(BF363),BF363,$J363*BF363)</f>
        <v/>
      </c>
      <c r="BH363" s="107" t="n">
        <v>296.0338903790087</v>
      </c>
      <c r="BI363" s="107">
        <f>IF(ISTEXT(BH363),BH363,$J363*BH363)</f>
        <v/>
      </c>
      <c r="BJ363" s="107" t="n">
        <v>180</v>
      </c>
      <c r="BK363" s="107">
        <f>IF(ISTEXT(BJ363),BJ363,$J363*BJ363)</f>
        <v/>
      </c>
      <c r="BL363" s="107" t="inlineStr">
        <is>
          <t>N/A</t>
        </is>
      </c>
      <c r="BM363" s="107">
        <f>IF(ISTEXT(BL363),BL363,$J363*BL363)</f>
        <v/>
      </c>
      <c r="BN363" s="107" t="inlineStr">
        <is>
          <t>NA</t>
        </is>
      </c>
      <c r="BO363" s="107">
        <f>IF(ISTEXT(BN363),BN363,$J363*BN363)</f>
        <v/>
      </c>
      <c r="BP363" s="107" t="n">
        <v>407</v>
      </c>
      <c r="BQ363" s="107">
        <f>IF(ISTEXT(BP363),BP363,$J363*BP363)</f>
        <v/>
      </c>
      <c r="BR363" s="107" t="n">
        <v>185.63</v>
      </c>
      <c r="BS363" s="107">
        <f>IF(ISTEXT(BR363),BR363,$J363*BR363)</f>
        <v/>
      </c>
      <c r="BT363" s="107" t="n">
        <v>162.75</v>
      </c>
      <c r="BU363" s="107">
        <f>IF(ISTEXT(BT363),BT363,$J363*BT363)</f>
        <v/>
      </c>
      <c r="BV363" s="107" t="n">
        <v>5400</v>
      </c>
      <c r="BW363" s="107">
        <f>IF(ISTEXT(BV363),BV363,$J363*BV363)</f>
        <v/>
      </c>
      <c r="BX363" s="107" t="n">
        <v>296.0338903790087</v>
      </c>
      <c r="BY363" s="107">
        <f>IF(ISTEXT(BX363),BX363,$J363*BX363)</f>
        <v/>
      </c>
      <c r="BZ363" s="107" t="n">
        <v>180</v>
      </c>
      <c r="CA363" s="107">
        <f>IF(ISTEXT(BZ363),BZ363,$J363*BZ363)</f>
        <v/>
      </c>
      <c r="CB363" s="107" t="inlineStr">
        <is>
          <t>N/A</t>
        </is>
      </c>
      <c r="CC363" s="107">
        <f>IF(ISTEXT(CB363),CB363,$J363*CB363)</f>
        <v/>
      </c>
      <c r="CD363" s="107">
        <f>IF($J363="",0,IF($J363=1,_xlfn.MINIFS(BN363:CC363,BN363:CC363,"&gt;"&amp;0),_xlfn.MINIFS(BN363:CC363,BN363:CC363,"&gt;"&amp;0,BN363:CC363,"&lt;&gt;"&amp;BN363,BN363:CC363,"&lt;&gt;"&amp;BP363,BN363:CC363,"&lt;&gt;"&amp;BR363,BN363:CC363,"&lt;&gt;"&amp;BT363,BN363:CC363,"&lt;&gt;"&amp;BV363,BN363:CC363,"&lt;&gt;"&amp;BX363,BN363:CC363,"&lt;&gt;"&amp;BZ363,BN363:CC363,"&lt;&gt;"&amp;CB363,BN363:CC363,"&lt;&gt;"&amp;#REF!,BN363:CC363,"&lt;&gt;"&amp;#REF!,BN363:CC363,"&lt;&gt;"&amp;#REF!,BN363:CC363,"&lt;&gt;"&amp;#REF!,BN363:CC363,"&lt;&gt;"&amp;#REF!,BN363:CC363,"&lt;&gt;"&amp;#REF!,BN363:CC363,"&lt;&gt;"&amp;#REF!,BN363:CC363,"&lt;&gt;"&amp;#REF!,BN363:CC363,"&lt;&gt;"&amp;#REF!,BN363:CC363,"&lt;&gt;"&amp;#REF!,BN363:CC363,"&lt;&gt;"&amp;#REF!,BN363:CC363,"&lt;&gt;"&amp;#REF!,BN363:CC363,"&lt;&gt;"&amp;#REF!,BN363:CC363,"&lt;&gt;"&amp;#REF!,BN363:CC363,"&lt;&gt;"&amp;#REF!,BN363:CC363,"&lt;&gt;"&amp;#REF!,BN363:CC363,"&lt;&gt;"&amp;#REF!,BN363:CC363,"&lt;&gt;"&amp;#REF!,BN363:CC363,"&lt;&gt;"&amp;#REF!,BN363:CC363,"&lt;&gt;"&amp;#REF!,BN363:CC363,"&lt;&gt;"&amp;#REF!,BN363:CC363,"&lt;&gt;"&amp;#REF!)))</f>
        <v/>
      </c>
      <c r="CE363" s="131" t="n"/>
      <c r="CF363" s="123" t="inlineStr">
        <is>
          <t>NA</t>
        </is>
      </c>
      <c r="CG363" s="132">
        <f>IF(ISTEXT(CF363),CF363,$J363*CF363)</f>
        <v/>
      </c>
      <c r="CH363" s="123" t="n">
        <v>407</v>
      </c>
      <c r="CI363" s="132">
        <f>IF(ISTEXT(CH363),CH363,$J363*CH363)</f>
        <v/>
      </c>
      <c r="CJ363" s="123" t="n">
        <v>185.63</v>
      </c>
      <c r="CK363" s="132">
        <f>IF(ISTEXT(CJ363),CJ363,$J363*CJ363)</f>
        <v/>
      </c>
      <c r="CL363" s="123" t="n">
        <v>162.75</v>
      </c>
      <c r="CM363" s="132">
        <f>IF(ISTEXT(CL363),CL363,$J363*CL363)</f>
        <v/>
      </c>
      <c r="CN363" s="123" t="n">
        <v>5400</v>
      </c>
      <c r="CO363" s="132">
        <f>IF(ISTEXT(CN363),CN363,$J363*CN363)</f>
        <v/>
      </c>
      <c r="CP363" s="123" t="n">
        <v>296.0338903790087</v>
      </c>
      <c r="CQ363" s="132">
        <f>IF(ISTEXT(CP363),CP363,$J363*CP363)</f>
        <v/>
      </c>
      <c r="CR363" s="123" t="n">
        <v>180</v>
      </c>
      <c r="CS363" s="132">
        <f>IF(ISTEXT(CR363),CR363,$J363*CR363)</f>
        <v/>
      </c>
      <c r="CT363" s="123" t="inlineStr">
        <is>
          <t>N/A</t>
        </is>
      </c>
      <c r="CU363" s="132">
        <f>IF(ISTEXT(CT363),CT363,$J363*CT363)</f>
        <v/>
      </c>
      <c r="CV363" s="134">
        <f>IF($J363="",0,IF($J363=1,_xlfn.MINIFS(CF363:CU363,CF363:CU363,"&gt;"&amp;0),_xlfn.MINIFS(CF363:CU363,CF363:CU363,"&gt;"&amp;0,CF363:CU363,"&lt;&gt;"&amp;CF363,CF363:CU363,"&lt;&gt;"&amp;CH363,CF363:CU363,"&lt;&gt;"&amp;CJ363,CF363:CU363,"&lt;&gt;"&amp;CL363,CF363:CU363,"&lt;&gt;"&amp;CN363,CF363:CU363,"&lt;&gt;"&amp;CP363,CF363:CU363,"&lt;&gt;"&amp;CR363,CF363:CU363,"&lt;&gt;"&amp;CT363,CF363:CU363,"&lt;&gt;"&amp;#REF!,CF363:CU363,"&lt;&gt;"&amp;#REF!,CF363:CU363,"&lt;&gt;"&amp;#REF!,CF363:CU363,"&lt;&gt;"&amp;#REF!,CF363:CU363,"&lt;&gt;"&amp;#REF!,CF363:CU363,"&lt;&gt;"&amp;#REF!,CF363:CU363,"&lt;&gt;"&amp;#REF!,CF363:CU363,"&lt;&gt;"&amp;#REF!,CF363:CU363,"&lt;&gt;"&amp;#REF!,CF363:CU363,"&lt;&gt;"&amp;#REF!,CF363:CU363,"&lt;&gt;"&amp;#REF!,CF363:CU363,"&lt;&gt;"&amp;#REF!,CF363:CU363,"&lt;&gt;"&amp;#REF!,CF363:CU363,"&lt;&gt;"&amp;#REF!,CF363:CU363,"&lt;&gt;"&amp;#REF!,CF363:CU363,"&lt;&gt;"&amp;#REF!,CF363:CU363,"&lt;&gt;"&amp;#REF!,CF363:CU363,"&lt;&gt;"&amp;#REF!,CF363:CU363,"&lt;&gt;"&amp;#REF!,CF363:CU363,"&lt;&gt;"&amp;#REF!,CF363:CU363,"&lt;&gt;"&amp;#REF!,CF363:CU363,"&lt;&gt;"&amp;#REF!)))</f>
        <v/>
      </c>
      <c r="CW363" s="131" t="n"/>
      <c r="CX363" s="126" t="inlineStr">
        <is>
          <t>NA</t>
        </is>
      </c>
      <c r="CY363" s="135">
        <f>IF(ISTEXT(CX363),CX363,$J363*CX363)</f>
        <v/>
      </c>
      <c r="CZ363" s="126" t="n">
        <v>407</v>
      </c>
      <c r="DA363" s="135">
        <f>IF(ISTEXT(CZ363),CZ363,$J363*CZ363)</f>
        <v/>
      </c>
      <c r="DB363" s="126" t="n">
        <v>185.63</v>
      </c>
      <c r="DC363" s="135">
        <f>IF(ISTEXT(DB363),DB363,$J363*DB363)</f>
        <v/>
      </c>
      <c r="DD363" s="126" t="n">
        <v>162.75</v>
      </c>
      <c r="DE363" s="135">
        <f>IF(ISTEXT(DD363),DD363,$J363*DD363)</f>
        <v/>
      </c>
      <c r="DF363" s="126" t="n">
        <v>5400</v>
      </c>
      <c r="DG363" s="135">
        <f>IF(ISTEXT(DF363),DF363,$J363*DF363)</f>
        <v/>
      </c>
      <c r="DH363" s="126" t="n">
        <v>296.0338903790087</v>
      </c>
      <c r="DI363" s="135">
        <f>IF(ISTEXT(DH363),DH363,$J363*DH363)</f>
        <v/>
      </c>
      <c r="DJ363" s="126" t="n">
        <v>180</v>
      </c>
      <c r="DK363" s="135">
        <f>IF(ISTEXT(DJ363),DJ363,$J363*DJ363)</f>
        <v/>
      </c>
      <c r="DL363" s="126" t="inlineStr">
        <is>
          <t>N/A</t>
        </is>
      </c>
      <c r="DM363" s="135">
        <f>IF(ISTEXT(DL363),DL363,$J363*DL363)</f>
        <v/>
      </c>
      <c r="DN363" s="129">
        <f>IF($J363="",0,IF($J363=1,_xlfn.MINIFS(CX363:DM363,CX363:DM363,"&gt;"&amp;0),_xlfn.MINIFS(CX363:DM363,CX363:DM363,"&gt;"&amp;0,CX363:DM363,"&lt;&gt;"&amp;CX363,CX363:DM363,"&lt;&gt;"&amp;CZ363,CX363:DM363,"&lt;&gt;"&amp;DB363,CX363:DM363,"&lt;&gt;"&amp;DD363,CX363:DM363,"&lt;&gt;"&amp;DF363,CX363:DM363,"&lt;&gt;"&amp;DH363,CX363:DM363,"&lt;&gt;"&amp;DJ363,CX363:DM363,"&lt;&gt;"&amp;DL363,CX363:DM363,"&lt;&gt;"&amp;#REF!,CX363:DM363,"&lt;&gt;"&amp;#REF!,CX363:DM363,"&lt;&gt;"&amp;#REF!,CX363:DM363,"&lt;&gt;"&amp;#REF!,CX363:DM363,"&lt;&gt;"&amp;#REF!,CX363:DM363,"&lt;&gt;"&amp;#REF!,CX363:DM363,"&lt;&gt;"&amp;#REF!,CX363:DM363,"&lt;&gt;"&amp;#REF!,CX363:DM363,"&lt;&gt;"&amp;#REF!,CX363:DM363,"&lt;&gt;"&amp;#REF!,CX363:DM363,"&lt;&gt;"&amp;#REF!,CX363:DM363,"&lt;&gt;"&amp;#REF!,CX363:DM363,"&lt;&gt;"&amp;#REF!,CX363:DM363,"&lt;&gt;"&amp;#REF!,CX363:DM363,"&lt;&gt;"&amp;#REF!,CX363:DM363,"&lt;&gt;"&amp;#REF!,CX363:DM363,"&lt;&gt;"&amp;#REF!,CX363:DM363,"&lt;&gt;"&amp;#REF!,CX363:DM363,"&lt;&gt;"&amp;#REF!,CX363:DM363,"&lt;&gt;"&amp;#REF!,CX363:DM363,"&lt;&gt;"&amp;#REF!,CX363:DM363,"&lt;&gt;"&amp;#REF!)))</f>
        <v/>
      </c>
      <c r="DO363" s="129">
        <f>IF($J363="",0,IF($J363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64" ht="41.4" customFormat="1" customHeight="1" s="137">
      <c r="B364" s="120" t="inlineStr">
        <is>
          <t>MASTRO</t>
        </is>
      </c>
      <c r="C364" s="105" t="inlineStr">
        <is>
          <t>Mastros
Mastros com altura superior 2m deverão ser providos de pedaleira e cabo trava-quedas.</t>
        </is>
      </c>
      <c r="D364" s="106" t="inlineStr">
        <is>
          <t xml:space="preserve">Tipo Platibanda </t>
        </is>
      </c>
      <c r="E364" s="106" t="n">
        <v>2</v>
      </c>
      <c r="F364" s="107" t="inlineStr">
        <is>
          <t>-</t>
        </is>
      </c>
      <c r="G364" s="107" t="n">
        <v>2</v>
      </c>
      <c r="H364" s="107" t="n">
        <v>45</v>
      </c>
      <c r="I364" s="107" t="inlineStr">
        <is>
          <t>KG</t>
        </is>
      </c>
      <c r="J364" s="107" t="n"/>
      <c r="K364" s="107" t="n">
        <v>45.045</v>
      </c>
      <c r="L364" s="107">
        <f>IF(ISTEXT(K364),K364,$J364*K364)</f>
        <v/>
      </c>
      <c r="M364" s="107" t="n">
        <v>57.25</v>
      </c>
      <c r="N364" s="107">
        <f>IF(ISTEXT(M364),M364,$J364*M364)</f>
        <v/>
      </c>
      <c r="O364" s="107" t="n">
        <v>36.11504</v>
      </c>
      <c r="P364" s="107">
        <f>IF(ISTEXT(O364),O364,$J364*O364)</f>
        <v/>
      </c>
      <c r="Q364" s="107" t="inlineStr">
        <is>
          <t>n/a</t>
        </is>
      </c>
      <c r="R364" s="107">
        <f>IF(ISTEXT(Q364),Q364,$J364*Q364)</f>
        <v/>
      </c>
      <c r="S364" s="107" t="n">
        <v>6019.022582398577</v>
      </c>
      <c r="T364" s="107">
        <f>IF(ISTEXT(S364),S364,$J364*S364)</f>
        <v/>
      </c>
      <c r="U364" s="107" t="inlineStr">
        <is>
          <t>N/A</t>
        </is>
      </c>
      <c r="V364" s="107">
        <f>IF(ISTEXT(U364),U364,$J364*U364)</f>
        <v/>
      </c>
      <c r="W364" s="107" t="inlineStr">
        <is>
          <t>N/A</t>
        </is>
      </c>
      <c r="X364" s="107">
        <f>IF(ISTEXT(W364),W364,$J364*W364)</f>
        <v/>
      </c>
      <c r="Y364" s="107" t="n"/>
      <c r="Z364" s="107" t="n">
        <v>47.19</v>
      </c>
      <c r="AA364" s="107">
        <f>IF(ISTEXT(Z364),Z364,$J364*Z364)</f>
        <v/>
      </c>
      <c r="AB364" s="107" t="inlineStr">
        <is>
          <t xml:space="preserve"> NA </t>
        </is>
      </c>
      <c r="AC364" s="107">
        <f>IF(ISTEXT(AB364),AB364,$J364*AB364)</f>
        <v/>
      </c>
      <c r="AD364" s="107" t="n">
        <v>54.76</v>
      </c>
      <c r="AE364" s="107">
        <f>IF(ISTEXT(AD364),AD364,$J364*AD364)</f>
        <v/>
      </c>
      <c r="AF364" s="107" t="n">
        <v>36.11504</v>
      </c>
      <c r="AG364" s="107">
        <f>IF(ISTEXT(AF364),AF364,$J364*AF364)</f>
        <v/>
      </c>
      <c r="AH364" s="107" t="inlineStr">
        <is>
          <t>n/a</t>
        </is>
      </c>
      <c r="AI364" s="107">
        <f>IF(ISTEXT(AH364),AH364,$J364*AH364)</f>
        <v/>
      </c>
      <c r="AJ364" s="107" t="n">
        <v>6156.235255333835</v>
      </c>
      <c r="AK364" s="107">
        <f>IF(ISTEXT(AJ364),AJ364,$J364*AJ364)</f>
        <v/>
      </c>
      <c r="AL364" s="107" t="inlineStr">
        <is>
          <t>N/A</t>
        </is>
      </c>
      <c r="AM364" s="107">
        <f>IF(ISTEXT(AL364),AL364,$J364*AL364)</f>
        <v/>
      </c>
      <c r="AN364" s="107" t="inlineStr">
        <is>
          <t>N/A</t>
        </is>
      </c>
      <c r="AO364" s="107">
        <f>IF(ISTEXT(AN364),AN364,$J364*AN364)</f>
        <v/>
      </c>
      <c r="AP364" s="107" t="n"/>
      <c r="AQ364" s="107" t="n"/>
      <c r="AR364" s="107" t="n"/>
      <c r="AS364" s="107" t="n"/>
      <c r="AT364" s="107" t="n"/>
      <c r="AU364" s="216" t="n">
        <v>56.85</v>
      </c>
      <c r="AV364" s="213">
        <f>AVERAGE(AZ364,BB364,BD364,BF364,BH364,BJ364,BL364)</f>
        <v/>
      </c>
      <c r="AW364" s="214">
        <f>BASEDADOS[[#This Row],[VL UNIT
MÉDIA]]*BASEDADOS[[#This Row],[QTDE]]</f>
        <v/>
      </c>
      <c r="AX364" s="215">
        <f>ROUND(AU364*PARÂMETROS!$B$4,2)</f>
        <v/>
      </c>
      <c r="AY364" s="107" t="n"/>
      <c r="AZ364" s="107" t="n">
        <v>51.48</v>
      </c>
      <c r="BA364" s="107">
        <f>IF(ISTEXT(AZ364),AZ364,$J364*AZ364)</f>
        <v/>
      </c>
      <c r="BB364" s="107" t="n">
        <v>62.23</v>
      </c>
      <c r="BC364" s="107">
        <f>IF(ISTEXT(BB364),BB364,$J364*BB364)</f>
        <v/>
      </c>
      <c r="BD364" s="107" t="n">
        <v>36.11504</v>
      </c>
      <c r="BE364" s="107">
        <f>IF(ISTEXT(BD364),BD364,$J364*BD364)</f>
        <v/>
      </c>
      <c r="BF364" s="107" t="inlineStr">
        <is>
          <t>n/a</t>
        </is>
      </c>
      <c r="BG364" s="107">
        <f>IF(ISTEXT(BF364),BF364,$J364*BF364)</f>
        <v/>
      </c>
      <c r="BH364" s="107" t="n">
        <v>6156.235255333835</v>
      </c>
      <c r="BI364" s="107">
        <f>IF(ISTEXT(BH364),BH364,$J364*BH364)</f>
        <v/>
      </c>
      <c r="BJ364" s="107" t="inlineStr">
        <is>
          <t>N/A</t>
        </is>
      </c>
      <c r="BK364" s="107">
        <f>IF(ISTEXT(BJ364),BJ364,$J364*BJ364)</f>
        <v/>
      </c>
      <c r="BL364" s="107" t="inlineStr">
        <is>
          <t>N/A</t>
        </is>
      </c>
      <c r="BM364" s="107">
        <f>IF(ISTEXT(BL364),BL364,$J364*BL364)</f>
        <v/>
      </c>
      <c r="BN364" s="107" t="n">
        <v>42.9</v>
      </c>
      <c r="BO364" s="107">
        <f>IF(ISTEXT(BN364),BN364,$J364*BN364)</f>
        <v/>
      </c>
      <c r="BP364" s="107" t="inlineStr">
        <is>
          <t xml:space="preserve"> NA </t>
        </is>
      </c>
      <c r="BQ364" s="107">
        <f>IF(ISTEXT(BP364),BP364,$J364*BP364)</f>
        <v/>
      </c>
      <c r="BR364" s="107" t="n">
        <v>49.78</v>
      </c>
      <c r="BS364" s="107">
        <f>IF(ISTEXT(BR364),BR364,$J364*BR364)</f>
        <v/>
      </c>
      <c r="BT364" s="107" t="n">
        <v>36.11504</v>
      </c>
      <c r="BU364" s="107">
        <f>IF(ISTEXT(BT364),BT364,$J364*BT364)</f>
        <v/>
      </c>
      <c r="BV364" s="107" t="inlineStr">
        <is>
          <t>n/a</t>
        </is>
      </c>
      <c r="BW364" s="107">
        <f>IF(ISTEXT(BV364),BV364,$J364*BV364)</f>
        <v/>
      </c>
      <c r="BX364" s="107" t="n">
        <v>6156.235255333835</v>
      </c>
      <c r="BY364" s="107">
        <f>IF(ISTEXT(BX364),BX364,$J364*BX364)</f>
        <v/>
      </c>
      <c r="BZ364" s="107" t="inlineStr">
        <is>
          <t>N/A</t>
        </is>
      </c>
      <c r="CA364" s="107">
        <f>IF(ISTEXT(BZ364),BZ364,$J364*BZ364)</f>
        <v/>
      </c>
      <c r="CB364" s="107" t="inlineStr">
        <is>
          <t>N/A</t>
        </is>
      </c>
      <c r="CC364" s="107">
        <f>IF(ISTEXT(CB364),CB364,$J364*CB364)</f>
        <v/>
      </c>
      <c r="CD364" s="107">
        <f>IF($J364="",0,IF($J364=1,_xlfn.MINIFS(BN364:CC364,BN364:CC364,"&gt;"&amp;0),_xlfn.MINIFS(BN364:CC364,BN364:CC364,"&gt;"&amp;0,BN364:CC364,"&lt;&gt;"&amp;BN364,BN364:CC364,"&lt;&gt;"&amp;BP364,BN364:CC364,"&lt;&gt;"&amp;BR364,BN364:CC364,"&lt;&gt;"&amp;BT364,BN364:CC364,"&lt;&gt;"&amp;BV364,BN364:CC364,"&lt;&gt;"&amp;BX364,BN364:CC364,"&lt;&gt;"&amp;BZ364,BN364:CC364,"&lt;&gt;"&amp;CB364,BN364:CC364,"&lt;&gt;"&amp;#REF!,BN364:CC364,"&lt;&gt;"&amp;#REF!,BN364:CC364,"&lt;&gt;"&amp;#REF!,BN364:CC364,"&lt;&gt;"&amp;#REF!,BN364:CC364,"&lt;&gt;"&amp;#REF!,BN364:CC364,"&lt;&gt;"&amp;#REF!,BN364:CC364,"&lt;&gt;"&amp;#REF!,BN364:CC364,"&lt;&gt;"&amp;#REF!,BN364:CC364,"&lt;&gt;"&amp;#REF!,BN364:CC364,"&lt;&gt;"&amp;#REF!,BN364:CC364,"&lt;&gt;"&amp;#REF!,BN364:CC364,"&lt;&gt;"&amp;#REF!,BN364:CC364,"&lt;&gt;"&amp;#REF!,BN364:CC364,"&lt;&gt;"&amp;#REF!,BN364:CC364,"&lt;&gt;"&amp;#REF!,BN364:CC364,"&lt;&gt;"&amp;#REF!,BN364:CC364,"&lt;&gt;"&amp;#REF!,BN364:CC364,"&lt;&gt;"&amp;#REF!,BN364:CC364,"&lt;&gt;"&amp;#REF!,BN364:CC364,"&lt;&gt;"&amp;#REF!,BN364:CC364,"&lt;&gt;"&amp;#REF!,BN364:CC364,"&lt;&gt;"&amp;#REF!)))</f>
        <v/>
      </c>
      <c r="CE364" s="122" t="n"/>
      <c r="CF364" s="123" t="n">
        <v>47.19</v>
      </c>
      <c r="CG364" s="124">
        <f>IF(ISTEXT(CF364),CF364,$J364*CF364)</f>
        <v/>
      </c>
      <c r="CH364" s="123" t="inlineStr">
        <is>
          <t xml:space="preserve"> NA </t>
        </is>
      </c>
      <c r="CI364" s="124">
        <f>IF(ISTEXT(CH364),CH364,$J364*CH364)</f>
        <v/>
      </c>
      <c r="CJ364" s="123" t="n">
        <v>49.78</v>
      </c>
      <c r="CK364" s="124">
        <f>IF(ISTEXT(CJ364),CJ364,$J364*CJ364)</f>
        <v/>
      </c>
      <c r="CL364" s="123" t="n">
        <v>36.11504</v>
      </c>
      <c r="CM364" s="124">
        <f>IF(ISTEXT(CL364),CL364,$J364*CL364)</f>
        <v/>
      </c>
      <c r="CN364" s="123" t="inlineStr">
        <is>
          <t>n/a</t>
        </is>
      </c>
      <c r="CO364" s="124">
        <f>IF(ISTEXT(CN364),CN364,$J364*CN364)</f>
        <v/>
      </c>
      <c r="CP364" s="123" t="n">
        <v>6156.235255333835</v>
      </c>
      <c r="CQ364" s="124">
        <f>IF(ISTEXT(CP364),CP364,$J364*CP364)</f>
        <v/>
      </c>
      <c r="CR364" s="123" t="inlineStr">
        <is>
          <t>N/A</t>
        </is>
      </c>
      <c r="CS364" s="124">
        <f>IF(ISTEXT(CR364),CR364,$J364*CR364)</f>
        <v/>
      </c>
      <c r="CT364" s="123" t="inlineStr">
        <is>
          <t>N/A</t>
        </is>
      </c>
      <c r="CU364" s="124">
        <f>IF(ISTEXT(CT364),CT364,$J364*CT364)</f>
        <v/>
      </c>
      <c r="CV364" s="125">
        <f>IF($J364="",0,IF($J364=1,_xlfn.MINIFS(CF364:CU364,CF364:CU364,"&gt;"&amp;0),_xlfn.MINIFS(CF364:CU364,CF364:CU364,"&gt;"&amp;0,CF364:CU364,"&lt;&gt;"&amp;CF364,CF364:CU364,"&lt;&gt;"&amp;CH364,CF364:CU364,"&lt;&gt;"&amp;CJ364,CF364:CU364,"&lt;&gt;"&amp;CL364,CF364:CU364,"&lt;&gt;"&amp;CN364,CF364:CU364,"&lt;&gt;"&amp;CP364,CF364:CU364,"&lt;&gt;"&amp;CR364,CF364:CU364,"&lt;&gt;"&amp;CT364,CF364:CU364,"&lt;&gt;"&amp;#REF!,CF364:CU364,"&lt;&gt;"&amp;#REF!,CF364:CU364,"&lt;&gt;"&amp;#REF!,CF364:CU364,"&lt;&gt;"&amp;#REF!,CF364:CU364,"&lt;&gt;"&amp;#REF!,CF364:CU364,"&lt;&gt;"&amp;#REF!,CF364:CU364,"&lt;&gt;"&amp;#REF!,CF364:CU364,"&lt;&gt;"&amp;#REF!,CF364:CU364,"&lt;&gt;"&amp;#REF!,CF364:CU364,"&lt;&gt;"&amp;#REF!,CF364:CU364,"&lt;&gt;"&amp;#REF!,CF364:CU364,"&lt;&gt;"&amp;#REF!,CF364:CU364,"&lt;&gt;"&amp;#REF!,CF364:CU364,"&lt;&gt;"&amp;#REF!,CF364:CU364,"&lt;&gt;"&amp;#REF!,CF364:CU364,"&lt;&gt;"&amp;#REF!,CF364:CU364,"&lt;&gt;"&amp;#REF!,CF364:CU364,"&lt;&gt;"&amp;#REF!,CF364:CU364,"&lt;&gt;"&amp;#REF!,CF364:CU364,"&lt;&gt;"&amp;#REF!,CF364:CU364,"&lt;&gt;"&amp;#REF!,CF364:CU364,"&lt;&gt;"&amp;#REF!)))</f>
        <v/>
      </c>
      <c r="CW364" s="122" t="n"/>
      <c r="CX364" s="126" t="n">
        <v>42.9</v>
      </c>
      <c r="CY364" s="127">
        <f>IF(ISTEXT(CX364),CX364,$J364*CX364)</f>
        <v/>
      </c>
      <c r="CZ364" s="140" t="inlineStr">
        <is>
          <t xml:space="preserve"> NA </t>
        </is>
      </c>
      <c r="DA364" s="127">
        <f>IF(ISTEXT(CZ364),CZ364,$J364*CZ364)</f>
        <v/>
      </c>
      <c r="DB364" s="126" t="n">
        <v>49.78</v>
      </c>
      <c r="DC364" s="127">
        <f>IF(ISTEXT(DB364),DB364,$J364*DB364)</f>
        <v/>
      </c>
      <c r="DD364" s="126" t="n">
        <v>36.11504</v>
      </c>
      <c r="DE364" s="127">
        <f>IF(ISTEXT(DD364),DD364,$J364*DD364)</f>
        <v/>
      </c>
      <c r="DF364" s="126" t="inlineStr">
        <is>
          <t>n/a</t>
        </is>
      </c>
      <c r="DG364" s="127">
        <f>IF(ISTEXT(DF364),DF364,$J364*DF364)</f>
        <v/>
      </c>
      <c r="DH364" s="126" t="n">
        <v>6156.235255333835</v>
      </c>
      <c r="DI364" s="127">
        <f>IF(ISTEXT(DH364),DH364,$J364*DH364)</f>
        <v/>
      </c>
      <c r="DJ364" s="126" t="inlineStr">
        <is>
          <t>N/A</t>
        </is>
      </c>
      <c r="DK364" s="127">
        <f>IF(ISTEXT(DJ364),DJ364,$J364*DJ364)</f>
        <v/>
      </c>
      <c r="DL364" s="126" t="inlineStr">
        <is>
          <t>N/A</t>
        </is>
      </c>
      <c r="DM364" s="127">
        <f>IF(ISTEXT(DL364),DL364,$J364*DL364)</f>
        <v/>
      </c>
      <c r="DN364" s="128">
        <f>IF($J364="",0,IF($J364=1,_xlfn.MINIFS(CX364:DM364,CX364:DM364,"&gt;"&amp;0),_xlfn.MINIFS(CX364:DM364,CX364:DM364,"&gt;"&amp;0,CX364:DM364,"&lt;&gt;"&amp;CX364,CX364:DM364,"&lt;&gt;"&amp;CZ364,CX364:DM364,"&lt;&gt;"&amp;DB364,CX364:DM364,"&lt;&gt;"&amp;DD364,CX364:DM364,"&lt;&gt;"&amp;DF364,CX364:DM364,"&lt;&gt;"&amp;DH364,CX364:DM364,"&lt;&gt;"&amp;DJ364,CX364:DM364,"&lt;&gt;"&amp;DL364,CX364:DM364,"&lt;&gt;"&amp;#REF!,CX364:DM364,"&lt;&gt;"&amp;#REF!,CX364:DM364,"&lt;&gt;"&amp;#REF!,CX364:DM364,"&lt;&gt;"&amp;#REF!,CX364:DM364,"&lt;&gt;"&amp;#REF!,CX364:DM364,"&lt;&gt;"&amp;#REF!,CX364:DM364,"&lt;&gt;"&amp;#REF!,CX364:DM364,"&lt;&gt;"&amp;#REF!,CX364:DM364,"&lt;&gt;"&amp;#REF!,CX364:DM364,"&lt;&gt;"&amp;#REF!,CX364:DM364,"&lt;&gt;"&amp;#REF!,CX364:DM364,"&lt;&gt;"&amp;#REF!,CX364:DM364,"&lt;&gt;"&amp;#REF!,CX364:DM364,"&lt;&gt;"&amp;#REF!,CX364:DM364,"&lt;&gt;"&amp;#REF!,CX364:DM364,"&lt;&gt;"&amp;#REF!,CX364:DM364,"&lt;&gt;"&amp;#REF!,CX364:DM364,"&lt;&gt;"&amp;#REF!,CX364:DM364,"&lt;&gt;"&amp;#REF!,CX364:DM364,"&lt;&gt;"&amp;#REF!,CX364:DM364,"&lt;&gt;"&amp;#REF!,CX364:DM364,"&lt;&gt;"&amp;#REF!)))</f>
        <v/>
      </c>
      <c r="DO364" s="129">
        <f>IF($J364="",0,IF($J364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364" s="119" t="n"/>
      <c r="DQ364" s="119" t="n"/>
      <c r="DR364" s="119" t="n"/>
      <c r="DS364" s="119" t="n"/>
      <c r="DT364" s="119" t="n"/>
      <c r="DU364" s="119" t="n"/>
      <c r="DV364" s="119" t="n"/>
      <c r="DW364" s="119" t="n"/>
      <c r="DX364" s="119" t="n"/>
      <c r="DY364" s="119" t="n"/>
      <c r="DZ364" s="119" t="n"/>
      <c r="EA364" s="119" t="n"/>
      <c r="EB364" s="119" t="n"/>
      <c r="EC364" s="119" t="n"/>
      <c r="ED364" s="119" t="n"/>
      <c r="EE364" s="119" t="n"/>
      <c r="EF364" s="119" t="n"/>
      <c r="EG364" s="119" t="n"/>
      <c r="EH364" s="119" t="n"/>
      <c r="EI364" s="119" t="n"/>
      <c r="EJ364" s="119" t="n"/>
      <c r="EK364" s="119" t="n"/>
      <c r="EL364" s="119" t="n"/>
      <c r="EM364" s="119" t="n"/>
      <c r="EN364" s="119" t="n"/>
      <c r="EO364" s="119" t="n"/>
      <c r="EP364" s="119" t="n"/>
      <c r="EQ364" s="119" t="n"/>
      <c r="ER364" s="119" t="n"/>
      <c r="ES364" s="119" t="n"/>
      <c r="ET364" s="119" t="n"/>
      <c r="EU364" s="119" t="n"/>
      <c r="EV364" s="119" t="n"/>
      <c r="EW364" s="119" t="n"/>
      <c r="EX364" s="119" t="n"/>
      <c r="EY364" s="119" t="n"/>
      <c r="EZ364" s="119" t="n"/>
      <c r="FA364" s="119" t="n"/>
      <c r="FB364" s="119" t="n"/>
      <c r="FC364" s="119" t="n"/>
      <c r="FD364" s="119" t="n"/>
      <c r="FE364" s="119" t="n"/>
      <c r="FF364" s="119" t="n"/>
      <c r="FG364" s="119" t="n"/>
      <c r="FH364" s="119" t="n"/>
      <c r="FI364" s="119" t="n"/>
      <c r="FJ364" s="119" t="n"/>
      <c r="FK364" s="119" t="n"/>
      <c r="FL364" s="119" t="n"/>
      <c r="FM364" s="119" t="n"/>
      <c r="FN364" s="119" t="n"/>
      <c r="FO364" s="119" t="n"/>
      <c r="FP364" s="119" t="n"/>
      <c r="FQ364" s="119" t="n"/>
      <c r="FR364" s="119" t="n"/>
      <c r="FS364" s="119" t="n"/>
      <c r="FT364" s="119" t="n"/>
      <c r="FU364" s="119" t="n"/>
      <c r="FV364" s="119" t="n"/>
      <c r="FW364" s="119" t="n"/>
      <c r="FX364" s="119" t="n"/>
      <c r="FY364" s="119" t="n"/>
      <c r="FZ364" s="119" t="n"/>
      <c r="GA364" s="119" t="n"/>
      <c r="GB364" s="119" t="n"/>
      <c r="GC364" s="119" t="n"/>
      <c r="GD364" s="119" t="n"/>
      <c r="GE364" s="119" t="n"/>
      <c r="GF364" s="119" t="n"/>
      <c r="GG364" s="119" t="n"/>
      <c r="GH364" s="119" t="n"/>
      <c r="GI364" s="119" t="n"/>
      <c r="GJ364" s="119" t="n"/>
      <c r="GK364" s="119" t="n"/>
      <c r="GL364" s="119" t="n"/>
      <c r="GM364" s="119" t="n"/>
      <c r="GN364" s="119" t="n"/>
      <c r="GO364" s="119" t="n"/>
      <c r="GP364" s="119" t="n"/>
      <c r="GQ364" s="119" t="n"/>
      <c r="GR364" s="119" t="n"/>
      <c r="GS364" s="119" t="n"/>
      <c r="GT364" s="119" t="n"/>
      <c r="GU364" s="119" t="n"/>
      <c r="GV364" s="119" t="n"/>
      <c r="GW364" s="119" t="n"/>
      <c r="GX364" s="119" t="n"/>
      <c r="GY364" s="119" t="n"/>
      <c r="GZ364" s="119" t="n"/>
      <c r="HA364" s="119" t="n"/>
      <c r="HB364" s="119" t="n"/>
      <c r="HC364" s="119" t="n"/>
      <c r="HD364" s="119" t="n"/>
      <c r="HE364" s="119" t="n"/>
      <c r="HF364" s="119" t="n"/>
      <c r="HG364" s="119" t="n"/>
      <c r="HH364" s="119" t="n"/>
      <c r="HI364" s="119" t="n"/>
      <c r="HJ364" s="119" t="n"/>
      <c r="HK364" s="119" t="n"/>
      <c r="HL364" s="119" t="n"/>
      <c r="HM364" s="119" t="n"/>
      <c r="HN364" s="119" t="n"/>
      <c r="HO364" s="119" t="n"/>
      <c r="HP364" s="119" t="n"/>
      <c r="HQ364" s="119" t="n"/>
      <c r="HR364" s="119" t="n"/>
      <c r="HS364" s="119" t="n"/>
      <c r="HT364" s="119" t="n"/>
      <c r="HU364" s="119" t="n"/>
      <c r="HV364" s="119" t="n"/>
      <c r="HW364" s="119" t="n"/>
      <c r="HX364" s="119" t="n"/>
      <c r="HY364" s="119" t="n"/>
      <c r="HZ364" s="119" t="n"/>
      <c r="IA364" s="119" t="n"/>
      <c r="IB364" s="119" t="n"/>
      <c r="IC364" s="119" t="n"/>
      <c r="ID364" s="119" t="n"/>
      <c r="IE364" s="119" t="n"/>
      <c r="IF364" s="119" t="n"/>
      <c r="IG364" s="119" t="n"/>
      <c r="IH364" s="119" t="n"/>
      <c r="II364" s="119" t="n"/>
      <c r="IJ364" s="119" t="n"/>
      <c r="IK364" s="119" t="n"/>
      <c r="IL364" s="119" t="n"/>
      <c r="IM364" s="119" t="n"/>
      <c r="IN364" s="119" t="n"/>
      <c r="IO364" s="119" t="n"/>
      <c r="IP364" s="119" t="n"/>
      <c r="IQ364" s="119" t="n"/>
      <c r="IR364" s="119" t="n"/>
      <c r="IS364" s="119" t="n"/>
      <c r="IT364" s="119" t="n"/>
      <c r="IU364" s="119" t="n"/>
      <c r="IV364" s="119" t="n"/>
      <c r="IW364" s="119" t="n"/>
      <c r="IX364" s="119" t="n"/>
      <c r="IY364" s="119" t="n"/>
      <c r="IZ364" s="119" t="n"/>
      <c r="JA364" s="119" t="n"/>
      <c r="JB364" s="119" t="n"/>
      <c r="JC364" s="119" t="n"/>
      <c r="JD364" s="119" t="n"/>
      <c r="JE364" s="119" t="n"/>
      <c r="JF364" s="119" t="n"/>
      <c r="JG364" s="119" t="n"/>
      <c r="JH364" s="119" t="n"/>
      <c r="JI364" s="119" t="n"/>
      <c r="JJ364" s="119" t="n"/>
      <c r="JK364" s="119" t="n"/>
      <c r="JL364" s="119" t="n"/>
      <c r="JM364" s="119" t="n"/>
      <c r="JN364" s="119" t="n"/>
      <c r="JO364" s="119" t="n"/>
      <c r="JP364" s="119" t="n"/>
      <c r="JQ364" s="119" t="n"/>
      <c r="JR364" s="119" t="n"/>
      <c r="JS364" s="119" t="n"/>
      <c r="JT364" s="119" t="n"/>
      <c r="JU364" s="119" t="n"/>
      <c r="JV364" s="119" t="n"/>
      <c r="JW364" s="119" t="n"/>
      <c r="JX364" s="119" t="n"/>
      <c r="JY364" s="119" t="n"/>
      <c r="JZ364" s="119" t="n"/>
      <c r="KA364" s="119" t="n"/>
      <c r="KB364" s="119" t="n"/>
      <c r="KC364" s="119" t="n"/>
      <c r="KD364" s="119" t="n"/>
      <c r="KE364" s="119" t="n"/>
      <c r="KF364" s="119" t="n"/>
      <c r="KG364" s="119" t="n"/>
      <c r="KH364" s="119" t="n"/>
      <c r="KI364" s="119" t="n"/>
      <c r="KJ364" s="119" t="n"/>
      <c r="KK364" s="119" t="n"/>
      <c r="KL364" s="119" t="n"/>
      <c r="KM364" s="119" t="n"/>
      <c r="KN364" s="119" t="n"/>
      <c r="KO364" s="119" t="n"/>
      <c r="KP364" s="119" t="n"/>
      <c r="KQ364" s="119" t="n"/>
      <c r="KR364" s="119" t="n"/>
      <c r="KS364" s="119" t="n"/>
      <c r="KT364" s="119" t="n"/>
      <c r="KU364" s="119" t="n"/>
      <c r="KV364" s="119" t="n"/>
      <c r="KW364" s="119" t="n"/>
      <c r="KX364" s="119" t="n"/>
      <c r="KY364" s="119" t="n"/>
      <c r="KZ364" s="119" t="n"/>
      <c r="LA364" s="119" t="n"/>
      <c r="LB364" s="119" t="n"/>
      <c r="LC364" s="119" t="n"/>
      <c r="LD364" s="119" t="n"/>
      <c r="LE364" s="119" t="n"/>
      <c r="LF364" s="119" t="n"/>
      <c r="LG364" s="119" t="n"/>
      <c r="LH364" s="119" t="n"/>
      <c r="LI364" s="119" t="n"/>
      <c r="LJ364" s="119" t="n"/>
      <c r="LK364" s="119" t="n"/>
      <c r="LL364" s="119" t="n"/>
      <c r="LM364" s="119" t="n"/>
      <c r="LN364" s="119" t="n"/>
      <c r="LO364" s="119" t="n"/>
      <c r="LP364" s="119" t="n"/>
      <c r="LQ364" s="119" t="n"/>
      <c r="LR364" s="119" t="n"/>
      <c r="LS364" s="119" t="n"/>
      <c r="LT364" s="119" t="n"/>
      <c r="LU364" s="119" t="n"/>
      <c r="LV364" s="119" t="n"/>
      <c r="LW364" s="119" t="n"/>
      <c r="LX364" s="119" t="n"/>
      <c r="LY364" s="119" t="n"/>
      <c r="LZ364" s="119" t="n"/>
      <c r="MA364" s="119" t="n"/>
      <c r="MB364" s="119" t="n"/>
      <c r="MC364" s="119" t="n"/>
      <c r="MD364" s="119" t="n"/>
      <c r="ME364" s="119" t="n"/>
      <c r="MF364" s="119" t="n"/>
      <c r="MG364" s="119" t="n"/>
      <c r="MH364" s="119" t="n"/>
      <c r="MI364" s="119" t="n"/>
      <c r="MJ364" s="119" t="n"/>
      <c r="MK364" s="119" t="n"/>
      <c r="ML364" s="119" t="n"/>
      <c r="MM364" s="119" t="n"/>
      <c r="MN364" s="119" t="n"/>
      <c r="MO364" s="119" t="n"/>
      <c r="MP364" s="119" t="n"/>
      <c r="MQ364" s="119" t="n"/>
      <c r="MR364" s="119" t="n"/>
      <c r="MS364" s="119" t="n"/>
      <c r="MT364" s="119" t="n"/>
      <c r="MU364" s="119" t="n"/>
      <c r="MV364" s="119" t="n"/>
      <c r="MW364" s="119" t="n"/>
      <c r="MX364" s="119" t="n"/>
      <c r="MY364" s="119" t="n"/>
      <c r="MZ364" s="119" t="n"/>
      <c r="NA364" s="119" t="n"/>
      <c r="NB364" s="119" t="n"/>
      <c r="NC364" s="119" t="n"/>
      <c r="ND364" s="119" t="n"/>
      <c r="NE364" s="119" t="n"/>
      <c r="NF364" s="119" t="n"/>
      <c r="NG364" s="119" t="n"/>
      <c r="NH364" s="119" t="n"/>
      <c r="NI364" s="119" t="n"/>
      <c r="NJ364" s="119" t="n"/>
      <c r="NK364" s="119" t="n"/>
      <c r="NL364" s="119" t="n"/>
      <c r="NM364" s="119" t="n"/>
      <c r="NN364" s="119" t="n"/>
      <c r="NO364" s="119" t="n"/>
      <c r="NP364" s="119" t="n"/>
      <c r="NQ364" s="119" t="n"/>
      <c r="NR364" s="119" t="n"/>
      <c r="NS364" s="119" t="n"/>
      <c r="NT364" s="119" t="n"/>
      <c r="NU364" s="119" t="n"/>
      <c r="NV364" s="119" t="n"/>
      <c r="NW364" s="119" t="n"/>
      <c r="NX364" s="119" t="n"/>
      <c r="NY364" s="119" t="n"/>
      <c r="NZ364" s="119" t="n"/>
      <c r="OA364" s="119" t="n"/>
      <c r="OB364" s="119" t="n"/>
      <c r="OC364" s="119" t="n"/>
      <c r="OD364" s="119" t="n"/>
      <c r="OE364" s="119" t="n"/>
      <c r="OF364" s="119" t="n"/>
      <c r="OG364" s="119" t="n"/>
      <c r="OH364" s="119" t="n"/>
      <c r="OI364" s="119" t="n"/>
      <c r="OJ364" s="119" t="n"/>
      <c r="OK364" s="119" t="n"/>
      <c r="OL364" s="119" t="n"/>
      <c r="OM364" s="119" t="n"/>
      <c r="ON364" s="119" t="n"/>
      <c r="OO364" s="119" t="n"/>
      <c r="OP364" s="119" t="n"/>
      <c r="OQ364" s="119" t="n"/>
      <c r="OR364" s="119" t="n"/>
      <c r="OS364" s="119" t="n"/>
      <c r="OT364" s="119" t="n"/>
      <c r="OU364" s="119" t="n"/>
      <c r="OV364" s="119" t="n"/>
      <c r="OW364" s="119" t="n"/>
      <c r="OX364" s="119" t="n"/>
      <c r="OY364" s="119" t="n"/>
      <c r="OZ364" s="119" t="n"/>
      <c r="PA364" s="119" t="n"/>
      <c r="PB364" s="119" t="n"/>
      <c r="PC364" s="119" t="n"/>
      <c r="PD364" s="119" t="n"/>
      <c r="PE364" s="119" t="n"/>
      <c r="PF364" s="119" t="n"/>
      <c r="PG364" s="119" t="n"/>
      <c r="PH364" s="119" t="n"/>
      <c r="PI364" s="119" t="n"/>
      <c r="PJ364" s="119" t="n"/>
      <c r="PK364" s="119" t="n"/>
      <c r="PL364" s="119" t="n"/>
      <c r="PM364" s="119" t="n"/>
      <c r="PN364" s="119" t="n"/>
      <c r="PO364" s="119" t="n"/>
      <c r="PP364" s="119" t="n"/>
      <c r="PQ364" s="119" t="n"/>
      <c r="PR364" s="119" t="n"/>
      <c r="PS364" s="119" t="n"/>
      <c r="PT364" s="119" t="n"/>
      <c r="PU364" s="119" t="n"/>
      <c r="PV364" s="119" t="n"/>
      <c r="PW364" s="119" t="n"/>
      <c r="PX364" s="119" t="n"/>
      <c r="PY364" s="119" t="n"/>
      <c r="PZ364" s="119" t="n"/>
      <c r="QA364" s="119" t="n"/>
      <c r="QB364" s="119" t="n"/>
      <c r="QC364" s="119" t="n"/>
      <c r="QD364" s="119" t="n"/>
      <c r="QE364" s="119" t="n"/>
      <c r="QF364" s="119" t="n"/>
      <c r="QG364" s="119" t="n"/>
      <c r="QH364" s="119" t="n"/>
      <c r="QI364" s="119" t="n"/>
      <c r="QJ364" s="119" t="n"/>
      <c r="QK364" s="119" t="n"/>
      <c r="QL364" s="119" t="n"/>
      <c r="QM364" s="119" t="n"/>
      <c r="QN364" s="119" t="n"/>
      <c r="QO364" s="119" t="n"/>
      <c r="QP364" s="119" t="n"/>
      <c r="QQ364" s="119" t="n"/>
      <c r="QR364" s="119" t="n"/>
      <c r="QS364" s="119" t="n"/>
      <c r="QT364" s="119" t="n"/>
      <c r="QU364" s="119" t="n"/>
      <c r="QV364" s="119" t="n"/>
      <c r="QW364" s="119" t="n"/>
      <c r="QX364" s="119" t="n"/>
      <c r="QY364" s="119" t="n"/>
      <c r="QZ364" s="119" t="n"/>
      <c r="RA364" s="119" t="n"/>
      <c r="RB364" s="119" t="n"/>
      <c r="RC364" s="119" t="n"/>
      <c r="RD364" s="119" t="n"/>
      <c r="RE364" s="119" t="n"/>
      <c r="RF364" s="119" t="n"/>
      <c r="RG364" s="119" t="n"/>
      <c r="RH364" s="119" t="n"/>
      <c r="RI364" s="119" t="n"/>
      <c r="RJ364" s="119" t="n"/>
      <c r="RK364" s="119" t="n"/>
      <c r="RL364" s="119" t="n"/>
      <c r="RM364" s="119" t="n"/>
      <c r="RN364" s="119" t="n"/>
      <c r="RO364" s="119" t="n"/>
      <c r="RP364" s="119" t="n"/>
      <c r="RQ364" s="119" t="n"/>
      <c r="RR364" s="119" t="n"/>
      <c r="RS364" s="119" t="n"/>
      <c r="RT364" s="119" t="n"/>
      <c r="RU364" s="119" t="n"/>
      <c r="RV364" s="119" t="n"/>
      <c r="RW364" s="119" t="n"/>
      <c r="RX364" s="119" t="n"/>
      <c r="RY364" s="119" t="n"/>
      <c r="RZ364" s="119" t="n"/>
      <c r="SA364" s="119" t="n"/>
      <c r="SB364" s="119" t="n"/>
      <c r="SC364" s="119" t="n"/>
      <c r="SD364" s="119" t="n"/>
      <c r="SE364" s="119" t="n"/>
      <c r="SF364" s="119" t="n"/>
      <c r="SG364" s="119" t="n"/>
      <c r="SH364" s="119" t="n"/>
      <c r="SI364" s="119" t="n"/>
      <c r="SJ364" s="119" t="n"/>
      <c r="SK364" s="119" t="n"/>
      <c r="SL364" s="119" t="n"/>
      <c r="SM364" s="119" t="n"/>
      <c r="SN364" s="119" t="n"/>
      <c r="SO364" s="119" t="n"/>
      <c r="SP364" s="119" t="n"/>
      <c r="SQ364" s="119" t="n"/>
      <c r="SR364" s="119" t="n"/>
      <c r="SS364" s="119" t="n"/>
      <c r="ST364" s="119" t="n"/>
      <c r="SU364" s="119" t="n"/>
      <c r="SV364" s="119" t="n"/>
      <c r="SW364" s="119" t="n"/>
      <c r="SX364" s="119" t="n"/>
      <c r="SY364" s="119" t="n"/>
      <c r="SZ364" s="119" t="n"/>
      <c r="TA364" s="119" t="n"/>
      <c r="TB364" s="119" t="n"/>
      <c r="TC364" s="119" t="n"/>
      <c r="TD364" s="119" t="n"/>
      <c r="TE364" s="119" t="n"/>
      <c r="TF364" s="119" t="n"/>
      <c r="TG364" s="119" t="n"/>
      <c r="TH364" s="119" t="n"/>
      <c r="TI364" s="119" t="n"/>
      <c r="TJ364" s="119" t="n"/>
      <c r="TK364" s="119" t="n"/>
      <c r="TL364" s="119" t="n"/>
      <c r="TM364" s="119" t="n"/>
      <c r="TN364" s="119" t="n"/>
      <c r="TO364" s="119" t="n"/>
      <c r="TP364" s="119" t="n"/>
      <c r="TQ364" s="119" t="n"/>
      <c r="TR364" s="119" t="n"/>
      <c r="TS364" s="119" t="n"/>
      <c r="TT364" s="119" t="n"/>
      <c r="TU364" s="119" t="n"/>
      <c r="TV364" s="119" t="n"/>
      <c r="TW364" s="119" t="n"/>
      <c r="TX364" s="119" t="n"/>
      <c r="TY364" s="119" t="n"/>
      <c r="TZ364" s="119" t="n"/>
      <c r="UA364" s="119" t="n"/>
      <c r="UB364" s="119" t="n"/>
      <c r="UC364" s="119" t="n"/>
      <c r="UD364" s="119" t="n"/>
      <c r="UE364" s="119" t="n"/>
      <c r="UF364" s="119" t="n"/>
      <c r="UG364" s="119" t="n"/>
      <c r="UH364" s="119" t="n"/>
      <c r="UI364" s="119" t="n"/>
      <c r="UJ364" s="119" t="n"/>
      <c r="UK364" s="119" t="n"/>
      <c r="UL364" s="119" t="n"/>
      <c r="UM364" s="119" t="n"/>
      <c r="UN364" s="119" t="n"/>
      <c r="UO364" s="119" t="n"/>
      <c r="UP364" s="119" t="n"/>
      <c r="UQ364" s="119" t="n"/>
      <c r="UR364" s="119" t="n"/>
      <c r="US364" s="119" t="n"/>
      <c r="UT364" s="119" t="n"/>
      <c r="UU364" s="119" t="n"/>
      <c r="UV364" s="119" t="n"/>
      <c r="UW364" s="119" t="n"/>
      <c r="UX364" s="119" t="n"/>
      <c r="UY364" s="119" t="n"/>
      <c r="UZ364" s="119" t="n"/>
      <c r="VA364" s="119" t="n"/>
      <c r="VB364" s="119" t="n"/>
      <c r="VC364" s="119" t="n"/>
      <c r="VD364" s="119" t="n"/>
      <c r="VE364" s="119" t="n"/>
      <c r="VF364" s="119" t="n"/>
      <c r="VG364" s="119" t="n"/>
      <c r="VH364" s="119" t="n"/>
      <c r="VI364" s="119" t="n"/>
      <c r="VJ364" s="119" t="n"/>
      <c r="VK364" s="119" t="n"/>
      <c r="VL364" s="119" t="n"/>
      <c r="VM364" s="119" t="n"/>
      <c r="VN364" s="119" t="n"/>
      <c r="VO364" s="119" t="n"/>
      <c r="VP364" s="119" t="n"/>
      <c r="VQ364" s="119" t="n"/>
      <c r="VR364" s="119" t="n"/>
      <c r="VS364" s="119" t="n"/>
      <c r="VT364" s="119" t="n"/>
      <c r="VU364" s="119" t="n"/>
      <c r="VV364" s="119" t="n"/>
      <c r="VW364" s="119" t="n"/>
      <c r="VX364" s="119" t="n"/>
      <c r="VY364" s="119" t="n"/>
      <c r="VZ364" s="119" t="n"/>
      <c r="WA364" s="119" t="n"/>
      <c r="WB364" s="119" t="n"/>
      <c r="WC364" s="119" t="n"/>
      <c r="WD364" s="119" t="n"/>
      <c r="WE364" s="119" t="n"/>
      <c r="WF364" s="119" t="n"/>
      <c r="WG364" s="119" t="n"/>
      <c r="WH364" s="119" t="n"/>
      <c r="WI364" s="119" t="n"/>
      <c r="WJ364" s="119" t="n"/>
      <c r="WK364" s="119" t="n"/>
      <c r="WL364" s="119" t="n"/>
      <c r="WM364" s="119" t="n"/>
      <c r="WN364" s="119" t="n"/>
      <c r="WO364" s="119" t="n"/>
      <c r="WP364" s="119" t="n"/>
      <c r="WQ364" s="119" t="n"/>
      <c r="WR364" s="119" t="n"/>
      <c r="WS364" s="119" t="n"/>
      <c r="WT364" s="119" t="n"/>
      <c r="WU364" s="119" t="n"/>
      <c r="WV364" s="119" t="n"/>
      <c r="WW364" s="119" t="n"/>
      <c r="WX364" s="119" t="n"/>
      <c r="WY364" s="119" t="n"/>
      <c r="WZ364" s="119" t="n"/>
      <c r="XA364" s="119" t="n"/>
      <c r="XB364" s="119" t="n"/>
      <c r="XC364" s="119" t="n"/>
      <c r="XD364" s="119" t="n"/>
      <c r="XE364" s="119" t="n"/>
      <c r="XF364" s="119" t="n"/>
      <c r="XG364" s="119" t="n"/>
      <c r="XH364" s="119" t="n"/>
      <c r="XI364" s="119" t="n"/>
      <c r="XJ364" s="119" t="n"/>
      <c r="XK364" s="119" t="n"/>
      <c r="XL364" s="119" t="n"/>
      <c r="XM364" s="119" t="n"/>
      <c r="XN364" s="119" t="n"/>
      <c r="XO364" s="119" t="n"/>
      <c r="XP364" s="119" t="n"/>
      <c r="XQ364" s="119" t="n"/>
      <c r="XR364" s="119" t="n"/>
      <c r="XS364" s="119" t="n"/>
    </row>
    <row r="365" ht="41.4" customFormat="1" customHeight="1" s="137">
      <c r="B365" s="120" t="inlineStr">
        <is>
          <t>MASTRO</t>
        </is>
      </c>
      <c r="C365" s="105" t="inlineStr">
        <is>
          <t>Acessórios Mastro, Poste Simplificado 9, 12, 18, Poste 30 e 40m e Torre 30 e 40m</t>
        </is>
      </c>
      <c r="D365" s="106" t="inlineStr">
        <is>
          <t xml:space="preserve">Trava quedas
</t>
        </is>
      </c>
      <c r="E365" s="106" t="inlineStr">
        <is>
          <t>Trava quedas - aço galvanizado, diâmetro 8mm, mecanismo tensionador e acessórios para montagem</t>
        </is>
      </c>
      <c r="F365" s="107" t="inlineStr">
        <is>
          <t>-</t>
        </is>
      </c>
      <c r="G365" s="107" t="inlineStr">
        <is>
          <t>-</t>
        </is>
      </c>
      <c r="H365" s="107" t="n"/>
      <c r="I365" s="107" t="inlineStr">
        <is>
          <t>M</t>
        </is>
      </c>
      <c r="J365" s="107" t="n"/>
      <c r="K365" s="107" t="n">
        <v>152.46</v>
      </c>
      <c r="L365" s="107">
        <f>IF(ISTEXT(K365),K365,$J365*K365)</f>
        <v/>
      </c>
      <c r="M365" s="107" t="n">
        <v>49.36</v>
      </c>
      <c r="N365" s="107">
        <f>IF(ISTEXT(M365),M365,$J365*M365)</f>
        <v/>
      </c>
      <c r="O365" s="107" t="n">
        <v>50.12</v>
      </c>
      <c r="P365" s="107">
        <f>IF(ISTEXT(O365),O365,$J365*O365)</f>
        <v/>
      </c>
      <c r="Q365" s="107" t="n">
        <v>68</v>
      </c>
      <c r="R365" s="107">
        <f>IF(ISTEXT(Q365),Q365,$J365*Q365)</f>
        <v/>
      </c>
      <c r="S365" s="107" t="n">
        <v>35.16742204872264</v>
      </c>
      <c r="T365" s="107">
        <f>IF(ISTEXT(S365),S365,$J365*S365)</f>
        <v/>
      </c>
      <c r="U365" s="107" t="inlineStr">
        <is>
          <t>N/A</t>
        </is>
      </c>
      <c r="V365" s="107">
        <f>IF(ISTEXT(U365),U365,$J365*U365)</f>
        <v/>
      </c>
      <c r="W365" s="107" t="n">
        <v>68</v>
      </c>
      <c r="X365" s="107">
        <f>IF(ISTEXT(W365),W365,$J365*W365)</f>
        <v/>
      </c>
      <c r="Y365" s="107" t="n"/>
      <c r="Z365" s="107" t="n">
        <v>159.72</v>
      </c>
      <c r="AA365" s="107">
        <f>IF(ISTEXT(Z365),Z365,$J365*Z365)</f>
        <v/>
      </c>
      <c r="AB365" s="107" t="n">
        <v>30.22</v>
      </c>
      <c r="AC365" s="107">
        <f>IF(ISTEXT(AB365),AB365,$J365*AB365)</f>
        <v/>
      </c>
      <c r="AD365" s="107" t="n">
        <v>47.22</v>
      </c>
      <c r="AE365" s="107">
        <f>IF(ISTEXT(AD365),AD365,$J365*AD365)</f>
        <v/>
      </c>
      <c r="AF365" s="107" t="n">
        <v>50.12</v>
      </c>
      <c r="AG365" s="107">
        <f>IF(ISTEXT(AF365),AF365,$J365*AF365)</f>
        <v/>
      </c>
      <c r="AH365" s="107" t="n">
        <v>68</v>
      </c>
      <c r="AI365" s="107">
        <f>IF(ISTEXT(AH365),AH365,$J365*AH365)</f>
        <v/>
      </c>
      <c r="AJ365" s="107" t="n">
        <v>35.94051901224902</v>
      </c>
      <c r="AK365" s="107">
        <f>IF(ISTEXT(AJ365),AJ365,$J365*AJ365)</f>
        <v/>
      </c>
      <c r="AL365" s="107" t="inlineStr">
        <is>
          <t>N/A</t>
        </is>
      </c>
      <c r="AM365" s="107">
        <f>IF(ISTEXT(AL365),AL365,$J365*AL365)</f>
        <v/>
      </c>
      <c r="AN365" s="107" t="n">
        <v>68</v>
      </c>
      <c r="AO365" s="107">
        <f>IF(ISTEXT(AN365),AN365,$J365*AN365)</f>
        <v/>
      </c>
      <c r="AP365" s="107" t="n"/>
      <c r="AQ365" s="107" t="n"/>
      <c r="AR365" s="107" t="n"/>
      <c r="AS365" s="107" t="n"/>
      <c r="AT365" s="107" t="n"/>
      <c r="AU365" s="216" t="n">
        <v>60.83</v>
      </c>
      <c r="AV365" s="213">
        <f>AVERAGE(AZ365,BB365,BD365,BF365,BH365,BJ365,BL365)</f>
        <v/>
      </c>
      <c r="AW365" s="214">
        <f>BASEDADOS[[#This Row],[VL UNIT
MÉDIA]]*BASEDADOS[[#This Row],[QTDE]]</f>
        <v/>
      </c>
      <c r="AX365" s="215">
        <f>ROUND(AU365*PARÂMETROS!$B$4,2)</f>
        <v/>
      </c>
      <c r="AY365" s="107" t="n"/>
      <c r="AZ365" s="107" t="n">
        <v>174.24</v>
      </c>
      <c r="BA365" s="107">
        <f>IF(ISTEXT(AZ365),AZ365,$J365*AZ365)</f>
        <v/>
      </c>
      <c r="BB365" s="107" t="n">
        <v>53.65</v>
      </c>
      <c r="BC365" s="107">
        <f>IF(ISTEXT(BB365),BB365,$J365*BB365)</f>
        <v/>
      </c>
      <c r="BD365" s="107" t="n">
        <v>50.12</v>
      </c>
      <c r="BE365" s="107">
        <f>IF(ISTEXT(BD365),BD365,$J365*BD365)</f>
        <v/>
      </c>
      <c r="BF365" s="107" t="n">
        <v>68</v>
      </c>
      <c r="BG365" s="107">
        <f>IF(ISTEXT(BF365),BF365,$J365*BF365)</f>
        <v/>
      </c>
      <c r="BH365" s="107" t="n">
        <v>35.94051901224902</v>
      </c>
      <c r="BI365" s="107">
        <f>IF(ISTEXT(BH365),BH365,$J365*BH365)</f>
        <v/>
      </c>
      <c r="BJ365" s="107" t="inlineStr">
        <is>
          <t>N/A</t>
        </is>
      </c>
      <c r="BK365" s="107">
        <f>IF(ISTEXT(BJ365),BJ365,$J365*BJ365)</f>
        <v/>
      </c>
      <c r="BL365" s="107" t="n">
        <v>68</v>
      </c>
      <c r="BM365" s="107">
        <f>IF(ISTEXT(BL365),BL365,$J365*BL365)</f>
        <v/>
      </c>
      <c r="BN365" s="107" t="n">
        <v>145.2</v>
      </c>
      <c r="BO365" s="107">
        <f>IF(ISTEXT(BN365),BN365,$J365*BN365)</f>
        <v/>
      </c>
      <c r="BP365" s="107" t="n">
        <v>30.22</v>
      </c>
      <c r="BQ365" s="107">
        <f>IF(ISTEXT(BP365),BP365,$J365*BP365)</f>
        <v/>
      </c>
      <c r="BR365" s="107" t="n">
        <v>42.92</v>
      </c>
      <c r="BS365" s="107">
        <f>IF(ISTEXT(BR365),BR365,$J365*BR365)</f>
        <v/>
      </c>
      <c r="BT365" s="107" t="n">
        <v>50.12</v>
      </c>
      <c r="BU365" s="107">
        <f>IF(ISTEXT(BT365),BT365,$J365*BT365)</f>
        <v/>
      </c>
      <c r="BV365" s="107" t="n">
        <v>68</v>
      </c>
      <c r="BW365" s="107">
        <f>IF(ISTEXT(BV365),BV365,$J365*BV365)</f>
        <v/>
      </c>
      <c r="BX365" s="107" t="n">
        <v>35.94051901224902</v>
      </c>
      <c r="BY365" s="107">
        <f>IF(ISTEXT(BX365),BX365,$J365*BX365)</f>
        <v/>
      </c>
      <c r="BZ365" s="107" t="inlineStr">
        <is>
          <t>N/A</t>
        </is>
      </c>
      <c r="CA365" s="107">
        <f>IF(ISTEXT(BZ365),BZ365,$J365*BZ365)</f>
        <v/>
      </c>
      <c r="CB365" s="107" t="n">
        <v>68</v>
      </c>
      <c r="CC365" s="107">
        <f>IF(ISTEXT(CB365),CB365,$J365*CB365)</f>
        <v/>
      </c>
      <c r="CD365" s="107">
        <f>IF($J365="",0,IF($J365=1,_xlfn.MINIFS(BN365:CC365,BN365:CC365,"&gt;"&amp;0),_xlfn.MINIFS(BN365:CC365,BN365:CC365,"&gt;"&amp;0,BN365:CC365,"&lt;&gt;"&amp;BN365,BN365:CC365,"&lt;&gt;"&amp;BP365,BN365:CC365,"&lt;&gt;"&amp;BR365,BN365:CC365,"&lt;&gt;"&amp;BT365,BN365:CC365,"&lt;&gt;"&amp;BV365,BN365:CC365,"&lt;&gt;"&amp;BX365,BN365:CC365,"&lt;&gt;"&amp;BZ365,BN365:CC365,"&lt;&gt;"&amp;CB365,BN365:CC365,"&lt;&gt;"&amp;#REF!,BN365:CC365,"&lt;&gt;"&amp;#REF!,BN365:CC365,"&lt;&gt;"&amp;#REF!,BN365:CC365,"&lt;&gt;"&amp;#REF!,BN365:CC365,"&lt;&gt;"&amp;#REF!,BN365:CC365,"&lt;&gt;"&amp;#REF!,BN365:CC365,"&lt;&gt;"&amp;#REF!,BN365:CC365,"&lt;&gt;"&amp;#REF!,BN365:CC365,"&lt;&gt;"&amp;#REF!,BN365:CC365,"&lt;&gt;"&amp;#REF!,BN365:CC365,"&lt;&gt;"&amp;#REF!,BN365:CC365,"&lt;&gt;"&amp;#REF!,BN365:CC365,"&lt;&gt;"&amp;#REF!,BN365:CC365,"&lt;&gt;"&amp;#REF!,BN365:CC365,"&lt;&gt;"&amp;#REF!,BN365:CC365,"&lt;&gt;"&amp;#REF!,BN365:CC365,"&lt;&gt;"&amp;#REF!,BN365:CC365,"&lt;&gt;"&amp;#REF!,BN365:CC365,"&lt;&gt;"&amp;#REF!,BN365:CC365,"&lt;&gt;"&amp;#REF!,BN365:CC365,"&lt;&gt;"&amp;#REF!,BN365:CC365,"&lt;&gt;"&amp;#REF!)))</f>
        <v/>
      </c>
      <c r="CE365" s="122" t="n"/>
      <c r="CF365" s="123" t="n">
        <v>159.72</v>
      </c>
      <c r="CG365" s="124">
        <f>IF(ISTEXT(CF365),CF365,$J365*CF365)</f>
        <v/>
      </c>
      <c r="CH365" s="123" t="n">
        <v>30.22</v>
      </c>
      <c r="CI365" s="124">
        <f>IF(ISTEXT(CH365),CH365,$J365*CH365)</f>
        <v/>
      </c>
      <c r="CJ365" s="123" t="n">
        <v>42.92</v>
      </c>
      <c r="CK365" s="124">
        <f>IF(ISTEXT(CJ365),CJ365,$J365*CJ365)</f>
        <v/>
      </c>
      <c r="CL365" s="123" t="n">
        <v>50.12</v>
      </c>
      <c r="CM365" s="124">
        <f>IF(ISTEXT(CL365),CL365,$J365*CL365)</f>
        <v/>
      </c>
      <c r="CN365" s="123" t="n">
        <v>68</v>
      </c>
      <c r="CO365" s="124">
        <f>IF(ISTEXT(CN365),CN365,$J365*CN365)</f>
        <v/>
      </c>
      <c r="CP365" s="123" t="n">
        <v>35.94051901224902</v>
      </c>
      <c r="CQ365" s="124">
        <f>IF(ISTEXT(CP365),CP365,$J365*CP365)</f>
        <v/>
      </c>
      <c r="CR365" s="123" t="inlineStr">
        <is>
          <t>N/A</t>
        </is>
      </c>
      <c r="CS365" s="124">
        <f>IF(ISTEXT(CR365),CR365,$J365*CR365)</f>
        <v/>
      </c>
      <c r="CT365" s="123" t="n">
        <v>68</v>
      </c>
      <c r="CU365" s="124">
        <f>IF(ISTEXT(CT365),CT365,$J365*CT365)</f>
        <v/>
      </c>
      <c r="CV365" s="125">
        <f>IF($J365="",0,IF($J365=1,_xlfn.MINIFS(CF365:CU365,CF365:CU365,"&gt;"&amp;0),_xlfn.MINIFS(CF365:CU365,CF365:CU365,"&gt;"&amp;0,CF365:CU365,"&lt;&gt;"&amp;CF365,CF365:CU365,"&lt;&gt;"&amp;CH365,CF365:CU365,"&lt;&gt;"&amp;CJ365,CF365:CU365,"&lt;&gt;"&amp;CL365,CF365:CU365,"&lt;&gt;"&amp;CN365,CF365:CU365,"&lt;&gt;"&amp;CP365,CF365:CU365,"&lt;&gt;"&amp;CR365,CF365:CU365,"&lt;&gt;"&amp;CT365,CF365:CU365,"&lt;&gt;"&amp;#REF!,CF365:CU365,"&lt;&gt;"&amp;#REF!,CF365:CU365,"&lt;&gt;"&amp;#REF!,CF365:CU365,"&lt;&gt;"&amp;#REF!,CF365:CU365,"&lt;&gt;"&amp;#REF!,CF365:CU365,"&lt;&gt;"&amp;#REF!,CF365:CU365,"&lt;&gt;"&amp;#REF!,CF365:CU365,"&lt;&gt;"&amp;#REF!,CF365:CU365,"&lt;&gt;"&amp;#REF!,CF365:CU365,"&lt;&gt;"&amp;#REF!,CF365:CU365,"&lt;&gt;"&amp;#REF!,CF365:CU365,"&lt;&gt;"&amp;#REF!,CF365:CU365,"&lt;&gt;"&amp;#REF!,CF365:CU365,"&lt;&gt;"&amp;#REF!,CF365:CU365,"&lt;&gt;"&amp;#REF!,CF365:CU365,"&lt;&gt;"&amp;#REF!,CF365:CU365,"&lt;&gt;"&amp;#REF!,CF365:CU365,"&lt;&gt;"&amp;#REF!,CF365:CU365,"&lt;&gt;"&amp;#REF!,CF365:CU365,"&lt;&gt;"&amp;#REF!,CF365:CU365,"&lt;&gt;"&amp;#REF!,CF365:CU365,"&lt;&gt;"&amp;#REF!)))</f>
        <v/>
      </c>
      <c r="CW365" s="122" t="n"/>
      <c r="CX365" s="126" t="n">
        <v>145.2</v>
      </c>
      <c r="CY365" s="127">
        <f>IF(ISTEXT(CX365),CX365,$J365*CX365)</f>
        <v/>
      </c>
      <c r="CZ365" s="126" t="n">
        <v>30.22</v>
      </c>
      <c r="DA365" s="127">
        <f>IF(ISTEXT(CZ365),CZ365,$J365*CZ365)</f>
        <v/>
      </c>
      <c r="DB365" s="126" t="n">
        <v>42.92</v>
      </c>
      <c r="DC365" s="127">
        <f>IF(ISTEXT(DB365),DB365,$J365*DB365)</f>
        <v/>
      </c>
      <c r="DD365" s="126" t="n">
        <v>50.12</v>
      </c>
      <c r="DE365" s="127">
        <f>IF(ISTEXT(DD365),DD365,$J365*DD365)</f>
        <v/>
      </c>
      <c r="DF365" s="126" t="n">
        <v>200</v>
      </c>
      <c r="DG365" s="127">
        <f>IF(ISTEXT(DF365),DF365,$J365*DF365)</f>
        <v/>
      </c>
      <c r="DH365" s="126" t="n">
        <v>35.94051901224902</v>
      </c>
      <c r="DI365" s="127">
        <f>IF(ISTEXT(DH365),DH365,$J365*DH365)</f>
        <v/>
      </c>
      <c r="DJ365" s="126" t="inlineStr">
        <is>
          <t>N/A</t>
        </is>
      </c>
      <c r="DK365" s="127">
        <f>IF(ISTEXT(DJ365),DJ365,$J365*DJ365)</f>
        <v/>
      </c>
      <c r="DL365" s="126" t="n">
        <v>200</v>
      </c>
      <c r="DM365" s="127">
        <f>IF(ISTEXT(DL365),DL365,$J365*DL365)</f>
        <v/>
      </c>
      <c r="DN365" s="128">
        <f>IF($J365="",0,IF($J365=1,_xlfn.MINIFS(CX365:DM365,CX365:DM365,"&gt;"&amp;0),_xlfn.MINIFS(CX365:DM365,CX365:DM365,"&gt;"&amp;0,CX365:DM365,"&lt;&gt;"&amp;CX365,CX365:DM365,"&lt;&gt;"&amp;CZ365,CX365:DM365,"&lt;&gt;"&amp;DB365,CX365:DM365,"&lt;&gt;"&amp;DD365,CX365:DM365,"&lt;&gt;"&amp;DF365,CX365:DM365,"&lt;&gt;"&amp;DH365,CX365:DM365,"&lt;&gt;"&amp;DJ365,CX365:DM365,"&lt;&gt;"&amp;DL365,CX365:DM365,"&lt;&gt;"&amp;#REF!,CX365:DM365,"&lt;&gt;"&amp;#REF!,CX365:DM365,"&lt;&gt;"&amp;#REF!,CX365:DM365,"&lt;&gt;"&amp;#REF!,CX365:DM365,"&lt;&gt;"&amp;#REF!,CX365:DM365,"&lt;&gt;"&amp;#REF!,CX365:DM365,"&lt;&gt;"&amp;#REF!,CX365:DM365,"&lt;&gt;"&amp;#REF!,CX365:DM365,"&lt;&gt;"&amp;#REF!,CX365:DM365,"&lt;&gt;"&amp;#REF!,CX365:DM365,"&lt;&gt;"&amp;#REF!,CX365:DM365,"&lt;&gt;"&amp;#REF!,CX365:DM365,"&lt;&gt;"&amp;#REF!,CX365:DM365,"&lt;&gt;"&amp;#REF!,CX365:DM365,"&lt;&gt;"&amp;#REF!,CX365:DM365,"&lt;&gt;"&amp;#REF!,CX365:DM365,"&lt;&gt;"&amp;#REF!,CX365:DM365,"&lt;&gt;"&amp;#REF!,CX365:DM365,"&lt;&gt;"&amp;#REF!,CX365:DM365,"&lt;&gt;"&amp;#REF!,CX365:DM365,"&lt;&gt;"&amp;#REF!,CX365:DM365,"&lt;&gt;"&amp;#REF!)))</f>
        <v/>
      </c>
      <c r="DO365" s="129">
        <f>IF($J365="",0,IF($J365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365" s="119" t="n"/>
      <c r="DQ365" s="119" t="n"/>
      <c r="DR365" s="119" t="n"/>
      <c r="DS365" s="119" t="n"/>
      <c r="DT365" s="119" t="n"/>
      <c r="DU365" s="119" t="n"/>
      <c r="DV365" s="119" t="n"/>
      <c r="DW365" s="119" t="n"/>
      <c r="DX365" s="119" t="n"/>
      <c r="DY365" s="119" t="n"/>
      <c r="DZ365" s="119" t="n"/>
      <c r="EA365" s="119" t="n"/>
      <c r="EB365" s="119" t="n"/>
      <c r="EC365" s="119" t="n"/>
      <c r="ED365" s="119" t="n"/>
      <c r="EE365" s="119" t="n"/>
      <c r="EF365" s="119" t="n"/>
      <c r="EG365" s="119" t="n"/>
      <c r="EH365" s="119" t="n"/>
      <c r="EI365" s="119" t="n"/>
      <c r="EJ365" s="119" t="n"/>
      <c r="EK365" s="119" t="n"/>
      <c r="EL365" s="119" t="n"/>
      <c r="EM365" s="119" t="n"/>
      <c r="EN365" s="119" t="n"/>
      <c r="EO365" s="119" t="n"/>
      <c r="EP365" s="119" t="n"/>
      <c r="EQ365" s="119" t="n"/>
      <c r="ER365" s="119" t="n"/>
      <c r="ES365" s="119" t="n"/>
      <c r="ET365" s="119" t="n"/>
      <c r="EU365" s="119" t="n"/>
      <c r="EV365" s="119" t="n"/>
      <c r="EW365" s="119" t="n"/>
      <c r="EX365" s="119" t="n"/>
      <c r="EY365" s="119" t="n"/>
      <c r="EZ365" s="119" t="n"/>
      <c r="FA365" s="119" t="n"/>
      <c r="FB365" s="119" t="n"/>
      <c r="FC365" s="119" t="n"/>
      <c r="FD365" s="119" t="n"/>
      <c r="FE365" s="119" t="n"/>
      <c r="FF365" s="119" t="n"/>
      <c r="FG365" s="119" t="n"/>
      <c r="FH365" s="119" t="n"/>
      <c r="FI365" s="119" t="n"/>
      <c r="FJ365" s="119" t="n"/>
      <c r="FK365" s="119" t="n"/>
      <c r="FL365" s="119" t="n"/>
      <c r="FM365" s="119" t="n"/>
      <c r="FN365" s="119" t="n"/>
      <c r="FO365" s="119" t="n"/>
      <c r="FP365" s="119" t="n"/>
      <c r="FQ365" s="119" t="n"/>
      <c r="FR365" s="119" t="n"/>
      <c r="FS365" s="119" t="n"/>
      <c r="FT365" s="119" t="n"/>
      <c r="FU365" s="119" t="n"/>
      <c r="FV365" s="119" t="n"/>
      <c r="FW365" s="119" t="n"/>
      <c r="FX365" s="119" t="n"/>
      <c r="FY365" s="119" t="n"/>
      <c r="FZ365" s="119" t="n"/>
      <c r="GA365" s="119" t="n"/>
      <c r="GB365" s="119" t="n"/>
      <c r="GC365" s="119" t="n"/>
      <c r="GD365" s="119" t="n"/>
      <c r="GE365" s="119" t="n"/>
      <c r="GF365" s="119" t="n"/>
      <c r="GG365" s="119" t="n"/>
      <c r="GH365" s="119" t="n"/>
      <c r="GI365" s="119" t="n"/>
      <c r="GJ365" s="119" t="n"/>
      <c r="GK365" s="119" t="n"/>
      <c r="GL365" s="119" t="n"/>
      <c r="GM365" s="119" t="n"/>
      <c r="GN365" s="119" t="n"/>
      <c r="GO365" s="119" t="n"/>
      <c r="GP365" s="119" t="n"/>
      <c r="GQ365" s="119" t="n"/>
      <c r="GR365" s="119" t="n"/>
      <c r="GS365" s="119" t="n"/>
      <c r="GT365" s="119" t="n"/>
      <c r="GU365" s="119" t="n"/>
      <c r="GV365" s="119" t="n"/>
      <c r="GW365" s="119" t="n"/>
      <c r="GX365" s="119" t="n"/>
      <c r="GY365" s="119" t="n"/>
      <c r="GZ365" s="119" t="n"/>
      <c r="HA365" s="119" t="n"/>
      <c r="HB365" s="119" t="n"/>
      <c r="HC365" s="119" t="n"/>
      <c r="HD365" s="119" t="n"/>
      <c r="HE365" s="119" t="n"/>
      <c r="HF365" s="119" t="n"/>
      <c r="HG365" s="119" t="n"/>
      <c r="HH365" s="119" t="n"/>
      <c r="HI365" s="119" t="n"/>
      <c r="HJ365" s="119" t="n"/>
      <c r="HK365" s="119" t="n"/>
      <c r="HL365" s="119" t="n"/>
      <c r="HM365" s="119" t="n"/>
      <c r="HN365" s="119" t="n"/>
      <c r="HO365" s="119" t="n"/>
      <c r="HP365" s="119" t="n"/>
      <c r="HQ365" s="119" t="n"/>
      <c r="HR365" s="119" t="n"/>
      <c r="HS365" s="119" t="n"/>
      <c r="HT365" s="119" t="n"/>
      <c r="HU365" s="119" t="n"/>
      <c r="HV365" s="119" t="n"/>
      <c r="HW365" s="119" t="n"/>
      <c r="HX365" s="119" t="n"/>
      <c r="HY365" s="119" t="n"/>
      <c r="HZ365" s="119" t="n"/>
      <c r="IA365" s="119" t="n"/>
      <c r="IB365" s="119" t="n"/>
      <c r="IC365" s="119" t="n"/>
      <c r="ID365" s="119" t="n"/>
      <c r="IE365" s="119" t="n"/>
      <c r="IF365" s="119" t="n"/>
      <c r="IG365" s="119" t="n"/>
      <c r="IH365" s="119" t="n"/>
      <c r="II365" s="119" t="n"/>
      <c r="IJ365" s="119" t="n"/>
      <c r="IK365" s="119" t="n"/>
      <c r="IL365" s="119" t="n"/>
      <c r="IM365" s="119" t="n"/>
      <c r="IN365" s="119" t="n"/>
      <c r="IO365" s="119" t="n"/>
      <c r="IP365" s="119" t="n"/>
      <c r="IQ365" s="119" t="n"/>
      <c r="IR365" s="119" t="n"/>
      <c r="IS365" s="119" t="n"/>
      <c r="IT365" s="119" t="n"/>
      <c r="IU365" s="119" t="n"/>
      <c r="IV365" s="119" t="n"/>
      <c r="IW365" s="119" t="n"/>
      <c r="IX365" s="119" t="n"/>
      <c r="IY365" s="119" t="n"/>
      <c r="IZ365" s="119" t="n"/>
      <c r="JA365" s="119" t="n"/>
      <c r="JB365" s="119" t="n"/>
      <c r="JC365" s="119" t="n"/>
      <c r="JD365" s="119" t="n"/>
      <c r="JE365" s="119" t="n"/>
      <c r="JF365" s="119" t="n"/>
      <c r="JG365" s="119" t="n"/>
      <c r="JH365" s="119" t="n"/>
      <c r="JI365" s="119" t="n"/>
      <c r="JJ365" s="119" t="n"/>
      <c r="JK365" s="119" t="n"/>
      <c r="JL365" s="119" t="n"/>
      <c r="JM365" s="119" t="n"/>
      <c r="JN365" s="119" t="n"/>
      <c r="JO365" s="119" t="n"/>
      <c r="JP365" s="119" t="n"/>
      <c r="JQ365" s="119" t="n"/>
      <c r="JR365" s="119" t="n"/>
      <c r="JS365" s="119" t="n"/>
      <c r="JT365" s="119" t="n"/>
      <c r="JU365" s="119" t="n"/>
      <c r="JV365" s="119" t="n"/>
      <c r="JW365" s="119" t="n"/>
      <c r="JX365" s="119" t="n"/>
      <c r="JY365" s="119" t="n"/>
      <c r="JZ365" s="119" t="n"/>
      <c r="KA365" s="119" t="n"/>
      <c r="KB365" s="119" t="n"/>
      <c r="KC365" s="119" t="n"/>
      <c r="KD365" s="119" t="n"/>
      <c r="KE365" s="119" t="n"/>
      <c r="KF365" s="119" t="n"/>
      <c r="KG365" s="119" t="n"/>
      <c r="KH365" s="119" t="n"/>
      <c r="KI365" s="119" t="n"/>
      <c r="KJ365" s="119" t="n"/>
      <c r="KK365" s="119" t="n"/>
      <c r="KL365" s="119" t="n"/>
      <c r="KM365" s="119" t="n"/>
      <c r="KN365" s="119" t="n"/>
      <c r="KO365" s="119" t="n"/>
      <c r="KP365" s="119" t="n"/>
      <c r="KQ365" s="119" t="n"/>
      <c r="KR365" s="119" t="n"/>
      <c r="KS365" s="119" t="n"/>
      <c r="KT365" s="119" t="n"/>
      <c r="KU365" s="119" t="n"/>
      <c r="KV365" s="119" t="n"/>
      <c r="KW365" s="119" t="n"/>
      <c r="KX365" s="119" t="n"/>
      <c r="KY365" s="119" t="n"/>
      <c r="KZ365" s="119" t="n"/>
      <c r="LA365" s="119" t="n"/>
      <c r="LB365" s="119" t="n"/>
      <c r="LC365" s="119" t="n"/>
      <c r="LD365" s="119" t="n"/>
      <c r="LE365" s="119" t="n"/>
      <c r="LF365" s="119" t="n"/>
      <c r="LG365" s="119" t="n"/>
      <c r="LH365" s="119" t="n"/>
      <c r="LI365" s="119" t="n"/>
      <c r="LJ365" s="119" t="n"/>
      <c r="LK365" s="119" t="n"/>
      <c r="LL365" s="119" t="n"/>
      <c r="LM365" s="119" t="n"/>
      <c r="LN365" s="119" t="n"/>
      <c r="LO365" s="119" t="n"/>
      <c r="LP365" s="119" t="n"/>
      <c r="LQ365" s="119" t="n"/>
      <c r="LR365" s="119" t="n"/>
      <c r="LS365" s="119" t="n"/>
      <c r="LT365" s="119" t="n"/>
      <c r="LU365" s="119" t="n"/>
      <c r="LV365" s="119" t="n"/>
      <c r="LW365" s="119" t="n"/>
      <c r="LX365" s="119" t="n"/>
      <c r="LY365" s="119" t="n"/>
      <c r="LZ365" s="119" t="n"/>
      <c r="MA365" s="119" t="n"/>
      <c r="MB365" s="119" t="n"/>
      <c r="MC365" s="119" t="n"/>
      <c r="MD365" s="119" t="n"/>
      <c r="ME365" s="119" t="n"/>
      <c r="MF365" s="119" t="n"/>
      <c r="MG365" s="119" t="n"/>
      <c r="MH365" s="119" t="n"/>
      <c r="MI365" s="119" t="n"/>
      <c r="MJ365" s="119" t="n"/>
      <c r="MK365" s="119" t="n"/>
      <c r="ML365" s="119" t="n"/>
      <c r="MM365" s="119" t="n"/>
      <c r="MN365" s="119" t="n"/>
      <c r="MO365" s="119" t="n"/>
      <c r="MP365" s="119" t="n"/>
      <c r="MQ365" s="119" t="n"/>
      <c r="MR365" s="119" t="n"/>
      <c r="MS365" s="119" t="n"/>
      <c r="MT365" s="119" t="n"/>
      <c r="MU365" s="119" t="n"/>
      <c r="MV365" s="119" t="n"/>
      <c r="MW365" s="119" t="n"/>
      <c r="MX365" s="119" t="n"/>
      <c r="MY365" s="119" t="n"/>
      <c r="MZ365" s="119" t="n"/>
      <c r="NA365" s="119" t="n"/>
      <c r="NB365" s="119" t="n"/>
      <c r="NC365" s="119" t="n"/>
      <c r="ND365" s="119" t="n"/>
      <c r="NE365" s="119" t="n"/>
      <c r="NF365" s="119" t="n"/>
      <c r="NG365" s="119" t="n"/>
      <c r="NH365" s="119" t="n"/>
      <c r="NI365" s="119" t="n"/>
      <c r="NJ365" s="119" t="n"/>
      <c r="NK365" s="119" t="n"/>
      <c r="NL365" s="119" t="n"/>
      <c r="NM365" s="119" t="n"/>
      <c r="NN365" s="119" t="n"/>
      <c r="NO365" s="119" t="n"/>
      <c r="NP365" s="119" t="n"/>
      <c r="NQ365" s="119" t="n"/>
      <c r="NR365" s="119" t="n"/>
      <c r="NS365" s="119" t="n"/>
      <c r="NT365" s="119" t="n"/>
      <c r="NU365" s="119" t="n"/>
      <c r="NV365" s="119" t="n"/>
      <c r="NW365" s="119" t="n"/>
      <c r="NX365" s="119" t="n"/>
      <c r="NY365" s="119" t="n"/>
      <c r="NZ365" s="119" t="n"/>
      <c r="OA365" s="119" t="n"/>
      <c r="OB365" s="119" t="n"/>
      <c r="OC365" s="119" t="n"/>
      <c r="OD365" s="119" t="n"/>
      <c r="OE365" s="119" t="n"/>
      <c r="OF365" s="119" t="n"/>
      <c r="OG365" s="119" t="n"/>
      <c r="OH365" s="119" t="n"/>
      <c r="OI365" s="119" t="n"/>
      <c r="OJ365" s="119" t="n"/>
      <c r="OK365" s="119" t="n"/>
      <c r="OL365" s="119" t="n"/>
      <c r="OM365" s="119" t="n"/>
      <c r="ON365" s="119" t="n"/>
      <c r="OO365" s="119" t="n"/>
      <c r="OP365" s="119" t="n"/>
      <c r="OQ365" s="119" t="n"/>
      <c r="OR365" s="119" t="n"/>
      <c r="OS365" s="119" t="n"/>
      <c r="OT365" s="119" t="n"/>
      <c r="OU365" s="119" t="n"/>
      <c r="OV365" s="119" t="n"/>
      <c r="OW365" s="119" t="n"/>
      <c r="OX365" s="119" t="n"/>
      <c r="OY365" s="119" t="n"/>
      <c r="OZ365" s="119" t="n"/>
      <c r="PA365" s="119" t="n"/>
      <c r="PB365" s="119" t="n"/>
      <c r="PC365" s="119" t="n"/>
      <c r="PD365" s="119" t="n"/>
      <c r="PE365" s="119" t="n"/>
      <c r="PF365" s="119" t="n"/>
      <c r="PG365" s="119" t="n"/>
      <c r="PH365" s="119" t="n"/>
      <c r="PI365" s="119" t="n"/>
      <c r="PJ365" s="119" t="n"/>
      <c r="PK365" s="119" t="n"/>
      <c r="PL365" s="119" t="n"/>
      <c r="PM365" s="119" t="n"/>
      <c r="PN365" s="119" t="n"/>
      <c r="PO365" s="119" t="n"/>
      <c r="PP365" s="119" t="n"/>
      <c r="PQ365" s="119" t="n"/>
      <c r="PR365" s="119" t="n"/>
      <c r="PS365" s="119" t="n"/>
      <c r="PT365" s="119" t="n"/>
      <c r="PU365" s="119" t="n"/>
      <c r="PV365" s="119" t="n"/>
      <c r="PW365" s="119" t="n"/>
      <c r="PX365" s="119" t="n"/>
      <c r="PY365" s="119" t="n"/>
      <c r="PZ365" s="119" t="n"/>
      <c r="QA365" s="119" t="n"/>
      <c r="QB365" s="119" t="n"/>
      <c r="QC365" s="119" t="n"/>
      <c r="QD365" s="119" t="n"/>
      <c r="QE365" s="119" t="n"/>
      <c r="QF365" s="119" t="n"/>
      <c r="QG365" s="119" t="n"/>
      <c r="QH365" s="119" t="n"/>
      <c r="QI365" s="119" t="n"/>
      <c r="QJ365" s="119" t="n"/>
      <c r="QK365" s="119" t="n"/>
      <c r="QL365" s="119" t="n"/>
      <c r="QM365" s="119" t="n"/>
      <c r="QN365" s="119" t="n"/>
      <c r="QO365" s="119" t="n"/>
      <c r="QP365" s="119" t="n"/>
      <c r="QQ365" s="119" t="n"/>
      <c r="QR365" s="119" t="n"/>
      <c r="QS365" s="119" t="n"/>
      <c r="QT365" s="119" t="n"/>
      <c r="QU365" s="119" t="n"/>
      <c r="QV365" s="119" t="n"/>
      <c r="QW365" s="119" t="n"/>
      <c r="QX365" s="119" t="n"/>
      <c r="QY365" s="119" t="n"/>
      <c r="QZ365" s="119" t="n"/>
      <c r="RA365" s="119" t="n"/>
      <c r="RB365" s="119" t="n"/>
      <c r="RC365" s="119" t="n"/>
      <c r="RD365" s="119" t="n"/>
      <c r="RE365" s="119" t="n"/>
      <c r="RF365" s="119" t="n"/>
      <c r="RG365" s="119" t="n"/>
      <c r="RH365" s="119" t="n"/>
      <c r="RI365" s="119" t="n"/>
      <c r="RJ365" s="119" t="n"/>
      <c r="RK365" s="119" t="n"/>
      <c r="RL365" s="119" t="n"/>
      <c r="RM365" s="119" t="n"/>
      <c r="RN365" s="119" t="n"/>
      <c r="RO365" s="119" t="n"/>
      <c r="RP365" s="119" t="n"/>
      <c r="RQ365" s="119" t="n"/>
      <c r="RR365" s="119" t="n"/>
      <c r="RS365" s="119" t="n"/>
      <c r="RT365" s="119" t="n"/>
      <c r="RU365" s="119" t="n"/>
      <c r="RV365" s="119" t="n"/>
      <c r="RW365" s="119" t="n"/>
      <c r="RX365" s="119" t="n"/>
      <c r="RY365" s="119" t="n"/>
      <c r="RZ365" s="119" t="n"/>
      <c r="SA365" s="119" t="n"/>
      <c r="SB365" s="119" t="n"/>
      <c r="SC365" s="119" t="n"/>
      <c r="SD365" s="119" t="n"/>
      <c r="SE365" s="119" t="n"/>
      <c r="SF365" s="119" t="n"/>
      <c r="SG365" s="119" t="n"/>
      <c r="SH365" s="119" t="n"/>
      <c r="SI365" s="119" t="n"/>
      <c r="SJ365" s="119" t="n"/>
      <c r="SK365" s="119" t="n"/>
      <c r="SL365" s="119" t="n"/>
      <c r="SM365" s="119" t="n"/>
      <c r="SN365" s="119" t="n"/>
      <c r="SO365" s="119" t="n"/>
      <c r="SP365" s="119" t="n"/>
      <c r="SQ365" s="119" t="n"/>
      <c r="SR365" s="119" t="n"/>
      <c r="SS365" s="119" t="n"/>
      <c r="ST365" s="119" t="n"/>
      <c r="SU365" s="119" t="n"/>
      <c r="SV365" s="119" t="n"/>
      <c r="SW365" s="119" t="n"/>
      <c r="SX365" s="119" t="n"/>
      <c r="SY365" s="119" t="n"/>
      <c r="SZ365" s="119" t="n"/>
      <c r="TA365" s="119" t="n"/>
      <c r="TB365" s="119" t="n"/>
      <c r="TC365" s="119" t="n"/>
      <c r="TD365" s="119" t="n"/>
      <c r="TE365" s="119" t="n"/>
      <c r="TF365" s="119" t="n"/>
      <c r="TG365" s="119" t="n"/>
      <c r="TH365" s="119" t="n"/>
      <c r="TI365" s="119" t="n"/>
      <c r="TJ365" s="119" t="n"/>
      <c r="TK365" s="119" t="n"/>
      <c r="TL365" s="119" t="n"/>
      <c r="TM365" s="119" t="n"/>
      <c r="TN365" s="119" t="n"/>
      <c r="TO365" s="119" t="n"/>
      <c r="TP365" s="119" t="n"/>
      <c r="TQ365" s="119" t="n"/>
      <c r="TR365" s="119" t="n"/>
      <c r="TS365" s="119" t="n"/>
      <c r="TT365" s="119" t="n"/>
      <c r="TU365" s="119" t="n"/>
      <c r="TV365" s="119" t="n"/>
      <c r="TW365" s="119" t="n"/>
      <c r="TX365" s="119" t="n"/>
      <c r="TY365" s="119" t="n"/>
      <c r="TZ365" s="119" t="n"/>
      <c r="UA365" s="119" t="n"/>
      <c r="UB365" s="119" t="n"/>
      <c r="UC365" s="119" t="n"/>
      <c r="UD365" s="119" t="n"/>
      <c r="UE365" s="119" t="n"/>
      <c r="UF365" s="119" t="n"/>
      <c r="UG365" s="119" t="n"/>
      <c r="UH365" s="119" t="n"/>
      <c r="UI365" s="119" t="n"/>
      <c r="UJ365" s="119" t="n"/>
      <c r="UK365" s="119" t="n"/>
      <c r="UL365" s="119" t="n"/>
      <c r="UM365" s="119" t="n"/>
      <c r="UN365" s="119" t="n"/>
      <c r="UO365" s="119" t="n"/>
      <c r="UP365" s="119" t="n"/>
      <c r="UQ365" s="119" t="n"/>
      <c r="UR365" s="119" t="n"/>
      <c r="US365" s="119" t="n"/>
      <c r="UT365" s="119" t="n"/>
      <c r="UU365" s="119" t="n"/>
      <c r="UV365" s="119" t="n"/>
      <c r="UW365" s="119" t="n"/>
      <c r="UX365" s="119" t="n"/>
      <c r="UY365" s="119" t="n"/>
      <c r="UZ365" s="119" t="n"/>
      <c r="VA365" s="119" t="n"/>
      <c r="VB365" s="119" t="n"/>
      <c r="VC365" s="119" t="n"/>
      <c r="VD365" s="119" t="n"/>
      <c r="VE365" s="119" t="n"/>
      <c r="VF365" s="119" t="n"/>
      <c r="VG365" s="119" t="n"/>
      <c r="VH365" s="119" t="n"/>
      <c r="VI365" s="119" t="n"/>
      <c r="VJ365" s="119" t="n"/>
      <c r="VK365" s="119" t="n"/>
      <c r="VL365" s="119" t="n"/>
      <c r="VM365" s="119" t="n"/>
      <c r="VN365" s="119" t="n"/>
      <c r="VO365" s="119" t="n"/>
      <c r="VP365" s="119" t="n"/>
      <c r="VQ365" s="119" t="n"/>
      <c r="VR365" s="119" t="n"/>
      <c r="VS365" s="119" t="n"/>
      <c r="VT365" s="119" t="n"/>
      <c r="VU365" s="119" t="n"/>
      <c r="VV365" s="119" t="n"/>
      <c r="VW365" s="119" t="n"/>
      <c r="VX365" s="119" t="n"/>
      <c r="VY365" s="119" t="n"/>
      <c r="VZ365" s="119" t="n"/>
      <c r="WA365" s="119" t="n"/>
      <c r="WB365" s="119" t="n"/>
      <c r="WC365" s="119" t="n"/>
      <c r="WD365" s="119" t="n"/>
      <c r="WE365" s="119" t="n"/>
      <c r="WF365" s="119" t="n"/>
      <c r="WG365" s="119" t="n"/>
      <c r="WH365" s="119" t="n"/>
      <c r="WI365" s="119" t="n"/>
      <c r="WJ365" s="119" t="n"/>
      <c r="WK365" s="119" t="n"/>
      <c r="WL365" s="119" t="n"/>
      <c r="WM365" s="119" t="n"/>
      <c r="WN365" s="119" t="n"/>
      <c r="WO365" s="119" t="n"/>
      <c r="WP365" s="119" t="n"/>
      <c r="WQ365" s="119" t="n"/>
      <c r="WR365" s="119" t="n"/>
      <c r="WS365" s="119" t="n"/>
      <c r="WT365" s="119" t="n"/>
      <c r="WU365" s="119" t="n"/>
      <c r="WV365" s="119" t="n"/>
      <c r="WW365" s="119" t="n"/>
      <c r="WX365" s="119" t="n"/>
      <c r="WY365" s="119" t="n"/>
      <c r="WZ365" s="119" t="n"/>
      <c r="XA365" s="119" t="n"/>
      <c r="XB365" s="119" t="n"/>
      <c r="XC365" s="119" t="n"/>
      <c r="XD365" s="119" t="n"/>
      <c r="XE365" s="119" t="n"/>
      <c r="XF365" s="119" t="n"/>
      <c r="XG365" s="119" t="n"/>
      <c r="XH365" s="119" t="n"/>
      <c r="XI365" s="119" t="n"/>
      <c r="XJ365" s="119" t="n"/>
      <c r="XK365" s="119" t="n"/>
      <c r="XL365" s="119" t="n"/>
      <c r="XM365" s="119" t="n"/>
      <c r="XN365" s="119" t="n"/>
      <c r="XO365" s="119" t="n"/>
      <c r="XP365" s="119" t="n"/>
      <c r="XQ365" s="119" t="n"/>
      <c r="XR365" s="119" t="n"/>
      <c r="XS365" s="119" t="n"/>
    </row>
    <row r="366" ht="27.6" customFormat="1" customHeight="1" s="137">
      <c r="B366" s="120" t="inlineStr">
        <is>
          <t>MASTRO</t>
        </is>
      </c>
      <c r="C366" s="105" t="inlineStr">
        <is>
          <t>Acessórios Mastro, Poste Simplificado 9, 12, 18, Poste 30 e 40m e Torre 30 e 40m</t>
        </is>
      </c>
      <c r="D366" s="106" t="inlineStr">
        <is>
          <t xml:space="preserve">Trava quedas
</t>
        </is>
      </c>
      <c r="E366" s="106" t="inlineStr">
        <is>
          <t>Trava quedas - aço inox</t>
        </is>
      </c>
      <c r="F366" s="107" t="inlineStr">
        <is>
          <t>-</t>
        </is>
      </c>
      <c r="G366" s="107" t="inlineStr">
        <is>
          <t>-</t>
        </is>
      </c>
      <c r="H366" s="107" t="n"/>
      <c r="I366" s="107" t="inlineStr">
        <is>
          <t>M</t>
        </is>
      </c>
      <c r="J366" s="107" t="n"/>
      <c r="K366" s="107" t="n">
        <v>207.9</v>
      </c>
      <c r="L366" s="107">
        <f>IF(ISTEXT(K366),K366,$J366*K366)</f>
        <v/>
      </c>
      <c r="M366" s="107" t="n">
        <v>54.72</v>
      </c>
      <c r="N366" s="107">
        <f>IF(ISTEXT(M366),M366,$J366*M366)</f>
        <v/>
      </c>
      <c r="O366" s="107" t="n">
        <v>75.18000000000001</v>
      </c>
      <c r="P366" s="107">
        <f>IF(ISTEXT(O366),O366,$J366*O366)</f>
        <v/>
      </c>
      <c r="Q366" s="107" t="n">
        <v>150</v>
      </c>
      <c r="R366" s="107">
        <f>IF(ISTEXT(Q366),Q366,$J366*Q366)</f>
        <v/>
      </c>
      <c r="S366" s="107" t="n">
        <v>61.19334130552949</v>
      </c>
      <c r="T366" s="107">
        <f>IF(ISTEXT(S366),S366,$J366*S366)</f>
        <v/>
      </c>
      <c r="U366" s="107" t="inlineStr">
        <is>
          <t>N/A</t>
        </is>
      </c>
      <c r="V366" s="107">
        <f>IF(ISTEXT(U366),U366,$J366*U366)</f>
        <v/>
      </c>
      <c r="W366" s="107" t="inlineStr">
        <is>
          <t>N/A</t>
        </is>
      </c>
      <c r="X366" s="107">
        <f>IF(ISTEXT(W366),W366,$J366*W366)</f>
        <v/>
      </c>
      <c r="Y366" s="107" t="n"/>
      <c r="Z366" s="107" t="n">
        <v>217.8</v>
      </c>
      <c r="AA366" s="107">
        <f>IF(ISTEXT(Z366),Z366,$J366*Z366)</f>
        <v/>
      </c>
      <c r="AB366" s="107" t="n">
        <v>39.46</v>
      </c>
      <c r="AC366" s="107">
        <f>IF(ISTEXT(AB366),AB366,$J366*AB366)</f>
        <v/>
      </c>
      <c r="AD366" s="107" t="n">
        <v>52.34</v>
      </c>
      <c r="AE366" s="107">
        <f>IF(ISTEXT(AD366),AD366,$J366*AD366)</f>
        <v/>
      </c>
      <c r="AF366" s="107" t="n">
        <v>75.18000000000001</v>
      </c>
      <c r="AG366" s="107">
        <f>IF(ISTEXT(AF366),AF366,$J366*AF366)</f>
        <v/>
      </c>
      <c r="AH366" s="107" t="n">
        <v>150</v>
      </c>
      <c r="AI366" s="107">
        <f>IF(ISTEXT(AH366),AH366,$J366*AH366)</f>
        <v/>
      </c>
      <c r="AJ366" s="107" t="n">
        <v>62.53857458096819</v>
      </c>
      <c r="AK366" s="107">
        <f>IF(ISTEXT(AJ366),AJ366,$J366*AJ366)</f>
        <v/>
      </c>
      <c r="AL366" s="107" t="inlineStr">
        <is>
          <t>N/A</t>
        </is>
      </c>
      <c r="AM366" s="107">
        <f>IF(ISTEXT(AL366),AL366,$J366*AL366)</f>
        <v/>
      </c>
      <c r="AN366" s="107" t="inlineStr">
        <is>
          <t>N/A</t>
        </is>
      </c>
      <c r="AO366" s="107">
        <f>IF(ISTEXT(AN366),AN366,$J366*AN366)</f>
        <v/>
      </c>
      <c r="AP366" s="107" t="n"/>
      <c r="AQ366" s="107" t="n"/>
      <c r="AR366" s="107" t="n"/>
      <c r="AS366" s="107" t="n"/>
      <c r="AT366" s="107" t="n"/>
      <c r="AU366" s="216" t="n">
        <v>75.18000000000001</v>
      </c>
      <c r="AV366" s="213">
        <f>AVERAGE(AZ366,BB366,BD366,BF366,BH366,BJ366,BL366)</f>
        <v/>
      </c>
      <c r="AW366" s="214">
        <f>BASEDADOS[[#This Row],[VL UNIT
MÉDIA]]*BASEDADOS[[#This Row],[QTDE]]</f>
        <v/>
      </c>
      <c r="AX366" s="215">
        <f>ROUND(AU366*PARÂMETROS!$B$4,2)</f>
        <v/>
      </c>
      <c r="AY366" s="107" t="n"/>
      <c r="AZ366" s="107" t="n">
        <v>237.6</v>
      </c>
      <c r="BA366" s="107">
        <f>IF(ISTEXT(AZ366),AZ366,$J366*AZ366)</f>
        <v/>
      </c>
      <c r="BB366" s="107" t="n">
        <v>59.48</v>
      </c>
      <c r="BC366" s="107">
        <f>IF(ISTEXT(BB366),BB366,$J366*BB366)</f>
        <v/>
      </c>
      <c r="BD366" s="107" t="n">
        <v>75.18000000000001</v>
      </c>
      <c r="BE366" s="107">
        <f>IF(ISTEXT(BD366),BD366,$J366*BD366)</f>
        <v/>
      </c>
      <c r="BF366" s="107" t="n">
        <v>150</v>
      </c>
      <c r="BG366" s="107">
        <f>IF(ISTEXT(BF366),BF366,$J366*BF366)</f>
        <v/>
      </c>
      <c r="BH366" s="107" t="n">
        <v>62.53857458096819</v>
      </c>
      <c r="BI366" s="107">
        <f>IF(ISTEXT(BH366),BH366,$J366*BH366)</f>
        <v/>
      </c>
      <c r="BJ366" s="107" t="inlineStr">
        <is>
          <t>N/A</t>
        </is>
      </c>
      <c r="BK366" s="107">
        <f>IF(ISTEXT(BJ366),BJ366,$J366*BJ366)</f>
        <v/>
      </c>
      <c r="BL366" s="107" t="inlineStr">
        <is>
          <t>N/A</t>
        </is>
      </c>
      <c r="BM366" s="107">
        <f>IF(ISTEXT(BL366),BL366,$J366*BL366)</f>
        <v/>
      </c>
      <c r="BN366" s="107" t="n">
        <v>198</v>
      </c>
      <c r="BO366" s="107">
        <f>IF(ISTEXT(BN366),BN366,$J366*BN366)</f>
        <v/>
      </c>
      <c r="BP366" s="107" t="n">
        <v>39.46</v>
      </c>
      <c r="BQ366" s="107">
        <f>IF(ISTEXT(BP366),BP366,$J366*BP366)</f>
        <v/>
      </c>
      <c r="BR366" s="107" t="n">
        <v>47.58</v>
      </c>
      <c r="BS366" s="107">
        <f>IF(ISTEXT(BR366),BR366,$J366*BR366)</f>
        <v/>
      </c>
      <c r="BT366" s="107" t="n">
        <v>75.18000000000001</v>
      </c>
      <c r="BU366" s="107">
        <f>IF(ISTEXT(BT366),BT366,$J366*BT366)</f>
        <v/>
      </c>
      <c r="BV366" s="107" t="n">
        <v>150</v>
      </c>
      <c r="BW366" s="107">
        <f>IF(ISTEXT(BV366),BV366,$J366*BV366)</f>
        <v/>
      </c>
      <c r="BX366" s="107" t="n">
        <v>62.53857458096819</v>
      </c>
      <c r="BY366" s="107">
        <f>IF(ISTEXT(BX366),BX366,$J366*BX366)</f>
        <v/>
      </c>
      <c r="BZ366" s="107" t="inlineStr">
        <is>
          <t>N/A</t>
        </is>
      </c>
      <c r="CA366" s="107">
        <f>IF(ISTEXT(BZ366),BZ366,$J366*BZ366)</f>
        <v/>
      </c>
      <c r="CB366" s="107" t="inlineStr">
        <is>
          <t>N/A</t>
        </is>
      </c>
      <c r="CC366" s="107">
        <f>IF(ISTEXT(CB366),CB366,$J366*CB366)</f>
        <v/>
      </c>
      <c r="CD366" s="107">
        <f>IF($J366="",0,IF($J366=1,_xlfn.MINIFS(BN366:CC366,BN366:CC366,"&gt;"&amp;0),_xlfn.MINIFS(BN366:CC366,BN366:CC366,"&gt;"&amp;0,BN366:CC366,"&lt;&gt;"&amp;BN366,BN366:CC366,"&lt;&gt;"&amp;BP366,BN366:CC366,"&lt;&gt;"&amp;BR366,BN366:CC366,"&lt;&gt;"&amp;BT366,BN366:CC366,"&lt;&gt;"&amp;BV366,BN366:CC366,"&lt;&gt;"&amp;BX366,BN366:CC366,"&lt;&gt;"&amp;BZ366,BN366:CC366,"&lt;&gt;"&amp;CB366,BN366:CC366,"&lt;&gt;"&amp;#REF!,BN366:CC366,"&lt;&gt;"&amp;#REF!,BN366:CC366,"&lt;&gt;"&amp;#REF!,BN366:CC366,"&lt;&gt;"&amp;#REF!,BN366:CC366,"&lt;&gt;"&amp;#REF!,BN366:CC366,"&lt;&gt;"&amp;#REF!,BN366:CC366,"&lt;&gt;"&amp;#REF!,BN366:CC366,"&lt;&gt;"&amp;#REF!,BN366:CC366,"&lt;&gt;"&amp;#REF!,BN366:CC366,"&lt;&gt;"&amp;#REF!,BN366:CC366,"&lt;&gt;"&amp;#REF!,BN366:CC366,"&lt;&gt;"&amp;#REF!,BN366:CC366,"&lt;&gt;"&amp;#REF!,BN366:CC366,"&lt;&gt;"&amp;#REF!,BN366:CC366,"&lt;&gt;"&amp;#REF!,BN366:CC366,"&lt;&gt;"&amp;#REF!,BN366:CC366,"&lt;&gt;"&amp;#REF!,BN366:CC366,"&lt;&gt;"&amp;#REF!,BN366:CC366,"&lt;&gt;"&amp;#REF!,BN366:CC366,"&lt;&gt;"&amp;#REF!,BN366:CC366,"&lt;&gt;"&amp;#REF!,BN366:CC366,"&lt;&gt;"&amp;#REF!)))</f>
        <v/>
      </c>
      <c r="CE366" s="122" t="n"/>
      <c r="CF366" s="123" t="n">
        <v>217.8</v>
      </c>
      <c r="CG366" s="124">
        <f>IF(ISTEXT(CF366),CF366,$J366*CF366)</f>
        <v/>
      </c>
      <c r="CH366" s="123" t="n">
        <v>39.46</v>
      </c>
      <c r="CI366" s="124">
        <f>IF(ISTEXT(CH366),CH366,$J366*CH366)</f>
        <v/>
      </c>
      <c r="CJ366" s="123" t="n">
        <v>47.58</v>
      </c>
      <c r="CK366" s="124">
        <f>IF(ISTEXT(CJ366),CJ366,$J366*CJ366)</f>
        <v/>
      </c>
      <c r="CL366" s="123" t="n">
        <v>75.18000000000001</v>
      </c>
      <c r="CM366" s="124">
        <f>IF(ISTEXT(CL366),CL366,$J366*CL366)</f>
        <v/>
      </c>
      <c r="CN366" s="123" t="n">
        <v>150</v>
      </c>
      <c r="CO366" s="124">
        <f>IF(ISTEXT(CN366),CN366,$J366*CN366)</f>
        <v/>
      </c>
      <c r="CP366" s="123" t="n">
        <v>62.53857458096819</v>
      </c>
      <c r="CQ366" s="124">
        <f>IF(ISTEXT(CP366),CP366,$J366*CP366)</f>
        <v/>
      </c>
      <c r="CR366" s="123" t="inlineStr">
        <is>
          <t>N/A</t>
        </is>
      </c>
      <c r="CS366" s="124">
        <f>IF(ISTEXT(CR366),CR366,$J366*CR366)</f>
        <v/>
      </c>
      <c r="CT366" s="123" t="inlineStr">
        <is>
          <t>N/A</t>
        </is>
      </c>
      <c r="CU366" s="124">
        <f>IF(ISTEXT(CT366),CT366,$J366*CT366)</f>
        <v/>
      </c>
      <c r="CV366" s="125">
        <f>IF($J366="",0,IF($J366=1,_xlfn.MINIFS(CF366:CU366,CF366:CU366,"&gt;"&amp;0),_xlfn.MINIFS(CF366:CU366,CF366:CU366,"&gt;"&amp;0,CF366:CU366,"&lt;&gt;"&amp;CF366,CF366:CU366,"&lt;&gt;"&amp;CH366,CF366:CU366,"&lt;&gt;"&amp;CJ366,CF366:CU366,"&lt;&gt;"&amp;CL366,CF366:CU366,"&lt;&gt;"&amp;CN366,CF366:CU366,"&lt;&gt;"&amp;CP366,CF366:CU366,"&lt;&gt;"&amp;CR366,CF366:CU366,"&lt;&gt;"&amp;CT366,CF366:CU366,"&lt;&gt;"&amp;#REF!,CF366:CU366,"&lt;&gt;"&amp;#REF!,CF366:CU366,"&lt;&gt;"&amp;#REF!,CF366:CU366,"&lt;&gt;"&amp;#REF!,CF366:CU366,"&lt;&gt;"&amp;#REF!,CF366:CU366,"&lt;&gt;"&amp;#REF!,CF366:CU366,"&lt;&gt;"&amp;#REF!,CF366:CU366,"&lt;&gt;"&amp;#REF!,CF366:CU366,"&lt;&gt;"&amp;#REF!,CF366:CU366,"&lt;&gt;"&amp;#REF!,CF366:CU366,"&lt;&gt;"&amp;#REF!,CF366:CU366,"&lt;&gt;"&amp;#REF!,CF366:CU366,"&lt;&gt;"&amp;#REF!,CF366:CU366,"&lt;&gt;"&amp;#REF!,CF366:CU366,"&lt;&gt;"&amp;#REF!,CF366:CU366,"&lt;&gt;"&amp;#REF!,CF366:CU366,"&lt;&gt;"&amp;#REF!,CF366:CU366,"&lt;&gt;"&amp;#REF!,CF366:CU366,"&lt;&gt;"&amp;#REF!,CF366:CU366,"&lt;&gt;"&amp;#REF!,CF366:CU366,"&lt;&gt;"&amp;#REF!,CF366:CU366,"&lt;&gt;"&amp;#REF!)))</f>
        <v/>
      </c>
      <c r="CW366" s="122" t="n"/>
      <c r="CX366" s="126" t="n">
        <v>198</v>
      </c>
      <c r="CY366" s="127">
        <f>IF(ISTEXT(CX366),CX366,$J366*CX366)</f>
        <v/>
      </c>
      <c r="CZ366" s="126" t="n">
        <v>39.46</v>
      </c>
      <c r="DA366" s="127">
        <f>IF(ISTEXT(CZ366),CZ366,$J366*CZ366)</f>
        <v/>
      </c>
      <c r="DB366" s="126" t="n">
        <v>47.58</v>
      </c>
      <c r="DC366" s="127">
        <f>IF(ISTEXT(DB366),DB366,$J366*DB366)</f>
        <v/>
      </c>
      <c r="DD366" s="126" t="n">
        <v>75.18000000000001</v>
      </c>
      <c r="DE366" s="127">
        <f>IF(ISTEXT(DD366),DD366,$J366*DD366)</f>
        <v/>
      </c>
      <c r="DF366" s="126" t="n">
        <v>150</v>
      </c>
      <c r="DG366" s="127">
        <f>IF(ISTEXT(DF366),DF366,$J366*DF366)</f>
        <v/>
      </c>
      <c r="DH366" s="126" t="n">
        <v>62.53857458096819</v>
      </c>
      <c r="DI366" s="127">
        <f>IF(ISTEXT(DH366),DH366,$J366*DH366)</f>
        <v/>
      </c>
      <c r="DJ366" s="126" t="inlineStr">
        <is>
          <t>N/A</t>
        </is>
      </c>
      <c r="DK366" s="127">
        <f>IF(ISTEXT(DJ366),DJ366,$J366*DJ366)</f>
        <v/>
      </c>
      <c r="DL366" s="126" t="inlineStr">
        <is>
          <t>N/A</t>
        </is>
      </c>
      <c r="DM366" s="127">
        <f>IF(ISTEXT(DL366),DL366,$J366*DL366)</f>
        <v/>
      </c>
      <c r="DN366" s="128">
        <f>IF($J366="",0,IF($J366=1,_xlfn.MINIFS(CX366:DM366,CX366:DM366,"&gt;"&amp;0),_xlfn.MINIFS(CX366:DM366,CX366:DM366,"&gt;"&amp;0,CX366:DM366,"&lt;&gt;"&amp;CX366,CX366:DM366,"&lt;&gt;"&amp;CZ366,CX366:DM366,"&lt;&gt;"&amp;DB366,CX366:DM366,"&lt;&gt;"&amp;DD366,CX366:DM366,"&lt;&gt;"&amp;DF366,CX366:DM366,"&lt;&gt;"&amp;DH366,CX366:DM366,"&lt;&gt;"&amp;DJ366,CX366:DM366,"&lt;&gt;"&amp;DL366,CX366:DM366,"&lt;&gt;"&amp;#REF!,CX366:DM366,"&lt;&gt;"&amp;#REF!,CX366:DM366,"&lt;&gt;"&amp;#REF!,CX366:DM366,"&lt;&gt;"&amp;#REF!,CX366:DM366,"&lt;&gt;"&amp;#REF!,CX366:DM366,"&lt;&gt;"&amp;#REF!,CX366:DM366,"&lt;&gt;"&amp;#REF!,CX366:DM366,"&lt;&gt;"&amp;#REF!,CX366:DM366,"&lt;&gt;"&amp;#REF!,CX366:DM366,"&lt;&gt;"&amp;#REF!,CX366:DM366,"&lt;&gt;"&amp;#REF!,CX366:DM366,"&lt;&gt;"&amp;#REF!,CX366:DM366,"&lt;&gt;"&amp;#REF!,CX366:DM366,"&lt;&gt;"&amp;#REF!,CX366:DM366,"&lt;&gt;"&amp;#REF!,CX366:DM366,"&lt;&gt;"&amp;#REF!,CX366:DM366,"&lt;&gt;"&amp;#REF!,CX366:DM366,"&lt;&gt;"&amp;#REF!,CX366:DM366,"&lt;&gt;"&amp;#REF!,CX366:DM366,"&lt;&gt;"&amp;#REF!,CX366:DM366,"&lt;&gt;"&amp;#REF!,CX366:DM366,"&lt;&gt;"&amp;#REF!)))</f>
        <v/>
      </c>
      <c r="DO366" s="129">
        <f>IF($J366="",0,IF($J366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366" s="119" t="n"/>
      <c r="DQ366" s="119" t="n"/>
      <c r="DR366" s="119" t="n"/>
      <c r="DS366" s="119" t="n"/>
      <c r="DT366" s="119" t="n"/>
      <c r="DU366" s="119" t="n"/>
      <c r="DV366" s="119" t="n"/>
      <c r="DW366" s="119" t="n"/>
      <c r="DX366" s="119" t="n"/>
      <c r="DY366" s="119" t="n"/>
      <c r="DZ366" s="119" t="n"/>
      <c r="EA366" s="119" t="n"/>
      <c r="EB366" s="119" t="n"/>
      <c r="EC366" s="119" t="n"/>
      <c r="ED366" s="119" t="n"/>
      <c r="EE366" s="119" t="n"/>
      <c r="EF366" s="119" t="n"/>
      <c r="EG366" s="119" t="n"/>
      <c r="EH366" s="119" t="n"/>
      <c r="EI366" s="119" t="n"/>
      <c r="EJ366" s="119" t="n"/>
      <c r="EK366" s="119" t="n"/>
      <c r="EL366" s="119" t="n"/>
      <c r="EM366" s="119" t="n"/>
      <c r="EN366" s="119" t="n"/>
      <c r="EO366" s="119" t="n"/>
      <c r="EP366" s="119" t="n"/>
      <c r="EQ366" s="119" t="n"/>
      <c r="ER366" s="119" t="n"/>
      <c r="ES366" s="119" t="n"/>
      <c r="ET366" s="119" t="n"/>
      <c r="EU366" s="119" t="n"/>
      <c r="EV366" s="119" t="n"/>
      <c r="EW366" s="119" t="n"/>
      <c r="EX366" s="119" t="n"/>
      <c r="EY366" s="119" t="n"/>
      <c r="EZ366" s="119" t="n"/>
      <c r="FA366" s="119" t="n"/>
      <c r="FB366" s="119" t="n"/>
      <c r="FC366" s="119" t="n"/>
      <c r="FD366" s="119" t="n"/>
      <c r="FE366" s="119" t="n"/>
      <c r="FF366" s="119" t="n"/>
      <c r="FG366" s="119" t="n"/>
      <c r="FH366" s="119" t="n"/>
      <c r="FI366" s="119" t="n"/>
      <c r="FJ366" s="119" t="n"/>
      <c r="FK366" s="119" t="n"/>
      <c r="FL366" s="119" t="n"/>
      <c r="FM366" s="119" t="n"/>
      <c r="FN366" s="119" t="n"/>
      <c r="FO366" s="119" t="n"/>
      <c r="FP366" s="119" t="n"/>
      <c r="FQ366" s="119" t="n"/>
      <c r="FR366" s="119" t="n"/>
      <c r="FS366" s="119" t="n"/>
      <c r="FT366" s="119" t="n"/>
      <c r="FU366" s="119" t="n"/>
      <c r="FV366" s="119" t="n"/>
      <c r="FW366" s="119" t="n"/>
      <c r="FX366" s="119" t="n"/>
      <c r="FY366" s="119" t="n"/>
      <c r="FZ366" s="119" t="n"/>
      <c r="GA366" s="119" t="n"/>
      <c r="GB366" s="119" t="n"/>
      <c r="GC366" s="119" t="n"/>
      <c r="GD366" s="119" t="n"/>
      <c r="GE366" s="119" t="n"/>
      <c r="GF366" s="119" t="n"/>
      <c r="GG366" s="119" t="n"/>
      <c r="GH366" s="119" t="n"/>
      <c r="GI366" s="119" t="n"/>
      <c r="GJ366" s="119" t="n"/>
      <c r="GK366" s="119" t="n"/>
      <c r="GL366" s="119" t="n"/>
      <c r="GM366" s="119" t="n"/>
      <c r="GN366" s="119" t="n"/>
      <c r="GO366" s="119" t="n"/>
      <c r="GP366" s="119" t="n"/>
      <c r="GQ366" s="119" t="n"/>
      <c r="GR366" s="119" t="n"/>
      <c r="GS366" s="119" t="n"/>
      <c r="GT366" s="119" t="n"/>
      <c r="GU366" s="119" t="n"/>
      <c r="GV366" s="119" t="n"/>
      <c r="GW366" s="119" t="n"/>
      <c r="GX366" s="119" t="n"/>
      <c r="GY366" s="119" t="n"/>
      <c r="GZ366" s="119" t="n"/>
      <c r="HA366" s="119" t="n"/>
      <c r="HB366" s="119" t="n"/>
      <c r="HC366" s="119" t="n"/>
      <c r="HD366" s="119" t="n"/>
      <c r="HE366" s="119" t="n"/>
      <c r="HF366" s="119" t="n"/>
      <c r="HG366" s="119" t="n"/>
      <c r="HH366" s="119" t="n"/>
      <c r="HI366" s="119" t="n"/>
      <c r="HJ366" s="119" t="n"/>
      <c r="HK366" s="119" t="n"/>
      <c r="HL366" s="119" t="n"/>
      <c r="HM366" s="119" t="n"/>
      <c r="HN366" s="119" t="n"/>
      <c r="HO366" s="119" t="n"/>
      <c r="HP366" s="119" t="n"/>
      <c r="HQ366" s="119" t="n"/>
      <c r="HR366" s="119" t="n"/>
      <c r="HS366" s="119" t="n"/>
      <c r="HT366" s="119" t="n"/>
      <c r="HU366" s="119" t="n"/>
      <c r="HV366" s="119" t="n"/>
      <c r="HW366" s="119" t="n"/>
      <c r="HX366" s="119" t="n"/>
      <c r="HY366" s="119" t="n"/>
      <c r="HZ366" s="119" t="n"/>
      <c r="IA366" s="119" t="n"/>
      <c r="IB366" s="119" t="n"/>
      <c r="IC366" s="119" t="n"/>
      <c r="ID366" s="119" t="n"/>
      <c r="IE366" s="119" t="n"/>
      <c r="IF366" s="119" t="n"/>
      <c r="IG366" s="119" t="n"/>
      <c r="IH366" s="119" t="n"/>
      <c r="II366" s="119" t="n"/>
      <c r="IJ366" s="119" t="n"/>
      <c r="IK366" s="119" t="n"/>
      <c r="IL366" s="119" t="n"/>
      <c r="IM366" s="119" t="n"/>
      <c r="IN366" s="119" t="n"/>
      <c r="IO366" s="119" t="n"/>
      <c r="IP366" s="119" t="n"/>
      <c r="IQ366" s="119" t="n"/>
      <c r="IR366" s="119" t="n"/>
      <c r="IS366" s="119" t="n"/>
      <c r="IT366" s="119" t="n"/>
      <c r="IU366" s="119" t="n"/>
      <c r="IV366" s="119" t="n"/>
      <c r="IW366" s="119" t="n"/>
      <c r="IX366" s="119" t="n"/>
      <c r="IY366" s="119" t="n"/>
      <c r="IZ366" s="119" t="n"/>
      <c r="JA366" s="119" t="n"/>
      <c r="JB366" s="119" t="n"/>
      <c r="JC366" s="119" t="n"/>
      <c r="JD366" s="119" t="n"/>
      <c r="JE366" s="119" t="n"/>
      <c r="JF366" s="119" t="n"/>
      <c r="JG366" s="119" t="n"/>
      <c r="JH366" s="119" t="n"/>
      <c r="JI366" s="119" t="n"/>
      <c r="JJ366" s="119" t="n"/>
      <c r="JK366" s="119" t="n"/>
      <c r="JL366" s="119" t="n"/>
      <c r="JM366" s="119" t="n"/>
      <c r="JN366" s="119" t="n"/>
      <c r="JO366" s="119" t="n"/>
      <c r="JP366" s="119" t="n"/>
      <c r="JQ366" s="119" t="n"/>
      <c r="JR366" s="119" t="n"/>
      <c r="JS366" s="119" t="n"/>
      <c r="JT366" s="119" t="n"/>
      <c r="JU366" s="119" t="n"/>
      <c r="JV366" s="119" t="n"/>
      <c r="JW366" s="119" t="n"/>
      <c r="JX366" s="119" t="n"/>
      <c r="JY366" s="119" t="n"/>
      <c r="JZ366" s="119" t="n"/>
      <c r="KA366" s="119" t="n"/>
      <c r="KB366" s="119" t="n"/>
      <c r="KC366" s="119" t="n"/>
      <c r="KD366" s="119" t="n"/>
      <c r="KE366" s="119" t="n"/>
      <c r="KF366" s="119" t="n"/>
      <c r="KG366" s="119" t="n"/>
      <c r="KH366" s="119" t="n"/>
      <c r="KI366" s="119" t="n"/>
      <c r="KJ366" s="119" t="n"/>
      <c r="KK366" s="119" t="n"/>
      <c r="KL366" s="119" t="n"/>
      <c r="KM366" s="119" t="n"/>
      <c r="KN366" s="119" t="n"/>
      <c r="KO366" s="119" t="n"/>
      <c r="KP366" s="119" t="n"/>
      <c r="KQ366" s="119" t="n"/>
      <c r="KR366" s="119" t="n"/>
      <c r="KS366" s="119" t="n"/>
      <c r="KT366" s="119" t="n"/>
      <c r="KU366" s="119" t="n"/>
      <c r="KV366" s="119" t="n"/>
      <c r="KW366" s="119" t="n"/>
      <c r="KX366" s="119" t="n"/>
      <c r="KY366" s="119" t="n"/>
      <c r="KZ366" s="119" t="n"/>
      <c r="LA366" s="119" t="n"/>
      <c r="LB366" s="119" t="n"/>
      <c r="LC366" s="119" t="n"/>
      <c r="LD366" s="119" t="n"/>
      <c r="LE366" s="119" t="n"/>
      <c r="LF366" s="119" t="n"/>
      <c r="LG366" s="119" t="n"/>
      <c r="LH366" s="119" t="n"/>
      <c r="LI366" s="119" t="n"/>
      <c r="LJ366" s="119" t="n"/>
      <c r="LK366" s="119" t="n"/>
      <c r="LL366" s="119" t="n"/>
      <c r="LM366" s="119" t="n"/>
      <c r="LN366" s="119" t="n"/>
      <c r="LO366" s="119" t="n"/>
      <c r="LP366" s="119" t="n"/>
      <c r="LQ366" s="119" t="n"/>
      <c r="LR366" s="119" t="n"/>
      <c r="LS366" s="119" t="n"/>
      <c r="LT366" s="119" t="n"/>
      <c r="LU366" s="119" t="n"/>
      <c r="LV366" s="119" t="n"/>
      <c r="LW366" s="119" t="n"/>
      <c r="LX366" s="119" t="n"/>
      <c r="LY366" s="119" t="n"/>
      <c r="LZ366" s="119" t="n"/>
      <c r="MA366" s="119" t="n"/>
      <c r="MB366" s="119" t="n"/>
      <c r="MC366" s="119" t="n"/>
      <c r="MD366" s="119" t="n"/>
      <c r="ME366" s="119" t="n"/>
      <c r="MF366" s="119" t="n"/>
      <c r="MG366" s="119" t="n"/>
      <c r="MH366" s="119" t="n"/>
      <c r="MI366" s="119" t="n"/>
      <c r="MJ366" s="119" t="n"/>
      <c r="MK366" s="119" t="n"/>
      <c r="ML366" s="119" t="n"/>
      <c r="MM366" s="119" t="n"/>
      <c r="MN366" s="119" t="n"/>
      <c r="MO366" s="119" t="n"/>
      <c r="MP366" s="119" t="n"/>
      <c r="MQ366" s="119" t="n"/>
      <c r="MR366" s="119" t="n"/>
      <c r="MS366" s="119" t="n"/>
      <c r="MT366" s="119" t="n"/>
      <c r="MU366" s="119" t="n"/>
      <c r="MV366" s="119" t="n"/>
      <c r="MW366" s="119" t="n"/>
      <c r="MX366" s="119" t="n"/>
      <c r="MY366" s="119" t="n"/>
      <c r="MZ366" s="119" t="n"/>
      <c r="NA366" s="119" t="n"/>
      <c r="NB366" s="119" t="n"/>
      <c r="NC366" s="119" t="n"/>
      <c r="ND366" s="119" t="n"/>
      <c r="NE366" s="119" t="n"/>
      <c r="NF366" s="119" t="n"/>
      <c r="NG366" s="119" t="n"/>
      <c r="NH366" s="119" t="n"/>
      <c r="NI366" s="119" t="n"/>
      <c r="NJ366" s="119" t="n"/>
      <c r="NK366" s="119" t="n"/>
      <c r="NL366" s="119" t="n"/>
      <c r="NM366" s="119" t="n"/>
      <c r="NN366" s="119" t="n"/>
      <c r="NO366" s="119" t="n"/>
      <c r="NP366" s="119" t="n"/>
      <c r="NQ366" s="119" t="n"/>
      <c r="NR366" s="119" t="n"/>
      <c r="NS366" s="119" t="n"/>
      <c r="NT366" s="119" t="n"/>
      <c r="NU366" s="119" t="n"/>
      <c r="NV366" s="119" t="n"/>
      <c r="NW366" s="119" t="n"/>
      <c r="NX366" s="119" t="n"/>
      <c r="NY366" s="119" t="n"/>
      <c r="NZ366" s="119" t="n"/>
      <c r="OA366" s="119" t="n"/>
      <c r="OB366" s="119" t="n"/>
      <c r="OC366" s="119" t="n"/>
      <c r="OD366" s="119" t="n"/>
      <c r="OE366" s="119" t="n"/>
      <c r="OF366" s="119" t="n"/>
      <c r="OG366" s="119" t="n"/>
      <c r="OH366" s="119" t="n"/>
      <c r="OI366" s="119" t="n"/>
      <c r="OJ366" s="119" t="n"/>
      <c r="OK366" s="119" t="n"/>
      <c r="OL366" s="119" t="n"/>
      <c r="OM366" s="119" t="n"/>
      <c r="ON366" s="119" t="n"/>
      <c r="OO366" s="119" t="n"/>
      <c r="OP366" s="119" t="n"/>
      <c r="OQ366" s="119" t="n"/>
      <c r="OR366" s="119" t="n"/>
      <c r="OS366" s="119" t="n"/>
      <c r="OT366" s="119" t="n"/>
      <c r="OU366" s="119" t="n"/>
      <c r="OV366" s="119" t="n"/>
      <c r="OW366" s="119" t="n"/>
      <c r="OX366" s="119" t="n"/>
      <c r="OY366" s="119" t="n"/>
      <c r="OZ366" s="119" t="n"/>
      <c r="PA366" s="119" t="n"/>
      <c r="PB366" s="119" t="n"/>
      <c r="PC366" s="119" t="n"/>
      <c r="PD366" s="119" t="n"/>
      <c r="PE366" s="119" t="n"/>
      <c r="PF366" s="119" t="n"/>
      <c r="PG366" s="119" t="n"/>
      <c r="PH366" s="119" t="n"/>
      <c r="PI366" s="119" t="n"/>
      <c r="PJ366" s="119" t="n"/>
      <c r="PK366" s="119" t="n"/>
      <c r="PL366" s="119" t="n"/>
      <c r="PM366" s="119" t="n"/>
      <c r="PN366" s="119" t="n"/>
      <c r="PO366" s="119" t="n"/>
      <c r="PP366" s="119" t="n"/>
      <c r="PQ366" s="119" t="n"/>
      <c r="PR366" s="119" t="n"/>
      <c r="PS366" s="119" t="n"/>
      <c r="PT366" s="119" t="n"/>
      <c r="PU366" s="119" t="n"/>
      <c r="PV366" s="119" t="n"/>
      <c r="PW366" s="119" t="n"/>
      <c r="PX366" s="119" t="n"/>
      <c r="PY366" s="119" t="n"/>
      <c r="PZ366" s="119" t="n"/>
      <c r="QA366" s="119" t="n"/>
      <c r="QB366" s="119" t="n"/>
      <c r="QC366" s="119" t="n"/>
      <c r="QD366" s="119" t="n"/>
      <c r="QE366" s="119" t="n"/>
      <c r="QF366" s="119" t="n"/>
      <c r="QG366" s="119" t="n"/>
      <c r="QH366" s="119" t="n"/>
      <c r="QI366" s="119" t="n"/>
      <c r="QJ366" s="119" t="n"/>
      <c r="QK366" s="119" t="n"/>
      <c r="QL366" s="119" t="n"/>
      <c r="QM366" s="119" t="n"/>
      <c r="QN366" s="119" t="n"/>
      <c r="QO366" s="119" t="n"/>
      <c r="QP366" s="119" t="n"/>
      <c r="QQ366" s="119" t="n"/>
      <c r="QR366" s="119" t="n"/>
      <c r="QS366" s="119" t="n"/>
      <c r="QT366" s="119" t="n"/>
      <c r="QU366" s="119" t="n"/>
      <c r="QV366" s="119" t="n"/>
      <c r="QW366" s="119" t="n"/>
      <c r="QX366" s="119" t="n"/>
      <c r="QY366" s="119" t="n"/>
      <c r="QZ366" s="119" t="n"/>
      <c r="RA366" s="119" t="n"/>
      <c r="RB366" s="119" t="n"/>
      <c r="RC366" s="119" t="n"/>
      <c r="RD366" s="119" t="n"/>
      <c r="RE366" s="119" t="n"/>
      <c r="RF366" s="119" t="n"/>
      <c r="RG366" s="119" t="n"/>
      <c r="RH366" s="119" t="n"/>
      <c r="RI366" s="119" t="n"/>
      <c r="RJ366" s="119" t="n"/>
      <c r="RK366" s="119" t="n"/>
      <c r="RL366" s="119" t="n"/>
      <c r="RM366" s="119" t="n"/>
      <c r="RN366" s="119" t="n"/>
      <c r="RO366" s="119" t="n"/>
      <c r="RP366" s="119" t="n"/>
      <c r="RQ366" s="119" t="n"/>
      <c r="RR366" s="119" t="n"/>
      <c r="RS366" s="119" t="n"/>
      <c r="RT366" s="119" t="n"/>
      <c r="RU366" s="119" t="n"/>
      <c r="RV366" s="119" t="n"/>
      <c r="RW366" s="119" t="n"/>
      <c r="RX366" s="119" t="n"/>
      <c r="RY366" s="119" t="n"/>
      <c r="RZ366" s="119" t="n"/>
      <c r="SA366" s="119" t="n"/>
      <c r="SB366" s="119" t="n"/>
      <c r="SC366" s="119" t="n"/>
      <c r="SD366" s="119" t="n"/>
      <c r="SE366" s="119" t="n"/>
      <c r="SF366" s="119" t="n"/>
      <c r="SG366" s="119" t="n"/>
      <c r="SH366" s="119" t="n"/>
      <c r="SI366" s="119" t="n"/>
      <c r="SJ366" s="119" t="n"/>
      <c r="SK366" s="119" t="n"/>
      <c r="SL366" s="119" t="n"/>
      <c r="SM366" s="119" t="n"/>
      <c r="SN366" s="119" t="n"/>
      <c r="SO366" s="119" t="n"/>
      <c r="SP366" s="119" t="n"/>
      <c r="SQ366" s="119" t="n"/>
      <c r="SR366" s="119" t="n"/>
      <c r="SS366" s="119" t="n"/>
      <c r="ST366" s="119" t="n"/>
      <c r="SU366" s="119" t="n"/>
      <c r="SV366" s="119" t="n"/>
      <c r="SW366" s="119" t="n"/>
      <c r="SX366" s="119" t="n"/>
      <c r="SY366" s="119" t="n"/>
      <c r="SZ366" s="119" t="n"/>
      <c r="TA366" s="119" t="n"/>
      <c r="TB366" s="119" t="n"/>
      <c r="TC366" s="119" t="n"/>
      <c r="TD366" s="119" t="n"/>
      <c r="TE366" s="119" t="n"/>
      <c r="TF366" s="119" t="n"/>
      <c r="TG366" s="119" t="n"/>
      <c r="TH366" s="119" t="n"/>
      <c r="TI366" s="119" t="n"/>
      <c r="TJ366" s="119" t="n"/>
      <c r="TK366" s="119" t="n"/>
      <c r="TL366" s="119" t="n"/>
      <c r="TM366" s="119" t="n"/>
      <c r="TN366" s="119" t="n"/>
      <c r="TO366" s="119" t="n"/>
      <c r="TP366" s="119" t="n"/>
      <c r="TQ366" s="119" t="n"/>
      <c r="TR366" s="119" t="n"/>
      <c r="TS366" s="119" t="n"/>
      <c r="TT366" s="119" t="n"/>
      <c r="TU366" s="119" t="n"/>
      <c r="TV366" s="119" t="n"/>
      <c r="TW366" s="119" t="n"/>
      <c r="TX366" s="119" t="n"/>
      <c r="TY366" s="119" t="n"/>
      <c r="TZ366" s="119" t="n"/>
      <c r="UA366" s="119" t="n"/>
      <c r="UB366" s="119" t="n"/>
      <c r="UC366" s="119" t="n"/>
      <c r="UD366" s="119" t="n"/>
      <c r="UE366" s="119" t="n"/>
      <c r="UF366" s="119" t="n"/>
      <c r="UG366" s="119" t="n"/>
      <c r="UH366" s="119" t="n"/>
      <c r="UI366" s="119" t="n"/>
      <c r="UJ366" s="119" t="n"/>
      <c r="UK366" s="119" t="n"/>
      <c r="UL366" s="119" t="n"/>
      <c r="UM366" s="119" t="n"/>
      <c r="UN366" s="119" t="n"/>
      <c r="UO366" s="119" t="n"/>
      <c r="UP366" s="119" t="n"/>
      <c r="UQ366" s="119" t="n"/>
      <c r="UR366" s="119" t="n"/>
      <c r="US366" s="119" t="n"/>
      <c r="UT366" s="119" t="n"/>
      <c r="UU366" s="119" t="n"/>
      <c r="UV366" s="119" t="n"/>
      <c r="UW366" s="119" t="n"/>
      <c r="UX366" s="119" t="n"/>
      <c r="UY366" s="119" t="n"/>
      <c r="UZ366" s="119" t="n"/>
      <c r="VA366" s="119" t="n"/>
      <c r="VB366" s="119" t="n"/>
      <c r="VC366" s="119" t="n"/>
      <c r="VD366" s="119" t="n"/>
      <c r="VE366" s="119" t="n"/>
      <c r="VF366" s="119" t="n"/>
      <c r="VG366" s="119" t="n"/>
      <c r="VH366" s="119" t="n"/>
      <c r="VI366" s="119" t="n"/>
      <c r="VJ366" s="119" t="n"/>
      <c r="VK366" s="119" t="n"/>
      <c r="VL366" s="119" t="n"/>
      <c r="VM366" s="119" t="n"/>
      <c r="VN366" s="119" t="n"/>
      <c r="VO366" s="119" t="n"/>
      <c r="VP366" s="119" t="n"/>
      <c r="VQ366" s="119" t="n"/>
      <c r="VR366" s="119" t="n"/>
      <c r="VS366" s="119" t="n"/>
      <c r="VT366" s="119" t="n"/>
      <c r="VU366" s="119" t="n"/>
      <c r="VV366" s="119" t="n"/>
      <c r="VW366" s="119" t="n"/>
      <c r="VX366" s="119" t="n"/>
      <c r="VY366" s="119" t="n"/>
      <c r="VZ366" s="119" t="n"/>
      <c r="WA366" s="119" t="n"/>
      <c r="WB366" s="119" t="n"/>
      <c r="WC366" s="119" t="n"/>
      <c r="WD366" s="119" t="n"/>
      <c r="WE366" s="119" t="n"/>
      <c r="WF366" s="119" t="n"/>
      <c r="WG366" s="119" t="n"/>
      <c r="WH366" s="119" t="n"/>
      <c r="WI366" s="119" t="n"/>
      <c r="WJ366" s="119" t="n"/>
      <c r="WK366" s="119" t="n"/>
      <c r="WL366" s="119" t="n"/>
      <c r="WM366" s="119" t="n"/>
      <c r="WN366" s="119" t="n"/>
      <c r="WO366" s="119" t="n"/>
      <c r="WP366" s="119" t="n"/>
      <c r="WQ366" s="119" t="n"/>
      <c r="WR366" s="119" t="n"/>
      <c r="WS366" s="119" t="n"/>
      <c r="WT366" s="119" t="n"/>
      <c r="WU366" s="119" t="n"/>
      <c r="WV366" s="119" t="n"/>
      <c r="WW366" s="119" t="n"/>
      <c r="WX366" s="119" t="n"/>
      <c r="WY366" s="119" t="n"/>
      <c r="WZ366" s="119" t="n"/>
      <c r="XA366" s="119" t="n"/>
      <c r="XB366" s="119" t="n"/>
      <c r="XC366" s="119" t="n"/>
      <c r="XD366" s="119" t="n"/>
      <c r="XE366" s="119" t="n"/>
      <c r="XF366" s="119" t="n"/>
      <c r="XG366" s="119" t="n"/>
      <c r="XH366" s="119" t="n"/>
      <c r="XI366" s="119" t="n"/>
      <c r="XJ366" s="119" t="n"/>
      <c r="XK366" s="119" t="n"/>
      <c r="XL366" s="119" t="n"/>
      <c r="XM366" s="119" t="n"/>
      <c r="XN366" s="119" t="n"/>
      <c r="XO366" s="119" t="n"/>
      <c r="XP366" s="119" t="n"/>
      <c r="XQ366" s="119" t="n"/>
      <c r="XR366" s="119" t="n"/>
      <c r="XS366" s="119" t="n"/>
    </row>
    <row r="367" customFormat="1" s="137">
      <c r="B367" s="130" t="inlineStr">
        <is>
          <t>INFRA</t>
        </is>
      </c>
      <c r="C367" s="105" t="inlineStr">
        <is>
          <t>Infra Opcionais</t>
        </is>
      </c>
      <c r="D367" s="106" t="inlineStr">
        <is>
          <t>Vegetação</t>
        </is>
      </c>
      <c r="E367" s="106" t="inlineStr">
        <is>
          <t>Remoção de vegetação alta, árvore, etc</t>
        </is>
      </c>
      <c r="F367" s="107" t="inlineStr">
        <is>
          <t>-</t>
        </is>
      </c>
      <c r="G367" s="107" t="inlineStr">
        <is>
          <t>-</t>
        </is>
      </c>
      <c r="H367" s="107" t="n"/>
      <c r="I367" s="107" t="inlineStr">
        <is>
          <t>M3</t>
        </is>
      </c>
      <c r="J367" s="107" t="n"/>
      <c r="K367" s="107" t="n">
        <v>448.7175</v>
      </c>
      <c r="L367" s="107">
        <f>IF(ISTEXT(K367),K367,$J367*K367)</f>
        <v/>
      </c>
      <c r="M367" s="107" t="n">
        <v>194.06</v>
      </c>
      <c r="N367" s="107">
        <f>IF(ISTEXT(M367),M367,$J367*M367)</f>
        <v/>
      </c>
      <c r="O367" s="107" t="n">
        <v>223.2</v>
      </c>
      <c r="P367" s="107">
        <f>IF(ISTEXT(O367),O367,$J367*O367)</f>
        <v/>
      </c>
      <c r="Q367" s="107" t="n">
        <v>1667.5</v>
      </c>
      <c r="R367" s="107">
        <f>IF(ISTEXT(Q367),Q367,$J367*Q367)</f>
        <v/>
      </c>
      <c r="S367" s="107" t="n">
        <v>226.984126984127</v>
      </c>
      <c r="T367" s="107">
        <f>IF(ISTEXT(S367),S367,$J367*S367)</f>
        <v/>
      </c>
      <c r="U367" s="107" t="n">
        <v>185</v>
      </c>
      <c r="V367" s="107">
        <f>IF(ISTEXT(U367),U367,$J367*U367)</f>
        <v/>
      </c>
      <c r="W367" s="107" t="n">
        <v>598.29</v>
      </c>
      <c r="X367" s="107">
        <f>IF(ISTEXT(W367),W367,$J367*W367)</f>
        <v/>
      </c>
      <c r="Y367" s="107" t="n"/>
      <c r="Z367" s="107" t="n">
        <v>470.085</v>
      </c>
      <c r="AA367" s="107">
        <f>IF(ISTEXT(Z367),Z367,$J367*Z367)</f>
        <v/>
      </c>
      <c r="AB367" s="107" t="n">
        <v>1275</v>
      </c>
      <c r="AC367" s="107">
        <f>IF(ISTEXT(AB367),AB367,$J367*AB367)</f>
        <v/>
      </c>
      <c r="AD367" s="107" t="n">
        <v>185.63</v>
      </c>
      <c r="AE367" s="107">
        <f>IF(ISTEXT(AD367),AD367,$J367*AD367)</f>
        <v/>
      </c>
      <c r="AF367" s="107" t="n">
        <v>186</v>
      </c>
      <c r="AG367" s="107">
        <f>IF(ISTEXT(AF367),AF367,$J367*AF367)</f>
        <v/>
      </c>
      <c r="AH367" s="107" t="n">
        <v>1667.5</v>
      </c>
      <c r="AI367" s="107">
        <f>IF(ISTEXT(AH367),AH367,$J367*AH367)</f>
        <v/>
      </c>
      <c r="AJ367" s="107" t="n">
        <v>226.984126984127</v>
      </c>
      <c r="AK367" s="107">
        <f>IF(ISTEXT(AJ367),AJ367,$J367*AJ367)</f>
        <v/>
      </c>
      <c r="AL367" s="107" t="n">
        <v>185</v>
      </c>
      <c r="AM367" s="107">
        <f>IF(ISTEXT(AL367),AL367,$J367*AL367)</f>
        <v/>
      </c>
      <c r="AN367" s="107" t="n">
        <v>576.9225</v>
      </c>
      <c r="AO367" s="107">
        <f>IF(ISTEXT(AN367),AN367,$J367*AN367)</f>
        <v/>
      </c>
      <c r="AP367" s="107" t="n"/>
      <c r="AQ367" s="107" t="n"/>
      <c r="AR367" s="107" t="n"/>
      <c r="AS367" s="107" t="n"/>
      <c r="AT367" s="107" t="n"/>
      <c r="AU367" s="216" t="n">
        <v>297.6</v>
      </c>
      <c r="AV367" s="213">
        <f>AVERAGE(AZ367,BB367,BD367,BF367,BH367,BJ367,BL367)</f>
        <v/>
      </c>
      <c r="AW367" s="214">
        <f>BASEDADOS[[#This Row],[VL UNIT
MÉDIA]]*BASEDADOS[[#This Row],[QTDE]]</f>
        <v/>
      </c>
      <c r="AX367" s="215">
        <f>ROUND(AU367*PARÂMETROS!$B$4,2)</f>
        <v/>
      </c>
      <c r="AY367" s="107" t="n"/>
      <c r="AZ367" s="107" t="n">
        <v>512.8199999999999</v>
      </c>
      <c r="BA367" s="107">
        <f>IF(ISTEXT(AZ367),AZ367,$J367*AZ367)</f>
        <v/>
      </c>
      <c r="BB367" s="107" t="n">
        <v>210.94</v>
      </c>
      <c r="BC367" s="107">
        <f>IF(ISTEXT(BB367),BB367,$J367*BB367)</f>
        <v/>
      </c>
      <c r="BD367" s="107" t="n">
        <v>297.6</v>
      </c>
      <c r="BE367" s="107">
        <f>IF(ISTEXT(BD367),BD367,$J367*BD367)</f>
        <v/>
      </c>
      <c r="BF367" s="107" t="n">
        <v>2167.75</v>
      </c>
      <c r="BG367" s="107">
        <f>IF(ISTEXT(BF367),BF367,$J367*BF367)</f>
        <v/>
      </c>
      <c r="BH367" s="107" t="n">
        <v>226.984126984127</v>
      </c>
      <c r="BI367" s="107">
        <f>IF(ISTEXT(BH367),BH367,$J367*BH367)</f>
        <v/>
      </c>
      <c r="BJ367" s="107" t="n">
        <v>185</v>
      </c>
      <c r="BK367" s="107">
        <f>IF(ISTEXT(BJ367),BJ367,$J367*BJ367)</f>
        <v/>
      </c>
      <c r="BL367" s="107" t="n">
        <v>598.29</v>
      </c>
      <c r="BM367" s="107">
        <f>IF(ISTEXT(BL367),BL367,$J367*BL367)</f>
        <v/>
      </c>
      <c r="BN367" s="107" t="n">
        <v>427.35</v>
      </c>
      <c r="BO367" s="107">
        <f>IF(ISTEXT(BN367),BN367,$J367*BN367)</f>
        <v/>
      </c>
      <c r="BP367" s="107" t="n">
        <v>1275</v>
      </c>
      <c r="BQ367" s="107">
        <f>IF(ISTEXT(BP367),BP367,$J367*BP367)</f>
        <v/>
      </c>
      <c r="BR367" s="107" t="n">
        <v>168.75</v>
      </c>
      <c r="BS367" s="107">
        <f>IF(ISTEXT(BR367),BR367,$J367*BR367)</f>
        <v/>
      </c>
      <c r="BT367" s="107" t="n">
        <v>186</v>
      </c>
      <c r="BU367" s="107">
        <f>IF(ISTEXT(BT367),BT367,$J367*BT367)</f>
        <v/>
      </c>
      <c r="BV367" s="107" t="n">
        <v>1450</v>
      </c>
      <c r="BW367" s="107">
        <f>IF(ISTEXT(BV367),BV367,$J367*BV367)</f>
        <v/>
      </c>
      <c r="BX367" s="107" t="n">
        <v>226.984126984127</v>
      </c>
      <c r="BY367" s="107">
        <f>IF(ISTEXT(BX367),BX367,$J367*BX367)</f>
        <v/>
      </c>
      <c r="BZ367" s="107" t="n">
        <v>185</v>
      </c>
      <c r="CA367" s="107">
        <f>IF(ISTEXT(BZ367),BZ367,$J367*BZ367)</f>
        <v/>
      </c>
      <c r="CB367" s="107" t="n">
        <v>427.35</v>
      </c>
      <c r="CC367" s="107">
        <f>IF(ISTEXT(CB367),CB367,$J367*CB367)</f>
        <v/>
      </c>
      <c r="CD367" s="107">
        <f>IF($J367="",0,IF($J367=1,_xlfn.MINIFS(BN367:CC367,BN367:CC367,"&gt;"&amp;0),_xlfn.MINIFS(BN367:CC367,BN367:CC367,"&gt;"&amp;0,BN367:CC367,"&lt;&gt;"&amp;BN367,BN367:CC367,"&lt;&gt;"&amp;BP367,BN367:CC367,"&lt;&gt;"&amp;BR367,BN367:CC367,"&lt;&gt;"&amp;BT367,BN367:CC367,"&lt;&gt;"&amp;BV367,BN367:CC367,"&lt;&gt;"&amp;BX367,BN367:CC367,"&lt;&gt;"&amp;BZ367,BN367:CC367,"&lt;&gt;"&amp;CB367,BN367:CC367,"&lt;&gt;"&amp;#REF!,BN367:CC367,"&lt;&gt;"&amp;#REF!,BN367:CC367,"&lt;&gt;"&amp;#REF!,BN367:CC367,"&lt;&gt;"&amp;#REF!,BN367:CC367,"&lt;&gt;"&amp;#REF!,BN367:CC367,"&lt;&gt;"&amp;#REF!,BN367:CC367,"&lt;&gt;"&amp;#REF!,BN367:CC367,"&lt;&gt;"&amp;#REF!,BN367:CC367,"&lt;&gt;"&amp;#REF!,BN367:CC367,"&lt;&gt;"&amp;#REF!,BN367:CC367,"&lt;&gt;"&amp;#REF!,BN367:CC367,"&lt;&gt;"&amp;#REF!,BN367:CC367,"&lt;&gt;"&amp;#REF!,BN367:CC367,"&lt;&gt;"&amp;#REF!,BN367:CC367,"&lt;&gt;"&amp;#REF!,BN367:CC367,"&lt;&gt;"&amp;#REF!,BN367:CC367,"&lt;&gt;"&amp;#REF!,BN367:CC367,"&lt;&gt;"&amp;#REF!,BN367:CC367,"&lt;&gt;"&amp;#REF!,BN367:CC367,"&lt;&gt;"&amp;#REF!,BN367:CC367,"&lt;&gt;"&amp;#REF!,BN367:CC367,"&lt;&gt;"&amp;#REF!)))</f>
        <v/>
      </c>
      <c r="CE367" s="131" t="n"/>
      <c r="CF367" s="123" t="n">
        <v>470.085</v>
      </c>
      <c r="CG367" s="132">
        <f>IF(ISTEXT(CF367),CF367,$J367*CF367)</f>
        <v/>
      </c>
      <c r="CH367" s="123" t="n">
        <v>1275</v>
      </c>
      <c r="CI367" s="132">
        <f>IF(ISTEXT(CH367),CH367,$J367*CH367)</f>
        <v/>
      </c>
      <c r="CJ367" s="123" t="n">
        <v>168.75</v>
      </c>
      <c r="CK367" s="132">
        <f>IF(ISTEXT(CJ367),CJ367,$J367*CJ367)</f>
        <v/>
      </c>
      <c r="CL367" s="123" t="n">
        <v>186</v>
      </c>
      <c r="CM367" s="132">
        <f>IF(ISTEXT(CL367),CL367,$J367*CL367)</f>
        <v/>
      </c>
      <c r="CN367" s="123" t="n">
        <v>1450</v>
      </c>
      <c r="CO367" s="132">
        <f>IF(ISTEXT(CN367),CN367,$J367*CN367)</f>
        <v/>
      </c>
      <c r="CP367" s="123" t="n">
        <v>226.984126984127</v>
      </c>
      <c r="CQ367" s="132">
        <f>IF(ISTEXT(CP367),CP367,$J367*CP367)</f>
        <v/>
      </c>
      <c r="CR367" s="123" t="n">
        <v>185</v>
      </c>
      <c r="CS367" s="132">
        <f>IF(ISTEXT(CR367),CR367,$J367*CR367)</f>
        <v/>
      </c>
      <c r="CT367" s="123" t="n">
        <v>512.8199999999999</v>
      </c>
      <c r="CU367" s="132">
        <f>IF(ISTEXT(CT367),CT367,$J367*CT367)</f>
        <v/>
      </c>
      <c r="CV367" s="134">
        <f>IF($J367="",0,IF($J367=1,_xlfn.MINIFS(CF367:CU367,CF367:CU367,"&gt;"&amp;0),_xlfn.MINIFS(CF367:CU367,CF367:CU367,"&gt;"&amp;0,CF367:CU367,"&lt;&gt;"&amp;CF367,CF367:CU367,"&lt;&gt;"&amp;CH367,CF367:CU367,"&lt;&gt;"&amp;CJ367,CF367:CU367,"&lt;&gt;"&amp;CL367,CF367:CU367,"&lt;&gt;"&amp;CN367,CF367:CU367,"&lt;&gt;"&amp;CP367,CF367:CU367,"&lt;&gt;"&amp;CR367,CF367:CU367,"&lt;&gt;"&amp;CT367,CF367:CU367,"&lt;&gt;"&amp;#REF!,CF367:CU367,"&lt;&gt;"&amp;#REF!,CF367:CU367,"&lt;&gt;"&amp;#REF!,CF367:CU367,"&lt;&gt;"&amp;#REF!,CF367:CU367,"&lt;&gt;"&amp;#REF!,CF367:CU367,"&lt;&gt;"&amp;#REF!,CF367:CU367,"&lt;&gt;"&amp;#REF!,CF367:CU367,"&lt;&gt;"&amp;#REF!,CF367:CU367,"&lt;&gt;"&amp;#REF!,CF367:CU367,"&lt;&gt;"&amp;#REF!,CF367:CU367,"&lt;&gt;"&amp;#REF!,CF367:CU367,"&lt;&gt;"&amp;#REF!,CF367:CU367,"&lt;&gt;"&amp;#REF!,CF367:CU367,"&lt;&gt;"&amp;#REF!,CF367:CU367,"&lt;&gt;"&amp;#REF!,CF367:CU367,"&lt;&gt;"&amp;#REF!,CF367:CU367,"&lt;&gt;"&amp;#REF!,CF367:CU367,"&lt;&gt;"&amp;#REF!,CF367:CU367,"&lt;&gt;"&amp;#REF!,CF367:CU367,"&lt;&gt;"&amp;#REF!,CF367:CU367,"&lt;&gt;"&amp;#REF!,CF367:CU367,"&lt;&gt;"&amp;#REF!)))</f>
        <v/>
      </c>
      <c r="CW367" s="131" t="n"/>
      <c r="CX367" s="126" t="n">
        <v>427.35</v>
      </c>
      <c r="CY367" s="135">
        <f>IF(ISTEXT(CX367),CX367,$J367*CX367)</f>
        <v/>
      </c>
      <c r="CZ367" s="126" t="n">
        <v>1275</v>
      </c>
      <c r="DA367" s="135">
        <f>IF(ISTEXT(CZ367),CZ367,$J367*CZ367)</f>
        <v/>
      </c>
      <c r="DB367" s="126" t="n">
        <v>168.75</v>
      </c>
      <c r="DC367" s="135">
        <f>IF(ISTEXT(DB367),DB367,$J367*DB367)</f>
        <v/>
      </c>
      <c r="DD367" s="126" t="n">
        <v>186</v>
      </c>
      <c r="DE367" s="135">
        <f>IF(ISTEXT(DD367),DD367,$J367*DD367)</f>
        <v/>
      </c>
      <c r="DF367" s="126" t="n">
        <v>1450</v>
      </c>
      <c r="DG367" s="135">
        <f>IF(ISTEXT(DF367),DF367,$J367*DF367)</f>
        <v/>
      </c>
      <c r="DH367" s="126" t="n">
        <v>226.984126984127</v>
      </c>
      <c r="DI367" s="135">
        <f>IF(ISTEXT(DH367),DH367,$J367*DH367)</f>
        <v/>
      </c>
      <c r="DJ367" s="126" t="n">
        <v>185</v>
      </c>
      <c r="DK367" s="135">
        <f>IF(ISTEXT(DJ367),DJ367,$J367*DJ367)</f>
        <v/>
      </c>
      <c r="DL367" s="126" t="n">
        <v>598.29</v>
      </c>
      <c r="DM367" s="135">
        <f>IF(ISTEXT(DL367),DL367,$J367*DL367)</f>
        <v/>
      </c>
      <c r="DN367" s="129">
        <f>IF($J367="",0,IF($J367=1,_xlfn.MINIFS(CX367:DM367,CX367:DM367,"&gt;"&amp;0),_xlfn.MINIFS(CX367:DM367,CX367:DM367,"&gt;"&amp;0,CX367:DM367,"&lt;&gt;"&amp;CX367,CX367:DM367,"&lt;&gt;"&amp;CZ367,CX367:DM367,"&lt;&gt;"&amp;DB367,CX367:DM367,"&lt;&gt;"&amp;DD367,CX367:DM367,"&lt;&gt;"&amp;DF367,CX367:DM367,"&lt;&gt;"&amp;DH367,CX367:DM367,"&lt;&gt;"&amp;DJ367,CX367:DM367,"&lt;&gt;"&amp;DL367,CX367:DM367,"&lt;&gt;"&amp;#REF!,CX367:DM367,"&lt;&gt;"&amp;#REF!,CX367:DM367,"&lt;&gt;"&amp;#REF!,CX367:DM367,"&lt;&gt;"&amp;#REF!,CX367:DM367,"&lt;&gt;"&amp;#REF!,CX367:DM367,"&lt;&gt;"&amp;#REF!,CX367:DM367,"&lt;&gt;"&amp;#REF!,CX367:DM367,"&lt;&gt;"&amp;#REF!,CX367:DM367,"&lt;&gt;"&amp;#REF!,CX367:DM367,"&lt;&gt;"&amp;#REF!,CX367:DM367,"&lt;&gt;"&amp;#REF!,CX367:DM367,"&lt;&gt;"&amp;#REF!,CX367:DM367,"&lt;&gt;"&amp;#REF!,CX367:DM367,"&lt;&gt;"&amp;#REF!,CX367:DM367,"&lt;&gt;"&amp;#REF!,CX367:DM367,"&lt;&gt;"&amp;#REF!,CX367:DM367,"&lt;&gt;"&amp;#REF!,CX367:DM367,"&lt;&gt;"&amp;#REF!,CX367:DM367,"&lt;&gt;"&amp;#REF!,CX367:DM367,"&lt;&gt;"&amp;#REF!,CX367:DM367,"&lt;&gt;"&amp;#REF!,CX367:DM367,"&lt;&gt;"&amp;#REF!)))</f>
        <v/>
      </c>
      <c r="DO367" s="129">
        <f>IF($J367="",0,IF($J367=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68" ht="41.4" customFormat="1" customHeight="1" s="137">
      <c r="B368" s="130" t="inlineStr">
        <is>
          <t>TORRE</t>
        </is>
      </c>
      <c r="C368" s="105" t="inlineStr">
        <is>
          <t>Poste
Metálico
Autoportante</t>
        </is>
      </c>
      <c r="D368" s="106" t="n"/>
      <c r="E368" s="106" t="inlineStr">
        <is>
          <t>Kit de ancoragem Poste 40m</t>
        </is>
      </c>
      <c r="F368" s="107" t="inlineStr">
        <is>
          <t>-</t>
        </is>
      </c>
      <c r="G368" s="107" t="inlineStr">
        <is>
          <t>-</t>
        </is>
      </c>
      <c r="H368" s="107" t="n"/>
      <c r="I368" s="107" t="inlineStr">
        <is>
          <t>PÇ</t>
        </is>
      </c>
      <c r="J368" s="107" t="n"/>
      <c r="K368" s="107" t="n">
        <v>6930</v>
      </c>
      <c r="L368" s="107">
        <f>IF(ISTEXT(K368),K368,$J368*K368)</f>
        <v/>
      </c>
      <c r="M368" s="107" t="n">
        <v>7858.69</v>
      </c>
      <c r="N368" s="107">
        <f>IF(ISTEXT(M368),M368,$J368*M368)</f>
        <v/>
      </c>
      <c r="O368" s="107" t="n">
        <v>8672.741172</v>
      </c>
      <c r="P368" s="107">
        <f>IF(ISTEXT(O368),O368,$J368*O368)</f>
        <v/>
      </c>
      <c r="Q368" s="107" t="inlineStr">
        <is>
          <t>A CONFIRMAR</t>
        </is>
      </c>
      <c r="R368" s="107">
        <f>IF(ISTEXT(Q368),Q368,$J368*Q368)</f>
        <v/>
      </c>
      <c r="S368" s="107" t="n">
        <v>5716.621238325839</v>
      </c>
      <c r="T368" s="107">
        <f>IF(ISTEXT(S368),S368,$J368*S368)</f>
        <v/>
      </c>
      <c r="U368" s="107" t="n">
        <v>3000</v>
      </c>
      <c r="V368" s="107">
        <f>IF(ISTEXT(U368),U368,$J368*U368)</f>
        <v/>
      </c>
      <c r="W368" s="107" t="inlineStr">
        <is>
          <t>N/A</t>
        </is>
      </c>
      <c r="X368" s="107">
        <f>IF(ISTEXT(W368),W368,$J368*W368)</f>
        <v/>
      </c>
      <c r="Y368" s="107" t="n"/>
      <c r="Z368" s="107" t="n">
        <v>7260.000000000001</v>
      </c>
      <c r="AA368" s="107">
        <f>IF(ISTEXT(Z368),Z368,$J368*Z368)</f>
        <v/>
      </c>
      <c r="AB368" s="107" t="n">
        <v>3000</v>
      </c>
      <c r="AC368" s="107">
        <f>IF(ISTEXT(AB368),AB368,$J368*AB368)</f>
        <v/>
      </c>
      <c r="AD368" s="107" t="n">
        <v>7858.69</v>
      </c>
      <c r="AE368" s="107">
        <f>IF(ISTEXT(AD368),AD368,$J368*AD368)</f>
        <v/>
      </c>
      <c r="AF368" s="107" t="n">
        <v>8672.741172</v>
      </c>
      <c r="AG368" s="107">
        <f>IF(ISTEXT(AF368),AF368,$J368*AF368)</f>
        <v/>
      </c>
      <c r="AH368" s="107" t="inlineStr">
        <is>
          <t>A CONFIRMAR</t>
        </is>
      </c>
      <c r="AI368" s="107">
        <f>IF(ISTEXT(AH368),AH368,$J368*AH368)</f>
        <v/>
      </c>
      <c r="AJ368" s="107" t="n">
        <v>5870.685800822095</v>
      </c>
      <c r="AK368" s="107">
        <f>IF(ISTEXT(AJ368),AJ368,$J368*AJ368)</f>
        <v/>
      </c>
      <c r="AL368" s="107" t="n">
        <v>3000</v>
      </c>
      <c r="AM368" s="107">
        <f>IF(ISTEXT(AL368),AL368,$J368*AL368)</f>
        <v/>
      </c>
      <c r="AN368" s="107" t="inlineStr">
        <is>
          <t>N/A</t>
        </is>
      </c>
      <c r="AO368" s="107">
        <f>IF(ISTEXT(AN368),AN368,$J368*AN368)</f>
        <v/>
      </c>
      <c r="AP368" s="107" t="n"/>
      <c r="AQ368" s="107" t="n"/>
      <c r="AR368" s="107" t="n"/>
      <c r="AS368" s="107" t="n"/>
      <c r="AT368" s="107" t="n"/>
      <c r="AU368" s="216" t="n">
        <v>7680</v>
      </c>
      <c r="AV368" s="213">
        <f>AVERAGE(AZ368,BB368,BD368,BF368,BH368,BJ368,BL368)</f>
        <v/>
      </c>
      <c r="AW368" s="214">
        <f>BASEDADOS[[#This Row],[VL UNIT
MÉDIA]]*BASEDADOS[[#This Row],[QTDE]]</f>
        <v/>
      </c>
      <c r="AX368" s="215">
        <f>ROUND(AU368*PARÂMETROS!$B$4,2)</f>
        <v/>
      </c>
      <c r="AY368" s="107" t="n"/>
      <c r="AZ368" s="107" t="n">
        <v>7680</v>
      </c>
      <c r="BA368" s="107">
        <f>IF(ISTEXT(AZ368),AZ368,$J368*AZ368)</f>
        <v/>
      </c>
      <c r="BB368" s="107" t="n">
        <v>7858.69</v>
      </c>
      <c r="BC368" s="107">
        <f>IF(ISTEXT(BB368),BB368,$J368*BB368)</f>
        <v/>
      </c>
      <c r="BD368" s="107" t="n">
        <v>8672.741172</v>
      </c>
      <c r="BE368" s="107">
        <f>IF(ISTEXT(BD368),BD368,$J368*BD368)</f>
        <v/>
      </c>
      <c r="BF368" s="107" t="inlineStr">
        <is>
          <t>A CONFIRMAR</t>
        </is>
      </c>
      <c r="BG368" s="107">
        <f>IF(ISTEXT(BF368),BF368,$J368*BF368)</f>
        <v/>
      </c>
      <c r="BH368" s="107" t="n">
        <v>5870.685800822095</v>
      </c>
      <c r="BI368" s="107">
        <f>IF(ISTEXT(BH368),BH368,$J368*BH368)</f>
        <v/>
      </c>
      <c r="BJ368" s="107" t="n">
        <v>3000</v>
      </c>
      <c r="BK368" s="107">
        <f>IF(ISTEXT(BJ368),BJ368,$J368*BJ368)</f>
        <v/>
      </c>
      <c r="BL368" s="107" t="inlineStr">
        <is>
          <t>N/A</t>
        </is>
      </c>
      <c r="BM368" s="107">
        <f>IF(ISTEXT(BL368),BL368,$J368*BL368)</f>
        <v/>
      </c>
      <c r="BN368" s="107" t="n">
        <v>6600</v>
      </c>
      <c r="BO368" s="107">
        <f>IF(ISTEXT(BN368),BN368,$J368*BN368)</f>
        <v/>
      </c>
      <c r="BP368" s="107" t="n">
        <v>3000</v>
      </c>
      <c r="BQ368" s="107">
        <f>IF(ISTEXT(BP368),BP368,$J368*BP368)</f>
        <v/>
      </c>
      <c r="BR368" s="107" t="n">
        <v>7858.69</v>
      </c>
      <c r="BS368" s="107">
        <f>IF(ISTEXT(BR368),BR368,$J368*BR368)</f>
        <v/>
      </c>
      <c r="BT368" s="107" t="n">
        <v>8672.741172</v>
      </c>
      <c r="BU368" s="107">
        <f>IF(ISTEXT(BT368),BT368,$J368*BT368)</f>
        <v/>
      </c>
      <c r="BV368" s="107" t="inlineStr">
        <is>
          <t>A CONFIRMAR</t>
        </is>
      </c>
      <c r="BW368" s="107">
        <f>IF(ISTEXT(BV368),BV368,$J368*BV368)</f>
        <v/>
      </c>
      <c r="BX368" s="107" t="n">
        <v>5870.685800822095</v>
      </c>
      <c r="BY368" s="107">
        <f>IF(ISTEXT(BX368),BX368,$J368*BX368)</f>
        <v/>
      </c>
      <c r="BZ368" s="107" t="n">
        <v>3000</v>
      </c>
      <c r="CA368" s="107">
        <f>IF(ISTEXT(BZ368),BZ368,$J368*BZ368)</f>
        <v/>
      </c>
      <c r="CB368" s="107" t="inlineStr">
        <is>
          <t>N/A</t>
        </is>
      </c>
      <c r="CC368" s="107">
        <f>IF(ISTEXT(CB368),CB368,$J368*CB368)</f>
        <v/>
      </c>
      <c r="CD368" s="107">
        <f>IF($J368="",0,IF($J368=1,_xlfn.MINIFS(BN368:CC368,BN368:CC368,"&gt;"&amp;0),_xlfn.MINIFS(BN368:CC368,BN368:CC368,"&gt;"&amp;0,BN368:CC368,"&lt;&gt;"&amp;BN368,BN368:CC368,"&lt;&gt;"&amp;BP368,BN368:CC368,"&lt;&gt;"&amp;BR368,BN368:CC368,"&lt;&gt;"&amp;BT368,BN368:CC368,"&lt;&gt;"&amp;BV368,BN368:CC368,"&lt;&gt;"&amp;BX368,BN368:CC368,"&lt;&gt;"&amp;BZ368,BN368:CC368,"&lt;&gt;"&amp;CB368,BN368:CC368,"&lt;&gt;"&amp;#REF!,BN368:CC368,"&lt;&gt;"&amp;#REF!,BN368:CC368,"&lt;&gt;"&amp;#REF!,BN368:CC368,"&lt;&gt;"&amp;#REF!,BN368:CC368,"&lt;&gt;"&amp;#REF!,BN368:CC368,"&lt;&gt;"&amp;#REF!,BN368:CC368,"&lt;&gt;"&amp;#REF!,BN368:CC368,"&lt;&gt;"&amp;#REF!,BN368:CC368,"&lt;&gt;"&amp;#REF!,BN368:CC368,"&lt;&gt;"&amp;#REF!,BN368:CC368,"&lt;&gt;"&amp;#REF!,BN368:CC368,"&lt;&gt;"&amp;#REF!,BN368:CC368,"&lt;&gt;"&amp;#REF!,BN368:CC368,"&lt;&gt;"&amp;#REF!,BN368:CC368,"&lt;&gt;"&amp;#REF!,BN368:CC368,"&lt;&gt;"&amp;#REF!,BN368:CC368,"&lt;&gt;"&amp;#REF!,BN368:CC368,"&lt;&gt;"&amp;#REF!,BN368:CC368,"&lt;&gt;"&amp;#REF!,BN368:CC368,"&lt;&gt;"&amp;#REF!,BN368:CC368,"&lt;&gt;"&amp;#REF!,BN368:CC368,"&lt;&gt;"&amp;#REF!)))</f>
        <v/>
      </c>
      <c r="CE368" s="131" t="n"/>
      <c r="CF368" s="123" t="n">
        <v>6720</v>
      </c>
      <c r="CG368" s="132">
        <f>IF(ISTEXT(CF368),CF368,$J368*CF368)</f>
        <v/>
      </c>
      <c r="CH368" s="123" t="n">
        <v>3000</v>
      </c>
      <c r="CI368" s="132">
        <f>IF(ISTEXT(CH368),CH368,$J368*CH368)</f>
        <v/>
      </c>
      <c r="CJ368" s="123" t="n">
        <v>7858.69</v>
      </c>
      <c r="CK368" s="132">
        <f>IF(ISTEXT(CJ368),CJ368,$J368*CJ368)</f>
        <v/>
      </c>
      <c r="CL368" s="123" t="n">
        <v>8672.741172</v>
      </c>
      <c r="CM368" s="132">
        <f>IF(ISTEXT(CL368),CL368,$J368*CL368)</f>
        <v/>
      </c>
      <c r="CN368" s="123" t="inlineStr">
        <is>
          <t>A CONFIRMAR</t>
        </is>
      </c>
      <c r="CO368" s="132">
        <f>IF(ISTEXT(CN368),CN368,$J368*CN368)</f>
        <v/>
      </c>
      <c r="CP368" s="123" t="n">
        <v>5870.685800822095</v>
      </c>
      <c r="CQ368" s="132">
        <f>IF(ISTEXT(CP368),CP368,$J368*CP368)</f>
        <v/>
      </c>
      <c r="CR368" s="123" t="n">
        <v>3000</v>
      </c>
      <c r="CS368" s="132">
        <f>IF(ISTEXT(CR368),CR368,$J368*CR368)</f>
        <v/>
      </c>
      <c r="CT368" s="123" t="inlineStr">
        <is>
          <t>N/A</t>
        </is>
      </c>
      <c r="CU368" s="132">
        <f>IF(ISTEXT(CT368),CT368,$J368*CT368)</f>
        <v/>
      </c>
      <c r="CV368" s="134">
        <f>IF($J368="",0,IF($J368=1,_xlfn.MINIFS(CF368:CU368,CF368:CU368,"&gt;"&amp;0),_xlfn.MINIFS(CF368:CU368,CF368:CU368,"&gt;"&amp;0,CF368:CU368,"&lt;&gt;"&amp;CF368,CF368:CU368,"&lt;&gt;"&amp;CH368,CF368:CU368,"&lt;&gt;"&amp;CJ368,CF368:CU368,"&lt;&gt;"&amp;CL368,CF368:CU368,"&lt;&gt;"&amp;CN368,CF368:CU368,"&lt;&gt;"&amp;CP368,CF368:CU368,"&lt;&gt;"&amp;CR368,CF368:CU368,"&lt;&gt;"&amp;CT368,CF368:CU368,"&lt;&gt;"&amp;#REF!,CF368:CU368,"&lt;&gt;"&amp;#REF!,CF368:CU368,"&lt;&gt;"&amp;#REF!,CF368:CU368,"&lt;&gt;"&amp;#REF!,CF368:CU368,"&lt;&gt;"&amp;#REF!,CF368:CU368,"&lt;&gt;"&amp;#REF!,CF368:CU368,"&lt;&gt;"&amp;#REF!,CF368:CU368,"&lt;&gt;"&amp;#REF!,CF368:CU368,"&lt;&gt;"&amp;#REF!,CF368:CU368,"&lt;&gt;"&amp;#REF!,CF368:CU368,"&lt;&gt;"&amp;#REF!,CF368:CU368,"&lt;&gt;"&amp;#REF!,CF368:CU368,"&lt;&gt;"&amp;#REF!,CF368:CU368,"&lt;&gt;"&amp;#REF!,CF368:CU368,"&lt;&gt;"&amp;#REF!,CF368:CU368,"&lt;&gt;"&amp;#REF!,CF368:CU368,"&lt;&gt;"&amp;#REF!,CF368:CU368,"&lt;&gt;"&amp;#REF!,CF368:CU368,"&lt;&gt;"&amp;#REF!,CF368:CU368,"&lt;&gt;"&amp;#REF!,CF368:CU368,"&lt;&gt;"&amp;#REF!,CF368:CU368,"&lt;&gt;"&amp;#REF!)))</f>
        <v/>
      </c>
      <c r="CW368" s="131" t="n"/>
      <c r="CX368" s="126" t="n">
        <v>6400</v>
      </c>
      <c r="CY368" s="135">
        <f>IF(ISTEXT(CX368),CX368,$J368*CX368)</f>
        <v/>
      </c>
      <c r="CZ368" s="140" t="n">
        <v>3000</v>
      </c>
      <c r="DA368" s="135">
        <f>IF(ISTEXT(CZ368),CZ368,$J368*CZ368)</f>
        <v/>
      </c>
      <c r="DB368" s="126" t="n">
        <v>7858.69</v>
      </c>
      <c r="DC368" s="135">
        <f>IF(ISTEXT(DB368),DB368,$J368*DB368)</f>
        <v/>
      </c>
      <c r="DD368" s="126" t="n">
        <v>8672.741172</v>
      </c>
      <c r="DE368" s="135">
        <f>IF(ISTEXT(DD368),DD368,$J368*DD368)</f>
        <v/>
      </c>
      <c r="DF368" s="126" t="inlineStr">
        <is>
          <t>A CONFIRMAR</t>
        </is>
      </c>
      <c r="DG368" s="135">
        <f>IF(ISTEXT(DF368),DF368,$J368*DF368)</f>
        <v/>
      </c>
      <c r="DH368" s="126" t="n">
        <v>5870.685800822095</v>
      </c>
      <c r="DI368" s="135">
        <f>IF(ISTEXT(DH368),DH368,$J368*DH368)</f>
        <v/>
      </c>
      <c r="DJ368" s="126" t="n">
        <v>3000</v>
      </c>
      <c r="DK368" s="135">
        <f>IF(ISTEXT(DJ368),DJ368,$J368*DJ368)</f>
        <v/>
      </c>
      <c r="DL368" s="126" t="inlineStr">
        <is>
          <t>N/A</t>
        </is>
      </c>
      <c r="DM368" s="135">
        <f>IF(ISTEXT(DL368),DL368,$J368*DL368)</f>
        <v/>
      </c>
      <c r="DN368" s="129">
        <f>IF($J368="",0,IF($J368=1,_xlfn.MINIFS(CX368:DM368,CX368:DM368,"&gt;"&amp;0),_xlfn.MINIFS(CX368:DM368,CX368:DM368,"&gt;"&amp;0,CX368:DM368,"&lt;&gt;"&amp;CX368,CX368:DM368,"&lt;&gt;"&amp;CZ368,CX368:DM368,"&lt;&gt;"&amp;DB368,CX368:DM368,"&lt;&gt;"&amp;DD368,CX368:DM368,"&lt;&gt;"&amp;DF368,CX368:DM368,"&lt;&gt;"&amp;DH368,CX368:DM368,"&lt;&gt;"&amp;DJ368,CX368:DM368,"&lt;&gt;"&amp;DL368,CX368:DM368,"&lt;&gt;"&amp;#REF!,CX368:DM368,"&lt;&gt;"&amp;#REF!,CX368:DM368,"&lt;&gt;"&amp;#REF!,CX368:DM368,"&lt;&gt;"&amp;#REF!,CX368:DM368,"&lt;&gt;"&amp;#REF!,CX368:DM368,"&lt;&gt;"&amp;#REF!,CX368:DM368,"&lt;&gt;"&amp;#REF!,CX368:DM368,"&lt;&gt;"&amp;#REF!,CX368:DM368,"&lt;&gt;"&amp;#REF!,CX368:DM368,"&lt;&gt;"&amp;#REF!,CX368:DM368,"&lt;&gt;"&amp;#REF!,CX368:DM368,"&lt;&gt;"&amp;#REF!,CX368:DM368,"&lt;&gt;"&amp;#REF!,CX368:DM368,"&lt;&gt;"&amp;#REF!,CX368:DM368,"&lt;&gt;"&amp;#REF!,CX368:DM368,"&lt;&gt;"&amp;#REF!,CX368:DM368,"&lt;&gt;"&amp;#REF!,CX368:DM368,"&lt;&gt;"&amp;#REF!,CX368:DM368,"&lt;&gt;"&amp;#REF!,CX368:DM368,"&lt;&gt;"&amp;#REF!,CX368:DM368,"&lt;&gt;"&amp;#REF!,CX368:DM368,"&lt;&gt;"&amp;#REF!)))</f>
        <v/>
      </c>
      <c r="DO368" s="129">
        <f>IF($J368="",0,IF($J368=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69" ht="27.6" customFormat="1" customHeight="1" s="137">
      <c r="B369" s="120" t="inlineStr">
        <is>
          <t>MASTRO</t>
        </is>
      </c>
      <c r="C369" s="105" t="inlineStr">
        <is>
          <t>Acessórios Mastro, Poste Simplificado 9, 12, 18, Poste 30 e 40m e Torre 30 e 40m</t>
        </is>
      </c>
      <c r="D369" s="106" t="n"/>
      <c r="E369" s="106" t="inlineStr">
        <is>
          <t>Mastro com captor metálico, em cantoneira chanfrada</t>
        </is>
      </c>
      <c r="F369" s="107" t="inlineStr">
        <is>
          <t>-</t>
        </is>
      </c>
      <c r="G369" s="107" t="inlineStr">
        <is>
          <t>-</t>
        </is>
      </c>
      <c r="H369" s="107" t="n"/>
      <c r="I369" s="107" t="inlineStr">
        <is>
          <t>PÇ</t>
        </is>
      </c>
      <c r="J369" s="107" t="n"/>
      <c r="K369" s="107" t="n">
        <v>1039.5</v>
      </c>
      <c r="L369" s="107">
        <f>IF(ISTEXT(K369),K369,$J369*K369)</f>
        <v/>
      </c>
      <c r="M369" s="107" t="n">
        <v>482.63</v>
      </c>
      <c r="N369" s="107">
        <f>IF(ISTEXT(M369),M369,$J369*M369)</f>
        <v/>
      </c>
      <c r="O369" s="107" t="n">
        <v>547.74</v>
      </c>
      <c r="P369" s="107">
        <f>IF(ISTEXT(O369),O369,$J369*O369)</f>
        <v/>
      </c>
      <c r="Q369" s="107" t="n">
        <v>200</v>
      </c>
      <c r="R369" s="107">
        <f>IF(ISTEXT(Q369),Q369,$J369*Q369)</f>
        <v/>
      </c>
      <c r="S369" s="107" t="n">
        <v>1356.677215002224</v>
      </c>
      <c r="T369" s="107">
        <f>IF(ISTEXT(S369),S369,$J369*S369)</f>
        <v/>
      </c>
      <c r="U369" s="107" t="inlineStr">
        <is>
          <t>N/A</t>
        </is>
      </c>
      <c r="V369" s="107">
        <f>IF(ISTEXT(U369),U369,$J369*U369)</f>
        <v/>
      </c>
      <c r="W369" s="107" t="n">
        <v>200</v>
      </c>
      <c r="X369" s="107">
        <f>IF(ISTEXT(W369),W369,$J369*W369)</f>
        <v/>
      </c>
      <c r="Y369" s="107" t="n"/>
      <c r="Z369" s="107" t="n">
        <v>1089</v>
      </c>
      <c r="AA369" s="107">
        <f>IF(ISTEXT(Z369),Z369,$J369*Z369)</f>
        <v/>
      </c>
      <c r="AB369" s="107" t="n">
        <v>2484</v>
      </c>
      <c r="AC369" s="107">
        <f>IF(ISTEXT(AB369),AB369,$J369*AB369)</f>
        <v/>
      </c>
      <c r="AD369" s="107" t="n">
        <v>482.63</v>
      </c>
      <c r="AE369" s="107">
        <f>IF(ISTEXT(AD369),AD369,$J369*AD369)</f>
        <v/>
      </c>
      <c r="AF369" s="107" t="n">
        <v>547.74</v>
      </c>
      <c r="AG369" s="107">
        <f>IF(ISTEXT(AF369),AF369,$J369*AF369)</f>
        <v/>
      </c>
      <c r="AH369" s="107" t="n">
        <v>200</v>
      </c>
      <c r="AI369" s="107">
        <f>IF(ISTEXT(AH369),AH369,$J369*AH369)</f>
        <v/>
      </c>
      <c r="AJ369" s="107" t="n">
        <v>1386.501494812968</v>
      </c>
      <c r="AK369" s="107">
        <f>IF(ISTEXT(AJ369),AJ369,$J369*AJ369)</f>
        <v/>
      </c>
      <c r="AL369" s="107" t="inlineStr">
        <is>
          <t>N/A</t>
        </is>
      </c>
      <c r="AM369" s="107">
        <f>IF(ISTEXT(AL369),AL369,$J369*AL369)</f>
        <v/>
      </c>
      <c r="AN369" s="107" t="n">
        <v>200</v>
      </c>
      <c r="AO369" s="107">
        <f>IF(ISTEXT(AN369),AN369,$J369*AN369)</f>
        <v/>
      </c>
      <c r="AP369" s="107" t="n"/>
      <c r="AQ369" s="107" t="n"/>
      <c r="AR369" s="107" t="n"/>
      <c r="AS369" s="107" t="n"/>
      <c r="AT369" s="107" t="n"/>
      <c r="AU369" s="216" t="n">
        <v>515.1799999999999</v>
      </c>
      <c r="AV369" s="213">
        <f>AVERAGE(AZ369,BB369,BD369,BF369,BH369,BJ369,BL369)</f>
        <v/>
      </c>
      <c r="AW369" s="214">
        <f>BASEDADOS[[#This Row],[VL UNIT
MÉDIA]]*BASEDADOS[[#This Row],[QTDE]]</f>
        <v/>
      </c>
      <c r="AX369" s="215">
        <f>ROUND(AU369*PARÂMETROS!$B$4,2)</f>
        <v/>
      </c>
      <c r="AY369" s="107" t="n"/>
      <c r="AZ369" s="107" t="n">
        <v>1188</v>
      </c>
      <c r="BA369" s="107">
        <f>IF(ISTEXT(AZ369),AZ369,$J369*AZ369)</f>
        <v/>
      </c>
      <c r="BB369" s="107" t="n">
        <v>482.63</v>
      </c>
      <c r="BC369" s="107">
        <f>IF(ISTEXT(BB369),BB369,$J369*BB369)</f>
        <v/>
      </c>
      <c r="BD369" s="107" t="n">
        <v>547.74</v>
      </c>
      <c r="BE369" s="107">
        <f>IF(ISTEXT(BD369),BD369,$J369*BD369)</f>
        <v/>
      </c>
      <c r="BF369" s="107" t="n">
        <v>200</v>
      </c>
      <c r="BG369" s="107">
        <f>IF(ISTEXT(BF369),BF369,$J369*BF369)</f>
        <v/>
      </c>
      <c r="BH369" s="107" t="n">
        <v>1386.501494812968</v>
      </c>
      <c r="BI369" s="107">
        <f>IF(ISTEXT(BH369),BH369,$J369*BH369)</f>
        <v/>
      </c>
      <c r="BJ369" s="107" t="inlineStr">
        <is>
          <t>N/A</t>
        </is>
      </c>
      <c r="BK369" s="107">
        <f>IF(ISTEXT(BJ369),BJ369,$J369*BJ369)</f>
        <v/>
      </c>
      <c r="BL369" s="107" t="n">
        <v>200</v>
      </c>
      <c r="BM369" s="107">
        <f>IF(ISTEXT(BL369),BL369,$J369*BL369)</f>
        <v/>
      </c>
      <c r="BN369" s="107" t="n">
        <v>990</v>
      </c>
      <c r="BO369" s="107">
        <f>IF(ISTEXT(BN369),BN369,$J369*BN369)</f>
        <v/>
      </c>
      <c r="BP369" s="107" t="n">
        <v>2484</v>
      </c>
      <c r="BQ369" s="107">
        <f>IF(ISTEXT(BP369),BP369,$J369*BP369)</f>
        <v/>
      </c>
      <c r="BR369" s="107" t="n">
        <v>482.63</v>
      </c>
      <c r="BS369" s="107">
        <f>IF(ISTEXT(BR369),BR369,$J369*BR369)</f>
        <v/>
      </c>
      <c r="BT369" s="107" t="n">
        <v>547.74</v>
      </c>
      <c r="BU369" s="107">
        <f>IF(ISTEXT(BT369),BT369,$J369*BT369)</f>
        <v/>
      </c>
      <c r="BV369" s="107" t="n">
        <v>200</v>
      </c>
      <c r="BW369" s="107">
        <f>IF(ISTEXT(BV369),BV369,$J369*BV369)</f>
        <v/>
      </c>
      <c r="BX369" s="107" t="n">
        <v>1386.501494812968</v>
      </c>
      <c r="BY369" s="107">
        <f>IF(ISTEXT(BX369),BX369,$J369*BX369)</f>
        <v/>
      </c>
      <c r="BZ369" s="107" t="inlineStr">
        <is>
          <t>N/A</t>
        </is>
      </c>
      <c r="CA369" s="107">
        <f>IF(ISTEXT(BZ369),BZ369,$J369*BZ369)</f>
        <v/>
      </c>
      <c r="CB369" s="107" t="n">
        <v>200</v>
      </c>
      <c r="CC369" s="107">
        <f>IF(ISTEXT(CB369),CB369,$J369*CB369)</f>
        <v/>
      </c>
      <c r="CD369" s="107">
        <f>IF($J369="",0,IF($J369=1,_xlfn.MINIFS(BN369:CC369,BN369:CC369,"&gt;"&amp;0),_xlfn.MINIFS(BN369:CC369,BN369:CC369,"&gt;"&amp;0,BN369:CC369,"&lt;&gt;"&amp;BN369,BN369:CC369,"&lt;&gt;"&amp;BP369,BN369:CC369,"&lt;&gt;"&amp;BR369,BN369:CC369,"&lt;&gt;"&amp;BT369,BN369:CC369,"&lt;&gt;"&amp;BV369,BN369:CC369,"&lt;&gt;"&amp;BX369,BN369:CC369,"&lt;&gt;"&amp;BZ369,BN369:CC369,"&lt;&gt;"&amp;CB369,BN369:CC369,"&lt;&gt;"&amp;#REF!,BN369:CC369,"&lt;&gt;"&amp;#REF!,BN369:CC369,"&lt;&gt;"&amp;#REF!,BN369:CC369,"&lt;&gt;"&amp;#REF!,BN369:CC369,"&lt;&gt;"&amp;#REF!,BN369:CC369,"&lt;&gt;"&amp;#REF!,BN369:CC369,"&lt;&gt;"&amp;#REF!,BN369:CC369,"&lt;&gt;"&amp;#REF!,BN369:CC369,"&lt;&gt;"&amp;#REF!,BN369:CC369,"&lt;&gt;"&amp;#REF!,BN369:CC369,"&lt;&gt;"&amp;#REF!,BN369:CC369,"&lt;&gt;"&amp;#REF!,BN369:CC369,"&lt;&gt;"&amp;#REF!,BN369:CC369,"&lt;&gt;"&amp;#REF!,BN369:CC369,"&lt;&gt;"&amp;#REF!,BN369:CC369,"&lt;&gt;"&amp;#REF!,BN369:CC369,"&lt;&gt;"&amp;#REF!,BN369:CC369,"&lt;&gt;"&amp;#REF!,BN369:CC369,"&lt;&gt;"&amp;#REF!,BN369:CC369,"&lt;&gt;"&amp;#REF!,BN369:CC369,"&lt;&gt;"&amp;#REF!,BN369:CC369,"&lt;&gt;"&amp;#REF!)))</f>
        <v/>
      </c>
      <c r="CE369" s="122" t="n"/>
      <c r="CF369" s="123" t="n">
        <v>1089</v>
      </c>
      <c r="CG369" s="124">
        <f>IF(ISTEXT(CF369),CF369,$J369*CF369)</f>
        <v/>
      </c>
      <c r="CH369" s="123" t="n">
        <v>2484</v>
      </c>
      <c r="CI369" s="124">
        <f>IF(ISTEXT(CH369),CH369,$J369*CH369)</f>
        <v/>
      </c>
      <c r="CJ369" s="123" t="n">
        <v>482.63</v>
      </c>
      <c r="CK369" s="124">
        <f>IF(ISTEXT(CJ369),CJ369,$J369*CJ369)</f>
        <v/>
      </c>
      <c r="CL369" s="123" t="n">
        <v>547.74</v>
      </c>
      <c r="CM369" s="124">
        <f>IF(ISTEXT(CL369),CL369,$J369*CL369)</f>
        <v/>
      </c>
      <c r="CN369" s="123" t="n">
        <v>200</v>
      </c>
      <c r="CO369" s="124">
        <f>IF(ISTEXT(CN369),CN369,$J369*CN369)</f>
        <v/>
      </c>
      <c r="CP369" s="123" t="n">
        <v>1386.501494812968</v>
      </c>
      <c r="CQ369" s="124">
        <f>IF(ISTEXT(CP369),CP369,$J369*CP369)</f>
        <v/>
      </c>
      <c r="CR369" s="123" t="inlineStr">
        <is>
          <t>N/A</t>
        </is>
      </c>
      <c r="CS369" s="124">
        <f>IF(ISTEXT(CR369),CR369,$J369*CR369)</f>
        <v/>
      </c>
      <c r="CT369" s="123" t="n">
        <v>200</v>
      </c>
      <c r="CU369" s="124">
        <f>IF(ISTEXT(CT369),CT369,$J369*CT369)</f>
        <v/>
      </c>
      <c r="CV369" s="125">
        <f>IF($J369="",0,IF($J369=1,_xlfn.MINIFS(CF369:CU369,CF369:CU369,"&gt;"&amp;0),_xlfn.MINIFS(CF369:CU369,CF369:CU369,"&gt;"&amp;0,CF369:CU369,"&lt;&gt;"&amp;CF369,CF369:CU369,"&lt;&gt;"&amp;CH369,CF369:CU369,"&lt;&gt;"&amp;CJ369,CF369:CU369,"&lt;&gt;"&amp;CL369,CF369:CU369,"&lt;&gt;"&amp;CN369,CF369:CU369,"&lt;&gt;"&amp;CP369,CF369:CU369,"&lt;&gt;"&amp;CR369,CF369:CU369,"&lt;&gt;"&amp;CT369,CF369:CU369,"&lt;&gt;"&amp;#REF!,CF369:CU369,"&lt;&gt;"&amp;#REF!,CF369:CU369,"&lt;&gt;"&amp;#REF!,CF369:CU369,"&lt;&gt;"&amp;#REF!,CF369:CU369,"&lt;&gt;"&amp;#REF!,CF369:CU369,"&lt;&gt;"&amp;#REF!,CF369:CU369,"&lt;&gt;"&amp;#REF!,CF369:CU369,"&lt;&gt;"&amp;#REF!,CF369:CU369,"&lt;&gt;"&amp;#REF!,CF369:CU369,"&lt;&gt;"&amp;#REF!,CF369:CU369,"&lt;&gt;"&amp;#REF!,CF369:CU369,"&lt;&gt;"&amp;#REF!,CF369:CU369,"&lt;&gt;"&amp;#REF!,CF369:CU369,"&lt;&gt;"&amp;#REF!,CF369:CU369,"&lt;&gt;"&amp;#REF!,CF369:CU369,"&lt;&gt;"&amp;#REF!,CF369:CU369,"&lt;&gt;"&amp;#REF!,CF369:CU369,"&lt;&gt;"&amp;#REF!,CF369:CU369,"&lt;&gt;"&amp;#REF!,CF369:CU369,"&lt;&gt;"&amp;#REF!,CF369:CU369,"&lt;&gt;"&amp;#REF!,CF369:CU369,"&lt;&gt;"&amp;#REF!)))</f>
        <v/>
      </c>
      <c r="CW369" s="122" t="n"/>
      <c r="CX369" s="126" t="n">
        <v>990</v>
      </c>
      <c r="CY369" s="127">
        <f>IF(ISTEXT(CX369),CX369,$J369*CX369)</f>
        <v/>
      </c>
      <c r="CZ369" s="126" t="n">
        <v>2484</v>
      </c>
      <c r="DA369" s="127">
        <f>IF(ISTEXT(CZ369),CZ369,$J369*CZ369)</f>
        <v/>
      </c>
      <c r="DB369" s="126" t="n">
        <v>482.63</v>
      </c>
      <c r="DC369" s="127">
        <f>IF(ISTEXT(DB369),DB369,$J369*DB369)</f>
        <v/>
      </c>
      <c r="DD369" s="126" t="n">
        <v>547.74</v>
      </c>
      <c r="DE369" s="127">
        <f>IF(ISTEXT(DD369),DD369,$J369*DD369)</f>
        <v/>
      </c>
      <c r="DF369" s="126" t="n">
        <v>200</v>
      </c>
      <c r="DG369" s="127">
        <f>IF(ISTEXT(DF369),DF369,$J369*DF369)</f>
        <v/>
      </c>
      <c r="DH369" s="126" t="n">
        <v>1386.501494812968</v>
      </c>
      <c r="DI369" s="127">
        <f>IF(ISTEXT(DH369),DH369,$J369*DH369)</f>
        <v/>
      </c>
      <c r="DJ369" s="126" t="inlineStr">
        <is>
          <t>N/A</t>
        </is>
      </c>
      <c r="DK369" s="127">
        <f>IF(ISTEXT(DJ369),DJ369,$J369*DJ369)</f>
        <v/>
      </c>
      <c r="DL369" s="126" t="n">
        <v>200</v>
      </c>
      <c r="DM369" s="127">
        <f>IF(ISTEXT(DL369),DL369,$J369*DL369)</f>
        <v/>
      </c>
      <c r="DN369" s="128">
        <f>IF($J369="",0,IF($J369=1,_xlfn.MINIFS(CX369:DM369,CX369:DM369,"&gt;"&amp;0),_xlfn.MINIFS(CX369:DM369,CX369:DM369,"&gt;"&amp;0,CX369:DM369,"&lt;&gt;"&amp;CX369,CX369:DM369,"&lt;&gt;"&amp;CZ369,CX369:DM369,"&lt;&gt;"&amp;DB369,CX369:DM369,"&lt;&gt;"&amp;DD369,CX369:DM369,"&lt;&gt;"&amp;DF369,CX369:DM369,"&lt;&gt;"&amp;DH369,CX369:DM369,"&lt;&gt;"&amp;DJ369,CX369:DM369,"&lt;&gt;"&amp;DL369,CX369:DM369,"&lt;&gt;"&amp;#REF!,CX369:DM369,"&lt;&gt;"&amp;#REF!,CX369:DM369,"&lt;&gt;"&amp;#REF!,CX369:DM369,"&lt;&gt;"&amp;#REF!,CX369:DM369,"&lt;&gt;"&amp;#REF!,CX369:DM369,"&lt;&gt;"&amp;#REF!,CX369:DM369,"&lt;&gt;"&amp;#REF!,CX369:DM369,"&lt;&gt;"&amp;#REF!,CX369:DM369,"&lt;&gt;"&amp;#REF!,CX369:DM369,"&lt;&gt;"&amp;#REF!,CX369:DM369,"&lt;&gt;"&amp;#REF!,CX369:DM369,"&lt;&gt;"&amp;#REF!,CX369:DM369,"&lt;&gt;"&amp;#REF!,CX369:DM369,"&lt;&gt;"&amp;#REF!,CX369:DM369,"&lt;&gt;"&amp;#REF!,CX369:DM369,"&lt;&gt;"&amp;#REF!,CX369:DM369,"&lt;&gt;"&amp;#REF!,CX369:DM369,"&lt;&gt;"&amp;#REF!,CX369:DM369,"&lt;&gt;"&amp;#REF!,CX369:DM369,"&lt;&gt;"&amp;#REF!,CX369:DM369,"&lt;&gt;"&amp;#REF!,CX369:DM369,"&lt;&gt;"&amp;#REF!)))</f>
        <v/>
      </c>
      <c r="DO369" s="129">
        <f>IF($J369="",0,IF($J369=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c r="DP369" s="119" t="n"/>
      <c r="DQ369" s="119" t="n"/>
      <c r="DR369" s="119" t="n"/>
      <c r="DS369" s="119" t="n"/>
      <c r="DT369" s="119" t="n"/>
      <c r="DU369" s="119" t="n"/>
      <c r="DV369" s="119" t="n"/>
      <c r="DW369" s="119" t="n"/>
      <c r="DX369" s="119" t="n"/>
      <c r="DY369" s="119" t="n"/>
      <c r="DZ369" s="119" t="n"/>
      <c r="EA369" s="119" t="n"/>
      <c r="EB369" s="119" t="n"/>
      <c r="EC369" s="119" t="n"/>
      <c r="ED369" s="119" t="n"/>
      <c r="EE369" s="119" t="n"/>
      <c r="EF369" s="119" t="n"/>
      <c r="EG369" s="119" t="n"/>
      <c r="EH369" s="119" t="n"/>
      <c r="EI369" s="119" t="n"/>
      <c r="EJ369" s="119" t="n"/>
      <c r="EK369" s="119" t="n"/>
      <c r="EL369" s="119" t="n"/>
      <c r="EM369" s="119" t="n"/>
      <c r="EN369" s="119" t="n"/>
      <c r="EO369" s="119" t="n"/>
      <c r="EP369" s="119" t="n"/>
      <c r="EQ369" s="119" t="n"/>
      <c r="ER369" s="119" t="n"/>
      <c r="ES369" s="119" t="n"/>
      <c r="ET369" s="119" t="n"/>
      <c r="EU369" s="119" t="n"/>
      <c r="EV369" s="119" t="n"/>
      <c r="EW369" s="119" t="n"/>
      <c r="EX369" s="119" t="n"/>
      <c r="EY369" s="119" t="n"/>
      <c r="EZ369" s="119" t="n"/>
      <c r="FA369" s="119" t="n"/>
      <c r="FB369" s="119" t="n"/>
      <c r="FC369" s="119" t="n"/>
      <c r="FD369" s="119" t="n"/>
      <c r="FE369" s="119" t="n"/>
      <c r="FF369" s="119" t="n"/>
      <c r="FG369" s="119" t="n"/>
      <c r="FH369" s="119" t="n"/>
      <c r="FI369" s="119" t="n"/>
      <c r="FJ369" s="119" t="n"/>
      <c r="FK369" s="119" t="n"/>
      <c r="FL369" s="119" t="n"/>
      <c r="FM369" s="119" t="n"/>
      <c r="FN369" s="119" t="n"/>
      <c r="FO369" s="119" t="n"/>
      <c r="FP369" s="119" t="n"/>
      <c r="FQ369" s="119" t="n"/>
      <c r="FR369" s="119" t="n"/>
      <c r="FS369" s="119" t="n"/>
      <c r="FT369" s="119" t="n"/>
      <c r="FU369" s="119" t="n"/>
      <c r="FV369" s="119" t="n"/>
      <c r="FW369" s="119" t="n"/>
      <c r="FX369" s="119" t="n"/>
      <c r="FY369" s="119" t="n"/>
      <c r="FZ369" s="119" t="n"/>
      <c r="GA369" s="119" t="n"/>
      <c r="GB369" s="119" t="n"/>
      <c r="GC369" s="119" t="n"/>
      <c r="GD369" s="119" t="n"/>
      <c r="GE369" s="119" t="n"/>
      <c r="GF369" s="119" t="n"/>
      <c r="GG369" s="119" t="n"/>
      <c r="GH369" s="119" t="n"/>
      <c r="GI369" s="119" t="n"/>
      <c r="GJ369" s="119" t="n"/>
      <c r="GK369" s="119" t="n"/>
      <c r="GL369" s="119" t="n"/>
      <c r="GM369" s="119" t="n"/>
      <c r="GN369" s="119" t="n"/>
      <c r="GO369" s="119" t="n"/>
      <c r="GP369" s="119" t="n"/>
      <c r="GQ369" s="119" t="n"/>
      <c r="GR369" s="119" t="n"/>
      <c r="GS369" s="119" t="n"/>
      <c r="GT369" s="119" t="n"/>
      <c r="GU369" s="119" t="n"/>
      <c r="GV369" s="119" t="n"/>
      <c r="GW369" s="119" t="n"/>
      <c r="GX369" s="119" t="n"/>
      <c r="GY369" s="119" t="n"/>
      <c r="GZ369" s="119" t="n"/>
      <c r="HA369" s="119" t="n"/>
      <c r="HB369" s="119" t="n"/>
      <c r="HC369" s="119" t="n"/>
      <c r="HD369" s="119" t="n"/>
      <c r="HE369" s="119" t="n"/>
      <c r="HF369" s="119" t="n"/>
      <c r="HG369" s="119" t="n"/>
      <c r="HH369" s="119" t="n"/>
      <c r="HI369" s="119" t="n"/>
      <c r="HJ369" s="119" t="n"/>
      <c r="HK369" s="119" t="n"/>
      <c r="HL369" s="119" t="n"/>
      <c r="HM369" s="119" t="n"/>
      <c r="HN369" s="119" t="n"/>
      <c r="HO369" s="119" t="n"/>
      <c r="HP369" s="119" t="n"/>
      <c r="HQ369" s="119" t="n"/>
      <c r="HR369" s="119" t="n"/>
      <c r="HS369" s="119" t="n"/>
      <c r="HT369" s="119" t="n"/>
      <c r="HU369" s="119" t="n"/>
      <c r="HV369" s="119" t="n"/>
      <c r="HW369" s="119" t="n"/>
      <c r="HX369" s="119" t="n"/>
      <c r="HY369" s="119" t="n"/>
      <c r="HZ369" s="119" t="n"/>
      <c r="IA369" s="119" t="n"/>
      <c r="IB369" s="119" t="n"/>
      <c r="IC369" s="119" t="n"/>
      <c r="ID369" s="119" t="n"/>
      <c r="IE369" s="119" t="n"/>
      <c r="IF369" s="119" t="n"/>
      <c r="IG369" s="119" t="n"/>
      <c r="IH369" s="119" t="n"/>
      <c r="II369" s="119" t="n"/>
      <c r="IJ369" s="119" t="n"/>
      <c r="IK369" s="119" t="n"/>
      <c r="IL369" s="119" t="n"/>
      <c r="IM369" s="119" t="n"/>
      <c r="IN369" s="119" t="n"/>
      <c r="IO369" s="119" t="n"/>
      <c r="IP369" s="119" t="n"/>
      <c r="IQ369" s="119" t="n"/>
      <c r="IR369" s="119" t="n"/>
      <c r="IS369" s="119" t="n"/>
      <c r="IT369" s="119" t="n"/>
      <c r="IU369" s="119" t="n"/>
      <c r="IV369" s="119" t="n"/>
      <c r="IW369" s="119" t="n"/>
      <c r="IX369" s="119" t="n"/>
      <c r="IY369" s="119" t="n"/>
      <c r="IZ369" s="119" t="n"/>
      <c r="JA369" s="119" t="n"/>
      <c r="JB369" s="119" t="n"/>
      <c r="JC369" s="119" t="n"/>
      <c r="JD369" s="119" t="n"/>
      <c r="JE369" s="119" t="n"/>
      <c r="JF369" s="119" t="n"/>
      <c r="JG369" s="119" t="n"/>
      <c r="JH369" s="119" t="n"/>
      <c r="JI369" s="119" t="n"/>
      <c r="JJ369" s="119" t="n"/>
      <c r="JK369" s="119" t="n"/>
      <c r="JL369" s="119" t="n"/>
      <c r="JM369" s="119" t="n"/>
      <c r="JN369" s="119" t="n"/>
      <c r="JO369" s="119" t="n"/>
      <c r="JP369" s="119" t="n"/>
      <c r="JQ369" s="119" t="n"/>
      <c r="JR369" s="119" t="n"/>
      <c r="JS369" s="119" t="n"/>
      <c r="JT369" s="119" t="n"/>
      <c r="JU369" s="119" t="n"/>
      <c r="JV369" s="119" t="n"/>
      <c r="JW369" s="119" t="n"/>
      <c r="JX369" s="119" t="n"/>
      <c r="JY369" s="119" t="n"/>
      <c r="JZ369" s="119" t="n"/>
      <c r="KA369" s="119" t="n"/>
      <c r="KB369" s="119" t="n"/>
      <c r="KC369" s="119" t="n"/>
      <c r="KD369" s="119" t="n"/>
      <c r="KE369" s="119" t="n"/>
      <c r="KF369" s="119" t="n"/>
      <c r="KG369" s="119" t="n"/>
      <c r="KH369" s="119" t="n"/>
      <c r="KI369" s="119" t="n"/>
      <c r="KJ369" s="119" t="n"/>
      <c r="KK369" s="119" t="n"/>
      <c r="KL369" s="119" t="n"/>
      <c r="KM369" s="119" t="n"/>
      <c r="KN369" s="119" t="n"/>
      <c r="KO369" s="119" t="n"/>
      <c r="KP369" s="119" t="n"/>
      <c r="KQ369" s="119" t="n"/>
      <c r="KR369" s="119" t="n"/>
      <c r="KS369" s="119" t="n"/>
      <c r="KT369" s="119" t="n"/>
      <c r="KU369" s="119" t="n"/>
      <c r="KV369" s="119" t="n"/>
      <c r="KW369" s="119" t="n"/>
      <c r="KX369" s="119" t="n"/>
      <c r="KY369" s="119" t="n"/>
      <c r="KZ369" s="119" t="n"/>
      <c r="LA369" s="119" t="n"/>
      <c r="LB369" s="119" t="n"/>
      <c r="LC369" s="119" t="n"/>
      <c r="LD369" s="119" t="n"/>
      <c r="LE369" s="119" t="n"/>
      <c r="LF369" s="119" t="n"/>
      <c r="LG369" s="119" t="n"/>
      <c r="LH369" s="119" t="n"/>
      <c r="LI369" s="119" t="n"/>
      <c r="LJ369" s="119" t="n"/>
      <c r="LK369" s="119" t="n"/>
      <c r="LL369" s="119" t="n"/>
      <c r="LM369" s="119" t="n"/>
      <c r="LN369" s="119" t="n"/>
      <c r="LO369" s="119" t="n"/>
      <c r="LP369" s="119" t="n"/>
      <c r="LQ369" s="119" t="n"/>
      <c r="LR369" s="119" t="n"/>
      <c r="LS369" s="119" t="n"/>
      <c r="LT369" s="119" t="n"/>
      <c r="LU369" s="119" t="n"/>
      <c r="LV369" s="119" t="n"/>
      <c r="LW369" s="119" t="n"/>
      <c r="LX369" s="119" t="n"/>
      <c r="LY369" s="119" t="n"/>
      <c r="LZ369" s="119" t="n"/>
      <c r="MA369" s="119" t="n"/>
      <c r="MB369" s="119" t="n"/>
      <c r="MC369" s="119" t="n"/>
      <c r="MD369" s="119" t="n"/>
      <c r="ME369" s="119" t="n"/>
      <c r="MF369" s="119" t="n"/>
      <c r="MG369" s="119" t="n"/>
      <c r="MH369" s="119" t="n"/>
      <c r="MI369" s="119" t="n"/>
      <c r="MJ369" s="119" t="n"/>
      <c r="MK369" s="119" t="n"/>
      <c r="ML369" s="119" t="n"/>
      <c r="MM369" s="119" t="n"/>
      <c r="MN369" s="119" t="n"/>
      <c r="MO369" s="119" t="n"/>
      <c r="MP369" s="119" t="n"/>
      <c r="MQ369" s="119" t="n"/>
      <c r="MR369" s="119" t="n"/>
      <c r="MS369" s="119" t="n"/>
      <c r="MT369" s="119" t="n"/>
      <c r="MU369" s="119" t="n"/>
      <c r="MV369" s="119" t="n"/>
      <c r="MW369" s="119" t="n"/>
      <c r="MX369" s="119" t="n"/>
      <c r="MY369" s="119" t="n"/>
      <c r="MZ369" s="119" t="n"/>
      <c r="NA369" s="119" t="n"/>
      <c r="NB369" s="119" t="n"/>
      <c r="NC369" s="119" t="n"/>
      <c r="ND369" s="119" t="n"/>
      <c r="NE369" s="119" t="n"/>
      <c r="NF369" s="119" t="n"/>
      <c r="NG369" s="119" t="n"/>
      <c r="NH369" s="119" t="n"/>
      <c r="NI369" s="119" t="n"/>
      <c r="NJ369" s="119" t="n"/>
      <c r="NK369" s="119" t="n"/>
      <c r="NL369" s="119" t="n"/>
      <c r="NM369" s="119" t="n"/>
      <c r="NN369" s="119" t="n"/>
      <c r="NO369" s="119" t="n"/>
      <c r="NP369" s="119" t="n"/>
      <c r="NQ369" s="119" t="n"/>
      <c r="NR369" s="119" t="n"/>
      <c r="NS369" s="119" t="n"/>
      <c r="NT369" s="119" t="n"/>
      <c r="NU369" s="119" t="n"/>
      <c r="NV369" s="119" t="n"/>
      <c r="NW369" s="119" t="n"/>
      <c r="NX369" s="119" t="n"/>
      <c r="NY369" s="119" t="n"/>
      <c r="NZ369" s="119" t="n"/>
      <c r="OA369" s="119" t="n"/>
      <c r="OB369" s="119" t="n"/>
      <c r="OC369" s="119" t="n"/>
      <c r="OD369" s="119" t="n"/>
      <c r="OE369" s="119" t="n"/>
      <c r="OF369" s="119" t="n"/>
      <c r="OG369" s="119" t="n"/>
      <c r="OH369" s="119" t="n"/>
      <c r="OI369" s="119" t="n"/>
      <c r="OJ369" s="119" t="n"/>
      <c r="OK369" s="119" t="n"/>
      <c r="OL369" s="119" t="n"/>
      <c r="OM369" s="119" t="n"/>
      <c r="ON369" s="119" t="n"/>
      <c r="OO369" s="119" t="n"/>
      <c r="OP369" s="119" t="n"/>
      <c r="OQ369" s="119" t="n"/>
      <c r="OR369" s="119" t="n"/>
      <c r="OS369" s="119" t="n"/>
      <c r="OT369" s="119" t="n"/>
      <c r="OU369" s="119" t="n"/>
      <c r="OV369" s="119" t="n"/>
      <c r="OW369" s="119" t="n"/>
      <c r="OX369" s="119" t="n"/>
      <c r="OY369" s="119" t="n"/>
      <c r="OZ369" s="119" t="n"/>
      <c r="PA369" s="119" t="n"/>
      <c r="PB369" s="119" t="n"/>
      <c r="PC369" s="119" t="n"/>
      <c r="PD369" s="119" t="n"/>
      <c r="PE369" s="119" t="n"/>
      <c r="PF369" s="119" t="n"/>
      <c r="PG369" s="119" t="n"/>
      <c r="PH369" s="119" t="n"/>
      <c r="PI369" s="119" t="n"/>
      <c r="PJ369" s="119" t="n"/>
      <c r="PK369" s="119" t="n"/>
      <c r="PL369" s="119" t="n"/>
      <c r="PM369" s="119" t="n"/>
      <c r="PN369" s="119" t="n"/>
      <c r="PO369" s="119" t="n"/>
      <c r="PP369" s="119" t="n"/>
      <c r="PQ369" s="119" t="n"/>
      <c r="PR369" s="119" t="n"/>
      <c r="PS369" s="119" t="n"/>
      <c r="PT369" s="119" t="n"/>
      <c r="PU369" s="119" t="n"/>
      <c r="PV369" s="119" t="n"/>
      <c r="PW369" s="119" t="n"/>
      <c r="PX369" s="119" t="n"/>
      <c r="PY369" s="119" t="n"/>
      <c r="PZ369" s="119" t="n"/>
      <c r="QA369" s="119" t="n"/>
      <c r="QB369" s="119" t="n"/>
      <c r="QC369" s="119" t="n"/>
      <c r="QD369" s="119" t="n"/>
      <c r="QE369" s="119" t="n"/>
      <c r="QF369" s="119" t="n"/>
      <c r="QG369" s="119" t="n"/>
      <c r="QH369" s="119" t="n"/>
      <c r="QI369" s="119" t="n"/>
      <c r="QJ369" s="119" t="n"/>
      <c r="QK369" s="119" t="n"/>
      <c r="QL369" s="119" t="n"/>
      <c r="QM369" s="119" t="n"/>
      <c r="QN369" s="119" t="n"/>
      <c r="QO369" s="119" t="n"/>
      <c r="QP369" s="119" t="n"/>
      <c r="QQ369" s="119" t="n"/>
      <c r="QR369" s="119" t="n"/>
      <c r="QS369" s="119" t="n"/>
      <c r="QT369" s="119" t="n"/>
      <c r="QU369" s="119" t="n"/>
      <c r="QV369" s="119" t="n"/>
      <c r="QW369" s="119" t="n"/>
      <c r="QX369" s="119" t="n"/>
      <c r="QY369" s="119" t="n"/>
      <c r="QZ369" s="119" t="n"/>
      <c r="RA369" s="119" t="n"/>
      <c r="RB369" s="119" t="n"/>
      <c r="RC369" s="119" t="n"/>
      <c r="RD369" s="119" t="n"/>
      <c r="RE369" s="119" t="n"/>
      <c r="RF369" s="119" t="n"/>
      <c r="RG369" s="119" t="n"/>
      <c r="RH369" s="119" t="n"/>
      <c r="RI369" s="119" t="n"/>
      <c r="RJ369" s="119" t="n"/>
      <c r="RK369" s="119" t="n"/>
      <c r="RL369" s="119" t="n"/>
      <c r="RM369" s="119" t="n"/>
      <c r="RN369" s="119" t="n"/>
      <c r="RO369" s="119" t="n"/>
      <c r="RP369" s="119" t="n"/>
      <c r="RQ369" s="119" t="n"/>
      <c r="RR369" s="119" t="n"/>
      <c r="RS369" s="119" t="n"/>
      <c r="RT369" s="119" t="n"/>
      <c r="RU369" s="119" t="n"/>
      <c r="RV369" s="119" t="n"/>
      <c r="RW369" s="119" t="n"/>
      <c r="RX369" s="119" t="n"/>
      <c r="RY369" s="119" t="n"/>
      <c r="RZ369" s="119" t="n"/>
      <c r="SA369" s="119" t="n"/>
      <c r="SB369" s="119" t="n"/>
      <c r="SC369" s="119" t="n"/>
      <c r="SD369" s="119" t="n"/>
      <c r="SE369" s="119" t="n"/>
      <c r="SF369" s="119" t="n"/>
      <c r="SG369" s="119" t="n"/>
      <c r="SH369" s="119" t="n"/>
      <c r="SI369" s="119" t="n"/>
      <c r="SJ369" s="119" t="n"/>
      <c r="SK369" s="119" t="n"/>
      <c r="SL369" s="119" t="n"/>
      <c r="SM369" s="119" t="n"/>
      <c r="SN369" s="119" t="n"/>
      <c r="SO369" s="119" t="n"/>
      <c r="SP369" s="119" t="n"/>
      <c r="SQ369" s="119" t="n"/>
      <c r="SR369" s="119" t="n"/>
      <c r="SS369" s="119" t="n"/>
      <c r="ST369" s="119" t="n"/>
      <c r="SU369" s="119" t="n"/>
      <c r="SV369" s="119" t="n"/>
      <c r="SW369" s="119" t="n"/>
      <c r="SX369" s="119" t="n"/>
      <c r="SY369" s="119" t="n"/>
      <c r="SZ369" s="119" t="n"/>
      <c r="TA369" s="119" t="n"/>
      <c r="TB369" s="119" t="n"/>
      <c r="TC369" s="119" t="n"/>
      <c r="TD369" s="119" t="n"/>
      <c r="TE369" s="119" t="n"/>
      <c r="TF369" s="119" t="n"/>
      <c r="TG369" s="119" t="n"/>
      <c r="TH369" s="119" t="n"/>
      <c r="TI369" s="119" t="n"/>
      <c r="TJ369" s="119" t="n"/>
      <c r="TK369" s="119" t="n"/>
      <c r="TL369" s="119" t="n"/>
      <c r="TM369" s="119" t="n"/>
      <c r="TN369" s="119" t="n"/>
      <c r="TO369" s="119" t="n"/>
      <c r="TP369" s="119" t="n"/>
      <c r="TQ369" s="119" t="n"/>
      <c r="TR369" s="119" t="n"/>
      <c r="TS369" s="119" t="n"/>
      <c r="TT369" s="119" t="n"/>
      <c r="TU369" s="119" t="n"/>
      <c r="TV369" s="119" t="n"/>
      <c r="TW369" s="119" t="n"/>
      <c r="TX369" s="119" t="n"/>
      <c r="TY369" s="119" t="n"/>
      <c r="TZ369" s="119" t="n"/>
      <c r="UA369" s="119" t="n"/>
      <c r="UB369" s="119" t="n"/>
      <c r="UC369" s="119" t="n"/>
      <c r="UD369" s="119" t="n"/>
      <c r="UE369" s="119" t="n"/>
      <c r="UF369" s="119" t="n"/>
      <c r="UG369" s="119" t="n"/>
      <c r="UH369" s="119" t="n"/>
      <c r="UI369" s="119" t="n"/>
      <c r="UJ369" s="119" t="n"/>
      <c r="UK369" s="119" t="n"/>
      <c r="UL369" s="119" t="n"/>
      <c r="UM369" s="119" t="n"/>
      <c r="UN369" s="119" t="n"/>
      <c r="UO369" s="119" t="n"/>
      <c r="UP369" s="119" t="n"/>
      <c r="UQ369" s="119" t="n"/>
      <c r="UR369" s="119" t="n"/>
      <c r="US369" s="119" t="n"/>
      <c r="UT369" s="119" t="n"/>
      <c r="UU369" s="119" t="n"/>
      <c r="UV369" s="119" t="n"/>
      <c r="UW369" s="119" t="n"/>
      <c r="UX369" s="119" t="n"/>
      <c r="UY369" s="119" t="n"/>
      <c r="UZ369" s="119" t="n"/>
      <c r="VA369" s="119" t="n"/>
      <c r="VB369" s="119" t="n"/>
      <c r="VC369" s="119" t="n"/>
      <c r="VD369" s="119" t="n"/>
      <c r="VE369" s="119" t="n"/>
      <c r="VF369" s="119" t="n"/>
      <c r="VG369" s="119" t="n"/>
      <c r="VH369" s="119" t="n"/>
      <c r="VI369" s="119" t="n"/>
      <c r="VJ369" s="119" t="n"/>
      <c r="VK369" s="119" t="n"/>
      <c r="VL369" s="119" t="n"/>
      <c r="VM369" s="119" t="n"/>
      <c r="VN369" s="119" t="n"/>
      <c r="VO369" s="119" t="n"/>
      <c r="VP369" s="119" t="n"/>
      <c r="VQ369" s="119" t="n"/>
      <c r="VR369" s="119" t="n"/>
      <c r="VS369" s="119" t="n"/>
      <c r="VT369" s="119" t="n"/>
      <c r="VU369" s="119" t="n"/>
      <c r="VV369" s="119" t="n"/>
      <c r="VW369" s="119" t="n"/>
      <c r="VX369" s="119" t="n"/>
      <c r="VY369" s="119" t="n"/>
      <c r="VZ369" s="119" t="n"/>
      <c r="WA369" s="119" t="n"/>
      <c r="WB369" s="119" t="n"/>
      <c r="WC369" s="119" t="n"/>
      <c r="WD369" s="119" t="n"/>
      <c r="WE369" s="119" t="n"/>
      <c r="WF369" s="119" t="n"/>
      <c r="WG369" s="119" t="n"/>
      <c r="WH369" s="119" t="n"/>
      <c r="WI369" s="119" t="n"/>
      <c r="WJ369" s="119" t="n"/>
      <c r="WK369" s="119" t="n"/>
      <c r="WL369" s="119" t="n"/>
      <c r="WM369" s="119" t="n"/>
      <c r="WN369" s="119" t="n"/>
      <c r="WO369" s="119" t="n"/>
      <c r="WP369" s="119" t="n"/>
      <c r="WQ369" s="119" t="n"/>
      <c r="WR369" s="119" t="n"/>
      <c r="WS369" s="119" t="n"/>
      <c r="WT369" s="119" t="n"/>
      <c r="WU369" s="119" t="n"/>
      <c r="WV369" s="119" t="n"/>
      <c r="WW369" s="119" t="n"/>
      <c r="WX369" s="119" t="n"/>
      <c r="WY369" s="119" t="n"/>
      <c r="WZ369" s="119" t="n"/>
      <c r="XA369" s="119" t="n"/>
      <c r="XB369" s="119" t="n"/>
      <c r="XC369" s="119" t="n"/>
      <c r="XD369" s="119" t="n"/>
      <c r="XE369" s="119" t="n"/>
      <c r="XF369" s="119" t="n"/>
      <c r="XG369" s="119" t="n"/>
      <c r="XH369" s="119" t="n"/>
      <c r="XI369" s="119" t="n"/>
      <c r="XJ369" s="119" t="n"/>
      <c r="XK369" s="119" t="n"/>
      <c r="XL369" s="119" t="n"/>
      <c r="XM369" s="119" t="n"/>
      <c r="XN369" s="119" t="n"/>
      <c r="XO369" s="119" t="n"/>
      <c r="XP369" s="119" t="n"/>
      <c r="XQ369" s="119" t="n"/>
      <c r="XR369" s="119" t="n"/>
      <c r="XS369" s="119" t="n"/>
    </row>
    <row r="370" ht="55.2" customFormat="1" customHeight="1" s="137">
      <c r="B370" s="130" t="inlineStr">
        <is>
          <t>ELÉTRICA</t>
        </is>
      </c>
      <c r="C370" s="105" t="inlineStr">
        <is>
          <t>Padrão de Entrada de Energia</t>
        </is>
      </c>
      <c r="D370" s="106" t="n"/>
      <c r="E370" s="106" t="inlineStr">
        <is>
          <t>Caixa de medição (QM) Bifásico p/ 2x medidores (padrão concessionaria), seccionamento (disjuntor), cabos e demais acessórios</t>
        </is>
      </c>
      <c r="F370" s="107" t="inlineStr">
        <is>
          <t>-</t>
        </is>
      </c>
      <c r="G370" s="107" t="inlineStr">
        <is>
          <t>-</t>
        </is>
      </c>
      <c r="H370" s="107" t="n"/>
      <c r="I370" s="107" t="inlineStr">
        <is>
          <t>VB</t>
        </is>
      </c>
      <c r="J370" s="107" t="n"/>
      <c r="K370" s="107" t="n">
        <v>675.6750000000001</v>
      </c>
      <c r="L370" s="107">
        <f>IF(ISTEXT(K370),K370,$J370*K370)</f>
        <v/>
      </c>
      <c r="M370" s="107" t="n">
        <v>2601.55</v>
      </c>
      <c r="N370" s="107">
        <f>IF(ISTEXT(M370),M370,$J370*M370)</f>
        <v/>
      </c>
      <c r="O370" s="107" t="n">
        <v>3534</v>
      </c>
      <c r="P370" s="107">
        <f>IF(ISTEXT(O370),O370,$J370*O370)</f>
        <v/>
      </c>
      <c r="Q370" s="107" t="n">
        <v>1400</v>
      </c>
      <c r="R370" s="107">
        <f>IF(ISTEXT(Q370),Q370,$J370*Q370)</f>
        <v/>
      </c>
      <c r="S370" s="107" t="n">
        <v>1813.300492610838</v>
      </c>
      <c r="T370" s="107">
        <f>IF(ISTEXT(S370),S370,$J370*S370)</f>
        <v/>
      </c>
      <c r="U370" s="107" t="n">
        <v>7200</v>
      </c>
      <c r="V370" s="107">
        <f>IF(ISTEXT(U370),U370,$J370*U370)</f>
        <v/>
      </c>
      <c r="W370" s="107" t="n">
        <v>3528</v>
      </c>
      <c r="X370" s="107">
        <f>IF(ISTEXT(W370),W370,$J370*W370)</f>
        <v/>
      </c>
      <c r="Y370" s="107" t="n"/>
      <c r="Z370" s="107" t="n">
        <v>707.85</v>
      </c>
      <c r="AA370" s="107">
        <f>IF(ISTEXT(Z370),Z370,$J370*Z370)</f>
        <v/>
      </c>
      <c r="AB370" s="107" t="n">
        <v>2400</v>
      </c>
      <c r="AC370" s="107">
        <f>IF(ISTEXT(AB370),AB370,$J370*AB370)</f>
        <v/>
      </c>
      <c r="AD370" s="107" t="n">
        <v>2488.44</v>
      </c>
      <c r="AE370" s="107">
        <f>IF(ISTEXT(AD370),AD370,$J370*AD370)</f>
        <v/>
      </c>
      <c r="AF370" s="107" t="n">
        <v>2945</v>
      </c>
      <c r="AG370" s="107">
        <f>IF(ISTEXT(AF370),AF370,$J370*AF370)</f>
        <v/>
      </c>
      <c r="AH370" s="107" t="n">
        <v>1400</v>
      </c>
      <c r="AI370" s="107">
        <f>IF(ISTEXT(AH370),AH370,$J370*AH370)</f>
        <v/>
      </c>
      <c r="AJ370" s="107" t="n">
        <v>1813.300492610838</v>
      </c>
      <c r="AK370" s="107">
        <f>IF(ISTEXT(AJ370),AJ370,$J370*AJ370)</f>
        <v/>
      </c>
      <c r="AL370" s="107" t="n">
        <v>7200</v>
      </c>
      <c r="AM370" s="107">
        <f>IF(ISTEXT(AL370),AL370,$J370*AL370)</f>
        <v/>
      </c>
      <c r="AN370" s="107" t="n">
        <v>3402</v>
      </c>
      <c r="AO370" s="107">
        <f>IF(ISTEXT(AN370),AN370,$J370*AN370)</f>
        <v/>
      </c>
      <c r="AP370" s="107" t="n"/>
      <c r="AQ370" s="107" t="n"/>
      <c r="AR370" s="107" t="n"/>
      <c r="AS370" s="107" t="n"/>
      <c r="AT370" s="107" t="n"/>
      <c r="AU370" s="216" t="n">
        <v>2827.77</v>
      </c>
      <c r="AV370" s="213">
        <f>AVERAGE(AZ370,BB370,BD370,BF370,BH370,BJ370,BL370)</f>
        <v/>
      </c>
      <c r="AW370" s="214">
        <f>BASEDADOS[[#This Row],[VL UNIT
MÉDIA]]*BASEDADOS[[#This Row],[QTDE]]</f>
        <v/>
      </c>
      <c r="AX370" s="215">
        <f>ROUND(AU370*PARÂMETROS!$B$4,2)</f>
        <v/>
      </c>
      <c r="AY370" s="107" t="n"/>
      <c r="AZ370" s="107" t="n">
        <v>772.1999999999999</v>
      </c>
      <c r="BA370" s="107">
        <f>IF(ISTEXT(AZ370),AZ370,$J370*AZ370)</f>
        <v/>
      </c>
      <c r="BB370" s="107" t="n">
        <v>2827.77</v>
      </c>
      <c r="BC370" s="107">
        <f>IF(ISTEXT(BB370),BB370,$J370*BB370)</f>
        <v/>
      </c>
      <c r="BD370" s="107" t="n">
        <v>4712</v>
      </c>
      <c r="BE370" s="107">
        <f>IF(ISTEXT(BD370),BD370,$J370*BD370)</f>
        <v/>
      </c>
      <c r="BF370" s="107" t="n">
        <v>1400</v>
      </c>
      <c r="BG370" s="107">
        <f>IF(ISTEXT(BF370),BF370,$J370*BF370)</f>
        <v/>
      </c>
      <c r="BH370" s="107" t="n">
        <v>2484.893267651889</v>
      </c>
      <c r="BI370" s="107">
        <f>IF(ISTEXT(BH370),BH370,$J370*BH370)</f>
        <v/>
      </c>
      <c r="BJ370" s="107" t="n">
        <v>7200</v>
      </c>
      <c r="BK370" s="107">
        <f>IF(ISTEXT(BJ370),BJ370,$J370*BJ370)</f>
        <v/>
      </c>
      <c r="BL370" s="107" t="n">
        <v>3528</v>
      </c>
      <c r="BM370" s="107">
        <f>IF(ISTEXT(BL370),BL370,$J370*BL370)</f>
        <v/>
      </c>
      <c r="BN370" s="107" t="n">
        <v>643.5</v>
      </c>
      <c r="BO370" s="107">
        <f>IF(ISTEXT(BN370),BN370,$J370*BN370)</f>
        <v/>
      </c>
      <c r="BP370" s="107" t="n">
        <v>2400</v>
      </c>
      <c r="BQ370" s="107">
        <f>IF(ISTEXT(BP370),BP370,$J370*BP370)</f>
        <v/>
      </c>
      <c r="BR370" s="107" t="n">
        <v>2262.22</v>
      </c>
      <c r="BS370" s="107">
        <f>IF(ISTEXT(BR370),BR370,$J370*BR370)</f>
        <v/>
      </c>
      <c r="BT370" s="107" t="n">
        <v>2945</v>
      </c>
      <c r="BU370" s="107">
        <f>IF(ISTEXT(BT370),BT370,$J370*BT370)</f>
        <v/>
      </c>
      <c r="BV370" s="107" t="n">
        <v>1400</v>
      </c>
      <c r="BW370" s="107">
        <f>IF(ISTEXT(BV370),BV370,$J370*BV370)</f>
        <v/>
      </c>
      <c r="BX370" s="107" t="n">
        <v>1813.300492610838</v>
      </c>
      <c r="BY370" s="107">
        <f>IF(ISTEXT(BX370),BX370,$J370*BX370)</f>
        <v/>
      </c>
      <c r="BZ370" s="107" t="n">
        <v>7200</v>
      </c>
      <c r="CA370" s="107">
        <f>IF(ISTEXT(BZ370),BZ370,$J370*BZ370)</f>
        <v/>
      </c>
      <c r="CB370" s="107" t="n">
        <v>2520</v>
      </c>
      <c r="CC370" s="107">
        <f>IF(ISTEXT(CB370),CB370,$J370*CB370)</f>
        <v/>
      </c>
      <c r="CD370" s="107">
        <f>IF($J370="",0,IF($J370=1,_xlfn.MINIFS(BN370:CC370,BN370:CC370,"&gt;"&amp;0),_xlfn.MINIFS(BN370:CC370,BN370:CC370,"&gt;"&amp;0,BN370:CC370,"&lt;&gt;"&amp;BN370,BN370:CC370,"&lt;&gt;"&amp;BP370,BN370:CC370,"&lt;&gt;"&amp;BR370,BN370:CC370,"&lt;&gt;"&amp;BT370,BN370:CC370,"&lt;&gt;"&amp;BV370,BN370:CC370,"&lt;&gt;"&amp;BX370,BN370:CC370,"&lt;&gt;"&amp;BZ370,BN370:CC370,"&lt;&gt;"&amp;CB370,BN370:CC370,"&lt;&gt;"&amp;#REF!,BN370:CC370,"&lt;&gt;"&amp;#REF!,BN370:CC370,"&lt;&gt;"&amp;#REF!,BN370:CC370,"&lt;&gt;"&amp;#REF!,BN370:CC370,"&lt;&gt;"&amp;#REF!,BN370:CC370,"&lt;&gt;"&amp;#REF!,BN370:CC370,"&lt;&gt;"&amp;#REF!,BN370:CC370,"&lt;&gt;"&amp;#REF!,BN370:CC370,"&lt;&gt;"&amp;#REF!,BN370:CC370,"&lt;&gt;"&amp;#REF!,BN370:CC370,"&lt;&gt;"&amp;#REF!,BN370:CC370,"&lt;&gt;"&amp;#REF!,BN370:CC370,"&lt;&gt;"&amp;#REF!,BN370:CC370,"&lt;&gt;"&amp;#REF!,BN370:CC370,"&lt;&gt;"&amp;#REF!,BN370:CC370,"&lt;&gt;"&amp;#REF!,BN370:CC370,"&lt;&gt;"&amp;#REF!,BN370:CC370,"&lt;&gt;"&amp;#REF!,BN370:CC370,"&lt;&gt;"&amp;#REF!,BN370:CC370,"&lt;&gt;"&amp;#REF!,BN370:CC370,"&lt;&gt;"&amp;#REF!,BN370:CC370,"&lt;&gt;"&amp;#REF!)))</f>
        <v/>
      </c>
      <c r="CE370" s="131" t="n"/>
      <c r="CF370" s="123" t="n">
        <v>707.85</v>
      </c>
      <c r="CG370" s="132">
        <f>IF(ISTEXT(CF370),CF370,$J370*CF370)</f>
        <v/>
      </c>
      <c r="CH370" s="123" t="n">
        <v>2400</v>
      </c>
      <c r="CI370" s="132">
        <f>IF(ISTEXT(CH370),CH370,$J370*CH370)</f>
        <v/>
      </c>
      <c r="CJ370" s="123" t="n">
        <v>2262.22</v>
      </c>
      <c r="CK370" s="132">
        <f>IF(ISTEXT(CJ370),CJ370,$J370*CJ370)</f>
        <v/>
      </c>
      <c r="CL370" s="123" t="n">
        <v>2945</v>
      </c>
      <c r="CM370" s="132">
        <f>IF(ISTEXT(CL370),CL370,$J370*CL370)</f>
        <v/>
      </c>
      <c r="CN370" s="123" t="n">
        <v>1400</v>
      </c>
      <c r="CO370" s="132">
        <f>IF(ISTEXT(CN370),CN370,$J370*CN370)</f>
        <v/>
      </c>
      <c r="CP370" s="123" t="n">
        <v>1813.300492610838</v>
      </c>
      <c r="CQ370" s="132">
        <f>IF(ISTEXT(CP370),CP370,$J370*CP370)</f>
        <v/>
      </c>
      <c r="CR370" s="123" t="n">
        <v>7200</v>
      </c>
      <c r="CS370" s="132">
        <f>IF(ISTEXT(CR370),CR370,$J370*CR370)</f>
        <v/>
      </c>
      <c r="CT370" s="123" t="n">
        <v>3024</v>
      </c>
      <c r="CU370" s="132">
        <f>IF(ISTEXT(CT370),CT370,$J370*CT370)</f>
        <v/>
      </c>
      <c r="CV370" s="134">
        <f>IF($J370="",0,IF($J370=1,_xlfn.MINIFS(CF370:CU370,CF370:CU370,"&gt;"&amp;0),_xlfn.MINIFS(CF370:CU370,CF370:CU370,"&gt;"&amp;0,CF370:CU370,"&lt;&gt;"&amp;CF370,CF370:CU370,"&lt;&gt;"&amp;CH370,CF370:CU370,"&lt;&gt;"&amp;CJ370,CF370:CU370,"&lt;&gt;"&amp;CL370,CF370:CU370,"&lt;&gt;"&amp;CN370,CF370:CU370,"&lt;&gt;"&amp;CP370,CF370:CU370,"&lt;&gt;"&amp;CR370,CF370:CU370,"&lt;&gt;"&amp;CT370,CF370:CU370,"&lt;&gt;"&amp;#REF!,CF370:CU370,"&lt;&gt;"&amp;#REF!,CF370:CU370,"&lt;&gt;"&amp;#REF!,CF370:CU370,"&lt;&gt;"&amp;#REF!,CF370:CU370,"&lt;&gt;"&amp;#REF!,CF370:CU370,"&lt;&gt;"&amp;#REF!,CF370:CU370,"&lt;&gt;"&amp;#REF!,CF370:CU370,"&lt;&gt;"&amp;#REF!,CF370:CU370,"&lt;&gt;"&amp;#REF!,CF370:CU370,"&lt;&gt;"&amp;#REF!,CF370:CU370,"&lt;&gt;"&amp;#REF!,CF370:CU370,"&lt;&gt;"&amp;#REF!,CF370:CU370,"&lt;&gt;"&amp;#REF!,CF370:CU370,"&lt;&gt;"&amp;#REF!,CF370:CU370,"&lt;&gt;"&amp;#REF!,CF370:CU370,"&lt;&gt;"&amp;#REF!,CF370:CU370,"&lt;&gt;"&amp;#REF!,CF370:CU370,"&lt;&gt;"&amp;#REF!,CF370:CU370,"&lt;&gt;"&amp;#REF!,CF370:CU370,"&lt;&gt;"&amp;#REF!,CF370:CU370,"&lt;&gt;"&amp;#REF!,CF370:CU370,"&lt;&gt;"&amp;#REF!)))</f>
        <v/>
      </c>
      <c r="CW370" s="131" t="n"/>
      <c r="CX370" s="126" t="n">
        <v>643.5</v>
      </c>
      <c r="CY370" s="135">
        <f>IF(ISTEXT(CX370),CX370,$J370*CX370)</f>
        <v/>
      </c>
      <c r="CZ370" s="126" t="n">
        <v>2400</v>
      </c>
      <c r="DA370" s="135">
        <f>IF(ISTEXT(CZ370),CZ370,$J370*CZ370)</f>
        <v/>
      </c>
      <c r="DB370" s="126" t="n">
        <v>2262.22</v>
      </c>
      <c r="DC370" s="135">
        <f>IF(ISTEXT(DB370),DB370,$J370*DB370)</f>
        <v/>
      </c>
      <c r="DD370" s="126" t="n">
        <v>2945</v>
      </c>
      <c r="DE370" s="135">
        <f>IF(ISTEXT(DD370),DD370,$J370*DD370)</f>
        <v/>
      </c>
      <c r="DF370" s="126" t="n">
        <v>1400</v>
      </c>
      <c r="DG370" s="135">
        <f>IF(ISTEXT(DF370),DF370,$J370*DF370)</f>
        <v/>
      </c>
      <c r="DH370" s="126" t="n">
        <v>1813.300492610838</v>
      </c>
      <c r="DI370" s="135">
        <f>IF(ISTEXT(DH370),DH370,$J370*DH370)</f>
        <v/>
      </c>
      <c r="DJ370" s="126" t="n">
        <v>7200</v>
      </c>
      <c r="DK370" s="135">
        <f>IF(ISTEXT(DJ370),DJ370,$J370*DJ370)</f>
        <v/>
      </c>
      <c r="DL370" s="126" t="n">
        <v>3528</v>
      </c>
      <c r="DM370" s="135">
        <f>IF(ISTEXT(DL370),DL370,$J370*DL370)</f>
        <v/>
      </c>
      <c r="DN370" s="129">
        <f>IF($J370="",0,IF($J370=1,_xlfn.MINIFS(CX370:DM370,CX370:DM370,"&gt;"&amp;0),_xlfn.MINIFS(CX370:DM370,CX370:DM370,"&gt;"&amp;0,CX370:DM370,"&lt;&gt;"&amp;CX370,CX370:DM370,"&lt;&gt;"&amp;CZ370,CX370:DM370,"&lt;&gt;"&amp;DB370,CX370:DM370,"&lt;&gt;"&amp;DD370,CX370:DM370,"&lt;&gt;"&amp;DF370,CX370:DM370,"&lt;&gt;"&amp;DH370,CX370:DM370,"&lt;&gt;"&amp;DJ370,CX370:DM370,"&lt;&gt;"&amp;DL370,CX370:DM370,"&lt;&gt;"&amp;#REF!,CX370:DM370,"&lt;&gt;"&amp;#REF!,CX370:DM370,"&lt;&gt;"&amp;#REF!,CX370:DM370,"&lt;&gt;"&amp;#REF!,CX370:DM370,"&lt;&gt;"&amp;#REF!,CX370:DM370,"&lt;&gt;"&amp;#REF!,CX370:DM370,"&lt;&gt;"&amp;#REF!,CX370:DM370,"&lt;&gt;"&amp;#REF!,CX370:DM370,"&lt;&gt;"&amp;#REF!,CX370:DM370,"&lt;&gt;"&amp;#REF!,CX370:DM370,"&lt;&gt;"&amp;#REF!,CX370:DM370,"&lt;&gt;"&amp;#REF!,CX370:DM370,"&lt;&gt;"&amp;#REF!,CX370:DM370,"&lt;&gt;"&amp;#REF!,CX370:DM370,"&lt;&gt;"&amp;#REF!,CX370:DM370,"&lt;&gt;"&amp;#REF!,CX370:DM370,"&lt;&gt;"&amp;#REF!,CX370:DM370,"&lt;&gt;"&amp;#REF!,CX370:DM370,"&lt;&gt;"&amp;#REF!,CX370:DM370,"&lt;&gt;"&amp;#REF!,CX370:DM370,"&lt;&gt;"&amp;#REF!,CX370:DM370,"&lt;&gt;"&amp;#REF!)))</f>
        <v/>
      </c>
      <c r="DO370" s="129">
        <f>IF($J370="",0,IF($J370=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71" customFormat="1" s="137">
      <c r="B371" s="130" t="inlineStr">
        <is>
          <t>INFRA</t>
        </is>
      </c>
      <c r="C371" s="105" t="inlineStr">
        <is>
          <t>Infra Opcionais</t>
        </is>
      </c>
      <c r="D371" s="106" t="n"/>
      <c r="E371" s="106" t="inlineStr">
        <is>
          <t>Pavimentação em concreto</t>
        </is>
      </c>
      <c r="F371" s="107" t="inlineStr">
        <is>
          <t>-</t>
        </is>
      </c>
      <c r="G371" s="107" t="inlineStr">
        <is>
          <t>-</t>
        </is>
      </c>
      <c r="H371" s="107" t="n"/>
      <c r="I371" s="107" t="inlineStr">
        <is>
          <t>M3</t>
        </is>
      </c>
      <c r="J371" s="107" t="n"/>
      <c r="K371" s="107" t="n">
        <v>1503.81</v>
      </c>
      <c r="L371" s="107">
        <f>IF(ISTEXT(K371),K371,$J371*K371)</f>
        <v/>
      </c>
      <c r="M371" s="107" t="n">
        <v>2575.05</v>
      </c>
      <c r="N371" s="107">
        <f>IF(ISTEXT(M371),M371,$J371*M371)</f>
        <v/>
      </c>
      <c r="O371" s="107" t="n">
        <v>4650</v>
      </c>
      <c r="P371" s="107">
        <f>IF(ISTEXT(O371),O371,$J371*O371)</f>
        <v/>
      </c>
      <c r="Q371" s="107" t="n">
        <v>1840</v>
      </c>
      <c r="R371" s="107">
        <f>IF(ISTEXT(Q371),Q371,$J371*Q371)</f>
        <v/>
      </c>
      <c r="S371" s="107" t="n">
        <v>3174.603174603174</v>
      </c>
      <c r="T371" s="107">
        <f>IF(ISTEXT(S371),S371,$J371*S371)</f>
        <v/>
      </c>
      <c r="U371" s="107" t="n">
        <v>3100</v>
      </c>
      <c r="V371" s="107">
        <f>IF(ISTEXT(U371),U371,$J371*U371)</f>
        <v/>
      </c>
      <c r="W371" s="107" t="inlineStr">
        <is>
          <t>N/A</t>
        </is>
      </c>
      <c r="X371" s="107">
        <f>IF(ISTEXT(W371),W371,$J371*W371)</f>
        <v/>
      </c>
      <c r="Y371" s="107" t="n"/>
      <c r="Z371" s="107" t="n">
        <v>1575.42</v>
      </c>
      <c r="AA371" s="107">
        <f>IF(ISTEXT(Z371),Z371,$J371*Z371)</f>
        <v/>
      </c>
      <c r="AB371" s="107" t="n">
        <v>2691</v>
      </c>
      <c r="AC371" s="107">
        <f>IF(ISTEXT(AB371),AB371,$J371*AB371)</f>
        <v/>
      </c>
      <c r="AD371" s="107" t="n">
        <v>2463.1</v>
      </c>
      <c r="AE371" s="107">
        <f>IF(ISTEXT(AD371),AD371,$J371*AD371)</f>
        <v/>
      </c>
      <c r="AF371" s="107" t="n">
        <v>3875</v>
      </c>
      <c r="AG371" s="107">
        <f>IF(ISTEXT(AF371),AF371,$J371*AF371)</f>
        <v/>
      </c>
      <c r="AH371" s="107" t="n">
        <v>1840</v>
      </c>
      <c r="AI371" s="107">
        <f>IF(ISTEXT(AH371),AH371,$J371*AH371)</f>
        <v/>
      </c>
      <c r="AJ371" s="107" t="n">
        <v>3174.603174603174</v>
      </c>
      <c r="AK371" s="107">
        <f>IF(ISTEXT(AJ371),AJ371,$J371*AJ371)</f>
        <v/>
      </c>
      <c r="AL371" s="107" t="n">
        <v>2800</v>
      </c>
      <c r="AM371" s="107">
        <f>IF(ISTEXT(AL371),AL371,$J371*AL371)</f>
        <v/>
      </c>
      <c r="AN371" s="107" t="inlineStr">
        <is>
          <t>N/A</t>
        </is>
      </c>
      <c r="AO371" s="107">
        <f>IF(ISTEXT(AN371),AN371,$J371*AN371)</f>
        <v/>
      </c>
      <c r="AP371" s="107" t="n"/>
      <c r="AQ371" s="107" t="n"/>
      <c r="AR371" s="107" t="n"/>
      <c r="AS371" s="107" t="n"/>
      <c r="AT371" s="107" t="n"/>
      <c r="AU371" s="216" t="n">
        <v>2949.48</v>
      </c>
      <c r="AV371" s="213">
        <f>AVERAGE(AZ371,BB371,BD371,BF371,BH371,BJ371,BL371)</f>
        <v/>
      </c>
      <c r="AW371" s="214">
        <f>BASEDADOS[[#This Row],[VL UNIT
MÉDIA]]*BASEDADOS[[#This Row],[QTDE]]</f>
        <v/>
      </c>
      <c r="AX371" s="215">
        <f>ROUND(AU371*PARÂMETROS!$B$4,2)</f>
        <v/>
      </c>
      <c r="AY371" s="107" t="n"/>
      <c r="AZ371" s="107" t="n">
        <v>1718.64</v>
      </c>
      <c r="BA371" s="107">
        <f>IF(ISTEXT(AZ371),AZ371,$J371*AZ371)</f>
        <v/>
      </c>
      <c r="BB371" s="107" t="n">
        <v>2798.97</v>
      </c>
      <c r="BC371" s="107">
        <f>IF(ISTEXT(BB371),BB371,$J371*BB371)</f>
        <v/>
      </c>
      <c r="BD371" s="107" t="n">
        <v>6200</v>
      </c>
      <c r="BE371" s="107">
        <f>IF(ISTEXT(BD371),BD371,$J371*BD371)</f>
        <v/>
      </c>
      <c r="BF371" s="107" t="n">
        <v>2392</v>
      </c>
      <c r="BG371" s="107">
        <f>IF(ISTEXT(BF371),BF371,$J371*BF371)</f>
        <v/>
      </c>
      <c r="BH371" s="107" t="n">
        <v>3174.603174603174</v>
      </c>
      <c r="BI371" s="107">
        <f>IF(ISTEXT(BH371),BH371,$J371*BH371)</f>
        <v/>
      </c>
      <c r="BJ371" s="107" t="n">
        <v>3100</v>
      </c>
      <c r="BK371" s="107">
        <f>IF(ISTEXT(BJ371),BJ371,$J371*BJ371)</f>
        <v/>
      </c>
      <c r="BL371" s="107" t="inlineStr">
        <is>
          <t>N/A</t>
        </is>
      </c>
      <c r="BM371" s="107">
        <f>IF(ISTEXT(BL371),BL371,$J371*BL371)</f>
        <v/>
      </c>
      <c r="BN371" s="107" t="n">
        <v>1432.2</v>
      </c>
      <c r="BO371" s="107">
        <f>IF(ISTEXT(BN371),BN371,$J371*BN371)</f>
        <v/>
      </c>
      <c r="BP371" s="107" t="n">
        <v>2691</v>
      </c>
      <c r="BQ371" s="107">
        <f>IF(ISTEXT(BP371),BP371,$J371*BP371)</f>
        <v/>
      </c>
      <c r="BR371" s="107" t="n">
        <v>2239.18</v>
      </c>
      <c r="BS371" s="107">
        <f>IF(ISTEXT(BR371),BR371,$J371*BR371)</f>
        <v/>
      </c>
      <c r="BT371" s="107" t="n">
        <v>3875</v>
      </c>
      <c r="BU371" s="107">
        <f>IF(ISTEXT(BT371),BT371,$J371*BT371)</f>
        <v/>
      </c>
      <c r="BV371" s="107" t="n">
        <v>1600</v>
      </c>
      <c r="BW371" s="107">
        <f>IF(ISTEXT(BV371),BV371,$J371*BV371)</f>
        <v/>
      </c>
      <c r="BX371" s="107" t="n">
        <v>3174.603174603174</v>
      </c>
      <c r="BY371" s="107">
        <f>IF(ISTEXT(BX371),BX371,$J371*BX371)</f>
        <v/>
      </c>
      <c r="BZ371" s="107" t="n">
        <v>2800</v>
      </c>
      <c r="CA371" s="107">
        <f>IF(ISTEXT(BZ371),BZ371,$J371*BZ371)</f>
        <v/>
      </c>
      <c r="CB371" s="107" t="inlineStr">
        <is>
          <t>N/A</t>
        </is>
      </c>
      <c r="CC371" s="107">
        <f>IF(ISTEXT(CB371),CB371,$J371*CB371)</f>
        <v/>
      </c>
      <c r="CD371" s="107">
        <f>IF($J371="",0,IF($J371=1,_xlfn.MINIFS(BN371:CC371,BN371:CC371,"&gt;"&amp;0),_xlfn.MINIFS(BN371:CC371,BN371:CC371,"&gt;"&amp;0,BN371:CC371,"&lt;&gt;"&amp;BN371,BN371:CC371,"&lt;&gt;"&amp;BP371,BN371:CC371,"&lt;&gt;"&amp;BR371,BN371:CC371,"&lt;&gt;"&amp;BT371,BN371:CC371,"&lt;&gt;"&amp;BV371,BN371:CC371,"&lt;&gt;"&amp;BX371,BN371:CC371,"&lt;&gt;"&amp;BZ371,BN371:CC371,"&lt;&gt;"&amp;CB371,BN371:CC371,"&lt;&gt;"&amp;#REF!,BN371:CC371,"&lt;&gt;"&amp;#REF!,BN371:CC371,"&lt;&gt;"&amp;#REF!,BN371:CC371,"&lt;&gt;"&amp;#REF!,BN371:CC371,"&lt;&gt;"&amp;#REF!,BN371:CC371,"&lt;&gt;"&amp;#REF!,BN371:CC371,"&lt;&gt;"&amp;#REF!,BN371:CC371,"&lt;&gt;"&amp;#REF!,BN371:CC371,"&lt;&gt;"&amp;#REF!,BN371:CC371,"&lt;&gt;"&amp;#REF!,BN371:CC371,"&lt;&gt;"&amp;#REF!,BN371:CC371,"&lt;&gt;"&amp;#REF!,BN371:CC371,"&lt;&gt;"&amp;#REF!,BN371:CC371,"&lt;&gt;"&amp;#REF!,BN371:CC371,"&lt;&gt;"&amp;#REF!,BN371:CC371,"&lt;&gt;"&amp;#REF!,BN371:CC371,"&lt;&gt;"&amp;#REF!,BN371:CC371,"&lt;&gt;"&amp;#REF!,BN371:CC371,"&lt;&gt;"&amp;#REF!,BN371:CC371,"&lt;&gt;"&amp;#REF!,BN371:CC371,"&lt;&gt;"&amp;#REF!,BN371:CC371,"&lt;&gt;"&amp;#REF!)))</f>
        <v/>
      </c>
      <c r="CE371" s="131" t="n"/>
      <c r="CF371" s="123" t="n">
        <v>1575.42</v>
      </c>
      <c r="CG371" s="132">
        <f>IF(ISTEXT(CF371),CF371,$J371*CF371)</f>
        <v/>
      </c>
      <c r="CH371" s="123" t="n">
        <v>2691</v>
      </c>
      <c r="CI371" s="132">
        <f>IF(ISTEXT(CH371),CH371,$J371*CH371)</f>
        <v/>
      </c>
      <c r="CJ371" s="123" t="n">
        <v>2239.18</v>
      </c>
      <c r="CK371" s="132">
        <f>IF(ISTEXT(CJ371),CJ371,$J371*CJ371)</f>
        <v/>
      </c>
      <c r="CL371" s="123" t="n">
        <v>3875</v>
      </c>
      <c r="CM371" s="132">
        <f>IF(ISTEXT(CL371),CL371,$J371*CL371)</f>
        <v/>
      </c>
      <c r="CN371" s="123" t="n">
        <v>1600</v>
      </c>
      <c r="CO371" s="132">
        <f>IF(ISTEXT(CN371),CN371,$J371*CN371)</f>
        <v/>
      </c>
      <c r="CP371" s="123" t="n">
        <v>3174.603174603174</v>
      </c>
      <c r="CQ371" s="132">
        <f>IF(ISTEXT(CP371),CP371,$J371*CP371)</f>
        <v/>
      </c>
      <c r="CR371" s="123" t="n">
        <v>2800</v>
      </c>
      <c r="CS371" s="132">
        <f>IF(ISTEXT(CR371),CR371,$J371*CR371)</f>
        <v/>
      </c>
      <c r="CT371" s="123" t="inlineStr">
        <is>
          <t>N/A</t>
        </is>
      </c>
      <c r="CU371" s="132">
        <f>IF(ISTEXT(CT371),CT371,$J371*CT371)</f>
        <v/>
      </c>
      <c r="CV371" s="134">
        <f>IF($J371="",0,IF($J371=1,_xlfn.MINIFS(CF371:CU371,CF371:CU371,"&gt;"&amp;0),_xlfn.MINIFS(CF371:CU371,CF371:CU371,"&gt;"&amp;0,CF371:CU371,"&lt;&gt;"&amp;CF371,CF371:CU371,"&lt;&gt;"&amp;CH371,CF371:CU371,"&lt;&gt;"&amp;CJ371,CF371:CU371,"&lt;&gt;"&amp;CL371,CF371:CU371,"&lt;&gt;"&amp;CN371,CF371:CU371,"&lt;&gt;"&amp;CP371,CF371:CU371,"&lt;&gt;"&amp;CR371,CF371:CU371,"&lt;&gt;"&amp;CT371,CF371:CU371,"&lt;&gt;"&amp;#REF!,CF371:CU371,"&lt;&gt;"&amp;#REF!,CF371:CU371,"&lt;&gt;"&amp;#REF!,CF371:CU371,"&lt;&gt;"&amp;#REF!,CF371:CU371,"&lt;&gt;"&amp;#REF!,CF371:CU371,"&lt;&gt;"&amp;#REF!,CF371:CU371,"&lt;&gt;"&amp;#REF!,CF371:CU371,"&lt;&gt;"&amp;#REF!,CF371:CU371,"&lt;&gt;"&amp;#REF!,CF371:CU371,"&lt;&gt;"&amp;#REF!,CF371:CU371,"&lt;&gt;"&amp;#REF!,CF371:CU371,"&lt;&gt;"&amp;#REF!,CF371:CU371,"&lt;&gt;"&amp;#REF!,CF371:CU371,"&lt;&gt;"&amp;#REF!,CF371:CU371,"&lt;&gt;"&amp;#REF!,CF371:CU371,"&lt;&gt;"&amp;#REF!,CF371:CU371,"&lt;&gt;"&amp;#REF!,CF371:CU371,"&lt;&gt;"&amp;#REF!,CF371:CU371,"&lt;&gt;"&amp;#REF!,CF371:CU371,"&lt;&gt;"&amp;#REF!,CF371:CU371,"&lt;&gt;"&amp;#REF!,CF371:CU371,"&lt;&gt;"&amp;#REF!)))</f>
        <v/>
      </c>
      <c r="CW371" s="131" t="n"/>
      <c r="CX371" s="126" t="n">
        <v>1432.2</v>
      </c>
      <c r="CY371" s="135">
        <f>IF(ISTEXT(CX371),CX371,$J371*CX371)</f>
        <v/>
      </c>
      <c r="CZ371" s="126" t="n">
        <v>2691</v>
      </c>
      <c r="DA371" s="135">
        <f>IF(ISTEXT(CZ371),CZ371,$J371*CZ371)</f>
        <v/>
      </c>
      <c r="DB371" s="126" t="n">
        <v>2239.18</v>
      </c>
      <c r="DC371" s="135">
        <f>IF(ISTEXT(DB371),DB371,$J371*DB371)</f>
        <v/>
      </c>
      <c r="DD371" s="126" t="n">
        <v>3875</v>
      </c>
      <c r="DE371" s="135">
        <f>IF(ISTEXT(DD371),DD371,$J371*DD371)</f>
        <v/>
      </c>
      <c r="DF371" s="126" t="n">
        <v>1600</v>
      </c>
      <c r="DG371" s="135">
        <f>IF(ISTEXT(DF371),DF371,$J371*DF371)</f>
        <v/>
      </c>
      <c r="DH371" s="126" t="n">
        <v>3174.603174603174</v>
      </c>
      <c r="DI371" s="135">
        <f>IF(ISTEXT(DH371),DH371,$J371*DH371)</f>
        <v/>
      </c>
      <c r="DJ371" s="126" t="n">
        <v>2800</v>
      </c>
      <c r="DK371" s="135">
        <f>IF(ISTEXT(DJ371),DJ371,$J371*DJ371)</f>
        <v/>
      </c>
      <c r="DL371" s="126" t="inlineStr">
        <is>
          <t>N/A</t>
        </is>
      </c>
      <c r="DM371" s="135">
        <f>IF(ISTEXT(DL371),DL371,$J371*DL371)</f>
        <v/>
      </c>
      <c r="DN371" s="129">
        <f>IF($J371="",0,IF($J371=1,_xlfn.MINIFS(CX371:DM371,CX371:DM371,"&gt;"&amp;0),_xlfn.MINIFS(CX371:DM371,CX371:DM371,"&gt;"&amp;0,CX371:DM371,"&lt;&gt;"&amp;CX371,CX371:DM371,"&lt;&gt;"&amp;CZ371,CX371:DM371,"&lt;&gt;"&amp;DB371,CX371:DM371,"&lt;&gt;"&amp;DD371,CX371:DM371,"&lt;&gt;"&amp;DF371,CX371:DM371,"&lt;&gt;"&amp;DH371,CX371:DM371,"&lt;&gt;"&amp;DJ371,CX371:DM371,"&lt;&gt;"&amp;DL371,CX371:DM371,"&lt;&gt;"&amp;#REF!,CX371:DM371,"&lt;&gt;"&amp;#REF!,CX371:DM371,"&lt;&gt;"&amp;#REF!,CX371:DM371,"&lt;&gt;"&amp;#REF!,CX371:DM371,"&lt;&gt;"&amp;#REF!,CX371:DM371,"&lt;&gt;"&amp;#REF!,CX371:DM371,"&lt;&gt;"&amp;#REF!,CX371:DM371,"&lt;&gt;"&amp;#REF!,CX371:DM371,"&lt;&gt;"&amp;#REF!,CX371:DM371,"&lt;&gt;"&amp;#REF!,CX371:DM371,"&lt;&gt;"&amp;#REF!,CX371:DM371,"&lt;&gt;"&amp;#REF!,CX371:DM371,"&lt;&gt;"&amp;#REF!,CX371:DM371,"&lt;&gt;"&amp;#REF!,CX371:DM371,"&lt;&gt;"&amp;#REF!,CX371:DM371,"&lt;&gt;"&amp;#REF!,CX371:DM371,"&lt;&gt;"&amp;#REF!,CX371:DM371,"&lt;&gt;"&amp;#REF!,CX371:DM371,"&lt;&gt;"&amp;#REF!,CX371:DM371,"&lt;&gt;"&amp;#REF!,CX371:DM371,"&lt;&gt;"&amp;#REF!,CX371:DM371,"&lt;&gt;"&amp;#REF!)))</f>
        <v/>
      </c>
      <c r="DO371" s="129">
        <f>IF($J371="",0,IF($J371=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72" customFormat="1" s="137">
      <c r="B372" s="130" t="inlineStr">
        <is>
          <t>INFRA</t>
        </is>
      </c>
      <c r="C372" s="105" t="inlineStr">
        <is>
          <t>Infra Opcionais</t>
        </is>
      </c>
      <c r="D372" s="106" t="n"/>
      <c r="E372" s="106" t="inlineStr">
        <is>
          <t>Pavimentação em asfalto</t>
        </is>
      </c>
      <c r="F372" s="107" t="inlineStr">
        <is>
          <t>-</t>
        </is>
      </c>
      <c r="G372" s="107" t="inlineStr">
        <is>
          <t>-</t>
        </is>
      </c>
      <c r="H372" s="107" t="n"/>
      <c r="I372" s="107" t="inlineStr">
        <is>
          <t>TON</t>
        </is>
      </c>
      <c r="J372" s="107" t="n"/>
      <c r="K372" s="107" t="inlineStr">
        <is>
          <t>NA</t>
        </is>
      </c>
      <c r="L372" s="107">
        <f>IF(ISTEXT(K372),K372,$J372*K372)</f>
        <v/>
      </c>
      <c r="M372" s="107" t="n">
        <v>6926.63</v>
      </c>
      <c r="N372" s="107">
        <f>IF(ISTEXT(M372),M372,$J372*M372)</f>
        <v/>
      </c>
      <c r="O372" s="107" t="inlineStr">
        <is>
          <t>N/A</t>
        </is>
      </c>
      <c r="P372" s="107">
        <f>IF(ISTEXT(O372),O372,$J372*O372)</f>
        <v/>
      </c>
      <c r="Q372" s="107" t="n">
        <v>0</v>
      </c>
      <c r="R372" s="107">
        <f>IF(ISTEXT(Q372),Q372,$J372*Q372)</f>
        <v/>
      </c>
      <c r="S372" s="107" t="n"/>
      <c r="T372" s="107">
        <f>IF(ISTEXT(S372),S372,$J372*S372)</f>
        <v/>
      </c>
      <c r="U372" s="107" t="n">
        <v>1035</v>
      </c>
      <c r="V372" s="107">
        <f>IF(ISTEXT(U372),U372,$J372*U372)</f>
        <v/>
      </c>
      <c r="W372" s="107" t="inlineStr">
        <is>
          <t>N/A</t>
        </is>
      </c>
      <c r="X372" s="107">
        <f>IF(ISTEXT(W372),W372,$J372*W372)</f>
        <v/>
      </c>
      <c r="Y372" s="107" t="n"/>
      <c r="Z372" s="107" t="inlineStr">
        <is>
          <t>NA</t>
        </is>
      </c>
      <c r="AA372" s="107">
        <f>IF(ISTEXT(Z372),Z372,$J372*Z372)</f>
        <v/>
      </c>
      <c r="AB372" s="107" t="inlineStr">
        <is>
          <t xml:space="preserve"> N/A </t>
        </is>
      </c>
      <c r="AC372" s="107">
        <f>IF(ISTEXT(AB372),AB372,$J372*AB372)</f>
        <v/>
      </c>
      <c r="AD372" s="107" t="n">
        <v>6625.48</v>
      </c>
      <c r="AE372" s="107">
        <f>IF(ISTEXT(AD372),AD372,$J372*AD372)</f>
        <v/>
      </c>
      <c r="AF372" s="107" t="inlineStr">
        <is>
          <t>N/A</t>
        </is>
      </c>
      <c r="AG372" s="107">
        <f>IF(ISTEXT(AF372),AF372,$J372*AF372)</f>
        <v/>
      </c>
      <c r="AH372" s="107" t="n">
        <v>0</v>
      </c>
      <c r="AI372" s="107">
        <f>IF(ISTEXT(AH372),AH372,$J372*AH372)</f>
        <v/>
      </c>
      <c r="AJ372" s="107" t="n"/>
      <c r="AK372" s="107">
        <f>IF(ISTEXT(AJ372),AJ372,$J372*AJ372)</f>
        <v/>
      </c>
      <c r="AL372" s="107" t="n">
        <v>980</v>
      </c>
      <c r="AM372" s="107">
        <f>IF(ISTEXT(AL372),AL372,$J372*AL372)</f>
        <v/>
      </c>
      <c r="AN372" s="107" t="inlineStr">
        <is>
          <t>N/A</t>
        </is>
      </c>
      <c r="AO372" s="107">
        <f>IF(ISTEXT(AN372),AN372,$J372*AN372)</f>
        <v/>
      </c>
      <c r="AP372" s="107" t="n"/>
      <c r="AQ372" s="107" t="n"/>
      <c r="AR372" s="107" t="n"/>
      <c r="AS372" s="107" t="n"/>
      <c r="AT372" s="107" t="n"/>
      <c r="AU372" s="216" t="n">
        <v>4339.48</v>
      </c>
      <c r="AV372" s="213">
        <f>AVERAGE(AZ372,BB372,BD372,BF372,BH372,BJ372,BL372)</f>
        <v/>
      </c>
      <c r="AW372" s="214">
        <f>BASEDADOS[[#This Row],[VL UNIT
MÉDIA]]*BASEDADOS[[#This Row],[QTDE]]</f>
        <v/>
      </c>
      <c r="AX372" s="215">
        <f>ROUND(AU372*PARÂMETROS!$B$4,2)</f>
        <v/>
      </c>
      <c r="AY372" s="107" t="n"/>
      <c r="AZ372" s="107" t="inlineStr">
        <is>
          <t>NA</t>
        </is>
      </c>
      <c r="BA372" s="107">
        <f>IF(ISTEXT(AZ372),AZ372,$J372*AZ372)</f>
        <v/>
      </c>
      <c r="BB372" s="107" t="n">
        <v>7528.95</v>
      </c>
      <c r="BC372" s="107">
        <f>IF(ISTEXT(BB372),BB372,$J372*BB372)</f>
        <v/>
      </c>
      <c r="BD372" s="107" t="inlineStr">
        <is>
          <t>N/A</t>
        </is>
      </c>
      <c r="BE372" s="107">
        <f>IF(ISTEXT(BD372),BD372,$J372*BD372)</f>
        <v/>
      </c>
      <c r="BF372" s="107" t="n">
        <v>0</v>
      </c>
      <c r="BG372" s="107">
        <f>IF(ISTEXT(BF372),BF372,$J372*BF372)</f>
        <v/>
      </c>
      <c r="BH372" s="107" t="n"/>
      <c r="BI372" s="107">
        <f>IF(ISTEXT(BH372),BH372,$J372*BH372)</f>
        <v/>
      </c>
      <c r="BJ372" s="107" t="n">
        <v>1150</v>
      </c>
      <c r="BK372" s="107">
        <f>IF(ISTEXT(BJ372),BJ372,$J372*BJ372)</f>
        <v/>
      </c>
      <c r="BL372" s="107" t="inlineStr">
        <is>
          <t>N/A</t>
        </is>
      </c>
      <c r="BM372" s="107">
        <f>IF(ISTEXT(BL372),BL372,$J372*BL372)</f>
        <v/>
      </c>
      <c r="BN372" s="107" t="inlineStr">
        <is>
          <t>NA</t>
        </is>
      </c>
      <c r="BO372" s="107">
        <f>IF(ISTEXT(BN372),BN372,$J372*BN372)</f>
        <v/>
      </c>
      <c r="BP372" s="107" t="inlineStr">
        <is>
          <t xml:space="preserve"> N/A </t>
        </is>
      </c>
      <c r="BQ372" s="107">
        <f>IF(ISTEXT(BP372),BP372,$J372*BP372)</f>
        <v/>
      </c>
      <c r="BR372" s="107" t="n">
        <v>6023.16</v>
      </c>
      <c r="BS372" s="107">
        <f>IF(ISTEXT(BR372),BR372,$J372*BR372)</f>
        <v/>
      </c>
      <c r="BT372" s="107" t="inlineStr">
        <is>
          <t>N/A</t>
        </is>
      </c>
      <c r="BU372" s="107">
        <f>IF(ISTEXT(BT372),BT372,$J372*BT372)</f>
        <v/>
      </c>
      <c r="BV372" s="107" t="n">
        <v>0</v>
      </c>
      <c r="BW372" s="107">
        <f>IF(ISTEXT(BV372),BV372,$J372*BV372)</f>
        <v/>
      </c>
      <c r="BX372" s="107" t="n"/>
      <c r="BY372" s="107">
        <f>IF(ISTEXT(BX372),BX372,$J372*BX372)</f>
        <v/>
      </c>
      <c r="BZ372" s="107" t="n">
        <v>980</v>
      </c>
      <c r="CA372" s="107">
        <f>IF(ISTEXT(BZ372),BZ372,$J372*BZ372)</f>
        <v/>
      </c>
      <c r="CB372" s="107" t="inlineStr">
        <is>
          <t>N/A</t>
        </is>
      </c>
      <c r="CC372" s="107">
        <f>IF(ISTEXT(CB372),CB372,$J372*CB372)</f>
        <v/>
      </c>
      <c r="CD372" s="107">
        <f>IF($J372="",0,IF($J372=1,_xlfn.MINIFS(BN372:CC372,BN372:CC372,"&gt;"&amp;0),_xlfn.MINIFS(BN372:CC372,BN372:CC372,"&gt;"&amp;0,BN372:CC372,"&lt;&gt;"&amp;BN372,BN372:CC372,"&lt;&gt;"&amp;BP372,BN372:CC372,"&lt;&gt;"&amp;BR372,BN372:CC372,"&lt;&gt;"&amp;BT372,BN372:CC372,"&lt;&gt;"&amp;BV372,BN372:CC372,"&lt;&gt;"&amp;BX372,BN372:CC372,"&lt;&gt;"&amp;BZ372,BN372:CC372,"&lt;&gt;"&amp;CB372,BN372:CC372,"&lt;&gt;"&amp;#REF!,BN372:CC372,"&lt;&gt;"&amp;#REF!,BN372:CC372,"&lt;&gt;"&amp;#REF!,BN372:CC372,"&lt;&gt;"&amp;#REF!,BN372:CC372,"&lt;&gt;"&amp;#REF!,BN372:CC372,"&lt;&gt;"&amp;#REF!,BN372:CC372,"&lt;&gt;"&amp;#REF!,BN372:CC372,"&lt;&gt;"&amp;#REF!,BN372:CC372,"&lt;&gt;"&amp;#REF!,BN372:CC372,"&lt;&gt;"&amp;#REF!,BN372:CC372,"&lt;&gt;"&amp;#REF!,BN372:CC372,"&lt;&gt;"&amp;#REF!,BN372:CC372,"&lt;&gt;"&amp;#REF!,BN372:CC372,"&lt;&gt;"&amp;#REF!,BN372:CC372,"&lt;&gt;"&amp;#REF!,BN372:CC372,"&lt;&gt;"&amp;#REF!,BN372:CC372,"&lt;&gt;"&amp;#REF!,BN372:CC372,"&lt;&gt;"&amp;#REF!,BN372:CC372,"&lt;&gt;"&amp;#REF!,BN372:CC372,"&lt;&gt;"&amp;#REF!,BN372:CC372,"&lt;&gt;"&amp;#REF!,BN372:CC372,"&lt;&gt;"&amp;#REF!)))</f>
        <v/>
      </c>
      <c r="CE372" s="131" t="n"/>
      <c r="CF372" s="123" t="inlineStr">
        <is>
          <t>NA</t>
        </is>
      </c>
      <c r="CG372" s="132">
        <f>IF(ISTEXT(CF372),CF372,$J372*CF372)</f>
        <v/>
      </c>
      <c r="CH372" s="123" t="inlineStr">
        <is>
          <t xml:space="preserve"> N/A </t>
        </is>
      </c>
      <c r="CI372" s="132">
        <f>IF(ISTEXT(CH372),CH372,$J372*CH372)</f>
        <v/>
      </c>
      <c r="CJ372" s="123" t="n">
        <v>6023.16</v>
      </c>
      <c r="CK372" s="132">
        <f>IF(ISTEXT(CJ372),CJ372,$J372*CJ372)</f>
        <v/>
      </c>
      <c r="CL372" s="123" t="inlineStr">
        <is>
          <t>N/A</t>
        </is>
      </c>
      <c r="CM372" s="132">
        <f>IF(ISTEXT(CL372),CL372,$J372*CL372)</f>
        <v/>
      </c>
      <c r="CN372" s="123" t="n">
        <v>0</v>
      </c>
      <c r="CO372" s="132">
        <f>IF(ISTEXT(CN372),CN372,$J372*CN372)</f>
        <v/>
      </c>
      <c r="CP372" s="123" t="n"/>
      <c r="CQ372" s="132">
        <f>IF(ISTEXT(CP372),CP372,$J372*CP372)</f>
        <v/>
      </c>
      <c r="CR372" s="123" t="n">
        <v>980</v>
      </c>
      <c r="CS372" s="132">
        <f>IF(ISTEXT(CR372),CR372,$J372*CR372)</f>
        <v/>
      </c>
      <c r="CT372" s="123" t="inlineStr">
        <is>
          <t>N/A</t>
        </is>
      </c>
      <c r="CU372" s="132">
        <f>IF(ISTEXT(CT372),CT372,$J372*CT372)</f>
        <v/>
      </c>
      <c r="CV372" s="134">
        <f>IF($J372="",0,IF($J372=1,_xlfn.MINIFS(CF372:CU372,CF372:CU372,"&gt;"&amp;0),_xlfn.MINIFS(CF372:CU372,CF372:CU372,"&gt;"&amp;0,CF372:CU372,"&lt;&gt;"&amp;CF372,CF372:CU372,"&lt;&gt;"&amp;CH372,CF372:CU372,"&lt;&gt;"&amp;CJ372,CF372:CU372,"&lt;&gt;"&amp;CL372,CF372:CU372,"&lt;&gt;"&amp;CN372,CF372:CU372,"&lt;&gt;"&amp;CP372,CF372:CU372,"&lt;&gt;"&amp;CR372,CF372:CU372,"&lt;&gt;"&amp;CT372,CF372:CU372,"&lt;&gt;"&amp;#REF!,CF372:CU372,"&lt;&gt;"&amp;#REF!,CF372:CU372,"&lt;&gt;"&amp;#REF!,CF372:CU372,"&lt;&gt;"&amp;#REF!,CF372:CU372,"&lt;&gt;"&amp;#REF!,CF372:CU372,"&lt;&gt;"&amp;#REF!,CF372:CU372,"&lt;&gt;"&amp;#REF!,CF372:CU372,"&lt;&gt;"&amp;#REF!,CF372:CU372,"&lt;&gt;"&amp;#REF!,CF372:CU372,"&lt;&gt;"&amp;#REF!,CF372:CU372,"&lt;&gt;"&amp;#REF!,CF372:CU372,"&lt;&gt;"&amp;#REF!,CF372:CU372,"&lt;&gt;"&amp;#REF!,CF372:CU372,"&lt;&gt;"&amp;#REF!,CF372:CU372,"&lt;&gt;"&amp;#REF!,CF372:CU372,"&lt;&gt;"&amp;#REF!,CF372:CU372,"&lt;&gt;"&amp;#REF!,CF372:CU372,"&lt;&gt;"&amp;#REF!,CF372:CU372,"&lt;&gt;"&amp;#REF!,CF372:CU372,"&lt;&gt;"&amp;#REF!,CF372:CU372,"&lt;&gt;"&amp;#REF!,CF372:CU372,"&lt;&gt;"&amp;#REF!)))</f>
        <v/>
      </c>
      <c r="CW372" s="131" t="n"/>
      <c r="CX372" s="126" t="inlineStr">
        <is>
          <t>NA</t>
        </is>
      </c>
      <c r="CY372" s="135">
        <f>IF(ISTEXT(CX372),CX372,$J372*CX372)</f>
        <v/>
      </c>
      <c r="CZ372" s="126" t="inlineStr">
        <is>
          <t xml:space="preserve"> N/A </t>
        </is>
      </c>
      <c r="DA372" s="135">
        <f>IF(ISTEXT(CZ372),CZ372,$J372*CZ372)</f>
        <v/>
      </c>
      <c r="DB372" s="126" t="n">
        <v>6023.16</v>
      </c>
      <c r="DC372" s="135">
        <f>IF(ISTEXT(DB372),DB372,$J372*DB372)</f>
        <v/>
      </c>
      <c r="DD372" s="126" t="inlineStr">
        <is>
          <t>N/A</t>
        </is>
      </c>
      <c r="DE372" s="135">
        <f>IF(ISTEXT(DD372),DD372,$J372*DD372)</f>
        <v/>
      </c>
      <c r="DF372" s="126" t="n">
        <v>0</v>
      </c>
      <c r="DG372" s="135">
        <f>IF(ISTEXT(DF372),DF372,$J372*DF372)</f>
        <v/>
      </c>
      <c r="DH372" s="126" t="n"/>
      <c r="DI372" s="135">
        <f>IF(ISTEXT(DH372),DH372,$J372*DH372)</f>
        <v/>
      </c>
      <c r="DJ372" s="126" t="n">
        <v>980</v>
      </c>
      <c r="DK372" s="135">
        <f>IF(ISTEXT(DJ372),DJ372,$J372*DJ372)</f>
        <v/>
      </c>
      <c r="DL372" s="126" t="inlineStr">
        <is>
          <t>N/A</t>
        </is>
      </c>
      <c r="DM372" s="135">
        <f>IF(ISTEXT(DL372),DL372,$J372*DL372)</f>
        <v/>
      </c>
      <c r="DN372" s="129">
        <f>IF($J372="",0,IF($J372=1,_xlfn.MINIFS(CX372:DM372,CX372:DM372,"&gt;"&amp;0),_xlfn.MINIFS(CX372:DM372,CX372:DM372,"&gt;"&amp;0,CX372:DM372,"&lt;&gt;"&amp;CX372,CX372:DM372,"&lt;&gt;"&amp;CZ372,CX372:DM372,"&lt;&gt;"&amp;DB372,CX372:DM372,"&lt;&gt;"&amp;DD372,CX372:DM372,"&lt;&gt;"&amp;DF372,CX372:DM372,"&lt;&gt;"&amp;DH372,CX372:DM372,"&lt;&gt;"&amp;DJ372,CX372:DM372,"&lt;&gt;"&amp;DL372,CX372:DM372,"&lt;&gt;"&amp;#REF!,CX372:DM372,"&lt;&gt;"&amp;#REF!,CX372:DM372,"&lt;&gt;"&amp;#REF!,CX372:DM372,"&lt;&gt;"&amp;#REF!,CX372:DM372,"&lt;&gt;"&amp;#REF!,CX372:DM372,"&lt;&gt;"&amp;#REF!,CX372:DM372,"&lt;&gt;"&amp;#REF!,CX372:DM372,"&lt;&gt;"&amp;#REF!,CX372:DM372,"&lt;&gt;"&amp;#REF!,CX372:DM372,"&lt;&gt;"&amp;#REF!,CX372:DM372,"&lt;&gt;"&amp;#REF!,CX372:DM372,"&lt;&gt;"&amp;#REF!,CX372:DM372,"&lt;&gt;"&amp;#REF!,CX372:DM372,"&lt;&gt;"&amp;#REF!,CX372:DM372,"&lt;&gt;"&amp;#REF!,CX372:DM372,"&lt;&gt;"&amp;#REF!,CX372:DM372,"&lt;&gt;"&amp;#REF!,CX372:DM372,"&lt;&gt;"&amp;#REF!,CX372:DM372,"&lt;&gt;"&amp;#REF!,CX372:DM372,"&lt;&gt;"&amp;#REF!,CX372:DM372,"&lt;&gt;"&amp;#REF!,CX372:DM372,"&lt;&gt;"&amp;#REF!)))</f>
        <v/>
      </c>
      <c r="DO372" s="129">
        <f>IF($J372="",0,IF($J372=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73" ht="41.4" customFormat="1" customHeight="1" s="137">
      <c r="B373" s="130" t="inlineStr">
        <is>
          <t>INFRA</t>
        </is>
      </c>
      <c r="C373" s="105" t="inlineStr">
        <is>
          <t>Ferragens Opcionais</t>
        </is>
      </c>
      <c r="D373" s="106" t="n"/>
      <c r="E373" s="106" t="inlineStr">
        <is>
          <t>Enclausuramento (tampa) de esteiramento em chapa galvanizada L=600 mm</t>
        </is>
      </c>
      <c r="F373" s="107" t="inlineStr">
        <is>
          <t>-</t>
        </is>
      </c>
      <c r="G373" s="107" t="inlineStr">
        <is>
          <t>-</t>
        </is>
      </c>
      <c r="H373" s="107" t="n"/>
      <c r="I373" s="107" t="inlineStr">
        <is>
          <t>M</t>
        </is>
      </c>
      <c r="J373" s="107" t="n"/>
      <c r="K373" s="107" t="n">
        <v>855.8549999999999</v>
      </c>
      <c r="L373" s="107">
        <f>IF(ISTEXT(K373),K373,$J373*K373)</f>
        <v/>
      </c>
      <c r="M373" s="107" t="n">
        <v>998.65</v>
      </c>
      <c r="N373" s="107">
        <f>IF(ISTEXT(M373),M373,$J373*M373)</f>
        <v/>
      </c>
      <c r="O373" s="107" t="n">
        <v>515.52</v>
      </c>
      <c r="P373" s="107">
        <f>IF(ISTEXT(O373),O373,$J373*O373)</f>
        <v/>
      </c>
      <c r="Q373" s="107" t="n">
        <v>120</v>
      </c>
      <c r="R373" s="107">
        <f>IF(ISTEXT(Q373),Q373,$J373*Q373)</f>
        <v/>
      </c>
      <c r="S373" s="107" t="n">
        <v>537.1051546391752</v>
      </c>
      <c r="T373" s="107">
        <f>IF(ISTEXT(S373),S373,$J373*S373)</f>
        <v/>
      </c>
      <c r="U373" s="107" t="n">
        <v>810</v>
      </c>
      <c r="V373" s="107">
        <f>IF(ISTEXT(U373),U373,$J373*U373)</f>
        <v/>
      </c>
      <c r="W373" s="107" t="inlineStr">
        <is>
          <t>N/A</t>
        </is>
      </c>
      <c r="X373" s="107">
        <f>IF(ISTEXT(W373),W373,$J373*W373)</f>
        <v/>
      </c>
      <c r="Y373" s="107" t="n"/>
      <c r="Z373" s="107" t="n">
        <v>896.61</v>
      </c>
      <c r="AA373" s="107">
        <f>IF(ISTEXT(Z373),Z373,$J373*Z373)</f>
        <v/>
      </c>
      <c r="AB373" s="107" t="n">
        <v>193.54</v>
      </c>
      <c r="AC373" s="107">
        <f>IF(ISTEXT(AB373),AB373,$J373*AB373)</f>
        <v/>
      </c>
      <c r="AD373" s="107" t="n">
        <v>955.23</v>
      </c>
      <c r="AE373" s="107">
        <f>IF(ISTEXT(AD373),AD373,$J373*AD373)</f>
        <v/>
      </c>
      <c r="AF373" s="107" t="n">
        <v>429.6</v>
      </c>
      <c r="AG373" s="107">
        <f>IF(ISTEXT(AF373),AF373,$J373*AF373)</f>
        <v/>
      </c>
      <c r="AH373" s="107" t="n">
        <v>120</v>
      </c>
      <c r="AI373" s="107">
        <f>IF(ISTEXT(AH373),AH373,$J373*AH373)</f>
        <v/>
      </c>
      <c r="AJ373" s="107" t="n">
        <v>552.2883392226149</v>
      </c>
      <c r="AK373" s="107">
        <f>IF(ISTEXT(AJ373),AJ373,$J373*AJ373)</f>
        <v/>
      </c>
      <c r="AL373" s="107" t="n">
        <v>810</v>
      </c>
      <c r="AM373" s="107">
        <f>IF(ISTEXT(AL373),AL373,$J373*AL373)</f>
        <v/>
      </c>
      <c r="AN373" s="107" t="inlineStr">
        <is>
          <t>N/A</t>
        </is>
      </c>
      <c r="AO373" s="107">
        <f>IF(ISTEXT(AN373),AN373,$J373*AN373)</f>
        <v/>
      </c>
      <c r="AP373" s="107" t="n"/>
      <c r="AQ373" s="107" t="n"/>
      <c r="AR373" s="107" t="n"/>
      <c r="AS373" s="107" t="n"/>
      <c r="AT373" s="107" t="n"/>
      <c r="AU373" s="216" t="n">
        <v>748.6799999999999</v>
      </c>
      <c r="AV373" s="213">
        <f>AVERAGE(AZ373,BB373,BD373,BF373,BH373,BJ373,BL373)</f>
        <v/>
      </c>
      <c r="AW373" s="214">
        <f>BASEDADOS[[#This Row],[VL UNIT
MÉDIA]]*BASEDADOS[[#This Row],[QTDE]]</f>
        <v/>
      </c>
      <c r="AX373" s="215">
        <f>ROUND(AU373*PARÂMETROS!$B$4,2)</f>
        <v/>
      </c>
      <c r="AY373" s="107" t="n"/>
      <c r="AZ373" s="107" t="n">
        <v>978.1199999999999</v>
      </c>
      <c r="BA373" s="107">
        <f>IF(ISTEXT(AZ373),AZ373,$J373*AZ373)</f>
        <v/>
      </c>
      <c r="BB373" s="107" t="n">
        <v>1085.48</v>
      </c>
      <c r="BC373" s="107">
        <f>IF(ISTEXT(BB373),BB373,$J373*BB373)</f>
        <v/>
      </c>
      <c r="BD373" s="107" t="n">
        <v>687.3600000000001</v>
      </c>
      <c r="BE373" s="107">
        <f>IF(ISTEXT(BD373),BD373,$J373*BD373)</f>
        <v/>
      </c>
      <c r="BF373" s="107" t="n">
        <v>120</v>
      </c>
      <c r="BG373" s="107">
        <f>IF(ISTEXT(BF373),BF373,$J373*BF373)</f>
        <v/>
      </c>
      <c r="BH373" s="107" t="n">
        <v>552.2883392226149</v>
      </c>
      <c r="BI373" s="107">
        <f>IF(ISTEXT(BH373),BH373,$J373*BH373)</f>
        <v/>
      </c>
      <c r="BJ373" s="107" t="n">
        <v>810</v>
      </c>
      <c r="BK373" s="107">
        <f>IF(ISTEXT(BJ373),BJ373,$J373*BJ373)</f>
        <v/>
      </c>
      <c r="BL373" s="107" t="inlineStr">
        <is>
          <t>N/A</t>
        </is>
      </c>
      <c r="BM373" s="107">
        <f>IF(ISTEXT(BL373),BL373,$J373*BL373)</f>
        <v/>
      </c>
      <c r="BN373" s="107" t="n">
        <v>815.0999999999999</v>
      </c>
      <c r="BO373" s="107">
        <f>IF(ISTEXT(BN373),BN373,$J373*BN373)</f>
        <v/>
      </c>
      <c r="BP373" s="107" t="n">
        <v>193.54</v>
      </c>
      <c r="BQ373" s="107">
        <f>IF(ISTEXT(BP373),BP373,$J373*BP373)</f>
        <v/>
      </c>
      <c r="BR373" s="107" t="n">
        <v>868.39</v>
      </c>
      <c r="BS373" s="107">
        <f>IF(ISTEXT(BR373),BR373,$J373*BR373)</f>
        <v/>
      </c>
      <c r="BT373" s="107" t="n">
        <v>429.6</v>
      </c>
      <c r="BU373" s="107">
        <f>IF(ISTEXT(BT373),BT373,$J373*BT373)</f>
        <v/>
      </c>
      <c r="BV373" s="107" t="n">
        <v>120</v>
      </c>
      <c r="BW373" s="107">
        <f>IF(ISTEXT(BV373),BV373,$J373*BV373)</f>
        <v/>
      </c>
      <c r="BX373" s="107" t="n">
        <v>552.2883392226149</v>
      </c>
      <c r="BY373" s="107">
        <f>IF(ISTEXT(BX373),BX373,$J373*BX373)</f>
        <v/>
      </c>
      <c r="BZ373" s="107" t="n">
        <v>810</v>
      </c>
      <c r="CA373" s="107">
        <f>IF(ISTEXT(BZ373),BZ373,$J373*BZ373)</f>
        <v/>
      </c>
      <c r="CB373" s="107" t="inlineStr">
        <is>
          <t>N/A</t>
        </is>
      </c>
      <c r="CC373" s="107">
        <f>IF(ISTEXT(CB373),CB373,$J373*CB373)</f>
        <v/>
      </c>
      <c r="CD373" s="107">
        <f>IF($J373="",0,IF($J373=1,_xlfn.MINIFS(BN373:CC373,BN373:CC373,"&gt;"&amp;0),_xlfn.MINIFS(BN373:CC373,BN373:CC373,"&gt;"&amp;0,BN373:CC373,"&lt;&gt;"&amp;BN373,BN373:CC373,"&lt;&gt;"&amp;BP373,BN373:CC373,"&lt;&gt;"&amp;BR373,BN373:CC373,"&lt;&gt;"&amp;BT373,BN373:CC373,"&lt;&gt;"&amp;BV373,BN373:CC373,"&lt;&gt;"&amp;BX373,BN373:CC373,"&lt;&gt;"&amp;BZ373,BN373:CC373,"&lt;&gt;"&amp;CB373,BN373:CC373,"&lt;&gt;"&amp;#REF!,BN373:CC373,"&lt;&gt;"&amp;#REF!,BN373:CC373,"&lt;&gt;"&amp;#REF!,BN373:CC373,"&lt;&gt;"&amp;#REF!,BN373:CC373,"&lt;&gt;"&amp;#REF!,BN373:CC373,"&lt;&gt;"&amp;#REF!,BN373:CC373,"&lt;&gt;"&amp;#REF!,BN373:CC373,"&lt;&gt;"&amp;#REF!,BN373:CC373,"&lt;&gt;"&amp;#REF!,BN373:CC373,"&lt;&gt;"&amp;#REF!,BN373:CC373,"&lt;&gt;"&amp;#REF!,BN373:CC373,"&lt;&gt;"&amp;#REF!,BN373:CC373,"&lt;&gt;"&amp;#REF!,BN373:CC373,"&lt;&gt;"&amp;#REF!,BN373:CC373,"&lt;&gt;"&amp;#REF!,BN373:CC373,"&lt;&gt;"&amp;#REF!,BN373:CC373,"&lt;&gt;"&amp;#REF!,BN373:CC373,"&lt;&gt;"&amp;#REF!,BN373:CC373,"&lt;&gt;"&amp;#REF!,BN373:CC373,"&lt;&gt;"&amp;#REF!,BN373:CC373,"&lt;&gt;"&amp;#REF!,BN373:CC373,"&lt;&gt;"&amp;#REF!)))</f>
        <v/>
      </c>
      <c r="CE373" s="131" t="n"/>
      <c r="CF373" s="123" t="n">
        <v>896.61</v>
      </c>
      <c r="CG373" s="132">
        <f>IF(ISTEXT(CF373),CF373,$J373*CF373)</f>
        <v/>
      </c>
      <c r="CH373" s="123" t="n">
        <v>193.54</v>
      </c>
      <c r="CI373" s="132">
        <f>IF(ISTEXT(CH373),CH373,$J373*CH373)</f>
        <v/>
      </c>
      <c r="CJ373" s="123" t="n">
        <v>868.39</v>
      </c>
      <c r="CK373" s="132">
        <f>IF(ISTEXT(CJ373),CJ373,$J373*CJ373)</f>
        <v/>
      </c>
      <c r="CL373" s="123" t="n">
        <v>429.6</v>
      </c>
      <c r="CM373" s="132">
        <f>IF(ISTEXT(CL373),CL373,$J373*CL373)</f>
        <v/>
      </c>
      <c r="CN373" s="123" t="n">
        <v>120</v>
      </c>
      <c r="CO373" s="132">
        <f>IF(ISTEXT(CN373),CN373,$J373*CN373)</f>
        <v/>
      </c>
      <c r="CP373" s="123" t="n">
        <v>552.2883392226149</v>
      </c>
      <c r="CQ373" s="132">
        <f>IF(ISTEXT(CP373),CP373,$J373*CP373)</f>
        <v/>
      </c>
      <c r="CR373" s="123" t="n">
        <v>810</v>
      </c>
      <c r="CS373" s="132">
        <f>IF(ISTEXT(CR373),CR373,$J373*CR373)</f>
        <v/>
      </c>
      <c r="CT373" s="123" t="inlineStr">
        <is>
          <t>N/A</t>
        </is>
      </c>
      <c r="CU373" s="132">
        <f>IF(ISTEXT(CT373),CT373,$J373*CT373)</f>
        <v/>
      </c>
      <c r="CV373" s="134">
        <f>IF($J373="",0,IF($J373=1,_xlfn.MINIFS(CF373:CU373,CF373:CU373,"&gt;"&amp;0),_xlfn.MINIFS(CF373:CU373,CF373:CU373,"&gt;"&amp;0,CF373:CU373,"&lt;&gt;"&amp;CF373,CF373:CU373,"&lt;&gt;"&amp;CH373,CF373:CU373,"&lt;&gt;"&amp;CJ373,CF373:CU373,"&lt;&gt;"&amp;CL373,CF373:CU373,"&lt;&gt;"&amp;CN373,CF373:CU373,"&lt;&gt;"&amp;CP373,CF373:CU373,"&lt;&gt;"&amp;CR373,CF373:CU373,"&lt;&gt;"&amp;CT373,CF373:CU373,"&lt;&gt;"&amp;#REF!,CF373:CU373,"&lt;&gt;"&amp;#REF!,CF373:CU373,"&lt;&gt;"&amp;#REF!,CF373:CU373,"&lt;&gt;"&amp;#REF!,CF373:CU373,"&lt;&gt;"&amp;#REF!,CF373:CU373,"&lt;&gt;"&amp;#REF!,CF373:CU373,"&lt;&gt;"&amp;#REF!,CF373:CU373,"&lt;&gt;"&amp;#REF!,CF373:CU373,"&lt;&gt;"&amp;#REF!,CF373:CU373,"&lt;&gt;"&amp;#REF!,CF373:CU373,"&lt;&gt;"&amp;#REF!,CF373:CU373,"&lt;&gt;"&amp;#REF!,CF373:CU373,"&lt;&gt;"&amp;#REF!,CF373:CU373,"&lt;&gt;"&amp;#REF!,CF373:CU373,"&lt;&gt;"&amp;#REF!,CF373:CU373,"&lt;&gt;"&amp;#REF!,CF373:CU373,"&lt;&gt;"&amp;#REF!,CF373:CU373,"&lt;&gt;"&amp;#REF!,CF373:CU373,"&lt;&gt;"&amp;#REF!,CF373:CU373,"&lt;&gt;"&amp;#REF!,CF373:CU373,"&lt;&gt;"&amp;#REF!,CF373:CU373,"&lt;&gt;"&amp;#REF!)))</f>
        <v/>
      </c>
      <c r="CW373" s="131" t="n"/>
      <c r="CX373" s="126" t="n">
        <v>815.0999999999999</v>
      </c>
      <c r="CY373" s="135">
        <f>IF(ISTEXT(CX373),CX373,$J373*CX373)</f>
        <v/>
      </c>
      <c r="CZ373" s="126" t="n">
        <v>193.54</v>
      </c>
      <c r="DA373" s="135">
        <f>IF(ISTEXT(CZ373),CZ373,$J373*CZ373)</f>
        <v/>
      </c>
      <c r="DB373" s="126" t="n">
        <v>868.39</v>
      </c>
      <c r="DC373" s="135">
        <f>IF(ISTEXT(DB373),DB373,$J373*DB373)</f>
        <v/>
      </c>
      <c r="DD373" s="126" t="n">
        <v>429.6</v>
      </c>
      <c r="DE373" s="135">
        <f>IF(ISTEXT(DD373),DD373,$J373*DD373)</f>
        <v/>
      </c>
      <c r="DF373" s="126" t="n">
        <v>120</v>
      </c>
      <c r="DG373" s="135">
        <f>IF(ISTEXT(DF373),DF373,$J373*DF373)</f>
        <v/>
      </c>
      <c r="DH373" s="126" t="n">
        <v>552.2883392226149</v>
      </c>
      <c r="DI373" s="135">
        <f>IF(ISTEXT(DH373),DH373,$J373*DH373)</f>
        <v/>
      </c>
      <c r="DJ373" s="126" t="n">
        <v>810</v>
      </c>
      <c r="DK373" s="135">
        <f>IF(ISTEXT(DJ373),DJ373,$J373*DJ373)</f>
        <v/>
      </c>
      <c r="DL373" s="126" t="inlineStr">
        <is>
          <t>N/A</t>
        </is>
      </c>
      <c r="DM373" s="135">
        <f>IF(ISTEXT(DL373),DL373,$J373*DL373)</f>
        <v/>
      </c>
      <c r="DN373" s="129">
        <f>IF($J373="",0,IF($J373=1,_xlfn.MINIFS(CX373:DM373,CX373:DM373,"&gt;"&amp;0),_xlfn.MINIFS(CX373:DM373,CX373:DM373,"&gt;"&amp;0,CX373:DM373,"&lt;&gt;"&amp;CX373,CX373:DM373,"&lt;&gt;"&amp;CZ373,CX373:DM373,"&lt;&gt;"&amp;DB373,CX373:DM373,"&lt;&gt;"&amp;DD373,CX373:DM373,"&lt;&gt;"&amp;DF373,CX373:DM373,"&lt;&gt;"&amp;DH373,CX373:DM373,"&lt;&gt;"&amp;DJ373,CX373:DM373,"&lt;&gt;"&amp;DL373,CX373:DM373,"&lt;&gt;"&amp;#REF!,CX373:DM373,"&lt;&gt;"&amp;#REF!,CX373:DM373,"&lt;&gt;"&amp;#REF!,CX373:DM373,"&lt;&gt;"&amp;#REF!,CX373:DM373,"&lt;&gt;"&amp;#REF!,CX373:DM373,"&lt;&gt;"&amp;#REF!,CX373:DM373,"&lt;&gt;"&amp;#REF!,CX373:DM373,"&lt;&gt;"&amp;#REF!,CX373:DM373,"&lt;&gt;"&amp;#REF!,CX373:DM373,"&lt;&gt;"&amp;#REF!,CX373:DM373,"&lt;&gt;"&amp;#REF!,CX373:DM373,"&lt;&gt;"&amp;#REF!,CX373:DM373,"&lt;&gt;"&amp;#REF!,CX373:DM373,"&lt;&gt;"&amp;#REF!,CX373:DM373,"&lt;&gt;"&amp;#REF!,CX373:DM373,"&lt;&gt;"&amp;#REF!,CX373:DM373,"&lt;&gt;"&amp;#REF!,CX373:DM373,"&lt;&gt;"&amp;#REF!,CX373:DM373,"&lt;&gt;"&amp;#REF!,CX373:DM373,"&lt;&gt;"&amp;#REF!,CX373:DM373,"&lt;&gt;"&amp;#REF!,CX373:DM373,"&lt;&gt;"&amp;#REF!)))</f>
        <v/>
      </c>
      <c r="DO373" s="129">
        <f>IF($J373="",0,IF($J373=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74" ht="27.6" customFormat="1" customHeight="1" s="137">
      <c r="B374" s="130" t="inlineStr">
        <is>
          <t>INFRA</t>
        </is>
      </c>
      <c r="C374" s="105" t="inlineStr">
        <is>
          <t>Ferragens Opcionais</t>
        </is>
      </c>
      <c r="D374" s="106" t="n"/>
      <c r="E374" s="106" t="inlineStr">
        <is>
          <t>Proteção de esteiramento em chapa expandida galvanizada L=600 mm</t>
        </is>
      </c>
      <c r="F374" s="107" t="inlineStr">
        <is>
          <t>-</t>
        </is>
      </c>
      <c r="G374" s="107" t="inlineStr">
        <is>
          <t>-</t>
        </is>
      </c>
      <c r="H374" s="107" t="n"/>
      <c r="I374" s="107" t="inlineStr">
        <is>
          <t>m</t>
        </is>
      </c>
      <c r="J374" s="107" t="n"/>
      <c r="K374" s="107" t="n">
        <v>855.8549999999999</v>
      </c>
      <c r="L374" s="107">
        <f>IF(ISTEXT(K374),K374,$J374*K374)</f>
        <v/>
      </c>
      <c r="M374" s="107" t="n">
        <v>961.39</v>
      </c>
      <c r="N374" s="107">
        <f>IF(ISTEXT(M374),M374,$J374*M374)</f>
        <v/>
      </c>
      <c r="O374" s="107" t="n">
        <v>1127.7</v>
      </c>
      <c r="P374" s="107">
        <f>IF(ISTEXT(O374),O374,$J374*O374)</f>
        <v/>
      </c>
      <c r="Q374" s="107" t="n">
        <v>460</v>
      </c>
      <c r="R374" s="107">
        <f>IF(ISTEXT(Q374),Q374,$J374*Q374)</f>
        <v/>
      </c>
      <c r="S374" s="107" t="n">
        <v>517.2123711340207</v>
      </c>
      <c r="T374" s="107">
        <f>IF(ISTEXT(S374),S374,$J374*S374)</f>
        <v/>
      </c>
      <c r="U374" s="107" t="n">
        <v>790</v>
      </c>
      <c r="V374" s="107">
        <f>IF(ISTEXT(U374),U374,$J374*U374)</f>
        <v/>
      </c>
      <c r="W374" s="107" t="inlineStr">
        <is>
          <t>N/A</t>
        </is>
      </c>
      <c r="X374" s="107">
        <f>IF(ISTEXT(W374),W374,$J374*W374)</f>
        <v/>
      </c>
      <c r="Y374" s="107" t="n"/>
      <c r="Z374" s="107" t="n">
        <v>896.61</v>
      </c>
      <c r="AA374" s="107">
        <f>IF(ISTEXT(Z374),Z374,$J374*Z374)</f>
        <v/>
      </c>
      <c r="AB374" s="107" t="n">
        <v>234</v>
      </c>
      <c r="AC374" s="107">
        <f>IF(ISTEXT(AB374),AB374,$J374*AB374)</f>
        <v/>
      </c>
      <c r="AD374" s="107" t="n">
        <v>919.59</v>
      </c>
      <c r="AE374" s="107">
        <f>IF(ISTEXT(AD374),AD374,$J374*AD374)</f>
        <v/>
      </c>
      <c r="AF374" s="107" t="n">
        <v>939.75</v>
      </c>
      <c r="AG374" s="107">
        <f>IF(ISTEXT(AF374),AF374,$J374*AF374)</f>
        <v/>
      </c>
      <c r="AH374" s="107" t="n">
        <v>460</v>
      </c>
      <c r="AI374" s="107">
        <f>IF(ISTEXT(AH374),AH374,$J374*AH374)</f>
        <v/>
      </c>
      <c r="AJ374" s="107" t="n">
        <v>531.8332155477033</v>
      </c>
      <c r="AK374" s="107">
        <f>IF(ISTEXT(AJ374),AJ374,$J374*AJ374)</f>
        <v/>
      </c>
      <c r="AL374" s="107" t="n">
        <v>790</v>
      </c>
      <c r="AM374" s="107">
        <f>IF(ISTEXT(AL374),AL374,$J374*AL374)</f>
        <v/>
      </c>
      <c r="AN374" s="107" t="inlineStr">
        <is>
          <t>N/A</t>
        </is>
      </c>
      <c r="AO374" s="107">
        <f>IF(ISTEXT(AN374),AN374,$J374*AN374)</f>
        <v/>
      </c>
      <c r="AP374" s="107" t="n"/>
      <c r="AQ374" s="107" t="n"/>
      <c r="AR374" s="107" t="n"/>
      <c r="AS374" s="107" t="n"/>
      <c r="AT374" s="107" t="n"/>
      <c r="AU374" s="216" t="n">
        <v>884.0599999999999</v>
      </c>
      <c r="AV374" s="213">
        <f>AVERAGE(AZ374,BB374,BD374,BF374,BH374,BJ374,BL374)</f>
        <v/>
      </c>
      <c r="AW374" s="214">
        <f>BASEDADOS[[#This Row],[VL UNIT
MÉDIA]]*BASEDADOS[[#This Row],[QTDE]]</f>
        <v/>
      </c>
      <c r="AX374" s="215">
        <f>ROUND(AU374*PARÂMETROS!$B$4,2)</f>
        <v/>
      </c>
      <c r="AY374" s="107" t="n"/>
      <c r="AZ374" s="107" t="n">
        <v>978.1199999999999</v>
      </c>
      <c r="BA374" s="107">
        <f>IF(ISTEXT(AZ374),AZ374,$J374*AZ374)</f>
        <v/>
      </c>
      <c r="BB374" s="107" t="n">
        <v>1044.98</v>
      </c>
      <c r="BC374" s="107">
        <f>IF(ISTEXT(BB374),BB374,$J374*BB374)</f>
        <v/>
      </c>
      <c r="BD374" s="107" t="n">
        <v>1503.6</v>
      </c>
      <c r="BE374" s="107">
        <f>IF(ISTEXT(BD374),BD374,$J374*BD374)</f>
        <v/>
      </c>
      <c r="BF374" s="107" t="n">
        <v>460</v>
      </c>
      <c r="BG374" s="107">
        <f>IF(ISTEXT(BF374),BF374,$J374*BF374)</f>
        <v/>
      </c>
      <c r="BH374" s="107" t="n">
        <v>531.8332155477033</v>
      </c>
      <c r="BI374" s="107">
        <f>IF(ISTEXT(BH374),BH374,$J374*BH374)</f>
        <v/>
      </c>
      <c r="BJ374" s="107" t="n">
        <v>790</v>
      </c>
      <c r="BK374" s="107">
        <f>IF(ISTEXT(BJ374),BJ374,$J374*BJ374)</f>
        <v/>
      </c>
      <c r="BL374" s="107" t="inlineStr">
        <is>
          <t>N/A</t>
        </is>
      </c>
      <c r="BM374" s="107">
        <f>IF(ISTEXT(BL374),BL374,$J374*BL374)</f>
        <v/>
      </c>
      <c r="BN374" s="107" t="n">
        <v>815.0999999999999</v>
      </c>
      <c r="BO374" s="107">
        <f>IF(ISTEXT(BN374),BN374,$J374*BN374)</f>
        <v/>
      </c>
      <c r="BP374" s="107" t="n">
        <v>234</v>
      </c>
      <c r="BQ374" s="107">
        <f>IF(ISTEXT(BP374),BP374,$J374*BP374)</f>
        <v/>
      </c>
      <c r="BR374" s="107" t="n">
        <v>835.99</v>
      </c>
      <c r="BS374" s="107">
        <f>IF(ISTEXT(BR374),BR374,$J374*BR374)</f>
        <v/>
      </c>
      <c r="BT374" s="107" t="n">
        <v>939.75</v>
      </c>
      <c r="BU374" s="107">
        <f>IF(ISTEXT(BT374),BT374,$J374*BT374)</f>
        <v/>
      </c>
      <c r="BV374" s="107" t="n">
        <v>460</v>
      </c>
      <c r="BW374" s="107">
        <f>IF(ISTEXT(BV374),BV374,$J374*BV374)</f>
        <v/>
      </c>
      <c r="BX374" s="107" t="n">
        <v>531.8332155477033</v>
      </c>
      <c r="BY374" s="107">
        <f>IF(ISTEXT(BX374),BX374,$J374*BX374)</f>
        <v/>
      </c>
      <c r="BZ374" s="107" t="n">
        <v>790</v>
      </c>
      <c r="CA374" s="107">
        <f>IF(ISTEXT(BZ374),BZ374,$J374*BZ374)</f>
        <v/>
      </c>
      <c r="CB374" s="107" t="inlineStr">
        <is>
          <t>N/A</t>
        </is>
      </c>
      <c r="CC374" s="107">
        <f>IF(ISTEXT(CB374),CB374,$J374*CB374)</f>
        <v/>
      </c>
      <c r="CD374" s="107">
        <f>IF($J374="",0,IF($J374=1,_xlfn.MINIFS(BN374:CC374,BN374:CC374,"&gt;"&amp;0),_xlfn.MINIFS(BN374:CC374,BN374:CC374,"&gt;"&amp;0,BN374:CC374,"&lt;&gt;"&amp;BN374,BN374:CC374,"&lt;&gt;"&amp;BP374,BN374:CC374,"&lt;&gt;"&amp;BR374,BN374:CC374,"&lt;&gt;"&amp;BT374,BN374:CC374,"&lt;&gt;"&amp;BV374,BN374:CC374,"&lt;&gt;"&amp;BX374,BN374:CC374,"&lt;&gt;"&amp;BZ374,BN374:CC374,"&lt;&gt;"&amp;CB374,BN374:CC374,"&lt;&gt;"&amp;#REF!,BN374:CC374,"&lt;&gt;"&amp;#REF!,BN374:CC374,"&lt;&gt;"&amp;#REF!,BN374:CC374,"&lt;&gt;"&amp;#REF!,BN374:CC374,"&lt;&gt;"&amp;#REF!,BN374:CC374,"&lt;&gt;"&amp;#REF!,BN374:CC374,"&lt;&gt;"&amp;#REF!,BN374:CC374,"&lt;&gt;"&amp;#REF!,BN374:CC374,"&lt;&gt;"&amp;#REF!,BN374:CC374,"&lt;&gt;"&amp;#REF!,BN374:CC374,"&lt;&gt;"&amp;#REF!,BN374:CC374,"&lt;&gt;"&amp;#REF!,BN374:CC374,"&lt;&gt;"&amp;#REF!,BN374:CC374,"&lt;&gt;"&amp;#REF!,BN374:CC374,"&lt;&gt;"&amp;#REF!,BN374:CC374,"&lt;&gt;"&amp;#REF!,BN374:CC374,"&lt;&gt;"&amp;#REF!,BN374:CC374,"&lt;&gt;"&amp;#REF!,BN374:CC374,"&lt;&gt;"&amp;#REF!,BN374:CC374,"&lt;&gt;"&amp;#REF!,BN374:CC374,"&lt;&gt;"&amp;#REF!,BN374:CC374,"&lt;&gt;"&amp;#REF!)))</f>
        <v/>
      </c>
      <c r="CE374" s="131" t="n"/>
      <c r="CF374" s="123" t="n">
        <v>896.61</v>
      </c>
      <c r="CG374" s="132">
        <f>IF(ISTEXT(CF374),CF374,$J374*CF374)</f>
        <v/>
      </c>
      <c r="CH374" s="123" t="n">
        <v>234</v>
      </c>
      <c r="CI374" s="132">
        <f>IF(ISTEXT(CH374),CH374,$J374*CH374)</f>
        <v/>
      </c>
      <c r="CJ374" s="123" t="n">
        <v>835.99</v>
      </c>
      <c r="CK374" s="132">
        <f>IF(ISTEXT(CJ374),CJ374,$J374*CJ374)</f>
        <v/>
      </c>
      <c r="CL374" s="123" t="n">
        <v>939.75</v>
      </c>
      <c r="CM374" s="132">
        <f>IF(ISTEXT(CL374),CL374,$J374*CL374)</f>
        <v/>
      </c>
      <c r="CN374" s="123" t="n">
        <v>460</v>
      </c>
      <c r="CO374" s="132">
        <f>IF(ISTEXT(CN374),CN374,$J374*CN374)</f>
        <v/>
      </c>
      <c r="CP374" s="123" t="n">
        <v>531.8332155477033</v>
      </c>
      <c r="CQ374" s="132">
        <f>IF(ISTEXT(CP374),CP374,$J374*CP374)</f>
        <v/>
      </c>
      <c r="CR374" s="123" t="n">
        <v>790</v>
      </c>
      <c r="CS374" s="132">
        <f>IF(ISTEXT(CR374),CR374,$J374*CR374)</f>
        <v/>
      </c>
      <c r="CT374" s="123" t="inlineStr">
        <is>
          <t>N/A</t>
        </is>
      </c>
      <c r="CU374" s="132">
        <f>IF(ISTEXT(CT374),CT374,$J374*CT374)</f>
        <v/>
      </c>
      <c r="CV374" s="134">
        <f>IF($J374="",0,IF($J374=1,_xlfn.MINIFS(CF374:CU374,CF374:CU374,"&gt;"&amp;0),_xlfn.MINIFS(CF374:CU374,CF374:CU374,"&gt;"&amp;0,CF374:CU374,"&lt;&gt;"&amp;CF374,CF374:CU374,"&lt;&gt;"&amp;CH374,CF374:CU374,"&lt;&gt;"&amp;CJ374,CF374:CU374,"&lt;&gt;"&amp;CL374,CF374:CU374,"&lt;&gt;"&amp;CN374,CF374:CU374,"&lt;&gt;"&amp;CP374,CF374:CU374,"&lt;&gt;"&amp;CR374,CF374:CU374,"&lt;&gt;"&amp;CT374,CF374:CU374,"&lt;&gt;"&amp;#REF!,CF374:CU374,"&lt;&gt;"&amp;#REF!,CF374:CU374,"&lt;&gt;"&amp;#REF!,CF374:CU374,"&lt;&gt;"&amp;#REF!,CF374:CU374,"&lt;&gt;"&amp;#REF!,CF374:CU374,"&lt;&gt;"&amp;#REF!,CF374:CU374,"&lt;&gt;"&amp;#REF!,CF374:CU374,"&lt;&gt;"&amp;#REF!,CF374:CU374,"&lt;&gt;"&amp;#REF!,CF374:CU374,"&lt;&gt;"&amp;#REF!,CF374:CU374,"&lt;&gt;"&amp;#REF!,CF374:CU374,"&lt;&gt;"&amp;#REF!,CF374:CU374,"&lt;&gt;"&amp;#REF!,CF374:CU374,"&lt;&gt;"&amp;#REF!,CF374:CU374,"&lt;&gt;"&amp;#REF!,CF374:CU374,"&lt;&gt;"&amp;#REF!,CF374:CU374,"&lt;&gt;"&amp;#REF!,CF374:CU374,"&lt;&gt;"&amp;#REF!,CF374:CU374,"&lt;&gt;"&amp;#REF!,CF374:CU374,"&lt;&gt;"&amp;#REF!,CF374:CU374,"&lt;&gt;"&amp;#REF!,CF374:CU374,"&lt;&gt;"&amp;#REF!)))</f>
        <v/>
      </c>
      <c r="CW374" s="131" t="n"/>
      <c r="CX374" s="126" t="n">
        <v>815.0999999999999</v>
      </c>
      <c r="CY374" s="135">
        <f>IF(ISTEXT(CX374),CX374,$J374*CX374)</f>
        <v/>
      </c>
      <c r="CZ374" s="126" t="n">
        <v>234</v>
      </c>
      <c r="DA374" s="135">
        <f>IF(ISTEXT(CZ374),CZ374,$J374*CZ374)</f>
        <v/>
      </c>
      <c r="DB374" s="126" t="n">
        <v>835.99</v>
      </c>
      <c r="DC374" s="135">
        <f>IF(ISTEXT(DB374),DB374,$J374*DB374)</f>
        <v/>
      </c>
      <c r="DD374" s="126" t="n">
        <v>939.75</v>
      </c>
      <c r="DE374" s="135">
        <f>IF(ISTEXT(DD374),DD374,$J374*DD374)</f>
        <v/>
      </c>
      <c r="DF374" s="126" t="n">
        <v>460</v>
      </c>
      <c r="DG374" s="135">
        <f>IF(ISTEXT(DF374),DF374,$J374*DF374)</f>
        <v/>
      </c>
      <c r="DH374" s="126" t="n">
        <v>531.8332155477033</v>
      </c>
      <c r="DI374" s="135">
        <f>IF(ISTEXT(DH374),DH374,$J374*DH374)</f>
        <v/>
      </c>
      <c r="DJ374" s="126" t="n">
        <v>790</v>
      </c>
      <c r="DK374" s="135">
        <f>IF(ISTEXT(DJ374),DJ374,$J374*DJ374)</f>
        <v/>
      </c>
      <c r="DL374" s="126" t="inlineStr">
        <is>
          <t>N/A</t>
        </is>
      </c>
      <c r="DM374" s="135">
        <f>IF(ISTEXT(DL374),DL374,$J374*DL374)</f>
        <v/>
      </c>
      <c r="DN374" s="129">
        <f>IF($J374="",0,IF($J374=1,_xlfn.MINIFS(CX374:DM374,CX374:DM374,"&gt;"&amp;0),_xlfn.MINIFS(CX374:DM374,CX374:DM374,"&gt;"&amp;0,CX374:DM374,"&lt;&gt;"&amp;CX374,CX374:DM374,"&lt;&gt;"&amp;CZ374,CX374:DM374,"&lt;&gt;"&amp;DB374,CX374:DM374,"&lt;&gt;"&amp;DD374,CX374:DM374,"&lt;&gt;"&amp;DF374,CX374:DM374,"&lt;&gt;"&amp;DH374,CX374:DM374,"&lt;&gt;"&amp;DJ374,CX374:DM374,"&lt;&gt;"&amp;DL374,CX374:DM374,"&lt;&gt;"&amp;#REF!,CX374:DM374,"&lt;&gt;"&amp;#REF!,CX374:DM374,"&lt;&gt;"&amp;#REF!,CX374:DM374,"&lt;&gt;"&amp;#REF!,CX374:DM374,"&lt;&gt;"&amp;#REF!,CX374:DM374,"&lt;&gt;"&amp;#REF!,CX374:DM374,"&lt;&gt;"&amp;#REF!,CX374:DM374,"&lt;&gt;"&amp;#REF!,CX374:DM374,"&lt;&gt;"&amp;#REF!,CX374:DM374,"&lt;&gt;"&amp;#REF!,CX374:DM374,"&lt;&gt;"&amp;#REF!,CX374:DM374,"&lt;&gt;"&amp;#REF!,CX374:DM374,"&lt;&gt;"&amp;#REF!,CX374:DM374,"&lt;&gt;"&amp;#REF!,CX374:DM374,"&lt;&gt;"&amp;#REF!,CX374:DM374,"&lt;&gt;"&amp;#REF!,CX374:DM374,"&lt;&gt;"&amp;#REF!,CX374:DM374,"&lt;&gt;"&amp;#REF!,CX374:DM374,"&lt;&gt;"&amp;#REF!,CX374:DM374,"&lt;&gt;"&amp;#REF!,CX374:DM374,"&lt;&gt;"&amp;#REF!,CX374:DM374,"&lt;&gt;"&amp;#REF!)))</f>
        <v/>
      </c>
      <c r="DO374" s="129">
        <f>IF($J374="",0,IF($J374=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75" ht="41.4" customFormat="1" customHeight="1" s="137">
      <c r="B375" s="130" t="inlineStr">
        <is>
          <t>INFRA</t>
        </is>
      </c>
      <c r="C375" s="105" t="inlineStr">
        <is>
          <t>Ferragens Opcionais</t>
        </is>
      </c>
      <c r="D375" s="106" t="n"/>
      <c r="E375" s="106" t="inlineStr">
        <is>
          <t>Kit Anti-vandalismo ( gradil de proteção e porta cadeado, galvanizado a fogo ) p/ QTME (Quadro de Medição)</t>
        </is>
      </c>
      <c r="F375" s="107" t="inlineStr">
        <is>
          <t>-</t>
        </is>
      </c>
      <c r="G375" s="107" t="inlineStr">
        <is>
          <t>-</t>
        </is>
      </c>
      <c r="H375" s="107" t="n"/>
      <c r="I375" s="107" t="inlineStr">
        <is>
          <t>PÇ</t>
        </is>
      </c>
      <c r="J375" s="107" t="n"/>
      <c r="K375" s="107" t="n">
        <v>1342.6875</v>
      </c>
      <c r="L375" s="107">
        <f>IF(ISTEXT(K375),K375,$J375*K375)</f>
        <v/>
      </c>
      <c r="M375" s="107" t="n">
        <v>1634.78</v>
      </c>
      <c r="N375" s="107">
        <f>IF(ISTEXT(M375),M375,$J375*M375)</f>
        <v/>
      </c>
      <c r="O375" s="107" t="n">
        <v>1353.24</v>
      </c>
      <c r="P375" s="107">
        <f>IF(ISTEXT(O375),O375,$J375*O375)</f>
        <v/>
      </c>
      <c r="Q375" s="107" t="n">
        <v>1450</v>
      </c>
      <c r="R375" s="107">
        <f>IF(ISTEXT(Q375),Q375,$J375*Q375)</f>
        <v/>
      </c>
      <c r="S375" s="107" t="n">
        <v>462</v>
      </c>
      <c r="T375" s="107">
        <f>IF(ISTEXT(S375),S375,$J375*S375)</f>
        <v/>
      </c>
      <c r="U375" s="107" t="n">
        <v>1980</v>
      </c>
      <c r="V375" s="107">
        <f>IF(ISTEXT(U375),U375,$J375*U375)</f>
        <v/>
      </c>
      <c r="W375" s="107" t="n">
        <v>2268</v>
      </c>
      <c r="X375" s="107">
        <f>IF(ISTEXT(W375),W375,$J375*W375)</f>
        <v/>
      </c>
      <c r="Y375" s="107" t="n"/>
      <c r="Z375" s="107" t="n">
        <v>1406.625</v>
      </c>
      <c r="AA375" s="107">
        <f>IF(ISTEXT(Z375),Z375,$J375*Z375)</f>
        <v/>
      </c>
      <c r="AB375" s="107" t="n">
        <v>810</v>
      </c>
      <c r="AC375" s="107">
        <f>IF(ISTEXT(AB375),AB375,$J375*AB375)</f>
        <v/>
      </c>
      <c r="AD375" s="107" t="n">
        <v>1563.71</v>
      </c>
      <c r="AE375" s="107">
        <f>IF(ISTEXT(AD375),AD375,$J375*AD375)</f>
        <v/>
      </c>
      <c r="AF375" s="107" t="n">
        <v>1127.7</v>
      </c>
      <c r="AG375" s="107">
        <f>IF(ISTEXT(AF375),AF375,$J375*AF375)</f>
        <v/>
      </c>
      <c r="AH375" s="107" t="n">
        <v>1450</v>
      </c>
      <c r="AI375" s="107">
        <f>IF(ISTEXT(AH375),AH375,$J375*AH375)</f>
        <v/>
      </c>
      <c r="AJ375" s="107" t="n">
        <v>462</v>
      </c>
      <c r="AK375" s="107">
        <f>IF(ISTEXT(AJ375),AJ375,$J375*AJ375)</f>
        <v/>
      </c>
      <c r="AL375" s="107" t="n">
        <v>1980</v>
      </c>
      <c r="AM375" s="107">
        <f>IF(ISTEXT(AL375),AL375,$J375*AL375)</f>
        <v/>
      </c>
      <c r="AN375" s="107" t="n">
        <v>2187</v>
      </c>
      <c r="AO375" s="107">
        <f>IF(ISTEXT(AN375),AN375,$J375*AN375)</f>
        <v/>
      </c>
      <c r="AP375" s="107" t="n"/>
      <c r="AQ375" s="107" t="n"/>
      <c r="AR375" s="107" t="n"/>
      <c r="AS375" s="107" t="n"/>
      <c r="AT375" s="107" t="n"/>
      <c r="AU375" s="216" t="n">
        <v>1776.94</v>
      </c>
      <c r="AV375" s="213">
        <f>AVERAGE(AZ375,BB375,BD375,BF375,BH375,BJ375,BL375)</f>
        <v/>
      </c>
      <c r="AW375" s="214">
        <f>BASEDADOS[[#This Row],[VL UNIT
MÉDIA]]*BASEDADOS[[#This Row],[QTDE]]</f>
        <v/>
      </c>
      <c r="AX375" s="215">
        <f>ROUND(AU375*PARÂMETROS!$B$4,2)</f>
        <v/>
      </c>
      <c r="AY375" s="107" t="n"/>
      <c r="AZ375" s="107" t="n">
        <v>1534.5</v>
      </c>
      <c r="BA375" s="107">
        <f>IF(ISTEXT(AZ375),AZ375,$J375*AZ375)</f>
        <v/>
      </c>
      <c r="BB375" s="107" t="n">
        <v>1776.94</v>
      </c>
      <c r="BC375" s="107">
        <f>IF(ISTEXT(BB375),BB375,$J375*BB375)</f>
        <v/>
      </c>
      <c r="BD375" s="107" t="n">
        <v>1804.32</v>
      </c>
      <c r="BE375" s="107">
        <f>IF(ISTEXT(BD375),BD375,$J375*BD375)</f>
        <v/>
      </c>
      <c r="BF375" s="107" t="n">
        <v>1450</v>
      </c>
      <c r="BG375" s="107">
        <f>IF(ISTEXT(BF375),BF375,$J375*BF375)</f>
        <v/>
      </c>
      <c r="BH375" s="107" t="n">
        <v>462</v>
      </c>
      <c r="BI375" s="107">
        <f>IF(ISTEXT(BH375),BH375,$J375*BH375)</f>
        <v/>
      </c>
      <c r="BJ375" s="107" t="n">
        <v>1980</v>
      </c>
      <c r="BK375" s="107">
        <f>IF(ISTEXT(BJ375),BJ375,$J375*BJ375)</f>
        <v/>
      </c>
      <c r="BL375" s="107" t="n">
        <v>2268</v>
      </c>
      <c r="BM375" s="107">
        <f>IF(ISTEXT(BL375),BL375,$J375*BL375)</f>
        <v/>
      </c>
      <c r="BN375" s="107" t="n">
        <v>1278.75</v>
      </c>
      <c r="BO375" s="107">
        <f>IF(ISTEXT(BN375),BN375,$J375*BN375)</f>
        <v/>
      </c>
      <c r="BP375" s="107" t="n">
        <v>810</v>
      </c>
      <c r="BQ375" s="107">
        <f>IF(ISTEXT(BP375),BP375,$J375*BP375)</f>
        <v/>
      </c>
      <c r="BR375" s="107" t="n">
        <v>1421.55</v>
      </c>
      <c r="BS375" s="107">
        <f>IF(ISTEXT(BR375),BR375,$J375*BR375)</f>
        <v/>
      </c>
      <c r="BT375" s="107" t="n">
        <v>1127.7</v>
      </c>
      <c r="BU375" s="107">
        <f>IF(ISTEXT(BT375),BT375,$J375*BT375)</f>
        <v/>
      </c>
      <c r="BV375" s="107" t="n">
        <v>1450</v>
      </c>
      <c r="BW375" s="107">
        <f>IF(ISTEXT(BV375),BV375,$J375*BV375)</f>
        <v/>
      </c>
      <c r="BX375" s="107" t="n">
        <v>462</v>
      </c>
      <c r="BY375" s="107">
        <f>IF(ISTEXT(BX375),BX375,$J375*BX375)</f>
        <v/>
      </c>
      <c r="BZ375" s="107" t="n">
        <v>1980</v>
      </c>
      <c r="CA375" s="107">
        <f>IF(ISTEXT(BZ375),BZ375,$J375*BZ375)</f>
        <v/>
      </c>
      <c r="CB375" s="107" t="n">
        <v>1620</v>
      </c>
      <c r="CC375" s="107">
        <f>IF(ISTEXT(CB375),CB375,$J375*CB375)</f>
        <v/>
      </c>
      <c r="CD375" s="107">
        <f>IF($J375="",0,IF($J375=1,_xlfn.MINIFS(BN375:CC375,BN375:CC375,"&gt;"&amp;0),_xlfn.MINIFS(BN375:CC375,BN375:CC375,"&gt;"&amp;0,BN375:CC375,"&lt;&gt;"&amp;BN375,BN375:CC375,"&lt;&gt;"&amp;BP375,BN375:CC375,"&lt;&gt;"&amp;BR375,BN375:CC375,"&lt;&gt;"&amp;BT375,BN375:CC375,"&lt;&gt;"&amp;BV375,BN375:CC375,"&lt;&gt;"&amp;BX375,BN375:CC375,"&lt;&gt;"&amp;BZ375,BN375:CC375,"&lt;&gt;"&amp;CB375,BN375:CC375,"&lt;&gt;"&amp;#REF!,BN375:CC375,"&lt;&gt;"&amp;#REF!,BN375:CC375,"&lt;&gt;"&amp;#REF!,BN375:CC375,"&lt;&gt;"&amp;#REF!,BN375:CC375,"&lt;&gt;"&amp;#REF!,BN375:CC375,"&lt;&gt;"&amp;#REF!,BN375:CC375,"&lt;&gt;"&amp;#REF!,BN375:CC375,"&lt;&gt;"&amp;#REF!,BN375:CC375,"&lt;&gt;"&amp;#REF!,BN375:CC375,"&lt;&gt;"&amp;#REF!,BN375:CC375,"&lt;&gt;"&amp;#REF!,BN375:CC375,"&lt;&gt;"&amp;#REF!,BN375:CC375,"&lt;&gt;"&amp;#REF!,BN375:CC375,"&lt;&gt;"&amp;#REF!,BN375:CC375,"&lt;&gt;"&amp;#REF!,BN375:CC375,"&lt;&gt;"&amp;#REF!,BN375:CC375,"&lt;&gt;"&amp;#REF!,BN375:CC375,"&lt;&gt;"&amp;#REF!,BN375:CC375,"&lt;&gt;"&amp;#REF!,BN375:CC375,"&lt;&gt;"&amp;#REF!,BN375:CC375,"&lt;&gt;"&amp;#REF!,BN375:CC375,"&lt;&gt;"&amp;#REF!)))</f>
        <v/>
      </c>
      <c r="CE375" s="131" t="n"/>
      <c r="CF375" s="123" t="n">
        <v>1406.625</v>
      </c>
      <c r="CG375" s="132">
        <f>IF(ISTEXT(CF375),CF375,$J375*CF375)</f>
        <v/>
      </c>
      <c r="CH375" s="123" t="n">
        <v>810</v>
      </c>
      <c r="CI375" s="132">
        <f>IF(ISTEXT(CH375),CH375,$J375*CH375)</f>
        <v/>
      </c>
      <c r="CJ375" s="123" t="n">
        <v>1421.55</v>
      </c>
      <c r="CK375" s="132">
        <f>IF(ISTEXT(CJ375),CJ375,$J375*CJ375)</f>
        <v/>
      </c>
      <c r="CL375" s="123" t="n">
        <v>1127.7</v>
      </c>
      <c r="CM375" s="132">
        <f>IF(ISTEXT(CL375),CL375,$J375*CL375)</f>
        <v/>
      </c>
      <c r="CN375" s="123" t="n">
        <v>1450</v>
      </c>
      <c r="CO375" s="132">
        <f>IF(ISTEXT(CN375),CN375,$J375*CN375)</f>
        <v/>
      </c>
      <c r="CP375" s="123" t="n">
        <v>462</v>
      </c>
      <c r="CQ375" s="132">
        <f>IF(ISTEXT(CP375),CP375,$J375*CP375)</f>
        <v/>
      </c>
      <c r="CR375" s="123" t="n">
        <v>1980</v>
      </c>
      <c r="CS375" s="132">
        <f>IF(ISTEXT(CR375),CR375,$J375*CR375)</f>
        <v/>
      </c>
      <c r="CT375" s="123" t="n">
        <v>1944</v>
      </c>
      <c r="CU375" s="132">
        <f>IF(ISTEXT(CT375),CT375,$J375*CT375)</f>
        <v/>
      </c>
      <c r="CV375" s="134">
        <f>IF($J375="",0,IF($J375=1,_xlfn.MINIFS(CF375:CU375,CF375:CU375,"&gt;"&amp;0),_xlfn.MINIFS(CF375:CU375,CF375:CU375,"&gt;"&amp;0,CF375:CU375,"&lt;&gt;"&amp;CF375,CF375:CU375,"&lt;&gt;"&amp;CH375,CF375:CU375,"&lt;&gt;"&amp;CJ375,CF375:CU375,"&lt;&gt;"&amp;CL375,CF375:CU375,"&lt;&gt;"&amp;CN375,CF375:CU375,"&lt;&gt;"&amp;CP375,CF375:CU375,"&lt;&gt;"&amp;CR375,CF375:CU375,"&lt;&gt;"&amp;CT375,CF375:CU375,"&lt;&gt;"&amp;#REF!,CF375:CU375,"&lt;&gt;"&amp;#REF!,CF375:CU375,"&lt;&gt;"&amp;#REF!,CF375:CU375,"&lt;&gt;"&amp;#REF!,CF375:CU375,"&lt;&gt;"&amp;#REF!,CF375:CU375,"&lt;&gt;"&amp;#REF!,CF375:CU375,"&lt;&gt;"&amp;#REF!,CF375:CU375,"&lt;&gt;"&amp;#REF!,CF375:CU375,"&lt;&gt;"&amp;#REF!,CF375:CU375,"&lt;&gt;"&amp;#REF!,CF375:CU375,"&lt;&gt;"&amp;#REF!,CF375:CU375,"&lt;&gt;"&amp;#REF!,CF375:CU375,"&lt;&gt;"&amp;#REF!,CF375:CU375,"&lt;&gt;"&amp;#REF!,CF375:CU375,"&lt;&gt;"&amp;#REF!,CF375:CU375,"&lt;&gt;"&amp;#REF!,CF375:CU375,"&lt;&gt;"&amp;#REF!,CF375:CU375,"&lt;&gt;"&amp;#REF!,CF375:CU375,"&lt;&gt;"&amp;#REF!,CF375:CU375,"&lt;&gt;"&amp;#REF!,CF375:CU375,"&lt;&gt;"&amp;#REF!,CF375:CU375,"&lt;&gt;"&amp;#REF!)))</f>
        <v/>
      </c>
      <c r="CW375" s="131" t="n"/>
      <c r="CX375" s="126" t="n">
        <v>1278.75</v>
      </c>
      <c r="CY375" s="135">
        <f>IF(ISTEXT(CX375),CX375,$J375*CX375)</f>
        <v/>
      </c>
      <c r="CZ375" s="126" t="n">
        <v>810</v>
      </c>
      <c r="DA375" s="135">
        <f>IF(ISTEXT(CZ375),CZ375,$J375*CZ375)</f>
        <v/>
      </c>
      <c r="DB375" s="126" t="n">
        <v>1421.55</v>
      </c>
      <c r="DC375" s="135">
        <f>IF(ISTEXT(DB375),DB375,$J375*DB375)</f>
        <v/>
      </c>
      <c r="DD375" s="126" t="n">
        <v>1127.7</v>
      </c>
      <c r="DE375" s="135">
        <f>IF(ISTEXT(DD375),DD375,$J375*DD375)</f>
        <v/>
      </c>
      <c r="DF375" s="126" t="n">
        <v>1450</v>
      </c>
      <c r="DG375" s="135">
        <f>IF(ISTEXT(DF375),DF375,$J375*DF375)</f>
        <v/>
      </c>
      <c r="DH375" s="126" t="n">
        <v>462</v>
      </c>
      <c r="DI375" s="135">
        <f>IF(ISTEXT(DH375),DH375,$J375*DH375)</f>
        <v/>
      </c>
      <c r="DJ375" s="126" t="n">
        <v>1980</v>
      </c>
      <c r="DK375" s="135">
        <f>IF(ISTEXT(DJ375),DJ375,$J375*DJ375)</f>
        <v/>
      </c>
      <c r="DL375" s="126" t="n">
        <v>2268</v>
      </c>
      <c r="DM375" s="135">
        <f>IF(ISTEXT(DL375),DL375,$J375*DL375)</f>
        <v/>
      </c>
      <c r="DN375" s="129">
        <f>IF($J375="",0,IF($J375=1,_xlfn.MINIFS(CX375:DM375,CX375:DM375,"&gt;"&amp;0),_xlfn.MINIFS(CX375:DM375,CX375:DM375,"&gt;"&amp;0,CX375:DM375,"&lt;&gt;"&amp;CX375,CX375:DM375,"&lt;&gt;"&amp;CZ375,CX375:DM375,"&lt;&gt;"&amp;DB375,CX375:DM375,"&lt;&gt;"&amp;DD375,CX375:DM375,"&lt;&gt;"&amp;DF375,CX375:DM375,"&lt;&gt;"&amp;DH375,CX375:DM375,"&lt;&gt;"&amp;DJ375,CX375:DM375,"&lt;&gt;"&amp;DL375,CX375:DM375,"&lt;&gt;"&amp;#REF!,CX375:DM375,"&lt;&gt;"&amp;#REF!,CX375:DM375,"&lt;&gt;"&amp;#REF!,CX375:DM375,"&lt;&gt;"&amp;#REF!,CX375:DM375,"&lt;&gt;"&amp;#REF!,CX375:DM375,"&lt;&gt;"&amp;#REF!,CX375:DM375,"&lt;&gt;"&amp;#REF!,CX375:DM375,"&lt;&gt;"&amp;#REF!,CX375:DM375,"&lt;&gt;"&amp;#REF!,CX375:DM375,"&lt;&gt;"&amp;#REF!,CX375:DM375,"&lt;&gt;"&amp;#REF!,CX375:DM375,"&lt;&gt;"&amp;#REF!,CX375:DM375,"&lt;&gt;"&amp;#REF!,CX375:DM375,"&lt;&gt;"&amp;#REF!,CX375:DM375,"&lt;&gt;"&amp;#REF!,CX375:DM375,"&lt;&gt;"&amp;#REF!,CX375:DM375,"&lt;&gt;"&amp;#REF!,CX375:DM375,"&lt;&gt;"&amp;#REF!,CX375:DM375,"&lt;&gt;"&amp;#REF!,CX375:DM375,"&lt;&gt;"&amp;#REF!,CX375:DM375,"&lt;&gt;"&amp;#REF!,CX375:DM375,"&lt;&gt;"&amp;#REF!)))</f>
        <v/>
      </c>
      <c r="DO375" s="129">
        <f>IF($J375="",0,IF($J375=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row r="376" customFormat="1" s="137">
      <c r="B376" s="130" t="inlineStr">
        <is>
          <t>ADMINISTRATIVO</t>
        </is>
      </c>
      <c r="C376" s="105" t="inlineStr">
        <is>
          <t>FRETE ESTIMADO</t>
        </is>
      </c>
      <c r="D376" s="106" t="n"/>
      <c r="E376" s="106" t="n"/>
      <c r="F376" s="107" t="inlineStr">
        <is>
          <t>-</t>
        </is>
      </c>
      <c r="G376" s="107" t="n"/>
      <c r="H376" s="107" t="n"/>
      <c r="I376" s="107" t="inlineStr">
        <is>
          <t>VB</t>
        </is>
      </c>
      <c r="J376" s="107" t="n"/>
      <c r="K376" s="107" t="n">
        <v>11570</v>
      </c>
      <c r="L376" s="107">
        <f>IF(ISTEXT(K376),K376,$J376*K376)</f>
        <v/>
      </c>
      <c r="M376" s="107" t="n">
        <v>11570</v>
      </c>
      <c r="N376" s="107">
        <f>IF(ISTEXT(M376),M376,$J376*M376)</f>
        <v/>
      </c>
      <c r="O376" s="107" t="n">
        <v>11570</v>
      </c>
      <c r="P376" s="107">
        <f>IF(ISTEXT(O376),O376,$J376*O376)</f>
        <v/>
      </c>
      <c r="Q376" s="107" t="n">
        <v>11570</v>
      </c>
      <c r="R376" s="107">
        <f>IF(ISTEXT(Q376),Q376,$J376*Q376)</f>
        <v/>
      </c>
      <c r="S376" s="107" t="n">
        <v>11570</v>
      </c>
      <c r="T376" s="107">
        <f>IF(ISTEXT(S376),S376,$J376*S376)</f>
        <v/>
      </c>
      <c r="U376" s="107" t="n">
        <v>11570</v>
      </c>
      <c r="V376" s="107">
        <f>IF(ISTEXT(U376),U376,$J376*U376)</f>
        <v/>
      </c>
      <c r="W376" s="107" t="n">
        <v>11570</v>
      </c>
      <c r="X376" s="107">
        <f>IF(ISTEXT(W376),W376,$J376*W376)</f>
        <v/>
      </c>
      <c r="Y376" s="107" t="n"/>
      <c r="Z376" s="107" t="n">
        <v>18570</v>
      </c>
      <c r="AA376" s="107">
        <f>IF(ISTEXT(Z376),Z376,$J376*Z376)</f>
        <v/>
      </c>
      <c r="AB376" s="107" t="n">
        <v>18570</v>
      </c>
      <c r="AC376" s="107">
        <f>IF(ISTEXT(AB376),AB376,$J376*AB376)</f>
        <v/>
      </c>
      <c r="AD376" s="107" t="n">
        <v>18570</v>
      </c>
      <c r="AE376" s="107">
        <f>IF(ISTEXT(AD376),AD376,$J376*AD376)</f>
        <v/>
      </c>
      <c r="AF376" s="107" t="n">
        <v>18570</v>
      </c>
      <c r="AG376" s="107">
        <f>IF(ISTEXT(AF376),AF376,$J376*AF376)</f>
        <v/>
      </c>
      <c r="AH376" s="107" t="n">
        <v>18570</v>
      </c>
      <c r="AI376" s="107">
        <f>IF(ISTEXT(AH376),AH376,$J376*AH376)</f>
        <v/>
      </c>
      <c r="AJ376" s="107" t="n">
        <v>18570</v>
      </c>
      <c r="AK376" s="107">
        <f>IF(ISTEXT(AJ376),AJ376,$J376*AJ376)</f>
        <v/>
      </c>
      <c r="AL376" s="107" t="n">
        <v>18570</v>
      </c>
      <c r="AM376" s="107">
        <f>IF(ISTEXT(AL376),AL376,$J376*AL376)</f>
        <v/>
      </c>
      <c r="AN376" s="107" t="n">
        <v>18570</v>
      </c>
      <c r="AO376" s="107">
        <f>IF(ISTEXT(AN376),AN376,$J376*AN376)</f>
        <v/>
      </c>
      <c r="AP376" s="107" t="n"/>
      <c r="AQ376" s="107" t="n"/>
      <c r="AR376" s="107" t="n"/>
      <c r="AS376" s="107" t="n"/>
      <c r="AT376" s="107" t="n"/>
      <c r="AU376" s="216" t="n">
        <v>20570</v>
      </c>
      <c r="AV376" s="213">
        <f>AVERAGE(AZ376,BB376,BD376,BF376,BH376,BJ376,BL376)</f>
        <v/>
      </c>
      <c r="AW376" s="214">
        <f>BASEDADOS[[#This Row],[VL UNIT
MÉDIA]]*BASEDADOS[[#This Row],[QTDE]]</f>
        <v/>
      </c>
      <c r="AX376" s="215">
        <f>ROUND(AU376*PARÂMETROS!$B$4,2)</f>
        <v/>
      </c>
      <c r="AY376" s="107" t="n"/>
      <c r="AZ376" s="107" t="n">
        <v>20570</v>
      </c>
      <c r="BA376" s="107">
        <f>IF(ISTEXT(AZ376),AZ376,$J376*AZ376)</f>
        <v/>
      </c>
      <c r="BB376" s="107" t="n">
        <v>20570</v>
      </c>
      <c r="BC376" s="107">
        <f>IF(ISTEXT(BB376),BB376,$J376*BB376)</f>
        <v/>
      </c>
      <c r="BD376" s="107" t="n">
        <v>20570</v>
      </c>
      <c r="BE376" s="107">
        <f>IF(ISTEXT(BD376),BD376,$J376*BD376)</f>
        <v/>
      </c>
      <c r="BF376" s="107" t="n">
        <v>20570</v>
      </c>
      <c r="BG376" s="107">
        <f>IF(ISTEXT(BF376),BF376,$J376*BF376)</f>
        <v/>
      </c>
      <c r="BH376" s="107" t="n">
        <v>20570</v>
      </c>
      <c r="BI376" s="107">
        <f>IF(ISTEXT(BH376),BH376,$J376*BH376)</f>
        <v/>
      </c>
      <c r="BJ376" s="107" t="n">
        <v>20570</v>
      </c>
      <c r="BK376" s="107">
        <f>IF(ISTEXT(BJ376),BJ376,$J376*BJ376)</f>
        <v/>
      </c>
      <c r="BL376" s="107" t="n">
        <v>20570</v>
      </c>
      <c r="BM376" s="107">
        <f>IF(ISTEXT(BL376),BL376,$J376*BL376)</f>
        <v/>
      </c>
      <c r="BN376" s="107" t="n">
        <v>6400</v>
      </c>
      <c r="BO376" s="107">
        <f>IF(ISTEXT(BN376),BN376,$J376*BN376)</f>
        <v/>
      </c>
      <c r="BP376" s="107" t="n">
        <v>6400</v>
      </c>
      <c r="BQ376" s="107">
        <f>IF(ISTEXT(BP376),BP376,$J376*BP376)</f>
        <v/>
      </c>
      <c r="BR376" s="107" t="n">
        <v>6400</v>
      </c>
      <c r="BS376" s="107">
        <f>IF(ISTEXT(BR376),BR376,$J376*BR376)</f>
        <v/>
      </c>
      <c r="BT376" s="107" t="n">
        <v>6400</v>
      </c>
      <c r="BU376" s="107">
        <f>IF(ISTEXT(BT376),BT376,$J376*BT376)</f>
        <v/>
      </c>
      <c r="BV376" s="107" t="n">
        <v>6400</v>
      </c>
      <c r="BW376" s="107">
        <f>IF(ISTEXT(BV376),BV376,$J376*BV376)</f>
        <v/>
      </c>
      <c r="BX376" s="107" t="n">
        <v>6400</v>
      </c>
      <c r="BY376" s="107">
        <f>IF(ISTEXT(BX376),BX376,$J376*BX376)</f>
        <v/>
      </c>
      <c r="BZ376" s="107" t="n">
        <v>6400</v>
      </c>
      <c r="CA376" s="107">
        <f>IF(ISTEXT(BZ376),BZ376,$J376*BZ376)</f>
        <v/>
      </c>
      <c r="CB376" s="107" t="n">
        <v>6400</v>
      </c>
      <c r="CC376" s="107">
        <f>IF(ISTEXT(CB376),CB376,$J376*CB376)</f>
        <v/>
      </c>
      <c r="CD376" s="107">
        <f>IF($J376="",0,IF($J376=1,_xlfn.MINIFS(BN376:CC376,BN376:CC376,"&gt;"&amp;0),_xlfn.MINIFS(BN376:CC376,BN376:CC376,"&gt;"&amp;0,BN376:CC376,"&lt;&gt;"&amp;BN376,BN376:CC376,"&lt;&gt;"&amp;BP376,BN376:CC376,"&lt;&gt;"&amp;BR376,BN376:CC376,"&lt;&gt;"&amp;BT376,BN376:CC376,"&lt;&gt;"&amp;BV376,BN376:CC376,"&lt;&gt;"&amp;BX376,BN376:CC376,"&lt;&gt;"&amp;BZ376,BN376:CC376,"&lt;&gt;"&amp;CB376,BN376:CC376,"&lt;&gt;"&amp;#REF!,BN376:CC376,"&lt;&gt;"&amp;#REF!,BN376:CC376,"&lt;&gt;"&amp;#REF!,BN376:CC376,"&lt;&gt;"&amp;#REF!,BN376:CC376,"&lt;&gt;"&amp;#REF!,BN376:CC376,"&lt;&gt;"&amp;#REF!,BN376:CC376,"&lt;&gt;"&amp;#REF!,BN376:CC376,"&lt;&gt;"&amp;#REF!,BN376:CC376,"&lt;&gt;"&amp;#REF!,BN376:CC376,"&lt;&gt;"&amp;#REF!,BN376:CC376,"&lt;&gt;"&amp;#REF!,BN376:CC376,"&lt;&gt;"&amp;#REF!,BN376:CC376,"&lt;&gt;"&amp;#REF!,BN376:CC376,"&lt;&gt;"&amp;#REF!,BN376:CC376,"&lt;&gt;"&amp;#REF!,BN376:CC376,"&lt;&gt;"&amp;#REF!,BN376:CC376,"&lt;&gt;"&amp;#REF!,BN376:CC376,"&lt;&gt;"&amp;#REF!,BN376:CC376,"&lt;&gt;"&amp;#REF!,BN376:CC376,"&lt;&gt;"&amp;#REF!,BN376:CC376,"&lt;&gt;"&amp;#REF!,BN376:CC376,"&lt;&gt;"&amp;#REF!)))</f>
        <v/>
      </c>
      <c r="CE376" s="131" t="n"/>
      <c r="CF376" s="123" t="n">
        <v>8000</v>
      </c>
      <c r="CG376" s="132">
        <f>IF(ISTEXT(CF376),CF376,$J376*CF376)</f>
        <v/>
      </c>
      <c r="CH376" s="123" t="n">
        <v>8000</v>
      </c>
      <c r="CI376" s="132">
        <f>IF(ISTEXT(CH376),CH376,$J376*CH376)</f>
        <v/>
      </c>
      <c r="CJ376" s="123" t="n">
        <v>8000</v>
      </c>
      <c r="CK376" s="132">
        <f>IF(ISTEXT(CJ376),CJ376,$J376*CJ376)</f>
        <v/>
      </c>
      <c r="CL376" s="123" t="n">
        <v>8000</v>
      </c>
      <c r="CM376" s="132">
        <f>IF(ISTEXT(CL376),CL376,$J376*CL376)</f>
        <v/>
      </c>
      <c r="CN376" s="123" t="n">
        <v>8000</v>
      </c>
      <c r="CO376" s="132">
        <f>IF(ISTEXT(CN376),CN376,$J376*CN376)</f>
        <v/>
      </c>
      <c r="CP376" s="123" t="n">
        <v>8000</v>
      </c>
      <c r="CQ376" s="132">
        <f>IF(ISTEXT(CP376),CP376,$J376*CP376)</f>
        <v/>
      </c>
      <c r="CR376" s="123" t="n">
        <v>8000</v>
      </c>
      <c r="CS376" s="132">
        <f>IF(ISTEXT(CR376),CR376,$J376*CR376)</f>
        <v/>
      </c>
      <c r="CT376" s="123" t="n">
        <v>8000</v>
      </c>
      <c r="CU376" s="132">
        <f>IF(ISTEXT(CT376),CT376,$J376*CT376)</f>
        <v/>
      </c>
      <c r="CV376" s="134">
        <f>IF($J376="",0,IF($J376=1,_xlfn.MINIFS(CF376:CU376,CF376:CU376,"&gt;"&amp;0),_xlfn.MINIFS(CF376:CU376,CF376:CU376,"&gt;"&amp;0,CF376:CU376,"&lt;&gt;"&amp;CF376,CF376:CU376,"&lt;&gt;"&amp;CH376,CF376:CU376,"&lt;&gt;"&amp;CJ376,CF376:CU376,"&lt;&gt;"&amp;CL376,CF376:CU376,"&lt;&gt;"&amp;CN376,CF376:CU376,"&lt;&gt;"&amp;CP376,CF376:CU376,"&lt;&gt;"&amp;CR376,CF376:CU376,"&lt;&gt;"&amp;CT376,CF376:CU376,"&lt;&gt;"&amp;#REF!,CF376:CU376,"&lt;&gt;"&amp;#REF!,CF376:CU376,"&lt;&gt;"&amp;#REF!,CF376:CU376,"&lt;&gt;"&amp;#REF!,CF376:CU376,"&lt;&gt;"&amp;#REF!,CF376:CU376,"&lt;&gt;"&amp;#REF!,CF376:CU376,"&lt;&gt;"&amp;#REF!,CF376:CU376,"&lt;&gt;"&amp;#REF!,CF376:CU376,"&lt;&gt;"&amp;#REF!,CF376:CU376,"&lt;&gt;"&amp;#REF!,CF376:CU376,"&lt;&gt;"&amp;#REF!,CF376:CU376,"&lt;&gt;"&amp;#REF!,CF376:CU376,"&lt;&gt;"&amp;#REF!,CF376:CU376,"&lt;&gt;"&amp;#REF!,CF376:CU376,"&lt;&gt;"&amp;#REF!,CF376:CU376,"&lt;&gt;"&amp;#REF!,CF376:CU376,"&lt;&gt;"&amp;#REF!,CF376:CU376,"&lt;&gt;"&amp;#REF!,CF376:CU376,"&lt;&gt;"&amp;#REF!,CF376:CU376,"&lt;&gt;"&amp;#REF!,CF376:CU376,"&lt;&gt;"&amp;#REF!,CF376:CU376,"&lt;&gt;"&amp;#REF!)))</f>
        <v/>
      </c>
      <c r="CW376" s="131" t="n"/>
      <c r="CX376" s="140" t="n">
        <v>6000</v>
      </c>
      <c r="CY376" s="176">
        <f>IF(ISTEXT(CX376),CX376,$J376*CX376)</f>
        <v/>
      </c>
      <c r="CZ376" s="140" t="n">
        <v>6000</v>
      </c>
      <c r="DA376" s="176">
        <f>IF(ISTEXT(CZ376),CZ376,$J376*CZ376)</f>
        <v/>
      </c>
      <c r="DB376" s="140" t="n">
        <v>6000</v>
      </c>
      <c r="DC376" s="176">
        <f>IF(ISTEXT(DB376),DB376,$J376*DB376)</f>
        <v/>
      </c>
      <c r="DD376" s="140" t="n">
        <v>6000</v>
      </c>
      <c r="DE376" s="176">
        <f>IF(ISTEXT(DD376),DD376,$J376*DD376)</f>
        <v/>
      </c>
      <c r="DF376" s="140" t="n">
        <v>6000</v>
      </c>
      <c r="DG376" s="176">
        <f>IF(ISTEXT(DF376),DF376,$J376*DF376)</f>
        <v/>
      </c>
      <c r="DH376" s="140" t="n">
        <v>6000</v>
      </c>
      <c r="DI376" s="176">
        <f>IF(ISTEXT(DH376),DH376,$J376*DH376)</f>
        <v/>
      </c>
      <c r="DJ376" s="140" t="n">
        <v>6000</v>
      </c>
      <c r="DK376" s="176">
        <f>IF(ISTEXT(DJ376),DJ376,$J376*DJ376)</f>
        <v/>
      </c>
      <c r="DL376" s="140" t="n">
        <v>6000</v>
      </c>
      <c r="DM376" s="176">
        <f>IF(ISTEXT(DL376),DL376,$J376*DL376)</f>
        <v/>
      </c>
      <c r="DN376" s="129">
        <f>IF($J376="",0,IF($J376=1,_xlfn.MINIFS(CX376:DM376,CX376:DM376,"&gt;"&amp;0),_xlfn.MINIFS(CX376:DM376,CX376:DM376,"&gt;"&amp;0,CX376:DM376,"&lt;&gt;"&amp;CX376,CX376:DM376,"&lt;&gt;"&amp;CZ376,CX376:DM376,"&lt;&gt;"&amp;DB376,CX376:DM376,"&lt;&gt;"&amp;DD376,CX376:DM376,"&lt;&gt;"&amp;DF376,CX376:DM376,"&lt;&gt;"&amp;DH376,CX376:DM376,"&lt;&gt;"&amp;DJ376,CX376:DM376,"&lt;&gt;"&amp;DL376,CX376:DM376,"&lt;&gt;"&amp;#REF!,CX376:DM376,"&lt;&gt;"&amp;#REF!,CX376:DM376,"&lt;&gt;"&amp;#REF!,CX376:DM376,"&lt;&gt;"&amp;#REF!,CX376:DM376,"&lt;&gt;"&amp;#REF!,CX376:DM376,"&lt;&gt;"&amp;#REF!,CX376:DM376,"&lt;&gt;"&amp;#REF!,CX376:DM376,"&lt;&gt;"&amp;#REF!,CX376:DM376,"&lt;&gt;"&amp;#REF!,CX376:DM376,"&lt;&gt;"&amp;#REF!,CX376:DM376,"&lt;&gt;"&amp;#REF!,CX376:DM376,"&lt;&gt;"&amp;#REF!,CX376:DM376,"&lt;&gt;"&amp;#REF!,CX376:DM376,"&lt;&gt;"&amp;#REF!,CX376:DM376,"&lt;&gt;"&amp;#REF!,CX376:DM376,"&lt;&gt;"&amp;#REF!,CX376:DM376,"&lt;&gt;"&amp;#REF!,CX376:DM376,"&lt;&gt;"&amp;#REF!,CX376:DM376,"&lt;&gt;"&amp;#REF!,CX376:DM376,"&lt;&gt;"&amp;#REF!,CX376:DM376,"&lt;&gt;"&amp;#REF!,CX376:DM376,"&lt;&gt;"&amp;#REF!)))</f>
        <v/>
      </c>
      <c r="DO376" s="129">
        <f>IF($J376="",0,IF($J376=1,_xlfn.MINIFS(#REF!,#REF!,"&gt;"&amp;0),_xlfn.MINIFS(#REF!,#REF!,"&gt;"&amp;0,#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REF!,"&lt;&gt;"&amp;#REF!)))</f>
        <v/>
      </c>
    </row>
  </sheetData>
  <mergeCells count="50">
    <mergeCell ref="BZ2:CA2"/>
    <mergeCell ref="CY1:DN1"/>
    <mergeCell ref="AJ2:AK2"/>
    <mergeCell ref="BR2:BS2"/>
    <mergeCell ref="CB2:CC2"/>
    <mergeCell ref="AL2:AM2"/>
    <mergeCell ref="CF2:CG2"/>
    <mergeCell ref="CL2:CM2"/>
    <mergeCell ref="CN2:CO2"/>
    <mergeCell ref="M2:N2"/>
    <mergeCell ref="S2:T2"/>
    <mergeCell ref="U2:V2"/>
    <mergeCell ref="BD2:BE2"/>
    <mergeCell ref="AV2:AW2"/>
    <mergeCell ref="BH2:BI2"/>
    <mergeCell ref="AX2:AY2"/>
    <mergeCell ref="CR2:CS2"/>
    <mergeCell ref="CX2:CY2"/>
    <mergeCell ref="BJ2:BK2"/>
    <mergeCell ref="BP2:BQ2"/>
    <mergeCell ref="CZ2:DA2"/>
    <mergeCell ref="DD2:DE2"/>
    <mergeCell ref="DJ2:DK2"/>
    <mergeCell ref="DL2:DM2"/>
    <mergeCell ref="Z2:AA2"/>
    <mergeCell ref="BT2:BU2"/>
    <mergeCell ref="AB2:AC2"/>
    <mergeCell ref="K2:L2"/>
    <mergeCell ref="BV2:BW2"/>
    <mergeCell ref="AD2:AE2"/>
    <mergeCell ref="AU1:BM1"/>
    <mergeCell ref="BX2:BY2"/>
    <mergeCell ref="AF2:AG2"/>
    <mergeCell ref="AN2:AO2"/>
    <mergeCell ref="CH2:CI2"/>
    <mergeCell ref="CJ2:CK2"/>
    <mergeCell ref="CP2:CQ2"/>
    <mergeCell ref="O2:P2"/>
    <mergeCell ref="AH2:AI2"/>
    <mergeCell ref="Q2:R2"/>
    <mergeCell ref="W2:X2"/>
    <mergeCell ref="AZ2:BA2"/>
    <mergeCell ref="CT2:CU2"/>
    <mergeCell ref="BL2:BM2"/>
    <mergeCell ref="BB2:BC2"/>
    <mergeCell ref="BN2:BO2"/>
    <mergeCell ref="DB2:DC2"/>
    <mergeCell ref="BF2:BG2"/>
    <mergeCell ref="DF2:DG2"/>
    <mergeCell ref="DH2:DI2"/>
  </mergeCells>
  <pageMargins left="0.511811024" right="0.511811024" top="0.787401575" bottom="0.787401575" header="0.31496062" footer="0.31496062"/>
  <pageSetup orientation="portrait" paperSize="9"/>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sheetPr>
  <dimension ref="A1:J10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58" customWidth="1" min="2" max="2"/>
    <col width="8" customWidth="1" min="3" max="3"/>
    <col width="15" customWidth="1" min="4" max="4"/>
    <col width="11" customWidth="1" min="5" max="5"/>
    <col width="7" customWidth="1" min="6" max="6"/>
    <col width="62" customWidth="1" min="7" max="7"/>
    <col width="8" customWidth="1" min="8" max="8"/>
    <col width="11" customWidth="1" min="9" max="9"/>
    <col width="60" customWidth="1" min="10" max="10"/>
  </cols>
  <sheetData>
    <row r="1" ht="48" customHeight="1">
      <c r="A1" s="186" t="inlineStr">
        <is>
          <t>Origem</t>
        </is>
      </c>
      <c r="B1" s="186" t="inlineStr">
        <is>
          <t>Item de origem</t>
        </is>
      </c>
      <c r="C1" s="186" t="inlineStr">
        <is>
          <t>Un.
origem</t>
        </is>
      </c>
      <c r="D1" s="186" t="inlineStr">
        <is>
          <t>Valor de origem
(R$)</t>
        </is>
      </c>
      <c r="E1" s="186" t="inlineStr">
        <is>
          <t>Nº de
ocorrências</t>
        </is>
      </c>
      <c r="F1" s="186" t="inlineStr">
        <is>
          <t>Linha
LPU</t>
        </is>
      </c>
      <c r="G1" s="186" t="inlineStr">
        <is>
          <t>Item da LPU (grupo › subgrupo › item)</t>
        </is>
      </c>
      <c r="H1" s="186" t="inlineStr">
        <is>
          <t>Un.
LPU</t>
        </is>
      </c>
      <c r="I1" s="186" t="inlineStr">
        <is>
          <t>Confiança</t>
        </is>
      </c>
      <c r="J1" s="186" t="inlineStr">
        <is>
          <t>Observação</t>
        </is>
      </c>
    </row>
    <row r="2">
      <c r="A2" s="185" t="inlineStr">
        <is>
          <t>Compras (custo)</t>
        </is>
      </c>
      <c r="B2" s="185" t="inlineStr">
        <is>
          <t>BARRA EGB</t>
        </is>
      </c>
      <c r="C2" s="185" t="inlineStr">
        <is>
          <t>PC</t>
        </is>
      </c>
      <c r="D2" s="199" t="n">
        <v>285.71</v>
      </c>
      <c r="E2" s="185" t="n">
        <v>7</v>
      </c>
      <c r="F2" s="185" t="n">
        <v>208</v>
      </c>
      <c r="G2" s="185" t="inlineStr">
        <is>
          <t>Aterramento › EGB › Placa EGB (External Ground Bar), em aço com conectores</t>
        </is>
      </c>
      <c r="H2" s="185" t="inlineStr">
        <is>
          <t>PÇ</t>
        </is>
      </c>
      <c r="I2" s="202" t="inlineStr">
        <is>
          <t>ALTA</t>
        </is>
      </c>
      <c r="J2" s="183" t="inlineStr">
        <is>
          <t>Placa EGB</t>
        </is>
      </c>
    </row>
    <row r="3">
      <c r="A3" s="185" t="inlineStr">
        <is>
          <t>Compras (custo)</t>
        </is>
      </c>
      <c r="B3" s="185" t="inlineStr">
        <is>
          <t>BARRA EGB F.G.F.</t>
        </is>
      </c>
      <c r="C3" s="185" t="inlineStr">
        <is>
          <t>PC</t>
        </is>
      </c>
      <c r="D3" s="199" t="n">
        <v>39</v>
      </c>
      <c r="E3" s="185" t="n">
        <v>1</v>
      </c>
      <c r="F3" s="185" t="n">
        <v>208</v>
      </c>
      <c r="G3" s="185" t="inlineStr">
        <is>
          <t>Aterramento › EGB › Placa EGB (External Ground Bar), em aço com conectores</t>
        </is>
      </c>
      <c r="H3" s="185" t="inlineStr">
        <is>
          <t>PÇ</t>
        </is>
      </c>
      <c r="I3" s="202" t="inlineStr">
        <is>
          <t>ALTA</t>
        </is>
      </c>
      <c r="J3" s="183" t="inlineStr">
        <is>
          <t>Placa EGB</t>
        </is>
      </c>
    </row>
    <row r="4">
      <c r="A4" s="185" t="inlineStr">
        <is>
          <t>Compras (custo)</t>
        </is>
      </c>
      <c r="B4" s="185" t="inlineStr">
        <is>
          <t>CABO 16MM AZUL 1KV</t>
        </is>
      </c>
      <c r="C4" s="185" t="inlineStr"/>
      <c r="D4" s="199" t="n">
        <v>21.78</v>
      </c>
      <c r="E4" s="185" t="n">
        <v>1</v>
      </c>
      <c r="F4" s="185" t="n">
        <v>187</v>
      </c>
      <c r="G4" s="185" t="inlineStr">
        <is>
          <t>Elétrica › Cabo flexível › Cabo de cobre flexível, PVC, 1KV, 16mm² (inclusive terminais)</t>
        </is>
      </c>
      <c r="H4" s="185" t="inlineStr">
        <is>
          <t>M</t>
        </is>
      </c>
      <c r="I4" s="202" t="inlineStr">
        <is>
          <t>ALTA</t>
        </is>
      </c>
      <c r="J4" s="183" t="inlineStr">
        <is>
          <t>Cabo de cobre flexível 16mm²</t>
        </is>
      </c>
    </row>
    <row r="5">
      <c r="A5" s="185" t="inlineStr">
        <is>
          <t>Compras (custo)</t>
        </is>
      </c>
      <c r="B5" s="185" t="inlineStr">
        <is>
          <t>CABO 50 MM 1 KV VERDE</t>
        </is>
      </c>
      <c r="C5" s="185" t="inlineStr">
        <is>
          <t>MT</t>
        </is>
      </c>
      <c r="D5" s="199" t="n">
        <v>60.12</v>
      </c>
      <c r="E5" s="185" t="n">
        <v>1</v>
      </c>
      <c r="F5" s="185" t="n">
        <v>166</v>
      </c>
      <c r="G5" s="185" t="inlineStr">
        <is>
          <t>Aterramento › Cabo flexível › Cabo flexível verde 50 mm²</t>
        </is>
      </c>
      <c r="H5" s="185" t="inlineStr">
        <is>
          <t>M</t>
        </is>
      </c>
      <c r="I5" s="202" t="inlineStr">
        <is>
          <t>ALTA</t>
        </is>
      </c>
      <c r="J5" s="183" t="inlineStr">
        <is>
          <t>Cabo flexível verde 50mm² (aterramento)</t>
        </is>
      </c>
    </row>
    <row r="6">
      <c r="A6" s="185" t="inlineStr">
        <is>
          <t>Compras (custo)</t>
        </is>
      </c>
      <c r="B6" s="185" t="inlineStr">
        <is>
          <t>CABO 50 MM 1KV VERDE</t>
        </is>
      </c>
      <c r="C6" s="185" t="inlineStr">
        <is>
          <t>MT</t>
        </is>
      </c>
      <c r="D6" s="199" t="n">
        <v>57.08</v>
      </c>
      <c r="E6" s="185" t="n">
        <v>1</v>
      </c>
      <c r="F6" s="185" t="n">
        <v>166</v>
      </c>
      <c r="G6" s="185" t="inlineStr">
        <is>
          <t>Aterramento › Cabo flexível › Cabo flexível verde 50 mm²</t>
        </is>
      </c>
      <c r="H6" s="185" t="inlineStr">
        <is>
          <t>M</t>
        </is>
      </c>
      <c r="I6" s="202" t="inlineStr">
        <is>
          <t>ALTA</t>
        </is>
      </c>
      <c r="J6" s="183" t="inlineStr">
        <is>
          <t>Cabo flexível verde 50mm² (aterramento)</t>
        </is>
      </c>
    </row>
    <row r="7">
      <c r="A7" s="185" t="inlineStr">
        <is>
          <t>Compras (custo)</t>
        </is>
      </c>
      <c r="B7" s="185" t="inlineStr">
        <is>
          <t>CABO FLEX 16MM 750V LAMESA</t>
        </is>
      </c>
      <c r="C7" s="185" t="inlineStr">
        <is>
          <t>MT</t>
        </is>
      </c>
      <c r="D7" s="199" t="n">
        <v>21.36</v>
      </c>
      <c r="E7" s="185" t="n">
        <v>3</v>
      </c>
      <c r="F7" s="185" t="n">
        <v>187</v>
      </c>
      <c r="G7" s="185" t="inlineStr">
        <is>
          <t>Elétrica › Cabo flexível › Cabo de cobre flexível, PVC, 1KV, 16mm² (inclusive terminais)</t>
        </is>
      </c>
      <c r="H7" s="185" t="inlineStr">
        <is>
          <t>M</t>
        </is>
      </c>
      <c r="I7" s="202" t="inlineStr">
        <is>
          <t>ALTA</t>
        </is>
      </c>
      <c r="J7" s="183" t="inlineStr">
        <is>
          <t>Cabo de cobre flexível 16mm²</t>
        </is>
      </c>
    </row>
    <row r="8">
      <c r="A8" s="185" t="inlineStr">
        <is>
          <t>Compras (custo)</t>
        </is>
      </c>
      <c r="B8" s="185" t="inlineStr">
        <is>
          <t>CABO FLEX 750V 16MM AZ</t>
        </is>
      </c>
      <c r="C8" s="185" t="inlineStr">
        <is>
          <t>MT</t>
        </is>
      </c>
      <c r="D8" s="199" t="n">
        <v>15.84</v>
      </c>
      <c r="E8" s="185" t="n">
        <v>1</v>
      </c>
      <c r="F8" s="185" t="n">
        <v>187</v>
      </c>
      <c r="G8" s="185" t="inlineStr">
        <is>
          <t>Elétrica › Cabo flexível › Cabo de cobre flexível, PVC, 1KV, 16mm² (inclusive terminais)</t>
        </is>
      </c>
      <c r="H8" s="185" t="inlineStr">
        <is>
          <t>M</t>
        </is>
      </c>
      <c r="I8" s="202" t="inlineStr">
        <is>
          <t>ALTA</t>
        </is>
      </c>
      <c r="J8" s="183" t="inlineStr">
        <is>
          <t>Cabo de cobre flexível 16mm²</t>
        </is>
      </c>
    </row>
    <row r="9">
      <c r="A9" s="185" t="inlineStr">
        <is>
          <t>Compras (custo)</t>
        </is>
      </c>
      <c r="B9" s="185" t="inlineStr">
        <is>
          <t>CABO FLEX 750V 16MM PT</t>
        </is>
      </c>
      <c r="C9" s="185" t="inlineStr">
        <is>
          <t>MT</t>
        </is>
      </c>
      <c r="D9" s="199" t="n">
        <v>15.84</v>
      </c>
      <c r="E9" s="185" t="n">
        <v>1</v>
      </c>
      <c r="F9" s="185" t="n">
        <v>187</v>
      </c>
      <c r="G9" s="185" t="inlineStr">
        <is>
          <t>Elétrica › Cabo flexível › Cabo de cobre flexível, PVC, 1KV, 16mm² (inclusive terminais)</t>
        </is>
      </c>
      <c r="H9" s="185" t="inlineStr">
        <is>
          <t>M</t>
        </is>
      </c>
      <c r="I9" s="202" t="inlineStr">
        <is>
          <t>ALTA</t>
        </is>
      </c>
      <c r="J9" s="183" t="inlineStr">
        <is>
          <t>Cabo de cobre flexível 16mm²</t>
        </is>
      </c>
    </row>
    <row r="10">
      <c r="A10" s="185" t="inlineStr">
        <is>
          <t>Compras (custo)</t>
        </is>
      </c>
      <c r="B10" s="185" t="inlineStr">
        <is>
          <t>CABO FLEX PP 1KV 2X 2,50MM</t>
        </is>
      </c>
      <c r="C10" s="185" t="inlineStr">
        <is>
          <t>MT</t>
        </is>
      </c>
      <c r="D10" s="199" t="n">
        <v>6.97</v>
      </c>
      <c r="E10" s="185" t="n">
        <v>1</v>
      </c>
      <c r="F10" s="185" t="n">
        <v>206</v>
      </c>
      <c r="G10" s="185" t="inlineStr">
        <is>
          <t>Elétrica › Cabo PP › Cabo de cobre flexível tipo PP 2x2,5mm² isolamento 750V (inclusive terminais)</t>
        </is>
      </c>
      <c r="H10" s="185" t="inlineStr">
        <is>
          <t>M</t>
        </is>
      </c>
      <c r="I10" s="202" t="inlineStr">
        <is>
          <t>ALTA</t>
        </is>
      </c>
      <c r="J10" s="183" t="inlineStr">
        <is>
          <t>Cabo PP 2x2.5mm²</t>
        </is>
      </c>
    </row>
    <row r="11">
      <c r="A11" s="185" t="inlineStr">
        <is>
          <t>Compras (custo)</t>
        </is>
      </c>
      <c r="B11" s="185" t="inlineStr">
        <is>
          <t>CABO FLEX PP 1KV 2X 2.50MM</t>
        </is>
      </c>
      <c r="C11" s="185" t="inlineStr">
        <is>
          <t>MT</t>
        </is>
      </c>
      <c r="D11" s="199" t="n">
        <v>8.199999999999999</v>
      </c>
      <c r="E11" s="185" t="n">
        <v>1</v>
      </c>
      <c r="F11" s="185" t="n">
        <v>206</v>
      </c>
      <c r="G11" s="185" t="inlineStr">
        <is>
          <t>Elétrica › Cabo PP › Cabo de cobre flexível tipo PP 2x2,5mm² isolamento 750V (inclusive terminais)</t>
        </is>
      </c>
      <c r="H11" s="185" t="inlineStr">
        <is>
          <t>M</t>
        </is>
      </c>
      <c r="I11" s="202" t="inlineStr">
        <is>
          <t>ALTA</t>
        </is>
      </c>
      <c r="J11" s="183" t="inlineStr">
        <is>
          <t>Cabo PP 2x2.5mm²</t>
        </is>
      </c>
    </row>
    <row r="12">
      <c r="A12" s="185" t="inlineStr">
        <is>
          <t>Compras (custo)</t>
        </is>
      </c>
      <c r="B12" s="185" t="inlineStr">
        <is>
          <t>CABO FLEX PP 1KV 3X2,50MM</t>
        </is>
      </c>
      <c r="C12" s="185" t="inlineStr">
        <is>
          <t>MT</t>
        </is>
      </c>
      <c r="D12" s="199" t="n">
        <v>10.75</v>
      </c>
      <c r="E12" s="185" t="n">
        <v>1</v>
      </c>
      <c r="F12" s="185" t="n">
        <v>207</v>
      </c>
      <c r="G12" s="185" t="inlineStr">
        <is>
          <t>Elétrica › Cabo PP › Cabo de cobre flexível tipo PP 3x2,5mm² isolamento 750V (inclusive terminais)</t>
        </is>
      </c>
      <c r="H12" s="185" t="inlineStr">
        <is>
          <t>M</t>
        </is>
      </c>
      <c r="I12" s="202" t="inlineStr">
        <is>
          <t>ALTA</t>
        </is>
      </c>
      <c r="J12" s="183" t="inlineStr">
        <is>
          <t>Cabo PP 3x2.5mm²</t>
        </is>
      </c>
    </row>
    <row r="13">
      <c r="A13" s="185" t="inlineStr">
        <is>
          <t>Compras (custo)</t>
        </is>
      </c>
      <c r="B13" s="185" t="inlineStr">
        <is>
          <t>CABO FLEX PP HEPR 90 2X2,5MM 1KV</t>
        </is>
      </c>
      <c r="C13" s="185" t="inlineStr">
        <is>
          <t>MT</t>
        </is>
      </c>
      <c r="D13" s="199" t="n">
        <v>8.49</v>
      </c>
      <c r="E13" s="185" t="n">
        <v>1</v>
      </c>
      <c r="F13" s="185" t="n">
        <v>206</v>
      </c>
      <c r="G13" s="185" t="inlineStr">
        <is>
          <t>Elétrica › Cabo PP › Cabo de cobre flexível tipo PP 2x2,5mm² isolamento 750V (inclusive terminais)</t>
        </is>
      </c>
      <c r="H13" s="185" t="inlineStr">
        <is>
          <t>M</t>
        </is>
      </c>
      <c r="I13" s="202" t="inlineStr">
        <is>
          <t>ALTA</t>
        </is>
      </c>
      <c r="J13" s="183" t="inlineStr">
        <is>
          <t>Cabo PP 2x2.5mm²</t>
        </is>
      </c>
    </row>
    <row r="14">
      <c r="A14" s="185" t="inlineStr">
        <is>
          <t>Compras (custo)</t>
        </is>
      </c>
      <c r="B14" s="185" t="inlineStr">
        <is>
          <t>CABO FLEXICOM 16,0 mm2 AZ-CL (B01000)</t>
        </is>
      </c>
      <c r="C14" s="185" t="inlineStr">
        <is>
          <t>MT</t>
        </is>
      </c>
      <c r="D14" s="199" t="n">
        <v>17.3</v>
      </c>
      <c r="E14" s="185" t="n">
        <v>3</v>
      </c>
      <c r="F14" s="185" t="n">
        <v>187</v>
      </c>
      <c r="G14" s="185" t="inlineStr">
        <is>
          <t>Elétrica › Cabo flexível › Cabo de cobre flexível, PVC, 1KV, 16mm² (inclusive terminais)</t>
        </is>
      </c>
      <c r="H14" s="185" t="inlineStr">
        <is>
          <t>M</t>
        </is>
      </c>
      <c r="I14" s="202" t="inlineStr">
        <is>
          <t>ALTA</t>
        </is>
      </c>
      <c r="J14" s="183" t="inlineStr">
        <is>
          <t>Cabo de cobre flexível 16mm²</t>
        </is>
      </c>
    </row>
    <row r="15">
      <c r="A15" s="185" t="inlineStr">
        <is>
          <t>Compras (custo)</t>
        </is>
      </c>
      <c r="B15" s="185" t="inlineStr">
        <is>
          <t>CABO FLEXICOM 16,0 mm2 PT (B01000)</t>
        </is>
      </c>
      <c r="C15" s="185" t="inlineStr">
        <is>
          <t>MT</t>
        </is>
      </c>
      <c r="D15" s="199" t="n">
        <v>17.3</v>
      </c>
      <c r="E15" s="185" t="n">
        <v>3</v>
      </c>
      <c r="F15" s="185" t="n">
        <v>187</v>
      </c>
      <c r="G15" s="185" t="inlineStr">
        <is>
          <t>Elétrica › Cabo flexível › Cabo de cobre flexível, PVC, 1KV, 16mm² (inclusive terminais)</t>
        </is>
      </c>
      <c r="H15" s="185" t="inlineStr">
        <is>
          <t>M</t>
        </is>
      </c>
      <c r="I15" s="202" t="inlineStr">
        <is>
          <t>ALTA</t>
        </is>
      </c>
      <c r="J15" s="183" t="inlineStr">
        <is>
          <t>Cabo de cobre flexível 16mm²</t>
        </is>
      </c>
    </row>
    <row r="16">
      <c r="A16" s="185" t="inlineStr">
        <is>
          <t>Compras (custo)</t>
        </is>
      </c>
      <c r="B16" s="185" t="inlineStr">
        <is>
          <t>CABO FLEXICOM 16,0 mm2 VD (B01000)</t>
        </is>
      </c>
      <c r="C16" s="185" t="inlineStr">
        <is>
          <t>MT</t>
        </is>
      </c>
      <c r="D16" s="199" t="n">
        <v>17.3</v>
      </c>
      <c r="E16" s="185" t="n">
        <v>3</v>
      </c>
      <c r="F16" s="185" t="n">
        <v>181</v>
      </c>
      <c r="G16" s="185" t="inlineStr">
        <is>
          <t>Aterramento › Cabo flexível › Cabo flexível verde 16 mm²</t>
        </is>
      </c>
      <c r="H16" s="185" t="inlineStr">
        <is>
          <t>M</t>
        </is>
      </c>
      <c r="I16" s="202" t="inlineStr">
        <is>
          <t>ALTA</t>
        </is>
      </c>
      <c r="J16" s="183" t="inlineStr">
        <is>
          <t>Cabo flexível verde 16mm² (aterramento)</t>
        </is>
      </c>
    </row>
    <row r="17">
      <c r="A17" s="185" t="inlineStr">
        <is>
          <t>Compras (custo)</t>
        </is>
      </c>
      <c r="B17" s="185" t="inlineStr">
        <is>
          <t>CABO FLEXIVEL 16MM 750V AZUL LAMESA / SIL</t>
        </is>
      </c>
      <c r="C17" s="185" t="inlineStr">
        <is>
          <t>MT</t>
        </is>
      </c>
      <c r="D17" s="199" t="n">
        <v>16.23</v>
      </c>
      <c r="E17" s="185" t="n">
        <v>1</v>
      </c>
      <c r="F17" s="185" t="n">
        <v>187</v>
      </c>
      <c r="G17" s="185" t="inlineStr">
        <is>
          <t>Elétrica › Cabo flexível › Cabo de cobre flexível, PVC, 1KV, 16mm² (inclusive terminais)</t>
        </is>
      </c>
      <c r="H17" s="185" t="inlineStr">
        <is>
          <t>M</t>
        </is>
      </c>
      <c r="I17" s="202" t="inlineStr">
        <is>
          <t>ALTA</t>
        </is>
      </c>
      <c r="J17" s="183" t="inlineStr">
        <is>
          <t>Cabo de cobre flexível 16mm²</t>
        </is>
      </c>
    </row>
    <row r="18">
      <c r="A18" s="185" t="inlineStr">
        <is>
          <t>Compras (custo)</t>
        </is>
      </c>
      <c r="B18" s="185" t="inlineStr">
        <is>
          <t>CABO FLEXIVEL 16MM 750V PRETO LAMESA / SIL</t>
        </is>
      </c>
      <c r="C18" s="185" t="inlineStr">
        <is>
          <t>MT</t>
        </is>
      </c>
      <c r="D18" s="199" t="n">
        <v>16.23</v>
      </c>
      <c r="E18" s="185" t="n">
        <v>1</v>
      </c>
      <c r="F18" s="185" t="n">
        <v>187</v>
      </c>
      <c r="G18" s="185" t="inlineStr">
        <is>
          <t>Elétrica › Cabo flexível › Cabo de cobre flexível, PVC, 1KV, 16mm² (inclusive terminais)</t>
        </is>
      </c>
      <c r="H18" s="185" t="inlineStr">
        <is>
          <t>M</t>
        </is>
      </c>
      <c r="I18" s="202" t="inlineStr">
        <is>
          <t>ALTA</t>
        </is>
      </c>
      <c r="J18" s="183" t="inlineStr">
        <is>
          <t>Cabo de cobre flexível 16mm²</t>
        </is>
      </c>
    </row>
    <row r="19">
      <c r="A19" s="185" t="inlineStr">
        <is>
          <t>Compras (custo)</t>
        </is>
      </c>
      <c r="B19" s="185" t="inlineStr">
        <is>
          <t>CABO FLEXIVEL 16MM 750V VERDE LAMESA / SIL</t>
        </is>
      </c>
      <c r="C19" s="185" t="inlineStr">
        <is>
          <t>MT</t>
        </is>
      </c>
      <c r="D19" s="199" t="n">
        <v>16.23</v>
      </c>
      <c r="E19" s="185" t="n">
        <v>1</v>
      </c>
      <c r="F19" s="185" t="n">
        <v>181</v>
      </c>
      <c r="G19" s="185" t="inlineStr">
        <is>
          <t>Aterramento › Cabo flexível › Cabo flexível verde 16 mm²</t>
        </is>
      </c>
      <c r="H19" s="185" t="inlineStr">
        <is>
          <t>M</t>
        </is>
      </c>
      <c r="I19" s="202" t="inlineStr">
        <is>
          <t>ALTA</t>
        </is>
      </c>
      <c r="J19" s="183" t="inlineStr">
        <is>
          <t>Cabo flexível verde 16mm² (aterramento)</t>
        </is>
      </c>
    </row>
    <row r="20">
      <c r="A20" s="185" t="inlineStr">
        <is>
          <t>Compras (custo)</t>
        </is>
      </c>
      <c r="B20" s="185" t="inlineStr">
        <is>
          <t>CABO FLEXÍVEL 750V 16MM PRETO</t>
        </is>
      </c>
      <c r="C20" s="185" t="inlineStr">
        <is>
          <t>MT</t>
        </is>
      </c>
      <c r="D20" s="199" t="n">
        <v>20.16</v>
      </c>
      <c r="E20" s="185" t="n">
        <v>1</v>
      </c>
      <c r="F20" s="185" t="n">
        <v>187</v>
      </c>
      <c r="G20" s="185" t="inlineStr">
        <is>
          <t>Elétrica › Cabo flexível › Cabo de cobre flexível, PVC, 1KV, 16mm² (inclusive terminais)</t>
        </is>
      </c>
      <c r="H20" s="185" t="inlineStr">
        <is>
          <t>M</t>
        </is>
      </c>
      <c r="I20" s="202" t="inlineStr">
        <is>
          <t>ALTA</t>
        </is>
      </c>
      <c r="J20" s="183" t="inlineStr">
        <is>
          <t>Cabo de cobre flexível 16mm²</t>
        </is>
      </c>
    </row>
    <row r="21">
      <c r="A21" s="185" t="inlineStr">
        <is>
          <t>Compras (custo)</t>
        </is>
      </c>
      <c r="B21" s="185" t="inlineStr">
        <is>
          <t>CABO FLEXÍVEL PP 500V 2X 2,5MM</t>
        </is>
      </c>
      <c r="C21" s="185" t="inlineStr">
        <is>
          <t>MT</t>
        </is>
      </c>
      <c r="D21" s="199" t="n">
        <v>7.02</v>
      </c>
      <c r="E21" s="185" t="n">
        <v>1</v>
      </c>
      <c r="F21" s="185" t="n">
        <v>206</v>
      </c>
      <c r="G21" s="185" t="inlineStr">
        <is>
          <t>Elétrica › Cabo PP › Cabo de cobre flexível tipo PP 2x2,5mm² isolamento 750V (inclusive terminais)</t>
        </is>
      </c>
      <c r="H21" s="185" t="inlineStr">
        <is>
          <t>M</t>
        </is>
      </c>
      <c r="I21" s="202" t="inlineStr">
        <is>
          <t>ALTA</t>
        </is>
      </c>
      <c r="J21" s="183" t="inlineStr">
        <is>
          <t>Cabo PP 2x2.5mm²</t>
        </is>
      </c>
    </row>
    <row r="22">
      <c r="A22" s="185" t="inlineStr">
        <is>
          <t>Compras (custo)</t>
        </is>
      </c>
      <c r="B22" s="185" t="inlineStr">
        <is>
          <t>CABO PP 2 X 2,5 MM</t>
        </is>
      </c>
      <c r="C22" s="185" t="inlineStr">
        <is>
          <t>MT</t>
        </is>
      </c>
      <c r="D22" s="199" t="n">
        <v>8.119999999999999</v>
      </c>
      <c r="E22" s="185" t="n">
        <v>1</v>
      </c>
      <c r="F22" s="185" t="n">
        <v>206</v>
      </c>
      <c r="G22" s="185" t="inlineStr">
        <is>
          <t>Elétrica › Cabo PP › Cabo de cobre flexível tipo PP 2x2,5mm² isolamento 750V (inclusive terminais)</t>
        </is>
      </c>
      <c r="H22" s="185" t="inlineStr">
        <is>
          <t>M</t>
        </is>
      </c>
      <c r="I22" s="202" t="inlineStr">
        <is>
          <t>ALTA</t>
        </is>
      </c>
      <c r="J22" s="183" t="inlineStr">
        <is>
          <t>Cabo PP 2x2.5mm²</t>
        </is>
      </c>
    </row>
    <row r="23">
      <c r="A23" s="185" t="inlineStr">
        <is>
          <t>Compras (custo)</t>
        </is>
      </c>
      <c r="B23" s="185" t="inlineStr">
        <is>
          <t>CABO PP 2 X 2,5MM 1KV</t>
        </is>
      </c>
      <c r="C23" s="185" t="inlineStr">
        <is>
          <t>MT</t>
        </is>
      </c>
      <c r="D23" s="199" t="n">
        <v>7.57</v>
      </c>
      <c r="E23" s="185" t="n">
        <v>1</v>
      </c>
      <c r="F23" s="185" t="n">
        <v>206</v>
      </c>
      <c r="G23" s="185" t="inlineStr">
        <is>
          <t>Elétrica › Cabo PP › Cabo de cobre flexível tipo PP 2x2,5mm² isolamento 750V (inclusive terminais)</t>
        </is>
      </c>
      <c r="H23" s="185" t="inlineStr">
        <is>
          <t>M</t>
        </is>
      </c>
      <c r="I23" s="202" t="inlineStr">
        <is>
          <t>ALTA</t>
        </is>
      </c>
      <c r="J23" s="183" t="inlineStr">
        <is>
          <t>Cabo PP 2x2.5mm²</t>
        </is>
      </c>
    </row>
    <row r="24">
      <c r="A24" s="185" t="inlineStr">
        <is>
          <t>Compras (custo)</t>
        </is>
      </c>
      <c r="B24" s="185" t="inlineStr">
        <is>
          <t>CABO PP 3x2,5mm 1kV CABLENA</t>
        </is>
      </c>
      <c r="C24" s="185" t="inlineStr">
        <is>
          <t>UN</t>
        </is>
      </c>
      <c r="D24" s="199" t="n">
        <v>10.5</v>
      </c>
      <c r="E24" s="185" t="n">
        <v>1</v>
      </c>
      <c r="F24" s="185" t="n">
        <v>207</v>
      </c>
      <c r="G24" s="185" t="inlineStr">
        <is>
          <t>Elétrica › Cabo PP › Cabo de cobre flexível tipo PP 3x2,5mm² isolamento 750V (inclusive terminais)</t>
        </is>
      </c>
      <c r="H24" s="185" t="inlineStr">
        <is>
          <t>M</t>
        </is>
      </c>
      <c r="I24" s="202" t="inlineStr">
        <is>
          <t>ALTA</t>
        </is>
      </c>
      <c r="J24" s="183" t="inlineStr">
        <is>
          <t>Cabo PP 3x2.5mm²</t>
        </is>
      </c>
    </row>
    <row r="25">
      <c r="A25" s="185" t="inlineStr">
        <is>
          <t>Compras (custo)</t>
        </is>
      </c>
      <c r="B25" s="185" t="inlineStr">
        <is>
          <t>CABO PP PRETO 1KV 2X2,50 MM2 - 00404.008.002.1.23</t>
        </is>
      </c>
      <c r="C25" s="185" t="inlineStr">
        <is>
          <t>MT</t>
        </is>
      </c>
      <c r="D25" s="199" t="n">
        <v>8.6</v>
      </c>
      <c r="E25" s="185" t="n">
        <v>1</v>
      </c>
      <c r="F25" s="185" t="n">
        <v>206</v>
      </c>
      <c r="G25" s="185" t="inlineStr">
        <is>
          <t>Elétrica › Cabo PP › Cabo de cobre flexível tipo PP 2x2,5mm² isolamento 750V (inclusive terminais)</t>
        </is>
      </c>
      <c r="H25" s="185" t="inlineStr">
        <is>
          <t>M</t>
        </is>
      </c>
      <c r="I25" s="202" t="inlineStr">
        <is>
          <t>ALTA</t>
        </is>
      </c>
      <c r="J25" s="183" t="inlineStr">
        <is>
          <t>Cabo PP 2x2.5mm²</t>
        </is>
      </c>
    </row>
    <row r="26">
      <c r="A26" s="185" t="inlineStr">
        <is>
          <t>Compras (custo)</t>
        </is>
      </c>
      <c r="B26" s="185" t="inlineStr">
        <is>
          <t>DISJUNTOR DIN 3P 63A 58013/111 TRAMONTINA</t>
        </is>
      </c>
      <c r="C26" s="185" t="inlineStr">
        <is>
          <t>UN</t>
        </is>
      </c>
      <c r="D26" s="199" t="n">
        <v>51.73</v>
      </c>
      <c r="E26" s="185" t="n">
        <v>3</v>
      </c>
      <c r="F26" s="185" t="n">
        <v>239</v>
      </c>
      <c r="G26" s="185" t="inlineStr">
        <is>
          <t>Elétrica › Disjuntor › Disjuntor DIN tripolar 63-100A (Abb, Siemens, GE), curva "C"</t>
        </is>
      </c>
      <c r="H26" s="185" t="inlineStr">
        <is>
          <t>PÇ</t>
        </is>
      </c>
      <c r="I26" s="202" t="inlineStr">
        <is>
          <t>ALTA</t>
        </is>
      </c>
      <c r="J26" s="183" t="inlineStr">
        <is>
          <t>Disjuntor DIN — faixa 63–100A</t>
        </is>
      </c>
    </row>
    <row r="27">
      <c r="A27" s="185" t="inlineStr">
        <is>
          <t>Compras (custo)</t>
        </is>
      </c>
      <c r="B27" s="185" t="inlineStr">
        <is>
          <t>DISJUNTOR TRIPOLAR 63A TRAMONTINA</t>
        </is>
      </c>
      <c r="C27" s="185" t="inlineStr">
        <is>
          <t>UN</t>
        </is>
      </c>
      <c r="D27" s="199" t="n">
        <v>46.19</v>
      </c>
      <c r="E27" s="185" t="n">
        <v>1</v>
      </c>
      <c r="F27" s="185" t="n">
        <v>239</v>
      </c>
      <c r="G27" s="185" t="inlineStr">
        <is>
          <t>Elétrica › Disjuntor › Disjuntor DIN tripolar 63-100A (Abb, Siemens, GE), curva "C"</t>
        </is>
      </c>
      <c r="H27" s="185" t="inlineStr">
        <is>
          <t>PÇ</t>
        </is>
      </c>
      <c r="I27" s="202" t="inlineStr">
        <is>
          <t>ALTA</t>
        </is>
      </c>
      <c r="J27" s="183" t="inlineStr">
        <is>
          <t>Disjuntor DIN — faixa 63–100A</t>
        </is>
      </c>
    </row>
    <row r="28">
      <c r="A28" s="185" t="inlineStr">
        <is>
          <t>Compras (custo)</t>
        </is>
      </c>
      <c r="B28" s="185" t="inlineStr">
        <is>
          <t>DUTO PEAD KANADUTO LC SW DN32 PRETO 1" GERPLAST</t>
        </is>
      </c>
      <c r="C28" s="185" t="inlineStr">
        <is>
          <t>MT</t>
        </is>
      </c>
      <c r="D28" s="199" t="n">
        <v>4.76</v>
      </c>
      <c r="E28" s="185" t="n">
        <v>3</v>
      </c>
      <c r="F28" s="185" t="n">
        <v>190</v>
      </c>
      <c r="G28" s="185" t="inlineStr">
        <is>
          <t>Elétrica › Eletroduto PVC › Eletroduto corrugado de PVC (PEAD / kanaflex) flexível 1" com conexões</t>
        </is>
      </c>
      <c r="H28" s="185" t="inlineStr">
        <is>
          <t>M</t>
        </is>
      </c>
      <c r="I28" s="202" t="inlineStr">
        <is>
          <t>ALTA</t>
        </is>
      </c>
      <c r="J28" s="183" t="inlineStr">
        <is>
          <t>Eletroduto corrugado 1"</t>
        </is>
      </c>
    </row>
    <row r="29">
      <c r="A29" s="185" t="inlineStr">
        <is>
          <t>Compras (custo)</t>
        </is>
      </c>
      <c r="B29" s="185" t="inlineStr">
        <is>
          <t>DUTO PEAD KANADUTO SW DN 63 CINZA 2"</t>
        </is>
      </c>
      <c r="C29" s="185" t="inlineStr">
        <is>
          <t>MT</t>
        </is>
      </c>
      <c r="D29" s="199" t="n">
        <v>10</v>
      </c>
      <c r="E29" s="185" t="n">
        <v>1</v>
      </c>
      <c r="F29" s="185" t="n">
        <v>188</v>
      </c>
      <c r="G29" s="185" t="inlineStr">
        <is>
          <t>Elétrica › Eletroduto PVC › Eletroduto corrugado de PVC (PEAD / kanaflex) flexível 2" com conexões</t>
        </is>
      </c>
      <c r="H29" s="185" t="inlineStr">
        <is>
          <t>M</t>
        </is>
      </c>
      <c r="I29" s="202" t="inlineStr">
        <is>
          <t>ALTA</t>
        </is>
      </c>
      <c r="J29" s="183" t="inlineStr">
        <is>
          <t>Eletroduto corrugado 2"</t>
        </is>
      </c>
    </row>
    <row r="30">
      <c r="A30" s="185" t="inlineStr">
        <is>
          <t>Compras (custo)</t>
        </is>
      </c>
      <c r="B30" s="185" t="inlineStr">
        <is>
          <t>ELETRODUTO CORRUGADO PRETO 2" 8252 PLASTIBRAS</t>
        </is>
      </c>
      <c r="C30" s="185" t="inlineStr">
        <is>
          <t>MT</t>
        </is>
      </c>
      <c r="D30" s="199" t="n">
        <v>7.23</v>
      </c>
      <c r="E30" s="185" t="n">
        <v>2</v>
      </c>
      <c r="F30" s="185" t="n">
        <v>188</v>
      </c>
      <c r="G30" s="185" t="inlineStr">
        <is>
          <t>Elétrica › Eletroduto PVC › Eletroduto corrugado de PVC (PEAD / kanaflex) flexível 2" com conexões</t>
        </is>
      </c>
      <c r="H30" s="185" t="inlineStr">
        <is>
          <t>M</t>
        </is>
      </c>
      <c r="I30" s="202" t="inlineStr">
        <is>
          <t>ALTA</t>
        </is>
      </c>
      <c r="J30" s="183" t="inlineStr">
        <is>
          <t>Eletroduto corrugado 2"</t>
        </is>
      </c>
    </row>
    <row r="31">
      <c r="A31" s="185" t="inlineStr">
        <is>
          <t>Compras (custo)</t>
        </is>
      </c>
      <c r="B31" s="185" t="inlineStr">
        <is>
          <t>ELETRODUTO CORRUGADO PT 2" 8252 PLASTIBRAS</t>
        </is>
      </c>
      <c r="C31" s="185" t="inlineStr">
        <is>
          <t>MT</t>
        </is>
      </c>
      <c r="D31" s="199" t="n">
        <v>6.72</v>
      </c>
      <c r="E31" s="185" t="n">
        <v>1</v>
      </c>
      <c r="F31" s="185" t="n">
        <v>188</v>
      </c>
      <c r="G31" s="185" t="inlineStr">
        <is>
          <t>Elétrica › Eletroduto PVC › Eletroduto corrugado de PVC (PEAD / kanaflex) flexível 2" com conexões</t>
        </is>
      </c>
      <c r="H31" s="185" t="inlineStr">
        <is>
          <t>M</t>
        </is>
      </c>
      <c r="I31" s="202" t="inlineStr">
        <is>
          <t>ALTA</t>
        </is>
      </c>
      <c r="J31" s="183" t="inlineStr">
        <is>
          <t>Eletroduto corrugado 2"</t>
        </is>
      </c>
    </row>
    <row r="32">
      <c r="A32" s="185" t="inlineStr">
        <is>
          <t>Compras (custo)</t>
        </is>
      </c>
      <c r="B32" s="185" t="inlineStr">
        <is>
          <t>HASTE ATERRAM 254M AC 5/8X3M</t>
        </is>
      </c>
      <c r="C32" s="185" t="inlineStr">
        <is>
          <t>UN</t>
        </is>
      </c>
      <c r="D32" s="199" t="n">
        <v>131.58</v>
      </c>
      <c r="E32" s="185" t="n">
        <v>2</v>
      </c>
      <c r="F32" s="185" t="n">
        <v>178</v>
      </c>
      <c r="G32" s="185" t="inlineStr">
        <is>
          <t>Aterramento › Haste de aterramento › Haste de aterramento 5/8", revestida em cobre 254μ, L=3,00m</t>
        </is>
      </c>
      <c r="H32" s="185" t="inlineStr">
        <is>
          <t>PÇ</t>
        </is>
      </c>
      <c r="I32" s="202" t="inlineStr">
        <is>
          <t>ALTA</t>
        </is>
      </c>
      <c r="J32" s="183" t="inlineStr">
        <is>
          <t>Haste de aterramento 5/8" L=3,00m</t>
        </is>
      </c>
    </row>
    <row r="33">
      <c r="A33" s="185" t="inlineStr">
        <is>
          <t>Compras (custo)</t>
        </is>
      </c>
      <c r="B33" s="185" t="inlineStr">
        <is>
          <t>HASTE ATERRAMENTO 254M AC 5/8X3M</t>
        </is>
      </c>
      <c r="C33" s="185" t="inlineStr">
        <is>
          <t>UN</t>
        </is>
      </c>
      <c r="D33" s="199" t="n">
        <v>120.91</v>
      </c>
      <c r="E33" s="185" t="n">
        <v>1</v>
      </c>
      <c r="F33" s="185" t="n">
        <v>178</v>
      </c>
      <c r="G33" s="185" t="inlineStr">
        <is>
          <t>Aterramento › Haste de aterramento › Haste de aterramento 5/8", revestida em cobre 254μ, L=3,00m</t>
        </is>
      </c>
      <c r="H33" s="185" t="inlineStr">
        <is>
          <t>PÇ</t>
        </is>
      </c>
      <c r="I33" s="202" t="inlineStr">
        <is>
          <t>ALTA</t>
        </is>
      </c>
      <c r="J33" s="183" t="inlineStr">
        <is>
          <t>Haste de aterramento 5/8" L=3,00m</t>
        </is>
      </c>
    </row>
    <row r="34">
      <c r="A34" s="185" t="inlineStr">
        <is>
          <t>Compras (custo)</t>
        </is>
      </c>
      <c r="B34" s="185" t="inlineStr">
        <is>
          <t>MANGUEIRA KANAFLEX 2" (ROLO 100 MTS)</t>
        </is>
      </c>
      <c r="C34" s="185" t="inlineStr">
        <is>
          <t>MT</t>
        </is>
      </c>
      <c r="D34" s="199" t="n">
        <v>8.300000000000001</v>
      </c>
      <c r="E34" s="185" t="n">
        <v>1</v>
      </c>
      <c r="F34" s="185" t="n">
        <v>188</v>
      </c>
      <c r="G34" s="185" t="inlineStr">
        <is>
          <t>Elétrica › Eletroduto PVC › Eletroduto corrugado de PVC (PEAD / kanaflex) flexível 2" com conexões</t>
        </is>
      </c>
      <c r="H34" s="185" t="inlineStr">
        <is>
          <t>M</t>
        </is>
      </c>
      <c r="I34" s="202" t="inlineStr">
        <is>
          <t>ALTA</t>
        </is>
      </c>
      <c r="J34" s="183" t="inlineStr">
        <is>
          <t>Eletroduto corrugado 2"</t>
        </is>
      </c>
    </row>
    <row r="35">
      <c r="A35" s="185" t="inlineStr">
        <is>
          <t>Compras (custo)</t>
        </is>
      </c>
      <c r="B35" s="185" t="inlineStr">
        <is>
          <t>MANGUEIRA KANAFLEX 2" PRETO</t>
        </is>
      </c>
      <c r="C35" s="185" t="inlineStr">
        <is>
          <t>MT</t>
        </is>
      </c>
      <c r="D35" s="199" t="n">
        <v>8.039999999999999</v>
      </c>
      <c r="E35" s="185" t="n">
        <v>1</v>
      </c>
      <c r="F35" s="185" t="n">
        <v>188</v>
      </c>
      <c r="G35" s="185" t="inlineStr">
        <is>
          <t>Elétrica › Eletroduto PVC › Eletroduto corrugado de PVC (PEAD / kanaflex) flexível 2" com conexões</t>
        </is>
      </c>
      <c r="H35" s="185" t="inlineStr">
        <is>
          <t>M</t>
        </is>
      </c>
      <c r="I35" s="202" t="inlineStr">
        <is>
          <t>ALTA</t>
        </is>
      </c>
      <c r="J35" s="183" t="inlineStr">
        <is>
          <t>Eletroduto corrugado 2"</t>
        </is>
      </c>
    </row>
    <row r="36">
      <c r="A36" s="185" t="inlineStr">
        <is>
          <t>Compras (custo)</t>
        </is>
      </c>
      <c r="B36" s="185" t="inlineStr">
        <is>
          <t>MINI DISJUNTOR 1P 16A CURVA C 220V 3KA 5SJ11167MB SIEMENS</t>
        </is>
      </c>
      <c r="C36" s="185" t="inlineStr">
        <is>
          <t>UN</t>
        </is>
      </c>
      <c r="D36" s="199" t="n">
        <v>10.55</v>
      </c>
      <c r="E36" s="185" t="n">
        <v>1</v>
      </c>
      <c r="F36" s="185" t="n">
        <v>234</v>
      </c>
      <c r="G36" s="185" t="inlineStr">
        <is>
          <t>Elétrica › Disjuntor › Disjuntor DIN monopolar 10-50A (Abb, Siemens, GE), curva "C"</t>
        </is>
      </c>
      <c r="H36" s="185" t="inlineStr">
        <is>
          <t>PÇ</t>
        </is>
      </c>
      <c r="I36" s="202" t="inlineStr">
        <is>
          <t>ALTA</t>
        </is>
      </c>
      <c r="J36" s="183" t="inlineStr">
        <is>
          <t>Disjuntor DIN — faixa 10–50A</t>
        </is>
      </c>
    </row>
    <row r="37">
      <c r="A37" s="185" t="inlineStr">
        <is>
          <t>Compras (custo)</t>
        </is>
      </c>
      <c r="B37" s="185" t="inlineStr">
        <is>
          <t>MINI DISJUNTOR 3P 50A CURVA C 415V 3KA 5SJ13507MB SIEMENS</t>
        </is>
      </c>
      <c r="C37" s="185" t="inlineStr">
        <is>
          <t>UN</t>
        </is>
      </c>
      <c r="D37" s="199" t="n">
        <v>68.87</v>
      </c>
      <c r="E37" s="185" t="n">
        <v>1</v>
      </c>
      <c r="F37" s="185" t="n">
        <v>238</v>
      </c>
      <c r="G37" s="185" t="inlineStr">
        <is>
          <t>Elétrica › Disjuntor › Disjuntor DIN tripolar 10-50A (Abb, Siemens, GE), curva "C"</t>
        </is>
      </c>
      <c r="H37" s="185" t="inlineStr">
        <is>
          <t>PÇ</t>
        </is>
      </c>
      <c r="I37" s="202" t="inlineStr">
        <is>
          <t>ALTA</t>
        </is>
      </c>
      <c r="J37" s="183" t="inlineStr">
        <is>
          <t>Disjuntor DIN — faixa 10–50A</t>
        </is>
      </c>
    </row>
    <row r="38">
      <c r="A38" s="185" t="inlineStr">
        <is>
          <t>Compras (custo)</t>
        </is>
      </c>
      <c r="B38" s="185" t="inlineStr">
        <is>
          <t>MINI DISJUNTOR 3P 63A CURVA C 415V 3KA 5SJ13637MB SIEMENS</t>
        </is>
      </c>
      <c r="C38" s="185" t="inlineStr">
        <is>
          <t>UN</t>
        </is>
      </c>
      <c r="D38" s="199" t="n">
        <v>78.53</v>
      </c>
      <c r="E38" s="185" t="n">
        <v>1</v>
      </c>
      <c r="F38" s="185" t="n">
        <v>239</v>
      </c>
      <c r="G38" s="185" t="inlineStr">
        <is>
          <t>Elétrica › Disjuntor › Disjuntor DIN tripolar 63-100A (Abb, Siemens, GE), curva "C"</t>
        </is>
      </c>
      <c r="H38" s="185" t="inlineStr">
        <is>
          <t>PÇ</t>
        </is>
      </c>
      <c r="I38" s="202" t="inlineStr">
        <is>
          <t>ALTA</t>
        </is>
      </c>
      <c r="J38" s="183" t="inlineStr">
        <is>
          <t>Disjuntor DIN — faixa 63–100A</t>
        </is>
      </c>
    </row>
    <row r="39">
      <c r="A39" s="185" t="inlineStr">
        <is>
          <t>Compras (custo)</t>
        </is>
      </c>
      <c r="B39" s="185" t="inlineStr">
        <is>
          <t>BO2 CABO DE COBRE NU 50,0 mm2 - TMD - CLASSE 2A</t>
        </is>
      </c>
      <c r="C39" s="185" t="inlineStr">
        <is>
          <t>MT</t>
        </is>
      </c>
      <c r="D39" s="199" t="n">
        <v>59.9</v>
      </c>
      <c r="E39" s="185" t="n">
        <v>1</v>
      </c>
      <c r="F39" s="185" t="n">
        <v>169</v>
      </c>
      <c r="G39" s="185" t="inlineStr">
        <is>
          <t>Aterramento › Cordoalha › Cordoalha de cobre, 50mm²</t>
        </is>
      </c>
      <c r="H39" s="185" t="inlineStr">
        <is>
          <t>M</t>
        </is>
      </c>
      <c r="I39" s="221" t="inlineStr">
        <is>
          <t>MEDIA</t>
        </is>
      </c>
      <c r="J39" s="183" t="inlineStr">
        <is>
          <t>Cabo/cordoalha de cobre nu 50mm² – a LPU trata como cordoalha</t>
        </is>
      </c>
    </row>
    <row r="40">
      <c r="A40" s="185" t="inlineStr">
        <is>
          <t>Compras (custo)</t>
        </is>
      </c>
      <c r="B40" s="185" t="inlineStr">
        <is>
          <t>CABO ACO COBREADO 50MM 7 FIOS IACS 21% - CS-50-7F-21%</t>
        </is>
      </c>
      <c r="C40" s="185" t="inlineStr">
        <is>
          <t>MT</t>
        </is>
      </c>
      <c r="D40" s="199" t="n">
        <v>28.68</v>
      </c>
      <c r="E40" s="185" t="n">
        <v>2</v>
      </c>
      <c r="F40" s="185" t="n">
        <v>180</v>
      </c>
      <c r="G40" s="185" t="inlineStr">
        <is>
          <t>Aterramento › Cabo de aço › Cabo de aço com alma de aço de 1/2"</t>
        </is>
      </c>
      <c r="H40" s="185" t="inlineStr">
        <is>
          <t>M</t>
        </is>
      </c>
      <c r="I40" s="221" t="inlineStr">
        <is>
          <t>MEDIA</t>
        </is>
      </c>
      <c r="J40" s="183" t="inlineStr">
        <is>
          <t>Cabo de aço cobreado</t>
        </is>
      </c>
    </row>
    <row r="41">
      <c r="A41" s="185" t="inlineStr">
        <is>
          <t>Compras (custo)</t>
        </is>
      </c>
      <c r="B41" s="185" t="inlineStr">
        <is>
          <t>CABO ALUM QUAD 3X35MM+35MM 1KV COLOR VA</t>
        </is>
      </c>
      <c r="C41" s="185" t="inlineStr">
        <is>
          <t>MT</t>
        </is>
      </c>
      <c r="D41" s="199" t="n">
        <v>19.91</v>
      </c>
      <c r="E41" s="185" t="n">
        <v>1</v>
      </c>
      <c r="F41" s="185" t="n">
        <v>203</v>
      </c>
      <c r="G41" s="185" t="inlineStr">
        <is>
          <t>Elétrica › Cabo multiplexado › Cabo multiplexado 3x 35mm² neutro nu - alumínio</t>
        </is>
      </c>
      <c r="H41" s="185" t="inlineStr">
        <is>
          <t>M</t>
        </is>
      </c>
      <c r="I41" s="221" t="inlineStr">
        <is>
          <t>MEDIA</t>
        </is>
      </c>
      <c r="J41" s="183" t="inlineStr">
        <is>
          <t>Cabo multiplexado 3x35mm²</t>
        </is>
      </c>
    </row>
    <row r="42">
      <c r="A42" s="185" t="inlineStr">
        <is>
          <t>Compras (custo)</t>
        </is>
      </c>
      <c r="B42" s="185" t="inlineStr">
        <is>
          <t>CABO COBRE NU 50MM2 NBR6524 7 FIOS</t>
        </is>
      </c>
      <c r="C42" s="185" t="inlineStr">
        <is>
          <t>M</t>
        </is>
      </c>
      <c r="D42" s="199" t="n">
        <v>73.13</v>
      </c>
      <c r="E42" s="185" t="n">
        <v>1</v>
      </c>
      <c r="F42" s="185" t="n">
        <v>169</v>
      </c>
      <c r="G42" s="185" t="inlineStr">
        <is>
          <t>Aterramento › Cordoalha › Cordoalha de cobre, 50mm²</t>
        </is>
      </c>
      <c r="H42" s="185" t="inlineStr">
        <is>
          <t>M</t>
        </is>
      </c>
      <c r="I42" s="221" t="inlineStr">
        <is>
          <t>MEDIA</t>
        </is>
      </c>
      <c r="J42" s="183" t="inlineStr">
        <is>
          <t>Cabo/cordoalha de cobre nu 50mm² – a LPU trata como cordoalha</t>
        </is>
      </c>
    </row>
    <row r="43">
      <c r="A43" s="185" t="inlineStr">
        <is>
          <t>Compras (custo)</t>
        </is>
      </c>
      <c r="B43" s="185" t="inlineStr">
        <is>
          <t>CABO DE AÇO COBREADO 50MM 7 FIOS IACS 21% - CS-50-7F-21%</t>
        </is>
      </c>
      <c r="C43" s="185" t="inlineStr">
        <is>
          <t>MT</t>
        </is>
      </c>
      <c r="D43" s="199" t="n">
        <v>28.68</v>
      </c>
      <c r="E43" s="185" t="n">
        <v>1</v>
      </c>
      <c r="F43" s="185" t="n">
        <v>180</v>
      </c>
      <c r="G43" s="185" t="inlineStr">
        <is>
          <t>Aterramento › Cabo de aço › Cabo de aço com alma de aço de 1/2"</t>
        </is>
      </c>
      <c r="H43" s="185" t="inlineStr">
        <is>
          <t>M</t>
        </is>
      </c>
      <c r="I43" s="221" t="inlineStr">
        <is>
          <t>MEDIA</t>
        </is>
      </c>
      <c r="J43" s="183" t="inlineStr">
        <is>
          <t>Cabo de aço cobreado</t>
        </is>
      </c>
    </row>
    <row r="44">
      <c r="A44" s="185" t="inlineStr">
        <is>
          <t>Compras (custo)</t>
        </is>
      </c>
      <c r="B44" s="185" t="inlineStr">
        <is>
          <t>CABO DE COBRE NU 50 MM (7 VIAS) NORMATIZADO - CONDEX</t>
        </is>
      </c>
      <c r="C44" s="185" t="inlineStr">
        <is>
          <t>MT</t>
        </is>
      </c>
      <c r="D44" s="199" t="n">
        <v>69.76000000000001</v>
      </c>
      <c r="E44" s="185" t="n">
        <v>1</v>
      </c>
      <c r="F44" s="185" t="n">
        <v>169</v>
      </c>
      <c r="G44" s="185" t="inlineStr">
        <is>
          <t>Aterramento › Cordoalha › Cordoalha de cobre, 50mm²</t>
        </is>
      </c>
      <c r="H44" s="185" t="inlineStr">
        <is>
          <t>M</t>
        </is>
      </c>
      <c r="I44" s="221" t="inlineStr">
        <is>
          <t>MEDIA</t>
        </is>
      </c>
      <c r="J44" s="183" t="inlineStr">
        <is>
          <t>Cabo/cordoalha de cobre nu 50mm² – a LPU trata como cordoalha</t>
        </is>
      </c>
    </row>
    <row r="45">
      <c r="A45" s="185" t="inlineStr">
        <is>
          <t>Compras (custo)</t>
        </is>
      </c>
      <c r="B45" s="185" t="inlineStr">
        <is>
          <t>CABO DE COBRE NU 50MM</t>
        </is>
      </c>
      <c r="C45" s="185" t="inlineStr">
        <is>
          <t>UN</t>
        </is>
      </c>
      <c r="D45" s="199" t="n">
        <v>69.08</v>
      </c>
      <c r="E45" s="185" t="n">
        <v>1</v>
      </c>
      <c r="F45" s="185" t="n">
        <v>169</v>
      </c>
      <c r="G45" s="185" t="inlineStr">
        <is>
          <t>Aterramento › Cordoalha › Cordoalha de cobre, 50mm²</t>
        </is>
      </c>
      <c r="H45" s="185" t="inlineStr">
        <is>
          <t>M</t>
        </is>
      </c>
      <c r="I45" s="221" t="inlineStr">
        <is>
          <t>MEDIA</t>
        </is>
      </c>
      <c r="J45" s="183" t="inlineStr">
        <is>
          <t>Cabo/cordoalha de cobre nu 50mm² – a LPU trata como cordoalha</t>
        </is>
      </c>
    </row>
    <row r="46">
      <c r="A46" s="185" t="inlineStr">
        <is>
          <t>Compras (custo)</t>
        </is>
      </c>
      <c r="B46" s="185" t="inlineStr">
        <is>
          <t>CABO DE COBRE NU 50MM²</t>
        </is>
      </c>
      <c r="C46" s="185" t="inlineStr">
        <is>
          <t>MT</t>
        </is>
      </c>
      <c r="D46" s="199" t="n">
        <v>31.33</v>
      </c>
      <c r="E46" s="185" t="n">
        <v>1</v>
      </c>
      <c r="F46" s="185" t="n">
        <v>169</v>
      </c>
      <c r="G46" s="185" t="inlineStr">
        <is>
          <t>Aterramento › Cordoalha › Cordoalha de cobre, 50mm²</t>
        </is>
      </c>
      <c r="H46" s="185" t="inlineStr">
        <is>
          <t>M</t>
        </is>
      </c>
      <c r="I46" s="221" t="inlineStr">
        <is>
          <t>MEDIA</t>
        </is>
      </c>
      <c r="J46" s="183" t="inlineStr">
        <is>
          <t>Cabo/cordoalha de cobre nu 50mm² – a LPU trata como cordoalha</t>
        </is>
      </c>
    </row>
    <row r="47">
      <c r="A47" s="185" t="inlineStr">
        <is>
          <t>Compras (custo)</t>
        </is>
      </c>
      <c r="B47" s="185" t="inlineStr">
        <is>
          <t>CABO NU 7 FIOS NORMATIZADO 50MM</t>
        </is>
      </c>
      <c r="C47" s="185" t="inlineStr">
        <is>
          <t>MT</t>
        </is>
      </c>
      <c r="D47" s="199" t="n">
        <v>69.59999999999999</v>
      </c>
      <c r="E47" s="185" t="n">
        <v>1</v>
      </c>
      <c r="F47" s="185" t="n">
        <v>169</v>
      </c>
      <c r="G47" s="185" t="inlineStr">
        <is>
          <t>Aterramento › Cordoalha › Cordoalha de cobre, 50mm²</t>
        </is>
      </c>
      <c r="H47" s="185" t="inlineStr">
        <is>
          <t>M</t>
        </is>
      </c>
      <c r="I47" s="221" t="inlineStr">
        <is>
          <t>MEDIA</t>
        </is>
      </c>
      <c r="J47" s="183" t="inlineStr">
        <is>
          <t>Cabo/cordoalha de cobre nu 50mm² – a LPU trata como cordoalha</t>
        </is>
      </c>
    </row>
    <row r="48">
      <c r="A48" s="185" t="inlineStr">
        <is>
          <t>Compras (custo)</t>
        </is>
      </c>
      <c r="B48" s="185" t="inlineStr">
        <is>
          <t>CAIXA MEDIDOR POLIFASICA EQUATORIAL PLASTIMAX 9418</t>
        </is>
      </c>
      <c r="C48" s="185" t="inlineStr">
        <is>
          <t>UN</t>
        </is>
      </c>
      <c r="D48" s="199" t="n">
        <v>114.57</v>
      </c>
      <c r="E48" s="185" t="n">
        <v>2</v>
      </c>
      <c r="F48" s="185" t="n">
        <v>323</v>
      </c>
      <c r="G48" s="185" t="inlineStr">
        <is>
          <t>Padrão de Entrada › QM Monofásico › Caixa de medição Simplificado (QM) Monofásico p/ 1x medidor (padrão concessionaria), seccionamento (disjuntor), cabos e demais acessórios</t>
        </is>
      </c>
      <c r="H48" s="185" t="inlineStr">
        <is>
          <t>VB</t>
        </is>
      </c>
      <c r="I48" s="221" t="inlineStr">
        <is>
          <t>MEDIA</t>
        </is>
      </c>
      <c r="J48" s="183" t="inlineStr">
        <is>
          <t>Caixa de medição QM – só a caixa</t>
        </is>
      </c>
    </row>
    <row r="49">
      <c r="A49" s="185" t="inlineStr">
        <is>
          <t>Compras (custo)</t>
        </is>
      </c>
      <c r="B49" s="185" t="inlineStr">
        <is>
          <t>CORDOALHA ACO GALV 3/8" CLASSE B 07 FIOS EHS</t>
        </is>
      </c>
      <c r="C49" s="185" t="inlineStr">
        <is>
          <t>MT</t>
        </is>
      </c>
      <c r="D49" s="199" t="n">
        <v>19.77</v>
      </c>
      <c r="E49" s="185" t="n">
        <v>1</v>
      </c>
      <c r="F49" s="185" t="n">
        <v>172</v>
      </c>
      <c r="G49" s="185" t="inlineStr">
        <is>
          <t>Aterramento › Cordoalha › Cordoalha de aço galvanizado, 50mm²</t>
        </is>
      </c>
      <c r="H49" s="185" t="inlineStr">
        <is>
          <t>M</t>
        </is>
      </c>
      <c r="I49" s="221" t="inlineStr">
        <is>
          <t>MEDIA</t>
        </is>
      </c>
      <c r="J49" s="183" t="inlineStr">
        <is>
          <t>Cordoalha de aço galvanizado</t>
        </is>
      </c>
    </row>
    <row r="50">
      <c r="A50" s="185" t="inlineStr">
        <is>
          <t>Compras (custo)</t>
        </is>
      </c>
      <c r="B50" s="185" t="inlineStr">
        <is>
          <t>CORDOALHA ACO GALV 3/8" HS 07 FIOS CAS-038-HS P/CURRAL</t>
        </is>
      </c>
      <c r="C50" s="185" t="inlineStr">
        <is>
          <t>M</t>
        </is>
      </c>
      <c r="D50" s="199" t="n">
        <v>13.75</v>
      </c>
      <c r="E50" s="185" t="n">
        <v>2</v>
      </c>
      <c r="F50" s="185" t="n">
        <v>172</v>
      </c>
      <c r="G50" s="185" t="inlineStr">
        <is>
          <t>Aterramento › Cordoalha › Cordoalha de aço galvanizado, 50mm²</t>
        </is>
      </c>
      <c r="H50" s="185" t="inlineStr">
        <is>
          <t>M</t>
        </is>
      </c>
      <c r="I50" s="221" t="inlineStr">
        <is>
          <t>MEDIA</t>
        </is>
      </c>
      <c r="J50" s="183" t="inlineStr">
        <is>
          <t>Cordoalha de aço galvanizado</t>
        </is>
      </c>
    </row>
    <row r="51">
      <c r="A51" s="185" t="inlineStr">
        <is>
          <t>Compras (custo)</t>
        </is>
      </c>
      <c r="B51" s="185" t="inlineStr">
        <is>
          <t>CORDOALHA AÇO GALV. 3/8" CLASSE B 07 FIOS EHS</t>
        </is>
      </c>
      <c r="C51" s="185" t="inlineStr">
        <is>
          <t>MT</t>
        </is>
      </c>
      <c r="D51" s="199" t="n">
        <v>19.77</v>
      </c>
      <c r="E51" s="185" t="n">
        <v>2</v>
      </c>
      <c r="F51" s="185" t="n">
        <v>172</v>
      </c>
      <c r="G51" s="185" t="inlineStr">
        <is>
          <t>Aterramento › Cordoalha › Cordoalha de aço galvanizado, 50mm²</t>
        </is>
      </c>
      <c r="H51" s="185" t="inlineStr">
        <is>
          <t>M</t>
        </is>
      </c>
      <c r="I51" s="221" t="inlineStr">
        <is>
          <t>MEDIA</t>
        </is>
      </c>
      <c r="J51" s="183" t="inlineStr">
        <is>
          <t>Cordoalha de aço galvanizado</t>
        </is>
      </c>
    </row>
    <row r="52">
      <c r="A52" s="185" t="inlineStr">
        <is>
          <t>Compras (custo)</t>
        </is>
      </c>
      <c r="B52" s="185" t="inlineStr">
        <is>
          <t>CORDOALHA DE ACO 3/8 INTELLI</t>
        </is>
      </c>
      <c r="C52" s="185" t="inlineStr">
        <is>
          <t>MT</t>
        </is>
      </c>
      <c r="D52" s="199" t="n">
        <v>16</v>
      </c>
      <c r="E52" s="185" t="n">
        <v>1</v>
      </c>
      <c r="F52" s="185" t="n">
        <v>172</v>
      </c>
      <c r="G52" s="185" t="inlineStr">
        <is>
          <t>Aterramento › Cordoalha › Cordoalha de aço galvanizado, 50mm²</t>
        </is>
      </c>
      <c r="H52" s="185" t="inlineStr">
        <is>
          <t>M</t>
        </is>
      </c>
      <c r="I52" s="221" t="inlineStr">
        <is>
          <t>MEDIA</t>
        </is>
      </c>
      <c r="J52" s="183" t="inlineStr">
        <is>
          <t>Cordoalha de aço galvanizado</t>
        </is>
      </c>
    </row>
    <row r="53">
      <c r="A53" s="185" t="inlineStr">
        <is>
          <t>Compras (custo)</t>
        </is>
      </c>
      <c r="B53" s="185" t="inlineStr">
        <is>
          <t>GRADE DE PROTECAO PARA MEDIDOR 400x400</t>
        </is>
      </c>
      <c r="C53" s="185" t="inlineStr">
        <is>
          <t>UN</t>
        </is>
      </c>
      <c r="D53" s="199" t="n">
        <v>633.33</v>
      </c>
      <c r="E53" s="185" t="n">
        <v>3</v>
      </c>
      <c r="F53" s="185" t="n">
        <v>273</v>
      </c>
      <c r="G53" s="185" t="inlineStr">
        <is>
          <t>Ferragens — Opcionais › Gradil › Kit Anti-vandalismo ( gradil de proteção e porta cadeado, galvanizado a fogo ) p/ QM (Quadro de Medição)</t>
        </is>
      </c>
      <c r="H53" s="185" t="inlineStr">
        <is>
          <t>PÇ</t>
        </is>
      </c>
      <c r="I53" s="221" t="inlineStr">
        <is>
          <t>MEDIA</t>
        </is>
      </c>
      <c r="J53" s="183" t="inlineStr">
        <is>
          <t>Kit anti-vandalismo p/ QM</t>
        </is>
      </c>
    </row>
    <row r="54">
      <c r="A54" s="185" t="inlineStr">
        <is>
          <t>Compras (custo)</t>
        </is>
      </c>
      <c r="B54" s="185" t="inlineStr">
        <is>
          <t>GRADIL DE PROTECAO - 800x1000</t>
        </is>
      </c>
      <c r="C54" s="185" t="inlineStr">
        <is>
          <t>PC</t>
        </is>
      </c>
      <c r="D54" s="199" t="n">
        <v>800</v>
      </c>
      <c r="E54" s="185" t="n">
        <v>3</v>
      </c>
      <c r="F54" s="185" t="n">
        <v>273</v>
      </c>
      <c r="G54" s="185" t="inlineStr">
        <is>
          <t>Ferragens — Opcionais › Gradil › Kit Anti-vandalismo ( gradil de proteção e porta cadeado, galvanizado a fogo ) p/ QM (Quadro de Medição)</t>
        </is>
      </c>
      <c r="H54" s="185" t="inlineStr">
        <is>
          <t>PÇ</t>
        </is>
      </c>
      <c r="I54" s="221" t="inlineStr">
        <is>
          <t>MEDIA</t>
        </is>
      </c>
      <c r="J54" s="183" t="inlineStr">
        <is>
          <t>Kit anti-vandalismo p/ QM</t>
        </is>
      </c>
    </row>
    <row r="55">
      <c r="A55" s="185" t="inlineStr">
        <is>
          <t>Compras (custo)</t>
        </is>
      </c>
      <c r="B55" s="185" t="inlineStr">
        <is>
          <t>HASTE COPPERWELD BAIXA CAMADA (14,3) 5/8" X 2,4M - 2859</t>
        </is>
      </c>
      <c r="C55" s="185" t="inlineStr">
        <is>
          <t>UN</t>
        </is>
      </c>
      <c r="D55" s="199" t="n">
        <v>64.53</v>
      </c>
      <c r="E55" s="185" t="n">
        <v>1</v>
      </c>
      <c r="F55" s="185" t="n">
        <v>178</v>
      </c>
      <c r="G55" s="185" t="inlineStr">
        <is>
          <t>Aterramento › Haste de aterramento › Haste de aterramento 5/8", revestida em cobre 254μ, L=3,00m</t>
        </is>
      </c>
      <c r="H55" s="185" t="inlineStr">
        <is>
          <t>PÇ</t>
        </is>
      </c>
      <c r="I55" s="221" t="inlineStr">
        <is>
          <t>MEDIA</t>
        </is>
      </c>
      <c r="J55" s="183" t="inlineStr">
        <is>
          <t>A compra é de 5/8" x 2,40m e a LPU especifica L=3,00m</t>
        </is>
      </c>
    </row>
    <row r="56">
      <c r="A56" s="185" t="inlineStr">
        <is>
          <t>Compras (custo)</t>
        </is>
      </c>
      <c r="B56" s="185" t="inlineStr">
        <is>
          <t>HASTE P/ ATERRAMENTO 3/4 X 3MTS</t>
        </is>
      </c>
      <c r="C56" s="185" t="inlineStr">
        <is>
          <t>UN</t>
        </is>
      </c>
      <c r="D56" s="199" t="n">
        <v>94.93000000000001</v>
      </c>
      <c r="E56" s="185" t="n">
        <v>1</v>
      </c>
      <c r="F56" s="185" t="n">
        <v>275</v>
      </c>
      <c r="G56" s="185" t="inlineStr">
        <is>
          <t>Aterramento › Haste de aterramento › Haste de aterramento 3/4", revestida em cobre 254μ, L=2,4m</t>
        </is>
      </c>
      <c r="H56" s="185" t="inlineStr">
        <is>
          <t>PÇ</t>
        </is>
      </c>
      <c r="I56" s="221" t="inlineStr">
        <is>
          <t>MEDIA</t>
        </is>
      </c>
      <c r="J56" s="183" t="inlineStr">
        <is>
          <t>A LPU especifica L=2,40m e as compras são de 3,00m</t>
        </is>
      </c>
    </row>
    <row r="57">
      <c r="A57" s="185" t="inlineStr">
        <is>
          <t>Compras (custo)</t>
        </is>
      </c>
      <c r="B57" s="185" t="inlineStr">
        <is>
          <t>HASTE P/ ATERRAMENTO 3/4" X 3,00 MT</t>
        </is>
      </c>
      <c r="C57" s="185" t="inlineStr">
        <is>
          <t>UN</t>
        </is>
      </c>
      <c r="D57" s="199" t="n">
        <v>102.78</v>
      </c>
      <c r="E57" s="185" t="n">
        <v>1</v>
      </c>
      <c r="F57" s="185" t="n">
        <v>275</v>
      </c>
      <c r="G57" s="185" t="inlineStr">
        <is>
          <t>Aterramento › Haste de aterramento › Haste de aterramento 3/4", revestida em cobre 254μ, L=2,4m</t>
        </is>
      </c>
      <c r="H57" s="185" t="inlineStr">
        <is>
          <t>PÇ</t>
        </is>
      </c>
      <c r="I57" s="221" t="inlineStr">
        <is>
          <t>MEDIA</t>
        </is>
      </c>
      <c r="J57" s="183" t="inlineStr">
        <is>
          <t>A LPU especifica L=2,40m e as compras são de 3,00m</t>
        </is>
      </c>
    </row>
    <row r="58">
      <c r="A58" s="185" t="inlineStr">
        <is>
          <t>Compras (custo)</t>
        </is>
      </c>
      <c r="B58" s="185" t="inlineStr">
        <is>
          <t>QUADRO E REQUADRO 300x300</t>
        </is>
      </c>
      <c r="C58" s="185" t="inlineStr">
        <is>
          <t>UN</t>
        </is>
      </c>
      <c r="D58" s="199" t="n">
        <v>290</v>
      </c>
      <c r="E58" s="185" t="n">
        <v>3</v>
      </c>
      <c r="F58" s="185" t="n">
        <v>211</v>
      </c>
      <c r="G58" s="185" t="inlineStr">
        <is>
          <t>Padrão de Entrada › Caixa de passagem › Caixa de passagem 300x300x600mm em bloco de concreto (inclui tampa)</t>
        </is>
      </c>
      <c r="H58" s="185" t="inlineStr">
        <is>
          <t>PÇ</t>
        </is>
      </c>
      <c r="I58" s="221" t="inlineStr">
        <is>
          <t>MEDIA</t>
        </is>
      </c>
      <c r="J58" s="183" t="inlineStr">
        <is>
          <t>Só o quadro/requadro, não a caixa completa</t>
        </is>
      </c>
    </row>
    <row r="59">
      <c r="A59" s="185" t="inlineStr">
        <is>
          <t>Compras (custo)</t>
        </is>
      </c>
      <c r="B59" s="185" t="inlineStr">
        <is>
          <t>QUADRO E REQUADRO 600x600</t>
        </is>
      </c>
      <c r="C59" s="185" t="inlineStr">
        <is>
          <t>UN</t>
        </is>
      </c>
      <c r="D59" s="199" t="n">
        <v>383.33</v>
      </c>
      <c r="E59" s="185" t="n">
        <v>3</v>
      </c>
      <c r="F59" s="185" t="n">
        <v>213</v>
      </c>
      <c r="G59" s="185" t="inlineStr">
        <is>
          <t>Padrão de Entrada › Caixa de passagem › Caixa de passagem 600x600x600mm em bloco de concreto (inclui tampa)</t>
        </is>
      </c>
      <c r="H59" s="185" t="inlineStr">
        <is>
          <t>PÇ</t>
        </is>
      </c>
      <c r="I59" s="221" t="inlineStr">
        <is>
          <t>MEDIA</t>
        </is>
      </c>
      <c r="J59" s="183" t="inlineStr">
        <is>
          <t>Só o quadro/requadro, não a caixa completa</t>
        </is>
      </c>
    </row>
    <row r="60">
      <c r="A60" s="185" t="inlineStr">
        <is>
          <t>Compras (custo)</t>
        </is>
      </c>
      <c r="B60" s="185" t="inlineStr">
        <is>
          <t>QUADRO E REQUADRO CAIXA DE PASSAGEM 300 x 300mm</t>
        </is>
      </c>
      <c r="C60" s="185" t="inlineStr">
        <is>
          <t>PC</t>
        </is>
      </c>
      <c r="D60" s="199" t="n">
        <v>230</v>
      </c>
      <c r="E60" s="185" t="n">
        <v>1</v>
      </c>
      <c r="F60" s="185" t="n">
        <v>211</v>
      </c>
      <c r="G60" s="185" t="inlineStr">
        <is>
          <t>Padrão de Entrada › Caixa de passagem › Caixa de passagem 300x300x600mm em bloco de concreto (inclui tampa)</t>
        </is>
      </c>
      <c r="H60" s="185" t="inlineStr">
        <is>
          <t>PÇ</t>
        </is>
      </c>
      <c r="I60" s="221" t="inlineStr">
        <is>
          <t>MEDIA</t>
        </is>
      </c>
      <c r="J60" s="183" t="inlineStr">
        <is>
          <t>Só o quadro/requadro, não a caixa completa</t>
        </is>
      </c>
    </row>
    <row r="61">
      <c r="A61" s="185" t="inlineStr">
        <is>
          <t>Compras (custo)</t>
        </is>
      </c>
      <c r="B61" s="185" t="inlineStr">
        <is>
          <t>QUADRO E REQUADRO CAIXA DE PASSAGEM 600 x 600mm</t>
        </is>
      </c>
      <c r="C61" s="185" t="inlineStr">
        <is>
          <t>PC</t>
        </is>
      </c>
      <c r="D61" s="199" t="n">
        <v>400</v>
      </c>
      <c r="E61" s="185" t="n">
        <v>1</v>
      </c>
      <c r="F61" s="185" t="n">
        <v>213</v>
      </c>
      <c r="G61" s="185" t="inlineStr">
        <is>
          <t>Padrão de Entrada › Caixa de passagem › Caixa de passagem 600x600x600mm em bloco de concreto (inclui tampa)</t>
        </is>
      </c>
      <c r="H61" s="185" t="inlineStr">
        <is>
          <t>PÇ</t>
        </is>
      </c>
      <c r="I61" s="221" t="inlineStr">
        <is>
          <t>MEDIA</t>
        </is>
      </c>
      <c r="J61" s="183" t="inlineStr">
        <is>
          <t>Só o quadro/requadro, não a caixa completa</t>
        </is>
      </c>
    </row>
    <row r="62">
      <c r="A62" s="185" t="inlineStr">
        <is>
          <t>Compras (custo)</t>
        </is>
      </c>
      <c r="B62" s="185" t="inlineStr">
        <is>
          <t>QUADRO E REQUADRO PARA CAIXA DE PASSAGEM 300X300mm</t>
        </is>
      </c>
      <c r="C62" s="185" t="inlineStr">
        <is>
          <t>UN</t>
        </is>
      </c>
      <c r="D62" s="199" t="n">
        <v>275</v>
      </c>
      <c r="E62" s="185" t="n">
        <v>2</v>
      </c>
      <c r="F62" s="185" t="n">
        <v>211</v>
      </c>
      <c r="G62" s="185" t="inlineStr">
        <is>
          <t>Padrão de Entrada › Caixa de passagem › Caixa de passagem 300x300x600mm em bloco de concreto (inclui tampa)</t>
        </is>
      </c>
      <c r="H62" s="185" t="inlineStr">
        <is>
          <t>PÇ</t>
        </is>
      </c>
      <c r="I62" s="221" t="inlineStr">
        <is>
          <t>MEDIA</t>
        </is>
      </c>
      <c r="J62" s="183" t="inlineStr">
        <is>
          <t>Só o quadro/requadro, não a caixa completa</t>
        </is>
      </c>
    </row>
    <row r="63">
      <c r="A63" s="185" t="inlineStr">
        <is>
          <t>Compras (custo)</t>
        </is>
      </c>
      <c r="B63" s="185" t="inlineStr">
        <is>
          <t>QUADRO E REQUADRO PARA CAIXA DE PASSAGEM 600X600mm</t>
        </is>
      </c>
      <c r="C63" s="185" t="inlineStr">
        <is>
          <t>UN</t>
        </is>
      </c>
      <c r="D63" s="199" t="n">
        <v>375</v>
      </c>
      <c r="E63" s="185" t="n">
        <v>2</v>
      </c>
      <c r="F63" s="185" t="n">
        <v>213</v>
      </c>
      <c r="G63" s="185" t="inlineStr">
        <is>
          <t>Padrão de Entrada › Caixa de passagem › Caixa de passagem 600x600x600mm em bloco de concreto (inclui tampa)</t>
        </is>
      </c>
      <c r="H63" s="185" t="inlineStr">
        <is>
          <t>PÇ</t>
        </is>
      </c>
      <c r="I63" s="221" t="inlineStr">
        <is>
          <t>MEDIA</t>
        </is>
      </c>
      <c r="J63" s="183" t="inlineStr">
        <is>
          <t>Só o quadro/requadro, não a caixa completa</t>
        </is>
      </c>
    </row>
    <row r="64">
      <c r="A64" s="185" t="inlineStr">
        <is>
          <t>Compras (custo)</t>
        </is>
      </c>
      <c r="B64" s="185" t="inlineStr">
        <is>
          <t>QUADRO QTM CLARO (conjunto montado - itens 1 a 14)</t>
        </is>
      </c>
      <c r="C64" s="185" t="inlineStr">
        <is>
          <t>UN</t>
        </is>
      </c>
      <c r="D64" s="199" t="n">
        <v>3900</v>
      </c>
      <c r="E64" s="185" t="n">
        <v>1</v>
      </c>
      <c r="F64" s="185" t="n">
        <v>370</v>
      </c>
      <c r="G64" s="185" t="inlineStr">
        <is>
          <t>Padrão de Entrada › Caixa de medição (QM) Bifásico p/ 2x medidores (padrão concessionaria), seccionamento (disjuntor), cabos e demais acessórios</t>
        </is>
      </c>
      <c r="H64" s="185" t="inlineStr">
        <is>
          <t>VB</t>
        </is>
      </c>
      <c r="I64" s="221" t="inlineStr">
        <is>
          <t>MEDIA</t>
        </is>
      </c>
      <c r="J64" s="183" t="inlineStr">
        <is>
          <t>QM montado – custo do quadro, sem instalação e sem ligação</t>
        </is>
      </c>
    </row>
    <row r="65">
      <c r="A65" s="185" t="inlineStr">
        <is>
          <t>Compras (custo)</t>
        </is>
      </c>
      <c r="B65" s="185" t="inlineStr">
        <is>
          <t>QUADRO QTM CLARO (obra QTM CLARO - TOZET - PACAJÁ): Quadro Sobrepor Aço IP-54 800x600x200mm; 02 Disjuntor Mini 3P-63A WEG (proteção bastidor + reservas); 01 Disjuntor Mini 2P-10A WEG (reserva); 01 Dispositivo IDR 2P 25A 30mA WEG (prot. iluminação externa); 01 Disjuntor Mini 1P-20A WEG (proteção TM1); 01 Disjuntor Mini 2P-20A WEG (proteção TM1); 01 Chave Seccionadora 4P-125A SCHMERSAL; 01 Disjuntor Mini 3P-50A WEG (proteção DPS); 03 Dispositivo DPS 45kA 275V CLAMPER; Barramento Trifásico 140A; Barramento Neutro e Terra; proteção em policarbonato e tubo termocontrátil; identificação dos circuitos em etiqueta PVC</t>
        </is>
      </c>
      <c r="C65" s="185" t="inlineStr"/>
      <c r="D65" s="199" t="n">
        <v>4446.05</v>
      </c>
      <c r="E65" s="185" t="n">
        <v>1</v>
      </c>
      <c r="F65" s="185" t="n">
        <v>370</v>
      </c>
      <c r="G65" s="185" t="inlineStr">
        <is>
          <t>Padrão de Entrada › Caixa de medição (QM) Bifásico p/ 2x medidores (padrão concessionaria), seccionamento (disjuntor), cabos e demais acessórios</t>
        </is>
      </c>
      <c r="H65" s="185" t="inlineStr">
        <is>
          <t>VB</t>
        </is>
      </c>
      <c r="I65" s="221" t="inlineStr">
        <is>
          <t>MEDIA</t>
        </is>
      </c>
      <c r="J65" s="183" t="inlineStr">
        <is>
          <t>QM montado – custo do quadro, sem instalação e sem ligação</t>
        </is>
      </c>
    </row>
    <row r="66">
      <c r="A66" s="185" t="inlineStr">
        <is>
          <t>Compras (custo)</t>
        </is>
      </c>
      <c r="B66" s="185" t="inlineStr">
        <is>
          <t>QUADRO QTM CLARO (obra VIVO - TOZET - PACAJÁ): Quadro Sobrepor Aço IP-54 800x600x250mm; 01 Disjuntor Mini 3P-63A WEG (proteção geral); 01 Disjuntor Mini 2P-63A WEG (proteção equipamento Vivo); 02 Disjuntor Mini 2P-10A WEG (ilum./tomada 220V); 01 Disjuntor Mini 1P-10A WEG (tomada 127V); 03 Dispositivo IDR 2P 25A 30mA WEG; 01 Chave Seccionadora 4P-125A SCHMERSAL; 01 Tomada Industrial Embutir 3P+T 125A; 04 Dispositivo DPS 45kA 275V CLAMPER; Barramento Trifásico 80A; Barramento Neutro e Terra; proteção em policarbonato e tubo termocontrátil; identificação dos circuitos em etiqueta PVC</t>
        </is>
      </c>
      <c r="C66" s="185" t="inlineStr"/>
      <c r="D66" s="199" t="n">
        <v>4880.7</v>
      </c>
      <c r="E66" s="185" t="n">
        <v>1</v>
      </c>
      <c r="F66" s="185" t="n">
        <v>370</v>
      </c>
      <c r="G66" s="185" t="inlineStr">
        <is>
          <t>Padrão de Entrada › Caixa de medição (QM) Bifásico p/ 2x medidores (padrão concessionaria), seccionamento (disjuntor), cabos e demais acessórios</t>
        </is>
      </c>
      <c r="H66" s="185" t="inlineStr">
        <is>
          <t>VB</t>
        </is>
      </c>
      <c r="I66" s="221" t="inlineStr">
        <is>
          <t>MEDIA</t>
        </is>
      </c>
      <c r="J66" s="183" t="inlineStr">
        <is>
          <t>QM montado – custo do quadro, sem instalação e sem ligação</t>
        </is>
      </c>
    </row>
    <row r="67">
      <c r="A67" s="185" t="inlineStr">
        <is>
          <t>Compras (custo)</t>
        </is>
      </c>
      <c r="B67" s="185" t="inlineStr">
        <is>
          <t>SUPORTE SIMPLES ANTENA RF/RRU</t>
        </is>
      </c>
      <c r="C67" s="185" t="inlineStr">
        <is>
          <t>UN</t>
        </is>
      </c>
      <c r="D67" s="199" t="n">
        <v>1740</v>
      </c>
      <c r="E67" s="185" t="n">
        <v>5</v>
      </c>
      <c r="F67" s="185" t="n">
        <v>353</v>
      </c>
      <c r="G67" s="185" t="inlineStr">
        <is>
          <t>Acessórios — Poste Simplificado › Suporte RF Topo › Suporte topo 1x Antena Painel</t>
        </is>
      </c>
      <c r="H67" s="185" t="inlineStr">
        <is>
          <t>PÇ</t>
        </is>
      </c>
      <c r="I67" s="221" t="inlineStr">
        <is>
          <t>MEDIA</t>
        </is>
      </c>
      <c r="J67" s="183" t="inlineStr">
        <is>
          <t>Suporte topo 1x RF</t>
        </is>
      </c>
    </row>
    <row r="68">
      <c r="A68" s="185" t="inlineStr">
        <is>
          <t>Compras (custo)</t>
        </is>
      </c>
      <c r="B68" s="185" t="inlineStr">
        <is>
          <t>SUPORTE SIMPLES ANTENA RF/RRU COMPLETO</t>
        </is>
      </c>
      <c r="C68" s="185" t="inlineStr">
        <is>
          <t>UN</t>
        </is>
      </c>
      <c r="D68" s="199" t="n">
        <v>1700</v>
      </c>
      <c r="E68" s="185" t="n">
        <v>1</v>
      </c>
      <c r="F68" s="185" t="n">
        <v>353</v>
      </c>
      <c r="G68" s="185" t="inlineStr">
        <is>
          <t>Acessórios — Poste Simplificado › Suporte RF Topo › Suporte topo 1x Antena Painel</t>
        </is>
      </c>
      <c r="H68" s="185" t="inlineStr">
        <is>
          <t>PÇ</t>
        </is>
      </c>
      <c r="I68" s="221" t="inlineStr">
        <is>
          <t>MEDIA</t>
        </is>
      </c>
      <c r="J68" s="183" t="inlineStr">
        <is>
          <t>Suporte topo 1x RF</t>
        </is>
      </c>
    </row>
    <row r="69">
      <c r="A69" s="185" t="inlineStr">
        <is>
          <t>Compras (custo)</t>
        </is>
      </c>
      <c r="B69" s="185" t="inlineStr">
        <is>
          <t>BRITA</t>
        </is>
      </c>
      <c r="C69" s="185" t="inlineStr">
        <is>
          <t>UN</t>
        </is>
      </c>
      <c r="D69" s="199" t="n">
        <v>390</v>
      </c>
      <c r="E69" s="185" t="n">
        <v>2</v>
      </c>
      <c r="F69" s="185" t="n">
        <v>179</v>
      </c>
      <c r="G69" s="185" t="inlineStr">
        <is>
          <t>Acabamento site › Brita › Cobertura com 5 a 7 cm de brita (no. 2), seixo ou similar</t>
        </is>
      </c>
      <c r="H69" s="185" t="inlineStr">
        <is>
          <t>M2</t>
        </is>
      </c>
      <c r="I69" s="222" t="inlineStr">
        <is>
          <t>BAIXA</t>
        </is>
      </c>
      <c r="J69" s="183" t="inlineStr">
        <is>
          <t>Insumo de cobertura em brita – não aplicado</t>
        </is>
      </c>
    </row>
    <row r="70">
      <c r="A70" s="185" t="inlineStr">
        <is>
          <t>Compras (custo)</t>
        </is>
      </c>
      <c r="B70" s="185" t="inlineStr">
        <is>
          <t>CIMENTO NASSAU PORTLAND</t>
        </is>
      </c>
      <c r="C70" s="185" t="inlineStr">
        <is>
          <t>UN</t>
        </is>
      </c>
      <c r="D70" s="199" t="n">
        <v>55</v>
      </c>
      <c r="E70" s="185" t="n">
        <v>1</v>
      </c>
      <c r="F70" s="185" t="n">
        <v>221</v>
      </c>
      <c r="G70" s="185" t="inlineStr">
        <is>
          <t>Fundação — Itens básicos › Concreto › Concreto convencional - fck 20MPa</t>
        </is>
      </c>
      <c r="H70" s="185" t="inlineStr">
        <is>
          <t>M3</t>
        </is>
      </c>
      <c r="I70" s="222" t="inlineStr">
        <is>
          <t>BAIXA</t>
        </is>
      </c>
      <c r="J70" s="183" t="inlineStr">
        <is>
          <t>Insumo do concreto fck 20MPa – não aplicado</t>
        </is>
      </c>
    </row>
    <row r="71">
      <c r="A71" s="185" t="inlineStr">
        <is>
          <t>Compras (custo)</t>
        </is>
      </c>
      <c r="B71" s="185" t="inlineStr">
        <is>
          <t>CIMENTO NASSAU PORTLAND (CIMENTEC)</t>
        </is>
      </c>
      <c r="C71" s="185" t="inlineStr">
        <is>
          <t>UN</t>
        </is>
      </c>
      <c r="D71" s="199" t="n">
        <v>55</v>
      </c>
      <c r="E71" s="185" t="n">
        <v>1</v>
      </c>
      <c r="F71" s="185" t="n">
        <v>221</v>
      </c>
      <c r="G71" s="185" t="inlineStr">
        <is>
          <t>Fundação — Itens básicos › Concreto › Concreto convencional - fck 20MPa</t>
        </is>
      </c>
      <c r="H71" s="185" t="inlineStr">
        <is>
          <t>M3</t>
        </is>
      </c>
      <c r="I71" s="222" t="inlineStr">
        <is>
          <t>BAIXA</t>
        </is>
      </c>
      <c r="J71" s="183" t="inlineStr">
        <is>
          <t>Insumo do concreto fck 20MPa – não aplicado</t>
        </is>
      </c>
    </row>
    <row r="72">
      <c r="A72" s="185" t="inlineStr">
        <is>
          <t>Compras (custo)</t>
        </is>
      </c>
      <c r="B72" s="185" t="inlineStr">
        <is>
          <t>CIMENTO POTY (DEPOSITO LOJA)</t>
        </is>
      </c>
      <c r="C72" s="185" t="inlineStr">
        <is>
          <t>UN</t>
        </is>
      </c>
      <c r="D72" s="199" t="n">
        <v>60</v>
      </c>
      <c r="E72" s="185" t="n">
        <v>1</v>
      </c>
      <c r="F72" s="185" t="n">
        <v>221</v>
      </c>
      <c r="G72" s="185" t="inlineStr">
        <is>
          <t>Fundação — Itens básicos › Concreto › Concreto convencional - fck 20MPa</t>
        </is>
      </c>
      <c r="H72" s="185" t="inlineStr">
        <is>
          <t>M3</t>
        </is>
      </c>
      <c r="I72" s="222" t="inlineStr">
        <is>
          <t>BAIXA</t>
        </is>
      </c>
      <c r="J72" s="183" t="inlineStr">
        <is>
          <t>Insumo do concreto fck 20MPa – não aplicado</t>
        </is>
      </c>
    </row>
    <row r="73">
      <c r="A73" s="185" t="inlineStr">
        <is>
          <t>Compras (custo)</t>
        </is>
      </c>
      <c r="B73" s="185" t="inlineStr">
        <is>
          <t>CIMENTO POTY 50 KG</t>
        </is>
      </c>
      <c r="C73" s="185" t="inlineStr">
        <is>
          <t>UN</t>
        </is>
      </c>
      <c r="D73" s="199" t="n">
        <v>44.5</v>
      </c>
      <c r="E73" s="185" t="n">
        <v>1</v>
      </c>
      <c r="F73" s="185" t="n">
        <v>221</v>
      </c>
      <c r="G73" s="185" t="inlineStr">
        <is>
          <t>Fundação — Itens básicos › Concreto › Concreto convencional - fck 20MPa</t>
        </is>
      </c>
      <c r="H73" s="185" t="inlineStr">
        <is>
          <t>M3</t>
        </is>
      </c>
      <c r="I73" s="222" t="inlineStr">
        <is>
          <t>BAIXA</t>
        </is>
      </c>
      <c r="J73" s="183" t="inlineStr">
        <is>
          <t>Insumo do concreto fck 20MPa – não aplicado</t>
        </is>
      </c>
    </row>
    <row r="74">
      <c r="A74" s="185" t="inlineStr">
        <is>
          <t>Compras (custo)</t>
        </is>
      </c>
      <c r="B74" s="185" t="inlineStr">
        <is>
          <t>CIMENTO POTY 50KG [TODAS AS OBRAS] AZ</t>
        </is>
      </c>
      <c r="C74" s="185" t="inlineStr">
        <is>
          <t>SC</t>
        </is>
      </c>
      <c r="D74" s="199" t="n">
        <v>52</v>
      </c>
      <c r="E74" s="185" t="n">
        <v>1</v>
      </c>
      <c r="F74" s="185" t="n">
        <v>221</v>
      </c>
      <c r="G74" s="185" t="inlineStr">
        <is>
          <t>Fundação — Itens básicos › Concreto › Concreto convencional - fck 20MPa</t>
        </is>
      </c>
      <c r="H74" s="185" t="inlineStr">
        <is>
          <t>M3</t>
        </is>
      </c>
      <c r="I74" s="222" t="inlineStr">
        <is>
          <t>BAIXA</t>
        </is>
      </c>
      <c r="J74" s="183" t="inlineStr">
        <is>
          <t>Insumo do concreto fck 20MPa – não aplicado</t>
        </is>
      </c>
    </row>
    <row r="75">
      <c r="A75" s="185" t="inlineStr">
        <is>
          <t>Compras (custo)</t>
        </is>
      </c>
      <c r="B75" s="185" t="inlineStr">
        <is>
          <t>ELETRODUTO GALV FOGO MEDIO 2" 1,06MM 13098</t>
        </is>
      </c>
      <c r="C75" s="185" t="inlineStr">
        <is>
          <t>PC</t>
        </is>
      </c>
      <c r="D75" s="199" t="n">
        <v>134.63</v>
      </c>
      <c r="E75" s="185" t="n">
        <v>1</v>
      </c>
      <c r="F75" s="185" t="n">
        <v>241</v>
      </c>
      <c r="G75" s="185" t="inlineStr">
        <is>
          <t>Elétrica › Eletroduto Externos › Eletroduto rigidos pesado galvanizado a fogo (F.G.F) 1 1/2 - 2"</t>
        </is>
      </c>
      <c r="H75" s="185" t="inlineStr">
        <is>
          <t>M</t>
        </is>
      </c>
      <c r="I75" s="222" t="inlineStr">
        <is>
          <t>BAIXA</t>
        </is>
      </c>
      <c r="J75" s="183" t="inlineStr">
        <is>
          <t>Compra por barra de 3m; a LPU cobra por metro – não aplicado</t>
        </is>
      </c>
    </row>
    <row r="76">
      <c r="A76" s="185" t="inlineStr">
        <is>
          <t>Compras (custo)</t>
        </is>
      </c>
      <c r="B76" s="185" t="inlineStr">
        <is>
          <t>ELETRODUTO GALV. A FOGO MEDIO 2" 1,06MM 13098</t>
        </is>
      </c>
      <c r="C76" s="185" t="inlineStr">
        <is>
          <t>PC</t>
        </is>
      </c>
      <c r="D76" s="199" t="n">
        <v>150.7</v>
      </c>
      <c r="E76" s="185" t="n">
        <v>2</v>
      </c>
      <c r="F76" s="185" t="n">
        <v>241</v>
      </c>
      <c r="G76" s="185" t="inlineStr">
        <is>
          <t>Elétrica › Eletroduto Externos › Eletroduto rigidos pesado galvanizado a fogo (F.G.F) 1 1/2 - 2"</t>
        </is>
      </c>
      <c r="H76" s="185" t="inlineStr">
        <is>
          <t>M</t>
        </is>
      </c>
      <c r="I76" s="222" t="inlineStr">
        <is>
          <t>BAIXA</t>
        </is>
      </c>
      <c r="J76" s="183" t="inlineStr">
        <is>
          <t>Compra por barra de 3m; a LPU cobra por metro – não aplicado</t>
        </is>
      </c>
    </row>
    <row r="77">
      <c r="A77" s="185" t="inlineStr">
        <is>
          <t>Compras (custo)</t>
        </is>
      </c>
      <c r="B77" s="185" t="inlineStr">
        <is>
          <t>ELETRODUTO GALVANIZADO A FOGO 2" ELECON</t>
        </is>
      </c>
      <c r="C77" s="185" t="inlineStr">
        <is>
          <t>UN</t>
        </is>
      </c>
      <c r="D77" s="199" t="n">
        <v>175</v>
      </c>
      <c r="E77" s="185" t="n">
        <v>1</v>
      </c>
      <c r="F77" s="185" t="n">
        <v>241</v>
      </c>
      <c r="G77" s="185" t="inlineStr">
        <is>
          <t>Elétrica › Eletroduto Externos › Eletroduto rigidos pesado galvanizado a fogo (F.G.F) 1 1/2 - 2"</t>
        </is>
      </c>
      <c r="H77" s="185" t="inlineStr">
        <is>
          <t>M</t>
        </is>
      </c>
      <c r="I77" s="222" t="inlineStr">
        <is>
          <t>BAIXA</t>
        </is>
      </c>
      <c r="J77" s="183" t="inlineStr">
        <is>
          <t>Compra por barra de 3m; a LPU cobra por metro – não aplicado</t>
        </is>
      </c>
    </row>
    <row r="78">
      <c r="A78" s="185" t="inlineStr">
        <is>
          <t>Compras (custo)</t>
        </is>
      </c>
      <c r="B78" s="185" t="inlineStr">
        <is>
          <t>ELETRODUTO GALVANIZADO MEDIO 2" - ELECON</t>
        </is>
      </c>
      <c r="C78" s="185" t="inlineStr">
        <is>
          <t>UND</t>
        </is>
      </c>
      <c r="D78" s="199" t="n">
        <v>89.8</v>
      </c>
      <c r="E78" s="185" t="n">
        <v>1</v>
      </c>
      <c r="F78" s="185" t="n">
        <v>241</v>
      </c>
      <c r="G78" s="185" t="inlineStr">
        <is>
          <t>Elétrica › Eletroduto Externos › Eletroduto rigidos pesado galvanizado a fogo (F.G.F) 1 1/2 - 2"</t>
        </is>
      </c>
      <c r="H78" s="185" t="inlineStr">
        <is>
          <t>M</t>
        </is>
      </c>
      <c r="I78" s="222" t="inlineStr">
        <is>
          <t>BAIXA</t>
        </is>
      </c>
      <c r="J78" s="183" t="inlineStr">
        <is>
          <t>Compra por barra de 3m; a LPU cobra por metro – não aplicado</t>
        </is>
      </c>
    </row>
    <row r="79">
      <c r="A79" s="185" t="inlineStr">
        <is>
          <t>Compras (custo)</t>
        </is>
      </c>
      <c r="B79" s="185" t="inlineStr">
        <is>
          <t>ELETRODUTO GALVANIZADO NBR 5598 - 2"</t>
        </is>
      </c>
      <c r="C79" s="185" t="inlineStr">
        <is>
          <t>PC</t>
        </is>
      </c>
      <c r="D79" s="199" t="n">
        <v>227.43</v>
      </c>
      <c r="E79" s="185" t="n">
        <v>1</v>
      </c>
      <c r="F79" s="185" t="n">
        <v>241</v>
      </c>
      <c r="G79" s="185" t="inlineStr">
        <is>
          <t>Elétrica › Eletroduto Externos › Eletroduto rigidos pesado galvanizado a fogo (F.G.F) 1 1/2 - 2"</t>
        </is>
      </c>
      <c r="H79" s="185" t="inlineStr">
        <is>
          <t>M</t>
        </is>
      </c>
      <c r="I79" s="222" t="inlineStr">
        <is>
          <t>BAIXA</t>
        </is>
      </c>
      <c r="J79" s="183" t="inlineStr">
        <is>
          <t>Compra por barra de 3m; a LPU cobra por metro – não aplicado</t>
        </is>
      </c>
    </row>
    <row r="80">
      <c r="A80" s="185" t="inlineStr">
        <is>
          <t>Compras (custo)</t>
        </is>
      </c>
      <c r="B80" s="185" t="inlineStr">
        <is>
          <t>SKID 1 POSICAO</t>
        </is>
      </c>
      <c r="C80" s="185" t="inlineStr">
        <is>
          <t>PC</t>
        </is>
      </c>
      <c r="D80" s="199" t="n">
        <v>1316.67</v>
      </c>
      <c r="E80" s="185" t="n">
        <v>3</v>
      </c>
      <c r="F80" s="185" t="n">
        <v>337</v>
      </c>
      <c r="G80" s="185" t="inlineStr">
        <is>
          <t>Ferragens › SKID › SKID (estrutura metálica) para suporte e fixação de Gabinetes</t>
        </is>
      </c>
      <c r="H80" s="185" t="inlineStr">
        <is>
          <t>KG</t>
        </is>
      </c>
      <c r="I80" s="222" t="inlineStr">
        <is>
          <t>BAIXA</t>
        </is>
      </c>
      <c r="J80" s="183" t="inlineStr">
        <is>
          <t>A LPU cobra por KG e a compra é por peça – não aplicado</t>
        </is>
      </c>
    </row>
    <row r="81">
      <c r="A81" s="185" t="inlineStr">
        <is>
          <t>PV (36 propostas)</t>
        </is>
      </c>
      <c r="B81" s="185" t="inlineStr">
        <is>
          <t>CON06 – Base de equipamento em concreto armado</t>
        </is>
      </c>
      <c r="C81" s="185" t="inlineStr">
        <is>
          <t>m³</t>
        </is>
      </c>
      <c r="D81" s="199" t="n">
        <v>3530.43</v>
      </c>
      <c r="E81" s="185" t="n">
        <v>36</v>
      </c>
      <c r="F81" s="185" t="n">
        <v>293</v>
      </c>
      <c r="G81" s="185" t="inlineStr">
        <is>
          <t>Base › Base em concreto armado › Base em concreto armado para gabinetes, mastros de RF ou MW, etc (todas as dimensões) contemplando concreto, aço, forma.</t>
        </is>
      </c>
      <c r="H81" s="185" t="inlineStr">
        <is>
          <t>M3</t>
        </is>
      </c>
      <c r="I81" s="202" t="inlineStr">
        <is>
          <t>ALTA</t>
        </is>
      </c>
      <c r="J81" s="183" t="inlineStr">
        <is>
          <t>Base em concreto armado</t>
        </is>
      </c>
    </row>
    <row r="82">
      <c r="A82" s="185" t="inlineStr">
        <is>
          <t>PV (36 propostas)</t>
        </is>
      </c>
      <c r="B82" s="185" t="inlineStr">
        <is>
          <t>CON07 – Skid metálico (galvanizado à fogo)</t>
        </is>
      </c>
      <c r="C82" s="185" t="inlineStr">
        <is>
          <t>Kg</t>
        </is>
      </c>
      <c r="D82" s="199" t="n">
        <v>54.24</v>
      </c>
      <c r="E82" s="185" t="n">
        <v>32</v>
      </c>
      <c r="F82" s="185" t="n">
        <v>337</v>
      </c>
      <c r="G82" s="185" t="inlineStr">
        <is>
          <t>Ferragens › SKID › SKID (estrutura metálica) para suporte e fixação de Gabinetes</t>
        </is>
      </c>
      <c r="H82" s="185" t="inlineStr">
        <is>
          <t>KG</t>
        </is>
      </c>
      <c r="I82" s="202" t="inlineStr">
        <is>
          <t>ALTA</t>
        </is>
      </c>
      <c r="J82" s="183" t="inlineStr">
        <is>
          <t>SKID estrutura metálica (KG)</t>
        </is>
      </c>
    </row>
    <row r="83">
      <c r="A83" s="185" t="inlineStr">
        <is>
          <t>PV (36 propostas)</t>
        </is>
      </c>
      <c r="B83" s="185" t="inlineStr">
        <is>
          <t>ENT13 – Eletroduto Corrugado Tipo KANAFLEX Ø 1"</t>
        </is>
      </c>
      <c r="C83" s="185" t="inlineStr">
        <is>
          <t>m</t>
        </is>
      </c>
      <c r="D83" s="199" t="n">
        <v>25</v>
      </c>
      <c r="E83" s="185" t="n">
        <v>31</v>
      </c>
      <c r="F83" s="185" t="n">
        <v>190</v>
      </c>
      <c r="G83" s="185" t="inlineStr">
        <is>
          <t>Elétrica › Eletroduto PVC › Eletroduto corrugado de PVC (PEAD / kanaflex) flexível 1" com conexões</t>
        </is>
      </c>
      <c r="H83" s="185" t="inlineStr">
        <is>
          <t>M</t>
        </is>
      </c>
      <c r="I83" s="202" t="inlineStr">
        <is>
          <t>ALTA</t>
        </is>
      </c>
      <c r="J83" s="183" t="inlineStr">
        <is>
          <t>Eletroduto corrugado PVC/PEAD 1"</t>
        </is>
      </c>
    </row>
    <row r="84">
      <c r="A84" s="185" t="inlineStr">
        <is>
          <t>PV (36 propostas)</t>
        </is>
      </c>
      <c r="B84" s="185" t="inlineStr">
        <is>
          <t>ENT14 – Eletroduto Corrugado Tipo KANAFLEX Ø 2"</t>
        </is>
      </c>
      <c r="C84" s="185" t="inlineStr">
        <is>
          <t>m</t>
        </is>
      </c>
      <c r="D84" s="199" t="n">
        <v>34.91</v>
      </c>
      <c r="E84" s="185" t="n">
        <v>35</v>
      </c>
      <c r="F84" s="185" t="n">
        <v>188</v>
      </c>
      <c r="G84" s="185" t="inlineStr">
        <is>
          <t>Elétrica › Eletroduto PVC › Eletroduto corrugado de PVC (PEAD / kanaflex) flexível 2" com conexões</t>
        </is>
      </c>
      <c r="H84" s="185" t="inlineStr">
        <is>
          <t>M</t>
        </is>
      </c>
      <c r="I84" s="202" t="inlineStr">
        <is>
          <t>ALTA</t>
        </is>
      </c>
      <c r="J84" s="183" t="inlineStr">
        <is>
          <t>Eletroduto corrugado PVC/PEAD 2"</t>
        </is>
      </c>
    </row>
    <row r="85">
      <c r="A85" s="185" t="inlineStr">
        <is>
          <t>PV (36 propostas)</t>
        </is>
      </c>
      <c r="B85" s="185" t="inlineStr">
        <is>
          <t xml:space="preserve">FUNC01 – Escavação Radier </t>
        </is>
      </c>
      <c r="C85" s="185" t="inlineStr">
        <is>
          <t>m³</t>
        </is>
      </c>
      <c r="D85" s="199" t="n">
        <v>177.66</v>
      </c>
      <c r="E85" s="185" t="n">
        <v>2</v>
      </c>
      <c r="F85" s="185" t="n">
        <v>259</v>
      </c>
      <c r="G85" s="185" t="inlineStr">
        <is>
          <t>Radier › Escavação rasa em solo › Serviços de escavação, reaterro, nivelamento e compactação</t>
        </is>
      </c>
      <c r="H85" s="185" t="inlineStr">
        <is>
          <t>M3</t>
        </is>
      </c>
      <c r="I85" s="202" t="inlineStr">
        <is>
          <t>ALTA</t>
        </is>
      </c>
      <c r="J85" s="183" t="inlineStr">
        <is>
          <t>Escavação/reaterro/compactação rasa – Radier</t>
        </is>
      </c>
    </row>
    <row r="86">
      <c r="A86" s="185" t="inlineStr">
        <is>
          <t>PV (36 propostas)</t>
        </is>
      </c>
      <c r="B86" s="185" t="inlineStr">
        <is>
          <t>FUNC09 – Bota-fora</t>
        </is>
      </c>
      <c r="C86" s="185" t="inlineStr">
        <is>
          <t>m³</t>
        </is>
      </c>
      <c r="D86" s="199" t="n">
        <v>121.12</v>
      </c>
      <c r="E86" s="185" t="n">
        <v>4</v>
      </c>
      <c r="F86" s="185" t="n">
        <v>242</v>
      </c>
      <c r="G86" s="185" t="inlineStr">
        <is>
          <t>Fundação — Itens básicos › Bota Fora › Bota Fora (remoção de terra, vegetação, entulho em geral, etc). Considerar taxa de empolamento - E 25%</t>
        </is>
      </c>
      <c r="H86" s="185" t="inlineStr">
        <is>
          <t>M3</t>
        </is>
      </c>
      <c r="I86" s="202" t="inlineStr">
        <is>
          <t>ALTA</t>
        </is>
      </c>
      <c r="J86" s="183" t="inlineStr">
        <is>
          <t>Bota-fora</t>
        </is>
      </c>
    </row>
    <row r="87">
      <c r="A87" s="185" t="inlineStr">
        <is>
          <t>PV (36 propostas)</t>
        </is>
      </c>
      <c r="B87" s="185" t="inlineStr">
        <is>
          <t>FUNC11 – Aço de fundação (CA 50 / CA 60) para tubulão ou radier</t>
        </is>
      </c>
      <c r="C87" s="185" t="inlineStr">
        <is>
          <t>Kg</t>
        </is>
      </c>
      <c r="D87" s="199" t="n">
        <v>22.54</v>
      </c>
      <c r="E87" s="185" t="n">
        <v>2</v>
      </c>
      <c r="F87" s="185" t="n">
        <v>222</v>
      </c>
      <c r="G87" s="185" t="inlineStr">
        <is>
          <t>Fundação — Itens básicos › Aço › Aço CA-50A</t>
        </is>
      </c>
      <c r="H87" s="185" t="inlineStr">
        <is>
          <t>KG</t>
        </is>
      </c>
      <c r="I87" s="202" t="inlineStr">
        <is>
          <t>ALTA</t>
        </is>
      </c>
      <c r="J87" s="183" t="inlineStr">
        <is>
          <t>Aço CA-50A (a LPU separa CA-50 e CA-60)</t>
        </is>
      </c>
    </row>
    <row r="88">
      <c r="A88" s="185" t="inlineStr">
        <is>
          <t>PV (36 propostas)</t>
        </is>
      </c>
      <c r="B88" s="185" t="inlineStr">
        <is>
          <t>FUNC13 – Concreto magro p/regularização (não estrutural)</t>
        </is>
      </c>
      <c r="C88" s="185" t="inlineStr">
        <is>
          <t>m³</t>
        </is>
      </c>
      <c r="D88" s="199" t="n">
        <v>641.77</v>
      </c>
      <c r="E88" s="185" t="n">
        <v>2</v>
      </c>
      <c r="F88" s="185" t="n">
        <v>249</v>
      </c>
      <c r="G88" s="185" t="inlineStr">
        <is>
          <t>Fundação — Itens básicos › Concreto › Concreto magro / lastro</t>
        </is>
      </c>
      <c r="H88" s="185" t="inlineStr">
        <is>
          <t>M3</t>
        </is>
      </c>
      <c r="I88" s="202" t="inlineStr">
        <is>
          <t>ALTA</t>
        </is>
      </c>
      <c r="J88" s="183" t="inlineStr">
        <is>
          <t>Concreto magro / lastro</t>
        </is>
      </c>
    </row>
    <row r="89">
      <c r="A89" s="185" t="inlineStr">
        <is>
          <t>PV (36 propostas)</t>
        </is>
      </c>
      <c r="B89" s="185" t="inlineStr">
        <is>
          <t>INFR04 – Tubulação 1" Galvanizada à fogo</t>
        </is>
      </c>
      <c r="C89" s="185" t="inlineStr">
        <is>
          <t>m</t>
        </is>
      </c>
      <c r="D89" s="199" t="n">
        <v>55</v>
      </c>
      <c r="E89" s="185" t="n">
        <v>1</v>
      </c>
      <c r="F89" s="185" t="n">
        <v>244</v>
      </c>
      <c r="G89" s="185" t="inlineStr">
        <is>
          <t>Elétrica › Eletroduto Externos › Eletroduto rigidos pesado galvanizado a fogo (F.G.F) 1/2 - 1"</t>
        </is>
      </c>
      <c r="H89" s="185" t="inlineStr">
        <is>
          <t>M</t>
        </is>
      </c>
      <c r="I89" s="202" t="inlineStr">
        <is>
          <t>ALTA</t>
        </is>
      </c>
      <c r="J89" s="183" t="inlineStr">
        <is>
          <t>Eletroduto rígido galv. a fogo 1/2–1"</t>
        </is>
      </c>
    </row>
    <row r="90">
      <c r="A90" s="185" t="inlineStr">
        <is>
          <t>PV (36 propostas)</t>
        </is>
      </c>
      <c r="B90" s="185" t="inlineStr">
        <is>
          <t>INFR05 – Tubulação 2" Galvanizada à fogo</t>
        </is>
      </c>
      <c r="C90" s="185" t="inlineStr">
        <is>
          <t>m</t>
        </is>
      </c>
      <c r="D90" s="199" t="n">
        <v>99.39</v>
      </c>
      <c r="E90" s="185" t="n">
        <v>19</v>
      </c>
      <c r="F90" s="185" t="n">
        <v>241</v>
      </c>
      <c r="G90" s="185" t="inlineStr">
        <is>
          <t>Elétrica › Eletroduto Externos › Eletroduto rigidos pesado galvanizado a fogo (F.G.F) 1 1/2 - 2"</t>
        </is>
      </c>
      <c r="H90" s="185" t="inlineStr">
        <is>
          <t>M</t>
        </is>
      </c>
      <c r="I90" s="202" t="inlineStr">
        <is>
          <t>ALTA</t>
        </is>
      </c>
      <c r="J90" s="183" t="inlineStr">
        <is>
          <t>Eletroduto rígido galv. a fogo 1.1/2–2"</t>
        </is>
      </c>
    </row>
    <row r="91">
      <c r="A91" s="185" t="inlineStr">
        <is>
          <t>PV (36 propostas)</t>
        </is>
      </c>
      <c r="B91" s="185" t="inlineStr">
        <is>
          <t>INFR07 – Tubulação 1" PVC</t>
        </is>
      </c>
      <c r="C91" s="185" t="inlineStr">
        <is>
          <t>m</t>
        </is>
      </c>
      <c r="D91" s="199" t="n">
        <v>50.31</v>
      </c>
      <c r="E91" s="185" t="n">
        <v>1</v>
      </c>
      <c r="F91" s="185" t="n">
        <v>251</v>
      </c>
      <c r="G91" s="185" t="inlineStr">
        <is>
          <t>Elétrica › Eletroduto PVC › Eletroduto rígido PVC de 1/2 - 1" preto ou cinza com conexões</t>
        </is>
      </c>
      <c r="H91" s="185" t="inlineStr">
        <is>
          <t>M</t>
        </is>
      </c>
      <c r="I91" s="202" t="inlineStr">
        <is>
          <t>ALTA</t>
        </is>
      </c>
      <c r="J91" s="183" t="inlineStr">
        <is>
          <t>Eletroduto rígido PVC 1/2–1"</t>
        </is>
      </c>
    </row>
    <row r="92">
      <c r="A92" s="185" t="inlineStr">
        <is>
          <t>PV (36 propostas)</t>
        </is>
      </c>
      <c r="B92" s="185" t="inlineStr">
        <is>
          <t>INFR08 – Tubulação 2" PVC</t>
        </is>
      </c>
      <c r="C92" s="185" t="inlineStr">
        <is>
          <t>m</t>
        </is>
      </c>
      <c r="D92" s="199" t="n">
        <v>112</v>
      </c>
      <c r="E92" s="185" t="n">
        <v>4</v>
      </c>
      <c r="F92" s="185" t="n">
        <v>252</v>
      </c>
      <c r="G92" s="185" t="inlineStr">
        <is>
          <t>Elétrica › Eletroduto PVC › Eletroduto rígido PVC de 1 1/2 - 2" preto ou cinza com conexões</t>
        </is>
      </c>
      <c r="H92" s="185" t="inlineStr">
        <is>
          <t>M</t>
        </is>
      </c>
      <c r="I92" s="202" t="inlineStr">
        <is>
          <t>ALTA</t>
        </is>
      </c>
      <c r="J92" s="183" t="inlineStr">
        <is>
          <t>Eletroduto rígido PVC 1.1/2–2"</t>
        </is>
      </c>
    </row>
    <row r="93">
      <c r="A93" s="185" t="inlineStr">
        <is>
          <t>PV (36 propostas)</t>
        </is>
      </c>
      <c r="B93" s="185" t="inlineStr">
        <is>
          <t>INFR11 – Cabo flexível #25mm² isol. 750V - qualquer cor</t>
        </is>
      </c>
      <c r="C93" s="185" t="inlineStr">
        <is>
          <t>m</t>
        </is>
      </c>
      <c r="D93" s="199" t="n">
        <v>51.26</v>
      </c>
      <c r="E93" s="185" t="n">
        <v>13</v>
      </c>
      <c r="F93" s="185" t="n">
        <v>214</v>
      </c>
      <c r="G93" s="185" t="inlineStr">
        <is>
          <t>Elétrica › Cabo flexível › Cabo de cobre flexível, PVC, 1KV, 25mm² (inclusive terminais)</t>
        </is>
      </c>
      <c r="H93" s="185" t="inlineStr">
        <is>
          <t>M</t>
        </is>
      </c>
      <c r="I93" s="202" t="inlineStr">
        <is>
          <t>ALTA</t>
        </is>
      </c>
      <c r="J93" s="183" t="inlineStr">
        <is>
          <t>Cabo cobre flex. 1kV 25mm²</t>
        </is>
      </c>
    </row>
    <row r="94">
      <c r="A94" s="185" t="inlineStr">
        <is>
          <t>PV (36 propostas)</t>
        </is>
      </c>
      <c r="B94" s="185" t="inlineStr">
        <is>
          <t>INFR12 – Cabo flexível #35mm² isol. 750V - qualquer cor</t>
        </is>
      </c>
      <c r="C94" s="185" t="inlineStr">
        <is>
          <t>m</t>
        </is>
      </c>
      <c r="D94" s="199" t="n">
        <v>76.27</v>
      </c>
      <c r="E94" s="185" t="n">
        <v>4</v>
      </c>
      <c r="F94" s="185" t="n">
        <v>189</v>
      </c>
      <c r="G94" s="185" t="inlineStr">
        <is>
          <t>Elétrica › Cabo flexível › Cabo de cobre flexível, PVC, 1KV, 35mm² (inclusive terminais)</t>
        </is>
      </c>
      <c r="H94" s="185" t="inlineStr">
        <is>
          <t>M</t>
        </is>
      </c>
      <c r="I94" s="202" t="inlineStr">
        <is>
          <t>ALTA</t>
        </is>
      </c>
      <c r="J94" s="183" t="inlineStr">
        <is>
          <t>Cabo cobre flex. 1kV 35mm²</t>
        </is>
      </c>
    </row>
    <row r="95">
      <c r="A95" s="185" t="inlineStr">
        <is>
          <t>PV (36 propostas)</t>
        </is>
      </c>
      <c r="B95" s="185" t="inlineStr">
        <is>
          <t>INFR13 – Cabo flexível #50mm² isol. 750V - qualquer cor</t>
        </is>
      </c>
      <c r="C95" s="185" t="inlineStr">
        <is>
          <t>m</t>
        </is>
      </c>
      <c r="D95" s="199" t="n">
        <v>112.7</v>
      </c>
      <c r="E95" s="185" t="n">
        <v>12</v>
      </c>
      <c r="F95" s="185" t="n">
        <v>219</v>
      </c>
      <c r="G95" s="185" t="inlineStr">
        <is>
          <t>Elétrica › Cabo flexível › Cabo de cobre flexível, PVC, 1KV, 50mm² (inclusive terminais)</t>
        </is>
      </c>
      <c r="H95" s="185" t="inlineStr">
        <is>
          <t>M</t>
        </is>
      </c>
      <c r="I95" s="202" t="inlineStr">
        <is>
          <t>ALTA</t>
        </is>
      </c>
      <c r="J95" s="183" t="inlineStr">
        <is>
          <t>Cabo cobre flex. 1kV 50mm²</t>
        </is>
      </c>
    </row>
    <row r="96">
      <c r="A96" s="185" t="inlineStr">
        <is>
          <t>PV (36 propostas)</t>
        </is>
      </c>
      <c r="B96" s="185" t="inlineStr">
        <is>
          <t xml:space="preserve">INFR14 – Cabo flexível #10mm² isol.  0,6/1,0Kv </t>
        </is>
      </c>
      <c r="C96" s="185" t="inlineStr">
        <is>
          <t>m</t>
        </is>
      </c>
      <c r="D96" s="199" t="n">
        <v>27.47</v>
      </c>
      <c r="E96" s="185" t="n">
        <v>25</v>
      </c>
      <c r="F96" s="185" t="n">
        <v>186</v>
      </c>
      <c r="G96" s="185" t="inlineStr">
        <is>
          <t>Elétrica › Cabo flexível › Cabo de cobre flexível, PVC, 1KV, 10mm² (inclusive terminais)</t>
        </is>
      </c>
      <c r="H96" s="185" t="inlineStr">
        <is>
          <t>M</t>
        </is>
      </c>
      <c r="I96" s="202" t="inlineStr">
        <is>
          <t>ALTA</t>
        </is>
      </c>
      <c r="J96" s="183" t="inlineStr">
        <is>
          <t>Cabo cobre flex. 1kV 10mm²</t>
        </is>
      </c>
    </row>
    <row r="97">
      <c r="A97" s="185" t="inlineStr">
        <is>
          <t>PV (36 propostas)</t>
        </is>
      </c>
      <c r="B97" s="185" t="inlineStr">
        <is>
          <t xml:space="preserve">INFR15 – Cabo flexível #16mm² isol.  0,6/1,0Kv </t>
        </is>
      </c>
      <c r="C97" s="185" t="inlineStr">
        <is>
          <t>m</t>
        </is>
      </c>
      <c r="D97" s="199" t="n">
        <v>36.68</v>
      </c>
      <c r="E97" s="185" t="n">
        <v>34</v>
      </c>
      <c r="F97" s="185" t="n">
        <v>187</v>
      </c>
      <c r="G97" s="185" t="inlineStr">
        <is>
          <t>Elétrica › Cabo flexível › Cabo de cobre flexível, PVC, 1KV, 16mm² (inclusive terminais)</t>
        </is>
      </c>
      <c r="H97" s="185" t="inlineStr">
        <is>
          <t>M</t>
        </is>
      </c>
      <c r="I97" s="202" t="inlineStr">
        <is>
          <t>ALTA</t>
        </is>
      </c>
      <c r="J97" s="183" t="inlineStr">
        <is>
          <t>Cabo cobre flex. 1kV 16mm²</t>
        </is>
      </c>
    </row>
    <row r="98">
      <c r="A98" s="185" t="inlineStr">
        <is>
          <t>PV (36 propostas)</t>
        </is>
      </c>
      <c r="B98" s="185" t="inlineStr">
        <is>
          <t>CON04 – Caixa de passagem para instalações elétricas</t>
        </is>
      </c>
      <c r="C98" s="185" t="inlineStr">
        <is>
          <t>un</t>
        </is>
      </c>
      <c r="D98" s="199" t="n">
        <v>907.6900000000001</v>
      </c>
      <c r="E98" s="185" t="n">
        <v>35</v>
      </c>
      <c r="F98" s="185" t="n">
        <v>213</v>
      </c>
      <c r="G98" s="185" t="inlineStr">
        <is>
          <t>Padrão de Entrada › Caixa de passagem › Caixa de passagem 600x600x600mm em bloco de concreto (inclui tampa)</t>
        </is>
      </c>
      <c r="H98" s="185" t="inlineStr">
        <is>
          <t>PÇ</t>
        </is>
      </c>
      <c r="I98" s="221" t="inlineStr">
        <is>
          <t>MEDIA</t>
        </is>
      </c>
      <c r="J98" s="183" t="inlineStr">
        <is>
          <t>Caixa passagem 600x600x600 bloco – a PV não informa dimensão</t>
        </is>
      </c>
    </row>
    <row r="99">
      <c r="A99" s="185" t="inlineStr">
        <is>
          <t>PV (36 propostas)</t>
        </is>
      </c>
      <c r="B99" s="185" t="inlineStr">
        <is>
          <t xml:space="preserve">CON13 – Conector FCI Barra - Para esteira </t>
        </is>
      </c>
      <c r="C99" s="185" t="inlineStr">
        <is>
          <t>un</t>
        </is>
      </c>
      <c r="D99" s="199" t="n">
        <v>187.02</v>
      </c>
      <c r="E99" s="185" t="n">
        <v>36</v>
      </c>
      <c r="F99" s="185" t="n">
        <v>183</v>
      </c>
      <c r="G99" s="185" t="inlineStr">
        <is>
          <t>Aterramento › Conector FCI › Conector de compressão FCI tipo Cabo-Cabo</t>
        </is>
      </c>
      <c r="H99" s="185" t="inlineStr">
        <is>
          <t>PÇ</t>
        </is>
      </c>
      <c r="I99" s="221" t="inlineStr">
        <is>
          <t>MEDIA</t>
        </is>
      </c>
      <c r="J99" s="183" t="inlineStr">
        <is>
          <t>Conector FCI cabo-cabo x barra p/ esteira</t>
        </is>
      </c>
    </row>
    <row r="100">
      <c r="A100" s="185" t="inlineStr">
        <is>
          <t>PV (36 propostas)</t>
        </is>
      </c>
      <c r="B100" s="185" t="inlineStr">
        <is>
          <t>FEC10 – Portão para pedestre - Alambrado</t>
        </is>
      </c>
      <c r="C100" s="185" t="inlineStr">
        <is>
          <t>un</t>
        </is>
      </c>
      <c r="D100" s="199" t="n">
        <v>3003.23</v>
      </c>
      <c r="E100" s="185" t="n">
        <v>4</v>
      </c>
      <c r="F100" s="185" t="n">
        <v>329</v>
      </c>
      <c r="G100" s="185" t="inlineStr">
        <is>
          <t>Portão › Portão Tela › Portão pedestre tela</t>
        </is>
      </c>
      <c r="H100" s="185" t="inlineStr">
        <is>
          <t>VB</t>
        </is>
      </c>
      <c r="I100" s="221" t="inlineStr">
        <is>
          <t>MEDIA</t>
        </is>
      </c>
      <c r="J100" s="183" t="inlineStr">
        <is>
          <t>Portão pedestre tela (LPU) x alambrado (PV)</t>
        </is>
      </c>
    </row>
    <row r="101">
      <c r="A101" s="185" t="inlineStr">
        <is>
          <t>PV (36 propostas)</t>
        </is>
      </c>
      <c r="B101" s="185" t="inlineStr">
        <is>
          <t>FUNC03 – Concreto preparado e lançado(fck. conf.projeto)  - Até 20m³</t>
        </is>
      </c>
      <c r="C101" s="185" t="inlineStr">
        <is>
          <t>m³</t>
        </is>
      </c>
      <c r="D101" s="199" t="n">
        <v>1293.22</v>
      </c>
      <c r="E101" s="185" t="n">
        <v>2</v>
      </c>
      <c r="F101" s="185" t="n">
        <v>221</v>
      </c>
      <c r="G101" s="185" t="inlineStr">
        <is>
          <t>Fundação — Itens básicos › Concreto › Concreto convencional - fck 20MPa</t>
        </is>
      </c>
      <c r="H101" s="185" t="inlineStr">
        <is>
          <t>M3</t>
        </is>
      </c>
      <c r="I101" s="221" t="inlineStr">
        <is>
          <t>MEDIA</t>
        </is>
      </c>
      <c r="J101" s="183" t="inlineStr">
        <is>
          <t>Concreto convencional fck 20MPa</t>
        </is>
      </c>
    </row>
    <row r="102">
      <c r="A102" s="185" t="inlineStr">
        <is>
          <t>PV (36 propostas)</t>
        </is>
      </c>
      <c r="B102" s="185" t="inlineStr">
        <is>
          <t>INFR16 – Poste de iluminação Telecônico Curvo Simples Flangeado com luminária inclusa</t>
        </is>
      </c>
      <c r="C102" s="185" t="inlineStr">
        <is>
          <t>un</t>
        </is>
      </c>
      <c r="D102" s="199" t="n">
        <v>3615.93</v>
      </c>
      <c r="E102" s="185" t="n">
        <v>35</v>
      </c>
      <c r="F102" s="185" t="n">
        <v>245</v>
      </c>
      <c r="G102" s="185" t="inlineStr">
        <is>
          <t>Ferragens — Opcionais › Poste de Iluminação, 3m › Poste de iluminação em aço galvanizado, 3 metros de altura, luminária tipo tartaruga e lampanda de 200 Watts ou LED.</t>
        </is>
      </c>
      <c r="H102" s="185" t="inlineStr">
        <is>
          <t>PÇ</t>
        </is>
      </c>
      <c r="I102" s="221" t="inlineStr">
        <is>
          <t>MEDIA</t>
        </is>
      </c>
      <c r="J102" s="183" t="inlineStr">
        <is>
          <t>Poste de iluminação 3m c/ luminária – conferir altura</t>
        </is>
      </c>
    </row>
    <row r="103">
      <c r="A103" s="185" t="inlineStr">
        <is>
          <t>PV (36 propostas)</t>
        </is>
      </c>
      <c r="B103" s="185" t="inlineStr">
        <is>
          <t>AEV07 – Suporte de RF</t>
        </is>
      </c>
      <c r="C103" s="185" t="inlineStr">
        <is>
          <t>un</t>
        </is>
      </c>
      <c r="D103" s="199" t="n">
        <v>3895.81</v>
      </c>
      <c r="E103" s="185" t="n">
        <v>35</v>
      </c>
      <c r="F103" s="185" t="n">
        <v>353</v>
      </c>
      <c r="G103" s="185" t="inlineStr">
        <is>
          <t>Acessórios — Poste Simplificado › Suporte RF Topo › Suporte topo 1x Antena Painel</t>
        </is>
      </c>
      <c r="H103" s="185" t="inlineStr">
        <is>
          <t>PÇ</t>
        </is>
      </c>
      <c r="I103" s="222" t="inlineStr">
        <is>
          <t>BAIXA</t>
        </is>
      </c>
      <c r="J103" s="183" t="inlineStr">
        <is>
          <t>Suporte RF topo 1x – a LPU tem várias configurações</t>
        </is>
      </c>
    </row>
    <row r="104">
      <c r="A104" s="185" t="inlineStr">
        <is>
          <t>PV (36 propostas)</t>
        </is>
      </c>
      <c r="B104" s="185" t="inlineStr">
        <is>
          <t>FEC02 – Fechamento - Alambrado c/ Arame farpado</t>
        </is>
      </c>
      <c r="C104" s="185" t="inlineStr">
        <is>
          <t>m²</t>
        </is>
      </c>
      <c r="D104" s="199" t="n">
        <v>410.31</v>
      </c>
      <c r="E104" s="185" t="n">
        <v>24</v>
      </c>
      <c r="F104" s="185" t="n">
        <v>276</v>
      </c>
      <c r="G104" s="185" t="inlineStr">
        <is>
          <t>Fechamento › Alambrado › Mourão de concreto H=2,00m+0,40m com travamentos nos cantos e intermediários + alambrado galvanizado 2”x2”+ 3 x fiadas de arame farpado</t>
        </is>
      </c>
      <c r="H104" s="185" t="inlineStr">
        <is>
          <t>ML</t>
        </is>
      </c>
      <c r="I104" s="222" t="inlineStr">
        <is>
          <t>BAIXA</t>
        </is>
      </c>
      <c r="J104" s="183" t="inlineStr">
        <is>
          <t>LPU em ML (mourão+alambrado) x PV em m² – unidades diferentes</t>
        </is>
      </c>
    </row>
    <row r="105">
      <c r="A105" s="185" t="inlineStr">
        <is>
          <t>PV (36 propostas)</t>
        </is>
      </c>
      <c r="B105" s="185" t="inlineStr">
        <is>
          <t>INFR01 – Malha de aterramento</t>
        </is>
      </c>
      <c r="C105" s="185" t="inlineStr">
        <is>
          <t>m</t>
        </is>
      </c>
      <c r="D105" s="199" t="n">
        <v>306.11</v>
      </c>
      <c r="E105" s="185" t="n">
        <v>35</v>
      </c>
      <c r="F105" s="185" t="n">
        <v>169</v>
      </c>
      <c r="G105" s="185" t="inlineStr">
        <is>
          <t>Aterramento › Cordoalha › Cordoalha de cobre, 50mm²</t>
        </is>
      </c>
      <c r="H105" s="185" t="inlineStr">
        <is>
          <t>M</t>
        </is>
      </c>
      <c r="I105" s="222" t="inlineStr">
        <is>
          <t>BAIXA</t>
        </is>
      </c>
      <c r="J105" s="183" t="inlineStr">
        <is>
          <t>A PV trata malha de aterramento como composto; a LPU tem cordoalha isolada</t>
        </is>
      </c>
    </row>
  </sheetData>
  <autoFilter ref="A1:J10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4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min="1" max="1"/>
    <col width="28" customWidth="1" min="2" max="2"/>
    <col width="24" customWidth="1" min="3" max="3"/>
    <col width="9" customWidth="1" min="4" max="4"/>
    <col width="16" customWidth="1" min="5" max="5"/>
    <col width="16" customWidth="1" min="6" max="6"/>
    <col width="16" customWidth="1" min="7" max="7"/>
    <col width="10" customWidth="1" min="8" max="8"/>
    <col width="12" customWidth="1" min="9" max="9"/>
    <col width="40" customWidth="1" min="10" max="10"/>
  </cols>
  <sheetData>
    <row r="1" ht="48" customHeight="1">
      <c r="A1" s="186" t="inlineStr">
        <is>
          <t>Família</t>
        </is>
      </c>
      <c r="B1" s="186" t="inlineStr">
        <is>
          <t>Grupo</t>
        </is>
      </c>
      <c r="C1" s="186" t="inlineStr">
        <is>
          <t>Subgrupo</t>
        </is>
      </c>
      <c r="D1" s="186" t="inlineStr">
        <is>
          <t>Nº de
itens</t>
        </is>
      </c>
      <c r="E1" s="186" t="inlineStr">
        <is>
          <t>MERCADO N+NE
mínimo</t>
        </is>
      </c>
      <c r="F1" s="186" t="inlineStr">
        <is>
          <t>MERCADO N+NE
médio</t>
        </is>
      </c>
      <c r="G1" s="186" t="inlineStr">
        <is>
          <t>MERCADO N+NE
máximo</t>
        </is>
      </c>
      <c r="H1" s="186" t="inlineStr">
        <is>
          <t>Itens com
CUSTO</t>
        </is>
      </c>
      <c r="I1" s="186" t="inlineStr">
        <is>
          <t>Itens com
PRATICADO</t>
        </is>
      </c>
      <c r="J1" s="186" t="inlineStr">
        <is>
          <t>Linhas da LPU</t>
        </is>
      </c>
    </row>
    <row r="2">
      <c r="A2" s="189" t="inlineStr">
        <is>
          <t>ADMINISTRATIVO</t>
        </is>
      </c>
      <c r="B2" s="191" t="inlineStr">
        <is>
          <t>Deslocamento</t>
        </is>
      </c>
      <c r="C2" s="191" t="inlineStr">
        <is>
          <t>—</t>
        </is>
      </c>
      <c r="D2" s="188" t="n">
        <v>1</v>
      </c>
      <c r="E2" s="192" t="n">
        <v>3267</v>
      </c>
      <c r="F2" s="192" t="n">
        <v>3267</v>
      </c>
      <c r="G2" s="192" t="n">
        <v>3267</v>
      </c>
      <c r="H2" s="188" t="n"/>
      <c r="I2" s="188" t="n"/>
      <c r="J2" s="191" t="inlineStr">
        <is>
          <t>233</t>
        </is>
      </c>
    </row>
    <row r="3">
      <c r="A3" s="197" t="inlineStr">
        <is>
          <t>ADMINISTRATIVO</t>
        </is>
      </c>
      <c r="B3" s="185" t="inlineStr">
        <is>
          <t>Remobilização</t>
        </is>
      </c>
      <c r="C3" s="185" t="inlineStr">
        <is>
          <t>—</t>
        </is>
      </c>
      <c r="D3" s="196" t="n">
        <v>1</v>
      </c>
      <c r="E3" s="199" t="n">
        <v>4356</v>
      </c>
      <c r="F3" s="199" t="n">
        <v>4356</v>
      </c>
      <c r="G3" s="199" t="n">
        <v>4356</v>
      </c>
      <c r="H3" s="196" t="n"/>
      <c r="I3" s="196" t="n"/>
      <c r="J3" s="185" t="inlineStr">
        <is>
          <t>332</t>
        </is>
      </c>
    </row>
    <row r="4">
      <c r="A4" s="189" t="inlineStr">
        <is>
          <t>ADMINISTRATIVO</t>
        </is>
      </c>
      <c r="B4" s="191" t="inlineStr">
        <is>
          <t>Transporte</t>
        </is>
      </c>
      <c r="C4" s="191" t="inlineStr">
        <is>
          <t>—</t>
        </is>
      </c>
      <c r="D4" s="188" t="n">
        <v>1</v>
      </c>
      <c r="E4" s="192" t="n">
        <v>18570</v>
      </c>
      <c r="F4" s="192" t="n">
        <v>18570</v>
      </c>
      <c r="G4" s="192" t="n">
        <v>18570</v>
      </c>
      <c r="H4" s="188" t="n"/>
      <c r="I4" s="188" t="n"/>
      <c r="J4" s="191" t="inlineStr">
        <is>
          <t>376</t>
        </is>
      </c>
    </row>
    <row r="5">
      <c r="A5" s="197" t="inlineStr">
        <is>
          <t>AQUISIÇÃO</t>
        </is>
      </c>
      <c r="B5" s="185" t="inlineStr">
        <is>
          <t>Aquisição</t>
        </is>
      </c>
      <c r="C5" s="185" t="inlineStr">
        <is>
          <t>—</t>
        </is>
      </c>
      <c r="D5" s="196" t="n">
        <v>1</v>
      </c>
      <c r="E5" s="199" t="n">
        <v>6200</v>
      </c>
      <c r="F5" s="199" t="n">
        <v>6200</v>
      </c>
      <c r="G5" s="199" t="n">
        <v>6200</v>
      </c>
      <c r="H5" s="196" t="n"/>
      <c r="I5" s="196" t="n"/>
      <c r="J5" s="185" t="inlineStr">
        <is>
          <t>313</t>
        </is>
      </c>
    </row>
    <row r="6">
      <c r="A6" s="189" t="inlineStr">
        <is>
          <t>ATERRAMENTO</t>
        </is>
      </c>
      <c r="B6" s="191" t="inlineStr">
        <is>
          <t>Aterramento</t>
        </is>
      </c>
      <c r="C6" s="191" t="inlineStr">
        <is>
          <t>Cabo de aço</t>
        </is>
      </c>
      <c r="D6" s="188" t="n">
        <v>1</v>
      </c>
      <c r="E6" s="192" t="n">
        <v>62.4</v>
      </c>
      <c r="F6" s="192" t="n">
        <v>62.4</v>
      </c>
      <c r="G6" s="192" t="n">
        <v>62.4</v>
      </c>
      <c r="H6" s="188" t="n">
        <v>1</v>
      </c>
      <c r="I6" s="188" t="n"/>
      <c r="J6" s="191" t="inlineStr">
        <is>
          <t>180</t>
        </is>
      </c>
    </row>
    <row r="7">
      <c r="A7" s="197" t="inlineStr">
        <is>
          <t>ATERRAMENTO</t>
        </is>
      </c>
      <c r="B7" s="185" t="inlineStr">
        <is>
          <t>Aterramento</t>
        </is>
      </c>
      <c r="C7" s="185" t="inlineStr">
        <is>
          <t>Cabo flexível</t>
        </is>
      </c>
      <c r="D7" s="196" t="n">
        <v>3</v>
      </c>
      <c r="E7" s="199" t="n">
        <v>27.72</v>
      </c>
      <c r="F7" s="199" t="n">
        <v>49.9</v>
      </c>
      <c r="G7" s="199" t="n">
        <v>80.41</v>
      </c>
      <c r="H7" s="196" t="n">
        <v>2</v>
      </c>
      <c r="I7" s="196" t="n"/>
      <c r="J7" s="185" t="inlineStr">
        <is>
          <t>166, 181, 182</t>
        </is>
      </c>
    </row>
    <row r="8">
      <c r="A8" s="189" t="inlineStr">
        <is>
          <t>ATERRAMENTO</t>
        </is>
      </c>
      <c r="B8" s="191" t="inlineStr">
        <is>
          <t>Aterramento</t>
        </is>
      </c>
      <c r="C8" s="191" t="inlineStr">
        <is>
          <t>Caixa de inspeção</t>
        </is>
      </c>
      <c r="D8" s="188" t="n">
        <v>1</v>
      </c>
      <c r="E8" s="192" t="n">
        <v>368.3</v>
      </c>
      <c r="F8" s="192" t="n">
        <v>368.3</v>
      </c>
      <c r="G8" s="192" t="n">
        <v>368.3</v>
      </c>
      <c r="H8" s="188" t="n"/>
      <c r="I8" s="188" t="n"/>
      <c r="J8" s="191" t="inlineStr">
        <is>
          <t>176</t>
        </is>
      </c>
    </row>
    <row r="9">
      <c r="A9" s="197" t="inlineStr">
        <is>
          <t>ATERRAMENTO</t>
        </is>
      </c>
      <c r="B9" s="185" t="inlineStr">
        <is>
          <t>Aterramento</t>
        </is>
      </c>
      <c r="C9" s="185" t="inlineStr">
        <is>
          <t>Conector FCI</t>
        </is>
      </c>
      <c r="D9" s="196" t="n">
        <v>2</v>
      </c>
      <c r="E9" s="199" t="n">
        <v>85.36</v>
      </c>
      <c r="F9" s="199" t="n">
        <v>93</v>
      </c>
      <c r="G9" s="199" t="n">
        <v>100.63</v>
      </c>
      <c r="H9" s="196" t="n"/>
      <c r="I9" s="196" t="n">
        <v>1</v>
      </c>
      <c r="J9" s="185" t="inlineStr">
        <is>
          <t>183, 225</t>
        </is>
      </c>
    </row>
    <row r="10">
      <c r="A10" s="189" t="inlineStr">
        <is>
          <t>ATERRAMENTO</t>
        </is>
      </c>
      <c r="B10" s="191" t="inlineStr">
        <is>
          <t>Aterramento</t>
        </is>
      </c>
      <c r="C10" s="191" t="inlineStr">
        <is>
          <t>Cordoalha</t>
        </is>
      </c>
      <c r="D10" s="188" t="n">
        <v>3</v>
      </c>
      <c r="E10" s="192" t="n">
        <v>49.5</v>
      </c>
      <c r="F10" s="192" t="n">
        <v>69.84999999999999</v>
      </c>
      <c r="G10" s="192" t="n">
        <v>95.04000000000001</v>
      </c>
      <c r="H10" s="188" t="n">
        <v>2</v>
      </c>
      <c r="I10" s="188" t="n"/>
      <c r="J10" s="191" t="inlineStr">
        <is>
          <t>169, 172, 227</t>
        </is>
      </c>
    </row>
    <row r="11">
      <c r="A11" s="197" t="inlineStr">
        <is>
          <t>ATERRAMENTO</t>
        </is>
      </c>
      <c r="B11" s="185" t="inlineStr">
        <is>
          <t>Aterramento</t>
        </is>
      </c>
      <c r="C11" s="185" t="inlineStr">
        <is>
          <t>EGB</t>
        </is>
      </c>
      <c r="D11" s="196" t="n">
        <v>1</v>
      </c>
      <c r="E11" s="199" t="n">
        <v>418.5</v>
      </c>
      <c r="F11" s="199" t="n">
        <v>418.5</v>
      </c>
      <c r="G11" s="199" t="n">
        <v>418.5</v>
      </c>
      <c r="H11" s="196" t="n">
        <v>1</v>
      </c>
      <c r="I11" s="196" t="n"/>
      <c r="J11" s="185" t="inlineStr">
        <is>
          <t>208</t>
        </is>
      </c>
    </row>
    <row r="12">
      <c r="A12" s="189" t="inlineStr">
        <is>
          <t>ATERRAMENTO</t>
        </is>
      </c>
      <c r="B12" s="191" t="inlineStr">
        <is>
          <t>Aterramento</t>
        </is>
      </c>
      <c r="C12" s="191" t="inlineStr">
        <is>
          <t>Haste de aterramento</t>
        </is>
      </c>
      <c r="D12" s="188" t="n">
        <v>2</v>
      </c>
      <c r="E12" s="192" t="n">
        <v>278.32</v>
      </c>
      <c r="F12" s="192" t="n">
        <v>290.66</v>
      </c>
      <c r="G12" s="192" t="n">
        <v>303</v>
      </c>
      <c r="H12" s="188" t="n">
        <v>2</v>
      </c>
      <c r="I12" s="188" t="n"/>
      <c r="J12" s="191" t="inlineStr">
        <is>
          <t>178, 275</t>
        </is>
      </c>
    </row>
    <row r="13">
      <c r="A13" s="197" t="inlineStr">
        <is>
          <t>ATERRAMENTO</t>
        </is>
      </c>
      <c r="B13" s="185" t="inlineStr">
        <is>
          <t>Infra — Opcionais</t>
        </is>
      </c>
      <c r="C13" s="185" t="inlineStr">
        <is>
          <t>SPDA</t>
        </is>
      </c>
      <c r="D13" s="196" t="n">
        <v>1</v>
      </c>
      <c r="E13" s="199" t="n">
        <v>2049.4</v>
      </c>
      <c r="F13" s="199" t="n">
        <v>2049.4</v>
      </c>
      <c r="G13" s="199" t="n">
        <v>2049.4</v>
      </c>
      <c r="H13" s="196" t="n"/>
      <c r="I13" s="196" t="n"/>
      <c r="J13" s="185" t="inlineStr">
        <is>
          <t>343</t>
        </is>
      </c>
    </row>
    <row r="14">
      <c r="A14" s="189" t="inlineStr">
        <is>
          <t>ELÉTRICA</t>
        </is>
      </c>
      <c r="B14" s="191" t="inlineStr">
        <is>
          <t>Elétrica</t>
        </is>
      </c>
      <c r="C14" s="191" t="inlineStr">
        <is>
          <t>Cabo PP</t>
        </is>
      </c>
      <c r="D14" s="188" t="n">
        <v>4</v>
      </c>
      <c r="E14" s="192" t="n">
        <v>14.92</v>
      </c>
      <c r="F14" s="192" t="n">
        <v>25.52</v>
      </c>
      <c r="G14" s="192" t="n">
        <v>39.47</v>
      </c>
      <c r="H14" s="188" t="n">
        <v>2</v>
      </c>
      <c r="I14" s="188" t="n"/>
      <c r="J14" s="191" t="inlineStr">
        <is>
          <t>206, 207, 209, 226</t>
        </is>
      </c>
    </row>
    <row r="15">
      <c r="A15" s="197" t="inlineStr">
        <is>
          <t>ELÉTRICA</t>
        </is>
      </c>
      <c r="B15" s="185" t="inlineStr">
        <is>
          <t>Elétrica</t>
        </is>
      </c>
      <c r="C15" s="185" t="inlineStr">
        <is>
          <t>Cabo flexível</t>
        </is>
      </c>
      <c r="D15" s="196" t="n">
        <v>7</v>
      </c>
      <c r="E15" s="199" t="n">
        <v>5.03</v>
      </c>
      <c r="F15" s="199" t="n">
        <v>33.8</v>
      </c>
      <c r="G15" s="199" t="n">
        <v>88.70999999999999</v>
      </c>
      <c r="H15" s="196" t="n">
        <v>1</v>
      </c>
      <c r="I15" s="196" t="n">
        <v>5</v>
      </c>
      <c r="J15" s="185" t="inlineStr">
        <is>
          <t>184, 185, 186, 187, 189, 214, 219</t>
        </is>
      </c>
    </row>
    <row r="16">
      <c r="A16" s="189" t="inlineStr">
        <is>
          <t>ELÉTRICA</t>
        </is>
      </c>
      <c r="B16" s="191" t="inlineStr">
        <is>
          <t>Elétrica</t>
        </is>
      </c>
      <c r="C16" s="191" t="inlineStr">
        <is>
          <t>Cabo multiplexado</t>
        </is>
      </c>
      <c r="D16" s="188" t="n">
        <v>6</v>
      </c>
      <c r="E16" s="192" t="n">
        <v>13.68</v>
      </c>
      <c r="F16" s="192" t="n">
        <v>35.84</v>
      </c>
      <c r="G16" s="192" t="n">
        <v>64.42</v>
      </c>
      <c r="H16" s="188" t="n">
        <v>1</v>
      </c>
      <c r="I16" s="188" t="n"/>
      <c r="J16" s="191" t="inlineStr">
        <is>
          <t>198, 199, 200, 201, 202, 203</t>
        </is>
      </c>
    </row>
    <row r="17">
      <c r="A17" s="197" t="inlineStr">
        <is>
          <t>ELÉTRICA</t>
        </is>
      </c>
      <c r="B17" s="185" t="inlineStr">
        <is>
          <t>Elétrica</t>
        </is>
      </c>
      <c r="C17" s="185" t="inlineStr">
        <is>
          <t>Disjuntor</t>
        </is>
      </c>
      <c r="D17" s="196" t="n">
        <v>6</v>
      </c>
      <c r="E17" s="199" t="n">
        <v>62.39</v>
      </c>
      <c r="F17" s="199" t="n">
        <v>236.34</v>
      </c>
      <c r="G17" s="199" t="n">
        <v>437.4</v>
      </c>
      <c r="H17" s="196" t="n">
        <v>3</v>
      </c>
      <c r="I17" s="196" t="n"/>
      <c r="J17" s="185" t="inlineStr">
        <is>
          <t>234, 235, 236, 237, 238, 239</t>
        </is>
      </c>
    </row>
    <row r="18">
      <c r="A18" s="189" t="inlineStr">
        <is>
          <t>ELÉTRICA</t>
        </is>
      </c>
      <c r="B18" s="191" t="inlineStr">
        <is>
          <t>Elétrica</t>
        </is>
      </c>
      <c r="C18" s="191" t="inlineStr">
        <is>
          <t>Eletroduto Externos</t>
        </is>
      </c>
      <c r="D18" s="188" t="n">
        <v>6</v>
      </c>
      <c r="E18" s="192" t="n">
        <v>38.44</v>
      </c>
      <c r="F18" s="192" t="n">
        <v>187.78</v>
      </c>
      <c r="G18" s="192" t="n">
        <v>445.54</v>
      </c>
      <c r="H18" s="188" t="n"/>
      <c r="I18" s="188" t="n">
        <v>2</v>
      </c>
      <c r="J18" s="191" t="inlineStr">
        <is>
          <t>228, 229, 241, 244, 246, 247</t>
        </is>
      </c>
    </row>
    <row r="19">
      <c r="A19" s="197" t="inlineStr">
        <is>
          <t>ELÉTRICA</t>
        </is>
      </c>
      <c r="B19" s="185" t="inlineStr">
        <is>
          <t>Elétrica</t>
        </is>
      </c>
      <c r="C19" s="185" t="inlineStr">
        <is>
          <t>Eletroduto PVC</t>
        </is>
      </c>
      <c r="D19" s="196" t="n">
        <v>5</v>
      </c>
      <c r="E19" s="199" t="n">
        <v>16.11</v>
      </c>
      <c r="F19" s="199" t="n">
        <v>36.54</v>
      </c>
      <c r="G19" s="199" t="n">
        <v>65</v>
      </c>
      <c r="H19" s="196" t="n">
        <v>2</v>
      </c>
      <c r="I19" s="196" t="n">
        <v>4</v>
      </c>
      <c r="J19" s="185" t="inlineStr">
        <is>
          <t>188, 190, 250, 251, 252</t>
        </is>
      </c>
    </row>
    <row r="20">
      <c r="A20" s="189" t="inlineStr">
        <is>
          <t>ELÉTRICA</t>
        </is>
      </c>
      <c r="B20" s="191" t="inlineStr">
        <is>
          <t>Elétrica adicional</t>
        </is>
      </c>
      <c r="C20" s="191" t="inlineStr">
        <is>
          <t>Cabo multiplexado</t>
        </is>
      </c>
      <c r="D20" s="188" t="n">
        <v>2</v>
      </c>
      <c r="E20" s="192" t="n">
        <v>61.42</v>
      </c>
      <c r="F20" s="192" t="n">
        <v>71.63</v>
      </c>
      <c r="G20" s="192" t="n">
        <v>81.84</v>
      </c>
      <c r="H20" s="188" t="n"/>
      <c r="I20" s="188" t="n"/>
      <c r="J20" s="191" t="inlineStr">
        <is>
          <t>204, 205</t>
        </is>
      </c>
    </row>
    <row r="21">
      <c r="A21" s="197" t="inlineStr">
        <is>
          <t>ELÉTRICA</t>
        </is>
      </c>
      <c r="B21" s="185" t="inlineStr">
        <is>
          <t>Elétrica adicional</t>
        </is>
      </c>
      <c r="C21" s="185" t="inlineStr">
        <is>
          <t>Ligação Provisória de energia</t>
        </is>
      </c>
      <c r="D21" s="196" t="n">
        <v>1</v>
      </c>
      <c r="E21" s="199" t="n">
        <v>63.95</v>
      </c>
      <c r="F21" s="199" t="n">
        <v>63.95</v>
      </c>
      <c r="G21" s="199" t="n">
        <v>63.95</v>
      </c>
      <c r="H21" s="196" t="n"/>
      <c r="I21" s="196" t="n"/>
      <c r="J21" s="185" t="inlineStr">
        <is>
          <t>283</t>
        </is>
      </c>
    </row>
    <row r="22">
      <c r="A22" s="189" t="inlineStr">
        <is>
          <t>ELÉTRICA</t>
        </is>
      </c>
      <c r="B22" s="191" t="inlineStr">
        <is>
          <t>Elétrica adicional</t>
        </is>
      </c>
      <c r="C22" s="191" t="inlineStr">
        <is>
          <t>Ramal de Ligação</t>
        </is>
      </c>
      <c r="D22" s="188" t="n">
        <v>1</v>
      </c>
      <c r="E22" s="192" t="n">
        <v>264</v>
      </c>
      <c r="F22" s="192" t="n">
        <v>264</v>
      </c>
      <c r="G22" s="192" t="n">
        <v>264</v>
      </c>
      <c r="H22" s="188" t="n"/>
      <c r="I22" s="188" t="n"/>
      <c r="J22" s="191" t="inlineStr">
        <is>
          <t>331</t>
        </is>
      </c>
    </row>
    <row r="23">
      <c r="A23" s="197" t="inlineStr">
        <is>
          <t>ELÉTRICA</t>
        </is>
      </c>
      <c r="B23" s="185" t="inlineStr">
        <is>
          <t>Ferragens — Opcionais</t>
        </is>
      </c>
      <c r="C23" s="185" t="inlineStr">
        <is>
          <t>Poste de Iluminação, 3m</t>
        </is>
      </c>
      <c r="D23" s="196" t="n">
        <v>1</v>
      </c>
      <c r="E23" s="199" t="n">
        <v>3400</v>
      </c>
      <c r="F23" s="199" t="n">
        <v>3400</v>
      </c>
      <c r="G23" s="199" t="n">
        <v>3400</v>
      </c>
      <c r="H23" s="196" t="n"/>
      <c r="I23" s="196" t="n">
        <v>1</v>
      </c>
      <c r="J23" s="185" t="inlineStr">
        <is>
          <t>245</t>
        </is>
      </c>
    </row>
    <row r="24">
      <c r="A24" s="189" t="inlineStr">
        <is>
          <t>ELÉTRICA</t>
        </is>
      </c>
      <c r="B24" s="191" t="inlineStr">
        <is>
          <t>Ferragens — Opcionais</t>
        </is>
      </c>
      <c r="C24" s="191" t="inlineStr">
        <is>
          <t>Poste de Iluminação, 6m</t>
        </is>
      </c>
      <c r="D24" s="188" t="n">
        <v>1</v>
      </c>
      <c r="E24" s="192" t="n">
        <v>5750.87</v>
      </c>
      <c r="F24" s="192" t="n">
        <v>5750.87</v>
      </c>
      <c r="G24" s="192" t="n">
        <v>5750.87</v>
      </c>
      <c r="H24" s="188" t="n"/>
      <c r="I24" s="188" t="n"/>
      <c r="J24" s="191" t="inlineStr">
        <is>
          <t>311</t>
        </is>
      </c>
    </row>
    <row r="25">
      <c r="A25" s="197" t="inlineStr">
        <is>
          <t>ELÉTRICA</t>
        </is>
      </c>
      <c r="B25" s="185" t="inlineStr">
        <is>
          <t>Ferragens — Opcionais</t>
        </is>
      </c>
      <c r="C25" s="185" t="inlineStr">
        <is>
          <t>Poste de Monitoramento, 5m</t>
        </is>
      </c>
      <c r="D25" s="196" t="n">
        <v>1</v>
      </c>
      <c r="E25" s="199" t="n">
        <v>4600.7</v>
      </c>
      <c r="F25" s="199" t="n">
        <v>4600.7</v>
      </c>
      <c r="G25" s="199" t="n">
        <v>4600.7</v>
      </c>
      <c r="H25" s="196" t="n"/>
      <c r="I25" s="196" t="n"/>
      <c r="J25" s="185" t="inlineStr">
        <is>
          <t>312</t>
        </is>
      </c>
    </row>
    <row r="26">
      <c r="A26" s="189" t="inlineStr">
        <is>
          <t>ELÉTRICA</t>
        </is>
      </c>
      <c r="B26" s="191" t="inlineStr">
        <is>
          <t>Infra — Opcionais</t>
        </is>
      </c>
      <c r="C26" s="191" t="inlineStr">
        <is>
          <t>Cabo flexível</t>
        </is>
      </c>
      <c r="D26" s="188" t="n">
        <v>7</v>
      </c>
      <c r="E26" s="192" t="n">
        <v>5.85</v>
      </c>
      <c r="F26" s="192" t="n">
        <v>21.25</v>
      </c>
      <c r="G26" s="192" t="n">
        <v>40.92</v>
      </c>
      <c r="H26" s="188" t="n"/>
      <c r="I26" s="188" t="n"/>
      <c r="J26" s="191" t="inlineStr">
        <is>
          <t>191, 192, 193, 194, 195, 196, 197</t>
        </is>
      </c>
    </row>
    <row r="27">
      <c r="A27" s="197" t="inlineStr">
        <is>
          <t>ELÉTRICA</t>
        </is>
      </c>
      <c r="B27" s="185" t="inlineStr">
        <is>
          <t>Padrão de Entrada</t>
        </is>
      </c>
      <c r="C27" s="185" t="inlineStr">
        <is>
          <t>—</t>
        </is>
      </c>
      <c r="D27" s="196" t="n">
        <v>1</v>
      </c>
      <c r="E27" s="199" t="n">
        <v>2488.44</v>
      </c>
      <c r="F27" s="199" t="n">
        <v>2488.44</v>
      </c>
      <c r="G27" s="199" t="n">
        <v>2488.44</v>
      </c>
      <c r="H27" s="196" t="n">
        <v>1</v>
      </c>
      <c r="I27" s="196" t="n"/>
      <c r="J27" s="185" t="inlineStr">
        <is>
          <t>370</t>
        </is>
      </c>
    </row>
    <row r="28">
      <c r="A28" s="189" t="inlineStr">
        <is>
          <t>ELÉTRICA</t>
        </is>
      </c>
      <c r="B28" s="191" t="inlineStr">
        <is>
          <t>Padrão de Entrada</t>
        </is>
      </c>
      <c r="C28" s="191" t="inlineStr">
        <is>
          <t>Caixa de passagem</t>
        </is>
      </c>
      <c r="D28" s="188" t="n">
        <v>1</v>
      </c>
      <c r="E28" s="192" t="n">
        <v>700</v>
      </c>
      <c r="F28" s="192" t="n">
        <v>700</v>
      </c>
      <c r="G28" s="192" t="n">
        <v>700</v>
      </c>
      <c r="H28" s="188" t="n">
        <v>1</v>
      </c>
      <c r="I28" s="188" t="n"/>
      <c r="J28" s="191" t="inlineStr">
        <is>
          <t>211</t>
        </is>
      </c>
    </row>
    <row r="29">
      <c r="A29" s="197" t="inlineStr">
        <is>
          <t>ELÉTRICA</t>
        </is>
      </c>
      <c r="B29" s="185" t="inlineStr">
        <is>
          <t>Padrão de Entrada</t>
        </is>
      </c>
      <c r="C29" s="185" t="inlineStr">
        <is>
          <t>Padrão de Entrada Bifásico</t>
        </is>
      </c>
      <c r="D29" s="196" t="n">
        <v>1</v>
      </c>
      <c r="E29" s="199" t="n">
        <v>5200</v>
      </c>
      <c r="F29" s="199" t="n">
        <v>5200</v>
      </c>
      <c r="G29" s="199" t="n">
        <v>5200</v>
      </c>
      <c r="H29" s="196" t="n"/>
      <c r="I29" s="196" t="n"/>
      <c r="J29" s="185" t="inlineStr">
        <is>
          <t>243</t>
        </is>
      </c>
    </row>
    <row r="30">
      <c r="A30" s="189" t="inlineStr">
        <is>
          <t>ELÉTRICA</t>
        </is>
      </c>
      <c r="B30" s="191" t="inlineStr">
        <is>
          <t>Padrão de Entrada</t>
        </is>
      </c>
      <c r="C30" s="191" t="inlineStr">
        <is>
          <t>Padrão de Entrada Monofásico</t>
        </is>
      </c>
      <c r="D30" s="188" t="n">
        <v>1</v>
      </c>
      <c r="E30" s="192" t="n">
        <v>5145.43</v>
      </c>
      <c r="F30" s="192" t="n">
        <v>5145.43</v>
      </c>
      <c r="G30" s="192" t="n">
        <v>5145.43</v>
      </c>
      <c r="H30" s="188" t="n"/>
      <c r="I30" s="188" t="n"/>
      <c r="J30" s="191" t="inlineStr">
        <is>
          <t>292</t>
        </is>
      </c>
    </row>
    <row r="31">
      <c r="A31" s="197" t="inlineStr">
        <is>
          <t>ELÉTRICA</t>
        </is>
      </c>
      <c r="B31" s="185" t="inlineStr">
        <is>
          <t>Padrão de Entrada</t>
        </is>
      </c>
      <c r="C31" s="185" t="inlineStr">
        <is>
          <t>Padrão de Entrada Trifásico</t>
        </is>
      </c>
      <c r="D31" s="196" t="n">
        <v>1</v>
      </c>
      <c r="E31" s="199" t="n">
        <v>6400</v>
      </c>
      <c r="F31" s="199" t="n">
        <v>6400</v>
      </c>
      <c r="G31" s="199" t="n">
        <v>6400</v>
      </c>
      <c r="H31" s="196" t="n"/>
      <c r="I31" s="196" t="n"/>
      <c r="J31" s="185" t="inlineStr">
        <is>
          <t>210</t>
        </is>
      </c>
    </row>
    <row r="32">
      <c r="A32" s="189" t="inlineStr">
        <is>
          <t>ELÉTRICA</t>
        </is>
      </c>
      <c r="B32" s="191" t="inlineStr">
        <is>
          <t>Padrão de Entrada</t>
        </is>
      </c>
      <c r="C32" s="191" t="inlineStr">
        <is>
          <t>QM Bífasico</t>
        </is>
      </c>
      <c r="D32" s="188" t="n">
        <v>1</v>
      </c>
      <c r="E32" s="192" t="n">
        <v>1859.02</v>
      </c>
      <c r="F32" s="192" t="n">
        <v>1859.02</v>
      </c>
      <c r="G32" s="192" t="n">
        <v>1859.02</v>
      </c>
      <c r="H32" s="188" t="n"/>
      <c r="I32" s="188" t="n"/>
      <c r="J32" s="191" t="inlineStr">
        <is>
          <t>322</t>
        </is>
      </c>
    </row>
    <row r="33">
      <c r="A33" s="197" t="inlineStr">
        <is>
          <t>ELÉTRICA</t>
        </is>
      </c>
      <c r="B33" s="185" t="inlineStr">
        <is>
          <t>Padrão de Entrada</t>
        </is>
      </c>
      <c r="C33" s="185" t="inlineStr">
        <is>
          <t>QM Monofásico</t>
        </is>
      </c>
      <c r="D33" s="196" t="n">
        <v>2</v>
      </c>
      <c r="E33" s="199" t="n">
        <v>1441.9</v>
      </c>
      <c r="F33" s="199" t="n">
        <v>2193.45</v>
      </c>
      <c r="G33" s="199" t="n">
        <v>2945</v>
      </c>
      <c r="H33" s="196" t="n">
        <v>1</v>
      </c>
      <c r="I33" s="196" t="n"/>
      <c r="J33" s="185" t="inlineStr">
        <is>
          <t>323, 324</t>
        </is>
      </c>
    </row>
    <row r="34">
      <c r="A34" s="189" t="inlineStr">
        <is>
          <t>ELÉTRICA</t>
        </is>
      </c>
      <c r="B34" s="191" t="inlineStr">
        <is>
          <t>Padrão de Entrada</t>
        </is>
      </c>
      <c r="C34" s="191" t="inlineStr">
        <is>
          <t>QM Trifásico</t>
        </is>
      </c>
      <c r="D34" s="188" t="n">
        <v>1</v>
      </c>
      <c r="E34" s="192" t="n">
        <v>2800</v>
      </c>
      <c r="F34" s="192" t="n">
        <v>2800</v>
      </c>
      <c r="G34" s="192" t="n">
        <v>2800</v>
      </c>
      <c r="H34" s="188" t="n"/>
      <c r="I34" s="188" t="n"/>
      <c r="J34" s="191" t="inlineStr">
        <is>
          <t>325</t>
        </is>
      </c>
    </row>
    <row r="35">
      <c r="A35" s="197" t="inlineStr">
        <is>
          <t>ELÉTRICA</t>
        </is>
      </c>
      <c r="B35" s="185" t="inlineStr">
        <is>
          <t>Padrão de Entrada</t>
        </is>
      </c>
      <c r="C35" s="185" t="inlineStr">
        <is>
          <t>Solicitação energia</t>
        </is>
      </c>
      <c r="D35" s="196" t="n">
        <v>1</v>
      </c>
      <c r="E35" s="199" t="n">
        <v>2100</v>
      </c>
      <c r="F35" s="199" t="n">
        <v>2100</v>
      </c>
      <c r="G35" s="199" t="n">
        <v>2100</v>
      </c>
      <c r="H35" s="196" t="n"/>
      <c r="I35" s="196" t="n"/>
      <c r="J35" s="185" t="inlineStr">
        <is>
          <t>338</t>
        </is>
      </c>
    </row>
    <row r="36">
      <c r="A36" s="189" t="inlineStr">
        <is>
          <t>ELÉTRICA</t>
        </is>
      </c>
      <c r="B36" s="191" t="inlineStr">
        <is>
          <t>Quadros Elétricos</t>
        </is>
      </c>
      <c r="C36" s="191" t="inlineStr">
        <is>
          <t>QDE Simplificado</t>
        </is>
      </c>
      <c r="D36" s="188" t="n">
        <v>1</v>
      </c>
      <c r="E36" s="192" t="n">
        <v>4500</v>
      </c>
      <c r="F36" s="192" t="n">
        <v>4500</v>
      </c>
      <c r="G36" s="192" t="n">
        <v>4500</v>
      </c>
      <c r="H36" s="188" t="n"/>
      <c r="I36" s="188" t="n"/>
      <c r="J36" s="191" t="inlineStr">
        <is>
          <t>321</t>
        </is>
      </c>
    </row>
    <row r="37">
      <c r="A37" s="197" t="inlineStr">
        <is>
          <t>ELÉTRICA</t>
        </is>
      </c>
      <c r="B37" s="185" t="inlineStr">
        <is>
          <t>Quadros Elétricos</t>
        </is>
      </c>
      <c r="C37" s="185" t="inlineStr">
        <is>
          <t>QTME Bifásico com PPTA</t>
        </is>
      </c>
      <c r="D37" s="196" t="n">
        <v>1</v>
      </c>
      <c r="E37" s="199" t="n">
        <v>11205.81</v>
      </c>
      <c r="F37" s="199" t="n">
        <v>11205.81</v>
      </c>
      <c r="G37" s="199" t="n">
        <v>11205.81</v>
      </c>
      <c r="H37" s="196" t="n"/>
      <c r="I37" s="196" t="n"/>
      <c r="J37" s="185" t="inlineStr">
        <is>
          <t>248</t>
        </is>
      </c>
    </row>
    <row r="38">
      <c r="A38" s="189" t="inlineStr">
        <is>
          <t>ELÉTRICA</t>
        </is>
      </c>
      <c r="B38" s="191" t="inlineStr">
        <is>
          <t>Quadros Elétricos</t>
        </is>
      </c>
      <c r="C38" s="191" t="inlineStr">
        <is>
          <t>QTME Bifásico sem PPTA</t>
        </is>
      </c>
      <c r="D38" s="188" t="n">
        <v>1</v>
      </c>
      <c r="E38" s="192" t="n">
        <v>7737.4</v>
      </c>
      <c r="F38" s="192" t="n">
        <v>7737.4</v>
      </c>
      <c r="G38" s="192" t="n">
        <v>7737.4</v>
      </c>
      <c r="H38" s="188" t="n"/>
      <c r="I38" s="188" t="n"/>
      <c r="J38" s="191" t="inlineStr">
        <is>
          <t>327</t>
        </is>
      </c>
    </row>
    <row r="39">
      <c r="A39" s="197" t="inlineStr">
        <is>
          <t>ELÉTRICA</t>
        </is>
      </c>
      <c r="B39" s="185" t="inlineStr">
        <is>
          <t>Quadros Elétricos</t>
        </is>
      </c>
      <c r="C39" s="185" t="inlineStr">
        <is>
          <t>QTME Trifásico com PPTA</t>
        </is>
      </c>
      <c r="D39" s="196" t="n">
        <v>1</v>
      </c>
      <c r="E39" s="199" t="n">
        <v>11567.22</v>
      </c>
      <c r="F39" s="199" t="n">
        <v>11567.22</v>
      </c>
      <c r="G39" s="199" t="n">
        <v>11567.22</v>
      </c>
      <c r="H39" s="196" t="n"/>
      <c r="I39" s="196" t="n"/>
      <c r="J39" s="185" t="inlineStr">
        <is>
          <t>328</t>
        </is>
      </c>
    </row>
    <row r="40">
      <c r="A40" s="189" t="inlineStr">
        <is>
          <t>ELÉTRICA</t>
        </is>
      </c>
      <c r="B40" s="191" t="inlineStr">
        <is>
          <t>Quadros Elétricos</t>
        </is>
      </c>
      <c r="C40" s="191" t="inlineStr">
        <is>
          <t>QTME Trifásico sem PPTA</t>
        </is>
      </c>
      <c r="D40" s="188" t="n">
        <v>1</v>
      </c>
      <c r="E40" s="192" t="n">
        <v>9147.6</v>
      </c>
      <c r="F40" s="192" t="n">
        <v>9147.6</v>
      </c>
      <c r="G40" s="192" t="n">
        <v>9147.6</v>
      </c>
      <c r="H40" s="188" t="n"/>
      <c r="I40" s="188" t="n"/>
      <c r="J40" s="191" t="inlineStr">
        <is>
          <t>220</t>
        </is>
      </c>
    </row>
    <row r="41">
      <c r="A41" s="197" t="inlineStr">
        <is>
          <t>FUNDAÇÃO</t>
        </is>
      </c>
      <c r="B41" s="185" t="inlineStr">
        <is>
          <t>Estaca Raiz</t>
        </is>
      </c>
      <c r="C41" s="185" t="inlineStr">
        <is>
          <t>Furo D=20cm</t>
        </is>
      </c>
      <c r="D41" s="196" t="n">
        <v>1</v>
      </c>
      <c r="E41" s="199" t="n">
        <v>990</v>
      </c>
      <c r="F41" s="199" t="n">
        <v>990</v>
      </c>
      <c r="G41" s="199" t="n">
        <v>990</v>
      </c>
      <c r="H41" s="196" t="n"/>
      <c r="I41" s="196" t="n"/>
      <c r="J41" s="185" t="inlineStr">
        <is>
          <t>271</t>
        </is>
      </c>
    </row>
    <row r="42">
      <c r="A42" s="189" t="inlineStr">
        <is>
          <t>FUNDAÇÃO</t>
        </is>
      </c>
      <c r="B42" s="191" t="inlineStr">
        <is>
          <t>Estaca Raiz</t>
        </is>
      </c>
      <c r="C42" s="191" t="inlineStr">
        <is>
          <t>Furo D=25cm</t>
        </is>
      </c>
      <c r="D42" s="188" t="n">
        <v>1</v>
      </c>
      <c r="E42" s="192" t="n">
        <v>998</v>
      </c>
      <c r="F42" s="192" t="n">
        <v>998</v>
      </c>
      <c r="G42" s="192" t="n">
        <v>998</v>
      </c>
      <c r="H42" s="188" t="n"/>
      <c r="I42" s="188" t="n"/>
      <c r="J42" s="191" t="inlineStr">
        <is>
          <t>272</t>
        </is>
      </c>
    </row>
    <row r="43">
      <c r="A43" s="197" t="inlineStr">
        <is>
          <t>FUNDAÇÃO</t>
        </is>
      </c>
      <c r="B43" s="185" t="inlineStr">
        <is>
          <t>Estaca Raiz</t>
        </is>
      </c>
      <c r="C43" s="185" t="inlineStr">
        <is>
          <t>Micro Estaca Raiz</t>
        </is>
      </c>
      <c r="D43" s="196" t="n">
        <v>1</v>
      </c>
      <c r="E43" s="199" t="n">
        <v>1420.31</v>
      </c>
      <c r="F43" s="199" t="n">
        <v>1420.31</v>
      </c>
      <c r="G43" s="199" t="n">
        <v>1420.31</v>
      </c>
      <c r="H43" s="196" t="n"/>
      <c r="I43" s="196" t="n"/>
      <c r="J43" s="185" t="inlineStr">
        <is>
          <t>286</t>
        </is>
      </c>
    </row>
    <row r="44">
      <c r="A44" s="189" t="inlineStr">
        <is>
          <t>FUNDAÇÃO</t>
        </is>
      </c>
      <c r="B44" s="191" t="inlineStr">
        <is>
          <t>Estaca Raiz</t>
        </is>
      </c>
      <c r="C44" s="191" t="inlineStr">
        <is>
          <t>Mobilização</t>
        </is>
      </c>
      <c r="D44" s="188" t="n">
        <v>1</v>
      </c>
      <c r="E44" s="192" t="n">
        <v>35750</v>
      </c>
      <c r="F44" s="192" t="n">
        <v>35750</v>
      </c>
      <c r="G44" s="192" t="n">
        <v>35750</v>
      </c>
      <c r="H44" s="188" t="n"/>
      <c r="I44" s="188" t="n"/>
      <c r="J44" s="191" t="inlineStr">
        <is>
          <t>287</t>
        </is>
      </c>
    </row>
    <row r="45">
      <c r="A45" s="197" t="inlineStr">
        <is>
          <t>FUNDAÇÃO</t>
        </is>
      </c>
      <c r="B45" s="185" t="inlineStr">
        <is>
          <t>Fundação — Especial</t>
        </is>
      </c>
      <c r="C45" s="185" t="inlineStr">
        <is>
          <t>Concreto Bombeável</t>
        </is>
      </c>
      <c r="D45" s="196" t="n">
        <v>2</v>
      </c>
      <c r="E45" s="199" t="n">
        <v>1444.92</v>
      </c>
      <c r="F45" s="199" t="n">
        <v>1510.17</v>
      </c>
      <c r="G45" s="199" t="n">
        <v>1575.42</v>
      </c>
      <c r="H45" s="196" t="n"/>
      <c r="I45" s="196" t="n"/>
      <c r="J45" s="185" t="inlineStr">
        <is>
          <t>223, 224</t>
        </is>
      </c>
    </row>
    <row r="46">
      <c r="A46" s="189" t="inlineStr">
        <is>
          <t>FUNDAÇÃO</t>
        </is>
      </c>
      <c r="B46" s="191" t="inlineStr">
        <is>
          <t>Fundação — Especial</t>
        </is>
      </c>
      <c r="C46" s="191" t="inlineStr">
        <is>
          <t>Demolição de concreto</t>
        </is>
      </c>
      <c r="D46" s="188" t="n">
        <v>2</v>
      </c>
      <c r="E46" s="192" t="n">
        <v>1340</v>
      </c>
      <c r="F46" s="192" t="n">
        <v>1495</v>
      </c>
      <c r="G46" s="192" t="n">
        <v>1650</v>
      </c>
      <c r="H46" s="188" t="n"/>
      <c r="I46" s="188" t="n"/>
      <c r="J46" s="191" t="inlineStr">
        <is>
          <t>231, 232</t>
        </is>
      </c>
    </row>
    <row r="47">
      <c r="A47" s="197" t="inlineStr">
        <is>
          <t>FUNDAÇÃO</t>
        </is>
      </c>
      <c r="B47" s="185" t="inlineStr">
        <is>
          <t>Fundação — Especial</t>
        </is>
      </c>
      <c r="C47" s="185" t="inlineStr">
        <is>
          <t>Escavação em rocha</t>
        </is>
      </c>
      <c r="D47" s="196" t="n">
        <v>1</v>
      </c>
      <c r="E47" s="199" t="n">
        <v>1471.33</v>
      </c>
      <c r="F47" s="199" t="n">
        <v>1471.33</v>
      </c>
      <c r="G47" s="199" t="n">
        <v>1471.33</v>
      </c>
      <c r="H47" s="196" t="n"/>
      <c r="I47" s="196" t="n"/>
      <c r="J47" s="185" t="inlineStr">
        <is>
          <t>256</t>
        </is>
      </c>
    </row>
    <row r="48">
      <c r="A48" s="189" t="inlineStr">
        <is>
          <t>FUNDAÇÃO</t>
        </is>
      </c>
      <c r="B48" s="191" t="inlineStr">
        <is>
          <t>Fundação — Especial</t>
        </is>
      </c>
      <c r="C48" s="191" t="inlineStr">
        <is>
          <t>Muro Arrimo</t>
        </is>
      </c>
      <c r="D48" s="188" t="n">
        <v>1</v>
      </c>
      <c r="E48" s="192" t="n">
        <v>2670</v>
      </c>
      <c r="F48" s="192" t="n">
        <v>2670</v>
      </c>
      <c r="G48" s="192" t="n">
        <v>2670</v>
      </c>
      <c r="H48" s="188" t="n"/>
      <c r="I48" s="188" t="n"/>
      <c r="J48" s="191" t="inlineStr">
        <is>
          <t>290</t>
        </is>
      </c>
    </row>
    <row r="49">
      <c r="A49" s="197" t="inlineStr">
        <is>
          <t>FUNDAÇÃO</t>
        </is>
      </c>
      <c r="B49" s="185" t="inlineStr">
        <is>
          <t>Fundação — Especial</t>
        </is>
      </c>
      <c r="C49" s="185" t="inlineStr">
        <is>
          <t>Retroescavadeira</t>
        </is>
      </c>
      <c r="D49" s="196" t="n">
        <v>1</v>
      </c>
      <c r="E49" s="199" t="n">
        <v>3993</v>
      </c>
      <c r="F49" s="199" t="n">
        <v>3993</v>
      </c>
      <c r="G49" s="199" t="n">
        <v>3993</v>
      </c>
      <c r="H49" s="196" t="n"/>
      <c r="I49" s="196" t="n"/>
      <c r="J49" s="185" t="inlineStr">
        <is>
          <t>333</t>
        </is>
      </c>
    </row>
    <row r="50">
      <c r="A50" s="189" t="inlineStr">
        <is>
          <t>FUNDAÇÃO</t>
        </is>
      </c>
      <c r="B50" s="191" t="inlineStr">
        <is>
          <t>Fundação — Especial</t>
        </is>
      </c>
      <c r="C50" s="191" t="inlineStr">
        <is>
          <t>Rompedor pneumático</t>
        </is>
      </c>
      <c r="D50" s="188" t="n">
        <v>1</v>
      </c>
      <c r="E50" s="192" t="n">
        <v>499.9</v>
      </c>
      <c r="F50" s="192" t="n">
        <v>499.9</v>
      </c>
      <c r="G50" s="192" t="n">
        <v>499.9</v>
      </c>
      <c r="H50" s="188" t="n"/>
      <c r="I50" s="188" t="n"/>
      <c r="J50" s="191" t="inlineStr">
        <is>
          <t>335</t>
        </is>
      </c>
    </row>
    <row r="51">
      <c r="A51" s="197" t="inlineStr">
        <is>
          <t>FUNDAÇÃO</t>
        </is>
      </c>
      <c r="B51" s="185" t="inlineStr">
        <is>
          <t>Fundação — Especial</t>
        </is>
      </c>
      <c r="C51" s="185" t="inlineStr">
        <is>
          <t>Terraplanagem</t>
        </is>
      </c>
      <c r="D51" s="196" t="n">
        <v>1</v>
      </c>
      <c r="E51" s="199" t="n">
        <v>260.4</v>
      </c>
      <c r="F51" s="199" t="n">
        <v>260.4</v>
      </c>
      <c r="G51" s="199" t="n">
        <v>260.4</v>
      </c>
      <c r="H51" s="196" t="n"/>
      <c r="I51" s="196" t="n"/>
      <c r="J51" s="185" t="inlineStr">
        <is>
          <t>363</t>
        </is>
      </c>
    </row>
    <row r="52">
      <c r="A52" s="189" t="inlineStr">
        <is>
          <t>FUNDAÇÃO</t>
        </is>
      </c>
      <c r="B52" s="191" t="inlineStr">
        <is>
          <t>Fundação — Itens básicos</t>
        </is>
      </c>
      <c r="C52" s="191" t="inlineStr">
        <is>
          <t>Aço</t>
        </is>
      </c>
      <c r="D52" s="188" t="n">
        <v>2</v>
      </c>
      <c r="E52" s="192" t="n">
        <v>21.78</v>
      </c>
      <c r="F52" s="192" t="n">
        <v>24.34</v>
      </c>
      <c r="G52" s="192" t="n">
        <v>26.89</v>
      </c>
      <c r="H52" s="188" t="n"/>
      <c r="I52" s="188" t="n">
        <v>1</v>
      </c>
      <c r="J52" s="191" t="inlineStr">
        <is>
          <t>170, 222</t>
        </is>
      </c>
    </row>
    <row r="53">
      <c r="A53" s="197" t="inlineStr">
        <is>
          <t>FUNDAÇÃO</t>
        </is>
      </c>
      <c r="B53" s="185" t="inlineStr">
        <is>
          <t>Fundação — Itens básicos</t>
        </is>
      </c>
      <c r="C53" s="185" t="inlineStr">
        <is>
          <t>Bota Fora</t>
        </is>
      </c>
      <c r="D53" s="196" t="n">
        <v>1</v>
      </c>
      <c r="E53" s="199" t="n">
        <v>125.13</v>
      </c>
      <c r="F53" s="199" t="n">
        <v>125.13</v>
      </c>
      <c r="G53" s="199" t="n">
        <v>125.13</v>
      </c>
      <c r="H53" s="196" t="n"/>
      <c r="I53" s="196" t="n">
        <v>1</v>
      </c>
      <c r="J53" s="185" t="inlineStr">
        <is>
          <t>242</t>
        </is>
      </c>
    </row>
    <row r="54">
      <c r="A54" s="189" t="inlineStr">
        <is>
          <t>FUNDAÇÃO</t>
        </is>
      </c>
      <c r="B54" s="191" t="inlineStr">
        <is>
          <t>Fundação — Itens básicos</t>
        </is>
      </c>
      <c r="C54" s="191" t="inlineStr">
        <is>
          <t>Concreto</t>
        </is>
      </c>
      <c r="D54" s="188" t="n">
        <v>3</v>
      </c>
      <c r="E54" s="192" t="n">
        <v>720</v>
      </c>
      <c r="F54" s="192" t="n">
        <v>1034.3</v>
      </c>
      <c r="G54" s="192" t="n">
        <v>1228.91</v>
      </c>
      <c r="H54" s="188" t="n"/>
      <c r="I54" s="188" t="n">
        <v>2</v>
      </c>
      <c r="J54" s="191" t="inlineStr">
        <is>
          <t>221, 249, 258</t>
        </is>
      </c>
    </row>
    <row r="55">
      <c r="A55" s="197" t="inlineStr">
        <is>
          <t>FUNDAÇÃO</t>
        </is>
      </c>
      <c r="B55" s="185" t="inlineStr">
        <is>
          <t>Fundação — Itens básicos</t>
        </is>
      </c>
      <c r="C55" s="185" t="inlineStr">
        <is>
          <t>Formas</t>
        </is>
      </c>
      <c r="D55" s="196" t="n">
        <v>1</v>
      </c>
      <c r="E55" s="199" t="n">
        <v>120.23</v>
      </c>
      <c r="F55" s="199" t="n">
        <v>120.23</v>
      </c>
      <c r="G55" s="199" t="n">
        <v>120.23</v>
      </c>
      <c r="H55" s="196" t="n"/>
      <c r="I55" s="196" t="n"/>
      <c r="J55" s="185" t="inlineStr">
        <is>
          <t>267</t>
        </is>
      </c>
    </row>
    <row r="56">
      <c r="A56" s="189" t="inlineStr">
        <is>
          <t>FUNDAÇÃO</t>
        </is>
      </c>
      <c r="B56" s="191" t="inlineStr">
        <is>
          <t>Fundação — Itens básicos</t>
        </is>
      </c>
      <c r="C56" s="191" t="inlineStr">
        <is>
          <t>Rompedor elétrico</t>
        </is>
      </c>
      <c r="D56" s="188" t="n">
        <v>1</v>
      </c>
      <c r="E56" s="192" t="n">
        <v>399.3</v>
      </c>
      <c r="F56" s="192" t="n">
        <v>399.3</v>
      </c>
      <c r="G56" s="192" t="n">
        <v>399.3</v>
      </c>
      <c r="H56" s="188" t="n"/>
      <c r="I56" s="188" t="n"/>
      <c r="J56" s="191" t="inlineStr">
        <is>
          <t>334</t>
        </is>
      </c>
    </row>
    <row r="57">
      <c r="A57" s="197" t="inlineStr">
        <is>
          <t>FUNDAÇÃO</t>
        </is>
      </c>
      <c r="B57" s="185" t="inlineStr">
        <is>
          <t>Radier</t>
        </is>
      </c>
      <c r="C57" s="185" t="inlineStr">
        <is>
          <t>Escavação rasa em solo</t>
        </is>
      </c>
      <c r="D57" s="196" t="n">
        <v>1</v>
      </c>
      <c r="E57" s="199" t="n">
        <v>142.09</v>
      </c>
      <c r="F57" s="199" t="n">
        <v>142.09</v>
      </c>
      <c r="G57" s="199" t="n">
        <v>142.09</v>
      </c>
      <c r="H57" s="196" t="n"/>
      <c r="I57" s="196" t="n">
        <v>1</v>
      </c>
      <c r="J57" s="185" t="inlineStr">
        <is>
          <t>259</t>
        </is>
      </c>
    </row>
    <row r="58">
      <c r="A58" s="189" t="inlineStr">
        <is>
          <t>FUNDAÇÃO</t>
        </is>
      </c>
      <c r="B58" s="191" t="inlineStr">
        <is>
          <t>Sondagem</t>
        </is>
      </c>
      <c r="C58" s="191" t="inlineStr">
        <is>
          <t>—</t>
        </is>
      </c>
      <c r="D58" s="188" t="n">
        <v>1</v>
      </c>
      <c r="E58" s="192" t="n">
        <v>6500</v>
      </c>
      <c r="F58" s="192" t="n">
        <v>6500</v>
      </c>
      <c r="G58" s="192" t="n">
        <v>6500</v>
      </c>
      <c r="H58" s="188" t="n"/>
      <c r="I58" s="188" t="n"/>
      <c r="J58" s="191" t="inlineStr">
        <is>
          <t>339</t>
        </is>
      </c>
    </row>
    <row r="59">
      <c r="A59" s="197" t="inlineStr">
        <is>
          <t>FUNDAÇÃO</t>
        </is>
      </c>
      <c r="B59" s="185" t="inlineStr">
        <is>
          <t>Sondagem Especial</t>
        </is>
      </c>
      <c r="C59" s="185" t="inlineStr">
        <is>
          <t>—</t>
        </is>
      </c>
      <c r="D59" s="196" t="n">
        <v>2</v>
      </c>
      <c r="E59" s="199" t="n">
        <v>1134.38</v>
      </c>
      <c r="F59" s="199" t="n">
        <v>13424.19</v>
      </c>
      <c r="G59" s="199" t="n">
        <v>25714</v>
      </c>
      <c r="H59" s="196" t="n"/>
      <c r="I59" s="196" t="n"/>
      <c r="J59" s="185" t="inlineStr">
        <is>
          <t>340, 341</t>
        </is>
      </c>
    </row>
    <row r="60">
      <c r="A60" s="189" t="inlineStr">
        <is>
          <t>FUNDAÇÃO</t>
        </is>
      </c>
      <c r="B60" s="191" t="inlineStr">
        <is>
          <t>Tubulão</t>
        </is>
      </c>
      <c r="C60" s="191" t="inlineStr">
        <is>
          <t>Camisa concreto</t>
        </is>
      </c>
      <c r="D60" s="188" t="n">
        <v>1</v>
      </c>
      <c r="E60" s="192" t="n">
        <v>739</v>
      </c>
      <c r="F60" s="192" t="n">
        <v>739</v>
      </c>
      <c r="G60" s="192" t="n">
        <v>739</v>
      </c>
      <c r="H60" s="188" t="n"/>
      <c r="I60" s="188" t="n"/>
      <c r="J60" s="191" t="inlineStr">
        <is>
          <t>217</t>
        </is>
      </c>
    </row>
    <row r="61">
      <c r="A61" s="197" t="inlineStr">
        <is>
          <t>FUNDAÇÃO</t>
        </is>
      </c>
      <c r="B61" s="185" t="inlineStr">
        <is>
          <t>Tubulão</t>
        </is>
      </c>
      <c r="C61" s="185" t="inlineStr">
        <is>
          <t>Camisa metalica</t>
        </is>
      </c>
      <c r="D61" s="196" t="n">
        <v>1</v>
      </c>
      <c r="E61" s="199" t="n">
        <v>43.4</v>
      </c>
      <c r="F61" s="199" t="n">
        <v>43.4</v>
      </c>
      <c r="G61" s="199" t="n">
        <v>43.4</v>
      </c>
      <c r="H61" s="196" t="n"/>
      <c r="I61" s="196" t="n"/>
      <c r="J61" s="185" t="inlineStr">
        <is>
          <t>218</t>
        </is>
      </c>
    </row>
    <row r="62">
      <c r="A62" s="189" t="inlineStr">
        <is>
          <t>FUNDAÇÃO</t>
        </is>
      </c>
      <c r="B62" s="191" t="inlineStr">
        <is>
          <t>Tubulão</t>
        </is>
      </c>
      <c r="C62" s="191" t="inlineStr">
        <is>
          <t>Escavação profunda em solo</t>
        </is>
      </c>
      <c r="D62" s="188" t="n">
        <v>1</v>
      </c>
      <c r="E62" s="192" t="n">
        <v>495</v>
      </c>
      <c r="F62" s="192" t="n">
        <v>495</v>
      </c>
      <c r="G62" s="192" t="n">
        <v>495</v>
      </c>
      <c r="H62" s="188" t="n"/>
      <c r="I62" s="188" t="n"/>
      <c r="J62" s="191" t="inlineStr">
        <is>
          <t>257</t>
        </is>
      </c>
    </row>
    <row r="63">
      <c r="A63" s="197" t="inlineStr">
        <is>
          <t>INFRA</t>
        </is>
      </c>
      <c r="B63" s="185" t="inlineStr"/>
      <c r="C63" s="185" t="inlineStr">
        <is>
          <t>Rufo</t>
        </is>
      </c>
      <c r="D63" s="196" t="n">
        <v>1</v>
      </c>
      <c r="E63" s="199" t="n">
        <v>105.63</v>
      </c>
      <c r="F63" s="199" t="n">
        <v>105.63</v>
      </c>
      <c r="G63" s="199" t="n">
        <v>105.63</v>
      </c>
      <c r="H63" s="196" t="n"/>
      <c r="I63" s="196" t="n"/>
      <c r="J63" s="185" t="inlineStr">
        <is>
          <t>336</t>
        </is>
      </c>
    </row>
    <row r="64">
      <c r="A64" s="189" t="inlineStr">
        <is>
          <t>INFRA</t>
        </is>
      </c>
      <c r="B64" s="191" t="inlineStr">
        <is>
          <t>Acabamento site</t>
        </is>
      </c>
      <c r="C64" s="191" t="inlineStr">
        <is>
          <t>Brita</t>
        </is>
      </c>
      <c r="D64" s="188" t="n">
        <v>1</v>
      </c>
      <c r="E64" s="192" t="n">
        <v>38.94</v>
      </c>
      <c r="F64" s="192" t="n">
        <v>38.94</v>
      </c>
      <c r="G64" s="192" t="n">
        <v>38.94</v>
      </c>
      <c r="H64" s="188" t="n"/>
      <c r="I64" s="188" t="n"/>
      <c r="J64" s="191" t="inlineStr">
        <is>
          <t>179</t>
        </is>
      </c>
    </row>
    <row r="65">
      <c r="A65" s="197" t="inlineStr">
        <is>
          <t>INFRA</t>
        </is>
      </c>
      <c r="B65" s="185" t="inlineStr">
        <is>
          <t>Base</t>
        </is>
      </c>
      <c r="C65" s="185" t="inlineStr">
        <is>
          <t>Base em concreto armado</t>
        </is>
      </c>
      <c r="D65" s="196" t="n">
        <v>1</v>
      </c>
      <c r="E65" s="199" t="n">
        <v>3140.67</v>
      </c>
      <c r="F65" s="199" t="n">
        <v>3140.67</v>
      </c>
      <c r="G65" s="199" t="n">
        <v>3140.67</v>
      </c>
      <c r="H65" s="196" t="n"/>
      <c r="I65" s="196" t="n">
        <v>1</v>
      </c>
      <c r="J65" s="185" t="inlineStr">
        <is>
          <t>293</t>
        </is>
      </c>
    </row>
    <row r="66">
      <c r="A66" s="189" t="inlineStr">
        <is>
          <t>INFRA</t>
        </is>
      </c>
      <c r="B66" s="191" t="inlineStr">
        <is>
          <t>Camuflagem</t>
        </is>
      </c>
      <c r="C66" s="191" t="inlineStr">
        <is>
          <t>Alambrado</t>
        </is>
      </c>
      <c r="D66" s="188" t="n">
        <v>1</v>
      </c>
      <c r="E66" s="192" t="n">
        <v>193.56</v>
      </c>
      <c r="F66" s="192" t="n">
        <v>193.56</v>
      </c>
      <c r="G66" s="192" t="n">
        <v>193.56</v>
      </c>
      <c r="H66" s="188" t="n"/>
      <c r="I66" s="188" t="n"/>
      <c r="J66" s="191" t="inlineStr">
        <is>
          <t>173</t>
        </is>
      </c>
    </row>
    <row r="67">
      <c r="A67" s="197" t="inlineStr">
        <is>
          <t>INFRA</t>
        </is>
      </c>
      <c r="B67" s="185" t="inlineStr">
        <is>
          <t>Camuflagem</t>
        </is>
      </c>
      <c r="C67" s="185" t="inlineStr">
        <is>
          <t>Muro</t>
        </is>
      </c>
      <c r="D67" s="196" t="n">
        <v>1</v>
      </c>
      <c r="E67" s="199" t="n">
        <v>98</v>
      </c>
      <c r="F67" s="199" t="n">
        <v>98</v>
      </c>
      <c r="G67" s="199" t="n">
        <v>98</v>
      </c>
      <c r="H67" s="196" t="n"/>
      <c r="I67" s="196" t="n"/>
      <c r="J67" s="185" t="inlineStr">
        <is>
          <t>289</t>
        </is>
      </c>
    </row>
    <row r="68">
      <c r="A68" s="189" t="inlineStr">
        <is>
          <t>INFRA</t>
        </is>
      </c>
      <c r="B68" s="191" t="inlineStr">
        <is>
          <t>Elétrica</t>
        </is>
      </c>
      <c r="C68" s="191" t="inlineStr">
        <is>
          <t>Caixa de passagem</t>
        </is>
      </c>
      <c r="D68" s="188" t="n">
        <v>1</v>
      </c>
      <c r="E68" s="192" t="n">
        <v>650</v>
      </c>
      <c r="F68" s="192" t="n">
        <v>650</v>
      </c>
      <c r="G68" s="192" t="n">
        <v>650</v>
      </c>
      <c r="H68" s="188" t="n"/>
      <c r="I68" s="188" t="n"/>
      <c r="J68" s="191" t="inlineStr">
        <is>
          <t>215</t>
        </is>
      </c>
    </row>
    <row r="69">
      <c r="A69" s="197" t="inlineStr">
        <is>
          <t>INFRA</t>
        </is>
      </c>
      <c r="B69" s="185" t="inlineStr">
        <is>
          <t>Fechamento</t>
        </is>
      </c>
      <c r="C69" s="185" t="inlineStr">
        <is>
          <t>Alambrado</t>
        </is>
      </c>
      <c r="D69" s="196" t="n">
        <v>1</v>
      </c>
      <c r="E69" s="199" t="n">
        <v>468</v>
      </c>
      <c r="F69" s="199" t="n">
        <v>468</v>
      </c>
      <c r="G69" s="199" t="n">
        <v>468</v>
      </c>
      <c r="H69" s="196" t="n"/>
      <c r="I69" s="196" t="n"/>
      <c r="J69" s="185" t="inlineStr">
        <is>
          <t>276</t>
        </is>
      </c>
    </row>
    <row r="70">
      <c r="A70" s="189" t="inlineStr">
        <is>
          <t>INFRA</t>
        </is>
      </c>
      <c r="B70" s="191" t="inlineStr">
        <is>
          <t>Fechamento</t>
        </is>
      </c>
      <c r="C70" s="191" t="inlineStr">
        <is>
          <t>Concertina</t>
        </is>
      </c>
      <c r="D70" s="188" t="n">
        <v>1</v>
      </c>
      <c r="E70" s="192" t="n">
        <v>85.84999999999999</v>
      </c>
      <c r="F70" s="192" t="n">
        <v>85.84999999999999</v>
      </c>
      <c r="G70" s="192" t="n">
        <v>85.84999999999999</v>
      </c>
      <c r="H70" s="188" t="n"/>
      <c r="I70" s="188" t="n"/>
      <c r="J70" s="191" t="inlineStr">
        <is>
          <t>310</t>
        </is>
      </c>
    </row>
    <row r="71">
      <c r="A71" s="197" t="inlineStr">
        <is>
          <t>INFRA</t>
        </is>
      </c>
      <c r="B71" s="185" t="inlineStr">
        <is>
          <t>Fechamento</t>
        </is>
      </c>
      <c r="C71" s="185" t="inlineStr">
        <is>
          <t>Muro</t>
        </is>
      </c>
      <c r="D71" s="196" t="n">
        <v>1</v>
      </c>
      <c r="E71" s="199" t="n">
        <v>548.8</v>
      </c>
      <c r="F71" s="199" t="n">
        <v>548.8</v>
      </c>
      <c r="G71" s="199" t="n">
        <v>548.8</v>
      </c>
      <c r="H71" s="196" t="n"/>
      <c r="I71" s="196" t="n"/>
      <c r="J71" s="185" t="inlineStr">
        <is>
          <t>288</t>
        </is>
      </c>
    </row>
    <row r="72">
      <c r="A72" s="189" t="inlineStr">
        <is>
          <t>INFRA</t>
        </is>
      </c>
      <c r="B72" s="191" t="inlineStr">
        <is>
          <t>Ferragens</t>
        </is>
      </c>
      <c r="C72" s="191" t="inlineStr">
        <is>
          <t>Guarda-corpo</t>
        </is>
      </c>
      <c r="D72" s="188" t="n">
        <v>1</v>
      </c>
      <c r="E72" s="192" t="n">
        <v>53.69</v>
      </c>
      <c r="F72" s="192" t="n">
        <v>53.69</v>
      </c>
      <c r="G72" s="192" t="n">
        <v>53.69</v>
      </c>
      <c r="H72" s="188" t="n"/>
      <c r="I72" s="188" t="n"/>
      <c r="J72" s="191" t="inlineStr">
        <is>
          <t>274</t>
        </is>
      </c>
    </row>
    <row r="73">
      <c r="A73" s="197" t="inlineStr">
        <is>
          <t>INFRA</t>
        </is>
      </c>
      <c r="B73" s="185" t="inlineStr">
        <is>
          <t>Ferragens</t>
        </is>
      </c>
      <c r="C73" s="185" t="inlineStr">
        <is>
          <t>SKID</t>
        </is>
      </c>
      <c r="D73" s="196" t="n">
        <v>1</v>
      </c>
      <c r="E73" s="199" t="n">
        <v>50.95</v>
      </c>
      <c r="F73" s="199" t="n">
        <v>50.95</v>
      </c>
      <c r="G73" s="199" t="n">
        <v>50.95</v>
      </c>
      <c r="H73" s="196" t="n"/>
      <c r="I73" s="196" t="n">
        <v>1</v>
      </c>
      <c r="J73" s="185" t="inlineStr">
        <is>
          <t>337</t>
        </is>
      </c>
    </row>
    <row r="74">
      <c r="A74" s="189" t="inlineStr">
        <is>
          <t>INFRA</t>
        </is>
      </c>
      <c r="B74" s="191" t="inlineStr">
        <is>
          <t>Ferragens — Opcionais</t>
        </is>
      </c>
      <c r="C74" s="191" t="inlineStr">
        <is>
          <t>—</t>
        </is>
      </c>
      <c r="D74" s="188" t="n">
        <v>3</v>
      </c>
      <c r="E74" s="192" t="n">
        <v>687.36</v>
      </c>
      <c r="F74" s="192" t="n">
        <v>1003.95</v>
      </c>
      <c r="G74" s="192" t="n">
        <v>1534.5</v>
      </c>
      <c r="H74" s="188" t="n"/>
      <c r="I74" s="188" t="n"/>
      <c r="J74" s="191" t="inlineStr">
        <is>
          <t>373, 374, 375</t>
        </is>
      </c>
    </row>
    <row r="75">
      <c r="A75" s="197" t="inlineStr">
        <is>
          <t>INFRA</t>
        </is>
      </c>
      <c r="B75" s="185" t="inlineStr">
        <is>
          <t>Ferragens — Opcionais</t>
        </is>
      </c>
      <c r="C75" s="185" t="inlineStr">
        <is>
          <t>Beliche</t>
        </is>
      </c>
      <c r="D75" s="196" t="n">
        <v>1</v>
      </c>
      <c r="E75" s="199" t="n">
        <v>53.69</v>
      </c>
      <c r="F75" s="199" t="n">
        <v>53.69</v>
      </c>
      <c r="G75" s="199" t="n">
        <v>53.69</v>
      </c>
      <c r="H75" s="196" t="n"/>
      <c r="I75" s="196" t="n"/>
      <c r="J75" s="185" t="inlineStr">
        <is>
          <t>177</t>
        </is>
      </c>
    </row>
    <row r="76">
      <c r="A76" s="189" t="inlineStr">
        <is>
          <t>INFRA</t>
        </is>
      </c>
      <c r="B76" s="191" t="inlineStr">
        <is>
          <t>Ferragens — Opcionais</t>
        </is>
      </c>
      <c r="C76" s="191" t="inlineStr">
        <is>
          <t>Enclausuramento</t>
        </is>
      </c>
      <c r="D76" s="188" t="n">
        <v>1</v>
      </c>
      <c r="E76" s="192" t="n">
        <v>601.4400000000001</v>
      </c>
      <c r="F76" s="192" t="n">
        <v>601.4400000000001</v>
      </c>
      <c r="G76" s="192" t="n">
        <v>601.4400000000001</v>
      </c>
      <c r="H76" s="188" t="n"/>
      <c r="I76" s="188" t="n"/>
      <c r="J76" s="191" t="inlineStr">
        <is>
          <t>253</t>
        </is>
      </c>
    </row>
    <row r="77">
      <c r="A77" s="197" t="inlineStr">
        <is>
          <t>INFRA</t>
        </is>
      </c>
      <c r="B77" s="185" t="inlineStr">
        <is>
          <t>Ferragens — Opcionais</t>
        </is>
      </c>
      <c r="C77" s="185" t="inlineStr">
        <is>
          <t>Escada "Marinheiro"</t>
        </is>
      </c>
      <c r="D77" s="196" t="n">
        <v>1</v>
      </c>
      <c r="E77" s="199" t="n">
        <v>53.69</v>
      </c>
      <c r="F77" s="199" t="n">
        <v>53.69</v>
      </c>
      <c r="G77" s="199" t="n">
        <v>53.69</v>
      </c>
      <c r="H77" s="196" t="n"/>
      <c r="I77" s="196" t="n"/>
      <c r="J77" s="185" t="inlineStr">
        <is>
          <t>254</t>
        </is>
      </c>
    </row>
    <row r="78">
      <c r="A78" s="189" t="inlineStr">
        <is>
          <t>INFRA</t>
        </is>
      </c>
      <c r="B78" s="191" t="inlineStr">
        <is>
          <t>Ferragens — Opcionais</t>
        </is>
      </c>
      <c r="C78" s="191" t="inlineStr">
        <is>
          <t>Proteção esteiramento</t>
        </is>
      </c>
      <c r="D78" s="188" t="n">
        <v>1</v>
      </c>
      <c r="E78" s="192" t="n">
        <v>680</v>
      </c>
      <c r="F78" s="192" t="n">
        <v>680</v>
      </c>
      <c r="G78" s="192" t="n">
        <v>680</v>
      </c>
      <c r="H78" s="188" t="n"/>
      <c r="I78" s="188" t="n"/>
      <c r="J78" s="191" t="inlineStr">
        <is>
          <t>320</t>
        </is>
      </c>
    </row>
    <row r="79">
      <c r="A79" s="197" t="inlineStr">
        <is>
          <t>INFRA</t>
        </is>
      </c>
      <c r="B79" s="185" t="inlineStr">
        <is>
          <t>Infra — Opcionais</t>
        </is>
      </c>
      <c r="C79" s="185" t="inlineStr">
        <is>
          <t>—</t>
        </is>
      </c>
      <c r="D79" s="196" t="n">
        <v>2</v>
      </c>
      <c r="E79" s="199" t="n">
        <v>2798.97</v>
      </c>
      <c r="F79" s="199" t="n">
        <v>3343.35</v>
      </c>
      <c r="G79" s="199" t="n">
        <v>3887.74</v>
      </c>
      <c r="H79" s="196" t="n"/>
      <c r="I79" s="196" t="n"/>
      <c r="J79" s="185" t="inlineStr">
        <is>
          <t>371, 372</t>
        </is>
      </c>
    </row>
    <row r="80">
      <c r="A80" s="189" t="inlineStr">
        <is>
          <t>INFRA</t>
        </is>
      </c>
      <c r="B80" s="191" t="inlineStr">
        <is>
          <t>Infra — Opcionais</t>
        </is>
      </c>
      <c r="C80" s="191" t="inlineStr">
        <is>
          <t>Acesso veicular</t>
        </is>
      </c>
      <c r="D80" s="188" t="n">
        <v>1</v>
      </c>
      <c r="E80" s="192" t="n">
        <v>50.67</v>
      </c>
      <c r="F80" s="192" t="n">
        <v>50.67</v>
      </c>
      <c r="G80" s="192" t="n">
        <v>50.67</v>
      </c>
      <c r="H80" s="188" t="n"/>
      <c r="I80" s="188" t="n"/>
      <c r="J80" s="191" t="inlineStr">
        <is>
          <t>167</t>
        </is>
      </c>
    </row>
    <row r="81">
      <c r="A81" s="197" t="inlineStr">
        <is>
          <t>INFRA</t>
        </is>
      </c>
      <c r="B81" s="185" t="inlineStr">
        <is>
          <t>Infra — Opcionais</t>
        </is>
      </c>
      <c r="C81" s="185" t="inlineStr">
        <is>
          <t>Caixa de passagem</t>
        </is>
      </c>
      <c r="D81" s="196" t="n">
        <v>1</v>
      </c>
      <c r="E81" s="199" t="n">
        <v>2953.61</v>
      </c>
      <c r="F81" s="199" t="n">
        <v>2953.61</v>
      </c>
      <c r="G81" s="199" t="n">
        <v>2953.61</v>
      </c>
      <c r="H81" s="196" t="n"/>
      <c r="I81" s="196" t="n"/>
      <c r="J81" s="185" t="inlineStr">
        <is>
          <t>216</t>
        </is>
      </c>
    </row>
    <row r="82">
      <c r="A82" s="189" t="inlineStr">
        <is>
          <t>INFRA</t>
        </is>
      </c>
      <c r="B82" s="191" t="inlineStr">
        <is>
          <t>Infra — Opcionais</t>
        </is>
      </c>
      <c r="C82" s="191" t="inlineStr">
        <is>
          <t>Demolição de alvenaria</t>
        </is>
      </c>
      <c r="D82" s="188" t="n">
        <v>1</v>
      </c>
      <c r="E82" s="192" t="n">
        <v>248</v>
      </c>
      <c r="F82" s="192" t="n">
        <v>248</v>
      </c>
      <c r="G82" s="192" t="n">
        <v>248</v>
      </c>
      <c r="H82" s="188" t="n"/>
      <c r="I82" s="188" t="n"/>
      <c r="J82" s="191" t="inlineStr">
        <is>
          <t>230</t>
        </is>
      </c>
    </row>
    <row r="83">
      <c r="A83" s="197" t="inlineStr">
        <is>
          <t>INFRA</t>
        </is>
      </c>
      <c r="B83" s="185" t="inlineStr">
        <is>
          <t>Infra — Opcionais</t>
        </is>
      </c>
      <c r="C83" s="185" t="inlineStr">
        <is>
          <t>Dry Wall</t>
        </is>
      </c>
      <c r="D83" s="196" t="n">
        <v>1</v>
      </c>
      <c r="E83" s="199" t="n">
        <v>298</v>
      </c>
      <c r="F83" s="199" t="n">
        <v>298</v>
      </c>
      <c r="G83" s="199" t="n">
        <v>298</v>
      </c>
      <c r="H83" s="196" t="n"/>
      <c r="I83" s="196" t="n"/>
      <c r="J83" s="185" t="inlineStr">
        <is>
          <t>240</t>
        </is>
      </c>
    </row>
    <row r="84">
      <c r="A84" s="189" t="inlineStr">
        <is>
          <t>INFRA</t>
        </is>
      </c>
      <c r="B84" s="191" t="inlineStr">
        <is>
          <t>Infra — Opcionais</t>
        </is>
      </c>
      <c r="C84" s="191" t="inlineStr">
        <is>
          <t>Impermeabilização</t>
        </is>
      </c>
      <c r="D84" s="188" t="n">
        <v>2</v>
      </c>
      <c r="E84" s="192" t="n">
        <v>263.42</v>
      </c>
      <c r="F84" s="192" t="n">
        <v>304.21</v>
      </c>
      <c r="G84" s="192" t="n">
        <v>345</v>
      </c>
      <c r="H84" s="188" t="n"/>
      <c r="I84" s="188" t="n"/>
      <c r="J84" s="191" t="inlineStr">
        <is>
          <t>277, 278</t>
        </is>
      </c>
    </row>
    <row r="85">
      <c r="A85" s="197" t="inlineStr">
        <is>
          <t>INFRA</t>
        </is>
      </c>
      <c r="B85" s="185" t="inlineStr">
        <is>
          <t>Infra — Opcionais</t>
        </is>
      </c>
      <c r="C85" s="185" t="inlineStr">
        <is>
          <t>Poço</t>
        </is>
      </c>
      <c r="D85" s="196" t="n">
        <v>1</v>
      </c>
      <c r="E85" s="199" t="n">
        <v>1980</v>
      </c>
      <c r="F85" s="199" t="n">
        <v>1980</v>
      </c>
      <c r="G85" s="199" t="n">
        <v>1980</v>
      </c>
      <c r="H85" s="196" t="n"/>
      <c r="I85" s="196" t="n"/>
      <c r="J85" s="185" t="inlineStr">
        <is>
          <t>305</t>
        </is>
      </c>
    </row>
    <row r="86">
      <c r="A86" s="189" t="inlineStr">
        <is>
          <t>INFRA</t>
        </is>
      </c>
      <c r="B86" s="191" t="inlineStr">
        <is>
          <t>Infra — Opcionais</t>
        </is>
      </c>
      <c r="C86" s="191" t="inlineStr">
        <is>
          <t>Telhado</t>
        </is>
      </c>
      <c r="D86" s="188" t="n">
        <v>2</v>
      </c>
      <c r="E86" s="192" t="n">
        <v>96.23</v>
      </c>
      <c r="F86" s="192" t="n">
        <v>294.12</v>
      </c>
      <c r="G86" s="192" t="n">
        <v>492</v>
      </c>
      <c r="H86" s="188" t="n"/>
      <c r="I86" s="188" t="n"/>
      <c r="J86" s="191" t="inlineStr">
        <is>
          <t>361, 362</t>
        </is>
      </c>
    </row>
    <row r="87">
      <c r="A87" s="197" t="inlineStr">
        <is>
          <t>INFRA</t>
        </is>
      </c>
      <c r="B87" s="185" t="inlineStr">
        <is>
          <t>Infra — Opcionais</t>
        </is>
      </c>
      <c r="C87" s="185" t="inlineStr">
        <is>
          <t>Vegetação</t>
        </is>
      </c>
      <c r="D87" s="196" t="n">
        <v>1</v>
      </c>
      <c r="E87" s="199" t="n">
        <v>297.6</v>
      </c>
      <c r="F87" s="199" t="n">
        <v>297.6</v>
      </c>
      <c r="G87" s="199" t="n">
        <v>297.6</v>
      </c>
      <c r="H87" s="196" t="n"/>
      <c r="I87" s="196" t="n"/>
      <c r="J87" s="185" t="inlineStr">
        <is>
          <t>367</t>
        </is>
      </c>
    </row>
    <row r="88">
      <c r="A88" s="189" t="inlineStr">
        <is>
          <t>INFRA</t>
        </is>
      </c>
      <c r="B88" s="191" t="inlineStr">
        <is>
          <t>Padrão de Entrada</t>
        </is>
      </c>
      <c r="C88" s="191" t="inlineStr">
        <is>
          <t>2a. Abordagem FO</t>
        </is>
      </c>
      <c r="D88" s="188" t="n">
        <v>1</v>
      </c>
      <c r="E88" s="192" t="n">
        <v>3024</v>
      </c>
      <c r="F88" s="192" t="n">
        <v>3024</v>
      </c>
      <c r="G88" s="192" t="n">
        <v>3024</v>
      </c>
      <c r="H88" s="188" t="n"/>
      <c r="I88" s="188" t="n"/>
      <c r="J88" s="191" t="inlineStr">
        <is>
          <t>165</t>
        </is>
      </c>
    </row>
    <row r="89">
      <c r="A89" s="197" t="inlineStr">
        <is>
          <t>INFRA</t>
        </is>
      </c>
      <c r="B89" s="185" t="inlineStr">
        <is>
          <t>Padrão de Entrada</t>
        </is>
      </c>
      <c r="C89" s="185" t="inlineStr">
        <is>
          <t>Abrigo</t>
        </is>
      </c>
      <c r="D89" s="196" t="n">
        <v>1</v>
      </c>
      <c r="E89" s="199" t="n">
        <v>2736.02</v>
      </c>
      <c r="F89" s="199" t="n">
        <v>2736.02</v>
      </c>
      <c r="G89" s="199" t="n">
        <v>2736.02</v>
      </c>
      <c r="H89" s="196" t="n"/>
      <c r="I89" s="196" t="n"/>
      <c r="J89" s="185" t="inlineStr">
        <is>
          <t>291</t>
        </is>
      </c>
    </row>
    <row r="90">
      <c r="A90" s="189" t="inlineStr">
        <is>
          <t>INFRA</t>
        </is>
      </c>
      <c r="B90" s="191" t="inlineStr">
        <is>
          <t>Padrão de Entrada</t>
        </is>
      </c>
      <c r="C90" s="191" t="inlineStr">
        <is>
          <t>Adequação Padrão</t>
        </is>
      </c>
      <c r="D90" s="188" t="n">
        <v>1</v>
      </c>
      <c r="E90" s="192" t="n">
        <v>11625</v>
      </c>
      <c r="F90" s="192" t="n">
        <v>11625</v>
      </c>
      <c r="G90" s="192" t="n">
        <v>11625</v>
      </c>
      <c r="H90" s="188" t="n"/>
      <c r="I90" s="188" t="n"/>
      <c r="J90" s="191" t="inlineStr">
        <is>
          <t>171</t>
        </is>
      </c>
    </row>
    <row r="91">
      <c r="A91" s="197" t="inlineStr">
        <is>
          <t>INFRA</t>
        </is>
      </c>
      <c r="B91" s="185" t="inlineStr">
        <is>
          <t>Padrão de Entrada</t>
        </is>
      </c>
      <c r="C91" s="185" t="inlineStr">
        <is>
          <t>Caixa de passagem</t>
        </is>
      </c>
      <c r="D91" s="196" t="n">
        <v>3</v>
      </c>
      <c r="E91" s="199" t="n">
        <v>775</v>
      </c>
      <c r="F91" s="199" t="n">
        <v>934.45</v>
      </c>
      <c r="G91" s="199" t="n">
        <v>1028.34</v>
      </c>
      <c r="H91" s="196" t="n">
        <v>1</v>
      </c>
      <c r="I91" s="196" t="n">
        <v>1</v>
      </c>
      <c r="J91" s="185" t="inlineStr">
        <is>
          <t>212, 213, 308</t>
        </is>
      </c>
    </row>
    <row r="92">
      <c r="A92" s="189" t="inlineStr">
        <is>
          <t>INFRA</t>
        </is>
      </c>
      <c r="B92" s="191" t="inlineStr">
        <is>
          <t>Portão</t>
        </is>
      </c>
      <c r="C92" s="191" t="inlineStr">
        <is>
          <t>Portão Chapa</t>
        </is>
      </c>
      <c r="D92" s="188" t="n">
        <v>2</v>
      </c>
      <c r="E92" s="192" t="n">
        <v>4752</v>
      </c>
      <c r="F92" s="192" t="n">
        <v>7246.54</v>
      </c>
      <c r="G92" s="192" t="n">
        <v>9741.08</v>
      </c>
      <c r="H92" s="188" t="n"/>
      <c r="I92" s="188" t="n"/>
      <c r="J92" s="191" t="inlineStr">
        <is>
          <t>306, 307</t>
        </is>
      </c>
    </row>
    <row r="93">
      <c r="A93" s="197" t="inlineStr">
        <is>
          <t>INFRA</t>
        </is>
      </c>
      <c r="B93" s="185" t="inlineStr">
        <is>
          <t>Portão</t>
        </is>
      </c>
      <c r="C93" s="185" t="inlineStr">
        <is>
          <t>Portão Tela</t>
        </is>
      </c>
      <c r="D93" s="196" t="n">
        <v>2</v>
      </c>
      <c r="E93" s="199" t="n">
        <v>3948.69</v>
      </c>
      <c r="F93" s="199" t="n">
        <v>5642.48</v>
      </c>
      <c r="G93" s="199" t="n">
        <v>7336.28</v>
      </c>
      <c r="H93" s="196" t="n"/>
      <c r="I93" s="196" t="n">
        <v>1</v>
      </c>
      <c r="J93" s="185" t="inlineStr">
        <is>
          <t>309, 329</t>
        </is>
      </c>
    </row>
    <row r="94">
      <c r="A94" s="189" t="inlineStr">
        <is>
          <t>LAUDO</t>
        </is>
      </c>
      <c r="B94" s="191" t="inlineStr">
        <is>
          <t>Laudo Estrutural</t>
        </is>
      </c>
      <c r="C94" s="191" t="inlineStr">
        <is>
          <t>—</t>
        </is>
      </c>
      <c r="D94" s="188" t="n">
        <v>1</v>
      </c>
      <c r="E94" s="192" t="n">
        <v>4216</v>
      </c>
      <c r="F94" s="192" t="n">
        <v>4216</v>
      </c>
      <c r="G94" s="192" t="n">
        <v>4216</v>
      </c>
      <c r="H94" s="188" t="n"/>
      <c r="I94" s="188" t="n"/>
      <c r="J94" s="191" t="inlineStr">
        <is>
          <t>280</t>
        </is>
      </c>
    </row>
    <row r="95">
      <c r="A95" s="197" t="inlineStr">
        <is>
          <t>LAUDO</t>
        </is>
      </c>
      <c r="B95" s="185" t="inlineStr">
        <is>
          <t>Laudo de Concreto</t>
        </is>
      </c>
      <c r="C95" s="185" t="inlineStr">
        <is>
          <t>—</t>
        </is>
      </c>
      <c r="D95" s="196" t="n">
        <v>1</v>
      </c>
      <c r="E95" s="199" t="n">
        <v>3800</v>
      </c>
      <c r="F95" s="199" t="n">
        <v>3800</v>
      </c>
      <c r="G95" s="199" t="n">
        <v>3800</v>
      </c>
      <c r="H95" s="196" t="n"/>
      <c r="I95" s="196" t="n"/>
      <c r="J95" s="185" t="inlineStr">
        <is>
          <t>281</t>
        </is>
      </c>
    </row>
    <row r="96">
      <c r="A96" s="189" t="inlineStr">
        <is>
          <t>LAUDO</t>
        </is>
      </c>
      <c r="B96" s="191" t="inlineStr">
        <is>
          <t>Laudo de Talude</t>
        </is>
      </c>
      <c r="C96" s="191" t="inlineStr">
        <is>
          <t>—</t>
        </is>
      </c>
      <c r="D96" s="188" t="n">
        <v>1</v>
      </c>
      <c r="E96" s="192" t="n">
        <v>4200</v>
      </c>
      <c r="F96" s="192" t="n">
        <v>4200</v>
      </c>
      <c r="G96" s="192" t="n">
        <v>4200</v>
      </c>
      <c r="H96" s="188" t="n"/>
      <c r="I96" s="188" t="n"/>
      <c r="J96" s="191" t="inlineStr">
        <is>
          <t>279</t>
        </is>
      </c>
    </row>
    <row r="97">
      <c r="A97" s="197" t="inlineStr">
        <is>
          <t>LICENCIAMENTO</t>
        </is>
      </c>
      <c r="B97" s="185" t="inlineStr">
        <is>
          <t>Licenciamento</t>
        </is>
      </c>
      <c r="C97" s="185" t="inlineStr">
        <is>
          <t>Licenciamento</t>
        </is>
      </c>
      <c r="D97" s="196" t="n">
        <v>1</v>
      </c>
      <c r="E97" s="199" t="n">
        <v>8069</v>
      </c>
      <c r="F97" s="199" t="n">
        <v>8069</v>
      </c>
      <c r="G97" s="199" t="n">
        <v>8069</v>
      </c>
      <c r="H97" s="196" t="n"/>
      <c r="I97" s="196" t="n"/>
      <c r="J97" s="185" t="inlineStr">
        <is>
          <t>282</t>
        </is>
      </c>
    </row>
    <row r="98">
      <c r="A98" s="189" t="inlineStr">
        <is>
          <t>LOGÍSTICA</t>
        </is>
      </c>
      <c r="B98" s="191" t="inlineStr">
        <is>
          <t>Transporte</t>
        </is>
      </c>
      <c r="C98" s="191" t="inlineStr">
        <is>
          <t>Frete</t>
        </is>
      </c>
      <c r="D98" s="188" t="n">
        <v>3</v>
      </c>
      <c r="E98" s="192" t="n">
        <v>1.8</v>
      </c>
      <c r="F98" s="192" t="n">
        <v>1.8</v>
      </c>
      <c r="G98" s="192" t="n">
        <v>1.8</v>
      </c>
      <c r="H98" s="188" t="n"/>
      <c r="I98" s="188" t="n"/>
      <c r="J98" s="191" t="inlineStr">
        <is>
          <t>268, 269, 270</t>
        </is>
      </c>
    </row>
    <row r="99">
      <c r="A99" s="197" t="inlineStr">
        <is>
          <t>MASTRO</t>
        </is>
      </c>
      <c r="B99" s="185" t="inlineStr">
        <is>
          <t>Acessórios — Mastro/Poste/Torre</t>
        </is>
      </c>
      <c r="C99" s="185" t="inlineStr">
        <is>
          <t>—</t>
        </is>
      </c>
      <c r="D99" s="196" t="n">
        <v>2</v>
      </c>
      <c r="E99" s="199" t="n">
        <v>547.74</v>
      </c>
      <c r="F99" s="199" t="n">
        <v>2528.87</v>
      </c>
      <c r="G99" s="199" t="n">
        <v>4510</v>
      </c>
      <c r="H99" s="196" t="n"/>
      <c r="I99" s="196" t="n"/>
      <c r="J99" s="185" t="inlineStr">
        <is>
          <t>175, 369</t>
        </is>
      </c>
    </row>
    <row r="100">
      <c r="A100" s="189" t="inlineStr">
        <is>
          <t>MASTRO</t>
        </is>
      </c>
      <c r="B100" s="191" t="inlineStr">
        <is>
          <t>Acessórios — Mastro/Poste/Torre</t>
        </is>
      </c>
      <c r="C100" s="191" t="inlineStr">
        <is>
          <t>Balizamento Baixa Intensidade EV até 45m</t>
        </is>
      </c>
      <c r="D100" s="188" t="n">
        <v>1</v>
      </c>
      <c r="E100" s="192" t="n">
        <v>1699.25</v>
      </c>
      <c r="F100" s="192" t="n">
        <v>1699.25</v>
      </c>
      <c r="G100" s="192" t="n">
        <v>1699.25</v>
      </c>
      <c r="H100" s="188" t="n"/>
      <c r="I100" s="188" t="n"/>
      <c r="J100" s="191" t="inlineStr">
        <is>
          <t>174</t>
        </is>
      </c>
    </row>
    <row r="101">
      <c r="A101" s="197" t="inlineStr">
        <is>
          <t>MASTRO</t>
        </is>
      </c>
      <c r="B101" s="185" t="inlineStr">
        <is>
          <t>Acessórios — Mastro/Poste/Torre</t>
        </is>
      </c>
      <c r="C101" s="185" t="inlineStr">
        <is>
          <t>Escada EV &gt; 30m</t>
        </is>
      </c>
      <c r="D101" s="196" t="n">
        <v>1</v>
      </c>
      <c r="E101" s="199" t="n">
        <v>178.2</v>
      </c>
      <c r="F101" s="199" t="n">
        <v>178.2</v>
      </c>
      <c r="G101" s="199" t="n">
        <v>178.2</v>
      </c>
      <c r="H101" s="196" t="n"/>
      <c r="I101" s="196" t="n"/>
      <c r="J101" s="185" t="inlineStr">
        <is>
          <t>255</t>
        </is>
      </c>
    </row>
    <row r="102">
      <c r="A102" s="189" t="inlineStr">
        <is>
          <t>MASTRO</t>
        </is>
      </c>
      <c r="B102" s="191" t="inlineStr">
        <is>
          <t>Acessórios — Mastro/Poste/Torre</t>
        </is>
      </c>
      <c r="C102" s="191" t="inlineStr">
        <is>
          <t>Esteriamento Horizontal EV &gt; 30m</t>
        </is>
      </c>
      <c r="D102" s="188" t="n">
        <v>3</v>
      </c>
      <c r="E102" s="192" t="n">
        <v>232.7</v>
      </c>
      <c r="F102" s="192" t="n">
        <v>274.23</v>
      </c>
      <c r="G102" s="192" t="n">
        <v>340</v>
      </c>
      <c r="H102" s="188" t="n"/>
      <c r="I102" s="188" t="n"/>
      <c r="J102" s="191" t="inlineStr">
        <is>
          <t>260, 261, 326</t>
        </is>
      </c>
    </row>
    <row r="103">
      <c r="A103" s="197" t="inlineStr">
        <is>
          <t>MASTRO</t>
        </is>
      </c>
      <c r="B103" s="185" t="inlineStr">
        <is>
          <t>Acessórios — Mastro/Poste/Torre</t>
        </is>
      </c>
      <c r="C103" s="185" t="inlineStr">
        <is>
          <t>FCI</t>
        </is>
      </c>
      <c r="D103" s="196" t="n">
        <v>1</v>
      </c>
      <c r="E103" s="199" t="n">
        <v>250</v>
      </c>
      <c r="F103" s="199" t="n">
        <v>250</v>
      </c>
      <c r="G103" s="199" t="n">
        <v>250</v>
      </c>
      <c r="H103" s="196" t="n"/>
      <c r="I103" s="196" t="n"/>
      <c r="J103" s="185" t="inlineStr">
        <is>
          <t>266</t>
        </is>
      </c>
    </row>
    <row r="104">
      <c r="A104" s="189" t="inlineStr">
        <is>
          <t>MASTRO</t>
        </is>
      </c>
      <c r="B104" s="191" t="inlineStr">
        <is>
          <t>Acessórios — Mastro/Poste/Torre</t>
        </is>
      </c>
      <c r="C104" s="191" t="inlineStr">
        <is>
          <t>Projeto</t>
        </is>
      </c>
      <c r="D104" s="188" t="n">
        <v>3</v>
      </c>
      <c r="E104" s="192" t="n">
        <v>2350</v>
      </c>
      <c r="F104" s="192" t="n">
        <v>2665.49</v>
      </c>
      <c r="G104" s="192" t="n">
        <v>2923.98</v>
      </c>
      <c r="H104" s="188" t="n"/>
      <c r="I104" s="188" t="n"/>
      <c r="J104" s="191" t="inlineStr">
        <is>
          <t>314, 315, 316</t>
        </is>
      </c>
    </row>
    <row r="105">
      <c r="A105" s="197" t="inlineStr">
        <is>
          <t>MASTRO</t>
        </is>
      </c>
      <c r="B105" s="185" t="inlineStr">
        <is>
          <t>Acessórios — Mastro/Poste/Torre</t>
        </is>
      </c>
      <c r="C105" s="185" t="inlineStr">
        <is>
          <t>SPDA</t>
        </is>
      </c>
      <c r="D105" s="196" t="n">
        <v>1</v>
      </c>
      <c r="E105" s="199" t="n">
        <v>198.25</v>
      </c>
      <c r="F105" s="199" t="n">
        <v>198.25</v>
      </c>
      <c r="G105" s="199" t="n">
        <v>198.25</v>
      </c>
      <c r="H105" s="196" t="n"/>
      <c r="I105" s="196" t="n"/>
      <c r="J105" s="185" t="inlineStr">
        <is>
          <t>342</t>
        </is>
      </c>
    </row>
    <row r="106">
      <c r="A106" s="189" t="inlineStr">
        <is>
          <t>MASTRO</t>
        </is>
      </c>
      <c r="B106" s="191" t="inlineStr">
        <is>
          <t>Acessórios — Mastro/Poste/Torre</t>
        </is>
      </c>
      <c r="C106" s="191" t="inlineStr">
        <is>
          <t>Suporte RF em plataforma EV &gt; 30m</t>
        </is>
      </c>
      <c r="D106" s="188" t="n">
        <v>2</v>
      </c>
      <c r="E106" s="192" t="n">
        <v>1724.82</v>
      </c>
      <c r="F106" s="192" t="n">
        <v>2157.41</v>
      </c>
      <c r="G106" s="192" t="n">
        <v>2590</v>
      </c>
      <c r="H106" s="188" t="n"/>
      <c r="I106" s="188" t="n"/>
      <c r="J106" s="191" t="inlineStr">
        <is>
          <t>348, 349</t>
        </is>
      </c>
    </row>
    <row r="107">
      <c r="A107" s="197" t="inlineStr">
        <is>
          <t>MASTRO</t>
        </is>
      </c>
      <c r="B107" s="185" t="inlineStr">
        <is>
          <t>Acessórios — Mastro/Poste/Torre</t>
        </is>
      </c>
      <c r="C107" s="185" t="inlineStr">
        <is>
          <t>Suporte TX em plataforma EV &gt; 30m</t>
        </is>
      </c>
      <c r="D107" s="196" t="n">
        <v>1</v>
      </c>
      <c r="E107" s="199" t="n">
        <v>1850</v>
      </c>
      <c r="F107" s="199" t="n">
        <v>1850</v>
      </c>
      <c r="G107" s="199" t="n">
        <v>1850</v>
      </c>
      <c r="H107" s="196" t="n"/>
      <c r="I107" s="196" t="n"/>
      <c r="J107" s="185" t="inlineStr">
        <is>
          <t>358</t>
        </is>
      </c>
    </row>
    <row r="108">
      <c r="A108" s="189" t="inlineStr">
        <is>
          <t>MASTRO</t>
        </is>
      </c>
      <c r="B108" s="191" t="inlineStr">
        <is>
          <t>Acessórios — Mastro/Poste/Torre</t>
        </is>
      </c>
      <c r="C108" s="191" t="inlineStr">
        <is>
          <t>Trava quedas</t>
        </is>
      </c>
      <c r="D108" s="188" t="n">
        <v>2</v>
      </c>
      <c r="E108" s="192" t="n">
        <v>53.65</v>
      </c>
      <c r="F108" s="192" t="n">
        <v>64.42</v>
      </c>
      <c r="G108" s="192" t="n">
        <v>75.18000000000001</v>
      </c>
      <c r="H108" s="188" t="n"/>
      <c r="I108" s="188" t="n"/>
      <c r="J108" s="191" t="inlineStr">
        <is>
          <t>365, 366</t>
        </is>
      </c>
    </row>
    <row r="109">
      <c r="A109" s="197" t="inlineStr">
        <is>
          <t>MASTRO</t>
        </is>
      </c>
      <c r="B109" s="185" t="inlineStr">
        <is>
          <t>Mastro</t>
        </is>
      </c>
      <c r="C109" s="185" t="inlineStr">
        <is>
          <t>—</t>
        </is>
      </c>
      <c r="D109" s="196" t="n">
        <v>11</v>
      </c>
      <c r="E109" s="199" t="n">
        <v>3763.92</v>
      </c>
      <c r="F109" s="199" t="n">
        <v>15295.95</v>
      </c>
      <c r="G109" s="199" t="n">
        <v>31506.8</v>
      </c>
      <c r="H109" s="196" t="n"/>
      <c r="I109" s="196" t="n"/>
      <c r="J109" s="185" t="inlineStr">
        <is>
          <t>5, 6, 7, 8, 9, 10, 11, 12, 13, 40, 41</t>
        </is>
      </c>
    </row>
    <row r="110">
      <c r="A110" s="189" t="inlineStr">
        <is>
          <t>MASTRO</t>
        </is>
      </c>
      <c r="B110" s="191" t="inlineStr">
        <is>
          <t>Mastro</t>
        </is>
      </c>
      <c r="C110" s="191" t="inlineStr">
        <is>
          <t>Acessórios</t>
        </is>
      </c>
      <c r="D110" s="188" t="n">
        <v>1</v>
      </c>
      <c r="E110" s="192" t="n">
        <v>254.25</v>
      </c>
      <c r="F110" s="192" t="n">
        <v>254.25</v>
      </c>
      <c r="G110" s="192" t="n">
        <v>254.25</v>
      </c>
      <c r="H110" s="188" t="n"/>
      <c r="I110" s="188" t="n"/>
      <c r="J110" s="191" t="inlineStr">
        <is>
          <t>168</t>
        </is>
      </c>
    </row>
    <row r="111">
      <c r="A111" s="197" t="inlineStr">
        <is>
          <t>MASTRO</t>
        </is>
      </c>
      <c r="B111" s="185" t="inlineStr">
        <is>
          <t>Mastro</t>
        </is>
      </c>
      <c r="C111" s="185" t="inlineStr">
        <is>
          <t>Tipo Platibanda</t>
        </is>
      </c>
      <c r="D111" s="196" t="n">
        <v>1</v>
      </c>
      <c r="E111" s="199" t="n">
        <v>53.12</v>
      </c>
      <c r="F111" s="199" t="n">
        <v>53.12</v>
      </c>
      <c r="G111" s="199" t="n">
        <v>53.12</v>
      </c>
      <c r="H111" s="196" t="n"/>
      <c r="I111" s="196" t="n"/>
      <c r="J111" s="185" t="inlineStr">
        <is>
          <t>364</t>
        </is>
      </c>
    </row>
    <row r="112">
      <c r="A112" s="189" t="inlineStr">
        <is>
          <t>MASTRO</t>
        </is>
      </c>
      <c r="B112" s="191" t="inlineStr">
        <is>
          <t>Mastro TX</t>
        </is>
      </c>
      <c r="C112" s="191" t="inlineStr">
        <is>
          <t>—</t>
        </is>
      </c>
      <c r="D112" s="188" t="n">
        <v>1</v>
      </c>
      <c r="E112" s="192" t="n">
        <v>6352.5</v>
      </c>
      <c r="F112" s="192" t="n">
        <v>6352.5</v>
      </c>
      <c r="G112" s="192" t="n">
        <v>6352.5</v>
      </c>
      <c r="H112" s="188" t="n"/>
      <c r="I112" s="188" t="n"/>
      <c r="J112" s="191" t="inlineStr">
        <is>
          <t>285</t>
        </is>
      </c>
    </row>
    <row r="113">
      <c r="A113" s="197" t="inlineStr">
        <is>
          <t>MONTAGEM</t>
        </is>
      </c>
      <c r="B113" s="185" t="inlineStr">
        <is>
          <t>Montagem Torre</t>
        </is>
      </c>
      <c r="C113" s="185" t="inlineStr">
        <is>
          <t>—</t>
        </is>
      </c>
      <c r="D113" s="196" t="n">
        <v>2</v>
      </c>
      <c r="E113" s="199" t="n">
        <v>21000</v>
      </c>
      <c r="F113" s="199" t="n">
        <v>22085.25</v>
      </c>
      <c r="G113" s="199" t="n">
        <v>23170.49</v>
      </c>
      <c r="H113" s="196" t="n"/>
      <c r="I113" s="196" t="n"/>
      <c r="J113" s="185" t="inlineStr">
        <is>
          <t>129, 164</t>
        </is>
      </c>
    </row>
    <row r="114">
      <c r="A114" s="189" t="inlineStr">
        <is>
          <t>PINTURA</t>
        </is>
      </c>
      <c r="B114" s="191" t="inlineStr">
        <is>
          <t>Camuflagem</t>
        </is>
      </c>
      <c r="C114" s="191" t="inlineStr">
        <is>
          <t>Pétela</t>
        </is>
      </c>
      <c r="D114" s="188" t="n">
        <v>1</v>
      </c>
      <c r="E114" s="192" t="n">
        <v>1934.03</v>
      </c>
      <c r="F114" s="192" t="n">
        <v>1934.03</v>
      </c>
      <c r="G114" s="192" t="n">
        <v>1934.03</v>
      </c>
      <c r="H114" s="188" t="n"/>
      <c r="I114" s="188" t="n"/>
      <c r="J114" s="191" t="inlineStr">
        <is>
          <t>294</t>
        </is>
      </c>
    </row>
    <row r="115">
      <c r="A115" s="197" t="inlineStr">
        <is>
          <t>PINTURA</t>
        </is>
      </c>
      <c r="B115" s="185" t="inlineStr">
        <is>
          <t>Pintura</t>
        </is>
      </c>
      <c r="C115" s="185" t="inlineStr">
        <is>
          <t>—</t>
        </is>
      </c>
      <c r="D115" s="196" t="n">
        <v>6</v>
      </c>
      <c r="E115" s="199" t="n">
        <v>7500</v>
      </c>
      <c r="F115" s="199" t="n">
        <v>21467.46</v>
      </c>
      <c r="G115" s="199" t="n">
        <v>32949.58</v>
      </c>
      <c r="H115" s="196" t="n"/>
      <c r="I115" s="196" t="n"/>
      <c r="J115" s="185" t="inlineStr">
        <is>
          <t>295, 296, 297, 298, 300, 301</t>
        </is>
      </c>
    </row>
    <row r="116">
      <c r="A116" s="189" t="inlineStr">
        <is>
          <t>PINTURA</t>
        </is>
      </c>
      <c r="B116" s="191" t="inlineStr">
        <is>
          <t>Pintura</t>
        </is>
      </c>
      <c r="C116" s="191" t="inlineStr">
        <is>
          <t>Pintura Poste 9m</t>
        </is>
      </c>
      <c r="D116" s="188" t="n">
        <v>1</v>
      </c>
      <c r="E116" s="192" t="n">
        <v>6699</v>
      </c>
      <c r="F116" s="192" t="n">
        <v>6699</v>
      </c>
      <c r="G116" s="192" t="n">
        <v>6699</v>
      </c>
      <c r="H116" s="188" t="n"/>
      <c r="I116" s="188" t="n"/>
      <c r="J116" s="191" t="inlineStr">
        <is>
          <t>299</t>
        </is>
      </c>
    </row>
    <row r="117">
      <c r="A117" s="197" t="inlineStr">
        <is>
          <t>POSTE</t>
        </is>
      </c>
      <c r="B117" s="185" t="inlineStr">
        <is>
          <t>Montagem Poste</t>
        </is>
      </c>
      <c r="C117" s="185" t="inlineStr">
        <is>
          <t>—</t>
        </is>
      </c>
      <c r="D117" s="196" t="n">
        <v>5</v>
      </c>
      <c r="E117" s="199" t="n">
        <v>11631.09</v>
      </c>
      <c r="F117" s="199" t="n">
        <v>22706.99</v>
      </c>
      <c r="G117" s="199" t="n">
        <v>39400</v>
      </c>
      <c r="H117" s="196" t="n"/>
      <c r="I117" s="196" t="n"/>
      <c r="J117" s="185" t="inlineStr">
        <is>
          <t>39, 67, 93, 128, 163</t>
        </is>
      </c>
    </row>
    <row r="118">
      <c r="A118" s="189" t="inlineStr">
        <is>
          <t>POSTE</t>
        </is>
      </c>
      <c r="B118" s="191" t="inlineStr">
        <is>
          <t>Poste Concreto/Fibra Simplificado</t>
        </is>
      </c>
      <c r="C118" s="191" t="inlineStr">
        <is>
          <t>—</t>
        </is>
      </c>
      <c r="D118" s="188" t="n">
        <v>21</v>
      </c>
      <c r="E118" s="192" t="n">
        <v>3881.25</v>
      </c>
      <c r="F118" s="192" t="n">
        <v>18162.86</v>
      </c>
      <c r="G118" s="192" t="n">
        <v>33298.36</v>
      </c>
      <c r="H118" s="188" t="n"/>
      <c r="I118" s="188" t="n"/>
      <c r="J118" s="191" t="inlineStr">
        <is>
          <t>18, 42, 47, 48, 49, 50, 51, 52, 53, 68, 69, 70, 71, 72, 73, 74, 75, 76, 77, 78, 79</t>
        </is>
      </c>
    </row>
    <row r="119">
      <c r="A119" s="197" t="inlineStr">
        <is>
          <t>POSTE</t>
        </is>
      </c>
      <c r="B119" s="185" t="inlineStr">
        <is>
          <t>Poste Concreto/Fibra Simplificado</t>
        </is>
      </c>
      <c r="C119" s="185" t="inlineStr">
        <is>
          <t>Balizamento Baixa Intensidade EV até 45m</t>
        </is>
      </c>
      <c r="D119" s="196" t="n">
        <v>1</v>
      </c>
      <c r="E119" s="199" t="n">
        <v>5166.99</v>
      </c>
      <c r="F119" s="199" t="n">
        <v>5166.99</v>
      </c>
      <c r="G119" s="199" t="n">
        <v>5166.99</v>
      </c>
      <c r="H119" s="196" t="n"/>
      <c r="I119" s="196" t="n"/>
      <c r="J119" s="185" t="inlineStr">
        <is>
          <t>25</t>
        </is>
      </c>
    </row>
    <row r="120">
      <c r="A120" s="189" t="inlineStr">
        <is>
          <t>POSTE</t>
        </is>
      </c>
      <c r="B120" s="191" t="inlineStr">
        <is>
          <t>Poste Concreto/Fibra Simplificado</t>
        </is>
      </c>
      <c r="C120" s="191" t="inlineStr">
        <is>
          <t>Escada EV &gt; 30m</t>
        </is>
      </c>
      <c r="D120" s="188" t="n">
        <v>1</v>
      </c>
      <c r="E120" s="192" t="n">
        <v>4075.31</v>
      </c>
      <c r="F120" s="192" t="n">
        <v>4075.31</v>
      </c>
      <c r="G120" s="192" t="n">
        <v>4075.31</v>
      </c>
      <c r="H120" s="188" t="n"/>
      <c r="I120" s="188" t="n"/>
      <c r="J120" s="191" t="inlineStr">
        <is>
          <t>19</t>
        </is>
      </c>
    </row>
    <row r="121">
      <c r="A121" s="197" t="inlineStr">
        <is>
          <t>POSTE</t>
        </is>
      </c>
      <c r="B121" s="185" t="inlineStr">
        <is>
          <t>Poste Concreto/Fibra Simplificado</t>
        </is>
      </c>
      <c r="C121" s="185" t="inlineStr">
        <is>
          <t>Esteriamento Horizontal EV &gt; 30m</t>
        </is>
      </c>
      <c r="D121" s="196" t="n">
        <v>3</v>
      </c>
      <c r="E121" s="199" t="n">
        <v>4463.44</v>
      </c>
      <c r="F121" s="199" t="n">
        <v>4690.33</v>
      </c>
      <c r="G121" s="199" t="n">
        <v>4920.94</v>
      </c>
      <c r="H121" s="196" t="n"/>
      <c r="I121" s="196" t="n"/>
      <c r="J121" s="185" t="inlineStr">
        <is>
          <t>22, 23, 24</t>
        </is>
      </c>
    </row>
    <row r="122">
      <c r="A122" s="189" t="inlineStr">
        <is>
          <t>POSTE</t>
        </is>
      </c>
      <c r="B122" s="191" t="inlineStr">
        <is>
          <t>Poste Concreto/Fibra Simplificado</t>
        </is>
      </c>
      <c r="C122" s="191" t="inlineStr">
        <is>
          <t>FCI</t>
        </is>
      </c>
      <c r="D122" s="188" t="n">
        <v>1</v>
      </c>
      <c r="E122" s="192" t="n">
        <v>5197.5</v>
      </c>
      <c r="F122" s="192" t="n">
        <v>5197.5</v>
      </c>
      <c r="G122" s="192" t="n">
        <v>5197.5</v>
      </c>
      <c r="H122" s="188" t="n"/>
      <c r="I122" s="188" t="n"/>
      <c r="J122" s="191" t="inlineStr">
        <is>
          <t>43</t>
        </is>
      </c>
    </row>
    <row r="123">
      <c r="A123" s="197" t="inlineStr">
        <is>
          <t>POSTE</t>
        </is>
      </c>
      <c r="B123" s="185" t="inlineStr">
        <is>
          <t>Poste Concreto/Fibra Simplificado</t>
        </is>
      </c>
      <c r="C123" s="185" t="inlineStr">
        <is>
          <t>Projeto</t>
        </is>
      </c>
      <c r="D123" s="196" t="n">
        <v>3</v>
      </c>
      <c r="E123" s="199" t="n">
        <v>5457.38</v>
      </c>
      <c r="F123" s="199" t="n">
        <v>5626.71</v>
      </c>
      <c r="G123" s="199" t="n">
        <v>5730.24</v>
      </c>
      <c r="H123" s="196" t="n"/>
      <c r="I123" s="196" t="n"/>
      <c r="J123" s="185" t="inlineStr">
        <is>
          <t>44, 45, 46</t>
        </is>
      </c>
    </row>
    <row r="124">
      <c r="A124" s="189" t="inlineStr">
        <is>
          <t>POSTE</t>
        </is>
      </c>
      <c r="B124" s="191" t="inlineStr">
        <is>
          <t>Poste Concreto/Fibra Simplificado</t>
        </is>
      </c>
      <c r="C124" s="191" t="inlineStr">
        <is>
          <t>SPDA</t>
        </is>
      </c>
      <c r="D124" s="188" t="n">
        <v>1</v>
      </c>
      <c r="E124" s="192" t="n">
        <v>3906.98</v>
      </c>
      <c r="F124" s="192" t="n">
        <v>3906.98</v>
      </c>
      <c r="G124" s="192" t="n">
        <v>3906.98</v>
      </c>
      <c r="H124" s="188" t="n"/>
      <c r="I124" s="188" t="n"/>
      <c r="J124" s="191" t="inlineStr">
        <is>
          <t>17</t>
        </is>
      </c>
    </row>
    <row r="125">
      <c r="A125" s="197" t="inlineStr">
        <is>
          <t>POSTE</t>
        </is>
      </c>
      <c r="B125" s="185" t="inlineStr">
        <is>
          <t>Poste Concreto/Fibra Simplificado</t>
        </is>
      </c>
      <c r="C125" s="185" t="inlineStr">
        <is>
          <t>Suporte RF em plataforma EV &gt; 30m</t>
        </is>
      </c>
      <c r="D125" s="196" t="n">
        <v>2</v>
      </c>
      <c r="E125" s="199" t="n">
        <v>3375</v>
      </c>
      <c r="F125" s="199" t="n">
        <v>3459.38</v>
      </c>
      <c r="G125" s="199" t="n">
        <v>3543.75</v>
      </c>
      <c r="H125" s="196" t="n"/>
      <c r="I125" s="196" t="n"/>
      <c r="J125" s="185" t="inlineStr">
        <is>
          <t>14, 15</t>
        </is>
      </c>
    </row>
    <row r="126">
      <c r="A126" s="189" t="inlineStr">
        <is>
          <t>POSTE</t>
        </is>
      </c>
      <c r="B126" s="191" t="inlineStr">
        <is>
          <t>Poste Concreto/Fibra Simplificado</t>
        </is>
      </c>
      <c r="C126" s="191" t="inlineStr">
        <is>
          <t>Suporte TX em plataforma EV &gt; 30m</t>
        </is>
      </c>
      <c r="D126" s="188" t="n">
        <v>1</v>
      </c>
      <c r="E126" s="192" t="n">
        <v>3720.94</v>
      </c>
      <c r="F126" s="192" t="n">
        <v>3720.94</v>
      </c>
      <c r="G126" s="192" t="n">
        <v>3720.94</v>
      </c>
      <c r="H126" s="188" t="n"/>
      <c r="I126" s="188" t="n"/>
      <c r="J126" s="191" t="inlineStr">
        <is>
          <t>16</t>
        </is>
      </c>
    </row>
    <row r="127">
      <c r="A127" s="197" t="inlineStr">
        <is>
          <t>POSTE</t>
        </is>
      </c>
      <c r="B127" s="185" t="inlineStr">
        <is>
          <t>Poste Concreto/Fibra Simplificado</t>
        </is>
      </c>
      <c r="C127" s="185" t="inlineStr">
        <is>
          <t>Trava quedas</t>
        </is>
      </c>
      <c r="D127" s="196" t="n">
        <v>2</v>
      </c>
      <c r="E127" s="199" t="n">
        <v>4279.08</v>
      </c>
      <c r="F127" s="199" t="n">
        <v>4386.06</v>
      </c>
      <c r="G127" s="199" t="n">
        <v>4493.03</v>
      </c>
      <c r="H127" s="196" t="n"/>
      <c r="I127" s="196" t="n"/>
      <c r="J127" s="185" t="inlineStr">
        <is>
          <t>20, 21</t>
        </is>
      </c>
    </row>
    <row r="128">
      <c r="A128" s="189" t="inlineStr">
        <is>
          <t>POSTE</t>
        </is>
      </c>
      <c r="B128" s="191" t="inlineStr">
        <is>
          <t>Poste Metálico Autoportante</t>
        </is>
      </c>
      <c r="C128" s="191" t="inlineStr">
        <is>
          <t>—</t>
        </is>
      </c>
      <c r="D128" s="188" t="n">
        <v>33</v>
      </c>
      <c r="E128" s="192" t="n">
        <v>4345.31</v>
      </c>
      <c r="F128" s="192" t="n">
        <v>102252.58</v>
      </c>
      <c r="G128" s="192" t="n">
        <v>168500</v>
      </c>
      <c r="H128" s="188" t="n"/>
      <c r="I128" s="188" t="n"/>
      <c r="J128" s="191" t="inlineStr">
        <is>
          <t>94, 95, 96, 97, 98, 99, 100, 101, 102, 103, 104, 105, 106, 107, 108, 109, 110, 130, 131, 132, 133, 134, 135, 136, 137, 138, 139, 140, 141, 142, 143, 144, 145</t>
        </is>
      </c>
    </row>
    <row r="129">
      <c r="A129" s="197" t="inlineStr">
        <is>
          <t>POSTE</t>
        </is>
      </c>
      <c r="B129" s="185" t="inlineStr">
        <is>
          <t>Poste Metálico Simplificado</t>
        </is>
      </c>
      <c r="C129" s="185" t="inlineStr">
        <is>
          <t>—</t>
        </is>
      </c>
      <c r="D129" s="196" t="n">
        <v>39</v>
      </c>
      <c r="E129" s="199" t="n">
        <v>1375</v>
      </c>
      <c r="F129" s="199" t="n">
        <v>15043.74</v>
      </c>
      <c r="G129" s="199" t="n">
        <v>33252.15</v>
      </c>
      <c r="H129" s="196" t="n"/>
      <c r="I129" s="196" t="n"/>
      <c r="J129" s="185" t="inlineStr">
        <is>
          <t>26, 27, 28, 29, 30, 31, 32, 33, 34, 35, 36, 37, 38, 54, 55, 56, 57, 58, 59, 60, 61, 62, 63, 64, 65, 66, 80, 81, 82, 83, 84, 85, 86, 87, 88, 89, 90, 91, 92</t>
        </is>
      </c>
    </row>
    <row r="130">
      <c r="A130" s="189" t="inlineStr">
        <is>
          <t>PROJETO</t>
        </is>
      </c>
      <c r="B130" s="191" t="inlineStr"/>
      <c r="C130" s="191" t="inlineStr">
        <is>
          <t>Projeto</t>
        </is>
      </c>
      <c r="D130" s="188" t="n">
        <v>1</v>
      </c>
      <c r="E130" s="192" t="n">
        <v>1807.5</v>
      </c>
      <c r="F130" s="192" t="n">
        <v>1807.5</v>
      </c>
      <c r="G130" s="192" t="n">
        <v>1807.5</v>
      </c>
      <c r="H130" s="188" t="n"/>
      <c r="I130" s="188" t="n"/>
      <c r="J130" s="191" t="inlineStr">
        <is>
          <t>317</t>
        </is>
      </c>
    </row>
    <row r="131">
      <c r="A131" s="197" t="inlineStr">
        <is>
          <t>PROJETO</t>
        </is>
      </c>
      <c r="B131" s="185" t="inlineStr">
        <is>
          <t>Projeto Executivo</t>
        </is>
      </c>
      <c r="C131" s="185" t="inlineStr">
        <is>
          <t>—</t>
        </is>
      </c>
      <c r="D131" s="196" t="n">
        <v>1</v>
      </c>
      <c r="E131" s="199" t="n">
        <v>3000</v>
      </c>
      <c r="F131" s="199" t="n">
        <v>3000</v>
      </c>
      <c r="G131" s="199" t="n">
        <v>3000</v>
      </c>
      <c r="H131" s="196" t="n"/>
      <c r="I131" s="196" t="n"/>
      <c r="J131" s="185" t="inlineStr">
        <is>
          <t>319</t>
        </is>
      </c>
    </row>
    <row r="132">
      <c r="A132" s="189" t="inlineStr">
        <is>
          <t>PROTEÇÃO</t>
        </is>
      </c>
      <c r="B132" s="191" t="inlineStr">
        <is>
          <t>Ferragens — Opcionais</t>
        </is>
      </c>
      <c r="C132" s="191" t="inlineStr">
        <is>
          <t>Gradil</t>
        </is>
      </c>
      <c r="D132" s="188" t="n">
        <v>1</v>
      </c>
      <c r="E132" s="192" t="n">
        <v>939.75</v>
      </c>
      <c r="F132" s="192" t="n">
        <v>939.75</v>
      </c>
      <c r="G132" s="192" t="n">
        <v>939.75</v>
      </c>
      <c r="H132" s="188" t="n">
        <v>1</v>
      </c>
      <c r="I132" s="188" t="n"/>
      <c r="J132" s="191" t="inlineStr">
        <is>
          <t>273</t>
        </is>
      </c>
    </row>
    <row r="133">
      <c r="A133" s="197" t="inlineStr">
        <is>
          <t>REFORÇO</t>
        </is>
      </c>
      <c r="B133" s="185" t="inlineStr">
        <is>
          <t>Projeto de Reforço</t>
        </is>
      </c>
      <c r="C133" s="185" t="inlineStr">
        <is>
          <t>—</t>
        </is>
      </c>
      <c r="D133" s="196" t="n">
        <v>1</v>
      </c>
      <c r="E133" s="199" t="n">
        <v>3300</v>
      </c>
      <c r="F133" s="199" t="n">
        <v>3300</v>
      </c>
      <c r="G133" s="199" t="n">
        <v>3300</v>
      </c>
      <c r="H133" s="196" t="n"/>
      <c r="I133" s="196" t="n"/>
      <c r="J133" s="185" t="inlineStr">
        <is>
          <t>318</t>
        </is>
      </c>
    </row>
    <row r="134">
      <c r="A134" s="189" t="inlineStr">
        <is>
          <t>TORRE</t>
        </is>
      </c>
      <c r="B134" s="191" t="inlineStr">
        <is>
          <t>Acessórios — Poste 30/40m</t>
        </is>
      </c>
      <c r="C134" s="191" t="inlineStr">
        <is>
          <t>Esteriamento Vertical</t>
        </is>
      </c>
      <c r="D134" s="188" t="n">
        <v>1</v>
      </c>
      <c r="E134" s="192" t="n">
        <v>8093.35</v>
      </c>
      <c r="F134" s="192" t="n">
        <v>8093.35</v>
      </c>
      <c r="G134" s="192" t="n">
        <v>8093.35</v>
      </c>
      <c r="H134" s="188" t="n"/>
      <c r="I134" s="188" t="n"/>
      <c r="J134" s="191" t="inlineStr">
        <is>
          <t>262</t>
        </is>
      </c>
    </row>
    <row r="135">
      <c r="A135" s="197" t="inlineStr">
        <is>
          <t>TORRE</t>
        </is>
      </c>
      <c r="B135" s="185" t="inlineStr">
        <is>
          <t>Acessórios — Poste 30/40m</t>
        </is>
      </c>
      <c r="C135" s="185" t="inlineStr">
        <is>
          <t>Plataforma Poste</t>
        </is>
      </c>
      <c r="D135" s="196" t="n">
        <v>1</v>
      </c>
      <c r="E135" s="199" t="n">
        <v>13612.5</v>
      </c>
      <c r="F135" s="199" t="n">
        <v>13612.5</v>
      </c>
      <c r="G135" s="199" t="n">
        <v>13612.5</v>
      </c>
      <c r="H135" s="196" t="n"/>
      <c r="I135" s="196" t="n"/>
      <c r="J135" s="185" t="inlineStr">
        <is>
          <t>303</t>
        </is>
      </c>
    </row>
    <row r="136">
      <c r="A136" s="189" t="inlineStr">
        <is>
          <t>TORRE</t>
        </is>
      </c>
      <c r="B136" s="191" t="inlineStr">
        <is>
          <t>Acessórios — Poste 30/40m</t>
        </is>
      </c>
      <c r="C136" s="191" t="inlineStr">
        <is>
          <t>Suporte RF Cinta</t>
        </is>
      </c>
      <c r="D136" s="188" t="n">
        <v>4</v>
      </c>
      <c r="E136" s="192" t="n">
        <v>2062.08</v>
      </c>
      <c r="F136" s="192" t="n">
        <v>4521.96</v>
      </c>
      <c r="G136" s="192" t="n">
        <v>7200</v>
      </c>
      <c r="H136" s="188" t="n"/>
      <c r="I136" s="188" t="n"/>
      <c r="J136" s="191" t="inlineStr">
        <is>
          <t>344, 345, 346, 347</t>
        </is>
      </c>
    </row>
    <row r="137">
      <c r="A137" s="197" t="inlineStr">
        <is>
          <t>TORRE</t>
        </is>
      </c>
      <c r="B137" s="185" t="inlineStr">
        <is>
          <t>Acessórios — Poste 30/40m</t>
        </is>
      </c>
      <c r="C137" s="185" t="inlineStr">
        <is>
          <t>Suporte TX Cinta</t>
        </is>
      </c>
      <c r="D137" s="196" t="n">
        <v>2</v>
      </c>
      <c r="E137" s="199" t="n">
        <v>2289.57</v>
      </c>
      <c r="F137" s="199" t="n">
        <v>2905.99</v>
      </c>
      <c r="G137" s="199" t="n">
        <v>3522.41</v>
      </c>
      <c r="H137" s="196" t="n"/>
      <c r="I137" s="196" t="n"/>
      <c r="J137" s="185" t="inlineStr">
        <is>
          <t>356, 357</t>
        </is>
      </c>
    </row>
    <row r="138">
      <c r="A138" s="189" t="inlineStr">
        <is>
          <t>TORRE</t>
        </is>
      </c>
      <c r="B138" s="191" t="inlineStr">
        <is>
          <t>Acessórios — Poste Simplificado</t>
        </is>
      </c>
      <c r="C138" s="191" t="inlineStr">
        <is>
          <t>Plataforma</t>
        </is>
      </c>
      <c r="D138" s="188" t="n">
        <v>1</v>
      </c>
      <c r="E138" s="192" t="n">
        <v>4743.75</v>
      </c>
      <c r="F138" s="192" t="n">
        <v>4743.75</v>
      </c>
      <c r="G138" s="192" t="n">
        <v>4743.75</v>
      </c>
      <c r="H138" s="188" t="n"/>
      <c r="I138" s="188" t="n"/>
      <c r="J138" s="191" t="inlineStr">
        <is>
          <t>302</t>
        </is>
      </c>
    </row>
    <row r="139">
      <c r="A139" s="197" t="inlineStr">
        <is>
          <t>TORRE</t>
        </is>
      </c>
      <c r="B139" s="185" t="inlineStr">
        <is>
          <t>Acessórios — Poste Simplificado</t>
        </is>
      </c>
      <c r="C139" s="185" t="inlineStr">
        <is>
          <t>Radome</t>
        </is>
      </c>
      <c r="D139" s="196" t="n">
        <v>1</v>
      </c>
      <c r="E139" s="199" t="n">
        <v>13282.5</v>
      </c>
      <c r="F139" s="199" t="n">
        <v>13282.5</v>
      </c>
      <c r="G139" s="199" t="n">
        <v>13282.5</v>
      </c>
      <c r="H139" s="196" t="n"/>
      <c r="I139" s="196" t="n"/>
      <c r="J139" s="185" t="inlineStr">
        <is>
          <t>330</t>
        </is>
      </c>
    </row>
    <row r="140">
      <c r="A140" s="189" t="inlineStr">
        <is>
          <t>TORRE</t>
        </is>
      </c>
      <c r="B140" s="191" t="inlineStr">
        <is>
          <t>Acessórios — Poste Simplificado</t>
        </is>
      </c>
      <c r="C140" s="191" t="inlineStr">
        <is>
          <t>Suporte RF Topo</t>
        </is>
      </c>
      <c r="D140" s="188" t="n">
        <v>3</v>
      </c>
      <c r="E140" s="192" t="n">
        <v>1956.6</v>
      </c>
      <c r="F140" s="192" t="n">
        <v>2810.19</v>
      </c>
      <c r="G140" s="192" t="n">
        <v>4088.99</v>
      </c>
      <c r="H140" s="188" t="n">
        <v>1</v>
      </c>
      <c r="I140" s="188" t="n"/>
      <c r="J140" s="191" t="inlineStr">
        <is>
          <t>352, 353, 354</t>
        </is>
      </c>
    </row>
    <row r="141">
      <c r="A141" s="197" t="inlineStr">
        <is>
          <t>TORRE</t>
        </is>
      </c>
      <c r="B141" s="185" t="inlineStr">
        <is>
          <t>Acessórios — Poste Simplificado</t>
        </is>
      </c>
      <c r="C141" s="185" t="inlineStr">
        <is>
          <t>Suporte TX</t>
        </is>
      </c>
      <c r="D141" s="196" t="n">
        <v>1</v>
      </c>
      <c r="E141" s="199" t="n">
        <v>1754.2</v>
      </c>
      <c r="F141" s="199" t="n">
        <v>1754.2</v>
      </c>
      <c r="G141" s="199" t="n">
        <v>1754.2</v>
      </c>
      <c r="H141" s="196" t="n"/>
      <c r="I141" s="196" t="n"/>
      <c r="J141" s="185" t="inlineStr">
        <is>
          <t>355</t>
        </is>
      </c>
    </row>
    <row r="142">
      <c r="A142" s="189" t="inlineStr">
        <is>
          <t>TORRE</t>
        </is>
      </c>
      <c r="B142" s="191" t="inlineStr">
        <is>
          <t>Acessórios — Torre 30/40m</t>
        </is>
      </c>
      <c r="C142" s="191" t="inlineStr">
        <is>
          <t>Esteriamento Vertical EV &gt; 30m</t>
        </is>
      </c>
      <c r="D142" s="188" t="n">
        <v>3</v>
      </c>
      <c r="E142" s="192" t="n">
        <v>90</v>
      </c>
      <c r="F142" s="192" t="n">
        <v>243.57</v>
      </c>
      <c r="G142" s="192" t="n">
        <v>440.22</v>
      </c>
      <c r="H142" s="188" t="n"/>
      <c r="I142" s="188" t="n"/>
      <c r="J142" s="191" t="inlineStr">
        <is>
          <t>263, 264, 265</t>
        </is>
      </c>
    </row>
    <row r="143">
      <c r="A143" s="197" t="inlineStr">
        <is>
          <t>TORRE</t>
        </is>
      </c>
      <c r="B143" s="185" t="inlineStr">
        <is>
          <t>Acessórios — Torre 30/40m</t>
        </is>
      </c>
      <c r="C143" s="185" t="inlineStr">
        <is>
          <t>Plataforma Torre</t>
        </is>
      </c>
      <c r="D143" s="196" t="n">
        <v>1</v>
      </c>
      <c r="E143" s="199" t="n">
        <v>9400</v>
      </c>
      <c r="F143" s="199" t="n">
        <v>9400</v>
      </c>
      <c r="G143" s="199" t="n">
        <v>9400</v>
      </c>
      <c r="H143" s="196" t="n"/>
      <c r="I143" s="196" t="n"/>
      <c r="J143" s="185" t="inlineStr">
        <is>
          <t>304</t>
        </is>
      </c>
    </row>
    <row r="144">
      <c r="A144" s="189" t="inlineStr">
        <is>
          <t>TORRE</t>
        </is>
      </c>
      <c r="B144" s="191" t="inlineStr">
        <is>
          <t>Acessórios — Torre 30/40m</t>
        </is>
      </c>
      <c r="C144" s="191" t="inlineStr">
        <is>
          <t>Suporte RF Montante</t>
        </is>
      </c>
      <c r="D144" s="188" t="n">
        <v>2</v>
      </c>
      <c r="E144" s="192" t="n">
        <v>1686.81</v>
      </c>
      <c r="F144" s="192" t="n">
        <v>2442.26</v>
      </c>
      <c r="G144" s="192" t="n">
        <v>3197.7</v>
      </c>
      <c r="H144" s="188" t="n"/>
      <c r="I144" s="188" t="n"/>
      <c r="J144" s="191" t="inlineStr">
        <is>
          <t>350, 351</t>
        </is>
      </c>
    </row>
    <row r="145">
      <c r="A145" s="197" t="inlineStr">
        <is>
          <t>TORRE</t>
        </is>
      </c>
      <c r="B145" s="185" t="inlineStr">
        <is>
          <t>Acessórios — Torre 30/40m</t>
        </is>
      </c>
      <c r="C145" s="185" t="inlineStr">
        <is>
          <t>Suporte TX Montante</t>
        </is>
      </c>
      <c r="D145" s="196" t="n">
        <v>2</v>
      </c>
      <c r="E145" s="199" t="n">
        <v>1905.88</v>
      </c>
      <c r="F145" s="199" t="n">
        <v>3208.34</v>
      </c>
      <c r="G145" s="199" t="n">
        <v>4510.8</v>
      </c>
      <c r="H145" s="196" t="n"/>
      <c r="I145" s="196" t="n"/>
      <c r="J145" s="185" t="inlineStr">
        <is>
          <t>359, 360</t>
        </is>
      </c>
    </row>
    <row r="146">
      <c r="A146" s="189" t="inlineStr">
        <is>
          <t>TORRE</t>
        </is>
      </c>
      <c r="B146" s="191" t="inlineStr">
        <is>
          <t>Camuflagem</t>
        </is>
      </c>
      <c r="C146" s="191" t="inlineStr">
        <is>
          <t>Luminária</t>
        </is>
      </c>
      <c r="D146" s="188" t="n">
        <v>1</v>
      </c>
      <c r="E146" s="192" t="n">
        <v>2790</v>
      </c>
      <c r="F146" s="192" t="n">
        <v>2790</v>
      </c>
      <c r="G146" s="192" t="n">
        <v>2790</v>
      </c>
      <c r="H146" s="188" t="n"/>
      <c r="I146" s="188" t="n"/>
      <c r="J146" s="191" t="inlineStr">
        <is>
          <t>284</t>
        </is>
      </c>
    </row>
    <row r="147">
      <c r="A147" s="197" t="inlineStr">
        <is>
          <t>TORRE</t>
        </is>
      </c>
      <c r="B147" s="185" t="inlineStr">
        <is>
          <t>Poste Metálico Autoportante</t>
        </is>
      </c>
      <c r="C147" s="185" t="inlineStr">
        <is>
          <t>—</t>
        </is>
      </c>
      <c r="D147" s="196" t="n">
        <v>1</v>
      </c>
      <c r="E147" s="199" t="n">
        <v>7260</v>
      </c>
      <c r="F147" s="199" t="n">
        <v>7260</v>
      </c>
      <c r="G147" s="199" t="n">
        <v>7260</v>
      </c>
      <c r="H147" s="196" t="n"/>
      <c r="I147" s="196" t="n"/>
      <c r="J147" s="185" t="inlineStr">
        <is>
          <t>368</t>
        </is>
      </c>
    </row>
    <row r="148">
      <c r="A148" s="189" t="inlineStr">
        <is>
          <t>TORRE</t>
        </is>
      </c>
      <c r="B148" s="191" t="inlineStr">
        <is>
          <t>Torre Metálica Autoportante</t>
        </is>
      </c>
      <c r="C148" s="191" t="inlineStr">
        <is>
          <t>—</t>
        </is>
      </c>
      <c r="D148" s="188" t="n">
        <v>34</v>
      </c>
      <c r="E148" s="192" t="n">
        <v>3000</v>
      </c>
      <c r="F148" s="192" t="n">
        <v>86054.95</v>
      </c>
      <c r="G148" s="192" t="n">
        <v>125800</v>
      </c>
      <c r="H148" s="188" t="n"/>
      <c r="I148" s="188" t="n"/>
      <c r="J148" s="191" t="inlineStr">
        <is>
          <t>111, 112, 113, 114, 115, 116, 117, 118, 119, 120, 121, 122, 123, 124, 125, 126, 127, 146, 147, 148, 149, 150, 151, 152, 153, 154, 155, 156, 157, 158, 159, 160, 161, 162</t>
        </is>
      </c>
    </row>
  </sheetData>
  <autoFilter ref="A1:J14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62" customWidth="1" min="2" max="2"/>
    <col width="7" customWidth="1" min="3" max="3"/>
    <col width="10" customWidth="1" min="4" max="4"/>
    <col width="14" customWidth="1" min="5" max="5"/>
    <col width="14" customWidth="1" min="6" max="6"/>
    <col width="12" customWidth="1" min="7" max="7"/>
    <col width="12" customWidth="1" min="8" max="8"/>
    <col width="10" customWidth="1" min="9" max="9"/>
    <col width="14" customWidth="1" min="10" max="10"/>
    <col width="8" customWidth="1" min="11" max="11"/>
    <col width="60" customWidth="1" min="12" max="12"/>
  </cols>
  <sheetData>
    <row r="1" ht="48" customHeight="1">
      <c r="A1" s="186" t="inlineStr">
        <is>
          <t>Família de material</t>
        </is>
      </c>
      <c r="B1" s="186" t="inlineStr">
        <is>
          <t>Item comprado</t>
        </is>
      </c>
      <c r="C1" s="186" t="inlineStr">
        <is>
          <t>Un.</t>
        </is>
      </c>
      <c r="D1" s="186" t="inlineStr">
        <is>
          <t>Nº de
compras</t>
        </is>
      </c>
      <c r="E1" s="186" t="inlineStr">
        <is>
          <t>Custo médio
(R$)</t>
        </is>
      </c>
      <c r="F1" s="186" t="inlineStr">
        <is>
          <t>Custo mediana
(R$)</t>
        </is>
      </c>
      <c r="G1" s="186" t="inlineStr">
        <is>
          <t>Menor
(R$)</t>
        </is>
      </c>
      <c r="H1" s="186" t="inlineStr">
        <is>
          <t>Maior
(R$)</t>
        </is>
      </c>
      <c r="I1" s="186" t="inlineStr">
        <is>
          <t>Qtd
total</t>
        </is>
      </c>
      <c r="J1" s="186" t="inlineStr">
        <is>
          <t>Valor total
(R$)</t>
        </is>
      </c>
      <c r="K1" s="186" t="inlineStr">
        <is>
          <t>Nº de
sites</t>
        </is>
      </c>
      <c r="L1" s="186" t="inlineStr">
        <is>
          <t>Fornecedores</t>
        </is>
      </c>
    </row>
    <row r="2">
      <c r="A2" s="191" t="inlineStr">
        <is>
          <t>ESTRUTURA METÁLICA</t>
        </is>
      </c>
      <c r="B2" s="191" t="inlineStr">
        <is>
          <t>SUPORTE SIMPLES ANTENA RF/RRU</t>
        </is>
      </c>
      <c r="C2" s="191" t="inlineStr">
        <is>
          <t>UN</t>
        </is>
      </c>
      <c r="D2" s="188" t="n">
        <v>5</v>
      </c>
      <c r="E2" s="192" t="n">
        <v>1740</v>
      </c>
      <c r="F2" s="192" t="n">
        <v>1800</v>
      </c>
      <c r="G2" s="192" t="n">
        <v>1600</v>
      </c>
      <c r="H2" s="192" t="n">
        <v>1800</v>
      </c>
      <c r="I2" s="191" t="n">
        <v>15</v>
      </c>
      <c r="J2" s="192" t="n">
        <v>26100</v>
      </c>
      <c r="K2" s="188" t="n">
        <v>5</v>
      </c>
      <c r="L2" s="191" t="inlineStr">
        <is>
          <t>C-METAL LTDA; CELL PROJECT</t>
        </is>
      </c>
    </row>
    <row r="3">
      <c r="A3" s="185" t="inlineStr">
        <is>
          <t>ESTRUTURA METÁLICA</t>
        </is>
      </c>
      <c r="B3" s="185" t="inlineStr">
        <is>
          <t>SUPORTES TIPO "Y" PARA RFs</t>
        </is>
      </c>
      <c r="C3" s="185" t="inlineStr">
        <is>
          <t>UN</t>
        </is>
      </c>
      <c r="D3" s="196" t="n">
        <v>1</v>
      </c>
      <c r="E3" s="199" t="n">
        <v>2500</v>
      </c>
      <c r="F3" s="199" t="n">
        <v>2500</v>
      </c>
      <c r="G3" s="199" t="n">
        <v>2500</v>
      </c>
      <c r="H3" s="199" t="n">
        <v>2500</v>
      </c>
      <c r="I3" s="185" t="n">
        <v>3</v>
      </c>
      <c r="J3" s="199" t="n">
        <v>7500</v>
      </c>
      <c r="K3" s="196" t="n">
        <v>1</v>
      </c>
      <c r="L3" s="185" t="inlineStr">
        <is>
          <t>CELL PROJECT</t>
        </is>
      </c>
    </row>
    <row r="4">
      <c r="A4" s="191" t="inlineStr">
        <is>
          <t>ESTRUTURA METÁLICA</t>
        </is>
      </c>
      <c r="B4" s="191" t="inlineStr">
        <is>
          <t>SUPORTE DUPLO PARA RF/RRU</t>
        </is>
      </c>
      <c r="C4" s="191" t="inlineStr">
        <is>
          <t>UN</t>
        </is>
      </c>
      <c r="D4" s="188" t="n">
        <v>1</v>
      </c>
      <c r="E4" s="192" t="n">
        <v>2300</v>
      </c>
      <c r="F4" s="192" t="n">
        <v>2300</v>
      </c>
      <c r="G4" s="192" t="n">
        <v>2300</v>
      </c>
      <c r="H4" s="192" t="n">
        <v>2300</v>
      </c>
      <c r="I4" s="191" t="n">
        <v>3</v>
      </c>
      <c r="J4" s="192" t="n">
        <v>6900</v>
      </c>
      <c r="K4" s="188" t="n">
        <v>1</v>
      </c>
      <c r="L4" s="191" t="inlineStr">
        <is>
          <t>C-METAL LTDA</t>
        </is>
      </c>
    </row>
    <row r="5">
      <c r="A5" s="185" t="inlineStr">
        <is>
          <t>ESTRUTURA METÁLICA</t>
        </is>
      </c>
      <c r="B5" s="185" t="inlineStr">
        <is>
          <t>COSTELA DE VACA L=400mm</t>
        </is>
      </c>
      <c r="C5" s="185" t="inlineStr">
        <is>
          <t>PC</t>
        </is>
      </c>
      <c r="D5" s="196" t="n">
        <v>2</v>
      </c>
      <c r="E5" s="199" t="n">
        <v>41</v>
      </c>
      <c r="F5" s="199" t="n">
        <v>41</v>
      </c>
      <c r="G5" s="199" t="n">
        <v>40</v>
      </c>
      <c r="H5" s="199" t="n">
        <v>42</v>
      </c>
      <c r="I5" s="185" t="n">
        <v>154</v>
      </c>
      <c r="J5" s="199" t="n">
        <v>6400</v>
      </c>
      <c r="K5" s="196" t="n">
        <v>2</v>
      </c>
      <c r="L5" s="185" t="inlineStr">
        <is>
          <t>C-METAL LTDA</t>
        </is>
      </c>
    </row>
    <row r="6">
      <c r="A6" s="191" t="inlineStr">
        <is>
          <t>ESTRUTURA METÁLICA</t>
        </is>
      </c>
      <c r="B6" s="191" t="inlineStr">
        <is>
          <t>SKID 1 POSICAO</t>
        </is>
      </c>
      <c r="C6" s="191" t="inlineStr">
        <is>
          <t>PC</t>
        </is>
      </c>
      <c r="D6" s="188" t="n">
        <v>3</v>
      </c>
      <c r="E6" s="192" t="n">
        <v>1316.67</v>
      </c>
      <c r="F6" s="192" t="n">
        <v>1450</v>
      </c>
      <c r="G6" s="192" t="n">
        <v>1050</v>
      </c>
      <c r="H6" s="192" t="n">
        <v>1450</v>
      </c>
      <c r="I6" s="191" t="n">
        <v>5</v>
      </c>
      <c r="J6" s="192" t="n">
        <v>6050</v>
      </c>
      <c r="K6" s="188" t="n">
        <v>3</v>
      </c>
      <c r="L6" s="191" t="inlineStr">
        <is>
          <t>C-METAL LTDA</t>
        </is>
      </c>
    </row>
    <row r="7">
      <c r="A7" s="185" t="inlineStr">
        <is>
          <t>ESTRUTURA METÁLICA</t>
        </is>
      </c>
      <c r="B7" s="185" t="inlineStr">
        <is>
          <t>ESTEIRA METÁLICA L=400mm</t>
        </is>
      </c>
      <c r="C7" s="185" t="inlineStr">
        <is>
          <t>M</t>
        </is>
      </c>
      <c r="D7" s="196" t="n">
        <v>4</v>
      </c>
      <c r="E7" s="199" t="n">
        <v>210</v>
      </c>
      <c r="F7" s="199" t="n">
        <v>240</v>
      </c>
      <c r="G7" s="199" t="n">
        <v>120</v>
      </c>
      <c r="H7" s="199" t="n">
        <v>240</v>
      </c>
      <c r="I7" s="185" t="n">
        <v>28</v>
      </c>
      <c r="J7" s="199" t="n">
        <v>5280</v>
      </c>
      <c r="K7" s="196" t="n">
        <v>4</v>
      </c>
      <c r="L7" s="185" t="inlineStr">
        <is>
          <t>C-METAL LTDA; CELL PROJECT</t>
        </is>
      </c>
    </row>
    <row r="8">
      <c r="A8" s="191" t="inlineStr">
        <is>
          <t>ESTRUTURA METÁLICA</t>
        </is>
      </c>
      <c r="B8" s="191" t="inlineStr">
        <is>
          <t>SUPORTE SIMPLES ANTENA RF/RRU COMPLETO</t>
        </is>
      </c>
      <c r="C8" s="191" t="inlineStr">
        <is>
          <t>UN</t>
        </is>
      </c>
      <c r="D8" s="188" t="n">
        <v>1</v>
      </c>
      <c r="E8" s="192" t="n">
        <v>1700</v>
      </c>
      <c r="F8" s="192" t="n">
        <v>1700</v>
      </c>
      <c r="G8" s="192" t="n">
        <v>1700</v>
      </c>
      <c r="H8" s="192" t="n">
        <v>1700</v>
      </c>
      <c r="I8" s="191" t="n">
        <v>3</v>
      </c>
      <c r="J8" s="192" t="n">
        <v>5100</v>
      </c>
      <c r="K8" s="188" t="n">
        <v>1</v>
      </c>
      <c r="L8" s="191" t="inlineStr">
        <is>
          <t>CELL PROJECT</t>
        </is>
      </c>
    </row>
    <row r="9">
      <c r="A9" s="185" t="inlineStr">
        <is>
          <t>QUADRO / PROTEÇÃO ELÉTRICA</t>
        </is>
      </c>
      <c r="B9" s="185" t="inlineStr">
        <is>
          <t>QUADRO QTM CLARO (obra VIVO - TOZET - PACAJÁ): Quadro Sobrepor Aço IP-54 800x600x250mm; 01 Disjuntor Mini 3P-63A WEG (proteção geral); 01 Disjuntor Mini 2P-63A WEG (proteção equipamento Vivo); 02 Disjuntor Mini 2P-10A WEG (ilum./tomada 220V); 01 Disjuntor Mini 1P-10A WEG (tomada 127V); 03 Dispositivo IDR 2P 25A 30mA WEG; 01 Chave Seccionadora 4P-125A SCHMERSAL; 01 Tomada Industrial Embutir 3P+T 125A; 04 Dispositivo DPS 45kA 275V CLAMPER; Barramento Trifásico 80A; Barramento Neutro e Terra; proteção em policarbonato e tubo termocontrátil; identificação dos circuitos em etiqueta PVC</t>
        </is>
      </c>
      <c r="C9" s="185" t="inlineStr"/>
      <c r="D9" s="196" t="n">
        <v>1</v>
      </c>
      <c r="E9" s="199" t="n">
        <v>4880.7</v>
      </c>
      <c r="F9" s="199" t="n">
        <v>4880.7</v>
      </c>
      <c r="G9" s="199" t="n">
        <v>4880.7</v>
      </c>
      <c r="H9" s="199" t="n">
        <v>4880.7</v>
      </c>
      <c r="I9" s="185" t="n">
        <v>1</v>
      </c>
      <c r="J9" s="199" t="n">
        <v>4880.7</v>
      </c>
      <c r="K9" s="196" t="n">
        <v>1</v>
      </c>
      <c r="L9" s="185" t="inlineStr">
        <is>
          <t>DIASTRON PAINÉIS ELÉTRICOS E ENGENHARIA LTDA</t>
        </is>
      </c>
    </row>
    <row r="10">
      <c r="A10" s="191" t="inlineStr">
        <is>
          <t>ESTRUTURA METÁLICA</t>
        </is>
      </c>
      <c r="B10" s="191" t="inlineStr">
        <is>
          <t>QUADRO E REQUADRO 600x600</t>
        </is>
      </c>
      <c r="C10" s="191" t="inlineStr">
        <is>
          <t>UN</t>
        </is>
      </c>
      <c r="D10" s="188" t="n">
        <v>3</v>
      </c>
      <c r="E10" s="192" t="n">
        <v>383.33</v>
      </c>
      <c r="F10" s="192" t="n">
        <v>400</v>
      </c>
      <c r="G10" s="192" t="n">
        <v>350</v>
      </c>
      <c r="H10" s="192" t="n">
        <v>400</v>
      </c>
      <c r="I10" s="191" t="n">
        <v>13</v>
      </c>
      <c r="J10" s="192" t="n">
        <v>4750</v>
      </c>
      <c r="K10" s="188" t="n">
        <v>3</v>
      </c>
      <c r="L10" s="191" t="inlineStr">
        <is>
          <t>C-METAL LTDA</t>
        </is>
      </c>
    </row>
    <row r="11">
      <c r="A11" s="185" t="inlineStr">
        <is>
          <t>QUADRO / PROTEÇÃO ELÉTRICA</t>
        </is>
      </c>
      <c r="B11" s="185" t="inlineStr">
        <is>
          <t>QUADRO QTM CLARO (obra QTM CLARO - TOZET - PACAJÁ): Quadro Sobrepor Aço IP-54 800x600x200mm; 02 Disjuntor Mini 3P-63A WEG (proteção bastidor + reservas); 01 Disjuntor Mini 2P-10A WEG (reserva); 01 Dispositivo IDR 2P 25A 30mA WEG (prot. iluminação externa); 01 Disjuntor Mini 1P-20A WEG (proteção TM1); 01 Disjuntor Mini 2P-20A WEG (proteção TM1); 01 Chave Seccionadora 4P-125A SCHMERSAL; 01 Disjuntor Mini 3P-50A WEG (proteção DPS); 03 Dispositivo DPS 45kA 275V CLAMPER; Barramento Trifásico 140A; Barramento Neutro e Terra; proteção em policarbonato e tubo termocontrátil; identificação dos circuitos em etiqueta PVC</t>
        </is>
      </c>
      <c r="C11" s="185" t="inlineStr"/>
      <c r="D11" s="196" t="n">
        <v>1</v>
      </c>
      <c r="E11" s="199" t="n">
        <v>4446.05</v>
      </c>
      <c r="F11" s="199" t="n">
        <v>4446.05</v>
      </c>
      <c r="G11" s="199" t="n">
        <v>4446.05</v>
      </c>
      <c r="H11" s="199" t="n">
        <v>4446.05</v>
      </c>
      <c r="I11" s="185" t="n">
        <v>1</v>
      </c>
      <c r="J11" s="199" t="n">
        <v>4446.05</v>
      </c>
      <c r="K11" s="196" t="n">
        <v>1</v>
      </c>
      <c r="L11" s="185" t="inlineStr">
        <is>
          <t>DIASTRON PAINÉIS ELÉTRICOS E ENGENHARIA LTDA</t>
        </is>
      </c>
    </row>
    <row r="12">
      <c r="A12" s="191" t="inlineStr">
        <is>
          <t>QUADRO / PROTEÇÃO ELÉTRICA</t>
        </is>
      </c>
      <c r="B12" s="191" t="inlineStr">
        <is>
          <t>QUADRO QTM CLARO (conjunto montado - itens 1 a 14)</t>
        </is>
      </c>
      <c r="C12" s="191" t="inlineStr">
        <is>
          <t>UN</t>
        </is>
      </c>
      <c r="D12" s="188" t="n">
        <v>1</v>
      </c>
      <c r="E12" s="192" t="n">
        <v>3900</v>
      </c>
      <c r="F12" s="192" t="n">
        <v>3900</v>
      </c>
      <c r="G12" s="192" t="n">
        <v>3900</v>
      </c>
      <c r="H12" s="192" t="n">
        <v>3900</v>
      </c>
      <c r="I12" s="191" t="n">
        <v>1</v>
      </c>
      <c r="J12" s="192" t="n">
        <v>3900</v>
      </c>
      <c r="K12" s="188" t="n">
        <v>1</v>
      </c>
      <c r="L12" s="191" t="inlineStr">
        <is>
          <t>DIASTRON PAINÉIS ELÉTRICOS E ENGENHARIA LTDA</t>
        </is>
      </c>
    </row>
    <row r="13">
      <c r="A13" s="185" t="inlineStr">
        <is>
          <t>POSTE / TUBO DE AÇO</t>
        </is>
      </c>
      <c r="B13" s="185" t="inlineStr">
        <is>
          <t>POSTE METALICO H = 3,00m</t>
        </is>
      </c>
      <c r="C13" s="185" t="inlineStr">
        <is>
          <t>UN</t>
        </is>
      </c>
      <c r="D13" s="196" t="n">
        <v>3</v>
      </c>
      <c r="E13" s="199" t="n">
        <v>866.67</v>
      </c>
      <c r="F13" s="199" t="n">
        <v>900</v>
      </c>
      <c r="G13" s="199" t="n">
        <v>800</v>
      </c>
      <c r="H13" s="199" t="n">
        <v>900</v>
      </c>
      <c r="I13" s="185" t="n">
        <v>4</v>
      </c>
      <c r="J13" s="199" t="n">
        <v>3400</v>
      </c>
      <c r="K13" s="196" t="n">
        <v>3</v>
      </c>
      <c r="L13" s="185" t="inlineStr">
        <is>
          <t>C-METAL LTDA</t>
        </is>
      </c>
    </row>
    <row r="14">
      <c r="A14" s="191" t="inlineStr">
        <is>
          <t>ESTRUTURA METÁLICA</t>
        </is>
      </c>
      <c r="B14" s="191" t="inlineStr">
        <is>
          <t>GRADIL DE PROTECAO - 800x1000</t>
        </is>
      </c>
      <c r="C14" s="191" t="inlineStr">
        <is>
          <t>PC</t>
        </is>
      </c>
      <c r="D14" s="188" t="n">
        <v>3</v>
      </c>
      <c r="E14" s="192" t="n">
        <v>800</v>
      </c>
      <c r="F14" s="192" t="n">
        <v>800</v>
      </c>
      <c r="G14" s="192" t="n">
        <v>800</v>
      </c>
      <c r="H14" s="192" t="n">
        <v>800</v>
      </c>
      <c r="I14" s="191" t="n">
        <v>4</v>
      </c>
      <c r="J14" s="192" t="n">
        <v>3200</v>
      </c>
      <c r="K14" s="188" t="n">
        <v>3</v>
      </c>
      <c r="L14" s="191" t="inlineStr">
        <is>
          <t>C-METAL LTDA</t>
        </is>
      </c>
    </row>
    <row r="15">
      <c r="A15" s="185" t="inlineStr">
        <is>
          <t>CIMENTO / AGREGADOS</t>
        </is>
      </c>
      <c r="B15" s="185" t="inlineStr">
        <is>
          <t>CIMENTO POTY 50KG [TODAS AS OBRAS] AZ</t>
        </is>
      </c>
      <c r="C15" s="185" t="inlineStr">
        <is>
          <t>SC</t>
        </is>
      </c>
      <c r="D15" s="196" t="n">
        <v>1</v>
      </c>
      <c r="E15" s="199" t="n">
        <v>52</v>
      </c>
      <c r="F15" s="199" t="n">
        <v>52</v>
      </c>
      <c r="G15" s="199" t="n">
        <v>52</v>
      </c>
      <c r="H15" s="199" t="n">
        <v>52</v>
      </c>
      <c r="I15" s="185" t="n">
        <v>60</v>
      </c>
      <c r="J15" s="199" t="n">
        <v>3120</v>
      </c>
      <c r="K15" s="196" t="n">
        <v>1</v>
      </c>
      <c r="L15" s="185" t="inlineStr">
        <is>
          <t>COMERCIAL DO FERRO LTDA</t>
        </is>
      </c>
    </row>
    <row r="16">
      <c r="A16" s="191" t="inlineStr">
        <is>
          <t>ESTRUTURA METÁLICA</t>
        </is>
      </c>
      <c r="B16" s="191" t="inlineStr">
        <is>
          <t>COSTELA DE VACA L=400mm (A CADA 1,00m) + ACESSÓRIOS DE FIXAÇÃO</t>
        </is>
      </c>
      <c r="C16" s="191" t="inlineStr">
        <is>
          <t>PC</t>
        </is>
      </c>
      <c r="D16" s="188" t="n">
        <v>3</v>
      </c>
      <c r="E16" s="192" t="n">
        <v>40.67</v>
      </c>
      <c r="F16" s="192" t="n">
        <v>42</v>
      </c>
      <c r="G16" s="192" t="n">
        <v>38</v>
      </c>
      <c r="H16" s="192" t="n">
        <v>42</v>
      </c>
      <c r="I16" s="191" t="n">
        <v>76</v>
      </c>
      <c r="J16" s="192" t="n">
        <v>3092</v>
      </c>
      <c r="K16" s="188" t="n">
        <v>3</v>
      </c>
      <c r="L16" s="191" t="inlineStr">
        <is>
          <t>CELL PROJECT</t>
        </is>
      </c>
    </row>
    <row r="17">
      <c r="A17" s="185" t="inlineStr">
        <is>
          <t>SERVIÇO / MÃO DE OBRA</t>
        </is>
      </c>
      <c r="B17" s="185" t="inlineStr">
        <is>
          <t>1.2 Furo de Sondagem SPT em terra até 25,45 metros</t>
        </is>
      </c>
      <c r="C17" s="185" t="inlineStr">
        <is>
          <t>UN</t>
        </is>
      </c>
      <c r="D17" s="196" t="n">
        <v>1</v>
      </c>
      <c r="E17" s="199" t="n">
        <v>1500</v>
      </c>
      <c r="F17" s="199" t="n">
        <v>1500</v>
      </c>
      <c r="G17" s="199" t="n">
        <v>1500</v>
      </c>
      <c r="H17" s="199" t="n">
        <v>1500</v>
      </c>
      <c r="I17" s="185" t="n">
        <v>2</v>
      </c>
      <c r="J17" s="199" t="n">
        <v>3000</v>
      </c>
      <c r="K17" s="196" t="n">
        <v>1</v>
      </c>
      <c r="L17" s="185" t="inlineStr">
        <is>
          <t>SONDLAB - SONDAGEM E FUNDAÇÃO (CNPJ 46.973.841/0001-86)</t>
        </is>
      </c>
    </row>
    <row r="18">
      <c r="A18" s="191" t="inlineStr">
        <is>
          <t>ELETRODUTO / DUTO</t>
        </is>
      </c>
      <c r="B18" s="191" t="inlineStr">
        <is>
          <t>ELETRODUTO GALV. A FOGO MEDIO 2" 1,06MM 13098</t>
        </is>
      </c>
      <c r="C18" s="191" t="inlineStr">
        <is>
          <t>PC</t>
        </is>
      </c>
      <c r="D18" s="188" t="n">
        <v>2</v>
      </c>
      <c r="E18" s="192" t="n">
        <v>150.7</v>
      </c>
      <c r="F18" s="192" t="n">
        <v>150.7</v>
      </c>
      <c r="G18" s="192" t="n">
        <v>150.7</v>
      </c>
      <c r="H18" s="192" t="n">
        <v>150.7</v>
      </c>
      <c r="I18" s="191" t="n">
        <v>18</v>
      </c>
      <c r="J18" s="192" t="n">
        <v>2712.6</v>
      </c>
      <c r="K18" s="188" t="n">
        <v>1</v>
      </c>
      <c r="L18" s="191" t="inlineStr">
        <is>
          <t>CONTROLE IND. E COM. DE MAT. ELETR. LTDA</t>
        </is>
      </c>
    </row>
    <row r="19">
      <c r="A19" s="185" t="inlineStr">
        <is>
          <t>ESTRUTURA METÁLICA</t>
        </is>
      </c>
      <c r="B19" s="185" t="inlineStr">
        <is>
          <t>GRADE DE PROTECAO PARA MEDIDOR 400x400</t>
        </is>
      </c>
      <c r="C19" s="185" t="inlineStr">
        <is>
          <t>UN</t>
        </is>
      </c>
      <c r="D19" s="196" t="n">
        <v>3</v>
      </c>
      <c r="E19" s="199" t="n">
        <v>633.33</v>
      </c>
      <c r="F19" s="199" t="n">
        <v>700</v>
      </c>
      <c r="G19" s="199" t="n">
        <v>500</v>
      </c>
      <c r="H19" s="199" t="n">
        <v>700</v>
      </c>
      <c r="I19" s="185" t="n">
        <v>4</v>
      </c>
      <c r="J19" s="199" t="n">
        <v>2400</v>
      </c>
      <c r="K19" s="196" t="n">
        <v>3</v>
      </c>
      <c r="L19" s="185" t="inlineStr">
        <is>
          <t>C-METAL LTDA</t>
        </is>
      </c>
    </row>
    <row r="20">
      <c r="A20" s="191" t="inlineStr">
        <is>
          <t>ESTRUTURA METÁLICA</t>
        </is>
      </c>
      <c r="B20" s="191" t="inlineStr">
        <is>
          <t>TUBO 3" x 3,00m PARA RF F.G.F.</t>
        </is>
      </c>
      <c r="C20" s="191" t="inlineStr">
        <is>
          <t>PC</t>
        </is>
      </c>
      <c r="D20" s="188" t="n">
        <v>1</v>
      </c>
      <c r="E20" s="192" t="n">
        <v>388</v>
      </c>
      <c r="F20" s="192" t="n">
        <v>388</v>
      </c>
      <c r="G20" s="192" t="n">
        <v>388</v>
      </c>
      <c r="H20" s="192" t="n">
        <v>388</v>
      </c>
      <c r="I20" s="191" t="n">
        <v>6</v>
      </c>
      <c r="J20" s="192" t="n">
        <v>2328</v>
      </c>
      <c r="K20" s="188" t="n">
        <v>1</v>
      </c>
      <c r="L20" s="191" t="inlineStr">
        <is>
          <t>C-METAL LTDA</t>
        </is>
      </c>
    </row>
    <row r="21">
      <c r="A21" s="185" t="inlineStr">
        <is>
          <t>SERVIÇO / MÃO DE OBRA</t>
        </is>
      </c>
      <c r="B21" s="185" t="inlineStr">
        <is>
          <t>1.1 Mobilização e desmobilização de equipes e equipamento</t>
        </is>
      </c>
      <c r="C21" s="185" t="inlineStr">
        <is>
          <t>VB</t>
        </is>
      </c>
      <c r="D21" s="196" t="n">
        <v>1</v>
      </c>
      <c r="E21" s="199" t="n">
        <v>2250</v>
      </c>
      <c r="F21" s="199" t="n">
        <v>2250</v>
      </c>
      <c r="G21" s="199" t="n">
        <v>2250</v>
      </c>
      <c r="H21" s="199" t="n">
        <v>2250</v>
      </c>
      <c r="I21" s="185" t="n">
        <v>1</v>
      </c>
      <c r="J21" s="199" t="n">
        <v>2250</v>
      </c>
      <c r="K21" s="196" t="n">
        <v>1</v>
      </c>
      <c r="L21" s="185" t="inlineStr">
        <is>
          <t>SONDLAB - SONDAGEM E FUNDAÇÃO (CNPJ 46.973.841/0001-86)</t>
        </is>
      </c>
    </row>
    <row r="22">
      <c r="A22" s="191" t="inlineStr">
        <is>
          <t>SERVIÇO / MÃO DE OBRA</t>
        </is>
      </c>
      <c r="B22" s="191" t="inlineStr">
        <is>
          <t>1.9 Mobilização e desmobilização de equipes e equipamento</t>
        </is>
      </c>
      <c r="C22" s="191" t="inlineStr">
        <is>
          <t>VB</t>
        </is>
      </c>
      <c r="D22" s="188" t="n">
        <v>1</v>
      </c>
      <c r="E22" s="192" t="n">
        <v>2250</v>
      </c>
      <c r="F22" s="192" t="n">
        <v>2250</v>
      </c>
      <c r="G22" s="192" t="n">
        <v>2250</v>
      </c>
      <c r="H22" s="192" t="n">
        <v>2250</v>
      </c>
      <c r="I22" s="191" t="n">
        <v>1</v>
      </c>
      <c r="J22" s="192" t="n">
        <v>2250</v>
      </c>
      <c r="K22" s="188" t="n">
        <v>1</v>
      </c>
      <c r="L22" s="191" t="inlineStr">
        <is>
          <t>SONDLAB - SONDAGEM E FUNDAÇÃO (CNPJ 46.973.841/0001-86)</t>
        </is>
      </c>
    </row>
    <row r="23">
      <c r="A23" s="185" t="inlineStr">
        <is>
          <t>ESTRUTURA METÁLICA</t>
        </is>
      </c>
      <c r="B23" s="185" t="inlineStr">
        <is>
          <t>BARRA EGB</t>
        </is>
      </c>
      <c r="C23" s="185" t="inlineStr">
        <is>
          <t>PC</t>
        </is>
      </c>
      <c r="D23" s="196" t="n">
        <v>7</v>
      </c>
      <c r="E23" s="199" t="n">
        <v>285.71</v>
      </c>
      <c r="F23" s="199" t="n">
        <v>350</v>
      </c>
      <c r="G23" s="199" t="n">
        <v>200</v>
      </c>
      <c r="H23" s="199" t="n">
        <v>350</v>
      </c>
      <c r="I23" s="185" t="n">
        <v>8</v>
      </c>
      <c r="J23" s="199" t="n">
        <v>2200</v>
      </c>
      <c r="K23" s="196" t="n">
        <v>7</v>
      </c>
      <c r="L23" s="185" t="inlineStr">
        <is>
          <t>C-METAL LTDA; CELL PROJECT</t>
        </is>
      </c>
    </row>
    <row r="24">
      <c r="A24" s="191" t="inlineStr">
        <is>
          <t>AÇO / FERRAGEM CIVIL</t>
        </is>
      </c>
      <c r="B24" s="191" t="inlineStr">
        <is>
          <t>FERRO 3/8" CA-50 SINOBRAS 12M 7,1K 10MM</t>
        </is>
      </c>
      <c r="C24" s="191" t="inlineStr">
        <is>
          <t>VR</t>
        </is>
      </c>
      <c r="D24" s="188" t="n">
        <v>1</v>
      </c>
      <c r="E24" s="192" t="n">
        <v>44.66</v>
      </c>
      <c r="F24" s="192" t="n">
        <v>44.66</v>
      </c>
      <c r="G24" s="192" t="n">
        <v>44.66</v>
      </c>
      <c r="H24" s="192" t="n">
        <v>44.66</v>
      </c>
      <c r="I24" s="191" t="n">
        <v>49</v>
      </c>
      <c r="J24" s="192" t="n">
        <v>2188.34</v>
      </c>
      <c r="K24" s="188" t="n">
        <v>1</v>
      </c>
      <c r="L24" s="191" t="inlineStr">
        <is>
          <t>COMERCIAL DO FERRO LTDA</t>
        </is>
      </c>
    </row>
    <row r="25">
      <c r="A25" s="185" t="inlineStr">
        <is>
          <t>CABO ELÉTRICO</t>
        </is>
      </c>
      <c r="B25" s="185" t="inlineStr">
        <is>
          <t>CABO FLEX 16MM 750V LAMESA</t>
        </is>
      </c>
      <c r="C25" s="185" t="inlineStr">
        <is>
          <t>MT</t>
        </is>
      </c>
      <c r="D25" s="196" t="n">
        <v>3</v>
      </c>
      <c r="E25" s="199" t="n">
        <v>21.36</v>
      </c>
      <c r="F25" s="199" t="n">
        <v>21.36</v>
      </c>
      <c r="G25" s="199" t="n">
        <v>21.36</v>
      </c>
      <c r="H25" s="199" t="n">
        <v>21.36</v>
      </c>
      <c r="I25" s="185" t="n">
        <v>100</v>
      </c>
      <c r="J25" s="199" t="n">
        <v>2136</v>
      </c>
      <c r="K25" s="196" t="n">
        <v>1</v>
      </c>
      <c r="L25" s="185" t="inlineStr">
        <is>
          <t>ELETROFORTE COMERCIO E INCORPORACOES EIRELI</t>
        </is>
      </c>
    </row>
    <row r="26">
      <c r="A26" s="191" t="inlineStr">
        <is>
          <t>CABO ELÉTRICO</t>
        </is>
      </c>
      <c r="B26" s="191" t="inlineStr">
        <is>
          <t>CABO ALUM QUAD 3X35MM+35MM 1KV COLOR VA</t>
        </is>
      </c>
      <c r="C26" s="191" t="inlineStr">
        <is>
          <t>MT</t>
        </is>
      </c>
      <c r="D26" s="188" t="n">
        <v>1</v>
      </c>
      <c r="E26" s="192" t="n">
        <v>19.91</v>
      </c>
      <c r="F26" s="192" t="n">
        <v>19.91</v>
      </c>
      <c r="G26" s="192" t="n">
        <v>19.91</v>
      </c>
      <c r="H26" s="192" t="n">
        <v>19.91</v>
      </c>
      <c r="I26" s="191" t="n">
        <v>100</v>
      </c>
      <c r="J26" s="192" t="n">
        <v>1991</v>
      </c>
      <c r="K26" s="188" t="n">
        <v>1</v>
      </c>
      <c r="L26" s="191" t="inlineStr">
        <is>
          <t>ARARA COMERCIO DE MAT. DE CONST. EIRELI</t>
        </is>
      </c>
    </row>
    <row r="27">
      <c r="A27" s="185" t="inlineStr">
        <is>
          <t>SERVIÇO / MÃO DE OBRA</t>
        </is>
      </c>
      <c r="B27" s="185" t="inlineStr">
        <is>
          <t>1.8 Custo operacional de equipes e equipamentos</t>
        </is>
      </c>
      <c r="C27" s="185" t="inlineStr">
        <is>
          <t>VB</t>
        </is>
      </c>
      <c r="D27" s="196" t="n">
        <v>1</v>
      </c>
      <c r="E27" s="199" t="n">
        <v>1850</v>
      </c>
      <c r="F27" s="199" t="n">
        <v>1850</v>
      </c>
      <c r="G27" s="199" t="n">
        <v>1850</v>
      </c>
      <c r="H27" s="199" t="n">
        <v>1850</v>
      </c>
      <c r="I27" s="185" t="n">
        <v>1</v>
      </c>
      <c r="J27" s="199" t="n">
        <v>1850</v>
      </c>
      <c r="K27" s="196" t="n">
        <v>1</v>
      </c>
      <c r="L27" s="185" t="inlineStr">
        <is>
          <t>SONDLAB - SONDAGEM E FUNDAÇÃO (CNPJ 46.973.841/0001-86)</t>
        </is>
      </c>
    </row>
    <row r="28">
      <c r="A28" s="191" t="inlineStr">
        <is>
          <t>CABO ELÉTRICO</t>
        </is>
      </c>
      <c r="B28" s="191" t="inlineStr">
        <is>
          <t>CABO FLEX 1KV 16.00MM PRETO</t>
        </is>
      </c>
      <c r="C28" s="191" t="inlineStr">
        <is>
          <t>MT</t>
        </is>
      </c>
      <c r="D28" s="188" t="n">
        <v>1</v>
      </c>
      <c r="E28" s="192" t="n">
        <v>22.77</v>
      </c>
      <c r="F28" s="192" t="n">
        <v>22.77</v>
      </c>
      <c r="G28" s="192" t="n">
        <v>22.77</v>
      </c>
      <c r="H28" s="192" t="n">
        <v>22.77</v>
      </c>
      <c r="I28" s="191" t="n">
        <v>80</v>
      </c>
      <c r="J28" s="192" t="n">
        <v>1821.6</v>
      </c>
      <c r="K28" s="188" t="n">
        <v>1</v>
      </c>
      <c r="L28" s="191" t="inlineStr">
        <is>
          <t>ARARA COMERCIO DE MAT. DE CONST. EIRELI</t>
        </is>
      </c>
    </row>
    <row r="29">
      <c r="A29" s="185" t="inlineStr">
        <is>
          <t>CABO ELÉTRICO</t>
        </is>
      </c>
      <c r="B29" s="185" t="inlineStr">
        <is>
          <t>CABO PRETO 0,6/1 KV 16,00 MM2</t>
        </is>
      </c>
      <c r="C29" s="185" t="inlineStr">
        <is>
          <t>MT</t>
        </is>
      </c>
      <c r="D29" s="196" t="n">
        <v>1</v>
      </c>
      <c r="E29" s="199" t="n">
        <v>20.13</v>
      </c>
      <c r="F29" s="199" t="n">
        <v>20.13</v>
      </c>
      <c r="G29" s="199" t="n">
        <v>20.13</v>
      </c>
      <c r="H29" s="199" t="n">
        <v>20.13</v>
      </c>
      <c r="I29" s="185" t="n">
        <v>90</v>
      </c>
      <c r="J29" s="199" t="n">
        <v>1811.7</v>
      </c>
      <c r="K29" s="196" t="n">
        <v>1</v>
      </c>
      <c r="L29" s="185" t="inlineStr">
        <is>
          <t>VIPE PRODUTOS E SERVICOS LTDA</t>
        </is>
      </c>
    </row>
    <row r="30">
      <c r="A30" s="191" t="inlineStr">
        <is>
          <t>POSTE / TUBO DE AÇO</t>
        </is>
      </c>
      <c r="B30" s="191" t="inlineStr">
        <is>
          <t>POSTE/TUBO DE ACO 7M 1 CONSUMIDOR - EQUATORIAL</t>
        </is>
      </c>
      <c r="C30" s="191" t="inlineStr"/>
      <c r="D30" s="188" t="n">
        <v>1</v>
      </c>
      <c r="E30" s="192" t="n">
        <v>877.78</v>
      </c>
      <c r="F30" s="192" t="n">
        <v>877.78</v>
      </c>
      <c r="G30" s="192" t="n">
        <v>877.78</v>
      </c>
      <c r="H30" s="192" t="n">
        <v>877.78</v>
      </c>
      <c r="I30" s="191" t="n">
        <v>2</v>
      </c>
      <c r="J30" s="192" t="n">
        <v>1755.56</v>
      </c>
      <c r="K30" s="188" t="n">
        <v>1</v>
      </c>
      <c r="L30" s="191" t="inlineStr">
        <is>
          <t>R O MATERIAIS ELETRICOS LTDA</t>
        </is>
      </c>
    </row>
    <row r="31">
      <c r="A31" s="185" t="inlineStr">
        <is>
          <t>ESTRUTURA METÁLICA</t>
        </is>
      </c>
      <c r="B31" s="185" t="inlineStr">
        <is>
          <t>BARRA FCI</t>
        </is>
      </c>
      <c r="C31" s="185" t="inlineStr">
        <is>
          <t>PC</t>
        </is>
      </c>
      <c r="D31" s="196" t="n">
        <v>8</v>
      </c>
      <c r="E31" s="199" t="n">
        <v>66.25</v>
      </c>
      <c r="F31" s="199" t="n">
        <v>75</v>
      </c>
      <c r="G31" s="199" t="n">
        <v>40</v>
      </c>
      <c r="H31" s="199" t="n">
        <v>75</v>
      </c>
      <c r="I31" s="185" t="n">
        <v>28</v>
      </c>
      <c r="J31" s="199" t="n">
        <v>1750</v>
      </c>
      <c r="K31" s="196" t="n">
        <v>8</v>
      </c>
      <c r="L31" s="185" t="inlineStr">
        <is>
          <t>C-METAL LTDA; CELL PROJECT</t>
        </is>
      </c>
    </row>
    <row r="32">
      <c r="A32" s="191" t="inlineStr">
        <is>
          <t>CIMENTO / AGREGADOS</t>
        </is>
      </c>
      <c r="B32" s="191" t="inlineStr">
        <is>
          <t>BRITA</t>
        </is>
      </c>
      <c r="C32" s="191" t="inlineStr">
        <is>
          <t>UN</t>
        </is>
      </c>
      <c r="D32" s="188" t="n">
        <v>2</v>
      </c>
      <c r="E32" s="192" t="n">
        <v>390</v>
      </c>
      <c r="F32" s="192" t="n">
        <v>390</v>
      </c>
      <c r="G32" s="192" t="n">
        <v>380</v>
      </c>
      <c r="H32" s="192" t="n">
        <v>400</v>
      </c>
      <c r="I32" s="191" t="n">
        <v>4.5</v>
      </c>
      <c r="J32" s="192" t="n">
        <v>1720</v>
      </c>
      <c r="K32" s="188" t="n">
        <v>1</v>
      </c>
      <c r="L32" s="191" t="inlineStr">
        <is>
          <t>PLANETA CONSTRUÇÃO LTDA</t>
        </is>
      </c>
    </row>
    <row r="33">
      <c r="A33" s="185" t="inlineStr">
        <is>
          <t>CABO ELÉTRICO</t>
        </is>
      </c>
      <c r="B33" s="185" t="inlineStr">
        <is>
          <t>CABO FLEXICOM 16,0 mm2 PT (B01000)</t>
        </is>
      </c>
      <c r="C33" s="185" t="inlineStr">
        <is>
          <t>MT</t>
        </is>
      </c>
      <c r="D33" s="196" t="n">
        <v>3</v>
      </c>
      <c r="E33" s="199" t="n">
        <v>17.3</v>
      </c>
      <c r="F33" s="199" t="n">
        <v>17.9</v>
      </c>
      <c r="G33" s="199" t="n">
        <v>16.1</v>
      </c>
      <c r="H33" s="199" t="n">
        <v>17.9</v>
      </c>
      <c r="I33" s="185" t="n">
        <v>100</v>
      </c>
      <c r="J33" s="199" t="n">
        <v>1718</v>
      </c>
      <c r="K33" s="196" t="n">
        <v>1</v>
      </c>
      <c r="L33" s="185" t="inlineStr">
        <is>
          <t>J. C. MENDES FILHO LTDA.; MENDES E MENDES COMERCIO LTDA.</t>
        </is>
      </c>
    </row>
    <row r="34">
      <c r="A34" s="191" t="inlineStr">
        <is>
          <t>POSTE / TUBO DE AÇO</t>
        </is>
      </c>
      <c r="B34" s="191" t="inlineStr">
        <is>
          <t>POSTE METÁLICO H= 3,00m COMPLETO PARA LUMINÁRIA</t>
        </is>
      </c>
      <c r="C34" s="191" t="inlineStr">
        <is>
          <t>UN</t>
        </is>
      </c>
      <c r="D34" s="188" t="n">
        <v>2</v>
      </c>
      <c r="E34" s="192" t="n">
        <v>850</v>
      </c>
      <c r="F34" s="192" t="n">
        <v>850</v>
      </c>
      <c r="G34" s="192" t="n">
        <v>800</v>
      </c>
      <c r="H34" s="192" t="n">
        <v>900</v>
      </c>
      <c r="I34" s="191" t="n">
        <v>2</v>
      </c>
      <c r="J34" s="192" t="n">
        <v>1700</v>
      </c>
      <c r="K34" s="188" t="n">
        <v>2</v>
      </c>
      <c r="L34" s="191" t="inlineStr">
        <is>
          <t>CELL PROJECT</t>
        </is>
      </c>
    </row>
    <row r="35">
      <c r="A35" s="185" t="inlineStr">
        <is>
          <t>ESTRUTURA METÁLICA</t>
        </is>
      </c>
      <c r="B35" s="185" t="inlineStr">
        <is>
          <t>PORTÃO DE PEDESTRE</t>
        </is>
      </c>
      <c r="C35" s="185" t="inlineStr">
        <is>
          <t>UN</t>
        </is>
      </c>
      <c r="D35" s="196" t="n">
        <v>1</v>
      </c>
      <c r="E35" s="199" t="n">
        <v>1600</v>
      </c>
      <c r="F35" s="199" t="n">
        <v>1600</v>
      </c>
      <c r="G35" s="199" t="n">
        <v>1600</v>
      </c>
      <c r="H35" s="199" t="n">
        <v>1600</v>
      </c>
      <c r="I35" s="185" t="n">
        <v>1</v>
      </c>
      <c r="J35" s="199" t="n">
        <v>1600</v>
      </c>
      <c r="K35" s="196" t="n">
        <v>1</v>
      </c>
      <c r="L35" s="185" t="inlineStr">
        <is>
          <t>CELL PROJECT</t>
        </is>
      </c>
    </row>
    <row r="36">
      <c r="A36" s="191" t="inlineStr">
        <is>
          <t>ESTRUTURA METÁLICA</t>
        </is>
      </c>
      <c r="B36" s="191" t="inlineStr">
        <is>
          <t>ESTEIRA METÁLICA L=300mm</t>
        </is>
      </c>
      <c r="C36" s="191" t="inlineStr">
        <is>
          <t>M</t>
        </is>
      </c>
      <c r="D36" s="188" t="n">
        <v>1</v>
      </c>
      <c r="E36" s="192" t="n">
        <v>200</v>
      </c>
      <c r="F36" s="192" t="n">
        <v>200</v>
      </c>
      <c r="G36" s="192" t="n">
        <v>200</v>
      </c>
      <c r="H36" s="192" t="n">
        <v>200</v>
      </c>
      <c r="I36" s="191" t="n">
        <v>8</v>
      </c>
      <c r="J36" s="192" t="n">
        <v>1600</v>
      </c>
      <c r="K36" s="188" t="n">
        <v>1</v>
      </c>
      <c r="L36" s="191" t="inlineStr">
        <is>
          <t>CELL PROJECT</t>
        </is>
      </c>
    </row>
    <row r="37">
      <c r="A37" s="185" t="inlineStr">
        <is>
          <t>CABO ELÉTRICO</t>
        </is>
      </c>
      <c r="B37" s="185" t="inlineStr">
        <is>
          <t>CABO FLEX 1KV 16,00MM PRETO</t>
        </is>
      </c>
      <c r="C37" s="185" t="inlineStr">
        <is>
          <t>MT</t>
        </is>
      </c>
      <c r="D37" s="196" t="n">
        <v>1</v>
      </c>
      <c r="E37" s="199" t="n">
        <v>19.35</v>
      </c>
      <c r="F37" s="199" t="n">
        <v>19.35</v>
      </c>
      <c r="G37" s="199" t="n">
        <v>19.35</v>
      </c>
      <c r="H37" s="199" t="n">
        <v>19.35</v>
      </c>
      <c r="I37" s="185" t="n">
        <v>80</v>
      </c>
      <c r="J37" s="199" t="n">
        <v>1548</v>
      </c>
      <c r="K37" s="196" t="n">
        <v>1</v>
      </c>
      <c r="L37" s="185" t="inlineStr">
        <is>
          <t>ARARA COMERCIO DE MAT. DE CONST. EIRELI</t>
        </is>
      </c>
    </row>
    <row r="38">
      <c r="A38" s="191" t="inlineStr">
        <is>
          <t>ESTRUTURA METÁLICA</t>
        </is>
      </c>
      <c r="B38" s="191" t="inlineStr">
        <is>
          <t>QUADRO E REQUADRO PARA CAIXA DE PASSAGEM 600X600mm</t>
        </is>
      </c>
      <c r="C38" s="191" t="inlineStr">
        <is>
          <t>UN</t>
        </is>
      </c>
      <c r="D38" s="188" t="n">
        <v>2</v>
      </c>
      <c r="E38" s="192" t="n">
        <v>375</v>
      </c>
      <c r="F38" s="192" t="n">
        <v>375</v>
      </c>
      <c r="G38" s="192" t="n">
        <v>350</v>
      </c>
      <c r="H38" s="192" t="n">
        <v>400</v>
      </c>
      <c r="I38" s="191" t="n">
        <v>4</v>
      </c>
      <c r="J38" s="192" t="n">
        <v>1500</v>
      </c>
      <c r="K38" s="188" t="n">
        <v>2</v>
      </c>
      <c r="L38" s="191" t="inlineStr">
        <is>
          <t>CELL PROJECT</t>
        </is>
      </c>
    </row>
    <row r="39">
      <c r="A39" s="185" t="inlineStr">
        <is>
          <t>ELETRODUTO / DUTO</t>
        </is>
      </c>
      <c r="B39" s="185" t="inlineStr">
        <is>
          <t>ELETRODUTO GALV FOGO MEDIO 2" 1,06MM 13098</t>
        </is>
      </c>
      <c r="C39" s="185" t="inlineStr">
        <is>
          <t>PC</t>
        </is>
      </c>
      <c r="D39" s="196" t="n">
        <v>1</v>
      </c>
      <c r="E39" s="199" t="n">
        <v>134.63</v>
      </c>
      <c r="F39" s="199" t="n">
        <v>134.63</v>
      </c>
      <c r="G39" s="199" t="n">
        <v>134.63</v>
      </c>
      <c r="H39" s="199" t="n">
        <v>134.63</v>
      </c>
      <c r="I39" s="185" t="n">
        <v>11</v>
      </c>
      <c r="J39" s="199" t="n">
        <v>1480.93</v>
      </c>
      <c r="K39" s="196" t="n">
        <v>1</v>
      </c>
      <c r="L39" s="185" t="inlineStr">
        <is>
          <t>CONTROLE IND. E COM. DE MAT. ELETR. LTDA (TRANSOL)</t>
        </is>
      </c>
    </row>
    <row r="40">
      <c r="A40" s="191" t="inlineStr">
        <is>
          <t>ESTRUTURA METÁLICA</t>
        </is>
      </c>
      <c r="B40" s="191" t="inlineStr">
        <is>
          <t>ESTEIRA METALICA = 400mm</t>
        </is>
      </c>
      <c r="C40" s="191" t="inlineStr">
        <is>
          <t>M</t>
        </is>
      </c>
      <c r="D40" s="188" t="n">
        <v>1</v>
      </c>
      <c r="E40" s="192" t="n">
        <v>240</v>
      </c>
      <c r="F40" s="192" t="n">
        <v>240</v>
      </c>
      <c r="G40" s="192" t="n">
        <v>240</v>
      </c>
      <c r="H40" s="192" t="n">
        <v>240</v>
      </c>
      <c r="I40" s="191" t="n">
        <v>6</v>
      </c>
      <c r="J40" s="192" t="n">
        <v>1440</v>
      </c>
      <c r="K40" s="188" t="n">
        <v>1</v>
      </c>
      <c r="L40" s="191" t="inlineStr">
        <is>
          <t>C-METAL LTDA</t>
        </is>
      </c>
    </row>
    <row r="41">
      <c r="A41" s="185" t="inlineStr">
        <is>
          <t>CABO ELÉTRICO</t>
        </is>
      </c>
      <c r="B41" s="185" t="inlineStr">
        <is>
          <t>CABO FLEXÍVEL 750V 16MM PRETO</t>
        </is>
      </c>
      <c r="C41" s="185" t="inlineStr">
        <is>
          <t>MT</t>
        </is>
      </c>
      <c r="D41" s="196" t="n">
        <v>1</v>
      </c>
      <c r="E41" s="199" t="n">
        <v>20.16</v>
      </c>
      <c r="F41" s="199" t="n">
        <v>20.16</v>
      </c>
      <c r="G41" s="199" t="n">
        <v>20.16</v>
      </c>
      <c r="H41" s="199" t="n">
        <v>20.16</v>
      </c>
      <c r="I41" s="185" t="n">
        <v>70</v>
      </c>
      <c r="J41" s="199" t="n">
        <v>1411.2</v>
      </c>
      <c r="K41" s="196" t="n">
        <v>1</v>
      </c>
      <c r="L41" s="185" t="inlineStr">
        <is>
          <t>CONTROLE IND. E COM. DE MAT. ELETR. LTDA</t>
        </is>
      </c>
    </row>
    <row r="42">
      <c r="A42" s="191" t="inlineStr">
        <is>
          <t>ESTRUTURA METÁLICA</t>
        </is>
      </c>
      <c r="B42" s="191" t="inlineStr">
        <is>
          <t>QUADRO E REQUADRO 300x300</t>
        </is>
      </c>
      <c r="C42" s="191" t="inlineStr">
        <is>
          <t>UN</t>
        </is>
      </c>
      <c r="D42" s="188" t="n">
        <v>3</v>
      </c>
      <c r="E42" s="192" t="n">
        <v>290</v>
      </c>
      <c r="F42" s="192" t="n">
        <v>300</v>
      </c>
      <c r="G42" s="192" t="n">
        <v>270</v>
      </c>
      <c r="H42" s="192" t="n">
        <v>300</v>
      </c>
      <c r="I42" s="191" t="n">
        <v>4</v>
      </c>
      <c r="J42" s="192" t="n">
        <v>1140</v>
      </c>
      <c r="K42" s="188" t="n">
        <v>3</v>
      </c>
      <c r="L42" s="191" t="inlineStr">
        <is>
          <t>C-METAL LTDA</t>
        </is>
      </c>
    </row>
    <row r="43">
      <c r="A43" s="185" t="inlineStr">
        <is>
          <t>ESTRUTURA METÁLICA</t>
        </is>
      </c>
      <c r="B43" s="185" t="inlineStr">
        <is>
          <t>TUBO 3" x 1,50m PARA RF F.G.F.</t>
        </is>
      </c>
      <c r="C43" s="185" t="inlineStr">
        <is>
          <t>PC</t>
        </is>
      </c>
      <c r="D43" s="196" t="n">
        <v>1</v>
      </c>
      <c r="E43" s="199" t="n">
        <v>188.09</v>
      </c>
      <c r="F43" s="199" t="n">
        <v>188.09</v>
      </c>
      <c r="G43" s="199" t="n">
        <v>188.09</v>
      </c>
      <c r="H43" s="199" t="n">
        <v>188.09</v>
      </c>
      <c r="I43" s="185" t="n">
        <v>6</v>
      </c>
      <c r="J43" s="199" t="n">
        <v>1128.54</v>
      </c>
      <c r="K43" s="196" t="n">
        <v>1</v>
      </c>
      <c r="L43" s="185" t="inlineStr">
        <is>
          <t>C-METAL LTDA</t>
        </is>
      </c>
    </row>
    <row r="44">
      <c r="A44" s="191" t="inlineStr">
        <is>
          <t>AÇO / FERRAGEM CIVIL</t>
        </is>
      </c>
      <c r="B44" s="191" t="inlineStr">
        <is>
          <t>FERRO 1/2" CA-50 SINOBRAS 12M 11,1K 12,5MM</t>
        </is>
      </c>
      <c r="C44" s="191" t="inlineStr">
        <is>
          <t>VR</t>
        </is>
      </c>
      <c r="D44" s="188" t="n">
        <v>1</v>
      </c>
      <c r="E44" s="192" t="n">
        <v>70.33</v>
      </c>
      <c r="F44" s="192" t="n">
        <v>70.33</v>
      </c>
      <c r="G44" s="192" t="n">
        <v>70.33</v>
      </c>
      <c r="H44" s="192" t="n">
        <v>70.33</v>
      </c>
      <c r="I44" s="191" t="n">
        <v>16</v>
      </c>
      <c r="J44" s="192" t="n">
        <v>1125.28</v>
      </c>
      <c r="K44" s="188" t="n">
        <v>1</v>
      </c>
      <c r="L44" s="191" t="inlineStr">
        <is>
          <t>COMERCIAL DO FERRO LTDA</t>
        </is>
      </c>
    </row>
    <row r="45">
      <c r="A45" s="185" t="inlineStr">
        <is>
          <t>AÇO / FERRAGEM CIVIL</t>
        </is>
      </c>
      <c r="B45" s="185" t="inlineStr">
        <is>
          <t>FERRO 5/16" CA-50 SINOBRAS 12M 4,6K 8MM</t>
        </is>
      </c>
      <c r="C45" s="185" t="inlineStr">
        <is>
          <t>VR</t>
        </is>
      </c>
      <c r="D45" s="196" t="n">
        <v>1</v>
      </c>
      <c r="E45" s="199" t="n">
        <v>30.29</v>
      </c>
      <c r="F45" s="199" t="n">
        <v>30.29</v>
      </c>
      <c r="G45" s="199" t="n">
        <v>30.29</v>
      </c>
      <c r="H45" s="199" t="n">
        <v>30.29</v>
      </c>
      <c r="I45" s="185" t="n">
        <v>37</v>
      </c>
      <c r="J45" s="199" t="n">
        <v>1120.73</v>
      </c>
      <c r="K45" s="196" t="n">
        <v>1</v>
      </c>
      <c r="L45" s="185" t="inlineStr">
        <is>
          <t>COMERCIAL DO FERRO LTDA</t>
        </is>
      </c>
    </row>
    <row r="46">
      <c r="A46" s="191" t="inlineStr">
        <is>
          <t>CABO ELÉTRICO</t>
        </is>
      </c>
      <c r="B46" s="191" t="inlineStr">
        <is>
          <t>CABO COBRE NU 50MM2 NBR6524 7 FIOS</t>
        </is>
      </c>
      <c r="C46" s="191" t="inlineStr">
        <is>
          <t>M</t>
        </is>
      </c>
      <c r="D46" s="188" t="n">
        <v>1</v>
      </c>
      <c r="E46" s="192" t="n">
        <v>73.13</v>
      </c>
      <c r="F46" s="192" t="n">
        <v>73.13</v>
      </c>
      <c r="G46" s="192" t="n">
        <v>73.13</v>
      </c>
      <c r="H46" s="192" t="n">
        <v>73.13</v>
      </c>
      <c r="I46" s="191" t="n">
        <v>15</v>
      </c>
      <c r="J46" s="192" t="n">
        <v>1096.95</v>
      </c>
      <c r="K46" s="188" t="n">
        <v>1</v>
      </c>
      <c r="L46" s="191" t="inlineStr">
        <is>
          <t>CONTROLE IND. E COM. DE MAT. ELETR. LTDA (TRANSOL)</t>
        </is>
      </c>
    </row>
    <row r="47">
      <c r="A47" s="185" t="inlineStr">
        <is>
          <t>ATERRAMENTO</t>
        </is>
      </c>
      <c r="B47" s="185" t="inlineStr">
        <is>
          <t>HASTE DE ATERRAMENTO LAMINA 5.8 14,28MM X 3000MM TAF 790036</t>
        </is>
      </c>
      <c r="C47" s="185" t="inlineStr">
        <is>
          <t>UN</t>
        </is>
      </c>
      <c r="D47" s="196" t="n">
        <v>2</v>
      </c>
      <c r="E47" s="199" t="n">
        <v>80.52</v>
      </c>
      <c r="F47" s="199" t="n">
        <v>80.52</v>
      </c>
      <c r="G47" s="199" t="n">
        <v>80.52</v>
      </c>
      <c r="H47" s="199" t="n">
        <v>80.52</v>
      </c>
      <c r="I47" s="185" t="n">
        <v>13</v>
      </c>
      <c r="J47" s="199" t="n">
        <v>1046.76</v>
      </c>
      <c r="K47" s="196" t="n">
        <v>1</v>
      </c>
      <c r="L47" s="185" t="inlineStr">
        <is>
          <t>VIPE PRODUTOS E SERVICOS LTDA</t>
        </is>
      </c>
    </row>
    <row r="48">
      <c r="A48" s="191" t="inlineStr">
        <is>
          <t>CABO ELÉTRICO</t>
        </is>
      </c>
      <c r="B48" s="191" t="inlineStr">
        <is>
          <t>CABO NU 7 FIOS NORMATIZADO 50MM</t>
        </is>
      </c>
      <c r="C48" s="191" t="inlineStr">
        <is>
          <t>MT</t>
        </is>
      </c>
      <c r="D48" s="188" t="n">
        <v>1</v>
      </c>
      <c r="E48" s="192" t="n">
        <v>69.59999999999999</v>
      </c>
      <c r="F48" s="192" t="n">
        <v>69.59999999999999</v>
      </c>
      <c r="G48" s="192" t="n">
        <v>69.59999999999999</v>
      </c>
      <c r="H48" s="192" t="n">
        <v>69.59999999999999</v>
      </c>
      <c r="I48" s="191" t="n">
        <v>15</v>
      </c>
      <c r="J48" s="192" t="n">
        <v>1044</v>
      </c>
      <c r="K48" s="188" t="n">
        <v>1</v>
      </c>
      <c r="L48" s="191" t="inlineStr">
        <is>
          <t>ARARA COMERCIO DE MAT. DE CONST. EIRELI</t>
        </is>
      </c>
    </row>
    <row r="49">
      <c r="A49" s="185" t="inlineStr">
        <is>
          <t>ATERRAMENTO</t>
        </is>
      </c>
      <c r="B49" s="185" t="inlineStr">
        <is>
          <t>HASTE ATERRAM 254M AC 5/8X3M</t>
        </is>
      </c>
      <c r="C49" s="185" t="inlineStr">
        <is>
          <t>UN</t>
        </is>
      </c>
      <c r="D49" s="196" t="n">
        <v>2</v>
      </c>
      <c r="E49" s="199" t="n">
        <v>131.58</v>
      </c>
      <c r="F49" s="199" t="n">
        <v>131.58</v>
      </c>
      <c r="G49" s="199" t="n">
        <v>120.91</v>
      </c>
      <c r="H49" s="199" t="n">
        <v>142.25</v>
      </c>
      <c r="I49" s="185" t="n">
        <v>7</v>
      </c>
      <c r="J49" s="199" t="n">
        <v>974.41</v>
      </c>
      <c r="K49" s="196" t="n">
        <v>2</v>
      </c>
      <c r="L49" s="185" t="inlineStr">
        <is>
          <t>ARARA COMERCIO DE MAT. DE CONST. EIRELI</t>
        </is>
      </c>
    </row>
    <row r="50">
      <c r="A50" s="191" t="inlineStr">
        <is>
          <t>CABO ELÉTRICO</t>
        </is>
      </c>
      <c r="B50" s="191" t="inlineStr">
        <is>
          <t>CABO FLEX 1KV 16,00MM VERDE</t>
        </is>
      </c>
      <c r="C50" s="191" t="inlineStr">
        <is>
          <t>MT</t>
        </is>
      </c>
      <c r="D50" s="188" t="n">
        <v>2</v>
      </c>
      <c r="E50" s="192" t="n">
        <v>19.06</v>
      </c>
      <c r="F50" s="192" t="n">
        <v>19.06</v>
      </c>
      <c r="G50" s="192" t="n">
        <v>18.77</v>
      </c>
      <c r="H50" s="192" t="n">
        <v>19.35</v>
      </c>
      <c r="I50" s="191" t="n">
        <v>50</v>
      </c>
      <c r="J50" s="192" t="n">
        <v>955.9</v>
      </c>
      <c r="K50" s="188" t="n">
        <v>2</v>
      </c>
      <c r="L50" s="191" t="inlineStr">
        <is>
          <t>ARARA COMERCIO DE MAT. DE CONST. EIRELI</t>
        </is>
      </c>
    </row>
    <row r="51">
      <c r="A51" s="185" t="inlineStr">
        <is>
          <t>CABO ELÉTRICO</t>
        </is>
      </c>
      <c r="B51" s="185" t="inlineStr">
        <is>
          <t>CABO FLEXICOM 16,0 mm2 VD (B01000)</t>
        </is>
      </c>
      <c r="C51" s="185" t="inlineStr">
        <is>
          <t>MT</t>
        </is>
      </c>
      <c r="D51" s="196" t="n">
        <v>3</v>
      </c>
      <c r="E51" s="199" t="n">
        <v>17.3</v>
      </c>
      <c r="F51" s="199" t="n">
        <v>17.9</v>
      </c>
      <c r="G51" s="199" t="n">
        <v>16.1</v>
      </c>
      <c r="H51" s="199" t="n">
        <v>17.9</v>
      </c>
      <c r="I51" s="185" t="n">
        <v>54</v>
      </c>
      <c r="J51" s="199" t="n">
        <v>930.6</v>
      </c>
      <c r="K51" s="196" t="n">
        <v>1</v>
      </c>
      <c r="L51" s="185" t="inlineStr">
        <is>
          <t>J. C. MENDES FILHO LTDA.; MENDES E MENDES COMERCIO LTDA.</t>
        </is>
      </c>
    </row>
    <row r="52">
      <c r="A52" s="191" t="inlineStr">
        <is>
          <t>ATERRAMENTO</t>
        </is>
      </c>
      <c r="B52" s="191" t="inlineStr">
        <is>
          <t>SOLDA EXOTÉRMICA NR 90</t>
        </is>
      </c>
      <c r="C52" s="191" t="inlineStr">
        <is>
          <t>UN</t>
        </is>
      </c>
      <c r="D52" s="188" t="n">
        <v>5</v>
      </c>
      <c r="E52" s="192" t="n">
        <v>19.79</v>
      </c>
      <c r="F52" s="192" t="n">
        <v>19.44</v>
      </c>
      <c r="G52" s="192" t="n">
        <v>18.36</v>
      </c>
      <c r="H52" s="192" t="n">
        <v>21.6</v>
      </c>
      <c r="I52" s="191" t="n">
        <v>47</v>
      </c>
      <c r="J52" s="192" t="n">
        <v>929.6799999999999</v>
      </c>
      <c r="K52" s="188" t="n">
        <v>3</v>
      </c>
      <c r="L52" s="191" t="inlineStr">
        <is>
          <t>ARARA COMERCIO DE MAT. DE CONST. EIRELI</t>
        </is>
      </c>
    </row>
    <row r="53">
      <c r="A53" s="185" t="inlineStr">
        <is>
          <t>QUADRO / PROTEÇÃO ELÉTRICA</t>
        </is>
      </c>
      <c r="B53" s="185" t="inlineStr">
        <is>
          <t>QUADRO COMANDO STANDARD 80X60X20 902323</t>
        </is>
      </c>
      <c r="C53" s="185" t="inlineStr">
        <is>
          <t>UN</t>
        </is>
      </c>
      <c r="D53" s="196" t="n">
        <v>1</v>
      </c>
      <c r="E53" s="199" t="n">
        <v>910.11</v>
      </c>
      <c r="F53" s="199" t="n">
        <v>910.11</v>
      </c>
      <c r="G53" s="199" t="n">
        <v>910.11</v>
      </c>
      <c r="H53" s="199" t="n">
        <v>910.11</v>
      </c>
      <c r="I53" s="185" t="n">
        <v>1</v>
      </c>
      <c r="J53" s="199" t="n">
        <v>910.11</v>
      </c>
      <c r="K53" s="196" t="n">
        <v>1</v>
      </c>
      <c r="L53" s="185" t="inlineStr">
        <is>
          <t>CONTROLE IND. E COM. DE MAT. ELETR. LTDA</t>
        </is>
      </c>
    </row>
    <row r="54">
      <c r="A54" s="191" t="inlineStr">
        <is>
          <t>ATERRAMENTO</t>
        </is>
      </c>
      <c r="B54" s="191" t="inlineStr">
        <is>
          <t>CONECTOR SPLIT-BOLT 2,5/50MM PF-50</t>
        </is>
      </c>
      <c r="C54" s="191" t="inlineStr">
        <is>
          <t>PC</t>
        </is>
      </c>
      <c r="D54" s="188" t="n">
        <v>3</v>
      </c>
      <c r="E54" s="192" t="n">
        <v>20.47</v>
      </c>
      <c r="F54" s="192" t="n">
        <v>20.94</v>
      </c>
      <c r="G54" s="192" t="n">
        <v>19.54</v>
      </c>
      <c r="H54" s="192" t="n">
        <v>20.94</v>
      </c>
      <c r="I54" s="191" t="n">
        <v>44</v>
      </c>
      <c r="J54" s="192" t="n">
        <v>900.36</v>
      </c>
      <c r="K54" s="188" t="n">
        <v>2</v>
      </c>
      <c r="L54" s="191" t="inlineStr">
        <is>
          <t>CONTROLE IND. E COM. DE MAT. ELETR. LTDA; CONTROLE IND. E COM. DE MAT. ELETR. LTDA (TRANSOL)</t>
        </is>
      </c>
    </row>
    <row r="55">
      <c r="A55" s="185" t="inlineStr">
        <is>
          <t>ESTRUTURA METÁLICA</t>
        </is>
      </c>
      <c r="B55" s="185" t="inlineStr">
        <is>
          <t>APOIO FIXAÇÃO - SUPORTE BANDEIRA VIVO</t>
        </is>
      </c>
      <c r="C55" s="185" t="inlineStr">
        <is>
          <t>PC</t>
        </is>
      </c>
      <c r="D55" s="196" t="n">
        <v>1</v>
      </c>
      <c r="E55" s="199" t="n">
        <v>150</v>
      </c>
      <c r="F55" s="199" t="n">
        <v>150</v>
      </c>
      <c r="G55" s="199" t="n">
        <v>150</v>
      </c>
      <c r="H55" s="199" t="n">
        <v>150</v>
      </c>
      <c r="I55" s="185" t="n">
        <v>6</v>
      </c>
      <c r="J55" s="199" t="n">
        <v>900</v>
      </c>
      <c r="K55" s="196" t="n">
        <v>1</v>
      </c>
      <c r="L55" s="185" t="inlineStr">
        <is>
          <t>C-METAL LTDA</t>
        </is>
      </c>
    </row>
    <row r="56">
      <c r="A56" s="191" t="inlineStr">
        <is>
          <t>CABO ELÉTRICO</t>
        </is>
      </c>
      <c r="B56" s="191" t="inlineStr">
        <is>
          <t>BO2 CABO DE COBRE NU 50,0 mm2 - TMD - CLASSE 2A</t>
        </is>
      </c>
      <c r="C56" s="191" t="inlineStr">
        <is>
          <t>MT</t>
        </is>
      </c>
      <c r="D56" s="188" t="n">
        <v>1</v>
      </c>
      <c r="E56" s="192" t="n">
        <v>59.9</v>
      </c>
      <c r="F56" s="192" t="n">
        <v>59.9</v>
      </c>
      <c r="G56" s="192" t="n">
        <v>59.9</v>
      </c>
      <c r="H56" s="192" t="n">
        <v>59.9</v>
      </c>
      <c r="I56" s="191" t="n">
        <v>15</v>
      </c>
      <c r="J56" s="192" t="n">
        <v>898.5</v>
      </c>
      <c r="K56" s="188" t="n">
        <v>1</v>
      </c>
      <c r="L56" s="191" t="inlineStr">
        <is>
          <t>J. C. MENDES FILHO LTDA.</t>
        </is>
      </c>
    </row>
    <row r="57">
      <c r="A57" s="185" t="inlineStr">
        <is>
          <t>CABO ELÉTRICO</t>
        </is>
      </c>
      <c r="B57" s="185" t="inlineStr">
        <is>
          <t>CABO VERDE 0,6/1 KV 50,00 MM2</t>
        </is>
      </c>
      <c r="C57" s="185" t="inlineStr">
        <is>
          <t>MT</t>
        </is>
      </c>
      <c r="D57" s="196" t="n">
        <v>2</v>
      </c>
      <c r="E57" s="199" t="n">
        <v>63.96</v>
      </c>
      <c r="F57" s="199" t="n">
        <v>63.96</v>
      </c>
      <c r="G57" s="199" t="n">
        <v>63.96</v>
      </c>
      <c r="H57" s="199" t="n">
        <v>63.96</v>
      </c>
      <c r="I57" s="185" t="n">
        <v>14</v>
      </c>
      <c r="J57" s="199" t="n">
        <v>895.4400000000001</v>
      </c>
      <c r="K57" s="196" t="n">
        <v>1</v>
      </c>
      <c r="L57" s="185" t="inlineStr">
        <is>
          <t>VIPE PRODUTOS E SERVICOS LTDA</t>
        </is>
      </c>
    </row>
    <row r="58">
      <c r="A58" s="191" t="inlineStr">
        <is>
          <t>CABO ELÉTRICO</t>
        </is>
      </c>
      <c r="B58" s="191" t="inlineStr">
        <is>
          <t>CABO FLEXICOM 16,0 mm2 AZ-CL (B01000)</t>
        </is>
      </c>
      <c r="C58" s="191" t="inlineStr">
        <is>
          <t>MT</t>
        </is>
      </c>
      <c r="D58" s="188" t="n">
        <v>3</v>
      </c>
      <c r="E58" s="192" t="n">
        <v>17.3</v>
      </c>
      <c r="F58" s="192" t="n">
        <v>17.9</v>
      </c>
      <c r="G58" s="192" t="n">
        <v>16.1</v>
      </c>
      <c r="H58" s="192" t="n">
        <v>17.9</v>
      </c>
      <c r="I58" s="191" t="n">
        <v>52</v>
      </c>
      <c r="J58" s="192" t="n">
        <v>894.8</v>
      </c>
      <c r="K58" s="188" t="n">
        <v>1</v>
      </c>
      <c r="L58" s="191" t="inlineStr">
        <is>
          <t>J. C. MENDES FILHO LTDA.; MENDES E MENDES COMERCIO LTDA.</t>
        </is>
      </c>
    </row>
    <row r="59">
      <c r="A59" s="185" t="inlineStr">
        <is>
          <t>SERVIÇO / MÃO DE OBRA</t>
        </is>
      </c>
      <c r="B59" s="185" t="inlineStr">
        <is>
          <t>REFORÇO DE E.V.</t>
        </is>
      </c>
      <c r="C59" s="185" t="inlineStr">
        <is>
          <t>KG</t>
        </is>
      </c>
      <c r="D59" s="196" t="n">
        <v>1</v>
      </c>
      <c r="E59" s="199" t="n">
        <v>23</v>
      </c>
      <c r="F59" s="199" t="n">
        <v>23</v>
      </c>
      <c r="G59" s="199" t="n">
        <v>23</v>
      </c>
      <c r="H59" s="199" t="n">
        <v>23</v>
      </c>
      <c r="I59" s="185" t="n">
        <v>37.26</v>
      </c>
      <c r="J59" s="199" t="n">
        <v>856.98</v>
      </c>
      <c r="K59" s="196" t="n">
        <v>1</v>
      </c>
      <c r="L59" s="185" t="inlineStr">
        <is>
          <t>CELL PROJECT</t>
        </is>
      </c>
    </row>
    <row r="60">
      <c r="A60" s="191" t="inlineStr">
        <is>
          <t>CABO ELÉTRICO</t>
        </is>
      </c>
      <c r="B60" s="191" t="inlineStr">
        <is>
          <t>CABO 50 MM 1KV VERDE</t>
        </is>
      </c>
      <c r="C60" s="191" t="inlineStr">
        <is>
          <t>MT</t>
        </is>
      </c>
      <c r="D60" s="188" t="n">
        <v>1</v>
      </c>
      <c r="E60" s="192" t="n">
        <v>57.08</v>
      </c>
      <c r="F60" s="192" t="n">
        <v>57.08</v>
      </c>
      <c r="G60" s="192" t="n">
        <v>57.08</v>
      </c>
      <c r="H60" s="192" t="n">
        <v>57.08</v>
      </c>
      <c r="I60" s="191" t="n">
        <v>15</v>
      </c>
      <c r="J60" s="192" t="n">
        <v>856.16</v>
      </c>
      <c r="K60" s="188" t="n">
        <v>1</v>
      </c>
      <c r="L60" s="191" t="inlineStr">
        <is>
          <t>R F MATERIAIS ELETRICOS LTDA (SARAIVA DISTRIBUIDOR)</t>
        </is>
      </c>
    </row>
    <row r="61">
      <c r="A61" s="185" t="inlineStr">
        <is>
          <t>VEÍCULO / CARRETINHA</t>
        </is>
      </c>
      <c r="B61" s="185" t="inlineStr">
        <is>
          <t>PNEU 175/65 R14 - PNEUS MODELO</t>
        </is>
      </c>
      <c r="C61" s="185" t="inlineStr">
        <is>
          <t>UN</t>
        </is>
      </c>
      <c r="D61" s="196" t="n">
        <v>1</v>
      </c>
      <c r="E61" s="199" t="n">
        <v>207</v>
      </c>
      <c r="F61" s="199" t="n">
        <v>207</v>
      </c>
      <c r="G61" s="199" t="n">
        <v>207</v>
      </c>
      <c r="H61" s="199" t="n">
        <v>207</v>
      </c>
      <c r="I61" s="185" t="n">
        <v>4</v>
      </c>
      <c r="J61" s="199" t="n">
        <v>828</v>
      </c>
      <c r="K61" s="196" t="n">
        <v>1</v>
      </c>
      <c r="L61" s="185" t="inlineStr">
        <is>
          <t>PNEUS MODELO IND E COM DE RECICLADOS LTDA</t>
        </is>
      </c>
    </row>
    <row r="62">
      <c r="A62" s="191" t="inlineStr">
        <is>
          <t>CIMENTO / AGREGADOS</t>
        </is>
      </c>
      <c r="B62" s="191" t="inlineStr">
        <is>
          <t>CIMENTO NASSAU PORTLAND</t>
        </is>
      </c>
      <c r="C62" s="191" t="inlineStr">
        <is>
          <t>UN</t>
        </is>
      </c>
      <c r="D62" s="188" t="n">
        <v>1</v>
      </c>
      <c r="E62" s="192" t="n">
        <v>55</v>
      </c>
      <c r="F62" s="192" t="n">
        <v>55</v>
      </c>
      <c r="G62" s="192" t="n">
        <v>55</v>
      </c>
      <c r="H62" s="192" t="n">
        <v>55</v>
      </c>
      <c r="I62" s="191" t="n">
        <v>15</v>
      </c>
      <c r="J62" s="192" t="n">
        <v>825</v>
      </c>
      <c r="K62" s="188" t="n">
        <v>1</v>
      </c>
      <c r="L62" s="191" t="inlineStr">
        <is>
          <t>PLANETA CONSTRUÇÃO LTDA</t>
        </is>
      </c>
    </row>
    <row r="63">
      <c r="A63" s="185" t="inlineStr">
        <is>
          <t>ESTRUTURA METÁLICA</t>
        </is>
      </c>
      <c r="B63" s="185" t="inlineStr">
        <is>
          <t>GRADIL DE PROTEÇÃO - 800 X 1000mm - CADEADO SEGREDO</t>
        </is>
      </c>
      <c r="C63" s="185" t="inlineStr">
        <is>
          <t>UN</t>
        </is>
      </c>
      <c r="D63" s="196" t="n">
        <v>1</v>
      </c>
      <c r="E63" s="199" t="n">
        <v>800</v>
      </c>
      <c r="F63" s="199" t="n">
        <v>800</v>
      </c>
      <c r="G63" s="199" t="n">
        <v>800</v>
      </c>
      <c r="H63" s="199" t="n">
        <v>800</v>
      </c>
      <c r="I63" s="185" t="n">
        <v>1</v>
      </c>
      <c r="J63" s="199" t="n">
        <v>800</v>
      </c>
      <c r="K63" s="196" t="n">
        <v>1</v>
      </c>
      <c r="L63" s="185" t="inlineStr">
        <is>
          <t>CELL PROJECT</t>
        </is>
      </c>
    </row>
    <row r="64">
      <c r="A64" s="191" t="inlineStr">
        <is>
          <t>ESTRUTURA METÁLICA</t>
        </is>
      </c>
      <c r="B64" s="191" t="inlineStr">
        <is>
          <t>GRADIL DE PROTEÇÃO - 600 X 700mm - CADEADO SEGREDO</t>
        </is>
      </c>
      <c r="C64" s="191" t="inlineStr">
        <is>
          <t>UN</t>
        </is>
      </c>
      <c r="D64" s="188" t="n">
        <v>1</v>
      </c>
      <c r="E64" s="192" t="n">
        <v>800</v>
      </c>
      <c r="F64" s="192" t="n">
        <v>800</v>
      </c>
      <c r="G64" s="192" t="n">
        <v>800</v>
      </c>
      <c r="H64" s="192" t="n">
        <v>800</v>
      </c>
      <c r="I64" s="191" t="n">
        <v>1</v>
      </c>
      <c r="J64" s="192" t="n">
        <v>800</v>
      </c>
      <c r="K64" s="188" t="n">
        <v>1</v>
      </c>
      <c r="L64" s="191" t="inlineStr">
        <is>
          <t>CELL PROJECT</t>
        </is>
      </c>
    </row>
    <row r="65">
      <c r="A65" s="185" t="inlineStr">
        <is>
          <t>CIMENTO / AGREGADOS</t>
        </is>
      </c>
      <c r="B65" s="185" t="inlineStr">
        <is>
          <t>TIJOLO 8 FUROS DONA EUZA</t>
        </is>
      </c>
      <c r="C65" s="185" t="inlineStr">
        <is>
          <t>UN</t>
        </is>
      </c>
      <c r="D65" s="196" t="n">
        <v>1</v>
      </c>
      <c r="E65" s="199" t="n">
        <v>1</v>
      </c>
      <c r="F65" s="199" t="n">
        <v>1</v>
      </c>
      <c r="G65" s="199" t="n">
        <v>1</v>
      </c>
      <c r="H65" s="199" t="n">
        <v>1</v>
      </c>
      <c r="I65" s="185" t="n">
        <v>800</v>
      </c>
      <c r="J65" s="199" t="n">
        <v>800</v>
      </c>
      <c r="K65" s="196" t="n">
        <v>1</v>
      </c>
      <c r="L65" s="185" t="inlineStr">
        <is>
          <t>PLANETA CONSTRUÇÃO LTDA</t>
        </is>
      </c>
    </row>
    <row r="66">
      <c r="A66" s="191" t="inlineStr">
        <is>
          <t>ESTRUTURA METÁLICA</t>
        </is>
      </c>
      <c r="B66" s="191" t="inlineStr">
        <is>
          <t>QUADRO E REQUADRO CAIXA DE PASSAGEM 600 x 600mm</t>
        </is>
      </c>
      <c r="C66" s="191" t="inlineStr">
        <is>
          <t>PC</t>
        </is>
      </c>
      <c r="D66" s="188" t="n">
        <v>1</v>
      </c>
      <c r="E66" s="192" t="n">
        <v>400</v>
      </c>
      <c r="F66" s="192" t="n">
        <v>400</v>
      </c>
      <c r="G66" s="192" t="n">
        <v>400</v>
      </c>
      <c r="H66" s="192" t="n">
        <v>400</v>
      </c>
      <c r="I66" s="191" t="n">
        <v>2</v>
      </c>
      <c r="J66" s="192" t="n">
        <v>800</v>
      </c>
      <c r="K66" s="188" t="n">
        <v>1</v>
      </c>
      <c r="L66" s="191" t="inlineStr">
        <is>
          <t>C-METAL LTDA</t>
        </is>
      </c>
    </row>
    <row r="67">
      <c r="A67" s="185" t="inlineStr">
        <is>
          <t>ESTRUTURA METÁLICA</t>
        </is>
      </c>
      <c r="B67" s="185" t="inlineStr">
        <is>
          <t>ESTEIRA METÁLICO L= 400mm X 3000mm (INCLUSIVE EMENDAS RETAS E ACESSÓRIOS)</t>
        </is>
      </c>
      <c r="C67" s="185" t="inlineStr">
        <is>
          <t>MT</t>
        </is>
      </c>
      <c r="D67" s="196" t="n">
        <v>1</v>
      </c>
      <c r="E67" s="199" t="n">
        <v>150</v>
      </c>
      <c r="F67" s="199" t="n">
        <v>150</v>
      </c>
      <c r="G67" s="199" t="n">
        <v>150</v>
      </c>
      <c r="H67" s="199" t="n">
        <v>150</v>
      </c>
      <c r="I67" s="185" t="n">
        <v>5</v>
      </c>
      <c r="J67" s="199" t="n">
        <v>750</v>
      </c>
      <c r="K67" s="196" t="n">
        <v>1</v>
      </c>
      <c r="L67" s="185" t="inlineStr">
        <is>
          <t>CELL PROJECT</t>
        </is>
      </c>
    </row>
    <row r="68">
      <c r="A68" s="191" t="inlineStr">
        <is>
          <t>ATERRAMENTO</t>
        </is>
      </c>
      <c r="B68" s="191" t="inlineStr">
        <is>
          <t>HASTE ATERRAMENTO 254M AC 5/8X3M</t>
        </is>
      </c>
      <c r="C68" s="191" t="inlineStr">
        <is>
          <t>UN</t>
        </is>
      </c>
      <c r="D68" s="188" t="n">
        <v>1</v>
      </c>
      <c r="E68" s="192" t="n">
        <v>120.91</v>
      </c>
      <c r="F68" s="192" t="n">
        <v>120.91</v>
      </c>
      <c r="G68" s="192" t="n">
        <v>120.91</v>
      </c>
      <c r="H68" s="192" t="n">
        <v>120.91</v>
      </c>
      <c r="I68" s="191" t="n">
        <v>6</v>
      </c>
      <c r="J68" s="192" t="n">
        <v>725.46</v>
      </c>
      <c r="K68" s="188" t="n">
        <v>1</v>
      </c>
      <c r="L68" s="191" t="inlineStr">
        <is>
          <t>ARARA COMERCIO DE MAT. DE CONST. EIRELI</t>
        </is>
      </c>
    </row>
    <row r="69">
      <c r="A69" s="185" t="inlineStr">
        <is>
          <t>CONECTOR / TERMINAL</t>
        </is>
      </c>
      <c r="B69" s="185" t="inlineStr">
        <is>
          <t>TERMINAL COMP BIMETAL M12 50MM</t>
        </is>
      </c>
      <c r="C69" s="185" t="inlineStr">
        <is>
          <t>UN</t>
        </is>
      </c>
      <c r="D69" s="196" t="n">
        <v>2</v>
      </c>
      <c r="E69" s="199" t="n">
        <v>23.66</v>
      </c>
      <c r="F69" s="199" t="n">
        <v>23.66</v>
      </c>
      <c r="G69" s="199" t="n">
        <v>21.74</v>
      </c>
      <c r="H69" s="199" t="n">
        <v>25.58</v>
      </c>
      <c r="I69" s="185" t="n">
        <v>30</v>
      </c>
      <c r="J69" s="199" t="n">
        <v>709.8</v>
      </c>
      <c r="K69" s="196" t="n">
        <v>1</v>
      </c>
      <c r="L69" s="185" t="inlineStr">
        <is>
          <t>ARARA COMERCIO DE MAT. DE CONST. EIRELI</t>
        </is>
      </c>
    </row>
    <row r="70">
      <c r="A70" s="191" t="inlineStr">
        <is>
          <t>ESTRUTURA METÁLICA</t>
        </is>
      </c>
      <c r="B70" s="191" t="inlineStr">
        <is>
          <t>MASTRO METÁLICO H= 2,00m PARA ESTEIRA (PEDESTAL)</t>
        </is>
      </c>
      <c r="C70" s="191" t="inlineStr">
        <is>
          <t>UN</t>
        </is>
      </c>
      <c r="D70" s="188" t="n">
        <v>1</v>
      </c>
      <c r="E70" s="192" t="n">
        <v>350</v>
      </c>
      <c r="F70" s="192" t="n">
        <v>350</v>
      </c>
      <c r="G70" s="192" t="n">
        <v>350</v>
      </c>
      <c r="H70" s="192" t="n">
        <v>350</v>
      </c>
      <c r="I70" s="191" t="n">
        <v>2</v>
      </c>
      <c r="J70" s="192" t="n">
        <v>700</v>
      </c>
      <c r="K70" s="188" t="n">
        <v>1</v>
      </c>
      <c r="L70" s="191" t="inlineStr">
        <is>
          <t>CELL PROJECT</t>
        </is>
      </c>
    </row>
    <row r="71">
      <c r="A71" s="185" t="inlineStr">
        <is>
          <t>ESTRUTURA METÁLICA</t>
        </is>
      </c>
      <c r="B71" s="185" t="inlineStr">
        <is>
          <t>GRADIL DE PROTEÇÃO PARA MEDIDOR (CONFIRMAR)</t>
        </is>
      </c>
      <c r="C71" s="185" t="inlineStr">
        <is>
          <t>UN</t>
        </is>
      </c>
      <c r="D71" s="196" t="n">
        <v>1</v>
      </c>
      <c r="E71" s="199" t="n">
        <v>700</v>
      </c>
      <c r="F71" s="199" t="n">
        <v>700</v>
      </c>
      <c r="G71" s="199" t="n">
        <v>700</v>
      </c>
      <c r="H71" s="199" t="n">
        <v>700</v>
      </c>
      <c r="I71" s="185" t="n">
        <v>1</v>
      </c>
      <c r="J71" s="199" t="n">
        <v>700</v>
      </c>
      <c r="K71" s="196" t="n">
        <v>1</v>
      </c>
      <c r="L71" s="185" t="inlineStr">
        <is>
          <t>CELL PROJECT</t>
        </is>
      </c>
    </row>
    <row r="72">
      <c r="A72" s="191" t="inlineStr">
        <is>
          <t>ATERRAMENTO</t>
        </is>
      </c>
      <c r="B72" s="191" t="inlineStr">
        <is>
          <t>HASTE DE ATERRAMENTO 14,2MM X 3000MM</t>
        </is>
      </c>
      <c r="C72" s="191" t="inlineStr">
        <is>
          <t>UN</t>
        </is>
      </c>
      <c r="D72" s="188" t="n">
        <v>1</v>
      </c>
      <c r="E72" s="192" t="n">
        <v>115</v>
      </c>
      <c r="F72" s="192" t="n">
        <v>115</v>
      </c>
      <c r="G72" s="192" t="n">
        <v>115</v>
      </c>
      <c r="H72" s="192" t="n">
        <v>115</v>
      </c>
      <c r="I72" s="191" t="n">
        <v>6</v>
      </c>
      <c r="J72" s="192" t="n">
        <v>690</v>
      </c>
      <c r="K72" s="188" t="n">
        <v>1</v>
      </c>
      <c r="L72" s="191" t="inlineStr">
        <is>
          <t>J. C. MENDES FILHO LTDA.</t>
        </is>
      </c>
    </row>
    <row r="73">
      <c r="A73" s="185" t="inlineStr">
        <is>
          <t>CABO ELÉTRICO</t>
        </is>
      </c>
      <c r="B73" s="185" t="inlineStr">
        <is>
          <t>CABO ACO COBREADO 50MM 7 FIOS IACS 21% - CS-50-7F-21%</t>
        </is>
      </c>
      <c r="C73" s="185" t="inlineStr">
        <is>
          <t>MT</t>
        </is>
      </c>
      <c r="D73" s="196" t="n">
        <v>2</v>
      </c>
      <c r="E73" s="199" t="n">
        <v>28.68</v>
      </c>
      <c r="F73" s="199" t="n">
        <v>28.68</v>
      </c>
      <c r="G73" s="199" t="n">
        <v>28.68</v>
      </c>
      <c r="H73" s="199" t="n">
        <v>28.68</v>
      </c>
      <c r="I73" s="185" t="n">
        <v>24</v>
      </c>
      <c r="J73" s="199" t="n">
        <v>688.3200000000001</v>
      </c>
      <c r="K73" s="196" t="n">
        <v>1</v>
      </c>
      <c r="L73" s="185" t="inlineStr">
        <is>
          <t>CONTROLE IND. E COM. DE MAT. ELETR. LTDA</t>
        </is>
      </c>
    </row>
    <row r="74">
      <c r="A74" s="191" t="inlineStr">
        <is>
          <t>CABO ELÉTRICO</t>
        </is>
      </c>
      <c r="B74" s="191" t="inlineStr">
        <is>
          <t>CABO FLEX 1KV 16.00MM AZUL</t>
        </is>
      </c>
      <c r="C74" s="191" t="inlineStr">
        <is>
          <t>MT</t>
        </is>
      </c>
      <c r="D74" s="188" t="n">
        <v>1</v>
      </c>
      <c r="E74" s="192" t="n">
        <v>22.77</v>
      </c>
      <c r="F74" s="192" t="n">
        <v>22.77</v>
      </c>
      <c r="G74" s="192" t="n">
        <v>22.77</v>
      </c>
      <c r="H74" s="192" t="n">
        <v>22.77</v>
      </c>
      <c r="I74" s="191" t="n">
        <v>30</v>
      </c>
      <c r="J74" s="192" t="n">
        <v>683.1</v>
      </c>
      <c r="K74" s="188" t="n">
        <v>1</v>
      </c>
      <c r="L74" s="191" t="inlineStr">
        <is>
          <t>ARARA COMERCIO DE MAT. DE CONST. EIRELI</t>
        </is>
      </c>
    </row>
    <row r="75">
      <c r="A75" s="185" t="inlineStr">
        <is>
          <t>CABO ELÉTRICO</t>
        </is>
      </c>
      <c r="B75" s="185" t="inlineStr">
        <is>
          <t>CABO FLEX 1KV 16.00MM VERDE</t>
        </is>
      </c>
      <c r="C75" s="185" t="inlineStr">
        <is>
          <t>MT</t>
        </is>
      </c>
      <c r="D75" s="196" t="n">
        <v>1</v>
      </c>
      <c r="E75" s="199" t="n">
        <v>22.77</v>
      </c>
      <c r="F75" s="199" t="n">
        <v>22.77</v>
      </c>
      <c r="G75" s="199" t="n">
        <v>22.77</v>
      </c>
      <c r="H75" s="199" t="n">
        <v>22.77</v>
      </c>
      <c r="I75" s="185" t="n">
        <v>30</v>
      </c>
      <c r="J75" s="199" t="n">
        <v>683.1</v>
      </c>
      <c r="K75" s="196" t="n">
        <v>1</v>
      </c>
      <c r="L75" s="185" t="inlineStr">
        <is>
          <t>ARARA COMERCIO DE MAT. DE CONST. EIRELI</t>
        </is>
      </c>
    </row>
    <row r="76">
      <c r="A76" s="191" t="inlineStr">
        <is>
          <t>POSTE / TUBO DE AÇO</t>
        </is>
      </c>
      <c r="B76" s="191" t="inlineStr">
        <is>
          <t>POSTE GALVANIZADO 70 MM X 70 MM - 7 MTS</t>
        </is>
      </c>
      <c r="C76" s="191" t="inlineStr">
        <is>
          <t>PC</t>
        </is>
      </c>
      <c r="D76" s="188" t="n">
        <v>1</v>
      </c>
      <c r="E76" s="192" t="n">
        <v>657.14</v>
      </c>
      <c r="F76" s="192" t="n">
        <v>657.14</v>
      </c>
      <c r="G76" s="192" t="n">
        <v>657.14</v>
      </c>
      <c r="H76" s="192" t="n">
        <v>657.14</v>
      </c>
      <c r="I76" s="191" t="n">
        <v>1</v>
      </c>
      <c r="J76" s="192" t="n">
        <v>657.14</v>
      </c>
      <c r="K76" s="188" t="n">
        <v>1</v>
      </c>
      <c r="L76" s="191" t="inlineStr">
        <is>
          <t>SARAIVA COMERCIO ATACADISTA LTDA - EPP</t>
        </is>
      </c>
    </row>
    <row r="77">
      <c r="A77" s="185" t="inlineStr">
        <is>
          <t>CABO ELÉTRICO</t>
        </is>
      </c>
      <c r="B77" s="185" t="inlineStr">
        <is>
          <t>CABO FLEXIVEL 16MM 750V PRETO LAMESA / SIL</t>
        </is>
      </c>
      <c r="C77" s="185" t="inlineStr">
        <is>
          <t>MT</t>
        </is>
      </c>
      <c r="D77" s="196" t="n">
        <v>1</v>
      </c>
      <c r="E77" s="199" t="n">
        <v>16.23</v>
      </c>
      <c r="F77" s="199" t="n">
        <v>16.23</v>
      </c>
      <c r="G77" s="199" t="n">
        <v>16.23</v>
      </c>
      <c r="H77" s="199" t="n">
        <v>16.23</v>
      </c>
      <c r="I77" s="185" t="n">
        <v>40</v>
      </c>
      <c r="J77" s="199" t="n">
        <v>649.23</v>
      </c>
      <c r="K77" s="196" t="n">
        <v>1</v>
      </c>
      <c r="L77" s="185" t="inlineStr">
        <is>
          <t>KL ENERGIA LTDA EPP</t>
        </is>
      </c>
    </row>
    <row r="78">
      <c r="A78" s="191" t="inlineStr">
        <is>
          <t>FIXAÇÃO / PARAFUSARIA</t>
        </is>
      </c>
      <c r="B78" s="191" t="inlineStr">
        <is>
          <t>GRAMPO "U" 1/2" x 3" F.G.F.</t>
        </is>
      </c>
      <c r="C78" s="191" t="inlineStr">
        <is>
          <t>PC</t>
        </is>
      </c>
      <c r="D78" s="188" t="n">
        <v>1</v>
      </c>
      <c r="E78" s="192" t="n">
        <v>12</v>
      </c>
      <c r="F78" s="192" t="n">
        <v>12</v>
      </c>
      <c r="G78" s="192" t="n">
        <v>12</v>
      </c>
      <c r="H78" s="192" t="n">
        <v>12</v>
      </c>
      <c r="I78" s="191" t="n">
        <v>54</v>
      </c>
      <c r="J78" s="192" t="n">
        <v>648</v>
      </c>
      <c r="K78" s="188" t="n">
        <v>1</v>
      </c>
      <c r="L78" s="191" t="inlineStr">
        <is>
          <t>C-METAL LTDA</t>
        </is>
      </c>
    </row>
    <row r="79">
      <c r="A79" s="185" t="inlineStr">
        <is>
          <t>POSTE / TUBO DE AÇO</t>
        </is>
      </c>
      <c r="B79" s="185" t="inlineStr">
        <is>
          <t>POSTE QUADRADO 7MTS ACO GALVANIZADO 70 X 70</t>
        </is>
      </c>
      <c r="C79" s="185" t="inlineStr">
        <is>
          <t>PC</t>
        </is>
      </c>
      <c r="D79" s="196" t="n">
        <v>1</v>
      </c>
      <c r="E79" s="199" t="n">
        <v>643.34</v>
      </c>
      <c r="F79" s="199" t="n">
        <v>643.34</v>
      </c>
      <c r="G79" s="199" t="n">
        <v>643.34</v>
      </c>
      <c r="H79" s="199" t="n">
        <v>643.34</v>
      </c>
      <c r="I79" s="185" t="n">
        <v>1</v>
      </c>
      <c r="J79" s="199" t="n">
        <v>643.34</v>
      </c>
      <c r="K79" s="196" t="n">
        <v>1</v>
      </c>
      <c r="L79" s="185" t="inlineStr">
        <is>
          <t>R F MATERIAIS ELETRICOS LTDA (SARAIVA DISTRIBUIDOR)</t>
        </is>
      </c>
    </row>
    <row r="80">
      <c r="A80" s="191" t="inlineStr">
        <is>
          <t>CADEADO / SEGURANÇA</t>
        </is>
      </c>
      <c r="B80" s="191" t="inlineStr">
        <is>
          <t>CADEADO HASTE CURTA (SEGREDO S/CHAVE) 40MM STAM</t>
        </is>
      </c>
      <c r="C80" s="191" t="inlineStr">
        <is>
          <t>UN</t>
        </is>
      </c>
      <c r="D80" s="188" t="n">
        <v>1</v>
      </c>
      <c r="E80" s="192" t="n">
        <v>41.9</v>
      </c>
      <c r="F80" s="192" t="n">
        <v>41.9</v>
      </c>
      <c r="G80" s="192" t="n">
        <v>41.9</v>
      </c>
      <c r="H80" s="192" t="n">
        <v>41.9</v>
      </c>
      <c r="I80" s="191" t="n">
        <v>15</v>
      </c>
      <c r="J80" s="192" t="n">
        <v>628.5</v>
      </c>
      <c r="K80" s="188" t="n">
        <v>1</v>
      </c>
      <c r="L80" s="191" t="inlineStr">
        <is>
          <t>SILMACO MAT. DE CONSTRUCAO LTDA</t>
        </is>
      </c>
    </row>
    <row r="81">
      <c r="A81" s="185" t="inlineStr">
        <is>
          <t>ALAMBRADO / CERCA</t>
        </is>
      </c>
      <c r="B81" s="185" t="inlineStr">
        <is>
          <t>Tela alambrado fio 14 BWG galvanizada / malha 55mm</t>
        </is>
      </c>
      <c r="C81" s="185" t="inlineStr">
        <is>
          <t>M2</t>
        </is>
      </c>
      <c r="D81" s="196" t="n">
        <v>1</v>
      </c>
      <c r="E81" s="199" t="n">
        <v>24</v>
      </c>
      <c r="F81" s="199" t="n">
        <v>24</v>
      </c>
      <c r="G81" s="199" t="n">
        <v>24</v>
      </c>
      <c r="H81" s="199" t="n">
        <v>24</v>
      </c>
      <c r="I81" s="185" t="n">
        <v>26</v>
      </c>
      <c r="J81" s="199" t="n">
        <v>624</v>
      </c>
      <c r="K81" s="196" t="n">
        <v>1</v>
      </c>
      <c r="L81" s="185" t="inlineStr">
        <is>
          <t>GEORGE A C DA COSTA LTDA (MUNDO DAS TELAS)</t>
        </is>
      </c>
    </row>
    <row r="82">
      <c r="A82" s="191" t="inlineStr">
        <is>
          <t>ATERRAMENTO</t>
        </is>
      </c>
      <c r="B82" s="191" t="inlineStr">
        <is>
          <t>HASTE P/ ATERRAMENTO 3/4" X 3,00 MT</t>
        </is>
      </c>
      <c r="C82" s="191" t="inlineStr">
        <is>
          <t>UN</t>
        </is>
      </c>
      <c r="D82" s="188" t="n">
        <v>1</v>
      </c>
      <c r="E82" s="192" t="n">
        <v>102.78</v>
      </c>
      <c r="F82" s="192" t="n">
        <v>102.78</v>
      </c>
      <c r="G82" s="192" t="n">
        <v>102.78</v>
      </c>
      <c r="H82" s="192" t="n">
        <v>102.78</v>
      </c>
      <c r="I82" s="191" t="n">
        <v>6</v>
      </c>
      <c r="J82" s="192" t="n">
        <v>616.7</v>
      </c>
      <c r="K82" s="188" t="n">
        <v>1</v>
      </c>
      <c r="L82" s="191" t="inlineStr">
        <is>
          <t>SARAIVA COMERCIO ATACADISTA LTDA - EPP</t>
        </is>
      </c>
    </row>
    <row r="83">
      <c r="A83" s="185" t="inlineStr">
        <is>
          <t>CABO ELÉTRICO</t>
        </is>
      </c>
      <c r="B83" s="185" t="inlineStr">
        <is>
          <t>CABO AZUL 0,6/1 KV 16,00 MM2</t>
        </is>
      </c>
      <c r="C83" s="185" t="inlineStr">
        <is>
          <t>MT</t>
        </is>
      </c>
      <c r="D83" s="196" t="n">
        <v>1</v>
      </c>
      <c r="E83" s="199" t="n">
        <v>20.13</v>
      </c>
      <c r="F83" s="199" t="n">
        <v>20.13</v>
      </c>
      <c r="G83" s="199" t="n">
        <v>20.13</v>
      </c>
      <c r="H83" s="199" t="n">
        <v>20.13</v>
      </c>
      <c r="I83" s="185" t="n">
        <v>30</v>
      </c>
      <c r="J83" s="199" t="n">
        <v>603.9</v>
      </c>
      <c r="K83" s="196" t="n">
        <v>1</v>
      </c>
      <c r="L83" s="185" t="inlineStr">
        <is>
          <t>VIPE PRODUTOS E SERVICOS LTDA</t>
        </is>
      </c>
    </row>
    <row r="84">
      <c r="A84" s="191" t="inlineStr">
        <is>
          <t>CABO ELÉTRICO</t>
        </is>
      </c>
      <c r="B84" s="191" t="inlineStr">
        <is>
          <t>CABO 50 MM 1 KV VERDE</t>
        </is>
      </c>
      <c r="C84" s="191" t="inlineStr">
        <is>
          <t>MT</t>
        </is>
      </c>
      <c r="D84" s="188" t="n">
        <v>1</v>
      </c>
      <c r="E84" s="192" t="n">
        <v>60.12</v>
      </c>
      <c r="F84" s="192" t="n">
        <v>60.12</v>
      </c>
      <c r="G84" s="192" t="n">
        <v>60.12</v>
      </c>
      <c r="H84" s="192" t="n">
        <v>60.12</v>
      </c>
      <c r="I84" s="191" t="n">
        <v>10</v>
      </c>
      <c r="J84" s="192" t="n">
        <v>601.25</v>
      </c>
      <c r="K84" s="188" t="n">
        <v>1</v>
      </c>
      <c r="L84" s="191" t="inlineStr">
        <is>
          <t>SARAIVA COMERCIO ATACADISTA LTDA - EPP</t>
        </is>
      </c>
    </row>
    <row r="85">
      <c r="A85" s="185" t="inlineStr">
        <is>
          <t>ESTRUTURA METÁLICA</t>
        </is>
      </c>
      <c r="B85" s="185" t="inlineStr">
        <is>
          <t>TAMPA DE PROTECAO PARA ESTEIRA METALICA L=400mm</t>
        </is>
      </c>
      <c r="C85" s="185" t="inlineStr">
        <is>
          <t>M</t>
        </is>
      </c>
      <c r="D85" s="196" t="n">
        <v>1</v>
      </c>
      <c r="E85" s="199" t="n">
        <v>100</v>
      </c>
      <c r="F85" s="199" t="n">
        <v>100</v>
      </c>
      <c r="G85" s="199" t="n">
        <v>100</v>
      </c>
      <c r="H85" s="199" t="n">
        <v>100</v>
      </c>
      <c r="I85" s="185" t="n">
        <v>6</v>
      </c>
      <c r="J85" s="199" t="n">
        <v>600</v>
      </c>
      <c r="K85" s="196" t="n">
        <v>1</v>
      </c>
      <c r="L85" s="185" t="inlineStr">
        <is>
          <t>C-METAL LTDA</t>
        </is>
      </c>
    </row>
    <row r="86">
      <c r="A86" s="191" t="inlineStr">
        <is>
          <t>CIMENTO / AGREGADOS</t>
        </is>
      </c>
      <c r="B86" s="191" t="inlineStr">
        <is>
          <t>CIMENTO POTY (DEPOSITO LOJA)</t>
        </is>
      </c>
      <c r="C86" s="191" t="inlineStr">
        <is>
          <t>UN</t>
        </is>
      </c>
      <c r="D86" s="188" t="n">
        <v>1</v>
      </c>
      <c r="E86" s="192" t="n">
        <v>60</v>
      </c>
      <c r="F86" s="192" t="n">
        <v>60</v>
      </c>
      <c r="G86" s="192" t="n">
        <v>60</v>
      </c>
      <c r="H86" s="192" t="n">
        <v>60</v>
      </c>
      <c r="I86" s="191" t="n">
        <v>10</v>
      </c>
      <c r="J86" s="192" t="n">
        <v>600</v>
      </c>
      <c r="K86" s="188" t="n">
        <v>1</v>
      </c>
      <c r="L86" s="191" t="inlineStr">
        <is>
          <t>PLANETA CONSTRUÇÃO LTDA</t>
        </is>
      </c>
    </row>
    <row r="87">
      <c r="A87" s="185" t="inlineStr">
        <is>
          <t>ESTRUTURA METÁLICA</t>
        </is>
      </c>
      <c r="B87" s="185" t="inlineStr">
        <is>
          <t>CANTONEIRA TRAVESSA - SUPORTE BANDEIRA VIVO</t>
        </is>
      </c>
      <c r="C87" s="185" t="inlineStr">
        <is>
          <t>PC</t>
        </is>
      </c>
      <c r="D87" s="196" t="n">
        <v>1</v>
      </c>
      <c r="E87" s="199" t="n">
        <v>100</v>
      </c>
      <c r="F87" s="199" t="n">
        <v>100</v>
      </c>
      <c r="G87" s="199" t="n">
        <v>100</v>
      </c>
      <c r="H87" s="199" t="n">
        <v>100</v>
      </c>
      <c r="I87" s="185" t="n">
        <v>6</v>
      </c>
      <c r="J87" s="199" t="n">
        <v>600</v>
      </c>
      <c r="K87" s="196" t="n">
        <v>1</v>
      </c>
      <c r="L87" s="185" t="inlineStr">
        <is>
          <t>C-METAL LTDA</t>
        </is>
      </c>
    </row>
    <row r="88">
      <c r="A88" s="191" t="inlineStr">
        <is>
          <t>AÇO / FERRAGEM CIVIL</t>
        </is>
      </c>
      <c r="B88" s="191" t="inlineStr">
        <is>
          <t>FERRO 5/8" CA-50 SINOBRAS 12M 18,5K 16MM</t>
        </is>
      </c>
      <c r="C88" s="191" t="inlineStr">
        <is>
          <t>VR</t>
        </is>
      </c>
      <c r="D88" s="188" t="n">
        <v>1</v>
      </c>
      <c r="E88" s="192" t="n">
        <v>117.06</v>
      </c>
      <c r="F88" s="192" t="n">
        <v>117.06</v>
      </c>
      <c r="G88" s="192" t="n">
        <v>117.06</v>
      </c>
      <c r="H88" s="192" t="n">
        <v>117.06</v>
      </c>
      <c r="I88" s="191" t="n">
        <v>5</v>
      </c>
      <c r="J88" s="192" t="n">
        <v>585.3</v>
      </c>
      <c r="K88" s="188" t="n">
        <v>1</v>
      </c>
      <c r="L88" s="191" t="inlineStr">
        <is>
          <t>COMERCIAL DO FERRO LTDA</t>
        </is>
      </c>
    </row>
    <row r="89">
      <c r="A89" s="185" t="inlineStr">
        <is>
          <t>CIMENTO / AGREGADOS</t>
        </is>
      </c>
      <c r="B89" s="185" t="inlineStr">
        <is>
          <t>AREIA FINA DO BREU</t>
        </is>
      </c>
      <c r="C89" s="185" t="inlineStr">
        <is>
          <t>MT</t>
        </is>
      </c>
      <c r="D89" s="196" t="n">
        <v>2</v>
      </c>
      <c r="E89" s="199" t="n">
        <v>240</v>
      </c>
      <c r="F89" s="199" t="n">
        <v>240</v>
      </c>
      <c r="G89" s="199" t="n">
        <v>230</v>
      </c>
      <c r="H89" s="199" t="n">
        <v>250</v>
      </c>
      <c r="I89" s="185" t="n">
        <v>2.5</v>
      </c>
      <c r="J89" s="199" t="n">
        <v>585</v>
      </c>
      <c r="K89" s="196" t="n">
        <v>1</v>
      </c>
      <c r="L89" s="185" t="inlineStr">
        <is>
          <t>PLANETA CONSTRUÇÃO LTDA</t>
        </is>
      </c>
    </row>
    <row r="90">
      <c r="A90" s="191" t="inlineStr">
        <is>
          <t>CABO ELÉTRICO</t>
        </is>
      </c>
      <c r="B90" s="191" t="inlineStr">
        <is>
          <t>CABO FLEX 1KV 16,00MM AZUL</t>
        </is>
      </c>
      <c r="C90" s="191" t="inlineStr">
        <is>
          <t>MT</t>
        </is>
      </c>
      <c r="D90" s="188" t="n">
        <v>1</v>
      </c>
      <c r="E90" s="192" t="n">
        <v>19.35</v>
      </c>
      <c r="F90" s="192" t="n">
        <v>19.35</v>
      </c>
      <c r="G90" s="192" t="n">
        <v>19.35</v>
      </c>
      <c r="H90" s="192" t="n">
        <v>19.35</v>
      </c>
      <c r="I90" s="191" t="n">
        <v>30</v>
      </c>
      <c r="J90" s="192" t="n">
        <v>580.5</v>
      </c>
      <c r="K90" s="188" t="n">
        <v>1</v>
      </c>
      <c r="L90" s="191" t="inlineStr">
        <is>
          <t>ARARA COMERCIO DE MAT. DE CONST. EIRELI</t>
        </is>
      </c>
    </row>
    <row r="91">
      <c r="A91" s="185" t="inlineStr">
        <is>
          <t>AÇO / FERRAGEM CIVIL</t>
        </is>
      </c>
      <c r="B91" s="185" t="inlineStr">
        <is>
          <t>VERGALHAO 5/16" CA50 8,0MM DOBRADO 12M SINOBRAS</t>
        </is>
      </c>
      <c r="C91" s="185" t="inlineStr">
        <is>
          <t>KG</t>
        </is>
      </c>
      <c r="D91" s="196" t="n">
        <v>1</v>
      </c>
      <c r="E91" s="199" t="n">
        <v>44.25</v>
      </c>
      <c r="F91" s="199" t="n">
        <v>44.25</v>
      </c>
      <c r="G91" s="199" t="n">
        <v>44.25</v>
      </c>
      <c r="H91" s="199" t="n">
        <v>44.25</v>
      </c>
      <c r="I91" s="185" t="n">
        <v>13</v>
      </c>
      <c r="J91" s="199" t="n">
        <v>575.26</v>
      </c>
      <c r="K91" s="196" t="n">
        <v>1</v>
      </c>
      <c r="L91" s="185" t="inlineStr">
        <is>
          <t>PLANETA CONSTRUÇÃO LTDA</t>
        </is>
      </c>
    </row>
    <row r="92">
      <c r="A92" s="191" t="inlineStr">
        <is>
          <t>CIMENTO / AGREGADOS</t>
        </is>
      </c>
      <c r="B92" s="191" t="inlineStr">
        <is>
          <t>AREIA GROSSA P/ PISO</t>
        </is>
      </c>
      <c r="C92" s="191" t="inlineStr">
        <is>
          <t>MT</t>
        </is>
      </c>
      <c r="D92" s="188" t="n">
        <v>2</v>
      </c>
      <c r="E92" s="192" t="n">
        <v>195</v>
      </c>
      <c r="F92" s="192" t="n">
        <v>195</v>
      </c>
      <c r="G92" s="192" t="n">
        <v>180</v>
      </c>
      <c r="H92" s="192" t="n">
        <v>210</v>
      </c>
      <c r="I92" s="191" t="n">
        <v>3</v>
      </c>
      <c r="J92" s="192" t="n">
        <v>570</v>
      </c>
      <c r="K92" s="188" t="n">
        <v>1</v>
      </c>
      <c r="L92" s="191" t="inlineStr">
        <is>
          <t>PLANETA CONSTRUÇÃO LTDA</t>
        </is>
      </c>
    </row>
    <row r="93">
      <c r="A93" s="185" t="inlineStr">
        <is>
          <t>ATERRAMENTO</t>
        </is>
      </c>
      <c r="B93" s="185" t="inlineStr">
        <is>
          <t>HASTE P/ ATERRAMENTO 3/4 X 3MTS</t>
        </is>
      </c>
      <c r="C93" s="185" t="inlineStr">
        <is>
          <t>UN</t>
        </is>
      </c>
      <c r="D93" s="196" t="n">
        <v>1</v>
      </c>
      <c r="E93" s="199" t="n">
        <v>94.93000000000001</v>
      </c>
      <c r="F93" s="199" t="n">
        <v>94.93000000000001</v>
      </c>
      <c r="G93" s="199" t="n">
        <v>94.93000000000001</v>
      </c>
      <c r="H93" s="199" t="n">
        <v>94.93000000000001</v>
      </c>
      <c r="I93" s="185" t="n">
        <v>6</v>
      </c>
      <c r="J93" s="199" t="n">
        <v>569.59</v>
      </c>
      <c r="K93" s="196" t="n">
        <v>1</v>
      </c>
      <c r="L93" s="185" t="inlineStr">
        <is>
          <t>R F MATERIAIS ELETRICOS LTDA (SARAIVA DISTRIBUIDOR)</t>
        </is>
      </c>
    </row>
    <row r="94">
      <c r="A94" s="191" t="inlineStr">
        <is>
          <t>ESTRUTURA METÁLICA</t>
        </is>
      </c>
      <c r="B94" s="191" t="inlineStr">
        <is>
          <t>QUADRO E REQUADRO PARA CAIXA DE PASSAGEM 300X300mm</t>
        </is>
      </c>
      <c r="C94" s="191" t="inlineStr">
        <is>
          <t>UN</t>
        </is>
      </c>
      <c r="D94" s="188" t="n">
        <v>2</v>
      </c>
      <c r="E94" s="192" t="n">
        <v>275</v>
      </c>
      <c r="F94" s="192" t="n">
        <v>275</v>
      </c>
      <c r="G94" s="192" t="n">
        <v>250</v>
      </c>
      <c r="H94" s="192" t="n">
        <v>300</v>
      </c>
      <c r="I94" s="191" t="n">
        <v>2</v>
      </c>
      <c r="J94" s="192" t="n">
        <v>550</v>
      </c>
      <c r="K94" s="188" t="n">
        <v>2</v>
      </c>
      <c r="L94" s="191" t="inlineStr">
        <is>
          <t>CELL PROJECT</t>
        </is>
      </c>
    </row>
    <row r="95">
      <c r="A95" s="185" t="inlineStr">
        <is>
          <t>ESTRUTURA METÁLICA</t>
        </is>
      </c>
      <c r="B95" s="185" t="inlineStr">
        <is>
          <t>ELETRODUTO CORRUGADO PRETO 2" 8252 PLASTIBRAS</t>
        </is>
      </c>
      <c r="C95" s="185" t="inlineStr">
        <is>
          <t>MT</t>
        </is>
      </c>
      <c r="D95" s="196" t="n">
        <v>2</v>
      </c>
      <c r="E95" s="199" t="n">
        <v>7.23</v>
      </c>
      <c r="F95" s="199" t="n">
        <v>7.23</v>
      </c>
      <c r="G95" s="199" t="n">
        <v>7.11</v>
      </c>
      <c r="H95" s="199" t="n">
        <v>7.35</v>
      </c>
      <c r="I95" s="185" t="n">
        <v>75</v>
      </c>
      <c r="J95" s="199" t="n">
        <v>539.25</v>
      </c>
      <c r="K95" s="196" t="n">
        <v>2</v>
      </c>
      <c r="L95" s="185" t="inlineStr">
        <is>
          <t>ARARA COMERCIO DE MAT. DE CONST. EIRELI</t>
        </is>
      </c>
    </row>
    <row r="96">
      <c r="A96" s="191" t="inlineStr">
        <is>
          <t>FERRAMENTA / EPI</t>
        </is>
      </c>
      <c r="B96" s="191" t="inlineStr">
        <is>
          <t>CHAVE COMUTADORA 1-0-2 TETRA 63A K556-63-4P METALTEX</t>
        </is>
      </c>
      <c r="C96" s="191" t="inlineStr">
        <is>
          <t>UN</t>
        </is>
      </c>
      <c r="D96" s="188" t="n">
        <v>1</v>
      </c>
      <c r="E96" s="192" t="n">
        <v>531.8</v>
      </c>
      <c r="F96" s="192" t="n">
        <v>531.8</v>
      </c>
      <c r="G96" s="192" t="n">
        <v>531.8</v>
      </c>
      <c r="H96" s="192" t="n">
        <v>531.8</v>
      </c>
      <c r="I96" s="191" t="n">
        <v>1</v>
      </c>
      <c r="J96" s="192" t="n">
        <v>531.8</v>
      </c>
      <c r="K96" s="188" t="n">
        <v>1</v>
      </c>
      <c r="L96" s="191" t="inlineStr">
        <is>
          <t>CONTROLE IND. E COM. DE MAT. ELETR. LTDA</t>
        </is>
      </c>
    </row>
    <row r="97">
      <c r="A97" s="185" t="inlineStr">
        <is>
          <t>MADEIRA</t>
        </is>
      </c>
      <c r="B97" s="185" t="inlineStr">
        <is>
          <t>MADEIRA SERRADA TABUA</t>
        </is>
      </c>
      <c r="C97" s="185" t="inlineStr">
        <is>
          <t>M3</t>
        </is>
      </c>
      <c r="D97" s="196" t="n">
        <v>1</v>
      </c>
      <c r="E97" s="199" t="n">
        <v>1980</v>
      </c>
      <c r="F97" s="199" t="n">
        <v>1980</v>
      </c>
      <c r="G97" s="199" t="n">
        <v>1980</v>
      </c>
      <c r="H97" s="199" t="n">
        <v>1980</v>
      </c>
      <c r="I97" s="185" t="n">
        <v>0.25</v>
      </c>
      <c r="J97" s="199" t="n">
        <v>502.92</v>
      </c>
      <c r="K97" s="196" t="n">
        <v>1</v>
      </c>
      <c r="L97" s="185" t="inlineStr">
        <is>
          <t>J. AMORIM DOS SANTOS LTDA</t>
        </is>
      </c>
    </row>
    <row r="98">
      <c r="A98" s="191" t="inlineStr">
        <is>
          <t>ESTRUTURA METÁLICA</t>
        </is>
      </c>
      <c r="B98" s="191" t="inlineStr">
        <is>
          <t>GRADIL DE PROTEÇÃO PARA MEDIDOR EM CHAPA DE AÇO MACIÇO (CONFIRMAR MEDIDA)</t>
        </is>
      </c>
      <c r="C98" s="191" t="inlineStr">
        <is>
          <t>UN</t>
        </is>
      </c>
      <c r="D98" s="188" t="n">
        <v>1</v>
      </c>
      <c r="E98" s="192" t="n">
        <v>500</v>
      </c>
      <c r="F98" s="192" t="n">
        <v>500</v>
      </c>
      <c r="G98" s="192" t="n">
        <v>500</v>
      </c>
      <c r="H98" s="192" t="n">
        <v>500</v>
      </c>
      <c r="I98" s="191" t="n">
        <v>1</v>
      </c>
      <c r="J98" s="192" t="n">
        <v>500</v>
      </c>
      <c r="K98" s="188" t="n">
        <v>1</v>
      </c>
      <c r="L98" s="191" t="inlineStr">
        <is>
          <t>CELL PROJECT</t>
        </is>
      </c>
    </row>
    <row r="99">
      <c r="A99" s="185" t="inlineStr">
        <is>
          <t>FRETE / TRANSPORTE</t>
        </is>
      </c>
      <c r="B99" s="185" t="inlineStr">
        <is>
          <t>1.3 Deslocamento entre pontos</t>
        </is>
      </c>
      <c r="C99" s="185" t="inlineStr">
        <is>
          <t>UN</t>
        </is>
      </c>
      <c r="D99" s="196" t="n">
        <v>1</v>
      </c>
      <c r="E99" s="199" t="n">
        <v>250</v>
      </c>
      <c r="F99" s="199" t="n">
        <v>250</v>
      </c>
      <c r="G99" s="199" t="n">
        <v>250</v>
      </c>
      <c r="H99" s="199" t="n">
        <v>250</v>
      </c>
      <c r="I99" s="185" t="n">
        <v>2</v>
      </c>
      <c r="J99" s="199" t="n">
        <v>500</v>
      </c>
      <c r="K99" s="196" t="n">
        <v>1</v>
      </c>
      <c r="L99" s="185" t="inlineStr">
        <is>
          <t>SONDLAB - SONDAGEM E FUNDAÇÃO (CNPJ 46.973.841/0001-86)</t>
        </is>
      </c>
    </row>
    <row r="100">
      <c r="A100" s="191" t="inlineStr">
        <is>
          <t>SERVIÇO / MÃO DE OBRA</t>
        </is>
      </c>
      <c r="B100" s="191" t="inlineStr">
        <is>
          <t>1.6 Segurança ou retirada do equipamento com carro de apoio</t>
        </is>
      </c>
      <c r="C100" s="191" t="inlineStr">
        <is>
          <t>UN</t>
        </is>
      </c>
      <c r="D100" s="188" t="n">
        <v>1</v>
      </c>
      <c r="E100" s="192" t="n">
        <v>250</v>
      </c>
      <c r="F100" s="192" t="n">
        <v>250</v>
      </c>
      <c r="G100" s="192" t="n">
        <v>250</v>
      </c>
      <c r="H100" s="192" t="n">
        <v>250</v>
      </c>
      <c r="I100" s="191" t="n">
        <v>2</v>
      </c>
      <c r="J100" s="192" t="n">
        <v>500</v>
      </c>
      <c r="K100" s="188" t="n">
        <v>1</v>
      </c>
      <c r="L100" s="191" t="inlineStr">
        <is>
          <t>SONDLAB - SONDAGEM E FUNDAÇÃO (CNPJ 46.973.841/0001-86)</t>
        </is>
      </c>
    </row>
    <row r="101">
      <c r="A101" s="185" t="inlineStr">
        <is>
          <t>FIXAÇÃO / PARAFUSARIA</t>
        </is>
      </c>
      <c r="B101" s="185" t="inlineStr">
        <is>
          <t>PARAFUSO SEXT. 1/2" x 1.1/2" - A325 ROSCA TOTAL F.G.F.</t>
        </is>
      </c>
      <c r="C101" s="185" t="inlineStr">
        <is>
          <t>PC</t>
        </is>
      </c>
      <c r="D101" s="196" t="n">
        <v>1</v>
      </c>
      <c r="E101" s="199" t="n">
        <v>10</v>
      </c>
      <c r="F101" s="199" t="n">
        <v>10</v>
      </c>
      <c r="G101" s="199" t="n">
        <v>10</v>
      </c>
      <c r="H101" s="199" t="n">
        <v>10</v>
      </c>
      <c r="I101" s="185" t="n">
        <v>50</v>
      </c>
      <c r="J101" s="199" t="n">
        <v>500</v>
      </c>
      <c r="K101" s="196" t="n">
        <v>1</v>
      </c>
      <c r="L101" s="185" t="inlineStr">
        <is>
          <t>C-METAL LTDA</t>
        </is>
      </c>
    </row>
    <row r="102">
      <c r="A102" s="191" t="inlineStr">
        <is>
          <t>CIMENTO / AGREGADOS</t>
        </is>
      </c>
      <c r="B102" s="191" t="inlineStr">
        <is>
          <t>TIJOLO 6 FUROS</t>
        </is>
      </c>
      <c r="C102" s="191" t="inlineStr">
        <is>
          <t>UN</t>
        </is>
      </c>
      <c r="D102" s="188" t="n">
        <v>1</v>
      </c>
      <c r="E102" s="192" t="n">
        <v>1</v>
      </c>
      <c r="F102" s="192" t="n">
        <v>1</v>
      </c>
      <c r="G102" s="192" t="n">
        <v>1</v>
      </c>
      <c r="H102" s="192" t="n">
        <v>1</v>
      </c>
      <c r="I102" s="191" t="n">
        <v>500</v>
      </c>
      <c r="J102" s="192" t="n">
        <v>500</v>
      </c>
      <c r="K102" s="188" t="n">
        <v>1</v>
      </c>
      <c r="L102" s="191" t="inlineStr">
        <is>
          <t>F H CAVALCANTE BARROZO CERAMICA LTDA</t>
        </is>
      </c>
    </row>
    <row r="103">
      <c r="A103" s="185" t="inlineStr">
        <is>
          <t>ELETRODUTO / DUTO</t>
        </is>
      </c>
      <c r="B103" s="185" t="inlineStr">
        <is>
          <t>ELETRODUTO GALVANIZADO NBR 5598 - 2"</t>
        </is>
      </c>
      <c r="C103" s="185" t="inlineStr">
        <is>
          <t>PC</t>
        </is>
      </c>
      <c r="D103" s="196" t="n">
        <v>1</v>
      </c>
      <c r="E103" s="199" t="n">
        <v>227.43</v>
      </c>
      <c r="F103" s="199" t="n">
        <v>227.43</v>
      </c>
      <c r="G103" s="199" t="n">
        <v>227.43</v>
      </c>
      <c r="H103" s="199" t="n">
        <v>227.43</v>
      </c>
      <c r="I103" s="185" t="n">
        <v>2</v>
      </c>
      <c r="J103" s="199" t="n">
        <v>454.87</v>
      </c>
      <c r="K103" s="196" t="n">
        <v>1</v>
      </c>
      <c r="L103" s="185" t="inlineStr">
        <is>
          <t>SARAIVA COMERCIO ATACADISTA LTDA - EPP</t>
        </is>
      </c>
    </row>
    <row r="104">
      <c r="A104" s="191" t="inlineStr">
        <is>
          <t>CABO ELÉTRICO</t>
        </is>
      </c>
      <c r="B104" s="191" t="inlineStr">
        <is>
          <t>CABO VERDE 0,6/1 KV 16,00 MM2</t>
        </is>
      </c>
      <c r="C104" s="191" t="inlineStr">
        <is>
          <t>MT</t>
        </is>
      </c>
      <c r="D104" s="188" t="n">
        <v>2</v>
      </c>
      <c r="E104" s="192" t="n">
        <v>20.13</v>
      </c>
      <c r="F104" s="192" t="n">
        <v>20.13</v>
      </c>
      <c r="G104" s="192" t="n">
        <v>20.13</v>
      </c>
      <c r="H104" s="192" t="n">
        <v>20.13</v>
      </c>
      <c r="I104" s="191" t="n">
        <v>22</v>
      </c>
      <c r="J104" s="192" t="n">
        <v>442.86</v>
      </c>
      <c r="K104" s="188" t="n">
        <v>1</v>
      </c>
      <c r="L104" s="191" t="inlineStr">
        <is>
          <t>VIPE PRODUTOS E SERVICOS LTDA</t>
        </is>
      </c>
    </row>
    <row r="105">
      <c r="A105" s="185" t="inlineStr">
        <is>
          <t>POSTE / TUBO DE AÇO</t>
        </is>
      </c>
      <c r="B105" s="185" t="inlineStr">
        <is>
          <t>POSTE QUADRADO GALVANIZADO 6MM X 6MM 7MT</t>
        </is>
      </c>
      <c r="C105" s="185" t="inlineStr">
        <is>
          <t>UN</t>
        </is>
      </c>
      <c r="D105" s="196" t="n">
        <v>1</v>
      </c>
      <c r="E105" s="199" t="n">
        <v>440.8</v>
      </c>
      <c r="F105" s="199" t="n">
        <v>440.8</v>
      </c>
      <c r="G105" s="199" t="n">
        <v>440.8</v>
      </c>
      <c r="H105" s="199" t="n">
        <v>440.8</v>
      </c>
      <c r="I105" s="185" t="n">
        <v>1</v>
      </c>
      <c r="J105" s="199" t="n">
        <v>440.8</v>
      </c>
      <c r="K105" s="196" t="n">
        <v>1</v>
      </c>
      <c r="L105" s="185" t="inlineStr">
        <is>
          <t>ARARA COMERCIO DE MAT. DE CONST. EIRELI</t>
        </is>
      </c>
    </row>
    <row r="106">
      <c r="A106" s="191" t="inlineStr">
        <is>
          <t>CIMENTO / AGREGADOS</t>
        </is>
      </c>
      <c r="B106" s="191" t="inlineStr">
        <is>
          <t>1.4 Fornecimento contínuo de água para avanço de sondagem</t>
        </is>
      </c>
      <c r="C106" s="191" t="inlineStr">
        <is>
          <t>UN</t>
        </is>
      </c>
      <c r="D106" s="188" t="n">
        <v>1</v>
      </c>
      <c r="E106" s="192" t="n">
        <v>220</v>
      </c>
      <c r="F106" s="192" t="n">
        <v>220</v>
      </c>
      <c r="G106" s="192" t="n">
        <v>220</v>
      </c>
      <c r="H106" s="192" t="n">
        <v>220</v>
      </c>
      <c r="I106" s="191" t="n">
        <v>2</v>
      </c>
      <c r="J106" s="192" t="n">
        <v>440</v>
      </c>
      <c r="K106" s="188" t="n">
        <v>1</v>
      </c>
      <c r="L106" s="191" t="inlineStr">
        <is>
          <t>SONDLAB - SONDAGEM E FUNDAÇÃO (CNPJ 46.973.841/0001-86)</t>
        </is>
      </c>
    </row>
    <row r="107">
      <c r="A107" s="185" t="inlineStr">
        <is>
          <t>CABO ELÉTRICO</t>
        </is>
      </c>
      <c r="B107" s="185" t="inlineStr">
        <is>
          <t>CABO DE COBRE NU 50 MM (7 VIAS) NORMATIZADO - CONDEX</t>
        </is>
      </c>
      <c r="C107" s="185" t="inlineStr">
        <is>
          <t>MT</t>
        </is>
      </c>
      <c r="D107" s="196" t="n">
        <v>1</v>
      </c>
      <c r="E107" s="199" t="n">
        <v>69.76000000000001</v>
      </c>
      <c r="F107" s="199" t="n">
        <v>69.76000000000001</v>
      </c>
      <c r="G107" s="199" t="n">
        <v>69.76000000000001</v>
      </c>
      <c r="H107" s="199" t="n">
        <v>69.76000000000001</v>
      </c>
      <c r="I107" s="185" t="n">
        <v>8</v>
      </c>
      <c r="J107" s="199" t="n">
        <v>427.19</v>
      </c>
      <c r="K107" s="196" t="n">
        <v>1</v>
      </c>
      <c r="L107" s="185" t="inlineStr">
        <is>
          <t>SARAIVA COMERCIO ATACADISTA LTDA - EPP (SARAIVA MATERIAIS ELÉTRICOS)</t>
        </is>
      </c>
    </row>
    <row r="108">
      <c r="A108" s="191" t="inlineStr">
        <is>
          <t>POSTE / TUBO DE AÇO</t>
        </is>
      </c>
      <c r="B108" s="191" t="inlineStr">
        <is>
          <t>TUBO ELET PVC 2" PT COFLEX</t>
        </is>
      </c>
      <c r="C108" s="191" t="inlineStr">
        <is>
          <t>UN</t>
        </is>
      </c>
      <c r="D108" s="188" t="n">
        <v>1</v>
      </c>
      <c r="E108" s="192" t="n">
        <v>52.99</v>
      </c>
      <c r="F108" s="192" t="n">
        <v>52.99</v>
      </c>
      <c r="G108" s="192" t="n">
        <v>52.99</v>
      </c>
      <c r="H108" s="192" t="n">
        <v>52.99</v>
      </c>
      <c r="I108" s="191" t="n">
        <v>8</v>
      </c>
      <c r="J108" s="192" t="n">
        <v>423.92</v>
      </c>
      <c r="K108" s="188" t="n">
        <v>1</v>
      </c>
      <c r="L108" s="191" t="inlineStr">
        <is>
          <t>ARARA COMERCIO DE MAT. DE CONST. EIRELI</t>
        </is>
      </c>
    </row>
    <row r="109">
      <c r="A109" s="185" t="inlineStr">
        <is>
          <t>CABO ELÉTRICO</t>
        </is>
      </c>
      <c r="B109" s="185" t="inlineStr">
        <is>
          <t>CABO DE COBRE NU 50MM</t>
        </is>
      </c>
      <c r="C109" s="185" t="inlineStr">
        <is>
          <t>UN</t>
        </is>
      </c>
      <c r="D109" s="196" t="n">
        <v>1</v>
      </c>
      <c r="E109" s="199" t="n">
        <v>69.08</v>
      </c>
      <c r="F109" s="199" t="n">
        <v>69.08</v>
      </c>
      <c r="G109" s="199" t="n">
        <v>69.08</v>
      </c>
      <c r="H109" s="199" t="n">
        <v>69.08</v>
      </c>
      <c r="I109" s="185" t="n">
        <v>6</v>
      </c>
      <c r="J109" s="199" t="n">
        <v>414.48</v>
      </c>
      <c r="K109" s="196" t="n">
        <v>1</v>
      </c>
      <c r="L109" s="185" t="inlineStr">
        <is>
          <t>LIDER COMERCIO E SERVICO LTDA</t>
        </is>
      </c>
    </row>
    <row r="110">
      <c r="A110" s="191" t="inlineStr">
        <is>
          <t>ALAMBRADO / CERCA</t>
        </is>
      </c>
      <c r="B110" s="191" t="inlineStr">
        <is>
          <t>TELA PARA COLUNA 8MM 7 X 14 5/16 MT6 (DEPOSITO)</t>
        </is>
      </c>
      <c r="C110" s="191" t="inlineStr">
        <is>
          <t>UN</t>
        </is>
      </c>
      <c r="D110" s="188" t="n">
        <v>1</v>
      </c>
      <c r="E110" s="192" t="n">
        <v>138</v>
      </c>
      <c r="F110" s="192" t="n">
        <v>138</v>
      </c>
      <c r="G110" s="192" t="n">
        <v>138</v>
      </c>
      <c r="H110" s="192" t="n">
        <v>138</v>
      </c>
      <c r="I110" s="191" t="n">
        <v>3</v>
      </c>
      <c r="J110" s="192" t="n">
        <v>414</v>
      </c>
      <c r="K110" s="188" t="n">
        <v>1</v>
      </c>
      <c r="L110" s="191" t="inlineStr">
        <is>
          <t>PLANETA CONSTRUÇÃO LTDA</t>
        </is>
      </c>
    </row>
    <row r="111">
      <c r="A111" s="185" t="inlineStr">
        <is>
          <t>CABO ELÉTRICO</t>
        </is>
      </c>
      <c r="B111" s="185" t="inlineStr">
        <is>
          <t>CORDOALHA ACO GALV 3/8" HS 07 FIOS CAS-038-HS P/CURRAL</t>
        </is>
      </c>
      <c r="C111" s="185" t="inlineStr">
        <is>
          <t>M</t>
        </is>
      </c>
      <c r="D111" s="196" t="n">
        <v>2</v>
      </c>
      <c r="E111" s="199" t="n">
        <v>13.75</v>
      </c>
      <c r="F111" s="199" t="n">
        <v>13.75</v>
      </c>
      <c r="G111" s="199" t="n">
        <v>13.75</v>
      </c>
      <c r="H111" s="199" t="n">
        <v>13.75</v>
      </c>
      <c r="I111" s="185" t="n">
        <v>30</v>
      </c>
      <c r="J111" s="199" t="n">
        <v>412.5</v>
      </c>
      <c r="K111" s="196" t="n">
        <v>1</v>
      </c>
      <c r="L111" s="185" t="inlineStr">
        <is>
          <t>CONTROLE IND. E COM. DE MAT. ELETR. LTDA (TRANSOL)</t>
        </is>
      </c>
    </row>
    <row r="112">
      <c r="A112" s="191" t="inlineStr">
        <is>
          <t>ESTRUTURA METÁLICA</t>
        </is>
      </c>
      <c r="B112" s="191" t="inlineStr">
        <is>
          <t>GRADIL DE PROTEÇÃO PARA MEDIDOR (CONFIRMAR MEDIDAS)</t>
        </is>
      </c>
      <c r="C112" s="191" t="inlineStr">
        <is>
          <t>UN</t>
        </is>
      </c>
      <c r="D112" s="188" t="n">
        <v>1</v>
      </c>
      <c r="E112" s="192" t="n">
        <v>400</v>
      </c>
      <c r="F112" s="192" t="n">
        <v>400</v>
      </c>
      <c r="G112" s="192" t="n">
        <v>400</v>
      </c>
      <c r="H112" s="192" t="n">
        <v>400</v>
      </c>
      <c r="I112" s="191" t="n">
        <v>1</v>
      </c>
      <c r="J112" s="192" t="n">
        <v>400</v>
      </c>
      <c r="K112" s="188" t="n">
        <v>1</v>
      </c>
      <c r="L112" s="191" t="inlineStr">
        <is>
          <t>CELL PROJECT</t>
        </is>
      </c>
    </row>
    <row r="113">
      <c r="A113" s="185" t="inlineStr">
        <is>
          <t>CIMENTO / AGREGADOS</t>
        </is>
      </c>
      <c r="B113" s="185" t="inlineStr">
        <is>
          <t>TIJOLO DE 6 FUROS 19X13 - NB [1,6K]</t>
        </is>
      </c>
      <c r="C113" s="185" t="inlineStr">
        <is>
          <t>UN</t>
        </is>
      </c>
      <c r="D113" s="196" t="n">
        <v>1</v>
      </c>
      <c r="E113" s="199" t="n">
        <v>0.79</v>
      </c>
      <c r="F113" s="199" t="n">
        <v>0.79</v>
      </c>
      <c r="G113" s="199" t="n">
        <v>0.79</v>
      </c>
      <c r="H113" s="199" t="n">
        <v>0.79</v>
      </c>
      <c r="I113" s="185" t="n">
        <v>500</v>
      </c>
      <c r="J113" s="199" t="n">
        <v>395</v>
      </c>
      <c r="K113" s="196" t="n">
        <v>1</v>
      </c>
      <c r="L113" s="185" t="inlineStr">
        <is>
          <t>COMERCIAL DO FERRO LTDA</t>
        </is>
      </c>
    </row>
    <row r="114">
      <c r="A114" s="191" t="inlineStr">
        <is>
          <t>CABO ELÉTRICO</t>
        </is>
      </c>
      <c r="B114" s="191" t="inlineStr">
        <is>
          <t>CABO FLEXÍVEL 1KV 16,00MM VERDE</t>
        </is>
      </c>
      <c r="C114" s="191" t="inlineStr">
        <is>
          <t>MT</t>
        </is>
      </c>
      <c r="D114" s="188" t="n">
        <v>1</v>
      </c>
      <c r="E114" s="192" t="n">
        <v>19.39</v>
      </c>
      <c r="F114" s="192" t="n">
        <v>19.39</v>
      </c>
      <c r="G114" s="192" t="n">
        <v>19.39</v>
      </c>
      <c r="H114" s="192" t="n">
        <v>19.39</v>
      </c>
      <c r="I114" s="191" t="n">
        <v>20</v>
      </c>
      <c r="J114" s="192" t="n">
        <v>387.8</v>
      </c>
      <c r="K114" s="188" t="n">
        <v>1</v>
      </c>
      <c r="L114" s="191" t="inlineStr">
        <is>
          <t>ARARA COMERCIO DE MAT. DE CONST. EIRELI</t>
        </is>
      </c>
    </row>
    <row r="115">
      <c r="A115" s="185" t="inlineStr">
        <is>
          <t>ATERRAMENTO</t>
        </is>
      </c>
      <c r="B115" s="185" t="inlineStr">
        <is>
          <t>HASTE COPPERWELD BAIXA CAMADA (14,3) 5/8" X 2,4M - 2859</t>
        </is>
      </c>
      <c r="C115" s="185" t="inlineStr">
        <is>
          <t>UN</t>
        </is>
      </c>
      <c r="D115" s="196" t="n">
        <v>1</v>
      </c>
      <c r="E115" s="199" t="n">
        <v>64.53</v>
      </c>
      <c r="F115" s="199" t="n">
        <v>64.53</v>
      </c>
      <c r="G115" s="199" t="n">
        <v>64.53</v>
      </c>
      <c r="H115" s="199" t="n">
        <v>64.53</v>
      </c>
      <c r="I115" s="185" t="n">
        <v>6</v>
      </c>
      <c r="J115" s="199" t="n">
        <v>387.18</v>
      </c>
      <c r="K115" s="196" t="n">
        <v>1</v>
      </c>
      <c r="L115" s="185" t="inlineStr">
        <is>
          <t>CONTROLE IND. E COM. DE MAT. ELETR. LTDA</t>
        </is>
      </c>
    </row>
    <row r="116">
      <c r="A116" s="191" t="inlineStr">
        <is>
          <t>ELETRODUTO / DUTO</t>
        </is>
      </c>
      <c r="B116" s="191" t="inlineStr">
        <is>
          <t>ELETRODUTO GALVANIZADO A FOGO 2" ELECON</t>
        </is>
      </c>
      <c r="C116" s="191" t="inlineStr">
        <is>
          <t>UN</t>
        </is>
      </c>
      <c r="D116" s="188" t="n">
        <v>1</v>
      </c>
      <c r="E116" s="192" t="n">
        <v>175</v>
      </c>
      <c r="F116" s="192" t="n">
        <v>175</v>
      </c>
      <c r="G116" s="192" t="n">
        <v>175</v>
      </c>
      <c r="H116" s="192" t="n">
        <v>175</v>
      </c>
      <c r="I116" s="191" t="n">
        <v>2</v>
      </c>
      <c r="J116" s="192" t="n">
        <v>350</v>
      </c>
      <c r="K116" s="188" t="n">
        <v>1</v>
      </c>
      <c r="L116" s="191" t="inlineStr">
        <is>
          <t>GRUPO FERREIRA GONDIM ELETRICA LTDA</t>
        </is>
      </c>
    </row>
    <row r="117">
      <c r="A117" s="185" t="inlineStr">
        <is>
          <t>CABO ELÉTRICO</t>
        </is>
      </c>
      <c r="B117" s="185" t="inlineStr">
        <is>
          <t>CABO ALUMINIO QUADRUPLEX 3X1X25+25MM - 0,6/1KV</t>
        </is>
      </c>
      <c r="C117" s="185" t="inlineStr"/>
      <c r="D117" s="196" t="n">
        <v>2</v>
      </c>
      <c r="E117" s="199" t="n">
        <v>15.01</v>
      </c>
      <c r="F117" s="199" t="n">
        <v>15.01</v>
      </c>
      <c r="G117" s="199" t="n">
        <v>15.01</v>
      </c>
      <c r="H117" s="199" t="n">
        <v>15.01</v>
      </c>
      <c r="I117" s="185" t="n">
        <v>23</v>
      </c>
      <c r="J117" s="199" t="n">
        <v>345.23</v>
      </c>
      <c r="K117" s="196" t="n">
        <v>1</v>
      </c>
      <c r="L117" s="185" t="inlineStr">
        <is>
          <t>R O MATERIAIS ELETRICOS LTDA</t>
        </is>
      </c>
    </row>
    <row r="118">
      <c r="A118" s="191" t="inlineStr">
        <is>
          <t>FIXAÇÃO / PARAFUSARIA</t>
        </is>
      </c>
      <c r="B118" s="191" t="inlineStr">
        <is>
          <t>PORCA SEXTAVADA 1/2" 2H F.G.F.</t>
        </is>
      </c>
      <c r="C118" s="191" t="inlineStr">
        <is>
          <t>PC</t>
        </is>
      </c>
      <c r="D118" s="188" t="n">
        <v>1</v>
      </c>
      <c r="E118" s="192" t="n">
        <v>2</v>
      </c>
      <c r="F118" s="192" t="n">
        <v>2</v>
      </c>
      <c r="G118" s="192" t="n">
        <v>2</v>
      </c>
      <c r="H118" s="192" t="n">
        <v>2</v>
      </c>
      <c r="I118" s="191" t="n">
        <v>170</v>
      </c>
      <c r="J118" s="192" t="n">
        <v>340</v>
      </c>
      <c r="K118" s="188" t="n">
        <v>1</v>
      </c>
      <c r="L118" s="191" t="inlineStr">
        <is>
          <t>C-METAL LTDA</t>
        </is>
      </c>
    </row>
    <row r="119">
      <c r="A119" s="185" t="inlineStr">
        <is>
          <t>CONECTOR / TERMINAL</t>
        </is>
      </c>
      <c r="B119" s="185" t="inlineStr">
        <is>
          <t>CONECTOR TPF 50MM</t>
        </is>
      </c>
      <c r="C119" s="185" t="inlineStr">
        <is>
          <t>UN</t>
        </is>
      </c>
      <c r="D119" s="196" t="n">
        <v>1</v>
      </c>
      <c r="E119" s="199" t="n">
        <v>34</v>
      </c>
      <c r="F119" s="199" t="n">
        <v>34</v>
      </c>
      <c r="G119" s="199" t="n">
        <v>34</v>
      </c>
      <c r="H119" s="199" t="n">
        <v>34</v>
      </c>
      <c r="I119" s="185" t="n">
        <v>10</v>
      </c>
      <c r="J119" s="199" t="n">
        <v>340</v>
      </c>
      <c r="K119" s="196" t="n">
        <v>1</v>
      </c>
      <c r="L119" s="185" t="inlineStr">
        <is>
          <t>VANDERLI N MORAIS 1000 COISAS ELETRICAS LTDA</t>
        </is>
      </c>
    </row>
    <row r="120">
      <c r="A120" s="191" t="inlineStr">
        <is>
          <t>ESTRUTURA METÁLICA</t>
        </is>
      </c>
      <c r="B120" s="191" t="inlineStr">
        <is>
          <t>SKYCO - U 105X200X105 x 4,76 - 750mm</t>
        </is>
      </c>
      <c r="C120" s="191" t="inlineStr">
        <is>
          <t>UN</t>
        </is>
      </c>
      <c r="D120" s="188" t="n">
        <v>1</v>
      </c>
      <c r="E120" s="192" t="n">
        <v>167</v>
      </c>
      <c r="F120" s="192" t="n">
        <v>167</v>
      </c>
      <c r="G120" s="192" t="n">
        <v>167</v>
      </c>
      <c r="H120" s="192" t="n">
        <v>167</v>
      </c>
      <c r="I120" s="191" t="n">
        <v>2</v>
      </c>
      <c r="J120" s="192" t="n">
        <v>334</v>
      </c>
      <c r="K120" s="188" t="n">
        <v>1</v>
      </c>
      <c r="L120" s="191" t="inlineStr">
        <is>
          <t>C-METAL LTDA</t>
        </is>
      </c>
    </row>
    <row r="121">
      <c r="A121" s="185" t="inlineStr">
        <is>
          <t>CABO ELÉTRICO</t>
        </is>
      </c>
      <c r="B121" s="185" t="inlineStr">
        <is>
          <t>CABO FLEXIVEL 16MM 750V AZUL LAMESA / SIL</t>
        </is>
      </c>
      <c r="C121" s="185" t="inlineStr">
        <is>
          <t>MT</t>
        </is>
      </c>
      <c r="D121" s="196" t="n">
        <v>1</v>
      </c>
      <c r="E121" s="199" t="n">
        <v>16.23</v>
      </c>
      <c r="F121" s="199" t="n">
        <v>16.23</v>
      </c>
      <c r="G121" s="199" t="n">
        <v>16.23</v>
      </c>
      <c r="H121" s="199" t="n">
        <v>16.23</v>
      </c>
      <c r="I121" s="185" t="n">
        <v>20</v>
      </c>
      <c r="J121" s="199" t="n">
        <v>324.62</v>
      </c>
      <c r="K121" s="196" t="n">
        <v>1</v>
      </c>
      <c r="L121" s="185" t="inlineStr">
        <is>
          <t>KL ENERGIA LTDA EPP</t>
        </is>
      </c>
    </row>
    <row r="122">
      <c r="A122" s="191" t="inlineStr">
        <is>
          <t>ESTRUTURA METÁLICA</t>
        </is>
      </c>
      <c r="B122" s="191" t="inlineStr">
        <is>
          <t>SKYCO - CHAPA DOBRADA 90X150X10 - 613,5mm</t>
        </is>
      </c>
      <c r="C122" s="191" t="inlineStr">
        <is>
          <t>UN</t>
        </is>
      </c>
      <c r="D122" s="188" t="n">
        <v>1</v>
      </c>
      <c r="E122" s="192" t="n">
        <v>161.49</v>
      </c>
      <c r="F122" s="192" t="n">
        <v>161.49</v>
      </c>
      <c r="G122" s="192" t="n">
        <v>161.49</v>
      </c>
      <c r="H122" s="192" t="n">
        <v>161.49</v>
      </c>
      <c r="I122" s="191" t="n">
        <v>2</v>
      </c>
      <c r="J122" s="192" t="n">
        <v>322.98</v>
      </c>
      <c r="K122" s="188" t="n">
        <v>1</v>
      </c>
      <c r="L122" s="191" t="inlineStr">
        <is>
          <t>C-METAL LTDA</t>
        </is>
      </c>
    </row>
    <row r="123">
      <c r="A123" s="185" t="inlineStr">
        <is>
          <t>CABO ELÉTRICO</t>
        </is>
      </c>
      <c r="B123" s="185" t="inlineStr">
        <is>
          <t>CABO MULTIPLEXADO QUADRUPLEX 1KV 25,00 MM2 - PR 417</t>
        </is>
      </c>
      <c r="C123" s="185" t="inlineStr">
        <is>
          <t>MT</t>
        </is>
      </c>
      <c r="D123" s="196" t="n">
        <v>1</v>
      </c>
      <c r="E123" s="199" t="n">
        <v>15.97</v>
      </c>
      <c r="F123" s="199" t="n">
        <v>15.97</v>
      </c>
      <c r="G123" s="199" t="n">
        <v>15.97</v>
      </c>
      <c r="H123" s="199" t="n">
        <v>15.97</v>
      </c>
      <c r="I123" s="185" t="n">
        <v>20</v>
      </c>
      <c r="J123" s="199" t="n">
        <v>319.4</v>
      </c>
      <c r="K123" s="196" t="n">
        <v>1</v>
      </c>
      <c r="L123" s="185" t="inlineStr">
        <is>
          <t>VIPE PRODUTOS E SERVICOS LTDA</t>
        </is>
      </c>
    </row>
    <row r="124">
      <c r="A124" s="191" t="inlineStr">
        <is>
          <t>ATERRAMENTO</t>
        </is>
      </c>
      <c r="B124" s="191" t="inlineStr">
        <is>
          <t>SOLDA EXOTERMICA Nº 90</t>
        </is>
      </c>
      <c r="C124" s="191" t="inlineStr">
        <is>
          <t>UN</t>
        </is>
      </c>
      <c r="D124" s="188" t="n">
        <v>1</v>
      </c>
      <c r="E124" s="192" t="n">
        <v>19.88</v>
      </c>
      <c r="F124" s="192" t="n">
        <v>19.88</v>
      </c>
      <c r="G124" s="192" t="n">
        <v>19.88</v>
      </c>
      <c r="H124" s="192" t="n">
        <v>19.88</v>
      </c>
      <c r="I124" s="191" t="n">
        <v>16</v>
      </c>
      <c r="J124" s="192" t="n">
        <v>318.08</v>
      </c>
      <c r="K124" s="188" t="n">
        <v>1</v>
      </c>
      <c r="L124" s="191" t="inlineStr">
        <is>
          <t>ARARA COMERCIO DE MAT. DE CONST. EIRELI</t>
        </is>
      </c>
    </row>
    <row r="125">
      <c r="A125" s="185" t="inlineStr">
        <is>
          <t>ESTRUTURA METÁLICA</t>
        </is>
      </c>
      <c r="B125" s="185" t="inlineStr">
        <is>
          <t>GRADIL DE PROTEÇÃO - 800 x 1000mm - CADEADO SEGREDO</t>
        </is>
      </c>
      <c r="C125" s="185" t="inlineStr">
        <is>
          <t>PC</t>
        </is>
      </c>
      <c r="D125" s="196" t="n">
        <v>1</v>
      </c>
      <c r="E125" s="199" t="n">
        <v>310</v>
      </c>
      <c r="F125" s="199" t="n">
        <v>310</v>
      </c>
      <c r="G125" s="199" t="n">
        <v>310</v>
      </c>
      <c r="H125" s="199" t="n">
        <v>310</v>
      </c>
      <c r="I125" s="185" t="n">
        <v>1</v>
      </c>
      <c r="J125" s="199" t="n">
        <v>310</v>
      </c>
      <c r="K125" s="196" t="n">
        <v>1</v>
      </c>
      <c r="L125" s="185" t="inlineStr">
        <is>
          <t>C-METAL LTDA</t>
        </is>
      </c>
    </row>
    <row r="126">
      <c r="A126" s="191" t="inlineStr">
        <is>
          <t>CABO ELÉTRICO</t>
        </is>
      </c>
      <c r="B126" s="191" t="inlineStr">
        <is>
          <t>CABO FLEXÍVEL 1KV 50,00MM VERDE</t>
        </is>
      </c>
      <c r="C126" s="191" t="inlineStr">
        <is>
          <t>MT</t>
        </is>
      </c>
      <c r="D126" s="188" t="n">
        <v>1</v>
      </c>
      <c r="E126" s="192" t="n">
        <v>60.92</v>
      </c>
      <c r="F126" s="192" t="n">
        <v>60.92</v>
      </c>
      <c r="G126" s="192" t="n">
        <v>60.92</v>
      </c>
      <c r="H126" s="192" t="n">
        <v>60.92</v>
      </c>
      <c r="I126" s="191" t="n">
        <v>5</v>
      </c>
      <c r="J126" s="192" t="n">
        <v>304.6</v>
      </c>
      <c r="K126" s="188" t="n">
        <v>1</v>
      </c>
      <c r="L126" s="191" t="inlineStr">
        <is>
          <t>ARARA COMERCIO DE MAT. DE CONST. EIRELI</t>
        </is>
      </c>
    </row>
    <row r="127">
      <c r="A127" s="185" t="inlineStr">
        <is>
          <t>FIXAÇÃO / PARAFUSARIA</t>
        </is>
      </c>
      <c r="B127" s="185" t="inlineStr">
        <is>
          <t>BARRA ROSCADA 5/8" x 330mm F.G.F.</t>
        </is>
      </c>
      <c r="C127" s="185" t="inlineStr">
        <is>
          <t>M</t>
        </is>
      </c>
      <c r="D127" s="196" t="n">
        <v>1</v>
      </c>
      <c r="E127" s="199" t="n">
        <v>12.68</v>
      </c>
      <c r="F127" s="199" t="n">
        <v>12.68</v>
      </c>
      <c r="G127" s="199" t="n">
        <v>12.68</v>
      </c>
      <c r="H127" s="199" t="n">
        <v>12.68</v>
      </c>
      <c r="I127" s="185" t="n">
        <v>24</v>
      </c>
      <c r="J127" s="199" t="n">
        <v>304.39</v>
      </c>
      <c r="K127" s="196" t="n">
        <v>1</v>
      </c>
      <c r="L127" s="185" t="inlineStr">
        <is>
          <t>C-METAL LTDA</t>
        </is>
      </c>
    </row>
    <row r="128">
      <c r="A128" s="191" t="inlineStr">
        <is>
          <t>CABO ELÉTRICO</t>
        </is>
      </c>
      <c r="B128" s="191" t="inlineStr">
        <is>
          <t>CABO FLEXÍVEL 1KV 16,00MM AZUL</t>
        </is>
      </c>
      <c r="C128" s="191" t="inlineStr">
        <is>
          <t>MT</t>
        </is>
      </c>
      <c r="D128" s="188" t="n">
        <v>1</v>
      </c>
      <c r="E128" s="192" t="n">
        <v>19.39</v>
      </c>
      <c r="F128" s="192" t="n">
        <v>19.39</v>
      </c>
      <c r="G128" s="192" t="n">
        <v>19.39</v>
      </c>
      <c r="H128" s="192" t="n">
        <v>19.39</v>
      </c>
      <c r="I128" s="191" t="n">
        <v>15</v>
      </c>
      <c r="J128" s="192" t="n">
        <v>290.85</v>
      </c>
      <c r="K128" s="188" t="n">
        <v>1</v>
      </c>
      <c r="L128" s="191" t="inlineStr">
        <is>
          <t>ARARA COMERCIO DE MAT. DE CONST. EIRELI</t>
        </is>
      </c>
    </row>
    <row r="129">
      <c r="A129" s="185" t="inlineStr">
        <is>
          <t>ELETRODUTO / DUTO</t>
        </is>
      </c>
      <c r="B129" s="185" t="inlineStr">
        <is>
          <t>ELETRODUTO MÉDIO A 2" x 3000MM - GF</t>
        </is>
      </c>
      <c r="C129" s="185" t="inlineStr">
        <is>
          <t>UN</t>
        </is>
      </c>
      <c r="D129" s="196" t="n">
        <v>1</v>
      </c>
      <c r="E129" s="199" t="n">
        <v>145</v>
      </c>
      <c r="F129" s="199" t="n">
        <v>145</v>
      </c>
      <c r="G129" s="199" t="n">
        <v>145</v>
      </c>
      <c r="H129" s="199" t="n">
        <v>145</v>
      </c>
      <c r="I129" s="185" t="n">
        <v>2</v>
      </c>
      <c r="J129" s="199" t="n">
        <v>290</v>
      </c>
      <c r="K129" s="196" t="n">
        <v>1</v>
      </c>
      <c r="L129" s="185" t="inlineStr">
        <is>
          <t>J. C. MENDES FILHO LTDA.</t>
        </is>
      </c>
    </row>
    <row r="130">
      <c r="A130" s="191" t="inlineStr">
        <is>
          <t>CABO ELÉTRICO</t>
        </is>
      </c>
      <c r="B130" s="191" t="inlineStr">
        <is>
          <t>CABO DE AÇO COBREADO 50MM 7 FIOS IACS 21% - CS-50-7F-21%</t>
        </is>
      </c>
      <c r="C130" s="191" t="inlineStr">
        <is>
          <t>MT</t>
        </is>
      </c>
      <c r="D130" s="188" t="n">
        <v>1</v>
      </c>
      <c r="E130" s="192" t="n">
        <v>28.68</v>
      </c>
      <c r="F130" s="192" t="n">
        <v>28.68</v>
      </c>
      <c r="G130" s="192" t="n">
        <v>28.68</v>
      </c>
      <c r="H130" s="192" t="n">
        <v>28.68</v>
      </c>
      <c r="I130" s="191" t="n">
        <v>10</v>
      </c>
      <c r="J130" s="192" t="n">
        <v>286.8</v>
      </c>
      <c r="K130" s="188" t="n">
        <v>1</v>
      </c>
      <c r="L130" s="191" t="inlineStr">
        <is>
          <t>CONTROLE IND. E COM. DE MAT. ELETR. LTDA</t>
        </is>
      </c>
    </row>
    <row r="131">
      <c r="A131" s="185" t="inlineStr">
        <is>
          <t>ELETRODUTO / DUTO</t>
        </is>
      </c>
      <c r="B131" s="185" t="inlineStr">
        <is>
          <t>BUCHA ELETRODUTO 2" GALVANIZADA INCA</t>
        </is>
      </c>
      <c r="C131" s="185" t="inlineStr">
        <is>
          <t>UN</t>
        </is>
      </c>
      <c r="D131" s="196" t="n">
        <v>3</v>
      </c>
      <c r="E131" s="199" t="n">
        <v>3.25</v>
      </c>
      <c r="F131" s="199" t="n">
        <v>3.18</v>
      </c>
      <c r="G131" s="199" t="n">
        <v>3.11</v>
      </c>
      <c r="H131" s="199" t="n">
        <v>3.45</v>
      </c>
      <c r="I131" s="185" t="n">
        <v>87</v>
      </c>
      <c r="J131" s="199" t="n">
        <v>278.47</v>
      </c>
      <c r="K131" s="196" t="n">
        <v>3</v>
      </c>
      <c r="L131" s="185" t="inlineStr">
        <is>
          <t>ARARA COMERCIO DE MAT. DE CONST. EIRELI</t>
        </is>
      </c>
    </row>
    <row r="132">
      <c r="A132" s="191" t="inlineStr">
        <is>
          <t>CIMENTO / AGREGADOS</t>
        </is>
      </c>
      <c r="B132" s="191" t="inlineStr">
        <is>
          <t>CIMENTO NASSAU PORTLAND (CIMENTEC)</t>
        </is>
      </c>
      <c r="C132" s="191" t="inlineStr">
        <is>
          <t>UN</t>
        </is>
      </c>
      <c r="D132" s="188" t="n">
        <v>1</v>
      </c>
      <c r="E132" s="192" t="n">
        <v>55</v>
      </c>
      <c r="F132" s="192" t="n">
        <v>55</v>
      </c>
      <c r="G132" s="192" t="n">
        <v>55</v>
      </c>
      <c r="H132" s="192" t="n">
        <v>55</v>
      </c>
      <c r="I132" s="191" t="n">
        <v>5</v>
      </c>
      <c r="J132" s="192" t="n">
        <v>275</v>
      </c>
      <c r="K132" s="188" t="n">
        <v>1</v>
      </c>
      <c r="L132" s="191" t="inlineStr">
        <is>
          <t>PLANETA CONSTRUÇÃO LTDA</t>
        </is>
      </c>
    </row>
    <row r="133">
      <c r="A133" s="185" t="inlineStr">
        <is>
          <t>ELETRODUTO / DUTO</t>
        </is>
      </c>
      <c r="B133" s="185" t="inlineStr">
        <is>
          <t>ELETRODUTO ROSCAVEL 2" PRETO VICAP VEPBR200P</t>
        </is>
      </c>
      <c r="C133" s="185" t="inlineStr">
        <is>
          <t>UN</t>
        </is>
      </c>
      <c r="D133" s="196" t="n">
        <v>1</v>
      </c>
      <c r="E133" s="199" t="n">
        <v>67.58</v>
      </c>
      <c r="F133" s="199" t="n">
        <v>67.58</v>
      </c>
      <c r="G133" s="199" t="n">
        <v>67.58</v>
      </c>
      <c r="H133" s="199" t="n">
        <v>67.58</v>
      </c>
      <c r="I133" s="185" t="n">
        <v>4</v>
      </c>
      <c r="J133" s="199" t="n">
        <v>270.32</v>
      </c>
      <c r="K133" s="196" t="n">
        <v>1</v>
      </c>
      <c r="L133" s="185" t="inlineStr">
        <is>
          <t>VIPE PRODUTOS E SERVICOS LTDA</t>
        </is>
      </c>
    </row>
    <row r="134">
      <c r="A134" s="191" t="inlineStr">
        <is>
          <t>SERVIÇO / MÃO DE OBRA</t>
        </is>
      </c>
      <c r="B134" s="191" t="inlineStr">
        <is>
          <t>Serviço de solda e pintura em suportes metálicos</t>
        </is>
      </c>
      <c r="C134" s="191" t="inlineStr">
        <is>
          <t>UN</t>
        </is>
      </c>
      <c r="D134" s="188" t="n">
        <v>1</v>
      </c>
      <c r="E134" s="192" t="n">
        <v>250</v>
      </c>
      <c r="F134" s="192" t="n">
        <v>250</v>
      </c>
      <c r="G134" s="192" t="n">
        <v>250</v>
      </c>
      <c r="H134" s="192" t="n">
        <v>250</v>
      </c>
      <c r="I134" s="191" t="n">
        <v>1</v>
      </c>
      <c r="J134" s="192" t="n">
        <v>250</v>
      </c>
      <c r="K134" s="188" t="n">
        <v>1</v>
      </c>
      <c r="L134" s="191" t="inlineStr">
        <is>
          <t>65.844.547 BRUNO SILVA ALENCAR</t>
        </is>
      </c>
    </row>
    <row r="135">
      <c r="A135" s="185" t="inlineStr">
        <is>
          <t>QUADRO / PROTEÇÃO ELÉTRICA</t>
        </is>
      </c>
      <c r="B135" s="185" t="inlineStr">
        <is>
          <t>CONDULETE TIPO "LB" 2" S/PINTURA C/ROSCA C/TAMPA TRAMONTINA 56103/306</t>
        </is>
      </c>
      <c r="C135" s="185" t="inlineStr">
        <is>
          <t>PC</t>
        </is>
      </c>
      <c r="D135" s="196" t="n">
        <v>1</v>
      </c>
      <c r="E135" s="199" t="n">
        <v>82.88</v>
      </c>
      <c r="F135" s="199" t="n">
        <v>82.88</v>
      </c>
      <c r="G135" s="199" t="n">
        <v>82.88</v>
      </c>
      <c r="H135" s="199" t="n">
        <v>82.88</v>
      </c>
      <c r="I135" s="185" t="n">
        <v>3</v>
      </c>
      <c r="J135" s="199" t="n">
        <v>248.64</v>
      </c>
      <c r="K135" s="196" t="n">
        <v>1</v>
      </c>
      <c r="L135" s="185" t="inlineStr">
        <is>
          <t>CONTROLE IND. E COM. DE MAT. ELETR. LTDA</t>
        </is>
      </c>
    </row>
    <row r="136">
      <c r="A136" s="191" t="inlineStr">
        <is>
          <t>ALAMBRADO / CERCA</t>
        </is>
      </c>
      <c r="B136" s="191" t="inlineStr">
        <is>
          <t>TELA COLUNA 5/16X7X17 6M N. BRASIL 11K</t>
        </is>
      </c>
      <c r="C136" s="191" t="inlineStr">
        <is>
          <t>UN</t>
        </is>
      </c>
      <c r="D136" s="188" t="n">
        <v>1</v>
      </c>
      <c r="E136" s="192" t="n">
        <v>81.98999999999999</v>
      </c>
      <c r="F136" s="192" t="n">
        <v>81.98999999999999</v>
      </c>
      <c r="G136" s="192" t="n">
        <v>81.98999999999999</v>
      </c>
      <c r="H136" s="192" t="n">
        <v>81.98999999999999</v>
      </c>
      <c r="I136" s="191" t="n">
        <v>3</v>
      </c>
      <c r="J136" s="192" t="n">
        <v>245.97</v>
      </c>
      <c r="K136" s="188" t="n">
        <v>1</v>
      </c>
      <c r="L136" s="191" t="inlineStr">
        <is>
          <t>COMERCIAL DO FERRO LTDA</t>
        </is>
      </c>
    </row>
    <row r="137">
      <c r="A137" s="185" t="inlineStr">
        <is>
          <t>CABO ELÉTRICO</t>
        </is>
      </c>
      <c r="B137" s="185" t="inlineStr">
        <is>
          <t>CABO FLEXIVEL 16MM 750V VERDE LAMESA / SIL</t>
        </is>
      </c>
      <c r="C137" s="185" t="inlineStr">
        <is>
          <t>MT</t>
        </is>
      </c>
      <c r="D137" s="196" t="n">
        <v>1</v>
      </c>
      <c r="E137" s="199" t="n">
        <v>16.23</v>
      </c>
      <c r="F137" s="199" t="n">
        <v>16.23</v>
      </c>
      <c r="G137" s="199" t="n">
        <v>16.23</v>
      </c>
      <c r="H137" s="199" t="n">
        <v>16.23</v>
      </c>
      <c r="I137" s="185" t="n">
        <v>15</v>
      </c>
      <c r="J137" s="199" t="n">
        <v>243.46</v>
      </c>
      <c r="K137" s="196" t="n">
        <v>1</v>
      </c>
      <c r="L137" s="185" t="inlineStr">
        <is>
          <t>KL ENERGIA LTDA EPP</t>
        </is>
      </c>
    </row>
    <row r="138">
      <c r="A138" s="191" t="inlineStr">
        <is>
          <t>ESTRUTURA METÁLICA</t>
        </is>
      </c>
      <c r="B138" s="191" t="inlineStr">
        <is>
          <t>CANTONEIRA DE FIXAÇÃO - SUPORTE BANDEIRA VIVO</t>
        </is>
      </c>
      <c r="C138" s="191" t="inlineStr">
        <is>
          <t>PC</t>
        </is>
      </c>
      <c r="D138" s="188" t="n">
        <v>1</v>
      </c>
      <c r="E138" s="192" t="n">
        <v>40</v>
      </c>
      <c r="F138" s="192" t="n">
        <v>40</v>
      </c>
      <c r="G138" s="192" t="n">
        <v>40</v>
      </c>
      <c r="H138" s="192" t="n">
        <v>40</v>
      </c>
      <c r="I138" s="191" t="n">
        <v>6</v>
      </c>
      <c r="J138" s="192" t="n">
        <v>240</v>
      </c>
      <c r="K138" s="188" t="n">
        <v>1</v>
      </c>
      <c r="L138" s="191" t="inlineStr">
        <is>
          <t>C-METAL LTDA</t>
        </is>
      </c>
    </row>
    <row r="139">
      <c r="A139" s="185" t="inlineStr">
        <is>
          <t>FIXAÇÃO / PARAFUSARIA</t>
        </is>
      </c>
      <c r="B139" s="185" t="inlineStr">
        <is>
          <t>CONECTOR PARAFUSO FENDIDO SPLIT BOLT 50MM BETEL</t>
        </is>
      </c>
      <c r="C139" s="185" t="inlineStr">
        <is>
          <t>UN</t>
        </is>
      </c>
      <c r="D139" s="196" t="n">
        <v>1</v>
      </c>
      <c r="E139" s="199" t="n">
        <v>23.9</v>
      </c>
      <c r="F139" s="199" t="n">
        <v>23.9</v>
      </c>
      <c r="G139" s="199" t="n">
        <v>23.9</v>
      </c>
      <c r="H139" s="199" t="n">
        <v>23.9</v>
      </c>
      <c r="I139" s="185" t="n">
        <v>10</v>
      </c>
      <c r="J139" s="199" t="n">
        <v>239</v>
      </c>
      <c r="K139" s="196" t="n">
        <v>1</v>
      </c>
      <c r="L139" s="185" t="inlineStr">
        <is>
          <t>ARARA COMERCIO DE MAT. DE CONST. EIRELI</t>
        </is>
      </c>
    </row>
    <row r="140">
      <c r="A140" s="191" t="inlineStr">
        <is>
          <t>ESTRUTURA METÁLICA</t>
        </is>
      </c>
      <c r="B140" s="191" t="inlineStr">
        <is>
          <t>SKYCO - U 60X200X60 x 4,76 - 690mm</t>
        </is>
      </c>
      <c r="C140" s="191" t="inlineStr">
        <is>
          <t>UN</t>
        </is>
      </c>
      <c r="D140" s="188" t="n">
        <v>1</v>
      </c>
      <c r="E140" s="192" t="n">
        <v>119</v>
      </c>
      <c r="F140" s="192" t="n">
        <v>119</v>
      </c>
      <c r="G140" s="192" t="n">
        <v>119</v>
      </c>
      <c r="H140" s="192" t="n">
        <v>119</v>
      </c>
      <c r="I140" s="191" t="n">
        <v>2</v>
      </c>
      <c r="J140" s="192" t="n">
        <v>238</v>
      </c>
      <c r="K140" s="188" t="n">
        <v>1</v>
      </c>
      <c r="L140" s="191" t="inlineStr">
        <is>
          <t>C-METAL LTDA</t>
        </is>
      </c>
    </row>
    <row r="141">
      <c r="A141" s="185" t="inlineStr">
        <is>
          <t>CABO ELÉTRICO</t>
        </is>
      </c>
      <c r="B141" s="185" t="inlineStr">
        <is>
          <t>CORDOALHA AÇO GALV. 3/8" CLASSE B 07 FIOS EHS</t>
        </is>
      </c>
      <c r="C141" s="185" t="inlineStr">
        <is>
          <t>MT</t>
        </is>
      </c>
      <c r="D141" s="196" t="n">
        <v>2</v>
      </c>
      <c r="E141" s="199" t="n">
        <v>19.77</v>
      </c>
      <c r="F141" s="199" t="n">
        <v>19.77</v>
      </c>
      <c r="G141" s="199" t="n">
        <v>19.77</v>
      </c>
      <c r="H141" s="199" t="n">
        <v>19.77</v>
      </c>
      <c r="I141" s="185" t="n">
        <v>12</v>
      </c>
      <c r="J141" s="199" t="n">
        <v>237.24</v>
      </c>
      <c r="K141" s="196" t="n">
        <v>1</v>
      </c>
      <c r="L141" s="185" t="inlineStr">
        <is>
          <t>CONTROLE IND. E COM. DE MAT. ELETR. LTDA</t>
        </is>
      </c>
    </row>
    <row r="142">
      <c r="A142" s="191" t="inlineStr">
        <is>
          <t>QUADRO / PROTEÇÃO ELÉTRICA</t>
        </is>
      </c>
      <c r="B142" s="191" t="inlineStr">
        <is>
          <t>TOMADA SOBREPOR 3P+T 63A 220/240V AZUL N4509 STECK</t>
        </is>
      </c>
      <c r="C142" s="191" t="inlineStr">
        <is>
          <t>UN</t>
        </is>
      </c>
      <c r="D142" s="188" t="n">
        <v>1</v>
      </c>
      <c r="E142" s="192" t="n">
        <v>235.68</v>
      </c>
      <c r="F142" s="192" t="n">
        <v>235.68</v>
      </c>
      <c r="G142" s="192" t="n">
        <v>235.68</v>
      </c>
      <c r="H142" s="192" t="n">
        <v>235.68</v>
      </c>
      <c r="I142" s="191" t="n">
        <v>1</v>
      </c>
      <c r="J142" s="192" t="n">
        <v>235.68</v>
      </c>
      <c r="K142" s="188" t="n">
        <v>1</v>
      </c>
      <c r="L142" s="191" t="inlineStr">
        <is>
          <t>CONTROLE IND. E COM. DE MAT. ELETR. LTDA</t>
        </is>
      </c>
    </row>
    <row r="143">
      <c r="A143" s="185" t="inlineStr">
        <is>
          <t>VEÍCULO / CARRETINHA</t>
        </is>
      </c>
      <c r="B143" s="185" t="inlineStr">
        <is>
          <t>METALON 50mm X 30mm 0,95mm GA 6000mm (7,008 KG)</t>
        </is>
      </c>
      <c r="C143" s="185" t="inlineStr">
        <is>
          <t>UN</t>
        </is>
      </c>
      <c r="D143" s="196" t="n">
        <v>1</v>
      </c>
      <c r="E143" s="199" t="n">
        <v>78</v>
      </c>
      <c r="F143" s="199" t="n">
        <v>78</v>
      </c>
      <c r="G143" s="199" t="n">
        <v>78</v>
      </c>
      <c r="H143" s="199" t="n">
        <v>78</v>
      </c>
      <c r="I143" s="185" t="n">
        <v>3</v>
      </c>
      <c r="J143" s="199" t="n">
        <v>234</v>
      </c>
      <c r="K143" s="196" t="n">
        <v>1</v>
      </c>
      <c r="L143" s="185" t="inlineStr">
        <is>
          <t>P DA SILVA GABRIEL LTDA</t>
        </is>
      </c>
    </row>
    <row r="144">
      <c r="A144" s="191" t="inlineStr">
        <is>
          <t>QUADRO / PROTEÇÃO ELÉTRICA</t>
        </is>
      </c>
      <c r="B144" s="191" t="inlineStr">
        <is>
          <t>KIT BARRAMENTO 16 DIN (100A) TNII 904381N</t>
        </is>
      </c>
      <c r="C144" s="191" t="inlineStr">
        <is>
          <t>UN</t>
        </is>
      </c>
      <c r="D144" s="188" t="n">
        <v>1</v>
      </c>
      <c r="E144" s="192" t="n">
        <v>232.59</v>
      </c>
      <c r="F144" s="192" t="n">
        <v>232.59</v>
      </c>
      <c r="G144" s="192" t="n">
        <v>232.59</v>
      </c>
      <c r="H144" s="192" t="n">
        <v>232.59</v>
      </c>
      <c r="I144" s="191" t="n">
        <v>1</v>
      </c>
      <c r="J144" s="192" t="n">
        <v>232.59</v>
      </c>
      <c r="K144" s="188" t="n">
        <v>1</v>
      </c>
      <c r="L144" s="191" t="inlineStr">
        <is>
          <t>CONTROLE IND. E COM. DE MAT. ELETR. LTDA</t>
        </is>
      </c>
    </row>
    <row r="145">
      <c r="A145" s="185" t="inlineStr">
        <is>
          <t>QUADRO / PROTEÇÃO ELÉTRICA</t>
        </is>
      </c>
      <c r="B145" s="185" t="inlineStr">
        <is>
          <t>CONDULETE TIPO "LB" 2" S/PINT C/ROSCA C/TAMPA TRAMONTINA 56103/306</t>
        </is>
      </c>
      <c r="C145" s="185" t="inlineStr">
        <is>
          <t>PC</t>
        </is>
      </c>
      <c r="D145" s="196" t="n">
        <v>1</v>
      </c>
      <c r="E145" s="199" t="n">
        <v>77.34999999999999</v>
      </c>
      <c r="F145" s="199" t="n">
        <v>77.34999999999999</v>
      </c>
      <c r="G145" s="199" t="n">
        <v>77.34999999999999</v>
      </c>
      <c r="H145" s="199" t="n">
        <v>77.34999999999999</v>
      </c>
      <c r="I145" s="185" t="n">
        <v>3</v>
      </c>
      <c r="J145" s="199" t="n">
        <v>232.05</v>
      </c>
      <c r="K145" s="196" t="n">
        <v>1</v>
      </c>
      <c r="L145" s="185" t="inlineStr">
        <is>
          <t>CONTROLE IND. E COM. DE MAT. ELETR. LTDA (TRANSOL)</t>
        </is>
      </c>
    </row>
    <row r="146">
      <c r="A146" s="191" t="inlineStr">
        <is>
          <t>ESTRUTURA METÁLICA</t>
        </is>
      </c>
      <c r="B146" s="191" t="inlineStr">
        <is>
          <t>QUADRO E REQUADRO CAIXA DE PASSAGEM 300 x 300mm</t>
        </is>
      </c>
      <c r="C146" s="191" t="inlineStr">
        <is>
          <t>PC</t>
        </is>
      </c>
      <c r="D146" s="188" t="n">
        <v>1</v>
      </c>
      <c r="E146" s="192" t="n">
        <v>230</v>
      </c>
      <c r="F146" s="192" t="n">
        <v>230</v>
      </c>
      <c r="G146" s="192" t="n">
        <v>230</v>
      </c>
      <c r="H146" s="192" t="n">
        <v>230</v>
      </c>
      <c r="I146" s="191" t="n">
        <v>1</v>
      </c>
      <c r="J146" s="192" t="n">
        <v>230</v>
      </c>
      <c r="K146" s="188" t="n">
        <v>1</v>
      </c>
      <c r="L146" s="191" t="inlineStr">
        <is>
          <t>C-METAL LTDA</t>
        </is>
      </c>
    </row>
    <row r="147">
      <c r="A147" s="185" t="inlineStr">
        <is>
          <t>QUADRO / PROTEÇÃO ELÉTRICA</t>
        </is>
      </c>
      <c r="B147" s="185" t="inlineStr">
        <is>
          <t>CAIXA MEDIDOR POLIFASICA EQUATORIAL PLASTIMAX 9418</t>
        </is>
      </c>
      <c r="C147" s="185" t="inlineStr">
        <is>
          <t>UN</t>
        </is>
      </c>
      <c r="D147" s="196" t="n">
        <v>2</v>
      </c>
      <c r="E147" s="199" t="n">
        <v>114.57</v>
      </c>
      <c r="F147" s="199" t="n">
        <v>114.57</v>
      </c>
      <c r="G147" s="199" t="n">
        <v>114.57</v>
      </c>
      <c r="H147" s="199" t="n">
        <v>114.57</v>
      </c>
      <c r="I147" s="185" t="n">
        <v>2</v>
      </c>
      <c r="J147" s="199" t="n">
        <v>229.14</v>
      </c>
      <c r="K147" s="196" t="n">
        <v>1</v>
      </c>
      <c r="L147" s="185" t="inlineStr">
        <is>
          <t>VIPE PRODUTOS E SERVICOS LTDA</t>
        </is>
      </c>
    </row>
    <row r="148">
      <c r="A148" s="191" t="inlineStr">
        <is>
          <t>ATERRAMENTO</t>
        </is>
      </c>
      <c r="B148" s="191" t="inlineStr">
        <is>
          <t>CONECTOR SPLIT BOLT SIMPLES 50 MM</t>
        </is>
      </c>
      <c r="C148" s="191" t="inlineStr">
        <is>
          <t>UN</t>
        </is>
      </c>
      <c r="D148" s="188" t="n">
        <v>1</v>
      </c>
      <c r="E148" s="192" t="n">
        <v>22.85</v>
      </c>
      <c r="F148" s="192" t="n">
        <v>22.85</v>
      </c>
      <c r="G148" s="192" t="n">
        <v>22.85</v>
      </c>
      <c r="H148" s="192" t="n">
        <v>22.85</v>
      </c>
      <c r="I148" s="191" t="n">
        <v>10</v>
      </c>
      <c r="J148" s="192" t="n">
        <v>228.49</v>
      </c>
      <c r="K148" s="188" t="n">
        <v>1</v>
      </c>
      <c r="L148" s="191" t="inlineStr">
        <is>
          <t>SARAIVA COMERCIO ATACADISTA LTDA - EPP</t>
        </is>
      </c>
    </row>
    <row r="149">
      <c r="A149" s="185" t="inlineStr">
        <is>
          <t>CIMENTO / AGREGADOS</t>
        </is>
      </c>
      <c r="B149" s="185" t="inlineStr">
        <is>
          <t>CIMENTO POTY 50 KG</t>
        </is>
      </c>
      <c r="C149" s="185" t="inlineStr">
        <is>
          <t>UN</t>
        </is>
      </c>
      <c r="D149" s="196" t="n">
        <v>1</v>
      </c>
      <c r="E149" s="199" t="n">
        <v>44.5</v>
      </c>
      <c r="F149" s="199" t="n">
        <v>44.5</v>
      </c>
      <c r="G149" s="199" t="n">
        <v>44.5</v>
      </c>
      <c r="H149" s="199" t="n">
        <v>44.5</v>
      </c>
      <c r="I149" s="185" t="n">
        <v>5</v>
      </c>
      <c r="J149" s="199" t="n">
        <v>222.5</v>
      </c>
      <c r="K149" s="196" t="n">
        <v>1</v>
      </c>
      <c r="L149" s="185" t="inlineStr">
        <is>
          <t>RIO TAPAJOS COM ATACADISTA DE MAT DE CONST LTDA</t>
        </is>
      </c>
    </row>
    <row r="150">
      <c r="A150" s="191" t="inlineStr">
        <is>
          <t>ELETRODUTO / DUTO</t>
        </is>
      </c>
      <c r="B150" s="191" t="inlineStr">
        <is>
          <t>CURVA GALV. A FOGO 90GR 2" 14352</t>
        </is>
      </c>
      <c r="C150" s="191" t="inlineStr">
        <is>
          <t>PC</t>
        </is>
      </c>
      <c r="D150" s="188" t="n">
        <v>1</v>
      </c>
      <c r="E150" s="192" t="n">
        <v>55.39</v>
      </c>
      <c r="F150" s="192" t="n">
        <v>55.39</v>
      </c>
      <c r="G150" s="192" t="n">
        <v>55.39</v>
      </c>
      <c r="H150" s="192" t="n">
        <v>55.39</v>
      </c>
      <c r="I150" s="191" t="n">
        <v>4</v>
      </c>
      <c r="J150" s="192" t="n">
        <v>221.56</v>
      </c>
      <c r="K150" s="188" t="n">
        <v>1</v>
      </c>
      <c r="L150" s="191" t="inlineStr">
        <is>
          <t>CONTROLE IND. E COM. DE MAT. ELETR. LTDA</t>
        </is>
      </c>
    </row>
    <row r="151">
      <c r="A151" s="185" t="inlineStr">
        <is>
          <t>QUADRO / PROTEÇÃO ELÉTRICA</t>
        </is>
      </c>
      <c r="B151" s="185" t="inlineStr">
        <is>
          <t>TOMADA SOB 3P+T 63A 220/240V AZUL - N4509 - STECK</t>
        </is>
      </c>
      <c r="C151" s="185" t="inlineStr">
        <is>
          <t>UN</t>
        </is>
      </c>
      <c r="D151" s="196" t="n">
        <v>1</v>
      </c>
      <c r="E151" s="199" t="n">
        <v>217.92</v>
      </c>
      <c r="F151" s="199" t="n">
        <v>217.92</v>
      </c>
      <c r="G151" s="199" t="n">
        <v>217.92</v>
      </c>
      <c r="H151" s="199" t="n">
        <v>217.92</v>
      </c>
      <c r="I151" s="185" t="n">
        <v>1</v>
      </c>
      <c r="J151" s="199" t="n">
        <v>217.92</v>
      </c>
      <c r="K151" s="196" t="n">
        <v>1</v>
      </c>
      <c r="L151" s="185" t="inlineStr">
        <is>
          <t>CONTROLE IND. E COM. DE MAT. ELETR. LTDA</t>
        </is>
      </c>
    </row>
    <row r="152">
      <c r="A152" s="191" t="inlineStr">
        <is>
          <t>CABO ELÉTRICO</t>
        </is>
      </c>
      <c r="B152" s="191" t="inlineStr">
        <is>
          <t>CABO 16MM AZUL 1KV</t>
        </is>
      </c>
      <c r="C152" s="191" t="inlineStr"/>
      <c r="D152" s="188" t="n">
        <v>1</v>
      </c>
      <c r="E152" s="192" t="n">
        <v>21.78</v>
      </c>
      <c r="F152" s="192" t="n">
        <v>21.78</v>
      </c>
      <c r="G152" s="192" t="n">
        <v>21.78</v>
      </c>
      <c r="H152" s="192" t="n">
        <v>21.78</v>
      </c>
      <c r="I152" s="191" t="n">
        <v>10</v>
      </c>
      <c r="J152" s="192" t="n">
        <v>217.8</v>
      </c>
      <c r="K152" s="188" t="n">
        <v>1</v>
      </c>
      <c r="L152" s="191" t="inlineStr">
        <is>
          <t>R O MATERIAIS ELETRICOS LTDA</t>
        </is>
      </c>
    </row>
    <row r="153">
      <c r="A153" s="185" t="inlineStr">
        <is>
          <t>CIMENTO / AGREGADOS</t>
        </is>
      </c>
      <c r="B153" s="185" t="inlineStr">
        <is>
          <t>LUX LUXPISO CONCRETO 15 LT</t>
        </is>
      </c>
      <c r="C153" s="185" t="inlineStr">
        <is>
          <t>L</t>
        </is>
      </c>
      <c r="D153" s="196" t="n">
        <v>1</v>
      </c>
      <c r="E153" s="199" t="n">
        <v>215.72</v>
      </c>
      <c r="F153" s="199" t="n">
        <v>215.72</v>
      </c>
      <c r="G153" s="199" t="n">
        <v>215.72</v>
      </c>
      <c r="H153" s="199" t="n">
        <v>215.72</v>
      </c>
      <c r="I153" s="185" t="n">
        <v>1</v>
      </c>
      <c r="J153" s="199" t="n">
        <v>215.72</v>
      </c>
      <c r="K153" s="196" t="n">
        <v>1</v>
      </c>
      <c r="L153" s="185" t="inlineStr">
        <is>
          <t>RIO TAPAJOS COM ATACADISTA DE MAT DE CONST LTDA</t>
        </is>
      </c>
    </row>
    <row r="154">
      <c r="A154" s="191" t="inlineStr">
        <is>
          <t>ATERRAMENTO</t>
        </is>
      </c>
      <c r="B154" s="191" t="inlineStr">
        <is>
          <t>MOLDE SOLDA HCT-5/8.35-2 / GT-5/8.35</t>
        </is>
      </c>
      <c r="C154" s="191" t="inlineStr">
        <is>
          <t>UN</t>
        </is>
      </c>
      <c r="D154" s="188" t="n">
        <v>2</v>
      </c>
      <c r="E154" s="192" t="n">
        <v>107.43</v>
      </c>
      <c r="F154" s="192" t="n">
        <v>107.43</v>
      </c>
      <c r="G154" s="192" t="n">
        <v>107.43</v>
      </c>
      <c r="H154" s="192" t="n">
        <v>107.43</v>
      </c>
      <c r="I154" s="191" t="n">
        <v>2</v>
      </c>
      <c r="J154" s="192" t="n">
        <v>214.86</v>
      </c>
      <c r="K154" s="188" t="n">
        <v>1</v>
      </c>
      <c r="L154" s="191" t="inlineStr">
        <is>
          <t>CONTROLE IND. E COM. DE MAT. ELETR. LTDA</t>
        </is>
      </c>
    </row>
    <row r="155">
      <c r="A155" s="185" t="inlineStr">
        <is>
          <t>ELETRODUTO / DUTO</t>
        </is>
      </c>
      <c r="B155" s="185" t="inlineStr">
        <is>
          <t>DUTO PEAD KANADUTO LC SW DN32 PRETO 1" GERPLAST</t>
        </is>
      </c>
      <c r="C155" s="185" t="inlineStr">
        <is>
          <t>MT</t>
        </is>
      </c>
      <c r="D155" s="196" t="n">
        <v>3</v>
      </c>
      <c r="E155" s="199" t="n">
        <v>4.76</v>
      </c>
      <c r="F155" s="199" t="n">
        <v>4.96</v>
      </c>
      <c r="G155" s="199" t="n">
        <v>4.36</v>
      </c>
      <c r="H155" s="199" t="n">
        <v>4.96</v>
      </c>
      <c r="I155" s="185" t="n">
        <v>45</v>
      </c>
      <c r="J155" s="199" t="n">
        <v>214.2</v>
      </c>
      <c r="K155" s="196" t="n">
        <v>2</v>
      </c>
      <c r="L155" s="185" t="inlineStr">
        <is>
          <t>VIPE PRODUTOS E SERVICOS LTDA; VIPE PRODUTOS E SERVICOS LTDA (PLANETA ENERGIA)</t>
        </is>
      </c>
    </row>
    <row r="156">
      <c r="A156" s="191" t="inlineStr">
        <is>
          <t>TINTA / IMPERMEABILIZANTE</t>
        </is>
      </c>
      <c r="B156" s="191" t="inlineStr">
        <is>
          <t>IMPERMEABILIZANTE NEUTROL 3,6KG VEDACIT - 121826</t>
        </is>
      </c>
      <c r="C156" s="191" t="inlineStr">
        <is>
          <t>UN</t>
        </is>
      </c>
      <c r="D156" s="188" t="n">
        <v>1</v>
      </c>
      <c r="E156" s="192" t="n">
        <v>211.85</v>
      </c>
      <c r="F156" s="192" t="n">
        <v>211.85</v>
      </c>
      <c r="G156" s="192" t="n">
        <v>211.85</v>
      </c>
      <c r="H156" s="192" t="n">
        <v>211.85</v>
      </c>
      <c r="I156" s="191" t="n">
        <v>1</v>
      </c>
      <c r="J156" s="192" t="n">
        <v>211.85</v>
      </c>
      <c r="K156" s="188" t="n">
        <v>1</v>
      </c>
      <c r="L156" s="191" t="inlineStr">
        <is>
          <t>PLANETA CONSTRUÇÃO LTDA</t>
        </is>
      </c>
    </row>
    <row r="157">
      <c r="A157" s="185" t="inlineStr">
        <is>
          <t>ELETRODUTO / DUTO</t>
        </is>
      </c>
      <c r="B157" s="185" t="inlineStr">
        <is>
          <t>DUTO PEAD KANADUTO SW DN 63 CINZA 2"</t>
        </is>
      </c>
      <c r="C157" s="185" t="inlineStr">
        <is>
          <t>MT</t>
        </is>
      </c>
      <c r="D157" s="196" t="n">
        <v>1</v>
      </c>
      <c r="E157" s="199" t="n">
        <v>10</v>
      </c>
      <c r="F157" s="199" t="n">
        <v>10</v>
      </c>
      <c r="G157" s="199" t="n">
        <v>10</v>
      </c>
      <c r="H157" s="199" t="n">
        <v>10</v>
      </c>
      <c r="I157" s="185" t="n">
        <v>21</v>
      </c>
      <c r="J157" s="199" t="n">
        <v>210</v>
      </c>
      <c r="K157" s="196" t="n">
        <v>1</v>
      </c>
      <c r="L157" s="185" t="inlineStr">
        <is>
          <t>J. C. MENDES FILHO LTDA.</t>
        </is>
      </c>
    </row>
    <row r="158">
      <c r="A158" s="191" t="inlineStr">
        <is>
          <t>ELETRODUTO / DUTO</t>
        </is>
      </c>
      <c r="B158" s="191" t="inlineStr">
        <is>
          <t>MINI DISJUNTOR 3P 50A CURVA C 415V 3KA 5SJ13507MB SIEMENS</t>
        </is>
      </c>
      <c r="C158" s="191" t="inlineStr">
        <is>
          <t>UN</t>
        </is>
      </c>
      <c r="D158" s="188" t="n">
        <v>1</v>
      </c>
      <c r="E158" s="192" t="n">
        <v>68.87</v>
      </c>
      <c r="F158" s="192" t="n">
        <v>68.87</v>
      </c>
      <c r="G158" s="192" t="n">
        <v>68.87</v>
      </c>
      <c r="H158" s="192" t="n">
        <v>68.87</v>
      </c>
      <c r="I158" s="191" t="n">
        <v>3</v>
      </c>
      <c r="J158" s="192" t="n">
        <v>206.6</v>
      </c>
      <c r="K158" s="188" t="n">
        <v>1</v>
      </c>
      <c r="L158" s="191" t="inlineStr">
        <is>
          <t>CONTROLE IND. E COM. DE MAT. ELETR. LTDA</t>
        </is>
      </c>
    </row>
    <row r="159">
      <c r="A159" s="185" t="inlineStr">
        <is>
          <t>ELETRODUTO / DUTO</t>
        </is>
      </c>
      <c r="B159" s="185" t="inlineStr">
        <is>
          <t>ELETR CORR PT 2" 8252 PLASTIBRAS</t>
        </is>
      </c>
      <c r="C159" s="185" t="inlineStr">
        <is>
          <t>MT</t>
        </is>
      </c>
      <c r="D159" s="196" t="n">
        <v>1</v>
      </c>
      <c r="E159" s="199" t="n">
        <v>7.9</v>
      </c>
      <c r="F159" s="199" t="n">
        <v>7.9</v>
      </c>
      <c r="G159" s="199" t="n">
        <v>7.9</v>
      </c>
      <c r="H159" s="199" t="n">
        <v>7.9</v>
      </c>
      <c r="I159" s="185" t="n">
        <v>26</v>
      </c>
      <c r="J159" s="199" t="n">
        <v>205.4</v>
      </c>
      <c r="K159" s="196" t="n">
        <v>1</v>
      </c>
      <c r="L159" s="185" t="inlineStr">
        <is>
          <t>ARARA COMERCIO DE MAT. DE CONST. EIRELI</t>
        </is>
      </c>
    </row>
    <row r="160">
      <c r="A160" s="191" t="inlineStr">
        <is>
          <t>SERVIÇO / MÃO DE OBRA</t>
        </is>
      </c>
      <c r="B160" s="191" t="inlineStr">
        <is>
          <t>1.5 Rastreio georreferenciado dos pontos com GPS de precisão</t>
        </is>
      </c>
      <c r="C160" s="191" t="inlineStr">
        <is>
          <t>UN</t>
        </is>
      </c>
      <c r="D160" s="188" t="n">
        <v>1</v>
      </c>
      <c r="E160" s="192" t="n">
        <v>100</v>
      </c>
      <c r="F160" s="192" t="n">
        <v>100</v>
      </c>
      <c r="G160" s="192" t="n">
        <v>100</v>
      </c>
      <c r="H160" s="192" t="n">
        <v>100</v>
      </c>
      <c r="I160" s="191" t="n">
        <v>2</v>
      </c>
      <c r="J160" s="192" t="n">
        <v>200</v>
      </c>
      <c r="K160" s="188" t="n">
        <v>1</v>
      </c>
      <c r="L160" s="191" t="inlineStr">
        <is>
          <t>SONDLAB - SONDAGEM E FUNDAÇÃO (CNPJ 46.973.841/0001-86)</t>
        </is>
      </c>
    </row>
    <row r="161">
      <c r="A161" s="185" t="inlineStr">
        <is>
          <t>POSTE / TUBO DE AÇO</t>
        </is>
      </c>
      <c r="B161" s="185" t="inlineStr">
        <is>
          <t>POSTE DE ILUMINAÇÃO</t>
        </is>
      </c>
      <c r="C161" s="185" t="inlineStr">
        <is>
          <t>PC</t>
        </is>
      </c>
      <c r="D161" s="196" t="n">
        <v>1</v>
      </c>
      <c r="E161" s="199" t="n">
        <v>200</v>
      </c>
      <c r="F161" s="199" t="n">
        <v>200</v>
      </c>
      <c r="G161" s="199" t="n">
        <v>200</v>
      </c>
      <c r="H161" s="199" t="n">
        <v>200</v>
      </c>
      <c r="I161" s="185" t="n">
        <v>1</v>
      </c>
      <c r="J161" s="199" t="n">
        <v>200</v>
      </c>
      <c r="K161" s="196" t="n">
        <v>1</v>
      </c>
      <c r="L161" s="185" t="inlineStr">
        <is>
          <t>C-METAL LTDA</t>
        </is>
      </c>
    </row>
    <row r="162">
      <c r="A162" s="191" t="inlineStr">
        <is>
          <t>ESTRUTURA METÁLICA</t>
        </is>
      </c>
      <c r="B162" s="191" t="inlineStr">
        <is>
          <t>DUTO CORRUGADO 2" ISOTEX</t>
        </is>
      </c>
      <c r="C162" s="191" t="inlineStr">
        <is>
          <t>MT</t>
        </is>
      </c>
      <c r="D162" s="188" t="n">
        <v>1</v>
      </c>
      <c r="E162" s="192" t="n">
        <v>10.8</v>
      </c>
      <c r="F162" s="192" t="n">
        <v>10.8</v>
      </c>
      <c r="G162" s="192" t="n">
        <v>10.8</v>
      </c>
      <c r="H162" s="192" t="n">
        <v>10.8</v>
      </c>
      <c r="I162" s="191" t="n">
        <v>18</v>
      </c>
      <c r="J162" s="192" t="n">
        <v>194.4</v>
      </c>
      <c r="K162" s="188" t="n">
        <v>1</v>
      </c>
      <c r="L162" s="191" t="inlineStr">
        <is>
          <t>ELETROFORTE COMERCIO E INCORPORACOES EIRELI</t>
        </is>
      </c>
    </row>
    <row r="163">
      <c r="A163" s="185" t="inlineStr">
        <is>
          <t>ATERRAMENTO</t>
        </is>
      </c>
      <c r="B163" s="185" t="inlineStr">
        <is>
          <t>CARTUCHO P/ SOLDA EXOTERMICA 90 GR</t>
        </is>
      </c>
      <c r="C163" s="185" t="inlineStr">
        <is>
          <t>PCT</t>
        </is>
      </c>
      <c r="D163" s="196" t="n">
        <v>1</v>
      </c>
      <c r="E163" s="199" t="n">
        <v>24.26</v>
      </c>
      <c r="F163" s="199" t="n">
        <v>24.26</v>
      </c>
      <c r="G163" s="199" t="n">
        <v>24.26</v>
      </c>
      <c r="H163" s="199" t="n">
        <v>24.26</v>
      </c>
      <c r="I163" s="185" t="n">
        <v>8</v>
      </c>
      <c r="J163" s="199" t="n">
        <v>194.11</v>
      </c>
      <c r="K163" s="196" t="n">
        <v>1</v>
      </c>
      <c r="L163" s="185" t="inlineStr">
        <is>
          <t>SARAIVA COMERCIO ATACADISTA LTDA - EPP</t>
        </is>
      </c>
    </row>
    <row r="164">
      <c r="A164" s="191" t="inlineStr">
        <is>
          <t>CABO ELÉTRICO</t>
        </is>
      </c>
      <c r="B164" s="191" t="inlineStr">
        <is>
          <t>CABO DE COBRE NU 50MM²</t>
        </is>
      </c>
      <c r="C164" s="191" t="inlineStr">
        <is>
          <t>MT</t>
        </is>
      </c>
      <c r="D164" s="188" t="n">
        <v>1</v>
      </c>
      <c r="E164" s="192" t="n">
        <v>31.33</v>
      </c>
      <c r="F164" s="192" t="n">
        <v>31.33</v>
      </c>
      <c r="G164" s="192" t="n">
        <v>31.33</v>
      </c>
      <c r="H164" s="192" t="n">
        <v>31.33</v>
      </c>
      <c r="I164" s="191" t="n">
        <v>6</v>
      </c>
      <c r="J164" s="192" t="n">
        <v>187.98</v>
      </c>
      <c r="K164" s="188" t="n">
        <v>1</v>
      </c>
      <c r="L164" s="191" t="inlineStr">
        <is>
          <t>H OLIVEIRA DE SOUSA COMERCIO LTDA</t>
        </is>
      </c>
    </row>
    <row r="165">
      <c r="A165" s="185" t="inlineStr">
        <is>
          <t>QUADRO / PROTEÇÃO ELÉTRICA</t>
        </is>
      </c>
      <c r="B165" s="185" t="inlineStr">
        <is>
          <t>CAIXA MEDIÇÃO TRIFÁSICA CMD3 P6 VISOR VIDRO PT JA</t>
        </is>
      </c>
      <c r="C165" s="185" t="inlineStr">
        <is>
          <t>UN</t>
        </is>
      </c>
      <c r="D165" s="196" t="n">
        <v>1</v>
      </c>
      <c r="E165" s="199" t="n">
        <v>185</v>
      </c>
      <c r="F165" s="199" t="n">
        <v>185</v>
      </c>
      <c r="G165" s="199" t="n">
        <v>185</v>
      </c>
      <c r="H165" s="199" t="n">
        <v>185</v>
      </c>
      <c r="I165" s="185" t="n">
        <v>1</v>
      </c>
      <c r="J165" s="199" t="n">
        <v>185</v>
      </c>
      <c r="K165" s="196" t="n">
        <v>1</v>
      </c>
      <c r="L165" s="185" t="inlineStr">
        <is>
          <t>J. C. MENDES FILHO LTDA.</t>
        </is>
      </c>
    </row>
    <row r="166">
      <c r="A166" s="191" t="inlineStr">
        <is>
          <t>ESTRUTURA METÁLICA</t>
        </is>
      </c>
      <c r="B166" s="191" t="inlineStr">
        <is>
          <t>CANTONEIRA DE TRAVAMENTO - SUPORTE BANDEIRA VIVO</t>
        </is>
      </c>
      <c r="C166" s="191" t="inlineStr">
        <is>
          <t>PC</t>
        </is>
      </c>
      <c r="D166" s="188" t="n">
        <v>1</v>
      </c>
      <c r="E166" s="192" t="n">
        <v>30</v>
      </c>
      <c r="F166" s="192" t="n">
        <v>30</v>
      </c>
      <c r="G166" s="192" t="n">
        <v>30</v>
      </c>
      <c r="H166" s="192" t="n">
        <v>30</v>
      </c>
      <c r="I166" s="191" t="n">
        <v>6</v>
      </c>
      <c r="J166" s="192" t="n">
        <v>180</v>
      </c>
      <c r="K166" s="188" t="n">
        <v>1</v>
      </c>
      <c r="L166" s="191" t="inlineStr">
        <is>
          <t>C-METAL LTDA</t>
        </is>
      </c>
    </row>
    <row r="167">
      <c r="A167" s="185" t="inlineStr">
        <is>
          <t>ESTRUTURA METÁLICA</t>
        </is>
      </c>
      <c r="B167" s="185" t="inlineStr">
        <is>
          <t>ESTEIRA 3,00m x L=400mm</t>
        </is>
      </c>
      <c r="C167" s="185" t="inlineStr">
        <is>
          <t>PC</t>
        </is>
      </c>
      <c r="D167" s="196" t="n">
        <v>1</v>
      </c>
      <c r="E167" s="199" t="n">
        <v>90</v>
      </c>
      <c r="F167" s="199" t="n">
        <v>90</v>
      </c>
      <c r="G167" s="199" t="n">
        <v>90</v>
      </c>
      <c r="H167" s="199" t="n">
        <v>90</v>
      </c>
      <c r="I167" s="185" t="n">
        <v>2</v>
      </c>
      <c r="J167" s="199" t="n">
        <v>180</v>
      </c>
      <c r="K167" s="196" t="n">
        <v>1</v>
      </c>
      <c r="L167" s="185" t="inlineStr">
        <is>
          <t>C-METAL LTDA</t>
        </is>
      </c>
    </row>
    <row r="168">
      <c r="A168" s="191" t="inlineStr">
        <is>
          <t>ELETRODUTO / DUTO</t>
        </is>
      </c>
      <c r="B168" s="191" t="inlineStr">
        <is>
          <t>ELETRODUTO GALVANIZADO MEDIO 2" - ELECON</t>
        </is>
      </c>
      <c r="C168" s="191" t="inlineStr">
        <is>
          <t>UND</t>
        </is>
      </c>
      <c r="D168" s="188" t="n">
        <v>1</v>
      </c>
      <c r="E168" s="192" t="n">
        <v>89.8</v>
      </c>
      <c r="F168" s="192" t="n">
        <v>89.8</v>
      </c>
      <c r="G168" s="192" t="n">
        <v>89.8</v>
      </c>
      <c r="H168" s="192" t="n">
        <v>89.8</v>
      </c>
      <c r="I168" s="191" t="n">
        <v>2</v>
      </c>
      <c r="J168" s="192" t="n">
        <v>179.6</v>
      </c>
      <c r="K168" s="188" t="n">
        <v>1</v>
      </c>
      <c r="L168" s="191" t="inlineStr">
        <is>
          <t>ELETROFORTE COMERCIO E INCORPORACOES EIRELI</t>
        </is>
      </c>
    </row>
    <row r="169">
      <c r="A169" s="185" t="inlineStr">
        <is>
          <t>ESTRUTURA METÁLICA</t>
        </is>
      </c>
      <c r="B169" s="185" t="inlineStr">
        <is>
          <t>ELETRODUTO CORRUGADO PT 2" 8252 PLASTIBRAS</t>
        </is>
      </c>
      <c r="C169" s="185" t="inlineStr">
        <is>
          <t>MT</t>
        </is>
      </c>
      <c r="D169" s="196" t="n">
        <v>1</v>
      </c>
      <c r="E169" s="199" t="n">
        <v>6.72</v>
      </c>
      <c r="F169" s="199" t="n">
        <v>6.72</v>
      </c>
      <c r="G169" s="199" t="n">
        <v>6.72</v>
      </c>
      <c r="H169" s="199" t="n">
        <v>6.72</v>
      </c>
      <c r="I169" s="185" t="n">
        <v>26</v>
      </c>
      <c r="J169" s="199" t="n">
        <v>174.72</v>
      </c>
      <c r="K169" s="196" t="n">
        <v>1</v>
      </c>
      <c r="L169" s="185" t="inlineStr">
        <is>
          <t>ARARA COMERCIO DE MAT. DE CONST. EIRELI</t>
        </is>
      </c>
    </row>
    <row r="170">
      <c r="A170" s="191" t="inlineStr">
        <is>
          <t>POSTE / TUBO DE AÇO</t>
        </is>
      </c>
      <c r="B170" s="191" t="inlineStr">
        <is>
          <t>TUBO ELETRODUTO PVC 2" PRETO COFLEX</t>
        </is>
      </c>
      <c r="C170" s="191" t="inlineStr">
        <is>
          <t>UN</t>
        </is>
      </c>
      <c r="D170" s="188" t="n">
        <v>1</v>
      </c>
      <c r="E170" s="192" t="n">
        <v>58.03</v>
      </c>
      <c r="F170" s="192" t="n">
        <v>58.03</v>
      </c>
      <c r="G170" s="192" t="n">
        <v>58.03</v>
      </c>
      <c r="H170" s="192" t="n">
        <v>58.03</v>
      </c>
      <c r="I170" s="191" t="n">
        <v>3</v>
      </c>
      <c r="J170" s="192" t="n">
        <v>174.09</v>
      </c>
      <c r="K170" s="188" t="n">
        <v>1</v>
      </c>
      <c r="L170" s="191" t="inlineStr">
        <is>
          <t>ARARA COMERCIO DE MAT. DE CONST. EIRELI</t>
        </is>
      </c>
    </row>
    <row r="171">
      <c r="A171" s="185" t="inlineStr">
        <is>
          <t>ATERRAMENTO</t>
        </is>
      </c>
      <c r="B171" s="185" t="inlineStr">
        <is>
          <t>CARTUCHO SOLDA Nº 90 - SPDA</t>
        </is>
      </c>
      <c r="C171" s="185" t="inlineStr">
        <is>
          <t>UN</t>
        </is>
      </c>
      <c r="D171" s="196" t="n">
        <v>1</v>
      </c>
      <c r="E171" s="199" t="n">
        <v>29</v>
      </c>
      <c r="F171" s="199" t="n">
        <v>29</v>
      </c>
      <c r="G171" s="199" t="n">
        <v>29</v>
      </c>
      <c r="H171" s="199" t="n">
        <v>29</v>
      </c>
      <c r="I171" s="185" t="n">
        <v>6</v>
      </c>
      <c r="J171" s="199" t="n">
        <v>174</v>
      </c>
      <c r="K171" s="196" t="n">
        <v>1</v>
      </c>
      <c r="L171" s="185" t="inlineStr">
        <is>
          <t>VANDERLI N MORAIS 1000 COISAS ELETRICAS LTDA</t>
        </is>
      </c>
    </row>
    <row r="172">
      <c r="A172" s="191" t="inlineStr">
        <is>
          <t>FERRAMENTA / EPI</t>
        </is>
      </c>
      <c r="B172" s="191" t="inlineStr">
        <is>
          <t>SERRA COPO BIMETAL AM 2.1/2" 64MM MASTER 42620064 TRAMONTINA</t>
        </is>
      </c>
      <c r="C172" s="191" t="inlineStr">
        <is>
          <t>UN</t>
        </is>
      </c>
      <c r="D172" s="188" t="n">
        <v>1</v>
      </c>
      <c r="E172" s="192" t="n">
        <v>86.88</v>
      </c>
      <c r="F172" s="192" t="n">
        <v>86.88</v>
      </c>
      <c r="G172" s="192" t="n">
        <v>86.88</v>
      </c>
      <c r="H172" s="192" t="n">
        <v>86.88</v>
      </c>
      <c r="I172" s="191" t="n">
        <v>2</v>
      </c>
      <c r="J172" s="192" t="n">
        <v>173.76</v>
      </c>
      <c r="K172" s="188" t="n">
        <v>1</v>
      </c>
      <c r="L172" s="191" t="inlineStr">
        <is>
          <t>CONTROLE IND. E COM. DE MAT. ELETR. LTDA</t>
        </is>
      </c>
    </row>
    <row r="173">
      <c r="A173" s="185" t="inlineStr">
        <is>
          <t>QUADRO / PROTEÇÃO ELÉTRICA</t>
        </is>
      </c>
      <c r="B173" s="185" t="inlineStr">
        <is>
          <t>CAIXA PADRÃO MONO/BI/TRI CINZA 636 PLAS</t>
        </is>
      </c>
      <c r="C173" s="185" t="inlineStr">
        <is>
          <t>UN</t>
        </is>
      </c>
      <c r="D173" s="196" t="n">
        <v>1</v>
      </c>
      <c r="E173" s="199" t="n">
        <v>167.21</v>
      </c>
      <c r="F173" s="199" t="n">
        <v>167.21</v>
      </c>
      <c r="G173" s="199" t="n">
        <v>167.21</v>
      </c>
      <c r="H173" s="199" t="n">
        <v>167.21</v>
      </c>
      <c r="I173" s="185" t="n">
        <v>1</v>
      </c>
      <c r="J173" s="199" t="n">
        <v>167.21</v>
      </c>
      <c r="K173" s="196" t="n">
        <v>1</v>
      </c>
      <c r="L173" s="185" t="inlineStr">
        <is>
          <t>ARARA COMERCIO DE MAT. DE CONST. EIRELI</t>
        </is>
      </c>
    </row>
    <row r="174">
      <c r="A174" s="191" t="inlineStr">
        <is>
          <t>CONECTOR / TERMINAL</t>
        </is>
      </c>
      <c r="B174" s="191" t="inlineStr">
        <is>
          <t>TERMINAL PF-50 INTELLI</t>
        </is>
      </c>
      <c r="C174" s="191" t="inlineStr">
        <is>
          <t>UN</t>
        </is>
      </c>
      <c r="D174" s="188" t="n">
        <v>1</v>
      </c>
      <c r="E174" s="192" t="n">
        <v>20.85</v>
      </c>
      <c r="F174" s="192" t="n">
        <v>20.85</v>
      </c>
      <c r="G174" s="192" t="n">
        <v>20.85</v>
      </c>
      <c r="H174" s="192" t="n">
        <v>20.85</v>
      </c>
      <c r="I174" s="191" t="n">
        <v>8</v>
      </c>
      <c r="J174" s="192" t="n">
        <v>166.79</v>
      </c>
      <c r="K174" s="188" t="n">
        <v>1</v>
      </c>
      <c r="L174" s="191" t="inlineStr">
        <is>
          <t>KL ENERGIA LTDA EPP</t>
        </is>
      </c>
    </row>
    <row r="175">
      <c r="A175" s="185" t="inlineStr">
        <is>
          <t>QUADRO / PROTEÇÃO ELÉTRICA</t>
        </is>
      </c>
      <c r="B175" s="185" t="inlineStr">
        <is>
          <t>CANALETA ABERTA HD4P 50X50MM AZ PETRÓLEO - 11811070 - HELLERMANN</t>
        </is>
      </c>
      <c r="C175" s="185" t="inlineStr">
        <is>
          <t>UN</t>
        </is>
      </c>
      <c r="D175" s="196" t="n">
        <v>1</v>
      </c>
      <c r="E175" s="199" t="n">
        <v>83.20999999999999</v>
      </c>
      <c r="F175" s="199" t="n">
        <v>83.20999999999999</v>
      </c>
      <c r="G175" s="199" t="n">
        <v>83.20999999999999</v>
      </c>
      <c r="H175" s="199" t="n">
        <v>83.20999999999999</v>
      </c>
      <c r="I175" s="185" t="n">
        <v>2</v>
      </c>
      <c r="J175" s="199" t="n">
        <v>166.41</v>
      </c>
      <c r="K175" s="196" t="n">
        <v>1</v>
      </c>
      <c r="L175" s="185" t="inlineStr">
        <is>
          <t>CONTROLE IND. E COM. DE MAT. ELETR. LTDA</t>
        </is>
      </c>
    </row>
    <row r="176">
      <c r="A176" s="191" t="inlineStr">
        <is>
          <t>ESTRUTURA METÁLICA</t>
        </is>
      </c>
      <c r="B176" s="191" t="inlineStr">
        <is>
          <t>ARRUELA LISA 1/2" F.G.F.</t>
        </is>
      </c>
      <c r="C176" s="191" t="inlineStr">
        <is>
          <t>PC</t>
        </is>
      </c>
      <c r="D176" s="188" t="n">
        <v>1</v>
      </c>
      <c r="E176" s="192" t="n">
        <v>1</v>
      </c>
      <c r="F176" s="192" t="n">
        <v>1</v>
      </c>
      <c r="G176" s="192" t="n">
        <v>1</v>
      </c>
      <c r="H176" s="192" t="n">
        <v>1</v>
      </c>
      <c r="I176" s="191" t="n">
        <v>166</v>
      </c>
      <c r="J176" s="192" t="n">
        <v>166</v>
      </c>
      <c r="K176" s="188" t="n">
        <v>1</v>
      </c>
      <c r="L176" s="191" t="inlineStr">
        <is>
          <t>C-METAL LTDA</t>
        </is>
      </c>
    </row>
    <row r="177">
      <c r="A177" s="185" t="inlineStr">
        <is>
          <t>FIXAÇÃO / PARAFUSARIA</t>
        </is>
      </c>
      <c r="B177" s="185" t="inlineStr">
        <is>
          <t>PORCA SEXTAVADA 5/8" 2H F.G.F.</t>
        </is>
      </c>
      <c r="C177" s="185" t="inlineStr">
        <is>
          <t>PC</t>
        </is>
      </c>
      <c r="D177" s="196" t="n">
        <v>1</v>
      </c>
      <c r="E177" s="199" t="n">
        <v>3.41</v>
      </c>
      <c r="F177" s="199" t="n">
        <v>3.41</v>
      </c>
      <c r="G177" s="199" t="n">
        <v>3.41</v>
      </c>
      <c r="H177" s="199" t="n">
        <v>3.41</v>
      </c>
      <c r="I177" s="185" t="n">
        <v>48</v>
      </c>
      <c r="J177" s="199" t="n">
        <v>163.68</v>
      </c>
      <c r="K177" s="196" t="n">
        <v>1</v>
      </c>
      <c r="L177" s="185" t="inlineStr">
        <is>
          <t>C-METAL LTDA</t>
        </is>
      </c>
    </row>
    <row r="178">
      <c r="A178" s="191" t="inlineStr">
        <is>
          <t>CABO ELÉTRICO</t>
        </is>
      </c>
      <c r="B178" s="191" t="inlineStr">
        <is>
          <t>CORDOALHA DE ACO 3/8 INTELLI</t>
        </is>
      </c>
      <c r="C178" s="191" t="inlineStr">
        <is>
          <t>MT</t>
        </is>
      </c>
      <c r="D178" s="188" t="n">
        <v>1</v>
      </c>
      <c r="E178" s="192" t="n">
        <v>16</v>
      </c>
      <c r="F178" s="192" t="n">
        <v>16</v>
      </c>
      <c r="G178" s="192" t="n">
        <v>16</v>
      </c>
      <c r="H178" s="192" t="n">
        <v>16</v>
      </c>
      <c r="I178" s="191" t="n">
        <v>10</v>
      </c>
      <c r="J178" s="192" t="n">
        <v>160.04</v>
      </c>
      <c r="K178" s="188" t="n">
        <v>1</v>
      </c>
      <c r="L178" s="191" t="inlineStr">
        <is>
          <t>KL ENERGIA LTDA EPP</t>
        </is>
      </c>
    </row>
    <row r="179">
      <c r="A179" s="185" t="inlineStr">
        <is>
          <t>ELETRODUTO / DUTO</t>
        </is>
      </c>
      <c r="B179" s="185" t="inlineStr">
        <is>
          <t>BUCHA ELETR 2" GALV INCA</t>
        </is>
      </c>
      <c r="C179" s="185" t="inlineStr">
        <is>
          <t>UN</t>
        </is>
      </c>
      <c r="D179" s="196" t="n">
        <v>2</v>
      </c>
      <c r="E179" s="199" t="n">
        <v>3.19</v>
      </c>
      <c r="F179" s="199" t="n">
        <v>3.19</v>
      </c>
      <c r="G179" s="199" t="n">
        <v>2.93</v>
      </c>
      <c r="H179" s="199" t="n">
        <v>3.45</v>
      </c>
      <c r="I179" s="185" t="n">
        <v>50</v>
      </c>
      <c r="J179" s="199" t="n">
        <v>159.5</v>
      </c>
      <c r="K179" s="196" t="n">
        <v>1</v>
      </c>
      <c r="L179" s="185" t="inlineStr">
        <is>
          <t>ARARA COMERCIO DE MAT. DE CONST. EIRELI</t>
        </is>
      </c>
    </row>
    <row r="180">
      <c r="A180" s="191" t="inlineStr">
        <is>
          <t>QUADRO / PROTEÇÃO ELÉTRICA</t>
        </is>
      </c>
      <c r="B180" s="191" t="inlineStr">
        <is>
          <t>DISJUNTOR DIN 3P 63A 58013/111 TRAMONTINA</t>
        </is>
      </c>
      <c r="C180" s="191" t="inlineStr">
        <is>
          <t>UN</t>
        </is>
      </c>
      <c r="D180" s="188" t="n">
        <v>3</v>
      </c>
      <c r="E180" s="192" t="n">
        <v>51.73</v>
      </c>
      <c r="F180" s="192" t="n">
        <v>51.17</v>
      </c>
      <c r="G180" s="192" t="n">
        <v>51.16</v>
      </c>
      <c r="H180" s="192" t="n">
        <v>52.87</v>
      </c>
      <c r="I180" s="191" t="n">
        <v>3</v>
      </c>
      <c r="J180" s="192" t="n">
        <v>155.2</v>
      </c>
      <c r="K180" s="188" t="n">
        <v>2</v>
      </c>
      <c r="L180" s="191" t="inlineStr">
        <is>
          <t>ARARA COMERCIO DE MAT. DE CONST. EIRELI</t>
        </is>
      </c>
    </row>
    <row r="181">
      <c r="A181" s="185" t="inlineStr">
        <is>
          <t>QUADRO / PROTEÇÃO ELÉTRICA</t>
        </is>
      </c>
      <c r="B181" s="185" t="inlineStr">
        <is>
          <t>CAIXA PADRAO BIF POLIFASICA CMD3 PAD. EQUATORIAL - TAF</t>
        </is>
      </c>
      <c r="C181" s="185" t="inlineStr">
        <is>
          <t>UND</t>
        </is>
      </c>
      <c r="D181" s="196" t="n">
        <v>1</v>
      </c>
      <c r="E181" s="199" t="n">
        <v>154.29</v>
      </c>
      <c r="F181" s="199" t="n">
        <v>154.29</v>
      </c>
      <c r="G181" s="199" t="n">
        <v>154.29</v>
      </c>
      <c r="H181" s="199" t="n">
        <v>154.29</v>
      </c>
      <c r="I181" s="185" t="n">
        <v>1</v>
      </c>
      <c r="J181" s="199" t="n">
        <v>154.29</v>
      </c>
      <c r="K181" s="196" t="n">
        <v>1</v>
      </c>
      <c r="L181" s="185" t="inlineStr">
        <is>
          <t>ELETROFORTE COMERCIO E INCORPORACOES EIRELI</t>
        </is>
      </c>
    </row>
    <row r="182">
      <c r="A182" s="191" t="inlineStr">
        <is>
          <t>AÇO / FERRAGEM CIVIL</t>
        </is>
      </c>
      <c r="B182" s="191" t="inlineStr">
        <is>
          <t>FERRO 3/8 10,0 MM VARA 12 MT (7,18 KG/VR)</t>
        </is>
      </c>
      <c r="C182" s="191" t="inlineStr">
        <is>
          <t>VR</t>
        </is>
      </c>
      <c r="D182" s="188" t="n">
        <v>1</v>
      </c>
      <c r="E182" s="192" t="n">
        <v>36.9</v>
      </c>
      <c r="F182" s="192" t="n">
        <v>36.9</v>
      </c>
      <c r="G182" s="192" t="n">
        <v>36.9</v>
      </c>
      <c r="H182" s="192" t="n">
        <v>36.9</v>
      </c>
      <c r="I182" s="191" t="n">
        <v>4</v>
      </c>
      <c r="J182" s="192" t="n">
        <v>147.6</v>
      </c>
      <c r="K182" s="188" t="n">
        <v>1</v>
      </c>
      <c r="L182" s="191" t="inlineStr">
        <is>
          <t>RIO TAPAJOS COM ATACADISTA DE MAT DE CONST LTDA</t>
        </is>
      </c>
    </row>
    <row r="183">
      <c r="A183" s="185" t="inlineStr">
        <is>
          <t>CABO ELÉTRICO</t>
        </is>
      </c>
      <c r="B183" s="185" t="inlineStr">
        <is>
          <t>CONECTOR CABO/HASTE TIPO GRAMPO</t>
        </is>
      </c>
      <c r="C183" s="185" t="inlineStr">
        <is>
          <t>PC</t>
        </is>
      </c>
      <c r="D183" s="196" t="n">
        <v>4</v>
      </c>
      <c r="E183" s="199" t="n">
        <v>20.83</v>
      </c>
      <c r="F183" s="199" t="n">
        <v>20.83</v>
      </c>
      <c r="G183" s="199" t="n">
        <v>20.23</v>
      </c>
      <c r="H183" s="199" t="n">
        <v>21.42</v>
      </c>
      <c r="I183" s="185" t="n">
        <v>7</v>
      </c>
      <c r="J183" s="199" t="n">
        <v>143.99</v>
      </c>
      <c r="K183" s="196" t="n">
        <v>3</v>
      </c>
      <c r="L183" s="185" t="inlineStr">
        <is>
          <t>ARARA COMERCIO DE MAT. DE CONST. EIRELI</t>
        </is>
      </c>
    </row>
    <row r="184">
      <c r="A184" s="191" t="inlineStr">
        <is>
          <t>CABO ELÉTRICO</t>
        </is>
      </c>
      <c r="B184" s="191" t="inlineStr">
        <is>
          <t>CABO FLEX 750V 16MM PT</t>
        </is>
      </c>
      <c r="C184" s="191" t="inlineStr">
        <is>
          <t>MT</t>
        </is>
      </c>
      <c r="D184" s="188" t="n">
        <v>1</v>
      </c>
      <c r="E184" s="192" t="n">
        <v>15.84</v>
      </c>
      <c r="F184" s="192" t="n">
        <v>15.84</v>
      </c>
      <c r="G184" s="192" t="n">
        <v>15.84</v>
      </c>
      <c r="H184" s="192" t="n">
        <v>15.84</v>
      </c>
      <c r="I184" s="191" t="n">
        <v>9</v>
      </c>
      <c r="J184" s="192" t="n">
        <v>142.59</v>
      </c>
      <c r="K184" s="188" t="n">
        <v>1</v>
      </c>
      <c r="L184" s="191" t="inlineStr">
        <is>
          <t>CONTROLE IND. E COM. DE MAT. ELETR. LTDA</t>
        </is>
      </c>
    </row>
    <row r="185">
      <c r="A185" s="185" t="inlineStr">
        <is>
          <t>TINTA / IMPERMEABILIZANTE</t>
        </is>
      </c>
      <c r="B185" s="185" t="inlineStr">
        <is>
          <t>VEDACIL ACQUA / RESINA IMPERMEABILIZANTE VEDACIT 3600 ML</t>
        </is>
      </c>
      <c r="C185" s="185" t="inlineStr">
        <is>
          <t>UN</t>
        </is>
      </c>
      <c r="D185" s="196" t="n">
        <v>1</v>
      </c>
      <c r="E185" s="199" t="n">
        <v>137.94</v>
      </c>
      <c r="F185" s="199" t="n">
        <v>137.94</v>
      </c>
      <c r="G185" s="199" t="n">
        <v>137.94</v>
      </c>
      <c r="H185" s="199" t="n">
        <v>137.94</v>
      </c>
      <c r="I185" s="185" t="n">
        <v>1</v>
      </c>
      <c r="J185" s="199" t="n">
        <v>137.94</v>
      </c>
      <c r="K185" s="196" t="n">
        <v>1</v>
      </c>
      <c r="L185" s="185" t="inlineStr">
        <is>
          <t>RIO TAPAJOS COM ATACADISTA DE MAT DE CONST LTDA</t>
        </is>
      </c>
    </row>
    <row r="186">
      <c r="A186" s="191" t="inlineStr">
        <is>
          <t>ELETRODUTO / DUTO</t>
        </is>
      </c>
      <c r="B186" s="191" t="inlineStr">
        <is>
          <t>ELETRODUTO PVC ROSCÁVEL PT 2" 3MT - 14021965 - TIGRE</t>
        </is>
      </c>
      <c r="C186" s="191" t="inlineStr">
        <is>
          <t>PC</t>
        </is>
      </c>
      <c r="D186" s="188" t="n">
        <v>1</v>
      </c>
      <c r="E186" s="192" t="n">
        <v>68.8</v>
      </c>
      <c r="F186" s="192" t="n">
        <v>68.8</v>
      </c>
      <c r="G186" s="192" t="n">
        <v>68.8</v>
      </c>
      <c r="H186" s="192" t="n">
        <v>68.8</v>
      </c>
      <c r="I186" s="191" t="n">
        <v>2</v>
      </c>
      <c r="J186" s="192" t="n">
        <v>137.6</v>
      </c>
      <c r="K186" s="188" t="n">
        <v>1</v>
      </c>
      <c r="L186" s="191" t="inlineStr">
        <is>
          <t>CONTROLE IND. E COM. DE MAT. ELETR. LTDA</t>
        </is>
      </c>
    </row>
    <row r="187">
      <c r="A187" s="185" t="inlineStr">
        <is>
          <t>CABO ELÉTRICO</t>
        </is>
      </c>
      <c r="B187" s="185" t="inlineStr">
        <is>
          <t>IMANTA LIQ PRETA IGOLFLEX 3,6KG SIKA</t>
        </is>
      </c>
      <c r="C187" s="185" t="inlineStr">
        <is>
          <t>GL</t>
        </is>
      </c>
      <c r="D187" s="196" t="n">
        <v>1</v>
      </c>
      <c r="E187" s="199" t="n">
        <v>135.9</v>
      </c>
      <c r="F187" s="199" t="n">
        <v>135.9</v>
      </c>
      <c r="G187" s="199" t="n">
        <v>135.9</v>
      </c>
      <c r="H187" s="199" t="n">
        <v>135.9</v>
      </c>
      <c r="I187" s="185" t="n">
        <v>1</v>
      </c>
      <c r="J187" s="199" t="n">
        <v>135.9</v>
      </c>
      <c r="K187" s="196" t="n">
        <v>1</v>
      </c>
      <c r="L187" s="185" t="inlineStr">
        <is>
          <t>ARARA COMERCIO DE MAT. DE CONST. EIRELI</t>
        </is>
      </c>
    </row>
    <row r="188">
      <c r="A188" s="191" t="inlineStr">
        <is>
          <t>CONECTOR / TERMINAL</t>
        </is>
      </c>
      <c r="B188" s="191" t="inlineStr">
        <is>
          <t>CONECTOR TPF FENDIDO 50mm²</t>
        </is>
      </c>
      <c r="C188" s="191" t="inlineStr">
        <is>
          <t>UN</t>
        </is>
      </c>
      <c r="D188" s="188" t="n">
        <v>1</v>
      </c>
      <c r="E188" s="192" t="n">
        <v>22</v>
      </c>
      <c r="F188" s="192" t="n">
        <v>22</v>
      </c>
      <c r="G188" s="192" t="n">
        <v>22</v>
      </c>
      <c r="H188" s="192" t="n">
        <v>22</v>
      </c>
      <c r="I188" s="191" t="n">
        <v>6</v>
      </c>
      <c r="J188" s="192" t="n">
        <v>132</v>
      </c>
      <c r="K188" s="188" t="n">
        <v>1</v>
      </c>
      <c r="L188" s="191" t="inlineStr">
        <is>
          <t>MEGA WATT ELETRICOS LTDA. - EPP</t>
        </is>
      </c>
    </row>
    <row r="189">
      <c r="A189" s="185" t="inlineStr">
        <is>
          <t>QUADRO / PROTEÇÃO ELÉTRICA</t>
        </is>
      </c>
      <c r="B189" s="185" t="inlineStr">
        <is>
          <t>CAIXA TRIFASICA CMD3 VISOR VIDRO C/ JANELA</t>
        </is>
      </c>
      <c r="C189" s="185" t="inlineStr">
        <is>
          <t>UN</t>
        </is>
      </c>
      <c r="D189" s="196" t="n">
        <v>1</v>
      </c>
      <c r="E189" s="199" t="n">
        <v>130.71</v>
      </c>
      <c r="F189" s="199" t="n">
        <v>130.71</v>
      </c>
      <c r="G189" s="199" t="n">
        <v>130.71</v>
      </c>
      <c r="H189" s="199" t="n">
        <v>130.71</v>
      </c>
      <c r="I189" s="185" t="n">
        <v>1</v>
      </c>
      <c r="J189" s="199" t="n">
        <v>130.71</v>
      </c>
      <c r="K189" s="196" t="n">
        <v>1</v>
      </c>
      <c r="L189" s="185" t="inlineStr">
        <is>
          <t>R F MATERIAIS ELETRICOS LTDA (SARAIVA DISTRIBUIDOR)</t>
        </is>
      </c>
    </row>
    <row r="190">
      <c r="A190" s="191" t="inlineStr">
        <is>
          <t>QUADRO / PROTEÇÃO ELÉTRICA</t>
        </is>
      </c>
      <c r="B190" s="191" t="inlineStr">
        <is>
          <t>CAIXA MED POLIF/TRIF CMD3 C/SIST AMD CELPA VIDRO TAF</t>
        </is>
      </c>
      <c r="C190" s="191" t="inlineStr">
        <is>
          <t>UN</t>
        </is>
      </c>
      <c r="D190" s="188" t="n">
        <v>1</v>
      </c>
      <c r="E190" s="192" t="n">
        <v>127.41</v>
      </c>
      <c r="F190" s="192" t="n">
        <v>127.41</v>
      </c>
      <c r="G190" s="192" t="n">
        <v>127.41</v>
      </c>
      <c r="H190" s="192" t="n">
        <v>127.41</v>
      </c>
      <c r="I190" s="191" t="n">
        <v>1</v>
      </c>
      <c r="J190" s="192" t="n">
        <v>127.41</v>
      </c>
      <c r="K190" s="188" t="n">
        <v>1</v>
      </c>
      <c r="L190" s="191" t="inlineStr">
        <is>
          <t>CONTROLE IND. E COM. DE MAT. ELETR. LTDA (TRANSOL)</t>
        </is>
      </c>
    </row>
    <row r="191">
      <c r="A191" s="185" t="inlineStr">
        <is>
          <t>CABO ELÉTRICO</t>
        </is>
      </c>
      <c r="B191" s="185" t="inlineStr">
        <is>
          <t>CABO FLEXÍVEL PP 500V 2X 2,5MM</t>
        </is>
      </c>
      <c r="C191" s="185" t="inlineStr">
        <is>
          <t>MT</t>
        </is>
      </c>
      <c r="D191" s="196" t="n">
        <v>1</v>
      </c>
      <c r="E191" s="199" t="n">
        <v>7.02</v>
      </c>
      <c r="F191" s="199" t="n">
        <v>7.02</v>
      </c>
      <c r="G191" s="199" t="n">
        <v>7.02</v>
      </c>
      <c r="H191" s="199" t="n">
        <v>7.02</v>
      </c>
      <c r="I191" s="185" t="n">
        <v>18</v>
      </c>
      <c r="J191" s="199" t="n">
        <v>126.36</v>
      </c>
      <c r="K191" s="196" t="n">
        <v>1</v>
      </c>
      <c r="L191" s="185" t="inlineStr">
        <is>
          <t>ARARA COMERCIO DE MAT. DE CONST. EIRELI</t>
        </is>
      </c>
    </row>
    <row r="192">
      <c r="A192" s="191" t="inlineStr">
        <is>
          <t>ATERRAMENTO</t>
        </is>
      </c>
      <c r="B192" s="191" t="inlineStr">
        <is>
          <t>PARA-RAIO CLAMPER VCL 20KA 175/275V SLIM</t>
        </is>
      </c>
      <c r="C192" s="191" t="inlineStr">
        <is>
          <t>UN</t>
        </is>
      </c>
      <c r="D192" s="188" t="n">
        <v>1</v>
      </c>
      <c r="E192" s="192" t="n">
        <v>40.37</v>
      </c>
      <c r="F192" s="192" t="n">
        <v>40.37</v>
      </c>
      <c r="G192" s="192" t="n">
        <v>40.37</v>
      </c>
      <c r="H192" s="192" t="n">
        <v>40.37</v>
      </c>
      <c r="I192" s="191" t="n">
        <v>3</v>
      </c>
      <c r="J192" s="192" t="n">
        <v>121.11</v>
      </c>
      <c r="K192" s="188" t="n">
        <v>1</v>
      </c>
      <c r="L192" s="191" t="inlineStr">
        <is>
          <t>CONTROLE IND. E COM. DE MAT. ELETR. LTDA</t>
        </is>
      </c>
    </row>
    <row r="193">
      <c r="A193" s="185" t="inlineStr">
        <is>
          <t>ESTRUTURA METÁLICA</t>
        </is>
      </c>
      <c r="B193" s="185" t="inlineStr">
        <is>
          <t>CANTONEIRA DE LIGAÇÃO - SUPORTE BANDEIRA VIVO</t>
        </is>
      </c>
      <c r="C193" s="185" t="inlineStr">
        <is>
          <t>PC</t>
        </is>
      </c>
      <c r="D193" s="196" t="n">
        <v>1</v>
      </c>
      <c r="E193" s="199" t="n">
        <v>20</v>
      </c>
      <c r="F193" s="199" t="n">
        <v>20</v>
      </c>
      <c r="G193" s="199" t="n">
        <v>20</v>
      </c>
      <c r="H193" s="199" t="n">
        <v>20</v>
      </c>
      <c r="I193" s="185" t="n">
        <v>6</v>
      </c>
      <c r="J193" s="199" t="n">
        <v>120</v>
      </c>
      <c r="K193" s="196" t="n">
        <v>1</v>
      </c>
      <c r="L193" s="185" t="inlineStr">
        <is>
          <t>C-METAL LTDA</t>
        </is>
      </c>
    </row>
    <row r="194">
      <c r="A194" s="191" t="inlineStr">
        <is>
          <t>QUADRO / PROTEÇÃO ELÉTRICA</t>
        </is>
      </c>
      <c r="B194" s="191" t="inlineStr">
        <is>
          <t>BORNE UK 16N PHOENIX</t>
        </is>
      </c>
      <c r="C194" s="191" t="inlineStr">
        <is>
          <t>UN</t>
        </is>
      </c>
      <c r="D194" s="188" t="n">
        <v>1</v>
      </c>
      <c r="E194" s="192" t="n">
        <v>19.82</v>
      </c>
      <c r="F194" s="192" t="n">
        <v>19.82</v>
      </c>
      <c r="G194" s="192" t="n">
        <v>19.82</v>
      </c>
      <c r="H194" s="192" t="n">
        <v>19.82</v>
      </c>
      <c r="I194" s="191" t="n">
        <v>6</v>
      </c>
      <c r="J194" s="192" t="n">
        <v>118.94</v>
      </c>
      <c r="K194" s="188" t="n">
        <v>1</v>
      </c>
      <c r="L194" s="191" t="inlineStr">
        <is>
          <t>CONTROLE IND. E COM. DE MAT. ELETR. LTDA</t>
        </is>
      </c>
    </row>
    <row r="195">
      <c r="A195" s="185" t="inlineStr">
        <is>
          <t>CABO ELÉTRICO</t>
        </is>
      </c>
      <c r="B195" s="185" t="inlineStr">
        <is>
          <t>CORDOALHA ACO GALV 3/8" CLASSE B 07 FIOS EHS</t>
        </is>
      </c>
      <c r="C195" s="185" t="inlineStr">
        <is>
          <t>MT</t>
        </is>
      </c>
      <c r="D195" s="196" t="n">
        <v>1</v>
      </c>
      <c r="E195" s="199" t="n">
        <v>19.77</v>
      </c>
      <c r="F195" s="199" t="n">
        <v>19.77</v>
      </c>
      <c r="G195" s="199" t="n">
        <v>19.77</v>
      </c>
      <c r="H195" s="199" t="n">
        <v>19.77</v>
      </c>
      <c r="I195" s="185" t="n">
        <v>6</v>
      </c>
      <c r="J195" s="199" t="n">
        <v>118.62</v>
      </c>
      <c r="K195" s="196" t="n">
        <v>1</v>
      </c>
      <c r="L195" s="185" t="inlineStr">
        <is>
          <t>CONTROLE IND. E COM. DE MAT. ELETR. LTDA</t>
        </is>
      </c>
    </row>
    <row r="196">
      <c r="A196" s="191" t="inlineStr">
        <is>
          <t>CABO ELÉTRICO</t>
        </is>
      </c>
      <c r="B196" s="191" t="inlineStr">
        <is>
          <t>CABO PP 2 X 2,5 MM</t>
        </is>
      </c>
      <c r="C196" s="191" t="inlineStr">
        <is>
          <t>MT</t>
        </is>
      </c>
      <c r="D196" s="188" t="n">
        <v>1</v>
      </c>
      <c r="E196" s="192" t="n">
        <v>8.119999999999999</v>
      </c>
      <c r="F196" s="192" t="n">
        <v>8.119999999999999</v>
      </c>
      <c r="G196" s="192" t="n">
        <v>8.119999999999999</v>
      </c>
      <c r="H196" s="192" t="n">
        <v>8.119999999999999</v>
      </c>
      <c r="I196" s="191" t="n">
        <v>14</v>
      </c>
      <c r="J196" s="192" t="n">
        <v>113.74</v>
      </c>
      <c r="K196" s="188" t="n">
        <v>1</v>
      </c>
      <c r="L196" s="191" t="inlineStr">
        <is>
          <t>SARAIVA COMERCIO ATACADISTA LTDA - EPP</t>
        </is>
      </c>
    </row>
    <row r="197">
      <c r="A197" s="185" t="inlineStr">
        <is>
          <t>CABO ELÉTRICO</t>
        </is>
      </c>
      <c r="B197" s="185" t="inlineStr">
        <is>
          <t>CABO PP 2 X 2,5MM 1KV</t>
        </is>
      </c>
      <c r="C197" s="185" t="inlineStr">
        <is>
          <t>MT</t>
        </is>
      </c>
      <c r="D197" s="196" t="n">
        <v>1</v>
      </c>
      <c r="E197" s="199" t="n">
        <v>7.57</v>
      </c>
      <c r="F197" s="199" t="n">
        <v>7.57</v>
      </c>
      <c r="G197" s="199" t="n">
        <v>7.57</v>
      </c>
      <c r="H197" s="199" t="n">
        <v>7.57</v>
      </c>
      <c r="I197" s="185" t="n">
        <v>15</v>
      </c>
      <c r="J197" s="199" t="n">
        <v>113.57</v>
      </c>
      <c r="K197" s="196" t="n">
        <v>1</v>
      </c>
      <c r="L197" s="185" t="inlineStr">
        <is>
          <t>R F MATERIAIS ELETRICOS LTDA (SARAIVA DISTRIBUIDOR)</t>
        </is>
      </c>
    </row>
    <row r="198">
      <c r="A198" s="191" t="inlineStr">
        <is>
          <t>CABO ELÉTRICO</t>
        </is>
      </c>
      <c r="B198" s="191" t="inlineStr">
        <is>
          <t>MANGUEIRA KANAFLEX 2" PRETO</t>
        </is>
      </c>
      <c r="C198" s="191" t="inlineStr">
        <is>
          <t>MT</t>
        </is>
      </c>
      <c r="D198" s="188" t="n">
        <v>1</v>
      </c>
      <c r="E198" s="192" t="n">
        <v>8.039999999999999</v>
      </c>
      <c r="F198" s="192" t="n">
        <v>8.039999999999999</v>
      </c>
      <c r="G198" s="192" t="n">
        <v>8.039999999999999</v>
      </c>
      <c r="H198" s="192" t="n">
        <v>8.039999999999999</v>
      </c>
      <c r="I198" s="191" t="n">
        <v>14</v>
      </c>
      <c r="J198" s="192" t="n">
        <v>112.59</v>
      </c>
      <c r="K198" s="188" t="n">
        <v>1</v>
      </c>
      <c r="L198" s="191" t="inlineStr">
        <is>
          <t>R F MATERIAIS ELETRICOS LTDA (SARAIVA DISTRIBUIDOR)</t>
        </is>
      </c>
    </row>
    <row r="199">
      <c r="A199" s="185" t="inlineStr">
        <is>
          <t>ELETRODUTO / DUTO</t>
        </is>
      </c>
      <c r="B199" s="185" t="inlineStr">
        <is>
          <t>CURVA GALVANIZADA A FOGO 90 GRAUS 2" - 14352</t>
        </is>
      </c>
      <c r="C199" s="185" t="inlineStr">
        <is>
          <t>PC</t>
        </is>
      </c>
      <c r="D199" s="196" t="n">
        <v>1</v>
      </c>
      <c r="E199" s="199" t="n">
        <v>55.39</v>
      </c>
      <c r="F199" s="199" t="n">
        <v>55.39</v>
      </c>
      <c r="G199" s="199" t="n">
        <v>55.39</v>
      </c>
      <c r="H199" s="199" t="n">
        <v>55.39</v>
      </c>
      <c r="I199" s="185" t="n">
        <v>2</v>
      </c>
      <c r="J199" s="199" t="n">
        <v>110.78</v>
      </c>
      <c r="K199" s="196" t="n">
        <v>1</v>
      </c>
      <c r="L199" s="185" t="inlineStr">
        <is>
          <t>CONTROLE IND. E COM. DE MAT. ELETR. LTDA</t>
        </is>
      </c>
    </row>
    <row r="200">
      <c r="A200" s="191" t="inlineStr">
        <is>
          <t>ELETRODUTO / DUTO</t>
        </is>
      </c>
      <c r="B200" s="191" t="inlineStr">
        <is>
          <t>CURVA GALV FOGO 90GR 2" 14352</t>
        </is>
      </c>
      <c r="C200" s="191" t="inlineStr">
        <is>
          <t>PC</t>
        </is>
      </c>
      <c r="D200" s="188" t="n">
        <v>1</v>
      </c>
      <c r="E200" s="192" t="n">
        <v>55.39</v>
      </c>
      <c r="F200" s="192" t="n">
        <v>55.39</v>
      </c>
      <c r="G200" s="192" t="n">
        <v>55.39</v>
      </c>
      <c r="H200" s="192" t="n">
        <v>55.39</v>
      </c>
      <c r="I200" s="191" t="n">
        <v>2</v>
      </c>
      <c r="J200" s="192" t="n">
        <v>110.78</v>
      </c>
      <c r="K200" s="188" t="n">
        <v>1</v>
      </c>
      <c r="L200" s="191" t="inlineStr">
        <is>
          <t>CONTROLE IND. E COM. DE MAT. ELETR. LTDA (TRANSOL)</t>
        </is>
      </c>
    </row>
    <row r="201">
      <c r="A201" s="185" t="inlineStr">
        <is>
          <t>QUADRO / PROTEÇÃO ELÉTRICA</t>
        </is>
      </c>
      <c r="B201" s="185" t="inlineStr">
        <is>
          <t>DISJ DIN 3P 63A 58013/111 TRAMONTINA</t>
        </is>
      </c>
      <c r="C201" s="185" t="inlineStr">
        <is>
          <t>UN</t>
        </is>
      </c>
      <c r="D201" s="196" t="n">
        <v>2</v>
      </c>
      <c r="E201" s="199" t="n">
        <v>52.59</v>
      </c>
      <c r="F201" s="199" t="n">
        <v>52.59</v>
      </c>
      <c r="G201" s="199" t="n">
        <v>48.32</v>
      </c>
      <c r="H201" s="199" t="n">
        <v>56.85</v>
      </c>
      <c r="I201" s="185" t="n">
        <v>2</v>
      </c>
      <c r="J201" s="199" t="n">
        <v>105.17</v>
      </c>
      <c r="K201" s="196" t="n">
        <v>1</v>
      </c>
      <c r="L201" s="185" t="inlineStr">
        <is>
          <t>ARARA COMERCIO DE MAT. DE CONST. EIRELI</t>
        </is>
      </c>
    </row>
    <row r="202">
      <c r="A202" s="191" t="inlineStr">
        <is>
          <t>ELETRODUTO / DUTO</t>
        </is>
      </c>
      <c r="B202" s="191" t="inlineStr">
        <is>
          <t>PLASTDUTO 1" PRETO DN32 (ARTEFATOS)</t>
        </is>
      </c>
      <c r="C202" s="191" t="inlineStr">
        <is>
          <t>MT</t>
        </is>
      </c>
      <c r="D202" s="188" t="n">
        <v>1</v>
      </c>
      <c r="E202" s="192" t="n">
        <v>5</v>
      </c>
      <c r="F202" s="192" t="n">
        <v>5</v>
      </c>
      <c r="G202" s="192" t="n">
        <v>5</v>
      </c>
      <c r="H202" s="192" t="n">
        <v>5</v>
      </c>
      <c r="I202" s="191" t="n">
        <v>21</v>
      </c>
      <c r="J202" s="192" t="n">
        <v>105</v>
      </c>
      <c r="K202" s="188" t="n">
        <v>1</v>
      </c>
      <c r="L202" s="191" t="inlineStr">
        <is>
          <t>MEGA WATT ELETRICOS LTDA. - EPP</t>
        </is>
      </c>
    </row>
    <row r="203">
      <c r="A203" s="185" t="inlineStr">
        <is>
          <t>FIXAÇÃO / PARAFUSARIA</t>
        </is>
      </c>
      <c r="B203" s="185" t="inlineStr">
        <is>
          <t>ABRACADEIRA ACO "KIT SUPRENS"</t>
        </is>
      </c>
      <c r="C203" s="185" t="inlineStr">
        <is>
          <t>UN</t>
        </is>
      </c>
      <c r="D203" s="196" t="n">
        <v>1</v>
      </c>
      <c r="E203" s="199" t="n">
        <v>52.01</v>
      </c>
      <c r="F203" s="199" t="n">
        <v>52.01</v>
      </c>
      <c r="G203" s="199" t="n">
        <v>52.01</v>
      </c>
      <c r="H203" s="199" t="n">
        <v>52.01</v>
      </c>
      <c r="I203" s="185" t="n">
        <v>2</v>
      </c>
      <c r="J203" s="199" t="n">
        <v>104.02</v>
      </c>
      <c r="K203" s="196" t="n">
        <v>1</v>
      </c>
      <c r="L203" s="185" t="inlineStr">
        <is>
          <t>CONTROLE IND. E COM. DE MAT. ELETR. LTDA</t>
        </is>
      </c>
    </row>
    <row r="204">
      <c r="A204" s="191" t="inlineStr">
        <is>
          <t>ELETRODUTO / DUTO</t>
        </is>
      </c>
      <c r="B204" s="191" t="inlineStr">
        <is>
          <t>ELETRODUTO PVC ROSCAVEL PT 2" 3MT TIGRE</t>
        </is>
      </c>
      <c r="C204" s="191" t="inlineStr">
        <is>
          <t>PC</t>
        </is>
      </c>
      <c r="D204" s="188" t="n">
        <v>1</v>
      </c>
      <c r="E204" s="192" t="n">
        <v>51.54</v>
      </c>
      <c r="F204" s="192" t="n">
        <v>51.54</v>
      </c>
      <c r="G204" s="192" t="n">
        <v>51.54</v>
      </c>
      <c r="H204" s="192" t="n">
        <v>51.54</v>
      </c>
      <c r="I204" s="191" t="n">
        <v>2</v>
      </c>
      <c r="J204" s="192" t="n">
        <v>103.08</v>
      </c>
      <c r="K204" s="188" t="n">
        <v>1</v>
      </c>
      <c r="L204" s="191" t="inlineStr">
        <is>
          <t>CONTROLE IND. E COM. DE MAT. ELETR. LTDA (TRANSOL)</t>
        </is>
      </c>
    </row>
    <row r="205">
      <c r="A205" s="185" t="inlineStr">
        <is>
          <t>CIMENTO / AGREGADOS</t>
        </is>
      </c>
      <c r="B205" s="185" t="inlineStr">
        <is>
          <t>TINTA PISO PREMIUM CONCRETO 3,6L</t>
        </is>
      </c>
      <c r="C205" s="185" t="inlineStr">
        <is>
          <t>GL</t>
        </is>
      </c>
      <c r="D205" s="196" t="n">
        <v>1</v>
      </c>
      <c r="E205" s="199" t="n">
        <v>102</v>
      </c>
      <c r="F205" s="199" t="n">
        <v>102</v>
      </c>
      <c r="G205" s="199" t="n">
        <v>102</v>
      </c>
      <c r="H205" s="199" t="n">
        <v>102</v>
      </c>
      <c r="I205" s="185" t="n">
        <v>1</v>
      </c>
      <c r="J205" s="199" t="n">
        <v>102</v>
      </c>
      <c r="K205" s="196" t="n">
        <v>1</v>
      </c>
      <c r="L205" s="185" t="inlineStr">
        <is>
          <t>SARAIVA DISTRIBUIDORA DE TINTAS LTDA</t>
        </is>
      </c>
    </row>
    <row r="206">
      <c r="A206" s="191" t="inlineStr">
        <is>
          <t>CABO ELÉTRICO</t>
        </is>
      </c>
      <c r="B206" s="191" t="inlineStr">
        <is>
          <t>CABO DE COBRE NU 10MM (7 VIAS COBREADO) INTELLI</t>
        </is>
      </c>
      <c r="C206" s="191" t="inlineStr">
        <is>
          <t>UN</t>
        </is>
      </c>
      <c r="D206" s="188" t="n">
        <v>1</v>
      </c>
      <c r="E206" s="192" t="n">
        <v>10.01</v>
      </c>
      <c r="F206" s="192" t="n">
        <v>10.01</v>
      </c>
      <c r="G206" s="192" t="n">
        <v>10.01</v>
      </c>
      <c r="H206" s="192" t="n">
        <v>10.01</v>
      </c>
      <c r="I206" s="191" t="n">
        <v>10</v>
      </c>
      <c r="J206" s="192" t="n">
        <v>100.11</v>
      </c>
      <c r="K206" s="188" t="n">
        <v>1</v>
      </c>
      <c r="L206" s="191" t="inlineStr">
        <is>
          <t>KL ENERGIA LTDA EPP</t>
        </is>
      </c>
    </row>
    <row r="207">
      <c r="A207" s="185" t="inlineStr">
        <is>
          <t>FIXAÇÃO / PARAFUSARIA</t>
        </is>
      </c>
      <c r="B207" s="185" t="inlineStr">
        <is>
          <t>TERMINAL PINO TP 5162 16MM 68A AZUL DECO</t>
        </is>
      </c>
      <c r="C207" s="185" t="inlineStr">
        <is>
          <t>UN</t>
        </is>
      </c>
      <c r="D207" s="196" t="n">
        <v>2</v>
      </c>
      <c r="E207" s="199" t="n">
        <v>2.97</v>
      </c>
      <c r="F207" s="199" t="n">
        <v>2.97</v>
      </c>
      <c r="G207" s="199" t="n">
        <v>2.3</v>
      </c>
      <c r="H207" s="199" t="n">
        <v>3.64</v>
      </c>
      <c r="I207" s="185" t="n">
        <v>34</v>
      </c>
      <c r="J207" s="199" t="n">
        <v>99.64</v>
      </c>
      <c r="K207" s="196" t="n">
        <v>2</v>
      </c>
      <c r="L207" s="185" t="inlineStr">
        <is>
          <t>ARARA COMERCIO DE MAT. DE CONST. EIRELI</t>
        </is>
      </c>
    </row>
    <row r="208">
      <c r="A208" s="191" t="inlineStr">
        <is>
          <t>CABO ELÉTRICO</t>
        </is>
      </c>
      <c r="B208" s="191" t="inlineStr">
        <is>
          <t>CONECTOR CABO/ HASTE TIPO GRAMPO</t>
        </is>
      </c>
      <c r="C208" s="191" t="inlineStr">
        <is>
          <t>PC</t>
        </is>
      </c>
      <c r="D208" s="188" t="n">
        <v>1</v>
      </c>
      <c r="E208" s="192" t="n">
        <v>23.8</v>
      </c>
      <c r="F208" s="192" t="n">
        <v>23.8</v>
      </c>
      <c r="G208" s="192" t="n">
        <v>23.8</v>
      </c>
      <c r="H208" s="192" t="n">
        <v>23.8</v>
      </c>
      <c r="I208" s="191" t="n">
        <v>4</v>
      </c>
      <c r="J208" s="192" t="n">
        <v>95.2</v>
      </c>
      <c r="K208" s="188" t="n">
        <v>1</v>
      </c>
      <c r="L208" s="191" t="inlineStr">
        <is>
          <t>ARARA COMERCIO DE MAT. DE CONST. EIRELI</t>
        </is>
      </c>
    </row>
    <row r="209">
      <c r="A209" s="185" t="inlineStr">
        <is>
          <t>AÇO / FERRAGEM CIVIL</t>
        </is>
      </c>
      <c r="B209" s="185" t="inlineStr">
        <is>
          <t>Arame galvanizado 2.77mm (12 BWG)</t>
        </is>
      </c>
      <c r="C209" s="185" t="inlineStr">
        <is>
          <t>KG</t>
        </is>
      </c>
      <c r="D209" s="196" t="n">
        <v>1</v>
      </c>
      <c r="E209" s="199" t="n">
        <v>19</v>
      </c>
      <c r="F209" s="199" t="n">
        <v>19</v>
      </c>
      <c r="G209" s="199" t="n">
        <v>19</v>
      </c>
      <c r="H209" s="199" t="n">
        <v>19</v>
      </c>
      <c r="I209" s="185" t="n">
        <v>5</v>
      </c>
      <c r="J209" s="199" t="n">
        <v>95</v>
      </c>
      <c r="K209" s="196" t="n">
        <v>1</v>
      </c>
      <c r="L209" s="185" t="inlineStr">
        <is>
          <t>GEORGE A C DA COSTA LTDA (MUNDO DAS TELAS)</t>
        </is>
      </c>
    </row>
    <row r="210">
      <c r="A210" s="191" t="inlineStr">
        <is>
          <t>FIXAÇÃO / PARAFUSARIA</t>
        </is>
      </c>
      <c r="B210" s="191" t="inlineStr">
        <is>
          <t>ABRACADEIRA TIPO D 2" C/CUNHA SILVANA</t>
        </is>
      </c>
      <c r="C210" s="191" t="inlineStr">
        <is>
          <t>UN</t>
        </is>
      </c>
      <c r="D210" s="188" t="n">
        <v>1</v>
      </c>
      <c r="E210" s="192" t="n">
        <v>3.15</v>
      </c>
      <c r="F210" s="192" t="n">
        <v>3.15</v>
      </c>
      <c r="G210" s="192" t="n">
        <v>3.15</v>
      </c>
      <c r="H210" s="192" t="n">
        <v>3.15</v>
      </c>
      <c r="I210" s="191" t="n">
        <v>30</v>
      </c>
      <c r="J210" s="192" t="n">
        <v>94.5</v>
      </c>
      <c r="K210" s="188" t="n">
        <v>1</v>
      </c>
      <c r="L210" s="191" t="inlineStr">
        <is>
          <t>ARARA COMERCIO DE MAT. DE CONST. EIRELI</t>
        </is>
      </c>
    </row>
    <row r="211">
      <c r="A211" s="185" t="inlineStr">
        <is>
          <t>QUADRO / PROTEÇÃO ELÉTRICA</t>
        </is>
      </c>
      <c r="B211" s="185" t="inlineStr">
        <is>
          <t>BOX RETO DE ALUM 2" CRA-35 56127/026 TRAMONTINA</t>
        </is>
      </c>
      <c r="C211" s="185" t="inlineStr">
        <is>
          <t>UN</t>
        </is>
      </c>
      <c r="D211" s="196" t="n">
        <v>1</v>
      </c>
      <c r="E211" s="199" t="n">
        <v>18.74</v>
      </c>
      <c r="F211" s="199" t="n">
        <v>18.74</v>
      </c>
      <c r="G211" s="199" t="n">
        <v>18.74</v>
      </c>
      <c r="H211" s="199" t="n">
        <v>18.74</v>
      </c>
      <c r="I211" s="185" t="n">
        <v>5</v>
      </c>
      <c r="J211" s="199" t="n">
        <v>93.7</v>
      </c>
      <c r="K211" s="196" t="n">
        <v>1</v>
      </c>
      <c r="L211" s="185" t="inlineStr">
        <is>
          <t>CONTROLE IND. E COM. DE MAT. ELETR. LTDA (TRANSOL)</t>
        </is>
      </c>
    </row>
    <row r="212">
      <c r="A212" s="191" t="inlineStr">
        <is>
          <t>ELETRODUTO / DUTO</t>
        </is>
      </c>
      <c r="B212" s="191" t="inlineStr">
        <is>
          <t>ELETRODUTO 2" RIGIDO PVC UN/1</t>
        </is>
      </c>
      <c r="C212" s="191" t="inlineStr">
        <is>
          <t>UN</t>
        </is>
      </c>
      <c r="D212" s="188" t="n">
        <v>1</v>
      </c>
      <c r="E212" s="192" t="n">
        <v>46.68</v>
      </c>
      <c r="F212" s="192" t="n">
        <v>46.68</v>
      </c>
      <c r="G212" s="192" t="n">
        <v>46.68</v>
      </c>
      <c r="H212" s="192" t="n">
        <v>46.68</v>
      </c>
      <c r="I212" s="191" t="n">
        <v>2</v>
      </c>
      <c r="J212" s="192" t="n">
        <v>93.36</v>
      </c>
      <c r="K212" s="188" t="n">
        <v>1</v>
      </c>
      <c r="L212" s="191" t="inlineStr">
        <is>
          <t>R F MATERIAIS ELETRICOS LTDA (SARAIVA DISTRIBUIDOR)</t>
        </is>
      </c>
    </row>
    <row r="213">
      <c r="A213" s="185" t="inlineStr">
        <is>
          <t>ELETRODUTO / DUTO</t>
        </is>
      </c>
      <c r="B213" s="185" t="inlineStr">
        <is>
          <t>ELETRODUTO PVC - 2" RIGIDO</t>
        </is>
      </c>
      <c r="C213" s="185" t="inlineStr"/>
      <c r="D213" s="196" t="n">
        <v>1</v>
      </c>
      <c r="E213" s="199" t="n">
        <v>46.46</v>
      </c>
      <c r="F213" s="199" t="n">
        <v>46.46</v>
      </c>
      <c r="G213" s="199" t="n">
        <v>46.46</v>
      </c>
      <c r="H213" s="199" t="n">
        <v>46.46</v>
      </c>
      <c r="I213" s="185" t="n">
        <v>2</v>
      </c>
      <c r="J213" s="199" t="n">
        <v>92.92</v>
      </c>
      <c r="K213" s="196" t="n">
        <v>1</v>
      </c>
      <c r="L213" s="185" t="inlineStr">
        <is>
          <t>SARAIVA COMERCIO ATACADISTA LTDA - EPP</t>
        </is>
      </c>
    </row>
    <row r="214">
      <c r="A214" s="191" t="inlineStr">
        <is>
          <t>CONECTOR / TERMINAL</t>
        </is>
      </c>
      <c r="B214" s="191" t="inlineStr">
        <is>
          <t>TERMINAL PRE ISOL ANEL M10 50MM 134A BR</t>
        </is>
      </c>
      <c r="C214" s="191" t="inlineStr">
        <is>
          <t>UN</t>
        </is>
      </c>
      <c r="D214" s="188" t="n">
        <v>1</v>
      </c>
      <c r="E214" s="192" t="n">
        <v>7.57</v>
      </c>
      <c r="F214" s="192" t="n">
        <v>7.57</v>
      </c>
      <c r="G214" s="192" t="n">
        <v>7.57</v>
      </c>
      <c r="H214" s="192" t="n">
        <v>7.57</v>
      </c>
      <c r="I214" s="191" t="n">
        <v>12</v>
      </c>
      <c r="J214" s="192" t="n">
        <v>90.84</v>
      </c>
      <c r="K214" s="188" t="n">
        <v>1</v>
      </c>
      <c r="L214" s="191" t="inlineStr">
        <is>
          <t>ARARA COMERCIO DE MAT. DE CONST. EIRELI</t>
        </is>
      </c>
    </row>
    <row r="215">
      <c r="A215" s="185" t="inlineStr">
        <is>
          <t>CABO ELÉTRICO</t>
        </is>
      </c>
      <c r="B215" s="185" t="inlineStr">
        <is>
          <t>CABO FLEXÍVEL 750V 25,00 mm2 - VERDE</t>
        </is>
      </c>
      <c r="C215" s="185" t="inlineStr">
        <is>
          <t>MT</t>
        </is>
      </c>
      <c r="D215" s="196" t="n">
        <v>1</v>
      </c>
      <c r="E215" s="199" t="n">
        <v>30</v>
      </c>
      <c r="F215" s="199" t="n">
        <v>30</v>
      </c>
      <c r="G215" s="199" t="n">
        <v>30</v>
      </c>
      <c r="H215" s="199" t="n">
        <v>30</v>
      </c>
      <c r="I215" s="185" t="n">
        <v>3</v>
      </c>
      <c r="J215" s="199" t="n">
        <v>90</v>
      </c>
      <c r="K215" s="196" t="n">
        <v>1</v>
      </c>
      <c r="L215" s="185" t="inlineStr">
        <is>
          <t>J. C. MENDES FILHO LTDA.</t>
        </is>
      </c>
    </row>
    <row r="216">
      <c r="A216" s="191" t="inlineStr">
        <is>
          <t>ELETRODUTO / DUTO</t>
        </is>
      </c>
      <c r="B216" s="191" t="inlineStr">
        <is>
          <t>ELETRODUTO RÍGIDO ROSCÁVEL PVC 2" PRETO</t>
        </is>
      </c>
      <c r="C216" s="191" t="inlineStr">
        <is>
          <t>UN</t>
        </is>
      </c>
      <c r="D216" s="188" t="n">
        <v>1</v>
      </c>
      <c r="E216" s="192" t="n">
        <v>44</v>
      </c>
      <c r="F216" s="192" t="n">
        <v>44</v>
      </c>
      <c r="G216" s="192" t="n">
        <v>44</v>
      </c>
      <c r="H216" s="192" t="n">
        <v>44</v>
      </c>
      <c r="I216" s="191" t="n">
        <v>2</v>
      </c>
      <c r="J216" s="192" t="n">
        <v>88</v>
      </c>
      <c r="K216" s="188" t="n">
        <v>1</v>
      </c>
      <c r="L216" s="191" t="inlineStr">
        <is>
          <t>J. C. MENDES FILHO LTDA.</t>
        </is>
      </c>
    </row>
    <row r="217">
      <c r="A217" s="185" t="inlineStr">
        <is>
          <t>ESTRUTURA METÁLICA</t>
        </is>
      </c>
      <c r="B217" s="185" t="inlineStr">
        <is>
          <t>SKYCO - TAMPA LATERAL FURADA 400X180x2,00mm</t>
        </is>
      </c>
      <c r="C217" s="185" t="inlineStr">
        <is>
          <t>UN</t>
        </is>
      </c>
      <c r="D217" s="196" t="n">
        <v>1</v>
      </c>
      <c r="E217" s="199" t="n">
        <v>21.78</v>
      </c>
      <c r="F217" s="199" t="n">
        <v>21.78</v>
      </c>
      <c r="G217" s="199" t="n">
        <v>21.78</v>
      </c>
      <c r="H217" s="199" t="n">
        <v>21.78</v>
      </c>
      <c r="I217" s="185" t="n">
        <v>4</v>
      </c>
      <c r="J217" s="199" t="n">
        <v>87.12</v>
      </c>
      <c r="K217" s="196" t="n">
        <v>1</v>
      </c>
      <c r="L217" s="185" t="inlineStr">
        <is>
          <t>C-METAL LTDA</t>
        </is>
      </c>
    </row>
    <row r="218">
      <c r="A218" s="191" t="inlineStr">
        <is>
          <t>CONECTOR / TERMINAL</t>
        </is>
      </c>
      <c r="B218" s="191" t="inlineStr">
        <is>
          <t>TERMINAL COMPRESSAO 1 FURO 50,0 MM2 G20 TCC11050</t>
        </is>
      </c>
      <c r="C218" s="191" t="inlineStr">
        <is>
          <t>UN</t>
        </is>
      </c>
      <c r="D218" s="188" t="n">
        <v>2</v>
      </c>
      <c r="E218" s="192" t="n">
        <v>5.76</v>
      </c>
      <c r="F218" s="192" t="n">
        <v>5.76</v>
      </c>
      <c r="G218" s="192" t="n">
        <v>5.76</v>
      </c>
      <c r="H218" s="192" t="n">
        <v>5.76</v>
      </c>
      <c r="I218" s="191" t="n">
        <v>15</v>
      </c>
      <c r="J218" s="192" t="n">
        <v>86.40000000000001</v>
      </c>
      <c r="K218" s="188" t="n">
        <v>1</v>
      </c>
      <c r="L218" s="191" t="inlineStr">
        <is>
          <t>VIPE PRODUTOS E SERVICOS LTDA</t>
        </is>
      </c>
    </row>
    <row r="219">
      <c r="A219" s="185" t="inlineStr">
        <is>
          <t>CIMENTO / AGREGADOS</t>
        </is>
      </c>
      <c r="B219" s="185" t="inlineStr">
        <is>
          <t>ESPUMA EXPANSIVA 500ML 320GR TEKBOND</t>
        </is>
      </c>
      <c r="C219" s="185" t="inlineStr">
        <is>
          <t>UN</t>
        </is>
      </c>
      <c r="D219" s="196" t="n">
        <v>2</v>
      </c>
      <c r="E219" s="199" t="n">
        <v>21.59</v>
      </c>
      <c r="F219" s="199" t="n">
        <v>21.59</v>
      </c>
      <c r="G219" s="199" t="n">
        <v>19.84</v>
      </c>
      <c r="H219" s="199" t="n">
        <v>23.34</v>
      </c>
      <c r="I219" s="185" t="n">
        <v>4</v>
      </c>
      <c r="J219" s="199" t="n">
        <v>86.36</v>
      </c>
      <c r="K219" s="196" t="n">
        <v>1</v>
      </c>
      <c r="L219" s="185" t="inlineStr">
        <is>
          <t>ARARA COMERCIO DE MAT. DE CONST. EIRELI</t>
        </is>
      </c>
    </row>
    <row r="220">
      <c r="A220" s="191" t="inlineStr">
        <is>
          <t>CIMENTO / AGREGADOS</t>
        </is>
      </c>
      <c r="B220" s="191" t="inlineStr">
        <is>
          <t>SIKAGROUT 25KG SIKA</t>
        </is>
      </c>
      <c r="C220" s="191" t="inlineStr">
        <is>
          <t>UN</t>
        </is>
      </c>
      <c r="D220" s="188" t="n">
        <v>1</v>
      </c>
      <c r="E220" s="192" t="n">
        <v>86.3</v>
      </c>
      <c r="F220" s="192" t="n">
        <v>86.3</v>
      </c>
      <c r="G220" s="192" t="n">
        <v>86.3</v>
      </c>
      <c r="H220" s="192" t="n">
        <v>86.3</v>
      </c>
      <c r="I220" s="191" t="n">
        <v>1</v>
      </c>
      <c r="J220" s="192" t="n">
        <v>86.3</v>
      </c>
      <c r="K220" s="188" t="n">
        <v>1</v>
      </c>
      <c r="L220" s="191" t="inlineStr">
        <is>
          <t>ARARA COMERCIO DE MAT. DE CONST. EIRELI</t>
        </is>
      </c>
    </row>
    <row r="221">
      <c r="A221" s="185" t="inlineStr">
        <is>
          <t>CABO ELÉTRICO</t>
        </is>
      </c>
      <c r="B221" s="185" t="inlineStr">
        <is>
          <t>CABO FLEX PP 1KV 3X2,50MM</t>
        </is>
      </c>
      <c r="C221" s="185" t="inlineStr">
        <is>
          <t>MT</t>
        </is>
      </c>
      <c r="D221" s="196" t="n">
        <v>1</v>
      </c>
      <c r="E221" s="199" t="n">
        <v>10.75</v>
      </c>
      <c r="F221" s="199" t="n">
        <v>10.75</v>
      </c>
      <c r="G221" s="199" t="n">
        <v>10.75</v>
      </c>
      <c r="H221" s="199" t="n">
        <v>10.75</v>
      </c>
      <c r="I221" s="185" t="n">
        <v>8</v>
      </c>
      <c r="J221" s="199" t="n">
        <v>86</v>
      </c>
      <c r="K221" s="196" t="n">
        <v>1</v>
      </c>
      <c r="L221" s="185" t="inlineStr">
        <is>
          <t>ARARA COMERCIO DE MAT. DE CONST. EIRELI</t>
        </is>
      </c>
    </row>
    <row r="222">
      <c r="A222" s="191" t="inlineStr">
        <is>
          <t>CABO ELÉTRICO</t>
        </is>
      </c>
      <c r="B222" s="191" t="inlineStr">
        <is>
          <t>CABO PP PRETO 1KV 2X2,50 MM2 - 00404.008.002.1.23</t>
        </is>
      </c>
      <c r="C222" s="191" t="inlineStr">
        <is>
          <t>MT</t>
        </is>
      </c>
      <c r="D222" s="188" t="n">
        <v>1</v>
      </c>
      <c r="E222" s="192" t="n">
        <v>8.6</v>
      </c>
      <c r="F222" s="192" t="n">
        <v>8.6</v>
      </c>
      <c r="G222" s="192" t="n">
        <v>8.6</v>
      </c>
      <c r="H222" s="192" t="n">
        <v>8.6</v>
      </c>
      <c r="I222" s="191" t="n">
        <v>10</v>
      </c>
      <c r="J222" s="192" t="n">
        <v>86</v>
      </c>
      <c r="K222" s="188" t="n">
        <v>1</v>
      </c>
      <c r="L222" s="191" t="inlineStr">
        <is>
          <t>VIPE PRODUTOS E SERVICOS LTDA</t>
        </is>
      </c>
    </row>
    <row r="223">
      <c r="A223" s="185" t="inlineStr">
        <is>
          <t>CABO ELÉTRICO</t>
        </is>
      </c>
      <c r="B223" s="185" t="inlineStr">
        <is>
          <t>PA DE BICO C/CABO 120CM TRAMONTINA</t>
        </is>
      </c>
      <c r="C223" s="185" t="inlineStr">
        <is>
          <t>UN</t>
        </is>
      </c>
      <c r="D223" s="196" t="n">
        <v>1</v>
      </c>
      <c r="E223" s="199" t="n">
        <v>85.19</v>
      </c>
      <c r="F223" s="199" t="n">
        <v>85.19</v>
      </c>
      <c r="G223" s="199" t="n">
        <v>85.19</v>
      </c>
      <c r="H223" s="199" t="n">
        <v>85.19</v>
      </c>
      <c r="I223" s="185" t="n">
        <v>1</v>
      </c>
      <c r="J223" s="199" t="n">
        <v>85.19</v>
      </c>
      <c r="K223" s="196" t="n">
        <v>1</v>
      </c>
      <c r="L223" s="185" t="inlineStr">
        <is>
          <t>PLANETA CONSTRUÇÃO LTDA</t>
        </is>
      </c>
    </row>
    <row r="224">
      <c r="A224" s="191" t="inlineStr">
        <is>
          <t>CIMENTO / AGREGADOS</t>
        </is>
      </c>
      <c r="B224" s="191" t="inlineStr">
        <is>
          <t>TINTA CIMPISO 3,6L CONCRETO 2051 VERBRA</t>
        </is>
      </c>
      <c r="C224" s="191" t="inlineStr">
        <is>
          <t>GL</t>
        </is>
      </c>
      <c r="D224" s="188" t="n">
        <v>1</v>
      </c>
      <c r="E224" s="192" t="n">
        <v>85.12</v>
      </c>
      <c r="F224" s="192" t="n">
        <v>85.12</v>
      </c>
      <c r="G224" s="192" t="n">
        <v>85.12</v>
      </c>
      <c r="H224" s="192" t="n">
        <v>85.12</v>
      </c>
      <c r="I224" s="191" t="n">
        <v>1</v>
      </c>
      <c r="J224" s="192" t="n">
        <v>85.12</v>
      </c>
      <c r="K224" s="188" t="n">
        <v>1</v>
      </c>
      <c r="L224" s="191" t="inlineStr">
        <is>
          <t>ARARA COMERCIO DE MAT. DE CONST. EIRELI</t>
        </is>
      </c>
    </row>
    <row r="225">
      <c r="A225" s="185" t="inlineStr">
        <is>
          <t>CABO ELÉTRICO</t>
        </is>
      </c>
      <c r="B225" s="185" t="inlineStr">
        <is>
          <t>CABO FLEX PP HEPR 90 2X2,5MM 1KV</t>
        </is>
      </c>
      <c r="C225" s="185" t="inlineStr">
        <is>
          <t>MT</t>
        </is>
      </c>
      <c r="D225" s="196" t="n">
        <v>1</v>
      </c>
      <c r="E225" s="199" t="n">
        <v>8.49</v>
      </c>
      <c r="F225" s="199" t="n">
        <v>8.49</v>
      </c>
      <c r="G225" s="199" t="n">
        <v>8.49</v>
      </c>
      <c r="H225" s="199" t="n">
        <v>8.49</v>
      </c>
      <c r="I225" s="185" t="n">
        <v>10</v>
      </c>
      <c r="J225" s="199" t="n">
        <v>84.90000000000001</v>
      </c>
      <c r="K225" s="196" t="n">
        <v>1</v>
      </c>
      <c r="L225" s="185" t="inlineStr">
        <is>
          <t>CONTROLE IND. E COM. DE MAT. ELETR. LTDA</t>
        </is>
      </c>
    </row>
    <row r="226">
      <c r="A226" s="191" t="inlineStr">
        <is>
          <t>CABO ELÉTRICO</t>
        </is>
      </c>
      <c r="B226" s="191" t="inlineStr">
        <is>
          <t>MANGUEIRA KANAFLEX 2" (ROLO 100 MTS)</t>
        </is>
      </c>
      <c r="C226" s="191" t="inlineStr">
        <is>
          <t>MT</t>
        </is>
      </c>
      <c r="D226" s="188" t="n">
        <v>1</v>
      </c>
      <c r="E226" s="192" t="n">
        <v>8.300000000000001</v>
      </c>
      <c r="F226" s="192" t="n">
        <v>8.300000000000001</v>
      </c>
      <c r="G226" s="192" t="n">
        <v>8.300000000000001</v>
      </c>
      <c r="H226" s="192" t="n">
        <v>8.300000000000001</v>
      </c>
      <c r="I226" s="191" t="n">
        <v>10</v>
      </c>
      <c r="J226" s="192" t="n">
        <v>82.98999999999999</v>
      </c>
      <c r="K226" s="188" t="n">
        <v>1</v>
      </c>
      <c r="L226" s="191" t="inlineStr">
        <is>
          <t>SARAIVA COMERCIO ATACADISTA LTDA - EPP</t>
        </is>
      </c>
    </row>
    <row r="227">
      <c r="A227" s="185" t="inlineStr">
        <is>
          <t>CONECTOR / TERMINAL</t>
        </is>
      </c>
      <c r="B227" s="185" t="inlineStr">
        <is>
          <t>TERMINAL TUBULAR COMPRESSAO 50MM INTELLI</t>
        </is>
      </c>
      <c r="C227" s="185" t="inlineStr">
        <is>
          <t>PC</t>
        </is>
      </c>
      <c r="D227" s="196" t="n">
        <v>1</v>
      </c>
      <c r="E227" s="199" t="n">
        <v>6.91</v>
      </c>
      <c r="F227" s="199" t="n">
        <v>6.91</v>
      </c>
      <c r="G227" s="199" t="n">
        <v>6.91</v>
      </c>
      <c r="H227" s="199" t="n">
        <v>6.91</v>
      </c>
      <c r="I227" s="185" t="n">
        <v>12</v>
      </c>
      <c r="J227" s="199" t="n">
        <v>82.97</v>
      </c>
      <c r="K227" s="196" t="n">
        <v>1</v>
      </c>
      <c r="L227" s="185" t="inlineStr">
        <is>
          <t>KL ENERGIA LTDA EPP</t>
        </is>
      </c>
    </row>
    <row r="228">
      <c r="A228" s="191" t="inlineStr">
        <is>
          <t>FIXAÇÃO / PARAFUSARIA</t>
        </is>
      </c>
      <c r="B228" s="191" t="inlineStr">
        <is>
          <t>ABRAC TIPO D 2" C/CUNHA SILVANA</t>
        </is>
      </c>
      <c r="C228" s="191" t="inlineStr">
        <is>
          <t>UN</t>
        </is>
      </c>
      <c r="D228" s="188" t="n">
        <v>2</v>
      </c>
      <c r="E228" s="192" t="n">
        <v>3.24</v>
      </c>
      <c r="F228" s="192" t="n">
        <v>3.24</v>
      </c>
      <c r="G228" s="192" t="n">
        <v>2.98</v>
      </c>
      <c r="H228" s="192" t="n">
        <v>3.5</v>
      </c>
      <c r="I228" s="191" t="n">
        <v>26</v>
      </c>
      <c r="J228" s="192" t="n">
        <v>82.68000000000001</v>
      </c>
      <c r="K228" s="188" t="n">
        <v>2</v>
      </c>
      <c r="L228" s="191" t="inlineStr">
        <is>
          <t>ARARA COMERCIO DE MAT. DE CONST. EIRELI</t>
        </is>
      </c>
    </row>
    <row r="229">
      <c r="A229" s="185" t="inlineStr">
        <is>
          <t>CABO ELÉTRICO</t>
        </is>
      </c>
      <c r="B229" s="185" t="inlineStr">
        <is>
          <t>CABO FLEX PP 1KV 2X 2.50MM</t>
        </is>
      </c>
      <c r="C229" s="185" t="inlineStr">
        <is>
          <t>MT</t>
        </is>
      </c>
      <c r="D229" s="196" t="n">
        <v>1</v>
      </c>
      <c r="E229" s="199" t="n">
        <v>8.199999999999999</v>
      </c>
      <c r="F229" s="199" t="n">
        <v>8.199999999999999</v>
      </c>
      <c r="G229" s="199" t="n">
        <v>8.199999999999999</v>
      </c>
      <c r="H229" s="199" t="n">
        <v>8.199999999999999</v>
      </c>
      <c r="I229" s="185" t="n">
        <v>10</v>
      </c>
      <c r="J229" s="199" t="n">
        <v>82</v>
      </c>
      <c r="K229" s="196" t="n">
        <v>1</v>
      </c>
      <c r="L229" s="185" t="inlineStr">
        <is>
          <t>ARARA COMERCIO DE MAT. DE CONST. EIRELI</t>
        </is>
      </c>
    </row>
    <row r="230">
      <c r="A230" s="191" t="inlineStr">
        <is>
          <t>ESTRUTURA METÁLICA</t>
        </is>
      </c>
      <c r="B230" s="191" t="inlineStr">
        <is>
          <t>ARMAÇÃO METÁLICA PARA ESTEIRA - 460mm</t>
        </is>
      </c>
      <c r="C230" s="191" t="inlineStr">
        <is>
          <t>PC</t>
        </is>
      </c>
      <c r="D230" s="188" t="n">
        <v>1</v>
      </c>
      <c r="E230" s="192" t="n">
        <v>40</v>
      </c>
      <c r="F230" s="192" t="n">
        <v>40</v>
      </c>
      <c r="G230" s="192" t="n">
        <v>40</v>
      </c>
      <c r="H230" s="192" t="n">
        <v>40</v>
      </c>
      <c r="I230" s="191" t="n">
        <v>2</v>
      </c>
      <c r="J230" s="192" t="n">
        <v>80</v>
      </c>
      <c r="K230" s="188" t="n">
        <v>1</v>
      </c>
      <c r="L230" s="191" t="inlineStr">
        <is>
          <t>C-METAL LTDA</t>
        </is>
      </c>
    </row>
    <row r="231">
      <c r="A231" s="185" t="inlineStr">
        <is>
          <t>CONECTOR / TERMINAL</t>
        </is>
      </c>
      <c r="B231" s="185" t="inlineStr">
        <is>
          <t>TERMINAL COMPRESSÃO OLHAL 50mm DECORLUX</t>
        </is>
      </c>
      <c r="C231" s="185" t="inlineStr">
        <is>
          <t>UN</t>
        </is>
      </c>
      <c r="D231" s="196" t="n">
        <v>1</v>
      </c>
      <c r="E231" s="199" t="n">
        <v>8</v>
      </c>
      <c r="F231" s="199" t="n">
        <v>8</v>
      </c>
      <c r="G231" s="199" t="n">
        <v>8</v>
      </c>
      <c r="H231" s="199" t="n">
        <v>8</v>
      </c>
      <c r="I231" s="185" t="n">
        <v>10</v>
      </c>
      <c r="J231" s="199" t="n">
        <v>80</v>
      </c>
      <c r="K231" s="196" t="n">
        <v>1</v>
      </c>
      <c r="L231" s="185" t="inlineStr">
        <is>
          <t>MEGA WATT ELETRICOS LTDA. - EPP</t>
        </is>
      </c>
    </row>
    <row r="232">
      <c r="A232" s="191" t="inlineStr">
        <is>
          <t>CIMENTO / AGREGADOS</t>
        </is>
      </c>
      <c r="B232" s="191" t="inlineStr">
        <is>
          <t>MAZA PISO PREMIUM CONCRETO 3,6 L - MAZA</t>
        </is>
      </c>
      <c r="C232" s="191" t="inlineStr">
        <is>
          <t>GL</t>
        </is>
      </c>
      <c r="D232" s="188" t="n">
        <v>1</v>
      </c>
      <c r="E232" s="192" t="n">
        <v>79.76000000000001</v>
      </c>
      <c r="F232" s="192" t="n">
        <v>79.76000000000001</v>
      </c>
      <c r="G232" s="192" t="n">
        <v>79.76000000000001</v>
      </c>
      <c r="H232" s="192" t="n">
        <v>79.76000000000001</v>
      </c>
      <c r="I232" s="191" t="n">
        <v>1</v>
      </c>
      <c r="J232" s="192" t="n">
        <v>79.76000000000001</v>
      </c>
      <c r="K232" s="188" t="n">
        <v>1</v>
      </c>
      <c r="L232" s="191" t="inlineStr">
        <is>
          <t>J. A. DISTRIBUIDORA DE TINTAS LTDA (SARAIVA TINTAS)</t>
        </is>
      </c>
    </row>
    <row r="233">
      <c r="A233" s="185" t="inlineStr">
        <is>
          <t>CABO ELÉTRICO</t>
        </is>
      </c>
      <c r="B233" s="185" t="inlineStr">
        <is>
          <t>CABO PP FLEXICOM 3C 2,5 mm2 PT (B01500)</t>
        </is>
      </c>
      <c r="C233" s="185" t="inlineStr">
        <is>
          <t>MT</t>
        </is>
      </c>
      <c r="D233" s="196" t="n">
        <v>1</v>
      </c>
      <c r="E233" s="199" t="n">
        <v>9.9</v>
      </c>
      <c r="F233" s="199" t="n">
        <v>9.9</v>
      </c>
      <c r="G233" s="199" t="n">
        <v>9.9</v>
      </c>
      <c r="H233" s="199" t="n">
        <v>9.9</v>
      </c>
      <c r="I233" s="185" t="n">
        <v>8</v>
      </c>
      <c r="J233" s="199" t="n">
        <v>79.2</v>
      </c>
      <c r="K233" s="196" t="n">
        <v>1</v>
      </c>
      <c r="L233" s="185" t="inlineStr">
        <is>
          <t>J. C. MENDES FILHO LTDA.</t>
        </is>
      </c>
    </row>
    <row r="234">
      <c r="A234" s="191" t="inlineStr">
        <is>
          <t>ELETRODUTO / DUTO</t>
        </is>
      </c>
      <c r="B234" s="191" t="inlineStr">
        <is>
          <t>BUCHA ELETRODUTO 1" GALVANIZADA INCA</t>
        </is>
      </c>
      <c r="C234" s="191" t="inlineStr">
        <is>
          <t>UN</t>
        </is>
      </c>
      <c r="D234" s="188" t="n">
        <v>2</v>
      </c>
      <c r="E234" s="192" t="n">
        <v>2.29</v>
      </c>
      <c r="F234" s="192" t="n">
        <v>2.29</v>
      </c>
      <c r="G234" s="192" t="n">
        <v>2.19</v>
      </c>
      <c r="H234" s="192" t="n">
        <v>2.38</v>
      </c>
      <c r="I234" s="191" t="n">
        <v>35</v>
      </c>
      <c r="J234" s="192" t="n">
        <v>78.55</v>
      </c>
      <c r="K234" s="188" t="n">
        <v>2</v>
      </c>
      <c r="L234" s="191" t="inlineStr">
        <is>
          <t>ARARA COMERCIO DE MAT. DE CONST. EIRELI</t>
        </is>
      </c>
    </row>
    <row r="235">
      <c r="A235" s="185" t="inlineStr">
        <is>
          <t>ELETRODUTO / DUTO</t>
        </is>
      </c>
      <c r="B235" s="185" t="inlineStr">
        <is>
          <t>MINI DISJUNTOR 3P 63A CURVA C 415V 3KA 5SJ13637MB SIEMENS</t>
        </is>
      </c>
      <c r="C235" s="185" t="inlineStr">
        <is>
          <t>UN</t>
        </is>
      </c>
      <c r="D235" s="196" t="n">
        <v>1</v>
      </c>
      <c r="E235" s="199" t="n">
        <v>78.53</v>
      </c>
      <c r="F235" s="199" t="n">
        <v>78.53</v>
      </c>
      <c r="G235" s="199" t="n">
        <v>78.53</v>
      </c>
      <c r="H235" s="199" t="n">
        <v>78.53</v>
      </c>
      <c r="I235" s="185" t="n">
        <v>1</v>
      </c>
      <c r="J235" s="199" t="n">
        <v>78.53</v>
      </c>
      <c r="K235" s="196" t="n">
        <v>1</v>
      </c>
      <c r="L235" s="185" t="inlineStr">
        <is>
          <t>CONTROLE IND. E COM. DE MAT. ELETR. LTDA</t>
        </is>
      </c>
    </row>
    <row r="236">
      <c r="A236" s="191" t="inlineStr">
        <is>
          <t>AÇO / FERRAGEM CIVIL</t>
        </is>
      </c>
      <c r="B236" s="191" t="inlineStr">
        <is>
          <t>FERRO 1/4" CA-50 SINOBRAS 12M 2,8K 6,3MM</t>
        </is>
      </c>
      <c r="C236" s="191" t="inlineStr">
        <is>
          <t>VR</t>
        </is>
      </c>
      <c r="D236" s="188" t="n">
        <v>1</v>
      </c>
      <c r="E236" s="192" t="n">
        <v>19.41</v>
      </c>
      <c r="F236" s="192" t="n">
        <v>19.41</v>
      </c>
      <c r="G236" s="192" t="n">
        <v>19.41</v>
      </c>
      <c r="H236" s="192" t="n">
        <v>19.41</v>
      </c>
      <c r="I236" s="191" t="n">
        <v>4</v>
      </c>
      <c r="J236" s="192" t="n">
        <v>77.64</v>
      </c>
      <c r="K236" s="188" t="n">
        <v>1</v>
      </c>
      <c r="L236" s="191" t="inlineStr">
        <is>
          <t>COMERCIAL DO FERRO LTDA</t>
        </is>
      </c>
    </row>
    <row r="237">
      <c r="A237" s="185" t="inlineStr">
        <is>
          <t>FITA / ISOLAÇÃO / SINALIZAÇÃO</t>
        </is>
      </c>
      <c r="B237" s="185" t="inlineStr">
        <is>
          <t>FITA ISOLANTE SCOTCH 33+ 19MM X 20M 3M HB004482483</t>
        </is>
      </c>
      <c r="C237" s="185" t="inlineStr">
        <is>
          <t>UN</t>
        </is>
      </c>
      <c r="D237" s="196" t="n">
        <v>2</v>
      </c>
      <c r="E237" s="199" t="n">
        <v>38.68</v>
      </c>
      <c r="F237" s="199" t="n">
        <v>38.68</v>
      </c>
      <c r="G237" s="199" t="n">
        <v>38.68</v>
      </c>
      <c r="H237" s="199" t="n">
        <v>38.68</v>
      </c>
      <c r="I237" s="185" t="n">
        <v>2</v>
      </c>
      <c r="J237" s="199" t="n">
        <v>77.36</v>
      </c>
      <c r="K237" s="196" t="n">
        <v>1</v>
      </c>
      <c r="L237" s="185" t="inlineStr">
        <is>
          <t>VIPE PRODUTOS E SERVICOS LTDA</t>
        </is>
      </c>
    </row>
    <row r="238">
      <c r="A238" s="191" t="inlineStr">
        <is>
          <t>CABO ELÉTRICO</t>
        </is>
      </c>
      <c r="B238" s="191" t="inlineStr">
        <is>
          <t>CABO PP 3x2,5mm 1kV CABLENA</t>
        </is>
      </c>
      <c r="C238" s="191" t="inlineStr">
        <is>
          <t>UN</t>
        </is>
      </c>
      <c r="D238" s="188" t="n">
        <v>1</v>
      </c>
      <c r="E238" s="192" t="n">
        <v>10.5</v>
      </c>
      <c r="F238" s="192" t="n">
        <v>10.5</v>
      </c>
      <c r="G238" s="192" t="n">
        <v>10.5</v>
      </c>
      <c r="H238" s="192" t="n">
        <v>10.5</v>
      </c>
      <c r="I238" s="191" t="n">
        <v>7</v>
      </c>
      <c r="J238" s="192" t="n">
        <v>73.5</v>
      </c>
      <c r="K238" s="188" t="n">
        <v>1</v>
      </c>
      <c r="L238" s="191" t="inlineStr">
        <is>
          <t>MEGA WATT ELETRICOS LTDA. - EPP</t>
        </is>
      </c>
    </row>
    <row r="239">
      <c r="A239" s="185" t="inlineStr">
        <is>
          <t>CONECTOR / TERMINAL</t>
        </is>
      </c>
      <c r="B239" s="185" t="inlineStr">
        <is>
          <t>CONECTOR DE HASTE GRAMPO 5/8 OLIVO</t>
        </is>
      </c>
      <c r="C239" s="185" t="inlineStr">
        <is>
          <t>PC</t>
        </is>
      </c>
      <c r="D239" s="196" t="n">
        <v>1</v>
      </c>
      <c r="E239" s="199" t="n">
        <v>14.14</v>
      </c>
      <c r="F239" s="199" t="n">
        <v>14.14</v>
      </c>
      <c r="G239" s="199" t="n">
        <v>14.14</v>
      </c>
      <c r="H239" s="199" t="n">
        <v>14.14</v>
      </c>
      <c r="I239" s="185" t="n">
        <v>5</v>
      </c>
      <c r="J239" s="199" t="n">
        <v>70.68000000000001</v>
      </c>
      <c r="K239" s="196" t="n">
        <v>1</v>
      </c>
      <c r="L239" s="185" t="inlineStr">
        <is>
          <t>KL ENERGIA LTDA EPP</t>
        </is>
      </c>
    </row>
    <row r="240">
      <c r="A240" s="191" t="inlineStr">
        <is>
          <t>TINTA / IMPERMEABILIZANTE</t>
        </is>
      </c>
      <c r="B240" s="191" t="inlineStr">
        <is>
          <t>MAZALIN M LIQUIDO ASFALTICO BASE AGUA (NELTROL) 4KG</t>
        </is>
      </c>
      <c r="C240" s="191" t="inlineStr">
        <is>
          <t>GL</t>
        </is>
      </c>
      <c r="D240" s="188" t="n">
        <v>1</v>
      </c>
      <c r="E240" s="192" t="n">
        <v>70.25</v>
      </c>
      <c r="F240" s="192" t="n">
        <v>70.25</v>
      </c>
      <c r="G240" s="192" t="n">
        <v>70.25</v>
      </c>
      <c r="H240" s="192" t="n">
        <v>70.25</v>
      </c>
      <c r="I240" s="191" t="n">
        <v>1</v>
      </c>
      <c r="J240" s="192" t="n">
        <v>70.25</v>
      </c>
      <c r="K240" s="188" t="n">
        <v>1</v>
      </c>
      <c r="L240" s="191" t="inlineStr">
        <is>
          <t>SARAIVA DISTRIBUIDORA DE TINTAS LTDA</t>
        </is>
      </c>
    </row>
    <row r="241">
      <c r="A241" s="185" t="inlineStr">
        <is>
          <t>ESTRUTURA METÁLICA</t>
        </is>
      </c>
      <c r="B241" s="185" t="inlineStr">
        <is>
          <t>ARMAÇÃO PARA BASE DE POSTE DE ILUMINAÇÃO/PEDESTAL ESTEIRA</t>
        </is>
      </c>
      <c r="C241" s="185" t="inlineStr">
        <is>
          <t>PC</t>
        </is>
      </c>
      <c r="D241" s="196" t="n">
        <v>1</v>
      </c>
      <c r="E241" s="199" t="n">
        <v>69.75</v>
      </c>
      <c r="F241" s="199" t="n">
        <v>69.75</v>
      </c>
      <c r="G241" s="199" t="n">
        <v>69.75</v>
      </c>
      <c r="H241" s="199" t="n">
        <v>69.75</v>
      </c>
      <c r="I241" s="185" t="n">
        <v>1</v>
      </c>
      <c r="J241" s="199" t="n">
        <v>69.75</v>
      </c>
      <c r="K241" s="196" t="n">
        <v>1</v>
      </c>
      <c r="L241" s="185" t="inlineStr">
        <is>
          <t>C-METAL LTDA</t>
        </is>
      </c>
    </row>
    <row r="242">
      <c r="A242" s="191" t="inlineStr">
        <is>
          <t>CABO ELÉTRICO</t>
        </is>
      </c>
      <c r="B242" s="191" t="inlineStr">
        <is>
          <t>CABO FLEX PP 1KV 2X 2,50MM</t>
        </is>
      </c>
      <c r="C242" s="191" t="inlineStr">
        <is>
          <t>MT</t>
        </is>
      </c>
      <c r="D242" s="188" t="n">
        <v>1</v>
      </c>
      <c r="E242" s="192" t="n">
        <v>6.97</v>
      </c>
      <c r="F242" s="192" t="n">
        <v>6.97</v>
      </c>
      <c r="G242" s="192" t="n">
        <v>6.97</v>
      </c>
      <c r="H242" s="192" t="n">
        <v>6.97</v>
      </c>
      <c r="I242" s="191" t="n">
        <v>10</v>
      </c>
      <c r="J242" s="192" t="n">
        <v>69.7</v>
      </c>
      <c r="K242" s="188" t="n">
        <v>1</v>
      </c>
      <c r="L242" s="191" t="inlineStr">
        <is>
          <t>ARARA COMERCIO DE MAT. DE CONST. EIRELI</t>
        </is>
      </c>
    </row>
    <row r="243">
      <c r="A243" s="185" t="inlineStr">
        <is>
          <t>ESTRUTURA METÁLICA</t>
        </is>
      </c>
      <c r="B243" s="185" t="inlineStr">
        <is>
          <t>RACK (ARMACAO SECUNDARIA) 3/16" 1X1 GALV A FOGO</t>
        </is>
      </c>
      <c r="C243" s="185" t="inlineStr">
        <is>
          <t>PC</t>
        </is>
      </c>
      <c r="D243" s="196" t="n">
        <v>1</v>
      </c>
      <c r="E243" s="199" t="n">
        <v>33.24</v>
      </c>
      <c r="F243" s="199" t="n">
        <v>33.24</v>
      </c>
      <c r="G243" s="199" t="n">
        <v>33.24</v>
      </c>
      <c r="H243" s="199" t="n">
        <v>33.24</v>
      </c>
      <c r="I243" s="185" t="n">
        <v>2</v>
      </c>
      <c r="J243" s="199" t="n">
        <v>66.48</v>
      </c>
      <c r="K243" s="196" t="n">
        <v>1</v>
      </c>
      <c r="L243" s="185" t="inlineStr">
        <is>
          <t>CONTROLE IND. E COM. DE MAT. ELETR. LTDA</t>
        </is>
      </c>
    </row>
    <row r="244">
      <c r="A244" s="191" t="inlineStr">
        <is>
          <t>ESTRUTURA METÁLICA</t>
        </is>
      </c>
      <c r="B244" s="191" t="inlineStr">
        <is>
          <t>TALA DE EMENDA PARA ESTEIRA</t>
        </is>
      </c>
      <c r="C244" s="191" t="inlineStr">
        <is>
          <t>PC</t>
        </is>
      </c>
      <c r="D244" s="188" t="n">
        <v>1</v>
      </c>
      <c r="E244" s="192" t="n">
        <v>11</v>
      </c>
      <c r="F244" s="192" t="n">
        <v>11</v>
      </c>
      <c r="G244" s="192" t="n">
        <v>11</v>
      </c>
      <c r="H244" s="192" t="n">
        <v>11</v>
      </c>
      <c r="I244" s="191" t="n">
        <v>6</v>
      </c>
      <c r="J244" s="192" t="n">
        <v>66</v>
      </c>
      <c r="K244" s="188" t="n">
        <v>1</v>
      </c>
      <c r="L244" s="191" t="inlineStr">
        <is>
          <t>C-METAL LTDA</t>
        </is>
      </c>
    </row>
    <row r="245">
      <c r="A245" s="185" t="inlineStr">
        <is>
          <t>TINTA / IMPERMEABILIZANTE</t>
        </is>
      </c>
      <c r="B245" s="185" t="inlineStr">
        <is>
          <t>MAZALIN M LÍQUIDO ASFÁLTICO BASE ÁGUA (NELTROL) 4 KG - MAZA</t>
        </is>
      </c>
      <c r="C245" s="185" t="inlineStr">
        <is>
          <t>GL</t>
        </is>
      </c>
      <c r="D245" s="196" t="n">
        <v>1</v>
      </c>
      <c r="E245" s="199" t="n">
        <v>63.24</v>
      </c>
      <c r="F245" s="199" t="n">
        <v>63.24</v>
      </c>
      <c r="G245" s="199" t="n">
        <v>63.24</v>
      </c>
      <c r="H245" s="199" t="n">
        <v>63.24</v>
      </c>
      <c r="I245" s="185" t="n">
        <v>1</v>
      </c>
      <c r="J245" s="199" t="n">
        <v>63.24</v>
      </c>
      <c r="K245" s="196" t="n">
        <v>1</v>
      </c>
      <c r="L245" s="185" t="inlineStr">
        <is>
          <t>J. A. DISTRIBUIDORA DE TINTAS LTDA (SARAIVA TINTAS)</t>
        </is>
      </c>
    </row>
    <row r="246">
      <c r="A246" s="191" t="inlineStr">
        <is>
          <t>AÇO / FERRAGEM CIVIL</t>
        </is>
      </c>
      <c r="B246" s="191" t="inlineStr">
        <is>
          <t>ARAME RECOZIDO 1,25MM 1 KG [TORCIDO] GSP ME</t>
        </is>
      </c>
      <c r="C246" s="191" t="inlineStr">
        <is>
          <t>KG</t>
        </is>
      </c>
      <c r="D246" s="188" t="n">
        <v>1</v>
      </c>
      <c r="E246" s="192" t="n">
        <v>12.3</v>
      </c>
      <c r="F246" s="192" t="n">
        <v>12.3</v>
      </c>
      <c r="G246" s="192" t="n">
        <v>12.3</v>
      </c>
      <c r="H246" s="192" t="n">
        <v>12.3</v>
      </c>
      <c r="I246" s="191" t="n">
        <v>5</v>
      </c>
      <c r="J246" s="192" t="n">
        <v>61.5</v>
      </c>
      <c r="K246" s="188" t="n">
        <v>1</v>
      </c>
      <c r="L246" s="191" t="inlineStr">
        <is>
          <t>COMERCIAL DO FERRO LTDA</t>
        </is>
      </c>
    </row>
    <row r="247">
      <c r="A247" s="185" t="inlineStr">
        <is>
          <t>ESTRUTURA METÁLICA</t>
        </is>
      </c>
      <c r="B247" s="185" t="inlineStr">
        <is>
          <t>ARMACAO RACK 2 POLOS S/ ROLDANA</t>
        </is>
      </c>
      <c r="C247" s="185" t="inlineStr">
        <is>
          <t>UN</t>
        </is>
      </c>
      <c r="D247" s="196" t="n">
        <v>2</v>
      </c>
      <c r="E247" s="199" t="n">
        <v>30.11</v>
      </c>
      <c r="F247" s="199" t="n">
        <v>30.11</v>
      </c>
      <c r="G247" s="199" t="n">
        <v>27.67</v>
      </c>
      <c r="H247" s="199" t="n">
        <v>32.55</v>
      </c>
      <c r="I247" s="185" t="n">
        <v>2</v>
      </c>
      <c r="J247" s="199" t="n">
        <v>60.22</v>
      </c>
      <c r="K247" s="196" t="n">
        <v>1</v>
      </c>
      <c r="L247" s="185" t="inlineStr">
        <is>
          <t>ARARA COMERCIO DE MAT. DE CONST. EIRELI</t>
        </is>
      </c>
    </row>
    <row r="248">
      <c r="A248" s="191" t="inlineStr">
        <is>
          <t>QUADRO / PROTEÇÃO ELÉTRICA</t>
        </is>
      </c>
      <c r="B248" s="191" t="inlineStr">
        <is>
          <t>BOX RETO DE ALUMINIO 2" CRA-35 56127/026</t>
        </is>
      </c>
      <c r="C248" s="191" t="inlineStr">
        <is>
          <t>UN</t>
        </is>
      </c>
      <c r="D248" s="188" t="n">
        <v>1</v>
      </c>
      <c r="E248" s="192" t="n">
        <v>20.07</v>
      </c>
      <c r="F248" s="192" t="n">
        <v>20.07</v>
      </c>
      <c r="G248" s="192" t="n">
        <v>20.07</v>
      </c>
      <c r="H248" s="192" t="n">
        <v>20.07</v>
      </c>
      <c r="I248" s="191" t="n">
        <v>3</v>
      </c>
      <c r="J248" s="192" t="n">
        <v>60.21</v>
      </c>
      <c r="K248" s="188" t="n">
        <v>1</v>
      </c>
      <c r="L248" s="191" t="inlineStr">
        <is>
          <t>CONTROLE IND. E COM. DE MAT. ELETR. LTDA</t>
        </is>
      </c>
    </row>
    <row r="249">
      <c r="A249" s="185" t="inlineStr">
        <is>
          <t>CONECTOR / TERMINAL</t>
        </is>
      </c>
      <c r="B249" s="185" t="inlineStr">
        <is>
          <t>TERMINAL LAMINA 25MM AMARELO G20 TPL12516</t>
        </is>
      </c>
      <c r="C249" s="185" t="inlineStr">
        <is>
          <t>UN</t>
        </is>
      </c>
      <c r="D249" s="196" t="n">
        <v>1</v>
      </c>
      <c r="E249" s="199" t="n">
        <v>3.88</v>
      </c>
      <c r="F249" s="199" t="n">
        <v>3.88</v>
      </c>
      <c r="G249" s="199" t="n">
        <v>3.88</v>
      </c>
      <c r="H249" s="199" t="n">
        <v>3.88</v>
      </c>
      <c r="I249" s="185" t="n">
        <v>15</v>
      </c>
      <c r="J249" s="199" t="n">
        <v>58.2</v>
      </c>
      <c r="K249" s="196" t="n">
        <v>1</v>
      </c>
      <c r="L249" s="185" t="inlineStr">
        <is>
          <t>VIPE PRODUTOS E SERVICOS LTDA</t>
        </is>
      </c>
    </row>
    <row r="250">
      <c r="A250" s="191" t="inlineStr">
        <is>
          <t>ESTRUTURA METÁLICA</t>
        </is>
      </c>
      <c r="B250" s="191" t="inlineStr">
        <is>
          <t>RACK (ARMAÇÃO SECUNDÁRIA) 1/8" 2X2 GALVANIZADO A FOGO</t>
        </is>
      </c>
      <c r="C250" s="191" t="inlineStr">
        <is>
          <t>UN</t>
        </is>
      </c>
      <c r="D250" s="188" t="n">
        <v>1</v>
      </c>
      <c r="E250" s="192" t="n">
        <v>57.41</v>
      </c>
      <c r="F250" s="192" t="n">
        <v>57.41</v>
      </c>
      <c r="G250" s="192" t="n">
        <v>57.41</v>
      </c>
      <c r="H250" s="192" t="n">
        <v>57.41</v>
      </c>
      <c r="I250" s="191" t="n">
        <v>1</v>
      </c>
      <c r="J250" s="192" t="n">
        <v>57.41</v>
      </c>
      <c r="K250" s="188" t="n">
        <v>1</v>
      </c>
      <c r="L250" s="191" t="inlineStr">
        <is>
          <t>CONTROLE IND. E COM. DE MAT. ELETR. LTDA</t>
        </is>
      </c>
    </row>
    <row r="251">
      <c r="A251" s="185" t="inlineStr">
        <is>
          <t>ELETRODUTO / DUTO</t>
        </is>
      </c>
      <c r="B251" s="185" t="inlineStr">
        <is>
          <t>CURVA ZINCADA 2" - PERFIL</t>
        </is>
      </c>
      <c r="C251" s="185" t="inlineStr">
        <is>
          <t>UN</t>
        </is>
      </c>
      <c r="D251" s="196" t="n">
        <v>1</v>
      </c>
      <c r="E251" s="199" t="n">
        <v>35.93</v>
      </c>
      <c r="F251" s="199" t="n">
        <v>35.93</v>
      </c>
      <c r="G251" s="199" t="n">
        <v>35.93</v>
      </c>
      <c r="H251" s="199" t="n">
        <v>35.93</v>
      </c>
      <c r="I251" s="185" t="n">
        <v>2</v>
      </c>
      <c r="J251" s="199" t="n">
        <v>55</v>
      </c>
      <c r="K251" s="196" t="n">
        <v>1</v>
      </c>
      <c r="L251" s="185" t="inlineStr">
        <is>
          <t>SARAIVA COMERCIO ATACADISTA LTDA - EPP (SARAIVA MATERIAIS ELÉTRICOS)</t>
        </is>
      </c>
    </row>
    <row r="252">
      <c r="A252" s="191" t="inlineStr">
        <is>
          <t>CABO ELÉTRICO</t>
        </is>
      </c>
      <c r="B252" s="191" t="inlineStr">
        <is>
          <t>IDENTIFICADOR MHG8/16 LETRA R P/CABO 25 A 70MM HELLER</t>
        </is>
      </c>
      <c r="C252" s="191" t="inlineStr">
        <is>
          <t>UN</t>
        </is>
      </c>
      <c r="D252" s="188" t="n">
        <v>1</v>
      </c>
      <c r="E252" s="192" t="n">
        <v>0.55</v>
      </c>
      <c r="F252" s="192" t="n">
        <v>0.55</v>
      </c>
      <c r="G252" s="192" t="n">
        <v>0.55</v>
      </c>
      <c r="H252" s="192" t="n">
        <v>0.55</v>
      </c>
      <c r="I252" s="191" t="n">
        <v>100</v>
      </c>
      <c r="J252" s="192" t="n">
        <v>55</v>
      </c>
      <c r="K252" s="188" t="n">
        <v>1</v>
      </c>
      <c r="L252" s="191" t="inlineStr">
        <is>
          <t>CONTROLE IND. E COM. DE MAT. ELETR. LTDA</t>
        </is>
      </c>
    </row>
    <row r="253">
      <c r="A253" s="185" t="inlineStr">
        <is>
          <t>CABO ELÉTRICO</t>
        </is>
      </c>
      <c r="B253" s="185" t="inlineStr">
        <is>
          <t>IDENTIFICADOR MHG8/16 LETRA S P/CABO 25 A 70MM HELLER</t>
        </is>
      </c>
      <c r="C253" s="185" t="inlineStr">
        <is>
          <t>UN</t>
        </is>
      </c>
      <c r="D253" s="196" t="n">
        <v>1</v>
      </c>
      <c r="E253" s="199" t="n">
        <v>0.55</v>
      </c>
      <c r="F253" s="199" t="n">
        <v>0.55</v>
      </c>
      <c r="G253" s="199" t="n">
        <v>0.55</v>
      </c>
      <c r="H253" s="199" t="n">
        <v>0.55</v>
      </c>
      <c r="I253" s="185" t="n">
        <v>100</v>
      </c>
      <c r="J253" s="199" t="n">
        <v>55</v>
      </c>
      <c r="K253" s="196" t="n">
        <v>1</v>
      </c>
      <c r="L253" s="185" t="inlineStr">
        <is>
          <t>CONTROLE IND. E COM. DE MAT. ELETR. LTDA</t>
        </is>
      </c>
    </row>
    <row r="254">
      <c r="A254" s="191" t="inlineStr">
        <is>
          <t>CABO ELÉTRICO</t>
        </is>
      </c>
      <c r="B254" s="191" t="inlineStr">
        <is>
          <t>IDENTIFICADOR MHG8/16 LETRA T P/CABO 25 A 70MM HELLER</t>
        </is>
      </c>
      <c r="C254" s="191" t="inlineStr">
        <is>
          <t>UN</t>
        </is>
      </c>
      <c r="D254" s="188" t="n">
        <v>1</v>
      </c>
      <c r="E254" s="192" t="n">
        <v>0.55</v>
      </c>
      <c r="F254" s="192" t="n">
        <v>0.55</v>
      </c>
      <c r="G254" s="192" t="n">
        <v>0.55</v>
      </c>
      <c r="H254" s="192" t="n">
        <v>0.55</v>
      </c>
      <c r="I254" s="191" t="n">
        <v>100</v>
      </c>
      <c r="J254" s="192" t="n">
        <v>55</v>
      </c>
      <c r="K254" s="188" t="n">
        <v>1</v>
      </c>
      <c r="L254" s="191" t="inlineStr">
        <is>
          <t>CONTROLE IND. E COM. DE MAT. ELETR. LTDA</t>
        </is>
      </c>
    </row>
    <row r="255">
      <c r="A255" s="185" t="inlineStr">
        <is>
          <t>CABO ELÉTRICO</t>
        </is>
      </c>
      <c r="B255" s="185" t="inlineStr">
        <is>
          <t>IDENTIFICADOR MHG8/16 LETRA N P/CABO 25 A 70MM HELLER</t>
        </is>
      </c>
      <c r="C255" s="185" t="inlineStr">
        <is>
          <t>UN</t>
        </is>
      </c>
      <c r="D255" s="196" t="n">
        <v>1</v>
      </c>
      <c r="E255" s="199" t="n">
        <v>0.55</v>
      </c>
      <c r="F255" s="199" t="n">
        <v>0.55</v>
      </c>
      <c r="G255" s="199" t="n">
        <v>0.55</v>
      </c>
      <c r="H255" s="199" t="n">
        <v>0.55</v>
      </c>
      <c r="I255" s="185" t="n">
        <v>100</v>
      </c>
      <c r="J255" s="199" t="n">
        <v>55</v>
      </c>
      <c r="K255" s="196" t="n">
        <v>1</v>
      </c>
      <c r="L255" s="185" t="inlineStr">
        <is>
          <t>CONTROLE IND. E COM. DE MAT. ELETR. LTDA</t>
        </is>
      </c>
    </row>
    <row r="256">
      <c r="A256" s="191" t="inlineStr">
        <is>
          <t>CONECTOR / TERMINAL</t>
        </is>
      </c>
      <c r="B256" s="191" t="inlineStr">
        <is>
          <t>TERMINAL COBRE ESTANHADO COMPRESSAO M10, 50,0MM2 134A - DECORLUX</t>
        </is>
      </c>
      <c r="C256" s="191" t="inlineStr">
        <is>
          <t>UND</t>
        </is>
      </c>
      <c r="D256" s="188" t="n">
        <v>1</v>
      </c>
      <c r="E256" s="192" t="n">
        <v>4.55</v>
      </c>
      <c r="F256" s="192" t="n">
        <v>4.55</v>
      </c>
      <c r="G256" s="192" t="n">
        <v>4.55</v>
      </c>
      <c r="H256" s="192" t="n">
        <v>4.55</v>
      </c>
      <c r="I256" s="191" t="n">
        <v>12</v>
      </c>
      <c r="J256" s="192" t="n">
        <v>54.6</v>
      </c>
      <c r="K256" s="188" t="n">
        <v>1</v>
      </c>
      <c r="L256" s="191" t="inlineStr">
        <is>
          <t>ELETROFORTE COMERCIO E INCORPORACOES EIRELI</t>
        </is>
      </c>
    </row>
    <row r="257">
      <c r="A257" s="185" t="inlineStr">
        <is>
          <t>FERRAMENTA / EPI</t>
        </is>
      </c>
      <c r="B257" s="185" t="inlineStr">
        <is>
          <t>ALICATE CORTE DIAGONAL 6" 41006/106 TRAMONTINA</t>
        </is>
      </c>
      <c r="C257" s="185" t="inlineStr">
        <is>
          <t>UN</t>
        </is>
      </c>
      <c r="D257" s="196" t="n">
        <v>1</v>
      </c>
      <c r="E257" s="199" t="n">
        <v>54</v>
      </c>
      <c r="F257" s="199" t="n">
        <v>54</v>
      </c>
      <c r="G257" s="199" t="n">
        <v>54</v>
      </c>
      <c r="H257" s="199" t="n">
        <v>54</v>
      </c>
      <c r="I257" s="185" t="n">
        <v>1</v>
      </c>
      <c r="J257" s="199" t="n">
        <v>54</v>
      </c>
      <c r="K257" s="196" t="n">
        <v>1</v>
      </c>
      <c r="L257" s="185" t="inlineStr">
        <is>
          <t>ARARA COMERCIO DE MAT. DE CONST. EIRELI</t>
        </is>
      </c>
    </row>
    <row r="258">
      <c r="A258" s="191" t="inlineStr">
        <is>
          <t>ESTRUTURA METÁLICA</t>
        </is>
      </c>
      <c r="B258" s="191" t="inlineStr">
        <is>
          <t>CURVA ESTEIRA HORIZONTAL L=400mm</t>
        </is>
      </c>
      <c r="C258" s="191" t="inlineStr">
        <is>
          <t>PC</t>
        </is>
      </c>
      <c r="D258" s="188" t="n">
        <v>1</v>
      </c>
      <c r="E258" s="192" t="n">
        <v>54</v>
      </c>
      <c r="F258" s="192" t="n">
        <v>54</v>
      </c>
      <c r="G258" s="192" t="n">
        <v>54</v>
      </c>
      <c r="H258" s="192" t="n">
        <v>54</v>
      </c>
      <c r="I258" s="191" t="n">
        <v>1</v>
      </c>
      <c r="J258" s="192" t="n">
        <v>54</v>
      </c>
      <c r="K258" s="188" t="n">
        <v>1</v>
      </c>
      <c r="L258" s="191" t="inlineStr">
        <is>
          <t>C-METAL LTDA</t>
        </is>
      </c>
    </row>
    <row r="259">
      <c r="A259" s="185" t="inlineStr">
        <is>
          <t>ATERRAMENTO</t>
        </is>
      </c>
      <c r="B259" s="185" t="inlineStr">
        <is>
          <t>CARTUCHO P/ SOLDA TAM. 90</t>
        </is>
      </c>
      <c r="C259" s="185" t="inlineStr">
        <is>
          <t>PC</t>
        </is>
      </c>
      <c r="D259" s="196" t="n">
        <v>2</v>
      </c>
      <c r="E259" s="199" t="n">
        <v>26</v>
      </c>
      <c r="F259" s="199" t="n">
        <v>26</v>
      </c>
      <c r="G259" s="199" t="n">
        <v>26</v>
      </c>
      <c r="H259" s="199" t="n">
        <v>26</v>
      </c>
      <c r="I259" s="185" t="n">
        <v>2</v>
      </c>
      <c r="J259" s="199" t="n">
        <v>52</v>
      </c>
      <c r="K259" s="196" t="n">
        <v>1</v>
      </c>
      <c r="L259" s="185" t="inlineStr">
        <is>
          <t>CONTROLE IND. E COM. DE MAT. ELETR. LTDA</t>
        </is>
      </c>
    </row>
    <row r="260">
      <c r="A260" s="191" t="inlineStr">
        <is>
          <t>FERRAMENTA / EPI</t>
        </is>
      </c>
      <c r="B260" s="191" t="inlineStr">
        <is>
          <t>SERRA COPO BIMETAL AM 1.3/8" 35MM MASTER 42620035 TRAMONTINA</t>
        </is>
      </c>
      <c r="C260" s="191" t="inlineStr">
        <is>
          <t>UN</t>
        </is>
      </c>
      <c r="D260" s="188" t="n">
        <v>1</v>
      </c>
      <c r="E260" s="192" t="n">
        <v>51.32</v>
      </c>
      <c r="F260" s="192" t="n">
        <v>51.32</v>
      </c>
      <c r="G260" s="192" t="n">
        <v>51.32</v>
      </c>
      <c r="H260" s="192" t="n">
        <v>51.32</v>
      </c>
      <c r="I260" s="191" t="n">
        <v>1</v>
      </c>
      <c r="J260" s="192" t="n">
        <v>51.32</v>
      </c>
      <c r="K260" s="188" t="n">
        <v>1</v>
      </c>
      <c r="L260" s="191" t="inlineStr">
        <is>
          <t>CONTROLE IND. E COM. DE MAT. ELETR. LTDA</t>
        </is>
      </c>
    </row>
    <row r="261">
      <c r="A261" s="185" t="inlineStr">
        <is>
          <t>FIXAÇÃO / PARAFUSARIA</t>
        </is>
      </c>
      <c r="B261" s="185" t="inlineStr">
        <is>
          <t>TERMINAL ISOL. PINO 16MM TPP-16-16</t>
        </is>
      </c>
      <c r="C261" s="185" t="inlineStr">
        <is>
          <t>PC</t>
        </is>
      </c>
      <c r="D261" s="196" t="n">
        <v>1</v>
      </c>
      <c r="E261" s="199" t="n">
        <v>2.04</v>
      </c>
      <c r="F261" s="199" t="n">
        <v>2.04</v>
      </c>
      <c r="G261" s="199" t="n">
        <v>2.04</v>
      </c>
      <c r="H261" s="199" t="n">
        <v>2.04</v>
      </c>
      <c r="I261" s="185" t="n">
        <v>25</v>
      </c>
      <c r="J261" s="199" t="n">
        <v>51</v>
      </c>
      <c r="K261" s="196" t="n">
        <v>1</v>
      </c>
      <c r="L261" s="185" t="inlineStr">
        <is>
          <t>CONTROLE IND. E COM. DE MAT. ELETR. LTDA (TRANSOL)</t>
        </is>
      </c>
    </row>
    <row r="262">
      <c r="A262" s="191" t="inlineStr">
        <is>
          <t>ESTRUTURA METÁLICA</t>
        </is>
      </c>
      <c r="B262" s="191" t="inlineStr">
        <is>
          <t>ELETRODUTO CORRUGADO AMARELO 32MM FORTLEV</t>
        </is>
      </c>
      <c r="C262" s="191" t="inlineStr">
        <is>
          <t>MT</t>
        </is>
      </c>
      <c r="D262" s="188" t="n">
        <v>1</v>
      </c>
      <c r="E262" s="192" t="n">
        <v>4</v>
      </c>
      <c r="F262" s="192" t="n">
        <v>4</v>
      </c>
      <c r="G262" s="192" t="n">
        <v>4</v>
      </c>
      <c r="H262" s="192" t="n">
        <v>4</v>
      </c>
      <c r="I262" s="191" t="n">
        <v>12</v>
      </c>
      <c r="J262" s="192" t="n">
        <v>48</v>
      </c>
      <c r="K262" s="188" t="n">
        <v>1</v>
      </c>
      <c r="L262" s="191" t="inlineStr">
        <is>
          <t>ARARA COMERCIO DE MAT. DE CONST. EIRELI</t>
        </is>
      </c>
    </row>
    <row r="263">
      <c r="A263" s="185" t="inlineStr">
        <is>
          <t>FIXAÇÃO / PARAFUSARIA</t>
        </is>
      </c>
      <c r="B263" s="185" t="inlineStr">
        <is>
          <t>TERMINAL PINO ISOLADO - 16 MM AZUL</t>
        </is>
      </c>
      <c r="C263" s="185" t="inlineStr">
        <is>
          <t>UN</t>
        </is>
      </c>
      <c r="D263" s="196" t="n">
        <v>1</v>
      </c>
      <c r="E263" s="199" t="n">
        <v>2.99</v>
      </c>
      <c r="F263" s="199" t="n">
        <v>2.99</v>
      </c>
      <c r="G263" s="199" t="n">
        <v>2.99</v>
      </c>
      <c r="H263" s="199" t="n">
        <v>2.99</v>
      </c>
      <c r="I263" s="185" t="n">
        <v>16</v>
      </c>
      <c r="J263" s="199" t="n">
        <v>47.89</v>
      </c>
      <c r="K263" s="196" t="n">
        <v>1</v>
      </c>
      <c r="L263" s="185" t="inlineStr">
        <is>
          <t>SARAIVA COMERCIO ATACADISTA LTDA - EPP</t>
        </is>
      </c>
    </row>
    <row r="264">
      <c r="A264" s="191" t="inlineStr">
        <is>
          <t>CABO ELÉTRICO</t>
        </is>
      </c>
      <c r="B264" s="191" t="inlineStr">
        <is>
          <t>CABO FLEX 750V 16MM AZ</t>
        </is>
      </c>
      <c r="C264" s="191" t="inlineStr">
        <is>
          <t>MT</t>
        </is>
      </c>
      <c r="D264" s="188" t="n">
        <v>1</v>
      </c>
      <c r="E264" s="192" t="n">
        <v>15.84</v>
      </c>
      <c r="F264" s="192" t="n">
        <v>15.84</v>
      </c>
      <c r="G264" s="192" t="n">
        <v>15.84</v>
      </c>
      <c r="H264" s="192" t="n">
        <v>15.84</v>
      </c>
      <c r="I264" s="191" t="n">
        <v>3</v>
      </c>
      <c r="J264" s="192" t="n">
        <v>47.53</v>
      </c>
      <c r="K264" s="188" t="n">
        <v>1</v>
      </c>
      <c r="L264" s="191" t="inlineStr">
        <is>
          <t>CONTROLE IND. E COM. DE MAT. ELETR. LTDA</t>
        </is>
      </c>
    </row>
    <row r="265">
      <c r="A265" s="185" t="inlineStr">
        <is>
          <t>FIXAÇÃO / PARAFUSARIA</t>
        </is>
      </c>
      <c r="B265" s="185" t="inlineStr">
        <is>
          <t>TERMINAL PINO 16MM AZUL INTELLI</t>
        </is>
      </c>
      <c r="C265" s="185" t="inlineStr">
        <is>
          <t>UN</t>
        </is>
      </c>
      <c r="D265" s="196" t="n">
        <v>1</v>
      </c>
      <c r="E265" s="199" t="n">
        <v>2.96</v>
      </c>
      <c r="F265" s="199" t="n">
        <v>2.96</v>
      </c>
      <c r="G265" s="199" t="n">
        <v>2.96</v>
      </c>
      <c r="H265" s="199" t="n">
        <v>2.96</v>
      </c>
      <c r="I265" s="185" t="n">
        <v>16</v>
      </c>
      <c r="J265" s="199" t="n">
        <v>47.29</v>
      </c>
      <c r="K265" s="196" t="n">
        <v>1</v>
      </c>
      <c r="L265" s="185" t="inlineStr">
        <is>
          <t>KL ENERGIA LTDA EPP</t>
        </is>
      </c>
    </row>
    <row r="266">
      <c r="A266" s="191" t="inlineStr">
        <is>
          <t>ELETRODUTO / DUTO</t>
        </is>
      </c>
      <c r="B266" s="191" t="inlineStr">
        <is>
          <t>CURVA PVC ROSCAVEL LONGA 90° PT 2" TIGRE</t>
        </is>
      </c>
      <c r="C266" s="191" t="inlineStr">
        <is>
          <t>PC</t>
        </is>
      </c>
      <c r="D266" s="188" t="n">
        <v>1</v>
      </c>
      <c r="E266" s="192" t="n">
        <v>23.54</v>
      </c>
      <c r="F266" s="192" t="n">
        <v>23.54</v>
      </c>
      <c r="G266" s="192" t="n">
        <v>23.54</v>
      </c>
      <c r="H266" s="192" t="n">
        <v>23.54</v>
      </c>
      <c r="I266" s="191" t="n">
        <v>2</v>
      </c>
      <c r="J266" s="192" t="n">
        <v>47.08</v>
      </c>
      <c r="K266" s="188" t="n">
        <v>1</v>
      </c>
      <c r="L266" s="191" t="inlineStr">
        <is>
          <t>CONTROLE IND. E COM. DE MAT. ELETR. LTDA (TRANSOL)</t>
        </is>
      </c>
    </row>
    <row r="267">
      <c r="A267" s="185" t="inlineStr">
        <is>
          <t>QUADRO / PROTEÇÃO ELÉTRICA</t>
        </is>
      </c>
      <c r="B267" s="185" t="inlineStr">
        <is>
          <t>DISJUNTOR TRIPOLAR 63A TRAMONTINA</t>
        </is>
      </c>
      <c r="C267" s="185" t="inlineStr">
        <is>
          <t>UN</t>
        </is>
      </c>
      <c r="D267" s="196" t="n">
        <v>1</v>
      </c>
      <c r="E267" s="199" t="n">
        <v>46.19</v>
      </c>
      <c r="F267" s="199" t="n">
        <v>46.19</v>
      </c>
      <c r="G267" s="199" t="n">
        <v>46.19</v>
      </c>
      <c r="H267" s="199" t="n">
        <v>46.19</v>
      </c>
      <c r="I267" s="185" t="n">
        <v>1</v>
      </c>
      <c r="J267" s="199" t="n">
        <v>46.19</v>
      </c>
      <c r="K267" s="196" t="n">
        <v>1</v>
      </c>
      <c r="L267" s="185" t="inlineStr">
        <is>
          <t>KL ENERGIA LTDA EPP</t>
        </is>
      </c>
    </row>
    <row r="268">
      <c r="A268" s="191" t="inlineStr">
        <is>
          <t>CIMENTO / AGREGADOS</t>
        </is>
      </c>
      <c r="B268" s="191" t="inlineStr">
        <is>
          <t>ESPUMA EXPANSIVA 500ML 320GR QUALITEX</t>
        </is>
      </c>
      <c r="C268" s="191" t="inlineStr">
        <is>
          <t>UN</t>
        </is>
      </c>
      <c r="D268" s="188" t="n">
        <v>1</v>
      </c>
      <c r="E268" s="192" t="n">
        <v>21.99</v>
      </c>
      <c r="F268" s="192" t="n">
        <v>21.99</v>
      </c>
      <c r="G268" s="192" t="n">
        <v>21.99</v>
      </c>
      <c r="H268" s="192" t="n">
        <v>21.99</v>
      </c>
      <c r="I268" s="191" t="n">
        <v>2</v>
      </c>
      <c r="J268" s="192" t="n">
        <v>43.98</v>
      </c>
      <c r="K268" s="188" t="n">
        <v>1</v>
      </c>
      <c r="L268" s="191" t="inlineStr">
        <is>
          <t>ARARA COMERCIO DE MAT. DE CONST. EIRELI</t>
        </is>
      </c>
    </row>
    <row r="269">
      <c r="A269" s="185" t="inlineStr">
        <is>
          <t>FIXAÇÃO / PARAFUSARIA</t>
        </is>
      </c>
      <c r="B269" s="185" t="inlineStr">
        <is>
          <t>ABRACADEIRA CUNHA 2" (6526)</t>
        </is>
      </c>
      <c r="C269" s="185" t="inlineStr">
        <is>
          <t>UN</t>
        </is>
      </c>
      <c r="D269" s="196" t="n">
        <v>1</v>
      </c>
      <c r="E269" s="199" t="n">
        <v>3.41</v>
      </c>
      <c r="F269" s="199" t="n">
        <v>3.41</v>
      </c>
      <c r="G269" s="199" t="n">
        <v>3.41</v>
      </c>
      <c r="H269" s="199" t="n">
        <v>3.41</v>
      </c>
      <c r="I269" s="185" t="n">
        <v>12</v>
      </c>
      <c r="J269" s="199" t="n">
        <v>40.92</v>
      </c>
      <c r="K269" s="196" t="n">
        <v>1</v>
      </c>
      <c r="L269" s="185" t="inlineStr">
        <is>
          <t>CONTROLE IND. E COM. DE MAT. ELETR. LTDA (TRANSOL)</t>
        </is>
      </c>
    </row>
    <row r="270">
      <c r="A270" s="191" t="inlineStr">
        <is>
          <t>FIXAÇÃO / PARAFUSARIA</t>
        </is>
      </c>
      <c r="B270" s="191" t="inlineStr">
        <is>
          <t>TERMINAL ISOLADO PINO 16MM TPP-16-16</t>
        </is>
      </c>
      <c r="C270" s="191" t="inlineStr">
        <is>
          <t>PC</t>
        </is>
      </c>
      <c r="D270" s="188" t="n">
        <v>1</v>
      </c>
      <c r="E270" s="192" t="n">
        <v>2.04</v>
      </c>
      <c r="F270" s="192" t="n">
        <v>2.04</v>
      </c>
      <c r="G270" s="192" t="n">
        <v>2.04</v>
      </c>
      <c r="H270" s="192" t="n">
        <v>2.04</v>
      </c>
      <c r="I270" s="191" t="n">
        <v>20</v>
      </c>
      <c r="J270" s="192" t="n">
        <v>40.8</v>
      </c>
      <c r="K270" s="188" t="n">
        <v>1</v>
      </c>
      <c r="L270" s="191" t="inlineStr">
        <is>
          <t>CONTROLE IND. E COM. DE MAT. ELETR. LTDA</t>
        </is>
      </c>
    </row>
    <row r="271">
      <c r="A271" s="185" t="inlineStr">
        <is>
          <t>ELETRODUTO / DUTO</t>
        </is>
      </c>
      <c r="B271" s="185" t="inlineStr">
        <is>
          <t>BUCHA ELETR 1" GALV INCA</t>
        </is>
      </c>
      <c r="C271" s="185" t="inlineStr">
        <is>
          <t>UN</t>
        </is>
      </c>
      <c r="D271" s="196" t="n">
        <v>1</v>
      </c>
      <c r="E271" s="199" t="n">
        <v>2.38</v>
      </c>
      <c r="F271" s="199" t="n">
        <v>2.38</v>
      </c>
      <c r="G271" s="199" t="n">
        <v>2.38</v>
      </c>
      <c r="H271" s="199" t="n">
        <v>2.38</v>
      </c>
      <c r="I271" s="185" t="n">
        <v>17</v>
      </c>
      <c r="J271" s="199" t="n">
        <v>40.46</v>
      </c>
      <c r="K271" s="196" t="n">
        <v>1</v>
      </c>
      <c r="L271" s="185" t="inlineStr">
        <is>
          <t>ARARA COMERCIO DE MAT. DE CONST. EIRELI</t>
        </is>
      </c>
    </row>
    <row r="272">
      <c r="A272" s="191" t="inlineStr">
        <is>
          <t>FIXAÇÃO / PARAFUSARIA</t>
        </is>
      </c>
      <c r="B272" s="191" t="inlineStr">
        <is>
          <t>FITA PERFURADA ABRAÇADEIRA 17X0,10M KALA</t>
        </is>
      </c>
      <c r="C272" s="191" t="inlineStr">
        <is>
          <t>MT</t>
        </is>
      </c>
      <c r="D272" s="188" t="n">
        <v>2</v>
      </c>
      <c r="E272" s="192" t="n">
        <v>2.81</v>
      </c>
      <c r="F272" s="192" t="n">
        <v>2.81</v>
      </c>
      <c r="G272" s="192" t="n">
        <v>2.68</v>
      </c>
      <c r="H272" s="192" t="n">
        <v>2.93</v>
      </c>
      <c r="I272" s="191" t="n">
        <v>14</v>
      </c>
      <c r="J272" s="192" t="n">
        <v>40.02</v>
      </c>
      <c r="K272" s="188" t="n">
        <v>2</v>
      </c>
      <c r="L272" s="191" t="inlineStr">
        <is>
          <t>ARARA COMERCIO DE MAT. DE CONST. EIRELI</t>
        </is>
      </c>
    </row>
    <row r="273">
      <c r="A273" s="185" t="inlineStr">
        <is>
          <t>ESTRUTURA METÁLICA</t>
        </is>
      </c>
      <c r="B273" s="185" t="inlineStr">
        <is>
          <t>BARRA EGB F.G.F.</t>
        </is>
      </c>
      <c r="C273" s="185" t="inlineStr">
        <is>
          <t>PC</t>
        </is>
      </c>
      <c r="D273" s="196" t="n">
        <v>1</v>
      </c>
      <c r="E273" s="199" t="n">
        <v>39</v>
      </c>
      <c r="F273" s="199" t="n">
        <v>39</v>
      </c>
      <c r="G273" s="199" t="n">
        <v>39</v>
      </c>
      <c r="H273" s="199" t="n">
        <v>39</v>
      </c>
      <c r="I273" s="185" t="n">
        <v>1</v>
      </c>
      <c r="J273" s="199" t="n">
        <v>39</v>
      </c>
      <c r="K273" s="196" t="n">
        <v>1</v>
      </c>
      <c r="L273" s="185" t="inlineStr">
        <is>
          <t>C-METAL LTDA</t>
        </is>
      </c>
    </row>
    <row r="274">
      <c r="A274" s="191" t="inlineStr">
        <is>
          <t>ELETRODUTO / DUTO</t>
        </is>
      </c>
      <c r="B274" s="191" t="inlineStr">
        <is>
          <t>CURVA GALVANIZADA 180º 2"</t>
        </is>
      </c>
      <c r="C274" s="191" t="inlineStr">
        <is>
          <t>UN</t>
        </is>
      </c>
      <c r="D274" s="188" t="n">
        <v>1</v>
      </c>
      <c r="E274" s="192" t="n">
        <v>39</v>
      </c>
      <c r="F274" s="192" t="n">
        <v>39</v>
      </c>
      <c r="G274" s="192" t="n">
        <v>39</v>
      </c>
      <c r="H274" s="192" t="n">
        <v>39</v>
      </c>
      <c r="I274" s="191" t="n">
        <v>1</v>
      </c>
      <c r="J274" s="192" t="n">
        <v>39</v>
      </c>
      <c r="K274" s="188" t="n">
        <v>1</v>
      </c>
      <c r="L274" s="191" t="inlineStr">
        <is>
          <t>MEGA WATT ELETRICOS LTDA. - EPP</t>
        </is>
      </c>
    </row>
    <row r="275">
      <c r="A275" s="185" t="inlineStr">
        <is>
          <t>ESTRUTURA METÁLICA</t>
        </is>
      </c>
      <c r="B275" s="185" t="inlineStr">
        <is>
          <t>ARRUELA LISA 5/8" F.G.F.</t>
        </is>
      </c>
      <c r="C275" s="185" t="inlineStr">
        <is>
          <t>PC</t>
        </is>
      </c>
      <c r="D275" s="196" t="n">
        <v>1</v>
      </c>
      <c r="E275" s="199" t="n">
        <v>0.8</v>
      </c>
      <c r="F275" s="199" t="n">
        <v>0.8</v>
      </c>
      <c r="G275" s="199" t="n">
        <v>0.8</v>
      </c>
      <c r="H275" s="199" t="n">
        <v>0.8</v>
      </c>
      <c r="I275" s="185" t="n">
        <v>48</v>
      </c>
      <c r="J275" s="199" t="n">
        <v>38.4</v>
      </c>
      <c r="K275" s="196" t="n">
        <v>1</v>
      </c>
      <c r="L275" s="185" t="inlineStr">
        <is>
          <t>C-METAL LTDA</t>
        </is>
      </c>
    </row>
    <row r="276">
      <c r="A276" s="191" t="inlineStr">
        <is>
          <t>FITA / ISOLAÇÃO / SINALIZAÇÃO</t>
        </is>
      </c>
      <c r="B276" s="191" t="inlineStr">
        <is>
          <t>FITA ISOLANTE 20mt SCOTCH (3M)</t>
        </is>
      </c>
      <c r="C276" s="191" t="inlineStr">
        <is>
          <t>UN</t>
        </is>
      </c>
      <c r="D276" s="188" t="n">
        <v>1</v>
      </c>
      <c r="E276" s="192" t="n">
        <v>38</v>
      </c>
      <c r="F276" s="192" t="n">
        <v>38</v>
      </c>
      <c r="G276" s="192" t="n">
        <v>38</v>
      </c>
      <c r="H276" s="192" t="n">
        <v>38</v>
      </c>
      <c r="I276" s="191" t="n">
        <v>1</v>
      </c>
      <c r="J276" s="192" t="n">
        <v>38</v>
      </c>
      <c r="K276" s="188" t="n">
        <v>1</v>
      </c>
      <c r="L276" s="191" t="inlineStr">
        <is>
          <t>MEGA WATT ELETRICOS LTDA. - EPP</t>
        </is>
      </c>
    </row>
    <row r="277">
      <c r="A277" s="185" t="inlineStr">
        <is>
          <t>CONECTOR / TERMINAL</t>
        </is>
      </c>
      <c r="B277" s="185" t="inlineStr">
        <is>
          <t>TERMINAL COMPRESS. CURTO 16MM2 M5 TM-16-5</t>
        </is>
      </c>
      <c r="C277" s="185" t="inlineStr">
        <is>
          <t>PC</t>
        </is>
      </c>
      <c r="D277" s="196" t="n">
        <v>1</v>
      </c>
      <c r="E277" s="199" t="n">
        <v>1.89</v>
      </c>
      <c r="F277" s="199" t="n">
        <v>1.89</v>
      </c>
      <c r="G277" s="199" t="n">
        <v>1.89</v>
      </c>
      <c r="H277" s="199" t="n">
        <v>1.89</v>
      </c>
      <c r="I277" s="185" t="n">
        <v>20</v>
      </c>
      <c r="J277" s="199" t="n">
        <v>37.8</v>
      </c>
      <c r="K277" s="196" t="n">
        <v>1</v>
      </c>
      <c r="L277" s="185" t="inlineStr">
        <is>
          <t>CONTROLE IND. E COM. DE MAT. ELETR. LTDA (TRANSOL)</t>
        </is>
      </c>
    </row>
    <row r="278">
      <c r="A278" s="191" t="inlineStr">
        <is>
          <t>CONECTOR / TERMINAL</t>
        </is>
      </c>
      <c r="B278" s="191" t="inlineStr">
        <is>
          <t>TERMINAL COMPRESSAO CURTO 16MM2 M5 TM-16-5</t>
        </is>
      </c>
      <c r="C278" s="191" t="inlineStr">
        <is>
          <t>PC</t>
        </is>
      </c>
      <c r="D278" s="188" t="n">
        <v>1</v>
      </c>
      <c r="E278" s="192" t="n">
        <v>1.89</v>
      </c>
      <c r="F278" s="192" t="n">
        <v>1.89</v>
      </c>
      <c r="G278" s="192" t="n">
        <v>1.89</v>
      </c>
      <c r="H278" s="192" t="n">
        <v>1.89</v>
      </c>
      <c r="I278" s="191" t="n">
        <v>20</v>
      </c>
      <c r="J278" s="192" t="n">
        <v>37.8</v>
      </c>
      <c r="K278" s="188" t="n">
        <v>1</v>
      </c>
      <c r="L278" s="191" t="inlineStr">
        <is>
          <t>CONTROLE IND. E COM. DE MAT. ELETR. LTDA</t>
        </is>
      </c>
    </row>
    <row r="279">
      <c r="A279" s="185" t="inlineStr">
        <is>
          <t>FIXAÇÃO / PARAFUSARIA</t>
        </is>
      </c>
      <c r="B279" s="185" t="inlineStr">
        <is>
          <t>PARAFUSO PONTA BROCA CS 5,5MM (N12) X 1"</t>
        </is>
      </c>
      <c r="C279" s="185" t="inlineStr"/>
      <c r="D279" s="196" t="n">
        <v>1</v>
      </c>
      <c r="E279" s="199" t="n">
        <v>0.78</v>
      </c>
      <c r="F279" s="199" t="n">
        <v>0.78</v>
      </c>
      <c r="G279" s="199" t="n">
        <v>0.78</v>
      </c>
      <c r="H279" s="199" t="n">
        <v>0.78</v>
      </c>
      <c r="I279" s="185" t="n">
        <v>48</v>
      </c>
      <c r="J279" s="199" t="n">
        <v>37.44</v>
      </c>
      <c r="K279" s="196" t="n">
        <v>1</v>
      </c>
      <c r="L279" s="185" t="inlineStr">
        <is>
          <t>R O MATERIAIS ELETRICOS LTDA</t>
        </is>
      </c>
    </row>
    <row r="280">
      <c r="A280" s="191" t="inlineStr">
        <is>
          <t>ESTRUTURA METÁLICA</t>
        </is>
      </c>
      <c r="B280" s="191" t="inlineStr">
        <is>
          <t>DUTO CORRUGADO 1" ISOTEX</t>
        </is>
      </c>
      <c r="C280" s="191" t="inlineStr">
        <is>
          <t>MT</t>
        </is>
      </c>
      <c r="D280" s="188" t="n">
        <v>1</v>
      </c>
      <c r="E280" s="192" t="n">
        <v>3.74</v>
      </c>
      <c r="F280" s="192" t="n">
        <v>3.74</v>
      </c>
      <c r="G280" s="192" t="n">
        <v>3.74</v>
      </c>
      <c r="H280" s="192" t="n">
        <v>3.74</v>
      </c>
      <c r="I280" s="191" t="n">
        <v>10</v>
      </c>
      <c r="J280" s="192" t="n">
        <v>37.4</v>
      </c>
      <c r="K280" s="188" t="n">
        <v>1</v>
      </c>
      <c r="L280" s="191" t="inlineStr">
        <is>
          <t>ELETROFORTE COMERCIO E INCORPORACOES EIRELI</t>
        </is>
      </c>
    </row>
    <row r="281">
      <c r="A281" s="185" t="inlineStr">
        <is>
          <t>CABO ELÉTRICO</t>
        </is>
      </c>
      <c r="B281" s="185" t="inlineStr">
        <is>
          <t>CABO DE AÇO GALVANIZADO 5/32" X 4,00MM ACEROSID</t>
        </is>
      </c>
      <c r="C281" s="185" t="inlineStr">
        <is>
          <t>MT</t>
        </is>
      </c>
      <c r="D281" s="196" t="n">
        <v>1</v>
      </c>
      <c r="E281" s="199" t="n">
        <v>3.67</v>
      </c>
      <c r="F281" s="199" t="n">
        <v>3.67</v>
      </c>
      <c r="G281" s="199" t="n">
        <v>3.67</v>
      </c>
      <c r="H281" s="199" t="n">
        <v>3.67</v>
      </c>
      <c r="I281" s="185" t="n">
        <v>10</v>
      </c>
      <c r="J281" s="199" t="n">
        <v>36.7</v>
      </c>
      <c r="K281" s="196" t="n">
        <v>1</v>
      </c>
      <c r="L281" s="185" t="inlineStr">
        <is>
          <t>ARARA COMERCIO DE MAT. DE CONST. EIRELI</t>
        </is>
      </c>
    </row>
    <row r="282">
      <c r="A282" s="191" t="inlineStr">
        <is>
          <t>ELETRODUTO / DUTO</t>
        </is>
      </c>
      <c r="B282" s="191" t="inlineStr">
        <is>
          <t>BUCHA P/ ELETRODUTO 1" INCA</t>
        </is>
      </c>
      <c r="C282" s="191" t="inlineStr">
        <is>
          <t>UN</t>
        </is>
      </c>
      <c r="D282" s="188" t="n">
        <v>1</v>
      </c>
      <c r="E282" s="192" t="n">
        <v>1.78</v>
      </c>
      <c r="F282" s="192" t="n">
        <v>1.78</v>
      </c>
      <c r="G282" s="192" t="n">
        <v>1.78</v>
      </c>
      <c r="H282" s="192" t="n">
        <v>1.78</v>
      </c>
      <c r="I282" s="191" t="n">
        <v>20</v>
      </c>
      <c r="J282" s="192" t="n">
        <v>35.6</v>
      </c>
      <c r="K282" s="188" t="n">
        <v>1</v>
      </c>
      <c r="L282" s="191" t="inlineStr">
        <is>
          <t>CONTROLE IND. E COM. DE MAT. ELETR. LTDA (TRANSOL)</t>
        </is>
      </c>
    </row>
    <row r="283">
      <c r="A283" s="185" t="inlineStr">
        <is>
          <t>FIXAÇÃO / PARAFUSARIA</t>
        </is>
      </c>
      <c r="B283" s="185" t="inlineStr">
        <is>
          <t>ABRACADEIRA CHAVETA LEVE 1" GE VILLEFIX 25004</t>
        </is>
      </c>
      <c r="C283" s="185" t="inlineStr">
        <is>
          <t>UN</t>
        </is>
      </c>
      <c r="D283" s="196" t="n">
        <v>1</v>
      </c>
      <c r="E283" s="199" t="n">
        <v>1.18</v>
      </c>
      <c r="F283" s="199" t="n">
        <v>1.18</v>
      </c>
      <c r="G283" s="199" t="n">
        <v>1.18</v>
      </c>
      <c r="H283" s="199" t="n">
        <v>1.18</v>
      </c>
      <c r="I283" s="185" t="n">
        <v>30</v>
      </c>
      <c r="J283" s="199" t="n">
        <v>35.4</v>
      </c>
      <c r="K283" s="196" t="n">
        <v>1</v>
      </c>
      <c r="L283" s="185" t="inlineStr">
        <is>
          <t>VIPE PRODUTOS E SERVICOS LTDA</t>
        </is>
      </c>
    </row>
    <row r="284">
      <c r="A284" s="191" t="inlineStr">
        <is>
          <t>ELETRODUTO / DUTO</t>
        </is>
      </c>
      <c r="B284" s="191" t="inlineStr">
        <is>
          <t>CABECOTE ALUMINIO 2" - CAC605</t>
        </is>
      </c>
      <c r="C284" s="191" t="inlineStr">
        <is>
          <t>UN</t>
        </is>
      </c>
      <c r="D284" s="188" t="n">
        <v>1</v>
      </c>
      <c r="E284" s="192" t="n">
        <v>17.44</v>
      </c>
      <c r="F284" s="192" t="n">
        <v>17.44</v>
      </c>
      <c r="G284" s="192" t="n">
        <v>17.44</v>
      </c>
      <c r="H284" s="192" t="n">
        <v>17.44</v>
      </c>
      <c r="I284" s="191" t="n">
        <v>2</v>
      </c>
      <c r="J284" s="192" t="n">
        <v>34.88</v>
      </c>
      <c r="K284" s="188" t="n">
        <v>1</v>
      </c>
      <c r="L284" s="191" t="inlineStr">
        <is>
          <t>VIPE PRODUTOS E SERVICOS LTDA</t>
        </is>
      </c>
    </row>
    <row r="285">
      <c r="A285" s="185" t="inlineStr">
        <is>
          <t>FITA / ISOLAÇÃO / SINALIZAÇÃO</t>
        </is>
      </c>
      <c r="B285" s="185" t="inlineStr">
        <is>
          <t>FITA ISOLANTE 20 MTS - SCOTCH 3M</t>
        </is>
      </c>
      <c r="C285" s="185" t="inlineStr">
        <is>
          <t>RL</t>
        </is>
      </c>
      <c r="D285" s="196" t="n">
        <v>1</v>
      </c>
      <c r="E285" s="199" t="n">
        <v>33.45</v>
      </c>
      <c r="F285" s="199" t="n">
        <v>33.45</v>
      </c>
      <c r="G285" s="199" t="n">
        <v>33.45</v>
      </c>
      <c r="H285" s="199" t="n">
        <v>33.45</v>
      </c>
      <c r="I285" s="185" t="n">
        <v>1</v>
      </c>
      <c r="J285" s="199" t="n">
        <v>33.45</v>
      </c>
      <c r="K285" s="196" t="n">
        <v>1</v>
      </c>
      <c r="L285" s="185" t="inlineStr">
        <is>
          <t>SARAIVA COMERCIO ATACADISTA LTDA - EPP</t>
        </is>
      </c>
    </row>
    <row r="286">
      <c r="A286" s="191" t="inlineStr">
        <is>
          <t>QUADRO / PROTEÇÃO ELÉTRICA</t>
        </is>
      </c>
      <c r="B286" s="191" t="inlineStr">
        <is>
          <t>ISOLADOR ROLDANA 55X55MM PORCELANA</t>
        </is>
      </c>
      <c r="C286" s="191" t="inlineStr">
        <is>
          <t>UN</t>
        </is>
      </c>
      <c r="D286" s="188" t="n">
        <v>2</v>
      </c>
      <c r="E286" s="192" t="n">
        <v>8.23</v>
      </c>
      <c r="F286" s="192" t="n">
        <v>8.23</v>
      </c>
      <c r="G286" s="192" t="n">
        <v>7.57</v>
      </c>
      <c r="H286" s="192" t="n">
        <v>8.9</v>
      </c>
      <c r="I286" s="191" t="n">
        <v>4</v>
      </c>
      <c r="J286" s="192" t="n">
        <v>32.94</v>
      </c>
      <c r="K286" s="188" t="n">
        <v>1</v>
      </c>
      <c r="L286" s="191" t="inlineStr">
        <is>
          <t>ARARA COMERCIO DE MAT. DE CONST. EIRELI</t>
        </is>
      </c>
    </row>
    <row r="287">
      <c r="A287" s="185" t="inlineStr">
        <is>
          <t>QUADRO / PROTEÇÃO ELÉTRICA</t>
        </is>
      </c>
      <c r="B287" s="185" t="inlineStr">
        <is>
          <t>BORNE UK 16N BU PHOENIX 12,2MM 3006056</t>
        </is>
      </c>
      <c r="C287" s="185" t="inlineStr">
        <is>
          <t>UN</t>
        </is>
      </c>
      <c r="D287" s="196" t="n">
        <v>1</v>
      </c>
      <c r="E287" s="199" t="n">
        <v>16.2</v>
      </c>
      <c r="F287" s="199" t="n">
        <v>16.2</v>
      </c>
      <c r="G287" s="199" t="n">
        <v>16.2</v>
      </c>
      <c r="H287" s="199" t="n">
        <v>16.2</v>
      </c>
      <c r="I287" s="185" t="n">
        <v>2</v>
      </c>
      <c r="J287" s="199" t="n">
        <v>32.39</v>
      </c>
      <c r="K287" s="196" t="n">
        <v>1</v>
      </c>
      <c r="L287" s="185" t="inlineStr">
        <is>
          <t>CONTROLE IND. E COM. DE MAT. ELETR. LTDA</t>
        </is>
      </c>
    </row>
    <row r="288">
      <c r="A288" s="191" t="inlineStr">
        <is>
          <t>ELETRODUTO / DUTO</t>
        </is>
      </c>
      <c r="B288" s="191" t="inlineStr">
        <is>
          <t>MINI DISJUNTOR 1P 16A CURVA C 220V 3KA 5SJ11167MB SIEMENS</t>
        </is>
      </c>
      <c r="C288" s="191" t="inlineStr">
        <is>
          <t>UN</t>
        </is>
      </c>
      <c r="D288" s="188" t="n">
        <v>1</v>
      </c>
      <c r="E288" s="192" t="n">
        <v>10.55</v>
      </c>
      <c r="F288" s="192" t="n">
        <v>10.55</v>
      </c>
      <c r="G288" s="192" t="n">
        <v>10.55</v>
      </c>
      <c r="H288" s="192" t="n">
        <v>10.55</v>
      </c>
      <c r="I288" s="191" t="n">
        <v>3</v>
      </c>
      <c r="J288" s="192" t="n">
        <v>31.65</v>
      </c>
      <c r="K288" s="188" t="n">
        <v>1</v>
      </c>
      <c r="L288" s="191" t="inlineStr">
        <is>
          <t>CONTROLE IND. E COM. DE MAT. ELETR. LTDA</t>
        </is>
      </c>
    </row>
    <row r="289">
      <c r="A289" s="185" t="inlineStr">
        <is>
          <t>FITA / ISOLAÇÃO / SINALIZAÇÃO</t>
        </is>
      </c>
      <c r="B289" s="185" t="inlineStr">
        <is>
          <t>FITA ISOLANTE SCOTCH 20MTS</t>
        </is>
      </c>
      <c r="C289" s="185" t="inlineStr">
        <is>
          <t>UN</t>
        </is>
      </c>
      <c r="D289" s="196" t="n">
        <v>1</v>
      </c>
      <c r="E289" s="199" t="n">
        <v>31.37</v>
      </c>
      <c r="F289" s="199" t="n">
        <v>31.37</v>
      </c>
      <c r="G289" s="199" t="n">
        <v>31.37</v>
      </c>
      <c r="H289" s="199" t="n">
        <v>31.37</v>
      </c>
      <c r="I289" s="185" t="n">
        <v>1</v>
      </c>
      <c r="J289" s="199" t="n">
        <v>31.37</v>
      </c>
      <c r="K289" s="196" t="n">
        <v>1</v>
      </c>
      <c r="L289" s="185" t="inlineStr">
        <is>
          <t>R F MATERIAIS ELETRICOS LTDA (SARAIVA DISTRIBUIDOR)</t>
        </is>
      </c>
    </row>
    <row r="290">
      <c r="A290" s="191" t="inlineStr">
        <is>
          <t>QUADRO / PROTEÇÃO ELÉTRICA</t>
        </is>
      </c>
      <c r="B290" s="191" t="inlineStr">
        <is>
          <t>TRILHO AIEDEM TS35X7,5MM 2MT LISO BICROMATIZADO</t>
        </is>
      </c>
      <c r="C290" s="191" t="inlineStr">
        <is>
          <t>UN</t>
        </is>
      </c>
      <c r="D290" s="188" t="n">
        <v>1</v>
      </c>
      <c r="E290" s="192" t="n">
        <v>31.34</v>
      </c>
      <c r="F290" s="192" t="n">
        <v>31.34</v>
      </c>
      <c r="G290" s="192" t="n">
        <v>31.34</v>
      </c>
      <c r="H290" s="192" t="n">
        <v>31.34</v>
      </c>
      <c r="I290" s="191" t="n">
        <v>1</v>
      </c>
      <c r="J290" s="192" t="n">
        <v>31.34</v>
      </c>
      <c r="K290" s="188" t="n">
        <v>1</v>
      </c>
      <c r="L290" s="191" t="inlineStr">
        <is>
          <t>CONTROLE IND. E COM. DE MAT. ELETR. LTDA</t>
        </is>
      </c>
    </row>
    <row r="291">
      <c r="A291" s="185" t="inlineStr">
        <is>
          <t>FITA / ISOLAÇÃO / SINALIZAÇÃO</t>
        </is>
      </c>
      <c r="B291" s="185" t="inlineStr">
        <is>
          <t>FITA ISOLANTE 3M SCOTCH-33+ 19MM X 20M PRETA HB004482483</t>
        </is>
      </c>
      <c r="C291" s="185" t="inlineStr">
        <is>
          <t>RL</t>
        </is>
      </c>
      <c r="D291" s="196" t="n">
        <v>1</v>
      </c>
      <c r="E291" s="199" t="n">
        <v>31.33</v>
      </c>
      <c r="F291" s="199" t="n">
        <v>31.33</v>
      </c>
      <c r="G291" s="199" t="n">
        <v>31.33</v>
      </c>
      <c r="H291" s="199" t="n">
        <v>31.33</v>
      </c>
      <c r="I291" s="185" t="n">
        <v>1</v>
      </c>
      <c r="J291" s="199" t="n">
        <v>31.33</v>
      </c>
      <c r="K291" s="196" t="n">
        <v>1</v>
      </c>
      <c r="L291" s="185" t="inlineStr">
        <is>
          <t>CONTROLE IND. E COM. DE MAT. ELETR. LTDA</t>
        </is>
      </c>
    </row>
    <row r="292">
      <c r="A292" s="191" t="inlineStr">
        <is>
          <t>FIXAÇÃO / PARAFUSARIA</t>
        </is>
      </c>
      <c r="B292" s="191" t="inlineStr">
        <is>
          <t>PREGO GG 2 1/2 X 10 CC 18 X 27</t>
        </is>
      </c>
      <c r="C292" s="191" t="inlineStr">
        <is>
          <t>KG</t>
        </is>
      </c>
      <c r="D292" s="188" t="n">
        <v>1</v>
      </c>
      <c r="E292" s="192" t="n">
        <v>15.64</v>
      </c>
      <c r="F292" s="192" t="n">
        <v>15.64</v>
      </c>
      <c r="G292" s="192" t="n">
        <v>15.64</v>
      </c>
      <c r="H292" s="192" t="n">
        <v>15.64</v>
      </c>
      <c r="I292" s="191" t="n">
        <v>2</v>
      </c>
      <c r="J292" s="192" t="n">
        <v>31.28</v>
      </c>
      <c r="K292" s="188" t="n">
        <v>1</v>
      </c>
      <c r="L292" s="191" t="inlineStr">
        <is>
          <t>COMERCIAL DO FERRO LTDA</t>
        </is>
      </c>
    </row>
    <row r="293">
      <c r="A293" s="185" t="inlineStr">
        <is>
          <t>CIMENTO / AGREGADOS</t>
        </is>
      </c>
      <c r="B293" s="185" t="inlineStr">
        <is>
          <t>ESPUMA TEKBOND POLIURETANO EXPANSIVA 480G/500ML</t>
        </is>
      </c>
      <c r="C293" s="185" t="inlineStr">
        <is>
          <t>UN</t>
        </is>
      </c>
      <c r="D293" s="196" t="n">
        <v>1</v>
      </c>
      <c r="E293" s="199" t="n">
        <v>30.39</v>
      </c>
      <c r="F293" s="199" t="n">
        <v>30.39</v>
      </c>
      <c r="G293" s="199" t="n">
        <v>30.39</v>
      </c>
      <c r="H293" s="199" t="n">
        <v>30.39</v>
      </c>
      <c r="I293" s="185" t="n">
        <v>1</v>
      </c>
      <c r="J293" s="199" t="n">
        <v>30.39</v>
      </c>
      <c r="K293" s="196" t="n">
        <v>1</v>
      </c>
      <c r="L293" s="185" t="inlineStr">
        <is>
          <t>CONTROLE IND. E COM. DE MAT. ELETR. LTDA</t>
        </is>
      </c>
    </row>
    <row r="294">
      <c r="A294" s="191" t="inlineStr">
        <is>
          <t>POSTE / TUBO DE AÇO</t>
        </is>
      </c>
      <c r="B294" s="191" t="inlineStr">
        <is>
          <t>POSTE EXTREMIDADE E/NS 35 N 0800886</t>
        </is>
      </c>
      <c r="C294" s="191" t="inlineStr">
        <is>
          <t>UN</t>
        </is>
      </c>
      <c r="D294" s="188" t="n">
        <v>1</v>
      </c>
      <c r="E294" s="192" t="n">
        <v>15.02</v>
      </c>
      <c r="F294" s="192" t="n">
        <v>15.02</v>
      </c>
      <c r="G294" s="192" t="n">
        <v>15.02</v>
      </c>
      <c r="H294" s="192" t="n">
        <v>15.02</v>
      </c>
      <c r="I294" s="191" t="n">
        <v>2</v>
      </c>
      <c r="J294" s="192" t="n">
        <v>30.04</v>
      </c>
      <c r="K294" s="188" t="n">
        <v>1</v>
      </c>
      <c r="L294" s="191" t="inlineStr">
        <is>
          <t>CONTROLE IND. E COM. DE MAT. ELETR. LTDA</t>
        </is>
      </c>
    </row>
    <row r="295">
      <c r="A295" s="185" t="inlineStr">
        <is>
          <t>ELETRODUTO / DUTO</t>
        </is>
      </c>
      <c r="B295" s="185" t="inlineStr">
        <is>
          <t>CURVA PRÉ-ZINCADO 90 X 2" ROSCA PARALELA</t>
        </is>
      </c>
      <c r="C295" s="185" t="inlineStr">
        <is>
          <t>UN</t>
        </is>
      </c>
      <c r="D295" s="196" t="n">
        <v>1</v>
      </c>
      <c r="E295" s="199" t="n">
        <v>30</v>
      </c>
      <c r="F295" s="199" t="n">
        <v>30</v>
      </c>
      <c r="G295" s="199" t="n">
        <v>30</v>
      </c>
      <c r="H295" s="199" t="n">
        <v>30</v>
      </c>
      <c r="I295" s="185" t="n">
        <v>1</v>
      </c>
      <c r="J295" s="199" t="n">
        <v>30</v>
      </c>
      <c r="K295" s="196" t="n">
        <v>1</v>
      </c>
      <c r="L295" s="185" t="inlineStr">
        <is>
          <t>J. C. MENDES FILHO LTDA.</t>
        </is>
      </c>
    </row>
    <row r="296">
      <c r="A296" s="191" t="inlineStr">
        <is>
          <t>FIXAÇÃO / PARAFUSARIA</t>
        </is>
      </c>
      <c r="B296" s="191" t="inlineStr">
        <is>
          <t>TERMINAL PINO PRÉ-ISOLADO 16mm</t>
        </is>
      </c>
      <c r="C296" s="191" t="inlineStr">
        <is>
          <t>UN</t>
        </is>
      </c>
      <c r="D296" s="188" t="n">
        <v>1</v>
      </c>
      <c r="E296" s="192" t="n">
        <v>2</v>
      </c>
      <c r="F296" s="192" t="n">
        <v>2</v>
      </c>
      <c r="G296" s="192" t="n">
        <v>2</v>
      </c>
      <c r="H296" s="192" t="n">
        <v>2</v>
      </c>
      <c r="I296" s="191" t="n">
        <v>15</v>
      </c>
      <c r="J296" s="192" t="n">
        <v>30</v>
      </c>
      <c r="K296" s="188" t="n">
        <v>1</v>
      </c>
      <c r="L296" s="191" t="inlineStr">
        <is>
          <t>MEGA WATT ELETRICOS LTDA. - EPP</t>
        </is>
      </c>
    </row>
    <row r="297">
      <c r="A297" s="185" t="inlineStr">
        <is>
          <t>FIXAÇÃO / PARAFUSARIA</t>
        </is>
      </c>
      <c r="B297" s="185" t="inlineStr">
        <is>
          <t>ABRAÇADEIRA TIPO D 2" C/ CUNHA SILVANA</t>
        </is>
      </c>
      <c r="C297" s="185" t="inlineStr">
        <is>
          <t>UN</t>
        </is>
      </c>
      <c r="D297" s="196" t="n">
        <v>1</v>
      </c>
      <c r="E297" s="199" t="n">
        <v>2.98</v>
      </c>
      <c r="F297" s="199" t="n">
        <v>2.98</v>
      </c>
      <c r="G297" s="199" t="n">
        <v>2.98</v>
      </c>
      <c r="H297" s="199" t="n">
        <v>2.98</v>
      </c>
      <c r="I297" s="185" t="n">
        <v>10</v>
      </c>
      <c r="J297" s="199" t="n">
        <v>29.8</v>
      </c>
      <c r="K297" s="196" t="n">
        <v>1</v>
      </c>
      <c r="L297" s="185" t="inlineStr">
        <is>
          <t>ARARA COMERCIO DE MAT. DE CONST. EIRELI</t>
        </is>
      </c>
    </row>
    <row r="298">
      <c r="A298" s="191" t="inlineStr">
        <is>
          <t>ATERRAMENTO</t>
        </is>
      </c>
      <c r="B298" s="191" t="inlineStr">
        <is>
          <t>TUBO DE ATERRAMENTO 178L x 146A mm N3 TAF 8269</t>
        </is>
      </c>
      <c r="C298" s="191" t="inlineStr">
        <is>
          <t>PC</t>
        </is>
      </c>
      <c r="D298" s="188" t="n">
        <v>2</v>
      </c>
      <c r="E298" s="192" t="n">
        <v>14.66</v>
      </c>
      <c r="F298" s="192" t="n">
        <v>14.66</v>
      </c>
      <c r="G298" s="192" t="n">
        <v>14.66</v>
      </c>
      <c r="H298" s="192" t="n">
        <v>14.66</v>
      </c>
      <c r="I298" s="191" t="n">
        <v>2</v>
      </c>
      <c r="J298" s="192" t="n">
        <v>29.32</v>
      </c>
      <c r="K298" s="188" t="n">
        <v>1</v>
      </c>
      <c r="L298" s="191" t="inlineStr">
        <is>
          <t>VIPE PRODUTOS E SERVICOS LTDA</t>
        </is>
      </c>
    </row>
    <row r="299">
      <c r="A299" s="185" t="inlineStr">
        <is>
          <t>ELETRODUTO / DUTO</t>
        </is>
      </c>
      <c r="B299" s="185" t="inlineStr">
        <is>
          <t>ELETRODUTO PVC ROSCÁVEL PT 1" 3MT - 14021906 - TIGRE</t>
        </is>
      </c>
      <c r="C299" s="185" t="inlineStr">
        <is>
          <t>UN</t>
        </is>
      </c>
      <c r="D299" s="196" t="n">
        <v>1</v>
      </c>
      <c r="E299" s="199" t="n">
        <v>29.18</v>
      </c>
      <c r="F299" s="199" t="n">
        <v>29.18</v>
      </c>
      <c r="G299" s="199" t="n">
        <v>29.18</v>
      </c>
      <c r="H299" s="199" t="n">
        <v>29.18</v>
      </c>
      <c r="I299" s="185" t="n">
        <v>1</v>
      </c>
      <c r="J299" s="199" t="n">
        <v>29.18</v>
      </c>
      <c r="K299" s="196" t="n">
        <v>1</v>
      </c>
      <c r="L299" s="185" t="inlineStr">
        <is>
          <t>CONTROLE IND. E COM. DE MAT. ELETR. LTDA</t>
        </is>
      </c>
    </row>
    <row r="300">
      <c r="A300" s="191" t="inlineStr">
        <is>
          <t>FITA / ISOLAÇÃO / SINALIZAÇÃO</t>
        </is>
      </c>
      <c r="B300" s="191" t="inlineStr">
        <is>
          <t>FITA ISOLANTE SCOTCH 33+ 19MMX20MT PT 3M</t>
        </is>
      </c>
      <c r="C300" s="191" t="inlineStr">
        <is>
          <t>RL</t>
        </is>
      </c>
      <c r="D300" s="188" t="n">
        <v>1</v>
      </c>
      <c r="E300" s="192" t="n">
        <v>28.23</v>
      </c>
      <c r="F300" s="192" t="n">
        <v>28.23</v>
      </c>
      <c r="G300" s="192" t="n">
        <v>28.23</v>
      </c>
      <c r="H300" s="192" t="n">
        <v>28.23</v>
      </c>
      <c r="I300" s="191" t="n">
        <v>1</v>
      </c>
      <c r="J300" s="192" t="n">
        <v>28.23</v>
      </c>
      <c r="K300" s="188" t="n">
        <v>1</v>
      </c>
      <c r="L300" s="191" t="inlineStr">
        <is>
          <t>CONTROLE IND. E COM. DE MAT. ELETR. LTDA (TRANSOL)</t>
        </is>
      </c>
    </row>
    <row r="301">
      <c r="A301" s="185" t="inlineStr">
        <is>
          <t>TINTA / IMPERMEABILIZANTE</t>
        </is>
      </c>
      <c r="B301" s="185" t="inlineStr">
        <is>
          <t>ZARCAO BRILHANTE PRETO 750ML</t>
        </is>
      </c>
      <c r="C301" s="185" t="inlineStr">
        <is>
          <t>UN</t>
        </is>
      </c>
      <c r="D301" s="196" t="n">
        <v>1</v>
      </c>
      <c r="E301" s="199" t="n">
        <v>28</v>
      </c>
      <c r="F301" s="199" t="n">
        <v>28</v>
      </c>
      <c r="G301" s="199" t="n">
        <v>28</v>
      </c>
      <c r="H301" s="199" t="n">
        <v>28</v>
      </c>
      <c r="I301" s="185" t="n">
        <v>1</v>
      </c>
      <c r="J301" s="199" t="n">
        <v>28</v>
      </c>
      <c r="K301" s="196" t="n">
        <v>1</v>
      </c>
      <c r="L301" s="185" t="inlineStr">
        <is>
          <t>P DA SILVA GABRIEL LTDA</t>
        </is>
      </c>
    </row>
    <row r="302">
      <c r="A302" s="191" t="inlineStr">
        <is>
          <t>AÇO / FERRAGEM CIVIL</t>
        </is>
      </c>
      <c r="B302" s="191" t="inlineStr">
        <is>
          <t>Arame galvanizado 1.65mm (16 BWG)</t>
        </is>
      </c>
      <c r="C302" s="191" t="inlineStr">
        <is>
          <t>KG</t>
        </is>
      </c>
      <c r="D302" s="188" t="n">
        <v>1</v>
      </c>
      <c r="E302" s="192" t="n">
        <v>26</v>
      </c>
      <c r="F302" s="192" t="n">
        <v>26</v>
      </c>
      <c r="G302" s="192" t="n">
        <v>26</v>
      </c>
      <c r="H302" s="192" t="n">
        <v>26</v>
      </c>
      <c r="I302" s="191" t="n">
        <v>1</v>
      </c>
      <c r="J302" s="192" t="n">
        <v>26</v>
      </c>
      <c r="K302" s="188" t="n">
        <v>1</v>
      </c>
      <c r="L302" s="191" t="inlineStr">
        <is>
          <t>GEORGE A C DA COSTA LTDA (MUNDO DAS TELAS)</t>
        </is>
      </c>
    </row>
    <row r="303">
      <c r="A303" s="185" t="inlineStr">
        <is>
          <t>ELETRODUTO / DUTO</t>
        </is>
      </c>
      <c r="B303" s="185" t="inlineStr">
        <is>
          <t>LUVA ZINCADA 2" GFC</t>
        </is>
      </c>
      <c r="C303" s="185" t="inlineStr">
        <is>
          <t>UN</t>
        </is>
      </c>
      <c r="D303" s="196" t="n">
        <v>2</v>
      </c>
      <c r="E303" s="199" t="n">
        <v>6.47</v>
      </c>
      <c r="F303" s="199" t="n">
        <v>6.47</v>
      </c>
      <c r="G303" s="199" t="n">
        <v>5.95</v>
      </c>
      <c r="H303" s="199" t="n">
        <v>7</v>
      </c>
      <c r="I303" s="185" t="n">
        <v>4</v>
      </c>
      <c r="J303" s="199" t="n">
        <v>25.9</v>
      </c>
      <c r="K303" s="196" t="n">
        <v>1</v>
      </c>
      <c r="L303" s="185" t="inlineStr">
        <is>
          <t>ARARA COMERCIO DE MAT. DE CONST. EIRELI</t>
        </is>
      </c>
    </row>
    <row r="304">
      <c r="A304" s="191" t="inlineStr">
        <is>
          <t>CONECTOR / TERMINAL</t>
        </is>
      </c>
      <c r="B304" s="191" t="inlineStr">
        <is>
          <t>TERMINAL COMPRESSAO 1 FURO 25,0 MM2 G20 TCC11025</t>
        </is>
      </c>
      <c r="C304" s="191" t="inlineStr">
        <is>
          <t>UN</t>
        </is>
      </c>
      <c r="D304" s="188" t="n">
        <v>1</v>
      </c>
      <c r="E304" s="192" t="n">
        <v>2.56</v>
      </c>
      <c r="F304" s="192" t="n">
        <v>2.56</v>
      </c>
      <c r="G304" s="192" t="n">
        <v>2.56</v>
      </c>
      <c r="H304" s="192" t="n">
        <v>2.56</v>
      </c>
      <c r="I304" s="191" t="n">
        <v>10</v>
      </c>
      <c r="J304" s="192" t="n">
        <v>25.6</v>
      </c>
      <c r="K304" s="188" t="n">
        <v>1</v>
      </c>
      <c r="L304" s="191" t="inlineStr">
        <is>
          <t>VIPE PRODUTOS E SERVICOS LTDA</t>
        </is>
      </c>
    </row>
    <row r="305">
      <c r="A305" s="185" t="inlineStr">
        <is>
          <t>ESTRUTURA METÁLICA</t>
        </is>
      </c>
      <c r="B305" s="185" t="inlineStr">
        <is>
          <t>SKYCO - CANTONEIRA DE LIGAÇÃO L51x4,8 - 150mm</t>
        </is>
      </c>
      <c r="C305" s="185" t="inlineStr">
        <is>
          <t>UN</t>
        </is>
      </c>
      <c r="D305" s="196" t="n">
        <v>1</v>
      </c>
      <c r="E305" s="199" t="n">
        <v>6</v>
      </c>
      <c r="F305" s="199" t="n">
        <v>6</v>
      </c>
      <c r="G305" s="199" t="n">
        <v>6</v>
      </c>
      <c r="H305" s="199" t="n">
        <v>6</v>
      </c>
      <c r="I305" s="185" t="n">
        <v>4</v>
      </c>
      <c r="J305" s="199" t="n">
        <v>24</v>
      </c>
      <c r="K305" s="196" t="n">
        <v>1</v>
      </c>
      <c r="L305" s="185" t="inlineStr">
        <is>
          <t>C-METAL LTDA</t>
        </is>
      </c>
    </row>
    <row r="306">
      <c r="A306" s="191" t="inlineStr">
        <is>
          <t>AÇO / FERRAGEM CIVIL</t>
        </is>
      </c>
      <c r="B306" s="191" t="inlineStr">
        <is>
          <t>ARAME RECOZIDO N18 TRANCADO 1KG ROBUSFER</t>
        </is>
      </c>
      <c r="C306" s="191" t="inlineStr">
        <is>
          <t>UN</t>
        </is>
      </c>
      <c r="D306" s="188" t="n">
        <v>1</v>
      </c>
      <c r="E306" s="192" t="n">
        <v>23.75</v>
      </c>
      <c r="F306" s="192" t="n">
        <v>23.75</v>
      </c>
      <c r="G306" s="192" t="n">
        <v>23.75</v>
      </c>
      <c r="H306" s="192" t="n">
        <v>23.75</v>
      </c>
      <c r="I306" s="191" t="n">
        <v>1</v>
      </c>
      <c r="J306" s="192" t="n">
        <v>23.75</v>
      </c>
      <c r="K306" s="188" t="n">
        <v>1</v>
      </c>
      <c r="L306" s="191" t="inlineStr">
        <is>
          <t>PLANETA CONSTRUÇÃO LTDA</t>
        </is>
      </c>
    </row>
    <row r="307">
      <c r="A307" s="185" t="inlineStr">
        <is>
          <t>CONECTOR / TERMINAL</t>
        </is>
      </c>
      <c r="B307" s="185" t="inlineStr">
        <is>
          <t>TERMINAL AI - 16MM 12 AZ - INTELLI</t>
        </is>
      </c>
      <c r="C307" s="185" t="inlineStr">
        <is>
          <t>UN</t>
        </is>
      </c>
      <c r="D307" s="196" t="n">
        <v>1</v>
      </c>
      <c r="E307" s="199" t="n">
        <v>0.77</v>
      </c>
      <c r="F307" s="199" t="n">
        <v>0.77</v>
      </c>
      <c r="G307" s="199" t="n">
        <v>0.77</v>
      </c>
      <c r="H307" s="199" t="n">
        <v>0.77</v>
      </c>
      <c r="I307" s="185" t="n">
        <v>30</v>
      </c>
      <c r="J307" s="199" t="n">
        <v>23.04</v>
      </c>
      <c r="K307" s="196" t="n">
        <v>1</v>
      </c>
      <c r="L307" s="185" t="inlineStr">
        <is>
          <t>CONTROLE IND. E COM. DE MAT. ELETR. LTDA</t>
        </is>
      </c>
    </row>
    <row r="308">
      <c r="A308" s="191" t="inlineStr">
        <is>
          <t>FIXAÇÃO / PARAFUSARIA</t>
        </is>
      </c>
      <c r="B308" s="191" t="inlineStr">
        <is>
          <t>PARAFUSO PONTA BROCA SEXT. 5.5X1</t>
        </is>
      </c>
      <c r="C308" s="191" t="inlineStr">
        <is>
          <t>UN</t>
        </is>
      </c>
      <c r="D308" s="188" t="n">
        <v>1</v>
      </c>
      <c r="E308" s="192" t="n">
        <v>0.76</v>
      </c>
      <c r="F308" s="192" t="n">
        <v>0.76</v>
      </c>
      <c r="G308" s="192" t="n">
        <v>0.76</v>
      </c>
      <c r="H308" s="192" t="n">
        <v>0.76</v>
      </c>
      <c r="I308" s="191" t="n">
        <v>30</v>
      </c>
      <c r="J308" s="192" t="n">
        <v>22.8</v>
      </c>
      <c r="K308" s="188" t="n">
        <v>1</v>
      </c>
      <c r="L308" s="191" t="inlineStr">
        <is>
          <t>ARARA COMERCIO DE MAT. DE CONST. EIRELI</t>
        </is>
      </c>
    </row>
    <row r="309">
      <c r="A309" s="185" t="inlineStr">
        <is>
          <t>ELETRODUTO / DUTO</t>
        </is>
      </c>
      <c r="B309" s="185" t="inlineStr">
        <is>
          <t>ELETRODUTO PVC TIGRE 1"</t>
        </is>
      </c>
      <c r="C309" s="185" t="inlineStr">
        <is>
          <t>PC</t>
        </is>
      </c>
      <c r="D309" s="196" t="n">
        <v>1</v>
      </c>
      <c r="E309" s="199" t="n">
        <v>22.68</v>
      </c>
      <c r="F309" s="199" t="n">
        <v>22.68</v>
      </c>
      <c r="G309" s="199" t="n">
        <v>22.68</v>
      </c>
      <c r="H309" s="199" t="n">
        <v>22.68</v>
      </c>
      <c r="I309" s="185" t="n">
        <v>1</v>
      </c>
      <c r="J309" s="199" t="n">
        <v>22.68</v>
      </c>
      <c r="K309" s="196" t="n">
        <v>1</v>
      </c>
      <c r="L309" s="185" t="inlineStr">
        <is>
          <t>CONTROLE IND. E COM. DE MAT. ELETR. LTDA</t>
        </is>
      </c>
    </row>
    <row r="310">
      <c r="A310" s="191" t="inlineStr">
        <is>
          <t>FIXAÇÃO / PARAFUSARIA</t>
        </is>
      </c>
      <c r="B310" s="191" t="inlineStr">
        <is>
          <t>PREGO 18X27 GERDAU C/CABECA</t>
        </is>
      </c>
      <c r="C310" s="191" t="inlineStr">
        <is>
          <t>UN</t>
        </is>
      </c>
      <c r="D310" s="188" t="n">
        <v>1</v>
      </c>
      <c r="E310" s="192" t="n">
        <v>22.33</v>
      </c>
      <c r="F310" s="192" t="n">
        <v>22.33</v>
      </c>
      <c r="G310" s="192" t="n">
        <v>22.33</v>
      </c>
      <c r="H310" s="192" t="n">
        <v>22.33</v>
      </c>
      <c r="I310" s="191" t="n">
        <v>1</v>
      </c>
      <c r="J310" s="192" t="n">
        <v>22.33</v>
      </c>
      <c r="K310" s="188" t="n">
        <v>1</v>
      </c>
      <c r="L310" s="191" t="inlineStr">
        <is>
          <t>PLANETA CONSTRUÇÃO LTDA</t>
        </is>
      </c>
    </row>
    <row r="311">
      <c r="A311" s="185" t="inlineStr">
        <is>
          <t>CIMENTO / AGREGADOS</t>
        </is>
      </c>
      <c r="B311" s="185" t="inlineStr">
        <is>
          <t>ESPUMA EXPANSIVA 500ML 340GR KALA</t>
        </is>
      </c>
      <c r="C311" s="185" t="inlineStr">
        <is>
          <t>UN</t>
        </is>
      </c>
      <c r="D311" s="196" t="n">
        <v>1</v>
      </c>
      <c r="E311" s="199" t="n">
        <v>22.28</v>
      </c>
      <c r="F311" s="199" t="n">
        <v>22.28</v>
      </c>
      <c r="G311" s="199" t="n">
        <v>22.28</v>
      </c>
      <c r="H311" s="199" t="n">
        <v>22.28</v>
      </c>
      <c r="I311" s="185" t="n">
        <v>1</v>
      </c>
      <c r="J311" s="199" t="n">
        <v>22.28</v>
      </c>
      <c r="K311" s="196" t="n">
        <v>1</v>
      </c>
      <c r="L311" s="185" t="inlineStr">
        <is>
          <t>ARARA COMERCIO DE MAT. DE CONST. EIRELI</t>
        </is>
      </c>
    </row>
    <row r="312">
      <c r="A312" s="191" t="inlineStr">
        <is>
          <t>CONECTOR / TERMINAL</t>
        </is>
      </c>
      <c r="B312" s="191" t="inlineStr">
        <is>
          <t>CONECTOR DE HASTE REFORCADO INCESA</t>
        </is>
      </c>
      <c r="C312" s="191" t="inlineStr">
        <is>
          <t>UN</t>
        </is>
      </c>
      <c r="D312" s="188" t="n">
        <v>1</v>
      </c>
      <c r="E312" s="192" t="n">
        <v>22.14</v>
      </c>
      <c r="F312" s="192" t="n">
        <v>22.14</v>
      </c>
      <c r="G312" s="192" t="n">
        <v>22.14</v>
      </c>
      <c r="H312" s="192" t="n">
        <v>22.14</v>
      </c>
      <c r="I312" s="191" t="n">
        <v>1</v>
      </c>
      <c r="J312" s="192" t="n">
        <v>22.14</v>
      </c>
      <c r="K312" s="188" t="n">
        <v>1</v>
      </c>
      <c r="L312" s="191" t="inlineStr">
        <is>
          <t>KL ENERGIA LTDA EPP</t>
        </is>
      </c>
    </row>
    <row r="313">
      <c r="A313" s="185" t="inlineStr">
        <is>
          <t>POSTE / TUBO DE AÇO</t>
        </is>
      </c>
      <c r="B313" s="185" t="inlineStr">
        <is>
          <t>TUBO INDUSTRIAL 1" X 2MM LQ 6M (6,92kg)</t>
        </is>
      </c>
      <c r="C313" s="185" t="inlineStr">
        <is>
          <t>UND</t>
        </is>
      </c>
      <c r="D313" s="196" t="n">
        <v>1</v>
      </c>
      <c r="E313" s="199" t="n">
        <v>65</v>
      </c>
      <c r="F313" s="199" t="n">
        <v>65</v>
      </c>
      <c r="G313" s="199" t="n">
        <v>65</v>
      </c>
      <c r="H313" s="199" t="n">
        <v>65</v>
      </c>
      <c r="I313" s="185" t="n">
        <v>0.34</v>
      </c>
      <c r="J313" s="199" t="n">
        <v>22.1</v>
      </c>
      <c r="K313" s="196" t="n">
        <v>1</v>
      </c>
      <c r="L313" s="185" t="inlineStr">
        <is>
          <t>P DA SILVA GABRIEL LTDA</t>
        </is>
      </c>
    </row>
    <row r="314">
      <c r="A314" s="191" t="inlineStr">
        <is>
          <t>ELETRODUTO / DUTO</t>
        </is>
      </c>
      <c r="B314" s="191" t="inlineStr">
        <is>
          <t>CURVA PVC - 2"</t>
        </is>
      </c>
      <c r="C314" s="191" t="inlineStr">
        <is>
          <t>UN</t>
        </is>
      </c>
      <c r="D314" s="188" t="n">
        <v>1</v>
      </c>
      <c r="E314" s="192" t="n">
        <v>10.96</v>
      </c>
      <c r="F314" s="192" t="n">
        <v>10.96</v>
      </c>
      <c r="G314" s="192" t="n">
        <v>10.96</v>
      </c>
      <c r="H314" s="192" t="n">
        <v>10.96</v>
      </c>
      <c r="I314" s="191" t="n">
        <v>2</v>
      </c>
      <c r="J314" s="192" t="n">
        <v>21.92</v>
      </c>
      <c r="K314" s="188" t="n">
        <v>1</v>
      </c>
      <c r="L314" s="191" t="inlineStr">
        <is>
          <t>SARAIVA COMERCIO ATACADISTA LTDA - EPP</t>
        </is>
      </c>
    </row>
    <row r="315">
      <c r="A315" s="185" t="inlineStr">
        <is>
          <t>FIXAÇÃO / PARAFUSARIA</t>
        </is>
      </c>
      <c r="B315" s="185" t="inlineStr">
        <is>
          <t>BUCHA 1" C/ ROSCA BSP WETZEL E001020041</t>
        </is>
      </c>
      <c r="C315" s="185" t="inlineStr">
        <is>
          <t>UN</t>
        </is>
      </c>
      <c r="D315" s="196" t="n">
        <v>1</v>
      </c>
      <c r="E315" s="199" t="n">
        <v>1.68</v>
      </c>
      <c r="F315" s="199" t="n">
        <v>1.68</v>
      </c>
      <c r="G315" s="199" t="n">
        <v>1.68</v>
      </c>
      <c r="H315" s="199" t="n">
        <v>1.68</v>
      </c>
      <c r="I315" s="185" t="n">
        <v>13</v>
      </c>
      <c r="J315" s="199" t="n">
        <v>21.84</v>
      </c>
      <c r="K315" s="196" t="n">
        <v>1</v>
      </c>
      <c r="L315" s="185" t="inlineStr">
        <is>
          <t>VIPE PRODUTOS E SERVICOS LTDA</t>
        </is>
      </c>
    </row>
    <row r="316">
      <c r="A316" s="191" t="inlineStr">
        <is>
          <t>ESTRUTURA METÁLICA</t>
        </is>
      </c>
      <c r="B316" s="191" t="inlineStr">
        <is>
          <t>SUPORTE "L" PARA ESTEIRA</t>
        </is>
      </c>
      <c r="C316" s="191" t="inlineStr">
        <is>
          <t>PC</t>
        </is>
      </c>
      <c r="D316" s="188" t="n">
        <v>1</v>
      </c>
      <c r="E316" s="192" t="n">
        <v>5</v>
      </c>
      <c r="F316" s="192" t="n">
        <v>5</v>
      </c>
      <c r="G316" s="192" t="n">
        <v>5</v>
      </c>
      <c r="H316" s="192" t="n">
        <v>5</v>
      </c>
      <c r="I316" s="191" t="n">
        <v>4</v>
      </c>
      <c r="J316" s="192" t="n">
        <v>20</v>
      </c>
      <c r="K316" s="188" t="n">
        <v>1</v>
      </c>
      <c r="L316" s="191" t="inlineStr">
        <is>
          <t>C-METAL LTDA</t>
        </is>
      </c>
    </row>
    <row r="317">
      <c r="A317" s="185" t="inlineStr">
        <is>
          <t>CONECTOR / TERMINAL</t>
        </is>
      </c>
      <c r="B317" s="185" t="inlineStr">
        <is>
          <t>TERMINAL TUBULAR 16 MM - COMPRESSAO</t>
        </is>
      </c>
      <c r="C317" s="185" t="inlineStr">
        <is>
          <t>UN</t>
        </is>
      </c>
      <c r="D317" s="196" t="n">
        <v>1</v>
      </c>
      <c r="E317" s="199" t="n">
        <v>1.96</v>
      </c>
      <c r="F317" s="199" t="n">
        <v>1.96</v>
      </c>
      <c r="G317" s="199" t="n">
        <v>1.96</v>
      </c>
      <c r="H317" s="199" t="n">
        <v>1.96</v>
      </c>
      <c r="I317" s="185" t="n">
        <v>10</v>
      </c>
      <c r="J317" s="199" t="n">
        <v>19.62</v>
      </c>
      <c r="K317" s="196" t="n">
        <v>1</v>
      </c>
      <c r="L317" s="185" t="inlineStr">
        <is>
          <t>SARAIVA COMERCIO ATACADISTA LTDA - EPP</t>
        </is>
      </c>
    </row>
    <row r="318">
      <c r="A318" s="191" t="inlineStr">
        <is>
          <t>CONECTOR / TERMINAL</t>
        </is>
      </c>
      <c r="B318" s="191" t="inlineStr">
        <is>
          <t>TERMINAL TUBULAR COMPRESSAO 16MM INTELLI</t>
        </is>
      </c>
      <c r="C318" s="191" t="inlineStr">
        <is>
          <t>PC</t>
        </is>
      </c>
      <c r="D318" s="188" t="n">
        <v>1</v>
      </c>
      <c r="E318" s="192" t="n">
        <v>2.42</v>
      </c>
      <c r="F318" s="192" t="n">
        <v>2.42</v>
      </c>
      <c r="G318" s="192" t="n">
        <v>2.42</v>
      </c>
      <c r="H318" s="192" t="n">
        <v>2.42</v>
      </c>
      <c r="I318" s="191" t="n">
        <v>8</v>
      </c>
      <c r="J318" s="192" t="n">
        <v>19.35</v>
      </c>
      <c r="K318" s="188" t="n">
        <v>1</v>
      </c>
      <c r="L318" s="191" t="inlineStr">
        <is>
          <t>KL ENERGIA LTDA EPP</t>
        </is>
      </c>
    </row>
    <row r="319">
      <c r="A319" s="185" t="inlineStr">
        <is>
          <t>ELETRODUTO / DUTO</t>
        </is>
      </c>
      <c r="B319" s="185" t="inlineStr">
        <is>
          <t>LUVA ELETR PVC 2" COFLEX</t>
        </is>
      </c>
      <c r="C319" s="185" t="inlineStr">
        <is>
          <t>UN</t>
        </is>
      </c>
      <c r="D319" s="196" t="n">
        <v>2</v>
      </c>
      <c r="E319" s="199" t="n">
        <v>4.77</v>
      </c>
      <c r="F319" s="199" t="n">
        <v>4.77</v>
      </c>
      <c r="G319" s="199" t="n">
        <v>4.53</v>
      </c>
      <c r="H319" s="199" t="n">
        <v>5</v>
      </c>
      <c r="I319" s="185" t="n">
        <v>4</v>
      </c>
      <c r="J319" s="199" t="n">
        <v>19.06</v>
      </c>
      <c r="K319" s="196" t="n">
        <v>1</v>
      </c>
      <c r="L319" s="185" t="inlineStr">
        <is>
          <t>ARARA COMERCIO DE MAT. DE CONST. EIRELI</t>
        </is>
      </c>
    </row>
    <row r="320">
      <c r="A320" s="191" t="inlineStr">
        <is>
          <t>ESTRUTURA METÁLICA</t>
        </is>
      </c>
      <c r="B320" s="191" t="inlineStr">
        <is>
          <t>ARRUELA LISA 3/8" F.G.F.</t>
        </is>
      </c>
      <c r="C320" s="191" t="inlineStr">
        <is>
          <t>PC</t>
        </is>
      </c>
      <c r="D320" s="188" t="n">
        <v>1</v>
      </c>
      <c r="E320" s="192" t="n">
        <v>0.5</v>
      </c>
      <c r="F320" s="192" t="n">
        <v>0.5</v>
      </c>
      <c r="G320" s="192" t="n">
        <v>0.5</v>
      </c>
      <c r="H320" s="192" t="n">
        <v>0.5</v>
      </c>
      <c r="I320" s="191" t="n">
        <v>38</v>
      </c>
      <c r="J320" s="192" t="n">
        <v>19</v>
      </c>
      <c r="K320" s="188" t="n">
        <v>1</v>
      </c>
      <c r="L320" s="191" t="inlineStr">
        <is>
          <t>C-METAL LTDA</t>
        </is>
      </c>
    </row>
    <row r="321">
      <c r="A321" s="185" t="inlineStr">
        <is>
          <t>FIXAÇÃO / PARAFUSARIA</t>
        </is>
      </c>
      <c r="B321" s="185" t="inlineStr">
        <is>
          <t>BARRA ROSCADA 1/2" x 200mm F.G.F.</t>
        </is>
      </c>
      <c r="C321" s="185" t="inlineStr">
        <is>
          <t>M</t>
        </is>
      </c>
      <c r="D321" s="196" t="n">
        <v>1</v>
      </c>
      <c r="E321" s="199" t="n">
        <v>4.64</v>
      </c>
      <c r="F321" s="199" t="n">
        <v>4.64</v>
      </c>
      <c r="G321" s="199" t="n">
        <v>4.64</v>
      </c>
      <c r="H321" s="199" t="n">
        <v>4.64</v>
      </c>
      <c r="I321" s="185" t="n">
        <v>4</v>
      </c>
      <c r="J321" s="199" t="n">
        <v>18.57</v>
      </c>
      <c r="K321" s="196" t="n">
        <v>1</v>
      </c>
      <c r="L321" s="185" t="inlineStr">
        <is>
          <t>C-METAL LTDA</t>
        </is>
      </c>
    </row>
    <row r="322">
      <c r="A322" s="191" t="inlineStr">
        <is>
          <t>FITA / ISOLAÇÃO / SINALIZAÇÃO</t>
        </is>
      </c>
      <c r="B322" s="191" t="inlineStr">
        <is>
          <t>FITA ISOLANTE VERMELHA 10M G20 FIS13108</t>
        </is>
      </c>
      <c r="C322" s="191" t="inlineStr">
        <is>
          <t>UN</t>
        </is>
      </c>
      <c r="D322" s="188" t="n">
        <v>2</v>
      </c>
      <c r="E322" s="192" t="n">
        <v>4.64</v>
      </c>
      <c r="F322" s="192" t="n">
        <v>4.64</v>
      </c>
      <c r="G322" s="192" t="n">
        <v>4.64</v>
      </c>
      <c r="H322" s="192" t="n">
        <v>4.64</v>
      </c>
      <c r="I322" s="191" t="n">
        <v>4</v>
      </c>
      <c r="J322" s="192" t="n">
        <v>18.56</v>
      </c>
      <c r="K322" s="188" t="n">
        <v>1</v>
      </c>
      <c r="L322" s="191" t="inlineStr">
        <is>
          <t>VIPE PRODUTOS E SERVICOS LTDA</t>
        </is>
      </c>
    </row>
    <row r="323">
      <c r="A323" s="185" t="inlineStr">
        <is>
          <t>FIXAÇÃO / PARAFUSARIA</t>
        </is>
      </c>
      <c r="B323" s="185" t="inlineStr">
        <is>
          <t>PARAFUSO SEXTAVADO 3/8" x 1" F.G.F.</t>
        </is>
      </c>
      <c r="C323" s="185" t="inlineStr">
        <is>
          <t>PC</t>
        </is>
      </c>
      <c r="D323" s="196" t="n">
        <v>1</v>
      </c>
      <c r="E323" s="199" t="n">
        <v>0.6</v>
      </c>
      <c r="F323" s="199" t="n">
        <v>0.6</v>
      </c>
      <c r="G323" s="199" t="n">
        <v>0.6</v>
      </c>
      <c r="H323" s="199" t="n">
        <v>0.6</v>
      </c>
      <c r="I323" s="185" t="n">
        <v>30</v>
      </c>
      <c r="J323" s="199" t="n">
        <v>18.15</v>
      </c>
      <c r="K323" s="196" t="n">
        <v>1</v>
      </c>
      <c r="L323" s="185" t="inlineStr">
        <is>
          <t>C-METAL LTDA</t>
        </is>
      </c>
    </row>
    <row r="324">
      <c r="A324" s="191" t="inlineStr">
        <is>
          <t>ELETRODUTO / DUTO</t>
        </is>
      </c>
      <c r="B324" s="191" t="inlineStr">
        <is>
          <t>CURVA ELETRODUTO PVC 2" 90GR COFLEX</t>
        </is>
      </c>
      <c r="C324" s="191" t="inlineStr">
        <is>
          <t>UN</t>
        </is>
      </c>
      <c r="D324" s="188" t="n">
        <v>1</v>
      </c>
      <c r="E324" s="192" t="n">
        <v>18.13</v>
      </c>
      <c r="F324" s="192" t="n">
        <v>18.13</v>
      </c>
      <c r="G324" s="192" t="n">
        <v>18.13</v>
      </c>
      <c r="H324" s="192" t="n">
        <v>18.13</v>
      </c>
      <c r="I324" s="191" t="n">
        <v>1</v>
      </c>
      <c r="J324" s="192" t="n">
        <v>18.13</v>
      </c>
      <c r="K324" s="188" t="n">
        <v>1</v>
      </c>
      <c r="L324" s="191" t="inlineStr">
        <is>
          <t>ARARA COMERCIO DE MAT. DE CONST. EIRELI</t>
        </is>
      </c>
    </row>
    <row r="325">
      <c r="A325" s="185" t="inlineStr">
        <is>
          <t>ELETRODUTO / DUTO</t>
        </is>
      </c>
      <c r="B325" s="185" t="inlineStr">
        <is>
          <t>CABEÇOTE REDUÇÃO ALUMÍNIO 2"</t>
        </is>
      </c>
      <c r="C325" s="185" t="inlineStr">
        <is>
          <t>UN</t>
        </is>
      </c>
      <c r="D325" s="196" t="n">
        <v>1</v>
      </c>
      <c r="E325" s="199" t="n">
        <v>18.04</v>
      </c>
      <c r="F325" s="199" t="n">
        <v>18.04</v>
      </c>
      <c r="G325" s="199" t="n">
        <v>18.04</v>
      </c>
      <c r="H325" s="199" t="n">
        <v>18.04</v>
      </c>
      <c r="I325" s="185" t="n">
        <v>1</v>
      </c>
      <c r="J325" s="199" t="n">
        <v>18.04</v>
      </c>
      <c r="K325" s="196" t="n">
        <v>1</v>
      </c>
      <c r="L325" s="185" t="inlineStr">
        <is>
          <t>ARARA COMERCIO DE MAT. DE CONST. EIRELI</t>
        </is>
      </c>
    </row>
    <row r="326">
      <c r="A326" s="191" t="inlineStr">
        <is>
          <t>ELETRODUTO / DUTO</t>
        </is>
      </c>
      <c r="B326" s="191" t="inlineStr">
        <is>
          <t>LUVA MAO RASPA VAQUETA MISTA PLASTICOR</t>
        </is>
      </c>
      <c r="C326" s="191" t="inlineStr">
        <is>
          <t>PR</t>
        </is>
      </c>
      <c r="D326" s="188" t="n">
        <v>1</v>
      </c>
      <c r="E326" s="192" t="n">
        <v>18</v>
      </c>
      <c r="F326" s="192" t="n">
        <v>18</v>
      </c>
      <c r="G326" s="192" t="n">
        <v>18</v>
      </c>
      <c r="H326" s="192" t="n">
        <v>18</v>
      </c>
      <c r="I326" s="191" t="n">
        <v>1</v>
      </c>
      <c r="J326" s="192" t="n">
        <v>18</v>
      </c>
      <c r="K326" s="188" t="n">
        <v>1</v>
      </c>
      <c r="L326" s="191" t="inlineStr">
        <is>
          <t>ARARA COMERCIO DE MAT. DE CONST. EIRELI</t>
        </is>
      </c>
    </row>
    <row r="327">
      <c r="A327" s="185" t="inlineStr">
        <is>
          <t>ELETRODUTO / DUTO</t>
        </is>
      </c>
      <c r="B327" s="185" t="inlineStr">
        <is>
          <t>LUVA RETA S/ ROSCA 2" - TRAMONTINA</t>
        </is>
      </c>
      <c r="C327" s="185" t="inlineStr">
        <is>
          <t>UN</t>
        </is>
      </c>
      <c r="D327" s="196" t="n">
        <v>1</v>
      </c>
      <c r="E327" s="199" t="n">
        <v>23.27</v>
      </c>
      <c r="F327" s="199" t="n">
        <v>23.27</v>
      </c>
      <c r="G327" s="199" t="n">
        <v>23.27</v>
      </c>
      <c r="H327" s="199" t="n">
        <v>23.27</v>
      </c>
      <c r="I327" s="185" t="n">
        <v>1</v>
      </c>
      <c r="J327" s="199" t="n">
        <v>17.81</v>
      </c>
      <c r="K327" s="196" t="n">
        <v>1</v>
      </c>
      <c r="L327" s="185" t="inlineStr">
        <is>
          <t>SARAIVA COMERCIO ATACADISTA LTDA - EPP (SARAIVA MATERIAIS ELÉTRICOS)</t>
        </is>
      </c>
    </row>
    <row r="328">
      <c r="A328" s="191" t="inlineStr">
        <is>
          <t>CABO ELÉTRICO</t>
        </is>
      </c>
      <c r="B328" s="191" t="inlineStr">
        <is>
          <t>MANGUEIRA KANAFLEX 1" PRETO DN50</t>
        </is>
      </c>
      <c r="C328" s="191" t="inlineStr">
        <is>
          <t>MT</t>
        </is>
      </c>
      <c r="D328" s="188" t="n">
        <v>1</v>
      </c>
      <c r="E328" s="192" t="n">
        <v>2.94</v>
      </c>
      <c r="F328" s="192" t="n">
        <v>2.94</v>
      </c>
      <c r="G328" s="192" t="n">
        <v>2.94</v>
      </c>
      <c r="H328" s="192" t="n">
        <v>2.94</v>
      </c>
      <c r="I328" s="191" t="n">
        <v>6</v>
      </c>
      <c r="J328" s="192" t="n">
        <v>17.65</v>
      </c>
      <c r="K328" s="188" t="n">
        <v>1</v>
      </c>
      <c r="L328" s="191" t="inlineStr">
        <is>
          <t>R F MATERIAIS ELETRICOS LTDA (SARAIVA DISTRIBUIDOR)</t>
        </is>
      </c>
    </row>
    <row r="329">
      <c r="A329" s="185" t="inlineStr">
        <is>
          <t>ELETRODUTO / DUTO</t>
        </is>
      </c>
      <c r="B329" s="185" t="inlineStr">
        <is>
          <t>CABEÇOTE 2" - ALUMÍNIO MUFLA - 11.006-0</t>
        </is>
      </c>
      <c r="C329" s="185" t="inlineStr">
        <is>
          <t>UN</t>
        </is>
      </c>
      <c r="D329" s="196" t="n">
        <v>1</v>
      </c>
      <c r="E329" s="199" t="n">
        <v>17</v>
      </c>
      <c r="F329" s="199" t="n">
        <v>17</v>
      </c>
      <c r="G329" s="199" t="n">
        <v>17</v>
      </c>
      <c r="H329" s="199" t="n">
        <v>17</v>
      </c>
      <c r="I329" s="185" t="n">
        <v>1</v>
      </c>
      <c r="J329" s="199" t="n">
        <v>17</v>
      </c>
      <c r="K329" s="196" t="n">
        <v>1</v>
      </c>
      <c r="L329" s="185" t="inlineStr">
        <is>
          <t>J. C. MENDES FILHO LTDA.</t>
        </is>
      </c>
    </row>
    <row r="330">
      <c r="A330" s="191" t="inlineStr">
        <is>
          <t>QUADRO / PROTEÇÃO ELÉTRICA</t>
        </is>
      </c>
      <c r="B330" s="191" t="inlineStr">
        <is>
          <t>ISOLADOR P/BARRAM. BT 16X30 AZ M6</t>
        </is>
      </c>
      <c r="C330" s="191" t="inlineStr">
        <is>
          <t>PC</t>
        </is>
      </c>
      <c r="D330" s="188" t="n">
        <v>1</v>
      </c>
      <c r="E330" s="192" t="n">
        <v>8.369999999999999</v>
      </c>
      <c r="F330" s="192" t="n">
        <v>8.369999999999999</v>
      </c>
      <c r="G330" s="192" t="n">
        <v>8.369999999999999</v>
      </c>
      <c r="H330" s="192" t="n">
        <v>8.369999999999999</v>
      </c>
      <c r="I330" s="191" t="n">
        <v>2</v>
      </c>
      <c r="J330" s="192" t="n">
        <v>16.74</v>
      </c>
      <c r="K330" s="188" t="n">
        <v>1</v>
      </c>
      <c r="L330" s="191" t="inlineStr">
        <is>
          <t>CONTROLE IND. E COM. DE MAT. ELETR. LTDA (TRANSOL)</t>
        </is>
      </c>
    </row>
    <row r="331">
      <c r="A331" s="185" t="inlineStr">
        <is>
          <t>FIXAÇÃO / PARAFUSARIA</t>
        </is>
      </c>
      <c r="B331" s="185" t="inlineStr">
        <is>
          <t>BARRA ROSCADA 3/8" x 100mm F.G.F.</t>
        </is>
      </c>
      <c r="C331" s="185" t="inlineStr">
        <is>
          <t>M</t>
        </is>
      </c>
      <c r="D331" s="196" t="n">
        <v>1</v>
      </c>
      <c r="E331" s="199" t="n">
        <v>2.07</v>
      </c>
      <c r="F331" s="199" t="n">
        <v>2.07</v>
      </c>
      <c r="G331" s="199" t="n">
        <v>2.07</v>
      </c>
      <c r="H331" s="199" t="n">
        <v>2.07</v>
      </c>
      <c r="I331" s="185" t="n">
        <v>8</v>
      </c>
      <c r="J331" s="199" t="n">
        <v>16.54</v>
      </c>
      <c r="K331" s="196" t="n">
        <v>1</v>
      </c>
      <c r="L331" s="185" t="inlineStr">
        <is>
          <t>C-METAL LTDA</t>
        </is>
      </c>
    </row>
    <row r="332">
      <c r="A332" s="191" t="inlineStr">
        <is>
          <t>FITA / ISOLAÇÃO / SINALIZAÇÃO</t>
        </is>
      </c>
      <c r="B332" s="191" t="inlineStr">
        <is>
          <t>FITA ISOLANTE AMARELA 19MM X 20M G20 FIS13201</t>
        </is>
      </c>
      <c r="C332" s="191" t="inlineStr">
        <is>
          <t>UN</t>
        </is>
      </c>
      <c r="D332" s="188" t="n">
        <v>2</v>
      </c>
      <c r="E332" s="192" t="n">
        <v>8.24</v>
      </c>
      <c r="F332" s="192" t="n">
        <v>8.24</v>
      </c>
      <c r="G332" s="192" t="n">
        <v>8.24</v>
      </c>
      <c r="H332" s="192" t="n">
        <v>8.24</v>
      </c>
      <c r="I332" s="191" t="n">
        <v>2</v>
      </c>
      <c r="J332" s="192" t="n">
        <v>16.48</v>
      </c>
      <c r="K332" s="188" t="n">
        <v>1</v>
      </c>
      <c r="L332" s="191" t="inlineStr">
        <is>
          <t>VIPE PRODUTOS E SERVICOS LTDA</t>
        </is>
      </c>
    </row>
    <row r="333">
      <c r="A333" s="185" t="inlineStr">
        <is>
          <t>FITA / ISOLAÇÃO / SINALIZAÇÃO</t>
        </is>
      </c>
      <c r="B333" s="185" t="inlineStr">
        <is>
          <t>FITA ISOLANTE BRANCA 19MM X 20M G20 FIS13203</t>
        </is>
      </c>
      <c r="C333" s="185" t="inlineStr">
        <is>
          <t>UN</t>
        </is>
      </c>
      <c r="D333" s="196" t="n">
        <v>2</v>
      </c>
      <c r="E333" s="199" t="n">
        <v>8.24</v>
      </c>
      <c r="F333" s="199" t="n">
        <v>8.24</v>
      </c>
      <c r="G333" s="199" t="n">
        <v>8.24</v>
      </c>
      <c r="H333" s="199" t="n">
        <v>8.24</v>
      </c>
      <c r="I333" s="185" t="n">
        <v>2</v>
      </c>
      <c r="J333" s="199" t="n">
        <v>16.48</v>
      </c>
      <c r="K333" s="196" t="n">
        <v>1</v>
      </c>
      <c r="L333" s="185" t="inlineStr">
        <is>
          <t>VIPE PRODUTOS E SERVICOS LTDA</t>
        </is>
      </c>
    </row>
    <row r="334">
      <c r="A334" s="191" t="inlineStr">
        <is>
          <t>TINTA / IMPERMEABILIZANTE</t>
        </is>
      </c>
      <c r="B334" s="191" t="inlineStr">
        <is>
          <t>TRINCHA PARA PINTURA 3"</t>
        </is>
      </c>
      <c r="C334" s="191" t="inlineStr">
        <is>
          <t>UN</t>
        </is>
      </c>
      <c r="D334" s="188" t="n">
        <v>1</v>
      </c>
      <c r="E334" s="192" t="n">
        <v>16.15</v>
      </c>
      <c r="F334" s="192" t="n">
        <v>16.15</v>
      </c>
      <c r="G334" s="192" t="n">
        <v>16.15</v>
      </c>
      <c r="H334" s="192" t="n">
        <v>16.15</v>
      </c>
      <c r="I334" s="191" t="n">
        <v>1</v>
      </c>
      <c r="J334" s="192" t="n">
        <v>16.15</v>
      </c>
      <c r="K334" s="188" t="n">
        <v>1</v>
      </c>
      <c r="L334" s="191" t="inlineStr">
        <is>
          <t>PLANETA CONSTRUÇÃO LTDA</t>
        </is>
      </c>
    </row>
    <row r="335">
      <c r="A335" s="185" t="inlineStr">
        <is>
          <t>POSTE / TUBO DE AÇO</t>
        </is>
      </c>
      <c r="B335" s="185" t="inlineStr">
        <is>
          <t>TUBO INDUSTRIAL 1.1/4" X 2MM LQ 6M</t>
        </is>
      </c>
      <c r="C335" s="185" t="inlineStr">
        <is>
          <t>UND</t>
        </is>
      </c>
      <c r="D335" s="196" t="n">
        <v>1</v>
      </c>
      <c r="E335" s="199" t="n">
        <v>100</v>
      </c>
      <c r="F335" s="199" t="n">
        <v>100</v>
      </c>
      <c r="G335" s="199" t="n">
        <v>100</v>
      </c>
      <c r="H335" s="199" t="n">
        <v>100</v>
      </c>
      <c r="I335" s="185" t="n">
        <v>0.16</v>
      </c>
      <c r="J335" s="199" t="n">
        <v>16</v>
      </c>
      <c r="K335" s="196" t="n">
        <v>1</v>
      </c>
      <c r="L335" s="185" t="inlineStr">
        <is>
          <t>P DA SILVA GABRIEL LTDA</t>
        </is>
      </c>
    </row>
    <row r="336">
      <c r="A336" s="191" t="inlineStr">
        <is>
          <t>TINTA / IMPERMEABILIZANTE</t>
        </is>
      </c>
      <c r="B336" s="191" t="inlineStr">
        <is>
          <t>THINNER A GRANEL VELOZ F-15 200LT</t>
        </is>
      </c>
      <c r="C336" s="191" t="inlineStr">
        <is>
          <t>LITRO</t>
        </is>
      </c>
      <c r="D336" s="188" t="n">
        <v>1</v>
      </c>
      <c r="E336" s="192" t="n">
        <v>16</v>
      </c>
      <c r="F336" s="192" t="n">
        <v>16</v>
      </c>
      <c r="G336" s="192" t="n">
        <v>16</v>
      </c>
      <c r="H336" s="192" t="n">
        <v>16</v>
      </c>
      <c r="I336" s="191" t="n">
        <v>1</v>
      </c>
      <c r="J336" s="192" t="n">
        <v>16</v>
      </c>
      <c r="K336" s="188" t="n">
        <v>1</v>
      </c>
      <c r="L336" s="191" t="inlineStr">
        <is>
          <t>P DA SILVA GABRIEL LTDA</t>
        </is>
      </c>
    </row>
    <row r="337">
      <c r="A337" s="185" t="inlineStr">
        <is>
          <t>QUADRO / PROTEÇÃO ELÉTRICA</t>
        </is>
      </c>
      <c r="B337" s="185" t="inlineStr">
        <is>
          <t>ISOLADOR ROLDANA P/ RACK 72X72</t>
        </is>
      </c>
      <c r="C337" s="185" t="inlineStr">
        <is>
          <t>PC</t>
        </is>
      </c>
      <c r="D337" s="196" t="n">
        <v>1</v>
      </c>
      <c r="E337" s="199" t="n">
        <v>7.82</v>
      </c>
      <c r="F337" s="199" t="n">
        <v>7.82</v>
      </c>
      <c r="G337" s="199" t="n">
        <v>7.82</v>
      </c>
      <c r="H337" s="199" t="n">
        <v>7.82</v>
      </c>
      <c r="I337" s="185" t="n">
        <v>2</v>
      </c>
      <c r="J337" s="199" t="n">
        <v>15.64</v>
      </c>
      <c r="K337" s="196" t="n">
        <v>1</v>
      </c>
      <c r="L337" s="185" t="inlineStr">
        <is>
          <t>CONTROLE IND. E COM. DE MAT. ELETR. LTDA</t>
        </is>
      </c>
    </row>
    <row r="338">
      <c r="A338" s="191" t="inlineStr">
        <is>
          <t>QUADRO / PROTEÇÃO ELÉTRICA</t>
        </is>
      </c>
      <c r="B338" s="191" t="inlineStr">
        <is>
          <t>ISOLADOR ROLDANA P/RACK 72X72</t>
        </is>
      </c>
      <c r="C338" s="191" t="inlineStr">
        <is>
          <t>PC</t>
        </is>
      </c>
      <c r="D338" s="188" t="n">
        <v>1</v>
      </c>
      <c r="E338" s="192" t="n">
        <v>7.82</v>
      </c>
      <c r="F338" s="192" t="n">
        <v>7.82</v>
      </c>
      <c r="G338" s="192" t="n">
        <v>7.82</v>
      </c>
      <c r="H338" s="192" t="n">
        <v>7.82</v>
      </c>
      <c r="I338" s="191" t="n">
        <v>2</v>
      </c>
      <c r="J338" s="192" t="n">
        <v>15.64</v>
      </c>
      <c r="K338" s="188" t="n">
        <v>1</v>
      </c>
      <c r="L338" s="191" t="inlineStr">
        <is>
          <t>CONTROLE IND. E COM. DE MAT. ELETR. LTDA</t>
        </is>
      </c>
    </row>
    <row r="339">
      <c r="A339" s="185" t="inlineStr">
        <is>
          <t>ATERRAMENTO</t>
        </is>
      </c>
      <c r="B339" s="185" t="inlineStr">
        <is>
          <t>CAIXA DE INSPEÇÃO S/TAMPA 200X150MM PVC CÔNICA PRT954C</t>
        </is>
      </c>
      <c r="C339" s="185" t="inlineStr">
        <is>
          <t>UN</t>
        </is>
      </c>
      <c r="D339" s="196" t="n">
        <v>1</v>
      </c>
      <c r="E339" s="199" t="n">
        <v>15.48</v>
      </c>
      <c r="F339" s="199" t="n">
        <v>15.48</v>
      </c>
      <c r="G339" s="199" t="n">
        <v>15.48</v>
      </c>
      <c r="H339" s="199" t="n">
        <v>15.48</v>
      </c>
      <c r="I339" s="185" t="n">
        <v>1</v>
      </c>
      <c r="J339" s="199" t="n">
        <v>15.48</v>
      </c>
      <c r="K339" s="196" t="n">
        <v>1</v>
      </c>
      <c r="L339" s="185" t="inlineStr">
        <is>
          <t>CONTROLE IND. E COM. DE MAT. ELETR. LTDA</t>
        </is>
      </c>
    </row>
    <row r="340">
      <c r="A340" s="191" t="inlineStr">
        <is>
          <t>AÇO / FERRAGEM CIVIL</t>
        </is>
      </c>
      <c r="B340" s="191" t="inlineStr">
        <is>
          <t>ARAME RECOZIDO 18 - 1 KILO</t>
        </is>
      </c>
      <c r="C340" s="191" t="inlineStr">
        <is>
          <t>RL</t>
        </is>
      </c>
      <c r="D340" s="188" t="n">
        <v>1</v>
      </c>
      <c r="E340" s="192" t="n">
        <v>15.29</v>
      </c>
      <c r="F340" s="192" t="n">
        <v>15.29</v>
      </c>
      <c r="G340" s="192" t="n">
        <v>15.29</v>
      </c>
      <c r="H340" s="192" t="n">
        <v>15.29</v>
      </c>
      <c r="I340" s="191" t="n">
        <v>1</v>
      </c>
      <c r="J340" s="192" t="n">
        <v>15.29</v>
      </c>
      <c r="K340" s="188" t="n">
        <v>1</v>
      </c>
      <c r="L340" s="191" t="inlineStr">
        <is>
          <t>RIO TAPAJOS COM ATACADISTA DE MAT DE CONST LTDA</t>
        </is>
      </c>
    </row>
    <row r="341">
      <c r="A341" s="185" t="inlineStr">
        <is>
          <t>CABO ELÉTRICO</t>
        </is>
      </c>
      <c r="B341" s="185" t="inlineStr">
        <is>
          <t>IDENTIFICADOR MHG4/9 LETRA S P/CABO 4,0 A 16MM HELLER</t>
        </is>
      </c>
      <c r="C341" s="185" t="inlineStr">
        <is>
          <t>UN</t>
        </is>
      </c>
      <c r="D341" s="196" t="n">
        <v>1</v>
      </c>
      <c r="E341" s="199" t="n">
        <v>0.15</v>
      </c>
      <c r="F341" s="199" t="n">
        <v>0.15</v>
      </c>
      <c r="G341" s="199" t="n">
        <v>0.15</v>
      </c>
      <c r="H341" s="199" t="n">
        <v>0.15</v>
      </c>
      <c r="I341" s="185" t="n">
        <v>100</v>
      </c>
      <c r="J341" s="199" t="n">
        <v>15</v>
      </c>
      <c r="K341" s="196" t="n">
        <v>1</v>
      </c>
      <c r="L341" s="185" t="inlineStr">
        <is>
          <t>CONTROLE IND. E COM. DE MAT. ELETR. LTDA</t>
        </is>
      </c>
    </row>
    <row r="342">
      <c r="A342" s="191" t="inlineStr">
        <is>
          <t>CABO ELÉTRICO</t>
        </is>
      </c>
      <c r="B342" s="191" t="inlineStr">
        <is>
          <t>IDENTIFICADOR MHG4/9 LETRA R P/CABO 4,0 A 16MM HELLER</t>
        </is>
      </c>
      <c r="C342" s="191" t="inlineStr">
        <is>
          <t>UN</t>
        </is>
      </c>
      <c r="D342" s="188" t="n">
        <v>1</v>
      </c>
      <c r="E342" s="192" t="n">
        <v>0.15</v>
      </c>
      <c r="F342" s="192" t="n">
        <v>0.15</v>
      </c>
      <c r="G342" s="192" t="n">
        <v>0.15</v>
      </c>
      <c r="H342" s="192" t="n">
        <v>0.15</v>
      </c>
      <c r="I342" s="191" t="n">
        <v>100</v>
      </c>
      <c r="J342" s="192" t="n">
        <v>15</v>
      </c>
      <c r="K342" s="188" t="n">
        <v>1</v>
      </c>
      <c r="L342" s="191" t="inlineStr">
        <is>
          <t>CONTROLE IND. E COM. DE MAT. ELETR. LTDA</t>
        </is>
      </c>
    </row>
    <row r="343">
      <c r="A343" s="185" t="inlineStr">
        <is>
          <t>CABO ELÉTRICO</t>
        </is>
      </c>
      <c r="B343" s="185" t="inlineStr">
        <is>
          <t>IDENTIFICADOR MHG4/9 L.R P/ CABO 4,0 A 16MM HELLERMANN</t>
        </is>
      </c>
      <c r="C343" s="185" t="inlineStr">
        <is>
          <t>UN</t>
        </is>
      </c>
      <c r="D343" s="196" t="n">
        <v>1</v>
      </c>
      <c r="E343" s="199" t="n">
        <v>0.15</v>
      </c>
      <c r="F343" s="199" t="n">
        <v>0.15</v>
      </c>
      <c r="G343" s="199" t="n">
        <v>0.15</v>
      </c>
      <c r="H343" s="199" t="n">
        <v>0.15</v>
      </c>
      <c r="I343" s="185" t="n">
        <v>100</v>
      </c>
      <c r="J343" s="199" t="n">
        <v>15</v>
      </c>
      <c r="K343" s="196" t="n">
        <v>1</v>
      </c>
      <c r="L343" s="185" t="inlineStr">
        <is>
          <t>CONTROLE IND. E COM. DE MAT. ELETR. LTDA (TRANSOL)</t>
        </is>
      </c>
    </row>
    <row r="344">
      <c r="A344" s="191" t="inlineStr">
        <is>
          <t>CABO ELÉTRICO</t>
        </is>
      </c>
      <c r="B344" s="191" t="inlineStr">
        <is>
          <t>IDENTIFICADOR MHG4/9 L.S P/ CABO 4,0 A 16MM HELLERMANN</t>
        </is>
      </c>
      <c r="C344" s="191" t="inlineStr">
        <is>
          <t>UN</t>
        </is>
      </c>
      <c r="D344" s="188" t="n">
        <v>1</v>
      </c>
      <c r="E344" s="192" t="n">
        <v>0.15</v>
      </c>
      <c r="F344" s="192" t="n">
        <v>0.15</v>
      </c>
      <c r="G344" s="192" t="n">
        <v>0.15</v>
      </c>
      <c r="H344" s="192" t="n">
        <v>0.15</v>
      </c>
      <c r="I344" s="191" t="n">
        <v>100</v>
      </c>
      <c r="J344" s="192" t="n">
        <v>15</v>
      </c>
      <c r="K344" s="188" t="n">
        <v>1</v>
      </c>
      <c r="L344" s="191" t="inlineStr">
        <is>
          <t>CONTROLE IND. E COM. DE MAT. ELETR. LTDA (TRANSOL)</t>
        </is>
      </c>
    </row>
    <row r="345">
      <c r="A345" s="185" t="inlineStr">
        <is>
          <t>FIXAÇÃO / PARAFUSARIA</t>
        </is>
      </c>
      <c r="B345" s="185" t="inlineStr">
        <is>
          <t>BARRA ROSCADA 1/2" x 150mm F.G.F.</t>
        </is>
      </c>
      <c r="C345" s="185" t="inlineStr">
        <is>
          <t>M</t>
        </is>
      </c>
      <c r="D345" s="196" t="n">
        <v>1</v>
      </c>
      <c r="E345" s="199" t="n">
        <v>3.74</v>
      </c>
      <c r="F345" s="199" t="n">
        <v>3.74</v>
      </c>
      <c r="G345" s="199" t="n">
        <v>3.74</v>
      </c>
      <c r="H345" s="199" t="n">
        <v>3.74</v>
      </c>
      <c r="I345" s="185" t="n">
        <v>4</v>
      </c>
      <c r="J345" s="199" t="n">
        <v>14.96</v>
      </c>
      <c r="K345" s="196" t="n">
        <v>1</v>
      </c>
      <c r="L345" s="185" t="inlineStr">
        <is>
          <t>C-METAL LTDA</t>
        </is>
      </c>
    </row>
    <row r="346">
      <c r="A346" s="191" t="inlineStr">
        <is>
          <t>QUADRO / PROTEÇÃO ELÉTRICA</t>
        </is>
      </c>
      <c r="B346" s="191" t="inlineStr">
        <is>
          <t>ISOLADOR ROLDANA PORCELANA 72X72MM G20 IPO27272</t>
        </is>
      </c>
      <c r="C346" s="191" t="inlineStr">
        <is>
          <t>UN</t>
        </is>
      </c>
      <c r="D346" s="188" t="n">
        <v>1</v>
      </c>
      <c r="E346" s="192" t="n">
        <v>7.44</v>
      </c>
      <c r="F346" s="192" t="n">
        <v>7.44</v>
      </c>
      <c r="G346" s="192" t="n">
        <v>7.44</v>
      </c>
      <c r="H346" s="192" t="n">
        <v>7.44</v>
      </c>
      <c r="I346" s="191" t="n">
        <v>2</v>
      </c>
      <c r="J346" s="192" t="n">
        <v>14.88</v>
      </c>
      <c r="K346" s="188" t="n">
        <v>1</v>
      </c>
      <c r="L346" s="191" t="inlineStr">
        <is>
          <t>VIPE PRODUTOS E SERVICOS LTDA</t>
        </is>
      </c>
    </row>
    <row r="347">
      <c r="A347" s="185" t="inlineStr">
        <is>
          <t>FITA / ISOLAÇÃO / SINALIZAÇÃO</t>
        </is>
      </c>
      <c r="B347" s="185" t="inlineStr">
        <is>
          <t>FITA DE ACO PERFURADA 19 X 0,50 MM X 10 MTS</t>
        </is>
      </c>
      <c r="C347" s="185" t="inlineStr">
        <is>
          <t>PC</t>
        </is>
      </c>
      <c r="D347" s="196" t="n">
        <v>1</v>
      </c>
      <c r="E347" s="199" t="n">
        <v>14.72</v>
      </c>
      <c r="F347" s="199" t="n">
        <v>14.72</v>
      </c>
      <c r="G347" s="199" t="n">
        <v>14.72</v>
      </c>
      <c r="H347" s="199" t="n">
        <v>14.72</v>
      </c>
      <c r="I347" s="185" t="n">
        <v>1</v>
      </c>
      <c r="J347" s="199" t="n">
        <v>14.72</v>
      </c>
      <c r="K347" s="196" t="n">
        <v>1</v>
      </c>
      <c r="L347" s="185" t="inlineStr">
        <is>
          <t>SARAIVA COMERCIO ATACADISTA LTDA - EPP</t>
        </is>
      </c>
    </row>
    <row r="348">
      <c r="A348" s="191" t="inlineStr">
        <is>
          <t>ELETRODUTO / DUTO</t>
        </is>
      </c>
      <c r="B348" s="191" t="inlineStr">
        <is>
          <t>CABECOTE ALUMINIO CR 2 ROJAN</t>
        </is>
      </c>
      <c r="C348" s="191" t="inlineStr">
        <is>
          <t>UN</t>
        </is>
      </c>
      <c r="D348" s="188" t="n">
        <v>1</v>
      </c>
      <c r="E348" s="192" t="n">
        <v>14.3</v>
      </c>
      <c r="F348" s="192" t="n">
        <v>14.3</v>
      </c>
      <c r="G348" s="192" t="n">
        <v>14.3</v>
      </c>
      <c r="H348" s="192" t="n">
        <v>14.3</v>
      </c>
      <c r="I348" s="191" t="n">
        <v>1</v>
      </c>
      <c r="J348" s="192" t="n">
        <v>14.3</v>
      </c>
      <c r="K348" s="188" t="n">
        <v>1</v>
      </c>
      <c r="L348" s="191" t="inlineStr">
        <is>
          <t>KL ENERGIA LTDA EPP</t>
        </is>
      </c>
    </row>
    <row r="349">
      <c r="A349" s="185" t="inlineStr">
        <is>
          <t>ELETRODUTO / DUTO</t>
        </is>
      </c>
      <c r="B349" s="185" t="inlineStr">
        <is>
          <t>DUTO PEAD KANADUTO SW DN 32 CINZA</t>
        </is>
      </c>
      <c r="C349" s="185" t="inlineStr">
        <is>
          <t>MT</t>
        </is>
      </c>
      <c r="D349" s="196" t="n">
        <v>1</v>
      </c>
      <c r="E349" s="199" t="n">
        <v>4.5</v>
      </c>
      <c r="F349" s="199" t="n">
        <v>4.5</v>
      </c>
      <c r="G349" s="199" t="n">
        <v>4.5</v>
      </c>
      <c r="H349" s="199" t="n">
        <v>4.5</v>
      </c>
      <c r="I349" s="185" t="n">
        <v>3</v>
      </c>
      <c r="J349" s="199" t="n">
        <v>13.5</v>
      </c>
      <c r="K349" s="196" t="n">
        <v>1</v>
      </c>
      <c r="L349" s="185" t="inlineStr">
        <is>
          <t>J. C. MENDES FILHO LTDA.</t>
        </is>
      </c>
    </row>
    <row r="350">
      <c r="A350" s="191" t="inlineStr">
        <is>
          <t>FIXAÇÃO / PARAFUSARIA</t>
        </is>
      </c>
      <c r="B350" s="191" t="inlineStr">
        <is>
          <t>PORCA SEXTAVADA 3/8" F.G.F.</t>
        </is>
      </c>
      <c r="C350" s="191" t="inlineStr">
        <is>
          <t>PC</t>
        </is>
      </c>
      <c r="D350" s="188" t="n">
        <v>1</v>
      </c>
      <c r="E350" s="192" t="n">
        <v>0.29</v>
      </c>
      <c r="F350" s="192" t="n">
        <v>0.29</v>
      </c>
      <c r="G350" s="192" t="n">
        <v>0.29</v>
      </c>
      <c r="H350" s="192" t="n">
        <v>0.29</v>
      </c>
      <c r="I350" s="191" t="n">
        <v>46</v>
      </c>
      <c r="J350" s="192" t="n">
        <v>13.16</v>
      </c>
      <c r="K350" s="188" t="n">
        <v>1</v>
      </c>
      <c r="L350" s="191" t="inlineStr">
        <is>
          <t>C-METAL LTDA</t>
        </is>
      </c>
    </row>
    <row r="351">
      <c r="A351" s="185" t="inlineStr">
        <is>
          <t>FIXAÇÃO / PARAFUSARIA</t>
        </is>
      </c>
      <c r="B351" s="185" t="inlineStr">
        <is>
          <t>FITA PERFURADA ABRACAD 17X0.10M KALA</t>
        </is>
      </c>
      <c r="C351" s="185" t="inlineStr">
        <is>
          <t>MT</t>
        </is>
      </c>
      <c r="D351" s="196" t="n">
        <v>1</v>
      </c>
      <c r="E351" s="199" t="n">
        <v>3.15</v>
      </c>
      <c r="F351" s="199" t="n">
        <v>3.15</v>
      </c>
      <c r="G351" s="199" t="n">
        <v>3.15</v>
      </c>
      <c r="H351" s="199" t="n">
        <v>3.15</v>
      </c>
      <c r="I351" s="185" t="n">
        <v>4</v>
      </c>
      <c r="J351" s="199" t="n">
        <v>12.6</v>
      </c>
      <c r="K351" s="196" t="n">
        <v>1</v>
      </c>
      <c r="L351" s="185" t="inlineStr">
        <is>
          <t>ARARA COMERCIO DE MAT. DE CONST. EIRELI</t>
        </is>
      </c>
    </row>
    <row r="352">
      <c r="A352" s="191" t="inlineStr">
        <is>
          <t>FIXAÇÃO / PARAFUSARIA</t>
        </is>
      </c>
      <c r="B352" s="191" t="inlineStr">
        <is>
          <t>PORCA SEXTAVADA 5/16" F.G.F.</t>
        </is>
      </c>
      <c r="C352" s="191" t="inlineStr">
        <is>
          <t>PC</t>
        </is>
      </c>
      <c r="D352" s="188" t="n">
        <v>1</v>
      </c>
      <c r="E352" s="192" t="n">
        <v>0.25</v>
      </c>
      <c r="F352" s="192" t="n">
        <v>0.25</v>
      </c>
      <c r="G352" s="192" t="n">
        <v>0.25</v>
      </c>
      <c r="H352" s="192" t="n">
        <v>0.25</v>
      </c>
      <c r="I352" s="191" t="n">
        <v>48</v>
      </c>
      <c r="J352" s="192" t="n">
        <v>12.14</v>
      </c>
      <c r="K352" s="188" t="n">
        <v>1</v>
      </c>
      <c r="L352" s="191" t="inlineStr">
        <is>
          <t>C-METAL LTDA</t>
        </is>
      </c>
    </row>
    <row r="353">
      <c r="A353" s="185" t="inlineStr">
        <is>
          <t>CABO ELÉTRICO</t>
        </is>
      </c>
      <c r="B353" s="185" t="inlineStr">
        <is>
          <t>IDENTIFICADOR MHG4/9 LETRA N P/CABO 4,0 A 16MM HELLER</t>
        </is>
      </c>
      <c r="C353" s="185" t="inlineStr">
        <is>
          <t>UN</t>
        </is>
      </c>
      <c r="D353" s="196" t="n">
        <v>1</v>
      </c>
      <c r="E353" s="199" t="n">
        <v>0.12</v>
      </c>
      <c r="F353" s="199" t="n">
        <v>0.12</v>
      </c>
      <c r="G353" s="199" t="n">
        <v>0.12</v>
      </c>
      <c r="H353" s="199" t="n">
        <v>0.12</v>
      </c>
      <c r="I353" s="185" t="n">
        <v>100</v>
      </c>
      <c r="J353" s="199" t="n">
        <v>12</v>
      </c>
      <c r="K353" s="196" t="n">
        <v>1</v>
      </c>
      <c r="L353" s="185" t="inlineStr">
        <is>
          <t>CONTROLE IND. E COM. DE MAT. ELETR. LTDA</t>
        </is>
      </c>
    </row>
    <row r="354">
      <c r="A354" s="191" t="inlineStr">
        <is>
          <t>CABO ELÉTRICO</t>
        </is>
      </c>
      <c r="B354" s="191" t="inlineStr">
        <is>
          <t>IDENTIFICADOR MHG4/9 LETRA T P/CABO 4,0 A 16MM HELLER</t>
        </is>
      </c>
      <c r="C354" s="191" t="inlineStr">
        <is>
          <t>UN</t>
        </is>
      </c>
      <c r="D354" s="188" t="n">
        <v>1</v>
      </c>
      <c r="E354" s="192" t="n">
        <v>0.12</v>
      </c>
      <c r="F354" s="192" t="n">
        <v>0.12</v>
      </c>
      <c r="G354" s="192" t="n">
        <v>0.12</v>
      </c>
      <c r="H354" s="192" t="n">
        <v>0.12</v>
      </c>
      <c r="I354" s="191" t="n">
        <v>100</v>
      </c>
      <c r="J354" s="192" t="n">
        <v>12</v>
      </c>
      <c r="K354" s="188" t="n">
        <v>1</v>
      </c>
      <c r="L354" s="191" t="inlineStr">
        <is>
          <t>CONTROLE IND. E COM. DE MAT. ELETR. LTDA</t>
        </is>
      </c>
    </row>
    <row r="355">
      <c r="A355" s="185" t="inlineStr">
        <is>
          <t>CABO ELÉTRICO</t>
        </is>
      </c>
      <c r="B355" s="185" t="inlineStr">
        <is>
          <t>IDENTIFICADOR MHG4/9 L.T P/ CABO 4,0 A 16MM HELLERMANN</t>
        </is>
      </c>
      <c r="C355" s="185" t="inlineStr">
        <is>
          <t>UN</t>
        </is>
      </c>
      <c r="D355" s="196" t="n">
        <v>1</v>
      </c>
      <c r="E355" s="199" t="n">
        <v>0.12</v>
      </c>
      <c r="F355" s="199" t="n">
        <v>0.12</v>
      </c>
      <c r="G355" s="199" t="n">
        <v>0.12</v>
      </c>
      <c r="H355" s="199" t="n">
        <v>0.12</v>
      </c>
      <c r="I355" s="185" t="n">
        <v>100</v>
      </c>
      <c r="J355" s="199" t="n">
        <v>12</v>
      </c>
      <c r="K355" s="196" t="n">
        <v>1</v>
      </c>
      <c r="L355" s="185" t="inlineStr">
        <is>
          <t>CONTROLE IND. E COM. DE MAT. ELETR. LTDA (TRANSOL)</t>
        </is>
      </c>
    </row>
    <row r="356">
      <c r="A356" s="191" t="inlineStr">
        <is>
          <t>CABO ELÉTRICO</t>
        </is>
      </c>
      <c r="B356" s="191" t="inlineStr">
        <is>
          <t>IDENTIFICADOR MHG4/9 L.N P/ CABO 4,0 A 16MM HELLERMANN</t>
        </is>
      </c>
      <c r="C356" s="191" t="inlineStr">
        <is>
          <t>UN</t>
        </is>
      </c>
      <c r="D356" s="188" t="n">
        <v>1</v>
      </c>
      <c r="E356" s="192" t="n">
        <v>0.12</v>
      </c>
      <c r="F356" s="192" t="n">
        <v>0.12</v>
      </c>
      <c r="G356" s="192" t="n">
        <v>0.12</v>
      </c>
      <c r="H356" s="192" t="n">
        <v>0.12</v>
      </c>
      <c r="I356" s="191" t="n">
        <v>100</v>
      </c>
      <c r="J356" s="192" t="n">
        <v>12</v>
      </c>
      <c r="K356" s="188" t="n">
        <v>1</v>
      </c>
      <c r="L356" s="191" t="inlineStr">
        <is>
          <t>CONTROLE IND. E COM. DE MAT. ELETR. LTDA (TRANSOL)</t>
        </is>
      </c>
    </row>
    <row r="357">
      <c r="A357" s="185" t="inlineStr">
        <is>
          <t>FITA / ISOLAÇÃO / SINALIZAÇÃO</t>
        </is>
      </c>
      <c r="B357" s="185" t="inlineStr">
        <is>
          <t>FITA ISOLANTE IMPERIAL 18MMX10MT AM 3M</t>
        </is>
      </c>
      <c r="C357" s="185" t="inlineStr">
        <is>
          <t>UN</t>
        </is>
      </c>
      <c r="D357" s="196" t="n">
        <v>1</v>
      </c>
      <c r="E357" s="199" t="n">
        <v>5.57</v>
      </c>
      <c r="F357" s="199" t="n">
        <v>5.57</v>
      </c>
      <c r="G357" s="199" t="n">
        <v>5.57</v>
      </c>
      <c r="H357" s="199" t="n">
        <v>5.57</v>
      </c>
      <c r="I357" s="185" t="n">
        <v>2</v>
      </c>
      <c r="J357" s="199" t="n">
        <v>11.14</v>
      </c>
      <c r="K357" s="196" t="n">
        <v>1</v>
      </c>
      <c r="L357" s="185" t="inlineStr">
        <is>
          <t>CONTROLE IND. E COM. DE MAT. ELETR. LTDA (TRANSOL)</t>
        </is>
      </c>
    </row>
    <row r="358">
      <c r="A358" s="191" t="inlineStr">
        <is>
          <t>FITA / ISOLAÇÃO / SINALIZAÇÃO</t>
        </is>
      </c>
      <c r="B358" s="191" t="inlineStr">
        <is>
          <t>FITA ISOLANTE IMPERIAL 18MMX10MT BCO 3M</t>
        </is>
      </c>
      <c r="C358" s="191" t="inlineStr">
        <is>
          <t>RL</t>
        </is>
      </c>
      <c r="D358" s="188" t="n">
        <v>1</v>
      </c>
      <c r="E358" s="192" t="n">
        <v>5.57</v>
      </c>
      <c r="F358" s="192" t="n">
        <v>5.57</v>
      </c>
      <c r="G358" s="192" t="n">
        <v>5.57</v>
      </c>
      <c r="H358" s="192" t="n">
        <v>5.57</v>
      </c>
      <c r="I358" s="191" t="n">
        <v>2</v>
      </c>
      <c r="J358" s="192" t="n">
        <v>11.14</v>
      </c>
      <c r="K358" s="188" t="n">
        <v>1</v>
      </c>
      <c r="L358" s="191" t="inlineStr">
        <is>
          <t>CONTROLE IND. E COM. DE MAT. ELETR. LTDA (TRANSOL)</t>
        </is>
      </c>
    </row>
    <row r="359">
      <c r="A359" s="185" t="inlineStr">
        <is>
          <t>FITA / ISOLAÇÃO / SINALIZAÇÃO</t>
        </is>
      </c>
      <c r="B359" s="185" t="inlineStr">
        <is>
          <t>FITA ISOLANTE IMPERIAL 18MMX10MT VM 3M</t>
        </is>
      </c>
      <c r="C359" s="185" t="inlineStr">
        <is>
          <t>UN</t>
        </is>
      </c>
      <c r="D359" s="196" t="n">
        <v>1</v>
      </c>
      <c r="E359" s="199" t="n">
        <v>5.57</v>
      </c>
      <c r="F359" s="199" t="n">
        <v>5.57</v>
      </c>
      <c r="G359" s="199" t="n">
        <v>5.57</v>
      </c>
      <c r="H359" s="199" t="n">
        <v>5.57</v>
      </c>
      <c r="I359" s="185" t="n">
        <v>2</v>
      </c>
      <c r="J359" s="199" t="n">
        <v>11.14</v>
      </c>
      <c r="K359" s="196" t="n">
        <v>1</v>
      </c>
      <c r="L359" s="185" t="inlineStr">
        <is>
          <t>CONTROLE IND. E COM. DE MAT. ELETR. LTDA (TRANSOL)</t>
        </is>
      </c>
    </row>
    <row r="360">
      <c r="A360" s="191" t="inlineStr">
        <is>
          <t>CABO ELÉTRICO</t>
        </is>
      </c>
      <c r="B360" s="191" t="inlineStr">
        <is>
          <t>IDENTIFICADOR P/ CABO PATG 4/15</t>
        </is>
      </c>
      <c r="C360" s="191" t="inlineStr">
        <is>
          <t>UN</t>
        </is>
      </c>
      <c r="D360" s="188" t="n">
        <v>1</v>
      </c>
      <c r="E360" s="192" t="n">
        <v>0.36</v>
      </c>
      <c r="F360" s="192" t="n">
        <v>0.36</v>
      </c>
      <c r="G360" s="192" t="n">
        <v>0.36</v>
      </c>
      <c r="H360" s="192" t="n">
        <v>0.36</v>
      </c>
      <c r="I360" s="191" t="n">
        <v>30</v>
      </c>
      <c r="J360" s="192" t="n">
        <v>10.88</v>
      </c>
      <c r="K360" s="188" t="n">
        <v>1</v>
      </c>
      <c r="L360" s="191" t="inlineStr">
        <is>
          <t>CONTROLE IND. E COM. DE MAT. ELETR. LTDA</t>
        </is>
      </c>
    </row>
    <row r="361">
      <c r="A361" s="185" t="inlineStr">
        <is>
          <t>FIXAÇÃO / PARAFUSARIA</t>
        </is>
      </c>
      <c r="B361" s="185" t="inlineStr">
        <is>
          <t>PARAFUSO SEXTAVADO 5/16" x 1" F.G.F.</t>
        </is>
      </c>
      <c r="C361" s="185" t="inlineStr">
        <is>
          <t>PC</t>
        </is>
      </c>
      <c r="D361" s="196" t="n">
        <v>1</v>
      </c>
      <c r="E361" s="199" t="n">
        <v>0.45</v>
      </c>
      <c r="F361" s="199" t="n">
        <v>0.45</v>
      </c>
      <c r="G361" s="199" t="n">
        <v>0.45</v>
      </c>
      <c r="H361" s="199" t="n">
        <v>0.45</v>
      </c>
      <c r="I361" s="185" t="n">
        <v>24</v>
      </c>
      <c r="J361" s="199" t="n">
        <v>10.82</v>
      </c>
      <c r="K361" s="196" t="n">
        <v>1</v>
      </c>
      <c r="L361" s="185" t="inlineStr">
        <is>
          <t>C-METAL LTDA</t>
        </is>
      </c>
    </row>
    <row r="362">
      <c r="A362" s="191" t="inlineStr">
        <is>
          <t>TINTA / IMPERMEABILIZANTE</t>
        </is>
      </c>
      <c r="B362" s="191" t="inlineStr">
        <is>
          <t>QUIMIKAL LIQUIKAL 1LT QUEVEKS</t>
        </is>
      </c>
      <c r="C362" s="191" t="inlineStr">
        <is>
          <t>UN</t>
        </is>
      </c>
      <c r="D362" s="188" t="n">
        <v>1</v>
      </c>
      <c r="E362" s="192" t="n">
        <v>10.47</v>
      </c>
      <c r="F362" s="192" t="n">
        <v>10.47</v>
      </c>
      <c r="G362" s="192" t="n">
        <v>10.47</v>
      </c>
      <c r="H362" s="192" t="n">
        <v>10.47</v>
      </c>
      <c r="I362" s="191" t="n">
        <v>1</v>
      </c>
      <c r="J362" s="192" t="n">
        <v>10.47</v>
      </c>
      <c r="K362" s="188" t="n">
        <v>1</v>
      </c>
      <c r="L362" s="191" t="inlineStr">
        <is>
          <t>PLANETA CONSTRUÇÃO LTDA</t>
        </is>
      </c>
    </row>
    <row r="363">
      <c r="A363" s="185" t="inlineStr">
        <is>
          <t>AÇO / FERRAGEM CIVIL</t>
        </is>
      </c>
      <c r="B363" s="185" t="inlineStr">
        <is>
          <t>ARAME RECOZIDO 1,25MM 1 KG [COMUM] SINOBRAS</t>
        </is>
      </c>
      <c r="C363" s="185" t="inlineStr">
        <is>
          <t>KG</t>
        </is>
      </c>
      <c r="D363" s="196" t="n">
        <v>1</v>
      </c>
      <c r="E363" s="199" t="n">
        <v>10.46</v>
      </c>
      <c r="F363" s="199" t="n">
        <v>10.46</v>
      </c>
      <c r="G363" s="199" t="n">
        <v>10.46</v>
      </c>
      <c r="H363" s="199" t="n">
        <v>10.46</v>
      </c>
      <c r="I363" s="185" t="n">
        <v>1</v>
      </c>
      <c r="J363" s="199" t="n">
        <v>10.46</v>
      </c>
      <c r="K363" s="196" t="n">
        <v>1</v>
      </c>
      <c r="L363" s="185" t="inlineStr">
        <is>
          <t>COMERCIAL DO FERRO LTDA</t>
        </is>
      </c>
    </row>
    <row r="364">
      <c r="A364" s="191" t="inlineStr">
        <is>
          <t>ELETRODUTO / DUTO</t>
        </is>
      </c>
      <c r="B364" s="191" t="inlineStr">
        <is>
          <t>CABECOTE DE ALUMINIO - 2"</t>
        </is>
      </c>
      <c r="C364" s="191" t="inlineStr">
        <is>
          <t>UN</t>
        </is>
      </c>
      <c r="D364" s="188" t="n">
        <v>1</v>
      </c>
      <c r="E364" s="192" t="n">
        <v>10.28</v>
      </c>
      <c r="F364" s="192" t="n">
        <v>10.28</v>
      </c>
      <c r="G364" s="192" t="n">
        <v>10.28</v>
      </c>
      <c r="H364" s="192" t="n">
        <v>10.28</v>
      </c>
      <c r="I364" s="191" t="n">
        <v>1</v>
      </c>
      <c r="J364" s="192" t="n">
        <v>10.28</v>
      </c>
      <c r="K364" s="188" t="n">
        <v>1</v>
      </c>
      <c r="L364" s="191" t="inlineStr">
        <is>
          <t>SARAIVA COMERCIO ATACADISTA LTDA - EPP</t>
        </is>
      </c>
    </row>
    <row r="365">
      <c r="A365" s="185" t="inlineStr">
        <is>
          <t>ATERRAMENTO</t>
        </is>
      </c>
      <c r="B365" s="185" t="inlineStr">
        <is>
          <t>TAMPA P/ CAIXA DE INSPEÇÃO CIT 200MM POLIPROPILENO PRT965P</t>
        </is>
      </c>
      <c r="C365" s="185" t="inlineStr">
        <is>
          <t>UN</t>
        </is>
      </c>
      <c r="D365" s="196" t="n">
        <v>1</v>
      </c>
      <c r="E365" s="199" t="n">
        <v>10.06</v>
      </c>
      <c r="F365" s="199" t="n">
        <v>10.06</v>
      </c>
      <c r="G365" s="199" t="n">
        <v>10.06</v>
      </c>
      <c r="H365" s="199" t="n">
        <v>10.06</v>
      </c>
      <c r="I365" s="185" t="n">
        <v>1</v>
      </c>
      <c r="J365" s="199" t="n">
        <v>10.06</v>
      </c>
      <c r="K365" s="196" t="n">
        <v>1</v>
      </c>
      <c r="L365" s="185" t="inlineStr">
        <is>
          <t>CONTROLE IND. E COM. DE MAT. ELETR. LTDA</t>
        </is>
      </c>
    </row>
    <row r="366">
      <c r="A366" s="191" t="inlineStr">
        <is>
          <t>CONECTOR / TERMINAL</t>
        </is>
      </c>
      <c r="B366" s="191" t="inlineStr">
        <is>
          <t>TERMINAL COMPRESSÃO OLHAL 16mm FURO Ø8 SIBRATEC</t>
        </is>
      </c>
      <c r="C366" s="191" t="inlineStr">
        <is>
          <t>UN</t>
        </is>
      </c>
      <c r="D366" s="188" t="n">
        <v>1</v>
      </c>
      <c r="E366" s="192" t="n">
        <v>2.5</v>
      </c>
      <c r="F366" s="192" t="n">
        <v>2.5</v>
      </c>
      <c r="G366" s="192" t="n">
        <v>2.5</v>
      </c>
      <c r="H366" s="192" t="n">
        <v>2.5</v>
      </c>
      <c r="I366" s="191" t="n">
        <v>4</v>
      </c>
      <c r="J366" s="192" t="n">
        <v>10</v>
      </c>
      <c r="K366" s="188" t="n">
        <v>1</v>
      </c>
      <c r="L366" s="191" t="inlineStr">
        <is>
          <t>MEGA WATT ELETRICOS LTDA. - EPP</t>
        </is>
      </c>
    </row>
    <row r="367">
      <c r="A367" s="185" t="inlineStr">
        <is>
          <t>ELETRODUTO / DUTO</t>
        </is>
      </c>
      <c r="B367" s="185" t="inlineStr">
        <is>
          <t>LUVA ELETRODUTO PVC 2" COFLEX</t>
        </is>
      </c>
      <c r="C367" s="185" t="inlineStr">
        <is>
          <t>UN</t>
        </is>
      </c>
      <c r="D367" s="196" t="n">
        <v>2</v>
      </c>
      <c r="E367" s="199" t="n">
        <v>4.58</v>
      </c>
      <c r="F367" s="199" t="n">
        <v>4.58</v>
      </c>
      <c r="G367" s="199" t="n">
        <v>4.5</v>
      </c>
      <c r="H367" s="199" t="n">
        <v>4.65</v>
      </c>
      <c r="I367" s="185" t="n">
        <v>2</v>
      </c>
      <c r="J367" s="199" t="n">
        <v>9.15</v>
      </c>
      <c r="K367" s="196" t="n">
        <v>2</v>
      </c>
      <c r="L367" s="185" t="inlineStr">
        <is>
          <t>ARARA COMERCIO DE MAT. DE CONST. EIRELI</t>
        </is>
      </c>
    </row>
    <row r="368">
      <c r="A368" s="191" t="inlineStr">
        <is>
          <t>FITA / ISOLAÇÃO / SINALIZAÇÃO</t>
        </is>
      </c>
      <c r="B368" s="191" t="inlineStr">
        <is>
          <t>FECHO P/ FITA DE ACO PERFURADA</t>
        </is>
      </c>
      <c r="C368" s="191" t="inlineStr">
        <is>
          <t>LT</t>
        </is>
      </c>
      <c r="D368" s="188" t="n">
        <v>1</v>
      </c>
      <c r="E368" s="192" t="n">
        <v>0.87</v>
      </c>
      <c r="F368" s="192" t="n">
        <v>0.87</v>
      </c>
      <c r="G368" s="192" t="n">
        <v>0.87</v>
      </c>
      <c r="H368" s="192" t="n">
        <v>0.87</v>
      </c>
      <c r="I368" s="191" t="n">
        <v>10</v>
      </c>
      <c r="J368" s="192" t="n">
        <v>8.66</v>
      </c>
      <c r="K368" s="188" t="n">
        <v>1</v>
      </c>
      <c r="L368" s="191" t="inlineStr">
        <is>
          <t>SARAIVA COMERCIO ATACADISTA LTDA - EPP</t>
        </is>
      </c>
    </row>
    <row r="369">
      <c r="A369" s="185" t="inlineStr">
        <is>
          <t>FIXAÇÃO / PARAFUSARIA</t>
        </is>
      </c>
      <c r="B369" s="185" t="inlineStr">
        <is>
          <t>PARAF CH PHILIPS 5.0X45MM</t>
        </is>
      </c>
      <c r="C369" s="185" t="inlineStr">
        <is>
          <t>UN</t>
        </is>
      </c>
      <c r="D369" s="196" t="n">
        <v>1</v>
      </c>
      <c r="E369" s="199" t="n">
        <v>0.54</v>
      </c>
      <c r="F369" s="199" t="n">
        <v>0.54</v>
      </c>
      <c r="G369" s="199" t="n">
        <v>0.54</v>
      </c>
      <c r="H369" s="199" t="n">
        <v>0.54</v>
      </c>
      <c r="I369" s="185" t="n">
        <v>16</v>
      </c>
      <c r="J369" s="199" t="n">
        <v>8.640000000000001</v>
      </c>
      <c r="K369" s="196" t="n">
        <v>1</v>
      </c>
      <c r="L369" s="185" t="inlineStr">
        <is>
          <t>ARARA COMERCIO DE MAT. DE CONST. EIRELI</t>
        </is>
      </c>
    </row>
    <row r="370">
      <c r="A370" s="191" t="inlineStr">
        <is>
          <t>FITA / ISOLAÇÃO / SINALIZAÇÃO</t>
        </is>
      </c>
      <c r="B370" s="191" t="inlineStr">
        <is>
          <t>TUBO TERMOCONTRÁTIL 10,0/5,0 3/8 AMARELO W10AM</t>
        </is>
      </c>
      <c r="C370" s="191" t="inlineStr">
        <is>
          <t>MT</t>
        </is>
      </c>
      <c r="D370" s="188" t="n">
        <v>1</v>
      </c>
      <c r="E370" s="192" t="n">
        <v>8.48</v>
      </c>
      <c r="F370" s="192" t="n">
        <v>8.48</v>
      </c>
      <c r="G370" s="192" t="n">
        <v>8.48</v>
      </c>
      <c r="H370" s="192" t="n">
        <v>8.48</v>
      </c>
      <c r="I370" s="191" t="n">
        <v>1</v>
      </c>
      <c r="J370" s="192" t="n">
        <v>8.48</v>
      </c>
      <c r="K370" s="188" t="n">
        <v>1</v>
      </c>
      <c r="L370" s="191" t="inlineStr">
        <is>
          <t>CONTROLE IND. E COM. DE MAT. ELETR. LTDA</t>
        </is>
      </c>
    </row>
    <row r="371">
      <c r="A371" s="185" t="inlineStr">
        <is>
          <t>FITA / ISOLAÇÃO / SINALIZAÇÃO</t>
        </is>
      </c>
      <c r="B371" s="185" t="inlineStr">
        <is>
          <t>TUBO TERMOCONTRÁTIL 10,0/5,0 3/8 BRANCO W10BR</t>
        </is>
      </c>
      <c r="C371" s="185" t="inlineStr">
        <is>
          <t>MT</t>
        </is>
      </c>
      <c r="D371" s="196" t="n">
        <v>1</v>
      </c>
      <c r="E371" s="199" t="n">
        <v>8.48</v>
      </c>
      <c r="F371" s="199" t="n">
        <v>8.48</v>
      </c>
      <c r="G371" s="199" t="n">
        <v>8.48</v>
      </c>
      <c r="H371" s="199" t="n">
        <v>8.48</v>
      </c>
      <c r="I371" s="185" t="n">
        <v>1</v>
      </c>
      <c r="J371" s="199" t="n">
        <v>8.48</v>
      </c>
      <c r="K371" s="196" t="n">
        <v>1</v>
      </c>
      <c r="L371" s="185" t="inlineStr">
        <is>
          <t>CONTROLE IND. E COM. DE MAT. ELETR. LTDA</t>
        </is>
      </c>
    </row>
    <row r="372">
      <c r="A372" s="191" t="inlineStr">
        <is>
          <t>FITA / ISOLAÇÃO / SINALIZAÇÃO</t>
        </is>
      </c>
      <c r="B372" s="191" t="inlineStr">
        <is>
          <t>TUBO TERMOCONTRÁTIL 10,0/5,50 3/8 VERMELHO W10VM</t>
        </is>
      </c>
      <c r="C372" s="191" t="inlineStr">
        <is>
          <t>MT</t>
        </is>
      </c>
      <c r="D372" s="188" t="n">
        <v>1</v>
      </c>
      <c r="E372" s="192" t="n">
        <v>8.48</v>
      </c>
      <c r="F372" s="192" t="n">
        <v>8.48</v>
      </c>
      <c r="G372" s="192" t="n">
        <v>8.48</v>
      </c>
      <c r="H372" s="192" t="n">
        <v>8.48</v>
      </c>
      <c r="I372" s="191" t="n">
        <v>1</v>
      </c>
      <c r="J372" s="192" t="n">
        <v>8.48</v>
      </c>
      <c r="K372" s="188" t="n">
        <v>1</v>
      </c>
      <c r="L372" s="191" t="inlineStr">
        <is>
          <t>CONTROLE IND. E COM. DE MAT. ELETR. LTDA</t>
        </is>
      </c>
    </row>
    <row r="373">
      <c r="A373" s="185" t="inlineStr">
        <is>
          <t>FITA / ISOLAÇÃO / SINALIZAÇÃO</t>
        </is>
      </c>
      <c r="B373" s="185" t="inlineStr">
        <is>
          <t>FITA ISOLANTE VERDE 19MM X 20M G20 FIS13207</t>
        </is>
      </c>
      <c r="C373" s="185" t="inlineStr">
        <is>
          <t>UN</t>
        </is>
      </c>
      <c r="D373" s="196" t="n">
        <v>1</v>
      </c>
      <c r="E373" s="199" t="n">
        <v>8.24</v>
      </c>
      <c r="F373" s="199" t="n">
        <v>8.24</v>
      </c>
      <c r="G373" s="199" t="n">
        <v>8.24</v>
      </c>
      <c r="H373" s="199" t="n">
        <v>8.24</v>
      </c>
      <c r="I373" s="185" t="n">
        <v>1</v>
      </c>
      <c r="J373" s="199" t="n">
        <v>8.24</v>
      </c>
      <c r="K373" s="196" t="n">
        <v>1</v>
      </c>
      <c r="L373" s="185" t="inlineStr">
        <is>
          <t>VIPE PRODUTOS E SERVICOS LTDA</t>
        </is>
      </c>
    </row>
    <row r="374">
      <c r="A374" s="191" t="inlineStr">
        <is>
          <t>FITA / ISOLAÇÃO / SINALIZAÇÃO</t>
        </is>
      </c>
      <c r="B374" s="191" t="inlineStr">
        <is>
          <t>FITA ISOLANTE AZUL 20M G20 FIS13202</t>
        </is>
      </c>
      <c r="C374" s="191" t="inlineStr">
        <is>
          <t>UN</t>
        </is>
      </c>
      <c r="D374" s="188" t="n">
        <v>1</v>
      </c>
      <c r="E374" s="192" t="n">
        <v>8.220000000000001</v>
      </c>
      <c r="F374" s="192" t="n">
        <v>8.220000000000001</v>
      </c>
      <c r="G374" s="192" t="n">
        <v>8.220000000000001</v>
      </c>
      <c r="H374" s="192" t="n">
        <v>8.220000000000001</v>
      </c>
      <c r="I374" s="191" t="n">
        <v>1</v>
      </c>
      <c r="J374" s="192" t="n">
        <v>8.220000000000001</v>
      </c>
      <c r="K374" s="188" t="n">
        <v>1</v>
      </c>
      <c r="L374" s="191" t="inlineStr">
        <is>
          <t>VIPE PRODUTOS E SERVICOS LTDA</t>
        </is>
      </c>
    </row>
    <row r="375">
      <c r="A375" s="185" t="inlineStr">
        <is>
          <t>FITA / ISOLAÇÃO / SINALIZAÇÃO</t>
        </is>
      </c>
      <c r="B375" s="185" t="inlineStr">
        <is>
          <t>FITA ISOLANTE 20 MTS - AMARELA</t>
        </is>
      </c>
      <c r="C375" s="185" t="inlineStr">
        <is>
          <t>RL</t>
        </is>
      </c>
      <c r="D375" s="196" t="n">
        <v>1</v>
      </c>
      <c r="E375" s="199" t="n">
        <v>7.94</v>
      </c>
      <c r="F375" s="199" t="n">
        <v>7.94</v>
      </c>
      <c r="G375" s="199" t="n">
        <v>7.94</v>
      </c>
      <c r="H375" s="199" t="n">
        <v>7.94</v>
      </c>
      <c r="I375" s="185" t="n">
        <v>1</v>
      </c>
      <c r="J375" s="199" t="n">
        <v>7.94</v>
      </c>
      <c r="K375" s="196" t="n">
        <v>1</v>
      </c>
      <c r="L375" s="185" t="inlineStr">
        <is>
          <t>SARAIVA COMERCIO ATACADISTA LTDA - EPP</t>
        </is>
      </c>
    </row>
    <row r="376">
      <c r="A376" s="191" t="inlineStr">
        <is>
          <t>FITA / ISOLAÇÃO / SINALIZAÇÃO</t>
        </is>
      </c>
      <c r="B376" s="191" t="inlineStr">
        <is>
          <t>FITA ISOLANTE 20 MTS - BRANCA</t>
        </is>
      </c>
      <c r="C376" s="191" t="inlineStr">
        <is>
          <t>RL</t>
        </is>
      </c>
      <c r="D376" s="188" t="n">
        <v>1</v>
      </c>
      <c r="E376" s="192" t="n">
        <v>7.94</v>
      </c>
      <c r="F376" s="192" t="n">
        <v>7.94</v>
      </c>
      <c r="G376" s="192" t="n">
        <v>7.94</v>
      </c>
      <c r="H376" s="192" t="n">
        <v>7.94</v>
      </c>
      <c r="I376" s="191" t="n">
        <v>1</v>
      </c>
      <c r="J376" s="192" t="n">
        <v>7.94</v>
      </c>
      <c r="K376" s="188" t="n">
        <v>1</v>
      </c>
      <c r="L376" s="191" t="inlineStr">
        <is>
          <t>SARAIVA COMERCIO ATACADISTA LTDA - EPP</t>
        </is>
      </c>
    </row>
    <row r="377">
      <c r="A377" s="185" t="inlineStr">
        <is>
          <t>FITA / ISOLAÇÃO / SINALIZAÇÃO</t>
        </is>
      </c>
      <c r="B377" s="185" t="inlineStr">
        <is>
          <t>FITA ISOLANTE 20 MTS - AZUL</t>
        </is>
      </c>
      <c r="C377" s="185" t="inlineStr">
        <is>
          <t>RL</t>
        </is>
      </c>
      <c r="D377" s="196" t="n">
        <v>1</v>
      </c>
      <c r="E377" s="199" t="n">
        <v>7.94</v>
      </c>
      <c r="F377" s="199" t="n">
        <v>7.94</v>
      </c>
      <c r="G377" s="199" t="n">
        <v>7.94</v>
      </c>
      <c r="H377" s="199" t="n">
        <v>7.94</v>
      </c>
      <c r="I377" s="185" t="n">
        <v>1</v>
      </c>
      <c r="J377" s="199" t="n">
        <v>7.94</v>
      </c>
      <c r="K377" s="196" t="n">
        <v>1</v>
      </c>
      <c r="L377" s="185" t="inlineStr">
        <is>
          <t>SARAIVA COMERCIO ATACADISTA LTDA - EPP</t>
        </is>
      </c>
    </row>
    <row r="378">
      <c r="A378" s="191" t="inlineStr">
        <is>
          <t>FITA / ISOLAÇÃO / SINALIZAÇÃO</t>
        </is>
      </c>
      <c r="B378" s="191" t="inlineStr">
        <is>
          <t>FITA ISOLANTE 20 MTS - VERDE</t>
        </is>
      </c>
      <c r="C378" s="191" t="inlineStr">
        <is>
          <t>RL</t>
        </is>
      </c>
      <c r="D378" s="188" t="n">
        <v>1</v>
      </c>
      <c r="E378" s="192" t="n">
        <v>7.94</v>
      </c>
      <c r="F378" s="192" t="n">
        <v>7.94</v>
      </c>
      <c r="G378" s="192" t="n">
        <v>7.94</v>
      </c>
      <c r="H378" s="192" t="n">
        <v>7.94</v>
      </c>
      <c r="I378" s="191" t="n">
        <v>1</v>
      </c>
      <c r="J378" s="192" t="n">
        <v>7.94</v>
      </c>
      <c r="K378" s="188" t="n">
        <v>1</v>
      </c>
      <c r="L378" s="191" t="inlineStr">
        <is>
          <t>SARAIVA COMERCIO ATACADISTA LTDA - EPP</t>
        </is>
      </c>
    </row>
    <row r="379">
      <c r="A379" s="185" t="inlineStr">
        <is>
          <t>FITA / ISOLAÇÃO / SINALIZAÇÃO</t>
        </is>
      </c>
      <c r="B379" s="185" t="inlineStr">
        <is>
          <t>FITA ISOLANTE 20 MTS - VERMELHA</t>
        </is>
      </c>
      <c r="C379" s="185" t="inlineStr">
        <is>
          <t>RL</t>
        </is>
      </c>
      <c r="D379" s="196" t="n">
        <v>1</v>
      </c>
      <c r="E379" s="199" t="n">
        <v>7.94</v>
      </c>
      <c r="F379" s="199" t="n">
        <v>7.94</v>
      </c>
      <c r="G379" s="199" t="n">
        <v>7.94</v>
      </c>
      <c r="H379" s="199" t="n">
        <v>7.94</v>
      </c>
      <c r="I379" s="185" t="n">
        <v>1</v>
      </c>
      <c r="J379" s="199" t="n">
        <v>7.94</v>
      </c>
      <c r="K379" s="196" t="n">
        <v>1</v>
      </c>
      <c r="L379" s="185" t="inlineStr">
        <is>
          <t>SARAIVA COMERCIO ATACADISTA LTDA - EPP</t>
        </is>
      </c>
    </row>
    <row r="380">
      <c r="A380" s="191" t="inlineStr">
        <is>
          <t>QUADRO / PROTEÇÃO ELÉTRICA</t>
        </is>
      </c>
      <c r="B380" s="191" t="inlineStr">
        <is>
          <t>CAIXA MILUZ SOB 1 MOD BR S3B76010</t>
        </is>
      </c>
      <c r="C380" s="191" t="inlineStr">
        <is>
          <t>UN</t>
        </is>
      </c>
      <c r="D380" s="188" t="n">
        <v>1</v>
      </c>
      <c r="E380" s="192" t="n">
        <v>7.55</v>
      </c>
      <c r="F380" s="192" t="n">
        <v>7.55</v>
      </c>
      <c r="G380" s="192" t="n">
        <v>7.55</v>
      </c>
      <c r="H380" s="192" t="n">
        <v>7.55</v>
      </c>
      <c r="I380" s="191" t="n">
        <v>1</v>
      </c>
      <c r="J380" s="192" t="n">
        <v>7.55</v>
      </c>
      <c r="K380" s="188" t="n">
        <v>1</v>
      </c>
      <c r="L380" s="191" t="inlineStr">
        <is>
          <t>CONTROLE IND. E COM. DE MAT. ELETR. LTDA</t>
        </is>
      </c>
    </row>
    <row r="381">
      <c r="A381" s="185" t="inlineStr">
        <is>
          <t>FERRAMENTA / EPI</t>
        </is>
      </c>
      <c r="B381" s="185" t="inlineStr">
        <is>
          <t>ELETRODO 60.13 2,50MM (CAIXA) VONDER</t>
        </is>
      </c>
      <c r="C381" s="185" t="inlineStr">
        <is>
          <t>UN</t>
        </is>
      </c>
      <c r="D381" s="196" t="n">
        <v>1</v>
      </c>
      <c r="E381" s="199" t="n">
        <v>15</v>
      </c>
      <c r="F381" s="199" t="n">
        <v>15</v>
      </c>
      <c r="G381" s="199" t="n">
        <v>15</v>
      </c>
      <c r="H381" s="199" t="n">
        <v>15</v>
      </c>
      <c r="I381" s="185" t="n">
        <v>0.5</v>
      </c>
      <c r="J381" s="199" t="n">
        <v>7.5</v>
      </c>
      <c r="K381" s="196" t="n">
        <v>1</v>
      </c>
      <c r="L381" s="185" t="inlineStr">
        <is>
          <t>P DA SILVA GABRIEL LTDA</t>
        </is>
      </c>
    </row>
    <row r="382">
      <c r="A382" s="191" t="inlineStr">
        <is>
          <t>ELETRODUTO / DUTO</t>
        </is>
      </c>
      <c r="B382" s="191" t="inlineStr">
        <is>
          <t>LUVA PVC - 2"</t>
        </is>
      </c>
      <c r="C382" s="191" t="inlineStr">
        <is>
          <t>UN</t>
        </is>
      </c>
      <c r="D382" s="188" t="n">
        <v>1</v>
      </c>
      <c r="E382" s="192" t="n">
        <v>2.34</v>
      </c>
      <c r="F382" s="192" t="n">
        <v>2.34</v>
      </c>
      <c r="G382" s="192" t="n">
        <v>2.34</v>
      </c>
      <c r="H382" s="192" t="n">
        <v>2.34</v>
      </c>
      <c r="I382" s="191" t="n">
        <v>3</v>
      </c>
      <c r="J382" s="192" t="n">
        <v>7.01</v>
      </c>
      <c r="K382" s="188" t="n">
        <v>1</v>
      </c>
      <c r="L382" s="191" t="inlineStr">
        <is>
          <t>SARAIVA COMERCIO ATACADISTA LTDA - EPP</t>
        </is>
      </c>
    </row>
    <row r="383">
      <c r="A383" s="185" t="inlineStr">
        <is>
          <t>ATERRAMENTO</t>
        </is>
      </c>
      <c r="B383" s="185" t="inlineStr">
        <is>
          <t>CAIXA DE INSPEÇÃO P/ ATERRAMENTO CONI</t>
        </is>
      </c>
      <c r="C383" s="185" t="inlineStr">
        <is>
          <t>UN</t>
        </is>
      </c>
      <c r="D383" s="196" t="n">
        <v>1</v>
      </c>
      <c r="E383" s="199" t="n">
        <v>7</v>
      </c>
      <c r="F383" s="199" t="n">
        <v>7</v>
      </c>
      <c r="G383" s="199" t="n">
        <v>7</v>
      </c>
      <c r="H383" s="199" t="n">
        <v>7</v>
      </c>
      <c r="I383" s="185" t="n">
        <v>1</v>
      </c>
      <c r="J383" s="199" t="n">
        <v>7</v>
      </c>
      <c r="K383" s="196" t="n">
        <v>1</v>
      </c>
      <c r="L383" s="185" t="inlineStr">
        <is>
          <t>J. C. MENDES FILHO LTDA.</t>
        </is>
      </c>
    </row>
    <row r="384">
      <c r="A384" s="191" t="inlineStr">
        <is>
          <t>FITA / ISOLAÇÃO / SINALIZAÇÃO</t>
        </is>
      </c>
      <c r="B384" s="191" t="inlineStr">
        <is>
          <t>FITA ISOLANTE 18MM X 20mt AMARELA (DECORLUX)</t>
        </is>
      </c>
      <c r="C384" s="191" t="inlineStr">
        <is>
          <t>UN</t>
        </is>
      </c>
      <c r="D384" s="188" t="n">
        <v>1</v>
      </c>
      <c r="E384" s="192" t="n">
        <v>7</v>
      </c>
      <c r="F384" s="192" t="n">
        <v>7</v>
      </c>
      <c r="G384" s="192" t="n">
        <v>7</v>
      </c>
      <c r="H384" s="192" t="n">
        <v>7</v>
      </c>
      <c r="I384" s="191" t="n">
        <v>1</v>
      </c>
      <c r="J384" s="192" t="n">
        <v>7</v>
      </c>
      <c r="K384" s="188" t="n">
        <v>1</v>
      </c>
      <c r="L384" s="191" t="inlineStr">
        <is>
          <t>MEGA WATT ELETRICOS LTDA. - EPP</t>
        </is>
      </c>
    </row>
    <row r="385">
      <c r="A385" s="185" t="inlineStr">
        <is>
          <t>FITA / ISOLAÇÃO / SINALIZAÇÃO</t>
        </is>
      </c>
      <c r="B385" s="185" t="inlineStr">
        <is>
          <t>FITA ISOLANTE 18MM X 20mt VERMELHA (DECORLUX)</t>
        </is>
      </c>
      <c r="C385" s="185" t="inlineStr">
        <is>
          <t>UN</t>
        </is>
      </c>
      <c r="D385" s="196" t="n">
        <v>1</v>
      </c>
      <c r="E385" s="199" t="n">
        <v>7</v>
      </c>
      <c r="F385" s="199" t="n">
        <v>7</v>
      </c>
      <c r="G385" s="199" t="n">
        <v>7</v>
      </c>
      <c r="H385" s="199" t="n">
        <v>7</v>
      </c>
      <c r="I385" s="185" t="n">
        <v>1</v>
      </c>
      <c r="J385" s="199" t="n">
        <v>7</v>
      </c>
      <c r="K385" s="196" t="n">
        <v>1</v>
      </c>
      <c r="L385" s="185" t="inlineStr">
        <is>
          <t>MEGA WATT ELETRICOS LTDA. - EPP</t>
        </is>
      </c>
    </row>
    <row r="386">
      <c r="A386" s="191" t="inlineStr">
        <is>
          <t>FITA / ISOLAÇÃO / SINALIZAÇÃO</t>
        </is>
      </c>
      <c r="B386" s="191" t="inlineStr">
        <is>
          <t>FITA ISOLANTE 20M AMARELA DECORLUX</t>
        </is>
      </c>
      <c r="C386" s="191" t="inlineStr">
        <is>
          <t>UN</t>
        </is>
      </c>
      <c r="D386" s="188" t="n">
        <v>1</v>
      </c>
      <c r="E386" s="192" t="n">
        <v>6.71</v>
      </c>
      <c r="F386" s="192" t="n">
        <v>6.71</v>
      </c>
      <c r="G386" s="192" t="n">
        <v>6.71</v>
      </c>
      <c r="H386" s="192" t="n">
        <v>6.71</v>
      </c>
      <c r="I386" s="191" t="n">
        <v>1</v>
      </c>
      <c r="J386" s="192" t="n">
        <v>6.71</v>
      </c>
      <c r="K386" s="188" t="n">
        <v>1</v>
      </c>
      <c r="L386" s="191" t="inlineStr">
        <is>
          <t>KL ENERGIA LTDA EPP</t>
        </is>
      </c>
    </row>
    <row r="387">
      <c r="A387" s="185" t="inlineStr">
        <is>
          <t>FITA / ISOLAÇÃO / SINALIZAÇÃO</t>
        </is>
      </c>
      <c r="B387" s="185" t="inlineStr">
        <is>
          <t>FITA ISOLANTE 20M BRANCO DECORLUX</t>
        </is>
      </c>
      <c r="C387" s="185" t="inlineStr">
        <is>
          <t>UN</t>
        </is>
      </c>
      <c r="D387" s="196" t="n">
        <v>1</v>
      </c>
      <c r="E387" s="199" t="n">
        <v>6.71</v>
      </c>
      <c r="F387" s="199" t="n">
        <v>6.71</v>
      </c>
      <c r="G387" s="199" t="n">
        <v>6.71</v>
      </c>
      <c r="H387" s="199" t="n">
        <v>6.71</v>
      </c>
      <c r="I387" s="185" t="n">
        <v>1</v>
      </c>
      <c r="J387" s="199" t="n">
        <v>6.71</v>
      </c>
      <c r="K387" s="196" t="n">
        <v>1</v>
      </c>
      <c r="L387" s="185" t="inlineStr">
        <is>
          <t>KL ENERGIA LTDA EPP</t>
        </is>
      </c>
    </row>
    <row r="388">
      <c r="A388" s="191" t="inlineStr">
        <is>
          <t>FITA / ISOLAÇÃO / SINALIZAÇÃO</t>
        </is>
      </c>
      <c r="B388" s="191" t="inlineStr">
        <is>
          <t>FITA ISOLANTE 20M AZUL DECORLUX</t>
        </is>
      </c>
      <c r="C388" s="191" t="inlineStr">
        <is>
          <t>UN</t>
        </is>
      </c>
      <c r="D388" s="188" t="n">
        <v>1</v>
      </c>
      <c r="E388" s="192" t="n">
        <v>6.71</v>
      </c>
      <c r="F388" s="192" t="n">
        <v>6.71</v>
      </c>
      <c r="G388" s="192" t="n">
        <v>6.71</v>
      </c>
      <c r="H388" s="192" t="n">
        <v>6.71</v>
      </c>
      <c r="I388" s="191" t="n">
        <v>1</v>
      </c>
      <c r="J388" s="192" t="n">
        <v>6.71</v>
      </c>
      <c r="K388" s="188" t="n">
        <v>1</v>
      </c>
      <c r="L388" s="191" t="inlineStr">
        <is>
          <t>KL ENERGIA LTDA EPP</t>
        </is>
      </c>
    </row>
    <row r="389">
      <c r="A389" s="185" t="inlineStr">
        <is>
          <t>FITA / ISOLAÇÃO / SINALIZAÇÃO</t>
        </is>
      </c>
      <c r="B389" s="185" t="inlineStr">
        <is>
          <t>FITA ISOLANTE 20M VERDE ESCURO DECORLUX</t>
        </is>
      </c>
      <c r="C389" s="185" t="inlineStr">
        <is>
          <t>UN</t>
        </is>
      </c>
      <c r="D389" s="196" t="n">
        <v>1</v>
      </c>
      <c r="E389" s="199" t="n">
        <v>6.71</v>
      </c>
      <c r="F389" s="199" t="n">
        <v>6.71</v>
      </c>
      <c r="G389" s="199" t="n">
        <v>6.71</v>
      </c>
      <c r="H389" s="199" t="n">
        <v>6.71</v>
      </c>
      <c r="I389" s="185" t="n">
        <v>1</v>
      </c>
      <c r="J389" s="199" t="n">
        <v>6.71</v>
      </c>
      <c r="K389" s="196" t="n">
        <v>1</v>
      </c>
      <c r="L389" s="185" t="inlineStr">
        <is>
          <t>KL ENERGIA LTDA EPP</t>
        </is>
      </c>
    </row>
    <row r="390">
      <c r="A390" s="191" t="inlineStr">
        <is>
          <t>FITA / ISOLAÇÃO / SINALIZAÇÃO</t>
        </is>
      </c>
      <c r="B390" s="191" t="inlineStr">
        <is>
          <t>FITA ISOLANTE 20M VERMELHA DECORLUX</t>
        </is>
      </c>
      <c r="C390" s="191" t="inlineStr">
        <is>
          <t>UN</t>
        </is>
      </c>
      <c r="D390" s="188" t="n">
        <v>1</v>
      </c>
      <c r="E390" s="192" t="n">
        <v>6.71</v>
      </c>
      <c r="F390" s="192" t="n">
        <v>6.71</v>
      </c>
      <c r="G390" s="192" t="n">
        <v>6.71</v>
      </c>
      <c r="H390" s="192" t="n">
        <v>6.71</v>
      </c>
      <c r="I390" s="191" t="n">
        <v>1</v>
      </c>
      <c r="J390" s="192" t="n">
        <v>6.71</v>
      </c>
      <c r="K390" s="188" t="n">
        <v>1</v>
      </c>
      <c r="L390" s="191" t="inlineStr">
        <is>
          <t>KL ENERGIA LTDA EPP</t>
        </is>
      </c>
    </row>
    <row r="391">
      <c r="A391" s="185" t="inlineStr">
        <is>
          <t>FIXAÇÃO / PARAFUSARIA</t>
        </is>
      </c>
      <c r="B391" s="185" t="inlineStr">
        <is>
          <t>PARAFUSO SEXTAVADO R. SOBER 5/16-50</t>
        </is>
      </c>
      <c r="C391" s="185" t="inlineStr">
        <is>
          <t>UN</t>
        </is>
      </c>
      <c r="D391" s="196" t="n">
        <v>1</v>
      </c>
      <c r="E391" s="199" t="n">
        <v>1.1</v>
      </c>
      <c r="F391" s="199" t="n">
        <v>1.1</v>
      </c>
      <c r="G391" s="199" t="n">
        <v>1.1</v>
      </c>
      <c r="H391" s="199" t="n">
        <v>1.1</v>
      </c>
      <c r="I391" s="185" t="n">
        <v>6</v>
      </c>
      <c r="J391" s="199" t="n">
        <v>6.6</v>
      </c>
      <c r="K391" s="196" t="n">
        <v>1</v>
      </c>
      <c r="L391" s="185" t="inlineStr">
        <is>
          <t>PLANETA CONSTRUÇÃO LTDA</t>
        </is>
      </c>
    </row>
    <row r="392">
      <c r="A392" s="191" t="inlineStr">
        <is>
          <t>FITA / ISOLAÇÃO / SINALIZAÇÃO</t>
        </is>
      </c>
      <c r="B392" s="191" t="inlineStr">
        <is>
          <t>FITA ISOLANTE 18MMX10M IMPERIAL VERDE 3M</t>
        </is>
      </c>
      <c r="C392" s="191" t="inlineStr">
        <is>
          <t>UN</t>
        </is>
      </c>
      <c r="D392" s="188" t="n">
        <v>1</v>
      </c>
      <c r="E392" s="192" t="n">
        <v>6.56</v>
      </c>
      <c r="F392" s="192" t="n">
        <v>6.56</v>
      </c>
      <c r="G392" s="192" t="n">
        <v>6.56</v>
      </c>
      <c r="H392" s="192" t="n">
        <v>6.56</v>
      </c>
      <c r="I392" s="191" t="n">
        <v>1</v>
      </c>
      <c r="J392" s="192" t="n">
        <v>6.56</v>
      </c>
      <c r="K392" s="188" t="n">
        <v>1</v>
      </c>
      <c r="L392" s="191" t="inlineStr">
        <is>
          <t>ARARA COMERCIO DE MAT. DE CONST. EIRELI</t>
        </is>
      </c>
    </row>
    <row r="393">
      <c r="A393" s="185" t="inlineStr">
        <is>
          <t>QUADRO / PROTEÇÃO ELÉTRICA</t>
        </is>
      </c>
      <c r="B393" s="185" t="inlineStr">
        <is>
          <t>PLUGUE MACHO 2P+T 10A 250V BRANCO 57402003 TRAMONTINA</t>
        </is>
      </c>
      <c r="C393" s="185" t="inlineStr">
        <is>
          <t>UN</t>
        </is>
      </c>
      <c r="D393" s="196" t="n">
        <v>1</v>
      </c>
      <c r="E393" s="199" t="n">
        <v>6.53</v>
      </c>
      <c r="F393" s="199" t="n">
        <v>6.53</v>
      </c>
      <c r="G393" s="199" t="n">
        <v>6.53</v>
      </c>
      <c r="H393" s="199" t="n">
        <v>6.53</v>
      </c>
      <c r="I393" s="185" t="n">
        <v>1</v>
      </c>
      <c r="J393" s="199" t="n">
        <v>6.53</v>
      </c>
      <c r="K393" s="196" t="n">
        <v>1</v>
      </c>
      <c r="L393" s="185" t="inlineStr">
        <is>
          <t>CONTROLE IND. E COM. DE MAT. ELETR. LTDA</t>
        </is>
      </c>
    </row>
    <row r="394">
      <c r="A394" s="191" t="inlineStr">
        <is>
          <t>QUADRO / PROTEÇÃO ELÉTRICA</t>
        </is>
      </c>
      <c r="B394" s="191" t="inlineStr">
        <is>
          <t>MÓDULO MILUZ TOMADA 2P+T 20A 250V 1M VM S3B70359</t>
        </is>
      </c>
      <c r="C394" s="191" t="inlineStr">
        <is>
          <t>UN</t>
        </is>
      </c>
      <c r="D394" s="188" t="n">
        <v>1</v>
      </c>
      <c r="E394" s="192" t="n">
        <v>6.4</v>
      </c>
      <c r="F394" s="192" t="n">
        <v>6.4</v>
      </c>
      <c r="G394" s="192" t="n">
        <v>6.4</v>
      </c>
      <c r="H394" s="192" t="n">
        <v>6.4</v>
      </c>
      <c r="I394" s="191" t="n">
        <v>1</v>
      </c>
      <c r="J394" s="192" t="n">
        <v>6.4</v>
      </c>
      <c r="K394" s="188" t="n">
        <v>1</v>
      </c>
      <c r="L394" s="191" t="inlineStr">
        <is>
          <t>CONTROLE IND. E COM. DE MAT. ELETR. LTDA</t>
        </is>
      </c>
    </row>
    <row r="395">
      <c r="A395" s="185" t="inlineStr">
        <is>
          <t>FERRAMENTA / EPI</t>
        </is>
      </c>
      <c r="B395" s="185" t="inlineStr">
        <is>
          <t>BROCA P/ACO 7X102MM MASTER 43124049 TRAMONTINA</t>
        </is>
      </c>
      <c r="C395" s="185" t="inlineStr">
        <is>
          <t>UN</t>
        </is>
      </c>
      <c r="D395" s="196" t="n">
        <v>1</v>
      </c>
      <c r="E395" s="199" t="n">
        <v>6.12</v>
      </c>
      <c r="F395" s="199" t="n">
        <v>6.12</v>
      </c>
      <c r="G395" s="199" t="n">
        <v>6.12</v>
      </c>
      <c r="H395" s="199" t="n">
        <v>6.12</v>
      </c>
      <c r="I395" s="185" t="n">
        <v>1</v>
      </c>
      <c r="J395" s="199" t="n">
        <v>6.12</v>
      </c>
      <c r="K395" s="196" t="n">
        <v>1</v>
      </c>
      <c r="L395" s="185" t="inlineStr">
        <is>
          <t>CONTROLE IND. E COM. DE MAT. ELETR. LTDA</t>
        </is>
      </c>
    </row>
    <row r="396">
      <c r="A396" s="191" t="inlineStr">
        <is>
          <t>QUADRO / PROTEÇÃO ELÉTRICA</t>
        </is>
      </c>
      <c r="B396" s="191" t="inlineStr">
        <is>
          <t>PLUGUE FEMEA 2P+T 20A 250V BRANCO 57402055 TRAMONTINA</t>
        </is>
      </c>
      <c r="C396" s="191" t="inlineStr">
        <is>
          <t>UN</t>
        </is>
      </c>
      <c r="D396" s="188" t="n">
        <v>1</v>
      </c>
      <c r="E396" s="192" t="n">
        <v>6.05</v>
      </c>
      <c r="F396" s="192" t="n">
        <v>6.05</v>
      </c>
      <c r="G396" s="192" t="n">
        <v>6.05</v>
      </c>
      <c r="H396" s="192" t="n">
        <v>6.05</v>
      </c>
      <c r="I396" s="191" t="n">
        <v>1</v>
      </c>
      <c r="J396" s="192" t="n">
        <v>6.05</v>
      </c>
      <c r="K396" s="188" t="n">
        <v>1</v>
      </c>
      <c r="L396" s="191" t="inlineStr">
        <is>
          <t>CONTROLE IND. E COM. DE MAT. ELETR. LTDA</t>
        </is>
      </c>
    </row>
    <row r="397">
      <c r="A397" s="185" t="inlineStr">
        <is>
          <t>FERRAMENTA / EPI</t>
        </is>
      </c>
      <c r="B397" s="185" t="inlineStr">
        <is>
          <t>ESTOPA LIMPI BRILA 150G</t>
        </is>
      </c>
      <c r="C397" s="185" t="inlineStr">
        <is>
          <t>UN</t>
        </is>
      </c>
      <c r="D397" s="196" t="n">
        <v>1</v>
      </c>
      <c r="E397" s="199" t="n">
        <v>6</v>
      </c>
      <c r="F397" s="199" t="n">
        <v>6</v>
      </c>
      <c r="G397" s="199" t="n">
        <v>6</v>
      </c>
      <c r="H397" s="199" t="n">
        <v>6</v>
      </c>
      <c r="I397" s="185" t="n">
        <v>1</v>
      </c>
      <c r="J397" s="199" t="n">
        <v>6</v>
      </c>
      <c r="K397" s="196" t="n">
        <v>1</v>
      </c>
      <c r="L397" s="185" t="inlineStr">
        <is>
          <t>P DA SILVA GABRIEL LTDA</t>
        </is>
      </c>
    </row>
    <row r="398">
      <c r="A398" s="191" t="inlineStr">
        <is>
          <t>FITA / ISOLAÇÃO / SINALIZAÇÃO</t>
        </is>
      </c>
      <c r="B398" s="191" t="inlineStr">
        <is>
          <t>FITA ISOLANTE 18MM X 20mt BRANCA (DECORLUX)</t>
        </is>
      </c>
      <c r="C398" s="191" t="inlineStr">
        <is>
          <t>UN</t>
        </is>
      </c>
      <c r="D398" s="188" t="n">
        <v>1</v>
      </c>
      <c r="E398" s="192" t="n">
        <v>6</v>
      </c>
      <c r="F398" s="192" t="n">
        <v>6</v>
      </c>
      <c r="G398" s="192" t="n">
        <v>6</v>
      </c>
      <c r="H398" s="192" t="n">
        <v>6</v>
      </c>
      <c r="I398" s="191" t="n">
        <v>1</v>
      </c>
      <c r="J398" s="192" t="n">
        <v>6</v>
      </c>
      <c r="K398" s="188" t="n">
        <v>1</v>
      </c>
      <c r="L398" s="191" t="inlineStr">
        <is>
          <t>MEGA WATT ELETRICOS LTDA. - EPP</t>
        </is>
      </c>
    </row>
    <row r="399">
      <c r="A399" s="185" t="inlineStr">
        <is>
          <t>FIXAÇÃO / PARAFUSARIA</t>
        </is>
      </c>
      <c r="B399" s="185" t="inlineStr">
        <is>
          <t>ABRACADEIRA D 1" - CUNHA</t>
        </is>
      </c>
      <c r="C399" s="185" t="inlineStr">
        <is>
          <t>UN</t>
        </is>
      </c>
      <c r="D399" s="196" t="n">
        <v>1</v>
      </c>
      <c r="E399" s="199" t="n">
        <v>2.95</v>
      </c>
      <c r="F399" s="199" t="n">
        <v>2.95</v>
      </c>
      <c r="G399" s="199" t="n">
        <v>2.95</v>
      </c>
      <c r="H399" s="199" t="n">
        <v>2.95</v>
      </c>
      <c r="I399" s="185" t="n">
        <v>2</v>
      </c>
      <c r="J399" s="199" t="n">
        <v>5.91</v>
      </c>
      <c r="K399" s="196" t="n">
        <v>1</v>
      </c>
      <c r="L399" s="185" t="inlineStr">
        <is>
          <t>SARAIVA COMERCIO ATACADISTA LTDA - EPP</t>
        </is>
      </c>
    </row>
    <row r="400">
      <c r="A400" s="191" t="inlineStr">
        <is>
          <t>ATERRAMENTO</t>
        </is>
      </c>
      <c r="B400" s="191" t="inlineStr">
        <is>
          <t>CONECTOR P/ HASTE DE ATERRAMENTO 5/8" - TAF</t>
        </is>
      </c>
      <c r="C400" s="191" t="inlineStr">
        <is>
          <t>UND</t>
        </is>
      </c>
      <c r="D400" s="188" t="n">
        <v>1</v>
      </c>
      <c r="E400" s="192" t="n">
        <v>5.79</v>
      </c>
      <c r="F400" s="192" t="n">
        <v>5.79</v>
      </c>
      <c r="G400" s="192" t="n">
        <v>5.79</v>
      </c>
      <c r="H400" s="192" t="n">
        <v>5.79</v>
      </c>
      <c r="I400" s="191" t="n">
        <v>1</v>
      </c>
      <c r="J400" s="192" t="n">
        <v>5.79</v>
      </c>
      <c r="K400" s="188" t="n">
        <v>1</v>
      </c>
      <c r="L400" s="191" t="inlineStr">
        <is>
          <t>ELETROFORTE COMERCIO E INCORPORACOES EIRELI</t>
        </is>
      </c>
    </row>
    <row r="401">
      <c r="A401" s="185" t="inlineStr">
        <is>
          <t>QUADRO / PROTEÇÃO ELÉTRICA</t>
        </is>
      </c>
      <c r="B401" s="185" t="inlineStr">
        <is>
          <t>MÓDULO MILUZ TOMADA 2P+T 10A 250V BR S3B70340</t>
        </is>
      </c>
      <c r="C401" s="185" t="inlineStr">
        <is>
          <t>UN</t>
        </is>
      </c>
      <c r="D401" s="196" t="n">
        <v>1</v>
      </c>
      <c r="E401" s="199" t="n">
        <v>5.59</v>
      </c>
      <c r="F401" s="199" t="n">
        <v>5.59</v>
      </c>
      <c r="G401" s="199" t="n">
        <v>5.59</v>
      </c>
      <c r="H401" s="199" t="n">
        <v>5.59</v>
      </c>
      <c r="I401" s="185" t="n">
        <v>1</v>
      </c>
      <c r="J401" s="199" t="n">
        <v>5.59</v>
      </c>
      <c r="K401" s="196" t="n">
        <v>1</v>
      </c>
      <c r="L401" s="185" t="inlineStr">
        <is>
          <t>CONTROLE IND. E COM. DE MAT. ELETR. LTDA</t>
        </is>
      </c>
    </row>
    <row r="402">
      <c r="A402" s="191" t="inlineStr">
        <is>
          <t>FERRAMENTA / EPI</t>
        </is>
      </c>
      <c r="B402" s="191" t="inlineStr">
        <is>
          <t>DISCO FLAP 4.1/2" - 115MM P100 FERTAK</t>
        </is>
      </c>
      <c r="C402" s="191" t="inlineStr">
        <is>
          <t>UN</t>
        </is>
      </c>
      <c r="D402" s="188" t="n">
        <v>1</v>
      </c>
      <c r="E402" s="192" t="n">
        <v>5</v>
      </c>
      <c r="F402" s="192" t="n">
        <v>5</v>
      </c>
      <c r="G402" s="192" t="n">
        <v>5</v>
      </c>
      <c r="H402" s="192" t="n">
        <v>5</v>
      </c>
      <c r="I402" s="191" t="n">
        <v>1</v>
      </c>
      <c r="J402" s="192" t="n">
        <v>5</v>
      </c>
      <c r="K402" s="188" t="n">
        <v>1</v>
      </c>
      <c r="L402" s="191" t="inlineStr">
        <is>
          <t>P DA SILVA GABRIEL LTDA</t>
        </is>
      </c>
    </row>
    <row r="403">
      <c r="A403" s="185" t="inlineStr">
        <is>
          <t>ESTRUTURA METÁLICA</t>
        </is>
      </c>
      <c r="B403" s="185" t="inlineStr">
        <is>
          <t>ARRUELA LISA 5/16" F.G.F.</t>
        </is>
      </c>
      <c r="C403" s="185" t="inlineStr">
        <is>
          <t>PC</t>
        </is>
      </c>
      <c r="D403" s="196" t="n">
        <v>1</v>
      </c>
      <c r="E403" s="199" t="n">
        <v>0.2</v>
      </c>
      <c r="F403" s="199" t="n">
        <v>0.2</v>
      </c>
      <c r="G403" s="199" t="n">
        <v>0.2</v>
      </c>
      <c r="H403" s="199" t="n">
        <v>0.2</v>
      </c>
      <c r="I403" s="185" t="n">
        <v>24</v>
      </c>
      <c r="J403" s="199" t="n">
        <v>4.8</v>
      </c>
      <c r="K403" s="196" t="n">
        <v>1</v>
      </c>
      <c r="L403" s="185" t="inlineStr">
        <is>
          <t>C-METAL LTDA</t>
        </is>
      </c>
    </row>
    <row r="404">
      <c r="A404" s="191" t="inlineStr">
        <is>
          <t>ATERRAMENTO</t>
        </is>
      </c>
      <c r="B404" s="191" t="inlineStr">
        <is>
          <t>CAIXA DE INSPECAO P/ ATERRAMENTO CONICA - ISOTEX</t>
        </is>
      </c>
      <c r="C404" s="191" t="inlineStr">
        <is>
          <t>UND</t>
        </is>
      </c>
      <c r="D404" s="188" t="n">
        <v>1</v>
      </c>
      <c r="E404" s="192" t="n">
        <v>4.64</v>
      </c>
      <c r="F404" s="192" t="n">
        <v>4.64</v>
      </c>
      <c r="G404" s="192" t="n">
        <v>4.64</v>
      </c>
      <c r="H404" s="192" t="n">
        <v>4.64</v>
      </c>
      <c r="I404" s="191" t="n">
        <v>1</v>
      </c>
      <c r="J404" s="192" t="n">
        <v>4.64</v>
      </c>
      <c r="K404" s="188" t="n">
        <v>1</v>
      </c>
      <c r="L404" s="191" t="inlineStr">
        <is>
          <t>ELETROFORTE COMERCIO E INCORPORACOES EIRELI</t>
        </is>
      </c>
    </row>
    <row r="405">
      <c r="A405" s="185" t="inlineStr">
        <is>
          <t>ATERRAMENTO</t>
        </is>
      </c>
      <c r="B405" s="185" t="inlineStr">
        <is>
          <t>CAIXA DE INSPECAO P/ ATERRAMENTO</t>
        </is>
      </c>
      <c r="C405" s="185" t="inlineStr">
        <is>
          <t>UN</t>
        </is>
      </c>
      <c r="D405" s="196" t="n">
        <v>1</v>
      </c>
      <c r="E405" s="199" t="n">
        <v>3.57</v>
      </c>
      <c r="F405" s="199" t="n">
        <v>3.57</v>
      </c>
      <c r="G405" s="199" t="n">
        <v>3.57</v>
      </c>
      <c r="H405" s="199" t="n">
        <v>3.57</v>
      </c>
      <c r="I405" s="185" t="n">
        <v>1</v>
      </c>
      <c r="J405" s="199" t="n">
        <v>3.57</v>
      </c>
      <c r="K405" s="196" t="n">
        <v>1</v>
      </c>
      <c r="L405" s="185" t="inlineStr">
        <is>
          <t>R F MATERIAIS ELETRICOS LTDA (SARAIVA DISTRIBUIDOR)</t>
        </is>
      </c>
    </row>
    <row r="406">
      <c r="A406" s="191" t="inlineStr">
        <is>
          <t>ELETRODUTO / DUTO</t>
        </is>
      </c>
      <c r="B406" s="191" t="inlineStr">
        <is>
          <t>BUCHA P/ ELETRODUTO 2"</t>
        </is>
      </c>
      <c r="C406" s="191" t="inlineStr">
        <is>
          <t>UN</t>
        </is>
      </c>
      <c r="D406" s="188" t="n">
        <v>1</v>
      </c>
      <c r="E406" s="192" t="n">
        <v>3.54</v>
      </c>
      <c r="F406" s="192" t="n">
        <v>3.54</v>
      </c>
      <c r="G406" s="192" t="n">
        <v>3.54</v>
      </c>
      <c r="H406" s="192" t="n">
        <v>3.54</v>
      </c>
      <c r="I406" s="191" t="n">
        <v>1</v>
      </c>
      <c r="J406" s="192" t="n">
        <v>3.54</v>
      </c>
      <c r="K406" s="188" t="n">
        <v>1</v>
      </c>
      <c r="L406" s="191" t="inlineStr">
        <is>
          <t>SARAIVA COMERCIO ATACADISTA LTDA - EPP</t>
        </is>
      </c>
    </row>
    <row r="407">
      <c r="A407" s="185" t="inlineStr">
        <is>
          <t>FIXAÇÃO / PARAFUSARIA</t>
        </is>
      </c>
      <c r="B407" s="185" t="inlineStr">
        <is>
          <t>BUCHA S FIXA NYLON N08</t>
        </is>
      </c>
      <c r="C407" s="185" t="inlineStr">
        <is>
          <t>UN</t>
        </is>
      </c>
      <c r="D407" s="196" t="n">
        <v>1</v>
      </c>
      <c r="E407" s="199" t="n">
        <v>0.2</v>
      </c>
      <c r="F407" s="199" t="n">
        <v>0.2</v>
      </c>
      <c r="G407" s="199" t="n">
        <v>0.2</v>
      </c>
      <c r="H407" s="199" t="n">
        <v>0.2</v>
      </c>
      <c r="I407" s="185" t="n">
        <v>16</v>
      </c>
      <c r="J407" s="199" t="n">
        <v>3.2</v>
      </c>
      <c r="K407" s="196" t="n">
        <v>1</v>
      </c>
      <c r="L407" s="185" t="inlineStr">
        <is>
          <t>ARARA COMERCIO DE MAT. DE CONST. EIRELI</t>
        </is>
      </c>
    </row>
    <row r="408">
      <c r="A408" s="191" t="inlineStr">
        <is>
          <t>FERRAMENTA / EPI</t>
        </is>
      </c>
      <c r="B408" s="191" t="inlineStr">
        <is>
          <t>LENTE MASCARA DE SOLDA ESCURA TON. 10</t>
        </is>
      </c>
      <c r="C408" s="191" t="inlineStr">
        <is>
          <t>UN</t>
        </is>
      </c>
      <c r="D408" s="188" t="n">
        <v>1</v>
      </c>
      <c r="E408" s="192" t="n">
        <v>3</v>
      </c>
      <c r="F408" s="192" t="n">
        <v>3</v>
      </c>
      <c r="G408" s="192" t="n">
        <v>3</v>
      </c>
      <c r="H408" s="192" t="n">
        <v>3</v>
      </c>
      <c r="I408" s="191" t="n">
        <v>1</v>
      </c>
      <c r="J408" s="192" t="n">
        <v>3</v>
      </c>
      <c r="K408" s="188" t="n">
        <v>1</v>
      </c>
      <c r="L408" s="191" t="inlineStr">
        <is>
          <t>P DA SILVA GABRIEL LTDA</t>
        </is>
      </c>
    </row>
    <row r="409">
      <c r="A409" s="185" t="inlineStr">
        <is>
          <t>ELETRODUTO / DUTO</t>
        </is>
      </c>
      <c r="B409" s="185" t="inlineStr">
        <is>
          <t>LUVA PVC 2"</t>
        </is>
      </c>
      <c r="C409" s="185" t="inlineStr">
        <is>
          <t>UN</t>
        </is>
      </c>
      <c r="D409" s="196" t="n">
        <v>1</v>
      </c>
      <c r="E409" s="199" t="n">
        <v>2.75</v>
      </c>
      <c r="F409" s="199" t="n">
        <v>2.75</v>
      </c>
      <c r="G409" s="199" t="n">
        <v>2.75</v>
      </c>
      <c r="H409" s="199" t="n">
        <v>2.75</v>
      </c>
      <c r="I409" s="185" t="n">
        <v>1</v>
      </c>
      <c r="J409" s="199" t="n">
        <v>2.75</v>
      </c>
      <c r="K409" s="196" t="n">
        <v>1</v>
      </c>
      <c r="L409" s="185" t="inlineStr">
        <is>
          <t>R F MATERIAIS ELETRICOS LTDA (SARAIVA DISTRIBUIDOR)</t>
        </is>
      </c>
    </row>
    <row r="410">
      <c r="A410" s="191" t="inlineStr">
        <is>
          <t>FIXAÇÃO / PARAFUSARIA</t>
        </is>
      </c>
      <c r="B410" s="191" t="inlineStr">
        <is>
          <t>BUCHA PLASTICA (E) VR-10 VONDER</t>
        </is>
      </c>
      <c r="C410" s="191" t="inlineStr">
        <is>
          <t>UN</t>
        </is>
      </c>
      <c r="D410" s="188" t="n">
        <v>1</v>
      </c>
      <c r="E410" s="192" t="n">
        <v>0.45</v>
      </c>
      <c r="F410" s="192" t="n">
        <v>0.45</v>
      </c>
      <c r="G410" s="192" t="n">
        <v>0.45</v>
      </c>
      <c r="H410" s="192" t="n">
        <v>0.45</v>
      </c>
      <c r="I410" s="191" t="n">
        <v>6</v>
      </c>
      <c r="J410" s="192" t="n">
        <v>2.7</v>
      </c>
      <c r="K410" s="188" t="n">
        <v>1</v>
      </c>
      <c r="L410" s="191" t="inlineStr">
        <is>
          <t>PLANETA CONSTRUÇÃO LTDA</t>
        </is>
      </c>
    </row>
    <row r="411">
      <c r="A411" s="185" t="inlineStr">
        <is>
          <t>TINTA / IMPERMEABILIZANTE</t>
        </is>
      </c>
      <c r="B411" s="185" t="inlineStr">
        <is>
          <t>LIXA D'ÁGUA P-400 3M</t>
        </is>
      </c>
      <c r="C411" s="185" t="inlineStr">
        <is>
          <t>UN</t>
        </is>
      </c>
      <c r="D411" s="196" t="n">
        <v>1</v>
      </c>
      <c r="E411" s="199" t="n">
        <v>2.2</v>
      </c>
      <c r="F411" s="199" t="n">
        <v>2.2</v>
      </c>
      <c r="G411" s="199" t="n">
        <v>2.2</v>
      </c>
      <c r="H411" s="199" t="n">
        <v>2.2</v>
      </c>
      <c r="I411" s="185" t="n">
        <v>1</v>
      </c>
      <c r="J411" s="199" t="n">
        <v>2.2</v>
      </c>
      <c r="K411" s="196" t="n">
        <v>1</v>
      </c>
      <c r="L411" s="185" t="inlineStr">
        <is>
          <t>P DA SILVA GABRIEL LTDA</t>
        </is>
      </c>
    </row>
    <row r="412">
      <c r="A412" s="191" t="inlineStr">
        <is>
          <t>SERVIÇO / MÃO DE OBRA</t>
        </is>
      </c>
      <c r="B412" s="191" t="inlineStr">
        <is>
          <t>1.7 Abertura de picada na mata</t>
        </is>
      </c>
      <c r="C412" s="191" t="inlineStr">
        <is>
          <t>UN</t>
        </is>
      </c>
      <c r="D412" s="188" t="n">
        <v>1</v>
      </c>
      <c r="E412" s="192" t="n">
        <v>130</v>
      </c>
      <c r="F412" s="192" t="n">
        <v>130</v>
      </c>
      <c r="G412" s="192" t="n">
        <v>130</v>
      </c>
      <c r="H412" s="192" t="n">
        <v>130</v>
      </c>
      <c r="I412" s="191" t="n">
        <v>2</v>
      </c>
      <c r="J412" s="192" t="n">
        <v>0</v>
      </c>
      <c r="K412" s="188" t="n">
        <v>1</v>
      </c>
      <c r="L412" s="191" t="inlineStr">
        <is>
          <t>SONDLAB - SONDAGEM E FUNDAÇÃO (CNPJ 46.973.841/0001-86)</t>
        </is>
      </c>
    </row>
  </sheetData>
  <autoFilter ref="A1:L41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4" customWidth="1" min="1" max="1"/>
    <col width="10" customWidth="1" min="2" max="2"/>
    <col width="58" customWidth="1" min="3" max="3"/>
    <col width="8" customWidth="1" min="4" max="4"/>
    <col width="9" customWidth="1" min="5" max="5"/>
    <col width="14" customWidth="1" min="6" max="6"/>
    <col width="14" customWidth="1" min="7" max="7"/>
    <col width="13" customWidth="1" min="8" max="8"/>
    <col width="13" customWidth="1" min="9" max="9"/>
  </cols>
  <sheetData>
    <row r="1" ht="48" customHeight="1">
      <c r="A1" s="186" t="inlineStr">
        <is>
          <t>Atividade</t>
        </is>
      </c>
      <c r="B1" s="186" t="inlineStr">
        <is>
          <t>Item</t>
        </is>
      </c>
      <c r="C1" s="186" t="inlineStr">
        <is>
          <t>Descrição</t>
        </is>
      </c>
      <c r="D1" s="186" t="inlineStr">
        <is>
          <t>Un.</t>
        </is>
      </c>
      <c r="E1" s="186" t="inlineStr">
        <is>
          <t>Nº de
PVs</t>
        </is>
      </c>
      <c r="F1" s="186" t="inlineStr">
        <is>
          <t>Média
(R$)</t>
        </is>
      </c>
      <c r="G1" s="186" t="inlineStr">
        <is>
          <t>Mediana
(R$)</t>
        </is>
      </c>
      <c r="H1" s="186" t="inlineStr">
        <is>
          <t>Mínimo
(R$)</t>
        </is>
      </c>
      <c r="I1" s="186" t="inlineStr">
        <is>
          <t>Máximo
(R$)</t>
        </is>
      </c>
    </row>
    <row r="2">
      <c r="A2" s="191" t="inlineStr">
        <is>
          <t>Serviços de Engenharia</t>
        </is>
      </c>
      <c r="B2" s="191" t="inlineStr">
        <is>
          <t>SEN02</t>
        </is>
      </c>
      <c r="C2" s="191" t="inlineStr">
        <is>
          <t>As Built</t>
        </is>
      </c>
      <c r="D2" s="191" t="inlineStr">
        <is>
          <t>Vb</t>
        </is>
      </c>
      <c r="E2" s="188" t="n">
        <v>5</v>
      </c>
      <c r="F2" s="192" t="n">
        <v>940</v>
      </c>
      <c r="G2" s="192" t="n">
        <v>900</v>
      </c>
      <c r="H2" s="192" t="n">
        <v>900</v>
      </c>
      <c r="I2" s="192" t="n">
        <v>1100</v>
      </c>
    </row>
    <row r="3">
      <c r="A3" s="185" t="inlineStr">
        <is>
          <t>Serviços de Engenharia</t>
        </is>
      </c>
      <c r="B3" s="185" t="inlineStr">
        <is>
          <t>SEN05</t>
        </is>
      </c>
      <c r="C3" s="185" t="inlineStr">
        <is>
          <t>Revisão de As Built (Compartilhamento ou ampliação)</t>
        </is>
      </c>
      <c r="D3" s="185" t="inlineStr">
        <is>
          <t>Vb</t>
        </is>
      </c>
      <c r="E3" s="196" t="n">
        <v>1</v>
      </c>
      <c r="F3" s="199" t="n">
        <v>850</v>
      </c>
      <c r="G3" s="199" t="n">
        <v>850</v>
      </c>
      <c r="H3" s="199" t="n">
        <v>850</v>
      </c>
      <c r="I3" s="199" t="n">
        <v>850</v>
      </c>
    </row>
    <row r="4">
      <c r="A4" s="191" t="inlineStr">
        <is>
          <t>Fundação / Comum</t>
        </is>
      </c>
      <c r="B4" s="191" t="inlineStr">
        <is>
          <t>FUNC01</t>
        </is>
      </c>
      <c r="C4" s="191" t="inlineStr">
        <is>
          <t xml:space="preserve">Escavação Radier </t>
        </is>
      </c>
      <c r="D4" s="191" t="inlineStr">
        <is>
          <t>m³</t>
        </is>
      </c>
      <c r="E4" s="188" t="n">
        <v>2</v>
      </c>
      <c r="F4" s="192" t="n">
        <v>177.66</v>
      </c>
      <c r="G4" s="192" t="n">
        <v>177.66</v>
      </c>
      <c r="H4" s="192" t="n">
        <v>177.66</v>
      </c>
      <c r="I4" s="192" t="n">
        <v>177.66</v>
      </c>
    </row>
    <row r="5">
      <c r="A5" s="185" t="inlineStr">
        <is>
          <t>Fundação / Comum</t>
        </is>
      </c>
      <c r="B5" s="185" t="inlineStr">
        <is>
          <t>FUNC03</t>
        </is>
      </c>
      <c r="C5" s="185" t="inlineStr">
        <is>
          <t>Concreto preparado e lançado(fck. conf.projeto)  - Até 20m³</t>
        </is>
      </c>
      <c r="D5" s="185" t="inlineStr">
        <is>
          <t>m³</t>
        </is>
      </c>
      <c r="E5" s="196" t="n">
        <v>2</v>
      </c>
      <c r="F5" s="199" t="n">
        <v>1293.22</v>
      </c>
      <c r="G5" s="199" t="n">
        <v>1293.22</v>
      </c>
      <c r="H5" s="199" t="n">
        <v>1256</v>
      </c>
      <c r="I5" s="199" t="n">
        <v>1330.45</v>
      </c>
    </row>
    <row r="6">
      <c r="A6" s="191" t="inlineStr">
        <is>
          <t>Fundação / Comum</t>
        </is>
      </c>
      <c r="B6" s="191" t="inlineStr">
        <is>
          <t>FUNC08</t>
        </is>
      </c>
      <c r="C6" s="191" t="inlineStr">
        <is>
          <t>Reaterro e compactação</t>
        </is>
      </c>
      <c r="D6" s="191" t="inlineStr">
        <is>
          <t>m³</t>
        </is>
      </c>
      <c r="E6" s="188" t="n">
        <v>2</v>
      </c>
      <c r="F6" s="192" t="n">
        <v>121.88</v>
      </c>
      <c r="G6" s="192" t="n">
        <v>121.88</v>
      </c>
      <c r="H6" s="192" t="n">
        <v>121.88</v>
      </c>
      <c r="I6" s="192" t="n">
        <v>121.88</v>
      </c>
    </row>
    <row r="7">
      <c r="A7" s="185" t="inlineStr">
        <is>
          <t>Fundação / Comum</t>
        </is>
      </c>
      <c r="B7" s="185" t="inlineStr">
        <is>
          <t>FUNC09</t>
        </is>
      </c>
      <c r="C7" s="185" t="inlineStr">
        <is>
          <t>Bota-fora</t>
        </is>
      </c>
      <c r="D7" s="185" t="inlineStr">
        <is>
          <t>m³</t>
        </is>
      </c>
      <c r="E7" s="196" t="n">
        <v>4</v>
      </c>
      <c r="F7" s="199" t="n">
        <v>121.12</v>
      </c>
      <c r="G7" s="199" t="n">
        <v>120.98</v>
      </c>
      <c r="H7" s="199" t="n">
        <v>120.97</v>
      </c>
      <c r="I7" s="199" t="n">
        <v>121.54</v>
      </c>
    </row>
    <row r="8">
      <c r="A8" s="191" t="inlineStr">
        <is>
          <t>Fundação / Comum</t>
        </is>
      </c>
      <c r="B8" s="191" t="inlineStr">
        <is>
          <t>FUNC10</t>
        </is>
      </c>
      <c r="C8" s="191" t="inlineStr">
        <is>
          <t xml:space="preserve">Forma em tábua de madeira comum </t>
        </is>
      </c>
      <c r="D8" s="191" t="inlineStr">
        <is>
          <t>m²</t>
        </is>
      </c>
      <c r="E8" s="188" t="n">
        <v>2</v>
      </c>
      <c r="F8" s="192" t="n">
        <v>144.05</v>
      </c>
      <c r="G8" s="192" t="n">
        <v>144.05</v>
      </c>
      <c r="H8" s="192" t="n">
        <v>144.05</v>
      </c>
      <c r="I8" s="192" t="n">
        <v>144.05</v>
      </c>
    </row>
    <row r="9">
      <c r="A9" s="185" t="inlineStr">
        <is>
          <t>Fundação / Comum</t>
        </is>
      </c>
      <c r="B9" s="185" t="inlineStr">
        <is>
          <t>FUNC11</t>
        </is>
      </c>
      <c r="C9" s="185" t="inlineStr">
        <is>
          <t>Aço de fundação (CA 50 / CA 60) para tubulão ou radier</t>
        </is>
      </c>
      <c r="D9" s="185" t="inlineStr">
        <is>
          <t>Kg</t>
        </is>
      </c>
      <c r="E9" s="196" t="n">
        <v>2</v>
      </c>
      <c r="F9" s="199" t="n">
        <v>22.54</v>
      </c>
      <c r="G9" s="199" t="n">
        <v>22.54</v>
      </c>
      <c r="H9" s="199" t="n">
        <v>21.56</v>
      </c>
      <c r="I9" s="199" t="n">
        <v>23.52</v>
      </c>
    </row>
    <row r="10">
      <c r="A10" s="191" t="inlineStr">
        <is>
          <t>Fundação / Comum</t>
        </is>
      </c>
      <c r="B10" s="191" t="inlineStr">
        <is>
          <t>FUNC12</t>
        </is>
      </c>
      <c r="C10" s="191" t="inlineStr">
        <is>
          <t>Lastro de brita nº 2</t>
        </is>
      </c>
      <c r="D10" s="191" t="inlineStr">
        <is>
          <t>m³</t>
        </is>
      </c>
      <c r="E10" s="188" t="n">
        <v>1</v>
      </c>
      <c r="F10" s="192" t="n">
        <v>300</v>
      </c>
      <c r="G10" s="192" t="n">
        <v>300</v>
      </c>
      <c r="H10" s="192" t="n">
        <v>300</v>
      </c>
      <c r="I10" s="192" t="n">
        <v>300</v>
      </c>
    </row>
    <row r="11">
      <c r="A11" s="185" t="inlineStr">
        <is>
          <t>Fundação / Comum</t>
        </is>
      </c>
      <c r="B11" s="185" t="inlineStr">
        <is>
          <t>FUNC13</t>
        </is>
      </c>
      <c r="C11" s="185" t="inlineStr">
        <is>
          <t>Concreto magro p/regularização (não estrutural)</t>
        </is>
      </c>
      <c r="D11" s="185" t="inlineStr">
        <is>
          <t>m³</t>
        </is>
      </c>
      <c r="E11" s="196" t="n">
        <v>2</v>
      </c>
      <c r="F11" s="199" t="n">
        <v>641.77</v>
      </c>
      <c r="G11" s="199" t="n">
        <v>641.77</v>
      </c>
      <c r="H11" s="199" t="n">
        <v>641.77</v>
      </c>
      <c r="I11" s="199" t="n">
        <v>641.77</v>
      </c>
    </row>
    <row r="12">
      <c r="A12" s="191" t="inlineStr">
        <is>
          <t>Fechamento</t>
        </is>
      </c>
      <c r="B12" s="191" t="inlineStr">
        <is>
          <t>FEC02</t>
        </is>
      </c>
      <c r="C12" s="191" t="inlineStr">
        <is>
          <t>Fechamento - Alambrado c/ Arame farpado</t>
        </is>
      </c>
      <c r="D12" s="191" t="inlineStr">
        <is>
          <t>m²</t>
        </is>
      </c>
      <c r="E12" s="188" t="n">
        <v>24</v>
      </c>
      <c r="F12" s="192" t="n">
        <v>410.31</v>
      </c>
      <c r="G12" s="192" t="n">
        <v>367</v>
      </c>
      <c r="H12" s="192" t="n">
        <v>310</v>
      </c>
      <c r="I12" s="192" t="n">
        <v>650.23</v>
      </c>
    </row>
    <row r="13">
      <c r="A13" s="185" t="inlineStr">
        <is>
          <t>Fechamento</t>
        </is>
      </c>
      <c r="B13" s="185" t="inlineStr">
        <is>
          <t>FEC05</t>
        </is>
      </c>
      <c r="C13" s="185" t="inlineStr">
        <is>
          <t>Instalação de concertina sobre alambrado (Quando solicitado pela HL)</t>
        </is>
      </c>
      <c r="D13" s="185" t="inlineStr">
        <is>
          <t>m</t>
        </is>
      </c>
      <c r="E13" s="196" t="n">
        <v>1</v>
      </c>
      <c r="F13" s="199" t="n">
        <v>136</v>
      </c>
      <c r="G13" s="199" t="n">
        <v>136</v>
      </c>
      <c r="H13" s="199" t="n">
        <v>136</v>
      </c>
      <c r="I13" s="199" t="n">
        <v>136</v>
      </c>
    </row>
    <row r="14">
      <c r="A14" s="191" t="inlineStr">
        <is>
          <t>Fechamento</t>
        </is>
      </c>
      <c r="B14" s="191" t="inlineStr">
        <is>
          <t>FEC06</t>
        </is>
      </c>
      <c r="C14" s="191" t="inlineStr">
        <is>
          <t>1/2 Folha Portão - Alambrado</t>
        </is>
      </c>
      <c r="D14" s="191" t="inlineStr">
        <is>
          <t>un</t>
        </is>
      </c>
      <c r="E14" s="188" t="n">
        <v>1</v>
      </c>
      <c r="F14" s="192" t="n">
        <v>3980</v>
      </c>
      <c r="G14" s="192" t="n">
        <v>3980</v>
      </c>
      <c r="H14" s="192" t="n">
        <v>3980</v>
      </c>
      <c r="I14" s="192" t="n">
        <v>3980</v>
      </c>
    </row>
    <row r="15">
      <c r="A15" s="185" t="inlineStr">
        <is>
          <t>Fechamento</t>
        </is>
      </c>
      <c r="B15" s="185" t="inlineStr">
        <is>
          <t>FEC10</t>
        </is>
      </c>
      <c r="C15" s="185" t="inlineStr">
        <is>
          <t>Portão para pedestre - Alambrado</t>
        </is>
      </c>
      <c r="D15" s="185" t="inlineStr">
        <is>
          <t>un</t>
        </is>
      </c>
      <c r="E15" s="196" t="n">
        <v>4</v>
      </c>
      <c r="F15" s="199" t="n">
        <v>3003.23</v>
      </c>
      <c r="G15" s="199" t="n">
        <v>3103.23</v>
      </c>
      <c r="H15" s="199" t="n">
        <v>1920</v>
      </c>
      <c r="I15" s="199" t="n">
        <v>3886.46</v>
      </c>
    </row>
    <row r="16">
      <c r="A16" s="191" t="inlineStr">
        <is>
          <t>Área Construída</t>
        </is>
      </c>
      <c r="B16" s="191" t="inlineStr">
        <is>
          <t>CON03</t>
        </is>
      </c>
      <c r="C16" s="191" t="inlineStr">
        <is>
          <t xml:space="preserve">Pedra Brita Nº 2  </t>
        </is>
      </c>
      <c r="D16" s="191" t="inlineStr">
        <is>
          <t>m³</t>
        </is>
      </c>
      <c r="E16" s="188" t="n">
        <v>1</v>
      </c>
      <c r="F16" s="192" t="n">
        <v>450</v>
      </c>
      <c r="G16" s="192" t="n">
        <v>450</v>
      </c>
      <c r="H16" s="192" t="n">
        <v>450</v>
      </c>
      <c r="I16" s="192" t="n">
        <v>450</v>
      </c>
    </row>
    <row r="17">
      <c r="A17" s="185" t="inlineStr">
        <is>
          <t>Área Construída</t>
        </is>
      </c>
      <c r="B17" s="185" t="inlineStr">
        <is>
          <t>CON04</t>
        </is>
      </c>
      <c r="C17" s="185" t="inlineStr">
        <is>
          <t>Caixa de passagem para instalações elétricas</t>
        </is>
      </c>
      <c r="D17" s="185" t="inlineStr">
        <is>
          <t>un</t>
        </is>
      </c>
      <c r="E17" s="196" t="n">
        <v>35</v>
      </c>
      <c r="F17" s="199" t="n">
        <v>907.6900000000001</v>
      </c>
      <c r="G17" s="199" t="n">
        <v>956</v>
      </c>
      <c r="H17" s="199" t="n">
        <v>629.12</v>
      </c>
      <c r="I17" s="199" t="n">
        <v>1149.46</v>
      </c>
    </row>
    <row r="18">
      <c r="A18" s="191" t="inlineStr">
        <is>
          <t>Área Construída</t>
        </is>
      </c>
      <c r="B18" s="191" t="inlineStr">
        <is>
          <t>CON06</t>
        </is>
      </c>
      <c r="C18" s="191" t="inlineStr">
        <is>
          <t>Base de equipamento em concreto armado</t>
        </is>
      </c>
      <c r="D18" s="191" t="inlineStr">
        <is>
          <t>m³</t>
        </is>
      </c>
      <c r="E18" s="188" t="n">
        <v>36</v>
      </c>
      <c r="F18" s="192" t="n">
        <v>3530.43</v>
      </c>
      <c r="G18" s="192" t="n">
        <v>3458.78</v>
      </c>
      <c r="H18" s="192" t="n">
        <v>3049.2</v>
      </c>
      <c r="I18" s="192" t="n">
        <v>4800</v>
      </c>
    </row>
    <row r="19">
      <c r="A19" s="185" t="inlineStr">
        <is>
          <t>Área Construída</t>
        </is>
      </c>
      <c r="B19" s="185" t="inlineStr">
        <is>
          <t>CON07</t>
        </is>
      </c>
      <c r="C19" s="185" t="inlineStr">
        <is>
          <t>Skid metálico (galvanizado à fogo)</t>
        </is>
      </c>
      <c r="D19" s="185" t="inlineStr">
        <is>
          <t>Kg</t>
        </is>
      </c>
      <c r="E19" s="196" t="n">
        <v>32</v>
      </c>
      <c r="F19" s="199" t="n">
        <v>54.24</v>
      </c>
      <c r="G19" s="199" t="n">
        <v>53.5</v>
      </c>
      <c r="H19" s="199" t="n">
        <v>48</v>
      </c>
      <c r="I19" s="199" t="n">
        <v>64.8</v>
      </c>
    </row>
    <row r="20">
      <c r="A20" s="191" t="inlineStr">
        <is>
          <t>Área Construída</t>
        </is>
      </c>
      <c r="B20" s="191" t="inlineStr">
        <is>
          <t>CON10</t>
        </is>
      </c>
      <c r="C20" s="191" t="inlineStr">
        <is>
          <t>Demolição de muro existente</t>
        </is>
      </c>
      <c r="D20" s="191" t="inlineStr">
        <is>
          <t>m²</t>
        </is>
      </c>
      <c r="E20" s="188" t="n">
        <v>1</v>
      </c>
      <c r="F20" s="192" t="n">
        <v>143</v>
      </c>
      <c r="G20" s="192" t="n">
        <v>143</v>
      </c>
      <c r="H20" s="192" t="n">
        <v>143</v>
      </c>
      <c r="I20" s="192" t="n">
        <v>143</v>
      </c>
    </row>
    <row r="21">
      <c r="A21" s="185" t="inlineStr">
        <is>
          <t>Área Construída</t>
        </is>
      </c>
      <c r="B21" s="185" t="inlineStr">
        <is>
          <t>CON13</t>
        </is>
      </c>
      <c r="C21" s="185" t="inlineStr">
        <is>
          <t xml:space="preserve">Conector FCI Barra - Para esteira </t>
        </is>
      </c>
      <c r="D21" s="185" t="inlineStr">
        <is>
          <t>un</t>
        </is>
      </c>
      <c r="E21" s="196" t="n">
        <v>36</v>
      </c>
      <c r="F21" s="199" t="n">
        <v>187.02</v>
      </c>
      <c r="G21" s="199" t="n">
        <v>178.2</v>
      </c>
      <c r="H21" s="199" t="n">
        <v>170</v>
      </c>
      <c r="I21" s="199" t="n">
        <v>450</v>
      </c>
    </row>
    <row r="22">
      <c r="A22" s="191" t="inlineStr">
        <is>
          <t>Energia / Entrada de Energia</t>
        </is>
      </c>
      <c r="B22" s="191" t="inlineStr">
        <is>
          <t>ENT01</t>
        </is>
      </c>
      <c r="C22" s="191" t="inlineStr">
        <is>
          <t>QD/ QTM - Com Alvenaria (Padrão Claro)</t>
        </is>
      </c>
      <c r="D22" s="191" t="inlineStr">
        <is>
          <t>un</t>
        </is>
      </c>
      <c r="E22" s="188" t="n">
        <v>25</v>
      </c>
      <c r="F22" s="192" t="n">
        <v>12748.5</v>
      </c>
      <c r="G22" s="192" t="n">
        <v>12994.74</v>
      </c>
      <c r="H22" s="192" t="n">
        <v>6500</v>
      </c>
      <c r="I22" s="192" t="n">
        <v>13969.35</v>
      </c>
    </row>
    <row r="23">
      <c r="A23" s="185" t="inlineStr">
        <is>
          <t>Energia / Entrada de Energia</t>
        </is>
      </c>
      <c r="B23" s="185" t="inlineStr">
        <is>
          <t>ENT02</t>
        </is>
      </c>
      <c r="C23" s="185" t="inlineStr">
        <is>
          <t xml:space="preserve">QD/ QTM - Com Alvenaria (Padrão Vivo) </t>
        </is>
      </c>
      <c r="D23" s="185" t="inlineStr">
        <is>
          <t>un</t>
        </is>
      </c>
      <c r="E23" s="196" t="n">
        <v>23</v>
      </c>
      <c r="F23" s="199" t="n">
        <v>13353.28</v>
      </c>
      <c r="G23" s="199" t="n">
        <v>13994.74</v>
      </c>
      <c r="H23" s="199" t="n">
        <v>7980.57</v>
      </c>
      <c r="I23" s="199" t="n">
        <v>13994.74</v>
      </c>
    </row>
    <row r="24">
      <c r="A24" s="191" t="inlineStr">
        <is>
          <t>Energia / Entrada de Energia</t>
        </is>
      </c>
      <c r="B24" s="191" t="inlineStr">
        <is>
          <t>ENT03</t>
        </is>
      </c>
      <c r="C24" s="191" t="inlineStr">
        <is>
          <t>QD/ QTM - Com Alvenaria (Padrão Tim)</t>
        </is>
      </c>
      <c r="D24" s="191" t="inlineStr">
        <is>
          <t>un</t>
        </is>
      </c>
      <c r="E24" s="188" t="n">
        <v>20</v>
      </c>
      <c r="F24" s="192" t="n">
        <v>13496.95</v>
      </c>
      <c r="G24" s="192" t="n">
        <v>13700</v>
      </c>
      <c r="H24" s="192" t="n">
        <v>11900</v>
      </c>
      <c r="I24" s="192" t="n">
        <v>14974</v>
      </c>
    </row>
    <row r="25">
      <c r="A25" s="185" t="inlineStr">
        <is>
          <t>Energia / Entrada de Energia</t>
        </is>
      </c>
      <c r="B25" s="185" t="inlineStr">
        <is>
          <t>ENT02</t>
        </is>
      </c>
      <c r="C25" s="185" t="inlineStr">
        <is>
          <t xml:space="preserve">Suporte para QD/ QTM </t>
        </is>
      </c>
      <c r="D25" s="185" t="inlineStr">
        <is>
          <t>un</t>
        </is>
      </c>
      <c r="E25" s="196" t="n">
        <v>1</v>
      </c>
      <c r="F25" s="199" t="n">
        <v>1239.5</v>
      </c>
      <c r="G25" s="199" t="n">
        <v>1239.5</v>
      </c>
      <c r="H25" s="199" t="n">
        <v>1239.5</v>
      </c>
      <c r="I25" s="199" t="n">
        <v>1239.5</v>
      </c>
    </row>
    <row r="26">
      <c r="A26" s="191" t="inlineStr">
        <is>
          <t>Energia / Entrada de Energia</t>
        </is>
      </c>
      <c r="B26" s="191" t="inlineStr">
        <is>
          <t>ENT03</t>
        </is>
      </c>
      <c r="C26" s="191" t="inlineStr">
        <is>
          <t>Grade para medidor</t>
        </is>
      </c>
      <c r="D26" s="191" t="inlineStr">
        <is>
          <t>un</t>
        </is>
      </c>
      <c r="E26" s="188" t="n">
        <v>23</v>
      </c>
      <c r="F26" s="192" t="n">
        <v>1304.35</v>
      </c>
      <c r="G26" s="192" t="n">
        <v>1350</v>
      </c>
      <c r="H26" s="192" t="n">
        <v>700</v>
      </c>
      <c r="I26" s="192" t="n">
        <v>1500</v>
      </c>
    </row>
    <row r="27">
      <c r="A27" s="185" t="inlineStr">
        <is>
          <t>Energia / Entrada de Energia</t>
        </is>
      </c>
      <c r="B27" s="185" t="inlineStr">
        <is>
          <t>ENT04</t>
        </is>
      </c>
      <c r="C27" s="185" t="inlineStr">
        <is>
          <t>Tomada Steck</t>
        </is>
      </c>
      <c r="D27" s="185" t="inlineStr">
        <is>
          <t>un</t>
        </is>
      </c>
      <c r="E27" s="196" t="n">
        <v>35</v>
      </c>
      <c r="F27" s="199" t="n">
        <v>353</v>
      </c>
      <c r="G27" s="199" t="n">
        <v>350</v>
      </c>
      <c r="H27" s="199" t="n">
        <v>350</v>
      </c>
      <c r="I27" s="199" t="n">
        <v>376.25</v>
      </c>
    </row>
    <row r="28">
      <c r="A28" s="191" t="inlineStr">
        <is>
          <t>Energia / Entrada de Energia</t>
        </is>
      </c>
      <c r="B28" s="191" t="inlineStr">
        <is>
          <t>ENT05</t>
        </is>
      </c>
      <c r="C28" s="191" t="inlineStr">
        <is>
          <t>Padrão novo para 1 medidor - Com ligação definitiva</t>
        </is>
      </c>
      <c r="D28" s="191" t="inlineStr">
        <is>
          <t>un</t>
        </is>
      </c>
      <c r="E28" s="188" t="n">
        <v>1</v>
      </c>
      <c r="F28" s="192" t="n">
        <v>7540.5</v>
      </c>
      <c r="G28" s="192" t="n">
        <v>7540.5</v>
      </c>
      <c r="H28" s="192" t="n">
        <v>7540.5</v>
      </c>
      <c r="I28" s="192" t="n">
        <v>7540.5</v>
      </c>
    </row>
    <row r="29">
      <c r="A29" s="185" t="inlineStr">
        <is>
          <t>Energia / Entrada de Energia</t>
        </is>
      </c>
      <c r="B29" s="185" t="inlineStr">
        <is>
          <t>ENT06</t>
        </is>
      </c>
      <c r="C29" s="185" t="inlineStr">
        <is>
          <t>Padrão novo para 2 medidores - Com ligação definitiva</t>
        </is>
      </c>
      <c r="D29" s="185" t="inlineStr">
        <is>
          <t>un</t>
        </is>
      </c>
      <c r="E29" s="196" t="n">
        <v>1</v>
      </c>
      <c r="F29" s="199" t="n">
        <v>8223.75</v>
      </c>
      <c r="G29" s="199" t="n">
        <v>8223.75</v>
      </c>
      <c r="H29" s="199" t="n">
        <v>8223.75</v>
      </c>
      <c r="I29" s="199" t="n">
        <v>8223.75</v>
      </c>
    </row>
    <row r="30">
      <c r="A30" s="191" t="inlineStr">
        <is>
          <t>Energia / Entrada de Energia</t>
        </is>
      </c>
      <c r="B30" s="191" t="inlineStr">
        <is>
          <t>ENT07</t>
        </is>
      </c>
      <c r="C30" s="191" t="inlineStr">
        <is>
          <t>Ampliação do padrão de 1 para 2 medidores - Com ligação definitiva</t>
        </is>
      </c>
      <c r="D30" s="191" t="inlineStr">
        <is>
          <t>un</t>
        </is>
      </c>
      <c r="E30" s="188" t="n">
        <v>27</v>
      </c>
      <c r="F30" s="192" t="n">
        <v>8806.459999999999</v>
      </c>
      <c r="G30" s="192" t="n">
        <v>8956.99</v>
      </c>
      <c r="H30" s="192" t="n">
        <v>7650</v>
      </c>
      <c r="I30" s="192" t="n">
        <v>9675.27</v>
      </c>
    </row>
    <row r="31">
      <c r="A31" s="185" t="inlineStr">
        <is>
          <t>Energia / Entrada de Energia</t>
        </is>
      </c>
      <c r="B31" s="185" t="inlineStr">
        <is>
          <t>ENT08</t>
        </is>
      </c>
      <c r="C31" s="185" t="inlineStr">
        <is>
          <t xml:space="preserve">Ampliação do padrão de 2 para 3 medidores - Com ligação definitiva </t>
        </is>
      </c>
      <c r="D31" s="185" t="inlineStr">
        <is>
          <t>un</t>
        </is>
      </c>
      <c r="E31" s="196" t="n">
        <v>12</v>
      </c>
      <c r="F31" s="199" t="n">
        <v>9164.68</v>
      </c>
      <c r="G31" s="199" t="n">
        <v>9164.530000000001</v>
      </c>
      <c r="H31" s="199" t="n">
        <v>8600</v>
      </c>
      <c r="I31" s="199" t="n">
        <v>9650</v>
      </c>
    </row>
    <row r="32">
      <c r="A32" s="191" t="inlineStr">
        <is>
          <t>Energia / Entrada de Energia</t>
        </is>
      </c>
      <c r="B32" s="191" t="inlineStr">
        <is>
          <t>ENT13</t>
        </is>
      </c>
      <c r="C32" s="191" t="inlineStr">
        <is>
          <t>Eletroduto Corrugado Tipo KANAFLEX Ø 1"</t>
        </is>
      </c>
      <c r="D32" s="191" t="inlineStr">
        <is>
          <t>m</t>
        </is>
      </c>
      <c r="E32" s="188" t="n">
        <v>31</v>
      </c>
      <c r="F32" s="192" t="n">
        <v>25</v>
      </c>
      <c r="G32" s="192" t="n">
        <v>25</v>
      </c>
      <c r="H32" s="192" t="n">
        <v>18</v>
      </c>
      <c r="I32" s="192" t="n">
        <v>30</v>
      </c>
    </row>
    <row r="33">
      <c r="A33" s="185" t="inlineStr">
        <is>
          <t>Energia / Entrada de Energia</t>
        </is>
      </c>
      <c r="B33" s="185" t="inlineStr">
        <is>
          <t>ENT14</t>
        </is>
      </c>
      <c r="C33" s="185" t="inlineStr">
        <is>
          <t>Eletroduto Corrugado Tipo KANAFLEX Ø 2"</t>
        </is>
      </c>
      <c r="D33" s="185" t="inlineStr">
        <is>
          <t>m</t>
        </is>
      </c>
      <c r="E33" s="196" t="n">
        <v>35</v>
      </c>
      <c r="F33" s="199" t="n">
        <v>34.91</v>
      </c>
      <c r="G33" s="199" t="n">
        <v>38</v>
      </c>
      <c r="H33" s="199" t="n">
        <v>22</v>
      </c>
      <c r="I33" s="199" t="n">
        <v>45</v>
      </c>
    </row>
    <row r="34">
      <c r="A34" s="191" t="inlineStr">
        <is>
          <t>Energia / Infra - Site</t>
        </is>
      </c>
      <c r="B34" s="191" t="inlineStr">
        <is>
          <t>INFR01</t>
        </is>
      </c>
      <c r="C34" s="191" t="inlineStr">
        <is>
          <t>Malha de aterramento</t>
        </is>
      </c>
      <c r="D34" s="191" t="inlineStr">
        <is>
          <t>m</t>
        </is>
      </c>
      <c r="E34" s="188" t="n">
        <v>35</v>
      </c>
      <c r="F34" s="192" t="n">
        <v>306.11</v>
      </c>
      <c r="G34" s="192" t="n">
        <v>345</v>
      </c>
      <c r="H34" s="192" t="n">
        <v>130</v>
      </c>
      <c r="I34" s="192" t="n">
        <v>350</v>
      </c>
    </row>
    <row r="35">
      <c r="A35" s="185" t="inlineStr">
        <is>
          <t>Energia / Infra - Site</t>
        </is>
      </c>
      <c r="B35" s="185" t="inlineStr">
        <is>
          <t>INFR04</t>
        </is>
      </c>
      <c r="C35" s="185" t="inlineStr">
        <is>
          <t>Tubulação 1" Galvanizada à fogo</t>
        </is>
      </c>
      <c r="D35" s="185" t="inlineStr">
        <is>
          <t>m</t>
        </is>
      </c>
      <c r="E35" s="196" t="n">
        <v>1</v>
      </c>
      <c r="F35" s="199" t="n">
        <v>55</v>
      </c>
      <c r="G35" s="199" t="n">
        <v>55</v>
      </c>
      <c r="H35" s="199" t="n">
        <v>55</v>
      </c>
      <c r="I35" s="199" t="n">
        <v>55</v>
      </c>
    </row>
    <row r="36">
      <c r="A36" s="191" t="inlineStr">
        <is>
          <t>Energia / Infra - Site</t>
        </is>
      </c>
      <c r="B36" s="191" t="inlineStr">
        <is>
          <t>INFR05</t>
        </is>
      </c>
      <c r="C36" s="191" t="inlineStr">
        <is>
          <t>Tubulação 2" Galvanizada à fogo</t>
        </is>
      </c>
      <c r="D36" s="191" t="inlineStr">
        <is>
          <t>m</t>
        </is>
      </c>
      <c r="E36" s="188" t="n">
        <v>19</v>
      </c>
      <c r="F36" s="192" t="n">
        <v>99.39</v>
      </c>
      <c r="G36" s="192" t="n">
        <v>85</v>
      </c>
      <c r="H36" s="192" t="n">
        <v>70</v>
      </c>
      <c r="I36" s="192" t="n">
        <v>193.45</v>
      </c>
    </row>
    <row r="37">
      <c r="A37" s="185" t="inlineStr">
        <is>
          <t>Energia / Infra - Site</t>
        </is>
      </c>
      <c r="B37" s="185" t="inlineStr">
        <is>
          <t>INFR07</t>
        </is>
      </c>
      <c r="C37" s="185" t="inlineStr">
        <is>
          <t>Tubulação 1" PVC</t>
        </is>
      </c>
      <c r="D37" s="185" t="inlineStr">
        <is>
          <t>m</t>
        </is>
      </c>
      <c r="E37" s="196" t="n">
        <v>1</v>
      </c>
      <c r="F37" s="199" t="n">
        <v>50.31</v>
      </c>
      <c r="G37" s="199" t="n">
        <v>50.31</v>
      </c>
      <c r="H37" s="199" t="n">
        <v>50.31</v>
      </c>
      <c r="I37" s="199" t="n">
        <v>50.31</v>
      </c>
    </row>
    <row r="38">
      <c r="A38" s="191" t="inlineStr">
        <is>
          <t>Energia / Infra - Site</t>
        </is>
      </c>
      <c r="B38" s="191" t="inlineStr">
        <is>
          <t>INFR08</t>
        </is>
      </c>
      <c r="C38" s="191" t="inlineStr">
        <is>
          <t>Tubulação 2" PVC</t>
        </is>
      </c>
      <c r="D38" s="191" t="inlineStr">
        <is>
          <t>m</t>
        </is>
      </c>
      <c r="E38" s="188" t="n">
        <v>4</v>
      </c>
      <c r="F38" s="192" t="n">
        <v>112</v>
      </c>
      <c r="G38" s="192" t="n">
        <v>112</v>
      </c>
      <c r="H38" s="192" t="n">
        <v>112</v>
      </c>
      <c r="I38" s="192" t="n">
        <v>112</v>
      </c>
    </row>
    <row r="39">
      <c r="A39" s="185" t="inlineStr">
        <is>
          <t>Energia / Infra - Site</t>
        </is>
      </c>
      <c r="B39" s="185" t="inlineStr">
        <is>
          <t>INFR11</t>
        </is>
      </c>
      <c r="C39" s="185" t="inlineStr">
        <is>
          <t>Cabo flexível #25mm² isol. 750V - qualquer cor</t>
        </is>
      </c>
      <c r="D39" s="185" t="inlineStr">
        <is>
          <t>m</t>
        </is>
      </c>
      <c r="E39" s="196" t="n">
        <v>13</v>
      </c>
      <c r="F39" s="199" t="n">
        <v>51.26</v>
      </c>
      <c r="G39" s="199" t="n">
        <v>50.63</v>
      </c>
      <c r="H39" s="199" t="n">
        <v>50.63</v>
      </c>
      <c r="I39" s="199" t="n">
        <v>55.48</v>
      </c>
    </row>
    <row r="40">
      <c r="A40" s="191" t="inlineStr">
        <is>
          <t>Energia / Infra - Site</t>
        </is>
      </c>
      <c r="B40" s="191" t="inlineStr">
        <is>
          <t>INFR12</t>
        </is>
      </c>
      <c r="C40" s="191" t="inlineStr">
        <is>
          <t>Cabo flexível #35mm² isol. 750V - qualquer cor</t>
        </is>
      </c>
      <c r="D40" s="191" t="inlineStr">
        <is>
          <t>m</t>
        </is>
      </c>
      <c r="E40" s="188" t="n">
        <v>4</v>
      </c>
      <c r="F40" s="192" t="n">
        <v>76.27</v>
      </c>
      <c r="G40" s="192" t="n">
        <v>76.27</v>
      </c>
      <c r="H40" s="192" t="n">
        <v>76.27</v>
      </c>
      <c r="I40" s="192" t="n">
        <v>76.27</v>
      </c>
    </row>
    <row r="41">
      <c r="A41" s="185" t="inlineStr">
        <is>
          <t>Energia / Infra - Site</t>
        </is>
      </c>
      <c r="B41" s="185" t="inlineStr">
        <is>
          <t>INFR13</t>
        </is>
      </c>
      <c r="C41" s="185" t="inlineStr">
        <is>
          <t>Cabo flexível #50mm² isol. 750V - qualquer cor</t>
        </is>
      </c>
      <c r="D41" s="185" t="inlineStr">
        <is>
          <t>m</t>
        </is>
      </c>
      <c r="E41" s="196" t="n">
        <v>12</v>
      </c>
      <c r="F41" s="199" t="n">
        <v>112.7</v>
      </c>
      <c r="G41" s="199" t="n">
        <v>112.7</v>
      </c>
      <c r="H41" s="199" t="n">
        <v>112.7</v>
      </c>
      <c r="I41" s="199" t="n">
        <v>112.7</v>
      </c>
    </row>
    <row r="42">
      <c r="A42" s="191" t="inlineStr">
        <is>
          <t>Energia / Infra - Site</t>
        </is>
      </c>
      <c r="B42" s="191" t="inlineStr">
        <is>
          <t>INFR14</t>
        </is>
      </c>
      <c r="C42" s="191" t="inlineStr">
        <is>
          <t xml:space="preserve">Cabo flexível #10mm² isol.  0,6/1,0Kv </t>
        </is>
      </c>
      <c r="D42" s="191" t="inlineStr">
        <is>
          <t>m</t>
        </is>
      </c>
      <c r="E42" s="188" t="n">
        <v>25</v>
      </c>
      <c r="F42" s="192" t="n">
        <v>27.47</v>
      </c>
      <c r="G42" s="192" t="n">
        <v>27.25</v>
      </c>
      <c r="H42" s="192" t="n">
        <v>25</v>
      </c>
      <c r="I42" s="192" t="n">
        <v>29.35</v>
      </c>
    </row>
    <row r="43">
      <c r="A43" s="185" t="inlineStr">
        <is>
          <t>Energia / Infra - Site</t>
        </is>
      </c>
      <c r="B43" s="185" t="inlineStr">
        <is>
          <t>INFR15</t>
        </is>
      </c>
      <c r="C43" s="185" t="inlineStr">
        <is>
          <t xml:space="preserve">Cabo flexível #16mm² isol.  0,6/1,0Kv </t>
        </is>
      </c>
      <c r="D43" s="185" t="inlineStr">
        <is>
          <t>m</t>
        </is>
      </c>
      <c r="E43" s="196" t="n">
        <v>34</v>
      </c>
      <c r="F43" s="199" t="n">
        <v>36.68</v>
      </c>
      <c r="G43" s="199" t="n">
        <v>37.27</v>
      </c>
      <c r="H43" s="199" t="n">
        <v>30</v>
      </c>
      <c r="I43" s="199" t="n">
        <v>40</v>
      </c>
    </row>
    <row r="44">
      <c r="A44" s="191" t="inlineStr">
        <is>
          <t>Energia / Infra - Site</t>
        </is>
      </c>
      <c r="B44" s="191" t="inlineStr">
        <is>
          <t>INFR16</t>
        </is>
      </c>
      <c r="C44" s="191" t="inlineStr">
        <is>
          <t>Poste de iluminação Telecônico Curvo Simples Flangeado com luminária inclusa</t>
        </is>
      </c>
      <c r="D44" s="191" t="inlineStr">
        <is>
          <t>un</t>
        </is>
      </c>
      <c r="E44" s="188" t="n">
        <v>35</v>
      </c>
      <c r="F44" s="192" t="n">
        <v>3615.93</v>
      </c>
      <c r="G44" s="192" t="n">
        <v>3762.5</v>
      </c>
      <c r="H44" s="192" t="n">
        <v>1830</v>
      </c>
      <c r="I44" s="192" t="n">
        <v>4685</v>
      </c>
    </row>
    <row r="45">
      <c r="A45" s="185" t="inlineStr">
        <is>
          <t>Itens complementares</t>
        </is>
      </c>
      <c r="B45" s="185" t="inlineStr">
        <is>
          <t>COM02</t>
        </is>
      </c>
      <c r="C45" s="185" t="inlineStr">
        <is>
          <t>Acessórios metálicos (mastro, costela de vaca, esteira horizontal e suportes de antena adicionais)</t>
        </is>
      </c>
      <c r="D45" s="185" t="inlineStr">
        <is>
          <t>kg</t>
        </is>
      </c>
      <c r="E45" s="196" t="n">
        <v>17</v>
      </c>
      <c r="F45" s="199" t="n">
        <v>79.76000000000001</v>
      </c>
      <c r="G45" s="199" t="n">
        <v>90</v>
      </c>
      <c r="H45" s="199" t="n">
        <v>34</v>
      </c>
      <c r="I45" s="199" t="n">
        <v>95</v>
      </c>
    </row>
    <row r="46">
      <c r="A46" s="191" t="inlineStr">
        <is>
          <t>Itens complementares</t>
        </is>
      </c>
      <c r="B46" s="191" t="inlineStr">
        <is>
          <t>COM03</t>
        </is>
      </c>
      <c r="C46" s="191" t="inlineStr">
        <is>
          <t>Segunda Mobilização (acima de 500Km da sede da companhia)</t>
        </is>
      </c>
      <c r="D46" s="191" t="inlineStr">
        <is>
          <t>un</t>
        </is>
      </c>
      <c r="E46" s="188" t="n">
        <v>4</v>
      </c>
      <c r="F46" s="192" t="n">
        <v>3500</v>
      </c>
      <c r="G46" s="192" t="n">
        <v>3500</v>
      </c>
      <c r="H46" s="192" t="n">
        <v>3500</v>
      </c>
      <c r="I46" s="192" t="n">
        <v>3500</v>
      </c>
    </row>
    <row r="47">
      <c r="A47" s="185" t="inlineStr">
        <is>
          <t>Itens complementares</t>
        </is>
      </c>
      <c r="B47" s="185" t="inlineStr">
        <is>
          <t>COM04</t>
        </is>
      </c>
      <c r="C47" s="185" t="inlineStr">
        <is>
          <t>Supressão de Vegetação existente (Limpeza de mato rasteiro, entulho e objetos existentes no site)</t>
        </is>
      </c>
      <c r="D47" s="185" t="inlineStr">
        <is>
          <t>un</t>
        </is>
      </c>
      <c r="E47" s="196" t="n">
        <v>1</v>
      </c>
      <c r="F47" s="199" t="n">
        <v>1200</v>
      </c>
      <c r="G47" s="199" t="n">
        <v>1200</v>
      </c>
      <c r="H47" s="199" t="n">
        <v>1200</v>
      </c>
      <c r="I47" s="199" t="n">
        <v>1200</v>
      </c>
    </row>
    <row r="48">
      <c r="A48" s="191" t="inlineStr">
        <is>
          <t>Itens complementares</t>
        </is>
      </c>
      <c r="B48" s="191" t="inlineStr">
        <is>
          <t>COM10</t>
        </is>
      </c>
      <c r="C48" s="191" t="inlineStr">
        <is>
          <t>Logistica de Obra (Transporte dos materiais de obra)</t>
        </is>
      </c>
      <c r="D48" s="191" t="inlineStr">
        <is>
          <t>Vb</t>
        </is>
      </c>
      <c r="E48" s="188" t="n">
        <v>36</v>
      </c>
      <c r="F48" s="192" t="n">
        <v>4485.42</v>
      </c>
      <c r="G48" s="192" t="n">
        <v>4500</v>
      </c>
      <c r="H48" s="192" t="n">
        <v>3000</v>
      </c>
      <c r="I48" s="192" t="n">
        <v>7000</v>
      </c>
    </row>
    <row r="49">
      <c r="A49" s="185" t="inlineStr">
        <is>
          <t>Acessórios EV</t>
        </is>
      </c>
      <c r="B49" s="185" t="inlineStr">
        <is>
          <t>AEV06</t>
        </is>
      </c>
      <c r="C49" s="185" t="inlineStr">
        <is>
          <t>Suporte MW Face Adicional 1,2</t>
        </is>
      </c>
      <c r="D49" s="185" t="inlineStr">
        <is>
          <t>un</t>
        </is>
      </c>
      <c r="E49" s="196" t="n">
        <v>1</v>
      </c>
      <c r="F49" s="199" t="n">
        <v>5500</v>
      </c>
      <c r="G49" s="199" t="n">
        <v>5500</v>
      </c>
      <c r="H49" s="199" t="n">
        <v>5500</v>
      </c>
      <c r="I49" s="199" t="n">
        <v>5500</v>
      </c>
    </row>
    <row r="50">
      <c r="A50" s="191" t="inlineStr">
        <is>
          <t>Acessórios EV</t>
        </is>
      </c>
      <c r="B50" s="191" t="inlineStr">
        <is>
          <t>AEV07</t>
        </is>
      </c>
      <c r="C50" s="191" t="inlineStr">
        <is>
          <t>Suporte de RF</t>
        </is>
      </c>
      <c r="D50" s="191" t="inlineStr">
        <is>
          <t>un</t>
        </is>
      </c>
      <c r="E50" s="188" t="n">
        <v>35</v>
      </c>
      <c r="F50" s="192" t="n">
        <v>3895.81</v>
      </c>
      <c r="G50" s="192" t="n">
        <v>4500</v>
      </c>
      <c r="H50" s="192" t="n">
        <v>2200</v>
      </c>
      <c r="I50" s="192" t="n">
        <v>4900</v>
      </c>
    </row>
    <row r="51">
      <c r="A51" s="185" t="inlineStr">
        <is>
          <t>Acessórios EV</t>
        </is>
      </c>
      <c r="B51" s="185" t="inlineStr">
        <is>
          <t>AEV09</t>
        </is>
      </c>
      <c r="C51" s="185" t="inlineStr">
        <is>
          <t>Esteiramento Aéreo</t>
        </is>
      </c>
      <c r="D51" s="185" t="inlineStr">
        <is>
          <t>m</t>
        </is>
      </c>
      <c r="E51" s="196" t="n">
        <v>34</v>
      </c>
      <c r="F51" s="199" t="n">
        <v>488.09</v>
      </c>
      <c r="G51" s="199" t="n">
        <v>450</v>
      </c>
      <c r="H51" s="199" t="n">
        <v>430</v>
      </c>
      <c r="I51" s="199" t="n">
        <v>650</v>
      </c>
    </row>
    <row r="52">
      <c r="A52" s="191" t="inlineStr">
        <is>
          <t>Montagem</t>
        </is>
      </c>
      <c r="B52" s="191" t="inlineStr">
        <is>
          <t>MON07</t>
        </is>
      </c>
      <c r="C52" s="191" t="inlineStr">
        <is>
          <t>Montagem de Poste Autoportante 30m</t>
        </is>
      </c>
      <c r="D52" s="191" t="inlineStr">
        <is>
          <t>Vb</t>
        </is>
      </c>
      <c r="E52" s="188" t="n">
        <v>1</v>
      </c>
      <c r="F52" s="192" t="n">
        <v>11655</v>
      </c>
      <c r="G52" s="192" t="n">
        <v>11655</v>
      </c>
      <c r="H52" s="192" t="n">
        <v>11655</v>
      </c>
      <c r="I52" s="192" t="n">
        <v>11655</v>
      </c>
    </row>
    <row r="53">
      <c r="A53" s="185" t="inlineStr">
        <is>
          <t>Roof Top</t>
        </is>
      </c>
      <c r="B53" s="185" t="inlineStr">
        <is>
          <t>RFT04</t>
        </is>
      </c>
      <c r="C53" s="185" t="inlineStr">
        <is>
          <t xml:space="preserve">Conector FCI Barra - Para esteira </t>
        </is>
      </c>
      <c r="D53" s="185" t="inlineStr">
        <is>
          <t>un</t>
        </is>
      </c>
      <c r="E53" s="196" t="n">
        <v>1</v>
      </c>
      <c r="F53" s="199" t="n">
        <v>178.2</v>
      </c>
      <c r="G53" s="199" t="n">
        <v>178.2</v>
      </c>
      <c r="H53" s="199" t="n">
        <v>178.2</v>
      </c>
      <c r="I53" s="199" t="n">
        <v>178.2</v>
      </c>
    </row>
    <row r="54">
      <c r="A54" s="191" t="inlineStr">
        <is>
          <t>Roof Top</t>
        </is>
      </c>
      <c r="B54" s="191" t="inlineStr">
        <is>
          <t>RFT05</t>
        </is>
      </c>
      <c r="C54" s="191" t="inlineStr">
        <is>
          <t>Conector FCI Torre</t>
        </is>
      </c>
      <c r="D54" s="191" t="inlineStr">
        <is>
          <t>un</t>
        </is>
      </c>
      <c r="E54" s="188" t="n">
        <v>1</v>
      </c>
      <c r="F54" s="192" t="n">
        <v>230</v>
      </c>
      <c r="G54" s="192" t="n">
        <v>230</v>
      </c>
      <c r="H54" s="192" t="n">
        <v>230</v>
      </c>
      <c r="I54" s="192" t="n">
        <v>230</v>
      </c>
    </row>
    <row r="55">
      <c r="A55" s="185" t="inlineStr">
        <is>
          <t>Roof Top</t>
        </is>
      </c>
      <c r="B55" s="185" t="inlineStr">
        <is>
          <t>RFT07</t>
        </is>
      </c>
      <c r="C55" s="185" t="inlineStr">
        <is>
          <t>Luminária com poste</t>
        </is>
      </c>
      <c r="D55" s="185" t="inlineStr">
        <is>
          <t>un</t>
        </is>
      </c>
      <c r="E55" s="196" t="n">
        <v>1</v>
      </c>
      <c r="F55" s="199" t="n">
        <v>3764.21</v>
      </c>
      <c r="G55" s="199" t="n">
        <v>3764.21</v>
      </c>
      <c r="H55" s="199" t="n">
        <v>3764.21</v>
      </c>
      <c r="I55" s="199" t="n">
        <v>3764.21</v>
      </c>
    </row>
    <row r="56">
      <c r="A56" s="191" t="inlineStr">
        <is>
          <t>Roof Top</t>
        </is>
      </c>
      <c r="B56" s="191" t="inlineStr">
        <is>
          <t>RFT08</t>
        </is>
      </c>
      <c r="C56" s="191" t="inlineStr">
        <is>
          <t>Acessórios metálicos (mastro, costela de vaca, esteira horizontal, suportes de antena adicionais, escada marinheiro e guarda-corpo)</t>
        </is>
      </c>
      <c r="D56" s="191" t="inlineStr">
        <is>
          <t>Kg</t>
        </is>
      </c>
      <c r="E56" s="188" t="n">
        <v>2</v>
      </c>
      <c r="F56" s="192" t="n">
        <v>54.25</v>
      </c>
      <c r="G56" s="192" t="n">
        <v>54.25</v>
      </c>
      <c r="H56" s="192" t="n">
        <v>53.5</v>
      </c>
      <c r="I56" s="192" t="n">
        <v>55</v>
      </c>
    </row>
    <row r="57">
      <c r="A57" s="185" t="inlineStr">
        <is>
          <t>Roof Top</t>
        </is>
      </c>
      <c r="B57" s="185" t="inlineStr">
        <is>
          <t>RFT09</t>
        </is>
      </c>
      <c r="C57" s="185" t="inlineStr">
        <is>
          <t>Bloco de concreto</t>
        </is>
      </c>
      <c r="D57" s="185" t="inlineStr">
        <is>
          <t>un</t>
        </is>
      </c>
      <c r="E57" s="196" t="n">
        <v>2</v>
      </c>
      <c r="F57" s="199" t="n">
        <v>330</v>
      </c>
      <c r="G57" s="199" t="n">
        <v>330</v>
      </c>
      <c r="H57" s="199" t="n">
        <v>310</v>
      </c>
      <c r="I57" s="199" t="n">
        <v>350</v>
      </c>
    </row>
    <row r="58">
      <c r="A58" s="191" t="inlineStr">
        <is>
          <t>Roof Top</t>
        </is>
      </c>
      <c r="B58" s="191" t="inlineStr">
        <is>
          <t>RFT12</t>
        </is>
      </c>
      <c r="C58" s="191" t="inlineStr">
        <is>
          <t>Tubulação 2" Galvanizada à fogo</t>
        </is>
      </c>
      <c r="D58" s="191" t="inlineStr">
        <is>
          <t>m</t>
        </is>
      </c>
      <c r="E58" s="188" t="n">
        <v>1</v>
      </c>
      <c r="F58" s="192" t="n">
        <v>73</v>
      </c>
      <c r="G58" s="192" t="n">
        <v>73</v>
      </c>
      <c r="H58" s="192" t="n">
        <v>73</v>
      </c>
      <c r="I58" s="192" t="n">
        <v>73</v>
      </c>
    </row>
    <row r="59">
      <c r="A59" s="185" t="inlineStr">
        <is>
          <t>Roof Top</t>
        </is>
      </c>
      <c r="B59" s="185" t="inlineStr">
        <is>
          <t>RFT19</t>
        </is>
      </c>
      <c r="C59" s="185" t="inlineStr">
        <is>
          <t>Cabo flexível #35mm² isol. 750V - qualquer cor</t>
        </is>
      </c>
      <c r="D59" s="185" t="inlineStr">
        <is>
          <t>m</t>
        </is>
      </c>
      <c r="E59" s="196" t="n">
        <v>1</v>
      </c>
      <c r="F59" s="199" t="n">
        <v>52</v>
      </c>
      <c r="G59" s="199" t="n">
        <v>52</v>
      </c>
      <c r="H59" s="199" t="n">
        <v>52</v>
      </c>
      <c r="I59" s="199" t="n">
        <v>52</v>
      </c>
    </row>
    <row r="60">
      <c r="A60" s="191" t="inlineStr">
        <is>
          <t>Roof Top</t>
        </is>
      </c>
      <c r="B60" s="191" t="inlineStr">
        <is>
          <t>RFT20</t>
        </is>
      </c>
      <c r="C60" s="191" t="inlineStr">
        <is>
          <t>Cabo flexível #50mm² isol. 750V - qualquer cor</t>
        </is>
      </c>
      <c r="D60" s="191" t="inlineStr">
        <is>
          <t>m</t>
        </is>
      </c>
      <c r="E60" s="188" t="n">
        <v>1</v>
      </c>
      <c r="F60" s="192" t="n">
        <v>70</v>
      </c>
      <c r="G60" s="192" t="n">
        <v>70</v>
      </c>
      <c r="H60" s="192" t="n">
        <v>70</v>
      </c>
      <c r="I60" s="192" t="n">
        <v>70</v>
      </c>
    </row>
    <row r="61">
      <c r="A61" s="185" t="inlineStr">
        <is>
          <t>Roof Top</t>
        </is>
      </c>
      <c r="B61" s="185" t="inlineStr">
        <is>
          <t>RFT22</t>
        </is>
      </c>
      <c r="C61" s="185" t="inlineStr">
        <is>
          <t xml:space="preserve">Cabo flexível #16mm² isol.  0,6/1,0Kv </t>
        </is>
      </c>
      <c r="D61" s="185" t="inlineStr">
        <is>
          <t>m</t>
        </is>
      </c>
      <c r="E61" s="196" t="n">
        <v>1</v>
      </c>
      <c r="F61" s="199" t="n">
        <v>34</v>
      </c>
      <c r="G61" s="199" t="n">
        <v>34</v>
      </c>
      <c r="H61" s="199" t="n">
        <v>34</v>
      </c>
      <c r="I61" s="199" t="n">
        <v>34</v>
      </c>
    </row>
    <row r="62">
      <c r="A62" s="191" t="inlineStr">
        <is>
          <t>Roof Top</t>
        </is>
      </c>
      <c r="B62" s="191" t="inlineStr">
        <is>
          <t>RFT23</t>
        </is>
      </c>
      <c r="C62" s="191" t="inlineStr">
        <is>
          <t>Caixa de alumínio</t>
        </is>
      </c>
      <c r="D62" s="191" t="inlineStr">
        <is>
          <t>un</t>
        </is>
      </c>
      <c r="E62" s="188" t="n">
        <v>1</v>
      </c>
      <c r="F62" s="192" t="n">
        <v>867</v>
      </c>
      <c r="G62" s="192" t="n">
        <v>867</v>
      </c>
      <c r="H62" s="192" t="n">
        <v>867</v>
      </c>
      <c r="I62" s="192" t="n">
        <v>867</v>
      </c>
    </row>
    <row r="63">
      <c r="A63" s="185" t="inlineStr">
        <is>
          <t>Roof Top</t>
        </is>
      </c>
      <c r="B63" s="185" t="inlineStr">
        <is>
          <t>RFT25</t>
        </is>
      </c>
      <c r="C63" s="185" t="inlineStr">
        <is>
          <t>Malha de aterramento Roof Top</t>
        </is>
      </c>
      <c r="D63" s="185" t="inlineStr">
        <is>
          <t>m</t>
        </is>
      </c>
      <c r="E63" s="196" t="n">
        <v>1</v>
      </c>
      <c r="F63" s="199" t="n">
        <v>190</v>
      </c>
      <c r="G63" s="199" t="n">
        <v>190</v>
      </c>
      <c r="H63" s="199" t="n">
        <v>190</v>
      </c>
      <c r="I63" s="199" t="n">
        <v>190</v>
      </c>
    </row>
  </sheetData>
  <autoFilter ref="A1:I6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112" customWidth="1" min="2" max="2"/>
  </cols>
  <sheetData>
    <row r="1">
      <c r="A1" s="223" t="inlineStr">
        <is>
          <t>COMO LER A BASE CONSOLIDADA</t>
        </is>
      </c>
    </row>
    <row r="3">
      <c r="A3" s="224" t="inlineStr">
        <is>
          <t>De onde vem cada número</t>
        </is>
      </c>
    </row>
    <row r="4" ht="42" customHeight="1">
      <c r="A4" s="225" t="inlineStr">
        <is>
          <t>MERCADO</t>
        </is>
      </c>
      <c r="B4" s="226" t="inlineStr">
        <is>
          <t>É a mediana das cotações de fornecedor que já estavam na sua LPU, por região. Nada foi buscado fora do arquivo. Toda cotação que entra em qualquer mediana está na aba ABERTURA DE MERCADO, com região e fornecedor — dá para reconferir qualquer célula.</t>
        </is>
      </c>
    </row>
    <row r="5" ht="42" customHeight="1">
      <c r="A5" s="225" t="inlineStr">
        <is>
          <t>Mediana, não média</t>
        </is>
      </c>
      <c r="B5" s="226" t="inlineStr">
        <is>
          <t>Exemplo real, disjuntor tripolar 10-50A no Norte: Brasilsat 98,38 · CAW Estrutura 194,04 · Zopone 205,16 · CAW 221,20 · Infrasite 265,00 · Metalalfa 316,57 · Clemar 550,62. A mediana é 221,20 — o valor do meio. A média é 264,42, puxada pelos 550,62 da Clemar.</t>
        </is>
      </c>
    </row>
    <row r="6" ht="42" customHeight="1">
      <c r="A6" s="225" t="inlineStr">
        <is>
          <t>MÉDIA original da LPU</t>
        </is>
      </c>
      <c r="B6" s="226" t="inlineStr">
        <is>
          <t>Coluna de referência, intocada. É a sua própria fórmula =AVERAGE dos 7 fornecedores do Norte, que já vinha na LPU. Fica lado a lado com a mediana justamente para você ver a diferença entre os dois critérios.</t>
        </is>
      </c>
    </row>
    <row r="7" ht="30" customHeight="1">
      <c r="A7" s="225" t="inlineStr">
        <is>
          <t>Dispersão forn. Norte</t>
        </is>
      </c>
      <c r="B7" s="226" t="inlineStr">
        <is>
          <t>Maior cotação ÷ menor cotação da linha. Marcada em vermelho a partir de 4x. Nessas linhas nenhum critério estatístico resolve — a decisão é sua, item por item.</t>
        </is>
      </c>
    </row>
    <row r="9">
      <c r="A9" s="224" t="inlineStr">
        <is>
          <t>Por que MERCADO N+NE e não geral</t>
        </is>
      </c>
    </row>
    <row r="10" ht="56" customHeight="1">
      <c r="A10" s="225" t="inlineStr">
        <is>
          <t>O problema</t>
        </is>
      </c>
      <c r="B10" s="226" t="inlineStr">
        <is>
          <t>A coluna geral anterior era a mediana das 6 regiões juntas. No eletroduto corrugado 1" isso dava R$ 25,59, acima do Norte (17,58) e do Nordeste (15,55) — porque Leste e Sul cotam o mesmo item a R$ 54,63 e R$ 54,73. Um "geral" acima das duas regiões onde a LS opera não serve para nada.</t>
        </is>
      </c>
    </row>
    <row r="11" ht="42" customHeight="1">
      <c r="A11" s="225" t="inlineStr">
        <is>
          <t>A correção</t>
        </is>
      </c>
      <c r="B11" s="226" t="inlineStr">
        <is>
          <t>MERCADO N+NE é a mediana das cotações do Norte e do Nordeste somadas. No mesmo eletroduto dá R$ 16,11, entre as duas. A mediana das 6 regiões continua na base, na coluna MERCADO BRASIL, só como referência.</t>
        </is>
      </c>
    </row>
    <row r="13">
      <c r="A13" s="224" t="inlineStr">
        <is>
          <t>Custo e preço não são a mesma coisa</t>
        </is>
      </c>
    </row>
    <row r="14" ht="56" customHeight="1">
      <c r="A14" s="225" t="inlineStr">
        <is>
          <t>O caso do eletroduto</t>
        </is>
      </c>
      <c r="B14" s="226" t="inlineStr">
        <is>
          <t>O kanaduto DN32 1" foi comprado a R$ 4,76/m. A linha da LPU é "Eletroduto corrugado de PVC (PEAD/kanaflex) flexível 1" com conexões" — fornecimento mais instalação mais conexões, por metro. Os fornecedores cotam de R$ 7,99 a R$ 45,00 para isso no Norte. R$ 4,76 é o rolo na loja; não é o preço do serviço.</t>
        </is>
      </c>
    </row>
    <row r="15" ht="42" customHeight="1">
      <c r="A15" s="225" t="inlineStr">
        <is>
          <t>PREÇO POR CUSTO</t>
        </is>
      </c>
      <c r="B15" s="226" t="inlineStr">
        <is>
          <t>Para quem quer o preço construído de baixo para cima: CUSTO LS × fator da aba PARÂMETROS. O fator sugerido é a mediana do que a LS já cobrou sobre o próprio custo, medida nas linhas onde as duas pontas existem. Compare essa coluna com a LS OFFICE e escolha.</t>
        </is>
      </c>
    </row>
    <row r="16" ht="30" customHeight="1">
      <c r="A16" s="225" t="inlineStr">
        <is>
          <t>Praticado ÷ Custo</t>
        </is>
      </c>
      <c r="B16" s="226" t="inlineStr">
        <is>
          <t>O multiplicador que a LS vem praticando de fato. É esta coluna que calibra o fator sobre o custo — não um número arbitrário.</t>
        </is>
      </c>
    </row>
    <row r="18">
      <c r="A18" s="224" t="inlineStr">
        <is>
          <t>A hierarquia dos itens</t>
        </is>
      </c>
    </row>
    <row r="19" ht="56" customHeight="1">
      <c r="A19" s="225" t="inlineStr">
        <is>
          <t>Família › Grupo › Subgrupo › Item</t>
        </is>
      </c>
      <c r="B19" s="226" t="inlineStr">
        <is>
          <t>O texto explicativo que vinha colado no nome do grupo foi cortado: "Elétrica (Cabos, Disjuntores, Eletrodutos, etc)" virou Elétrica. Nas linhas de estrutura o item é montado pelo que diferencia a linha — "Poste Metálico Autoportante · 30m · AeV 9m² · 40m/s". A última coluna guarda o texto original inteiro.</t>
        </is>
      </c>
    </row>
    <row r="21">
      <c r="A21" s="224" t="inlineStr">
        <is>
          <t>O de-para e seus limites</t>
        </is>
      </c>
    </row>
    <row r="22" ht="42" customHeight="1">
      <c r="A22" s="225" t="inlineStr">
        <is>
          <t>Por que nem tudo casa</t>
        </is>
      </c>
      <c r="B22" s="226" t="inlineStr">
        <is>
          <t>A LPU é feita de soluções e a planilha de compras é feita de insumos. Um padrão de entrada da LPU contém dezenas de linhas de compra. Só existe correspondência direta em itens de material.</t>
        </is>
      </c>
    </row>
    <row r="23" ht="30" customHeight="1">
      <c r="A23" s="225" t="inlineStr">
        <is>
          <t>ALTA</t>
        </is>
      </c>
      <c r="B23" s="226" t="inlineStr">
        <is>
          <t>De-para direto e mesma unidade. É aplicado nas colunas CUSTO LS e PRATICADO.</t>
        </is>
      </c>
    </row>
    <row r="24" ht="30" customHeight="1">
      <c r="A24" s="225" t="inlineStr">
        <is>
          <t>MEDIA</t>
        </is>
      </c>
      <c r="B24" s="226" t="inlineStr">
        <is>
          <t>Correspondência provável, com diferença de escopo ou dimensão. É aplicado, mas confira antes de publicar preço.</t>
        </is>
      </c>
    </row>
    <row r="25" ht="30" customHeight="1">
      <c r="A25" s="225" t="inlineStr">
        <is>
          <t>BAIXA</t>
        </is>
      </c>
      <c r="B25" s="226" t="inlineStr">
        <is>
          <t>Correspondência duvidosa. Fica registrada na aba DE-PARA mas NÃO entra no cálculo.</t>
        </is>
      </c>
    </row>
    <row r="26" ht="30" customHeight="1">
      <c r="A26" s="225" t="inlineStr">
        <is>
          <t>Como ampliar</t>
        </is>
      </c>
      <c r="B26" s="226" t="inlineStr">
        <is>
          <t>Cada linha nova no DE-PARA amplia a cobertura de CUSTO e PRATICADO. Me peça para incluir um item e eu refaço o cálculo.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Victor Hugo LS OFFICE</dc:creator>
  <dcterms:created xmlns:dcterms="http://purl.org/dc/terms/" xmlns:xsi="http://www.w3.org/2001/XMLSchema-instance" xsi:type="dcterms:W3CDTF">2026-09-06T23:32:42Z</dcterms:created>
  <dcterms:modified xmlns:dcterms="http://purl.org/dc/terms/" xmlns:xsi="http://www.w3.org/2001/XMLSchema-instance" xsi:type="dcterms:W3CDTF">2026-09-07T03:36:44Z</dcterms:modified>
  <cp:lastModifiedBy>Victor Hugo LS OFFICE</cp:lastModifiedBy>
</cp:coreProperties>
</file>